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7927"/>
  <workbookPr date1904="1"/>
  <mc:AlternateContent xmlns:mc="http://schemas.openxmlformats.org/markup-compatibility/2006">
    <mc:Choice Requires="x15">
      <x15ac:absPath xmlns:x15ac="http://schemas.microsoft.com/office/spreadsheetml/2010/11/ac" url="D:\W3D4_Develop_Philosophy\A42231_Review_Latter-Day_Saint_Philosophy\Scriptures\BOM\BoM_SpreadSheets\"/>
    </mc:Choice>
  </mc:AlternateContent>
  <bookViews>
    <workbookView xWindow="0" yWindow="0" windowWidth="16296" windowHeight="8820" tabRatio="825" activeTab="1"/>
  </bookViews>
  <sheets>
    <sheet name="Copyright" sheetId="1" r:id="rId1"/>
    <sheet name="The_Book_of_Mormon" sheetId="3" r:id="rId2"/>
    <sheet name="Template" sheetId="2" r:id="rId3"/>
  </sheets>
  <definedNames>
    <definedName name="_xlnm._FilterDatabase" localSheetId="1" hidden="1">The_Book_of_Mormon!$AJ$1:$AJ$6857</definedName>
  </definedNames>
  <calcPr calcId="162913"/>
</workbook>
</file>

<file path=xl/calcChain.xml><?xml version="1.0" encoding="utf-8"?>
<calcChain xmlns="http://schemas.openxmlformats.org/spreadsheetml/2006/main">
  <c r="AK6857" i="3" l="1"/>
  <c r="AJ6857" i="3"/>
  <c r="N6856" i="3" l="1"/>
  <c r="N5960" i="3"/>
  <c r="N3979" i="3"/>
  <c r="N2837" i="3"/>
  <c r="N6796" i="3"/>
  <c r="N6236" i="3"/>
  <c r="N5410" i="3"/>
  <c r="N5143" i="3"/>
  <c r="N5026" i="3"/>
  <c r="N4838" i="3"/>
  <c r="N4627" i="3"/>
  <c r="N3803" i="3"/>
  <c r="N3786" i="3"/>
  <c r="N3706" i="3"/>
  <c r="N3248" i="3"/>
  <c r="N3095" i="3"/>
  <c r="N2775" i="3"/>
  <c r="N2702" i="3"/>
  <c r="N2340" i="3"/>
  <c r="N1963" i="3"/>
  <c r="N6855" i="3" l="1"/>
  <c r="N6854" i="3"/>
  <c r="N6853" i="3"/>
  <c r="N6852" i="3"/>
  <c r="N6851" i="3"/>
  <c r="N6850" i="3"/>
  <c r="N6849" i="3"/>
  <c r="N6848" i="3"/>
  <c r="N6847" i="3"/>
  <c r="N6846" i="3"/>
  <c r="N6845" i="3"/>
  <c r="N6844" i="3"/>
  <c r="N6843" i="3"/>
  <c r="N6842" i="3"/>
  <c r="N6841" i="3"/>
  <c r="N6840" i="3"/>
  <c r="N6839" i="3"/>
  <c r="N6838" i="3"/>
  <c r="N6837" i="3"/>
  <c r="N6836" i="3"/>
  <c r="N6835" i="3"/>
  <c r="N6834" i="3"/>
  <c r="N6833" i="3"/>
  <c r="N6832" i="3"/>
  <c r="N6831" i="3"/>
  <c r="N6830" i="3"/>
  <c r="N6829" i="3"/>
  <c r="N6828" i="3"/>
  <c r="N6827" i="3"/>
  <c r="N6826" i="3"/>
  <c r="N6825" i="3"/>
  <c r="N6824" i="3"/>
  <c r="N6823" i="3"/>
  <c r="N6822" i="3"/>
  <c r="N6821" i="3"/>
  <c r="N6820" i="3"/>
  <c r="N6819" i="3"/>
  <c r="N6818" i="3"/>
  <c r="N6817" i="3"/>
  <c r="N6816" i="3"/>
  <c r="N6815" i="3"/>
  <c r="N6814" i="3"/>
  <c r="N6813" i="3"/>
  <c r="N6812" i="3"/>
  <c r="N6811" i="3"/>
  <c r="N6810" i="3"/>
  <c r="N6809" i="3"/>
  <c r="N6808" i="3"/>
  <c r="N6807" i="3"/>
  <c r="N6806" i="3"/>
  <c r="N6805" i="3"/>
  <c r="N6804" i="3"/>
  <c r="N6803" i="3"/>
  <c r="N6802" i="3"/>
  <c r="N6801" i="3"/>
  <c r="N6800" i="3"/>
  <c r="N6799" i="3"/>
  <c r="N6798" i="3"/>
  <c r="N6797" i="3"/>
  <c r="N6795" i="3"/>
  <c r="N6794" i="3"/>
  <c r="N6793" i="3"/>
  <c r="N6792" i="3"/>
  <c r="N6791" i="3"/>
  <c r="N6790" i="3"/>
  <c r="N6789" i="3"/>
  <c r="N6788" i="3"/>
  <c r="N6787" i="3"/>
  <c r="N6786" i="3"/>
  <c r="N6785" i="3"/>
  <c r="N6784" i="3"/>
  <c r="N6783" i="3"/>
  <c r="N6782" i="3"/>
  <c r="N6781" i="3"/>
  <c r="N6780" i="3"/>
  <c r="N6779" i="3"/>
  <c r="N6778" i="3"/>
  <c r="N6777" i="3"/>
  <c r="N6776" i="3"/>
  <c r="N6775" i="3"/>
  <c r="N6774" i="3"/>
  <c r="N6773" i="3"/>
  <c r="N6772" i="3"/>
  <c r="N6771" i="3"/>
  <c r="N6770" i="3"/>
  <c r="N6769" i="3"/>
  <c r="N6768" i="3"/>
  <c r="N6767" i="3"/>
  <c r="N6766" i="3"/>
  <c r="N6765" i="3"/>
  <c r="N6764" i="3"/>
  <c r="N6763" i="3"/>
  <c r="N6762" i="3"/>
  <c r="N6761" i="3"/>
  <c r="N6760" i="3"/>
  <c r="N6759" i="3"/>
  <c r="N6758" i="3"/>
  <c r="N6757" i="3"/>
  <c r="N6756" i="3"/>
  <c r="N6755" i="3"/>
  <c r="N6754" i="3"/>
  <c r="N6753" i="3"/>
  <c r="N6752" i="3"/>
  <c r="N6751" i="3"/>
  <c r="N6750" i="3"/>
  <c r="N6749" i="3"/>
  <c r="N6748" i="3"/>
  <c r="N6747" i="3"/>
  <c r="N6746" i="3"/>
  <c r="N6745" i="3"/>
  <c r="N6744" i="3"/>
  <c r="N6743" i="3"/>
  <c r="N6742" i="3"/>
  <c r="N6741" i="3"/>
  <c r="N6740" i="3"/>
  <c r="N6739" i="3"/>
  <c r="N6738" i="3"/>
  <c r="N6737" i="3"/>
  <c r="N6736" i="3"/>
  <c r="N6735" i="3"/>
  <c r="N6734" i="3"/>
  <c r="N6733" i="3"/>
  <c r="N6732" i="3"/>
  <c r="N6731" i="3"/>
  <c r="N6730" i="3"/>
  <c r="N6729" i="3"/>
  <c r="N6728" i="3"/>
  <c r="N6727" i="3"/>
  <c r="N6726" i="3"/>
  <c r="N6725" i="3"/>
  <c r="N6724" i="3"/>
  <c r="N6723" i="3"/>
  <c r="N6722" i="3"/>
  <c r="N6721" i="3"/>
  <c r="N6720" i="3"/>
  <c r="N6719" i="3"/>
  <c r="N6718" i="3"/>
  <c r="N6717" i="3"/>
  <c r="N6716" i="3"/>
  <c r="N6715" i="3"/>
  <c r="N6714" i="3"/>
  <c r="N6713" i="3"/>
  <c r="N6712" i="3"/>
  <c r="N6711" i="3"/>
  <c r="N6710" i="3"/>
  <c r="N6709" i="3"/>
  <c r="N6708" i="3"/>
  <c r="N6707" i="3"/>
  <c r="N6706" i="3"/>
  <c r="N6705" i="3"/>
  <c r="N6704" i="3"/>
  <c r="N6703" i="3"/>
  <c r="N6702" i="3"/>
  <c r="N6701" i="3"/>
  <c r="N6700" i="3"/>
  <c r="N6699" i="3"/>
  <c r="N6698" i="3"/>
  <c r="N6697" i="3"/>
  <c r="N6696" i="3"/>
  <c r="N6695" i="3"/>
  <c r="N6694" i="3"/>
  <c r="N6693" i="3"/>
  <c r="N6692" i="3"/>
  <c r="N6691" i="3"/>
  <c r="N6690" i="3"/>
  <c r="N6689" i="3"/>
  <c r="N6688" i="3"/>
  <c r="N6687" i="3"/>
  <c r="N6686" i="3"/>
  <c r="N6685" i="3"/>
  <c r="N6684" i="3"/>
  <c r="N6683" i="3"/>
  <c r="N6682" i="3"/>
  <c r="N6681" i="3"/>
  <c r="N6680" i="3"/>
  <c r="N6679" i="3"/>
  <c r="N6678" i="3"/>
  <c r="N6677" i="3"/>
  <c r="N6676" i="3"/>
  <c r="N6675" i="3"/>
  <c r="N6674" i="3"/>
  <c r="N6673" i="3"/>
  <c r="N6672" i="3"/>
  <c r="N6671" i="3"/>
  <c r="N6670" i="3"/>
  <c r="N6669" i="3"/>
  <c r="N6668" i="3"/>
  <c r="N6667" i="3"/>
  <c r="N6666" i="3"/>
  <c r="N6665" i="3"/>
  <c r="N6664" i="3"/>
  <c r="N6663" i="3"/>
  <c r="N6662" i="3"/>
  <c r="N6661" i="3"/>
  <c r="N6660" i="3"/>
  <c r="N6659" i="3"/>
  <c r="N6658" i="3"/>
  <c r="N6657" i="3"/>
  <c r="N6656" i="3"/>
  <c r="N6655" i="3"/>
  <c r="N6654" i="3"/>
  <c r="N6653" i="3"/>
  <c r="N6652" i="3"/>
  <c r="N6651" i="3"/>
  <c r="N6650" i="3"/>
  <c r="N6649" i="3"/>
  <c r="N6648" i="3"/>
  <c r="N6647" i="3"/>
  <c r="N6646" i="3"/>
  <c r="N6645" i="3"/>
  <c r="N6644" i="3"/>
  <c r="N6643" i="3"/>
  <c r="N6642" i="3"/>
  <c r="N6641" i="3"/>
  <c r="N6640" i="3"/>
  <c r="N6639" i="3"/>
  <c r="N6638" i="3"/>
  <c r="N6637" i="3"/>
  <c r="N6636" i="3"/>
  <c r="N6635" i="3"/>
  <c r="N6634" i="3"/>
  <c r="N6633" i="3"/>
  <c r="N6632" i="3"/>
  <c r="N6631" i="3"/>
  <c r="N6630" i="3"/>
  <c r="N6629" i="3"/>
  <c r="N6628" i="3"/>
  <c r="N6627" i="3"/>
  <c r="N6626" i="3"/>
  <c r="N6625" i="3"/>
  <c r="N6624" i="3"/>
  <c r="N6623" i="3"/>
  <c r="N6622" i="3"/>
  <c r="N6621" i="3"/>
  <c r="N6620" i="3"/>
  <c r="N6619" i="3"/>
  <c r="N6618" i="3"/>
  <c r="N6617" i="3"/>
  <c r="N6616" i="3"/>
  <c r="N6615" i="3"/>
  <c r="N6614" i="3"/>
  <c r="N6613" i="3"/>
  <c r="N6612" i="3"/>
  <c r="N6611" i="3"/>
  <c r="N6610" i="3"/>
  <c r="N6609" i="3"/>
  <c r="N6608" i="3"/>
  <c r="N6607" i="3"/>
  <c r="N6606" i="3"/>
  <c r="N6605" i="3"/>
  <c r="N6604" i="3"/>
  <c r="N6603" i="3"/>
  <c r="N6602" i="3"/>
  <c r="N6601" i="3"/>
  <c r="N6600" i="3"/>
  <c r="N6599" i="3"/>
  <c r="N6598" i="3"/>
  <c r="N6597" i="3"/>
  <c r="N6596" i="3"/>
  <c r="N6595" i="3"/>
  <c r="N6594" i="3"/>
  <c r="N6593" i="3"/>
  <c r="N6592" i="3"/>
  <c r="N6591" i="3"/>
  <c r="N6590" i="3"/>
  <c r="N6589" i="3"/>
  <c r="N6588" i="3"/>
  <c r="N6587" i="3"/>
  <c r="N6586" i="3"/>
  <c r="N6585" i="3"/>
  <c r="N6584" i="3"/>
  <c r="N6583" i="3"/>
  <c r="N6582" i="3"/>
  <c r="N6581" i="3"/>
  <c r="N6580" i="3"/>
  <c r="N6579" i="3"/>
  <c r="N6578" i="3"/>
  <c r="N6577" i="3"/>
  <c r="N6576" i="3"/>
  <c r="N6575" i="3"/>
  <c r="N6574" i="3"/>
  <c r="N6573" i="3"/>
  <c r="N6572" i="3"/>
  <c r="N6571" i="3"/>
  <c r="N6570" i="3"/>
  <c r="N6569" i="3"/>
  <c r="N6568" i="3"/>
  <c r="N6567" i="3"/>
  <c r="N6566" i="3"/>
  <c r="N6565" i="3"/>
  <c r="N6564" i="3"/>
  <c r="N6563" i="3"/>
  <c r="N6562" i="3"/>
  <c r="N6561" i="3"/>
  <c r="N6560" i="3"/>
  <c r="N6559" i="3"/>
  <c r="N6558" i="3"/>
  <c r="N6557" i="3"/>
  <c r="N6556" i="3"/>
  <c r="N6555" i="3"/>
  <c r="N6554" i="3"/>
  <c r="N6553" i="3"/>
  <c r="N6552" i="3"/>
  <c r="N6551" i="3"/>
  <c r="N6550" i="3"/>
  <c r="N6549" i="3"/>
  <c r="N6548" i="3"/>
  <c r="N6547" i="3"/>
  <c r="N6546" i="3"/>
  <c r="N6545" i="3"/>
  <c r="N6544" i="3"/>
  <c r="N6543" i="3"/>
  <c r="N6542" i="3"/>
  <c r="N6541" i="3"/>
  <c r="N6540" i="3"/>
  <c r="N6539" i="3"/>
  <c r="N6538" i="3"/>
  <c r="N6537" i="3"/>
  <c r="N6536" i="3"/>
  <c r="N6535" i="3"/>
  <c r="N6534" i="3"/>
  <c r="N6533" i="3"/>
  <c r="N6532" i="3"/>
  <c r="N6531" i="3"/>
  <c r="N6530" i="3"/>
  <c r="N6529" i="3"/>
  <c r="N6528" i="3"/>
  <c r="N6527" i="3"/>
  <c r="N6526" i="3"/>
  <c r="N6525" i="3"/>
  <c r="N6524" i="3"/>
  <c r="N6523" i="3"/>
  <c r="N6522" i="3"/>
  <c r="N6521" i="3"/>
  <c r="N6520" i="3"/>
  <c r="N6519" i="3"/>
  <c r="N6518" i="3"/>
  <c r="N6517" i="3"/>
  <c r="N6516" i="3"/>
  <c r="N6515" i="3"/>
  <c r="N6514" i="3"/>
  <c r="N6513" i="3"/>
  <c r="N6512" i="3"/>
  <c r="N6511" i="3"/>
  <c r="N6510" i="3"/>
  <c r="N6509" i="3"/>
  <c r="N6508" i="3"/>
  <c r="N6507" i="3"/>
  <c r="N6506" i="3"/>
  <c r="N6505" i="3"/>
  <c r="N6504" i="3"/>
  <c r="N6503" i="3"/>
  <c r="N6502" i="3"/>
  <c r="N6501" i="3"/>
  <c r="N6500" i="3"/>
  <c r="N6499" i="3"/>
  <c r="N6498" i="3"/>
  <c r="N6497" i="3"/>
  <c r="N6496" i="3"/>
  <c r="N6495" i="3"/>
  <c r="N6494" i="3"/>
  <c r="N6493" i="3"/>
  <c r="N6492" i="3"/>
  <c r="N6491" i="3"/>
  <c r="N6490" i="3"/>
  <c r="N6489" i="3"/>
  <c r="N6488" i="3"/>
  <c r="N6487" i="3"/>
  <c r="N6486" i="3"/>
  <c r="N6485" i="3"/>
  <c r="N6484" i="3"/>
  <c r="N6483" i="3"/>
  <c r="N6482" i="3"/>
  <c r="N6481" i="3"/>
  <c r="N6480" i="3"/>
  <c r="N6479" i="3"/>
  <c r="N6478" i="3"/>
  <c r="N6477" i="3"/>
  <c r="N6476" i="3"/>
  <c r="N6475" i="3"/>
  <c r="N6474" i="3"/>
  <c r="N6473" i="3"/>
  <c r="N6472" i="3"/>
  <c r="N6471" i="3"/>
  <c r="N6470" i="3"/>
  <c r="N6469" i="3"/>
  <c r="N6468" i="3"/>
  <c r="N6467" i="3"/>
  <c r="N6466" i="3"/>
  <c r="N6465" i="3"/>
  <c r="N6464" i="3"/>
  <c r="N6463" i="3"/>
  <c r="N6462" i="3"/>
  <c r="N6461" i="3"/>
  <c r="N6460" i="3"/>
  <c r="N6459" i="3"/>
  <c r="N6458" i="3"/>
  <c r="N6457" i="3"/>
  <c r="N6456" i="3"/>
  <c r="N6455" i="3"/>
  <c r="N6454" i="3"/>
  <c r="N6453" i="3"/>
  <c r="N6452" i="3"/>
  <c r="N6451" i="3"/>
  <c r="N6450" i="3"/>
  <c r="N6449" i="3"/>
  <c r="N6448" i="3"/>
  <c r="N6447" i="3"/>
  <c r="N6446" i="3"/>
  <c r="N6445" i="3"/>
  <c r="N6444" i="3"/>
  <c r="N6443" i="3"/>
  <c r="N6442" i="3"/>
  <c r="N6441" i="3"/>
  <c r="N6440" i="3"/>
  <c r="N6439" i="3"/>
  <c r="N6438" i="3"/>
  <c r="N6437" i="3"/>
  <c r="N6436" i="3"/>
  <c r="N6435" i="3"/>
  <c r="N6434" i="3"/>
  <c r="N6433" i="3"/>
  <c r="N6432" i="3"/>
  <c r="N6431" i="3"/>
  <c r="N6430" i="3"/>
  <c r="N6429" i="3"/>
  <c r="N6428" i="3"/>
  <c r="N6427" i="3"/>
  <c r="N6426" i="3"/>
  <c r="N6425" i="3"/>
  <c r="N6424" i="3"/>
  <c r="N6423" i="3"/>
  <c r="N6422" i="3"/>
  <c r="N6421" i="3"/>
  <c r="N6420" i="3"/>
  <c r="N6419" i="3"/>
  <c r="N6418" i="3"/>
  <c r="N6417" i="3"/>
  <c r="N6416" i="3"/>
  <c r="N6415" i="3"/>
  <c r="N6414" i="3"/>
  <c r="N6413" i="3"/>
  <c r="N6412" i="3"/>
  <c r="N6411" i="3"/>
  <c r="N6410" i="3"/>
  <c r="N6409" i="3"/>
  <c r="N6408" i="3"/>
  <c r="N6407" i="3"/>
  <c r="N6406" i="3"/>
  <c r="N6405" i="3"/>
  <c r="N6404" i="3"/>
  <c r="N6403" i="3"/>
  <c r="N6402" i="3"/>
  <c r="N6401" i="3"/>
  <c r="N6400" i="3"/>
  <c r="N6399" i="3"/>
  <c r="N6398" i="3"/>
  <c r="N6397" i="3"/>
  <c r="N6396" i="3"/>
  <c r="N6395" i="3"/>
  <c r="N6394" i="3"/>
  <c r="N6393" i="3"/>
  <c r="N6392" i="3"/>
  <c r="N6391" i="3"/>
  <c r="N6390" i="3"/>
  <c r="N6389" i="3"/>
  <c r="N6388" i="3"/>
  <c r="N6387" i="3"/>
  <c r="N6386" i="3"/>
  <c r="N6385" i="3"/>
  <c r="N6384" i="3"/>
  <c r="N6383" i="3"/>
  <c r="N6382" i="3"/>
  <c r="N6381" i="3"/>
  <c r="N6380" i="3"/>
  <c r="N6379" i="3"/>
  <c r="N6378" i="3"/>
  <c r="N6377" i="3"/>
  <c r="N6376" i="3"/>
  <c r="N6375" i="3"/>
  <c r="N6374" i="3"/>
  <c r="N6373" i="3"/>
  <c r="N6372" i="3"/>
  <c r="N6371" i="3"/>
  <c r="N6370" i="3"/>
  <c r="N6369" i="3"/>
  <c r="N6368" i="3"/>
  <c r="N6367" i="3"/>
  <c r="N6366" i="3"/>
  <c r="N6365" i="3"/>
  <c r="N6364" i="3"/>
  <c r="N6363" i="3"/>
  <c r="N6362" i="3"/>
  <c r="N6361" i="3"/>
  <c r="N6360" i="3"/>
  <c r="N6359" i="3"/>
  <c r="N6358" i="3"/>
  <c r="N6357" i="3"/>
  <c r="N6356" i="3"/>
  <c r="N6355" i="3"/>
  <c r="N6354" i="3"/>
  <c r="N6353" i="3"/>
  <c r="N6352" i="3"/>
  <c r="N6351" i="3"/>
  <c r="N6350" i="3"/>
  <c r="N6349" i="3"/>
  <c r="N6348" i="3"/>
  <c r="N6347" i="3"/>
  <c r="N6346" i="3"/>
  <c r="N6345" i="3"/>
  <c r="N6344" i="3"/>
  <c r="N6343" i="3"/>
  <c r="N6342" i="3"/>
  <c r="N6341" i="3"/>
  <c r="N6340" i="3"/>
  <c r="N6339" i="3"/>
  <c r="N6338" i="3"/>
  <c r="N6337" i="3"/>
  <c r="N6336" i="3"/>
  <c r="N6335" i="3"/>
  <c r="N6334" i="3"/>
  <c r="N6333" i="3"/>
  <c r="N6332" i="3"/>
  <c r="N6331" i="3"/>
  <c r="N6330" i="3"/>
  <c r="N6329" i="3"/>
  <c r="N6328" i="3"/>
  <c r="N6327" i="3"/>
  <c r="N6326" i="3"/>
  <c r="N6325" i="3"/>
  <c r="N6324" i="3"/>
  <c r="N6323" i="3"/>
  <c r="N6322" i="3"/>
  <c r="N6321" i="3"/>
  <c r="N6320" i="3"/>
  <c r="N6319" i="3"/>
  <c r="N6318" i="3"/>
  <c r="N6317" i="3"/>
  <c r="N6316" i="3"/>
  <c r="N6315" i="3"/>
  <c r="N6314" i="3"/>
  <c r="N6313" i="3"/>
  <c r="N6312" i="3"/>
  <c r="N6311" i="3"/>
  <c r="N6310" i="3"/>
  <c r="N6309" i="3"/>
  <c r="N6308" i="3"/>
  <c r="N6307" i="3"/>
  <c r="N6306" i="3"/>
  <c r="N6305" i="3"/>
  <c r="N6304" i="3"/>
  <c r="N6303" i="3"/>
  <c r="N6302" i="3"/>
  <c r="N6301" i="3"/>
  <c r="N6300" i="3"/>
  <c r="N6299" i="3"/>
  <c r="N6298" i="3"/>
  <c r="N6297" i="3"/>
  <c r="N6296" i="3"/>
  <c r="N6295" i="3"/>
  <c r="N6294" i="3"/>
  <c r="N6293" i="3"/>
  <c r="N6292" i="3"/>
  <c r="N6291" i="3"/>
  <c r="N6290" i="3"/>
  <c r="N6289" i="3"/>
  <c r="N6288" i="3"/>
  <c r="N6287" i="3"/>
  <c r="N6286" i="3"/>
  <c r="N6285" i="3"/>
  <c r="N6284" i="3"/>
  <c r="N6283" i="3"/>
  <c r="N6282" i="3"/>
  <c r="N6281" i="3"/>
  <c r="N6280" i="3"/>
  <c r="N6279" i="3"/>
  <c r="N6278" i="3"/>
  <c r="N6277" i="3"/>
  <c r="N6276" i="3"/>
  <c r="N6275" i="3"/>
  <c r="N6274" i="3"/>
  <c r="N6273" i="3"/>
  <c r="N6272" i="3"/>
  <c r="N6271" i="3"/>
  <c r="N6270" i="3"/>
  <c r="N6269" i="3"/>
  <c r="N6268" i="3"/>
  <c r="N6267" i="3"/>
  <c r="N6266" i="3"/>
  <c r="N6265" i="3"/>
  <c r="N6264" i="3"/>
  <c r="N6263" i="3"/>
  <c r="N6262" i="3"/>
  <c r="N6261" i="3"/>
  <c r="N6260" i="3"/>
  <c r="N6259" i="3"/>
  <c r="N6258" i="3"/>
  <c r="N6257" i="3"/>
  <c r="N6256" i="3"/>
  <c r="N6255" i="3"/>
  <c r="N6254" i="3"/>
  <c r="N6253" i="3"/>
  <c r="N6252" i="3"/>
  <c r="N6251" i="3"/>
  <c r="N6250" i="3"/>
  <c r="N6249" i="3"/>
  <c r="N6248" i="3"/>
  <c r="N6247" i="3"/>
  <c r="N6246" i="3"/>
  <c r="N6245" i="3"/>
  <c r="N6244" i="3"/>
  <c r="N6243" i="3"/>
  <c r="N6242" i="3"/>
  <c r="N6241" i="3"/>
  <c r="N6240" i="3"/>
  <c r="N6239" i="3"/>
  <c r="N6238" i="3"/>
  <c r="N6237" i="3"/>
  <c r="N6235" i="3"/>
  <c r="N6234" i="3"/>
  <c r="N6233" i="3"/>
  <c r="N6232" i="3"/>
  <c r="N6231" i="3"/>
  <c r="N6230" i="3"/>
  <c r="N6229" i="3"/>
  <c r="N6228" i="3"/>
  <c r="N6227" i="3"/>
  <c r="N6226" i="3"/>
  <c r="N6225" i="3"/>
  <c r="N6224" i="3"/>
  <c r="N6223" i="3"/>
  <c r="N6222" i="3"/>
  <c r="N6221" i="3"/>
  <c r="N6220" i="3"/>
  <c r="N6219" i="3"/>
  <c r="N6218" i="3"/>
  <c r="N6217" i="3"/>
  <c r="N6216" i="3"/>
  <c r="N6215" i="3"/>
  <c r="N6214" i="3"/>
  <c r="N6213" i="3"/>
  <c r="N6212" i="3"/>
  <c r="N6211" i="3"/>
  <c r="N6210" i="3"/>
  <c r="N6209" i="3"/>
  <c r="N6208" i="3"/>
  <c r="N6207" i="3"/>
  <c r="N6206" i="3"/>
  <c r="N6205" i="3"/>
  <c r="N6204" i="3"/>
  <c r="N6203" i="3"/>
  <c r="N6202" i="3"/>
  <c r="N6201" i="3"/>
  <c r="N6200" i="3"/>
  <c r="N6199" i="3"/>
  <c r="N6198" i="3"/>
  <c r="N6197" i="3"/>
  <c r="N6196" i="3"/>
  <c r="N6195" i="3"/>
  <c r="N6194" i="3"/>
  <c r="N6193" i="3"/>
  <c r="N6192" i="3"/>
  <c r="N6191" i="3"/>
  <c r="N6190" i="3"/>
  <c r="N6189" i="3"/>
  <c r="N6188" i="3"/>
  <c r="N6187" i="3"/>
  <c r="N6186" i="3"/>
  <c r="N6185" i="3"/>
  <c r="N6184" i="3"/>
  <c r="N6183" i="3"/>
  <c r="N6182" i="3"/>
  <c r="N6181" i="3"/>
  <c r="N6180" i="3"/>
  <c r="N6179" i="3"/>
  <c r="N6178" i="3"/>
  <c r="N6177" i="3"/>
  <c r="N6176" i="3"/>
  <c r="N6175" i="3"/>
  <c r="N6174" i="3"/>
  <c r="N6173" i="3"/>
  <c r="N6172" i="3"/>
  <c r="N6171" i="3"/>
  <c r="N6170" i="3"/>
  <c r="N6169" i="3"/>
  <c r="N6168" i="3"/>
  <c r="N6167" i="3"/>
  <c r="N6166" i="3"/>
  <c r="N6165" i="3"/>
  <c r="N6164" i="3"/>
  <c r="N6163" i="3"/>
  <c r="N6162" i="3"/>
  <c r="N6161" i="3"/>
  <c r="N6160" i="3"/>
  <c r="N6159" i="3"/>
  <c r="N6158" i="3"/>
  <c r="N6157" i="3"/>
  <c r="N6156" i="3"/>
  <c r="N6155" i="3"/>
  <c r="N6154" i="3"/>
  <c r="N6153" i="3"/>
  <c r="N6152" i="3"/>
  <c r="N6151" i="3"/>
  <c r="N6150" i="3"/>
  <c r="N6149" i="3"/>
  <c r="N6148" i="3"/>
  <c r="N6147" i="3"/>
  <c r="N6146" i="3"/>
  <c r="N6145" i="3"/>
  <c r="N6144" i="3"/>
  <c r="N6143" i="3"/>
  <c r="N6142" i="3"/>
  <c r="N6141" i="3"/>
  <c r="N6140" i="3"/>
  <c r="N6139" i="3"/>
  <c r="N6138" i="3"/>
  <c r="N6137" i="3"/>
  <c r="N6136" i="3"/>
  <c r="N6135" i="3"/>
  <c r="N6134" i="3"/>
  <c r="N6133" i="3"/>
  <c r="N6132" i="3"/>
  <c r="N6131" i="3"/>
  <c r="N6130" i="3"/>
  <c r="N6129" i="3"/>
  <c r="N6128" i="3"/>
  <c r="N6127" i="3"/>
  <c r="N6126" i="3"/>
  <c r="N6125" i="3"/>
  <c r="N6124" i="3"/>
  <c r="N6123" i="3"/>
  <c r="N6122" i="3"/>
  <c r="N6121" i="3"/>
  <c r="N6120" i="3"/>
  <c r="N6119" i="3"/>
  <c r="N6118" i="3"/>
  <c r="N6117" i="3"/>
  <c r="N6116" i="3"/>
  <c r="N6115" i="3"/>
  <c r="N6114" i="3"/>
  <c r="N6113" i="3"/>
  <c r="N6112" i="3"/>
  <c r="N6111" i="3"/>
  <c r="N6110" i="3"/>
  <c r="N6109" i="3"/>
  <c r="N6108" i="3"/>
  <c r="N6107" i="3"/>
  <c r="N6106" i="3"/>
  <c r="N6105" i="3"/>
  <c r="N6104" i="3"/>
  <c r="N6103" i="3"/>
  <c r="N6102" i="3"/>
  <c r="N6101" i="3"/>
  <c r="N6100" i="3"/>
  <c r="N6099" i="3"/>
  <c r="N6098" i="3"/>
  <c r="N6097" i="3"/>
  <c r="N6096" i="3"/>
  <c r="N6095" i="3"/>
  <c r="N6094" i="3"/>
  <c r="N6093" i="3"/>
  <c r="N6092" i="3"/>
  <c r="N6091" i="3"/>
  <c r="N6090" i="3"/>
  <c r="N6089" i="3"/>
  <c r="N6088" i="3"/>
  <c r="N6087" i="3"/>
  <c r="N6086" i="3"/>
  <c r="N6085" i="3"/>
  <c r="N6084" i="3"/>
  <c r="N6083" i="3"/>
  <c r="N6082" i="3"/>
  <c r="N6081" i="3"/>
  <c r="N6080" i="3"/>
  <c r="N6079" i="3"/>
  <c r="N6078" i="3"/>
  <c r="N6077" i="3"/>
  <c r="N6076" i="3"/>
  <c r="N6075" i="3"/>
  <c r="N6074" i="3"/>
  <c r="N6073" i="3"/>
  <c r="N6072" i="3"/>
  <c r="N6071" i="3"/>
  <c r="N6070" i="3"/>
  <c r="N6069" i="3"/>
  <c r="N6068" i="3"/>
  <c r="N6067" i="3"/>
  <c r="N6066" i="3"/>
  <c r="N6065" i="3"/>
  <c r="N6064" i="3"/>
  <c r="N6063" i="3"/>
  <c r="N6062" i="3"/>
  <c r="N6061" i="3"/>
  <c r="N6060" i="3"/>
  <c r="N6059" i="3"/>
  <c r="N6058" i="3"/>
  <c r="N6057" i="3"/>
  <c r="N6056" i="3"/>
  <c r="N6055" i="3"/>
  <c r="N6054" i="3"/>
  <c r="N6053" i="3"/>
  <c r="N6052" i="3"/>
  <c r="N6051" i="3"/>
  <c r="N6050" i="3"/>
  <c r="N6049" i="3"/>
  <c r="N6048" i="3"/>
  <c r="N6047" i="3"/>
  <c r="N6046" i="3"/>
  <c r="N6045" i="3"/>
  <c r="N6044" i="3"/>
  <c r="N6043" i="3"/>
  <c r="N6042" i="3"/>
  <c r="N6041" i="3"/>
  <c r="N6040" i="3"/>
  <c r="N6039" i="3"/>
  <c r="N6038" i="3"/>
  <c r="N6037" i="3"/>
  <c r="N6036" i="3"/>
  <c r="N6035" i="3"/>
  <c r="N6034" i="3"/>
  <c r="N6033" i="3"/>
  <c r="N6032" i="3"/>
  <c r="N6031" i="3"/>
  <c r="N6030" i="3"/>
  <c r="N6029" i="3"/>
  <c r="N6028" i="3"/>
  <c r="N6027" i="3"/>
  <c r="N6026" i="3"/>
  <c r="N6025" i="3"/>
  <c r="N6024" i="3"/>
  <c r="N6023" i="3"/>
  <c r="N6022" i="3"/>
  <c r="N6021" i="3"/>
  <c r="N6020" i="3"/>
  <c r="N6019" i="3"/>
  <c r="N6018" i="3"/>
  <c r="N6017" i="3"/>
  <c r="N6016" i="3"/>
  <c r="N6015" i="3"/>
  <c r="N6014" i="3"/>
  <c r="N6013" i="3"/>
  <c r="N6012" i="3"/>
  <c r="N6011" i="3"/>
  <c r="N6010" i="3"/>
  <c r="N6009" i="3"/>
  <c r="N6008" i="3"/>
  <c r="N6007" i="3"/>
  <c r="N6006" i="3"/>
  <c r="N6005" i="3"/>
  <c r="N6004" i="3"/>
  <c r="N6003" i="3"/>
  <c r="N6002" i="3"/>
  <c r="N6001" i="3"/>
  <c r="N6000" i="3"/>
  <c r="N5999" i="3"/>
  <c r="N5998" i="3"/>
  <c r="N5997" i="3"/>
  <c r="N5996" i="3"/>
  <c r="N5995" i="3"/>
  <c r="N5994" i="3"/>
  <c r="N5993" i="3"/>
  <c r="N5992" i="3"/>
  <c r="N5991" i="3"/>
  <c r="N5990" i="3"/>
  <c r="N5989" i="3"/>
  <c r="N5988" i="3"/>
  <c r="N5987" i="3"/>
  <c r="N5986" i="3"/>
  <c r="N5985" i="3"/>
  <c r="N5984" i="3"/>
  <c r="N5983" i="3"/>
  <c r="N5982" i="3"/>
  <c r="N5981" i="3"/>
  <c r="N5980" i="3"/>
  <c r="N5979" i="3"/>
  <c r="N5978" i="3"/>
  <c r="N5977" i="3"/>
  <c r="N5976" i="3"/>
  <c r="N5975" i="3"/>
  <c r="N5974" i="3"/>
  <c r="N5973" i="3"/>
  <c r="N5972" i="3"/>
  <c r="N5971" i="3"/>
  <c r="N5970" i="3"/>
  <c r="N5969" i="3"/>
  <c r="N5968" i="3"/>
  <c r="N5967" i="3"/>
  <c r="N5966" i="3"/>
  <c r="N5965" i="3"/>
  <c r="N5964" i="3"/>
  <c r="N5963" i="3"/>
  <c r="N5962" i="3"/>
  <c r="N5961" i="3"/>
  <c r="N5959" i="3"/>
  <c r="N5958" i="3"/>
  <c r="N5957" i="3"/>
  <c r="N5956" i="3"/>
  <c r="N5955" i="3"/>
  <c r="N5954" i="3"/>
  <c r="N5953" i="3"/>
  <c r="N5952" i="3"/>
  <c r="N5951" i="3"/>
  <c r="N5950" i="3"/>
  <c r="N5949" i="3"/>
  <c r="N5948" i="3"/>
  <c r="N5947" i="3"/>
  <c r="N5946" i="3"/>
  <c r="N5945" i="3"/>
  <c r="N5944" i="3"/>
  <c r="N5943" i="3"/>
  <c r="N5942" i="3"/>
  <c r="N5941" i="3"/>
  <c r="N5940" i="3"/>
  <c r="N5939" i="3"/>
  <c r="N5938" i="3"/>
  <c r="N5937" i="3"/>
  <c r="N5936" i="3"/>
  <c r="N5935" i="3"/>
  <c r="N5934" i="3"/>
  <c r="N5933" i="3"/>
  <c r="N5932" i="3"/>
  <c r="N5931" i="3"/>
  <c r="N5930" i="3"/>
  <c r="N5929" i="3"/>
  <c r="N5928" i="3"/>
  <c r="N5927" i="3"/>
  <c r="N5926" i="3"/>
  <c r="N5925" i="3"/>
  <c r="N5924" i="3"/>
  <c r="N5923" i="3"/>
  <c r="N5922" i="3"/>
  <c r="N5921" i="3"/>
  <c r="N5920" i="3"/>
  <c r="N5919" i="3"/>
  <c r="N5918" i="3"/>
  <c r="N5917" i="3"/>
  <c r="N5916" i="3"/>
  <c r="N5915" i="3"/>
  <c r="N5914" i="3"/>
  <c r="N5913" i="3"/>
  <c r="N5912" i="3"/>
  <c r="N5911" i="3"/>
  <c r="N5910" i="3"/>
  <c r="N5909" i="3"/>
  <c r="N5908" i="3"/>
  <c r="N5907" i="3"/>
  <c r="N5906" i="3"/>
  <c r="N5905" i="3"/>
  <c r="N5904" i="3"/>
  <c r="N5903" i="3"/>
  <c r="N5902" i="3"/>
  <c r="N5901" i="3"/>
  <c r="N5900" i="3"/>
  <c r="N5899" i="3"/>
  <c r="N5898" i="3"/>
  <c r="N5897" i="3"/>
  <c r="N5896" i="3"/>
  <c r="N5895" i="3"/>
  <c r="N5894" i="3"/>
  <c r="N5893" i="3"/>
  <c r="N5892" i="3"/>
  <c r="N5891" i="3"/>
  <c r="N5890" i="3"/>
  <c r="N5889" i="3"/>
  <c r="N5888" i="3"/>
  <c r="N5887" i="3"/>
  <c r="N5886" i="3"/>
  <c r="N5885" i="3"/>
  <c r="N5884" i="3"/>
  <c r="N5883" i="3"/>
  <c r="N5882" i="3"/>
  <c r="N5881" i="3"/>
  <c r="N5880" i="3"/>
  <c r="N5879" i="3"/>
  <c r="N5878" i="3"/>
  <c r="N5877" i="3"/>
  <c r="N5876" i="3"/>
  <c r="N5875" i="3"/>
  <c r="N5874" i="3"/>
  <c r="N5873" i="3"/>
  <c r="N5872" i="3"/>
  <c r="N5871" i="3"/>
  <c r="N5870" i="3"/>
  <c r="N5869" i="3"/>
  <c r="N5868" i="3"/>
  <c r="N5867" i="3"/>
  <c r="N5866" i="3"/>
  <c r="N5865" i="3"/>
  <c r="N5864" i="3"/>
  <c r="N5863" i="3"/>
  <c r="N5862" i="3"/>
  <c r="N5861" i="3"/>
  <c r="N5860" i="3"/>
  <c r="N5859" i="3"/>
  <c r="N5858" i="3"/>
  <c r="N5857" i="3"/>
  <c r="N5856" i="3"/>
  <c r="N5855" i="3"/>
  <c r="N5854" i="3"/>
  <c r="N5853" i="3"/>
  <c r="N5852" i="3"/>
  <c r="N5851" i="3"/>
  <c r="N5850" i="3"/>
  <c r="N5849" i="3"/>
  <c r="N5848" i="3"/>
  <c r="N5847" i="3"/>
  <c r="N5846" i="3"/>
  <c r="N5845" i="3"/>
  <c r="N5844" i="3"/>
  <c r="N5843" i="3"/>
  <c r="N5842" i="3"/>
  <c r="N5841" i="3"/>
  <c r="N5840" i="3"/>
  <c r="N5839" i="3"/>
  <c r="N5838" i="3"/>
  <c r="N5837" i="3"/>
  <c r="N5836" i="3"/>
  <c r="N5835" i="3"/>
  <c r="N5834" i="3"/>
  <c r="N5833" i="3"/>
  <c r="N5832" i="3"/>
  <c r="N5831" i="3"/>
  <c r="N5830" i="3"/>
  <c r="N5829" i="3"/>
  <c r="N5828" i="3"/>
  <c r="N5827" i="3"/>
  <c r="N5826" i="3"/>
  <c r="N5825" i="3"/>
  <c r="N5824" i="3"/>
  <c r="N5823" i="3"/>
  <c r="N5822" i="3"/>
  <c r="N5821" i="3"/>
  <c r="N5820" i="3"/>
  <c r="N5819" i="3"/>
  <c r="N5818" i="3"/>
  <c r="N5817" i="3"/>
  <c r="N5816" i="3"/>
  <c r="N5815" i="3"/>
  <c r="N5814" i="3"/>
  <c r="N5813" i="3"/>
  <c r="N5812" i="3"/>
  <c r="N5811" i="3"/>
  <c r="N5810" i="3"/>
  <c r="N5809" i="3"/>
  <c r="N5808" i="3"/>
  <c r="N5807" i="3"/>
  <c r="N5806" i="3"/>
  <c r="N5805" i="3"/>
  <c r="N5804" i="3"/>
  <c r="N5803" i="3"/>
  <c r="N5802" i="3"/>
  <c r="N5801" i="3"/>
  <c r="N5800" i="3"/>
  <c r="N5799" i="3"/>
  <c r="N5798" i="3"/>
  <c r="N5797" i="3"/>
  <c r="N5796" i="3"/>
  <c r="N5795" i="3"/>
  <c r="N5794" i="3"/>
  <c r="N5793" i="3"/>
  <c r="N5792" i="3"/>
  <c r="N5791" i="3"/>
  <c r="N5790" i="3"/>
  <c r="N5789" i="3"/>
  <c r="N5788" i="3"/>
  <c r="N5787" i="3"/>
  <c r="N5786" i="3"/>
  <c r="N5785" i="3"/>
  <c r="N5784" i="3"/>
  <c r="N5783" i="3"/>
  <c r="N5782" i="3"/>
  <c r="N5781" i="3"/>
  <c r="N5780" i="3"/>
  <c r="N5779" i="3"/>
  <c r="N5778" i="3"/>
  <c r="N5777" i="3"/>
  <c r="N5776" i="3"/>
  <c r="N5775" i="3"/>
  <c r="N5774" i="3"/>
  <c r="N5773" i="3"/>
  <c r="N5772" i="3"/>
  <c r="N5771" i="3"/>
  <c r="N5770" i="3"/>
  <c r="N5769" i="3"/>
  <c r="N5768" i="3"/>
  <c r="N5767" i="3"/>
  <c r="N5766" i="3"/>
  <c r="N5765" i="3"/>
  <c r="N5764" i="3"/>
  <c r="N5763" i="3"/>
  <c r="N5762" i="3"/>
  <c r="N5761" i="3"/>
  <c r="N5760" i="3"/>
  <c r="N5759" i="3"/>
  <c r="N5758" i="3"/>
  <c r="N5757" i="3"/>
  <c r="N5756" i="3"/>
  <c r="N5755" i="3"/>
  <c r="N5754" i="3"/>
  <c r="N5753" i="3"/>
  <c r="N5752" i="3"/>
  <c r="N5751" i="3"/>
  <c r="N5750" i="3"/>
  <c r="N5749" i="3"/>
  <c r="N5748" i="3"/>
  <c r="N5747" i="3"/>
  <c r="N5746" i="3"/>
  <c r="N5745" i="3"/>
  <c r="N5744" i="3"/>
  <c r="N5743" i="3"/>
  <c r="N5742" i="3"/>
  <c r="N5741" i="3"/>
  <c r="N5740" i="3"/>
  <c r="N5739" i="3"/>
  <c r="N5738" i="3"/>
  <c r="N5737" i="3"/>
  <c r="N5736" i="3"/>
  <c r="N5735" i="3"/>
  <c r="N5734" i="3"/>
  <c r="N5733" i="3"/>
  <c r="N5732" i="3"/>
  <c r="N5731" i="3"/>
  <c r="N5730" i="3"/>
  <c r="N5729" i="3"/>
  <c r="N5728" i="3"/>
  <c r="N5727" i="3"/>
  <c r="N5726" i="3"/>
  <c r="N5725" i="3"/>
  <c r="N5724" i="3"/>
  <c r="N5723" i="3"/>
  <c r="N5722" i="3"/>
  <c r="N5721" i="3"/>
  <c r="N5720" i="3"/>
  <c r="N5719" i="3"/>
  <c r="N5718" i="3"/>
  <c r="N5717" i="3"/>
  <c r="N5716" i="3"/>
  <c r="N5715" i="3"/>
  <c r="N5714" i="3"/>
  <c r="N5713" i="3"/>
  <c r="N5712" i="3"/>
  <c r="N5711" i="3"/>
  <c r="N5710" i="3"/>
  <c r="N5709" i="3"/>
  <c r="N5708" i="3"/>
  <c r="N5707" i="3"/>
  <c r="N5706" i="3"/>
  <c r="N5705" i="3"/>
  <c r="N5704" i="3"/>
  <c r="N5703" i="3"/>
  <c r="N5702" i="3"/>
  <c r="N5701" i="3"/>
  <c r="N5700" i="3"/>
  <c r="N5699" i="3"/>
  <c r="N5698" i="3"/>
  <c r="N5697" i="3"/>
  <c r="N5696" i="3"/>
  <c r="N5695" i="3"/>
  <c r="N5694" i="3"/>
  <c r="N5693" i="3"/>
  <c r="N5692" i="3"/>
  <c r="N5691" i="3"/>
  <c r="N5690" i="3"/>
  <c r="N5689" i="3"/>
  <c r="N5688" i="3"/>
  <c r="N5687" i="3"/>
  <c r="N5686" i="3"/>
  <c r="N5685" i="3"/>
  <c r="N5684" i="3"/>
  <c r="N5683" i="3"/>
  <c r="N5682" i="3"/>
  <c r="N5681" i="3"/>
  <c r="N5680" i="3"/>
  <c r="N5679" i="3"/>
  <c r="N5678" i="3"/>
  <c r="N5677" i="3"/>
  <c r="N5676" i="3"/>
  <c r="N5675" i="3"/>
  <c r="N5674" i="3"/>
  <c r="N5673" i="3"/>
  <c r="N5672" i="3"/>
  <c r="N5671" i="3"/>
  <c r="N5670" i="3"/>
  <c r="N5669" i="3"/>
  <c r="N5668" i="3"/>
  <c r="N5667" i="3"/>
  <c r="N5666" i="3"/>
  <c r="N5665" i="3"/>
  <c r="N5664" i="3"/>
  <c r="N5663" i="3"/>
  <c r="N5662" i="3"/>
  <c r="N5661" i="3"/>
  <c r="N5660" i="3"/>
  <c r="N5659" i="3"/>
  <c r="N5658" i="3"/>
  <c r="N5657" i="3"/>
  <c r="N5656" i="3"/>
  <c r="N5655" i="3"/>
  <c r="N5654" i="3"/>
  <c r="N5653" i="3"/>
  <c r="N5652" i="3"/>
  <c r="N5651" i="3"/>
  <c r="N5650" i="3"/>
  <c r="N5649" i="3"/>
  <c r="N5648" i="3"/>
  <c r="N5647" i="3"/>
  <c r="N5646" i="3"/>
  <c r="N5645" i="3"/>
  <c r="N5644" i="3"/>
  <c r="N5643" i="3"/>
  <c r="N5642" i="3"/>
  <c r="N5641" i="3"/>
  <c r="N5640" i="3"/>
  <c r="N5639" i="3"/>
  <c r="N5638" i="3"/>
  <c r="N5637" i="3"/>
  <c r="N5636" i="3"/>
  <c r="N5635" i="3"/>
  <c r="N5634" i="3"/>
  <c r="N5633" i="3"/>
  <c r="N5632" i="3"/>
  <c r="N5631" i="3"/>
  <c r="N5630" i="3"/>
  <c r="N5629" i="3"/>
  <c r="N5628" i="3"/>
  <c r="N5627" i="3"/>
  <c r="N5626" i="3"/>
  <c r="N5625" i="3"/>
  <c r="N5624" i="3"/>
  <c r="N5623" i="3"/>
  <c r="N5622" i="3"/>
  <c r="N5621" i="3"/>
  <c r="N5620" i="3"/>
  <c r="N5619" i="3"/>
  <c r="N5618" i="3"/>
  <c r="N5617" i="3"/>
  <c r="N5616" i="3"/>
  <c r="N5615" i="3"/>
  <c r="N5614" i="3"/>
  <c r="N5613" i="3"/>
  <c r="N5612" i="3"/>
  <c r="N5611" i="3"/>
  <c r="N5610" i="3"/>
  <c r="N5609" i="3"/>
  <c r="N5608" i="3"/>
  <c r="N5607" i="3"/>
  <c r="N5606" i="3"/>
  <c r="N5605" i="3"/>
  <c r="N5604" i="3"/>
  <c r="N5603" i="3"/>
  <c r="N5602" i="3"/>
  <c r="N5601" i="3"/>
  <c r="N5600" i="3"/>
  <c r="N5599" i="3"/>
  <c r="N5598" i="3"/>
  <c r="N5597" i="3"/>
  <c r="N5596" i="3"/>
  <c r="N5595" i="3"/>
  <c r="N5594" i="3"/>
  <c r="N5593" i="3"/>
  <c r="N5592" i="3"/>
  <c r="N5591" i="3"/>
  <c r="N5590" i="3"/>
  <c r="N5589" i="3"/>
  <c r="N5588" i="3"/>
  <c r="N5587" i="3"/>
  <c r="N5586" i="3"/>
  <c r="N5585" i="3"/>
  <c r="N5584" i="3"/>
  <c r="N5583" i="3"/>
  <c r="N5582" i="3"/>
  <c r="N5581" i="3"/>
  <c r="N5580" i="3"/>
  <c r="N5579" i="3"/>
  <c r="N5578" i="3"/>
  <c r="N5577" i="3"/>
  <c r="N5576" i="3"/>
  <c r="N5575" i="3"/>
  <c r="N5574" i="3"/>
  <c r="N5573" i="3"/>
  <c r="N5572" i="3"/>
  <c r="N5571" i="3"/>
  <c r="N5570" i="3"/>
  <c r="N5569" i="3"/>
  <c r="N5568" i="3"/>
  <c r="N5567" i="3"/>
  <c r="N5566" i="3"/>
  <c r="N5565" i="3"/>
  <c r="N5564" i="3"/>
  <c r="N5563" i="3"/>
  <c r="N5562" i="3"/>
  <c r="N5561" i="3"/>
  <c r="N5560" i="3"/>
  <c r="N5559" i="3"/>
  <c r="N5558" i="3"/>
  <c r="N5557" i="3"/>
  <c r="N5556" i="3"/>
  <c r="N5555" i="3"/>
  <c r="N5554" i="3"/>
  <c r="N5553" i="3"/>
  <c r="N5552" i="3"/>
  <c r="N5551" i="3"/>
  <c r="N5550" i="3"/>
  <c r="N5549" i="3"/>
  <c r="N5548" i="3"/>
  <c r="N5547" i="3"/>
  <c r="N5546" i="3"/>
  <c r="N5545" i="3"/>
  <c r="N5544" i="3"/>
  <c r="N5543" i="3"/>
  <c r="N5542" i="3"/>
  <c r="N5541" i="3"/>
  <c r="N5540" i="3"/>
  <c r="N5539" i="3"/>
  <c r="N5538" i="3"/>
  <c r="N5537" i="3"/>
  <c r="N5536" i="3"/>
  <c r="N5535" i="3"/>
  <c r="N5534" i="3"/>
  <c r="N5533" i="3"/>
  <c r="N5532" i="3"/>
  <c r="N5531" i="3"/>
  <c r="N5530" i="3"/>
  <c r="N5529" i="3"/>
  <c r="N5528" i="3"/>
  <c r="N5527" i="3"/>
  <c r="N5526" i="3"/>
  <c r="N5525" i="3"/>
  <c r="N5524" i="3"/>
  <c r="N5523" i="3"/>
  <c r="N5522" i="3"/>
  <c r="N5521" i="3"/>
  <c r="N5520" i="3"/>
  <c r="N5519" i="3"/>
  <c r="N5518" i="3"/>
  <c r="N5517" i="3"/>
  <c r="N5516" i="3"/>
  <c r="N5515" i="3"/>
  <c r="N5514" i="3"/>
  <c r="N5513" i="3"/>
  <c r="N5512" i="3"/>
  <c r="N5511" i="3"/>
  <c r="N5510" i="3"/>
  <c r="N5509" i="3"/>
  <c r="N5508" i="3"/>
  <c r="N5507" i="3"/>
  <c r="N5506" i="3"/>
  <c r="N5505" i="3"/>
  <c r="N5504" i="3"/>
  <c r="N5503" i="3"/>
  <c r="N5502" i="3"/>
  <c r="N5501" i="3"/>
  <c r="N5500" i="3"/>
  <c r="N5499" i="3"/>
  <c r="N5498" i="3"/>
  <c r="N5497" i="3"/>
  <c r="N5496" i="3"/>
  <c r="N5495" i="3"/>
  <c r="N5494" i="3"/>
  <c r="N5493" i="3"/>
  <c r="N5492" i="3"/>
  <c r="N5491" i="3"/>
  <c r="N5490" i="3"/>
  <c r="N5489" i="3"/>
  <c r="N5488" i="3"/>
  <c r="N5487" i="3"/>
  <c r="N5486" i="3"/>
  <c r="N5485" i="3"/>
  <c r="N5484" i="3"/>
  <c r="N5483" i="3"/>
  <c r="N5482" i="3"/>
  <c r="N5481" i="3"/>
  <c r="N5480" i="3"/>
  <c r="N5479" i="3"/>
  <c r="N5478" i="3"/>
  <c r="N5477" i="3"/>
  <c r="N5476" i="3"/>
  <c r="N5475" i="3"/>
  <c r="N5474" i="3"/>
  <c r="N5473" i="3"/>
  <c r="N5472" i="3"/>
  <c r="N5471" i="3"/>
  <c r="N5470" i="3"/>
  <c r="N5469" i="3"/>
  <c r="N5468" i="3"/>
  <c r="N5467" i="3"/>
  <c r="N5466" i="3"/>
  <c r="N5465" i="3"/>
  <c r="N5464" i="3"/>
  <c r="N5463" i="3"/>
  <c r="N5462" i="3"/>
  <c r="N5461" i="3"/>
  <c r="N5460" i="3"/>
  <c r="N5459" i="3"/>
  <c r="N5458" i="3"/>
  <c r="N5457" i="3"/>
  <c r="N5456" i="3"/>
  <c r="N5455" i="3"/>
  <c r="N5454" i="3"/>
  <c r="N5453" i="3"/>
  <c r="N5452" i="3"/>
  <c r="N5451" i="3"/>
  <c r="N5450" i="3"/>
  <c r="N5449" i="3"/>
  <c r="N5448" i="3"/>
  <c r="N5447" i="3"/>
  <c r="N5446" i="3"/>
  <c r="N5445" i="3"/>
  <c r="N5444" i="3"/>
  <c r="N5443" i="3"/>
  <c r="N5442" i="3"/>
  <c r="N5441" i="3"/>
  <c r="N5440" i="3"/>
  <c r="N5439" i="3"/>
  <c r="N5438" i="3"/>
  <c r="N5437" i="3"/>
  <c r="N5436" i="3"/>
  <c r="N5435" i="3"/>
  <c r="N5434" i="3"/>
  <c r="N5433" i="3"/>
  <c r="N5432" i="3"/>
  <c r="N5431" i="3"/>
  <c r="N5430" i="3"/>
  <c r="N5429" i="3"/>
  <c r="N5428" i="3"/>
  <c r="N5427" i="3"/>
  <c r="N5426" i="3"/>
  <c r="N5425" i="3"/>
  <c r="N5424" i="3"/>
  <c r="N5423" i="3"/>
  <c r="N5422" i="3"/>
  <c r="N5421" i="3"/>
  <c r="N5420" i="3"/>
  <c r="N5419" i="3"/>
  <c r="N5418" i="3"/>
  <c r="N5417" i="3"/>
  <c r="N5416" i="3"/>
  <c r="N5415" i="3"/>
  <c r="N5414" i="3"/>
  <c r="N5413" i="3"/>
  <c r="N5412" i="3"/>
  <c r="N5411" i="3"/>
  <c r="N5409" i="3"/>
  <c r="N5408" i="3"/>
  <c r="N5407" i="3"/>
  <c r="N5406" i="3"/>
  <c r="N5405" i="3"/>
  <c r="N5404" i="3"/>
  <c r="N5403" i="3"/>
  <c r="N5402" i="3"/>
  <c r="N5401" i="3"/>
  <c r="N5400" i="3"/>
  <c r="N5399" i="3"/>
  <c r="N5398" i="3"/>
  <c r="N5397" i="3"/>
  <c r="N5396" i="3"/>
  <c r="N5395" i="3"/>
  <c r="N5394" i="3"/>
  <c r="N5393" i="3"/>
  <c r="N5392" i="3"/>
  <c r="N5391" i="3"/>
  <c r="N5390" i="3"/>
  <c r="N5389" i="3"/>
  <c r="N5388" i="3"/>
  <c r="N5387" i="3"/>
  <c r="N5386" i="3"/>
  <c r="N5385" i="3"/>
  <c r="N5384" i="3"/>
  <c r="N5383" i="3"/>
  <c r="N5382" i="3"/>
  <c r="N5381" i="3"/>
  <c r="N5380" i="3"/>
  <c r="N5379" i="3"/>
  <c r="N5378" i="3"/>
  <c r="N5377" i="3"/>
  <c r="N5376" i="3"/>
  <c r="N5375" i="3"/>
  <c r="N5374" i="3"/>
  <c r="N5373" i="3"/>
  <c r="N5372" i="3"/>
  <c r="N5371" i="3"/>
  <c r="N5370" i="3"/>
  <c r="N5369" i="3"/>
  <c r="N5368" i="3"/>
  <c r="N5367" i="3"/>
  <c r="N5366" i="3"/>
  <c r="N5365" i="3"/>
  <c r="N5364" i="3"/>
  <c r="N5363" i="3"/>
  <c r="N5362" i="3"/>
  <c r="N5361" i="3"/>
  <c r="N5360" i="3"/>
  <c r="N5359" i="3"/>
  <c r="N5358" i="3"/>
  <c r="N5357" i="3"/>
  <c r="N5356" i="3"/>
  <c r="N5355" i="3"/>
  <c r="N5354" i="3"/>
  <c r="N5353" i="3"/>
  <c r="N5352" i="3"/>
  <c r="N5351" i="3"/>
  <c r="N5350" i="3"/>
  <c r="N5349" i="3"/>
  <c r="N5348" i="3"/>
  <c r="N5347" i="3"/>
  <c r="N5346" i="3"/>
  <c r="N5345" i="3"/>
  <c r="N5344" i="3"/>
  <c r="N5343" i="3"/>
  <c r="N5342" i="3"/>
  <c r="N5341" i="3"/>
  <c r="N5340" i="3"/>
  <c r="N5339" i="3"/>
  <c r="N5338" i="3"/>
  <c r="N5337" i="3"/>
  <c r="N5336" i="3"/>
  <c r="N5335" i="3"/>
  <c r="N5334" i="3"/>
  <c r="N5333" i="3"/>
  <c r="N5332" i="3"/>
  <c r="N5331" i="3"/>
  <c r="N5330" i="3"/>
  <c r="N5329" i="3"/>
  <c r="N5328" i="3"/>
  <c r="N5327" i="3"/>
  <c r="N5326" i="3"/>
  <c r="N5325" i="3"/>
  <c r="N5324" i="3"/>
  <c r="N5323" i="3"/>
  <c r="N5322" i="3"/>
  <c r="N5321" i="3"/>
  <c r="N5320" i="3"/>
  <c r="N5319" i="3"/>
  <c r="N5318" i="3"/>
  <c r="N5317" i="3"/>
  <c r="N5316" i="3"/>
  <c r="N5315" i="3"/>
  <c r="N5314" i="3"/>
  <c r="N5313" i="3"/>
  <c r="N5312" i="3"/>
  <c r="N5311" i="3"/>
  <c r="N5310" i="3"/>
  <c r="N5309" i="3"/>
  <c r="N5308" i="3"/>
  <c r="N5307" i="3"/>
  <c r="N5306" i="3"/>
  <c r="N5305" i="3"/>
  <c r="N5304" i="3"/>
  <c r="N5303" i="3"/>
  <c r="N5302" i="3"/>
  <c r="N5301" i="3"/>
  <c r="N5300" i="3"/>
  <c r="N5299" i="3"/>
  <c r="N5298" i="3"/>
  <c r="N5297" i="3"/>
  <c r="N5296" i="3"/>
  <c r="N5295" i="3"/>
  <c r="N5294" i="3"/>
  <c r="N5293" i="3"/>
  <c r="N5292" i="3"/>
  <c r="N5291" i="3"/>
  <c r="N5290" i="3"/>
  <c r="N5289" i="3"/>
  <c r="N5288" i="3"/>
  <c r="N5287" i="3"/>
  <c r="N5286" i="3"/>
  <c r="N5285" i="3"/>
  <c r="N5284" i="3"/>
  <c r="N5283" i="3"/>
  <c r="N5282" i="3"/>
  <c r="N5281" i="3"/>
  <c r="N5280" i="3"/>
  <c r="N5279" i="3"/>
  <c r="N5278" i="3"/>
  <c r="N5277" i="3"/>
  <c r="N5276" i="3"/>
  <c r="N5275" i="3"/>
  <c r="N5274" i="3"/>
  <c r="N5273" i="3"/>
  <c r="N5272" i="3"/>
  <c r="N5271" i="3"/>
  <c r="N5270" i="3"/>
  <c r="N5269" i="3"/>
  <c r="N5268" i="3"/>
  <c r="N5267" i="3"/>
  <c r="N5266" i="3"/>
  <c r="N5265" i="3"/>
  <c r="N5264" i="3"/>
  <c r="N5263" i="3"/>
  <c r="N5262" i="3"/>
  <c r="N5261" i="3"/>
  <c r="N5260" i="3"/>
  <c r="N5259" i="3"/>
  <c r="N5258" i="3"/>
  <c r="N5257" i="3"/>
  <c r="N5256" i="3"/>
  <c r="N5255" i="3"/>
  <c r="N5254" i="3"/>
  <c r="N5253" i="3"/>
  <c r="N5252" i="3"/>
  <c r="N5251" i="3"/>
  <c r="N5250" i="3"/>
  <c r="N5249" i="3"/>
  <c r="N5248" i="3"/>
  <c r="N5247" i="3"/>
  <c r="N5246" i="3"/>
  <c r="N5245" i="3"/>
  <c r="N5244" i="3"/>
  <c r="N5243" i="3"/>
  <c r="N5242" i="3"/>
  <c r="N5241" i="3"/>
  <c r="N5240" i="3"/>
  <c r="N5239" i="3"/>
  <c r="N5238" i="3"/>
  <c r="N5237" i="3"/>
  <c r="N5236" i="3"/>
  <c r="N5235" i="3"/>
  <c r="N5234" i="3"/>
  <c r="N5233" i="3"/>
  <c r="N5232" i="3"/>
  <c r="N5231" i="3"/>
  <c r="N5230" i="3"/>
  <c r="N5229" i="3"/>
  <c r="N5228" i="3"/>
  <c r="N5227" i="3"/>
  <c r="N5226" i="3"/>
  <c r="N5225" i="3"/>
  <c r="N5224" i="3"/>
  <c r="N5223" i="3"/>
  <c r="N5222" i="3"/>
  <c r="N5221" i="3"/>
  <c r="N5220" i="3"/>
  <c r="N5219" i="3"/>
  <c r="N5218" i="3"/>
  <c r="N5217" i="3"/>
  <c r="N5216" i="3"/>
  <c r="N5215" i="3"/>
  <c r="N5214" i="3"/>
  <c r="N5213" i="3"/>
  <c r="N5212" i="3"/>
  <c r="N5211" i="3"/>
  <c r="N5210" i="3"/>
  <c r="N5209" i="3"/>
  <c r="N5208" i="3"/>
  <c r="N5207" i="3"/>
  <c r="N5206" i="3"/>
  <c r="N5205" i="3"/>
  <c r="N5204" i="3"/>
  <c r="N5203" i="3"/>
  <c r="N5202" i="3"/>
  <c r="N5201" i="3"/>
  <c r="N5200" i="3"/>
  <c r="N5199" i="3"/>
  <c r="N5198" i="3"/>
  <c r="N5197" i="3"/>
  <c r="N5196" i="3"/>
  <c r="N5195" i="3"/>
  <c r="N5194" i="3"/>
  <c r="N5193" i="3"/>
  <c r="N5192" i="3"/>
  <c r="N5191" i="3"/>
  <c r="N5190" i="3"/>
  <c r="N5189" i="3"/>
  <c r="N5188" i="3"/>
  <c r="N5187" i="3"/>
  <c r="N5186" i="3"/>
  <c r="N5185" i="3"/>
  <c r="N5184" i="3"/>
  <c r="N5183" i="3"/>
  <c r="N5182" i="3"/>
  <c r="N5181" i="3"/>
  <c r="N5180" i="3"/>
  <c r="N5179" i="3"/>
  <c r="N5178" i="3"/>
  <c r="N5177" i="3"/>
  <c r="N5176" i="3"/>
  <c r="N5175" i="3"/>
  <c r="N5174" i="3"/>
  <c r="N5173" i="3"/>
  <c r="N5172" i="3"/>
  <c r="N5171" i="3"/>
  <c r="N5170" i="3"/>
  <c r="N5169" i="3"/>
  <c r="N5168" i="3"/>
  <c r="N5167" i="3"/>
  <c r="N5166" i="3"/>
  <c r="N5165" i="3"/>
  <c r="N5164" i="3"/>
  <c r="N5163" i="3"/>
  <c r="N5162" i="3"/>
  <c r="N5161" i="3"/>
  <c r="N5160" i="3"/>
  <c r="N5159" i="3"/>
  <c r="N5158" i="3"/>
  <c r="N5157" i="3"/>
  <c r="N5156" i="3"/>
  <c r="N5155" i="3"/>
  <c r="N5154" i="3"/>
  <c r="N5153" i="3"/>
  <c r="N5152" i="3"/>
  <c r="N5151" i="3"/>
  <c r="N5150" i="3"/>
  <c r="N5149" i="3"/>
  <c r="N5148" i="3"/>
  <c r="N5147" i="3"/>
  <c r="N5146" i="3"/>
  <c r="N5145" i="3"/>
  <c r="N5144" i="3"/>
  <c r="N5142" i="3"/>
  <c r="N5141" i="3"/>
  <c r="N5140" i="3"/>
  <c r="N5139" i="3"/>
  <c r="N5138" i="3"/>
  <c r="N5137" i="3"/>
  <c r="N5136" i="3"/>
  <c r="N5135" i="3"/>
  <c r="N5134" i="3"/>
  <c r="N5133" i="3"/>
  <c r="N5132" i="3"/>
  <c r="N5131" i="3"/>
  <c r="N5130" i="3"/>
  <c r="N5129" i="3"/>
  <c r="N5128" i="3"/>
  <c r="N5127" i="3"/>
  <c r="N5126" i="3"/>
  <c r="N5125" i="3"/>
  <c r="N5124" i="3"/>
  <c r="N5123" i="3"/>
  <c r="N5122" i="3"/>
  <c r="N5121" i="3"/>
  <c r="N5120" i="3"/>
  <c r="N5119" i="3"/>
  <c r="N5118" i="3"/>
  <c r="N5117" i="3"/>
  <c r="N5116" i="3"/>
  <c r="N5115" i="3"/>
  <c r="N5114" i="3"/>
  <c r="N5113" i="3"/>
  <c r="N5112" i="3"/>
  <c r="N5111" i="3"/>
  <c r="N5110" i="3"/>
  <c r="N5109" i="3"/>
  <c r="N5108" i="3"/>
  <c r="N5107" i="3"/>
  <c r="N5106" i="3"/>
  <c r="N5105" i="3"/>
  <c r="N5104" i="3"/>
  <c r="N5103" i="3"/>
  <c r="N5102" i="3"/>
  <c r="N5101" i="3"/>
  <c r="N5100" i="3"/>
  <c r="N5099" i="3"/>
  <c r="N5098" i="3"/>
  <c r="N5097" i="3"/>
  <c r="N5096" i="3"/>
  <c r="N5095" i="3"/>
  <c r="N5094" i="3"/>
  <c r="N5093" i="3"/>
  <c r="N5092" i="3"/>
  <c r="N5091" i="3"/>
  <c r="N5090" i="3"/>
  <c r="N5089" i="3"/>
  <c r="N5088" i="3"/>
  <c r="N5087" i="3"/>
  <c r="N5086" i="3"/>
  <c r="N5085" i="3"/>
  <c r="N5084" i="3"/>
  <c r="N5083" i="3"/>
  <c r="N5082" i="3"/>
  <c r="N5081" i="3"/>
  <c r="N5080" i="3"/>
  <c r="N5079" i="3"/>
  <c r="N5078" i="3"/>
  <c r="N5077" i="3"/>
  <c r="N5076" i="3"/>
  <c r="N5075" i="3"/>
  <c r="N5074" i="3"/>
  <c r="N5073" i="3"/>
  <c r="N5072" i="3"/>
  <c r="N5071" i="3"/>
  <c r="N5070" i="3"/>
  <c r="N5069" i="3"/>
  <c r="N5068" i="3"/>
  <c r="N5067" i="3"/>
  <c r="N5066" i="3"/>
  <c r="N5065" i="3"/>
  <c r="N5064" i="3"/>
  <c r="N5063" i="3"/>
  <c r="N5062" i="3"/>
  <c r="N5061" i="3"/>
  <c r="N5060" i="3"/>
  <c r="N5059" i="3"/>
  <c r="N5058" i="3"/>
  <c r="N5057" i="3"/>
  <c r="N5056" i="3"/>
  <c r="N5055" i="3"/>
  <c r="N5054" i="3"/>
  <c r="N5053" i="3"/>
  <c r="N5052" i="3"/>
  <c r="N5051" i="3"/>
  <c r="N5050" i="3"/>
  <c r="N5049" i="3"/>
  <c r="N5048" i="3"/>
  <c r="N5047" i="3"/>
  <c r="N5046" i="3"/>
  <c r="N5045" i="3"/>
  <c r="N5044" i="3"/>
  <c r="N5043" i="3"/>
  <c r="N5042" i="3"/>
  <c r="N5041" i="3"/>
  <c r="N5040" i="3"/>
  <c r="N5039" i="3"/>
  <c r="N5038" i="3"/>
  <c r="N5037" i="3"/>
  <c r="N5036" i="3"/>
  <c r="N5035" i="3"/>
  <c r="N5034" i="3"/>
  <c r="N5033" i="3"/>
  <c r="N5032" i="3"/>
  <c r="N5031" i="3"/>
  <c r="N5030" i="3"/>
  <c r="N5029" i="3"/>
  <c r="N5028" i="3"/>
  <c r="N5027" i="3"/>
  <c r="N5025" i="3"/>
  <c r="N5024" i="3"/>
  <c r="N5023" i="3"/>
  <c r="N5022" i="3"/>
  <c r="N5021" i="3"/>
  <c r="N5020" i="3"/>
  <c r="N5019" i="3"/>
  <c r="N5018" i="3"/>
  <c r="N5017" i="3"/>
  <c r="N5016" i="3"/>
  <c r="N5015" i="3"/>
  <c r="N5014" i="3"/>
  <c r="N5013" i="3"/>
  <c r="N5012" i="3"/>
  <c r="N5011" i="3"/>
  <c r="N5010" i="3"/>
  <c r="N5009" i="3"/>
  <c r="N5008" i="3"/>
  <c r="N5007" i="3"/>
  <c r="N5006" i="3"/>
  <c r="N5005" i="3"/>
  <c r="N5004" i="3"/>
  <c r="N5003" i="3"/>
  <c r="N5002" i="3"/>
  <c r="N5001" i="3"/>
  <c r="N5000" i="3"/>
  <c r="N4999" i="3"/>
  <c r="N4998" i="3"/>
  <c r="N4997" i="3"/>
  <c r="N4996" i="3"/>
  <c r="N4995" i="3"/>
  <c r="N4994" i="3"/>
  <c r="N4993" i="3"/>
  <c r="N4992" i="3"/>
  <c r="N4991" i="3"/>
  <c r="N4990" i="3"/>
  <c r="N4989" i="3"/>
  <c r="N4988" i="3"/>
  <c r="N4987" i="3"/>
  <c r="N4986" i="3"/>
  <c r="N4985" i="3"/>
  <c r="N4984" i="3"/>
  <c r="N4983" i="3"/>
  <c r="N4982" i="3"/>
  <c r="N4981" i="3"/>
  <c r="N4980" i="3"/>
  <c r="N4979" i="3"/>
  <c r="N4978" i="3"/>
  <c r="N4977" i="3"/>
  <c r="N4976" i="3"/>
  <c r="N4975" i="3"/>
  <c r="N4974" i="3"/>
  <c r="N4973" i="3"/>
  <c r="N4972" i="3"/>
  <c r="N4971" i="3"/>
  <c r="N4970" i="3"/>
  <c r="N4969" i="3"/>
  <c r="N4968" i="3"/>
  <c r="N4967" i="3"/>
  <c r="N4966" i="3"/>
  <c r="N4965" i="3"/>
  <c r="N4964" i="3"/>
  <c r="N4963" i="3"/>
  <c r="N4962" i="3"/>
  <c r="N4961" i="3"/>
  <c r="N4960" i="3"/>
  <c r="N4959" i="3"/>
  <c r="N4958" i="3"/>
  <c r="N4957" i="3"/>
  <c r="N4956" i="3"/>
  <c r="N4955" i="3"/>
  <c r="N4954" i="3"/>
  <c r="N4953" i="3"/>
  <c r="N4952" i="3"/>
  <c r="N4951" i="3"/>
  <c r="N4950" i="3"/>
  <c r="N4949" i="3"/>
  <c r="N4948" i="3"/>
  <c r="N4947" i="3"/>
  <c r="N4946" i="3"/>
  <c r="N4945" i="3"/>
  <c r="N4944" i="3"/>
  <c r="N4943" i="3"/>
  <c r="N4942" i="3"/>
  <c r="N4941" i="3"/>
  <c r="N4940" i="3"/>
  <c r="N4939" i="3"/>
  <c r="N4938" i="3"/>
  <c r="N4937" i="3"/>
  <c r="N4936" i="3"/>
  <c r="N4935" i="3"/>
  <c r="N4934" i="3"/>
  <c r="N4933" i="3"/>
  <c r="N4932" i="3"/>
  <c r="N4931" i="3"/>
  <c r="N4930" i="3"/>
  <c r="N4929" i="3"/>
  <c r="N4928" i="3"/>
  <c r="N4927" i="3"/>
  <c r="N4926" i="3"/>
  <c r="N4925" i="3"/>
  <c r="N4924" i="3"/>
  <c r="N4923" i="3"/>
  <c r="N4922" i="3"/>
  <c r="N4921" i="3"/>
  <c r="N4920" i="3"/>
  <c r="N4919" i="3"/>
  <c r="N4918" i="3"/>
  <c r="N4917" i="3"/>
  <c r="N4916" i="3"/>
  <c r="N4915" i="3"/>
  <c r="N4914" i="3"/>
  <c r="N4913" i="3"/>
  <c r="N4912" i="3"/>
  <c r="N4911" i="3"/>
  <c r="N4910" i="3"/>
  <c r="N4909" i="3"/>
  <c r="N4908" i="3"/>
  <c r="N4907" i="3"/>
  <c r="N4906" i="3"/>
  <c r="N4905" i="3"/>
  <c r="N4904" i="3"/>
  <c r="N4903" i="3"/>
  <c r="N4902" i="3"/>
  <c r="N4901" i="3"/>
  <c r="N4900" i="3"/>
  <c r="N4899" i="3"/>
  <c r="N4898" i="3"/>
  <c r="N4897" i="3"/>
  <c r="N4896" i="3"/>
  <c r="N4895" i="3"/>
  <c r="N4894" i="3"/>
  <c r="N4893" i="3"/>
  <c r="N4892" i="3"/>
  <c r="N4891" i="3"/>
  <c r="N4890" i="3"/>
  <c r="N4889" i="3"/>
  <c r="N4888" i="3"/>
  <c r="N4887" i="3"/>
  <c r="N4886" i="3"/>
  <c r="N4885" i="3"/>
  <c r="N4884" i="3"/>
  <c r="N4883" i="3"/>
  <c r="N4882" i="3"/>
  <c r="N4881" i="3"/>
  <c r="N4880" i="3"/>
  <c r="N4879" i="3"/>
  <c r="N4878" i="3"/>
  <c r="N4877" i="3"/>
  <c r="N4876" i="3"/>
  <c r="N4875" i="3"/>
  <c r="N4874" i="3"/>
  <c r="N4873" i="3"/>
  <c r="N4872" i="3"/>
  <c r="N4871" i="3"/>
  <c r="N4870" i="3"/>
  <c r="N4869" i="3"/>
  <c r="N4868" i="3"/>
  <c r="N4867" i="3"/>
  <c r="N4866" i="3"/>
  <c r="N4865" i="3"/>
  <c r="N4864" i="3"/>
  <c r="N4863" i="3"/>
  <c r="N4862" i="3"/>
  <c r="N4861" i="3"/>
  <c r="N4860" i="3"/>
  <c r="N4859" i="3"/>
  <c r="N4858" i="3"/>
  <c r="N4857" i="3"/>
  <c r="N4856" i="3"/>
  <c r="N4855" i="3"/>
  <c r="N4854" i="3"/>
  <c r="N4853" i="3"/>
  <c r="N4852" i="3"/>
  <c r="N4851" i="3"/>
  <c r="N4850" i="3"/>
  <c r="N4849" i="3"/>
  <c r="N4848" i="3"/>
  <c r="N4847" i="3"/>
  <c r="N4846" i="3"/>
  <c r="N4845" i="3"/>
  <c r="N4844" i="3"/>
  <c r="N4843" i="3"/>
  <c r="N4842" i="3"/>
  <c r="N4841" i="3"/>
  <c r="N4840" i="3"/>
  <c r="N4839" i="3"/>
  <c r="N4837" i="3"/>
  <c r="N4836" i="3"/>
  <c r="N4835" i="3"/>
  <c r="N4834" i="3"/>
  <c r="N4833" i="3"/>
  <c r="N4832" i="3"/>
  <c r="N4831" i="3"/>
  <c r="N4830" i="3"/>
  <c r="N4829" i="3"/>
  <c r="N4828" i="3"/>
  <c r="N4827" i="3"/>
  <c r="N4826" i="3"/>
  <c r="N4825" i="3"/>
  <c r="N4824" i="3"/>
  <c r="N4823" i="3"/>
  <c r="N4822" i="3"/>
  <c r="N4821" i="3"/>
  <c r="N4820" i="3"/>
  <c r="N4819" i="3"/>
  <c r="N4818" i="3"/>
  <c r="N4817" i="3"/>
  <c r="N4816" i="3"/>
  <c r="N4815" i="3"/>
  <c r="N4814" i="3"/>
  <c r="N4813" i="3"/>
  <c r="N4812" i="3"/>
  <c r="N4811" i="3"/>
  <c r="N4810" i="3"/>
  <c r="N4809" i="3"/>
  <c r="N4808" i="3"/>
  <c r="N4807" i="3"/>
  <c r="N4806" i="3"/>
  <c r="N4805" i="3"/>
  <c r="N4804" i="3"/>
  <c r="N4803" i="3"/>
  <c r="N4802" i="3"/>
  <c r="N4801" i="3"/>
  <c r="N4800" i="3"/>
  <c r="N4799" i="3"/>
  <c r="N4798" i="3"/>
  <c r="N4797" i="3"/>
  <c r="N4796" i="3"/>
  <c r="N4795" i="3"/>
  <c r="N4794" i="3"/>
  <c r="N4793" i="3"/>
  <c r="N4792" i="3"/>
  <c r="N4791" i="3"/>
  <c r="N4790" i="3"/>
  <c r="N4789" i="3"/>
  <c r="N4788" i="3"/>
  <c r="N4787" i="3"/>
  <c r="N4786" i="3"/>
  <c r="N4785" i="3"/>
  <c r="N4784" i="3"/>
  <c r="N4783" i="3"/>
  <c r="N4782" i="3"/>
  <c r="N4781" i="3"/>
  <c r="N4780" i="3"/>
  <c r="N4779" i="3"/>
  <c r="N4778" i="3"/>
  <c r="N4777" i="3"/>
  <c r="N4776" i="3"/>
  <c r="N4775" i="3"/>
  <c r="N4774" i="3"/>
  <c r="N4773" i="3"/>
  <c r="N4772" i="3"/>
  <c r="N4771" i="3"/>
  <c r="N4770" i="3"/>
  <c r="N4769" i="3"/>
  <c r="N4768" i="3"/>
  <c r="N4767" i="3"/>
  <c r="N4766" i="3"/>
  <c r="N4765" i="3"/>
  <c r="N4764" i="3"/>
  <c r="N4763" i="3"/>
  <c r="N4762" i="3"/>
  <c r="N4761" i="3"/>
  <c r="N4760" i="3"/>
  <c r="N4759" i="3"/>
  <c r="N4758" i="3"/>
  <c r="N4757" i="3"/>
  <c r="N4756" i="3"/>
  <c r="N4755" i="3"/>
  <c r="N4754" i="3"/>
  <c r="N4753" i="3"/>
  <c r="N4752" i="3"/>
  <c r="N4751" i="3"/>
  <c r="N4750" i="3"/>
  <c r="N4749" i="3"/>
  <c r="N4748" i="3"/>
  <c r="N4747" i="3"/>
  <c r="N4746" i="3"/>
  <c r="N4745" i="3"/>
  <c r="N4744" i="3"/>
  <c r="N4743" i="3"/>
  <c r="N4742" i="3"/>
  <c r="N4741" i="3"/>
  <c r="N4740" i="3"/>
  <c r="N4739" i="3"/>
  <c r="N4738" i="3"/>
  <c r="N4737" i="3"/>
  <c r="N4736" i="3"/>
  <c r="N4735" i="3"/>
  <c r="N4734" i="3"/>
  <c r="N4733" i="3"/>
  <c r="N4732" i="3"/>
  <c r="N4731" i="3"/>
  <c r="N4730" i="3"/>
  <c r="N4729" i="3"/>
  <c r="N4728" i="3"/>
  <c r="N4727" i="3"/>
  <c r="N4726" i="3"/>
  <c r="N4725" i="3"/>
  <c r="N4724" i="3"/>
  <c r="N4723" i="3"/>
  <c r="N4722" i="3"/>
  <c r="N4721" i="3"/>
  <c r="N4720" i="3"/>
  <c r="N4719" i="3"/>
  <c r="N4718" i="3"/>
  <c r="N4717" i="3"/>
  <c r="N4716" i="3"/>
  <c r="N4715" i="3"/>
  <c r="N4714" i="3"/>
  <c r="N4713" i="3"/>
  <c r="N4712" i="3"/>
  <c r="N4711" i="3"/>
  <c r="N4710" i="3"/>
  <c r="N4709" i="3"/>
  <c r="N4708" i="3"/>
  <c r="N4707" i="3"/>
  <c r="N4706" i="3"/>
  <c r="N4705" i="3"/>
  <c r="N4704" i="3"/>
  <c r="N4703" i="3"/>
  <c r="N4702" i="3"/>
  <c r="N4701" i="3"/>
  <c r="N4700" i="3"/>
  <c r="N4699" i="3"/>
  <c r="N4698" i="3"/>
  <c r="N4697" i="3"/>
  <c r="N4696" i="3"/>
  <c r="N4695" i="3"/>
  <c r="N4694" i="3"/>
  <c r="N4693" i="3"/>
  <c r="N4692" i="3"/>
  <c r="N4691" i="3"/>
  <c r="N4690" i="3"/>
  <c r="N4689" i="3"/>
  <c r="N4688" i="3"/>
  <c r="N4687" i="3"/>
  <c r="N4686" i="3"/>
  <c r="N4685" i="3"/>
  <c r="N4684" i="3"/>
  <c r="N4683" i="3"/>
  <c r="N4682" i="3"/>
  <c r="N4681" i="3"/>
  <c r="N4680" i="3"/>
  <c r="N4679" i="3"/>
  <c r="N4678" i="3"/>
  <c r="N4677" i="3"/>
  <c r="N4676" i="3"/>
  <c r="N4675" i="3"/>
  <c r="N4674" i="3"/>
  <c r="N4673" i="3"/>
  <c r="N4672" i="3"/>
  <c r="N4671" i="3"/>
  <c r="N4670" i="3"/>
  <c r="N4669" i="3"/>
  <c r="N4668" i="3"/>
  <c r="N4667" i="3"/>
  <c r="N4666" i="3"/>
  <c r="N4665" i="3"/>
  <c r="N4664" i="3"/>
  <c r="N4663" i="3"/>
  <c r="N4662" i="3"/>
  <c r="N4661" i="3"/>
  <c r="N4660" i="3"/>
  <c r="N4659" i="3"/>
  <c r="N4658" i="3"/>
  <c r="N4657" i="3"/>
  <c r="N4656" i="3"/>
  <c r="N4655" i="3"/>
  <c r="N4654" i="3"/>
  <c r="N4653" i="3"/>
  <c r="N4652" i="3"/>
  <c r="N4651" i="3"/>
  <c r="N4650" i="3"/>
  <c r="N4649" i="3"/>
  <c r="N4648" i="3"/>
  <c r="N4647" i="3"/>
  <c r="N4646" i="3"/>
  <c r="N4645" i="3"/>
  <c r="N4644" i="3"/>
  <c r="N4643" i="3"/>
  <c r="N4642" i="3"/>
  <c r="N4641" i="3"/>
  <c r="N4640" i="3"/>
  <c r="N4639" i="3"/>
  <c r="N4638" i="3"/>
  <c r="N4637" i="3"/>
  <c r="N4636" i="3"/>
  <c r="N4635" i="3"/>
  <c r="N4634" i="3"/>
  <c r="N4633" i="3"/>
  <c r="N4632" i="3"/>
  <c r="N4631" i="3"/>
  <c r="N4630" i="3"/>
  <c r="N4629" i="3"/>
  <c r="N4628" i="3"/>
  <c r="N4626" i="3"/>
  <c r="N4625" i="3"/>
  <c r="N4624" i="3"/>
  <c r="N4623" i="3"/>
  <c r="N4622" i="3"/>
  <c r="N4621" i="3"/>
  <c r="N4620" i="3"/>
  <c r="N4619" i="3"/>
  <c r="N4618" i="3"/>
  <c r="N4617" i="3"/>
  <c r="N4616" i="3"/>
  <c r="N4615" i="3"/>
  <c r="N4614" i="3"/>
  <c r="N4613" i="3"/>
  <c r="N4612" i="3"/>
  <c r="N4611" i="3"/>
  <c r="N4610" i="3"/>
  <c r="N4609" i="3"/>
  <c r="N4608" i="3"/>
  <c r="N4607" i="3"/>
  <c r="N4606" i="3"/>
  <c r="N4605" i="3"/>
  <c r="N4604" i="3"/>
  <c r="N4603" i="3"/>
  <c r="N4602" i="3"/>
  <c r="N4601" i="3"/>
  <c r="N4600" i="3"/>
  <c r="N4599" i="3"/>
  <c r="N4598" i="3"/>
  <c r="N4597" i="3"/>
  <c r="N4596" i="3"/>
  <c r="N4595" i="3"/>
  <c r="N4594" i="3"/>
  <c r="N4593" i="3"/>
  <c r="N4592" i="3"/>
  <c r="N4591" i="3"/>
  <c r="N4590" i="3"/>
  <c r="N4589" i="3"/>
  <c r="N4588" i="3"/>
  <c r="N4587" i="3"/>
  <c r="N4586" i="3"/>
  <c r="N4585" i="3"/>
  <c r="N4584" i="3"/>
  <c r="N4583" i="3"/>
  <c r="N4582" i="3"/>
  <c r="N4581" i="3"/>
  <c r="N4580" i="3"/>
  <c r="N4579" i="3"/>
  <c r="N4578" i="3"/>
  <c r="N4577" i="3"/>
  <c r="N4576" i="3"/>
  <c r="N4575" i="3"/>
  <c r="N4574" i="3"/>
  <c r="N4573" i="3"/>
  <c r="N4572" i="3"/>
  <c r="N4571" i="3"/>
  <c r="N4570" i="3"/>
  <c r="N4569" i="3"/>
  <c r="N4568" i="3"/>
  <c r="N4567" i="3"/>
  <c r="N4566" i="3"/>
  <c r="N4565" i="3"/>
  <c r="N4564" i="3"/>
  <c r="N4563" i="3"/>
  <c r="N4562" i="3"/>
  <c r="N4561" i="3"/>
  <c r="N4560" i="3"/>
  <c r="N4559" i="3"/>
  <c r="N4558" i="3"/>
  <c r="N4557" i="3"/>
  <c r="N4556" i="3"/>
  <c r="N4555" i="3"/>
  <c r="N4554" i="3"/>
  <c r="N4553" i="3"/>
  <c r="N4552" i="3"/>
  <c r="N4551" i="3"/>
  <c r="N4550" i="3"/>
  <c r="N4549" i="3"/>
  <c r="N4548" i="3"/>
  <c r="N4547" i="3"/>
  <c r="N4546" i="3"/>
  <c r="N4545" i="3"/>
  <c r="N4544" i="3"/>
  <c r="N4543" i="3"/>
  <c r="N4542" i="3"/>
  <c r="N4541" i="3"/>
  <c r="N4540" i="3"/>
  <c r="N4539" i="3"/>
  <c r="N4538" i="3"/>
  <c r="N4537" i="3"/>
  <c r="N4536" i="3"/>
  <c r="N4535" i="3"/>
  <c r="N4534" i="3"/>
  <c r="N4533" i="3"/>
  <c r="N4532" i="3"/>
  <c r="N4531" i="3"/>
  <c r="N4530" i="3"/>
  <c r="N4529" i="3"/>
  <c r="N4528" i="3"/>
  <c r="N4527" i="3"/>
  <c r="N4526" i="3"/>
  <c r="N4525" i="3"/>
  <c r="N4524" i="3"/>
  <c r="N4523" i="3"/>
  <c r="N4522" i="3"/>
  <c r="N4521" i="3"/>
  <c r="N4520" i="3"/>
  <c r="N4519" i="3"/>
  <c r="N4518" i="3"/>
  <c r="N4517" i="3"/>
  <c r="N4516" i="3"/>
  <c r="N4515" i="3"/>
  <c r="N4514" i="3"/>
  <c r="N4513" i="3"/>
  <c r="N4512" i="3"/>
  <c r="N4511" i="3"/>
  <c r="N4510" i="3"/>
  <c r="N4509" i="3"/>
  <c r="N4508" i="3"/>
  <c r="N4507" i="3"/>
  <c r="N4506" i="3"/>
  <c r="N4505" i="3"/>
  <c r="N4504" i="3"/>
  <c r="N4503" i="3"/>
  <c r="N4502" i="3"/>
  <c r="N4501" i="3"/>
  <c r="N4500" i="3"/>
  <c r="N4499" i="3"/>
  <c r="N4498" i="3"/>
  <c r="N4497" i="3"/>
  <c r="N4496" i="3"/>
  <c r="N4495" i="3"/>
  <c r="N4494" i="3"/>
  <c r="N4493" i="3"/>
  <c r="N4492" i="3"/>
  <c r="N4491" i="3"/>
  <c r="N4490" i="3"/>
  <c r="N4489" i="3"/>
  <c r="N4488" i="3"/>
  <c r="N4487" i="3"/>
  <c r="N4486" i="3"/>
  <c r="N4485" i="3"/>
  <c r="N4484" i="3"/>
  <c r="N4483" i="3"/>
  <c r="N4482" i="3"/>
  <c r="N4481" i="3"/>
  <c r="N4480" i="3"/>
  <c r="N4479" i="3"/>
  <c r="N4478" i="3"/>
  <c r="N4477" i="3"/>
  <c r="N4476" i="3"/>
  <c r="N4475" i="3"/>
  <c r="N4474" i="3"/>
  <c r="N4473" i="3"/>
  <c r="N4472" i="3"/>
  <c r="N4471" i="3"/>
  <c r="N4470" i="3"/>
  <c r="N4469" i="3"/>
  <c r="N4468" i="3"/>
  <c r="N4467" i="3"/>
  <c r="N4466" i="3"/>
  <c r="N4465" i="3"/>
  <c r="N4464" i="3"/>
  <c r="N4463" i="3"/>
  <c r="N4462" i="3"/>
  <c r="N4461" i="3"/>
  <c r="N4460" i="3"/>
  <c r="N4459" i="3"/>
  <c r="N4458" i="3"/>
  <c r="N4457" i="3"/>
  <c r="N4456" i="3"/>
  <c r="N4455" i="3"/>
  <c r="N4454" i="3"/>
  <c r="N4453" i="3"/>
  <c r="N4452" i="3"/>
  <c r="N4451" i="3"/>
  <c r="N4450" i="3"/>
  <c r="N4449" i="3"/>
  <c r="N4448" i="3"/>
  <c r="N4447" i="3"/>
  <c r="N4446" i="3"/>
  <c r="N4445" i="3"/>
  <c r="N4444" i="3"/>
  <c r="N4443" i="3"/>
  <c r="N4442" i="3"/>
  <c r="N4441" i="3"/>
  <c r="N4440" i="3"/>
  <c r="N4439" i="3"/>
  <c r="N4438" i="3"/>
  <c r="N4437" i="3"/>
  <c r="N4436" i="3"/>
  <c r="N4435" i="3"/>
  <c r="N4434" i="3"/>
  <c r="N4433" i="3"/>
  <c r="N4432" i="3"/>
  <c r="N4431" i="3"/>
  <c r="N4430" i="3"/>
  <c r="N4429" i="3"/>
  <c r="N4428" i="3"/>
  <c r="N4427" i="3"/>
  <c r="N4426" i="3"/>
  <c r="N4425" i="3"/>
  <c r="N4424" i="3"/>
  <c r="N4423" i="3"/>
  <c r="N4422" i="3"/>
  <c r="N4421" i="3"/>
  <c r="N4420" i="3"/>
  <c r="N4419" i="3"/>
  <c r="N4418" i="3"/>
  <c r="N4417" i="3"/>
  <c r="N4416" i="3"/>
  <c r="N4415" i="3"/>
  <c r="N4414" i="3"/>
  <c r="N4413" i="3"/>
  <c r="N4412" i="3"/>
  <c r="N4411" i="3"/>
  <c r="N4410" i="3"/>
  <c r="N4409" i="3"/>
  <c r="N4408" i="3"/>
  <c r="N4407" i="3"/>
  <c r="N4406" i="3"/>
  <c r="N4405" i="3"/>
  <c r="N4404" i="3"/>
  <c r="N4403" i="3"/>
  <c r="N4402" i="3"/>
  <c r="N4401" i="3"/>
  <c r="N4400" i="3"/>
  <c r="N4399" i="3"/>
  <c r="N4398" i="3"/>
  <c r="N4397" i="3"/>
  <c r="N4396" i="3"/>
  <c r="N4395" i="3"/>
  <c r="N4394" i="3"/>
  <c r="N4393" i="3"/>
  <c r="N4392" i="3"/>
  <c r="N4391" i="3"/>
  <c r="N4390" i="3"/>
  <c r="N4389" i="3"/>
  <c r="N4388" i="3"/>
  <c r="N4387" i="3"/>
  <c r="N4386" i="3"/>
  <c r="N4385" i="3"/>
  <c r="N4384" i="3"/>
  <c r="N4383" i="3"/>
  <c r="N4382" i="3"/>
  <c r="N4381" i="3"/>
  <c r="N4380" i="3"/>
  <c r="N4379" i="3"/>
  <c r="N4378" i="3"/>
  <c r="N4377" i="3"/>
  <c r="N4376" i="3"/>
  <c r="N4375" i="3"/>
  <c r="N4374" i="3"/>
  <c r="N4373" i="3"/>
  <c r="N4372" i="3"/>
  <c r="N4371" i="3"/>
  <c r="N4370" i="3"/>
  <c r="N4369" i="3"/>
  <c r="N4368" i="3"/>
  <c r="N4367" i="3"/>
  <c r="N4366" i="3"/>
  <c r="N4365" i="3"/>
  <c r="N4364" i="3"/>
  <c r="N4363" i="3"/>
  <c r="N4362" i="3"/>
  <c r="N4361" i="3"/>
  <c r="N4360" i="3"/>
  <c r="N4359" i="3"/>
  <c r="N4358" i="3"/>
  <c r="N4357" i="3"/>
  <c r="N4356" i="3"/>
  <c r="N4355" i="3"/>
  <c r="N4354" i="3"/>
  <c r="N4353" i="3"/>
  <c r="N4352" i="3"/>
  <c r="N4351" i="3"/>
  <c r="N4350" i="3"/>
  <c r="N4349" i="3"/>
  <c r="N4348" i="3"/>
  <c r="N4347" i="3"/>
  <c r="N4346" i="3"/>
  <c r="N4345" i="3"/>
  <c r="N4344" i="3"/>
  <c r="N4343" i="3"/>
  <c r="N4342" i="3"/>
  <c r="N4341" i="3"/>
  <c r="N4340" i="3"/>
  <c r="N4339" i="3"/>
  <c r="N4338" i="3"/>
  <c r="N4337" i="3"/>
  <c r="N4336" i="3"/>
  <c r="N4335" i="3"/>
  <c r="N4334" i="3"/>
  <c r="N4333" i="3"/>
  <c r="N4332" i="3"/>
  <c r="N4331" i="3"/>
  <c r="N4330" i="3"/>
  <c r="N4329" i="3"/>
  <c r="N4328" i="3"/>
  <c r="N4327" i="3"/>
  <c r="N4326" i="3"/>
  <c r="N4325" i="3"/>
  <c r="N4324" i="3"/>
  <c r="N4323" i="3"/>
  <c r="N4322" i="3"/>
  <c r="N4321" i="3"/>
  <c r="N4320" i="3"/>
  <c r="N4319" i="3"/>
  <c r="N4318" i="3"/>
  <c r="N4317" i="3"/>
  <c r="N4316" i="3"/>
  <c r="N4315" i="3"/>
  <c r="N4314" i="3"/>
  <c r="N4313" i="3"/>
  <c r="N4312" i="3"/>
  <c r="N4311" i="3"/>
  <c r="N4310" i="3"/>
  <c r="N4309" i="3"/>
  <c r="N4308" i="3"/>
  <c r="N4307" i="3"/>
  <c r="N4306" i="3"/>
  <c r="N4305" i="3"/>
  <c r="N4304" i="3"/>
  <c r="N4303" i="3"/>
  <c r="N4302" i="3"/>
  <c r="N4301" i="3"/>
  <c r="N4300" i="3"/>
  <c r="N4299" i="3"/>
  <c r="N4298" i="3"/>
  <c r="N4297" i="3"/>
  <c r="N4296" i="3"/>
  <c r="N4295" i="3"/>
  <c r="N4294" i="3"/>
  <c r="N4293" i="3"/>
  <c r="N4292" i="3"/>
  <c r="N4291" i="3"/>
  <c r="N4290" i="3"/>
  <c r="N4289" i="3"/>
  <c r="N4288" i="3"/>
  <c r="N4287" i="3"/>
  <c r="N4286" i="3"/>
  <c r="N4285" i="3"/>
  <c r="N4284" i="3"/>
  <c r="N4283" i="3"/>
  <c r="N4282" i="3"/>
  <c r="N4281" i="3"/>
  <c r="N4280" i="3"/>
  <c r="N4279" i="3"/>
  <c r="N4278" i="3"/>
  <c r="N4277" i="3"/>
  <c r="N4276" i="3"/>
  <c r="N4275" i="3"/>
  <c r="N4274" i="3"/>
  <c r="N4273" i="3"/>
  <c r="N4272" i="3"/>
  <c r="N4271" i="3"/>
  <c r="N4270" i="3"/>
  <c r="N4269" i="3"/>
  <c r="N4268" i="3"/>
  <c r="N4267" i="3"/>
  <c r="N4266" i="3"/>
  <c r="N4265" i="3"/>
  <c r="N4264" i="3"/>
  <c r="N4263" i="3"/>
  <c r="N4262" i="3"/>
  <c r="N4261" i="3"/>
  <c r="N4260" i="3"/>
  <c r="N4259" i="3"/>
  <c r="N4258" i="3"/>
  <c r="N4257" i="3"/>
  <c r="N4256" i="3"/>
  <c r="N4255" i="3"/>
  <c r="N4254" i="3"/>
  <c r="N4253" i="3"/>
  <c r="N4252" i="3"/>
  <c r="N4251" i="3"/>
  <c r="N4250" i="3"/>
  <c r="N4249" i="3"/>
  <c r="N4248" i="3"/>
  <c r="N4247" i="3"/>
  <c r="N4246" i="3"/>
  <c r="N4245" i="3"/>
  <c r="N4244" i="3"/>
  <c r="N4243" i="3"/>
  <c r="N4242" i="3"/>
  <c r="N4241" i="3"/>
  <c r="N4240" i="3"/>
  <c r="N4239" i="3"/>
  <c r="N4238" i="3"/>
  <c r="N4237" i="3"/>
  <c r="N4236" i="3"/>
  <c r="N4235" i="3"/>
  <c r="N4234" i="3"/>
  <c r="N4233" i="3"/>
  <c r="N4232" i="3"/>
  <c r="N4231" i="3"/>
  <c r="N4230" i="3"/>
  <c r="N4229" i="3"/>
  <c r="N4228" i="3"/>
  <c r="N4227" i="3"/>
  <c r="N4226" i="3"/>
  <c r="N4225" i="3"/>
  <c r="N4224" i="3"/>
  <c r="N4223" i="3"/>
  <c r="N4222" i="3"/>
  <c r="N4221" i="3"/>
  <c r="N4220" i="3"/>
  <c r="N4219" i="3"/>
  <c r="N4218" i="3"/>
  <c r="N4217" i="3"/>
  <c r="N4216" i="3"/>
  <c r="N4215" i="3"/>
  <c r="N4214" i="3"/>
  <c r="N4213" i="3"/>
  <c r="N4212" i="3"/>
  <c r="N4211" i="3"/>
  <c r="N4210" i="3"/>
  <c r="N4209" i="3"/>
  <c r="N4208" i="3"/>
  <c r="N4207" i="3"/>
  <c r="N4206" i="3"/>
  <c r="N4205" i="3"/>
  <c r="N4204" i="3"/>
  <c r="N4203" i="3"/>
  <c r="N4202" i="3"/>
  <c r="N4201" i="3"/>
  <c r="N4200" i="3"/>
  <c r="N4199" i="3"/>
  <c r="N4198" i="3"/>
  <c r="N4197" i="3"/>
  <c r="N4196" i="3"/>
  <c r="N4195" i="3"/>
  <c r="N4194" i="3"/>
  <c r="N4193" i="3"/>
  <c r="N4192" i="3"/>
  <c r="N4191" i="3"/>
  <c r="N4190" i="3"/>
  <c r="N4189" i="3"/>
  <c r="N4188" i="3"/>
  <c r="N4187" i="3"/>
  <c r="N4186" i="3"/>
  <c r="N4185" i="3"/>
  <c r="N4184" i="3"/>
  <c r="N4183" i="3"/>
  <c r="N4182" i="3"/>
  <c r="N4181" i="3"/>
  <c r="N4180" i="3"/>
  <c r="N4179" i="3"/>
  <c r="N4178" i="3"/>
  <c r="N4177" i="3"/>
  <c r="N4176" i="3"/>
  <c r="N4175" i="3"/>
  <c r="N4174" i="3"/>
  <c r="N4173" i="3"/>
  <c r="N4172" i="3"/>
  <c r="N4171" i="3"/>
  <c r="N4170" i="3"/>
  <c r="N4169" i="3"/>
  <c r="N4168" i="3"/>
  <c r="N4167" i="3"/>
  <c r="N4166" i="3"/>
  <c r="N4165" i="3"/>
  <c r="N4164" i="3"/>
  <c r="N4163" i="3"/>
  <c r="N4162" i="3"/>
  <c r="N4161" i="3"/>
  <c r="N4160" i="3"/>
  <c r="N4159" i="3"/>
  <c r="N4158" i="3"/>
  <c r="N4157" i="3"/>
  <c r="N4156" i="3"/>
  <c r="N4155" i="3"/>
  <c r="N4154" i="3"/>
  <c r="N4153" i="3"/>
  <c r="N4152" i="3"/>
  <c r="N4151" i="3"/>
  <c r="N4150" i="3"/>
  <c r="N4149" i="3"/>
  <c r="N4148" i="3"/>
  <c r="N4147" i="3"/>
  <c r="N4146" i="3"/>
  <c r="N4145" i="3"/>
  <c r="N4144" i="3"/>
  <c r="N4143" i="3"/>
  <c r="N4142" i="3"/>
  <c r="N4141" i="3"/>
  <c r="N4140" i="3"/>
  <c r="N4139" i="3"/>
  <c r="N4138" i="3"/>
  <c r="N4137" i="3"/>
  <c r="N4136" i="3"/>
  <c r="N4135" i="3"/>
  <c r="N4134" i="3"/>
  <c r="N4133" i="3"/>
  <c r="N4132" i="3"/>
  <c r="N4131" i="3"/>
  <c r="N4130" i="3"/>
  <c r="N4129" i="3"/>
  <c r="N4128" i="3"/>
  <c r="N4127" i="3"/>
  <c r="N4126" i="3"/>
  <c r="N4125" i="3"/>
  <c r="N4124" i="3"/>
  <c r="N4123" i="3"/>
  <c r="N4122" i="3"/>
  <c r="N4121" i="3"/>
  <c r="N4120" i="3"/>
  <c r="N4119" i="3"/>
  <c r="N4118" i="3"/>
  <c r="N4117" i="3"/>
  <c r="N4116" i="3"/>
  <c r="N4115" i="3"/>
  <c r="N4114" i="3"/>
  <c r="N4113" i="3"/>
  <c r="N4112" i="3"/>
  <c r="N4111" i="3"/>
  <c r="N4110" i="3"/>
  <c r="N4109" i="3"/>
  <c r="N4108" i="3"/>
  <c r="N4107" i="3"/>
  <c r="N4106" i="3"/>
  <c r="N4105" i="3"/>
  <c r="N4104" i="3"/>
  <c r="N4103" i="3"/>
  <c r="N4102" i="3"/>
  <c r="N4101" i="3"/>
  <c r="N4100" i="3"/>
  <c r="N4099" i="3"/>
  <c r="N4098" i="3"/>
  <c r="N4097" i="3"/>
  <c r="N4096" i="3"/>
  <c r="N4095" i="3"/>
  <c r="N4094" i="3"/>
  <c r="N4093" i="3"/>
  <c r="N4092" i="3"/>
  <c r="N4091" i="3"/>
  <c r="N4090" i="3"/>
  <c r="N4089" i="3"/>
  <c r="N4088" i="3"/>
  <c r="N4087" i="3"/>
  <c r="N4086" i="3"/>
  <c r="N4085" i="3"/>
  <c r="N4084" i="3"/>
  <c r="N4083" i="3"/>
  <c r="N4082" i="3"/>
  <c r="N4081" i="3"/>
  <c r="N4080" i="3"/>
  <c r="N4079" i="3"/>
  <c r="N4078" i="3"/>
  <c r="N4077" i="3"/>
  <c r="N4076" i="3"/>
  <c r="N4075" i="3"/>
  <c r="N4074" i="3"/>
  <c r="N4073" i="3"/>
  <c r="N4072" i="3"/>
  <c r="N4071" i="3"/>
  <c r="N4070" i="3"/>
  <c r="N4069" i="3"/>
  <c r="N4068" i="3"/>
  <c r="N4067" i="3"/>
  <c r="N4066" i="3"/>
  <c r="N4065" i="3"/>
  <c r="N4064" i="3"/>
  <c r="N4063" i="3"/>
  <c r="N4062" i="3"/>
  <c r="N4061" i="3"/>
  <c r="N4060" i="3"/>
  <c r="N4059" i="3"/>
  <c r="N4058" i="3"/>
  <c r="N4057" i="3"/>
  <c r="N4056" i="3"/>
  <c r="N4055" i="3"/>
  <c r="N4054" i="3"/>
  <c r="N4053" i="3"/>
  <c r="N4052" i="3"/>
  <c r="N4051" i="3"/>
  <c r="N4050" i="3"/>
  <c r="N4049" i="3"/>
  <c r="N4048" i="3"/>
  <c r="N4047" i="3"/>
  <c r="N4046" i="3"/>
  <c r="N4045" i="3"/>
  <c r="N4044" i="3"/>
  <c r="N4043" i="3"/>
  <c r="N4042" i="3"/>
  <c r="N4041" i="3"/>
  <c r="N4040" i="3"/>
  <c r="N4039" i="3"/>
  <c r="N4038" i="3"/>
  <c r="N4037" i="3"/>
  <c r="N4036" i="3"/>
  <c r="N4035" i="3"/>
  <c r="N4034" i="3"/>
  <c r="N4033" i="3"/>
  <c r="N4032" i="3"/>
  <c r="N4031" i="3"/>
  <c r="N4030" i="3"/>
  <c r="N4029" i="3"/>
  <c r="N4028" i="3"/>
  <c r="N4027" i="3"/>
  <c r="N4026" i="3"/>
  <c r="N4025" i="3"/>
  <c r="N4024" i="3"/>
  <c r="N4023" i="3"/>
  <c r="N4022" i="3"/>
  <c r="N4021" i="3"/>
  <c r="N4020" i="3"/>
  <c r="N4019" i="3"/>
  <c r="N4018" i="3"/>
  <c r="N4017" i="3"/>
  <c r="N4016" i="3"/>
  <c r="N4015" i="3"/>
  <c r="N4014" i="3"/>
  <c r="N4013" i="3"/>
  <c r="N4012" i="3"/>
  <c r="N4011" i="3"/>
  <c r="N4010" i="3"/>
  <c r="N4009" i="3"/>
  <c r="N4008" i="3"/>
  <c r="N4007" i="3"/>
  <c r="N4006" i="3"/>
  <c r="N4005" i="3"/>
  <c r="N4004" i="3"/>
  <c r="N4003" i="3"/>
  <c r="N4002" i="3"/>
  <c r="N4001" i="3"/>
  <c r="N4000" i="3"/>
  <c r="N3999" i="3"/>
  <c r="N3998" i="3"/>
  <c r="N3997" i="3"/>
  <c r="N3996" i="3"/>
  <c r="N3995" i="3"/>
  <c r="N3994" i="3"/>
  <c r="N3993" i="3"/>
  <c r="N3992" i="3"/>
  <c r="N3991" i="3"/>
  <c r="N3990" i="3"/>
  <c r="N3989" i="3"/>
  <c r="N3988" i="3"/>
  <c r="N3987" i="3"/>
  <c r="N3986" i="3"/>
  <c r="N3985" i="3"/>
  <c r="N3984" i="3"/>
  <c r="N3983" i="3"/>
  <c r="N3982" i="3"/>
  <c r="N3981" i="3"/>
  <c r="N3980" i="3"/>
  <c r="N3978" i="3"/>
  <c r="N3977" i="3"/>
  <c r="N3976" i="3"/>
  <c r="N3975" i="3"/>
  <c r="N3974" i="3"/>
  <c r="N3973" i="3"/>
  <c r="N3972" i="3"/>
  <c r="N3971" i="3"/>
  <c r="N3970" i="3"/>
  <c r="N3969" i="3"/>
  <c r="N3968" i="3"/>
  <c r="N3967" i="3"/>
  <c r="N3966" i="3"/>
  <c r="N3965" i="3"/>
  <c r="N3964" i="3"/>
  <c r="N3963" i="3"/>
  <c r="N3962" i="3"/>
  <c r="N3961" i="3"/>
  <c r="N3960" i="3"/>
  <c r="N3959" i="3"/>
  <c r="N3958" i="3"/>
  <c r="N3957" i="3"/>
  <c r="N3956" i="3"/>
  <c r="N3955" i="3"/>
  <c r="N3954" i="3"/>
  <c r="N3953" i="3"/>
  <c r="N3952" i="3"/>
  <c r="N3951" i="3"/>
  <c r="N3950" i="3"/>
  <c r="N3949" i="3"/>
  <c r="N3948" i="3"/>
  <c r="N3947" i="3"/>
  <c r="N3946" i="3"/>
  <c r="N3945" i="3"/>
  <c r="N3944" i="3"/>
  <c r="N3943" i="3"/>
  <c r="N3942" i="3"/>
  <c r="N3941" i="3"/>
  <c r="N3940" i="3"/>
  <c r="N3939" i="3"/>
  <c r="N3938" i="3"/>
  <c r="N3937" i="3"/>
  <c r="N3936" i="3"/>
  <c r="N3935" i="3"/>
  <c r="N3934" i="3"/>
  <c r="N3933" i="3"/>
  <c r="N3932" i="3"/>
  <c r="N3931" i="3"/>
  <c r="N3930" i="3"/>
  <c r="N3929" i="3"/>
  <c r="N3928" i="3"/>
  <c r="N3927" i="3"/>
  <c r="N3926" i="3"/>
  <c r="N3925" i="3"/>
  <c r="N3924" i="3"/>
  <c r="N3923" i="3"/>
  <c r="N3922" i="3"/>
  <c r="N3921" i="3"/>
  <c r="N3920" i="3"/>
  <c r="N3919" i="3"/>
  <c r="N3918" i="3"/>
  <c r="N3917" i="3"/>
  <c r="N3916" i="3"/>
  <c r="N3915" i="3"/>
  <c r="N3914" i="3"/>
  <c r="N3913" i="3"/>
  <c r="N3912" i="3"/>
  <c r="N3911" i="3"/>
  <c r="N3910" i="3"/>
  <c r="N3909" i="3"/>
  <c r="N3908" i="3"/>
  <c r="N3907" i="3"/>
  <c r="N3906" i="3"/>
  <c r="N3905" i="3"/>
  <c r="N3904" i="3"/>
  <c r="N3903" i="3"/>
  <c r="N3902" i="3"/>
  <c r="N3901" i="3"/>
  <c r="N3900" i="3"/>
  <c r="N3899" i="3"/>
  <c r="N3898" i="3"/>
  <c r="N3897" i="3"/>
  <c r="N3896" i="3"/>
  <c r="N3895" i="3"/>
  <c r="N3894" i="3"/>
  <c r="N3893" i="3"/>
  <c r="N3892" i="3"/>
  <c r="N3891" i="3"/>
  <c r="N3890" i="3"/>
  <c r="N3889" i="3"/>
  <c r="N3888" i="3"/>
  <c r="N3887" i="3"/>
  <c r="N3886" i="3"/>
  <c r="N3885" i="3"/>
  <c r="N3884" i="3"/>
  <c r="N3883" i="3"/>
  <c r="N3882" i="3"/>
  <c r="N3881" i="3"/>
  <c r="N3880" i="3"/>
  <c r="N3879" i="3"/>
  <c r="N3878" i="3"/>
  <c r="N3877" i="3"/>
  <c r="N3876" i="3"/>
  <c r="N3875" i="3"/>
  <c r="N3874" i="3"/>
  <c r="N3873" i="3"/>
  <c r="N3872" i="3"/>
  <c r="N3871" i="3"/>
  <c r="N3870" i="3"/>
  <c r="N3869" i="3"/>
  <c r="N3868" i="3"/>
  <c r="N3867" i="3"/>
  <c r="N3866" i="3"/>
  <c r="N3865" i="3"/>
  <c r="N3864" i="3"/>
  <c r="N3863" i="3"/>
  <c r="N3862" i="3"/>
  <c r="N3861" i="3"/>
  <c r="N3860" i="3"/>
  <c r="N3859" i="3"/>
  <c r="N3858" i="3"/>
  <c r="N3857" i="3"/>
  <c r="N3856" i="3"/>
  <c r="N3855" i="3"/>
  <c r="N3854" i="3"/>
  <c r="N3853" i="3"/>
  <c r="N3852" i="3"/>
  <c r="N3851" i="3"/>
  <c r="N3850" i="3"/>
  <c r="N3849" i="3"/>
  <c r="N3848" i="3"/>
  <c r="N3847" i="3"/>
  <c r="N3846" i="3"/>
  <c r="N3845" i="3"/>
  <c r="N3844" i="3"/>
  <c r="N3843" i="3"/>
  <c r="N3842" i="3"/>
  <c r="N3841" i="3"/>
  <c r="N3840" i="3"/>
  <c r="N3839" i="3"/>
  <c r="N3838" i="3"/>
  <c r="N3837" i="3"/>
  <c r="N3836" i="3"/>
  <c r="N3835" i="3"/>
  <c r="N3834" i="3"/>
  <c r="N3833" i="3"/>
  <c r="N3832" i="3"/>
  <c r="N3831" i="3"/>
  <c r="N3830" i="3"/>
  <c r="N3829" i="3"/>
  <c r="N3828" i="3"/>
  <c r="N3827" i="3"/>
  <c r="N3826" i="3"/>
  <c r="N3825" i="3"/>
  <c r="N3824" i="3"/>
  <c r="N3823" i="3"/>
  <c r="N3822" i="3"/>
  <c r="N3821" i="3"/>
  <c r="N3820" i="3"/>
  <c r="N3819" i="3"/>
  <c r="N3818" i="3"/>
  <c r="N3817" i="3"/>
  <c r="N3816" i="3"/>
  <c r="N3815" i="3"/>
  <c r="N3814" i="3"/>
  <c r="N3813" i="3"/>
  <c r="N3812" i="3"/>
  <c r="N3811" i="3"/>
  <c r="N3810" i="3"/>
  <c r="N3809" i="3"/>
  <c r="N3808" i="3"/>
  <c r="N3807" i="3"/>
  <c r="N3806" i="3"/>
  <c r="N3805" i="3"/>
  <c r="N3804" i="3"/>
  <c r="N3802" i="3"/>
  <c r="N3801" i="3"/>
  <c r="N3800" i="3"/>
  <c r="N3799" i="3"/>
  <c r="N3798" i="3"/>
  <c r="N3797" i="3"/>
  <c r="N3796" i="3"/>
  <c r="N3795" i="3"/>
  <c r="N3794" i="3"/>
  <c r="N3793" i="3"/>
  <c r="N3792" i="3"/>
  <c r="N3791" i="3"/>
  <c r="N3790" i="3"/>
  <c r="N3789" i="3"/>
  <c r="N3788" i="3"/>
  <c r="N3787" i="3"/>
  <c r="N3785" i="3"/>
  <c r="N3784" i="3"/>
  <c r="N3783" i="3"/>
  <c r="N3782" i="3"/>
  <c r="N3781" i="3"/>
  <c r="N3780" i="3"/>
  <c r="N3779" i="3"/>
  <c r="N3778" i="3"/>
  <c r="N3777" i="3"/>
  <c r="N3776" i="3"/>
  <c r="N3775" i="3"/>
  <c r="N3774" i="3"/>
  <c r="N3773" i="3"/>
  <c r="N3772" i="3"/>
  <c r="N3771" i="3"/>
  <c r="N3770" i="3"/>
  <c r="N3769" i="3"/>
  <c r="N3768" i="3"/>
  <c r="N3767" i="3"/>
  <c r="N3766" i="3"/>
  <c r="N3765" i="3"/>
  <c r="N3764" i="3"/>
  <c r="N3763" i="3"/>
  <c r="N3762" i="3"/>
  <c r="N3761" i="3"/>
  <c r="N3760" i="3"/>
  <c r="N3759" i="3"/>
  <c r="N3758" i="3"/>
  <c r="N3757" i="3"/>
  <c r="N3756" i="3"/>
  <c r="N3755" i="3"/>
  <c r="N3754" i="3"/>
  <c r="N3753" i="3"/>
  <c r="N3752" i="3"/>
  <c r="N3751" i="3"/>
  <c r="N3750" i="3"/>
  <c r="N3749" i="3"/>
  <c r="N3748" i="3"/>
  <c r="N3747" i="3"/>
  <c r="N3746" i="3"/>
  <c r="N3745" i="3"/>
  <c r="N3744" i="3"/>
  <c r="N3743" i="3"/>
  <c r="N3742" i="3"/>
  <c r="N3741" i="3"/>
  <c r="N3740" i="3"/>
  <c r="N3739" i="3"/>
  <c r="N3738" i="3"/>
  <c r="N3737" i="3"/>
  <c r="N3736" i="3"/>
  <c r="N3735" i="3"/>
  <c r="N3734" i="3"/>
  <c r="N3733" i="3"/>
  <c r="N3732" i="3"/>
  <c r="N3731" i="3"/>
  <c r="N3730" i="3"/>
  <c r="N3729" i="3"/>
  <c r="N3728" i="3"/>
  <c r="N3727" i="3"/>
  <c r="N3726" i="3"/>
  <c r="N3725" i="3"/>
  <c r="N3724" i="3"/>
  <c r="N3723" i="3"/>
  <c r="N3722" i="3"/>
  <c r="N3721" i="3"/>
  <c r="N3720" i="3"/>
  <c r="N3719" i="3"/>
  <c r="N3718" i="3"/>
  <c r="N3717" i="3"/>
  <c r="N3716" i="3"/>
  <c r="N3715" i="3"/>
  <c r="N3714" i="3"/>
  <c r="N3713" i="3"/>
  <c r="N3712" i="3"/>
  <c r="N3711" i="3"/>
  <c r="N3710" i="3"/>
  <c r="N3709" i="3"/>
  <c r="N3708" i="3"/>
  <c r="N3707" i="3"/>
  <c r="N3705" i="3"/>
  <c r="N3704" i="3"/>
  <c r="N3703" i="3"/>
  <c r="N3702" i="3"/>
  <c r="N3701" i="3"/>
  <c r="N3700" i="3"/>
  <c r="N3699" i="3"/>
  <c r="N3698" i="3"/>
  <c r="N3697" i="3"/>
  <c r="N3696" i="3"/>
  <c r="N3695" i="3"/>
  <c r="N3694" i="3"/>
  <c r="N3693" i="3"/>
  <c r="N3692" i="3"/>
  <c r="N3691" i="3"/>
  <c r="N3690" i="3"/>
  <c r="N3689" i="3"/>
  <c r="N3688" i="3"/>
  <c r="N3687" i="3"/>
  <c r="N3686" i="3"/>
  <c r="N3685" i="3"/>
  <c r="N3684" i="3"/>
  <c r="N3683" i="3"/>
  <c r="N3682" i="3"/>
  <c r="N3681" i="3"/>
  <c r="N3680" i="3"/>
  <c r="N3679" i="3"/>
  <c r="N3678" i="3"/>
  <c r="N3677" i="3"/>
  <c r="N3676" i="3"/>
  <c r="N3675" i="3"/>
  <c r="N3674" i="3"/>
  <c r="N3673" i="3"/>
  <c r="N3672" i="3"/>
  <c r="N3671" i="3"/>
  <c r="N3670" i="3"/>
  <c r="N3669" i="3"/>
  <c r="N3668" i="3"/>
  <c r="N3667" i="3"/>
  <c r="N3666" i="3"/>
  <c r="N3665" i="3"/>
  <c r="N3664" i="3"/>
  <c r="N3663" i="3"/>
  <c r="N3662" i="3"/>
  <c r="N3661" i="3"/>
  <c r="N3660" i="3"/>
  <c r="N3659" i="3"/>
  <c r="N3658" i="3"/>
  <c r="N3657" i="3"/>
  <c r="N3656" i="3"/>
  <c r="N3655" i="3"/>
  <c r="N3654" i="3"/>
  <c r="N3653" i="3"/>
  <c r="N3652" i="3"/>
  <c r="N3651" i="3"/>
  <c r="N3650" i="3"/>
  <c r="N3649" i="3"/>
  <c r="N3648" i="3"/>
  <c r="N3647" i="3"/>
  <c r="N3646" i="3"/>
  <c r="N3645" i="3"/>
  <c r="N3644" i="3"/>
  <c r="N3643" i="3"/>
  <c r="N3642" i="3"/>
  <c r="N3641" i="3"/>
  <c r="N3640" i="3"/>
  <c r="N3639" i="3"/>
  <c r="N3638" i="3"/>
  <c r="N3637" i="3"/>
  <c r="N3636" i="3"/>
  <c r="N3635" i="3"/>
  <c r="N3634" i="3"/>
  <c r="N3633" i="3"/>
  <c r="N3632" i="3"/>
  <c r="N3631" i="3"/>
  <c r="N3630" i="3"/>
  <c r="N3629" i="3"/>
  <c r="N3628" i="3"/>
  <c r="N3627" i="3"/>
  <c r="N3626" i="3"/>
  <c r="N3625" i="3"/>
  <c r="N3624" i="3"/>
  <c r="N3623" i="3"/>
  <c r="N3622" i="3"/>
  <c r="N3621" i="3"/>
  <c r="N3620" i="3"/>
  <c r="N3619" i="3"/>
  <c r="N3618" i="3"/>
  <c r="N3617" i="3"/>
  <c r="N3616" i="3"/>
  <c r="N3615" i="3"/>
  <c r="N3614" i="3"/>
  <c r="N3613" i="3"/>
  <c r="N3612" i="3"/>
  <c r="N3611" i="3"/>
  <c r="N3610" i="3"/>
  <c r="N3609" i="3"/>
  <c r="N3608" i="3"/>
  <c r="N3607" i="3"/>
  <c r="N3606" i="3"/>
  <c r="N3605" i="3"/>
  <c r="N3604" i="3"/>
  <c r="N3603" i="3"/>
  <c r="N3602" i="3"/>
  <c r="N3601" i="3"/>
  <c r="N3600" i="3"/>
  <c r="N3599" i="3"/>
  <c r="N3598" i="3"/>
  <c r="N3597" i="3"/>
  <c r="N3596" i="3"/>
  <c r="N3595" i="3"/>
  <c r="N3594" i="3"/>
  <c r="N3593" i="3"/>
  <c r="N3592" i="3"/>
  <c r="N3591" i="3"/>
  <c r="N3590" i="3"/>
  <c r="N3589" i="3"/>
  <c r="N3588" i="3"/>
  <c r="N3587" i="3"/>
  <c r="N3586" i="3"/>
  <c r="N3585" i="3"/>
  <c r="N3584" i="3"/>
  <c r="N3583" i="3"/>
  <c r="N3582" i="3"/>
  <c r="N3581" i="3"/>
  <c r="N3580" i="3"/>
  <c r="N3579" i="3"/>
  <c r="N3578" i="3"/>
  <c r="N3577" i="3"/>
  <c r="N3576" i="3"/>
  <c r="N3575" i="3"/>
  <c r="N3574" i="3"/>
  <c r="N3573" i="3"/>
  <c r="N3572" i="3"/>
  <c r="N3571" i="3"/>
  <c r="N3570" i="3"/>
  <c r="N3569" i="3"/>
  <c r="N3568" i="3"/>
  <c r="N3567" i="3"/>
  <c r="N3566" i="3"/>
  <c r="N3565" i="3"/>
  <c r="N3564" i="3"/>
  <c r="N3563" i="3"/>
  <c r="N3562" i="3"/>
  <c r="N3561" i="3"/>
  <c r="N3560" i="3"/>
  <c r="N3559" i="3"/>
  <c r="N3558" i="3"/>
  <c r="N3557" i="3"/>
  <c r="N3556" i="3"/>
  <c r="N3555" i="3"/>
  <c r="N3554" i="3"/>
  <c r="N3553" i="3"/>
  <c r="N3552" i="3"/>
  <c r="N3551" i="3"/>
  <c r="N3550" i="3"/>
  <c r="N3549" i="3"/>
  <c r="N3548" i="3"/>
  <c r="N3547" i="3"/>
  <c r="N3546" i="3"/>
  <c r="N3545" i="3"/>
  <c r="N3544" i="3"/>
  <c r="N3543" i="3"/>
  <c r="N3542" i="3"/>
  <c r="N3541" i="3"/>
  <c r="N3540" i="3"/>
  <c r="N3539" i="3"/>
  <c r="N3538" i="3"/>
  <c r="N3537" i="3"/>
  <c r="N3536" i="3"/>
  <c r="N3535" i="3"/>
  <c r="N3534" i="3"/>
  <c r="N3533" i="3"/>
  <c r="N3532" i="3"/>
  <c r="N3531" i="3"/>
  <c r="N3530" i="3"/>
  <c r="N3529" i="3"/>
  <c r="N3528" i="3"/>
  <c r="N3527" i="3"/>
  <c r="N3526" i="3"/>
  <c r="N3525" i="3"/>
  <c r="N3524" i="3"/>
  <c r="N3523" i="3"/>
  <c r="N3522" i="3"/>
  <c r="N3521" i="3"/>
  <c r="N3520" i="3"/>
  <c r="N3519" i="3"/>
  <c r="N3518" i="3"/>
  <c r="N3517" i="3"/>
  <c r="N3516" i="3"/>
  <c r="N3515" i="3"/>
  <c r="N3514" i="3"/>
  <c r="N3513" i="3"/>
  <c r="N3512" i="3"/>
  <c r="N3511" i="3"/>
  <c r="N3510" i="3"/>
  <c r="N3509" i="3"/>
  <c r="N3508" i="3"/>
  <c r="N3507" i="3"/>
  <c r="N3506" i="3"/>
  <c r="N3505" i="3"/>
  <c r="N3504" i="3"/>
  <c r="N3503" i="3"/>
  <c r="N3502" i="3"/>
  <c r="N3501" i="3"/>
  <c r="N3500" i="3"/>
  <c r="N3499" i="3"/>
  <c r="N3498" i="3"/>
  <c r="N3497" i="3"/>
  <c r="N3496" i="3"/>
  <c r="N3495" i="3"/>
  <c r="N3494" i="3"/>
  <c r="N3493" i="3"/>
  <c r="N3492" i="3"/>
  <c r="N3491" i="3"/>
  <c r="N3490" i="3"/>
  <c r="N3489" i="3"/>
  <c r="N3488" i="3"/>
  <c r="N3487" i="3"/>
  <c r="N3486" i="3"/>
  <c r="N3485" i="3"/>
  <c r="N3484" i="3"/>
  <c r="N3483" i="3"/>
  <c r="N3482" i="3"/>
  <c r="N3481" i="3"/>
  <c r="N3480" i="3"/>
  <c r="N3479" i="3"/>
  <c r="N3478" i="3"/>
  <c r="N3477" i="3"/>
  <c r="N3476" i="3"/>
  <c r="N3475" i="3"/>
  <c r="N3474" i="3"/>
  <c r="N3473" i="3"/>
  <c r="N3472" i="3"/>
  <c r="N3471" i="3"/>
  <c r="N3470" i="3"/>
  <c r="N3469" i="3"/>
  <c r="N3468" i="3"/>
  <c r="N3467" i="3"/>
  <c r="N3466" i="3"/>
  <c r="N3465" i="3"/>
  <c r="N3464" i="3"/>
  <c r="N3463" i="3"/>
  <c r="N3462" i="3"/>
  <c r="N3461" i="3"/>
  <c r="N3460" i="3"/>
  <c r="N3459" i="3"/>
  <c r="N3458" i="3"/>
  <c r="N3457" i="3"/>
  <c r="N3456" i="3"/>
  <c r="N3455" i="3"/>
  <c r="N3454" i="3"/>
  <c r="N3453" i="3"/>
  <c r="N3452" i="3"/>
  <c r="N3451" i="3"/>
  <c r="N3450" i="3"/>
  <c r="N3449" i="3"/>
  <c r="N3448" i="3"/>
  <c r="N3447" i="3"/>
  <c r="N3446" i="3"/>
  <c r="N3445" i="3"/>
  <c r="N3444" i="3"/>
  <c r="N3443" i="3"/>
  <c r="N3442" i="3"/>
  <c r="N3441" i="3"/>
  <c r="N3440" i="3"/>
  <c r="N3439" i="3"/>
  <c r="N3438" i="3"/>
  <c r="N3437" i="3"/>
  <c r="N3436" i="3"/>
  <c r="N3435" i="3"/>
  <c r="N3434" i="3"/>
  <c r="N3433" i="3"/>
  <c r="N3432" i="3"/>
  <c r="N3431" i="3"/>
  <c r="N3430" i="3"/>
  <c r="N3429" i="3"/>
  <c r="N3428" i="3"/>
  <c r="N3427" i="3"/>
  <c r="N3426" i="3"/>
  <c r="N3425" i="3"/>
  <c r="N3424" i="3"/>
  <c r="N3423" i="3"/>
  <c r="N3422" i="3"/>
  <c r="N3421" i="3"/>
  <c r="N3420" i="3"/>
  <c r="N3419" i="3"/>
  <c r="N3418" i="3"/>
  <c r="N3417" i="3"/>
  <c r="N3416" i="3"/>
  <c r="N3415" i="3"/>
  <c r="N3414" i="3"/>
  <c r="N3413" i="3"/>
  <c r="N3412" i="3"/>
  <c r="N3411" i="3"/>
  <c r="N3410" i="3"/>
  <c r="N3409" i="3"/>
  <c r="N3408" i="3"/>
  <c r="N3407" i="3"/>
  <c r="N3406" i="3"/>
  <c r="N3405" i="3"/>
  <c r="N3404" i="3"/>
  <c r="N3403" i="3"/>
  <c r="N3402" i="3"/>
  <c r="N3401" i="3"/>
  <c r="N3400" i="3"/>
  <c r="N3399" i="3"/>
  <c r="N3398" i="3"/>
  <c r="N3397" i="3"/>
  <c r="N3396" i="3"/>
  <c r="N3395" i="3"/>
  <c r="N3394" i="3"/>
  <c r="N3393" i="3"/>
  <c r="N3392" i="3"/>
  <c r="N3391" i="3"/>
  <c r="N3390" i="3"/>
  <c r="N3389" i="3"/>
  <c r="N3388" i="3"/>
  <c r="N3387" i="3"/>
  <c r="N3386" i="3"/>
  <c r="N3385" i="3"/>
  <c r="N3384" i="3"/>
  <c r="N3383" i="3"/>
  <c r="N3382" i="3"/>
  <c r="N3381" i="3"/>
  <c r="N3380" i="3"/>
  <c r="N3379" i="3"/>
  <c r="N3378" i="3"/>
  <c r="N3377" i="3"/>
  <c r="N3376" i="3"/>
  <c r="N3375" i="3"/>
  <c r="N3374" i="3"/>
  <c r="N3373" i="3"/>
  <c r="N3372" i="3"/>
  <c r="N3371" i="3"/>
  <c r="N3370" i="3"/>
  <c r="N3369" i="3"/>
  <c r="N3368" i="3"/>
  <c r="N3367" i="3"/>
  <c r="N3366" i="3"/>
  <c r="N3365" i="3"/>
  <c r="N3364" i="3"/>
  <c r="N3363" i="3"/>
  <c r="N3362" i="3"/>
  <c r="N3361" i="3"/>
  <c r="N3360" i="3"/>
  <c r="N3359" i="3"/>
  <c r="N3358" i="3"/>
  <c r="N3357" i="3"/>
  <c r="N3356" i="3"/>
  <c r="N3355" i="3"/>
  <c r="N3354" i="3"/>
  <c r="N3353" i="3"/>
  <c r="N3352" i="3"/>
  <c r="N3351" i="3"/>
  <c r="N3350" i="3"/>
  <c r="N3349" i="3"/>
  <c r="N3348" i="3"/>
  <c r="N3347" i="3"/>
  <c r="N3346" i="3"/>
  <c r="N3345" i="3"/>
  <c r="N3344" i="3"/>
  <c r="N3343" i="3"/>
  <c r="N3342" i="3"/>
  <c r="N3341" i="3"/>
  <c r="N3340" i="3"/>
  <c r="N3339" i="3"/>
  <c r="N3338" i="3"/>
  <c r="N3337" i="3"/>
  <c r="N3336" i="3"/>
  <c r="N3335" i="3"/>
  <c r="N3334" i="3"/>
  <c r="N3333" i="3"/>
  <c r="N3332" i="3"/>
  <c r="N3331" i="3"/>
  <c r="N3330" i="3"/>
  <c r="N3329" i="3"/>
  <c r="N3328" i="3"/>
  <c r="N3327" i="3"/>
  <c r="N3326" i="3"/>
  <c r="N3325" i="3"/>
  <c r="N3324" i="3"/>
  <c r="N3323" i="3"/>
  <c r="N3322" i="3"/>
  <c r="N3321" i="3"/>
  <c r="N3320" i="3"/>
  <c r="N3319" i="3"/>
  <c r="N3318" i="3"/>
  <c r="N3317" i="3"/>
  <c r="N3316" i="3"/>
  <c r="N3315" i="3"/>
  <c r="N3314" i="3"/>
  <c r="N3313" i="3"/>
  <c r="N3312" i="3"/>
  <c r="N3311" i="3"/>
  <c r="N3310" i="3"/>
  <c r="N3309" i="3"/>
  <c r="N3308" i="3"/>
  <c r="N3307" i="3"/>
  <c r="N3306" i="3"/>
  <c r="N3305" i="3"/>
  <c r="N3304" i="3"/>
  <c r="N3303" i="3"/>
  <c r="N3302" i="3"/>
  <c r="N3301" i="3"/>
  <c r="N3300" i="3"/>
  <c r="N3299" i="3"/>
  <c r="N3298" i="3"/>
  <c r="N3297" i="3"/>
  <c r="N3296" i="3"/>
  <c r="N3295" i="3"/>
  <c r="N3294" i="3"/>
  <c r="N3293" i="3"/>
  <c r="N3292" i="3"/>
  <c r="N3291" i="3"/>
  <c r="N3290" i="3"/>
  <c r="N3289" i="3"/>
  <c r="N3288" i="3"/>
  <c r="N3287" i="3"/>
  <c r="N3286" i="3"/>
  <c r="N3285" i="3"/>
  <c r="N3284" i="3"/>
  <c r="N3283" i="3"/>
  <c r="N3282" i="3"/>
  <c r="N3281" i="3"/>
  <c r="N3280" i="3"/>
  <c r="N3279" i="3"/>
  <c r="N3278" i="3"/>
  <c r="N3277" i="3"/>
  <c r="N3276" i="3"/>
  <c r="N3275" i="3"/>
  <c r="N3274" i="3"/>
  <c r="N3273" i="3"/>
  <c r="N3272" i="3"/>
  <c r="N3271" i="3"/>
  <c r="N3270" i="3"/>
  <c r="N3269" i="3"/>
  <c r="N3268" i="3"/>
  <c r="N3267" i="3"/>
  <c r="N3266" i="3"/>
  <c r="N3265" i="3"/>
  <c r="N3264" i="3"/>
  <c r="N3263" i="3"/>
  <c r="N3262" i="3"/>
  <c r="N3261" i="3"/>
  <c r="N3260" i="3"/>
  <c r="N3259" i="3"/>
  <c r="N3258" i="3"/>
  <c r="N3257" i="3"/>
  <c r="N3256" i="3"/>
  <c r="N3255" i="3"/>
  <c r="N3254" i="3"/>
  <c r="N3253" i="3"/>
  <c r="N3252" i="3"/>
  <c r="N3251" i="3"/>
  <c r="N3250" i="3"/>
  <c r="N3249" i="3"/>
  <c r="N3247" i="3"/>
  <c r="N3246" i="3"/>
  <c r="N3245" i="3"/>
  <c r="N3244" i="3"/>
  <c r="N3243" i="3"/>
  <c r="N3242" i="3"/>
  <c r="N3241" i="3"/>
  <c r="N3240" i="3"/>
  <c r="N3239" i="3"/>
  <c r="N3238" i="3"/>
  <c r="N3237" i="3"/>
  <c r="N3236" i="3"/>
  <c r="N3235" i="3"/>
  <c r="N3234" i="3"/>
  <c r="N3233" i="3"/>
  <c r="N3232" i="3"/>
  <c r="N3231" i="3"/>
  <c r="N3230" i="3"/>
  <c r="N3229" i="3"/>
  <c r="N3228" i="3"/>
  <c r="N3227" i="3"/>
  <c r="N3226" i="3"/>
  <c r="N3225" i="3"/>
  <c r="N3224" i="3"/>
  <c r="N3223" i="3"/>
  <c r="N3222" i="3"/>
  <c r="N3221" i="3"/>
  <c r="N3220" i="3"/>
  <c r="N3219" i="3"/>
  <c r="N3218" i="3"/>
  <c r="N3217" i="3"/>
  <c r="N3216" i="3"/>
  <c r="N3215" i="3"/>
  <c r="N3214" i="3"/>
  <c r="N3213" i="3"/>
  <c r="N3212" i="3"/>
  <c r="N3211" i="3"/>
  <c r="N3210" i="3"/>
  <c r="N3209" i="3"/>
  <c r="N3208" i="3"/>
  <c r="N3207" i="3"/>
  <c r="N3206" i="3"/>
  <c r="N3205" i="3"/>
  <c r="N3204" i="3"/>
  <c r="N3203" i="3"/>
  <c r="N3202" i="3"/>
  <c r="N3201" i="3"/>
  <c r="N3200" i="3"/>
  <c r="N3199" i="3"/>
  <c r="N3198" i="3"/>
  <c r="N3197" i="3"/>
  <c r="N3196" i="3"/>
  <c r="N3195" i="3"/>
  <c r="N3194" i="3"/>
  <c r="N3193" i="3"/>
  <c r="N3192" i="3"/>
  <c r="N3191" i="3"/>
  <c r="N3190" i="3"/>
  <c r="N3189" i="3"/>
  <c r="N3188" i="3"/>
  <c r="N3187" i="3"/>
  <c r="N3186" i="3"/>
  <c r="N3185" i="3"/>
  <c r="N3184" i="3"/>
  <c r="N3183" i="3"/>
  <c r="N3182" i="3"/>
  <c r="N3181" i="3"/>
  <c r="N3180" i="3"/>
  <c r="N3179" i="3"/>
  <c r="N3178" i="3"/>
  <c r="N3177" i="3"/>
  <c r="N3176" i="3"/>
  <c r="N3175" i="3"/>
  <c r="N3174" i="3"/>
  <c r="N3173" i="3"/>
  <c r="N3172" i="3"/>
  <c r="N3171" i="3"/>
  <c r="N3170" i="3"/>
  <c r="N3169" i="3"/>
  <c r="N3168" i="3"/>
  <c r="N3167" i="3"/>
  <c r="N3166" i="3"/>
  <c r="N3165" i="3"/>
  <c r="N3164" i="3"/>
  <c r="N3163" i="3"/>
  <c r="N3162" i="3"/>
  <c r="N3161" i="3"/>
  <c r="N3160" i="3"/>
  <c r="N3159" i="3"/>
  <c r="N3158" i="3"/>
  <c r="N3157" i="3"/>
  <c r="N3156" i="3"/>
  <c r="N3155" i="3"/>
  <c r="N3154" i="3"/>
  <c r="N3153" i="3"/>
  <c r="N3152" i="3"/>
  <c r="N3151" i="3"/>
  <c r="N3150" i="3"/>
  <c r="N3149" i="3"/>
  <c r="N3148" i="3"/>
  <c r="N3147" i="3"/>
  <c r="N3146" i="3"/>
  <c r="N3145" i="3"/>
  <c r="N3144" i="3"/>
  <c r="N3143" i="3"/>
  <c r="N3142" i="3"/>
  <c r="N3141" i="3"/>
  <c r="N3140" i="3"/>
  <c r="N3139" i="3"/>
  <c r="N3138" i="3"/>
  <c r="N3137" i="3"/>
  <c r="N3136" i="3"/>
  <c r="N3135" i="3"/>
  <c r="N3134" i="3"/>
  <c r="N3133" i="3"/>
  <c r="N3132" i="3"/>
  <c r="N3131" i="3"/>
  <c r="N3130" i="3"/>
  <c r="N3129" i="3"/>
  <c r="N3128" i="3"/>
  <c r="N3127" i="3"/>
  <c r="N3126" i="3"/>
  <c r="N3125" i="3"/>
  <c r="N3124" i="3"/>
  <c r="N3123" i="3"/>
  <c r="N3122" i="3"/>
  <c r="N3121" i="3"/>
  <c r="N3120" i="3"/>
  <c r="N3119" i="3"/>
  <c r="N3118" i="3"/>
  <c r="N3117" i="3"/>
  <c r="N3116" i="3"/>
  <c r="N3115" i="3"/>
  <c r="N3114" i="3"/>
  <c r="N3113" i="3"/>
  <c r="N3112" i="3"/>
  <c r="N3111" i="3"/>
  <c r="N3110" i="3"/>
  <c r="N3109" i="3"/>
  <c r="N3108" i="3"/>
  <c r="N3107" i="3"/>
  <c r="N3106" i="3"/>
  <c r="N3105" i="3"/>
  <c r="N3104" i="3"/>
  <c r="N3103" i="3"/>
  <c r="N3102" i="3"/>
  <c r="N3101" i="3"/>
  <c r="N3100" i="3"/>
  <c r="N3099" i="3"/>
  <c r="N3098" i="3"/>
  <c r="N3097" i="3"/>
  <c r="N3096" i="3"/>
  <c r="N3094" i="3"/>
  <c r="N3093" i="3"/>
  <c r="N3092" i="3"/>
  <c r="N3091" i="3"/>
  <c r="N3090" i="3"/>
  <c r="N3089" i="3"/>
  <c r="N3088" i="3"/>
  <c r="N3087" i="3"/>
  <c r="N3086" i="3"/>
  <c r="N3085" i="3"/>
  <c r="N3084" i="3"/>
  <c r="N3083" i="3"/>
  <c r="N3082" i="3"/>
  <c r="N3081" i="3"/>
  <c r="N3080" i="3"/>
  <c r="N3079" i="3"/>
  <c r="N3078" i="3"/>
  <c r="N3077" i="3"/>
  <c r="N3076" i="3"/>
  <c r="N3075" i="3"/>
  <c r="N3074" i="3"/>
  <c r="N3073" i="3"/>
  <c r="N3072" i="3"/>
  <c r="N3071" i="3"/>
  <c r="N3070" i="3"/>
  <c r="N3069" i="3"/>
  <c r="N3068" i="3"/>
  <c r="N3067" i="3"/>
  <c r="N3066" i="3"/>
  <c r="N3065" i="3"/>
  <c r="N3064" i="3"/>
  <c r="N3063" i="3"/>
  <c r="N3062" i="3"/>
  <c r="N3061" i="3"/>
  <c r="N3060" i="3"/>
  <c r="N3059" i="3"/>
  <c r="N3058" i="3"/>
  <c r="N3057" i="3"/>
  <c r="N3056" i="3"/>
  <c r="N3055" i="3"/>
  <c r="N3054" i="3"/>
  <c r="N3053" i="3"/>
  <c r="N3052" i="3"/>
  <c r="N3051" i="3"/>
  <c r="N3050" i="3"/>
  <c r="N3049" i="3"/>
  <c r="N3048" i="3"/>
  <c r="N3047" i="3"/>
  <c r="N3046" i="3"/>
  <c r="N3045" i="3"/>
  <c r="N3044" i="3"/>
  <c r="N3043" i="3"/>
  <c r="N3042" i="3"/>
  <c r="N3041" i="3"/>
  <c r="N3040" i="3"/>
  <c r="N3039" i="3"/>
  <c r="N3038" i="3"/>
  <c r="N3037" i="3"/>
  <c r="N3036" i="3"/>
  <c r="N3035" i="3"/>
  <c r="N3034" i="3"/>
  <c r="N3033" i="3"/>
  <c r="N3032" i="3"/>
  <c r="N3031" i="3"/>
  <c r="N3030" i="3"/>
  <c r="N3029" i="3"/>
  <c r="N3028" i="3"/>
  <c r="N3027" i="3"/>
  <c r="N3026" i="3"/>
  <c r="N3025" i="3"/>
  <c r="N3024" i="3"/>
  <c r="N3023" i="3"/>
  <c r="N3022" i="3"/>
  <c r="N3021" i="3"/>
  <c r="N3020" i="3"/>
  <c r="N3019" i="3"/>
  <c r="N3018" i="3"/>
  <c r="N3017" i="3"/>
  <c r="N3016" i="3"/>
  <c r="N3015" i="3"/>
  <c r="N3014" i="3"/>
  <c r="N3013" i="3"/>
  <c r="N3012" i="3"/>
  <c r="N3011" i="3"/>
  <c r="N3010" i="3"/>
  <c r="N3009" i="3"/>
  <c r="N3008" i="3"/>
  <c r="N3007" i="3"/>
  <c r="N3006" i="3"/>
  <c r="N3005" i="3"/>
  <c r="N3004" i="3"/>
  <c r="N3003" i="3"/>
  <c r="N3002" i="3"/>
  <c r="N3001" i="3"/>
  <c r="N3000" i="3"/>
  <c r="N2999" i="3"/>
  <c r="N2998" i="3"/>
  <c r="N2997" i="3"/>
  <c r="N2996" i="3"/>
  <c r="N2995" i="3"/>
  <c r="N2994" i="3"/>
  <c r="N2993" i="3"/>
  <c r="N2992" i="3"/>
  <c r="N2991" i="3"/>
  <c r="N2990" i="3"/>
  <c r="N2989" i="3"/>
  <c r="N2988" i="3"/>
  <c r="N2987" i="3"/>
  <c r="N2986" i="3"/>
  <c r="N2985" i="3"/>
  <c r="N2984" i="3"/>
  <c r="N2983" i="3"/>
  <c r="N2982" i="3"/>
  <c r="N2981" i="3"/>
  <c r="N2980" i="3"/>
  <c r="N2979" i="3"/>
  <c r="N2978" i="3"/>
  <c r="N2977" i="3"/>
  <c r="N2976" i="3"/>
  <c r="N2975" i="3"/>
  <c r="N2974" i="3"/>
  <c r="N2973" i="3"/>
  <c r="N2972" i="3"/>
  <c r="N2971" i="3"/>
  <c r="N2970" i="3"/>
  <c r="N2969" i="3"/>
  <c r="N2968" i="3"/>
  <c r="N2967" i="3"/>
  <c r="N2966" i="3"/>
  <c r="N2965" i="3"/>
  <c r="N2964" i="3"/>
  <c r="N2963" i="3"/>
  <c r="N2962" i="3"/>
  <c r="N2961" i="3"/>
  <c r="N2960" i="3"/>
  <c r="N2959" i="3"/>
  <c r="N2958" i="3"/>
  <c r="N2957" i="3"/>
  <c r="N2956" i="3"/>
  <c r="N2955" i="3"/>
  <c r="N2954" i="3"/>
  <c r="N2953" i="3"/>
  <c r="N2952" i="3"/>
  <c r="N2951" i="3"/>
  <c r="N2950" i="3"/>
  <c r="N2949" i="3"/>
  <c r="N2948" i="3"/>
  <c r="N2947" i="3"/>
  <c r="N2946" i="3"/>
  <c r="N2945" i="3"/>
  <c r="N2944" i="3"/>
  <c r="N2943" i="3"/>
  <c r="N2942" i="3"/>
  <c r="N2941" i="3"/>
  <c r="N2940" i="3"/>
  <c r="N2939" i="3"/>
  <c r="N2938" i="3"/>
  <c r="N2937" i="3"/>
  <c r="N2936" i="3"/>
  <c r="N2935" i="3"/>
  <c r="N2934" i="3"/>
  <c r="N2933" i="3"/>
  <c r="N2932" i="3"/>
  <c r="N2931" i="3"/>
  <c r="N2930" i="3"/>
  <c r="N2929" i="3"/>
  <c r="N2928" i="3"/>
  <c r="N2927" i="3"/>
  <c r="N2926" i="3"/>
  <c r="N2925" i="3"/>
  <c r="N2924" i="3"/>
  <c r="N2923" i="3"/>
  <c r="N2922" i="3"/>
  <c r="N2921" i="3"/>
  <c r="N2920" i="3"/>
  <c r="N2919" i="3"/>
  <c r="N2918" i="3"/>
  <c r="N2917" i="3"/>
  <c r="N2916" i="3"/>
  <c r="N2915" i="3"/>
  <c r="N2914" i="3"/>
  <c r="N2913" i="3"/>
  <c r="N2912" i="3"/>
  <c r="N2911" i="3"/>
  <c r="N2910" i="3"/>
  <c r="N2909" i="3"/>
  <c r="N2908" i="3"/>
  <c r="N2907" i="3"/>
  <c r="N2906" i="3"/>
  <c r="N2905" i="3"/>
  <c r="N2904" i="3"/>
  <c r="N2903" i="3"/>
  <c r="N2902" i="3"/>
  <c r="N2901" i="3"/>
  <c r="N2900" i="3"/>
  <c r="N2899" i="3"/>
  <c r="N2898" i="3"/>
  <c r="N2897" i="3"/>
  <c r="N2896" i="3"/>
  <c r="N2895" i="3"/>
  <c r="N2894" i="3"/>
  <c r="N2893" i="3"/>
  <c r="N2892" i="3"/>
  <c r="N2891" i="3"/>
  <c r="N2890" i="3"/>
  <c r="N2889" i="3"/>
  <c r="N2888" i="3"/>
  <c r="N2887" i="3"/>
  <c r="N2886" i="3"/>
  <c r="N2885" i="3"/>
  <c r="N2884" i="3"/>
  <c r="N2883" i="3"/>
  <c r="N2882" i="3"/>
  <c r="N2881" i="3"/>
  <c r="N2880" i="3"/>
  <c r="N2879" i="3"/>
  <c r="N2878" i="3"/>
  <c r="N2877" i="3"/>
  <c r="N2876" i="3"/>
  <c r="N2875" i="3"/>
  <c r="N2874" i="3"/>
  <c r="N2873" i="3"/>
  <c r="N2872" i="3"/>
  <c r="N2871" i="3"/>
  <c r="N2870" i="3"/>
  <c r="N2869" i="3"/>
  <c r="N2868" i="3"/>
  <c r="N2867" i="3"/>
  <c r="N2866" i="3"/>
  <c r="N2865" i="3"/>
  <c r="N2864" i="3"/>
  <c r="N2863" i="3"/>
  <c r="N2862" i="3"/>
  <c r="N2861" i="3"/>
  <c r="N2860" i="3"/>
  <c r="N2859" i="3"/>
  <c r="N2858" i="3"/>
  <c r="N2857" i="3"/>
  <c r="N2856" i="3"/>
  <c r="N2855" i="3"/>
  <c r="N2854" i="3"/>
  <c r="N2853" i="3"/>
  <c r="N2852" i="3"/>
  <c r="N2851" i="3"/>
  <c r="N2850" i="3"/>
  <c r="N2849" i="3"/>
  <c r="N2848" i="3"/>
  <c r="N2847" i="3"/>
  <c r="N2846" i="3"/>
  <c r="N2845" i="3"/>
  <c r="N2844" i="3"/>
  <c r="N2843" i="3"/>
  <c r="N2842" i="3"/>
  <c r="N2841" i="3"/>
  <c r="N2840" i="3"/>
  <c r="N2839" i="3"/>
  <c r="N2838" i="3"/>
  <c r="N2836" i="3"/>
  <c r="N2835" i="3"/>
  <c r="N2834" i="3"/>
  <c r="N2833" i="3"/>
  <c r="N2832" i="3"/>
  <c r="N2831" i="3"/>
  <c r="N2830" i="3"/>
  <c r="N2829" i="3"/>
  <c r="N2828" i="3"/>
  <c r="N2827" i="3"/>
  <c r="N2826" i="3"/>
  <c r="N2825" i="3"/>
  <c r="N2824" i="3"/>
  <c r="N2823" i="3"/>
  <c r="N2822" i="3"/>
  <c r="N2821" i="3"/>
  <c r="N2820" i="3"/>
  <c r="N2819" i="3"/>
  <c r="N2818" i="3"/>
  <c r="N2817" i="3"/>
  <c r="N2816" i="3"/>
  <c r="N2815" i="3"/>
  <c r="N2814" i="3"/>
  <c r="N2813" i="3"/>
  <c r="N2812" i="3"/>
  <c r="N2811" i="3"/>
  <c r="N2810" i="3"/>
  <c r="N2809" i="3"/>
  <c r="N2808" i="3"/>
  <c r="N2807" i="3"/>
  <c r="N2806" i="3"/>
  <c r="N2805" i="3"/>
  <c r="N2804" i="3"/>
  <c r="N2803" i="3"/>
  <c r="N2802" i="3"/>
  <c r="N2801" i="3"/>
  <c r="N2800" i="3"/>
  <c r="N2799" i="3"/>
  <c r="N2798" i="3"/>
  <c r="N2797" i="3"/>
  <c r="N2796" i="3"/>
  <c r="N2795" i="3"/>
  <c r="N2794" i="3"/>
  <c r="N2793" i="3"/>
  <c r="N2792" i="3"/>
  <c r="N2791" i="3"/>
  <c r="N2790" i="3"/>
  <c r="N2789" i="3"/>
  <c r="N2788" i="3"/>
  <c r="N2787" i="3"/>
  <c r="N2786" i="3"/>
  <c r="N2785" i="3"/>
  <c r="N2784" i="3"/>
  <c r="N2783" i="3"/>
  <c r="N2782" i="3"/>
  <c r="N2781" i="3"/>
  <c r="N2780" i="3"/>
  <c r="N2779" i="3"/>
  <c r="N2778" i="3"/>
  <c r="N2777" i="3"/>
  <c r="N2776" i="3"/>
  <c r="N2774" i="3"/>
  <c r="N2773" i="3"/>
  <c r="N2772" i="3"/>
  <c r="N2771" i="3"/>
  <c r="N2770" i="3"/>
  <c r="N2769" i="3"/>
  <c r="N2768" i="3"/>
  <c r="N2767" i="3"/>
  <c r="N2766" i="3"/>
  <c r="N2765" i="3"/>
  <c r="N2764" i="3"/>
  <c r="N2763" i="3"/>
  <c r="N2762" i="3"/>
  <c r="N2761" i="3"/>
  <c r="N2760" i="3"/>
  <c r="N2759" i="3"/>
  <c r="N2758" i="3"/>
  <c r="N2757" i="3"/>
  <c r="N2756" i="3"/>
  <c r="N2755" i="3"/>
  <c r="N2754" i="3"/>
  <c r="N2753" i="3"/>
  <c r="N2752" i="3"/>
  <c r="N2751" i="3"/>
  <c r="N2750" i="3"/>
  <c r="N2749" i="3"/>
  <c r="N2748" i="3"/>
  <c r="N2747" i="3"/>
  <c r="N2746" i="3"/>
  <c r="N2745" i="3"/>
  <c r="N2744" i="3"/>
  <c r="N2743" i="3"/>
  <c r="N2742" i="3"/>
  <c r="N2741" i="3"/>
  <c r="N2740" i="3"/>
  <c r="N2739" i="3"/>
  <c r="N2738" i="3"/>
  <c r="N2737" i="3"/>
  <c r="N2736" i="3"/>
  <c r="N2735" i="3"/>
  <c r="N2734" i="3"/>
  <c r="N2733" i="3"/>
  <c r="N2732" i="3"/>
  <c r="N2731" i="3"/>
  <c r="N2730" i="3"/>
  <c r="N2729" i="3"/>
  <c r="N2728" i="3"/>
  <c r="N2727" i="3"/>
  <c r="N2726" i="3"/>
  <c r="N2725" i="3"/>
  <c r="N2724" i="3"/>
  <c r="N2723" i="3"/>
  <c r="N2722" i="3"/>
  <c r="N2721" i="3"/>
  <c r="N2720" i="3"/>
  <c r="N2719" i="3"/>
  <c r="N2718" i="3"/>
  <c r="N2717" i="3"/>
  <c r="N2716" i="3"/>
  <c r="N2715" i="3"/>
  <c r="N2714" i="3"/>
  <c r="N2713" i="3"/>
  <c r="N2712" i="3"/>
  <c r="N2711" i="3"/>
  <c r="N2710" i="3"/>
  <c r="N2709" i="3"/>
  <c r="N2708" i="3"/>
  <c r="N2707" i="3"/>
  <c r="N2706" i="3"/>
  <c r="N2705" i="3"/>
  <c r="N2704" i="3"/>
  <c r="N2703" i="3"/>
  <c r="N2701" i="3"/>
  <c r="N2700" i="3"/>
  <c r="N2699" i="3"/>
  <c r="N2698" i="3"/>
  <c r="N2697" i="3"/>
  <c r="N2696" i="3"/>
  <c r="N2695" i="3"/>
  <c r="N2694" i="3"/>
  <c r="N2693" i="3"/>
  <c r="N2692" i="3"/>
  <c r="N2691" i="3"/>
  <c r="N2690" i="3"/>
  <c r="N2689" i="3"/>
  <c r="N2688" i="3"/>
  <c r="N2687" i="3"/>
  <c r="N2686" i="3"/>
  <c r="N2685" i="3"/>
  <c r="N2684" i="3"/>
  <c r="N2683" i="3"/>
  <c r="N2682" i="3"/>
  <c r="N2681" i="3"/>
  <c r="N2680" i="3"/>
  <c r="N2679" i="3"/>
  <c r="N2678" i="3"/>
  <c r="N2677" i="3"/>
  <c r="N2676" i="3"/>
  <c r="N2675" i="3"/>
  <c r="N2674" i="3"/>
  <c r="N2673" i="3"/>
  <c r="N2672" i="3"/>
  <c r="N2671" i="3"/>
  <c r="N2670" i="3"/>
  <c r="N2669" i="3"/>
  <c r="N2668" i="3"/>
  <c r="N2667" i="3"/>
  <c r="N2666" i="3"/>
  <c r="N2665" i="3"/>
  <c r="N2664" i="3"/>
  <c r="N2663" i="3"/>
  <c r="N2662" i="3"/>
  <c r="N2661" i="3"/>
  <c r="N2660" i="3"/>
  <c r="N2659" i="3"/>
  <c r="N2658" i="3"/>
  <c r="N2657" i="3"/>
  <c r="N2656" i="3"/>
  <c r="N2655" i="3"/>
  <c r="N2654" i="3"/>
  <c r="N2653" i="3"/>
  <c r="N2652" i="3"/>
  <c r="N2651" i="3"/>
  <c r="N2650" i="3"/>
  <c r="N2649" i="3"/>
  <c r="N2648" i="3"/>
  <c r="N2647" i="3"/>
  <c r="N2646" i="3"/>
  <c r="N2645" i="3"/>
  <c r="N2644" i="3"/>
  <c r="N2643" i="3"/>
  <c r="N2642" i="3"/>
  <c r="N2641" i="3"/>
  <c r="N2640" i="3"/>
  <c r="N2639" i="3"/>
  <c r="N2638" i="3"/>
  <c r="N2637" i="3"/>
  <c r="N2636" i="3"/>
  <c r="N2635" i="3"/>
  <c r="N2634" i="3"/>
  <c r="N2633" i="3"/>
  <c r="N2632" i="3"/>
  <c r="N2631" i="3"/>
  <c r="N2630" i="3"/>
  <c r="N2629" i="3"/>
  <c r="N2628" i="3"/>
  <c r="N2627" i="3"/>
  <c r="N2626" i="3"/>
  <c r="N2625" i="3"/>
  <c r="N2624" i="3"/>
  <c r="N2623" i="3"/>
  <c r="N2622" i="3"/>
  <c r="N2621" i="3"/>
  <c r="N2620" i="3"/>
  <c r="N2619" i="3"/>
  <c r="N2618" i="3"/>
  <c r="N2617" i="3"/>
  <c r="N2616" i="3"/>
  <c r="N2615" i="3"/>
  <c r="N2614" i="3"/>
  <c r="N2613" i="3"/>
  <c r="N2612" i="3"/>
  <c r="N2611" i="3"/>
  <c r="N2610" i="3"/>
  <c r="N2609" i="3"/>
  <c r="N2608" i="3"/>
  <c r="N2607" i="3"/>
  <c r="N2606" i="3"/>
  <c r="N2605" i="3"/>
  <c r="N2604" i="3"/>
  <c r="N2603" i="3"/>
  <c r="N2602" i="3"/>
  <c r="N2601" i="3"/>
  <c r="N2600" i="3"/>
  <c r="N2599" i="3"/>
  <c r="N2598" i="3"/>
  <c r="N2597" i="3"/>
  <c r="N2596" i="3"/>
  <c r="N2595" i="3"/>
  <c r="N2594" i="3"/>
  <c r="N2593" i="3"/>
  <c r="N2592" i="3"/>
  <c r="N2591" i="3"/>
  <c r="N2590" i="3"/>
  <c r="N2589" i="3"/>
  <c r="N2588" i="3"/>
  <c r="N2587" i="3"/>
  <c r="N2586" i="3"/>
  <c r="N2585" i="3"/>
  <c r="N2584" i="3"/>
  <c r="N2583" i="3"/>
  <c r="N2582" i="3"/>
  <c r="N2581" i="3"/>
  <c r="N2580" i="3"/>
  <c r="N2579" i="3"/>
  <c r="N2578" i="3"/>
  <c r="N2577" i="3"/>
  <c r="N2576" i="3"/>
  <c r="N2575" i="3"/>
  <c r="N2574" i="3"/>
  <c r="N2573" i="3"/>
  <c r="N2572" i="3"/>
  <c r="N2571" i="3"/>
  <c r="N2570" i="3"/>
  <c r="N2569" i="3"/>
  <c r="N2568" i="3"/>
  <c r="N2567" i="3"/>
  <c r="N2566" i="3"/>
  <c r="N2565" i="3"/>
  <c r="N2564" i="3"/>
  <c r="N2563" i="3"/>
  <c r="N2562" i="3"/>
  <c r="N2561" i="3"/>
  <c r="N2560" i="3"/>
  <c r="N2559" i="3"/>
  <c r="N2558" i="3"/>
  <c r="N2557" i="3"/>
  <c r="N2556" i="3"/>
  <c r="N2555" i="3"/>
  <c r="N2554" i="3"/>
  <c r="N2553" i="3"/>
  <c r="N2552" i="3"/>
  <c r="N2551" i="3"/>
  <c r="N2550" i="3"/>
  <c r="N2549" i="3"/>
  <c r="N2548" i="3"/>
  <c r="N2547" i="3"/>
  <c r="N2546" i="3"/>
  <c r="N2545" i="3"/>
  <c r="N2544" i="3"/>
  <c r="N2543" i="3"/>
  <c r="N2542" i="3"/>
  <c r="N2541" i="3"/>
  <c r="N2540" i="3"/>
  <c r="N2539" i="3"/>
  <c r="N2538" i="3"/>
  <c r="N2537" i="3"/>
  <c r="N2536" i="3"/>
  <c r="N2535" i="3"/>
  <c r="N2534" i="3"/>
  <c r="N2533" i="3"/>
  <c r="N2532" i="3"/>
  <c r="N2531" i="3"/>
  <c r="N2530" i="3"/>
  <c r="N2529" i="3"/>
  <c r="N2528" i="3"/>
  <c r="N2527" i="3"/>
  <c r="N2526" i="3"/>
  <c r="N2525" i="3"/>
  <c r="N2524" i="3"/>
  <c r="N2523" i="3"/>
  <c r="N2522" i="3"/>
  <c r="N2521" i="3"/>
  <c r="N2520" i="3"/>
  <c r="N2519" i="3"/>
  <c r="N2518" i="3"/>
  <c r="N2517" i="3"/>
  <c r="N2516" i="3"/>
  <c r="N2515" i="3"/>
  <c r="N2514" i="3"/>
  <c r="N2513" i="3"/>
  <c r="N2512" i="3"/>
  <c r="N2511" i="3"/>
  <c r="N2510" i="3"/>
  <c r="N2509" i="3"/>
  <c r="N2508" i="3"/>
  <c r="N2507" i="3"/>
  <c r="N2506" i="3"/>
  <c r="N2505" i="3"/>
  <c r="N2504" i="3"/>
  <c r="N2503" i="3"/>
  <c r="N2502" i="3"/>
  <c r="N2501" i="3"/>
  <c r="N2500" i="3"/>
  <c r="N2499" i="3"/>
  <c r="N2498" i="3"/>
  <c r="N2497" i="3"/>
  <c r="N2496" i="3"/>
  <c r="N2495" i="3"/>
  <c r="N2494" i="3"/>
  <c r="N2493" i="3"/>
  <c r="N2492" i="3"/>
  <c r="N2491" i="3"/>
  <c r="N2490" i="3"/>
  <c r="N2489" i="3"/>
  <c r="N2488" i="3"/>
  <c r="N2487" i="3"/>
  <c r="N2486" i="3"/>
  <c r="N2485" i="3"/>
  <c r="N2484" i="3"/>
  <c r="N2483" i="3"/>
  <c r="N2482" i="3"/>
  <c r="N2481" i="3"/>
  <c r="N2480" i="3"/>
  <c r="N2479" i="3"/>
  <c r="N2478" i="3"/>
  <c r="N2477" i="3"/>
  <c r="N2476" i="3"/>
  <c r="N2475" i="3"/>
  <c r="N2474" i="3"/>
  <c r="N2473" i="3"/>
  <c r="N2472" i="3"/>
  <c r="N2471" i="3"/>
  <c r="N2470" i="3"/>
  <c r="N2469" i="3"/>
  <c r="N2468" i="3"/>
  <c r="N2467" i="3"/>
  <c r="N2466" i="3"/>
  <c r="N2465" i="3"/>
  <c r="N2464" i="3"/>
  <c r="N2463" i="3"/>
  <c r="N2462" i="3"/>
  <c r="N2461" i="3"/>
  <c r="N2460" i="3"/>
  <c r="N2459" i="3"/>
  <c r="N2458" i="3"/>
  <c r="N2457" i="3"/>
  <c r="N2456" i="3"/>
  <c r="N2455" i="3"/>
  <c r="N2454" i="3"/>
  <c r="N2453" i="3"/>
  <c r="N2452" i="3"/>
  <c r="N2451" i="3"/>
  <c r="N2450" i="3"/>
  <c r="N2449" i="3"/>
  <c r="N2448" i="3"/>
  <c r="N2447" i="3"/>
  <c r="N2446" i="3"/>
  <c r="N2445" i="3"/>
  <c r="N2444" i="3"/>
  <c r="N2443" i="3"/>
  <c r="N2442" i="3"/>
  <c r="N2441" i="3"/>
  <c r="N2440" i="3"/>
  <c r="N2439" i="3"/>
  <c r="N2438" i="3"/>
  <c r="N2437" i="3"/>
  <c r="N2436" i="3"/>
  <c r="N2435" i="3"/>
  <c r="N2434" i="3"/>
  <c r="N2433" i="3"/>
  <c r="N2432" i="3"/>
  <c r="N2431" i="3"/>
  <c r="N2430" i="3"/>
  <c r="N2429" i="3"/>
  <c r="N2428" i="3"/>
  <c r="N2427" i="3"/>
  <c r="N2426" i="3"/>
  <c r="N2425" i="3"/>
  <c r="N2424" i="3"/>
  <c r="N2423" i="3"/>
  <c r="N2422" i="3"/>
  <c r="N2421" i="3"/>
  <c r="N2420" i="3"/>
  <c r="N2419" i="3"/>
  <c r="N2418" i="3"/>
  <c r="N2417" i="3"/>
  <c r="N2416" i="3"/>
  <c r="N2415" i="3"/>
  <c r="N2414" i="3"/>
  <c r="N2413" i="3"/>
  <c r="N2412" i="3"/>
  <c r="N2411" i="3"/>
  <c r="N2410" i="3"/>
  <c r="N2409" i="3"/>
  <c r="N2408" i="3"/>
  <c r="N2407" i="3"/>
  <c r="N2406" i="3"/>
  <c r="N2405" i="3"/>
  <c r="N2404" i="3"/>
  <c r="N2403" i="3"/>
  <c r="N2402" i="3"/>
  <c r="N2401" i="3"/>
  <c r="N2400" i="3"/>
  <c r="N2399" i="3"/>
  <c r="N2398" i="3"/>
  <c r="N2397" i="3"/>
  <c r="N2396" i="3"/>
  <c r="N2395" i="3"/>
  <c r="N2394" i="3"/>
  <c r="N2393" i="3"/>
  <c r="N2392" i="3"/>
  <c r="N2391" i="3"/>
  <c r="N2390" i="3"/>
  <c r="N2389" i="3"/>
  <c r="N2388" i="3"/>
  <c r="N2387" i="3"/>
  <c r="N2386" i="3"/>
  <c r="N2385" i="3"/>
  <c r="N2384" i="3"/>
  <c r="N2383" i="3"/>
  <c r="N2382" i="3"/>
  <c r="N2381" i="3"/>
  <c r="N2380" i="3"/>
  <c r="N2379" i="3"/>
  <c r="N2378" i="3"/>
  <c r="N2377" i="3"/>
  <c r="N2376" i="3"/>
  <c r="N2375" i="3"/>
  <c r="N2374" i="3"/>
  <c r="N2373" i="3"/>
  <c r="N2372" i="3"/>
  <c r="N2371" i="3"/>
  <c r="N2370" i="3"/>
  <c r="N2369" i="3"/>
  <c r="N2368" i="3"/>
  <c r="N2367" i="3"/>
  <c r="N2366" i="3"/>
  <c r="N2365" i="3"/>
  <c r="N2364" i="3"/>
  <c r="N2363" i="3"/>
  <c r="N2362" i="3"/>
  <c r="N2361" i="3"/>
  <c r="N2360" i="3"/>
  <c r="N2359" i="3"/>
  <c r="N2358" i="3"/>
  <c r="N2357" i="3"/>
  <c r="N2356" i="3"/>
  <c r="N2355" i="3"/>
  <c r="N2354" i="3"/>
  <c r="N2353" i="3"/>
  <c r="N2352" i="3"/>
  <c r="N2351" i="3"/>
  <c r="N2350" i="3"/>
  <c r="N2349" i="3"/>
  <c r="N2348" i="3"/>
  <c r="N2347" i="3"/>
  <c r="N2346" i="3"/>
  <c r="N2345" i="3"/>
  <c r="N2344" i="3"/>
  <c r="N2343" i="3"/>
  <c r="N2342" i="3"/>
  <c r="N2341" i="3"/>
  <c r="N2339" i="3"/>
  <c r="N2338" i="3"/>
  <c r="N2337" i="3"/>
  <c r="N2336" i="3"/>
  <c r="N2335" i="3"/>
  <c r="N2334" i="3"/>
  <c r="N2333" i="3"/>
  <c r="N2332" i="3"/>
  <c r="N2331" i="3"/>
  <c r="N2330" i="3"/>
  <c r="N2329" i="3"/>
  <c r="N2328" i="3"/>
  <c r="N2327" i="3"/>
  <c r="N2326" i="3"/>
  <c r="N2325" i="3"/>
  <c r="N2324" i="3"/>
  <c r="N2323" i="3"/>
  <c r="N2322" i="3"/>
  <c r="N2321" i="3"/>
  <c r="N2320" i="3"/>
  <c r="N2319" i="3"/>
  <c r="N2318" i="3"/>
  <c r="N2317" i="3"/>
  <c r="N2316" i="3"/>
  <c r="N2315" i="3"/>
  <c r="N2314" i="3"/>
  <c r="N2313" i="3"/>
  <c r="N2312" i="3"/>
  <c r="N2311" i="3"/>
  <c r="N2310" i="3"/>
  <c r="N2309" i="3"/>
  <c r="N2308" i="3"/>
  <c r="N2307" i="3"/>
  <c r="N2306" i="3"/>
  <c r="N2305" i="3"/>
  <c r="N2304" i="3"/>
  <c r="N2303" i="3"/>
  <c r="N2302" i="3"/>
  <c r="N2301" i="3"/>
  <c r="N2300" i="3"/>
  <c r="N2299" i="3"/>
  <c r="N2298" i="3"/>
  <c r="N2297" i="3"/>
  <c r="N2296" i="3"/>
  <c r="N2295" i="3"/>
  <c r="N2294" i="3"/>
  <c r="N2293" i="3"/>
  <c r="N2292" i="3"/>
  <c r="N2291" i="3"/>
  <c r="N2290" i="3"/>
  <c r="N2289" i="3"/>
  <c r="N2288" i="3"/>
  <c r="N2287" i="3"/>
  <c r="N2286" i="3"/>
  <c r="N2285" i="3"/>
  <c r="N2284" i="3"/>
  <c r="N2283" i="3"/>
  <c r="N2282" i="3"/>
  <c r="N2281" i="3"/>
  <c r="N2280" i="3"/>
  <c r="N2279" i="3"/>
  <c r="N2278" i="3"/>
  <c r="N2277" i="3"/>
  <c r="N2276" i="3"/>
  <c r="N2275" i="3"/>
  <c r="N2274" i="3"/>
  <c r="N2273" i="3"/>
  <c r="N2272" i="3"/>
  <c r="N2271" i="3"/>
  <c r="N2270" i="3"/>
  <c r="N2269" i="3"/>
  <c r="N2268" i="3"/>
  <c r="N2267" i="3"/>
  <c r="N2266" i="3"/>
  <c r="N2265" i="3"/>
  <c r="N2264" i="3"/>
  <c r="N2263" i="3"/>
  <c r="N2262" i="3"/>
  <c r="N2261" i="3"/>
  <c r="N2260" i="3"/>
  <c r="N2259" i="3"/>
  <c r="N2258" i="3"/>
  <c r="N2257" i="3"/>
  <c r="N2256" i="3"/>
  <c r="N2255" i="3"/>
  <c r="N2254" i="3"/>
  <c r="N2253" i="3"/>
  <c r="N2252" i="3"/>
  <c r="N2251" i="3"/>
  <c r="N2250" i="3"/>
  <c r="N2249" i="3"/>
  <c r="N2248" i="3"/>
  <c r="N2247" i="3"/>
  <c r="N2246" i="3"/>
  <c r="N2245" i="3"/>
  <c r="N2244" i="3"/>
  <c r="N2243" i="3"/>
  <c r="N2242" i="3"/>
  <c r="N2241" i="3"/>
  <c r="N2240" i="3"/>
  <c r="N2239" i="3"/>
  <c r="N2238" i="3"/>
  <c r="N2237" i="3"/>
  <c r="N2236" i="3"/>
  <c r="N2235" i="3"/>
  <c r="N2234" i="3"/>
  <c r="N2233" i="3"/>
  <c r="N2232" i="3"/>
  <c r="N2231" i="3"/>
  <c r="N2230" i="3"/>
  <c r="N2229" i="3"/>
  <c r="N2228" i="3"/>
  <c r="N2227" i="3"/>
  <c r="N2226" i="3"/>
  <c r="N2225" i="3"/>
  <c r="N2224" i="3"/>
  <c r="N2223" i="3"/>
  <c r="N2222" i="3"/>
  <c r="N2221" i="3"/>
  <c r="N2220" i="3"/>
  <c r="N2219" i="3"/>
  <c r="N2218" i="3"/>
  <c r="N2217" i="3"/>
  <c r="N2216" i="3"/>
  <c r="N2215" i="3"/>
  <c r="N2214" i="3"/>
  <c r="N2213" i="3"/>
  <c r="N2212" i="3"/>
  <c r="N2211" i="3"/>
  <c r="N2210" i="3"/>
  <c r="N2209" i="3"/>
  <c r="N2208" i="3"/>
  <c r="N2207" i="3"/>
  <c r="N2206" i="3"/>
  <c r="N2205" i="3"/>
  <c r="N2204" i="3"/>
  <c r="N2203" i="3"/>
  <c r="N2202" i="3"/>
  <c r="N2201" i="3"/>
  <c r="N2200" i="3"/>
  <c r="N2199" i="3"/>
  <c r="N2198" i="3"/>
  <c r="N2197" i="3"/>
  <c r="N2196" i="3"/>
  <c r="N2195" i="3"/>
  <c r="N2194" i="3"/>
  <c r="N2193" i="3"/>
  <c r="N2192" i="3"/>
  <c r="N2191" i="3"/>
  <c r="N2190" i="3"/>
  <c r="N2189" i="3"/>
  <c r="N2188" i="3"/>
  <c r="N2187" i="3"/>
  <c r="N2186" i="3"/>
  <c r="N2185" i="3"/>
  <c r="N2184" i="3"/>
  <c r="N2183" i="3"/>
  <c r="N2182" i="3"/>
  <c r="N2181" i="3"/>
  <c r="N2180" i="3"/>
  <c r="N2179" i="3"/>
  <c r="N2178" i="3"/>
  <c r="N2177" i="3"/>
  <c r="N2176" i="3"/>
  <c r="N2175" i="3"/>
  <c r="N2174" i="3"/>
  <c r="N2173" i="3"/>
  <c r="N2172" i="3"/>
  <c r="N2171" i="3"/>
  <c r="N2170" i="3"/>
  <c r="N2169" i="3"/>
  <c r="N2168" i="3"/>
  <c r="N2167" i="3"/>
  <c r="N2166" i="3"/>
  <c r="N2165" i="3"/>
  <c r="N2164" i="3"/>
  <c r="N2163" i="3"/>
  <c r="N2162" i="3"/>
  <c r="N2161" i="3"/>
  <c r="N2160" i="3"/>
  <c r="N2159" i="3"/>
  <c r="N2158" i="3"/>
  <c r="N2157" i="3"/>
  <c r="N2156" i="3"/>
  <c r="N2155" i="3"/>
  <c r="N2154" i="3"/>
  <c r="N2153" i="3"/>
  <c r="N2152" i="3"/>
  <c r="N2151" i="3"/>
  <c r="N2150" i="3"/>
  <c r="N2149" i="3"/>
  <c r="N2148" i="3"/>
  <c r="N2147" i="3"/>
  <c r="N2146" i="3"/>
  <c r="N2145" i="3"/>
  <c r="N2144" i="3"/>
  <c r="N2143" i="3"/>
  <c r="N2142" i="3"/>
  <c r="N2141" i="3"/>
  <c r="N2140" i="3"/>
  <c r="N2139" i="3"/>
  <c r="N2138" i="3"/>
  <c r="N2137" i="3"/>
  <c r="N2136" i="3"/>
  <c r="N2135" i="3"/>
  <c r="N2134" i="3"/>
  <c r="N2133" i="3"/>
  <c r="N2132" i="3"/>
  <c r="N2131" i="3"/>
  <c r="N2130" i="3"/>
  <c r="N2129" i="3"/>
  <c r="N2128" i="3"/>
  <c r="N2127" i="3"/>
  <c r="N2126" i="3"/>
  <c r="N2125" i="3"/>
  <c r="N2124" i="3"/>
  <c r="N2123" i="3"/>
  <c r="N2122" i="3"/>
  <c r="N2121" i="3"/>
  <c r="N2120" i="3"/>
  <c r="N2119" i="3"/>
  <c r="N2118" i="3"/>
  <c r="N2117" i="3"/>
  <c r="N2116" i="3"/>
  <c r="N2115" i="3"/>
  <c r="N2114" i="3"/>
  <c r="N2113" i="3"/>
  <c r="N2112" i="3"/>
  <c r="N2111" i="3"/>
  <c r="N2110" i="3"/>
  <c r="N2109" i="3"/>
  <c r="N2108" i="3"/>
  <c r="N2107" i="3"/>
  <c r="N2106" i="3"/>
  <c r="N2105" i="3"/>
  <c r="N2104" i="3"/>
  <c r="N2103" i="3"/>
  <c r="N2102" i="3"/>
  <c r="N2101" i="3"/>
  <c r="N2100" i="3"/>
  <c r="N2099" i="3"/>
  <c r="N2098" i="3"/>
  <c r="N2097" i="3"/>
  <c r="N2096" i="3"/>
  <c r="N2095" i="3"/>
  <c r="N2094" i="3"/>
  <c r="N2093" i="3"/>
  <c r="N2092" i="3"/>
  <c r="N2091" i="3"/>
  <c r="N2090" i="3"/>
  <c r="N2089" i="3"/>
  <c r="N2088" i="3"/>
  <c r="N2087" i="3"/>
  <c r="N2086" i="3"/>
  <c r="N2085" i="3"/>
  <c r="N2084" i="3"/>
  <c r="N2083" i="3"/>
  <c r="N2082" i="3"/>
  <c r="N2081" i="3"/>
  <c r="N2080" i="3"/>
  <c r="N2079" i="3"/>
  <c r="N2078" i="3"/>
  <c r="N2077" i="3"/>
  <c r="N2076" i="3"/>
  <c r="N2075" i="3"/>
  <c r="N2074" i="3"/>
  <c r="N2073" i="3"/>
  <c r="N2072" i="3"/>
  <c r="N2071" i="3"/>
  <c r="N2070" i="3"/>
  <c r="N2069" i="3"/>
  <c r="N2068" i="3"/>
  <c r="N2067" i="3"/>
  <c r="N2066" i="3"/>
  <c r="N2065" i="3"/>
  <c r="N2064" i="3"/>
  <c r="N2063" i="3"/>
  <c r="N2062" i="3"/>
  <c r="N2061" i="3"/>
  <c r="N2060" i="3"/>
  <c r="N2059" i="3"/>
  <c r="N2058" i="3"/>
  <c r="N2057" i="3"/>
  <c r="N2056" i="3"/>
  <c r="N2055" i="3"/>
  <c r="N2054" i="3"/>
  <c r="N2053" i="3"/>
  <c r="N2052" i="3"/>
  <c r="N2051" i="3"/>
  <c r="N2050" i="3"/>
  <c r="N2049" i="3"/>
  <c r="N2048" i="3"/>
  <c r="N2047" i="3"/>
  <c r="N2046" i="3"/>
  <c r="N2045" i="3"/>
  <c r="N2044" i="3"/>
  <c r="N2043" i="3"/>
  <c r="N2042" i="3"/>
  <c r="N2041" i="3"/>
  <c r="N2040" i="3"/>
  <c r="N2039" i="3"/>
  <c r="N2038" i="3"/>
  <c r="N2037" i="3"/>
  <c r="N2036" i="3"/>
  <c r="N2035" i="3"/>
  <c r="N2034" i="3"/>
  <c r="N2033" i="3"/>
  <c r="N2032" i="3"/>
  <c r="N2031" i="3"/>
  <c r="N2030" i="3"/>
  <c r="N2029" i="3"/>
  <c r="N2028" i="3"/>
  <c r="N2027" i="3"/>
  <c r="N2026" i="3"/>
  <c r="N2025" i="3"/>
  <c r="N2024" i="3"/>
  <c r="N2023" i="3"/>
  <c r="N2022" i="3"/>
  <c r="N2021" i="3"/>
  <c r="N2020" i="3"/>
  <c r="N2019" i="3"/>
  <c r="N2018" i="3"/>
  <c r="N2017" i="3"/>
  <c r="N2016" i="3"/>
  <c r="N2015" i="3"/>
  <c r="N2014" i="3"/>
  <c r="N2013" i="3"/>
  <c r="N2012" i="3"/>
  <c r="N2011" i="3"/>
  <c r="N2010" i="3"/>
  <c r="N2009" i="3"/>
  <c r="N2008" i="3"/>
  <c r="N2007" i="3"/>
  <c r="N2006" i="3"/>
  <c r="N2005" i="3"/>
  <c r="N2004" i="3"/>
  <c r="N2003" i="3"/>
  <c r="N2002" i="3"/>
  <c r="N2001" i="3"/>
  <c r="N2000" i="3"/>
  <c r="N1999" i="3"/>
  <c r="N1998" i="3"/>
  <c r="N1997" i="3"/>
  <c r="N1996" i="3"/>
  <c r="N1995" i="3"/>
  <c r="N1994" i="3"/>
  <c r="N1993" i="3"/>
  <c r="N1992" i="3"/>
  <c r="N1991" i="3"/>
  <c r="N1990" i="3"/>
  <c r="N1989" i="3"/>
  <c r="N1988" i="3"/>
  <c r="N1987" i="3"/>
  <c r="N1986" i="3"/>
  <c r="N1985" i="3"/>
  <c r="N1984" i="3"/>
  <c r="N1983" i="3"/>
  <c r="N1982" i="3"/>
  <c r="N1981" i="3"/>
  <c r="N1980" i="3"/>
  <c r="N1979" i="3"/>
  <c r="N1978" i="3"/>
  <c r="N1977" i="3"/>
  <c r="N1976" i="3"/>
  <c r="N1975" i="3"/>
  <c r="N1974" i="3"/>
  <c r="N1973" i="3"/>
  <c r="N1972" i="3"/>
  <c r="N1971" i="3"/>
  <c r="N1970" i="3"/>
  <c r="N1969" i="3"/>
  <c r="N1968" i="3"/>
  <c r="N1967" i="3"/>
  <c r="N1966" i="3"/>
  <c r="N1965" i="3"/>
  <c r="N1964" i="3"/>
  <c r="N1962" i="3"/>
  <c r="N1961" i="3"/>
  <c r="N1960" i="3"/>
  <c r="N1959" i="3"/>
  <c r="N1958" i="3"/>
  <c r="N1957" i="3"/>
  <c r="N1956" i="3"/>
  <c r="N1955" i="3"/>
  <c r="N1954" i="3"/>
  <c r="N1953" i="3"/>
  <c r="N1952" i="3"/>
  <c r="N1951" i="3"/>
  <c r="N1950" i="3"/>
  <c r="N1949" i="3"/>
  <c r="N1948" i="3"/>
  <c r="N1947" i="3"/>
  <c r="N1946" i="3"/>
  <c r="N1945" i="3"/>
  <c r="N1944" i="3"/>
  <c r="N1943" i="3"/>
  <c r="N1942" i="3"/>
  <c r="N1941" i="3"/>
  <c r="N1940" i="3"/>
  <c r="N1939" i="3"/>
  <c r="N1938" i="3"/>
  <c r="N1937" i="3"/>
  <c r="N1936" i="3"/>
  <c r="N1935" i="3"/>
  <c r="N1934" i="3"/>
  <c r="N1933" i="3"/>
  <c r="N1932" i="3"/>
  <c r="N1931" i="3"/>
  <c r="N1930" i="3"/>
  <c r="N1929" i="3"/>
  <c r="N1928" i="3"/>
  <c r="N1927" i="3"/>
  <c r="N1926" i="3"/>
  <c r="N1925" i="3"/>
  <c r="N1924" i="3"/>
  <c r="N1923" i="3"/>
  <c r="N1922" i="3"/>
  <c r="N1921" i="3"/>
  <c r="N1920" i="3"/>
  <c r="N1919" i="3"/>
  <c r="N1918" i="3"/>
  <c r="N1917" i="3"/>
  <c r="N1916" i="3"/>
  <c r="N1915" i="3"/>
  <c r="N1914" i="3"/>
  <c r="N1913" i="3"/>
  <c r="N1912" i="3"/>
  <c r="N1911" i="3"/>
  <c r="N1910" i="3"/>
  <c r="N1909" i="3"/>
  <c r="N1908" i="3"/>
  <c r="N1907" i="3"/>
  <c r="N1906" i="3"/>
  <c r="N1905" i="3"/>
  <c r="N1904" i="3"/>
  <c r="N1903" i="3"/>
  <c r="N1902" i="3"/>
  <c r="N1901" i="3"/>
  <c r="N1900" i="3"/>
  <c r="N1899" i="3"/>
  <c r="N1898" i="3"/>
  <c r="N1897" i="3"/>
  <c r="N1896" i="3"/>
  <c r="N1895" i="3"/>
  <c r="N1894" i="3"/>
  <c r="N1893" i="3"/>
  <c r="N1892" i="3"/>
  <c r="N1891" i="3"/>
  <c r="N1890" i="3"/>
  <c r="N1889" i="3"/>
  <c r="N1888" i="3"/>
  <c r="N1887" i="3"/>
  <c r="N1886" i="3"/>
  <c r="N1885" i="3"/>
  <c r="N1884" i="3"/>
  <c r="N1883" i="3"/>
  <c r="N1882" i="3"/>
  <c r="N1881" i="3"/>
  <c r="N1880" i="3"/>
  <c r="N1879" i="3"/>
  <c r="N1878" i="3"/>
  <c r="N1877" i="3"/>
  <c r="N1876" i="3"/>
  <c r="N1875" i="3"/>
  <c r="N1874" i="3"/>
  <c r="N1873" i="3"/>
  <c r="N1872" i="3"/>
  <c r="N1871" i="3"/>
  <c r="N1870" i="3"/>
  <c r="N1869" i="3"/>
  <c r="N1868" i="3"/>
  <c r="N1867" i="3"/>
  <c r="N1866" i="3"/>
  <c r="N1865" i="3"/>
  <c r="N1864" i="3"/>
  <c r="N1863" i="3"/>
  <c r="N1862" i="3"/>
  <c r="N1861" i="3"/>
  <c r="N1860" i="3"/>
  <c r="N1859" i="3"/>
  <c r="N1858" i="3"/>
  <c r="N1857" i="3"/>
  <c r="N1856" i="3"/>
  <c r="N1855" i="3"/>
  <c r="N1854" i="3"/>
  <c r="N1853" i="3"/>
  <c r="N1852" i="3"/>
  <c r="N1851" i="3"/>
  <c r="N1850" i="3"/>
  <c r="N1849" i="3"/>
  <c r="N1848" i="3"/>
  <c r="N1847" i="3"/>
  <c r="N1846" i="3"/>
  <c r="N1845" i="3"/>
  <c r="N1844" i="3"/>
  <c r="N1843" i="3"/>
  <c r="N1842" i="3"/>
  <c r="N1841" i="3"/>
  <c r="N1840" i="3"/>
  <c r="N1839" i="3"/>
  <c r="N1838" i="3"/>
  <c r="N1837" i="3"/>
  <c r="N1836" i="3"/>
  <c r="N1835" i="3"/>
  <c r="N1834" i="3"/>
  <c r="N1833" i="3"/>
  <c r="N1832" i="3"/>
  <c r="N1831" i="3"/>
  <c r="N1830" i="3"/>
  <c r="N1829" i="3"/>
  <c r="N1828" i="3"/>
  <c r="N1827" i="3"/>
  <c r="N1826" i="3"/>
  <c r="N1825" i="3"/>
  <c r="N1824" i="3"/>
  <c r="N1823" i="3"/>
  <c r="N1822" i="3"/>
  <c r="N1821" i="3"/>
  <c r="N1820" i="3"/>
  <c r="N1819" i="3"/>
  <c r="N1818" i="3"/>
  <c r="N1817" i="3"/>
  <c r="N1816" i="3"/>
  <c r="N1815" i="3"/>
  <c r="N1814" i="3"/>
  <c r="N1813" i="3"/>
  <c r="N1812" i="3"/>
  <c r="N1811" i="3"/>
  <c r="N1810" i="3"/>
  <c r="N1809" i="3"/>
  <c r="N1808" i="3"/>
  <c r="N1807" i="3"/>
  <c r="N1806" i="3"/>
  <c r="N1805" i="3"/>
  <c r="N1804" i="3"/>
  <c r="N1803" i="3"/>
  <c r="N1802" i="3"/>
  <c r="N1801" i="3"/>
  <c r="N1800" i="3"/>
  <c r="N1799" i="3"/>
  <c r="N1798" i="3"/>
  <c r="N1797" i="3"/>
  <c r="N1796" i="3"/>
  <c r="N1795" i="3"/>
  <c r="N1794" i="3"/>
  <c r="N1793" i="3"/>
  <c r="N1792" i="3"/>
  <c r="N1791" i="3"/>
  <c r="N1790" i="3"/>
  <c r="N1789" i="3"/>
  <c r="N1788" i="3"/>
  <c r="N1787" i="3"/>
  <c r="N1786" i="3"/>
  <c r="N1785" i="3"/>
  <c r="N1784" i="3"/>
  <c r="N1783" i="3"/>
  <c r="N1782" i="3"/>
  <c r="N1781" i="3"/>
  <c r="N1780" i="3"/>
  <c r="N1779" i="3"/>
  <c r="N1778" i="3"/>
  <c r="N1777" i="3"/>
  <c r="N1776" i="3"/>
  <c r="N1775" i="3"/>
  <c r="N1774" i="3"/>
  <c r="N1773" i="3"/>
  <c r="N1772" i="3"/>
  <c r="N1771" i="3"/>
  <c r="N1770" i="3"/>
  <c r="N1769" i="3"/>
  <c r="N1768" i="3"/>
  <c r="N1767" i="3"/>
  <c r="N1766" i="3"/>
  <c r="N1765" i="3"/>
  <c r="N1764" i="3"/>
  <c r="N1763" i="3"/>
  <c r="N1762" i="3"/>
  <c r="N1761" i="3"/>
  <c r="N1760" i="3"/>
  <c r="N1759" i="3"/>
  <c r="N1758" i="3"/>
  <c r="N1757" i="3"/>
  <c r="N1756" i="3"/>
  <c r="N1755" i="3"/>
  <c r="N1754" i="3"/>
  <c r="N1753" i="3"/>
  <c r="N1752" i="3"/>
  <c r="N1751" i="3"/>
  <c r="N1750" i="3"/>
  <c r="N1749" i="3"/>
  <c r="N1748" i="3"/>
  <c r="N1747" i="3"/>
  <c r="N1746" i="3"/>
  <c r="N1745" i="3"/>
  <c r="N1744" i="3"/>
  <c r="N1743" i="3"/>
  <c r="N1742" i="3"/>
  <c r="N1741" i="3"/>
  <c r="N1740" i="3"/>
  <c r="N1739" i="3"/>
  <c r="N1738" i="3"/>
  <c r="N1737" i="3"/>
  <c r="N1736" i="3"/>
  <c r="N1735" i="3"/>
  <c r="N1734" i="3"/>
  <c r="N1733" i="3"/>
  <c r="N1732" i="3"/>
  <c r="N1731" i="3"/>
  <c r="N1730" i="3"/>
  <c r="N1729" i="3"/>
  <c r="N1728" i="3"/>
  <c r="N1727" i="3"/>
  <c r="N1726" i="3"/>
  <c r="N1725" i="3"/>
  <c r="N1724" i="3"/>
  <c r="N1723" i="3"/>
  <c r="N1722" i="3"/>
  <c r="N1721" i="3"/>
  <c r="N1720" i="3"/>
  <c r="N1719" i="3"/>
  <c r="N1718" i="3"/>
  <c r="N1717" i="3"/>
  <c r="N1716" i="3"/>
  <c r="N1715" i="3"/>
  <c r="N1714" i="3"/>
  <c r="N1713" i="3"/>
  <c r="N1712" i="3"/>
  <c r="N1711" i="3"/>
  <c r="N1710" i="3"/>
  <c r="N1709" i="3"/>
  <c r="N1708" i="3"/>
  <c r="N1707" i="3"/>
  <c r="N1706" i="3"/>
  <c r="N1705" i="3"/>
  <c r="N1704" i="3"/>
  <c r="N1703" i="3"/>
  <c r="N1702" i="3"/>
  <c r="N1701" i="3"/>
  <c r="N1700" i="3"/>
  <c r="N1699" i="3"/>
  <c r="N1698" i="3"/>
  <c r="N1697" i="3"/>
  <c r="N1696" i="3"/>
  <c r="N1695" i="3"/>
  <c r="N1694" i="3"/>
  <c r="N1693" i="3"/>
  <c r="N1692" i="3"/>
  <c r="N1691" i="3"/>
  <c r="N1690" i="3"/>
  <c r="N1689" i="3"/>
  <c r="N1688" i="3"/>
  <c r="N1687" i="3"/>
  <c r="N1686" i="3"/>
  <c r="N1685" i="3"/>
  <c r="N1684" i="3"/>
  <c r="N1683" i="3"/>
  <c r="N1682" i="3"/>
  <c r="N1681" i="3"/>
  <c r="N1680" i="3"/>
  <c r="N1679" i="3"/>
  <c r="N1678" i="3"/>
  <c r="N1677" i="3"/>
  <c r="N1676" i="3"/>
  <c r="N1675" i="3"/>
  <c r="N1674" i="3"/>
  <c r="N1673" i="3"/>
  <c r="N1672" i="3"/>
  <c r="N1671" i="3"/>
  <c r="N1670" i="3"/>
  <c r="N1669" i="3"/>
  <c r="N1668" i="3"/>
  <c r="N1667" i="3"/>
  <c r="N1666" i="3"/>
  <c r="N1665" i="3"/>
  <c r="N1664" i="3"/>
  <c r="N1663" i="3"/>
  <c r="N1662" i="3"/>
  <c r="N1661" i="3"/>
  <c r="N1660" i="3"/>
  <c r="N1659" i="3"/>
  <c r="N1658" i="3"/>
  <c r="N1657" i="3"/>
  <c r="N1656" i="3"/>
  <c r="N1655" i="3"/>
  <c r="N1654" i="3"/>
  <c r="N1653" i="3"/>
  <c r="N1652" i="3"/>
  <c r="N1651" i="3"/>
  <c r="N1650" i="3"/>
  <c r="N1649" i="3"/>
  <c r="N1648" i="3"/>
  <c r="N1647" i="3"/>
  <c r="N1646" i="3"/>
  <c r="N1645" i="3"/>
  <c r="N1644" i="3"/>
  <c r="N1643" i="3"/>
  <c r="N1642" i="3"/>
  <c r="N1641" i="3"/>
  <c r="N1640" i="3"/>
  <c r="N1639" i="3"/>
  <c r="N1638" i="3"/>
  <c r="N1637" i="3"/>
  <c r="N1636" i="3"/>
  <c r="N1635" i="3"/>
  <c r="N1634" i="3"/>
  <c r="N1633" i="3"/>
  <c r="N1632" i="3"/>
  <c r="N1631" i="3"/>
  <c r="N1630" i="3"/>
  <c r="N1629" i="3"/>
  <c r="N1628" i="3"/>
  <c r="N1627" i="3"/>
  <c r="N1626" i="3"/>
  <c r="N1625" i="3"/>
  <c r="N1624" i="3"/>
  <c r="N1623" i="3"/>
  <c r="N1622" i="3"/>
  <c r="N1621" i="3"/>
  <c r="N1620" i="3"/>
  <c r="N1619" i="3"/>
  <c r="N1618" i="3"/>
  <c r="N1617" i="3"/>
  <c r="N1616" i="3"/>
  <c r="N1615" i="3"/>
  <c r="N1614" i="3"/>
  <c r="N1613" i="3"/>
  <c r="N1612" i="3"/>
  <c r="N1611" i="3"/>
  <c r="N1610" i="3"/>
  <c r="N1609" i="3"/>
  <c r="N1608" i="3"/>
  <c r="N1607" i="3"/>
  <c r="N1606" i="3"/>
  <c r="N1605" i="3"/>
  <c r="N1604" i="3"/>
  <c r="N1603" i="3"/>
  <c r="N1602" i="3"/>
  <c r="N1601" i="3"/>
  <c r="N1600" i="3"/>
  <c r="N1599" i="3"/>
  <c r="N1598" i="3"/>
  <c r="N1597" i="3"/>
  <c r="N1596" i="3"/>
  <c r="N1595" i="3"/>
  <c r="N1594" i="3"/>
  <c r="N1593" i="3"/>
  <c r="N1592" i="3"/>
  <c r="N1591" i="3"/>
  <c r="N1590" i="3"/>
  <c r="N1589" i="3"/>
  <c r="N1588" i="3"/>
  <c r="N1587" i="3"/>
  <c r="N1586" i="3"/>
  <c r="N1585" i="3"/>
  <c r="N1584" i="3"/>
  <c r="N1583" i="3"/>
  <c r="N1582" i="3"/>
  <c r="N1581" i="3"/>
  <c r="N1580" i="3"/>
  <c r="N1579" i="3"/>
  <c r="N1578" i="3"/>
  <c r="N1577" i="3"/>
  <c r="N1576" i="3"/>
  <c r="N1575" i="3"/>
  <c r="N1574" i="3"/>
  <c r="N1573" i="3"/>
  <c r="N1572" i="3"/>
  <c r="N1571" i="3"/>
  <c r="N1570" i="3"/>
  <c r="N1569" i="3"/>
  <c r="N1568" i="3"/>
  <c r="N1567" i="3"/>
  <c r="N1566" i="3"/>
  <c r="N1565" i="3"/>
  <c r="N1564" i="3"/>
  <c r="N1563" i="3"/>
  <c r="N1562" i="3"/>
  <c r="N1561" i="3"/>
  <c r="N1560" i="3"/>
  <c r="N1559" i="3"/>
  <c r="N1558" i="3"/>
  <c r="N1557" i="3"/>
  <c r="N1556" i="3"/>
  <c r="N1555" i="3"/>
  <c r="N1554" i="3"/>
  <c r="N1553" i="3"/>
  <c r="N1552" i="3"/>
  <c r="N1551" i="3"/>
  <c r="N1550" i="3"/>
  <c r="N1549" i="3"/>
  <c r="N1548" i="3"/>
  <c r="N1547" i="3"/>
  <c r="N1546" i="3"/>
  <c r="N1545" i="3"/>
  <c r="N1544" i="3"/>
  <c r="N1543" i="3"/>
  <c r="N1542" i="3"/>
  <c r="N1541" i="3"/>
  <c r="N1540" i="3"/>
  <c r="N1539" i="3"/>
  <c r="N1538" i="3"/>
  <c r="N1537" i="3"/>
  <c r="N1536" i="3"/>
  <c r="N1535" i="3"/>
  <c r="N1534" i="3"/>
  <c r="N1533" i="3"/>
  <c r="N1532" i="3"/>
  <c r="N1531" i="3"/>
  <c r="N1530" i="3"/>
  <c r="N1529" i="3"/>
  <c r="N1528" i="3"/>
  <c r="N1527" i="3"/>
  <c r="N1526" i="3"/>
  <c r="N1525" i="3"/>
  <c r="N1524" i="3"/>
  <c r="N1523" i="3"/>
  <c r="N1522" i="3"/>
  <c r="N1521" i="3"/>
  <c r="N1520" i="3"/>
  <c r="N1519" i="3"/>
  <c r="N1518" i="3"/>
  <c r="N1517" i="3"/>
  <c r="N1516" i="3"/>
  <c r="N1515" i="3"/>
  <c r="N1514" i="3"/>
  <c r="N1513" i="3"/>
  <c r="N1512" i="3"/>
  <c r="N1511" i="3"/>
  <c r="N1510" i="3"/>
  <c r="N1509" i="3"/>
  <c r="N1508" i="3"/>
  <c r="N1507" i="3"/>
  <c r="N1506" i="3"/>
  <c r="N1505" i="3"/>
  <c r="N1504" i="3"/>
  <c r="N1503" i="3"/>
  <c r="N1502" i="3"/>
  <c r="N1501" i="3"/>
  <c r="N1500" i="3"/>
  <c r="N1499" i="3"/>
  <c r="N1498" i="3"/>
  <c r="N1497" i="3"/>
  <c r="N1496" i="3"/>
  <c r="N1495" i="3"/>
  <c r="N1494" i="3"/>
  <c r="N1493" i="3"/>
  <c r="N1492" i="3"/>
  <c r="N1491" i="3"/>
  <c r="N1490" i="3"/>
  <c r="N1489" i="3"/>
  <c r="N1488" i="3"/>
  <c r="N1487" i="3"/>
  <c r="N1486" i="3"/>
  <c r="N1485" i="3"/>
  <c r="N1484" i="3"/>
  <c r="N1483" i="3"/>
  <c r="N1482" i="3"/>
  <c r="N1481" i="3"/>
  <c r="N1480" i="3"/>
  <c r="N1479" i="3"/>
  <c r="N1478" i="3"/>
  <c r="N1477" i="3"/>
  <c r="N1476" i="3"/>
  <c r="N1475" i="3"/>
  <c r="N1474" i="3"/>
  <c r="N1473" i="3"/>
  <c r="N1472" i="3"/>
  <c r="N1471" i="3"/>
  <c r="N1470" i="3"/>
  <c r="N1469" i="3"/>
  <c r="N1468" i="3"/>
  <c r="N1467" i="3"/>
  <c r="N1466" i="3"/>
  <c r="N1465" i="3"/>
  <c r="N1464" i="3"/>
  <c r="N1463" i="3"/>
  <c r="N1462" i="3"/>
  <c r="N1461" i="3"/>
  <c r="N1460" i="3"/>
  <c r="N1459" i="3"/>
  <c r="N1458" i="3"/>
  <c r="N1457" i="3"/>
  <c r="N1456" i="3"/>
  <c r="N1455" i="3"/>
  <c r="N1454" i="3"/>
  <c r="N1453" i="3"/>
  <c r="N1452" i="3"/>
  <c r="N1451" i="3"/>
  <c r="N1450" i="3"/>
  <c r="N1449" i="3"/>
  <c r="N1448" i="3"/>
  <c r="N1447" i="3"/>
  <c r="N1446" i="3"/>
  <c r="N1445" i="3"/>
  <c r="N1444" i="3"/>
  <c r="N1443" i="3"/>
  <c r="N1442" i="3"/>
  <c r="N1441" i="3"/>
  <c r="N1440" i="3"/>
  <c r="N1439" i="3"/>
  <c r="N1438" i="3"/>
  <c r="N1437" i="3"/>
  <c r="N1436" i="3"/>
  <c r="N1435" i="3"/>
  <c r="N1434" i="3"/>
  <c r="N1433" i="3"/>
  <c r="N1432" i="3"/>
  <c r="N1431" i="3"/>
  <c r="N1430" i="3"/>
  <c r="N1429" i="3"/>
  <c r="N1428" i="3"/>
  <c r="N1427" i="3"/>
  <c r="N1426" i="3"/>
  <c r="N1425" i="3"/>
  <c r="N1424" i="3"/>
  <c r="N1423" i="3"/>
  <c r="N1422" i="3"/>
  <c r="N1421" i="3"/>
  <c r="N1420" i="3"/>
  <c r="N1419" i="3"/>
  <c r="N1418" i="3"/>
  <c r="N1417" i="3"/>
  <c r="N1416" i="3"/>
  <c r="N1415" i="3"/>
  <c r="N1414" i="3"/>
  <c r="N1413" i="3"/>
  <c r="N1412" i="3"/>
  <c r="N1411" i="3"/>
  <c r="N1410" i="3"/>
  <c r="N1409" i="3"/>
  <c r="N1408" i="3"/>
  <c r="N1407" i="3"/>
  <c r="N1406" i="3"/>
  <c r="N1405" i="3"/>
  <c r="N1404" i="3"/>
  <c r="N1403" i="3"/>
  <c r="N1402" i="3"/>
  <c r="N1401" i="3"/>
  <c r="N1400" i="3"/>
  <c r="N1399" i="3"/>
  <c r="N1398" i="3"/>
  <c r="N1397" i="3"/>
  <c r="N1396" i="3"/>
  <c r="N1395" i="3"/>
  <c r="N1394" i="3"/>
  <c r="N1393" i="3"/>
  <c r="N1392" i="3"/>
  <c r="N1391" i="3"/>
  <c r="N1390" i="3"/>
  <c r="N1389" i="3"/>
  <c r="N1388" i="3"/>
  <c r="N1387" i="3"/>
  <c r="N1386" i="3"/>
  <c r="N1385" i="3"/>
  <c r="N1384" i="3"/>
  <c r="N1383" i="3"/>
  <c r="N1382" i="3"/>
  <c r="N1381" i="3"/>
  <c r="N1380" i="3"/>
  <c r="N1379" i="3"/>
  <c r="N1378" i="3"/>
  <c r="N1377" i="3"/>
  <c r="N1376" i="3"/>
  <c r="N1375" i="3"/>
  <c r="N1374" i="3"/>
  <c r="N1373" i="3"/>
  <c r="N1372" i="3"/>
  <c r="N1371" i="3"/>
  <c r="N1370" i="3"/>
  <c r="N1369" i="3"/>
  <c r="N1368" i="3"/>
  <c r="N1367" i="3"/>
  <c r="N1366" i="3"/>
  <c r="N1365" i="3"/>
  <c r="N1364" i="3"/>
  <c r="N1363" i="3"/>
  <c r="N1362" i="3"/>
  <c r="N1361" i="3"/>
  <c r="N1360" i="3"/>
  <c r="N1359" i="3"/>
  <c r="N1358" i="3"/>
  <c r="N1357" i="3"/>
  <c r="N1356" i="3"/>
  <c r="N1355" i="3"/>
  <c r="N1354" i="3"/>
  <c r="N1353" i="3"/>
  <c r="N1352" i="3"/>
  <c r="N1351" i="3"/>
  <c r="N1350" i="3"/>
  <c r="N1349" i="3"/>
  <c r="N1348" i="3"/>
  <c r="N1347" i="3"/>
  <c r="N1346" i="3"/>
  <c r="N1345" i="3"/>
  <c r="N1344" i="3"/>
  <c r="N1343" i="3"/>
  <c r="N1342" i="3"/>
  <c r="N1341" i="3"/>
  <c r="N1340" i="3"/>
  <c r="N1339" i="3"/>
  <c r="N1338" i="3"/>
  <c r="N1337" i="3"/>
  <c r="N1336" i="3"/>
  <c r="N1335" i="3"/>
  <c r="N1334" i="3"/>
  <c r="N1333" i="3"/>
  <c r="N1332" i="3"/>
  <c r="N1331" i="3"/>
  <c r="N1330" i="3"/>
  <c r="N1329" i="3"/>
  <c r="N1328" i="3"/>
  <c r="N1327" i="3"/>
  <c r="N1326" i="3"/>
  <c r="N1325" i="3"/>
  <c r="N1324" i="3"/>
  <c r="N1323" i="3"/>
  <c r="N1322" i="3"/>
  <c r="N1321" i="3"/>
  <c r="N1320" i="3"/>
  <c r="N1319" i="3"/>
  <c r="N1318" i="3"/>
  <c r="N1317" i="3"/>
  <c r="N1316" i="3"/>
  <c r="N1315" i="3"/>
  <c r="N1314" i="3"/>
  <c r="N1313" i="3"/>
  <c r="N1312" i="3"/>
  <c r="N1311" i="3"/>
  <c r="N1310" i="3"/>
  <c r="N1309" i="3"/>
  <c r="N1308" i="3"/>
  <c r="N1307" i="3"/>
  <c r="N1306" i="3"/>
  <c r="N1305" i="3"/>
  <c r="N1304" i="3"/>
  <c r="N1303" i="3"/>
  <c r="N1302" i="3"/>
  <c r="N1301" i="3"/>
  <c r="N1300" i="3"/>
  <c r="N1299" i="3"/>
  <c r="N1298" i="3"/>
  <c r="N1297" i="3"/>
  <c r="N1296" i="3"/>
  <c r="N1295" i="3"/>
  <c r="N1294" i="3"/>
  <c r="N1293" i="3"/>
  <c r="N1292" i="3"/>
  <c r="N1291" i="3"/>
  <c r="N1290" i="3"/>
  <c r="N1289" i="3"/>
  <c r="N1288" i="3"/>
  <c r="N1287" i="3"/>
  <c r="N1286" i="3"/>
  <c r="N1285" i="3"/>
  <c r="N1284" i="3"/>
  <c r="N1283" i="3"/>
  <c r="N1282" i="3"/>
  <c r="N1281" i="3"/>
  <c r="N1280" i="3"/>
  <c r="N1279" i="3"/>
  <c r="N1278" i="3"/>
  <c r="N1277" i="3"/>
  <c r="N1276" i="3"/>
  <c r="N1275" i="3"/>
  <c r="N1274" i="3"/>
  <c r="N1273" i="3"/>
  <c r="N1272" i="3"/>
  <c r="N1271" i="3"/>
  <c r="N1270" i="3"/>
  <c r="N1269" i="3"/>
  <c r="N1268" i="3"/>
  <c r="N1267" i="3"/>
  <c r="N1266" i="3"/>
  <c r="N1265" i="3"/>
  <c r="N1264" i="3"/>
  <c r="N1263" i="3"/>
  <c r="N1262" i="3"/>
  <c r="N1261" i="3"/>
  <c r="N1260" i="3"/>
  <c r="N1259" i="3"/>
  <c r="N1258" i="3"/>
  <c r="N1257" i="3"/>
  <c r="N1256" i="3"/>
  <c r="N1255" i="3"/>
  <c r="N1254" i="3"/>
  <c r="N1253" i="3"/>
  <c r="N1252" i="3"/>
  <c r="N1251" i="3"/>
  <c r="N1250" i="3"/>
  <c r="N1249" i="3"/>
  <c r="N1248" i="3"/>
  <c r="N1247" i="3"/>
  <c r="N1246" i="3"/>
  <c r="N1245" i="3"/>
  <c r="N1244" i="3"/>
  <c r="N1243" i="3"/>
  <c r="N1242" i="3"/>
  <c r="N1241" i="3"/>
  <c r="N1240" i="3"/>
  <c r="N1239" i="3"/>
  <c r="N1238" i="3"/>
  <c r="N1237" i="3"/>
  <c r="N1236" i="3"/>
  <c r="N1235" i="3"/>
  <c r="N1234" i="3"/>
  <c r="N1233" i="3"/>
  <c r="N1232" i="3"/>
  <c r="N1231" i="3"/>
  <c r="N1230" i="3"/>
  <c r="N1229" i="3"/>
  <c r="N1228" i="3"/>
  <c r="N1227" i="3"/>
  <c r="N1226" i="3"/>
  <c r="N1225" i="3"/>
  <c r="N1224" i="3"/>
  <c r="N1223" i="3"/>
  <c r="N1222" i="3"/>
  <c r="N1221" i="3"/>
  <c r="N1220" i="3"/>
  <c r="N1219" i="3"/>
  <c r="N1218" i="3"/>
  <c r="N1217" i="3"/>
  <c r="N1216" i="3"/>
  <c r="N1215" i="3"/>
  <c r="N1214" i="3"/>
  <c r="N1213" i="3"/>
  <c r="N1212" i="3"/>
  <c r="N1211" i="3"/>
  <c r="N1210" i="3"/>
  <c r="N1209" i="3"/>
  <c r="N1208" i="3"/>
  <c r="N1207" i="3"/>
  <c r="N1206" i="3"/>
  <c r="N1205" i="3"/>
  <c r="N1204" i="3"/>
  <c r="N1203" i="3"/>
  <c r="N1202" i="3"/>
  <c r="N1201" i="3"/>
  <c r="N1200" i="3"/>
  <c r="N1199" i="3"/>
  <c r="N1198" i="3"/>
  <c r="N1197" i="3"/>
  <c r="N1196" i="3"/>
  <c r="N1195" i="3"/>
  <c r="N1194" i="3"/>
  <c r="N1193" i="3"/>
  <c r="N1192" i="3"/>
  <c r="N1191" i="3"/>
  <c r="N1190" i="3"/>
  <c r="N1189" i="3"/>
  <c r="N1188" i="3"/>
  <c r="N1187" i="3"/>
  <c r="N1186" i="3"/>
  <c r="N1185" i="3"/>
  <c r="N1184" i="3"/>
  <c r="N1183" i="3"/>
  <c r="N1182" i="3"/>
  <c r="N1181" i="3"/>
  <c r="N1180" i="3"/>
  <c r="N1179" i="3"/>
  <c r="N1178" i="3"/>
  <c r="N1177" i="3"/>
  <c r="N1176" i="3"/>
  <c r="N1175" i="3"/>
  <c r="N1174" i="3"/>
  <c r="N1173" i="3"/>
  <c r="N1172" i="3"/>
  <c r="N1171" i="3"/>
  <c r="N1170" i="3"/>
  <c r="N1169" i="3"/>
  <c r="N1168" i="3"/>
  <c r="N1167" i="3"/>
  <c r="N1166" i="3"/>
  <c r="N1165" i="3"/>
  <c r="N1164" i="3"/>
  <c r="N1163" i="3"/>
  <c r="N1162" i="3"/>
  <c r="N1161" i="3"/>
  <c r="N1160" i="3"/>
  <c r="N1159" i="3"/>
  <c r="N1158" i="3"/>
  <c r="N1157" i="3"/>
  <c r="N1156" i="3"/>
  <c r="N1155" i="3"/>
  <c r="N1154" i="3"/>
  <c r="N1153" i="3"/>
  <c r="N1152" i="3"/>
  <c r="N1151" i="3"/>
  <c r="N1150" i="3"/>
  <c r="N1149" i="3"/>
  <c r="N1148" i="3"/>
  <c r="N1147" i="3"/>
  <c r="N1146" i="3"/>
  <c r="N1145" i="3"/>
  <c r="N1144" i="3"/>
  <c r="N1143" i="3"/>
  <c r="N1142" i="3"/>
  <c r="N1141" i="3"/>
  <c r="N1140" i="3"/>
  <c r="N1139" i="3"/>
  <c r="N1138" i="3"/>
  <c r="N1137" i="3"/>
  <c r="N1136" i="3"/>
  <c r="N1135" i="3"/>
  <c r="N1134" i="3"/>
  <c r="N1133" i="3"/>
  <c r="N1132" i="3"/>
  <c r="N1131" i="3"/>
  <c r="N1130" i="3"/>
  <c r="N1129" i="3"/>
  <c r="N1128" i="3"/>
  <c r="N1127" i="3"/>
  <c r="N1126" i="3"/>
  <c r="N1125" i="3"/>
  <c r="N1124" i="3"/>
  <c r="N1123" i="3"/>
  <c r="N1122" i="3"/>
  <c r="N1121" i="3"/>
  <c r="N1120" i="3"/>
  <c r="N1119" i="3"/>
  <c r="N1118" i="3"/>
  <c r="N1117" i="3"/>
  <c r="N1116" i="3"/>
  <c r="N1115" i="3"/>
  <c r="N1114" i="3"/>
  <c r="N1113" i="3"/>
  <c r="N1112" i="3"/>
  <c r="N1111" i="3"/>
  <c r="N1110" i="3"/>
  <c r="N1109" i="3"/>
  <c r="N1108" i="3"/>
  <c r="N1107" i="3"/>
  <c r="N1106" i="3"/>
  <c r="N1105" i="3"/>
  <c r="N1104" i="3"/>
  <c r="N1103" i="3"/>
  <c r="N1102" i="3"/>
  <c r="N1101" i="3"/>
  <c r="N1100" i="3"/>
  <c r="N1099" i="3"/>
  <c r="N1098" i="3"/>
  <c r="N1097" i="3"/>
  <c r="N1096" i="3"/>
  <c r="N1095" i="3"/>
  <c r="N1094" i="3"/>
  <c r="N1093" i="3"/>
  <c r="N1092" i="3"/>
  <c r="N1091" i="3"/>
  <c r="N1090" i="3"/>
  <c r="N1089" i="3"/>
  <c r="N1088" i="3"/>
  <c r="N1087" i="3"/>
  <c r="N1086" i="3"/>
  <c r="N1085" i="3"/>
  <c r="N1084" i="3"/>
  <c r="N1083" i="3"/>
  <c r="N1082" i="3"/>
  <c r="N1081" i="3"/>
  <c r="N1080" i="3"/>
  <c r="N1079" i="3"/>
  <c r="N1078" i="3"/>
  <c r="N1077" i="3"/>
  <c r="N1076" i="3"/>
  <c r="N1075" i="3"/>
  <c r="N1074" i="3"/>
  <c r="N1073" i="3"/>
  <c r="N1072" i="3"/>
  <c r="N1071" i="3"/>
  <c r="N1070" i="3"/>
  <c r="N1069" i="3"/>
  <c r="N1068" i="3"/>
  <c r="N1067" i="3"/>
  <c r="N1066" i="3"/>
  <c r="N1065" i="3"/>
  <c r="N1064" i="3"/>
  <c r="N1063" i="3"/>
  <c r="N1062" i="3"/>
  <c r="N1061" i="3"/>
  <c r="N1060" i="3"/>
  <c r="N1059" i="3"/>
  <c r="N1058" i="3"/>
  <c r="N1057" i="3"/>
  <c r="N1056" i="3"/>
  <c r="N1055" i="3"/>
  <c r="N1054" i="3"/>
  <c r="N1053" i="3"/>
  <c r="N1052" i="3"/>
  <c r="N1051" i="3"/>
  <c r="N1050" i="3"/>
  <c r="N1049" i="3"/>
  <c r="N1048" i="3"/>
  <c r="N1047" i="3"/>
  <c r="N1046" i="3"/>
  <c r="N1045" i="3"/>
  <c r="N1044" i="3"/>
  <c r="N1043" i="3"/>
  <c r="N1042" i="3"/>
  <c r="N1041" i="3"/>
  <c r="N1040" i="3"/>
  <c r="N1039" i="3"/>
  <c r="N1038" i="3"/>
  <c r="N1037" i="3"/>
  <c r="N1036" i="3"/>
  <c r="N1035" i="3"/>
  <c r="N1034" i="3"/>
  <c r="N1033" i="3"/>
  <c r="N1032" i="3"/>
  <c r="N1031" i="3"/>
  <c r="N1030" i="3"/>
  <c r="N1029" i="3"/>
  <c r="N1028" i="3"/>
  <c r="N1027" i="3"/>
  <c r="N1026" i="3"/>
  <c r="N1025" i="3"/>
  <c r="N1024" i="3"/>
  <c r="N1023" i="3"/>
  <c r="N1022" i="3"/>
  <c r="N1021" i="3"/>
  <c r="N1020" i="3"/>
  <c r="N1019" i="3"/>
  <c r="N1018" i="3"/>
  <c r="N1017" i="3"/>
  <c r="N1016" i="3"/>
  <c r="N1015" i="3"/>
  <c r="N1014" i="3"/>
  <c r="N1013" i="3"/>
  <c r="N1012" i="3"/>
  <c r="N1011" i="3"/>
  <c r="N1010" i="3"/>
  <c r="N1009" i="3"/>
  <c r="N1008" i="3"/>
  <c r="N1007" i="3"/>
  <c r="N1006" i="3"/>
  <c r="N1005" i="3"/>
  <c r="N1004" i="3"/>
  <c r="N1003" i="3"/>
  <c r="N1002" i="3"/>
  <c r="N1001" i="3"/>
  <c r="N1000" i="3"/>
  <c r="N999" i="3"/>
  <c r="N998" i="3"/>
  <c r="N997" i="3"/>
  <c r="N996" i="3"/>
  <c r="N995" i="3"/>
  <c r="N994" i="3"/>
  <c r="N993" i="3"/>
  <c r="N992" i="3"/>
  <c r="N991" i="3"/>
  <c r="N990" i="3"/>
  <c r="N989" i="3"/>
  <c r="N988" i="3"/>
  <c r="N987" i="3"/>
  <c r="N986" i="3"/>
  <c r="N985" i="3"/>
  <c r="N984" i="3"/>
  <c r="N983" i="3"/>
  <c r="N982" i="3"/>
  <c r="N981" i="3"/>
  <c r="N980" i="3"/>
  <c r="N979" i="3"/>
  <c r="N978" i="3"/>
  <c r="N977" i="3"/>
  <c r="N976" i="3"/>
  <c r="N975" i="3"/>
  <c r="N974" i="3"/>
  <c r="N973" i="3"/>
  <c r="N972" i="3"/>
  <c r="N971" i="3"/>
  <c r="N970" i="3"/>
  <c r="N969" i="3"/>
  <c r="N968" i="3"/>
  <c r="N967" i="3"/>
  <c r="N966" i="3"/>
  <c r="N965" i="3"/>
  <c r="N964" i="3"/>
  <c r="N963" i="3"/>
  <c r="N962" i="3"/>
  <c r="N961" i="3"/>
  <c r="N960" i="3"/>
  <c r="N959" i="3"/>
  <c r="N958" i="3"/>
  <c r="N957" i="3"/>
  <c r="N956" i="3"/>
  <c r="N955" i="3"/>
  <c r="N954" i="3"/>
  <c r="N953" i="3"/>
  <c r="N952" i="3"/>
  <c r="N951" i="3"/>
  <c r="N950" i="3"/>
  <c r="N949" i="3"/>
  <c r="N948" i="3"/>
  <c r="N947" i="3"/>
  <c r="N946" i="3"/>
  <c r="N945" i="3"/>
  <c r="N944" i="3"/>
  <c r="N943" i="3"/>
  <c r="N942" i="3"/>
  <c r="N941" i="3"/>
  <c r="N940" i="3"/>
  <c r="N939" i="3"/>
  <c r="N938" i="3"/>
  <c r="N937" i="3"/>
  <c r="N936" i="3"/>
  <c r="N935" i="3"/>
  <c r="N934" i="3"/>
  <c r="N933" i="3"/>
  <c r="N932" i="3"/>
  <c r="N931" i="3"/>
  <c r="N930" i="3"/>
  <c r="N929" i="3"/>
  <c r="N928" i="3"/>
  <c r="N927" i="3"/>
  <c r="N926" i="3"/>
  <c r="N925" i="3"/>
  <c r="N924" i="3"/>
  <c r="N923" i="3"/>
  <c r="N922" i="3"/>
  <c r="N921" i="3"/>
  <c r="N920" i="3"/>
  <c r="N919" i="3"/>
  <c r="N918" i="3"/>
  <c r="N917" i="3"/>
  <c r="N916" i="3"/>
  <c r="N915" i="3"/>
  <c r="N914" i="3"/>
  <c r="N913" i="3"/>
  <c r="N912" i="3"/>
  <c r="N911" i="3"/>
  <c r="N910" i="3"/>
  <c r="N909" i="3"/>
  <c r="N908" i="3"/>
  <c r="N907" i="3"/>
  <c r="N906" i="3"/>
  <c r="N905" i="3"/>
  <c r="N904" i="3"/>
  <c r="N903" i="3"/>
  <c r="N902" i="3"/>
  <c r="N901" i="3"/>
  <c r="N900" i="3"/>
  <c r="N899" i="3"/>
  <c r="N898" i="3"/>
  <c r="N897" i="3"/>
  <c r="N896" i="3"/>
  <c r="N895" i="3"/>
  <c r="N894" i="3"/>
  <c r="N893" i="3"/>
  <c r="N892" i="3"/>
  <c r="N891" i="3"/>
  <c r="N890" i="3"/>
  <c r="N889" i="3"/>
  <c r="N888" i="3"/>
  <c r="N887" i="3"/>
  <c r="N886" i="3"/>
  <c r="N885" i="3"/>
  <c r="N884" i="3"/>
  <c r="N883" i="3"/>
  <c r="N882" i="3"/>
  <c r="N881" i="3"/>
  <c r="N880" i="3"/>
  <c r="N879" i="3"/>
  <c r="N878" i="3"/>
  <c r="N877" i="3"/>
  <c r="N876" i="3"/>
  <c r="N875" i="3"/>
  <c r="N874" i="3"/>
  <c r="N873" i="3"/>
  <c r="N872" i="3"/>
  <c r="N871" i="3"/>
  <c r="N870" i="3"/>
  <c r="N869" i="3"/>
  <c r="N868" i="3"/>
  <c r="N867" i="3"/>
  <c r="N866" i="3"/>
  <c r="N865" i="3"/>
  <c r="N864" i="3"/>
  <c r="N863" i="3"/>
  <c r="N862" i="3"/>
  <c r="N861" i="3"/>
  <c r="N860" i="3"/>
  <c r="N859" i="3"/>
  <c r="N858" i="3"/>
  <c r="N857" i="3"/>
  <c r="N856" i="3"/>
  <c r="N855" i="3"/>
  <c r="N854" i="3"/>
  <c r="N853" i="3"/>
  <c r="N852" i="3"/>
  <c r="N851" i="3"/>
  <c r="N850" i="3"/>
  <c r="N849" i="3"/>
  <c r="N848" i="3"/>
  <c r="N847" i="3"/>
  <c r="N846" i="3"/>
  <c r="N845" i="3"/>
  <c r="N844" i="3"/>
  <c r="N843" i="3"/>
  <c r="N842" i="3"/>
  <c r="N841" i="3"/>
  <c r="N840" i="3"/>
  <c r="N839" i="3"/>
  <c r="N838" i="3"/>
  <c r="N837" i="3"/>
  <c r="N836" i="3"/>
  <c r="N835" i="3"/>
  <c r="N834" i="3"/>
  <c r="N833" i="3"/>
  <c r="N832" i="3"/>
  <c r="N831" i="3"/>
  <c r="N830" i="3"/>
  <c r="N829" i="3"/>
  <c r="N828" i="3"/>
  <c r="N827" i="3"/>
  <c r="N826" i="3"/>
  <c r="N825" i="3"/>
  <c r="N824" i="3"/>
  <c r="N823" i="3"/>
  <c r="N822" i="3"/>
  <c r="N821" i="3"/>
  <c r="N820" i="3"/>
  <c r="N819" i="3"/>
  <c r="N818" i="3"/>
  <c r="N817" i="3"/>
  <c r="N816" i="3"/>
  <c r="N815" i="3"/>
  <c r="N814" i="3"/>
  <c r="N813" i="3"/>
  <c r="N812" i="3"/>
  <c r="N811" i="3"/>
  <c r="N810" i="3"/>
  <c r="N809" i="3"/>
  <c r="N808" i="3"/>
  <c r="N807" i="3"/>
  <c r="N806" i="3"/>
  <c r="N805" i="3"/>
  <c r="N804" i="3"/>
  <c r="N803" i="3"/>
  <c r="N802" i="3"/>
  <c r="N801" i="3"/>
  <c r="N800" i="3"/>
  <c r="N799" i="3"/>
  <c r="N798" i="3"/>
  <c r="N797" i="3"/>
  <c r="N796" i="3"/>
  <c r="N795" i="3"/>
  <c r="N794" i="3"/>
  <c r="N793" i="3"/>
  <c r="N792" i="3"/>
  <c r="N791" i="3"/>
  <c r="N790" i="3"/>
  <c r="N789" i="3"/>
  <c r="N788" i="3"/>
  <c r="N787" i="3"/>
  <c r="N786" i="3"/>
  <c r="N785" i="3"/>
  <c r="N784" i="3"/>
  <c r="N783" i="3"/>
  <c r="N782" i="3"/>
  <c r="N781" i="3"/>
  <c r="N780" i="3"/>
  <c r="N779" i="3"/>
  <c r="N778" i="3"/>
  <c r="N777" i="3"/>
  <c r="N776" i="3"/>
  <c r="N775" i="3"/>
  <c r="N774" i="3"/>
  <c r="N773" i="3"/>
  <c r="N772" i="3"/>
  <c r="N771" i="3"/>
  <c r="N770" i="3"/>
  <c r="N769" i="3"/>
  <c r="N768" i="3"/>
  <c r="N767" i="3"/>
  <c r="N766" i="3"/>
  <c r="N765" i="3"/>
  <c r="N764" i="3"/>
  <c r="N763" i="3"/>
  <c r="N762" i="3"/>
  <c r="N761" i="3"/>
  <c r="N760" i="3"/>
  <c r="N759" i="3"/>
  <c r="N758" i="3"/>
  <c r="N757" i="3"/>
  <c r="N756" i="3"/>
  <c r="N755" i="3"/>
  <c r="N754" i="3"/>
  <c r="N753" i="3"/>
  <c r="N752" i="3"/>
  <c r="N751" i="3"/>
  <c r="N750" i="3"/>
  <c r="N749" i="3"/>
  <c r="N748" i="3"/>
  <c r="N747" i="3"/>
  <c r="N746" i="3"/>
  <c r="N745" i="3"/>
  <c r="N744" i="3"/>
  <c r="N743" i="3"/>
  <c r="N742" i="3"/>
  <c r="N741" i="3"/>
  <c r="N740" i="3"/>
  <c r="N739" i="3"/>
  <c r="N738" i="3"/>
  <c r="N737" i="3"/>
  <c r="N736" i="3"/>
  <c r="N735" i="3"/>
  <c r="N734" i="3"/>
  <c r="N733" i="3"/>
  <c r="N732" i="3"/>
  <c r="N731" i="3"/>
  <c r="N730" i="3"/>
  <c r="N729" i="3"/>
  <c r="N728" i="3"/>
  <c r="N727" i="3"/>
  <c r="N726" i="3"/>
  <c r="N725" i="3"/>
  <c r="N724" i="3"/>
  <c r="N723" i="3"/>
  <c r="N722" i="3"/>
  <c r="N721" i="3"/>
  <c r="N720" i="3"/>
  <c r="N719" i="3"/>
  <c r="N718" i="3"/>
  <c r="N717" i="3"/>
  <c r="N716" i="3"/>
  <c r="N715" i="3"/>
  <c r="N714" i="3"/>
  <c r="N713" i="3"/>
  <c r="N712" i="3"/>
  <c r="N711" i="3"/>
  <c r="N710" i="3"/>
  <c r="N709" i="3"/>
  <c r="N708" i="3"/>
  <c r="N707" i="3"/>
  <c r="N706" i="3"/>
  <c r="N705" i="3"/>
  <c r="N704" i="3"/>
  <c r="N703" i="3"/>
  <c r="N702" i="3"/>
  <c r="N701" i="3"/>
  <c r="N700" i="3"/>
  <c r="N699" i="3"/>
  <c r="N698" i="3"/>
  <c r="N697" i="3"/>
  <c r="N696" i="3"/>
  <c r="N695" i="3"/>
  <c r="N694" i="3"/>
  <c r="N693" i="3"/>
  <c r="N692" i="3"/>
  <c r="N691" i="3"/>
  <c r="N690" i="3"/>
  <c r="N689" i="3"/>
  <c r="N688" i="3"/>
  <c r="N687" i="3"/>
  <c r="N686" i="3"/>
  <c r="N685" i="3"/>
  <c r="N684" i="3"/>
  <c r="N683" i="3"/>
  <c r="N682" i="3"/>
  <c r="N681" i="3"/>
  <c r="N680" i="3"/>
  <c r="N679" i="3"/>
  <c r="N678" i="3"/>
  <c r="N677" i="3"/>
  <c r="N676" i="3"/>
  <c r="N675" i="3"/>
  <c r="N674" i="3"/>
  <c r="N673" i="3"/>
  <c r="N672" i="3"/>
  <c r="N671" i="3"/>
  <c r="N670" i="3"/>
  <c r="N669" i="3"/>
  <c r="N668" i="3"/>
  <c r="N667" i="3"/>
  <c r="N666" i="3"/>
  <c r="N665" i="3"/>
  <c r="N664" i="3"/>
  <c r="N663" i="3"/>
  <c r="N662" i="3"/>
  <c r="N661" i="3"/>
  <c r="N660" i="3"/>
  <c r="N659" i="3"/>
  <c r="N658" i="3"/>
  <c r="N657" i="3"/>
  <c r="N656" i="3"/>
  <c r="N655" i="3"/>
  <c r="N654" i="3"/>
  <c r="N653" i="3"/>
  <c r="N652" i="3"/>
  <c r="N651" i="3"/>
  <c r="N650" i="3"/>
  <c r="N649" i="3"/>
  <c r="N648" i="3"/>
  <c r="N647" i="3"/>
  <c r="N646" i="3"/>
  <c r="N645" i="3"/>
  <c r="N644" i="3"/>
  <c r="N643" i="3"/>
  <c r="N642" i="3"/>
  <c r="N641" i="3"/>
  <c r="N640" i="3"/>
  <c r="N639" i="3"/>
  <c r="N638" i="3"/>
  <c r="N637" i="3"/>
  <c r="N636" i="3"/>
  <c r="N635" i="3"/>
  <c r="N634" i="3"/>
  <c r="N633" i="3"/>
  <c r="N632" i="3"/>
  <c r="N631" i="3"/>
  <c r="N630" i="3"/>
  <c r="N629" i="3"/>
  <c r="N628" i="3"/>
  <c r="N627" i="3"/>
  <c r="N626" i="3"/>
  <c r="N625" i="3"/>
  <c r="N624" i="3"/>
  <c r="N623" i="3"/>
  <c r="N622" i="3"/>
  <c r="N621" i="3"/>
  <c r="N620" i="3"/>
  <c r="N619" i="3"/>
  <c r="N618" i="3"/>
  <c r="N617" i="3"/>
  <c r="N616" i="3"/>
  <c r="N615" i="3"/>
  <c r="N614" i="3"/>
  <c r="N613" i="3"/>
  <c r="N612" i="3"/>
  <c r="N611" i="3"/>
  <c r="N610" i="3"/>
  <c r="N609" i="3"/>
  <c r="N608" i="3"/>
  <c r="N607" i="3"/>
  <c r="N606" i="3"/>
  <c r="N605" i="3"/>
  <c r="N604" i="3"/>
  <c r="N603" i="3"/>
  <c r="N602" i="3"/>
  <c r="N601" i="3"/>
  <c r="N600" i="3"/>
  <c r="N599" i="3"/>
  <c r="N598" i="3"/>
  <c r="N597" i="3"/>
  <c r="N596" i="3"/>
  <c r="N595" i="3"/>
  <c r="N594" i="3"/>
  <c r="N593" i="3"/>
  <c r="N592" i="3"/>
  <c r="N591" i="3"/>
  <c r="N590" i="3"/>
  <c r="N589" i="3"/>
  <c r="N588" i="3"/>
  <c r="N587" i="3"/>
  <c r="N586" i="3"/>
  <c r="N585" i="3"/>
  <c r="N584" i="3"/>
  <c r="N583" i="3"/>
  <c r="N582" i="3"/>
  <c r="N581" i="3"/>
  <c r="N580" i="3"/>
  <c r="N579" i="3"/>
  <c r="N578" i="3"/>
  <c r="N577" i="3"/>
  <c r="N576" i="3"/>
  <c r="N575" i="3"/>
  <c r="N574" i="3"/>
  <c r="N573" i="3"/>
  <c r="N572" i="3"/>
  <c r="N571" i="3"/>
  <c r="N570" i="3"/>
  <c r="N569" i="3"/>
  <c r="N568" i="3"/>
  <c r="N567" i="3"/>
  <c r="N566" i="3"/>
  <c r="N565" i="3"/>
  <c r="N564" i="3"/>
  <c r="N563" i="3"/>
  <c r="N562" i="3"/>
  <c r="N561" i="3"/>
  <c r="N560" i="3"/>
  <c r="N559" i="3"/>
  <c r="N558" i="3"/>
  <c r="N557" i="3"/>
  <c r="N556" i="3"/>
  <c r="N555" i="3"/>
  <c r="N554" i="3"/>
  <c r="N553" i="3"/>
  <c r="N552" i="3"/>
  <c r="N551" i="3"/>
  <c r="N550" i="3"/>
  <c r="N549" i="3"/>
  <c r="N548" i="3"/>
  <c r="N547" i="3"/>
  <c r="N546" i="3"/>
  <c r="N545" i="3"/>
  <c r="N544" i="3"/>
  <c r="N543" i="3"/>
  <c r="N542" i="3"/>
  <c r="N541" i="3"/>
  <c r="N540" i="3"/>
  <c r="N539" i="3"/>
  <c r="N538" i="3"/>
  <c r="N537" i="3"/>
  <c r="N536" i="3"/>
  <c r="N535" i="3"/>
  <c r="N534" i="3"/>
  <c r="N533" i="3"/>
  <c r="N532" i="3"/>
  <c r="N531" i="3"/>
  <c r="N530" i="3"/>
  <c r="N529" i="3"/>
  <c r="N528" i="3"/>
  <c r="N527" i="3"/>
  <c r="N526" i="3"/>
  <c r="N525" i="3"/>
  <c r="N524" i="3"/>
  <c r="N523" i="3"/>
  <c r="N522" i="3"/>
  <c r="N521" i="3"/>
  <c r="N520" i="3"/>
  <c r="N519" i="3"/>
  <c r="N518" i="3"/>
  <c r="N517" i="3"/>
  <c r="N516" i="3"/>
  <c r="N515" i="3"/>
  <c r="N514" i="3"/>
  <c r="N513" i="3"/>
  <c r="N512" i="3"/>
  <c r="N511" i="3"/>
  <c r="N510" i="3"/>
  <c r="N509" i="3"/>
  <c r="N508" i="3"/>
  <c r="N507" i="3"/>
  <c r="N506" i="3"/>
  <c r="N505" i="3"/>
  <c r="N504" i="3"/>
  <c r="N503" i="3"/>
  <c r="N502" i="3"/>
  <c r="N501" i="3"/>
  <c r="N500" i="3"/>
  <c r="N499" i="3"/>
  <c r="N498" i="3"/>
  <c r="N497" i="3"/>
  <c r="N496" i="3"/>
  <c r="N495" i="3"/>
  <c r="N494" i="3"/>
  <c r="N493" i="3"/>
  <c r="N492" i="3"/>
  <c r="N491" i="3"/>
  <c r="N490" i="3"/>
  <c r="N489" i="3"/>
  <c r="N488" i="3"/>
  <c r="N487" i="3"/>
  <c r="N486" i="3"/>
  <c r="N485" i="3"/>
  <c r="N484" i="3"/>
  <c r="N483" i="3"/>
  <c r="N482" i="3"/>
  <c r="N481" i="3"/>
  <c r="N480" i="3"/>
  <c r="N479" i="3"/>
  <c r="N478" i="3"/>
  <c r="N477" i="3"/>
  <c r="N476" i="3"/>
  <c r="N475" i="3"/>
  <c r="N474" i="3"/>
  <c r="N473" i="3"/>
  <c r="N472" i="3"/>
  <c r="N471" i="3"/>
  <c r="N470" i="3"/>
  <c r="N469" i="3"/>
  <c r="N468" i="3"/>
  <c r="N467" i="3"/>
  <c r="N466" i="3"/>
  <c r="N465" i="3"/>
  <c r="N464" i="3"/>
  <c r="N463" i="3"/>
  <c r="N462" i="3"/>
  <c r="N461" i="3"/>
  <c r="N460" i="3"/>
  <c r="N459" i="3"/>
  <c r="N458" i="3"/>
  <c r="N457" i="3"/>
  <c r="N456" i="3"/>
  <c r="N455" i="3"/>
  <c r="N454" i="3"/>
  <c r="N453" i="3"/>
  <c r="N452" i="3"/>
  <c r="N451" i="3"/>
  <c r="N450" i="3"/>
  <c r="N449" i="3"/>
  <c r="N448" i="3"/>
  <c r="N447" i="3"/>
  <c r="N446" i="3"/>
  <c r="N445" i="3"/>
  <c r="N444" i="3"/>
  <c r="N443" i="3"/>
  <c r="N442" i="3"/>
  <c r="N441" i="3"/>
  <c r="N440" i="3"/>
  <c r="N439" i="3"/>
  <c r="N438" i="3"/>
  <c r="N437" i="3"/>
  <c r="N436" i="3"/>
  <c r="N435" i="3"/>
  <c r="N434" i="3"/>
  <c r="N433" i="3"/>
  <c r="N432" i="3"/>
  <c r="N431" i="3"/>
  <c r="N430" i="3"/>
  <c r="N429" i="3"/>
  <c r="N428" i="3"/>
  <c r="N427" i="3"/>
  <c r="N426" i="3"/>
  <c r="N425" i="3"/>
  <c r="N424" i="3"/>
  <c r="N423" i="3"/>
  <c r="N422" i="3"/>
  <c r="N421" i="3"/>
  <c r="N420" i="3"/>
  <c r="N419" i="3"/>
  <c r="N418" i="3"/>
  <c r="N417" i="3"/>
  <c r="N416" i="3"/>
  <c r="N415" i="3"/>
  <c r="N414" i="3"/>
  <c r="N413" i="3"/>
  <c r="N412" i="3"/>
  <c r="N411" i="3"/>
  <c r="N410" i="3"/>
  <c r="N409" i="3"/>
  <c r="N408" i="3"/>
  <c r="N407" i="3"/>
  <c r="N406" i="3"/>
  <c r="N405" i="3"/>
  <c r="N404" i="3"/>
  <c r="N403" i="3"/>
  <c r="N402" i="3"/>
  <c r="N401" i="3"/>
  <c r="N400" i="3"/>
  <c r="N399" i="3"/>
  <c r="N398" i="3"/>
  <c r="N397" i="3"/>
  <c r="N396" i="3"/>
  <c r="N395" i="3"/>
  <c r="N394" i="3"/>
  <c r="N393" i="3"/>
  <c r="N392" i="3"/>
  <c r="N391" i="3"/>
  <c r="N390" i="3"/>
  <c r="N389" i="3"/>
  <c r="N388" i="3"/>
  <c r="N387" i="3"/>
  <c r="N386" i="3"/>
  <c r="N385" i="3"/>
  <c r="N384" i="3"/>
  <c r="N383" i="3"/>
  <c r="N382" i="3"/>
  <c r="N381" i="3"/>
  <c r="N380" i="3"/>
  <c r="N379" i="3"/>
  <c r="N378" i="3"/>
  <c r="N377" i="3"/>
  <c r="N376" i="3"/>
  <c r="N375" i="3"/>
  <c r="N374" i="3"/>
  <c r="N373" i="3"/>
  <c r="N372" i="3"/>
  <c r="N371" i="3"/>
  <c r="N370" i="3"/>
  <c r="N369" i="3"/>
  <c r="N368" i="3"/>
  <c r="N367" i="3"/>
  <c r="N366" i="3"/>
  <c r="N365" i="3"/>
  <c r="N364" i="3"/>
  <c r="N363" i="3"/>
  <c r="N362" i="3"/>
  <c r="N361" i="3"/>
  <c r="N360" i="3"/>
  <c r="N359" i="3"/>
  <c r="N358" i="3"/>
  <c r="N357" i="3"/>
  <c r="N356" i="3"/>
  <c r="N355" i="3"/>
  <c r="N354" i="3"/>
  <c r="N353" i="3"/>
  <c r="N352" i="3"/>
  <c r="N351" i="3"/>
  <c r="N350" i="3"/>
  <c r="N349" i="3"/>
  <c r="N348" i="3"/>
  <c r="N347" i="3"/>
  <c r="N346" i="3"/>
  <c r="N345" i="3"/>
  <c r="N344" i="3"/>
  <c r="N343" i="3"/>
  <c r="N342" i="3"/>
  <c r="N341" i="3"/>
  <c r="N340" i="3"/>
  <c r="N339" i="3"/>
  <c r="N338" i="3"/>
  <c r="N337" i="3"/>
  <c r="N336" i="3"/>
  <c r="N335" i="3"/>
  <c r="N334" i="3"/>
  <c r="N333" i="3"/>
  <c r="N332" i="3"/>
  <c r="N331" i="3"/>
  <c r="N330" i="3"/>
  <c r="N329" i="3"/>
  <c r="N328" i="3"/>
  <c r="N327" i="3"/>
  <c r="N326" i="3"/>
  <c r="N325" i="3"/>
  <c r="N324" i="3"/>
  <c r="N323" i="3"/>
  <c r="N322" i="3"/>
  <c r="N321" i="3"/>
  <c r="N320" i="3"/>
  <c r="N319" i="3"/>
  <c r="N318" i="3"/>
  <c r="N317" i="3"/>
  <c r="N316" i="3"/>
  <c r="N315" i="3"/>
  <c r="N314" i="3"/>
  <c r="N313" i="3"/>
  <c r="N312" i="3"/>
  <c r="N311" i="3"/>
  <c r="N310" i="3"/>
  <c r="N309" i="3"/>
  <c r="N308" i="3"/>
  <c r="N307" i="3"/>
  <c r="N306" i="3"/>
  <c r="N305" i="3"/>
  <c r="N304" i="3"/>
  <c r="N303" i="3"/>
  <c r="N302" i="3"/>
  <c r="N301" i="3"/>
  <c r="N300" i="3"/>
  <c r="N299" i="3"/>
  <c r="N298" i="3"/>
  <c r="N297" i="3"/>
  <c r="N296" i="3"/>
  <c r="N295" i="3"/>
  <c r="N294" i="3"/>
  <c r="N293" i="3"/>
  <c r="N292" i="3"/>
  <c r="N291" i="3"/>
  <c r="N290" i="3"/>
  <c r="N289" i="3"/>
  <c r="N288" i="3"/>
  <c r="N287" i="3"/>
  <c r="N286" i="3"/>
  <c r="N285" i="3"/>
  <c r="N284" i="3"/>
  <c r="N283" i="3"/>
  <c r="N282" i="3"/>
  <c r="N281" i="3"/>
  <c r="N280" i="3"/>
  <c r="N279" i="3"/>
  <c r="N278" i="3"/>
  <c r="N277" i="3"/>
  <c r="N276" i="3"/>
  <c r="N275" i="3"/>
  <c r="N274" i="3"/>
  <c r="N273" i="3"/>
  <c r="N272" i="3"/>
  <c r="N271" i="3"/>
  <c r="N270" i="3"/>
  <c r="N269" i="3"/>
  <c r="N268" i="3"/>
  <c r="N267" i="3"/>
  <c r="N266" i="3"/>
  <c r="N265" i="3"/>
  <c r="N264" i="3"/>
  <c r="N263" i="3"/>
  <c r="N262" i="3"/>
  <c r="N261" i="3"/>
  <c r="N260" i="3"/>
  <c r="N259" i="3"/>
  <c r="N258" i="3"/>
  <c r="N257" i="3"/>
  <c r="N256" i="3"/>
  <c r="N255" i="3"/>
  <c r="N254" i="3"/>
  <c r="N253" i="3"/>
  <c r="N252" i="3"/>
  <c r="N251" i="3"/>
  <c r="N250" i="3"/>
  <c r="N249" i="3"/>
  <c r="N248" i="3"/>
  <c r="N247" i="3"/>
  <c r="N246" i="3"/>
  <c r="N245" i="3"/>
  <c r="N244" i="3"/>
  <c r="N243" i="3"/>
  <c r="N242" i="3"/>
  <c r="N241" i="3"/>
  <c r="N240" i="3"/>
  <c r="N239" i="3"/>
  <c r="N238" i="3"/>
  <c r="N237" i="3"/>
  <c r="N236" i="3"/>
  <c r="N235" i="3"/>
  <c r="N234" i="3"/>
  <c r="N233" i="3"/>
  <c r="N232" i="3"/>
  <c r="N231" i="3"/>
  <c r="N230" i="3"/>
  <c r="N229" i="3"/>
  <c r="N228" i="3"/>
  <c r="N227" i="3"/>
  <c r="N226" i="3"/>
  <c r="N225" i="3"/>
  <c r="N224" i="3"/>
  <c r="N223" i="3"/>
  <c r="N222" i="3"/>
  <c r="N221" i="3"/>
  <c r="N220" i="3"/>
  <c r="N219" i="3"/>
  <c r="N218" i="3"/>
  <c r="N217" i="3"/>
  <c r="N216" i="3"/>
  <c r="N215" i="3"/>
  <c r="N214" i="3"/>
  <c r="N213" i="3"/>
  <c r="N212" i="3"/>
  <c r="N211" i="3"/>
  <c r="N210" i="3"/>
  <c r="N209" i="3"/>
  <c r="N208" i="3"/>
  <c r="N207" i="3"/>
  <c r="N206" i="3"/>
  <c r="N205" i="3"/>
  <c r="N204" i="3"/>
  <c r="N203" i="3"/>
  <c r="N202" i="3"/>
  <c r="N201" i="3"/>
  <c r="N200" i="3"/>
  <c r="N199" i="3"/>
  <c r="N198" i="3"/>
  <c r="N197" i="3"/>
  <c r="N196" i="3"/>
  <c r="N195" i="3"/>
  <c r="N194" i="3"/>
  <c r="N193" i="3"/>
  <c r="N192" i="3"/>
  <c r="N191" i="3"/>
  <c r="N190" i="3"/>
  <c r="N189" i="3"/>
  <c r="N188" i="3"/>
  <c r="N187" i="3"/>
  <c r="N186" i="3"/>
  <c r="N185" i="3"/>
  <c r="N184" i="3"/>
  <c r="N183" i="3"/>
  <c r="N182" i="3"/>
  <c r="N181" i="3"/>
  <c r="N180" i="3"/>
  <c r="N179" i="3"/>
  <c r="N178" i="3"/>
  <c r="N177" i="3"/>
  <c r="N176" i="3"/>
  <c r="N175" i="3"/>
  <c r="N174" i="3"/>
  <c r="N173" i="3"/>
  <c r="N172" i="3"/>
  <c r="N171" i="3"/>
  <c r="N170" i="3"/>
  <c r="N169" i="3"/>
  <c r="N168" i="3"/>
  <c r="N167" i="3"/>
  <c r="N166" i="3"/>
  <c r="N165" i="3"/>
  <c r="N164" i="3"/>
  <c r="N163" i="3"/>
  <c r="N162" i="3"/>
  <c r="N161" i="3"/>
  <c r="N160" i="3"/>
  <c r="N159" i="3"/>
  <c r="N158" i="3"/>
  <c r="N157" i="3"/>
  <c r="N156" i="3"/>
  <c r="N155" i="3"/>
  <c r="N154" i="3"/>
  <c r="N153" i="3"/>
  <c r="N152" i="3"/>
  <c r="N151" i="3"/>
  <c r="N150" i="3"/>
  <c r="N149" i="3"/>
  <c r="N148" i="3"/>
  <c r="N147" i="3"/>
  <c r="N146" i="3"/>
  <c r="N145" i="3"/>
  <c r="N144" i="3"/>
  <c r="N143" i="3"/>
  <c r="N142" i="3"/>
  <c r="N141" i="3"/>
  <c r="N140" i="3"/>
  <c r="N139" i="3"/>
  <c r="N138" i="3"/>
  <c r="N137" i="3"/>
  <c r="N136" i="3"/>
  <c r="N135" i="3"/>
  <c r="N134" i="3"/>
  <c r="N133" i="3"/>
  <c r="N132" i="3"/>
  <c r="N131" i="3"/>
  <c r="N130" i="3"/>
  <c r="N129" i="3"/>
  <c r="N128" i="3"/>
  <c r="N127" i="3"/>
  <c r="N126" i="3"/>
  <c r="N125" i="3"/>
  <c r="N124" i="3"/>
  <c r="N123" i="3"/>
  <c r="N122" i="3"/>
  <c r="N121" i="3"/>
  <c r="N120" i="3"/>
  <c r="N119" i="3"/>
  <c r="N118" i="3"/>
  <c r="N117" i="3"/>
  <c r="N116" i="3"/>
  <c r="N115" i="3"/>
  <c r="N114" i="3"/>
  <c r="N113" i="3"/>
  <c r="N112" i="3"/>
  <c r="N111" i="3"/>
  <c r="N110" i="3"/>
  <c r="N109" i="3"/>
  <c r="N108" i="3"/>
  <c r="N107" i="3"/>
  <c r="N106" i="3"/>
  <c r="N105" i="3"/>
  <c r="N104" i="3"/>
  <c r="N103" i="3"/>
  <c r="N102" i="3"/>
  <c r="N101" i="3"/>
  <c r="N100" i="3"/>
  <c r="N99" i="3"/>
  <c r="N98" i="3"/>
  <c r="N97" i="3"/>
  <c r="N96" i="3"/>
  <c r="N95" i="3"/>
  <c r="N94" i="3"/>
  <c r="N93" i="3"/>
  <c r="N92" i="3"/>
  <c r="N91" i="3"/>
  <c r="N90" i="3"/>
  <c r="N89" i="3"/>
  <c r="N88" i="3"/>
  <c r="N87" i="3"/>
  <c r="N86" i="3"/>
  <c r="N85" i="3"/>
  <c r="N84" i="3"/>
  <c r="N83" i="3"/>
  <c r="N82" i="3"/>
  <c r="N81" i="3"/>
  <c r="N80" i="3"/>
  <c r="N79" i="3"/>
  <c r="N78" i="3"/>
  <c r="N77" i="3"/>
  <c r="N76" i="3"/>
  <c r="N75" i="3"/>
  <c r="N74" i="3"/>
  <c r="N73" i="3"/>
  <c r="N72" i="3"/>
  <c r="N71" i="3"/>
  <c r="N70" i="3"/>
  <c r="N69" i="3"/>
  <c r="N68" i="3"/>
  <c r="N67" i="3"/>
  <c r="N66" i="3"/>
  <c r="N65" i="3"/>
  <c r="N64" i="3"/>
  <c r="N63" i="3"/>
  <c r="N62" i="3"/>
  <c r="N61" i="3"/>
  <c r="N60" i="3"/>
  <c r="N59" i="3"/>
  <c r="N58" i="3"/>
  <c r="N57" i="3"/>
  <c r="N56" i="3"/>
  <c r="N55" i="3"/>
  <c r="N54" i="3"/>
  <c r="N53" i="3"/>
  <c r="N52" i="3"/>
  <c r="N51" i="3"/>
  <c r="N50" i="3"/>
  <c r="N49" i="3"/>
  <c r="N48" i="3"/>
  <c r="N47" i="3"/>
  <c r="N46" i="3"/>
  <c r="N45" i="3"/>
  <c r="N44" i="3"/>
  <c r="N43" i="3"/>
  <c r="N42" i="3"/>
  <c r="N41" i="3"/>
  <c r="N40" i="3"/>
  <c r="N39" i="3"/>
  <c r="N38" i="3"/>
  <c r="N37" i="3"/>
  <c r="N36" i="3"/>
  <c r="N35" i="3"/>
  <c r="N34" i="3"/>
  <c r="N33" i="3"/>
  <c r="N32" i="3"/>
  <c r="N31" i="3"/>
  <c r="N30" i="3"/>
  <c r="N29" i="3"/>
  <c r="N28" i="3"/>
  <c r="N27" i="3"/>
  <c r="N26" i="3"/>
  <c r="N25" i="3"/>
  <c r="N24" i="3"/>
  <c r="N23" i="3"/>
  <c r="N22" i="3"/>
  <c r="N21" i="3"/>
  <c r="N20" i="3"/>
  <c r="N19" i="3"/>
  <c r="N18" i="3"/>
  <c r="N17" i="3"/>
  <c r="N16" i="3"/>
  <c r="N15" i="3"/>
  <c r="N14" i="3"/>
  <c r="N13" i="3"/>
  <c r="N12" i="3"/>
  <c r="N11" i="3"/>
  <c r="N10" i="3"/>
  <c r="N9" i="3"/>
  <c r="N8" i="3"/>
  <c r="N7" i="3"/>
  <c r="N6" i="3"/>
  <c r="M6856" i="3"/>
  <c r="M6855" i="3"/>
  <c r="M6854" i="3"/>
  <c r="M6853" i="3"/>
  <c r="M6852" i="3"/>
  <c r="M6851" i="3"/>
  <c r="M6850" i="3"/>
  <c r="M6849" i="3"/>
  <c r="M6848" i="3"/>
  <c r="M6847" i="3"/>
  <c r="M6846" i="3"/>
  <c r="M6845" i="3"/>
  <c r="M6844" i="3"/>
  <c r="M6843" i="3"/>
  <c r="M6842" i="3"/>
  <c r="M6841" i="3"/>
  <c r="M6840" i="3"/>
  <c r="M6839" i="3"/>
  <c r="M6838" i="3"/>
  <c r="M6837" i="3"/>
  <c r="M6836" i="3"/>
  <c r="M6835" i="3"/>
  <c r="M6834" i="3"/>
  <c r="M6833" i="3"/>
  <c r="M6832" i="3"/>
  <c r="M6831" i="3"/>
  <c r="M6830" i="3"/>
  <c r="M6829" i="3"/>
  <c r="M6828" i="3"/>
  <c r="M6827" i="3"/>
  <c r="M6826" i="3"/>
  <c r="M6825" i="3"/>
  <c r="M6824" i="3"/>
  <c r="M6823" i="3"/>
  <c r="M6822" i="3"/>
  <c r="M6821" i="3"/>
  <c r="M6820" i="3"/>
  <c r="M6819" i="3"/>
  <c r="M6818" i="3"/>
  <c r="M6817" i="3"/>
  <c r="M6816" i="3"/>
  <c r="M6815" i="3"/>
  <c r="M6814" i="3"/>
  <c r="M6813" i="3"/>
  <c r="M6812" i="3"/>
  <c r="M6811" i="3"/>
  <c r="M6810" i="3"/>
  <c r="M6809" i="3"/>
  <c r="M6808" i="3"/>
  <c r="M6807" i="3"/>
  <c r="M6806" i="3"/>
  <c r="M6805" i="3"/>
  <c r="M6804" i="3"/>
  <c r="M6803" i="3"/>
  <c r="M6802" i="3"/>
  <c r="M6801" i="3"/>
  <c r="M6800" i="3"/>
  <c r="M6799" i="3"/>
  <c r="M6798" i="3"/>
  <c r="M6797" i="3"/>
  <c r="M6796" i="3"/>
  <c r="M6795" i="3"/>
  <c r="M6794" i="3"/>
  <c r="M6793" i="3"/>
  <c r="M6792" i="3"/>
  <c r="M6791" i="3"/>
  <c r="M6790" i="3"/>
  <c r="M6789" i="3"/>
  <c r="M6788" i="3"/>
  <c r="M6787" i="3"/>
  <c r="M6786" i="3"/>
  <c r="M6785" i="3"/>
  <c r="M6784" i="3"/>
  <c r="M6783" i="3"/>
  <c r="M6782" i="3"/>
  <c r="M6781" i="3"/>
  <c r="M6780" i="3"/>
  <c r="M6779" i="3"/>
  <c r="M6778" i="3"/>
  <c r="M6777" i="3"/>
  <c r="M6776" i="3"/>
  <c r="M6775" i="3"/>
  <c r="M6774" i="3"/>
  <c r="M6773" i="3"/>
  <c r="M6772" i="3"/>
  <c r="M6771" i="3"/>
  <c r="M6770" i="3"/>
  <c r="M6769" i="3"/>
  <c r="M6768" i="3"/>
  <c r="M6767" i="3"/>
  <c r="M6766" i="3"/>
  <c r="M6765" i="3"/>
  <c r="M6764" i="3"/>
  <c r="M6763" i="3"/>
  <c r="M6762" i="3"/>
  <c r="M6761" i="3"/>
  <c r="M6760" i="3"/>
  <c r="M6759" i="3"/>
  <c r="M6758" i="3"/>
  <c r="M6757" i="3"/>
  <c r="M6756" i="3"/>
  <c r="M6755" i="3"/>
  <c r="M6754" i="3"/>
  <c r="M6753" i="3"/>
  <c r="M6752" i="3"/>
  <c r="M6751" i="3"/>
  <c r="M6750" i="3"/>
  <c r="M6749" i="3"/>
  <c r="M6748" i="3"/>
  <c r="M6747" i="3"/>
  <c r="M6746" i="3"/>
  <c r="M6745" i="3"/>
  <c r="M6744" i="3"/>
  <c r="M6743" i="3"/>
  <c r="M6742" i="3"/>
  <c r="M6741" i="3"/>
  <c r="M6740" i="3"/>
  <c r="M6739" i="3"/>
  <c r="M6738" i="3"/>
  <c r="M6737" i="3"/>
  <c r="M6736" i="3"/>
  <c r="M6735" i="3"/>
  <c r="M6734" i="3"/>
  <c r="M6733" i="3"/>
  <c r="M6732" i="3"/>
  <c r="M6731" i="3"/>
  <c r="M6730" i="3"/>
  <c r="M6729" i="3"/>
  <c r="M6728" i="3"/>
  <c r="M6727" i="3"/>
  <c r="M6726" i="3"/>
  <c r="M6725" i="3"/>
  <c r="M6724" i="3"/>
  <c r="M6723" i="3"/>
  <c r="M6722" i="3"/>
  <c r="M6721" i="3"/>
  <c r="M6720" i="3"/>
  <c r="M6719" i="3"/>
  <c r="M6718" i="3"/>
  <c r="M6717" i="3"/>
  <c r="M6716" i="3"/>
  <c r="M6715" i="3"/>
  <c r="M6714" i="3"/>
  <c r="M6713" i="3"/>
  <c r="M6712" i="3"/>
  <c r="M6711" i="3"/>
  <c r="M6710" i="3"/>
  <c r="M6709" i="3"/>
  <c r="M6708" i="3"/>
  <c r="M6707" i="3"/>
  <c r="M6706" i="3"/>
  <c r="M6705" i="3"/>
  <c r="M6704" i="3"/>
  <c r="M6703" i="3"/>
  <c r="M6702" i="3"/>
  <c r="M6701" i="3"/>
  <c r="M6700" i="3"/>
  <c r="M6699" i="3"/>
  <c r="M6698" i="3"/>
  <c r="M6697" i="3"/>
  <c r="M6696" i="3"/>
  <c r="M6695" i="3"/>
  <c r="M6694" i="3"/>
  <c r="M6693" i="3"/>
  <c r="M6692" i="3"/>
  <c r="M6691" i="3"/>
  <c r="M6690" i="3"/>
  <c r="M6689" i="3"/>
  <c r="M6688" i="3"/>
  <c r="M6687" i="3"/>
  <c r="M6686" i="3"/>
  <c r="M6685" i="3"/>
  <c r="M6684" i="3"/>
  <c r="M6683" i="3"/>
  <c r="M6682" i="3"/>
  <c r="M6681" i="3"/>
  <c r="M6680" i="3"/>
  <c r="M6679" i="3"/>
  <c r="M6678" i="3"/>
  <c r="M6677" i="3"/>
  <c r="M6676" i="3"/>
  <c r="M6675" i="3"/>
  <c r="M6674" i="3"/>
  <c r="M6673" i="3"/>
  <c r="M6672" i="3"/>
  <c r="M6671" i="3"/>
  <c r="M6670" i="3"/>
  <c r="M6669" i="3"/>
  <c r="M6668" i="3"/>
  <c r="M6667" i="3"/>
  <c r="M6666" i="3"/>
  <c r="M6665" i="3"/>
  <c r="M6664" i="3"/>
  <c r="M6663" i="3"/>
  <c r="M6662" i="3"/>
  <c r="M6661" i="3"/>
  <c r="M6660" i="3"/>
  <c r="M6659" i="3"/>
  <c r="M6658" i="3"/>
  <c r="M6657" i="3"/>
  <c r="M6656" i="3"/>
  <c r="M6655" i="3"/>
  <c r="M6654" i="3"/>
  <c r="M6653" i="3"/>
  <c r="M6652" i="3"/>
  <c r="M6651" i="3"/>
  <c r="M6650" i="3"/>
  <c r="M6649" i="3"/>
  <c r="M6648" i="3"/>
  <c r="M6647" i="3"/>
  <c r="M6646" i="3"/>
  <c r="M6645" i="3"/>
  <c r="M6644" i="3"/>
  <c r="M6643" i="3"/>
  <c r="M6642" i="3"/>
  <c r="M6641" i="3"/>
  <c r="M6640" i="3"/>
  <c r="M6639" i="3"/>
  <c r="M6638" i="3"/>
  <c r="M6637" i="3"/>
  <c r="M6636" i="3"/>
  <c r="M6635" i="3"/>
  <c r="M6634" i="3"/>
  <c r="M6633" i="3"/>
  <c r="M6632" i="3"/>
  <c r="M6631" i="3"/>
  <c r="M6630" i="3"/>
  <c r="M6629" i="3"/>
  <c r="M6628" i="3"/>
  <c r="M6627" i="3"/>
  <c r="M6626" i="3"/>
  <c r="M6625" i="3"/>
  <c r="M6624" i="3"/>
  <c r="M6623" i="3"/>
  <c r="M6622" i="3"/>
  <c r="M6621" i="3"/>
  <c r="M6620" i="3"/>
  <c r="M6619" i="3"/>
  <c r="M6618" i="3"/>
  <c r="M6617" i="3"/>
  <c r="M6616" i="3"/>
  <c r="M6615" i="3"/>
  <c r="M6614" i="3"/>
  <c r="M6613" i="3"/>
  <c r="M6612" i="3"/>
  <c r="M6611" i="3"/>
  <c r="M6610" i="3"/>
  <c r="M6609" i="3"/>
  <c r="M6608" i="3"/>
  <c r="M6607" i="3"/>
  <c r="M6606" i="3"/>
  <c r="M6605" i="3"/>
  <c r="M6604" i="3"/>
  <c r="M6603" i="3"/>
  <c r="M6602" i="3"/>
  <c r="M6601" i="3"/>
  <c r="M6600" i="3"/>
  <c r="M6599" i="3"/>
  <c r="M6598" i="3"/>
  <c r="M6597" i="3"/>
  <c r="M6596" i="3"/>
  <c r="M6595" i="3"/>
  <c r="M6594" i="3"/>
  <c r="M6593" i="3"/>
  <c r="M6592" i="3"/>
  <c r="M6591" i="3"/>
  <c r="M6590" i="3"/>
  <c r="M6589" i="3"/>
  <c r="M6588" i="3"/>
  <c r="M6587" i="3"/>
  <c r="M6586" i="3"/>
  <c r="M6585" i="3"/>
  <c r="M6584" i="3"/>
  <c r="M6583" i="3"/>
  <c r="M6582" i="3"/>
  <c r="M6581" i="3"/>
  <c r="M6580" i="3"/>
  <c r="M6579" i="3"/>
  <c r="M6578" i="3"/>
  <c r="M6577" i="3"/>
  <c r="M6576" i="3"/>
  <c r="M6575" i="3"/>
  <c r="M6574" i="3"/>
  <c r="M6573" i="3"/>
  <c r="M6572" i="3"/>
  <c r="M6571" i="3"/>
  <c r="M6570" i="3"/>
  <c r="M6569" i="3"/>
  <c r="M6568" i="3"/>
  <c r="M6567" i="3"/>
  <c r="M6566" i="3"/>
  <c r="M6565" i="3"/>
  <c r="M6564" i="3"/>
  <c r="M6563" i="3"/>
  <c r="M6562" i="3"/>
  <c r="M6561" i="3"/>
  <c r="M6560" i="3"/>
  <c r="M6559" i="3"/>
  <c r="M6558" i="3"/>
  <c r="M6557" i="3"/>
  <c r="M6556" i="3"/>
  <c r="M6555" i="3"/>
  <c r="M6554" i="3"/>
  <c r="M6553" i="3"/>
  <c r="M6552" i="3"/>
  <c r="M6551" i="3"/>
  <c r="M6550" i="3"/>
  <c r="M6549" i="3"/>
  <c r="M6548" i="3"/>
  <c r="M6547" i="3"/>
  <c r="M6546" i="3"/>
  <c r="M6545" i="3"/>
  <c r="M6544" i="3"/>
  <c r="M6543" i="3"/>
  <c r="M6542" i="3"/>
  <c r="M6541" i="3"/>
  <c r="M6540" i="3"/>
  <c r="M6539" i="3"/>
  <c r="M6538" i="3"/>
  <c r="M6537" i="3"/>
  <c r="M6536" i="3"/>
  <c r="M6535" i="3"/>
  <c r="M6534" i="3"/>
  <c r="M6533" i="3"/>
  <c r="M6532" i="3"/>
  <c r="M6531" i="3"/>
  <c r="M6530" i="3"/>
  <c r="M6529" i="3"/>
  <c r="M6528" i="3"/>
  <c r="M6527" i="3"/>
  <c r="M6526" i="3"/>
  <c r="M6525" i="3"/>
  <c r="M6524" i="3"/>
  <c r="M6523" i="3"/>
  <c r="M6522" i="3"/>
  <c r="M6521" i="3"/>
  <c r="M6520" i="3"/>
  <c r="M6519" i="3"/>
  <c r="M6518" i="3"/>
  <c r="M6517" i="3"/>
  <c r="M6516" i="3"/>
  <c r="M6515" i="3"/>
  <c r="M6514" i="3"/>
  <c r="M6513" i="3"/>
  <c r="M6512" i="3"/>
  <c r="M6511" i="3"/>
  <c r="M6510" i="3"/>
  <c r="M6509" i="3"/>
  <c r="M6508" i="3"/>
  <c r="M6507" i="3"/>
  <c r="M6506" i="3"/>
  <c r="M6505" i="3"/>
  <c r="M6504" i="3"/>
  <c r="M6503" i="3"/>
  <c r="M6502" i="3"/>
  <c r="M6501" i="3"/>
  <c r="M6500" i="3"/>
  <c r="M6499" i="3"/>
  <c r="M6498" i="3"/>
  <c r="M6497" i="3"/>
  <c r="M6496" i="3"/>
  <c r="M6495" i="3"/>
  <c r="M6494" i="3"/>
  <c r="M6493" i="3"/>
  <c r="M6492" i="3"/>
  <c r="M6491" i="3"/>
  <c r="M6490" i="3"/>
  <c r="M6489" i="3"/>
  <c r="M6488" i="3"/>
  <c r="M6487" i="3"/>
  <c r="M6486" i="3"/>
  <c r="M6485" i="3"/>
  <c r="M6484" i="3"/>
  <c r="M6483" i="3"/>
  <c r="M6482" i="3"/>
  <c r="M6481" i="3"/>
  <c r="M6480" i="3"/>
  <c r="M6479" i="3"/>
  <c r="M6478" i="3"/>
  <c r="M6477" i="3"/>
  <c r="M6476" i="3"/>
  <c r="M6475" i="3"/>
  <c r="M6474" i="3"/>
  <c r="M6473" i="3"/>
  <c r="M6472" i="3"/>
  <c r="M6471" i="3"/>
  <c r="M6470" i="3"/>
  <c r="M6469" i="3"/>
  <c r="M6468" i="3"/>
  <c r="M6467" i="3"/>
  <c r="M6466" i="3"/>
  <c r="M6465" i="3"/>
  <c r="M6464" i="3"/>
  <c r="M6463" i="3"/>
  <c r="M6462" i="3"/>
  <c r="M6461" i="3"/>
  <c r="M6460" i="3"/>
  <c r="M6459" i="3"/>
  <c r="M6458" i="3"/>
  <c r="M6457" i="3"/>
  <c r="M6456" i="3"/>
  <c r="M6455" i="3"/>
  <c r="M6454" i="3"/>
  <c r="M6453" i="3"/>
  <c r="M6452" i="3"/>
  <c r="M6451" i="3"/>
  <c r="M6450" i="3"/>
  <c r="M6449" i="3"/>
  <c r="M6448" i="3"/>
  <c r="M6447" i="3"/>
  <c r="M6446" i="3"/>
  <c r="M6445" i="3"/>
  <c r="M6444" i="3"/>
  <c r="M6443" i="3"/>
  <c r="M6442" i="3"/>
  <c r="M6441" i="3"/>
  <c r="M6440" i="3"/>
  <c r="M6439" i="3"/>
  <c r="M6438" i="3"/>
  <c r="M6437" i="3"/>
  <c r="M6436" i="3"/>
  <c r="M6435" i="3"/>
  <c r="M6434" i="3"/>
  <c r="M6433" i="3"/>
  <c r="M6432" i="3"/>
  <c r="M6431" i="3"/>
  <c r="M6430" i="3"/>
  <c r="M6429" i="3"/>
  <c r="M6428" i="3"/>
  <c r="M6427" i="3"/>
  <c r="M6426" i="3"/>
  <c r="M6425" i="3"/>
  <c r="M6424" i="3"/>
  <c r="M6423" i="3"/>
  <c r="M6422" i="3"/>
  <c r="M6421" i="3"/>
  <c r="M6420" i="3"/>
  <c r="M6419" i="3"/>
  <c r="M6418" i="3"/>
  <c r="M6417" i="3"/>
  <c r="M6416" i="3"/>
  <c r="M6415" i="3"/>
  <c r="M6414" i="3"/>
  <c r="M6413" i="3"/>
  <c r="M6412" i="3"/>
  <c r="M6411" i="3"/>
  <c r="M6410" i="3"/>
  <c r="M6409" i="3"/>
  <c r="M6408" i="3"/>
  <c r="M6407" i="3"/>
  <c r="M6406" i="3"/>
  <c r="M6405" i="3"/>
  <c r="M6404" i="3"/>
  <c r="M6403" i="3"/>
  <c r="M6402" i="3"/>
  <c r="M6401" i="3"/>
  <c r="M6400" i="3"/>
  <c r="M6399" i="3"/>
  <c r="M6398" i="3"/>
  <c r="M6397" i="3"/>
  <c r="M6396" i="3"/>
  <c r="M6395" i="3"/>
  <c r="M6394" i="3"/>
  <c r="M6393" i="3"/>
  <c r="M6392" i="3"/>
  <c r="M6391" i="3"/>
  <c r="M6390" i="3"/>
  <c r="M6389" i="3"/>
  <c r="M6388" i="3"/>
  <c r="M6387" i="3"/>
  <c r="M6386" i="3"/>
  <c r="M6385" i="3"/>
  <c r="M6384" i="3"/>
  <c r="M6383" i="3"/>
  <c r="M6382" i="3"/>
  <c r="M6381" i="3"/>
  <c r="M6380" i="3"/>
  <c r="M6379" i="3"/>
  <c r="M6378" i="3"/>
  <c r="M6377" i="3"/>
  <c r="M6376" i="3"/>
  <c r="M6375" i="3"/>
  <c r="M6374" i="3"/>
  <c r="M6373" i="3"/>
  <c r="M6372" i="3"/>
  <c r="M6371" i="3"/>
  <c r="M6370" i="3"/>
  <c r="M6369" i="3"/>
  <c r="M6368" i="3"/>
  <c r="M6367" i="3"/>
  <c r="M6366" i="3"/>
  <c r="M6365" i="3"/>
  <c r="M6364" i="3"/>
  <c r="M6363" i="3"/>
  <c r="M6362" i="3"/>
  <c r="M6361" i="3"/>
  <c r="M6360" i="3"/>
  <c r="M6359" i="3"/>
  <c r="M6358" i="3"/>
  <c r="M6357" i="3"/>
  <c r="M6356" i="3"/>
  <c r="M6355" i="3"/>
  <c r="M6354" i="3"/>
  <c r="M6353" i="3"/>
  <c r="M6352" i="3"/>
  <c r="M6351" i="3"/>
  <c r="M6350" i="3"/>
  <c r="M6349" i="3"/>
  <c r="M6348" i="3"/>
  <c r="M6347" i="3"/>
  <c r="M6346" i="3"/>
  <c r="M6345" i="3"/>
  <c r="M6344" i="3"/>
  <c r="M6343" i="3"/>
  <c r="M6342" i="3"/>
  <c r="M6341" i="3"/>
  <c r="M6340" i="3"/>
  <c r="M6339" i="3"/>
  <c r="M6338" i="3"/>
  <c r="M6337" i="3"/>
  <c r="M6336" i="3"/>
  <c r="M6335" i="3"/>
  <c r="M6334" i="3"/>
  <c r="M6333" i="3"/>
  <c r="M6332" i="3"/>
  <c r="M6331" i="3"/>
  <c r="M6330" i="3"/>
  <c r="M6329" i="3"/>
  <c r="M6328" i="3"/>
  <c r="M6327" i="3"/>
  <c r="M6326" i="3"/>
  <c r="M6325" i="3"/>
  <c r="M6324" i="3"/>
  <c r="M6323" i="3"/>
  <c r="M6322" i="3"/>
  <c r="M6321" i="3"/>
  <c r="M6320" i="3"/>
  <c r="M6319" i="3"/>
  <c r="M6318" i="3"/>
  <c r="M6317" i="3"/>
  <c r="M6316" i="3"/>
  <c r="M6315" i="3"/>
  <c r="M6314" i="3"/>
  <c r="M6313" i="3"/>
  <c r="M6312" i="3"/>
  <c r="M6311" i="3"/>
  <c r="M6310" i="3"/>
  <c r="M6309" i="3"/>
  <c r="M6308" i="3"/>
  <c r="M6307" i="3"/>
  <c r="M6306" i="3"/>
  <c r="M6305" i="3"/>
  <c r="M6304" i="3"/>
  <c r="M6303" i="3"/>
  <c r="M6302" i="3"/>
  <c r="M6301" i="3"/>
  <c r="M6300" i="3"/>
  <c r="M6299" i="3"/>
  <c r="M6298" i="3"/>
  <c r="M6297" i="3"/>
  <c r="M6296" i="3"/>
  <c r="M6295" i="3"/>
  <c r="M6294" i="3"/>
  <c r="M6293" i="3"/>
  <c r="M6292" i="3"/>
  <c r="M6291" i="3"/>
  <c r="M6290" i="3"/>
  <c r="M6289" i="3"/>
  <c r="M6288" i="3"/>
  <c r="M6287" i="3"/>
  <c r="M6286" i="3"/>
  <c r="M6285" i="3"/>
  <c r="M6284" i="3"/>
  <c r="M6283" i="3"/>
  <c r="M6282" i="3"/>
  <c r="M6281" i="3"/>
  <c r="M6280" i="3"/>
  <c r="M6279" i="3"/>
  <c r="M6278" i="3"/>
  <c r="M6277" i="3"/>
  <c r="M6276" i="3"/>
  <c r="M6275" i="3"/>
  <c r="M6274" i="3"/>
  <c r="M6273" i="3"/>
  <c r="M6272" i="3"/>
  <c r="M6271" i="3"/>
  <c r="M6270" i="3"/>
  <c r="M6269" i="3"/>
  <c r="M6268" i="3"/>
  <c r="M6267" i="3"/>
  <c r="M6266" i="3"/>
  <c r="M6265" i="3"/>
  <c r="M6264" i="3"/>
  <c r="M6263" i="3"/>
  <c r="M6262" i="3"/>
  <c r="M6261" i="3"/>
  <c r="M6260" i="3"/>
  <c r="M6259" i="3"/>
  <c r="M6258" i="3"/>
  <c r="M6257" i="3"/>
  <c r="M6256" i="3"/>
  <c r="M6255" i="3"/>
  <c r="M6254" i="3"/>
  <c r="M6253" i="3"/>
  <c r="M6252" i="3"/>
  <c r="M6251" i="3"/>
  <c r="M6250" i="3"/>
  <c r="M6249" i="3"/>
  <c r="M6248" i="3"/>
  <c r="M6247" i="3"/>
  <c r="M6246" i="3"/>
  <c r="M6245" i="3"/>
  <c r="M6244" i="3"/>
  <c r="M6243" i="3"/>
  <c r="M6242" i="3"/>
  <c r="M6241" i="3"/>
  <c r="M6240" i="3"/>
  <c r="M6239" i="3"/>
  <c r="M6238" i="3"/>
  <c r="M6237" i="3"/>
  <c r="M6236" i="3"/>
  <c r="M6235" i="3"/>
  <c r="M6234" i="3"/>
  <c r="M6233" i="3"/>
  <c r="M6232" i="3"/>
  <c r="M6231" i="3"/>
  <c r="M6230" i="3"/>
  <c r="M6229" i="3"/>
  <c r="M6228" i="3"/>
  <c r="M6227" i="3"/>
  <c r="M6226" i="3"/>
  <c r="M6225" i="3"/>
  <c r="M6224" i="3"/>
  <c r="M6223" i="3"/>
  <c r="M6222" i="3"/>
  <c r="M6221" i="3"/>
  <c r="M6220" i="3"/>
  <c r="M6219" i="3"/>
  <c r="M6218" i="3"/>
  <c r="M6217" i="3"/>
  <c r="M6216" i="3"/>
  <c r="M6215" i="3"/>
  <c r="M6214" i="3"/>
  <c r="M6213" i="3"/>
  <c r="M6212" i="3"/>
  <c r="M6211" i="3"/>
  <c r="M6210" i="3"/>
  <c r="M6209" i="3"/>
  <c r="M6208" i="3"/>
  <c r="M6207" i="3"/>
  <c r="M6206" i="3"/>
  <c r="M6205" i="3"/>
  <c r="M6204" i="3"/>
  <c r="M6203" i="3"/>
  <c r="M6202" i="3"/>
  <c r="M6201" i="3"/>
  <c r="M6200" i="3"/>
  <c r="M6199" i="3"/>
  <c r="M6198" i="3"/>
  <c r="M6197" i="3"/>
  <c r="M6196" i="3"/>
  <c r="M6195" i="3"/>
  <c r="M6194" i="3"/>
  <c r="M6193" i="3"/>
  <c r="M6192" i="3"/>
  <c r="M6191" i="3"/>
  <c r="M6190" i="3"/>
  <c r="M6189" i="3"/>
  <c r="M6188" i="3"/>
  <c r="M6187" i="3"/>
  <c r="M6186" i="3"/>
  <c r="M6185" i="3"/>
  <c r="M6184" i="3"/>
  <c r="M6183" i="3"/>
  <c r="M6182" i="3"/>
  <c r="M6181" i="3"/>
  <c r="M6180" i="3"/>
  <c r="M6179" i="3"/>
  <c r="M6178" i="3"/>
  <c r="M6177" i="3"/>
  <c r="M6176" i="3"/>
  <c r="M6175" i="3"/>
  <c r="M6174" i="3"/>
  <c r="M6173" i="3"/>
  <c r="M6172" i="3"/>
  <c r="M6171" i="3"/>
  <c r="M6170" i="3"/>
  <c r="M6169" i="3"/>
  <c r="M6168" i="3"/>
  <c r="M6167" i="3"/>
  <c r="M6166" i="3"/>
  <c r="M6165" i="3"/>
  <c r="M6164" i="3"/>
  <c r="M6163" i="3"/>
  <c r="M6162" i="3"/>
  <c r="M6161" i="3"/>
  <c r="M6160" i="3"/>
  <c r="M6159" i="3"/>
  <c r="M6158" i="3"/>
  <c r="M6157" i="3"/>
  <c r="M6156" i="3"/>
  <c r="M6155" i="3"/>
  <c r="M6154" i="3"/>
  <c r="M6153" i="3"/>
  <c r="M6152" i="3"/>
  <c r="M6151" i="3"/>
  <c r="M6150" i="3"/>
  <c r="M6149" i="3"/>
  <c r="M6148" i="3"/>
  <c r="M6147" i="3"/>
  <c r="M6146" i="3"/>
  <c r="M6145" i="3"/>
  <c r="M6144" i="3"/>
  <c r="M6143" i="3"/>
  <c r="M6142" i="3"/>
  <c r="M6141" i="3"/>
  <c r="M6140" i="3"/>
  <c r="M6139" i="3"/>
  <c r="M6138" i="3"/>
  <c r="M6137" i="3"/>
  <c r="M6136" i="3"/>
  <c r="M6135" i="3"/>
  <c r="M6134" i="3"/>
  <c r="M6133" i="3"/>
  <c r="M6132" i="3"/>
  <c r="M6131" i="3"/>
  <c r="M6130" i="3"/>
  <c r="M6129" i="3"/>
  <c r="M6128" i="3"/>
  <c r="M6127" i="3"/>
  <c r="M6126" i="3"/>
  <c r="M6125" i="3"/>
  <c r="M6124" i="3"/>
  <c r="M6123" i="3"/>
  <c r="M6122" i="3"/>
  <c r="M6121" i="3"/>
  <c r="M6120" i="3"/>
  <c r="M6119" i="3"/>
  <c r="M6118" i="3"/>
  <c r="M6117" i="3"/>
  <c r="M6116" i="3"/>
  <c r="M6115" i="3"/>
  <c r="M6114" i="3"/>
  <c r="M6113" i="3"/>
  <c r="M6112" i="3"/>
  <c r="M6111" i="3"/>
  <c r="M6110" i="3"/>
  <c r="M6109" i="3"/>
  <c r="M6108" i="3"/>
  <c r="M6107" i="3"/>
  <c r="M6106" i="3"/>
  <c r="M6105" i="3"/>
  <c r="M6104" i="3"/>
  <c r="M6103" i="3"/>
  <c r="M6102" i="3"/>
  <c r="M6101" i="3"/>
  <c r="M6100" i="3"/>
  <c r="M6099" i="3"/>
  <c r="M6098" i="3"/>
  <c r="M6097" i="3"/>
  <c r="M6096" i="3"/>
  <c r="M6095" i="3"/>
  <c r="M6094" i="3"/>
  <c r="M6093" i="3"/>
  <c r="M6092" i="3"/>
  <c r="M6091" i="3"/>
  <c r="M6090" i="3"/>
  <c r="M6089" i="3"/>
  <c r="M6088" i="3"/>
  <c r="M6087" i="3"/>
  <c r="M6086" i="3"/>
  <c r="M6085" i="3"/>
  <c r="M6084" i="3"/>
  <c r="M6083" i="3"/>
  <c r="M6082" i="3"/>
  <c r="M6081" i="3"/>
  <c r="M6080" i="3"/>
  <c r="M6079" i="3"/>
  <c r="M6078" i="3"/>
  <c r="M6077" i="3"/>
  <c r="M6076" i="3"/>
  <c r="M6075" i="3"/>
  <c r="M6074" i="3"/>
  <c r="M6073" i="3"/>
  <c r="M6072" i="3"/>
  <c r="M6071" i="3"/>
  <c r="M6070" i="3"/>
  <c r="M6069" i="3"/>
  <c r="M6068" i="3"/>
  <c r="M6067" i="3"/>
  <c r="M6066" i="3"/>
  <c r="M6065" i="3"/>
  <c r="M6064" i="3"/>
  <c r="M6063" i="3"/>
  <c r="M6062" i="3"/>
  <c r="M6061" i="3"/>
  <c r="M6060" i="3"/>
  <c r="M6059" i="3"/>
  <c r="M6058" i="3"/>
  <c r="M6057" i="3"/>
  <c r="M6056" i="3"/>
  <c r="M6055" i="3"/>
  <c r="M6054" i="3"/>
  <c r="M6053" i="3"/>
  <c r="M6052" i="3"/>
  <c r="M6051" i="3"/>
  <c r="M6050" i="3"/>
  <c r="M6049" i="3"/>
  <c r="M6048" i="3"/>
  <c r="M6047" i="3"/>
  <c r="M6046" i="3"/>
  <c r="M6045" i="3"/>
  <c r="M6044" i="3"/>
  <c r="M6043" i="3"/>
  <c r="M6042" i="3"/>
  <c r="M6041" i="3"/>
  <c r="M6040" i="3"/>
  <c r="M6039" i="3"/>
  <c r="M6038" i="3"/>
  <c r="M6037" i="3"/>
  <c r="M6036" i="3"/>
  <c r="M6035" i="3"/>
  <c r="M6034" i="3"/>
  <c r="M6033" i="3"/>
  <c r="M6032" i="3"/>
  <c r="M6031" i="3"/>
  <c r="M6030" i="3"/>
  <c r="M6029" i="3"/>
  <c r="M6028" i="3"/>
  <c r="M6027" i="3"/>
  <c r="M6026" i="3"/>
  <c r="M6025" i="3"/>
  <c r="M6024" i="3"/>
  <c r="M6023" i="3"/>
  <c r="M6022" i="3"/>
  <c r="M6021" i="3"/>
  <c r="M6020" i="3"/>
  <c r="M6019" i="3"/>
  <c r="M6018" i="3"/>
  <c r="M6017" i="3"/>
  <c r="M6016" i="3"/>
  <c r="M6015" i="3"/>
  <c r="M6014" i="3"/>
  <c r="M6013" i="3"/>
  <c r="M6012" i="3"/>
  <c r="M6011" i="3"/>
  <c r="M6010" i="3"/>
  <c r="M6009" i="3"/>
  <c r="M6008" i="3"/>
  <c r="M6007" i="3"/>
  <c r="M6006" i="3"/>
  <c r="M6005" i="3"/>
  <c r="M6004" i="3"/>
  <c r="M6003" i="3"/>
  <c r="M6002" i="3"/>
  <c r="M6001" i="3"/>
  <c r="M6000" i="3"/>
  <c r="M5999" i="3"/>
  <c r="M5998" i="3"/>
  <c r="M5997" i="3"/>
  <c r="M5996" i="3"/>
  <c r="M5995" i="3"/>
  <c r="M5994" i="3"/>
  <c r="M5993" i="3"/>
  <c r="M5992" i="3"/>
  <c r="M5991" i="3"/>
  <c r="M5990" i="3"/>
  <c r="M5989" i="3"/>
  <c r="M5988" i="3"/>
  <c r="M5987" i="3"/>
  <c r="M5986" i="3"/>
  <c r="M5985" i="3"/>
  <c r="M5984" i="3"/>
  <c r="M5983" i="3"/>
  <c r="M5982" i="3"/>
  <c r="M5981" i="3"/>
  <c r="M5980" i="3"/>
  <c r="M5979" i="3"/>
  <c r="M5978" i="3"/>
  <c r="M5977" i="3"/>
  <c r="M5976" i="3"/>
  <c r="M5975" i="3"/>
  <c r="M5974" i="3"/>
  <c r="M5973" i="3"/>
  <c r="M5972" i="3"/>
  <c r="M5971" i="3"/>
  <c r="M5970" i="3"/>
  <c r="M5969" i="3"/>
  <c r="M5968" i="3"/>
  <c r="M5967" i="3"/>
  <c r="M5966" i="3"/>
  <c r="M5965" i="3"/>
  <c r="M5964" i="3"/>
  <c r="M5963" i="3"/>
  <c r="M5962" i="3"/>
  <c r="M5961" i="3"/>
  <c r="M5960" i="3"/>
  <c r="M5959" i="3"/>
  <c r="M5958" i="3"/>
  <c r="M5957" i="3"/>
  <c r="M5956" i="3"/>
  <c r="M5955" i="3"/>
  <c r="M5954" i="3"/>
  <c r="M5953" i="3"/>
  <c r="M5952" i="3"/>
  <c r="M5951" i="3"/>
  <c r="M5950" i="3"/>
  <c r="M5949" i="3"/>
  <c r="M5948" i="3"/>
  <c r="M5947" i="3"/>
  <c r="M5946" i="3"/>
  <c r="M5945" i="3"/>
  <c r="M5944" i="3"/>
  <c r="M5943" i="3"/>
  <c r="M5942" i="3"/>
  <c r="M5941" i="3"/>
  <c r="M5940" i="3"/>
  <c r="M5939" i="3"/>
  <c r="M5938" i="3"/>
  <c r="M5937" i="3"/>
  <c r="M5936" i="3"/>
  <c r="M5935" i="3"/>
  <c r="M5934" i="3"/>
  <c r="M5933" i="3"/>
  <c r="M5932" i="3"/>
  <c r="M5931" i="3"/>
  <c r="M5930" i="3"/>
  <c r="M5929" i="3"/>
  <c r="M5928" i="3"/>
  <c r="M5927" i="3"/>
  <c r="M5926" i="3"/>
  <c r="M5925" i="3"/>
  <c r="M5924" i="3"/>
  <c r="M5923" i="3"/>
  <c r="M5922" i="3"/>
  <c r="M5921" i="3"/>
  <c r="M5920" i="3"/>
  <c r="M5919" i="3"/>
  <c r="M5918" i="3"/>
  <c r="M5917" i="3"/>
  <c r="M5916" i="3"/>
  <c r="M5915" i="3"/>
  <c r="M5914" i="3"/>
  <c r="M5913" i="3"/>
  <c r="M5912" i="3"/>
  <c r="M5911" i="3"/>
  <c r="M5910" i="3"/>
  <c r="M5909" i="3"/>
  <c r="M5908" i="3"/>
  <c r="M5907" i="3"/>
  <c r="M5906" i="3"/>
  <c r="M5905" i="3"/>
  <c r="M5904" i="3"/>
  <c r="M5903" i="3"/>
  <c r="M5902" i="3"/>
  <c r="M5901" i="3"/>
  <c r="M5900" i="3"/>
  <c r="M5899" i="3"/>
  <c r="M5898" i="3"/>
  <c r="M5897" i="3"/>
  <c r="M5896" i="3"/>
  <c r="M5895" i="3"/>
  <c r="M5894" i="3"/>
  <c r="M5893" i="3"/>
  <c r="M5892" i="3"/>
  <c r="M5891" i="3"/>
  <c r="M5890" i="3"/>
  <c r="M5889" i="3"/>
  <c r="M5888" i="3"/>
  <c r="M5887" i="3"/>
  <c r="M5886" i="3"/>
  <c r="M5885" i="3"/>
  <c r="M5884" i="3"/>
  <c r="M5883" i="3"/>
  <c r="M5882" i="3"/>
  <c r="M5881" i="3"/>
  <c r="M5880" i="3"/>
  <c r="M5879" i="3"/>
  <c r="M5878" i="3"/>
  <c r="M5877" i="3"/>
  <c r="M5876" i="3"/>
  <c r="M5875" i="3"/>
  <c r="M5874" i="3"/>
  <c r="M5873" i="3"/>
  <c r="M5872" i="3"/>
  <c r="M5871" i="3"/>
  <c r="M5870" i="3"/>
  <c r="M5869" i="3"/>
  <c r="M5868" i="3"/>
  <c r="M5867" i="3"/>
  <c r="M5866" i="3"/>
  <c r="M5865" i="3"/>
  <c r="M5864" i="3"/>
  <c r="M5863" i="3"/>
  <c r="M5862" i="3"/>
  <c r="M5861" i="3"/>
  <c r="M5860" i="3"/>
  <c r="M5859" i="3"/>
  <c r="M5858" i="3"/>
  <c r="M5857" i="3"/>
  <c r="M5856" i="3"/>
  <c r="M5855" i="3"/>
  <c r="M5854" i="3"/>
  <c r="M5853" i="3"/>
  <c r="M5852" i="3"/>
  <c r="M5851" i="3"/>
  <c r="M5850" i="3"/>
  <c r="M5849" i="3"/>
  <c r="M5848" i="3"/>
  <c r="M5847" i="3"/>
  <c r="M5846" i="3"/>
  <c r="M5845" i="3"/>
  <c r="M5844" i="3"/>
  <c r="M5843" i="3"/>
  <c r="M5842" i="3"/>
  <c r="M5841" i="3"/>
  <c r="M5840" i="3"/>
  <c r="M5839" i="3"/>
  <c r="M5838" i="3"/>
  <c r="M5837" i="3"/>
  <c r="M5836" i="3"/>
  <c r="M5835" i="3"/>
  <c r="M5834" i="3"/>
  <c r="M5833" i="3"/>
  <c r="M5832" i="3"/>
  <c r="M5831" i="3"/>
  <c r="M5830" i="3"/>
  <c r="M5829" i="3"/>
  <c r="M5828" i="3"/>
  <c r="M5827" i="3"/>
  <c r="M5826" i="3"/>
  <c r="M5825" i="3"/>
  <c r="M5824" i="3"/>
  <c r="M5823" i="3"/>
  <c r="M5822" i="3"/>
  <c r="M5821" i="3"/>
  <c r="M5820" i="3"/>
  <c r="M5819" i="3"/>
  <c r="M5818" i="3"/>
  <c r="M5817" i="3"/>
  <c r="M5816" i="3"/>
  <c r="M5815" i="3"/>
  <c r="M5814" i="3"/>
  <c r="M5813" i="3"/>
  <c r="M5812" i="3"/>
  <c r="M5811" i="3"/>
  <c r="M5810" i="3"/>
  <c r="M5809" i="3"/>
  <c r="M5808" i="3"/>
  <c r="M5807" i="3"/>
  <c r="M5806" i="3"/>
  <c r="M5805" i="3"/>
  <c r="M5804" i="3"/>
  <c r="M5803" i="3"/>
  <c r="M5802" i="3"/>
  <c r="M5801" i="3"/>
  <c r="M5800" i="3"/>
  <c r="M5799" i="3"/>
  <c r="M5798" i="3"/>
  <c r="M5797" i="3"/>
  <c r="M5796" i="3"/>
  <c r="M5795" i="3"/>
  <c r="M5794" i="3"/>
  <c r="M5793" i="3"/>
  <c r="M5792" i="3"/>
  <c r="M5791" i="3"/>
  <c r="M5790" i="3"/>
  <c r="M5789" i="3"/>
  <c r="M5788" i="3"/>
  <c r="M5787" i="3"/>
  <c r="M5786" i="3"/>
  <c r="M5785" i="3"/>
  <c r="M5784" i="3"/>
  <c r="M5783" i="3"/>
  <c r="M5782" i="3"/>
  <c r="M5781" i="3"/>
  <c r="M5780" i="3"/>
  <c r="M5779" i="3"/>
  <c r="M5778" i="3"/>
  <c r="M5777" i="3"/>
  <c r="M5776" i="3"/>
  <c r="M5775" i="3"/>
  <c r="M5774" i="3"/>
  <c r="M5773" i="3"/>
  <c r="M5772" i="3"/>
  <c r="M5771" i="3"/>
  <c r="M5770" i="3"/>
  <c r="M5769" i="3"/>
  <c r="M5768" i="3"/>
  <c r="M5767" i="3"/>
  <c r="M5766" i="3"/>
  <c r="M5765" i="3"/>
  <c r="M5764" i="3"/>
  <c r="M5763" i="3"/>
  <c r="M5762" i="3"/>
  <c r="M5761" i="3"/>
  <c r="M5760" i="3"/>
  <c r="M5759" i="3"/>
  <c r="M5758" i="3"/>
  <c r="M5757" i="3"/>
  <c r="M5756" i="3"/>
  <c r="M5755" i="3"/>
  <c r="M5754" i="3"/>
  <c r="M5753" i="3"/>
  <c r="M5752" i="3"/>
  <c r="M5751" i="3"/>
  <c r="M5750" i="3"/>
  <c r="M5749" i="3"/>
  <c r="M5748" i="3"/>
  <c r="M5747" i="3"/>
  <c r="M5746" i="3"/>
  <c r="M5745" i="3"/>
  <c r="M5744" i="3"/>
  <c r="M5743" i="3"/>
  <c r="M5742" i="3"/>
  <c r="M5741" i="3"/>
  <c r="M5740" i="3"/>
  <c r="M5739" i="3"/>
  <c r="M5738" i="3"/>
  <c r="M5737" i="3"/>
  <c r="M5736" i="3"/>
  <c r="M5735" i="3"/>
  <c r="M5734" i="3"/>
  <c r="M5733" i="3"/>
  <c r="M5732" i="3"/>
  <c r="M5731" i="3"/>
  <c r="M5730" i="3"/>
  <c r="M5729" i="3"/>
  <c r="M5728" i="3"/>
  <c r="M5727" i="3"/>
  <c r="M5726" i="3"/>
  <c r="M5725" i="3"/>
  <c r="M5724" i="3"/>
  <c r="M5723" i="3"/>
  <c r="M5722" i="3"/>
  <c r="M5721" i="3"/>
  <c r="M5720" i="3"/>
  <c r="M5719" i="3"/>
  <c r="M5718" i="3"/>
  <c r="M5717" i="3"/>
  <c r="M5716" i="3"/>
  <c r="M5715" i="3"/>
  <c r="M5714" i="3"/>
  <c r="M5713" i="3"/>
  <c r="M5712" i="3"/>
  <c r="M5711" i="3"/>
  <c r="M5710" i="3"/>
  <c r="M5709" i="3"/>
  <c r="M5708" i="3"/>
  <c r="M5707" i="3"/>
  <c r="M5706" i="3"/>
  <c r="M5705" i="3"/>
  <c r="M5704" i="3"/>
  <c r="M5703" i="3"/>
  <c r="M5702" i="3"/>
  <c r="M5701" i="3"/>
  <c r="M5700" i="3"/>
  <c r="M5699" i="3"/>
  <c r="M5698" i="3"/>
  <c r="M5697" i="3"/>
  <c r="M5696" i="3"/>
  <c r="M5695" i="3"/>
  <c r="M5694" i="3"/>
  <c r="M5693" i="3"/>
  <c r="M5692" i="3"/>
  <c r="M5691" i="3"/>
  <c r="M5690" i="3"/>
  <c r="M5689" i="3"/>
  <c r="M5688" i="3"/>
  <c r="M5687" i="3"/>
  <c r="M5686" i="3"/>
  <c r="M5685" i="3"/>
  <c r="M5684" i="3"/>
  <c r="M5683" i="3"/>
  <c r="M5682" i="3"/>
  <c r="M5681" i="3"/>
  <c r="M5680" i="3"/>
  <c r="M5679" i="3"/>
  <c r="M5678" i="3"/>
  <c r="M5677" i="3"/>
  <c r="M5676" i="3"/>
  <c r="M5675" i="3"/>
  <c r="M5674" i="3"/>
  <c r="M5673" i="3"/>
  <c r="M5672" i="3"/>
  <c r="M5671" i="3"/>
  <c r="M5670" i="3"/>
  <c r="M5669" i="3"/>
  <c r="M5668" i="3"/>
  <c r="M5667" i="3"/>
  <c r="M5666" i="3"/>
  <c r="M5665" i="3"/>
  <c r="M5664" i="3"/>
  <c r="M5663" i="3"/>
  <c r="M5662" i="3"/>
  <c r="M5661" i="3"/>
  <c r="M5660" i="3"/>
  <c r="M5659" i="3"/>
  <c r="M5658" i="3"/>
  <c r="M5657" i="3"/>
  <c r="M5656" i="3"/>
  <c r="M5655" i="3"/>
  <c r="M5654" i="3"/>
  <c r="M5653" i="3"/>
  <c r="M5652" i="3"/>
  <c r="M5651" i="3"/>
  <c r="M5650" i="3"/>
  <c r="M5649" i="3"/>
  <c r="M5648" i="3"/>
  <c r="M5647" i="3"/>
  <c r="M5646" i="3"/>
  <c r="M5645" i="3"/>
  <c r="M5644" i="3"/>
  <c r="M5643" i="3"/>
  <c r="M5642" i="3"/>
  <c r="M5641" i="3"/>
  <c r="M5640" i="3"/>
  <c r="M5639" i="3"/>
  <c r="M5638" i="3"/>
  <c r="M5637" i="3"/>
  <c r="M5636" i="3"/>
  <c r="M5635" i="3"/>
  <c r="M5634" i="3"/>
  <c r="M5633" i="3"/>
  <c r="M5632" i="3"/>
  <c r="M5631" i="3"/>
  <c r="M5630" i="3"/>
  <c r="M5629" i="3"/>
  <c r="M5628" i="3"/>
  <c r="M5627" i="3"/>
  <c r="M5626" i="3"/>
  <c r="M5625" i="3"/>
  <c r="M5624" i="3"/>
  <c r="M5623" i="3"/>
  <c r="M5622" i="3"/>
  <c r="M5621" i="3"/>
  <c r="M5620" i="3"/>
  <c r="M5619" i="3"/>
  <c r="M5618" i="3"/>
  <c r="M5617" i="3"/>
  <c r="M5616" i="3"/>
  <c r="M5615" i="3"/>
  <c r="M5614" i="3"/>
  <c r="M5613" i="3"/>
  <c r="M5612" i="3"/>
  <c r="M5611" i="3"/>
  <c r="M5610" i="3"/>
  <c r="M5609" i="3"/>
  <c r="M5608" i="3"/>
  <c r="M5607" i="3"/>
  <c r="M5606" i="3"/>
  <c r="M5605" i="3"/>
  <c r="M5604" i="3"/>
  <c r="M5603" i="3"/>
  <c r="M5602" i="3"/>
  <c r="M5601" i="3"/>
  <c r="M5600" i="3"/>
  <c r="M5599" i="3"/>
  <c r="M5598" i="3"/>
  <c r="M5597" i="3"/>
  <c r="M5596" i="3"/>
  <c r="M5595" i="3"/>
  <c r="M5594" i="3"/>
  <c r="M5593" i="3"/>
  <c r="M5592" i="3"/>
  <c r="M5591" i="3"/>
  <c r="M5590" i="3"/>
  <c r="M5589" i="3"/>
  <c r="M5588" i="3"/>
  <c r="M5587" i="3"/>
  <c r="M5586" i="3"/>
  <c r="M5585" i="3"/>
  <c r="M5584" i="3"/>
  <c r="M5583" i="3"/>
  <c r="M5582" i="3"/>
  <c r="M5581" i="3"/>
  <c r="M5580" i="3"/>
  <c r="M5579" i="3"/>
  <c r="M5578" i="3"/>
  <c r="M5577" i="3"/>
  <c r="M5576" i="3"/>
  <c r="M5575" i="3"/>
  <c r="M5574" i="3"/>
  <c r="M5573" i="3"/>
  <c r="M5572" i="3"/>
  <c r="M5571" i="3"/>
  <c r="M5570" i="3"/>
  <c r="M5569" i="3"/>
  <c r="M5568" i="3"/>
  <c r="M5567" i="3"/>
  <c r="M5566" i="3"/>
  <c r="M5565" i="3"/>
  <c r="M5564" i="3"/>
  <c r="M5563" i="3"/>
  <c r="M5562" i="3"/>
  <c r="M5561" i="3"/>
  <c r="M5560" i="3"/>
  <c r="M5559" i="3"/>
  <c r="M5558" i="3"/>
  <c r="M5557" i="3"/>
  <c r="M5556" i="3"/>
  <c r="M5555" i="3"/>
  <c r="M5554" i="3"/>
  <c r="M5553" i="3"/>
  <c r="M5552" i="3"/>
  <c r="M5551" i="3"/>
  <c r="M5550" i="3"/>
  <c r="M5549" i="3"/>
  <c r="M5548" i="3"/>
  <c r="M5547" i="3"/>
  <c r="M5546" i="3"/>
  <c r="M5545" i="3"/>
  <c r="M5544" i="3"/>
  <c r="M5543" i="3"/>
  <c r="M5542" i="3"/>
  <c r="M5541" i="3"/>
  <c r="M5540" i="3"/>
  <c r="M5539" i="3"/>
  <c r="M5538" i="3"/>
  <c r="M5537" i="3"/>
  <c r="M5536" i="3"/>
  <c r="M5535" i="3"/>
  <c r="M5534" i="3"/>
  <c r="M5533" i="3"/>
  <c r="M5532" i="3"/>
  <c r="M5531" i="3"/>
  <c r="M5530" i="3"/>
  <c r="M5529" i="3"/>
  <c r="M5528" i="3"/>
  <c r="M5527" i="3"/>
  <c r="M5526" i="3"/>
  <c r="M5525" i="3"/>
  <c r="M5524" i="3"/>
  <c r="M5523" i="3"/>
  <c r="M5522" i="3"/>
  <c r="M5521" i="3"/>
  <c r="M5520" i="3"/>
  <c r="M5519" i="3"/>
  <c r="M5518" i="3"/>
  <c r="M5517" i="3"/>
  <c r="M5516" i="3"/>
  <c r="M5515" i="3"/>
  <c r="M5514" i="3"/>
  <c r="M5513" i="3"/>
  <c r="M5512" i="3"/>
  <c r="M5511" i="3"/>
  <c r="M5510" i="3"/>
  <c r="M5509" i="3"/>
  <c r="M5508" i="3"/>
  <c r="M5507" i="3"/>
  <c r="M5506" i="3"/>
  <c r="M5505" i="3"/>
  <c r="M5504" i="3"/>
  <c r="M5503" i="3"/>
  <c r="M5502" i="3"/>
  <c r="M5501" i="3"/>
  <c r="M5500" i="3"/>
  <c r="M5499" i="3"/>
  <c r="M5498" i="3"/>
  <c r="M5497" i="3"/>
  <c r="M5496" i="3"/>
  <c r="M5495" i="3"/>
  <c r="M5494" i="3"/>
  <c r="M5493" i="3"/>
  <c r="M5492" i="3"/>
  <c r="M5491" i="3"/>
  <c r="M5490" i="3"/>
  <c r="M5489" i="3"/>
  <c r="M5488" i="3"/>
  <c r="M5487" i="3"/>
  <c r="M5486" i="3"/>
  <c r="M5485" i="3"/>
  <c r="M5484" i="3"/>
  <c r="M5483" i="3"/>
  <c r="M5482" i="3"/>
  <c r="M5481" i="3"/>
  <c r="M5480" i="3"/>
  <c r="M5479" i="3"/>
  <c r="M5478" i="3"/>
  <c r="M5477" i="3"/>
  <c r="M5476" i="3"/>
  <c r="M5475" i="3"/>
  <c r="M5474" i="3"/>
  <c r="M5473" i="3"/>
  <c r="M5472" i="3"/>
  <c r="M5471" i="3"/>
  <c r="M5470" i="3"/>
  <c r="M5469" i="3"/>
  <c r="M5468" i="3"/>
  <c r="M5467" i="3"/>
  <c r="M5466" i="3"/>
  <c r="M5465" i="3"/>
  <c r="M5464" i="3"/>
  <c r="M5463" i="3"/>
  <c r="M5462" i="3"/>
  <c r="M5461" i="3"/>
  <c r="M5460" i="3"/>
  <c r="M5459" i="3"/>
  <c r="M5458" i="3"/>
  <c r="M5457" i="3"/>
  <c r="M5456" i="3"/>
  <c r="M5455" i="3"/>
  <c r="M5454" i="3"/>
  <c r="M5453" i="3"/>
  <c r="M5452" i="3"/>
  <c r="M5451" i="3"/>
  <c r="M5450" i="3"/>
  <c r="M5449" i="3"/>
  <c r="M5448" i="3"/>
  <c r="M5447" i="3"/>
  <c r="M5446" i="3"/>
  <c r="M5445" i="3"/>
  <c r="M5444" i="3"/>
  <c r="M5443" i="3"/>
  <c r="M5442" i="3"/>
  <c r="M5441" i="3"/>
  <c r="M5440" i="3"/>
  <c r="M5439" i="3"/>
  <c r="M5438" i="3"/>
  <c r="M5437" i="3"/>
  <c r="M5436" i="3"/>
  <c r="M5435" i="3"/>
  <c r="M5434" i="3"/>
  <c r="M5433" i="3"/>
  <c r="M5432" i="3"/>
  <c r="M5431" i="3"/>
  <c r="M5430" i="3"/>
  <c r="M5429" i="3"/>
  <c r="M5428" i="3"/>
  <c r="M5427" i="3"/>
  <c r="M5426" i="3"/>
  <c r="M5425" i="3"/>
  <c r="M5424" i="3"/>
  <c r="M5423" i="3"/>
  <c r="M5422" i="3"/>
  <c r="M5421" i="3"/>
  <c r="M5420" i="3"/>
  <c r="M5419" i="3"/>
  <c r="M5418" i="3"/>
  <c r="M5417" i="3"/>
  <c r="M5416" i="3"/>
  <c r="M5415" i="3"/>
  <c r="M5414" i="3"/>
  <c r="M5413" i="3"/>
  <c r="M5412" i="3"/>
  <c r="M5411" i="3"/>
  <c r="M5410" i="3"/>
  <c r="M5409" i="3"/>
  <c r="M5408" i="3"/>
  <c r="M5407" i="3"/>
  <c r="M5406" i="3"/>
  <c r="M5405" i="3"/>
  <c r="M5404" i="3"/>
  <c r="M5403" i="3"/>
  <c r="M5402" i="3"/>
  <c r="M5401" i="3"/>
  <c r="M5400" i="3"/>
  <c r="M5399" i="3"/>
  <c r="M5398" i="3"/>
  <c r="M5397" i="3"/>
  <c r="M5396" i="3"/>
  <c r="M5395" i="3"/>
  <c r="M5394" i="3"/>
  <c r="M5393" i="3"/>
  <c r="M5392" i="3"/>
  <c r="M5391" i="3"/>
  <c r="M5390" i="3"/>
  <c r="M5389" i="3"/>
  <c r="M5388" i="3"/>
  <c r="M5387" i="3"/>
  <c r="M5386" i="3"/>
  <c r="M5385" i="3"/>
  <c r="M5384" i="3"/>
  <c r="M5383" i="3"/>
  <c r="M5382" i="3"/>
  <c r="M5381" i="3"/>
  <c r="M5380" i="3"/>
  <c r="M5379" i="3"/>
  <c r="M5378" i="3"/>
  <c r="M5377" i="3"/>
  <c r="M5376" i="3"/>
  <c r="M5375" i="3"/>
  <c r="M5374" i="3"/>
  <c r="M5373" i="3"/>
  <c r="M5372" i="3"/>
  <c r="M5371" i="3"/>
  <c r="M5370" i="3"/>
  <c r="M5369" i="3"/>
  <c r="M5368" i="3"/>
  <c r="M5367" i="3"/>
  <c r="M5366" i="3"/>
  <c r="M5365" i="3"/>
  <c r="M5364" i="3"/>
  <c r="M5363" i="3"/>
  <c r="M5362" i="3"/>
  <c r="M5361" i="3"/>
  <c r="M5360" i="3"/>
  <c r="M5359" i="3"/>
  <c r="M5358" i="3"/>
  <c r="M5357" i="3"/>
  <c r="M5356" i="3"/>
  <c r="M5355" i="3"/>
  <c r="M5354" i="3"/>
  <c r="M5353" i="3"/>
  <c r="M5352" i="3"/>
  <c r="M5351" i="3"/>
  <c r="M5350" i="3"/>
  <c r="M5349" i="3"/>
  <c r="M5348" i="3"/>
  <c r="M5347" i="3"/>
  <c r="M5346" i="3"/>
  <c r="M5345" i="3"/>
  <c r="M5344" i="3"/>
  <c r="M5343" i="3"/>
  <c r="M5342" i="3"/>
  <c r="M5341" i="3"/>
  <c r="M5340" i="3"/>
  <c r="M5339" i="3"/>
  <c r="M5338" i="3"/>
  <c r="M5337" i="3"/>
  <c r="M5336" i="3"/>
  <c r="M5335" i="3"/>
  <c r="M5334" i="3"/>
  <c r="M5333" i="3"/>
  <c r="M5332" i="3"/>
  <c r="M5331" i="3"/>
  <c r="M5330" i="3"/>
  <c r="M5329" i="3"/>
  <c r="M5328" i="3"/>
  <c r="M5327" i="3"/>
  <c r="M5326" i="3"/>
  <c r="M5325" i="3"/>
  <c r="M5324" i="3"/>
  <c r="M5323" i="3"/>
  <c r="M5322" i="3"/>
  <c r="M5321" i="3"/>
  <c r="M5320" i="3"/>
  <c r="M5319" i="3"/>
  <c r="M5318" i="3"/>
  <c r="M5317" i="3"/>
  <c r="M5316" i="3"/>
  <c r="M5315" i="3"/>
  <c r="M5314" i="3"/>
  <c r="M5313" i="3"/>
  <c r="M5312" i="3"/>
  <c r="M5311" i="3"/>
  <c r="M5310" i="3"/>
  <c r="M5309" i="3"/>
  <c r="M5308" i="3"/>
  <c r="M5307" i="3"/>
  <c r="M5306" i="3"/>
  <c r="M5305" i="3"/>
  <c r="M5304" i="3"/>
  <c r="M5303" i="3"/>
  <c r="M5302" i="3"/>
  <c r="M5301" i="3"/>
  <c r="M5300" i="3"/>
  <c r="M5299" i="3"/>
  <c r="M5298" i="3"/>
  <c r="M5297" i="3"/>
  <c r="M5296" i="3"/>
  <c r="M5295" i="3"/>
  <c r="M5294" i="3"/>
  <c r="M5293" i="3"/>
  <c r="M5292" i="3"/>
  <c r="M5291" i="3"/>
  <c r="M5290" i="3"/>
  <c r="M5289" i="3"/>
  <c r="M5288" i="3"/>
  <c r="M5287" i="3"/>
  <c r="M5286" i="3"/>
  <c r="M5285" i="3"/>
  <c r="M5284" i="3"/>
  <c r="M5283" i="3"/>
  <c r="M5282" i="3"/>
  <c r="M5281" i="3"/>
  <c r="M5280" i="3"/>
  <c r="M5279" i="3"/>
  <c r="M5278" i="3"/>
  <c r="M5277" i="3"/>
  <c r="M5276" i="3"/>
  <c r="M5275" i="3"/>
  <c r="M5274" i="3"/>
  <c r="M5273" i="3"/>
  <c r="M5272" i="3"/>
  <c r="M5271" i="3"/>
  <c r="M5270" i="3"/>
  <c r="M5269" i="3"/>
  <c r="M5268" i="3"/>
  <c r="M5267" i="3"/>
  <c r="M5266" i="3"/>
  <c r="M5265" i="3"/>
  <c r="M5264" i="3"/>
  <c r="M5263" i="3"/>
  <c r="M5262" i="3"/>
  <c r="M5261" i="3"/>
  <c r="M5260" i="3"/>
  <c r="M5259" i="3"/>
  <c r="M5258" i="3"/>
  <c r="M5257" i="3"/>
  <c r="M5256" i="3"/>
  <c r="M5255" i="3"/>
  <c r="M5254" i="3"/>
  <c r="M5253" i="3"/>
  <c r="M5252" i="3"/>
  <c r="M5251" i="3"/>
  <c r="M5250" i="3"/>
  <c r="M5249" i="3"/>
  <c r="M5248" i="3"/>
  <c r="M5247" i="3"/>
  <c r="M5246" i="3"/>
  <c r="M5245" i="3"/>
  <c r="M5244" i="3"/>
  <c r="M5243" i="3"/>
  <c r="M5242" i="3"/>
  <c r="M5241" i="3"/>
  <c r="M5240" i="3"/>
  <c r="M5239" i="3"/>
  <c r="M5238" i="3"/>
  <c r="M5237" i="3"/>
  <c r="M5236" i="3"/>
  <c r="M5235" i="3"/>
  <c r="M5234" i="3"/>
  <c r="M5233" i="3"/>
  <c r="M5232" i="3"/>
  <c r="M5231" i="3"/>
  <c r="M5230" i="3"/>
  <c r="M5229" i="3"/>
  <c r="M5228" i="3"/>
  <c r="M5227" i="3"/>
  <c r="M5226" i="3"/>
  <c r="M5225" i="3"/>
  <c r="M5224" i="3"/>
  <c r="M5223" i="3"/>
  <c r="M5222" i="3"/>
  <c r="M5221" i="3"/>
  <c r="M5220" i="3"/>
  <c r="M5219" i="3"/>
  <c r="M5218" i="3"/>
  <c r="M5217" i="3"/>
  <c r="M5216" i="3"/>
  <c r="M5215" i="3"/>
  <c r="M5214" i="3"/>
  <c r="M5213" i="3"/>
  <c r="M5212" i="3"/>
  <c r="M5211" i="3"/>
  <c r="M5210" i="3"/>
  <c r="M5209" i="3"/>
  <c r="M5208" i="3"/>
  <c r="M5207" i="3"/>
  <c r="M5206" i="3"/>
  <c r="M5205" i="3"/>
  <c r="M5204" i="3"/>
  <c r="M5203" i="3"/>
  <c r="M5202" i="3"/>
  <c r="M5201" i="3"/>
  <c r="M5200" i="3"/>
  <c r="M5199" i="3"/>
  <c r="M5198" i="3"/>
  <c r="M5197" i="3"/>
  <c r="M5196" i="3"/>
  <c r="M5195" i="3"/>
  <c r="M5194" i="3"/>
  <c r="M5193" i="3"/>
  <c r="M5192" i="3"/>
  <c r="M5191" i="3"/>
  <c r="M5190" i="3"/>
  <c r="M5189" i="3"/>
  <c r="M5188" i="3"/>
  <c r="M5187" i="3"/>
  <c r="M5186" i="3"/>
  <c r="M5185" i="3"/>
  <c r="M5184" i="3"/>
  <c r="M5183" i="3"/>
  <c r="M5182" i="3"/>
  <c r="M5181" i="3"/>
  <c r="M5180" i="3"/>
  <c r="M5179" i="3"/>
  <c r="M5178" i="3"/>
  <c r="M5177" i="3"/>
  <c r="M5176" i="3"/>
  <c r="M5175" i="3"/>
  <c r="M5174" i="3"/>
  <c r="M5173" i="3"/>
  <c r="M5172" i="3"/>
  <c r="M5171" i="3"/>
  <c r="M5170" i="3"/>
  <c r="M5169" i="3"/>
  <c r="M5168" i="3"/>
  <c r="M5167" i="3"/>
  <c r="M5166" i="3"/>
  <c r="M5165" i="3"/>
  <c r="M5164" i="3"/>
  <c r="M5163" i="3"/>
  <c r="M5162" i="3"/>
  <c r="M5161" i="3"/>
  <c r="M5160" i="3"/>
  <c r="M5159" i="3"/>
  <c r="M5158" i="3"/>
  <c r="M5157" i="3"/>
  <c r="M5156" i="3"/>
  <c r="M5155" i="3"/>
  <c r="M5154" i="3"/>
  <c r="M5153" i="3"/>
  <c r="M5152" i="3"/>
  <c r="M5151" i="3"/>
  <c r="M5150" i="3"/>
  <c r="M5149" i="3"/>
  <c r="M5148" i="3"/>
  <c r="M5147" i="3"/>
  <c r="M5146" i="3"/>
  <c r="M5145" i="3"/>
  <c r="M5144" i="3"/>
  <c r="M5143" i="3"/>
  <c r="M5142" i="3"/>
  <c r="M5141" i="3"/>
  <c r="M5140" i="3"/>
  <c r="M5139" i="3"/>
  <c r="M5138" i="3"/>
  <c r="M5137" i="3"/>
  <c r="M5136" i="3"/>
  <c r="M5135" i="3"/>
  <c r="M5134" i="3"/>
  <c r="M5133" i="3"/>
  <c r="M5132" i="3"/>
  <c r="M5131" i="3"/>
  <c r="M5130" i="3"/>
  <c r="M5129" i="3"/>
  <c r="M5128" i="3"/>
  <c r="M5127" i="3"/>
  <c r="M5126" i="3"/>
  <c r="M5125" i="3"/>
  <c r="M5124" i="3"/>
  <c r="M5123" i="3"/>
  <c r="M5122" i="3"/>
  <c r="M5121" i="3"/>
  <c r="M5120" i="3"/>
  <c r="M5119" i="3"/>
  <c r="M5118" i="3"/>
  <c r="M5117" i="3"/>
  <c r="M5116" i="3"/>
  <c r="M5115" i="3"/>
  <c r="M5114" i="3"/>
  <c r="M5113" i="3"/>
  <c r="M5112" i="3"/>
  <c r="M5111" i="3"/>
  <c r="M5110" i="3"/>
  <c r="M5109" i="3"/>
  <c r="M5108" i="3"/>
  <c r="M5107" i="3"/>
  <c r="M5106" i="3"/>
  <c r="M5105" i="3"/>
  <c r="M5104" i="3"/>
  <c r="M5103" i="3"/>
  <c r="M5102" i="3"/>
  <c r="M5101" i="3"/>
  <c r="M5100" i="3"/>
  <c r="M5099" i="3"/>
  <c r="M5098" i="3"/>
  <c r="M5097" i="3"/>
  <c r="M5096" i="3"/>
  <c r="M5095" i="3"/>
  <c r="M5094" i="3"/>
  <c r="M5093" i="3"/>
  <c r="M5092" i="3"/>
  <c r="M5091" i="3"/>
  <c r="M5090" i="3"/>
  <c r="M5089" i="3"/>
  <c r="M5088" i="3"/>
  <c r="M5087" i="3"/>
  <c r="M5086" i="3"/>
  <c r="M5085" i="3"/>
  <c r="M5084" i="3"/>
  <c r="M5083" i="3"/>
  <c r="M5082" i="3"/>
  <c r="M5081" i="3"/>
  <c r="M5080" i="3"/>
  <c r="M5079" i="3"/>
  <c r="M5078" i="3"/>
  <c r="M5077" i="3"/>
  <c r="M5076" i="3"/>
  <c r="M5075" i="3"/>
  <c r="M5074" i="3"/>
  <c r="M5073" i="3"/>
  <c r="M5072" i="3"/>
  <c r="M5071" i="3"/>
  <c r="M5070" i="3"/>
  <c r="M5069" i="3"/>
  <c r="M5068" i="3"/>
  <c r="M5067" i="3"/>
  <c r="M5066" i="3"/>
  <c r="M5065" i="3"/>
  <c r="M5064" i="3"/>
  <c r="M5063" i="3"/>
  <c r="M5062" i="3"/>
  <c r="M5061" i="3"/>
  <c r="M5060" i="3"/>
  <c r="M5059" i="3"/>
  <c r="M5058" i="3"/>
  <c r="M5057" i="3"/>
  <c r="M5056" i="3"/>
  <c r="M5055" i="3"/>
  <c r="M5054" i="3"/>
  <c r="M5053" i="3"/>
  <c r="M5052" i="3"/>
  <c r="M5051" i="3"/>
  <c r="M5050" i="3"/>
  <c r="M5049" i="3"/>
  <c r="M5048" i="3"/>
  <c r="M5047" i="3"/>
  <c r="M5046" i="3"/>
  <c r="M5045" i="3"/>
  <c r="M5044" i="3"/>
  <c r="M5043" i="3"/>
  <c r="M5042" i="3"/>
  <c r="M5041" i="3"/>
  <c r="M5040" i="3"/>
  <c r="M5039" i="3"/>
  <c r="M5038" i="3"/>
  <c r="M5037" i="3"/>
  <c r="M5036" i="3"/>
  <c r="M5035" i="3"/>
  <c r="M5034" i="3"/>
  <c r="M5033" i="3"/>
  <c r="M5032" i="3"/>
  <c r="M5031" i="3"/>
  <c r="M5030" i="3"/>
  <c r="M5029" i="3"/>
  <c r="M5028" i="3"/>
  <c r="M5027" i="3"/>
  <c r="M5026" i="3"/>
  <c r="M5025" i="3"/>
  <c r="M5024" i="3"/>
  <c r="M5023" i="3"/>
  <c r="M5022" i="3"/>
  <c r="M5021" i="3"/>
  <c r="M5020" i="3"/>
  <c r="M5019" i="3"/>
  <c r="M5018" i="3"/>
  <c r="M5017" i="3"/>
  <c r="M5016" i="3"/>
  <c r="M5015" i="3"/>
  <c r="M5014" i="3"/>
  <c r="M5013" i="3"/>
  <c r="M5012" i="3"/>
  <c r="M5011" i="3"/>
  <c r="M5010" i="3"/>
  <c r="M5009" i="3"/>
  <c r="M5008" i="3"/>
  <c r="M5007" i="3"/>
  <c r="M5006" i="3"/>
  <c r="M5005" i="3"/>
  <c r="M5004" i="3"/>
  <c r="M5003" i="3"/>
  <c r="M5002" i="3"/>
  <c r="M5001" i="3"/>
  <c r="M5000" i="3"/>
  <c r="M4999" i="3"/>
  <c r="M4998" i="3"/>
  <c r="M4997" i="3"/>
  <c r="M4996" i="3"/>
  <c r="M4995" i="3"/>
  <c r="M4994" i="3"/>
  <c r="M4993" i="3"/>
  <c r="M4992" i="3"/>
  <c r="M4991" i="3"/>
  <c r="M4990" i="3"/>
  <c r="M4989" i="3"/>
  <c r="M4988" i="3"/>
  <c r="M4987" i="3"/>
  <c r="M4986" i="3"/>
  <c r="M4985" i="3"/>
  <c r="M4984" i="3"/>
  <c r="M4983" i="3"/>
  <c r="M4982" i="3"/>
  <c r="M4981" i="3"/>
  <c r="M4980" i="3"/>
  <c r="M4979" i="3"/>
  <c r="M4978" i="3"/>
  <c r="M4977" i="3"/>
  <c r="M4976" i="3"/>
  <c r="M4975" i="3"/>
  <c r="M4974" i="3"/>
  <c r="M4973" i="3"/>
  <c r="M4972" i="3"/>
  <c r="M4971" i="3"/>
  <c r="M4970" i="3"/>
  <c r="M4969" i="3"/>
  <c r="M4968" i="3"/>
  <c r="M4967" i="3"/>
  <c r="M4966" i="3"/>
  <c r="M4965" i="3"/>
  <c r="M4964" i="3"/>
  <c r="M4963" i="3"/>
  <c r="M4962" i="3"/>
  <c r="M4961" i="3"/>
  <c r="M4960" i="3"/>
  <c r="M4959" i="3"/>
  <c r="M4958" i="3"/>
  <c r="M4957" i="3"/>
  <c r="M4956" i="3"/>
  <c r="M4955" i="3"/>
  <c r="M4954" i="3"/>
  <c r="M4953" i="3"/>
  <c r="M4952" i="3"/>
  <c r="M4951" i="3"/>
  <c r="M4950" i="3"/>
  <c r="M4949" i="3"/>
  <c r="M4948" i="3"/>
  <c r="M4947" i="3"/>
  <c r="M4946" i="3"/>
  <c r="M4945" i="3"/>
  <c r="M4944" i="3"/>
  <c r="M4943" i="3"/>
  <c r="M4942" i="3"/>
  <c r="M4941" i="3"/>
  <c r="M4940" i="3"/>
  <c r="M4939" i="3"/>
  <c r="M4938" i="3"/>
  <c r="M4937" i="3"/>
  <c r="M4936" i="3"/>
  <c r="M4935" i="3"/>
  <c r="M4934" i="3"/>
  <c r="M4933" i="3"/>
  <c r="M4932" i="3"/>
  <c r="M4931" i="3"/>
  <c r="M4930" i="3"/>
  <c r="M4929" i="3"/>
  <c r="M4928" i="3"/>
  <c r="M4927" i="3"/>
  <c r="M4926" i="3"/>
  <c r="M4925" i="3"/>
  <c r="M4924" i="3"/>
  <c r="M4923" i="3"/>
  <c r="M4922" i="3"/>
  <c r="M4921" i="3"/>
  <c r="M4920" i="3"/>
  <c r="M4919" i="3"/>
  <c r="M4918" i="3"/>
  <c r="M4917" i="3"/>
  <c r="M4916" i="3"/>
  <c r="M4915" i="3"/>
  <c r="M4914" i="3"/>
  <c r="M4913" i="3"/>
  <c r="M4912" i="3"/>
  <c r="M4911" i="3"/>
  <c r="M4910" i="3"/>
  <c r="M4909" i="3"/>
  <c r="M4908" i="3"/>
  <c r="M4907" i="3"/>
  <c r="M4906" i="3"/>
  <c r="M4905" i="3"/>
  <c r="M4904" i="3"/>
  <c r="M4903" i="3"/>
  <c r="M4902" i="3"/>
  <c r="M4901" i="3"/>
  <c r="M4900" i="3"/>
  <c r="M4899" i="3"/>
  <c r="M4898" i="3"/>
  <c r="M4897" i="3"/>
  <c r="M4896" i="3"/>
  <c r="M4895" i="3"/>
  <c r="M4894" i="3"/>
  <c r="M4893" i="3"/>
  <c r="M4892" i="3"/>
  <c r="M4891" i="3"/>
  <c r="M4890" i="3"/>
  <c r="M4889" i="3"/>
  <c r="M4888" i="3"/>
  <c r="M4887" i="3"/>
  <c r="M4886" i="3"/>
  <c r="M4885" i="3"/>
  <c r="M4884" i="3"/>
  <c r="M4883" i="3"/>
  <c r="M4882" i="3"/>
  <c r="M4881" i="3"/>
  <c r="M4880" i="3"/>
  <c r="M4879" i="3"/>
  <c r="M4878" i="3"/>
  <c r="M4877" i="3"/>
  <c r="M4876" i="3"/>
  <c r="M4875" i="3"/>
  <c r="M4874" i="3"/>
  <c r="M4873" i="3"/>
  <c r="M4872" i="3"/>
  <c r="M4871" i="3"/>
  <c r="M4870" i="3"/>
  <c r="M4869" i="3"/>
  <c r="M4868" i="3"/>
  <c r="M4867" i="3"/>
  <c r="M4866" i="3"/>
  <c r="M4865" i="3"/>
  <c r="M4864" i="3"/>
  <c r="M4863" i="3"/>
  <c r="M4862" i="3"/>
  <c r="M4861" i="3"/>
  <c r="M4860" i="3"/>
  <c r="M4859" i="3"/>
  <c r="M4858" i="3"/>
  <c r="M4857" i="3"/>
  <c r="M4856" i="3"/>
  <c r="M4855" i="3"/>
  <c r="M4854" i="3"/>
  <c r="M4853" i="3"/>
  <c r="M4852" i="3"/>
  <c r="M4851" i="3"/>
  <c r="M4850" i="3"/>
  <c r="M4849" i="3"/>
  <c r="M4848" i="3"/>
  <c r="M4847" i="3"/>
  <c r="M4846" i="3"/>
  <c r="M4845" i="3"/>
  <c r="M4844" i="3"/>
  <c r="M4843" i="3"/>
  <c r="M4842" i="3"/>
  <c r="M4841" i="3"/>
  <c r="M4840" i="3"/>
  <c r="M4839" i="3"/>
  <c r="M4838" i="3"/>
  <c r="M4837" i="3"/>
  <c r="M4836" i="3"/>
  <c r="M4835" i="3"/>
  <c r="M4834" i="3"/>
  <c r="M4833" i="3"/>
  <c r="M4832" i="3"/>
  <c r="M4831" i="3"/>
  <c r="M4830" i="3"/>
  <c r="M4829" i="3"/>
  <c r="M4828" i="3"/>
  <c r="M4827" i="3"/>
  <c r="M4826" i="3"/>
  <c r="M4825" i="3"/>
  <c r="M4824" i="3"/>
  <c r="M4823" i="3"/>
  <c r="M4822" i="3"/>
  <c r="M4821" i="3"/>
  <c r="M4820" i="3"/>
  <c r="M4819" i="3"/>
  <c r="M4818" i="3"/>
  <c r="M4817" i="3"/>
  <c r="M4816" i="3"/>
  <c r="M4815" i="3"/>
  <c r="M4814" i="3"/>
  <c r="M4813" i="3"/>
  <c r="M4812" i="3"/>
  <c r="M4811" i="3"/>
  <c r="M4810" i="3"/>
  <c r="M4809" i="3"/>
  <c r="M4808" i="3"/>
  <c r="M4807" i="3"/>
  <c r="M4806" i="3"/>
  <c r="M4805" i="3"/>
  <c r="M4804" i="3"/>
  <c r="M4803" i="3"/>
  <c r="M4802" i="3"/>
  <c r="M4801" i="3"/>
  <c r="M4800" i="3"/>
  <c r="M4799" i="3"/>
  <c r="M4798" i="3"/>
  <c r="M4797" i="3"/>
  <c r="M4796" i="3"/>
  <c r="M4795" i="3"/>
  <c r="M4794" i="3"/>
  <c r="M4793" i="3"/>
  <c r="M4792" i="3"/>
  <c r="M4791" i="3"/>
  <c r="M4790" i="3"/>
  <c r="M4789" i="3"/>
  <c r="M4788" i="3"/>
  <c r="M4787" i="3"/>
  <c r="M4786" i="3"/>
  <c r="M4785" i="3"/>
  <c r="M4784" i="3"/>
  <c r="M4783" i="3"/>
  <c r="M4782" i="3"/>
  <c r="M4781" i="3"/>
  <c r="M4780" i="3"/>
  <c r="M4779" i="3"/>
  <c r="M4778" i="3"/>
  <c r="M4777" i="3"/>
  <c r="M4776" i="3"/>
  <c r="M4775" i="3"/>
  <c r="M4774" i="3"/>
  <c r="M4773" i="3"/>
  <c r="M4772" i="3"/>
  <c r="M4771" i="3"/>
  <c r="M4770" i="3"/>
  <c r="M4769" i="3"/>
  <c r="M4768" i="3"/>
  <c r="M4767" i="3"/>
  <c r="M4766" i="3"/>
  <c r="M4765" i="3"/>
  <c r="M4764" i="3"/>
  <c r="M4763" i="3"/>
  <c r="M4762" i="3"/>
  <c r="M4761" i="3"/>
  <c r="M4760" i="3"/>
  <c r="M4759" i="3"/>
  <c r="M4758" i="3"/>
  <c r="M4757" i="3"/>
  <c r="M4756" i="3"/>
  <c r="M4755" i="3"/>
  <c r="M4754" i="3"/>
  <c r="M4753" i="3"/>
  <c r="M4752" i="3"/>
  <c r="M4751" i="3"/>
  <c r="M4750" i="3"/>
  <c r="M4749" i="3"/>
  <c r="M4748" i="3"/>
  <c r="M4747" i="3"/>
  <c r="M4746" i="3"/>
  <c r="M4745" i="3"/>
  <c r="M4744" i="3"/>
  <c r="M4743" i="3"/>
  <c r="M4742" i="3"/>
  <c r="M4741" i="3"/>
  <c r="M4740" i="3"/>
  <c r="M4739" i="3"/>
  <c r="M4738" i="3"/>
  <c r="M4737" i="3"/>
  <c r="M4736" i="3"/>
  <c r="M4735" i="3"/>
  <c r="M4734" i="3"/>
  <c r="M4733" i="3"/>
  <c r="M4732" i="3"/>
  <c r="M4731" i="3"/>
  <c r="M4730" i="3"/>
  <c r="M4729" i="3"/>
  <c r="M4728" i="3"/>
  <c r="M4727" i="3"/>
  <c r="M4726" i="3"/>
  <c r="M4725" i="3"/>
  <c r="M4724" i="3"/>
  <c r="M4723" i="3"/>
  <c r="M4722" i="3"/>
  <c r="M4721" i="3"/>
  <c r="M4720" i="3"/>
  <c r="M4719" i="3"/>
  <c r="M4718" i="3"/>
  <c r="M4717" i="3"/>
  <c r="M4716" i="3"/>
  <c r="M4715" i="3"/>
  <c r="M4714" i="3"/>
  <c r="M4713" i="3"/>
  <c r="M4712" i="3"/>
  <c r="M4711" i="3"/>
  <c r="M4710" i="3"/>
  <c r="M4709" i="3"/>
  <c r="M4708" i="3"/>
  <c r="M4707" i="3"/>
  <c r="M4706" i="3"/>
  <c r="M4705" i="3"/>
  <c r="M4704" i="3"/>
  <c r="M4703" i="3"/>
  <c r="M4702" i="3"/>
  <c r="M4701" i="3"/>
  <c r="M4700" i="3"/>
  <c r="M4699" i="3"/>
  <c r="M4698" i="3"/>
  <c r="M4697" i="3"/>
  <c r="M4696" i="3"/>
  <c r="M4695" i="3"/>
  <c r="M4694" i="3"/>
  <c r="M4693" i="3"/>
  <c r="M4692" i="3"/>
  <c r="M4691" i="3"/>
  <c r="M4690" i="3"/>
  <c r="M4689" i="3"/>
  <c r="M4688" i="3"/>
  <c r="M4687" i="3"/>
  <c r="M4686" i="3"/>
  <c r="M4685" i="3"/>
  <c r="M4684" i="3"/>
  <c r="M4683" i="3"/>
  <c r="M4682" i="3"/>
  <c r="M4681" i="3"/>
  <c r="M4680" i="3"/>
  <c r="M4679" i="3"/>
  <c r="M4678" i="3"/>
  <c r="M4677" i="3"/>
  <c r="M4676" i="3"/>
  <c r="M4675" i="3"/>
  <c r="M4674" i="3"/>
  <c r="M4673" i="3"/>
  <c r="M4672" i="3"/>
  <c r="M4671" i="3"/>
  <c r="M4670" i="3"/>
  <c r="M4669" i="3"/>
  <c r="M4668" i="3"/>
  <c r="M4667" i="3"/>
  <c r="M4666" i="3"/>
  <c r="M4665" i="3"/>
  <c r="M4664" i="3"/>
  <c r="M4663" i="3"/>
  <c r="M4662" i="3"/>
  <c r="M4661" i="3"/>
  <c r="M4660" i="3"/>
  <c r="M4659" i="3"/>
  <c r="M4658" i="3"/>
  <c r="M4657" i="3"/>
  <c r="M4656" i="3"/>
  <c r="M4655" i="3"/>
  <c r="M4654" i="3"/>
  <c r="M4653" i="3"/>
  <c r="M4652" i="3"/>
  <c r="M4651" i="3"/>
  <c r="M4650" i="3"/>
  <c r="M4649" i="3"/>
  <c r="M4648" i="3"/>
  <c r="M4647" i="3"/>
  <c r="M4646" i="3"/>
  <c r="M4645" i="3"/>
  <c r="M4644" i="3"/>
  <c r="M4643" i="3"/>
  <c r="M4642" i="3"/>
  <c r="M4641" i="3"/>
  <c r="M4640" i="3"/>
  <c r="M4639" i="3"/>
  <c r="M4638" i="3"/>
  <c r="M4637" i="3"/>
  <c r="M4636" i="3"/>
  <c r="M4635" i="3"/>
  <c r="M4634" i="3"/>
  <c r="M4633" i="3"/>
  <c r="M4632" i="3"/>
  <c r="M4631" i="3"/>
  <c r="M4630" i="3"/>
  <c r="M4629" i="3"/>
  <c r="M4628" i="3"/>
  <c r="M4627" i="3"/>
  <c r="M4626" i="3"/>
  <c r="M4625" i="3"/>
  <c r="M4624" i="3"/>
  <c r="M4623" i="3"/>
  <c r="M4622" i="3"/>
  <c r="M4621" i="3"/>
  <c r="M4620" i="3"/>
  <c r="M4619" i="3"/>
  <c r="M4618" i="3"/>
  <c r="M4617" i="3"/>
  <c r="M4616" i="3"/>
  <c r="M4615" i="3"/>
  <c r="M4614" i="3"/>
  <c r="M4613" i="3"/>
  <c r="M4612" i="3"/>
  <c r="M4611" i="3"/>
  <c r="M4610" i="3"/>
  <c r="M4609" i="3"/>
  <c r="M4608" i="3"/>
  <c r="M4607" i="3"/>
  <c r="M4606" i="3"/>
  <c r="M4605" i="3"/>
  <c r="M4604" i="3"/>
  <c r="M4603" i="3"/>
  <c r="M4602" i="3"/>
  <c r="M4601" i="3"/>
  <c r="M4600" i="3"/>
  <c r="M4599" i="3"/>
  <c r="M4598" i="3"/>
  <c r="M4597" i="3"/>
  <c r="M4596" i="3"/>
  <c r="M4595" i="3"/>
  <c r="M4594" i="3"/>
  <c r="M4593" i="3"/>
  <c r="M4592" i="3"/>
  <c r="M4591" i="3"/>
  <c r="M4590" i="3"/>
  <c r="M4589" i="3"/>
  <c r="M4588" i="3"/>
  <c r="M4587" i="3"/>
  <c r="M4586" i="3"/>
  <c r="M4585" i="3"/>
  <c r="M4584" i="3"/>
  <c r="M4583" i="3"/>
  <c r="M4582" i="3"/>
  <c r="M4581" i="3"/>
  <c r="M4580" i="3"/>
  <c r="M4579" i="3"/>
  <c r="M4578" i="3"/>
  <c r="M4577" i="3"/>
  <c r="M4576" i="3"/>
  <c r="M4575" i="3"/>
  <c r="M4574" i="3"/>
  <c r="M4573" i="3"/>
  <c r="M4572" i="3"/>
  <c r="M4571" i="3"/>
  <c r="M4570" i="3"/>
  <c r="M4569" i="3"/>
  <c r="M4568" i="3"/>
  <c r="M4567" i="3"/>
  <c r="M4566" i="3"/>
  <c r="M4565" i="3"/>
  <c r="M4564" i="3"/>
  <c r="M4563" i="3"/>
  <c r="M4562" i="3"/>
  <c r="M4561" i="3"/>
  <c r="M4560" i="3"/>
  <c r="M4559" i="3"/>
  <c r="M4558" i="3"/>
  <c r="M4557" i="3"/>
  <c r="M4556" i="3"/>
  <c r="M4555" i="3"/>
  <c r="M4554" i="3"/>
  <c r="M4553" i="3"/>
  <c r="M4552" i="3"/>
  <c r="M4551" i="3"/>
  <c r="M4550" i="3"/>
  <c r="M4549" i="3"/>
  <c r="M4548" i="3"/>
  <c r="M4547" i="3"/>
  <c r="M4546" i="3"/>
  <c r="M4545" i="3"/>
  <c r="M4544" i="3"/>
  <c r="M4543" i="3"/>
  <c r="M4542" i="3"/>
  <c r="M4541" i="3"/>
  <c r="M4540" i="3"/>
  <c r="M4539" i="3"/>
  <c r="M4538" i="3"/>
  <c r="M4537" i="3"/>
  <c r="M4536" i="3"/>
  <c r="M4535" i="3"/>
  <c r="M4534" i="3"/>
  <c r="M4533" i="3"/>
  <c r="M4532" i="3"/>
  <c r="M4531" i="3"/>
  <c r="M4530" i="3"/>
  <c r="M4529" i="3"/>
  <c r="M4528" i="3"/>
  <c r="M4527" i="3"/>
  <c r="M4526" i="3"/>
  <c r="M4525" i="3"/>
  <c r="M4524" i="3"/>
  <c r="M4523" i="3"/>
  <c r="M4522" i="3"/>
  <c r="M4521" i="3"/>
  <c r="M4520" i="3"/>
  <c r="M4519" i="3"/>
  <c r="M4518" i="3"/>
  <c r="M4517" i="3"/>
  <c r="M4516" i="3"/>
  <c r="M4515" i="3"/>
  <c r="M4514" i="3"/>
  <c r="M4513" i="3"/>
  <c r="M4512" i="3"/>
  <c r="M4511" i="3"/>
  <c r="M4510" i="3"/>
  <c r="M4509" i="3"/>
  <c r="M4508" i="3"/>
  <c r="M4507" i="3"/>
  <c r="M4506" i="3"/>
  <c r="M4505" i="3"/>
  <c r="M4504" i="3"/>
  <c r="M4503" i="3"/>
  <c r="M4502" i="3"/>
  <c r="M4501" i="3"/>
  <c r="M4500" i="3"/>
  <c r="M4499" i="3"/>
  <c r="M4498" i="3"/>
  <c r="M4497" i="3"/>
  <c r="M4496" i="3"/>
  <c r="M4495" i="3"/>
  <c r="M4494" i="3"/>
  <c r="M4493" i="3"/>
  <c r="M4492" i="3"/>
  <c r="M4491" i="3"/>
  <c r="M4490" i="3"/>
  <c r="M4489" i="3"/>
  <c r="M4488" i="3"/>
  <c r="M4487" i="3"/>
  <c r="M4486" i="3"/>
  <c r="M4485" i="3"/>
  <c r="M4484" i="3"/>
  <c r="M4483" i="3"/>
  <c r="M4482" i="3"/>
  <c r="M4481" i="3"/>
  <c r="M4480" i="3"/>
  <c r="M4479" i="3"/>
  <c r="M4478" i="3"/>
  <c r="M4477" i="3"/>
  <c r="M4476" i="3"/>
  <c r="M4475" i="3"/>
  <c r="M4474" i="3"/>
  <c r="M4473" i="3"/>
  <c r="M4472" i="3"/>
  <c r="M4471" i="3"/>
  <c r="M4470" i="3"/>
  <c r="M4469" i="3"/>
  <c r="M4468" i="3"/>
  <c r="M4467" i="3"/>
  <c r="M4466" i="3"/>
  <c r="M4465" i="3"/>
  <c r="M4464" i="3"/>
  <c r="M4463" i="3"/>
  <c r="M4462" i="3"/>
  <c r="M4461" i="3"/>
  <c r="M4460" i="3"/>
  <c r="M4459" i="3"/>
  <c r="M4458" i="3"/>
  <c r="M4457" i="3"/>
  <c r="M4456" i="3"/>
  <c r="M4455" i="3"/>
  <c r="M4454" i="3"/>
  <c r="M4453" i="3"/>
  <c r="M4452" i="3"/>
  <c r="M4451" i="3"/>
  <c r="M4450" i="3"/>
  <c r="M4449" i="3"/>
  <c r="M4448" i="3"/>
  <c r="M4447" i="3"/>
  <c r="M4446" i="3"/>
  <c r="M4445" i="3"/>
  <c r="M4444" i="3"/>
  <c r="M4443" i="3"/>
  <c r="M4442" i="3"/>
  <c r="M4441" i="3"/>
  <c r="M4440" i="3"/>
  <c r="M4439" i="3"/>
  <c r="M4438" i="3"/>
  <c r="M4437" i="3"/>
  <c r="M4436" i="3"/>
  <c r="M4435" i="3"/>
  <c r="M4434" i="3"/>
  <c r="M4433" i="3"/>
  <c r="M4432" i="3"/>
  <c r="M4431" i="3"/>
  <c r="M4430" i="3"/>
  <c r="M4429" i="3"/>
  <c r="M4428" i="3"/>
  <c r="M4427" i="3"/>
  <c r="M4426" i="3"/>
  <c r="M4425" i="3"/>
  <c r="M4424" i="3"/>
  <c r="M4423" i="3"/>
  <c r="M4422" i="3"/>
  <c r="M4421" i="3"/>
  <c r="M4420" i="3"/>
  <c r="M4419" i="3"/>
  <c r="M4418" i="3"/>
  <c r="M4417" i="3"/>
  <c r="M4416" i="3"/>
  <c r="M4415" i="3"/>
  <c r="M4414" i="3"/>
  <c r="M4413" i="3"/>
  <c r="M4412" i="3"/>
  <c r="M4411" i="3"/>
  <c r="M4410" i="3"/>
  <c r="M4409" i="3"/>
  <c r="M4408" i="3"/>
  <c r="M4407" i="3"/>
  <c r="M4406" i="3"/>
  <c r="M4405" i="3"/>
  <c r="M4404" i="3"/>
  <c r="M4403" i="3"/>
  <c r="M4402" i="3"/>
  <c r="M4401" i="3"/>
  <c r="M4400" i="3"/>
  <c r="M4399" i="3"/>
  <c r="M4398" i="3"/>
  <c r="M4397" i="3"/>
  <c r="M4396" i="3"/>
  <c r="M4395" i="3"/>
  <c r="M4394" i="3"/>
  <c r="M4393" i="3"/>
  <c r="M4392" i="3"/>
  <c r="M4391" i="3"/>
  <c r="M4390" i="3"/>
  <c r="M4389" i="3"/>
  <c r="M4388" i="3"/>
  <c r="M4387" i="3"/>
  <c r="M4386" i="3"/>
  <c r="M4385" i="3"/>
  <c r="M4384" i="3"/>
  <c r="M4383" i="3"/>
  <c r="M4382" i="3"/>
  <c r="M4381" i="3"/>
  <c r="M4380" i="3"/>
  <c r="M4379" i="3"/>
  <c r="M4378" i="3"/>
  <c r="M4377" i="3"/>
  <c r="M4376" i="3"/>
  <c r="M4375" i="3"/>
  <c r="M4374" i="3"/>
  <c r="M4373" i="3"/>
  <c r="M4372" i="3"/>
  <c r="M4371" i="3"/>
  <c r="M4370" i="3"/>
  <c r="M4369" i="3"/>
  <c r="M4368" i="3"/>
  <c r="M4367" i="3"/>
  <c r="M4366" i="3"/>
  <c r="M4365" i="3"/>
  <c r="M4364" i="3"/>
  <c r="M4363" i="3"/>
  <c r="M4362" i="3"/>
  <c r="M4361" i="3"/>
  <c r="M4360" i="3"/>
  <c r="M4359" i="3"/>
  <c r="M4358" i="3"/>
  <c r="M4357" i="3"/>
  <c r="M4356" i="3"/>
  <c r="M4355" i="3"/>
  <c r="M4354" i="3"/>
  <c r="M4353" i="3"/>
  <c r="M4352" i="3"/>
  <c r="M4351" i="3"/>
  <c r="M4350" i="3"/>
  <c r="M4349" i="3"/>
  <c r="M4348" i="3"/>
  <c r="M4347" i="3"/>
  <c r="M4346" i="3"/>
  <c r="M4345" i="3"/>
  <c r="M4344" i="3"/>
  <c r="M4343" i="3"/>
  <c r="M4342" i="3"/>
  <c r="M4341" i="3"/>
  <c r="M4340" i="3"/>
  <c r="M4339" i="3"/>
  <c r="M4338" i="3"/>
  <c r="M4337" i="3"/>
  <c r="M4336" i="3"/>
  <c r="M4335" i="3"/>
  <c r="M4334" i="3"/>
  <c r="M4333" i="3"/>
  <c r="M4332" i="3"/>
  <c r="M4331" i="3"/>
  <c r="M4330" i="3"/>
  <c r="M4329" i="3"/>
  <c r="M4328" i="3"/>
  <c r="M4327" i="3"/>
  <c r="M4326" i="3"/>
  <c r="M4325" i="3"/>
  <c r="M4324" i="3"/>
  <c r="M4323" i="3"/>
  <c r="M4322" i="3"/>
  <c r="M4321" i="3"/>
  <c r="M4320" i="3"/>
  <c r="M4319" i="3"/>
  <c r="M4318" i="3"/>
  <c r="M4317" i="3"/>
  <c r="M4316" i="3"/>
  <c r="M4315" i="3"/>
  <c r="M4314" i="3"/>
  <c r="M4313" i="3"/>
  <c r="M4312" i="3"/>
  <c r="M4311" i="3"/>
  <c r="M4310" i="3"/>
  <c r="M4309" i="3"/>
  <c r="M4308" i="3"/>
  <c r="M4307" i="3"/>
  <c r="M4306" i="3"/>
  <c r="M4305" i="3"/>
  <c r="M4304" i="3"/>
  <c r="M4303" i="3"/>
  <c r="M4302" i="3"/>
  <c r="M4301" i="3"/>
  <c r="M4300" i="3"/>
  <c r="M4299" i="3"/>
  <c r="M4298" i="3"/>
  <c r="M4297" i="3"/>
  <c r="M4296" i="3"/>
  <c r="M4295" i="3"/>
  <c r="M4294" i="3"/>
  <c r="M4293" i="3"/>
  <c r="M4292" i="3"/>
  <c r="M4291" i="3"/>
  <c r="M4290" i="3"/>
  <c r="M4289" i="3"/>
  <c r="M4288" i="3"/>
  <c r="M4287" i="3"/>
  <c r="M4286" i="3"/>
  <c r="M4285" i="3"/>
  <c r="M4284" i="3"/>
  <c r="M4283" i="3"/>
  <c r="M4282" i="3"/>
  <c r="M4281" i="3"/>
  <c r="M4280" i="3"/>
  <c r="M4279" i="3"/>
  <c r="M4278" i="3"/>
  <c r="M4277" i="3"/>
  <c r="M4276" i="3"/>
  <c r="M4275" i="3"/>
  <c r="M4274" i="3"/>
  <c r="M4273" i="3"/>
  <c r="M4272" i="3"/>
  <c r="M4271" i="3"/>
  <c r="M4270" i="3"/>
  <c r="M4269" i="3"/>
  <c r="M4268" i="3"/>
  <c r="M4267" i="3"/>
  <c r="M4266" i="3"/>
  <c r="M4265" i="3"/>
  <c r="M4264" i="3"/>
  <c r="M4263" i="3"/>
  <c r="M4262" i="3"/>
  <c r="M4261" i="3"/>
  <c r="M4260" i="3"/>
  <c r="M4259" i="3"/>
  <c r="M4258" i="3"/>
  <c r="M4257" i="3"/>
  <c r="M4256" i="3"/>
  <c r="M4255" i="3"/>
  <c r="M4254" i="3"/>
  <c r="M4253" i="3"/>
  <c r="M4252" i="3"/>
  <c r="M4251" i="3"/>
  <c r="M4250" i="3"/>
  <c r="M4249" i="3"/>
  <c r="M4248" i="3"/>
  <c r="M4247" i="3"/>
  <c r="M4246" i="3"/>
  <c r="M4245" i="3"/>
  <c r="M4244" i="3"/>
  <c r="M4243" i="3"/>
  <c r="M4242" i="3"/>
  <c r="M4241" i="3"/>
  <c r="M4240" i="3"/>
  <c r="M4239" i="3"/>
  <c r="M4238" i="3"/>
  <c r="M4237" i="3"/>
  <c r="M4236" i="3"/>
  <c r="M4235" i="3"/>
  <c r="M4234" i="3"/>
  <c r="M4233" i="3"/>
  <c r="M4232" i="3"/>
  <c r="M4231" i="3"/>
  <c r="M4230" i="3"/>
  <c r="M4229" i="3"/>
  <c r="M4228" i="3"/>
  <c r="M4227" i="3"/>
  <c r="M4226" i="3"/>
  <c r="M4225" i="3"/>
  <c r="M4224" i="3"/>
  <c r="M4223" i="3"/>
  <c r="M4222" i="3"/>
  <c r="M4221" i="3"/>
  <c r="M4220" i="3"/>
  <c r="M4219" i="3"/>
  <c r="M4218" i="3"/>
  <c r="M4217" i="3"/>
  <c r="M4216" i="3"/>
  <c r="M4215" i="3"/>
  <c r="M4214" i="3"/>
  <c r="M4213" i="3"/>
  <c r="M4212" i="3"/>
  <c r="M4211" i="3"/>
  <c r="M4210" i="3"/>
  <c r="M4209" i="3"/>
  <c r="M4208" i="3"/>
  <c r="M4207" i="3"/>
  <c r="M4206" i="3"/>
  <c r="M4205" i="3"/>
  <c r="M4204" i="3"/>
  <c r="M4203" i="3"/>
  <c r="M4202" i="3"/>
  <c r="M4201" i="3"/>
  <c r="M4200" i="3"/>
  <c r="M4199" i="3"/>
  <c r="M4198" i="3"/>
  <c r="M4197" i="3"/>
  <c r="M4196" i="3"/>
  <c r="M4195" i="3"/>
  <c r="M4194" i="3"/>
  <c r="M4193" i="3"/>
  <c r="M4192" i="3"/>
  <c r="M4191" i="3"/>
  <c r="M4190" i="3"/>
  <c r="M4189" i="3"/>
  <c r="M4188" i="3"/>
  <c r="M4187" i="3"/>
  <c r="M4186" i="3"/>
  <c r="M4185" i="3"/>
  <c r="M4184" i="3"/>
  <c r="M4183" i="3"/>
  <c r="M4182" i="3"/>
  <c r="M4181" i="3"/>
  <c r="M4180" i="3"/>
  <c r="M4179" i="3"/>
  <c r="M4178" i="3"/>
  <c r="M4177" i="3"/>
  <c r="M4176" i="3"/>
  <c r="M4175" i="3"/>
  <c r="M4174" i="3"/>
  <c r="M4173" i="3"/>
  <c r="M4172" i="3"/>
  <c r="M4171" i="3"/>
  <c r="M4170" i="3"/>
  <c r="M4169" i="3"/>
  <c r="M4168" i="3"/>
  <c r="M4167" i="3"/>
  <c r="M4166" i="3"/>
  <c r="M4165" i="3"/>
  <c r="M4164" i="3"/>
  <c r="M4163" i="3"/>
  <c r="M4162" i="3"/>
  <c r="M4161" i="3"/>
  <c r="M4160" i="3"/>
  <c r="M4159" i="3"/>
  <c r="M4158" i="3"/>
  <c r="M4157" i="3"/>
  <c r="M4156" i="3"/>
  <c r="M4155" i="3"/>
  <c r="M4154" i="3"/>
  <c r="M4153" i="3"/>
  <c r="M4152" i="3"/>
  <c r="M4151" i="3"/>
  <c r="M4150" i="3"/>
  <c r="M4149" i="3"/>
  <c r="M4148" i="3"/>
  <c r="M4147" i="3"/>
  <c r="M4146" i="3"/>
  <c r="M4145" i="3"/>
  <c r="M4144" i="3"/>
  <c r="M4143" i="3"/>
  <c r="M4142" i="3"/>
  <c r="M4141" i="3"/>
  <c r="M4140" i="3"/>
  <c r="M4139" i="3"/>
  <c r="M4138" i="3"/>
  <c r="M4137" i="3"/>
  <c r="M4136" i="3"/>
  <c r="M4135" i="3"/>
  <c r="M4134" i="3"/>
  <c r="M4133" i="3"/>
  <c r="M4132" i="3"/>
  <c r="M4131" i="3"/>
  <c r="M4130" i="3"/>
  <c r="M4129" i="3"/>
  <c r="M4128" i="3"/>
  <c r="M4127" i="3"/>
  <c r="M4126" i="3"/>
  <c r="M4125" i="3"/>
  <c r="M4124" i="3"/>
  <c r="M4123" i="3"/>
  <c r="M4122" i="3"/>
  <c r="M4121" i="3"/>
  <c r="M4120" i="3"/>
  <c r="M4119" i="3"/>
  <c r="M4118" i="3"/>
  <c r="M4117" i="3"/>
  <c r="M4116" i="3"/>
  <c r="M4115" i="3"/>
  <c r="M4114" i="3"/>
  <c r="M4113" i="3"/>
  <c r="M4112" i="3"/>
  <c r="M4111" i="3"/>
  <c r="M4110" i="3"/>
  <c r="M4109" i="3"/>
  <c r="M4108" i="3"/>
  <c r="M4107" i="3"/>
  <c r="M4106" i="3"/>
  <c r="M4105" i="3"/>
  <c r="M4104" i="3"/>
  <c r="M4103" i="3"/>
  <c r="M4102" i="3"/>
  <c r="M4101" i="3"/>
  <c r="M4100" i="3"/>
  <c r="M4099" i="3"/>
  <c r="M4098" i="3"/>
  <c r="M4097" i="3"/>
  <c r="M4096" i="3"/>
  <c r="M4095" i="3"/>
  <c r="M4094" i="3"/>
  <c r="M4093" i="3"/>
  <c r="M4092" i="3"/>
  <c r="M4091" i="3"/>
  <c r="M4090" i="3"/>
  <c r="M4089" i="3"/>
  <c r="M4088" i="3"/>
  <c r="M4087" i="3"/>
  <c r="M4086" i="3"/>
  <c r="M4085" i="3"/>
  <c r="M4084" i="3"/>
  <c r="M4083" i="3"/>
  <c r="M4082" i="3"/>
  <c r="M4081" i="3"/>
  <c r="M4080" i="3"/>
  <c r="M4079" i="3"/>
  <c r="M4078" i="3"/>
  <c r="M4077" i="3"/>
  <c r="M4076" i="3"/>
  <c r="M4075" i="3"/>
  <c r="M4074" i="3"/>
  <c r="M4073" i="3"/>
  <c r="M4072" i="3"/>
  <c r="M4071" i="3"/>
  <c r="M4070" i="3"/>
  <c r="M4069" i="3"/>
  <c r="M4068" i="3"/>
  <c r="M4067" i="3"/>
  <c r="M4066" i="3"/>
  <c r="M4065" i="3"/>
  <c r="M4064" i="3"/>
  <c r="M4063" i="3"/>
  <c r="M4062" i="3"/>
  <c r="M4061" i="3"/>
  <c r="M4060" i="3"/>
  <c r="M4059" i="3"/>
  <c r="M4058" i="3"/>
  <c r="M4057" i="3"/>
  <c r="M4056" i="3"/>
  <c r="M4055" i="3"/>
  <c r="M4054" i="3"/>
  <c r="M4053" i="3"/>
  <c r="M4052" i="3"/>
  <c r="M4051" i="3"/>
  <c r="M4050" i="3"/>
  <c r="M4049" i="3"/>
  <c r="M4048" i="3"/>
  <c r="M4047" i="3"/>
  <c r="M4046" i="3"/>
  <c r="M4045" i="3"/>
  <c r="M4044" i="3"/>
  <c r="M4043" i="3"/>
  <c r="M4042" i="3"/>
  <c r="M4041" i="3"/>
  <c r="M4040" i="3"/>
  <c r="M4039" i="3"/>
  <c r="M4038" i="3"/>
  <c r="M4037" i="3"/>
  <c r="M4036" i="3"/>
  <c r="M4035" i="3"/>
  <c r="M4034" i="3"/>
  <c r="M4033" i="3"/>
  <c r="M4032" i="3"/>
  <c r="M4031" i="3"/>
  <c r="M4030" i="3"/>
  <c r="M4029" i="3"/>
  <c r="M4028" i="3"/>
  <c r="M4027" i="3"/>
  <c r="M4026" i="3"/>
  <c r="M4025" i="3"/>
  <c r="M4024" i="3"/>
  <c r="M4023" i="3"/>
  <c r="M4022" i="3"/>
  <c r="M4021" i="3"/>
  <c r="M4020" i="3"/>
  <c r="M4019" i="3"/>
  <c r="M4018" i="3"/>
  <c r="M4017" i="3"/>
  <c r="M4016" i="3"/>
  <c r="M4015" i="3"/>
  <c r="M4014" i="3"/>
  <c r="M4013" i="3"/>
  <c r="M4012" i="3"/>
  <c r="M4011" i="3"/>
  <c r="M4010" i="3"/>
  <c r="M4009" i="3"/>
  <c r="M4008" i="3"/>
  <c r="M4007" i="3"/>
  <c r="M4006" i="3"/>
  <c r="M4005" i="3"/>
  <c r="M4004" i="3"/>
  <c r="M4003" i="3"/>
  <c r="M4002" i="3"/>
  <c r="M4001" i="3"/>
  <c r="M4000" i="3"/>
  <c r="M3999" i="3"/>
  <c r="M3998" i="3"/>
  <c r="M3997" i="3"/>
  <c r="M3996" i="3"/>
  <c r="M3995" i="3"/>
  <c r="M3994" i="3"/>
  <c r="M3993" i="3"/>
  <c r="M3992" i="3"/>
  <c r="M3991" i="3"/>
  <c r="M3990" i="3"/>
  <c r="M3989" i="3"/>
  <c r="M3988" i="3"/>
  <c r="M3987" i="3"/>
  <c r="M3986" i="3"/>
  <c r="M3985" i="3"/>
  <c r="M3984" i="3"/>
  <c r="M3983" i="3"/>
  <c r="M3982" i="3"/>
  <c r="M3981" i="3"/>
  <c r="M3980" i="3"/>
  <c r="M3979" i="3"/>
  <c r="M3978" i="3"/>
  <c r="M3977" i="3"/>
  <c r="M3976" i="3"/>
  <c r="M3975" i="3"/>
  <c r="M3974" i="3"/>
  <c r="M3973" i="3"/>
  <c r="M3972" i="3"/>
  <c r="M3971" i="3"/>
  <c r="M3970" i="3"/>
  <c r="M3969" i="3"/>
  <c r="M3968" i="3"/>
  <c r="M3967" i="3"/>
  <c r="M3966" i="3"/>
  <c r="M3965" i="3"/>
  <c r="M3964" i="3"/>
  <c r="M3963" i="3"/>
  <c r="M3962" i="3"/>
  <c r="M3961" i="3"/>
  <c r="M3960" i="3"/>
  <c r="M3959" i="3"/>
  <c r="M3958" i="3"/>
  <c r="M3957" i="3"/>
  <c r="M3956" i="3"/>
  <c r="M3955" i="3"/>
  <c r="M3954" i="3"/>
  <c r="M3953" i="3"/>
  <c r="M3952" i="3"/>
  <c r="M3951" i="3"/>
  <c r="M3950" i="3"/>
  <c r="M3949" i="3"/>
  <c r="M3948" i="3"/>
  <c r="M3947" i="3"/>
  <c r="M3946" i="3"/>
  <c r="M3945" i="3"/>
  <c r="M3944" i="3"/>
  <c r="M3943" i="3"/>
  <c r="M3942" i="3"/>
  <c r="M3941" i="3"/>
  <c r="M3940" i="3"/>
  <c r="M3939" i="3"/>
  <c r="M3938" i="3"/>
  <c r="M3937" i="3"/>
  <c r="M3936" i="3"/>
  <c r="M3935" i="3"/>
  <c r="M3934" i="3"/>
  <c r="M3933" i="3"/>
  <c r="M3932" i="3"/>
  <c r="M3931" i="3"/>
  <c r="M3930" i="3"/>
  <c r="M3929" i="3"/>
  <c r="M3928" i="3"/>
  <c r="M3927" i="3"/>
  <c r="M3926" i="3"/>
  <c r="M3925" i="3"/>
  <c r="M3924" i="3"/>
  <c r="M3923" i="3"/>
  <c r="M3922" i="3"/>
  <c r="M3921" i="3"/>
  <c r="M3920" i="3"/>
  <c r="M3919" i="3"/>
  <c r="M3918" i="3"/>
  <c r="M3917" i="3"/>
  <c r="M3916" i="3"/>
  <c r="M3915" i="3"/>
  <c r="M3914" i="3"/>
  <c r="M3913" i="3"/>
  <c r="M3912" i="3"/>
  <c r="M3911" i="3"/>
  <c r="M3910" i="3"/>
  <c r="M3909" i="3"/>
  <c r="M3908" i="3"/>
  <c r="M3907" i="3"/>
  <c r="M3906" i="3"/>
  <c r="M3905" i="3"/>
  <c r="M3904" i="3"/>
  <c r="M3903" i="3"/>
  <c r="M3902" i="3"/>
  <c r="M3901" i="3"/>
  <c r="M3900" i="3"/>
  <c r="M3899" i="3"/>
  <c r="M3898" i="3"/>
  <c r="M3897" i="3"/>
  <c r="M3896" i="3"/>
  <c r="M3895" i="3"/>
  <c r="M3894" i="3"/>
  <c r="M3893" i="3"/>
  <c r="M3892" i="3"/>
  <c r="M3891" i="3"/>
  <c r="M3890" i="3"/>
  <c r="M3889" i="3"/>
  <c r="M3888" i="3"/>
  <c r="M3887" i="3"/>
  <c r="M3886" i="3"/>
  <c r="M3885" i="3"/>
  <c r="M3884" i="3"/>
  <c r="M3883" i="3"/>
  <c r="M3882" i="3"/>
  <c r="M3881" i="3"/>
  <c r="M3880" i="3"/>
  <c r="M3879" i="3"/>
  <c r="M3878" i="3"/>
  <c r="M3877" i="3"/>
  <c r="M3876" i="3"/>
  <c r="M3875" i="3"/>
  <c r="M3874" i="3"/>
  <c r="M3873" i="3"/>
  <c r="M3872" i="3"/>
  <c r="M3871" i="3"/>
  <c r="M3870" i="3"/>
  <c r="M3869" i="3"/>
  <c r="M3868" i="3"/>
  <c r="M3867" i="3"/>
  <c r="M3866" i="3"/>
  <c r="M3865" i="3"/>
  <c r="M3864" i="3"/>
  <c r="M3863" i="3"/>
  <c r="M3862" i="3"/>
  <c r="M3861" i="3"/>
  <c r="M3860" i="3"/>
  <c r="M3859" i="3"/>
  <c r="M3858" i="3"/>
  <c r="M3857" i="3"/>
  <c r="M3856" i="3"/>
  <c r="M3855" i="3"/>
  <c r="M3854" i="3"/>
  <c r="M3853" i="3"/>
  <c r="M3852" i="3"/>
  <c r="M3851" i="3"/>
  <c r="M3850" i="3"/>
  <c r="M3849" i="3"/>
  <c r="M3848" i="3"/>
  <c r="M3847" i="3"/>
  <c r="M3846" i="3"/>
  <c r="M3845" i="3"/>
  <c r="M3844" i="3"/>
  <c r="M3843" i="3"/>
  <c r="M3842" i="3"/>
  <c r="M3841" i="3"/>
  <c r="M3840" i="3"/>
  <c r="M3839" i="3"/>
  <c r="M3838" i="3"/>
  <c r="M3837" i="3"/>
  <c r="M3836" i="3"/>
  <c r="M3835" i="3"/>
  <c r="M3834" i="3"/>
  <c r="M3833" i="3"/>
  <c r="M3832" i="3"/>
  <c r="M3831" i="3"/>
  <c r="M3830" i="3"/>
  <c r="M3829" i="3"/>
  <c r="M3828" i="3"/>
  <c r="M3827" i="3"/>
  <c r="M3826" i="3"/>
  <c r="M3825" i="3"/>
  <c r="M3824" i="3"/>
  <c r="M3823" i="3"/>
  <c r="M3822" i="3"/>
  <c r="M3821" i="3"/>
  <c r="M3820" i="3"/>
  <c r="M3819" i="3"/>
  <c r="M3818" i="3"/>
  <c r="M3817" i="3"/>
  <c r="M3816" i="3"/>
  <c r="M3815" i="3"/>
  <c r="M3814" i="3"/>
  <c r="M3813" i="3"/>
  <c r="M3812" i="3"/>
  <c r="M3811" i="3"/>
  <c r="M3810" i="3"/>
  <c r="M3809" i="3"/>
  <c r="M3808" i="3"/>
  <c r="M3807" i="3"/>
  <c r="M3806" i="3"/>
  <c r="M3805" i="3"/>
  <c r="M3804" i="3"/>
  <c r="M3803" i="3"/>
  <c r="M3802" i="3"/>
  <c r="M3801" i="3"/>
  <c r="M3800" i="3"/>
  <c r="M3799" i="3"/>
  <c r="M3798" i="3"/>
  <c r="M3797" i="3"/>
  <c r="M3796" i="3"/>
  <c r="M3795" i="3"/>
  <c r="M3794" i="3"/>
  <c r="M3793" i="3"/>
  <c r="M3792" i="3"/>
  <c r="M3791" i="3"/>
  <c r="M3790" i="3"/>
  <c r="M3789" i="3"/>
  <c r="M3788" i="3"/>
  <c r="M3787" i="3"/>
  <c r="M3786" i="3"/>
  <c r="M3785" i="3"/>
  <c r="M3784" i="3"/>
  <c r="M3783" i="3"/>
  <c r="M3782" i="3"/>
  <c r="M3781" i="3"/>
  <c r="M3780" i="3"/>
  <c r="M3779" i="3"/>
  <c r="M3778" i="3"/>
  <c r="M3777" i="3"/>
  <c r="M3776" i="3"/>
  <c r="M3775" i="3"/>
  <c r="M3774" i="3"/>
  <c r="M3773" i="3"/>
  <c r="M3772" i="3"/>
  <c r="M3771" i="3"/>
  <c r="M3770" i="3"/>
  <c r="M3769" i="3"/>
  <c r="M3768" i="3"/>
  <c r="M3767" i="3"/>
  <c r="M3766" i="3"/>
  <c r="M3765" i="3"/>
  <c r="M3764" i="3"/>
  <c r="M3763" i="3"/>
  <c r="M3762" i="3"/>
  <c r="M3761" i="3"/>
  <c r="M3760" i="3"/>
  <c r="M3759" i="3"/>
  <c r="M3758" i="3"/>
  <c r="M3757" i="3"/>
  <c r="M3756" i="3"/>
  <c r="M3755" i="3"/>
  <c r="M3754" i="3"/>
  <c r="M3753" i="3"/>
  <c r="M3752" i="3"/>
  <c r="M3751" i="3"/>
  <c r="M3750" i="3"/>
  <c r="M3749" i="3"/>
  <c r="M3748" i="3"/>
  <c r="M3747" i="3"/>
  <c r="M3746" i="3"/>
  <c r="M3745" i="3"/>
  <c r="M3744" i="3"/>
  <c r="M3743" i="3"/>
  <c r="M3742" i="3"/>
  <c r="M3741" i="3"/>
  <c r="M3740" i="3"/>
  <c r="M3739" i="3"/>
  <c r="M3738" i="3"/>
  <c r="M3737" i="3"/>
  <c r="M3736" i="3"/>
  <c r="M3735" i="3"/>
  <c r="M3734" i="3"/>
  <c r="M3733" i="3"/>
  <c r="M3732" i="3"/>
  <c r="M3731" i="3"/>
  <c r="M3730" i="3"/>
  <c r="M3729" i="3"/>
  <c r="M3728" i="3"/>
  <c r="M3727" i="3"/>
  <c r="M3726" i="3"/>
  <c r="M3725" i="3"/>
  <c r="M3724" i="3"/>
  <c r="M3723" i="3"/>
  <c r="M3722" i="3"/>
  <c r="M3721" i="3"/>
  <c r="M3720" i="3"/>
  <c r="M3719" i="3"/>
  <c r="M3718" i="3"/>
  <c r="M3717" i="3"/>
  <c r="M3716" i="3"/>
  <c r="M3715" i="3"/>
  <c r="M3714" i="3"/>
  <c r="M3713" i="3"/>
  <c r="M3712" i="3"/>
  <c r="M3711" i="3"/>
  <c r="M3710" i="3"/>
  <c r="M3709" i="3"/>
  <c r="M3708" i="3"/>
  <c r="M3707" i="3"/>
  <c r="M3706" i="3"/>
  <c r="M3705" i="3"/>
  <c r="M3704" i="3"/>
  <c r="M3703" i="3"/>
  <c r="M3702" i="3"/>
  <c r="M3701" i="3"/>
  <c r="M3700" i="3"/>
  <c r="M3699" i="3"/>
  <c r="M3698" i="3"/>
  <c r="M3697" i="3"/>
  <c r="M3696" i="3"/>
  <c r="M3695" i="3"/>
  <c r="M3694" i="3"/>
  <c r="M3693" i="3"/>
  <c r="M3692" i="3"/>
  <c r="M3691" i="3"/>
  <c r="M3690" i="3"/>
  <c r="M3689" i="3"/>
  <c r="M3688" i="3"/>
  <c r="M3687" i="3"/>
  <c r="M3686" i="3"/>
  <c r="M3685" i="3"/>
  <c r="M3684" i="3"/>
  <c r="M3683" i="3"/>
  <c r="M3682" i="3"/>
  <c r="M3681" i="3"/>
  <c r="M3680" i="3"/>
  <c r="M3679" i="3"/>
  <c r="M3678" i="3"/>
  <c r="M3677" i="3"/>
  <c r="M3676" i="3"/>
  <c r="M3675" i="3"/>
  <c r="M3674" i="3"/>
  <c r="M3673" i="3"/>
  <c r="M3672" i="3"/>
  <c r="M3671" i="3"/>
  <c r="M3670" i="3"/>
  <c r="M3669" i="3"/>
  <c r="M3668" i="3"/>
  <c r="M3667" i="3"/>
  <c r="M3666" i="3"/>
  <c r="M3665" i="3"/>
  <c r="M3664" i="3"/>
  <c r="M3663" i="3"/>
  <c r="M3662" i="3"/>
  <c r="M3661" i="3"/>
  <c r="M3660" i="3"/>
  <c r="M3659" i="3"/>
  <c r="M3658" i="3"/>
  <c r="M3657" i="3"/>
  <c r="M3656" i="3"/>
  <c r="M3655" i="3"/>
  <c r="M3654" i="3"/>
  <c r="M3653" i="3"/>
  <c r="M3652" i="3"/>
  <c r="M3651" i="3"/>
  <c r="M3650" i="3"/>
  <c r="M3649" i="3"/>
  <c r="M3648" i="3"/>
  <c r="M3647" i="3"/>
  <c r="M3646" i="3"/>
  <c r="M3645" i="3"/>
  <c r="M3644" i="3"/>
  <c r="M3643" i="3"/>
  <c r="M3642" i="3"/>
  <c r="M3641" i="3"/>
  <c r="M3640" i="3"/>
  <c r="M3639" i="3"/>
  <c r="M3638" i="3"/>
  <c r="M3637" i="3"/>
  <c r="M3636" i="3"/>
  <c r="M3635" i="3"/>
  <c r="M3634" i="3"/>
  <c r="M3633" i="3"/>
  <c r="M3632" i="3"/>
  <c r="M3631" i="3"/>
  <c r="M3630" i="3"/>
  <c r="M3629" i="3"/>
  <c r="M3628" i="3"/>
  <c r="M3627" i="3"/>
  <c r="M3626" i="3"/>
  <c r="M3625" i="3"/>
  <c r="M3624" i="3"/>
  <c r="M3623" i="3"/>
  <c r="M3622" i="3"/>
  <c r="M3621" i="3"/>
  <c r="M3620" i="3"/>
  <c r="M3619" i="3"/>
  <c r="M3618" i="3"/>
  <c r="M3617" i="3"/>
  <c r="M3616" i="3"/>
  <c r="M3615" i="3"/>
  <c r="M3614" i="3"/>
  <c r="M3613" i="3"/>
  <c r="M3612" i="3"/>
  <c r="M3611" i="3"/>
  <c r="M3610" i="3"/>
  <c r="M3609" i="3"/>
  <c r="M3608" i="3"/>
  <c r="M3607" i="3"/>
  <c r="M3606" i="3"/>
  <c r="M3605" i="3"/>
  <c r="M3604" i="3"/>
  <c r="M3603" i="3"/>
  <c r="M3602" i="3"/>
  <c r="M3601" i="3"/>
  <c r="M3600" i="3"/>
  <c r="M3599" i="3"/>
  <c r="M3598" i="3"/>
  <c r="M3597" i="3"/>
  <c r="M3596" i="3"/>
  <c r="M3595" i="3"/>
  <c r="M3594" i="3"/>
  <c r="M3593" i="3"/>
  <c r="M3592" i="3"/>
  <c r="M3591" i="3"/>
  <c r="M3590" i="3"/>
  <c r="M3589" i="3"/>
  <c r="M3588" i="3"/>
  <c r="M3587" i="3"/>
  <c r="M3586" i="3"/>
  <c r="M3585" i="3"/>
  <c r="M3584" i="3"/>
  <c r="M3583" i="3"/>
  <c r="M3582" i="3"/>
  <c r="M3581" i="3"/>
  <c r="M3580" i="3"/>
  <c r="M3579" i="3"/>
  <c r="M3578" i="3"/>
  <c r="M3577" i="3"/>
  <c r="M3576" i="3"/>
  <c r="M3575" i="3"/>
  <c r="M3574" i="3"/>
  <c r="M3573" i="3"/>
  <c r="M3572" i="3"/>
  <c r="M3571" i="3"/>
  <c r="M3570" i="3"/>
  <c r="M3569" i="3"/>
  <c r="M3568" i="3"/>
  <c r="M3567" i="3"/>
  <c r="M3566" i="3"/>
  <c r="M3565" i="3"/>
  <c r="M3564" i="3"/>
  <c r="M3563" i="3"/>
  <c r="M3562" i="3"/>
  <c r="M3561" i="3"/>
  <c r="M3560" i="3"/>
  <c r="M3559" i="3"/>
  <c r="M3558" i="3"/>
  <c r="M3557" i="3"/>
  <c r="M3556" i="3"/>
  <c r="M3555" i="3"/>
  <c r="M3554" i="3"/>
  <c r="M3553" i="3"/>
  <c r="M3552" i="3"/>
  <c r="M3551" i="3"/>
  <c r="M3550" i="3"/>
  <c r="M3549" i="3"/>
  <c r="M3548" i="3"/>
  <c r="M3547" i="3"/>
  <c r="M3546" i="3"/>
  <c r="M3545" i="3"/>
  <c r="M3544" i="3"/>
  <c r="M3543" i="3"/>
  <c r="M3542" i="3"/>
  <c r="M3541" i="3"/>
  <c r="M3540" i="3"/>
  <c r="M3539" i="3"/>
  <c r="M3538" i="3"/>
  <c r="M3537" i="3"/>
  <c r="M3536" i="3"/>
  <c r="M3535" i="3"/>
  <c r="M3534" i="3"/>
  <c r="M3533" i="3"/>
  <c r="M3532" i="3"/>
  <c r="M3531" i="3"/>
  <c r="M3530" i="3"/>
  <c r="M3529" i="3"/>
  <c r="M3528" i="3"/>
  <c r="M3527" i="3"/>
  <c r="M3526" i="3"/>
  <c r="M3525" i="3"/>
  <c r="M3524" i="3"/>
  <c r="M3523" i="3"/>
  <c r="M3522" i="3"/>
  <c r="M3521" i="3"/>
  <c r="M3520" i="3"/>
  <c r="M3519" i="3"/>
  <c r="M3518" i="3"/>
  <c r="M3517" i="3"/>
  <c r="M3516" i="3"/>
  <c r="M3515" i="3"/>
  <c r="M3514" i="3"/>
  <c r="M3513" i="3"/>
  <c r="M3512" i="3"/>
  <c r="M3511" i="3"/>
  <c r="M3510" i="3"/>
  <c r="M3509" i="3"/>
  <c r="M3508" i="3"/>
  <c r="M3507" i="3"/>
  <c r="M3506" i="3"/>
  <c r="M3505" i="3"/>
  <c r="M3504" i="3"/>
  <c r="M3503" i="3"/>
  <c r="M3502" i="3"/>
  <c r="M3501" i="3"/>
  <c r="M3500" i="3"/>
  <c r="M3499" i="3"/>
  <c r="M3498" i="3"/>
  <c r="M3497" i="3"/>
  <c r="M3496" i="3"/>
  <c r="M3495" i="3"/>
  <c r="M3494" i="3"/>
  <c r="M3493" i="3"/>
  <c r="M3492" i="3"/>
  <c r="M3491" i="3"/>
  <c r="M3490" i="3"/>
  <c r="M3489" i="3"/>
  <c r="M3488" i="3"/>
  <c r="M3487" i="3"/>
  <c r="M3486" i="3"/>
  <c r="M3485" i="3"/>
  <c r="M3484" i="3"/>
  <c r="M3483" i="3"/>
  <c r="M3482" i="3"/>
  <c r="M3481" i="3"/>
  <c r="M3480" i="3"/>
  <c r="M3479" i="3"/>
  <c r="M3478" i="3"/>
  <c r="M3477" i="3"/>
  <c r="M3476" i="3"/>
  <c r="M3475" i="3"/>
  <c r="M3474" i="3"/>
  <c r="M3473" i="3"/>
  <c r="M3472" i="3"/>
  <c r="M3471" i="3"/>
  <c r="M3470" i="3"/>
  <c r="M3469" i="3"/>
  <c r="M3468" i="3"/>
  <c r="M3467" i="3"/>
  <c r="M3466" i="3"/>
  <c r="M3465" i="3"/>
  <c r="M3464" i="3"/>
  <c r="M3463" i="3"/>
  <c r="M3462" i="3"/>
  <c r="M3461" i="3"/>
  <c r="M3460" i="3"/>
  <c r="M3459" i="3"/>
  <c r="M3458" i="3"/>
  <c r="M3457" i="3"/>
  <c r="M3456" i="3"/>
  <c r="M3455" i="3"/>
  <c r="M3454" i="3"/>
  <c r="M3453" i="3"/>
  <c r="M3452" i="3"/>
  <c r="M3451" i="3"/>
  <c r="M3450" i="3"/>
  <c r="M3449" i="3"/>
  <c r="M3448" i="3"/>
  <c r="M3447" i="3"/>
  <c r="M3446" i="3"/>
  <c r="M3445" i="3"/>
  <c r="M3444" i="3"/>
  <c r="M3443" i="3"/>
  <c r="M3442" i="3"/>
  <c r="M3441" i="3"/>
  <c r="M3440" i="3"/>
  <c r="M3439" i="3"/>
  <c r="M3438" i="3"/>
  <c r="M3437" i="3"/>
  <c r="M3436" i="3"/>
  <c r="M3435" i="3"/>
  <c r="M3434" i="3"/>
  <c r="M3433" i="3"/>
  <c r="M3432" i="3"/>
  <c r="M3431" i="3"/>
  <c r="M3430" i="3"/>
  <c r="M3429" i="3"/>
  <c r="M3428" i="3"/>
  <c r="M3427" i="3"/>
  <c r="M3426" i="3"/>
  <c r="M3425" i="3"/>
  <c r="M3424" i="3"/>
  <c r="M3423" i="3"/>
  <c r="M3422" i="3"/>
  <c r="M3421" i="3"/>
  <c r="M3420" i="3"/>
  <c r="M3419" i="3"/>
  <c r="M3418" i="3"/>
  <c r="M3417" i="3"/>
  <c r="M3416" i="3"/>
  <c r="M3415" i="3"/>
  <c r="M3414" i="3"/>
  <c r="M3413" i="3"/>
  <c r="M3412" i="3"/>
  <c r="M3411" i="3"/>
  <c r="M3410" i="3"/>
  <c r="M3409" i="3"/>
  <c r="M3408" i="3"/>
  <c r="M3407" i="3"/>
  <c r="M3406" i="3"/>
  <c r="M3405" i="3"/>
  <c r="M3404" i="3"/>
  <c r="M3403" i="3"/>
  <c r="M3402" i="3"/>
  <c r="M3401" i="3"/>
  <c r="M3400" i="3"/>
  <c r="M3399" i="3"/>
  <c r="M3398" i="3"/>
  <c r="M3397" i="3"/>
  <c r="M3396" i="3"/>
  <c r="M3395" i="3"/>
  <c r="M3394" i="3"/>
  <c r="M3393" i="3"/>
  <c r="M3392" i="3"/>
  <c r="M3391" i="3"/>
  <c r="M3390" i="3"/>
  <c r="M3389" i="3"/>
  <c r="M3388" i="3"/>
  <c r="M3387" i="3"/>
  <c r="M3386" i="3"/>
  <c r="M3385" i="3"/>
  <c r="M3384" i="3"/>
  <c r="M3383" i="3"/>
  <c r="M3382" i="3"/>
  <c r="M3381" i="3"/>
  <c r="M3380" i="3"/>
  <c r="M3379" i="3"/>
  <c r="M3378" i="3"/>
  <c r="M3377" i="3"/>
  <c r="M3376" i="3"/>
  <c r="M3375" i="3"/>
  <c r="M3374" i="3"/>
  <c r="M3373" i="3"/>
  <c r="M3372" i="3"/>
  <c r="M3371" i="3"/>
  <c r="M3370" i="3"/>
  <c r="M3369" i="3"/>
  <c r="M3368" i="3"/>
  <c r="M3367" i="3"/>
  <c r="M3366" i="3"/>
  <c r="M3365" i="3"/>
  <c r="M3364" i="3"/>
  <c r="M3363" i="3"/>
  <c r="M3362" i="3"/>
  <c r="M3361" i="3"/>
  <c r="M3360" i="3"/>
  <c r="M3359" i="3"/>
  <c r="M3358" i="3"/>
  <c r="M3357" i="3"/>
  <c r="M3356" i="3"/>
  <c r="M3355" i="3"/>
  <c r="M3354" i="3"/>
  <c r="M3353" i="3"/>
  <c r="M3352" i="3"/>
  <c r="M3351" i="3"/>
  <c r="M3350" i="3"/>
  <c r="M3349" i="3"/>
  <c r="M3348" i="3"/>
  <c r="M3347" i="3"/>
  <c r="M3346" i="3"/>
  <c r="M3345" i="3"/>
  <c r="M3344" i="3"/>
  <c r="M3343" i="3"/>
  <c r="M3342" i="3"/>
  <c r="M3341" i="3"/>
  <c r="M3340" i="3"/>
  <c r="M3339" i="3"/>
  <c r="M3338" i="3"/>
  <c r="M3337" i="3"/>
  <c r="M3336" i="3"/>
  <c r="M3335" i="3"/>
  <c r="M3334" i="3"/>
  <c r="M3333" i="3"/>
  <c r="M3332" i="3"/>
  <c r="M3331" i="3"/>
  <c r="M3330" i="3"/>
  <c r="M3329" i="3"/>
  <c r="M3328" i="3"/>
  <c r="M3327" i="3"/>
  <c r="M3326" i="3"/>
  <c r="M3325" i="3"/>
  <c r="M3324" i="3"/>
  <c r="M3323" i="3"/>
  <c r="M3322" i="3"/>
  <c r="M3321" i="3"/>
  <c r="M3320" i="3"/>
  <c r="M3319" i="3"/>
  <c r="M3318" i="3"/>
  <c r="M3317" i="3"/>
  <c r="M3316" i="3"/>
  <c r="M3315" i="3"/>
  <c r="M3314" i="3"/>
  <c r="M3313" i="3"/>
  <c r="M3312" i="3"/>
  <c r="M3311" i="3"/>
  <c r="M3310" i="3"/>
  <c r="M3309" i="3"/>
  <c r="M3308" i="3"/>
  <c r="M3307" i="3"/>
  <c r="M3306" i="3"/>
  <c r="M3305" i="3"/>
  <c r="M3304" i="3"/>
  <c r="M3303" i="3"/>
  <c r="M3302" i="3"/>
  <c r="M3301" i="3"/>
  <c r="M3300" i="3"/>
  <c r="M3299" i="3"/>
  <c r="M3298" i="3"/>
  <c r="M3297" i="3"/>
  <c r="M3296" i="3"/>
  <c r="M3295" i="3"/>
  <c r="M3294" i="3"/>
  <c r="M3293" i="3"/>
  <c r="M3292" i="3"/>
  <c r="M3291" i="3"/>
  <c r="M3290" i="3"/>
  <c r="M3289" i="3"/>
  <c r="M3288" i="3"/>
  <c r="M3287" i="3"/>
  <c r="M3286" i="3"/>
  <c r="M3285" i="3"/>
  <c r="M3284" i="3"/>
  <c r="M3283" i="3"/>
  <c r="M3282" i="3"/>
  <c r="M3281" i="3"/>
  <c r="M3280" i="3"/>
  <c r="M3279" i="3"/>
  <c r="M3278" i="3"/>
  <c r="M3277" i="3"/>
  <c r="M3276" i="3"/>
  <c r="M3275" i="3"/>
  <c r="M3274" i="3"/>
  <c r="M3273" i="3"/>
  <c r="M3272" i="3"/>
  <c r="M3271" i="3"/>
  <c r="M3270" i="3"/>
  <c r="M3269" i="3"/>
  <c r="M3268" i="3"/>
  <c r="M3267" i="3"/>
  <c r="M3266" i="3"/>
  <c r="M3265" i="3"/>
  <c r="M3264" i="3"/>
  <c r="M3263" i="3"/>
  <c r="M3262" i="3"/>
  <c r="M3261" i="3"/>
  <c r="M3260" i="3"/>
  <c r="M3259" i="3"/>
  <c r="M3258" i="3"/>
  <c r="M3257" i="3"/>
  <c r="M3256" i="3"/>
  <c r="M3255" i="3"/>
  <c r="M3254" i="3"/>
  <c r="M3253" i="3"/>
  <c r="M3252" i="3"/>
  <c r="M3251" i="3"/>
  <c r="M3250" i="3"/>
  <c r="M3249" i="3"/>
  <c r="M3248" i="3"/>
  <c r="M3247" i="3"/>
  <c r="M3246" i="3"/>
  <c r="M3245" i="3"/>
  <c r="M3244" i="3"/>
  <c r="M3243" i="3"/>
  <c r="M3242" i="3"/>
  <c r="M3241" i="3"/>
  <c r="M3240" i="3"/>
  <c r="M3239" i="3"/>
  <c r="M3238" i="3"/>
  <c r="M3237" i="3"/>
  <c r="M3236" i="3"/>
  <c r="M3235" i="3"/>
  <c r="M3234" i="3"/>
  <c r="M3233" i="3"/>
  <c r="M3232" i="3"/>
  <c r="M3231" i="3"/>
  <c r="M3230" i="3"/>
  <c r="M3229" i="3"/>
  <c r="M3228" i="3"/>
  <c r="M3227" i="3"/>
  <c r="M3226" i="3"/>
  <c r="M3225" i="3"/>
  <c r="M3224" i="3"/>
  <c r="M3223" i="3"/>
  <c r="M3222" i="3"/>
  <c r="M3221" i="3"/>
  <c r="M3220" i="3"/>
  <c r="M3219" i="3"/>
  <c r="M3218" i="3"/>
  <c r="M3217" i="3"/>
  <c r="M3216" i="3"/>
  <c r="M3215" i="3"/>
  <c r="M3214" i="3"/>
  <c r="M3213" i="3"/>
  <c r="M3212" i="3"/>
  <c r="M3211" i="3"/>
  <c r="M3210" i="3"/>
  <c r="M3209" i="3"/>
  <c r="M3208" i="3"/>
  <c r="M3207" i="3"/>
  <c r="M3206" i="3"/>
  <c r="M3205" i="3"/>
  <c r="M3204" i="3"/>
  <c r="M3203" i="3"/>
  <c r="M3202" i="3"/>
  <c r="M3201" i="3"/>
  <c r="M3200" i="3"/>
  <c r="M3199" i="3"/>
  <c r="M3198" i="3"/>
  <c r="M3197" i="3"/>
  <c r="M3196" i="3"/>
  <c r="M3195" i="3"/>
  <c r="M3194" i="3"/>
  <c r="M3193" i="3"/>
  <c r="M3192" i="3"/>
  <c r="M3191" i="3"/>
  <c r="M3190" i="3"/>
  <c r="M3189" i="3"/>
  <c r="M3188" i="3"/>
  <c r="M3187" i="3"/>
  <c r="M3186" i="3"/>
  <c r="M3185" i="3"/>
  <c r="M3184" i="3"/>
  <c r="M3183" i="3"/>
  <c r="M3182" i="3"/>
  <c r="M3181" i="3"/>
  <c r="M3180" i="3"/>
  <c r="M3179" i="3"/>
  <c r="M3178" i="3"/>
  <c r="M3177" i="3"/>
  <c r="M3176" i="3"/>
  <c r="M3175" i="3"/>
  <c r="M3174" i="3"/>
  <c r="M3173" i="3"/>
  <c r="M3172" i="3"/>
  <c r="M3171" i="3"/>
  <c r="M3170" i="3"/>
  <c r="M3169" i="3"/>
  <c r="M3168" i="3"/>
  <c r="M3167" i="3"/>
  <c r="M3166" i="3"/>
  <c r="M3165" i="3"/>
  <c r="M3164" i="3"/>
  <c r="M3163" i="3"/>
  <c r="M3162" i="3"/>
  <c r="M3161" i="3"/>
  <c r="M3160" i="3"/>
  <c r="M3159" i="3"/>
  <c r="M3158" i="3"/>
  <c r="M3157" i="3"/>
  <c r="M3156" i="3"/>
  <c r="M3155" i="3"/>
  <c r="M3154" i="3"/>
  <c r="M3153" i="3"/>
  <c r="M3152" i="3"/>
  <c r="M3151" i="3"/>
  <c r="M3150" i="3"/>
  <c r="M3149" i="3"/>
  <c r="M3148" i="3"/>
  <c r="M3147" i="3"/>
  <c r="M3146" i="3"/>
  <c r="M3145" i="3"/>
  <c r="M3144" i="3"/>
  <c r="M3143" i="3"/>
  <c r="M3142" i="3"/>
  <c r="M3141" i="3"/>
  <c r="M3140" i="3"/>
  <c r="M3139" i="3"/>
  <c r="M3138" i="3"/>
  <c r="M3137" i="3"/>
  <c r="M3136" i="3"/>
  <c r="M3135" i="3"/>
  <c r="M3134" i="3"/>
  <c r="M3133" i="3"/>
  <c r="M3132" i="3"/>
  <c r="M3131" i="3"/>
  <c r="M3130" i="3"/>
  <c r="M3129" i="3"/>
  <c r="M3128" i="3"/>
  <c r="M3127" i="3"/>
  <c r="M3126" i="3"/>
  <c r="M3125" i="3"/>
  <c r="M3124" i="3"/>
  <c r="M3123" i="3"/>
  <c r="M3122" i="3"/>
  <c r="M3121" i="3"/>
  <c r="M3120" i="3"/>
  <c r="M3119" i="3"/>
  <c r="M3118" i="3"/>
  <c r="M3117" i="3"/>
  <c r="M3116" i="3"/>
  <c r="M3115" i="3"/>
  <c r="M3114" i="3"/>
  <c r="M3113" i="3"/>
  <c r="M3112" i="3"/>
  <c r="M3111" i="3"/>
  <c r="M3110" i="3"/>
  <c r="M3109" i="3"/>
  <c r="M3108" i="3"/>
  <c r="M3107" i="3"/>
  <c r="M3106" i="3"/>
  <c r="M3105" i="3"/>
  <c r="M3104" i="3"/>
  <c r="M3103" i="3"/>
  <c r="M3102" i="3"/>
  <c r="M3101" i="3"/>
  <c r="M3100" i="3"/>
  <c r="M3099" i="3"/>
  <c r="M3098" i="3"/>
  <c r="M3097" i="3"/>
  <c r="M3096" i="3"/>
  <c r="M3095" i="3"/>
  <c r="M3094" i="3"/>
  <c r="M3093" i="3"/>
  <c r="M3092" i="3"/>
  <c r="M3091" i="3"/>
  <c r="M3090" i="3"/>
  <c r="M3089" i="3"/>
  <c r="M3088" i="3"/>
  <c r="M3087" i="3"/>
  <c r="M3086" i="3"/>
  <c r="M3085" i="3"/>
  <c r="M3084" i="3"/>
  <c r="M3083" i="3"/>
  <c r="M3082" i="3"/>
  <c r="M3081" i="3"/>
  <c r="M3080" i="3"/>
  <c r="M3079" i="3"/>
  <c r="M3078" i="3"/>
  <c r="M3077" i="3"/>
  <c r="M3076" i="3"/>
  <c r="M3075" i="3"/>
  <c r="M3074" i="3"/>
  <c r="M3073" i="3"/>
  <c r="M3072" i="3"/>
  <c r="M3071" i="3"/>
  <c r="M3070" i="3"/>
  <c r="M3069" i="3"/>
  <c r="M3068" i="3"/>
  <c r="M3067" i="3"/>
  <c r="M3066" i="3"/>
  <c r="M3065" i="3"/>
  <c r="M3064" i="3"/>
  <c r="M3063" i="3"/>
  <c r="M3062" i="3"/>
  <c r="M3061" i="3"/>
  <c r="M3060" i="3"/>
  <c r="M3059" i="3"/>
  <c r="M3058" i="3"/>
  <c r="M3057" i="3"/>
  <c r="M3056" i="3"/>
  <c r="M3055" i="3"/>
  <c r="M3054" i="3"/>
  <c r="M3053" i="3"/>
  <c r="M3052" i="3"/>
  <c r="M3051" i="3"/>
  <c r="M3050" i="3"/>
  <c r="M3049" i="3"/>
  <c r="M3048" i="3"/>
  <c r="M3047" i="3"/>
  <c r="M3046" i="3"/>
  <c r="M3045" i="3"/>
  <c r="M3044" i="3"/>
  <c r="M3043" i="3"/>
  <c r="M3042" i="3"/>
  <c r="M3041" i="3"/>
  <c r="M3040" i="3"/>
  <c r="M3039" i="3"/>
  <c r="M3038" i="3"/>
  <c r="M3037" i="3"/>
  <c r="M3036" i="3"/>
  <c r="M3035" i="3"/>
  <c r="M3034" i="3"/>
  <c r="M3033" i="3"/>
  <c r="M3032" i="3"/>
  <c r="M3031" i="3"/>
  <c r="M3030" i="3"/>
  <c r="M3029" i="3"/>
  <c r="M3028" i="3"/>
  <c r="M3027" i="3"/>
  <c r="M3026" i="3"/>
  <c r="M3025" i="3"/>
  <c r="M3024" i="3"/>
  <c r="M3023" i="3"/>
  <c r="M3022" i="3"/>
  <c r="M3021" i="3"/>
  <c r="M3020" i="3"/>
  <c r="M3019" i="3"/>
  <c r="M3018" i="3"/>
  <c r="M3017" i="3"/>
  <c r="M3016" i="3"/>
  <c r="M3015" i="3"/>
  <c r="M3014" i="3"/>
  <c r="M3013" i="3"/>
  <c r="M3012" i="3"/>
  <c r="M3011" i="3"/>
  <c r="M3010" i="3"/>
  <c r="M3009" i="3"/>
  <c r="M3008" i="3"/>
  <c r="M3007" i="3"/>
  <c r="M3006" i="3"/>
  <c r="M3005" i="3"/>
  <c r="M3004" i="3"/>
  <c r="M3003" i="3"/>
  <c r="M3002" i="3"/>
  <c r="M3001" i="3"/>
  <c r="M3000" i="3"/>
  <c r="M2999" i="3"/>
  <c r="M2998" i="3"/>
  <c r="M2997" i="3"/>
  <c r="M2996" i="3"/>
  <c r="M2995" i="3"/>
  <c r="M2994" i="3"/>
  <c r="M2993" i="3"/>
  <c r="M2992" i="3"/>
  <c r="M2991" i="3"/>
  <c r="M2990" i="3"/>
  <c r="M2989" i="3"/>
  <c r="M2988" i="3"/>
  <c r="M2987" i="3"/>
  <c r="M2986" i="3"/>
  <c r="M2985" i="3"/>
  <c r="M2984" i="3"/>
  <c r="M2983" i="3"/>
  <c r="M2982" i="3"/>
  <c r="M2981" i="3"/>
  <c r="M2980" i="3"/>
  <c r="M2979" i="3"/>
  <c r="M2978" i="3"/>
  <c r="M2977" i="3"/>
  <c r="M2976" i="3"/>
  <c r="M2975" i="3"/>
  <c r="M2974" i="3"/>
  <c r="M2973" i="3"/>
  <c r="M2972" i="3"/>
  <c r="M2971" i="3"/>
  <c r="M2970" i="3"/>
  <c r="M2969" i="3"/>
  <c r="M2968" i="3"/>
  <c r="M2967" i="3"/>
  <c r="M2966" i="3"/>
  <c r="M2965" i="3"/>
  <c r="M2964" i="3"/>
  <c r="M2963" i="3"/>
  <c r="M2962" i="3"/>
  <c r="M2961" i="3"/>
  <c r="M2960" i="3"/>
  <c r="M2959" i="3"/>
  <c r="M2958" i="3"/>
  <c r="M2957" i="3"/>
  <c r="M2956" i="3"/>
  <c r="M2955" i="3"/>
  <c r="M2954" i="3"/>
  <c r="M2953" i="3"/>
  <c r="M2952" i="3"/>
  <c r="M2951" i="3"/>
  <c r="M2950" i="3"/>
  <c r="M2949" i="3"/>
  <c r="M2948" i="3"/>
  <c r="M2947" i="3"/>
  <c r="M2946" i="3"/>
  <c r="M2945" i="3"/>
  <c r="M2944" i="3"/>
  <c r="M2943" i="3"/>
  <c r="M2942" i="3"/>
  <c r="M2941" i="3"/>
  <c r="M2940" i="3"/>
  <c r="M2939" i="3"/>
  <c r="M2938" i="3"/>
  <c r="M2937" i="3"/>
  <c r="M2936" i="3"/>
  <c r="M2935" i="3"/>
  <c r="M2934" i="3"/>
  <c r="M2933" i="3"/>
  <c r="M2932" i="3"/>
  <c r="M2931" i="3"/>
  <c r="M2930" i="3"/>
  <c r="M2929" i="3"/>
  <c r="M2928" i="3"/>
  <c r="M2927" i="3"/>
  <c r="M2926" i="3"/>
  <c r="M2925" i="3"/>
  <c r="M2924" i="3"/>
  <c r="M2923" i="3"/>
  <c r="M2922" i="3"/>
  <c r="M2921" i="3"/>
  <c r="M2920" i="3"/>
  <c r="M2919" i="3"/>
  <c r="M2918" i="3"/>
  <c r="M2917" i="3"/>
  <c r="M2916" i="3"/>
  <c r="M2915" i="3"/>
  <c r="M2914" i="3"/>
  <c r="M2913" i="3"/>
  <c r="M2912" i="3"/>
  <c r="M2911" i="3"/>
  <c r="M2910" i="3"/>
  <c r="M2909" i="3"/>
  <c r="M2908" i="3"/>
  <c r="M2907" i="3"/>
  <c r="M2906" i="3"/>
  <c r="M2905" i="3"/>
  <c r="M2904" i="3"/>
  <c r="M2903" i="3"/>
  <c r="M2902" i="3"/>
  <c r="M2901" i="3"/>
  <c r="M2900" i="3"/>
  <c r="M2899" i="3"/>
  <c r="M2898" i="3"/>
  <c r="M2897" i="3"/>
  <c r="M2896" i="3"/>
  <c r="M2895" i="3"/>
  <c r="M2894" i="3"/>
  <c r="M2893" i="3"/>
  <c r="M2892" i="3"/>
  <c r="M2891" i="3"/>
  <c r="M2890" i="3"/>
  <c r="M2889" i="3"/>
  <c r="M2888" i="3"/>
  <c r="M2887" i="3"/>
  <c r="M2886" i="3"/>
  <c r="M2885" i="3"/>
  <c r="M2884" i="3"/>
  <c r="M2883" i="3"/>
  <c r="M2882" i="3"/>
  <c r="M2881" i="3"/>
  <c r="M2880" i="3"/>
  <c r="M2879" i="3"/>
  <c r="M2878" i="3"/>
  <c r="M2877" i="3"/>
  <c r="M2876" i="3"/>
  <c r="M2875" i="3"/>
  <c r="M2874" i="3"/>
  <c r="M2873" i="3"/>
  <c r="M2872" i="3"/>
  <c r="M2871" i="3"/>
  <c r="M2870" i="3"/>
  <c r="M2869" i="3"/>
  <c r="M2868" i="3"/>
  <c r="M2867" i="3"/>
  <c r="M2866" i="3"/>
  <c r="M2865" i="3"/>
  <c r="M2864" i="3"/>
  <c r="M2863" i="3"/>
  <c r="M2862" i="3"/>
  <c r="M2861" i="3"/>
  <c r="M2860" i="3"/>
  <c r="M2859" i="3"/>
  <c r="M2858" i="3"/>
  <c r="M2857" i="3"/>
  <c r="M2856" i="3"/>
  <c r="M2855" i="3"/>
  <c r="M2854" i="3"/>
  <c r="M2853" i="3"/>
  <c r="M2852" i="3"/>
  <c r="M2851" i="3"/>
  <c r="M2850" i="3"/>
  <c r="M2849" i="3"/>
  <c r="M2848" i="3"/>
  <c r="M2847" i="3"/>
  <c r="M2846" i="3"/>
  <c r="M2845" i="3"/>
  <c r="M2844" i="3"/>
  <c r="M2843" i="3"/>
  <c r="M2842" i="3"/>
  <c r="M2841" i="3"/>
  <c r="M2840" i="3"/>
  <c r="M2839" i="3"/>
  <c r="M2838" i="3"/>
  <c r="M2837" i="3"/>
  <c r="M2836" i="3"/>
  <c r="M2835" i="3"/>
  <c r="M2834" i="3"/>
  <c r="M2833" i="3"/>
  <c r="M2832" i="3"/>
  <c r="M2831" i="3"/>
  <c r="M2830" i="3"/>
  <c r="M2829" i="3"/>
  <c r="M2828" i="3"/>
  <c r="M2827" i="3"/>
  <c r="M2826" i="3"/>
  <c r="M2825" i="3"/>
  <c r="M2824" i="3"/>
  <c r="M2823" i="3"/>
  <c r="M2822" i="3"/>
  <c r="M2821" i="3"/>
  <c r="M2820" i="3"/>
  <c r="M2819" i="3"/>
  <c r="M2818" i="3"/>
  <c r="M2817" i="3"/>
  <c r="M2816" i="3"/>
  <c r="M2815" i="3"/>
  <c r="M2814" i="3"/>
  <c r="M2813" i="3"/>
  <c r="M2812" i="3"/>
  <c r="M2811" i="3"/>
  <c r="M2810" i="3"/>
  <c r="M2809" i="3"/>
  <c r="M2808" i="3"/>
  <c r="M2807" i="3"/>
  <c r="M2806" i="3"/>
  <c r="M2805" i="3"/>
  <c r="M2804" i="3"/>
  <c r="M2803" i="3"/>
  <c r="M2802" i="3"/>
  <c r="M2801" i="3"/>
  <c r="M2800" i="3"/>
  <c r="M2799" i="3"/>
  <c r="M2798" i="3"/>
  <c r="M2797" i="3"/>
  <c r="M2796" i="3"/>
  <c r="M2795" i="3"/>
  <c r="M2794" i="3"/>
  <c r="M2793" i="3"/>
  <c r="M2792" i="3"/>
  <c r="M2791" i="3"/>
  <c r="M2790" i="3"/>
  <c r="M2789" i="3"/>
  <c r="M2788" i="3"/>
  <c r="M2787" i="3"/>
  <c r="M2786" i="3"/>
  <c r="M2785" i="3"/>
  <c r="M2784" i="3"/>
  <c r="M2783" i="3"/>
  <c r="M2782" i="3"/>
  <c r="M2781" i="3"/>
  <c r="M2780" i="3"/>
  <c r="M2779" i="3"/>
  <c r="M2778" i="3"/>
  <c r="M2777" i="3"/>
  <c r="M2776" i="3"/>
  <c r="M2775" i="3"/>
  <c r="M2774" i="3"/>
  <c r="M2773" i="3"/>
  <c r="M2772" i="3"/>
  <c r="M2771" i="3"/>
  <c r="M2770" i="3"/>
  <c r="M2769" i="3"/>
  <c r="M2768" i="3"/>
  <c r="M2767" i="3"/>
  <c r="M2766" i="3"/>
  <c r="M2765" i="3"/>
  <c r="M2764" i="3"/>
  <c r="M2763" i="3"/>
  <c r="M2762" i="3"/>
  <c r="M2761" i="3"/>
  <c r="M2760" i="3"/>
  <c r="M2759" i="3"/>
  <c r="M2758" i="3"/>
  <c r="M2757" i="3"/>
  <c r="M2756" i="3"/>
  <c r="M2755" i="3"/>
  <c r="M2754" i="3"/>
  <c r="M2753" i="3"/>
  <c r="M2752" i="3"/>
  <c r="M2751" i="3"/>
  <c r="M2750" i="3"/>
  <c r="M2749" i="3"/>
  <c r="M2748" i="3"/>
  <c r="M2747" i="3"/>
  <c r="M2746" i="3"/>
  <c r="M2745" i="3"/>
  <c r="M2744" i="3"/>
  <c r="M2743" i="3"/>
  <c r="M2742" i="3"/>
  <c r="M2741" i="3"/>
  <c r="M2740" i="3"/>
  <c r="M2739" i="3"/>
  <c r="M2738" i="3"/>
  <c r="M2737" i="3"/>
  <c r="M2736" i="3"/>
  <c r="M2735" i="3"/>
  <c r="M2734" i="3"/>
  <c r="M2733" i="3"/>
  <c r="M2732" i="3"/>
  <c r="M2731" i="3"/>
  <c r="M2730" i="3"/>
  <c r="M2729" i="3"/>
  <c r="M2728" i="3"/>
  <c r="M2727" i="3"/>
  <c r="M2726" i="3"/>
  <c r="M2725" i="3"/>
  <c r="M2724" i="3"/>
  <c r="M2723" i="3"/>
  <c r="M2722" i="3"/>
  <c r="M2721" i="3"/>
  <c r="M2720" i="3"/>
  <c r="M2719" i="3"/>
  <c r="M2718" i="3"/>
  <c r="M2717" i="3"/>
  <c r="M2716" i="3"/>
  <c r="M2715" i="3"/>
  <c r="M2714" i="3"/>
  <c r="M2713" i="3"/>
  <c r="M2712" i="3"/>
  <c r="M2711" i="3"/>
  <c r="M2710" i="3"/>
  <c r="M2709" i="3"/>
  <c r="M2708" i="3"/>
  <c r="M2707" i="3"/>
  <c r="M2706" i="3"/>
  <c r="M2705" i="3"/>
  <c r="M2704" i="3"/>
  <c r="M2703" i="3"/>
  <c r="M2702" i="3"/>
  <c r="M2701" i="3"/>
  <c r="M2700" i="3"/>
  <c r="M2699" i="3"/>
  <c r="M2698" i="3"/>
  <c r="M2697" i="3"/>
  <c r="M2696" i="3"/>
  <c r="M2695" i="3"/>
  <c r="M2694" i="3"/>
  <c r="M2693" i="3"/>
  <c r="M2692" i="3"/>
  <c r="M2691" i="3"/>
  <c r="M2690" i="3"/>
  <c r="M2689" i="3"/>
  <c r="M2688" i="3"/>
  <c r="M2687" i="3"/>
  <c r="M2686" i="3"/>
  <c r="M2685" i="3"/>
  <c r="M2684" i="3"/>
  <c r="M2683" i="3"/>
  <c r="M2682" i="3"/>
  <c r="M2681" i="3"/>
  <c r="M2680" i="3"/>
  <c r="M2679" i="3"/>
  <c r="M2678" i="3"/>
  <c r="M2677" i="3"/>
  <c r="M2676" i="3"/>
  <c r="M2675" i="3"/>
  <c r="M2674" i="3"/>
  <c r="M2673" i="3"/>
  <c r="M2672" i="3"/>
  <c r="M2671" i="3"/>
  <c r="M2670" i="3"/>
  <c r="M2669" i="3"/>
  <c r="M2668" i="3"/>
  <c r="M2667" i="3"/>
  <c r="M2666" i="3"/>
  <c r="M2665" i="3"/>
  <c r="M2664" i="3"/>
  <c r="M2663" i="3"/>
  <c r="M2662" i="3"/>
  <c r="M2661" i="3"/>
  <c r="M2660" i="3"/>
  <c r="M2659" i="3"/>
  <c r="M2658" i="3"/>
  <c r="M2657" i="3"/>
  <c r="M2656" i="3"/>
  <c r="M2655" i="3"/>
  <c r="M2654" i="3"/>
  <c r="M2653" i="3"/>
  <c r="M2652" i="3"/>
  <c r="M2651" i="3"/>
  <c r="M2650" i="3"/>
  <c r="M2649" i="3"/>
  <c r="M2648" i="3"/>
  <c r="M2647" i="3"/>
  <c r="M2646" i="3"/>
  <c r="M2645" i="3"/>
  <c r="M2644" i="3"/>
  <c r="M2643" i="3"/>
  <c r="M2642" i="3"/>
  <c r="M2641" i="3"/>
  <c r="M2640" i="3"/>
  <c r="M2639" i="3"/>
  <c r="M2638" i="3"/>
  <c r="M2637" i="3"/>
  <c r="M2636" i="3"/>
  <c r="M2635" i="3"/>
  <c r="M2634" i="3"/>
  <c r="M2633" i="3"/>
  <c r="M2632" i="3"/>
  <c r="M2631" i="3"/>
  <c r="M2630" i="3"/>
  <c r="M2629" i="3"/>
  <c r="M2628" i="3"/>
  <c r="M2627" i="3"/>
  <c r="M2626" i="3"/>
  <c r="M2625" i="3"/>
  <c r="M2624" i="3"/>
  <c r="M2623" i="3"/>
  <c r="M2622" i="3"/>
  <c r="M2621" i="3"/>
  <c r="M2620" i="3"/>
  <c r="M2619" i="3"/>
  <c r="M2618" i="3"/>
  <c r="M2617" i="3"/>
  <c r="M2616" i="3"/>
  <c r="M2615" i="3"/>
  <c r="M2614" i="3"/>
  <c r="M2613" i="3"/>
  <c r="M2612" i="3"/>
  <c r="M2611" i="3"/>
  <c r="M2610" i="3"/>
  <c r="M2609" i="3"/>
  <c r="M2608" i="3"/>
  <c r="M2607" i="3"/>
  <c r="M2606" i="3"/>
  <c r="M2605" i="3"/>
  <c r="M2604" i="3"/>
  <c r="M2603" i="3"/>
  <c r="M2602" i="3"/>
  <c r="M2601" i="3"/>
  <c r="M2600" i="3"/>
  <c r="M2599" i="3"/>
  <c r="M2598" i="3"/>
  <c r="M2597" i="3"/>
  <c r="M2596" i="3"/>
  <c r="M2595" i="3"/>
  <c r="M2594" i="3"/>
  <c r="M2593" i="3"/>
  <c r="M2592" i="3"/>
  <c r="M2591" i="3"/>
  <c r="M2590" i="3"/>
  <c r="M2589" i="3"/>
  <c r="M2588" i="3"/>
  <c r="M2587" i="3"/>
  <c r="M2586" i="3"/>
  <c r="M2585" i="3"/>
  <c r="M2584" i="3"/>
  <c r="M2583" i="3"/>
  <c r="M2582" i="3"/>
  <c r="M2581" i="3"/>
  <c r="M2580" i="3"/>
  <c r="M2579" i="3"/>
  <c r="M2578" i="3"/>
  <c r="M2577" i="3"/>
  <c r="M2576" i="3"/>
  <c r="M2575" i="3"/>
  <c r="M2574" i="3"/>
  <c r="M2573" i="3"/>
  <c r="M2572" i="3"/>
  <c r="M2571" i="3"/>
  <c r="M2570" i="3"/>
  <c r="M2569" i="3"/>
  <c r="M2568" i="3"/>
  <c r="M2567" i="3"/>
  <c r="M2566" i="3"/>
  <c r="M2565" i="3"/>
  <c r="M2564" i="3"/>
  <c r="M2563" i="3"/>
  <c r="M2562" i="3"/>
  <c r="M2561" i="3"/>
  <c r="M2560" i="3"/>
  <c r="M2559" i="3"/>
  <c r="M2558" i="3"/>
  <c r="M2557" i="3"/>
  <c r="M2556" i="3"/>
  <c r="M2555" i="3"/>
  <c r="M2554" i="3"/>
  <c r="M2553" i="3"/>
  <c r="M2552" i="3"/>
  <c r="M2551" i="3"/>
  <c r="M2550" i="3"/>
  <c r="M2549" i="3"/>
  <c r="M2548" i="3"/>
  <c r="M2547" i="3"/>
  <c r="M2546" i="3"/>
  <c r="M2545" i="3"/>
  <c r="M2544" i="3"/>
  <c r="M2543" i="3"/>
  <c r="M2542" i="3"/>
  <c r="M2541" i="3"/>
  <c r="M2540" i="3"/>
  <c r="M2539" i="3"/>
  <c r="M2538" i="3"/>
  <c r="M2537" i="3"/>
  <c r="M2536" i="3"/>
  <c r="M2535" i="3"/>
  <c r="M2534" i="3"/>
  <c r="M2533" i="3"/>
  <c r="M2532" i="3"/>
  <c r="M2531" i="3"/>
  <c r="M2530" i="3"/>
  <c r="M2529" i="3"/>
  <c r="M2528" i="3"/>
  <c r="M2527" i="3"/>
  <c r="M2526" i="3"/>
  <c r="M2525" i="3"/>
  <c r="M2524" i="3"/>
  <c r="M2523" i="3"/>
  <c r="M2522" i="3"/>
  <c r="M2521" i="3"/>
  <c r="M2520" i="3"/>
  <c r="M2519" i="3"/>
  <c r="M2518" i="3"/>
  <c r="M2517" i="3"/>
  <c r="M2516" i="3"/>
  <c r="M2515" i="3"/>
  <c r="M2514" i="3"/>
  <c r="M2513" i="3"/>
  <c r="M2512" i="3"/>
  <c r="M2511" i="3"/>
  <c r="M2510" i="3"/>
  <c r="M2509" i="3"/>
  <c r="M2508" i="3"/>
  <c r="M2507" i="3"/>
  <c r="M2506" i="3"/>
  <c r="M2505" i="3"/>
  <c r="M2504" i="3"/>
  <c r="M2503" i="3"/>
  <c r="M2502" i="3"/>
  <c r="M2501" i="3"/>
  <c r="M2500" i="3"/>
  <c r="M2499" i="3"/>
  <c r="M2498" i="3"/>
  <c r="M2497" i="3"/>
  <c r="M2496" i="3"/>
  <c r="M2495" i="3"/>
  <c r="M2494" i="3"/>
  <c r="M2493" i="3"/>
  <c r="M2492" i="3"/>
  <c r="M2491" i="3"/>
  <c r="M2490" i="3"/>
  <c r="M2489" i="3"/>
  <c r="M2488" i="3"/>
  <c r="M2487" i="3"/>
  <c r="M2486" i="3"/>
  <c r="M2485" i="3"/>
  <c r="M2484" i="3"/>
  <c r="M2483" i="3"/>
  <c r="M2482" i="3"/>
  <c r="M2481" i="3"/>
  <c r="M2480" i="3"/>
  <c r="M2479" i="3"/>
  <c r="M2478" i="3"/>
  <c r="M2477" i="3"/>
  <c r="M2476" i="3"/>
  <c r="M2475" i="3"/>
  <c r="M2474" i="3"/>
  <c r="M2473" i="3"/>
  <c r="M2472" i="3"/>
  <c r="M2471" i="3"/>
  <c r="M2470" i="3"/>
  <c r="M2469" i="3"/>
  <c r="M2468" i="3"/>
  <c r="M2467" i="3"/>
  <c r="M2466" i="3"/>
  <c r="M2465" i="3"/>
  <c r="M2464" i="3"/>
  <c r="M2463" i="3"/>
  <c r="M2462" i="3"/>
  <c r="M2461" i="3"/>
  <c r="M2460" i="3"/>
  <c r="M2459" i="3"/>
  <c r="M2458" i="3"/>
  <c r="M2457" i="3"/>
  <c r="M2456" i="3"/>
  <c r="M2455" i="3"/>
  <c r="M2454" i="3"/>
  <c r="M2453" i="3"/>
  <c r="M2452" i="3"/>
  <c r="M2451" i="3"/>
  <c r="M2450" i="3"/>
  <c r="M2449" i="3"/>
  <c r="M2448" i="3"/>
  <c r="M2447" i="3"/>
  <c r="M2446" i="3"/>
  <c r="M2445" i="3"/>
  <c r="M2444" i="3"/>
  <c r="M2443" i="3"/>
  <c r="M2442" i="3"/>
  <c r="M2441" i="3"/>
  <c r="M2440" i="3"/>
  <c r="M2439" i="3"/>
  <c r="M2438" i="3"/>
  <c r="M2437" i="3"/>
  <c r="M2436" i="3"/>
  <c r="M2435" i="3"/>
  <c r="M2434" i="3"/>
  <c r="M2433" i="3"/>
  <c r="M2432" i="3"/>
  <c r="M2431" i="3"/>
  <c r="M2430" i="3"/>
  <c r="M2429" i="3"/>
  <c r="M2428" i="3"/>
  <c r="M2427" i="3"/>
  <c r="M2426" i="3"/>
  <c r="M2425" i="3"/>
  <c r="M2424" i="3"/>
  <c r="M2423" i="3"/>
  <c r="M2422" i="3"/>
  <c r="M2421" i="3"/>
  <c r="M2420" i="3"/>
  <c r="M2419" i="3"/>
  <c r="M2418" i="3"/>
  <c r="M2417" i="3"/>
  <c r="M2416" i="3"/>
  <c r="M2415" i="3"/>
  <c r="M2414" i="3"/>
  <c r="M2413" i="3"/>
  <c r="M2412" i="3"/>
  <c r="M2411" i="3"/>
  <c r="M2410" i="3"/>
  <c r="M2409" i="3"/>
  <c r="M2408" i="3"/>
  <c r="M2407" i="3"/>
  <c r="M2406" i="3"/>
  <c r="M2405" i="3"/>
  <c r="M2404" i="3"/>
  <c r="M2403" i="3"/>
  <c r="M2402" i="3"/>
  <c r="M2401" i="3"/>
  <c r="M2400" i="3"/>
  <c r="M2399" i="3"/>
  <c r="M2398" i="3"/>
  <c r="M2397" i="3"/>
  <c r="M2396" i="3"/>
  <c r="M2395" i="3"/>
  <c r="M2394" i="3"/>
  <c r="M2393" i="3"/>
  <c r="M2392" i="3"/>
  <c r="M2391" i="3"/>
  <c r="M2390" i="3"/>
  <c r="M2389" i="3"/>
  <c r="M2388" i="3"/>
  <c r="M2387" i="3"/>
  <c r="M2386" i="3"/>
  <c r="M2385" i="3"/>
  <c r="M2384" i="3"/>
  <c r="M2383" i="3"/>
  <c r="M2382" i="3"/>
  <c r="M2381" i="3"/>
  <c r="M2380" i="3"/>
  <c r="M2379" i="3"/>
  <c r="M2378" i="3"/>
  <c r="M2377" i="3"/>
  <c r="M2376" i="3"/>
  <c r="M2375" i="3"/>
  <c r="M2374" i="3"/>
  <c r="M2373" i="3"/>
  <c r="M2372" i="3"/>
  <c r="M2371" i="3"/>
  <c r="M2370" i="3"/>
  <c r="M2369" i="3"/>
  <c r="M2368" i="3"/>
  <c r="M2367" i="3"/>
  <c r="M2366" i="3"/>
  <c r="M2365" i="3"/>
  <c r="M2364" i="3"/>
  <c r="M2363" i="3"/>
  <c r="M2362" i="3"/>
  <c r="M2361" i="3"/>
  <c r="M2360" i="3"/>
  <c r="M2359" i="3"/>
  <c r="M2358" i="3"/>
  <c r="M2357" i="3"/>
  <c r="M2356" i="3"/>
  <c r="M2355" i="3"/>
  <c r="M2354" i="3"/>
  <c r="M2353" i="3"/>
  <c r="M2352" i="3"/>
  <c r="M2351" i="3"/>
  <c r="M2350" i="3"/>
  <c r="M2349" i="3"/>
  <c r="M2348" i="3"/>
  <c r="M2347" i="3"/>
  <c r="M2346" i="3"/>
  <c r="M2345" i="3"/>
  <c r="M2344" i="3"/>
  <c r="M2343" i="3"/>
  <c r="M2342" i="3"/>
  <c r="M2341" i="3"/>
  <c r="M2340" i="3"/>
  <c r="M2339" i="3"/>
  <c r="M2338" i="3"/>
  <c r="M2337" i="3"/>
  <c r="M2336" i="3"/>
  <c r="M2335" i="3"/>
  <c r="M2334" i="3"/>
  <c r="M2333" i="3"/>
  <c r="M2332" i="3"/>
  <c r="M2331" i="3"/>
  <c r="M2330" i="3"/>
  <c r="M2329" i="3"/>
  <c r="M2328" i="3"/>
  <c r="M2327" i="3"/>
  <c r="M2326" i="3"/>
  <c r="M2325" i="3"/>
  <c r="M2324" i="3"/>
  <c r="M2323" i="3"/>
  <c r="M2322" i="3"/>
  <c r="M2321" i="3"/>
  <c r="M2320" i="3"/>
  <c r="M2319" i="3"/>
  <c r="M2318" i="3"/>
  <c r="M2317" i="3"/>
  <c r="M2316" i="3"/>
  <c r="M2315" i="3"/>
  <c r="M2314" i="3"/>
  <c r="M2313" i="3"/>
  <c r="M2312" i="3"/>
  <c r="M2311" i="3"/>
  <c r="M2310" i="3"/>
  <c r="M2309" i="3"/>
  <c r="M2308" i="3"/>
  <c r="M2307" i="3"/>
  <c r="M2306" i="3"/>
  <c r="M2305" i="3"/>
  <c r="M2304" i="3"/>
  <c r="M2303" i="3"/>
  <c r="M2302" i="3"/>
  <c r="M2301" i="3"/>
  <c r="M2300" i="3"/>
  <c r="M2299" i="3"/>
  <c r="M2298" i="3"/>
  <c r="M2297" i="3"/>
  <c r="M2296" i="3"/>
  <c r="M2295" i="3"/>
  <c r="M2294" i="3"/>
  <c r="M2293" i="3"/>
  <c r="M2292" i="3"/>
  <c r="M2291" i="3"/>
  <c r="M2290" i="3"/>
  <c r="M2289" i="3"/>
  <c r="M2288" i="3"/>
  <c r="M2287" i="3"/>
  <c r="M2286" i="3"/>
  <c r="M2285" i="3"/>
  <c r="M2284" i="3"/>
  <c r="M2283" i="3"/>
  <c r="M2282" i="3"/>
  <c r="M2281" i="3"/>
  <c r="M2280" i="3"/>
  <c r="M2279" i="3"/>
  <c r="M2278" i="3"/>
  <c r="M2277" i="3"/>
  <c r="M2276" i="3"/>
  <c r="M2275" i="3"/>
  <c r="M2274" i="3"/>
  <c r="M2273" i="3"/>
  <c r="M2272" i="3"/>
  <c r="M2271" i="3"/>
  <c r="M2270" i="3"/>
  <c r="M2269" i="3"/>
  <c r="M2268" i="3"/>
  <c r="M2267" i="3"/>
  <c r="M2266" i="3"/>
  <c r="M2265" i="3"/>
  <c r="M2264" i="3"/>
  <c r="M2263" i="3"/>
  <c r="M2262" i="3"/>
  <c r="M2261" i="3"/>
  <c r="M2260" i="3"/>
  <c r="M2259" i="3"/>
  <c r="M2258" i="3"/>
  <c r="M2257" i="3"/>
  <c r="M2256" i="3"/>
  <c r="M2255" i="3"/>
  <c r="M2254" i="3"/>
  <c r="M2253" i="3"/>
  <c r="M2252" i="3"/>
  <c r="M2251" i="3"/>
  <c r="M2250" i="3"/>
  <c r="M2249" i="3"/>
  <c r="M2248" i="3"/>
  <c r="M2247" i="3"/>
  <c r="M2246" i="3"/>
  <c r="M2245" i="3"/>
  <c r="M2244" i="3"/>
  <c r="M2243" i="3"/>
  <c r="M2242" i="3"/>
  <c r="M2241" i="3"/>
  <c r="M2240" i="3"/>
  <c r="M2239" i="3"/>
  <c r="M2238" i="3"/>
  <c r="M2237" i="3"/>
  <c r="M2236" i="3"/>
  <c r="M2235" i="3"/>
  <c r="M2234" i="3"/>
  <c r="M2233" i="3"/>
  <c r="M2232" i="3"/>
  <c r="M2231" i="3"/>
  <c r="M2230" i="3"/>
  <c r="M2229" i="3"/>
  <c r="M2228" i="3"/>
  <c r="M2227" i="3"/>
  <c r="M2226" i="3"/>
  <c r="M2225" i="3"/>
  <c r="M2224" i="3"/>
  <c r="M2223" i="3"/>
  <c r="M2222" i="3"/>
  <c r="M2221" i="3"/>
  <c r="M2220" i="3"/>
  <c r="M2219" i="3"/>
  <c r="M2218" i="3"/>
  <c r="M2217" i="3"/>
  <c r="M2216" i="3"/>
  <c r="M2215" i="3"/>
  <c r="M2214" i="3"/>
  <c r="M2213" i="3"/>
  <c r="M2212" i="3"/>
  <c r="M2211" i="3"/>
  <c r="M2210" i="3"/>
  <c r="M2209" i="3"/>
  <c r="M2208" i="3"/>
  <c r="M2207" i="3"/>
  <c r="M2206" i="3"/>
  <c r="M2205" i="3"/>
  <c r="M2204" i="3"/>
  <c r="M2203" i="3"/>
  <c r="M2202" i="3"/>
  <c r="M2201" i="3"/>
  <c r="M2200" i="3"/>
  <c r="M2199" i="3"/>
  <c r="M2198" i="3"/>
  <c r="M2197" i="3"/>
  <c r="M2196" i="3"/>
  <c r="M2195" i="3"/>
  <c r="M2194" i="3"/>
  <c r="M2193" i="3"/>
  <c r="M2192" i="3"/>
  <c r="M2191" i="3"/>
  <c r="M2190" i="3"/>
  <c r="M2189" i="3"/>
  <c r="M2188" i="3"/>
  <c r="M2187" i="3"/>
  <c r="M2186" i="3"/>
  <c r="M2185" i="3"/>
  <c r="M2184" i="3"/>
  <c r="M2183" i="3"/>
  <c r="M2182" i="3"/>
  <c r="M2181" i="3"/>
  <c r="M2180" i="3"/>
  <c r="M2179" i="3"/>
  <c r="M2178" i="3"/>
  <c r="M2177" i="3"/>
  <c r="M2176" i="3"/>
  <c r="M2175" i="3"/>
  <c r="M2174" i="3"/>
  <c r="M2173" i="3"/>
  <c r="M2172" i="3"/>
  <c r="M2171" i="3"/>
  <c r="M2170" i="3"/>
  <c r="M2169" i="3"/>
  <c r="M2168" i="3"/>
  <c r="M2167" i="3"/>
  <c r="M2166" i="3"/>
  <c r="M2165" i="3"/>
  <c r="M2164" i="3"/>
  <c r="M2163" i="3"/>
  <c r="M2162" i="3"/>
  <c r="M2161" i="3"/>
  <c r="M2160" i="3"/>
  <c r="M2159" i="3"/>
  <c r="M2158" i="3"/>
  <c r="M2157" i="3"/>
  <c r="M2156" i="3"/>
  <c r="M2155" i="3"/>
  <c r="M2154" i="3"/>
  <c r="M2153" i="3"/>
  <c r="M2152" i="3"/>
  <c r="M2151" i="3"/>
  <c r="M2150" i="3"/>
  <c r="M2149" i="3"/>
  <c r="M2148" i="3"/>
  <c r="M2147" i="3"/>
  <c r="M2146" i="3"/>
  <c r="M2145" i="3"/>
  <c r="M2144" i="3"/>
  <c r="M2143" i="3"/>
  <c r="M2142" i="3"/>
  <c r="M2141" i="3"/>
  <c r="M2140" i="3"/>
  <c r="M2139" i="3"/>
  <c r="M2138" i="3"/>
  <c r="M2137" i="3"/>
  <c r="M2136" i="3"/>
  <c r="M2135" i="3"/>
  <c r="M2134" i="3"/>
  <c r="M2133" i="3"/>
  <c r="M2132" i="3"/>
  <c r="M2131" i="3"/>
  <c r="M2130" i="3"/>
  <c r="M2129" i="3"/>
  <c r="M2128" i="3"/>
  <c r="M2127" i="3"/>
  <c r="M2126" i="3"/>
  <c r="M2125" i="3"/>
  <c r="M2124" i="3"/>
  <c r="M2123" i="3"/>
  <c r="M2122" i="3"/>
  <c r="M2121" i="3"/>
  <c r="M2120" i="3"/>
  <c r="M2119" i="3"/>
  <c r="M2118" i="3"/>
  <c r="M2117" i="3"/>
  <c r="M2116" i="3"/>
  <c r="M2115" i="3"/>
  <c r="M2114" i="3"/>
  <c r="M2113" i="3"/>
  <c r="M2112" i="3"/>
  <c r="M2111" i="3"/>
  <c r="M2110" i="3"/>
  <c r="M2109" i="3"/>
  <c r="M2108" i="3"/>
  <c r="M2107" i="3"/>
  <c r="M2106" i="3"/>
  <c r="M2105" i="3"/>
  <c r="M2104" i="3"/>
  <c r="M2103" i="3"/>
  <c r="M2102" i="3"/>
  <c r="M2101" i="3"/>
  <c r="M2100" i="3"/>
  <c r="M2099" i="3"/>
  <c r="M2098" i="3"/>
  <c r="M2097" i="3"/>
  <c r="M2096" i="3"/>
  <c r="M2095" i="3"/>
  <c r="M2094" i="3"/>
  <c r="M2093" i="3"/>
  <c r="M2092" i="3"/>
  <c r="M2091" i="3"/>
  <c r="M2090" i="3"/>
  <c r="M2089" i="3"/>
  <c r="M2088" i="3"/>
  <c r="M2087" i="3"/>
  <c r="M2086" i="3"/>
  <c r="M2085" i="3"/>
  <c r="M2084" i="3"/>
  <c r="M2083" i="3"/>
  <c r="M2082" i="3"/>
  <c r="M2081" i="3"/>
  <c r="M2080" i="3"/>
  <c r="M2079" i="3"/>
  <c r="M2078" i="3"/>
  <c r="M2077" i="3"/>
  <c r="M2076" i="3"/>
  <c r="M2075" i="3"/>
  <c r="M2074" i="3"/>
  <c r="M2073" i="3"/>
  <c r="M2072" i="3"/>
  <c r="M2071" i="3"/>
  <c r="M2070" i="3"/>
  <c r="M2069" i="3"/>
  <c r="M2068" i="3"/>
  <c r="M2067" i="3"/>
  <c r="M2066" i="3"/>
  <c r="M2065" i="3"/>
  <c r="M2064" i="3"/>
  <c r="M2063" i="3"/>
  <c r="M2062" i="3"/>
  <c r="M2061" i="3"/>
  <c r="M2060" i="3"/>
  <c r="M2059" i="3"/>
  <c r="M2058" i="3"/>
  <c r="M2057" i="3"/>
  <c r="M2056" i="3"/>
  <c r="M2055" i="3"/>
  <c r="M2054" i="3"/>
  <c r="M2053" i="3"/>
  <c r="M2052" i="3"/>
  <c r="M2051" i="3"/>
  <c r="M2050" i="3"/>
  <c r="M2049" i="3"/>
  <c r="M2048" i="3"/>
  <c r="M2047" i="3"/>
  <c r="M2046" i="3"/>
  <c r="M2045" i="3"/>
  <c r="M2044" i="3"/>
  <c r="M2043" i="3"/>
  <c r="M2042" i="3"/>
  <c r="M2041" i="3"/>
  <c r="M2040" i="3"/>
  <c r="M2039" i="3"/>
  <c r="M2038" i="3"/>
  <c r="M2037" i="3"/>
  <c r="M2036" i="3"/>
  <c r="M2035" i="3"/>
  <c r="M2034" i="3"/>
  <c r="M2033" i="3"/>
  <c r="M2032" i="3"/>
  <c r="M2031" i="3"/>
  <c r="M2030" i="3"/>
  <c r="M2029" i="3"/>
  <c r="M2028" i="3"/>
  <c r="M2027" i="3"/>
  <c r="M2026" i="3"/>
  <c r="M2025" i="3"/>
  <c r="M2024" i="3"/>
  <c r="M2023" i="3"/>
  <c r="M2022" i="3"/>
  <c r="M2021" i="3"/>
  <c r="M2020" i="3"/>
  <c r="M2019" i="3"/>
  <c r="M2018" i="3"/>
  <c r="M2017" i="3"/>
  <c r="M2016" i="3"/>
  <c r="M2015" i="3"/>
  <c r="M2014" i="3"/>
  <c r="M2013" i="3"/>
  <c r="M2012" i="3"/>
  <c r="M2011" i="3"/>
  <c r="M2010" i="3"/>
  <c r="M2009" i="3"/>
  <c r="M2008" i="3"/>
  <c r="M2007" i="3"/>
  <c r="M2006" i="3"/>
  <c r="M2005" i="3"/>
  <c r="M2004" i="3"/>
  <c r="M2003" i="3"/>
  <c r="M2002" i="3"/>
  <c r="M2001" i="3"/>
  <c r="M2000" i="3"/>
  <c r="M1999" i="3"/>
  <c r="M1998" i="3"/>
  <c r="M1997" i="3"/>
  <c r="M1996" i="3"/>
  <c r="M1995" i="3"/>
  <c r="M1994" i="3"/>
  <c r="M1993" i="3"/>
  <c r="M1992" i="3"/>
  <c r="M1991" i="3"/>
  <c r="M1990" i="3"/>
  <c r="M1989" i="3"/>
  <c r="M1988" i="3"/>
  <c r="M1987" i="3"/>
  <c r="M1986" i="3"/>
  <c r="M1985" i="3"/>
  <c r="M1984" i="3"/>
  <c r="M1983" i="3"/>
  <c r="M1982" i="3"/>
  <c r="M1981" i="3"/>
  <c r="M1980" i="3"/>
  <c r="M1979" i="3"/>
  <c r="M1978" i="3"/>
  <c r="M1977" i="3"/>
  <c r="M1976" i="3"/>
  <c r="M1975" i="3"/>
  <c r="M1974" i="3"/>
  <c r="M1973" i="3"/>
  <c r="M1972" i="3"/>
  <c r="M1971" i="3"/>
  <c r="M1970" i="3"/>
  <c r="M1969" i="3"/>
  <c r="M1968" i="3"/>
  <c r="M1967" i="3"/>
  <c r="M1966" i="3"/>
  <c r="M1965" i="3"/>
  <c r="M1964" i="3"/>
  <c r="M1963" i="3"/>
  <c r="M1962" i="3"/>
  <c r="M1961" i="3"/>
  <c r="M1960" i="3"/>
  <c r="M1959" i="3"/>
  <c r="M1958" i="3"/>
  <c r="M1957" i="3"/>
  <c r="M1956" i="3"/>
  <c r="M1955" i="3"/>
  <c r="M1954" i="3"/>
  <c r="M1953" i="3"/>
  <c r="M1952" i="3"/>
  <c r="M1951" i="3"/>
  <c r="M1950" i="3"/>
  <c r="M1949" i="3"/>
  <c r="M1948" i="3"/>
  <c r="M1947" i="3"/>
  <c r="M1946" i="3"/>
  <c r="M1945" i="3"/>
  <c r="M1944" i="3"/>
  <c r="M1943" i="3"/>
  <c r="M1942" i="3"/>
  <c r="M1941" i="3"/>
  <c r="M1940" i="3"/>
  <c r="M1939" i="3"/>
  <c r="M1938" i="3"/>
  <c r="M1937" i="3"/>
  <c r="M1936" i="3"/>
  <c r="M1935" i="3"/>
  <c r="M1934" i="3"/>
  <c r="M1933" i="3"/>
  <c r="M1932" i="3"/>
  <c r="M1931" i="3"/>
  <c r="M1930" i="3"/>
  <c r="M1929" i="3"/>
  <c r="M1928" i="3"/>
  <c r="M1927" i="3"/>
  <c r="M1926" i="3"/>
  <c r="M1925" i="3"/>
  <c r="M1924" i="3"/>
  <c r="M1923" i="3"/>
  <c r="M1922" i="3"/>
  <c r="M1921" i="3"/>
  <c r="M1920" i="3"/>
  <c r="M1919" i="3"/>
  <c r="M1918" i="3"/>
  <c r="M1917" i="3"/>
  <c r="M1916" i="3"/>
  <c r="M1915" i="3"/>
  <c r="M1914" i="3"/>
  <c r="M1913" i="3"/>
  <c r="M1912" i="3"/>
  <c r="M1911" i="3"/>
  <c r="M1910" i="3"/>
  <c r="M1909" i="3"/>
  <c r="M1908" i="3"/>
  <c r="M1907" i="3"/>
  <c r="M1906" i="3"/>
  <c r="M1905" i="3"/>
  <c r="M1904" i="3"/>
  <c r="M1903" i="3"/>
  <c r="M1902" i="3"/>
  <c r="M1901" i="3"/>
  <c r="M1900" i="3"/>
  <c r="M1899" i="3"/>
  <c r="M1898" i="3"/>
  <c r="M1897" i="3"/>
  <c r="M1896" i="3"/>
  <c r="M1895" i="3"/>
  <c r="M1894" i="3"/>
  <c r="M1893" i="3"/>
  <c r="M1892" i="3"/>
  <c r="M1891" i="3"/>
  <c r="M1890" i="3"/>
  <c r="M1889" i="3"/>
  <c r="M1888" i="3"/>
  <c r="M1887" i="3"/>
  <c r="M1886" i="3"/>
  <c r="M1885" i="3"/>
  <c r="M1884" i="3"/>
  <c r="M1883" i="3"/>
  <c r="M1882" i="3"/>
  <c r="M1881" i="3"/>
  <c r="M1880" i="3"/>
  <c r="M1879" i="3"/>
  <c r="M1878" i="3"/>
  <c r="M1877" i="3"/>
  <c r="M1876" i="3"/>
  <c r="M1875" i="3"/>
  <c r="M1874" i="3"/>
  <c r="M1873" i="3"/>
  <c r="M1872" i="3"/>
  <c r="M1871" i="3"/>
  <c r="M1870" i="3"/>
  <c r="M1869" i="3"/>
  <c r="M1868" i="3"/>
  <c r="M1867" i="3"/>
  <c r="M1866" i="3"/>
  <c r="M1865" i="3"/>
  <c r="M1864" i="3"/>
  <c r="M1863" i="3"/>
  <c r="M1862" i="3"/>
  <c r="M1861" i="3"/>
  <c r="M1860" i="3"/>
  <c r="M1859" i="3"/>
  <c r="M1858" i="3"/>
  <c r="M1857" i="3"/>
  <c r="M1856" i="3"/>
  <c r="M1855" i="3"/>
  <c r="M1854" i="3"/>
  <c r="M1853" i="3"/>
  <c r="M1852" i="3"/>
  <c r="M1851" i="3"/>
  <c r="M1850" i="3"/>
  <c r="M1849" i="3"/>
  <c r="M1848" i="3"/>
  <c r="M1847" i="3"/>
  <c r="M1846" i="3"/>
  <c r="M1845" i="3"/>
  <c r="M1844" i="3"/>
  <c r="M1843" i="3"/>
  <c r="M1842" i="3"/>
  <c r="M1841" i="3"/>
  <c r="M1840" i="3"/>
  <c r="M1839" i="3"/>
  <c r="M1838" i="3"/>
  <c r="M1837" i="3"/>
  <c r="M1836" i="3"/>
  <c r="M1835" i="3"/>
  <c r="M1834" i="3"/>
  <c r="M1833" i="3"/>
  <c r="M1832" i="3"/>
  <c r="M1831" i="3"/>
  <c r="M1830" i="3"/>
  <c r="M1829" i="3"/>
  <c r="M1828" i="3"/>
  <c r="M1827" i="3"/>
  <c r="M1826" i="3"/>
  <c r="M1825" i="3"/>
  <c r="M1824" i="3"/>
  <c r="M1823" i="3"/>
  <c r="M1822" i="3"/>
  <c r="M1821" i="3"/>
  <c r="M1820" i="3"/>
  <c r="M1819" i="3"/>
  <c r="M1818" i="3"/>
  <c r="M1817" i="3"/>
  <c r="M1816" i="3"/>
  <c r="M1815" i="3"/>
  <c r="M1814" i="3"/>
  <c r="M1813" i="3"/>
  <c r="M1812" i="3"/>
  <c r="M1811" i="3"/>
  <c r="M1810" i="3"/>
  <c r="M1809" i="3"/>
  <c r="M1808" i="3"/>
  <c r="M1807" i="3"/>
  <c r="M1806" i="3"/>
  <c r="M1805" i="3"/>
  <c r="M1804" i="3"/>
  <c r="M1803" i="3"/>
  <c r="M1802" i="3"/>
  <c r="M1801" i="3"/>
  <c r="M1800" i="3"/>
  <c r="M1799" i="3"/>
  <c r="M1798" i="3"/>
  <c r="M1797" i="3"/>
  <c r="M1796" i="3"/>
  <c r="M1795" i="3"/>
  <c r="M1794" i="3"/>
  <c r="M1793" i="3"/>
  <c r="M1792" i="3"/>
  <c r="M1791" i="3"/>
  <c r="M1790" i="3"/>
  <c r="M1789" i="3"/>
  <c r="M1788" i="3"/>
  <c r="M1787" i="3"/>
  <c r="M1786" i="3"/>
  <c r="M1785" i="3"/>
  <c r="M1784" i="3"/>
  <c r="M1783" i="3"/>
  <c r="M1782" i="3"/>
  <c r="M1781" i="3"/>
  <c r="M1780" i="3"/>
  <c r="M1779" i="3"/>
  <c r="M1778" i="3"/>
  <c r="M1777" i="3"/>
  <c r="M1776" i="3"/>
  <c r="M1775" i="3"/>
  <c r="M1774" i="3"/>
  <c r="M1773" i="3"/>
  <c r="M1772" i="3"/>
  <c r="M1771" i="3"/>
  <c r="M1770" i="3"/>
  <c r="M1769" i="3"/>
  <c r="M1768" i="3"/>
  <c r="M1767" i="3"/>
  <c r="M1766" i="3"/>
  <c r="M1765" i="3"/>
  <c r="M1764" i="3"/>
  <c r="M1763" i="3"/>
  <c r="M1762" i="3"/>
  <c r="M1761" i="3"/>
  <c r="M1760" i="3"/>
  <c r="M1759" i="3"/>
  <c r="M1758" i="3"/>
  <c r="M1757" i="3"/>
  <c r="M1756" i="3"/>
  <c r="M1755" i="3"/>
  <c r="M1754" i="3"/>
  <c r="M1753" i="3"/>
  <c r="M1752" i="3"/>
  <c r="M1751" i="3"/>
  <c r="M1750" i="3"/>
  <c r="M1749" i="3"/>
  <c r="M1748" i="3"/>
  <c r="M1747" i="3"/>
  <c r="M1746" i="3"/>
  <c r="M1745" i="3"/>
  <c r="M1744" i="3"/>
  <c r="M1743" i="3"/>
  <c r="M1742" i="3"/>
  <c r="M1741" i="3"/>
  <c r="M1740" i="3"/>
  <c r="M1739" i="3"/>
  <c r="M1738" i="3"/>
  <c r="M1737" i="3"/>
  <c r="M1736" i="3"/>
  <c r="M1735" i="3"/>
  <c r="M1734" i="3"/>
  <c r="M1733" i="3"/>
  <c r="M1732" i="3"/>
  <c r="M1731" i="3"/>
  <c r="M1730" i="3"/>
  <c r="M1729" i="3"/>
  <c r="M1728" i="3"/>
  <c r="M1727" i="3"/>
  <c r="M1726" i="3"/>
  <c r="M1725" i="3"/>
  <c r="M1724" i="3"/>
  <c r="M1723" i="3"/>
  <c r="M1722" i="3"/>
  <c r="M1721" i="3"/>
  <c r="M1720" i="3"/>
  <c r="M1719" i="3"/>
  <c r="M1718" i="3"/>
  <c r="M1717" i="3"/>
  <c r="M1716" i="3"/>
  <c r="M1715" i="3"/>
  <c r="M1714" i="3"/>
  <c r="M1713" i="3"/>
  <c r="M1712" i="3"/>
  <c r="M1711" i="3"/>
  <c r="M1710" i="3"/>
  <c r="M1709" i="3"/>
  <c r="M1708" i="3"/>
  <c r="M1707" i="3"/>
  <c r="M1706" i="3"/>
  <c r="M1705" i="3"/>
  <c r="M1704" i="3"/>
  <c r="M1703" i="3"/>
  <c r="M1702" i="3"/>
  <c r="M1701" i="3"/>
  <c r="M1700" i="3"/>
  <c r="M1699" i="3"/>
  <c r="M1698" i="3"/>
  <c r="M1697" i="3"/>
  <c r="M1696" i="3"/>
  <c r="M1695" i="3"/>
  <c r="M1694" i="3"/>
  <c r="M1693" i="3"/>
  <c r="M1692" i="3"/>
  <c r="M1691" i="3"/>
  <c r="M1690" i="3"/>
  <c r="M1689" i="3"/>
  <c r="M1688" i="3"/>
  <c r="M1687" i="3"/>
  <c r="M1686" i="3"/>
  <c r="M1685" i="3"/>
  <c r="M1684" i="3"/>
  <c r="M1683" i="3"/>
  <c r="M1682" i="3"/>
  <c r="M1681" i="3"/>
  <c r="M1680" i="3"/>
  <c r="M1679" i="3"/>
  <c r="M1678" i="3"/>
  <c r="M1677" i="3"/>
  <c r="M1676" i="3"/>
  <c r="M1675" i="3"/>
  <c r="M1674" i="3"/>
  <c r="M1673" i="3"/>
  <c r="M1672" i="3"/>
  <c r="M1671" i="3"/>
  <c r="M1670" i="3"/>
  <c r="M1669" i="3"/>
  <c r="M1668" i="3"/>
  <c r="M1667" i="3"/>
  <c r="M1666" i="3"/>
  <c r="M1665" i="3"/>
  <c r="M1664" i="3"/>
  <c r="M1663" i="3"/>
  <c r="M1662" i="3"/>
  <c r="M1661" i="3"/>
  <c r="M1660" i="3"/>
  <c r="M1659" i="3"/>
  <c r="M1658" i="3"/>
  <c r="M1657" i="3"/>
  <c r="M1656" i="3"/>
  <c r="M1655" i="3"/>
  <c r="M1654" i="3"/>
  <c r="M1653" i="3"/>
  <c r="M1652" i="3"/>
  <c r="M1651" i="3"/>
  <c r="M1650" i="3"/>
  <c r="M1649" i="3"/>
  <c r="M1648" i="3"/>
  <c r="M1647" i="3"/>
  <c r="M1646" i="3"/>
  <c r="M1645" i="3"/>
  <c r="M1644" i="3"/>
  <c r="M1643" i="3"/>
  <c r="M1642" i="3"/>
  <c r="M1641" i="3"/>
  <c r="M1640" i="3"/>
  <c r="M1639" i="3"/>
  <c r="M1638" i="3"/>
  <c r="M1637" i="3"/>
  <c r="M1636" i="3"/>
  <c r="M1635" i="3"/>
  <c r="M1634" i="3"/>
  <c r="M1633" i="3"/>
  <c r="M1632" i="3"/>
  <c r="M1631" i="3"/>
  <c r="M1630" i="3"/>
  <c r="M1629" i="3"/>
  <c r="M1628" i="3"/>
  <c r="M1627" i="3"/>
  <c r="M1626" i="3"/>
  <c r="M1625" i="3"/>
  <c r="M1624" i="3"/>
  <c r="M1623" i="3"/>
  <c r="M1622" i="3"/>
  <c r="M1621" i="3"/>
  <c r="M1620" i="3"/>
  <c r="M1619" i="3"/>
  <c r="M1618" i="3"/>
  <c r="M1617" i="3"/>
  <c r="M1616" i="3"/>
  <c r="M1615" i="3"/>
  <c r="M1614" i="3"/>
  <c r="M1613" i="3"/>
  <c r="M1612" i="3"/>
  <c r="M1611" i="3"/>
  <c r="M1610" i="3"/>
  <c r="M1609" i="3"/>
  <c r="M1608" i="3"/>
  <c r="M1607" i="3"/>
  <c r="M1606" i="3"/>
  <c r="M1605" i="3"/>
  <c r="M1604" i="3"/>
  <c r="M1603" i="3"/>
  <c r="M1602" i="3"/>
  <c r="M1601" i="3"/>
  <c r="M1600" i="3"/>
  <c r="M1599" i="3"/>
  <c r="M1598" i="3"/>
  <c r="M1597" i="3"/>
  <c r="M1596" i="3"/>
  <c r="M1595" i="3"/>
  <c r="M1594" i="3"/>
  <c r="M1593" i="3"/>
  <c r="M1592" i="3"/>
  <c r="M1591" i="3"/>
  <c r="M1590" i="3"/>
  <c r="M1589" i="3"/>
  <c r="M1588" i="3"/>
  <c r="M1587" i="3"/>
  <c r="M1586" i="3"/>
  <c r="M1585" i="3"/>
  <c r="M1584" i="3"/>
  <c r="M1583" i="3"/>
  <c r="M1582" i="3"/>
  <c r="M1581" i="3"/>
  <c r="M1580" i="3"/>
  <c r="M1579" i="3"/>
  <c r="M1578" i="3"/>
  <c r="M1577" i="3"/>
  <c r="M1576" i="3"/>
  <c r="M1575" i="3"/>
  <c r="M1574" i="3"/>
  <c r="M1573" i="3"/>
  <c r="M1572" i="3"/>
  <c r="M1571" i="3"/>
  <c r="M1570" i="3"/>
  <c r="M1569" i="3"/>
  <c r="M1568" i="3"/>
  <c r="M1567" i="3"/>
  <c r="M1566" i="3"/>
  <c r="M1565" i="3"/>
  <c r="M1564" i="3"/>
  <c r="M1563" i="3"/>
  <c r="M1562" i="3"/>
  <c r="M1561" i="3"/>
  <c r="M1560" i="3"/>
  <c r="M1559" i="3"/>
  <c r="M1558" i="3"/>
  <c r="M1557" i="3"/>
  <c r="M1556" i="3"/>
  <c r="M1555" i="3"/>
  <c r="M1554" i="3"/>
  <c r="M1553" i="3"/>
  <c r="M1552" i="3"/>
  <c r="M1551" i="3"/>
  <c r="M1550" i="3"/>
  <c r="M1549" i="3"/>
  <c r="M1548" i="3"/>
  <c r="M1547" i="3"/>
  <c r="M1546" i="3"/>
  <c r="M1545" i="3"/>
  <c r="M1544" i="3"/>
  <c r="M1543" i="3"/>
  <c r="M1542" i="3"/>
  <c r="M1541" i="3"/>
  <c r="M1540" i="3"/>
  <c r="M1539" i="3"/>
  <c r="M1538" i="3"/>
  <c r="M1537" i="3"/>
  <c r="M1536" i="3"/>
  <c r="M1535" i="3"/>
  <c r="M1534" i="3"/>
  <c r="M1533" i="3"/>
  <c r="M1532" i="3"/>
  <c r="M1531" i="3"/>
  <c r="M1530" i="3"/>
  <c r="M1529" i="3"/>
  <c r="M1528" i="3"/>
  <c r="M1527" i="3"/>
  <c r="M1526" i="3"/>
  <c r="M1525" i="3"/>
  <c r="M1524" i="3"/>
  <c r="M1523" i="3"/>
  <c r="M1522" i="3"/>
  <c r="M1521" i="3"/>
  <c r="M1520" i="3"/>
  <c r="M1519" i="3"/>
  <c r="M1518" i="3"/>
  <c r="M1517" i="3"/>
  <c r="M1516" i="3"/>
  <c r="M1515" i="3"/>
  <c r="M1514" i="3"/>
  <c r="M1513" i="3"/>
  <c r="M1512" i="3"/>
  <c r="M1511" i="3"/>
  <c r="M1510" i="3"/>
  <c r="M1509" i="3"/>
  <c r="M1508" i="3"/>
  <c r="M1507" i="3"/>
  <c r="M1506" i="3"/>
  <c r="M1505" i="3"/>
  <c r="M1504" i="3"/>
  <c r="M1503" i="3"/>
  <c r="M1502" i="3"/>
  <c r="M1501" i="3"/>
  <c r="M1500" i="3"/>
  <c r="M1499" i="3"/>
  <c r="M1498" i="3"/>
  <c r="M1497" i="3"/>
  <c r="M1496" i="3"/>
  <c r="M1495" i="3"/>
  <c r="M1494" i="3"/>
  <c r="M1493" i="3"/>
  <c r="M1492" i="3"/>
  <c r="M1491" i="3"/>
  <c r="M1490" i="3"/>
  <c r="M1489" i="3"/>
  <c r="M1488" i="3"/>
  <c r="M1487" i="3"/>
  <c r="M1486" i="3"/>
  <c r="M1485" i="3"/>
  <c r="M1484" i="3"/>
  <c r="M1483" i="3"/>
  <c r="M1482" i="3"/>
  <c r="M1481" i="3"/>
  <c r="M1480" i="3"/>
  <c r="M1479" i="3"/>
  <c r="M1478" i="3"/>
  <c r="M1477" i="3"/>
  <c r="M1476" i="3"/>
  <c r="M1475" i="3"/>
  <c r="M1474" i="3"/>
  <c r="M1473" i="3"/>
  <c r="M1472" i="3"/>
  <c r="M1471" i="3"/>
  <c r="M1470" i="3"/>
  <c r="M1469" i="3"/>
  <c r="M1468" i="3"/>
  <c r="M1467" i="3"/>
  <c r="M1466" i="3"/>
  <c r="M1465" i="3"/>
  <c r="M1464" i="3"/>
  <c r="M1463" i="3"/>
  <c r="M1462" i="3"/>
  <c r="M1461" i="3"/>
  <c r="M1460" i="3"/>
  <c r="M1459" i="3"/>
  <c r="M1458" i="3"/>
  <c r="M1457" i="3"/>
  <c r="M1456" i="3"/>
  <c r="M1455" i="3"/>
  <c r="M1454" i="3"/>
  <c r="M1453" i="3"/>
  <c r="M1452" i="3"/>
  <c r="M1451" i="3"/>
  <c r="M1450" i="3"/>
  <c r="M1449" i="3"/>
  <c r="M1448" i="3"/>
  <c r="M1447" i="3"/>
  <c r="M1446" i="3"/>
  <c r="M1445" i="3"/>
  <c r="M1444" i="3"/>
  <c r="M1443" i="3"/>
  <c r="M1442" i="3"/>
  <c r="M1441" i="3"/>
  <c r="M1440" i="3"/>
  <c r="M1439" i="3"/>
  <c r="M1438" i="3"/>
  <c r="M1437" i="3"/>
  <c r="M1436" i="3"/>
  <c r="M1435" i="3"/>
  <c r="M1434" i="3"/>
  <c r="M1433" i="3"/>
  <c r="M1432" i="3"/>
  <c r="M1431" i="3"/>
  <c r="M1430" i="3"/>
  <c r="M1429" i="3"/>
  <c r="M1428" i="3"/>
  <c r="M1427" i="3"/>
  <c r="M1426" i="3"/>
  <c r="M1425" i="3"/>
  <c r="M1424" i="3"/>
  <c r="M1423" i="3"/>
  <c r="M1422" i="3"/>
  <c r="M1421" i="3"/>
  <c r="M1420" i="3"/>
  <c r="M1419" i="3"/>
  <c r="M1418" i="3"/>
  <c r="M1417" i="3"/>
  <c r="M1416" i="3"/>
  <c r="M1415" i="3"/>
  <c r="M1414" i="3"/>
  <c r="M1413" i="3"/>
  <c r="M1412" i="3"/>
  <c r="M1411" i="3"/>
  <c r="M1410" i="3"/>
  <c r="M1409" i="3"/>
  <c r="M1408" i="3"/>
  <c r="M1407" i="3"/>
  <c r="M1406" i="3"/>
  <c r="M1405" i="3"/>
  <c r="M1404" i="3"/>
  <c r="M1403" i="3"/>
  <c r="M1402" i="3"/>
  <c r="M1401" i="3"/>
  <c r="M1400" i="3"/>
  <c r="M1399" i="3"/>
  <c r="M1398" i="3"/>
  <c r="M1397" i="3"/>
  <c r="M1396" i="3"/>
  <c r="M1395" i="3"/>
  <c r="M1394" i="3"/>
  <c r="M1393" i="3"/>
  <c r="M1392" i="3"/>
  <c r="M1391" i="3"/>
  <c r="M1390" i="3"/>
  <c r="M1389" i="3"/>
  <c r="M1388" i="3"/>
  <c r="M1387" i="3"/>
  <c r="M1386" i="3"/>
  <c r="M1385" i="3"/>
  <c r="M1384" i="3"/>
  <c r="M1383" i="3"/>
  <c r="M1382" i="3"/>
  <c r="M1381" i="3"/>
  <c r="M1380" i="3"/>
  <c r="M1379" i="3"/>
  <c r="M1378" i="3"/>
  <c r="M1377" i="3"/>
  <c r="M1376" i="3"/>
  <c r="M1375" i="3"/>
  <c r="M1374" i="3"/>
  <c r="M1373" i="3"/>
  <c r="M1372" i="3"/>
  <c r="M1371" i="3"/>
  <c r="M1370" i="3"/>
  <c r="M1369" i="3"/>
  <c r="M1368" i="3"/>
  <c r="M1367" i="3"/>
  <c r="M1366" i="3"/>
  <c r="M1365" i="3"/>
  <c r="M1364" i="3"/>
  <c r="M1363" i="3"/>
  <c r="M1362" i="3"/>
  <c r="M1361" i="3"/>
  <c r="M1360" i="3"/>
  <c r="M1359" i="3"/>
  <c r="M1358" i="3"/>
  <c r="M1357" i="3"/>
  <c r="M1356" i="3"/>
  <c r="M1355" i="3"/>
  <c r="M1354" i="3"/>
  <c r="M1353" i="3"/>
  <c r="M1352" i="3"/>
  <c r="M1351" i="3"/>
  <c r="M1350" i="3"/>
  <c r="M1349" i="3"/>
  <c r="M1348" i="3"/>
  <c r="M1347" i="3"/>
  <c r="M1346" i="3"/>
  <c r="M1345" i="3"/>
  <c r="M1344" i="3"/>
  <c r="M1343" i="3"/>
  <c r="M1342" i="3"/>
  <c r="M1341" i="3"/>
  <c r="M1340" i="3"/>
  <c r="M1339" i="3"/>
  <c r="M1338" i="3"/>
  <c r="M1337" i="3"/>
  <c r="M1336" i="3"/>
  <c r="M1335" i="3"/>
  <c r="M1334" i="3"/>
  <c r="M1333" i="3"/>
  <c r="M1332" i="3"/>
  <c r="M1331" i="3"/>
  <c r="M1330" i="3"/>
  <c r="M1329" i="3"/>
  <c r="M1328" i="3"/>
  <c r="M1327" i="3"/>
  <c r="M1326" i="3"/>
  <c r="M1325" i="3"/>
  <c r="M1324" i="3"/>
  <c r="M1323" i="3"/>
  <c r="M1322" i="3"/>
  <c r="M1321" i="3"/>
  <c r="M1320" i="3"/>
  <c r="M1319" i="3"/>
  <c r="M1318" i="3"/>
  <c r="M1317" i="3"/>
  <c r="M1316" i="3"/>
  <c r="M1315" i="3"/>
  <c r="M1314" i="3"/>
  <c r="M1313" i="3"/>
  <c r="M1312" i="3"/>
  <c r="M1311" i="3"/>
  <c r="M1310" i="3"/>
  <c r="M1309" i="3"/>
  <c r="M1308" i="3"/>
  <c r="M1307" i="3"/>
  <c r="M1306" i="3"/>
  <c r="M1305" i="3"/>
  <c r="M1304" i="3"/>
  <c r="M1303" i="3"/>
  <c r="M1302" i="3"/>
  <c r="M1301" i="3"/>
  <c r="M1300" i="3"/>
  <c r="M1299" i="3"/>
  <c r="M1298" i="3"/>
  <c r="M1297" i="3"/>
  <c r="M1296" i="3"/>
  <c r="M1295" i="3"/>
  <c r="M1294" i="3"/>
  <c r="M1293" i="3"/>
  <c r="M1292" i="3"/>
  <c r="M1291" i="3"/>
  <c r="M1290" i="3"/>
  <c r="M1289" i="3"/>
  <c r="M1288" i="3"/>
  <c r="M1287" i="3"/>
  <c r="M1286" i="3"/>
  <c r="M1285" i="3"/>
  <c r="M1284" i="3"/>
  <c r="M1283" i="3"/>
  <c r="M1282" i="3"/>
  <c r="M1281" i="3"/>
  <c r="M1280" i="3"/>
  <c r="M1279" i="3"/>
  <c r="M1278" i="3"/>
  <c r="M1277" i="3"/>
  <c r="M1276" i="3"/>
  <c r="M1275" i="3"/>
  <c r="M1274" i="3"/>
  <c r="M1273" i="3"/>
  <c r="M1272" i="3"/>
  <c r="M1271" i="3"/>
  <c r="M1270" i="3"/>
  <c r="M1269" i="3"/>
  <c r="M1268" i="3"/>
  <c r="M1267" i="3"/>
  <c r="M1266" i="3"/>
  <c r="M1265" i="3"/>
  <c r="M1264" i="3"/>
  <c r="M1263" i="3"/>
  <c r="M1262" i="3"/>
  <c r="M1261" i="3"/>
  <c r="M1260" i="3"/>
  <c r="M1259" i="3"/>
  <c r="M1258" i="3"/>
  <c r="M1257" i="3"/>
  <c r="M1256" i="3"/>
  <c r="M1255" i="3"/>
  <c r="M1254" i="3"/>
  <c r="M1253" i="3"/>
  <c r="M1252" i="3"/>
  <c r="M1251" i="3"/>
  <c r="M1250" i="3"/>
  <c r="M1249" i="3"/>
  <c r="M1248" i="3"/>
  <c r="M1247" i="3"/>
  <c r="M1246" i="3"/>
  <c r="M1245" i="3"/>
  <c r="M1244" i="3"/>
  <c r="M1243" i="3"/>
  <c r="M1242" i="3"/>
  <c r="M1241" i="3"/>
  <c r="M1240" i="3"/>
  <c r="M1239" i="3"/>
  <c r="M1238" i="3"/>
  <c r="M1237" i="3"/>
  <c r="M1236" i="3"/>
  <c r="M1235" i="3"/>
  <c r="M1234" i="3"/>
  <c r="M1233" i="3"/>
  <c r="M1232" i="3"/>
  <c r="M1231" i="3"/>
  <c r="M1230" i="3"/>
  <c r="M1229" i="3"/>
  <c r="M1228" i="3"/>
  <c r="M1227" i="3"/>
  <c r="M1226" i="3"/>
  <c r="M1225" i="3"/>
  <c r="M1224" i="3"/>
  <c r="M1223" i="3"/>
  <c r="M1222" i="3"/>
  <c r="M1221" i="3"/>
  <c r="M1220" i="3"/>
  <c r="M1219" i="3"/>
  <c r="M1218" i="3"/>
  <c r="M1217" i="3"/>
  <c r="M1216" i="3"/>
  <c r="M1215" i="3"/>
  <c r="M1214" i="3"/>
  <c r="M1213" i="3"/>
  <c r="M1212" i="3"/>
  <c r="M1211" i="3"/>
  <c r="M1210" i="3"/>
  <c r="M1209" i="3"/>
  <c r="M1208" i="3"/>
  <c r="M1207" i="3"/>
  <c r="M1206" i="3"/>
  <c r="M1205" i="3"/>
  <c r="M1204" i="3"/>
  <c r="M1203" i="3"/>
  <c r="M1202" i="3"/>
  <c r="M1201" i="3"/>
  <c r="M1200" i="3"/>
  <c r="M1199" i="3"/>
  <c r="M1198" i="3"/>
  <c r="M1197" i="3"/>
  <c r="M1196" i="3"/>
  <c r="M1195" i="3"/>
  <c r="M1194" i="3"/>
  <c r="M1193" i="3"/>
  <c r="M1192" i="3"/>
  <c r="M1191" i="3"/>
  <c r="M1190" i="3"/>
  <c r="M1189" i="3"/>
  <c r="M1188" i="3"/>
  <c r="M1187" i="3"/>
  <c r="M1186" i="3"/>
  <c r="M1185" i="3"/>
  <c r="M1184" i="3"/>
  <c r="M1183" i="3"/>
  <c r="M1182" i="3"/>
  <c r="M1181" i="3"/>
  <c r="M1180" i="3"/>
  <c r="M1179" i="3"/>
  <c r="M1178" i="3"/>
  <c r="M1177" i="3"/>
  <c r="M1176" i="3"/>
  <c r="M1175" i="3"/>
  <c r="M1174" i="3"/>
  <c r="M1173" i="3"/>
  <c r="M1172" i="3"/>
  <c r="M1171" i="3"/>
  <c r="M1170" i="3"/>
  <c r="M1169" i="3"/>
  <c r="M1168" i="3"/>
  <c r="M1167" i="3"/>
  <c r="M1166" i="3"/>
  <c r="M1165" i="3"/>
  <c r="M1164" i="3"/>
  <c r="M1163" i="3"/>
  <c r="M1162" i="3"/>
  <c r="M1161" i="3"/>
  <c r="M1160" i="3"/>
  <c r="M1159" i="3"/>
  <c r="M1158" i="3"/>
  <c r="M1157" i="3"/>
  <c r="M1156" i="3"/>
  <c r="M1155" i="3"/>
  <c r="M1154" i="3"/>
  <c r="M1153" i="3"/>
  <c r="M1152" i="3"/>
  <c r="M1151" i="3"/>
  <c r="M1150" i="3"/>
  <c r="M1149" i="3"/>
  <c r="M1148" i="3"/>
  <c r="M1147" i="3"/>
  <c r="M1146" i="3"/>
  <c r="M1145" i="3"/>
  <c r="M1144" i="3"/>
  <c r="M1143" i="3"/>
  <c r="M1142" i="3"/>
  <c r="M1141" i="3"/>
  <c r="M1140" i="3"/>
  <c r="M1139" i="3"/>
  <c r="M1138" i="3"/>
  <c r="M1137" i="3"/>
  <c r="M1136" i="3"/>
  <c r="M1135" i="3"/>
  <c r="M1134" i="3"/>
  <c r="M1133" i="3"/>
  <c r="M1132" i="3"/>
  <c r="M1131" i="3"/>
  <c r="M1130" i="3"/>
  <c r="M1129" i="3"/>
  <c r="M1128" i="3"/>
  <c r="M1127" i="3"/>
  <c r="M1126" i="3"/>
  <c r="M1125" i="3"/>
  <c r="M1124" i="3"/>
  <c r="M1123" i="3"/>
  <c r="M1122" i="3"/>
  <c r="M1121" i="3"/>
  <c r="M1120" i="3"/>
  <c r="M1119" i="3"/>
  <c r="M1118" i="3"/>
  <c r="M1117" i="3"/>
  <c r="M1116" i="3"/>
  <c r="M1115" i="3"/>
  <c r="M1114" i="3"/>
  <c r="M1113" i="3"/>
  <c r="M1112" i="3"/>
  <c r="M1111" i="3"/>
  <c r="M1110" i="3"/>
  <c r="M1109" i="3"/>
  <c r="M1108" i="3"/>
  <c r="M1107" i="3"/>
  <c r="M1106" i="3"/>
  <c r="M1105" i="3"/>
  <c r="M1104" i="3"/>
  <c r="M1103" i="3"/>
  <c r="M1102" i="3"/>
  <c r="M1101" i="3"/>
  <c r="M1100" i="3"/>
  <c r="M1099" i="3"/>
  <c r="M1098" i="3"/>
  <c r="M1097" i="3"/>
  <c r="M1096" i="3"/>
  <c r="M1095" i="3"/>
  <c r="M1094" i="3"/>
  <c r="M1093" i="3"/>
  <c r="M1092" i="3"/>
  <c r="M1091" i="3"/>
  <c r="M1090" i="3"/>
  <c r="M1089" i="3"/>
  <c r="M1088" i="3"/>
  <c r="M1087" i="3"/>
  <c r="M1086" i="3"/>
  <c r="M1085" i="3"/>
  <c r="M1084" i="3"/>
  <c r="M1083" i="3"/>
  <c r="M1082" i="3"/>
  <c r="M1081" i="3"/>
  <c r="M1080" i="3"/>
  <c r="M1079" i="3"/>
  <c r="M1078" i="3"/>
  <c r="M1077" i="3"/>
  <c r="M1076" i="3"/>
  <c r="M1075" i="3"/>
  <c r="M1074" i="3"/>
  <c r="M1073" i="3"/>
  <c r="M1072" i="3"/>
  <c r="M1071" i="3"/>
  <c r="M1070" i="3"/>
  <c r="M1069" i="3"/>
  <c r="M1068" i="3"/>
  <c r="M1067" i="3"/>
  <c r="M1066" i="3"/>
  <c r="M1065" i="3"/>
  <c r="M1064" i="3"/>
  <c r="M1063" i="3"/>
  <c r="M1062" i="3"/>
  <c r="M1061" i="3"/>
  <c r="M1060" i="3"/>
  <c r="M1059" i="3"/>
  <c r="M1058" i="3"/>
  <c r="M1057" i="3"/>
  <c r="M1056" i="3"/>
  <c r="M1055" i="3"/>
  <c r="M1054" i="3"/>
  <c r="M1053" i="3"/>
  <c r="M1052" i="3"/>
  <c r="M1051" i="3"/>
  <c r="M1050" i="3"/>
  <c r="M1049" i="3"/>
  <c r="M1048" i="3"/>
  <c r="M1047" i="3"/>
  <c r="M1046" i="3"/>
  <c r="M1045" i="3"/>
  <c r="M1044" i="3"/>
  <c r="M1043" i="3"/>
  <c r="M1042" i="3"/>
  <c r="M1041" i="3"/>
  <c r="M1040" i="3"/>
  <c r="M1039" i="3"/>
  <c r="M1038" i="3"/>
  <c r="M1037" i="3"/>
  <c r="M1036" i="3"/>
  <c r="M1035" i="3"/>
  <c r="M1034" i="3"/>
  <c r="M1033" i="3"/>
  <c r="M1032" i="3"/>
  <c r="M1031" i="3"/>
  <c r="M1030" i="3"/>
  <c r="M1029" i="3"/>
  <c r="M1028" i="3"/>
  <c r="M1027" i="3"/>
  <c r="M1026" i="3"/>
  <c r="M1025" i="3"/>
  <c r="M1024" i="3"/>
  <c r="M1023" i="3"/>
  <c r="M1022" i="3"/>
  <c r="M1021" i="3"/>
  <c r="M1020" i="3"/>
  <c r="M1019" i="3"/>
  <c r="M1018" i="3"/>
  <c r="M1017" i="3"/>
  <c r="M1016" i="3"/>
  <c r="M1015" i="3"/>
  <c r="M1014" i="3"/>
  <c r="M1013" i="3"/>
  <c r="M1012" i="3"/>
  <c r="M1011" i="3"/>
  <c r="M1010" i="3"/>
  <c r="M1009" i="3"/>
  <c r="M1008" i="3"/>
  <c r="M1007" i="3"/>
  <c r="M1006" i="3"/>
  <c r="M1005" i="3"/>
  <c r="M1004" i="3"/>
  <c r="M1003" i="3"/>
  <c r="M1002" i="3"/>
  <c r="M1001" i="3"/>
  <c r="M1000" i="3"/>
  <c r="M999" i="3"/>
  <c r="M998" i="3"/>
  <c r="M997" i="3"/>
  <c r="M996" i="3"/>
  <c r="M995" i="3"/>
  <c r="M994" i="3"/>
  <c r="M993" i="3"/>
  <c r="M992" i="3"/>
  <c r="M991" i="3"/>
  <c r="M990" i="3"/>
  <c r="M989" i="3"/>
  <c r="M988" i="3"/>
  <c r="M987" i="3"/>
  <c r="M986" i="3"/>
  <c r="M985" i="3"/>
  <c r="M984" i="3"/>
  <c r="M983" i="3"/>
  <c r="M982" i="3"/>
  <c r="M981" i="3"/>
  <c r="M980" i="3"/>
  <c r="M979" i="3"/>
  <c r="M978" i="3"/>
  <c r="M977" i="3"/>
  <c r="M976" i="3"/>
  <c r="M975" i="3"/>
  <c r="M974" i="3"/>
  <c r="M973" i="3"/>
  <c r="M972" i="3"/>
  <c r="M971" i="3"/>
  <c r="M970" i="3"/>
  <c r="M969" i="3"/>
  <c r="M968" i="3"/>
  <c r="M967" i="3"/>
  <c r="M966" i="3"/>
  <c r="M965" i="3"/>
  <c r="M964" i="3"/>
  <c r="M963" i="3"/>
  <c r="M962" i="3"/>
  <c r="M961" i="3"/>
  <c r="M960" i="3"/>
  <c r="M959" i="3"/>
  <c r="M958" i="3"/>
  <c r="M957" i="3"/>
  <c r="M956" i="3"/>
  <c r="M955" i="3"/>
  <c r="M954" i="3"/>
  <c r="M953" i="3"/>
  <c r="M952" i="3"/>
  <c r="M951" i="3"/>
  <c r="M950" i="3"/>
  <c r="M949" i="3"/>
  <c r="M948" i="3"/>
  <c r="M947" i="3"/>
  <c r="M946" i="3"/>
  <c r="M945" i="3"/>
  <c r="M944" i="3"/>
  <c r="M943" i="3"/>
  <c r="M942" i="3"/>
  <c r="M941" i="3"/>
  <c r="M940" i="3"/>
  <c r="M939" i="3"/>
  <c r="M938" i="3"/>
  <c r="M937" i="3"/>
  <c r="M936" i="3"/>
  <c r="M935" i="3"/>
  <c r="M934" i="3"/>
  <c r="M933" i="3"/>
  <c r="M932" i="3"/>
  <c r="M931" i="3"/>
  <c r="M930" i="3"/>
  <c r="M929" i="3"/>
  <c r="M928" i="3"/>
  <c r="M927" i="3"/>
  <c r="M926" i="3"/>
  <c r="M925" i="3"/>
  <c r="M924" i="3"/>
  <c r="M923" i="3"/>
  <c r="M922" i="3"/>
  <c r="M921" i="3"/>
  <c r="M920" i="3"/>
  <c r="M919" i="3"/>
  <c r="M918" i="3"/>
  <c r="M917" i="3"/>
  <c r="M916" i="3"/>
  <c r="M915" i="3"/>
  <c r="M914" i="3"/>
  <c r="M913" i="3"/>
  <c r="M912" i="3"/>
  <c r="M911" i="3"/>
  <c r="M910" i="3"/>
  <c r="M909" i="3"/>
  <c r="M908" i="3"/>
  <c r="M907" i="3"/>
  <c r="M906" i="3"/>
  <c r="M905" i="3"/>
  <c r="M904" i="3"/>
  <c r="M903" i="3"/>
  <c r="M902" i="3"/>
  <c r="M901" i="3"/>
  <c r="M900" i="3"/>
  <c r="M899" i="3"/>
  <c r="M898" i="3"/>
  <c r="M897" i="3"/>
  <c r="M896" i="3"/>
  <c r="M895" i="3"/>
  <c r="M894" i="3"/>
  <c r="M893" i="3"/>
  <c r="M892" i="3"/>
  <c r="M891" i="3"/>
  <c r="M890" i="3"/>
  <c r="M889" i="3"/>
  <c r="M888" i="3"/>
  <c r="M887" i="3"/>
  <c r="M886" i="3"/>
  <c r="M885" i="3"/>
  <c r="M884" i="3"/>
  <c r="M883" i="3"/>
  <c r="M882" i="3"/>
  <c r="M881" i="3"/>
  <c r="M880" i="3"/>
  <c r="M879" i="3"/>
  <c r="M878" i="3"/>
  <c r="M877" i="3"/>
  <c r="M876" i="3"/>
  <c r="M875" i="3"/>
  <c r="M874" i="3"/>
  <c r="M873" i="3"/>
  <c r="M872" i="3"/>
  <c r="M871" i="3"/>
  <c r="M870" i="3"/>
  <c r="M869" i="3"/>
  <c r="M868" i="3"/>
  <c r="M867" i="3"/>
  <c r="M866" i="3"/>
  <c r="M865" i="3"/>
  <c r="M864" i="3"/>
  <c r="M863" i="3"/>
  <c r="M862" i="3"/>
  <c r="M861" i="3"/>
  <c r="M860" i="3"/>
  <c r="M859" i="3"/>
  <c r="M858" i="3"/>
  <c r="M857" i="3"/>
  <c r="M856" i="3"/>
  <c r="M855" i="3"/>
  <c r="M854" i="3"/>
  <c r="M853" i="3"/>
  <c r="M852" i="3"/>
  <c r="M851" i="3"/>
  <c r="M850" i="3"/>
  <c r="M849" i="3"/>
  <c r="M848" i="3"/>
  <c r="M847" i="3"/>
  <c r="M846" i="3"/>
  <c r="M845" i="3"/>
  <c r="M844" i="3"/>
  <c r="M843" i="3"/>
  <c r="M842" i="3"/>
  <c r="M841" i="3"/>
  <c r="M840" i="3"/>
  <c r="M839" i="3"/>
  <c r="M838" i="3"/>
  <c r="M837" i="3"/>
  <c r="M836" i="3"/>
  <c r="M835" i="3"/>
  <c r="M834" i="3"/>
  <c r="M833" i="3"/>
  <c r="M832" i="3"/>
  <c r="M831" i="3"/>
  <c r="M830" i="3"/>
  <c r="M829" i="3"/>
  <c r="M828" i="3"/>
  <c r="M827" i="3"/>
  <c r="M826" i="3"/>
  <c r="M825" i="3"/>
  <c r="M824" i="3"/>
  <c r="M823" i="3"/>
  <c r="M822" i="3"/>
  <c r="M821" i="3"/>
  <c r="M820" i="3"/>
  <c r="M819" i="3"/>
  <c r="M818" i="3"/>
  <c r="M817" i="3"/>
  <c r="M816" i="3"/>
  <c r="M815" i="3"/>
  <c r="M814" i="3"/>
  <c r="M813" i="3"/>
  <c r="M812" i="3"/>
  <c r="M811" i="3"/>
  <c r="M810" i="3"/>
  <c r="M809" i="3"/>
  <c r="M808" i="3"/>
  <c r="M807" i="3"/>
  <c r="M806" i="3"/>
  <c r="M805" i="3"/>
  <c r="M804" i="3"/>
  <c r="M803" i="3"/>
  <c r="M802" i="3"/>
  <c r="M801" i="3"/>
  <c r="M800" i="3"/>
  <c r="M799" i="3"/>
  <c r="M798" i="3"/>
  <c r="M797" i="3"/>
  <c r="M796" i="3"/>
  <c r="M795" i="3"/>
  <c r="M794" i="3"/>
  <c r="M793" i="3"/>
  <c r="M792" i="3"/>
  <c r="M791" i="3"/>
  <c r="M790" i="3"/>
  <c r="M789" i="3"/>
  <c r="M788" i="3"/>
  <c r="M787" i="3"/>
  <c r="M786" i="3"/>
  <c r="M785" i="3"/>
  <c r="M784" i="3"/>
  <c r="M783" i="3"/>
  <c r="M782" i="3"/>
  <c r="M781" i="3"/>
  <c r="M780" i="3"/>
  <c r="M779" i="3"/>
  <c r="M778" i="3"/>
  <c r="M777" i="3"/>
  <c r="M776" i="3"/>
  <c r="M775" i="3"/>
  <c r="M774" i="3"/>
  <c r="M773" i="3"/>
  <c r="M772" i="3"/>
  <c r="M771" i="3"/>
  <c r="M770" i="3"/>
  <c r="M769" i="3"/>
  <c r="M768" i="3"/>
  <c r="M767" i="3"/>
  <c r="M766" i="3"/>
  <c r="M765" i="3"/>
  <c r="M764" i="3"/>
  <c r="M763" i="3"/>
  <c r="M762" i="3"/>
  <c r="M761" i="3"/>
  <c r="M760" i="3"/>
  <c r="M759" i="3"/>
  <c r="M758" i="3"/>
  <c r="M757" i="3"/>
  <c r="M756" i="3"/>
  <c r="M755" i="3"/>
  <c r="M754" i="3"/>
  <c r="M753" i="3"/>
  <c r="M752" i="3"/>
  <c r="M751" i="3"/>
  <c r="M750" i="3"/>
  <c r="M749" i="3"/>
  <c r="M748" i="3"/>
  <c r="M747" i="3"/>
  <c r="M746" i="3"/>
  <c r="M745" i="3"/>
  <c r="M744" i="3"/>
  <c r="M743" i="3"/>
  <c r="M742" i="3"/>
  <c r="M741" i="3"/>
  <c r="M740" i="3"/>
  <c r="M739" i="3"/>
  <c r="M738" i="3"/>
  <c r="M737" i="3"/>
  <c r="M736" i="3"/>
  <c r="M735" i="3"/>
  <c r="M734" i="3"/>
  <c r="M733" i="3"/>
  <c r="M732" i="3"/>
  <c r="M731" i="3"/>
  <c r="M730" i="3"/>
  <c r="M729" i="3"/>
  <c r="M728" i="3"/>
  <c r="M727" i="3"/>
  <c r="M726" i="3"/>
  <c r="M725" i="3"/>
  <c r="M724" i="3"/>
  <c r="M723" i="3"/>
  <c r="M722" i="3"/>
  <c r="M721" i="3"/>
  <c r="M720" i="3"/>
  <c r="M719" i="3"/>
  <c r="M718" i="3"/>
  <c r="M717" i="3"/>
  <c r="M716" i="3"/>
  <c r="M715" i="3"/>
  <c r="M714" i="3"/>
  <c r="M713" i="3"/>
  <c r="M712" i="3"/>
  <c r="M711" i="3"/>
  <c r="M710" i="3"/>
  <c r="M709" i="3"/>
  <c r="M708" i="3"/>
  <c r="M707" i="3"/>
  <c r="M706" i="3"/>
  <c r="M705" i="3"/>
  <c r="M704" i="3"/>
  <c r="M703" i="3"/>
  <c r="M702" i="3"/>
  <c r="M701" i="3"/>
  <c r="M700" i="3"/>
  <c r="M699" i="3"/>
  <c r="M698" i="3"/>
  <c r="M697" i="3"/>
  <c r="M696" i="3"/>
  <c r="M695" i="3"/>
  <c r="M694" i="3"/>
  <c r="M693" i="3"/>
  <c r="M692" i="3"/>
  <c r="M691" i="3"/>
  <c r="M690" i="3"/>
  <c r="M689" i="3"/>
  <c r="M688" i="3"/>
  <c r="M687" i="3"/>
  <c r="M686" i="3"/>
  <c r="M685" i="3"/>
  <c r="M684" i="3"/>
  <c r="M683" i="3"/>
  <c r="M682" i="3"/>
  <c r="M681" i="3"/>
  <c r="M680" i="3"/>
  <c r="M679" i="3"/>
  <c r="M678" i="3"/>
  <c r="M677" i="3"/>
  <c r="M676" i="3"/>
  <c r="M675" i="3"/>
  <c r="M674" i="3"/>
  <c r="M673" i="3"/>
  <c r="M672" i="3"/>
  <c r="M671" i="3"/>
  <c r="M670" i="3"/>
  <c r="M669" i="3"/>
  <c r="M668" i="3"/>
  <c r="M667" i="3"/>
  <c r="M666" i="3"/>
  <c r="M665" i="3"/>
  <c r="M664" i="3"/>
  <c r="M663" i="3"/>
  <c r="M662" i="3"/>
  <c r="M661" i="3"/>
  <c r="M660" i="3"/>
  <c r="M659" i="3"/>
  <c r="M658" i="3"/>
  <c r="M657" i="3"/>
  <c r="M656" i="3"/>
  <c r="M655" i="3"/>
  <c r="M654" i="3"/>
  <c r="M653" i="3"/>
  <c r="M652" i="3"/>
  <c r="M651" i="3"/>
  <c r="M650" i="3"/>
  <c r="M649" i="3"/>
  <c r="M648" i="3"/>
  <c r="M647" i="3"/>
  <c r="M646" i="3"/>
  <c r="M645" i="3"/>
  <c r="M644" i="3"/>
  <c r="M643" i="3"/>
  <c r="M642" i="3"/>
  <c r="M641" i="3"/>
  <c r="M640" i="3"/>
  <c r="M639" i="3"/>
  <c r="M638" i="3"/>
  <c r="M637" i="3"/>
  <c r="M636" i="3"/>
  <c r="M635" i="3"/>
  <c r="M634" i="3"/>
  <c r="M633" i="3"/>
  <c r="M632" i="3"/>
  <c r="M631" i="3"/>
  <c r="M630" i="3"/>
  <c r="M629" i="3"/>
  <c r="M628" i="3"/>
  <c r="M627" i="3"/>
  <c r="M626" i="3"/>
  <c r="M625" i="3"/>
  <c r="M624" i="3"/>
  <c r="M623" i="3"/>
  <c r="M622" i="3"/>
  <c r="M621" i="3"/>
  <c r="M620" i="3"/>
  <c r="M619" i="3"/>
  <c r="M618" i="3"/>
  <c r="M617" i="3"/>
  <c r="M616" i="3"/>
  <c r="M615" i="3"/>
  <c r="M614" i="3"/>
  <c r="M613" i="3"/>
  <c r="M612" i="3"/>
  <c r="M611" i="3"/>
  <c r="M610" i="3"/>
  <c r="M609" i="3"/>
  <c r="M608" i="3"/>
  <c r="M607" i="3"/>
  <c r="M606" i="3"/>
  <c r="M605" i="3"/>
  <c r="M604" i="3"/>
  <c r="M603" i="3"/>
  <c r="M602" i="3"/>
  <c r="M601" i="3"/>
  <c r="M600" i="3"/>
  <c r="M599" i="3"/>
  <c r="M598" i="3"/>
  <c r="M597" i="3"/>
  <c r="M596" i="3"/>
  <c r="M595" i="3"/>
  <c r="M594" i="3"/>
  <c r="M593" i="3"/>
  <c r="M592" i="3"/>
  <c r="M591" i="3"/>
  <c r="M590" i="3"/>
  <c r="M589" i="3"/>
  <c r="M588" i="3"/>
  <c r="M587" i="3"/>
  <c r="M586" i="3"/>
  <c r="M585" i="3"/>
  <c r="M584" i="3"/>
  <c r="M583" i="3"/>
  <c r="M582" i="3"/>
  <c r="M581" i="3"/>
  <c r="M580" i="3"/>
  <c r="M579" i="3"/>
  <c r="M578" i="3"/>
  <c r="M577" i="3"/>
  <c r="M576" i="3"/>
  <c r="M575" i="3"/>
  <c r="M574" i="3"/>
  <c r="M573" i="3"/>
  <c r="M572" i="3"/>
  <c r="M571" i="3"/>
  <c r="M570" i="3"/>
  <c r="M569" i="3"/>
  <c r="M568" i="3"/>
  <c r="M567" i="3"/>
  <c r="M566" i="3"/>
  <c r="M565" i="3"/>
  <c r="M564" i="3"/>
  <c r="M563" i="3"/>
  <c r="M562" i="3"/>
  <c r="M561" i="3"/>
  <c r="M560" i="3"/>
  <c r="M559" i="3"/>
  <c r="M558" i="3"/>
  <c r="M557" i="3"/>
  <c r="M556" i="3"/>
  <c r="M555" i="3"/>
  <c r="M554" i="3"/>
  <c r="M553" i="3"/>
  <c r="M552" i="3"/>
  <c r="M551" i="3"/>
  <c r="M550" i="3"/>
  <c r="M549" i="3"/>
  <c r="M548" i="3"/>
  <c r="M547" i="3"/>
  <c r="M546" i="3"/>
  <c r="M545" i="3"/>
  <c r="M544" i="3"/>
  <c r="M543" i="3"/>
  <c r="M542" i="3"/>
  <c r="M541" i="3"/>
  <c r="M540" i="3"/>
  <c r="M539" i="3"/>
  <c r="M538" i="3"/>
  <c r="M537" i="3"/>
  <c r="M536" i="3"/>
  <c r="M535" i="3"/>
  <c r="M534" i="3"/>
  <c r="M533" i="3"/>
  <c r="M532" i="3"/>
  <c r="M531" i="3"/>
  <c r="M530" i="3"/>
  <c r="M529" i="3"/>
  <c r="M528" i="3"/>
  <c r="M527" i="3"/>
  <c r="M526" i="3"/>
  <c r="M525" i="3"/>
  <c r="M524" i="3"/>
  <c r="M523" i="3"/>
  <c r="M522" i="3"/>
  <c r="M521" i="3"/>
  <c r="M520" i="3"/>
  <c r="M519" i="3"/>
  <c r="M518" i="3"/>
  <c r="M517" i="3"/>
  <c r="M516" i="3"/>
  <c r="M515" i="3"/>
  <c r="M514" i="3"/>
  <c r="M513" i="3"/>
  <c r="M512" i="3"/>
  <c r="M511" i="3"/>
  <c r="M510" i="3"/>
  <c r="M509" i="3"/>
  <c r="M508" i="3"/>
  <c r="M507" i="3"/>
  <c r="M506" i="3"/>
  <c r="M505" i="3"/>
  <c r="M504" i="3"/>
  <c r="M503" i="3"/>
  <c r="M502" i="3"/>
  <c r="M501" i="3"/>
  <c r="M500" i="3"/>
  <c r="M499" i="3"/>
  <c r="M498" i="3"/>
  <c r="M497" i="3"/>
  <c r="M496" i="3"/>
  <c r="M495" i="3"/>
  <c r="M494" i="3"/>
  <c r="M493" i="3"/>
  <c r="M492" i="3"/>
  <c r="M491" i="3"/>
  <c r="M490" i="3"/>
  <c r="M489" i="3"/>
  <c r="M488" i="3"/>
  <c r="M487" i="3"/>
  <c r="M486" i="3"/>
  <c r="M485" i="3"/>
  <c r="M484" i="3"/>
  <c r="M483" i="3"/>
  <c r="M482" i="3"/>
  <c r="M481" i="3"/>
  <c r="M480" i="3"/>
  <c r="M479" i="3"/>
  <c r="M478" i="3"/>
  <c r="M477" i="3"/>
  <c r="M476" i="3"/>
  <c r="M475" i="3"/>
  <c r="M474" i="3"/>
  <c r="M473" i="3"/>
  <c r="M472" i="3"/>
  <c r="M471" i="3"/>
  <c r="M470" i="3"/>
  <c r="M469" i="3"/>
  <c r="M468" i="3"/>
  <c r="M467" i="3"/>
  <c r="M466" i="3"/>
  <c r="M465" i="3"/>
  <c r="M464" i="3"/>
  <c r="M463" i="3"/>
  <c r="M462" i="3"/>
  <c r="M461" i="3"/>
  <c r="M460" i="3"/>
  <c r="M459" i="3"/>
  <c r="M458" i="3"/>
  <c r="M457" i="3"/>
  <c r="M456" i="3"/>
  <c r="M455" i="3"/>
  <c r="M454" i="3"/>
  <c r="M453" i="3"/>
  <c r="M452" i="3"/>
  <c r="M451" i="3"/>
  <c r="M450" i="3"/>
  <c r="M449" i="3"/>
  <c r="M448" i="3"/>
  <c r="M447" i="3"/>
  <c r="M446" i="3"/>
  <c r="M445" i="3"/>
  <c r="M444" i="3"/>
  <c r="M443" i="3"/>
  <c r="M442" i="3"/>
  <c r="M441" i="3"/>
  <c r="M440" i="3"/>
  <c r="M439" i="3"/>
  <c r="M438" i="3"/>
  <c r="M437" i="3"/>
  <c r="M436" i="3"/>
  <c r="M435" i="3"/>
  <c r="M434" i="3"/>
  <c r="M433" i="3"/>
  <c r="M432" i="3"/>
  <c r="M431" i="3"/>
  <c r="M430" i="3"/>
  <c r="M429" i="3"/>
  <c r="M428" i="3"/>
  <c r="M427" i="3"/>
  <c r="M426" i="3"/>
  <c r="M425" i="3"/>
  <c r="M424" i="3"/>
  <c r="M423" i="3"/>
  <c r="M422" i="3"/>
  <c r="M421" i="3"/>
  <c r="M420" i="3"/>
  <c r="M419" i="3"/>
  <c r="M418" i="3"/>
  <c r="M417" i="3"/>
  <c r="M416" i="3"/>
  <c r="M415" i="3"/>
  <c r="M414" i="3"/>
  <c r="M413" i="3"/>
  <c r="M412" i="3"/>
  <c r="M411" i="3"/>
  <c r="M410" i="3"/>
  <c r="M409" i="3"/>
  <c r="M408" i="3"/>
  <c r="M407" i="3"/>
  <c r="M406" i="3"/>
  <c r="M405" i="3"/>
  <c r="M404" i="3"/>
  <c r="M403" i="3"/>
  <c r="M402" i="3"/>
  <c r="M401" i="3"/>
  <c r="M400" i="3"/>
  <c r="M399" i="3"/>
  <c r="M398" i="3"/>
  <c r="M397" i="3"/>
  <c r="M396" i="3"/>
  <c r="M395" i="3"/>
  <c r="M394" i="3"/>
  <c r="M393" i="3"/>
  <c r="M392" i="3"/>
  <c r="M391" i="3"/>
  <c r="M390" i="3"/>
  <c r="M389" i="3"/>
  <c r="M388" i="3"/>
  <c r="M387" i="3"/>
  <c r="M386" i="3"/>
  <c r="M385" i="3"/>
  <c r="M384" i="3"/>
  <c r="M383" i="3"/>
  <c r="M382" i="3"/>
  <c r="M381" i="3"/>
  <c r="M380" i="3"/>
  <c r="M379" i="3"/>
  <c r="M378" i="3"/>
  <c r="M377" i="3"/>
  <c r="M376" i="3"/>
  <c r="M375" i="3"/>
  <c r="M374" i="3"/>
  <c r="M373" i="3"/>
  <c r="M372" i="3"/>
  <c r="M371" i="3"/>
  <c r="M370" i="3"/>
  <c r="M369" i="3"/>
  <c r="M368" i="3"/>
  <c r="M367" i="3"/>
  <c r="M366" i="3"/>
  <c r="M365" i="3"/>
  <c r="M364" i="3"/>
  <c r="M363" i="3"/>
  <c r="M362" i="3"/>
  <c r="M361" i="3"/>
  <c r="M360" i="3"/>
  <c r="M359" i="3"/>
  <c r="M358" i="3"/>
  <c r="M357" i="3"/>
  <c r="M356" i="3"/>
  <c r="M355" i="3"/>
  <c r="M354" i="3"/>
  <c r="M353" i="3"/>
  <c r="M352" i="3"/>
  <c r="M351" i="3"/>
  <c r="M350" i="3"/>
  <c r="M349" i="3"/>
  <c r="M348" i="3"/>
  <c r="M347" i="3"/>
  <c r="M346" i="3"/>
  <c r="M345" i="3"/>
  <c r="M344" i="3"/>
  <c r="M343" i="3"/>
  <c r="M342" i="3"/>
  <c r="M341" i="3"/>
  <c r="M340" i="3"/>
  <c r="M339" i="3"/>
  <c r="M338" i="3"/>
  <c r="M337" i="3"/>
  <c r="M336" i="3"/>
  <c r="M335" i="3"/>
  <c r="M334" i="3"/>
  <c r="M333" i="3"/>
  <c r="M332" i="3"/>
  <c r="M331" i="3"/>
  <c r="M330" i="3"/>
  <c r="M329" i="3"/>
  <c r="M328" i="3"/>
  <c r="M327" i="3"/>
  <c r="M326" i="3"/>
  <c r="M325" i="3"/>
  <c r="M324" i="3"/>
  <c r="M323" i="3"/>
  <c r="M322" i="3"/>
  <c r="M321" i="3"/>
  <c r="M320" i="3"/>
  <c r="M319" i="3"/>
  <c r="M318" i="3"/>
  <c r="M317" i="3"/>
  <c r="M316" i="3"/>
  <c r="M315" i="3"/>
  <c r="M314" i="3"/>
  <c r="M313" i="3"/>
  <c r="M312" i="3"/>
  <c r="M311" i="3"/>
  <c r="M310" i="3"/>
  <c r="M309" i="3"/>
  <c r="M308" i="3"/>
  <c r="M307" i="3"/>
  <c r="M306" i="3"/>
  <c r="M305" i="3"/>
  <c r="M304" i="3"/>
  <c r="M303" i="3"/>
  <c r="M302" i="3"/>
  <c r="M301" i="3"/>
  <c r="M300" i="3"/>
  <c r="M299" i="3"/>
  <c r="M298" i="3"/>
  <c r="M297" i="3"/>
  <c r="M296" i="3"/>
  <c r="M295" i="3"/>
  <c r="M294" i="3"/>
  <c r="M293" i="3"/>
  <c r="M292" i="3"/>
  <c r="M291" i="3"/>
  <c r="M290" i="3"/>
  <c r="M289" i="3"/>
  <c r="M288" i="3"/>
  <c r="M287" i="3"/>
  <c r="M286" i="3"/>
  <c r="M285" i="3"/>
  <c r="M284" i="3"/>
  <c r="M283" i="3"/>
  <c r="M282" i="3"/>
  <c r="M281" i="3"/>
  <c r="M280" i="3"/>
  <c r="M279" i="3"/>
  <c r="M278" i="3"/>
  <c r="M277" i="3"/>
  <c r="M276" i="3"/>
  <c r="M275" i="3"/>
  <c r="M274" i="3"/>
  <c r="M273" i="3"/>
  <c r="M272" i="3"/>
  <c r="M271" i="3"/>
  <c r="M270" i="3"/>
  <c r="M269" i="3"/>
  <c r="M268" i="3"/>
  <c r="M267" i="3"/>
  <c r="M266" i="3"/>
  <c r="M265" i="3"/>
  <c r="M264" i="3"/>
  <c r="M263" i="3"/>
  <c r="M262" i="3"/>
  <c r="M261" i="3"/>
  <c r="M260" i="3"/>
  <c r="M259" i="3"/>
  <c r="M258" i="3"/>
  <c r="M257" i="3"/>
  <c r="M256" i="3"/>
  <c r="M255" i="3"/>
  <c r="M254" i="3"/>
  <c r="M253" i="3"/>
  <c r="M252" i="3"/>
  <c r="M251" i="3"/>
  <c r="M250" i="3"/>
  <c r="M249" i="3"/>
  <c r="M248" i="3"/>
  <c r="M247" i="3"/>
  <c r="M246" i="3"/>
  <c r="M245" i="3"/>
  <c r="M244" i="3"/>
  <c r="M243" i="3"/>
  <c r="M242" i="3"/>
  <c r="M241" i="3"/>
  <c r="M240" i="3"/>
  <c r="M239" i="3"/>
  <c r="M238" i="3"/>
  <c r="M237" i="3"/>
  <c r="M236" i="3"/>
  <c r="M235" i="3"/>
  <c r="M234" i="3"/>
  <c r="M233" i="3"/>
  <c r="M232" i="3"/>
  <c r="M231" i="3"/>
  <c r="M230" i="3"/>
  <c r="M229" i="3"/>
  <c r="M228" i="3"/>
  <c r="M227" i="3"/>
  <c r="M226" i="3"/>
  <c r="M225" i="3"/>
  <c r="M224" i="3"/>
  <c r="M223" i="3"/>
  <c r="M222" i="3"/>
  <c r="M221" i="3"/>
  <c r="M220" i="3"/>
  <c r="M219" i="3"/>
  <c r="M218" i="3"/>
  <c r="M217" i="3"/>
  <c r="M216" i="3"/>
  <c r="M215" i="3"/>
  <c r="M214" i="3"/>
  <c r="M213" i="3"/>
  <c r="M212" i="3"/>
  <c r="M211" i="3"/>
  <c r="M210" i="3"/>
  <c r="M209" i="3"/>
  <c r="M208" i="3"/>
  <c r="M207" i="3"/>
  <c r="M206" i="3"/>
  <c r="M205" i="3"/>
  <c r="M204" i="3"/>
  <c r="M203" i="3"/>
  <c r="M202" i="3"/>
  <c r="M201" i="3"/>
  <c r="M200" i="3"/>
  <c r="M199" i="3"/>
  <c r="M198" i="3"/>
  <c r="M197" i="3"/>
  <c r="M196" i="3"/>
  <c r="M195" i="3"/>
  <c r="M194" i="3"/>
  <c r="M193" i="3"/>
  <c r="M192" i="3"/>
  <c r="M191" i="3"/>
  <c r="M190" i="3"/>
  <c r="M189" i="3"/>
  <c r="M188" i="3"/>
  <c r="M187" i="3"/>
  <c r="M186" i="3"/>
  <c r="M185" i="3"/>
  <c r="M184" i="3"/>
  <c r="M183" i="3"/>
  <c r="M182" i="3"/>
  <c r="M181" i="3"/>
  <c r="M180" i="3"/>
  <c r="M179" i="3"/>
  <c r="M178" i="3"/>
  <c r="M177" i="3"/>
  <c r="M176" i="3"/>
  <c r="M175" i="3"/>
  <c r="M174" i="3"/>
  <c r="M173" i="3"/>
  <c r="M172" i="3"/>
  <c r="M171" i="3"/>
  <c r="M170" i="3"/>
  <c r="M169" i="3"/>
  <c r="M168" i="3"/>
  <c r="M167" i="3"/>
  <c r="M166" i="3"/>
  <c r="M165" i="3"/>
  <c r="M164" i="3"/>
  <c r="M163" i="3"/>
  <c r="M162" i="3"/>
  <c r="M161" i="3"/>
  <c r="M160" i="3"/>
  <c r="M159" i="3"/>
  <c r="M158" i="3"/>
  <c r="M157" i="3"/>
  <c r="M156" i="3"/>
  <c r="M155" i="3"/>
  <c r="M154" i="3"/>
  <c r="M153" i="3"/>
  <c r="M152" i="3"/>
  <c r="M151" i="3"/>
  <c r="M150" i="3"/>
  <c r="M149" i="3"/>
  <c r="M148" i="3"/>
  <c r="M147" i="3"/>
  <c r="M146" i="3"/>
  <c r="M145" i="3"/>
  <c r="M144" i="3"/>
  <c r="M143" i="3"/>
  <c r="M142" i="3"/>
  <c r="M141" i="3"/>
  <c r="M140" i="3"/>
  <c r="M139" i="3"/>
  <c r="M138" i="3"/>
  <c r="M137" i="3"/>
  <c r="M136" i="3"/>
  <c r="M135" i="3"/>
  <c r="M134" i="3"/>
  <c r="M133" i="3"/>
  <c r="M132" i="3"/>
  <c r="M131" i="3"/>
  <c r="M130" i="3"/>
  <c r="M129" i="3"/>
  <c r="M128" i="3"/>
  <c r="M127" i="3"/>
  <c r="M126" i="3"/>
  <c r="M125" i="3"/>
  <c r="M124" i="3"/>
  <c r="M123" i="3"/>
  <c r="M122" i="3"/>
  <c r="M121" i="3"/>
  <c r="M120" i="3"/>
  <c r="M119" i="3"/>
  <c r="M118" i="3"/>
  <c r="M117" i="3"/>
  <c r="M116" i="3"/>
  <c r="M115" i="3"/>
  <c r="M114" i="3"/>
  <c r="M113" i="3"/>
  <c r="M112" i="3"/>
  <c r="M111" i="3"/>
  <c r="M110" i="3"/>
  <c r="M109" i="3"/>
  <c r="M108" i="3"/>
  <c r="M107" i="3"/>
  <c r="M106" i="3"/>
  <c r="M105" i="3"/>
  <c r="M104" i="3"/>
  <c r="M103" i="3"/>
  <c r="M102" i="3"/>
  <c r="M101" i="3"/>
  <c r="M100" i="3"/>
  <c r="M99" i="3"/>
  <c r="M98" i="3"/>
  <c r="M97" i="3"/>
  <c r="M96" i="3"/>
  <c r="M95" i="3"/>
  <c r="M94" i="3"/>
  <c r="M93" i="3"/>
  <c r="M92" i="3"/>
  <c r="M91" i="3"/>
  <c r="M90" i="3"/>
  <c r="M89" i="3"/>
  <c r="M88" i="3"/>
  <c r="M87" i="3"/>
  <c r="M86" i="3"/>
  <c r="M85" i="3"/>
  <c r="M84" i="3"/>
  <c r="M83" i="3"/>
  <c r="M82" i="3"/>
  <c r="M81" i="3"/>
  <c r="M80" i="3"/>
  <c r="M79" i="3"/>
  <c r="M78" i="3"/>
  <c r="M77" i="3"/>
  <c r="M76" i="3"/>
  <c r="M75" i="3"/>
  <c r="M74" i="3"/>
  <c r="M73" i="3"/>
  <c r="M72" i="3"/>
  <c r="M71" i="3"/>
  <c r="M70" i="3"/>
  <c r="M69" i="3"/>
  <c r="M68" i="3"/>
  <c r="M67" i="3"/>
  <c r="M66" i="3"/>
  <c r="M65" i="3"/>
  <c r="M64" i="3"/>
  <c r="M63" i="3"/>
  <c r="M62" i="3"/>
  <c r="M61" i="3"/>
  <c r="M60" i="3"/>
  <c r="M59" i="3"/>
  <c r="M58" i="3"/>
  <c r="M57" i="3"/>
  <c r="M56" i="3"/>
  <c r="M55" i="3"/>
  <c r="M54" i="3"/>
  <c r="M53" i="3"/>
  <c r="M52" i="3"/>
  <c r="M51" i="3"/>
  <c r="M50" i="3"/>
  <c r="M49" i="3"/>
  <c r="M48" i="3"/>
  <c r="M47" i="3"/>
  <c r="M46" i="3"/>
  <c r="M45" i="3"/>
  <c r="M44" i="3"/>
  <c r="M43" i="3"/>
  <c r="M42" i="3"/>
  <c r="M41" i="3"/>
  <c r="M40" i="3"/>
  <c r="M39" i="3"/>
  <c r="M38" i="3"/>
  <c r="M37" i="3"/>
  <c r="M36" i="3"/>
  <c r="M35" i="3"/>
  <c r="M34" i="3"/>
  <c r="M33" i="3"/>
  <c r="M32" i="3"/>
  <c r="M31" i="3"/>
  <c r="M30" i="3"/>
  <c r="M29" i="3"/>
  <c r="M28" i="3"/>
  <c r="M27" i="3"/>
  <c r="M26" i="3"/>
  <c r="M25" i="3"/>
  <c r="M24" i="3"/>
  <c r="M23" i="3"/>
  <c r="M22" i="3"/>
  <c r="M21" i="3"/>
  <c r="M20" i="3"/>
  <c r="M19" i="3"/>
  <c r="M18" i="3"/>
  <c r="M17" i="3"/>
  <c r="M16" i="3"/>
  <c r="M15" i="3"/>
  <c r="M14" i="3"/>
  <c r="M13" i="3"/>
  <c r="M12" i="3"/>
  <c r="M11" i="3"/>
  <c r="M10" i="3"/>
  <c r="M9" i="3"/>
  <c r="M8" i="3"/>
  <c r="M7" i="3"/>
  <c r="M6" i="3"/>
  <c r="M5" i="3"/>
  <c r="M4" i="3"/>
  <c r="M3" i="3"/>
  <c r="M2" i="3"/>
  <c r="N6857" i="3" l="1"/>
  <c r="M6857" i="3"/>
</calcChain>
</file>

<file path=xl/sharedStrings.xml><?xml version="1.0" encoding="utf-8"?>
<sst xmlns="http://schemas.openxmlformats.org/spreadsheetml/2006/main" count="47807" uniqueCount="29374">
  <si>
    <t>And now, if I have no authority for these things, judge ye; for ye shall know that I have authority when ye shall see me, and we shall stand before God at the last day. Amen.</t>
  </si>
  <si>
    <t>Book</t>
  </si>
  <si>
    <t>Chapter</t>
  </si>
  <si>
    <t>Verse</t>
  </si>
  <si>
    <t>Verses</t>
  </si>
  <si>
    <t>Time</t>
  </si>
  <si>
    <t>Temporal</t>
  </si>
  <si>
    <t>Location-Place</t>
  </si>
  <si>
    <t>People - Named</t>
  </si>
  <si>
    <t>Specific - Time</t>
  </si>
  <si>
    <t>Date Translated</t>
  </si>
  <si>
    <t>Location-City</t>
  </si>
  <si>
    <t>Author/Speaker</t>
  </si>
  <si>
    <t>Words</t>
  </si>
  <si>
    <t>Translation Order</t>
  </si>
  <si>
    <t>Timedex</t>
  </si>
  <si>
    <t>Time-Lehi</t>
  </si>
  <si>
    <t>Time-Judges</t>
  </si>
  <si>
    <t>Time-Christ</t>
  </si>
  <si>
    <t>Time-from</t>
  </si>
  <si>
    <t>Time-to</t>
  </si>
  <si>
    <t>Distance-Time Function</t>
  </si>
  <si>
    <t>Infinite Grid</t>
  </si>
  <si>
    <t>Location-Land</t>
  </si>
  <si>
    <t>Location-from</t>
  </si>
  <si>
    <t>Location-to</t>
  </si>
  <si>
    <t>Distance-Kilometers Function</t>
  </si>
  <si>
    <t>Distance-Miles Function</t>
  </si>
  <si>
    <t>Elevation</t>
  </si>
  <si>
    <t>Up</t>
  </si>
  <si>
    <t>Down</t>
  </si>
  <si>
    <t>Up from</t>
  </si>
  <si>
    <t>Up to</t>
  </si>
  <si>
    <t>Down from</t>
  </si>
  <si>
    <t>Down to</t>
  </si>
  <si>
    <t>Elevation-meters Function</t>
  </si>
  <si>
    <t>Elevation-feet Function</t>
  </si>
  <si>
    <t>Things</t>
  </si>
  <si>
    <t>Animals</t>
  </si>
  <si>
    <t>Beasts of Burdon</t>
  </si>
  <si>
    <t>Food</t>
  </si>
  <si>
    <t>Father</t>
  </si>
  <si>
    <t>Son</t>
  </si>
  <si>
    <t>Holy Ghost</t>
  </si>
  <si>
    <t>Angels</t>
  </si>
  <si>
    <t>Satan</t>
  </si>
  <si>
    <t>Pattern Language</t>
  </si>
  <si>
    <t>Spatial Language</t>
  </si>
  <si>
    <t>Modern Measurements</t>
  </si>
  <si>
    <t>Authorship Word Usage</t>
  </si>
  <si>
    <t>Language Usage</t>
  </si>
  <si>
    <t>template</t>
  </si>
  <si>
    <t>e.g.  Famine before Christ</t>
  </si>
  <si>
    <t>e.g. Patterns</t>
  </si>
  <si>
    <t>e.g. Beautitudes</t>
  </si>
  <si>
    <t>I Nephi</t>
  </si>
  <si>
    <t>An account of Lehi and his wife Sariah, and his four sons, being called, (beginning at the eldest) Laman, Lemuel, Sam, and Nephi. The Lord warns Lehi to depart out of the land of Jerusalem, because he prophesieth unto the people concerning their iniquity and they seek to destroy his life. He taketh three days’ journey into the wilderness with his family. Nephi taketh his brethren and returneth to the land of Jerusalem after the record of the Jews. The account of their sufferings. They take the daughters of Ishmael to wife. They take their families and depart into the wilderness. Their sufferings and afflictions in the wilderness. The course of their travels. They come to the large waters. Nephi’s brethren rebel against him. He confoundeth them, and buildeth a ship. They call the name of the place Bountiful. They cross the large waters into the promised land, and so forth. This is according to the account of Nephi; or in other words, I, Nephi, wrote this record.</t>
  </si>
  <si>
    <t>He taketh three days’ journey into the wilderness with his family. Nephi taketh his brethren and returneth to the land of Jerusalem after the record of the Jews</t>
  </si>
  <si>
    <t>An account of Lehi and his wife Sariah, and his four sons, being called, (beginning at the eldest) Laman, Lemuel, Sam, and Nephi. The Lord warns Lehi to depart out of the land of Jerusalem, because he prophesieth unto the people concerning their iniquity and they seek to destroy his life ... The account of their sufferings. They take the daughters of Ishmael to wife. They take their families and depart into the wilderness. Their sufferings and afflictions in the wilderness. The course of their travels. They come to the large waters. Nephi’s brethren rebel against him. He confoundeth them, and buildeth a ship. They call the name of the place Bountiful. They cross the large waters into the promised land, and so forth. This is according to the account of Nephi; or in other words, I, Nephi, wrote this record</t>
  </si>
  <si>
    <t xml:space="preserve">land of Jerusalem ... wilderness ... land of Jerusalem ... wilderness ... wilderness ... large waters ... Bountiful ... </t>
  </si>
  <si>
    <t>Lehi ... his wife Sariah ... his four sons ... Laman ... Lemuel ... Sam .... Nephi ... Lord ... Lehi ... his family ... Nephi ... his brethren ... Jews ... daughters of Ishmael to wife ... their families ... Nephi’s brethren ... Nephi ... Nephi</t>
  </si>
  <si>
    <t>three days’ journey</t>
  </si>
  <si>
    <t>Nephi begins the record of his people--Lehi sees in vision a pillar of fire and reads from a book of prophecy--He praises God, foretells the coming of the Messiah, and prophesies the destruction of Jerusalem--He is persecuted by the Jews. About 600 B.C.</t>
  </si>
  <si>
    <t>Nephi begins the record of his people--Lehi sees in vision ... foretells the coming of the Messiah, and prophesies the destruction of Jerusalem ... About 600 B.C</t>
  </si>
  <si>
    <t>a pillar of fire and reads from a book of prophecy--He praises God ... He is persecuted by the Jews</t>
  </si>
  <si>
    <t>JerusalemJerusalem</t>
  </si>
  <si>
    <t>Nephi ... Lehi ... God ... Messiah ... Jews</t>
  </si>
  <si>
    <t>600 B.C</t>
  </si>
  <si>
    <t>I, Nephi, having been born of goodly parents, therefore I was taught somewhat in all the learning of my father; and having seen many afflictions in the course of my days, nevertheless, having been highly favored of the Lord in all my days; yea, having had a great knowledge of the goodness and the mysteries of God, therefore I make a record of my proceedings in my days.</t>
  </si>
  <si>
    <t>and having seen many afflictions in the course of my days, nevertheless, having been highly favored of the Lord in all my days; yea, having had a great knowledge of the goodness and the mysteries of God, therefore I make a record of my proceedings in my days</t>
  </si>
  <si>
    <t>I, Nephi, having been born of goodly parents, therefore I was taught somewhat in all the learning of my father</t>
  </si>
  <si>
    <t>Nephi ... parents ... God</t>
  </si>
  <si>
    <t>Yea, I make a record in the language of my father, which consists of the learning of the Jews and the language of the Egyptians</t>
  </si>
  <si>
    <t>learning of the Jews and language of the Egyptians</t>
  </si>
  <si>
    <t>father ... Jews ... Egyptians</t>
  </si>
  <si>
    <t>And I know that the record which I make is true; and I make it with mine own hand; and I make it according to my knowledge.</t>
  </si>
  <si>
    <t>And I know that the record which I make is true</t>
  </si>
  <si>
    <t>I make it with mine own hand; and I make it according to my knowledge</t>
  </si>
  <si>
    <t>For it came to pass in the commencement of the first year of the reign of Zedekiah, king of Judah, (my father, Lehi, having dwelt at Jerusalem in all his days); and in that same year there came many prophets, prophesying unto the people that they must repent, or the great city Jerusalem must be destroyed</t>
  </si>
  <si>
    <t>For it came to pass in the commencement of the first year of the reigh of Zedehiah, king of Judah ... in all his days); and in that same year</t>
  </si>
  <si>
    <t>my father, Lehi, having dwelt at Jerusalem ... there came many prophets, prophesying unto the people that they must repent, or the great city Jerusalem must be destroyed</t>
  </si>
  <si>
    <t>Jerusalem ... Jerusalem</t>
  </si>
  <si>
    <t>Zedekiah ... Judah ... father, Lehi</t>
  </si>
  <si>
    <t>Wherefore it came to pass that my father, Lehi, as he went forth prayed unto the Lord, yea, even with all his heart, in behalf of his people.</t>
  </si>
  <si>
    <t>Wherefore it came to pass</t>
  </si>
  <si>
    <t>my father, Lehi, as he went forth prayed unto the Lord, yea, even with all his heart, in behalf of his people</t>
  </si>
  <si>
    <t>father, Lehi ...  Lord</t>
  </si>
  <si>
    <t>And it came to pass as he prayed unto the Lord, there came a pillar of fire and dwelt upon a rock before him; and he saw and heard much; and because of the things which he saw and heard he did quake and tremble exceedingly.</t>
  </si>
  <si>
    <t>And it came to pass as he prayed unto the Lord</t>
  </si>
  <si>
    <t>there came a pillar of fire and dwelt upon a rock before him; and he saw and heard much; and because of the things which he saw and heard he did quake and tremble exceedingly</t>
  </si>
  <si>
    <t>Lord</t>
  </si>
  <si>
    <t>And it came to pass that he returned to his own house at Jerusalem; and he cast himself upon his bed, being overcome with the Spirit and the things which he had seen.</t>
  </si>
  <si>
    <t>And it came to pass</t>
  </si>
  <si>
    <t>he returned to his own house at Jerusalem; and he cast himself upon his bed, being overcome with the Spirit and the things which he had seen</t>
  </si>
  <si>
    <t>Jerusalem</t>
  </si>
  <si>
    <t>Spirit</t>
  </si>
  <si>
    <t>And being thus overcome with the Spirit, he was carried away in a vision, even that he saw the heavens open, and he thought he saw God sitting upon his throne, surrounded with numberless concourses of angels in the attitude of singing and praising their God.</t>
  </si>
  <si>
    <t>And being thus overcome with the Spirit</t>
  </si>
  <si>
    <t>he was carried away in a vision, even that he saw the heavens open, and he thought he saw God sitting upon his throne, surrounded with numberless concourses of angels in the attitude of singing and praising their God</t>
  </si>
  <si>
    <t>Spirit ... God ...  angels ... God</t>
  </si>
  <si>
    <t>And it came to pass that he saw One descending out of the midst of heaven, and he beheld that his luster was above that of the sun at noon-day.</t>
  </si>
  <si>
    <t>he saw One descending out of the midst of heaven, and he beheld that his luster was above that of the sun at noon-day</t>
  </si>
  <si>
    <t>OneOne</t>
  </si>
  <si>
    <t>And he also saw twelve others following him, and their brightness did exceed that of the stars in the firmament.</t>
  </si>
  <si>
    <t>And</t>
  </si>
  <si>
    <t>he also saw twelve others following him, and their brightness did exceed that of the stars in the firmament</t>
  </si>
  <si>
    <t>twelve others</t>
  </si>
  <si>
    <t>And they came down and went forth upon the face of the earth; and the first came and stood before my father, and gave unto him a book, and bade him that he should read.</t>
  </si>
  <si>
    <t>they came down and went forth upon the face of the earth; and the first came and stood before my father, and gave unto him a book, and bade him that he should read</t>
  </si>
  <si>
    <t>father</t>
  </si>
  <si>
    <t>And it came to pass that as he read, he was filled with the Spirit of the Lord.</t>
  </si>
  <si>
    <t>And it came to passAnd it came to pass</t>
  </si>
  <si>
    <t>as he read, he was filled with the Spirit of the Lord</t>
  </si>
  <si>
    <t>Spirit ... Lord</t>
  </si>
  <si>
    <t>And he read, saying: Wo, wo, unto Jerusalem, for I have seen thine abominations! Yea, and many things did my father read concerning Jerusalem--that it should be destroyed, and the inhabitants thereof; many should perish by the sword, and many should be carried away captive into Babylon.</t>
  </si>
  <si>
    <t>And he read, sayingAnd he read, saying</t>
  </si>
  <si>
    <t>Wo, wo, unto Jerusalem, for I have seen thine abominations! Yea, and many things did my father read concerning Jerusalem--that it should be destroyed, and the inhabitants thereof; many should perish by the sword, and many should be carried away captive into Babylon</t>
  </si>
  <si>
    <t>And it came to pass that when my father had read and seen many great and marvelous things, he did exclaim many things unto the Lord; such as: Great and marvelous are thy works, O Lord God Almighty! Thy throne is high in the heavens, and thy power, and goodness, and mercy are over all the inhabitants of the earth; and, because thou art merciful, thou wilt not suffer those who come unto thee that they shall perish!</t>
  </si>
  <si>
    <t>And it came to pass that when my father had read and seen many great and marvelous things, he did exclaim many things unto the Lord</t>
  </si>
  <si>
    <t>Great and marvelous are thy works, O Lord God Almighty! Thy throne is high in the heavens, and thy power, and goodness, and mercy are over all the inhabitants of the earth; and, because thou art merciful, thou wilt not suffer those who come unto thee that they shall perish!</t>
  </si>
  <si>
    <t>Lord ... Lord GodLord God</t>
  </si>
  <si>
    <t>And after this manner was the language of my father in the praising of his God; for his soul did rejoice, and his whole heart was filled, because of the things which he had seen, yea, which the Lord had shown unto him.</t>
  </si>
  <si>
    <t>And after this manner was the language of my father in the praising of his God</t>
  </si>
  <si>
    <t>for his soul did rejoice, and his whole heart was filled, because of the things which he had seen, yea, which the Lord had shown unto him</t>
  </si>
  <si>
    <t>father ... God ... Lord</t>
  </si>
  <si>
    <t>And now I, Nephi, do not make a full account of the things which my father hath written, for he hath written many things which he saw in visions and in dreams; and he also hath written many things which he prophesied and spake unto his children, of which I shall not make a full account.</t>
  </si>
  <si>
    <t>And now</t>
  </si>
  <si>
    <t>I, Nephi, do not make a full account of the things which my father hath written, for he hath written many things which he saw in visions and in dreams; and he also hath written many things which he prophesied and spake unto his children, of which I shall not make a full account</t>
  </si>
  <si>
    <t>Nephi ... father</t>
  </si>
  <si>
    <t>But I shall make an account of my proceedings in my days. Behold, I make an abridgment of the record of my father, upon plates which I have made with mine own hands; wherefore, after I have abridged the record of my father then will I make an account of mine own life.</t>
  </si>
  <si>
    <t>But I shall make an account of my proceedings in my days. Behold</t>
  </si>
  <si>
    <t>I make an abridgment of the record of my father, upon plates which I have made with mine own hands; wherefore, after I have abridged the record of my father then will I make an account of mine own lif</t>
  </si>
  <si>
    <t>father ... father</t>
  </si>
  <si>
    <t>Therefore, I would that ye should know, that after the Lord had shown so many marvelous things unto my father, Lehi, yea, concerning the destruction of Jerusalem, behold he went forth among the people, and began to prophesy and to declare unto them concerning the things which he had both seen and heard.</t>
  </si>
  <si>
    <t>Therefore, I would that ye should know, that after the Lord had shown so many marvelous things unto my father, Lehi, yea</t>
  </si>
  <si>
    <t>concerning the destruction of Jerusalem, behold he went forth among the people, and began to prophesy and to declare unto them concerning the things which he had both seen and heard</t>
  </si>
  <si>
    <t>Lord ... father, Lehi</t>
  </si>
  <si>
    <t>And it came to pass that the Jews did mock him because of the things which he testified of them; for he truly testified of their wickedness and their abominations; and he testified that the things which he saw and heard, and also the things which he read in the book, manifested plainly of the coming of a Messiah, and also the redemption of the world.</t>
  </si>
  <si>
    <t>the Jews did mock him because of the things which he testified of them; for he truly testified of their wickedness and their abominations; and he testified that the things which he saw and heard, and also the things which he read in the book, manifested plainly of the coming of a Messiah, and also the redemption of the world</t>
  </si>
  <si>
    <t>Jews ... Messiah</t>
  </si>
  <si>
    <t>And when the Jews heard these things they were angry with him; yea, even as with the prophets of old, whom they had cast out, and stoned, and slain; and they also sought his life, that they might take it away. But behold, I, Nephi, will show unto you that the tender mercies of the Lord are over all those whom he hath chosen, because of their faith, to make them mighty even unto the power of deliverance.</t>
  </si>
  <si>
    <t>And when the Jews heard these things ... But behold, I, Nephi, will show unto you</t>
  </si>
  <si>
    <t>they were angry with him; yea, even as with the prophets of old, whom they had cast out, and stoned, and slain; and they also sought his life, that they might take it away ... the tender mercies of the Lord are over all those whom he hath chosen, because of their faith, to make them mighty even unto the power of deliverance</t>
  </si>
  <si>
    <t>Jews ... Nephi ... Lord</t>
  </si>
  <si>
    <t>Lehi takes his family into the wilderness by the Red Sea--They leave their property--Lehi offers a sacrifice to the Lord and teaches his sons to keep the commandments--Laman and Lemuel murmur against their father--Nephi is obedient and prays in faith; the Lord speaks to him, and he is chosen to rule over his brethren. About 600 B.C.</t>
  </si>
  <si>
    <t>About 600 B.C</t>
  </si>
  <si>
    <t>Lehi takes his family into the wilderness by the Red Sea--They leave their property--Lehi offers a sacrifice to the Lord and teaches his sons to keep the commandments--Laman and Lemuel murmur against their father--Nephi is obedient and prays in faith; the Lord speaks to him, and he is chosen to rule over his brethren</t>
  </si>
  <si>
    <t>wilderness ... Red Sea</t>
  </si>
  <si>
    <t>Lehi ... his family ... Lehi ... Lord ... his sons ... Laman ... Lemuel ... father ... Nephi ... Lord ... his brethren</t>
  </si>
  <si>
    <t>For behold, it came to pass that the Lord spake unto my father, yea, even in a dream, and said unto him: Blessed art thou Lehi, because of the things which thou hast done; and because thou hast been faithful and declared unto this people the things which I commanded thee, behold, they seek to take away thy life.</t>
  </si>
  <si>
    <t>For behold, it came to pass</t>
  </si>
  <si>
    <t>the Lord spake unto my father, yea, even in a dream, and said unto him: Blessed art thou Lehi, because of the things which thou hast done; and because thou hast been faithful and declared unto this people the things which I commanded thee, behold, they seek to take away thy life</t>
  </si>
  <si>
    <t>Lord ... father ... Lehi</t>
  </si>
  <si>
    <t>And it came to pass that the Lord commanded my father, even in a dream, that he should take his family and depart into the wilderness.</t>
  </si>
  <si>
    <t>the Lord commanded my father, even in a dream, that he should take his family and depart into the wildernessthe Lord commanded my father, even in a dream, that he should take his family and depart into the wilderness</t>
  </si>
  <si>
    <t>Lord ... father ... family</t>
  </si>
  <si>
    <t>And it came to pass that he was obedient unto the word of the Lord, wherefore he did as the Lord commanded him.</t>
  </si>
  <si>
    <t>he was obedient unto the word of the Lord, wherefore he did as the Lord commanded him</t>
  </si>
  <si>
    <t>And it came to pass that he departed into the wilderness. And he left his house, and the land of his inheritance, and his gold, and his silver, and his precious things, and took nothing with him, save it were his family, and provisions, and tents, and departed into the wilderness.</t>
  </si>
  <si>
    <t>And it came to pass ... And</t>
  </si>
  <si>
    <t>he departed into the wilderness . . . he left his house, and the land of his inheritance, and his gold, and his silver, and his precious things, and took nothing with him, save it were his family, and provisions, and tents, and departed into the wilderness</t>
  </si>
  <si>
    <t>family</t>
  </si>
  <si>
    <t>And he came down by the borders near the shore of the Red Sea; and he traveled in the wilderness in the borders which are nearer the Red Sea; and he did travel in the wilderness with his family, which consisted of my mother, Sariah, and my elder brothers, who were Laman, Lemuel, and Sam.</t>
  </si>
  <si>
    <t>he came down by the borders near the shore of the Red Sea; and he traveled in the wilderness in the borders which are nearer the Red Sea; and he did travel in the wilderness with his family, which consisted of my mother, Sariah, and my elder brothers, who were Laman, Lemuel, and Sam</t>
  </si>
  <si>
    <t>Red Sea ... Red Sea</t>
  </si>
  <si>
    <t>family ... mother, Sariah ... Laman ... Lemuel ... Sam</t>
  </si>
  <si>
    <t>And it came to pass that when he had traveled three days in the wilderness, he pitched his tent in a valley by the side of a river of water.</t>
  </si>
  <si>
    <t>And it came to pass that when he had traveled three daysAnd it came to pass that when he had traveled three days</t>
  </si>
  <si>
    <t>in the wilderness, he pitched his tent in a valley by the side of a river of water</t>
  </si>
  <si>
    <t>three days</t>
  </si>
  <si>
    <t>And it came to pass that he built an altar of stones, and made an offering unto the Lord, and gave thanks unto the Lord our God.</t>
  </si>
  <si>
    <t>he built an altar of stones, and made an offering unto the Lord, and gave thanks unto the Lord our God</t>
  </si>
  <si>
    <t>Lord ... Lord ... God</t>
  </si>
  <si>
    <t>And it came to pass that he called the name of the river, Laman, and it emptied into the Red Sea; and the valley was in the borders near the mouth thereof.</t>
  </si>
  <si>
    <t>he called the name of the river, Laman, and it emptied into the Red Sea; and the valley was in the borders near the mouth thereof</t>
  </si>
  <si>
    <t>river, Laman ... Red Sea</t>
  </si>
  <si>
    <t>And when my father saw that the waters of the river emptied into the fountain of the Red Sea, he spake unto Laman, saying: O that thou mightest be like unto this river, continually running into the fountain of all righteousness!</t>
  </si>
  <si>
    <t>And when my father saw</t>
  </si>
  <si>
    <t>the waters of the river emptied into the fountain of the Red Sea, he spake unto Laman, saying: O that thou mightest be like unto this river, continually running into the fountain of all righteousness!</t>
  </si>
  <si>
    <t>Red Sea</t>
  </si>
  <si>
    <t>father ... Laman</t>
  </si>
  <si>
    <t>And he also spake unto Lemuel: O that thou mightest be like unto this valley, firm and steadfast, and immovable in keeping the commandments of the Lord!</t>
  </si>
  <si>
    <t>And he also spake unto Lemuel</t>
  </si>
  <si>
    <t>O that thou mightest be like unto this valley, firm and steadfast, and immovable in keeping the commandments of the Lord!O that thou mightest be like unto this valley, firm and steadfast, and immovable in keeping the commandments of the Lord!</t>
  </si>
  <si>
    <t>Lemuel ... Lord</t>
  </si>
  <si>
    <t>Now this he spake because of the stiffneckedness of Laman and Lemuel; for behold they did murmur in many things against their father, because he was a visionary man, and had led them out of the land of Jerusalem, to leave the land of their inheritance, and their gold, and their silver, and their precious things, to perish in the wilderness. And this they said he had done because of the foolish imaginations of his heart.</t>
  </si>
  <si>
    <t>Now this he spakeNow this he spake</t>
  </si>
  <si>
    <t>because of the stiffneckedness of Laman and Lemuel; for behold they did murmur in many things against their father, because he was a visionary man, and had led them out of the land of Jerusalem, to leave the land of their inheritance, and their gold, and their silver, and their precious things, to perish in the wilderness. And this they said he had done because of the foolish imaginations of his heart</t>
  </si>
  <si>
    <t>Laman ... Lemuel ... father</t>
  </si>
  <si>
    <t>And thus Laman and Lemuel, being the eldest, did murmur against their father. And they did murmur because they knew not the dealings of that God who had created them.</t>
  </si>
  <si>
    <t>thus Laman and Lemuel, being the eldest, did murmur against their father. And they did murmur because they knew not the dealings of that God who had created them</t>
  </si>
  <si>
    <t>Laman ... Lemuel ... father ... God</t>
  </si>
  <si>
    <t>Neither did they believe that Jerusalem, that great city, could be destroyed according to the words of the prophets. And they were like unto the Jews who were at Jerusalem, who sought to take away the life of my father.</t>
  </si>
  <si>
    <t>Neither did they believe</t>
  </si>
  <si>
    <t>Jerusalem, that great city, could be destroyed according to the words of the prophets. And they were like unto the Jews who were at Jerusalem, who sought to take away the life of my father</t>
  </si>
  <si>
    <t>Jews ... father</t>
  </si>
  <si>
    <t>And it came to pass that my father did speak unto them in the valley of Lemuel, with power, being filled with the Spirit, until their frames did shake before him. And he did confound them, that they durst not utter against him; wherefore, they did as he commanded them.</t>
  </si>
  <si>
    <t>my father did speak unto them in the valley of Lemuel, with power, being filled with the Spirit, until their frames did shake before him. And he did confound them, that they durst not utter against him; wherefore, they did as he commanded them</t>
  </si>
  <si>
    <t>valley of Lemuel</t>
  </si>
  <si>
    <t>father ... Spirit</t>
  </si>
  <si>
    <t>And my father dwelt in a tent.</t>
  </si>
  <si>
    <t>my father dwelt in a tent</t>
  </si>
  <si>
    <t>And it came to pass that I, Nephi, being exceedingly young, nevertheless being large in stature, and also having great desires to know of the mysteries of God, wherefore, I did cry unto the Lord; and behold he did visit me, and did soften my heart that I did believe all the words which had been spoken by my father; wherefore, I did not rebel against him like unto my brothers.</t>
  </si>
  <si>
    <t>I, Nephi, being exceedingly young, nevertheless being large in stature, and also having great desires to know of the mysteries of God, wherefore, I did cry unto the Lord; and behold he did visit me, and did soften my heart that I did believe all the words which had been spoken by my father; wherefore, I did not rebel against him like unto my brothers</t>
  </si>
  <si>
    <t>Nephi ... God ... Lord ... father ... brothersbrothers</t>
  </si>
  <si>
    <t>And I spake unto Sam, making known unto him the things which the Lord had manifested unto me by his Holy Spirit. And it came to pass that he believed in my words.</t>
  </si>
  <si>
    <t>And ... And it came to pass</t>
  </si>
  <si>
    <t>I spake unto Sam, making known unto him the things which the Lord had manifested unto me by his Holy Spirit ... he believed in my words</t>
  </si>
  <si>
    <t>Sam ... Lord ... Holy Spirit</t>
  </si>
  <si>
    <t>But, behold, Laman and Lemuel would not hearken unto my words; and being grieved because of the hardness of their hearts I cried unto the Lord for them.</t>
  </si>
  <si>
    <t>But, behold</t>
  </si>
  <si>
    <t>Laman and Lemuel would not hearken unto my words; and being grieved because of the hardness of their hearts I cried unto the Lord for them</t>
  </si>
  <si>
    <t>Laman ... Lemuel ... Lord</t>
  </si>
  <si>
    <t>And it came to pass that the Lord spake unto me, saying: Blessed art thou, Nephi, because of thy faith, for thou hast sought me diligently, with lowliness of heart.</t>
  </si>
  <si>
    <t>the Lord spake unto me, saying: Blessed art thou, Nephi, because of thy faith, for thou hast sought me diligently, with lowliness of heart</t>
  </si>
  <si>
    <t>Lord ... Nephi</t>
  </si>
  <si>
    <t>And inasmuch as ye shall keep my commandments, ye shall prosper, and shall be led to a land of promise; yea, even a land which I have prepared for you; yea, a land which is choice above all other lands.</t>
  </si>
  <si>
    <t>inasmuch as ye shall keep my commandments, ye shall prosper, and shall be led to a land of promise; yea, even a land which I have prepared for you; yea, a land which is choice above all other lands</t>
  </si>
  <si>
    <t>land of promise</t>
  </si>
  <si>
    <t>And inasmuch as thy brethren shall rebel against thee, they shall be cut off from the presence of the Lord.</t>
  </si>
  <si>
    <t>inasmuch as thy brethren shall rebel against thee, they shall be cut off from the presence of the Lord</t>
  </si>
  <si>
    <t>brethren ... Lord</t>
  </si>
  <si>
    <t>And inasmuch as thou shalt keep my commandments, thou shalt be made a ruler and a teacher over thy brethren.</t>
  </si>
  <si>
    <t>inasmuch as thou shalt keep my commandments, thou shalt be made a ruler and a teacher over thy brethren</t>
  </si>
  <si>
    <t>brethren</t>
  </si>
  <si>
    <t>For behold, in that day that they shall rebel against me, I will curse them even with a sore curse, and they shall have no power over thy seed except they shall rebel against me also.</t>
  </si>
  <si>
    <t>For behold, in that day that they shall rebel against me</t>
  </si>
  <si>
    <t>I will curse them even with a sore curse, and they shall have no power over thy seed except they shall rebel against me also</t>
  </si>
  <si>
    <t>And if it so be that they rebel against me, they shall be a scourge unto thy seed, to stir them up in the ways of remembrance.</t>
  </si>
  <si>
    <t>if it so be that they rebel against me, they shall be a scourge unto thy seed, to stir them up in the ways of remembrance</t>
  </si>
  <si>
    <t>Lehi’s sons return to Jerusalem to obtain the plates of brass--Laban refuses to give the plates up--Nephi exhorts and encourages his brethren--Laban steals their property and attempts to slay them--Laman and Lemuel smite Nephi and Sam and are reproved by an angel. About 600–592 B.C.</t>
  </si>
  <si>
    <t>About 600–592 B.C</t>
  </si>
  <si>
    <t>Lehi’s sons return to Jerusalem to obtain the plates of brass--Laban refuses to give the plates up--Nephi exhorts and encourages his brethren--Laban steals their property and attempts to slay them--Laman and Lemuel smite Nephi and Sam and are reproved by an angel</t>
  </si>
  <si>
    <t>Lehi’s sons ... Laban ... Nephi ... his brethren ... Laban ... Laman ... Lemuel ... Nephi ... Sam ... angel</t>
  </si>
  <si>
    <t>600–592 B.C</t>
  </si>
  <si>
    <t>And it came to pass that I, Nephi, returned from speaking with the Lord, to the tent of my father.</t>
  </si>
  <si>
    <t>I, Nephi, returned from speaking with the Lord, to the tent of my father</t>
  </si>
  <si>
    <t>Nephi ... Lord ... father</t>
  </si>
  <si>
    <t>And it came to pass that he spake unto me, saying: Behold I have dreamed a dream, in the which the Lord hath commanded me that thou and thy brethren shall return to Jerusalem.</t>
  </si>
  <si>
    <t>he spake unto me, saying: Behold I have dreamed a dream, in the which the Lord hath commanded me that thou and thy brethren shall return to Jerusalem</t>
  </si>
  <si>
    <t>For behold, Laban hath the record of the Jews and also a genealogy of my forefathers, and they are engraven upon plates of brass.</t>
  </si>
  <si>
    <t>For behold</t>
  </si>
  <si>
    <t>Laban hath the record of the Jews and also a genealogy of my forefathers, and they are engraven upon plates of brass</t>
  </si>
  <si>
    <t>Laban ... Jews ... forefathers</t>
  </si>
  <si>
    <t>Wherefore, the Lord hath commanded me that thou and thy brothers should go unto the house of Laban, and seek the records, and bring them down hither into the wilderness.</t>
  </si>
  <si>
    <t>Wherefore</t>
  </si>
  <si>
    <t>the Lord hath commanded me that thou and thy brothers should go unto the house of Laban, and seek the records, and bring them down hither into the wilderness</t>
  </si>
  <si>
    <t>house of Laban</t>
  </si>
  <si>
    <t>Lord ... brothers ... Laban</t>
  </si>
  <si>
    <t>And now, behold thy brothers murmur, saying it is a hard thing which I have required of them; but behold I have not required it of them, but it is a commandment of the Lord.</t>
  </si>
  <si>
    <t>And now, behold</t>
  </si>
  <si>
    <t>thy brothers murmur, saying it is a hard thing which I have required of them; but behold I have not required it of them, but it is a commandment of the Lord</t>
  </si>
  <si>
    <t>brothers ... Lord</t>
  </si>
  <si>
    <t>Therefore go, my son, and thou shalt be favored of the Lord, because thou hast not murmured.</t>
  </si>
  <si>
    <t>Therefore</t>
  </si>
  <si>
    <t>go, my son, and thou shalt be favored of the Lord, because thou hast not murmured</t>
  </si>
  <si>
    <t>son ... Lord</t>
  </si>
  <si>
    <t>And it came to pass that I, Nephi, said unto my father: I will go and do the things which the Lord hath commanded, for I know that the Lord giveth no commandments unto the children of men, save he shall prepare a way for them that they may accomplish the thing which he commandeth them.</t>
  </si>
  <si>
    <t>I, Nephi, said unto my father: I will go and do the things which the Lord hath commanded, for I know that the Lord giveth no commandments unto the children of men, save he shall prepare a way for them that they may accomplish the thing which he commandeth them</t>
  </si>
  <si>
    <t>Nephi ... Lord ... Lord</t>
  </si>
  <si>
    <t>And it came to pass that when my father had heard these words he was exceedingly glad, for he knew that I had been blessed of the Lord.</t>
  </si>
  <si>
    <t>And it came to pass that when my father had heard these words</t>
  </si>
  <si>
    <t>he was exceedingly glad, for he knew that I had been blessed of the Lord</t>
  </si>
  <si>
    <t>father ... Lord</t>
  </si>
  <si>
    <t>And I, Nephi, and my brethren took our journey in the wilderness, with our tents, to go up to the land of Jerusalem.</t>
  </si>
  <si>
    <t>I, Nephi, and my brethren took our journey in the wilderness, with our tents, to go up to the land of Jerusalem</t>
  </si>
  <si>
    <t>Nephi ... brethren</t>
  </si>
  <si>
    <t>And it came to pass that when we had gone up to the land of Jerusalem, I and my brethren did consult one with another.</t>
  </si>
  <si>
    <t>And it came to pass that when</t>
  </si>
  <si>
    <t>we had gone up to the land of Jerusalem, I and my brethren did consult one with another</t>
  </si>
  <si>
    <t>And we cast lots--who of us should go in unto the house of Laban. And it came to pass that the lot fell upon Laman; and Laman went in unto the house of Laban, and he talked with him as he sat in his house.</t>
  </si>
  <si>
    <t>we cast lots--who of us should go in unto the house of Laban ... the lot fell upon Laman; and Laman went in unto the house of Laban, and he talked with him as he sat in his house</t>
  </si>
  <si>
    <t>house of Laban ... house of Laban</t>
  </si>
  <si>
    <t>Laman ... Laman</t>
  </si>
  <si>
    <t>And he desired of Laban the records which were engraven upon the plates of brass, which contained the genealogy of my father.</t>
  </si>
  <si>
    <t>he desired of Laban the records which were engraven upon the plates of brass, which contained the genealogy of my father</t>
  </si>
  <si>
    <t>Laban ... father</t>
  </si>
  <si>
    <t>And behold, it came to pass that Laban was angry, and thrust him out from his presence; and he would not that he should have the records. Wherefore, he said unto him: Behold thou art a robber, and I will slay thee.</t>
  </si>
  <si>
    <t>And behold, it came to pass</t>
  </si>
  <si>
    <t>Laban was angry, and thrust him out from his presence; and he would not that he should have the records. Wherefore, he said unto him: Behold thou art a robber, and I will slay thee</t>
  </si>
  <si>
    <t>Laban</t>
  </si>
  <si>
    <t>But Laman fled out of his presence, and told the things which Laban had done, unto us. And we began to be exceedingly sorrowful, and my brethren were about to return unto my father in the wilderness.</t>
  </si>
  <si>
    <t>But</t>
  </si>
  <si>
    <t>Laman fled out of his presence, and told the things which Laban had done, unto us. And we began to be exceedingly sorrowful, and my brethren were about to return unto my father in the wilderness</t>
  </si>
  <si>
    <t>Laman ... Laban ... brethren ... father</t>
  </si>
  <si>
    <t>But behold I said unto them that: As the Lord liveth, and as we live, we will not go down unto our father in the wilderness until we have accomplished the thing which the Lord hath commanded us.</t>
  </si>
  <si>
    <t>But behold I said unto them</t>
  </si>
  <si>
    <t>As the Lord liveth, and as we live, we will not go down unto our father in the wilderness until we have accomplished the thing which the Lord hath commanded us</t>
  </si>
  <si>
    <t>Lord ... father ... Lord</t>
  </si>
  <si>
    <t>Wherefore, let us be faithful in keeping the commandments of the Lord; therefore let us go down to the land of our father’s inheritance, for behold he left gold and silver, and all manner of riches. And all this he hath done because of the commandments of the Lord.</t>
  </si>
  <si>
    <t>let us be faithful in keeping the commandments of the Lord; therefore let us go down to the land of our father’s inheritance, for behold he left gold and silver, and all manner of riches. And all this he hath done because of the commandments of the Lord</t>
  </si>
  <si>
    <t>land of our father’s inheritance</t>
  </si>
  <si>
    <t>Lord .. Lord</t>
  </si>
  <si>
    <t>For he knew that Jerusalem must be destroyed, because of the wickedness of the people.</t>
  </si>
  <si>
    <t>For he knew that Jerusalem must be destroyed, because of the wickedness of the people</t>
  </si>
  <si>
    <t>For behold, they have rejected the words of the prophets. Wherefore, if my father should dwell in the land after he hath been commanded to flee out of the land, behold, he would also perish. Wherefore, it must needs be that he flee out of the land.</t>
  </si>
  <si>
    <t>they have rejected the words of the prophets. Wherefore, if my father should dwell in the land after he hath been commanded to flee out of the land, behold, he would also perish. Wherefore, it must needs be that he flee out of the land</t>
  </si>
  <si>
    <t>And behold, it is wisdom in God that we should obtain these records, that we may preserve unto our children the language of our fathers;</t>
  </si>
  <si>
    <t>And behold</t>
  </si>
  <si>
    <t>it is wisdom in God that we should obtain these records, that we may preserve unto our children the language of our fathers</t>
  </si>
  <si>
    <t>God ... fathers</t>
  </si>
  <si>
    <t>And also that we may preserve unto them the words which have been spoken by the mouth of all the holy prophets, which have been delivered unto them by the Spirit and power of God, since the world began, even down unto this present time.</t>
  </si>
  <si>
    <t>And also ... since the world began, even down unto this present time</t>
  </si>
  <si>
    <t>that we may preserve unto them the words which have been spoken by the mouth of all the holy prophets, which have been delivered unto them by the Spirit and power of God</t>
  </si>
  <si>
    <t>Spirit ... God</t>
  </si>
  <si>
    <t>present time</t>
  </si>
  <si>
    <t>And it came to pass that after this manner of language did I persuade my brethren, that they might be faithful in keeping the commandments of God.</t>
  </si>
  <si>
    <t>And it came to pass that after this manner of language did I persuade my brethren</t>
  </si>
  <si>
    <t>that they might be faithful in keeping the commandments of God</t>
  </si>
  <si>
    <t>brethren ... God</t>
  </si>
  <si>
    <t>And it came to pass that we went down to the land of our inheritance, and we did gather together our gold, and our silver, and our precious things.</t>
  </si>
  <si>
    <t>we went down to the land of our inheritance, and we did gather together our gold, and our silver, and our precious things</t>
  </si>
  <si>
    <t>land of our inheritance</t>
  </si>
  <si>
    <t>And after we had gathered these things together, we went up again unto the house of Laban.</t>
  </si>
  <si>
    <t>And after</t>
  </si>
  <si>
    <t>we had gathered these things together, we went up again unto the house of Laban</t>
  </si>
  <si>
    <t>And it came to pass that we went in unto Laban, and desired him that he would give unto us the records which were engraven upon the plates of brass, for which we would give unto him our gold, and our silver, and all our precious things.</t>
  </si>
  <si>
    <t>we went in unto Laban, and desired him that he would give unto us the records which were engraven upon the plates of brass, for which we would give unto him our gold, and our silver, and all our precious things</t>
  </si>
  <si>
    <t>And it came to pass that when Laban saw our property, and that it was exceedingly great, he did lust after it, insomuch that he thrust us out, and sent his servants to slay us, that he might obtain our property.</t>
  </si>
  <si>
    <t>Laban saw our property, and that it was exceedingly great, he did lust after it, insomuch that he thrust us out, and sent his servants to slay us, that he might obtain our property</t>
  </si>
  <si>
    <t>And it came to pass that we did flee before the servants of Laban, and we were obliged to leave behind our property, and it fell into the hands of Laban.</t>
  </si>
  <si>
    <t>we did flee before the servants of Laban, and we were obliged to leave behind our property, and it fell into the hands of Laban</t>
  </si>
  <si>
    <t>Laban ... Laban</t>
  </si>
  <si>
    <t>And it came to pass that we fled into the wilderness, and the servants of Laban did not overtake us, and we hid ourselves in the cavity of a rock.</t>
  </si>
  <si>
    <t>we fled into the wilderness, and the servants of Laban did not overtake us, and we hid ourselves in the cavity of a rock</t>
  </si>
  <si>
    <t>cavity of a rock</t>
  </si>
  <si>
    <t>And it came to pass that Laman was angry with me, and also with my father; and also was Lemuel, for he hearkened unto the words of Laman. Wherefore Laman and Lemuel did speak many hard words unto us, their younger brothers, and they did smite us even with a rod.</t>
  </si>
  <si>
    <t>Laman was angry with me, and also with my father; and also was Lemuel, for he hearkened unto the words of Laman. Wherefore Laman and Lemuel did speak many hard words unto us, their younger brothers, and they did smite us even with a rod</t>
  </si>
  <si>
    <t>Laman ... father ... Lemuel ... Laman ... Lemuel ... younger brothers</t>
  </si>
  <si>
    <t>And it came to pass as they smote us with a rod, behold, an angel of the Lord came and stood before them, and he spake unto them, saying: Why do ye smite your younger brother with a rod? Know ye not that the Lord hath chosen him to be a ruler over you, and this because of your iniquities? Behold ye shall go up to Jerusalem again, and the Lord will deliver Laban into your hands.</t>
  </si>
  <si>
    <t>And it came to pass as they smote us with a rod, behold</t>
  </si>
  <si>
    <t>an angel of the Lord came and stood before them, and he spake unto them, saying: Why do ye smite your younger brother with a rod? Know ye not that the Lord hath chosen him to be a ruler over you, and this because of your iniquities? Behold ye shall go up to Jerusalem again, and the Lord will deliver Laban into your hands</t>
  </si>
  <si>
    <t>angel ... Lord ... younger brother ... Lord ... Lord ... Laban</t>
  </si>
  <si>
    <t>And after the angel had spoken unto us, he departed.</t>
  </si>
  <si>
    <t>And after the angel had spoken unto us</t>
  </si>
  <si>
    <t>he departed</t>
  </si>
  <si>
    <t>angel</t>
  </si>
  <si>
    <t>And after the angel had departed, Laman and Lemuel again began to murmur, saying: How is it possible that the Lord will deliver Laban into our hands? Behold, he is a mighty man, and he can command fifty, yea, even he can slay fifty; then why not us?</t>
  </si>
  <si>
    <t>And after the angel had departed</t>
  </si>
  <si>
    <t>Laman and Lemuel again began to murmur, saying: How is it possible that the Lord will deliver Laban into our hands? Behold, he is a mighty man, and he can command fifty, yea, even he can slay fifty; then why not us?</t>
  </si>
  <si>
    <t>angel ... Laman ... Lemuel ... Lord ... Laban</t>
  </si>
  <si>
    <t>Nephi slays Laban at the Lord’s command and then secures the plates of brass by stratagem--Zoram chooses to join Lehi’s family in the wilderness. About 600–592 B.C.</t>
  </si>
  <si>
    <t>Nephi slays Laban at the Lord’s command and then secures the plates of brass by stratagem--Zoram chooses to join Lehi’s family in the wilderness</t>
  </si>
  <si>
    <t>Nephi ... Laban ... Lord’s ... Zoram ... Lehi’s famil</t>
  </si>
  <si>
    <t>And it came to pass that I spake unto my brethren, saying: Let us go up again unto Jerusalem, and let us be faithful in keeping the commandments of the Lord; for behold he is mightier than all the earth, then why not mightier than Laban and his fifty, yea, or even than his tens of thousands?</t>
  </si>
  <si>
    <t>I spake unto my brethren, saying: Let us go up again unto Jerusalem, and let us be faithful in keeping the commandments of the Lord; for behold he is mightier than all the earth, then why not mightier than Laban and his fifty, yea, or even than his tens of thousands?</t>
  </si>
  <si>
    <t>brethren ... Lord ... Laban</t>
  </si>
  <si>
    <t>Therefore let us go up; let us be strong like unto Moses; for he truly spake unto the waters of the Red Sea and they divided hither and thither, and our fathers came through, out of captivity, on dry ground, and the armies of Pharaoh did follow and were drowned in the waters of the Red Sea.</t>
  </si>
  <si>
    <t>let us go up; let us be strong like unto Moses; for he truly spake unto the waters of the Red Sea and they divided hither and thither, and our fathers came through, out of captivity, on dry ground, and the armies of Pharaoh did follow and were drowned in the waters of the Red Sea</t>
  </si>
  <si>
    <t>Moses ... Pharaoh</t>
  </si>
  <si>
    <t>Now behold ye know that this is true; and ye also know that an angel hath spoken unto you; wherefore can ye doubt? Let us go up; the Lord is able to deliver us, even as our fathers, and to destroy Laban, even as the Egyptians.</t>
  </si>
  <si>
    <t>Now behold</t>
  </si>
  <si>
    <t>ye know that this is true; and ye also know that an angel hath spoken unto you; wherefore can ye doubt? Let us go up; the Lord is able to deliver us, even as our fathers, and to destroy Laban, even as the Egyptians</t>
  </si>
  <si>
    <t>angel ...  Laban ...  Lord ... Egyptians</t>
  </si>
  <si>
    <t>Now when I had spoken these words, they were yet wroth, and did still continue to murmur; nevertheless they did follow me up until we came without the walls of Jerusalem.</t>
  </si>
  <si>
    <t>Now when I had spoken these words</t>
  </si>
  <si>
    <t>they were yet wroth, and did still continue to murmur; nevertheless they did follow me up until we came without the walls of Jerusalem</t>
  </si>
  <si>
    <t>And it was by night; and I caused that they should hide themselves without the walls. And after they had hid themselves, I, Nephi, crept into the city and went forth towards the house of Laban.</t>
  </si>
  <si>
    <t>And it was by night, and</t>
  </si>
  <si>
    <t>I caused that they should hide themselves without the walls. And after they had hid themselves, I, Nephi, crept into the city and went forth towards the house of Laban</t>
  </si>
  <si>
    <t>Nephi</t>
  </si>
  <si>
    <t>And I was led by the Spirit, not knowing beforehand the things which I should do.</t>
  </si>
  <si>
    <t>I was led by the Spirit, not knowing beforehand the things which I should do</t>
  </si>
  <si>
    <t>Nevertheless I went forth, and as I came near unto the house of Laban I beheld a man, and he had fallen to the earth before me, for he was drunken with wine.</t>
  </si>
  <si>
    <t>Nevertheless</t>
  </si>
  <si>
    <t>I went forth, and as I came near unto the house of Laban I beheld a man, and he had fallen to the earth before me, for he was drunken with wine</t>
  </si>
  <si>
    <t>And when I came to him I found that it was Laban.</t>
  </si>
  <si>
    <t>And when I came to him</t>
  </si>
  <si>
    <t>I found that it was Laban</t>
  </si>
  <si>
    <t>And I beheld his sword, and I drew it forth from the sheath thereof; and the hilt thereof was of pure gold, and the workmanship thereof was exceedingly fine, and I saw that the blade thereof was of the most precious steel.</t>
  </si>
  <si>
    <t>I beheld his sword, and I drew it forth from the sheath thereof; and the hilt thereof was of pure gold, and the workmanship thereof was exceedingly fine, and I saw that the blade thereof was of the most precious steel</t>
  </si>
  <si>
    <t>And it came to pass that I was constrained by the Spirit that I should kill Laban; but I said in my heart: Never at any time have I shed the blood of man. And I shrunk and would that I might not slay him.</t>
  </si>
  <si>
    <t>I was constrained by the Spirit that I should kill Laban; but I said in my heart: Never at any time have I shed the blood of man. And I shrunk and would that I might not slay him</t>
  </si>
  <si>
    <t>Spirit ... Laban</t>
  </si>
  <si>
    <t>And the Spirit said unto me again: Behold the Lord hath delivered him into thy hands. Yea, and I also knew that he had sought to take away mine own life; yea, and he would not hearken unto the commandments of the Lord; and he also had taken away our property.</t>
  </si>
  <si>
    <t>And the Spirit said unto me again: Behold</t>
  </si>
  <si>
    <t>the Lord hath delivered him into thy hands. Yea, and I also knew that he had sought to take away mine own life; yea, and he would not hearken unto the commandments of the Lord; and he also had taken away our property</t>
  </si>
  <si>
    <t>Spirit ... Lord ... Lord</t>
  </si>
  <si>
    <t>And it came to pass that the Spirit said unto me again: Slay him, for the Lord hath delivered him into thy hands;</t>
  </si>
  <si>
    <t>the Spirit said unto me again: Slay him, for the Lord hath delivered him into thy hands</t>
  </si>
  <si>
    <t>Behold the Lord slayeth the wicked to bring forth his righteous purposes. It is better that one man should perish than that a nation should dwindle and perish in unbelief.</t>
  </si>
  <si>
    <t>Behold</t>
  </si>
  <si>
    <t>the Lord slayeth the wicked to bring forth his righteous purposes. It is better that one man should perish than that a nation should dwindle and perish in unbelief</t>
  </si>
  <si>
    <t>And now, when I, Nephi, had heard these words, I remembered the words of the Lord which he spake unto me in the wilderness, saying that: Inasmuch as thy seed shall keep my commandments, they shall prosper in the land of promise.</t>
  </si>
  <si>
    <t>And now, when I, Nephi, had heard these words, I rememberedAnd now, when I, Nephi, had heard these words, I remembered</t>
  </si>
  <si>
    <t>the words of the Lord which he spake unto me in the wilderness, saying that: Inasmuch as thy seed shall keep my commandments, they shall prosper in the land of promise</t>
  </si>
  <si>
    <t>Nephi ... Lord</t>
  </si>
  <si>
    <t>Yea, and I also thought that they could not keep the commandments of the Lord according to the law of Moses, save they should have the law.</t>
  </si>
  <si>
    <t>Yea, and</t>
  </si>
  <si>
    <t>I also thought that they could not keep the commandments of the Lord according to the law of Moses, save they should have the law</t>
  </si>
  <si>
    <t>Lord ... Moses</t>
  </si>
  <si>
    <t>And I also knew that the law was engraven upon the plates of brass.</t>
  </si>
  <si>
    <t>And I also knew</t>
  </si>
  <si>
    <t>the law was engraven upon the plates of brass</t>
  </si>
  <si>
    <t>And again, I knew that the Lord had delivered Laban into my hands for this cause--that I might obtain the records according to his commandments.</t>
  </si>
  <si>
    <t>And again, I knew</t>
  </si>
  <si>
    <t>the Lord had delivered Laban into my hands for this cause--that I might obtain the records according to his commandments</t>
  </si>
  <si>
    <t>Lord ... Laban</t>
  </si>
  <si>
    <t>Therefore I did obey the voice of the Spirit, and took Laban by the hair of the head, and I smote off his head with his own sword.</t>
  </si>
  <si>
    <t>Therefore I did obey the voice of the Spirit, andTherefore I did obey the voice of the Spirit, and</t>
  </si>
  <si>
    <t>took Laban by the hair of the head, and I smote off his head with his own sword</t>
  </si>
  <si>
    <t>And after I had smitten off his head with his own sword, I took the garments of Laban and put them upon mine own body; yea, even every whit; and I did gird on his armor about my loins.</t>
  </si>
  <si>
    <t>I had smitten off his head with his own sword, I took the garments of Laban and put them upon mine own body; yea, even every whit; and I did gird on his armor about my loins</t>
  </si>
  <si>
    <t>And after I had done this, I went forth unto the treasury of Laban. And as I went forth towards the treasury of Laban, behold, I saw the servant of Laban who had the keys of the treasury. And I commanded him in the voice of Laban, that he should go with me into the treasury.</t>
  </si>
  <si>
    <t>And after ... And as I went forth</t>
  </si>
  <si>
    <t>I had done this, I went forth unto the treasury of Laban ... towards the treasury of Laban, behold, I saw the servant of Laban who had the keys of the treasury. And I commanded him in the voice of Laban, that he should go with me into the treasury</t>
  </si>
  <si>
    <t>treasury of Laban ... treasury of Laban</t>
  </si>
  <si>
    <t>And he supposed me to be his master, Laban, for he beheld the garments and also the sword girded about my loins.</t>
  </si>
  <si>
    <t>he supposed me to be his master, Laban, for he beheld the garments and also the sword girded about my loins</t>
  </si>
  <si>
    <t>And he spake unto me concerning the elders of the Jews, he knowing that his master, Laban, had been out by night among them.</t>
  </si>
  <si>
    <t>And ... by nightby night</t>
  </si>
  <si>
    <t>he spake unto me concerning the elders of the Jews, he knowing that his master, Laban, had been out .. among them</t>
  </si>
  <si>
    <t>Jews ... Laban</t>
  </si>
  <si>
    <t>And I spake unto him as if it had been Laban.</t>
  </si>
  <si>
    <t>I spake unto him as if it had been Laban</t>
  </si>
  <si>
    <t>And I also spake unto him that I should carry the engravings, which were upon the plates of brass, to my elder brethren, who were without the walls.</t>
  </si>
  <si>
    <t>I also spake unto him that I should carry the engravings, which were upon the plates of brass, to my elder brethren, who were without the walls</t>
  </si>
  <si>
    <t>And I also bade him that he should follow me.</t>
  </si>
  <si>
    <t>And I also bade him</t>
  </si>
  <si>
    <t>he should follow me</t>
  </si>
  <si>
    <t>And he, supposing that I spake of the brethren of the church, and that I was truly that Laban whom I had slain, wherefore he did follow me.</t>
  </si>
  <si>
    <t>And ... wherefore</t>
  </si>
  <si>
    <t>he, supposing that I spake of the brethren of the church, and that I was truly that Laban whom I had slain ... he did follow me</t>
  </si>
  <si>
    <t>And he spake unto me many times concerning the elders of the Jews, as I went forth unto my brethren, who were without the walls.</t>
  </si>
  <si>
    <t>And he spake unto me many times concerning the elders of the Jews, as</t>
  </si>
  <si>
    <t>I went forth unto my brethren who were without the walls</t>
  </si>
  <si>
    <t>Jews</t>
  </si>
  <si>
    <t>And it came to pass that when Laman saw me he was exceedingly frightened, and also Lemuel and Sam. And they fled from before my presence; for they supposed it was Laban, and that he had slain me and had sought to take away their lives also.</t>
  </si>
  <si>
    <t>And it came to pass that when Laman saw me</t>
  </si>
  <si>
    <t>he was exceedingly frightened, and also Lemuel and Sam. And they fled from before my presence; for they supposed it was Laban, and that he had slain me and had sought to take away their lives also</t>
  </si>
  <si>
    <t>Laman ... Lemuel ... Sam ... Laban</t>
  </si>
  <si>
    <t>And it came to pass that I called after them, and they did hear me; wherefore they did cease to flee from my presence.</t>
  </si>
  <si>
    <t>And it came to pass ... wherefore</t>
  </si>
  <si>
    <t>I called after them, and they did hear me ... they did cease to flee from my presence</t>
  </si>
  <si>
    <t>And it came to pass that when the servant of Laban beheld my brethren he began to tremble, and was about to flee from before me and return to the city of Jerusalem.</t>
  </si>
  <si>
    <t>the servant of Laban beheld my brethren he began to tremble, and was about to flee from before me and return to the city of Jerusalem</t>
  </si>
  <si>
    <t>And now I, Nephi, being a man large in stature, and also having received much strength of the Lord, therefore I did seize upon the servant of Laban, and held him, that he should not flee.</t>
  </si>
  <si>
    <t>I, Nephi, being a man large in stature, and also having received much strength of the Lord, therefore I did seize upon the servant of Laban, and held him, that he should not flee</t>
  </si>
  <si>
    <t>Nephi ... Lord ... Laban</t>
  </si>
  <si>
    <t>And it came to pass that I spake with him, that if he would hearken unto my words, as the Lord liveth, and as I live, even so that if he would hearken unto our words, we would spare his life.</t>
  </si>
  <si>
    <t>I spake with him, that if he would hearken unto my words, as the Lord liveth, and as I live, even so that if he would hearken unto our words, we would spare his life</t>
  </si>
  <si>
    <t>And I spake unto him, even with an oath, that he need not fear; that he should be a free man like unto us if he would go down in the wilderness with us.</t>
  </si>
  <si>
    <t>And I spake unto him, even with an oath</t>
  </si>
  <si>
    <t>he need not fear; that he should be a free man like unto us if he would go down in the wilderness with us</t>
  </si>
  <si>
    <t>And I also spake unto him, saying: Surely the Lord hath commanded us to do this thing; and shall we not be diligent in keeping the commandments of the Lord? Therefore, if thou wilt go down into the wilderness to my father thou shalt have place with us.</t>
  </si>
  <si>
    <t>And I also spake unto him, saying</t>
  </si>
  <si>
    <t>Surely the Lord hath commanded us to do this thing; and shall we not be diligent in keeping the commandments of the Lord? Therefore, if thou wilt go down into the wilderness to my father thou shalt have place with us</t>
  </si>
  <si>
    <t xml:space="preserve"> Lord ... Lord ... father</t>
  </si>
  <si>
    <t>And it came to pass that Zoram did take courage at the words which I spake. Now Zoram was the name of the servant; and he promised that he would go down into the wilderness unto our father. Yea, and he also made an oath unto us that he would tarry with us from that time forth.</t>
  </si>
  <si>
    <t>And it came to pass ... from that time forth</t>
  </si>
  <si>
    <t>Zoram did take courage at the words which I spake. Now Zoram was the name of the servant; and he promised that he would go down into the wilderness unto our father. Yea, and he also made an oath unto us that he would tarry with us</t>
  </si>
  <si>
    <t>Zoram ... Zoram ... father</t>
  </si>
  <si>
    <t>from that time forth</t>
  </si>
  <si>
    <t>Now we were desirous that he should tarry with us for this cause, that the Jews might not know concerning our flight into the wilderness, lest they should pursue us and destroy us.</t>
  </si>
  <si>
    <t>Now we were desirous</t>
  </si>
  <si>
    <t>he should tarry with us for this cause, that the Jews might not know concerning our flight into the wilderness, lest they should pursue us and destroy us</t>
  </si>
  <si>
    <t>And it came to pass that when Zoram had made an oath unto us, our fears did cease concerning him.</t>
  </si>
  <si>
    <t>Zoram had made an oath unto us, our fears did cease concerning him</t>
  </si>
  <si>
    <t>Zoram</t>
  </si>
  <si>
    <t>And it came to pass that we took the plates of brass and the servant of Laban, and departed into the wilderness, and journeyed unto the tent of our father.</t>
  </si>
  <si>
    <t>we took the plates of brass and the servant of Laban, and departed into the wilderness, and journeyed unto the tent of our father</t>
  </si>
  <si>
    <t>Sariah complains against Lehi--Both rejoice over the return of their sons--They offer sacrifices--The plates of brass contain writings of Moses and the prophets--The plates identify Lehi as a descendant of Joseph--Lehi prophesies concerning his seed and the preservation of the plates. About 600–592 B.C.</t>
  </si>
  <si>
    <t>Sariah complains against Lehi--Both rejoice over the return of their sons--They offer sacrifices--The plates of brass contain writings of Moses and the prophets--The plates identify Lehi as a descendant of Joseph--Lehi prophesies concerning his seed and the preservation of the plates</t>
  </si>
  <si>
    <t>Sariah ... Lehi ... their sons ... Moses ... Lehi ... descendant of Joseph ... Lehi ... his seed</t>
  </si>
  <si>
    <t>And it came to pass that after we had come down into the wilderness unto our father, behold, he was filled with joy, and also my mother, Sariah, was exceedingly glad, for she truly had mourned because of us.</t>
  </si>
  <si>
    <t>And it came to pass that after</t>
  </si>
  <si>
    <t>we had come down into the wilderness unto our father, behold, he was filled with joy, and also my mother, Sariah, was exceedingly glad, for she truly had mourned because of us</t>
  </si>
  <si>
    <t>father ... mother, Sariah</t>
  </si>
  <si>
    <t>For she had supposed that we had perished in the wilderness; and she also had complained against my father, telling him that he was a visionary man; saying: Behold thou hast led us forth from the land of our inheritance, and my sons are no more, and we perish in the wilderness.</t>
  </si>
  <si>
    <t>For she had supposed that we had perished in the wilderness; and she also had complained against my father, telling him that he was a visionary man; saying: Behold thou hast led us forth from the land of our inheritance, and my sons are no more, and we perish in the wilderness</t>
  </si>
  <si>
    <t>And after this manner of language had my mother complained against my father.</t>
  </si>
  <si>
    <t>after this manner of language had my mother complained against my father</t>
  </si>
  <si>
    <t>mother ... father</t>
  </si>
  <si>
    <t>And it had come to pass that my father spake unto her, saying: I know that I am a visionary man; for if I had not seen the things of God in a vision I should not have known the goodness of God, but had tarried at Jerusalem, and had perished with my brethren.</t>
  </si>
  <si>
    <t>And it had come to pass</t>
  </si>
  <si>
    <t>my father spake unto her, saying: I know that I am a visionary man; for if I had not seen the things of God in a vision I should not have known the goodness of God, but had tarried at Jerusalem, and had perished with my brethren</t>
  </si>
  <si>
    <t>father ... God ... God ... brethren</t>
  </si>
  <si>
    <t>But behold, I have obtained a land of promise, in the which things I do rejoice; yea, and I know that the Lord will deliver my sons out of the hands of Laban, and bring them down again unto us in the wilderness.</t>
  </si>
  <si>
    <t>But behold</t>
  </si>
  <si>
    <t>I have obtained a land of promise, in the which things I do rejoice; yea, and I know that the Lord will deliver my sons out of the hands of Laban, and bring them down again unto us in the wildernessI have obtained a land of promise, in the which things I do rejoice; yea, and I know that the Lord will deliver my sons out of the hands of Laban, and bring them down again unto us in the wilderness</t>
  </si>
  <si>
    <t>And after this manner of language did my father, Lehi, comfort my mother, Sariah, concerning us, while we journeyed in the wilderness up to the land of Jerusalem, to obtain the record of the Jews.</t>
  </si>
  <si>
    <t>And after this manner of language did my father, Lehi, comfort my mother, Sariah, concerning us, while</t>
  </si>
  <si>
    <t>we journeyed in the wilderness up to the land of Jerusalem, to obtain the record of the Jews</t>
  </si>
  <si>
    <t>father, Lehi ... mother, Sariah ... Jews</t>
  </si>
  <si>
    <t>And when we had returned to the tent of my father, behold their joy was full, and my mother was comforted.</t>
  </si>
  <si>
    <t>And when</t>
  </si>
  <si>
    <t>we had returned to the tent of my father, behold their joy was full, and my mother was comforted</t>
  </si>
  <si>
    <t>father ... mother</t>
  </si>
  <si>
    <t>And she spake, saying: Now I know of a surety that the Lord hath commanded my husband to flee into the wilderness; yea, and I also know of a surety that the Lord hath protected my sons, and delivered them out of the hands of Laban, and given them power whereby they could accomplish the thing which the Lord hath commanded them. And after this manner of language did she speak.</t>
  </si>
  <si>
    <t>And she spake, saying: Now I know of a surety</t>
  </si>
  <si>
    <t>the Lord hath commanded my husband to flee into the wilderness; yea, and I also know of a surety that the Lord hath protected my sons, and delivered them out of the hands of Laban, and given them power whereby they could accomplish the thing which the Lord hath commanded them. And after this manner of language did she speak</t>
  </si>
  <si>
    <t>Lord ... husband ... Lord ... sons ... Laban ... Lord</t>
  </si>
  <si>
    <t>And it came to pass that they did rejoice exceedingly, and did offer sacrifice and burnt offerings unto the Lord; and they gave thanks unto the God of Israel.</t>
  </si>
  <si>
    <t>they did rejoice exceedingly, and did offer sacrifice and burnt offerings unto the Lord; and they gave thanks unto the God of Israel</t>
  </si>
  <si>
    <t>Lord ... God of Israel</t>
  </si>
  <si>
    <t>And after they had given thanks unto the God of Israel, my father, Lehi, took the records which were engraven upon the plates of brass, and he did search them from the beginning.</t>
  </si>
  <si>
    <t>And after they had given thanks unto the God of Israel</t>
  </si>
  <si>
    <t>my father, Lehi, took the records which were engraven upon the plates of brass, and he did search them from the beginning</t>
  </si>
  <si>
    <t>God of Israel ... father, Lehi</t>
  </si>
  <si>
    <t>And he beheld that they did contain the five Books of Moses, which gave an account of the creation of the world, and also of Adam and Eve, who were our first parents;</t>
  </si>
  <si>
    <t>he beheld that they did contain the five books of Moses, which gave an account of the creation of the world, and also of Adam and Eve, who were our first parents</t>
  </si>
  <si>
    <t>Moses ... Adam ... Eve ... first parents</t>
  </si>
  <si>
    <t>And also a record of the Jews from the beginning, even down to the commencement of the reign of Zedekiah, king of Judah;</t>
  </si>
  <si>
    <t>down to the commencement of the reign of Zedekiah, king of Judah</t>
  </si>
  <si>
    <t>And also a record of the Jews from the beginning, even down to the commencement of the reign of Zedekiah, king of Judah</t>
  </si>
  <si>
    <t>Jews ... Zedekiah</t>
  </si>
  <si>
    <t>And also the prophecies of the holy prophets, from the beginning, even down to the commencement of the reign of Zedekiah; and also many prophecies which have been spoken by the mouth of Jeremiah.</t>
  </si>
  <si>
    <t>And also the prophecies of the holy prophets, from the beginning, even down to the commencement of the reign of Zedekiah; and also</t>
  </si>
  <si>
    <t>many prophecies which have been spoken by the mouth of Jeremiah</t>
  </si>
  <si>
    <t>Zedekiah ... Jeremiah ... Judah</t>
  </si>
  <si>
    <t>And it came to pass that my father, Lehi, also found upon the plates of brass a genealogy of his fathers; wherefore he knew that he was a descendant of Joseph; yea, even that Joseph who was the son of Jacob, who was sold into Egypt, and who was preserved by the hand of the Lord, that he might preserve his father, Jacob, and all his household from perishing with famine.</t>
  </si>
  <si>
    <t>my father, Lehi, also found upon the plates of brass a genealogy of his fathers; wherefore he knew that he was a descendant of Joseph; yea, even that Joseph who was the son of Jacob, who was sold into Egypt, and who was preserved by the hand of the Lord, that he might preserve his father, Jacob, and all his household from perishing with famine</t>
  </si>
  <si>
    <t>Egypt</t>
  </si>
  <si>
    <t>father, Lehi ... descendant of Joseph ... Joseph ... son of Jacob ... Lord ... father, Jacob</t>
  </si>
  <si>
    <t>And they were also led out of captivity and out of the land of Egypt, by that same God who had preserved them.</t>
  </si>
  <si>
    <t>they were also led out of captivity and out of the land of Egypt, by that same God who had preserved them</t>
  </si>
  <si>
    <t>God</t>
  </si>
  <si>
    <t>And thus my father, Lehi, did discover the genealogy of his fathers. And Laban also was a descendant of Joseph, wherefore he and his fathers had kept the records.</t>
  </si>
  <si>
    <t>thus my father, Lehi, did discover the genealogy of his fathers. And Laban also was a descendant of Joseph, wherefore he and his fathers had kept the records</t>
  </si>
  <si>
    <t>father, Lehi ... Laban ... Joseph</t>
  </si>
  <si>
    <t>And now when my father saw all these things, he was filled with the Spirit, and began to prophesy concerning his seed--</t>
  </si>
  <si>
    <t>And now when my father saw all these things</t>
  </si>
  <si>
    <t>he was filled with the Spirit, and began to prophesy concerning his seed</t>
  </si>
  <si>
    <t>That these plates of brass should go forth unto all nations, kindreds, tongues, and people who were of his seed.</t>
  </si>
  <si>
    <t>That</t>
  </si>
  <si>
    <t>these plates of brass should go forth unto all nations, kindreds, tongues, and people who were of his seed</t>
  </si>
  <si>
    <t>Wherefore, he said that these plates of brass should never perish; neither should they be dimmed any more by time. And he prophesied many things concerning his seed.</t>
  </si>
  <si>
    <t>he said that these plates of brass should never perish; neither should they be dimmed any more by time. And he prophesied many things concerning his seed</t>
  </si>
  <si>
    <t>And it came to pass that thus far I and my father had kept the commandments wherewith the Lord had commanded us.</t>
  </si>
  <si>
    <t>thus far I and my father had kept the commandments wherewith the Lord had commanded us</t>
  </si>
  <si>
    <t>And we had obtained the records which the Lord had commanded us, and searched them and found that they were desirable; yea, even of great worth unto us, insomuch that we could preserve the commandments of the Lord unto our children.</t>
  </si>
  <si>
    <t>we had obtained the records which the Lord had commanded us, and searched them and found that they were desirable; yea, even of great worth unto us, insomuch that we could preserve the commandments of the Lord unto our children</t>
  </si>
  <si>
    <t>Lord ... Lord</t>
  </si>
  <si>
    <t>Wherefore, it was wisdom in the Lord that we should carry them with us, as we journeyed in the wilderness towards the land of promise.</t>
  </si>
  <si>
    <t>it was wisdom in the Lord that we should carry them with us, as we journeyed in the wilderness towards the land of promise</t>
  </si>
  <si>
    <t>Nephi writes of the things of God--Nephi’s purpose is to persuade men to come unto the God of Abraham and be saved. About 600–592 B.C.</t>
  </si>
  <si>
    <t>Nephi writes of the things of God--Nephi’s purpose is to persuade men to come unto the God of Abraham and be saved</t>
  </si>
  <si>
    <t>Nephi ... God ... Nephi’s ... God of Abraham</t>
  </si>
  <si>
    <t>And now I, Nephi, do not give the genealogy of my fathers in this part of my record; neither at any time shall I give it after upon these plates which I am writing; for it is given in the record which has been kept by my father; wherefore, I do not write it in this work.</t>
  </si>
  <si>
    <t>And now I, Nephi, do not give the genealogy of my fathers in this part of my record; neither at any time shall I give it after</t>
  </si>
  <si>
    <t>upon these plates which I am writing; for it is given in the record which has been kept by my father; wherefore, I do not write it in this work</t>
  </si>
  <si>
    <t>For it sufficeth me to say that we are descendants of Joseph.</t>
  </si>
  <si>
    <t>For</t>
  </si>
  <si>
    <t>it sufficeth me to say that we are descendants of Joseph</t>
  </si>
  <si>
    <t>descendants of Joseph</t>
  </si>
  <si>
    <t>And it mattereth not to me that I am particular to give a full account of all the things of my father, for they cannot be written upon these plates, for I desire the room that I may write of the things of God.</t>
  </si>
  <si>
    <t>it mattereth not to me that I am particular to give a full account of all the things of my father, for they cannot be written upon these plates, for I desire the room that I may write of the things of God</t>
  </si>
  <si>
    <t>father ... God</t>
  </si>
  <si>
    <t>For the fulness of mine intent is that I may persuade men to come unto the God of Abraham, and the God of Isaac, and the God of Jacob, and be saved.</t>
  </si>
  <si>
    <t>the fulness of mine intent is that I may persuade men to come unto the God of Abraham, and the God of Isaac, and the God of Jacob, and be saved</t>
  </si>
  <si>
    <t>God ... Abraham ... God ... Isaac ... God ... Jacob</t>
  </si>
  <si>
    <t>Wherefore, the things which are pleasing unto the world I do not write, but the things which are pleasing unto God and unto those who are not of the world.</t>
  </si>
  <si>
    <t>WhereforeWherefore</t>
  </si>
  <si>
    <t>the things which are pleasing unto the world I do not write, but the things which are pleasing unto God and unto those who are not of the world</t>
  </si>
  <si>
    <t>Wherefore, I shall give commandment unto my seed, that they shall not occupy these plates with things which are not of worth unto the children of men.</t>
  </si>
  <si>
    <t>I shall give commandment unto my seed, that they shall not occupy these plates with things which are not of worth unto the children of men</t>
  </si>
  <si>
    <t>Lehi’s sons return to Jerusalem and invite Ishmael and his household to join them in their journey--Laman and others rebel--Nephi exhorts his brethren to have faith in the Lord--They bind him with cords and plan his destruction--He is freed by the power of faith--His brethren ask forgiveness--Lehi and his company offer sacrifice and burnt offerings. About 600–592 B.C.</t>
  </si>
  <si>
    <t>Lehi’s sons return to Jerusalem and invite Ishmael and his household to join them in their journey--Laman and others rebel--Nephi exhorts his brethren to have faith in the Lord--They bind him with cords and plan his destruction--He is freed by the power of faith--His brethren ask forgiveness--Lehi and his company offer sacrifice and burnt offerings</t>
  </si>
  <si>
    <t>Lehi’s sons ... Ishmael and his household ... Laman ... Nephi ... his brethren ... Lord ... His brethren ... Lehi and his company</t>
  </si>
  <si>
    <t>And now I would that ye might know, that after my father, Lehi, had made an end of prophesying concerning his seed, it came to pass that the Lord spake unto him again, saying that it was not meet for him, Lehi, that he should take his family into the wilderness alone; but that his sons should take daughters to wife, that they might raise up seed unto the Lord in the land of promise.</t>
  </si>
  <si>
    <t>And now I would that ye might know, that after my father, Lehi, had made an end of prophesying concerning his seed, it came to pass</t>
  </si>
  <si>
    <t>the Lord spake unto him again, saying that it was not meet for him, Lehi, that he should take his family into the wilderness alone; but that his sons should take daughters to wife, that they might raise up seed unto the Lord in the land of promise</t>
  </si>
  <si>
    <t>father, Lehi ... Lord ... Lehi</t>
  </si>
  <si>
    <t>And it came to pass that the Lord commanded him that I, Nephi, and my brethren, should again return unto the land of Jerusalem, and bring down Ishmael and his family into the wilderness.</t>
  </si>
  <si>
    <t>the Lord commanded him that I, Nephi, and my brethren, should again return unto the land of Jerusalem, and bring down Ishmael and his family into the wilderness</t>
  </si>
  <si>
    <t>Lord ... Nephi ... brethren ... Ishmael ... his family</t>
  </si>
  <si>
    <t>And it came to pass that I, Nephi, did again, with my brethren, go forth into the wilderness to go up to Jerusalem.</t>
  </si>
  <si>
    <t>I, Nephi, did again, with my brethren, go forth into the wilderness to go up to Jerusalem</t>
  </si>
  <si>
    <t>And it came to pass that we went up unto the house of Ishmael, and we did gain favor in the sight of Ishmael, insomuch that we did speak unto him the words of the Lord.</t>
  </si>
  <si>
    <t>we went up unto the house of Ishmael, and we did gain favor in the sight of Ishmael, insomuch that we did speak unto him the words of the Lord</t>
  </si>
  <si>
    <t>house of Ishmael</t>
  </si>
  <si>
    <t>Ishmael ... Lord</t>
  </si>
  <si>
    <t>And it came to pass that the Lord did soften the heart of Ishmael, and also his household, insomuch that they took their journey with us down into the wilderness to the tent of our father.</t>
  </si>
  <si>
    <t>the Lord did soften the heart of Ishmael, and also his household, insomuch that they took their journey with us down into the wilderness to the tent of our father</t>
  </si>
  <si>
    <t>Lord ... Ishmael ... father</t>
  </si>
  <si>
    <t>And it came to pass that as we journeyed in the wilderness, behold Laman and Lemuel, and two of the daughters of Ishmael, and the two sons of Ishmael and their families, did rebel against us; yea, against me, Nephi, and Sam, and their father, Ishmael, and his wife, and his three other daughters.</t>
  </si>
  <si>
    <t>as we journeyed in the wilderness, behold Laman and Lemuel, and two of the daughters of Ishmael, and the two sons of Ishmael and their families, did rebel against us; yea, against me, Nephi, and Sam, and their father, Ishmael, and his wife, and his three other daughters</t>
  </si>
  <si>
    <t>Laman ... Lemuel ... two of the daughters of Ishmael ... two sons of Ishmael ... Nephi ... Sam ... their father, Ishmael ... his wife ... his three other daughters</t>
  </si>
  <si>
    <t>And it came to pass in the which rebellion, they were desirous to return unto the land of Jerusalem.</t>
  </si>
  <si>
    <t>in the which rebellion, they were desirous to return unto the land of Jerusalem</t>
  </si>
  <si>
    <t>And now I, Nephi, being grieved for the hardness of their hearts, therefore I spake unto them, saying, yea, even unto Laman and unto Lemuel: Behold ye are mine elder brethren, and how is it that ye are so hard in your hearts, and so blind in your minds, that ye have need that I, your younger brother, should speak unto you, yea, and set an example for you?</t>
  </si>
  <si>
    <t>And now I, Nephi, being grieved for the hardness of their hearts, therefore I spake unto them, saying, yea, even unto Laman and unto Lemuel: Behold</t>
  </si>
  <si>
    <t>ye are mine elder brethren, and how is it that ye are so hard in your hearts, and so blind in your minds, that ye have need that I, your younger brother, should speak unto you, yea, and set an example for you?</t>
  </si>
  <si>
    <t>Nephi ... Laman ... Lemuel ... brethren ... I, your younger brother</t>
  </si>
  <si>
    <t>How is it that ye have not hearkened unto the word of the Lord?</t>
  </si>
  <si>
    <t>How is it that ye have forgotten that ye have seen an angel of the Lord?</t>
  </si>
  <si>
    <t>angel ... Lord</t>
  </si>
  <si>
    <t>Yea, and how is it that ye have forgotten what great things the Lord hath done for us, in delivering us out of the hands of Laban, and also that we should obtain the record?</t>
  </si>
  <si>
    <t>how is it that ye have forgotten what great things the Lord hath done for us, in delivering us out of the hands of Laban, and also that we should obtain the record?</t>
  </si>
  <si>
    <t>Yea, and how is it that ye have forgotten that the Lord is able to do all things according to his will, for the children of men, if it so be that they exercise faith in him? Wherefore, let us be faithful to him.</t>
  </si>
  <si>
    <t>how is it that ye have forgotten that the Lord is able to do all things according to his will, for the children of men, if it so be that they exercise faith in him? Wherefore, let us be faithful to him</t>
  </si>
  <si>
    <t>And if it so be that we are faithful to him, we shall obtain the land of promise; and ye shall know at some future period that the word of the Lord shall be fulfilled concerning the destruction of Jerusalem; for all things which the Lord hath spoken concerning the destruction of Jerusalem must be fulfilled.</t>
  </si>
  <si>
    <t>And if it so be that we are faithful to him  ... and ye shall know at some future period</t>
  </si>
  <si>
    <t>we shall obtain the land of promise ... the word of the Lord shall be fulfilled concerning the destruction of Jerusalem; for all things which the Lord hath spoken concerning the destruction of Jerusalem must be fulfilled</t>
  </si>
  <si>
    <t>land of promise ... Jerusalem ... Jerusalem</t>
  </si>
  <si>
    <t>For behold, the Spirit of the Lord ceaseth soon to strive with them; for behold, they have rejected the prophets, and Jeremiah have they cast into prison. And they have sought to take away the life of my father, insomuch that they have driven him out of the land.</t>
  </si>
  <si>
    <t>For behold ... for behold, they have rejected the prophets, and Jeremiah have they cast into prison. And</t>
  </si>
  <si>
    <t>the Spirit of the Lord ceaseth soon to strive with them ... they have sought to take away the life of my father, insomuch that they have driven him out of the land</t>
  </si>
  <si>
    <t>Spirit ... Lord ... Jeremiah ... father</t>
  </si>
  <si>
    <t>Now behold, I say unto you that if ye will return unto Jerusalem ye shall also perish with them. And now, if ye have choice, go up to the land, and remember the words which I speak unto you, that if ye go ye will also perish; for thus the Spirit of the Lord constraineth me that I should speak.</t>
  </si>
  <si>
    <t>Now behold, I say unto you ... And now</t>
  </si>
  <si>
    <t>if ye will return unto Jerusalem ye shall also perish with them ... if ye have choice, go up to the land, and remember the words which I speak unto you, that if ye go ye will also perish; for thus the Spirit of the Lord constraineth me that I should speak</t>
  </si>
  <si>
    <t>And it came to pass that when I, Nephi, had spoken these words unto my brethren, they were angry with me. And it came to pass that they did lay their hands upon me, for behold, they were exceedingly wroth, and they did bind me with cords, for they sought to take away my life, that they might leave me in the wilderness to be devoured by wild beasts.</t>
  </si>
  <si>
    <t>And it came to pass that when I, Nephi, had spoken these words unto my brethren, they were angry with me. And it came to pass</t>
  </si>
  <si>
    <t>they did lay their hands upon me, for behold, they were exceedingly wroth, and they did bind me with cords, for they sought to take away my life, that they might leave me in the wilderness to be devoured by wild beasts</t>
  </si>
  <si>
    <t>But it came to pass that I prayed unto the Lord, saying: O Lord, according to my faith which is in thee, wilt thou deliver me from the hands of my brethren; yea, even give me strength that I may burst these bands with which I am bound.</t>
  </si>
  <si>
    <t>But it came to pass</t>
  </si>
  <si>
    <t>I prayed unto the Lord, saying: O Lord, according to my faith which is in thee, wilt thou deliver me from the hands of my brethren; yea, even give me strength that I may burst these bands with which I am bound</t>
  </si>
  <si>
    <t>Lord ... brethren</t>
  </si>
  <si>
    <t>And it came to pass that when I had said these words, behold, the bands were loosed from off my hands and feet, and I stood before my brethren, and I spake unto them again.</t>
  </si>
  <si>
    <t>And it came to pass that when I had said these words, behold</t>
  </si>
  <si>
    <t>the bands were loosed from off my hands and feet, and I stood before my brethren, and I spake unto them again</t>
  </si>
  <si>
    <t>And it came to pass that they were angry with me again, and sought to lay hands upon me; but behold, one of the daughters of Ishmael, yea, and also her mother, and one of the sons of Ishmael, did plead with my brethren, insomuch that they did soften their hearts; and they did cease striving to take away my life.</t>
  </si>
  <si>
    <t>they were angry with me again, and sought to lay hands upon me; but behold, one of the daughters of Ishmael, yea, and also her mother, and one of the sons of Ishmael, did plead with my brethren, insomuch that they did soften their hearts; and they did cease striving to take away my life</t>
  </si>
  <si>
    <t>one of the daughters of Ishmael ... her mother ... one of the sons of Ishmael ... brethren</t>
  </si>
  <si>
    <t>And it came to pass that they were sorrowful, because of their wickedness, insomuch that they did bow down before me, and did plead with me that I would forgive them of the thing that they had done against me.</t>
  </si>
  <si>
    <t>they were sorrowful, because of their wickedness, insomuch that they did bow down before me, and did plead with me that I would forgive them of the thing that they had done against me</t>
  </si>
  <si>
    <t>And it came to pass that I did frankly forgive them all that they had done, and I did exhort them that they would pray unto the Lord their God for forgiveness. And it came to pass that they did so. And after they had done praying unto the Lord we did again travel on our journey towards the tent of our father.</t>
  </si>
  <si>
    <t>And it came to pass ... And it came to pass ... And after they had done praying unto the Lord</t>
  </si>
  <si>
    <t>I did frankly forgive them all that they had done, and I did exhort them that they would pray unto the Lord their God for forgiveness ... they did so  ... we did again travel on our journey towards the tent of our father</t>
  </si>
  <si>
    <t>Lord ... God ... Lord ... father</t>
  </si>
  <si>
    <t>And it came to pass that we did come down unto the tent of our father. And after I and my brethren and all the house of Ishmael had come down unto the tent of my father, they did give thanks unto the Lord their God; and they did offer sacrifice and burnt offerings unto him.</t>
  </si>
  <si>
    <t>And it came to pass ... And after</t>
  </si>
  <si>
    <t>we did come down unto the tent of our father ... I and my brethren and all the house of Ishmael had come down unto the tent of my father, they did give thanks unto the Lord their God; and they did offer sacrifice and burnt offerings unto him</t>
  </si>
  <si>
    <t>father ... Ishmael ... father ... Lord ... God</t>
  </si>
  <si>
    <t>Lehi sees a vision of the tree of life--He partakes of its fruit and desires his family to do likewise--He sees a rod of iron, a strait and narrow path, and the mists of darkness that enshroud men--Sariah, Nephi, and Sam partake of the fruit, but Laman and Lemuel refuse. About 600–592 B.C.</t>
  </si>
  <si>
    <t>Lehi sees a vision of the tree of life ... About 600–592 B.C</t>
  </si>
  <si>
    <t>He partakes of its fruit and desires his family to do likewise--He sees a rod of iron, a strait and narrow path, and the mists of darkness that enshroud men--Sariah, Nephi, and Sam partake of the fruit, but Laman and Lemuel refuse</t>
  </si>
  <si>
    <t>Lehi ... his family ... Sariah ... Nephi ... Sam ... Laman ... Lemuel</t>
  </si>
  <si>
    <t>And it came to pass that we had gathered together all manner of seeds of every kind, both of grain of every kind, and also of the seeds of fruit of every kind.</t>
  </si>
  <si>
    <t>we had gathered together all manner of seeds of every kind, both of grain of every kind, and also of the seeds of fruit of every kind</t>
  </si>
  <si>
    <t>And it came to pass that while my father tarried in the wilderness he spake unto us, saying: Behold, I have dreamed a dream; or, in other words, I have seen a vision.</t>
  </si>
  <si>
    <t>And it came to pass that while</t>
  </si>
  <si>
    <t>my father tarried in the wilderness he spake unto us, saying: Behold, I have dreamed a dream; or, in other words, I have seen a vision</t>
  </si>
  <si>
    <t>And behold, because of the thing which I have seen, I have reason to rejoice in the Lord because of Nephi and also of Sam; for I have reason to suppose that they, and also many of their seed, will be saved.</t>
  </si>
  <si>
    <t>because of the thing which I have seen, I have reason to rejoice in the Lord because of Nephi and also of Sam; for I have reason to suppose that they, and also many of their seed, will be saved</t>
  </si>
  <si>
    <t>Lord ... Nephi ... Sam</t>
  </si>
  <si>
    <t>But behold, Laman and Lemuel, I fear exceedingly because of you; for behold, methought I saw in my dream, a dark and dreary wilderness.</t>
  </si>
  <si>
    <t>Laman and Lemuel, I fear exceedingly because of you; for behold, methought I saw in my dream, a dark and dreary wilderness</t>
  </si>
  <si>
    <t>Laman ... Lemuel</t>
  </si>
  <si>
    <t>And it came to pass that I saw a man, and he was dressed in a white robe; and he came and stood before me.</t>
  </si>
  <si>
    <t>I saw a man, and he was dressed in a white robe; and he came and stood before me</t>
  </si>
  <si>
    <t>And it came to pass that he spake unto me, and bade me follow him.</t>
  </si>
  <si>
    <t>he spake unto me, and bade me follow him</t>
  </si>
  <si>
    <t>And it came to pass that as I followed him I beheld myself that I was in a dark and dreary waste.</t>
  </si>
  <si>
    <t>as I followed him I beheld myself that I was in a dark and dreary waste</t>
  </si>
  <si>
    <t>And after I had traveled for the space of many hours in darkness, I began to pray unto the Lord that he would have mercy on me, according to the multitude of his tender mercies.</t>
  </si>
  <si>
    <t>And after I had traveled for the space of many hours in darkness</t>
  </si>
  <si>
    <t>I began to pray unto the Lord that he would have mercy on me, according to the multitude of his tender mercies</t>
  </si>
  <si>
    <t>And it came to pass after I had prayed unto the Lord I beheld a large and spacious field.</t>
  </si>
  <si>
    <t>And it came to pass after</t>
  </si>
  <si>
    <t>I had prayed unto the Lord I beheld a large and spacious field</t>
  </si>
  <si>
    <t>And it came to pass that I beheld a tree, whose fruit was desirable to make one happy.</t>
  </si>
  <si>
    <t>I beheld a tree, whose fruit was desirable to make one happy</t>
  </si>
  <si>
    <t>And it came to pass that I did go forth and partake of the fruit thereof; and I beheld that it was most sweet, above all that I ever before tasted. Yea, and I beheld that the fruit thereof was white, to exceed all the whiteness that I had ever seen.</t>
  </si>
  <si>
    <t>I did go forth and partake of the fruit thereof; and I beheld that it was most sweet, above all that I ever before tasted. Yea, and I beheld that the fruit thereof was white, to exceed all the whiteness that I had ever seen</t>
  </si>
  <si>
    <t>And as I partook of the fruit thereof it filled my soul with exceedingly great joy; wherefore, I began to be desirous that my family should partake of it also; for I knew that it was desirable above all other fruit.</t>
  </si>
  <si>
    <t>And as I partook of the fruit thereof</t>
  </si>
  <si>
    <t>it filled my soul with exceedingly great joy; wherefore, I began to be desirous that my family should partake of it also; for I knew that it was desirable above all other fruit</t>
  </si>
  <si>
    <t>And as I cast my eyes round about, that perhaps I might discover my family also, I beheld a river of water; and it ran along, and it was near the tree of which I was partaking the fruit.</t>
  </si>
  <si>
    <t>And as I cast my eyes round about</t>
  </si>
  <si>
    <t>that perhaps I might discover my family also, I beheld a river of water; and it ran along, and it was near the tree of which I was partaking the fruit</t>
  </si>
  <si>
    <t>And I looked to behold from whence it came; and I saw the head thereof a little way off; and at the head thereof I beheld your mother Sariah, and Sam, and Nephi; and they stood as if they knew not whither they should go.</t>
  </si>
  <si>
    <t>And I looked</t>
  </si>
  <si>
    <t>to behold from whence it came; and I saw the head thereof a little way off; and at the head thereof I beheld your mother Sariah, and Sam, and Nephi; and they stood as if they knew not whither they should go</t>
  </si>
  <si>
    <t>mother Sariah ... Sam ... Nephi</t>
  </si>
  <si>
    <t>And it came to pass that I beckoned unto them; and I also did say unto them with a loud voice that they should come unto me, and partake of the fruit, which was desirable above all other fruit.</t>
  </si>
  <si>
    <t>I beckoned unto them; and I also did say unto them with a loud voice that they should come unto me, and partake of the fruit, which was desirable above all other fruit</t>
  </si>
  <si>
    <t>And it came to pass that they did come unto me and partake of the fruit also.</t>
  </si>
  <si>
    <t>they did come unto me and partake of the fruit also</t>
  </si>
  <si>
    <t>And it came to pass that I was desirous that Laman and Lemuel should come and partake of the fruit also; wherefore, I cast mine eyes towards the head of the river, that perhaps I might see them.</t>
  </si>
  <si>
    <t>I was desirous that Laman and Lemuel should come and partake of the fruit also; wherefore, I cast mine eyes towards the head of the river, that perhaps I might see them</t>
  </si>
  <si>
    <t>And it came to pass that I saw them, but they would not come unto me and partake of the fruit.</t>
  </si>
  <si>
    <t>I saw them, but they would not come unto me and partake of the fruit</t>
  </si>
  <si>
    <t>And I beheld a rod of iron, and it extended along the bank of the river, and led to the tree by which I stood.</t>
  </si>
  <si>
    <t>I beheld a rod of iron, and it extended along the bank of the river, and led to the tree by which I stood</t>
  </si>
  <si>
    <t>And I also beheld a strait and narrow path, which came along by the rod of iron, even to the tree by which I stood; and it also led by the head of the fountain, unto a large and spacious field, as if it had been a world.</t>
  </si>
  <si>
    <t>I also beheld a strait and narrow path, which came along by the rod of iron, even to the tree by which I stood; and it also led by the head of the fountain, unto a large and spacious field, as if it had been a world</t>
  </si>
  <si>
    <t>And I saw numberless concourses of people, many of whom were pressing forward, that they might obtain the path which led unto the tree by which I stood.</t>
  </si>
  <si>
    <t>I saw numberless concourses of people, many of whom were pressing forward, that they might obtain the path which led unto the tree by which I stood</t>
  </si>
  <si>
    <t>And it came to pass that they did come forth, and commence in the path which led to the tree.</t>
  </si>
  <si>
    <t>they did come forth, and commence in the path which led to the tree</t>
  </si>
  <si>
    <t>And it came to pass that there arose a mist of darkness; yea, even an exceedingly great mist of darkness, insomuch that they who had commenced in the path did lose their way, that they wandered off and were lost.</t>
  </si>
  <si>
    <t>there arose a mist of darkness; yea, even an exceedingly great mist of darkness, insomuch that they who had commenced in the path did lose their way, that they wandered off and were lost</t>
  </si>
  <si>
    <t>And it came to pass that I beheld others pressing forward, and they came forth and caught hold of the end of the rod of iron; and they did press forward through the mist of darkness, clinging to the rod of iron, even until they did come forth and partake of the fruit of the tree.</t>
  </si>
  <si>
    <t>I beheld others pressing forward, and they came forth and caught hold of the end of the rod of iron; and they did press forward through the mist of darkness, clinging to the rod of iron, even until they did come forth and partake of the fruit of the tree</t>
  </si>
  <si>
    <t>And after they had partaken of the fruit of the tree they did cast their eyes about as if they were ashamed.</t>
  </si>
  <si>
    <t>they had partaken of the fruit of the tree they did cast their eyes about as if they were ashamed</t>
  </si>
  <si>
    <t>And I also cast my eyes round about, and beheld, on the other side of the river of water, a great and spacious building; and it stood as it were in the air, high above the earth.</t>
  </si>
  <si>
    <t>I also cast my eyes round about, and beheld, on the other side of the river of water, a great and spacious building; and it stood as it were in the air, high above the earth</t>
  </si>
  <si>
    <t>And it was filled with people, both old and young, both male and female; and their manner of dress was exceedingly fine; and they were in the attitude of mocking and pointing their fingers towards those who had come at and were partaking of the fruit.</t>
  </si>
  <si>
    <t>it was filled with people, both old and young, both male and female; and their manner of dress was exceedingly fine; and they were in the attitude of mocking and pointing their fingers towards those who had come at and were partaking of the fruit</t>
  </si>
  <si>
    <t>And after they had tasted of the fruit they were ashamed, because of those that were scoffing at them; and they fell away into forbidden paths and were lost.</t>
  </si>
  <si>
    <t>And afterAnd after</t>
  </si>
  <si>
    <t>they had tasted of the fruit they were ashamed, because of those that were scoffing at them; and they fell away into forbidden paths and were lost</t>
  </si>
  <si>
    <t>And now I, Nephi, do not speak all the words of my father.</t>
  </si>
  <si>
    <t>I, Nephi, do not speak all the words of my father</t>
  </si>
  <si>
    <t>But, to be short in writing, behold, he saw other multitudes pressing forward; and they came and caught hold of the end of the rod of iron; and they did press their way forward, continually holding fast to the rod of iron, until they came forth and fell down and partook of the fruit of the tree.</t>
  </si>
  <si>
    <t>to be short in writing, behold, he saw other multitudes pressing forward; and they came and caught hold of the end of the rod of iron; and they did press their way forward, continually holding fast to the rod of iron, until they came forth and fell down and partook of the fruit of the tree</t>
  </si>
  <si>
    <t>And he also saw other multitudes feeling their way towards that great and spacious building.</t>
  </si>
  <si>
    <t>he also saw other multitudes feeling their way towards that great and spacious building</t>
  </si>
  <si>
    <t>And it came to pass that many were drowned in the depths of the fountain; and many were lost from his view, wandering in strange roads.</t>
  </si>
  <si>
    <t>many were drowned in the depths of the fountain; and many were lost from his view, wandering in strange roads</t>
  </si>
  <si>
    <t>And great was the multitude that did enter into that strange building. And after they did enter into that building they did point the finger of scorn at me and those that were partaking of the fruit also; but we heeded them not.</t>
  </si>
  <si>
    <t>great was the multitude that did enter into that strange building. And after they did enter into that building they did point the finger of scorn at me and those that were partaking of the fruit also; but we heeded them not</t>
  </si>
  <si>
    <t>These are the words of my father: For as many as heeded them, had fallen away.</t>
  </si>
  <si>
    <t>These are the words of my father: For as many as heeded them, had fallen away</t>
  </si>
  <si>
    <t>And Laman and Lemuel partook not of the fruit, said my father.</t>
  </si>
  <si>
    <t>Laman and Lemuel partook not of the fruit, said my father</t>
  </si>
  <si>
    <t>And it came to pass after my father had spoken all the words of his dream or vision, which were many, he said unto us, because of these things which he saw in a vision, he exceedingly feared for Laman and Lemuel; yea, he feared lest they should be cast off from the presence of the Lord.</t>
  </si>
  <si>
    <t>my father had spoken all the words of his dream or vision, which were many, he said unto us, because of these things which he saw in a vision, he exceedingly feared for Laman and Lemuel; yea, he feared lest they should be cast off from the presence of the Lord</t>
  </si>
  <si>
    <t>father ... Laman ... Lemuel ... Lord</t>
  </si>
  <si>
    <t>And he did exhort them then with all the feeling of a tender parent, that they would hearken to his words, that perhaps the Lord would be merciful to them, and not cast them off; yea, my father did preach unto them.</t>
  </si>
  <si>
    <t>he did exhort them then with all the feeling of a tender parent, that they would hearken to his words, that perhaps the Lord would be merciful to them, and not cast them off; yea, my father did preach unto them</t>
  </si>
  <si>
    <t>parent ... Lord ... father</t>
  </si>
  <si>
    <t>And after he had preached unto them, and also prophesied unto them of many things, he bade them to keep the commandments of the Lord; and he did cease speaking unto them.</t>
  </si>
  <si>
    <t>he had preached unto them, and also prophesied unto them of many things, he bade them to keep the commandments of the Lord; and he did cease speaking unto them</t>
  </si>
  <si>
    <t>Nephi makes two sets of records--Each is called the plates of Nephi--The larger plates contain a secular history; the smaller ones deal primarily with sacred things. About 600–592 B.C.</t>
  </si>
  <si>
    <t>Nephi makes two sets of records--Each is called the plates of Nephi--The larger plates contain a secular history; the smaller ones deal primarily with sacred thingsNephi makes two sets of records--Each is called the plates of Nephi--The larger plates contain a secular history; the smaller ones deal primarily with sacred things</t>
  </si>
  <si>
    <t>Nephi ... Nephi</t>
  </si>
  <si>
    <t>600–592 B.C600–592 B.C</t>
  </si>
  <si>
    <t>And all these things did my father see, and hear, and speak, as he dwelt in a tent, in the valley of Lemuel, and also a great many more things, which cannot be written upon these plates.</t>
  </si>
  <si>
    <t>And all these things did my father see, and hear, and speak, as he dwelt in a tent</t>
  </si>
  <si>
    <t>in the valley of Lemuel, and also a great many more things, which cannot be written upon these plates</t>
  </si>
  <si>
    <t>And now, as I have spoken concerning these plates, behold they are not the plates upon which I make a full account of the history of my people; for the plates upon which I make a full account of my people I have given the name of Nephi; wherefore, they are called the plates of Nephi, after mine own name; and these plates also are called the plates of Nephi.</t>
  </si>
  <si>
    <t>And now, as I have spoken concerning these plates, behold</t>
  </si>
  <si>
    <t>they are not the plates upon which I make a full account of the history of my people; for the plates upon which I make a full account of my people I have given the name of Nephi; wherefore, they are called the plates of Nephi, after mine own name; and these plates also are called the plates of Nephi</t>
  </si>
  <si>
    <t>my people ... my people ... Nephi ... Nephi</t>
  </si>
  <si>
    <t>Nevertheless, I have received a commandment of the Lord that I should make these plates, for the special purpose that there should be an account engraven of the ministry of my people.</t>
  </si>
  <si>
    <t>I have received a commandment of the Lord that I should make these plates, for the special purpose that there should be an account engraven of the ministry of my people</t>
  </si>
  <si>
    <t>Lord ... my people</t>
  </si>
  <si>
    <t>Upon the other plates should be engraven an account of the reign of the kings, and the wars and contentions of my people; wherefore these plates are for the more part of the ministry; and the other plates are for the more part of the reign of the kings and the wars and contentions of my people.</t>
  </si>
  <si>
    <t>Upon the other plates should be engraven an account of the reign of the kings, and the wars and contentions of my people; wherefore these plates are for the more part of the ministry; and the other plates are for the more part of the reign of the kings and the wars and contentions of my people</t>
  </si>
  <si>
    <t>my people ... my people</t>
  </si>
  <si>
    <t>Wherefore, the Lord hath commanded me to make these plates for a wise purpose in him, which purpose I know not.</t>
  </si>
  <si>
    <t>the Lord hath commanded me to make these plates for a wise purpose in him, which purpose I know not</t>
  </si>
  <si>
    <t>But the Lord knoweth all things from the beginning; wherefore, he prepareth a way to accomplish all his works among the children of men; for behold, he hath all power unto the fulfilling of all his words. And thus it is. Amen.</t>
  </si>
  <si>
    <t>But the Lord knoweth all things from the beginning; wherefore</t>
  </si>
  <si>
    <t>he prepareth a way to accomplish all his works among the children of men; for behold, he hath all power unto the fulfilling of all his words. And thus it is. Amen</t>
  </si>
  <si>
    <t>Lehi predicts that the Jews will be taken captive by the Babylonians--He tells of the coming among the Jews of a Messiah, a Savior, a Redeemer--Lehi tells also of the coming of the one who should baptize the Lamb of God--Lehi tells of the death and resurrection of the Messiah--He compares the scattering and gathering of Israel to an olive tree--Nephi speaks of the Son of God, of the gift of the Holy Ghost, and of the need for righteousness. About 600–592 B.C.</t>
  </si>
  <si>
    <t>Lehi predicts that the Jews will be taken captive by the Babylonians--He tells of the coming among the Jews of a Messiah, a Savior, a Redeemer--Lehi tells also of the coming of the one who should baptize the Lamb of God--Lehi tells of the death and resurrection of the Messiah--He compares the scattering and gathering of Israel to an olive tree--Nephi speaks of the Son of God, of the gift of the Holy Ghost, and of the need for righteousness</t>
  </si>
  <si>
    <t>Lehi ... Jews ... Babylonians ... Jews ... Messiah ... Savior ... Redeemer ... Lehi ... one who should baptize the Lamb of God ... Lehi ... Messiah ... Israel ... Nephi ... Son of God ... Holy Ghost</t>
  </si>
  <si>
    <t>And now I, Nephi, proceed to give an account upon these plates of my proceedings, and my reign and ministry; wherefore, to proceed with mine account, I must speak somewhat of the things of my father, and also of my brethren.</t>
  </si>
  <si>
    <t>And now I, Nephi, proceed to give an account</t>
  </si>
  <si>
    <t>upon these plates of my proceedings, and my reign and ministry; wherefore, to proceed with mine account, I must speak somewhat of the things of my father, and also of my brethren</t>
  </si>
  <si>
    <t>Nephi ... father ... brethren</t>
  </si>
  <si>
    <t>For behold, it came to pass after my father had made an end of speaking the words of his dream, and also of exhorting them to all diligence, he spake unto them concerning the Jews--</t>
  </si>
  <si>
    <t>For behold, it came to pass after my father had made an end of speaking the words of his dream, and</t>
  </si>
  <si>
    <t>also of exhorting them to all diligence, he spake unto them concerning the Jews</t>
  </si>
  <si>
    <t>father ... Jews</t>
  </si>
  <si>
    <t>That after they should be destroyed, even that great city Jerusalem, and many be carried away captive into Babylon, according to the own due time of the Lord, they should return again, yea, even be brought back out of captivity; and after they should be brought back out of captivity they should possess again the land of their inheritance.</t>
  </si>
  <si>
    <t>That after ... according to the own due time of the Lord</t>
  </si>
  <si>
    <t>they should be destroyed, even that great city Jerusalem, and many be carried away captive into Babylon ... they should return again, yea, even be brought back out of captivity; and after they should be brought back out of captivity they should possess again the land of their inheritance</t>
  </si>
  <si>
    <t>Jerusalem ... Babylon</t>
  </si>
  <si>
    <t>Yea, even six hundred years from the time that my father left Jerusalem, a prophet would the Lord God raise up among the Jews--even a Messiah, or, in other words, a Savior of the world.</t>
  </si>
  <si>
    <t>Yea, even six hundred years from the time</t>
  </si>
  <si>
    <t>my father left Jerusalem, a prophet would the Lord God raise up among the Jews--even a Messiah, or, in other words, a Savior of the world</t>
  </si>
  <si>
    <t>father ... Lord God ... Jews ... Messiah ... Savior</t>
  </si>
  <si>
    <t>600 BC</t>
  </si>
  <si>
    <t>And he also spake concerning the prophets, how great a number had testified of these things, concerning this Messiah, of whom he had spoken, or this Redeemer of the world.</t>
  </si>
  <si>
    <t>he also spake concerning the prophets, how great a number had testified of these things, concerning this Messiah, of whom he had spoken, or this Redeemer of the world</t>
  </si>
  <si>
    <t>Messiah ... Redeemer</t>
  </si>
  <si>
    <t>Wherefore, all mankind were in a lost and in a fallen state, and ever would be save they should rely on this Redeemer.</t>
  </si>
  <si>
    <t>all mankind were in a lost and in a fallen state, and ever would be save they should rely on this Redeemer</t>
  </si>
  <si>
    <t>Redeemer</t>
  </si>
  <si>
    <t>And he spake also concerning a prophet who should come before the Messiah, to prepare the way of the Lord--</t>
  </si>
  <si>
    <t xml:space="preserve"> he spake also concerning a prophet who should come before the Messiah</t>
  </si>
  <si>
    <t>to prepare the way of the Lord</t>
  </si>
  <si>
    <t>prophet who should come before ... Messiah ... Lord</t>
  </si>
  <si>
    <t>Yea, even he should go forth and cry in the wilderness: Prepare ye the way of the Lord, and make his paths straight; for there standeth one among you whom ye know not; and he is mightier than I, whose shoe’s latchet I am not worthy to unloose. And much spake my father concerning this thing.</t>
  </si>
  <si>
    <t>Yea</t>
  </si>
  <si>
    <t>even he should go forth and cry in the wilderness: Prepare ye the way of the Lord, and make his paths straight; for there standeth one among you whom ye know not; and he is mightier than I, whose shoe’s latchet I am not worthy to unloose. And much spake my father concerning this thing</t>
  </si>
  <si>
    <t>Lord ... father</t>
  </si>
  <si>
    <t>And my father said he should baptize in Bethabara, beyond Jordan; and he also said he should baptize with water; even that he should baptize the Messiah with water.</t>
  </si>
  <si>
    <t>my father said he should baptize in Bethabara, beyond Jordan; and he also said he should baptize with water; even that he should baptize the Messiah with water</t>
  </si>
  <si>
    <t>Bethabara ... Jordan</t>
  </si>
  <si>
    <t>father ... Messiah</t>
  </si>
  <si>
    <t>And after he had baptized the Messiah with water, he should behold and bear record that he had baptized the Lamb of God, who should take away the sins of the world.</t>
  </si>
  <si>
    <t>Messiah ... Lamb of God</t>
  </si>
  <si>
    <t>And it came to pass after my father had spoken these words he spake unto my brethren concerning the gospel which should be preached among the Jews, and also concerning the dwindling of the Jews in unbelief. And after they had slain the Messiah, who should come, and after he had been slain he should rise from the dead, and should make himself manifest, by the Holy Ghost, unto the Gentiles.</t>
  </si>
  <si>
    <t>father ... brethren ... Jews ... Messiah  ... Holy Ghost ... Gentiles</t>
  </si>
  <si>
    <t>Yea, even my father spake much concerning the Gentiles, and also concerning the house of Israel, that they should be compared like unto an olive tree, whose branches should be broken off and should be scattered upon all the face of the earth.</t>
  </si>
  <si>
    <t>house of Israel ... should be scattered upon all the face of the earth</t>
  </si>
  <si>
    <t>father ... Gentiles ... house of Israel</t>
  </si>
  <si>
    <t>Wherefore, he said it must needs be that we should be led with one accord into the land of promise, unto the fulfilling of the word of the Lord, that we should be scattered upon all the face of the earth.</t>
  </si>
  <si>
    <t>led with one accord into the land of promise ... we should be scattered upon all the face of the earth</t>
  </si>
  <si>
    <t>And after the house of Israel should be scattered they should be gathered together again; or, in fine, after the Gentiles had received the fulness of the Gospel, the natural branches of the olive tree, or the remnants of the house of Israel, should be grafted in, or come to the knowledge of the true Messiah, their Lord and their Redeemer.</t>
  </si>
  <si>
    <t>after ... after</t>
  </si>
  <si>
    <t>the house of Israel should be scattered they should be gathered together again ... the Gentiles received the fulness of the Gospel</t>
  </si>
  <si>
    <t>house of Israel ... Gentiles ... house of Israel ... Messiah ... Lord ... Redeemer</t>
  </si>
  <si>
    <t>And after this manner of language did my father prophesy and speak unto my brethren, and also many more things which I do not write in this book; for I have written as many of them as were expedient for me in mine other book.</t>
  </si>
  <si>
    <t>father ... brethren</t>
  </si>
  <si>
    <t>And all these things, of which I have spoken, were done as my father dwelt in a tent, in the valley of Lemuel.</t>
  </si>
  <si>
    <t>as</t>
  </si>
  <si>
    <t>my father dwelt in a tent, in the valley of Lemuel</t>
  </si>
  <si>
    <t>Lemuel</t>
  </si>
  <si>
    <t>And it came to pass after I, Nephi, having heard all the words of my father, concerning the things which he saw in a vision, and also the things which he spake by the power of the Holy Ghost, which power he received by faith on the Son of God--and the Son of God was the Messiah who should come--I, Nephi, was desirous also that I might see, and hear, and know of these things, by the power of the Holy Ghost, which is the gift of God unto all those who diligently seek him, as well in times of old as in the time that he should manifest himself unto the children of men.</t>
  </si>
  <si>
    <t>after I, Nephi, having heard all the words of my father</t>
  </si>
  <si>
    <t>desirous also that I might see, and hear, and know of these things</t>
  </si>
  <si>
    <t>Nephi ... father ... Holy Ghost ... Son of God ... Son of God ... Messiah ... Nephi ... Holy Ghost ... God</t>
  </si>
  <si>
    <t>For he is the same yesterday, today, and forever; and the way is prepared for all men from the foundation of the world, if it so be that they repent and come unto him.</t>
  </si>
  <si>
    <t>For he that diligently seeketh shall find; and the mysteries of God shall be unfolded unto them, by the power of the Holy Ghost, as well in these times as in times of old, and as well in times of old as in times to come; wherefore, the course of the Lord is one eternal round.</t>
  </si>
  <si>
    <t>God ... Holy Ghost ... Lord</t>
  </si>
  <si>
    <t>Therefore remember, O man, for all thy doings thou shalt be brought into judgment.</t>
  </si>
  <si>
    <t>Wherefore, if ye have sought to do wickedly in the days of your probation, then ye are found unclean before the judgment-seat of God; and no unclean thing can dwell with God; wherefore, ye must be cast off forever.</t>
  </si>
  <si>
    <t>God ... God</t>
  </si>
  <si>
    <t>And the Holy Ghost giveth authority that I should speak these things, and deny them not.</t>
  </si>
  <si>
    <t>Nephi sees the Spirit of the Lord and is shown in vision the tree of life--He sees the mother of the Son of God and learns of the condescension of God--He sees the baptism, ministry, and crucifixion of the Lamb of God--He sees also the call and ministry of the Twelve Apostles of the Lamb. About 600–592 B.C.</t>
  </si>
  <si>
    <t>Nephi sees the Spirit of the Lord and is shown in vision ... About 600–592 B.C</t>
  </si>
  <si>
    <t>the tree of life--He sees the mother of the Son of God and learns of the condescension of God--He sees the baptism, ministry, and crucifixion of the Lamb of God--He sees also the call and ministry of the Twelve Apostles of the Lamb</t>
  </si>
  <si>
    <t>Nephi ... Spirit of the Lord ... mother of the Son of God ... God ... Lamb of God ... Twelve Apostles of the Lamb</t>
  </si>
  <si>
    <t>For it came to pass after I had desired to know the things that my father had seen, and believing that the Lord was able to make them known unto me, as I sat pondering in mine heart I was caught away in the Spirit of the Lord, yea, into an exceedingly high mountain, which I never had before seen, and upon which I never had before set my foot.</t>
  </si>
  <si>
    <t>For it came to pass afterFor it came to pass after ... as I sat pondering in mine heart</t>
  </si>
  <si>
    <t>I had desired to know the things that my father had seen, and believing that the Lord was able to make them known unto me ... I was caught away in the Spirit of the Lord, yea, into an exceedingly high mountain, which I never had before seen, and upon which I never had before set my foot</t>
  </si>
  <si>
    <t>father ... Lord ... Spirit ... Lord</t>
  </si>
  <si>
    <t>And the Spirit said unto me: Behold, what desirest thou?</t>
  </si>
  <si>
    <t>And the Spirit said unto me</t>
  </si>
  <si>
    <t>Behold, what desirest thou?</t>
  </si>
  <si>
    <t>And I said: I desire to behold the things which my father saw.</t>
  </si>
  <si>
    <t>And I said</t>
  </si>
  <si>
    <t>I desire to behold the things which my father saw</t>
  </si>
  <si>
    <t>And the Spirit said unto me: Believest thou that thy father saw the tree of which he hath spoken?</t>
  </si>
  <si>
    <t>Believest thou that thy father saw the tree of which he hath spoken?</t>
  </si>
  <si>
    <t>Spirit ... father</t>
  </si>
  <si>
    <t>And I said: Yea, thou knowest that I believe all the words of my father.</t>
  </si>
  <si>
    <t>Yea, thou knowest that I believe all the words of my father</t>
  </si>
  <si>
    <t>And when I had spoken these words, the Spirit cried with a loud voice, saying: Hosanna to the Lord, the most high God; for he is God over all the earth, yea, even above all. And blessed art thou, Nephi, because thou believest in the Son of the most high God; wherefore, thou shalt behold the things which thou hast desired.</t>
  </si>
  <si>
    <t>And when I had spoken these words, the Spirit cried with a loud voice, saying</t>
  </si>
  <si>
    <t>Hosanna to the Lord, the most high God; for he is God over all the earth, yea, even above all. And blessed art thou, Nephi, because thou believest in the Son of the most high God; wherefore, thou shalt behold the things which thou hast desire</t>
  </si>
  <si>
    <t>Spirit ... Lord ... God ... God ... Nephi ... Son of the most high God</t>
  </si>
  <si>
    <t>And behold this thing shall be given unto thee for a sign, that after thou hast beheld the tree which bore the fruit which thy father tasted, thou shalt also behold a man descending out of heaven, and him shall ye witness; and after ye have witnessed him ye shall bear record that it is the Son of God.</t>
  </si>
  <si>
    <t>And behold this thing shall be given unto thee for a sign, that after thou hast beheld</t>
  </si>
  <si>
    <t>the tree which bore the fruit which thy father tasted, thou shalt also behold a man descending out of heaven, and him shall ye witness; and after ye have witnessed him ye shall bear record that it is the Son of God</t>
  </si>
  <si>
    <t>father ... Son of God</t>
  </si>
  <si>
    <t>And it came to pass that the Spirit said unto me: Look! And I looked and beheld a tree; and it was like unto the tree which my father had seen; and the beauty thereof was far beyond, yea, exceeding of all beauty; and the whiteness thereof did exceed the whiteness of the driven snow.</t>
  </si>
  <si>
    <t>And it came to pass that the Spirit said unto me: Look! And</t>
  </si>
  <si>
    <t>I looked and beheld a tree; and it was like unto the tree which my father had seen; and the beauty thereof was far beyond, yea, exceeding of all beauty; and the whiteness thereof did exceed the whiteness of the driven snow</t>
  </si>
  <si>
    <t>And it came to pass after I had seen the tree, I said unto the Spirit: I behold thou hast shown unto me the tree which is precious above all.</t>
  </si>
  <si>
    <t>And it came to pass after I had seen the tree, I said unto the Spirit</t>
  </si>
  <si>
    <t>I behold thou hast shown unto me the tree which is precious above all</t>
  </si>
  <si>
    <t>And he said unto me: What desirest thou?</t>
  </si>
  <si>
    <t>And he said unto me</t>
  </si>
  <si>
    <t>What desirest thou?</t>
  </si>
  <si>
    <t>And I said unto him: To know the interpretation thereof--for I spake unto him as a man speaketh; for I beheld that he was in the form of a man; yet nevertheless, I knew that it was the Spirit of the Lord; and he spake unto me as a man speaketh with another.</t>
  </si>
  <si>
    <t>And I said unto him</t>
  </si>
  <si>
    <t>To know the interpretation thereof--for I spake unto him as a man speaketh; for I beheld that he was in the form of a man; yet nevertheless, I knew that it was the Spirit of the Lord; and he spake unto me as a man speaketh with another</t>
  </si>
  <si>
    <t>And it came to pass that he said unto me: Look! And I looked as if to look upon him, and I saw him not; for he had gone from before my presence.</t>
  </si>
  <si>
    <t>he said unto me: Look! And I looked as if to look upon him, and I saw him not; for he had gone from before my presence</t>
  </si>
  <si>
    <t>And it came to pass that I looked and beheld the great city of Jerusalem, and also other cities. And I beheld the city of Nazareth; and in the city of Nazareth I beheld a virgin, and she was exceedingly fair and white.</t>
  </si>
  <si>
    <t>And it came to pass that I looked and beheld</t>
  </si>
  <si>
    <t>the great city of Jerusalem, and also other cities. And I beheld the city of Nazareth; and in the city of Nazareth I beheld a virgin, and she was exceedingly fair and white</t>
  </si>
  <si>
    <t>Jerusalem ... Nazareth ... Nazareth</t>
  </si>
  <si>
    <t>virgin</t>
  </si>
  <si>
    <t>And it came to pass that I saw the heavens open; and an angel came down and stood before me; and he said unto me: Nephi, what beholdest thou?</t>
  </si>
  <si>
    <t>And it came to pass that I saw the heavens open; and</t>
  </si>
  <si>
    <t>an angel came down and stood before me; and he said unto me: Nephi, what beholdest thou?</t>
  </si>
  <si>
    <t>angel ... Nephi</t>
  </si>
  <si>
    <t>And I said unto him: A virgin, most beautiful and fair above all other virgins.</t>
  </si>
  <si>
    <t>A virgin, most beautiful and fair above all other virgins</t>
  </si>
  <si>
    <t>And he said unto me: Knowest thou the condescension of God?</t>
  </si>
  <si>
    <t>Knowest thou the condescension of God?</t>
  </si>
  <si>
    <t>And I said unto him: I know that he loveth his children; nevertheless, I do not know the meaning of all things.</t>
  </si>
  <si>
    <t>And I said unto himAnd I said unto him</t>
  </si>
  <si>
    <t>I know that he loveth his children; nevertheless, I do not know the meaning of all things</t>
  </si>
  <si>
    <t>And he said unto me: Behold, the virgin whom thou seest is the mother of the Son of God, after the manner of the flesh.</t>
  </si>
  <si>
    <t>And he said unto me: Behold</t>
  </si>
  <si>
    <t>the virgin whom thou seest is the mother of the Son of God, after the manner of the flesh</t>
  </si>
  <si>
    <t>virgin ... mother ...Son of God</t>
  </si>
  <si>
    <t>And it came to pass that I beheld that she was carried away in the Spirit; and after she had been carried away in the Spirit for the space of a time the angel spake unto me, saying: Look!</t>
  </si>
  <si>
    <t xml:space="preserve"> And it came to pass that I beheld ... and after she had been carried away in the Spirit for the space of a time</t>
  </si>
  <si>
    <t>she was carried away in the Spirit ... the angel spake unto me, saying: Look!</t>
  </si>
  <si>
    <t>Spirit ... Spirit ... angel</t>
  </si>
  <si>
    <t>And I looked and beheld the virgin again, bearing a child in her arms.</t>
  </si>
  <si>
    <t>And I looked and</t>
  </si>
  <si>
    <t>beheld the virgin again, bearing a child in her arms</t>
  </si>
  <si>
    <t>virgin ... child</t>
  </si>
  <si>
    <t>And the angel said unto me: Behold the Lamb of God, yea, even the Son of the Eternal Father! Knowest thou the meaning of the tree which thy father saw?</t>
  </si>
  <si>
    <t>And the angel said unto me: Behold</t>
  </si>
  <si>
    <t>the Lamb of God, yea, even the Son of the Eternal Father! Knowest thou the meaning of the tree which thy father saw?</t>
  </si>
  <si>
    <t>angel ... the Lamb of God ... Son of the Eternal Father</t>
  </si>
  <si>
    <t>And I answered him, saying: Yea, it is the love of God, which sheddeth itself abroad in the hearts of the children of men; wherefore, it is the most desirable above all things.</t>
  </si>
  <si>
    <t>And I answered him, saying</t>
  </si>
  <si>
    <t>Yea, it is the love of God, which sheddeth itself abroad in the hearts of the children of men; wherefore, it is the most desirable above all things</t>
  </si>
  <si>
    <t>And he spake unto me, saying: Yea, and the most joyous to the soul.</t>
  </si>
  <si>
    <t>And he spake unto me, saying</t>
  </si>
  <si>
    <t>Yea, and the most joyous to the soul</t>
  </si>
  <si>
    <t>And after he had said these words, he said unto me: Look! And I looked, and I beheld the Son of God going forth among the children of men; and I saw many fall down at his feet and worship him.</t>
  </si>
  <si>
    <t>And after he had said these words, he said unto me: Look! And I looked, and</t>
  </si>
  <si>
    <t>I beheld the Son of God going forth among the children of men; and I saw many fall down at his feet and worship him</t>
  </si>
  <si>
    <t>Son of God</t>
  </si>
  <si>
    <t>And it came to pass that I beheld that the rod of iron, which my father had seen, was the word of God, which led to the fountain of living waters, or to the tree of life; which waters are a representation of the love of God; and I also beheld that the tree of life was a representation of the love of God.</t>
  </si>
  <si>
    <t>And it came to pass that I beheld</t>
  </si>
  <si>
    <t>the rod of iron, which my father had seen, was the word of God, which led to the fountain of living waters, or to the tree of life; which waters are a representation of the love of God; and I also beheld that the tree of life was a representation of the love of God</t>
  </si>
  <si>
    <t>father ... God ... God ... God</t>
  </si>
  <si>
    <t>And the angel said unto me again: Look and behold the condescension of God!</t>
  </si>
  <si>
    <t>And the angel said unto me again: Look and behold</t>
  </si>
  <si>
    <t>the condescension of God!</t>
  </si>
  <si>
    <t>angel ... God</t>
  </si>
  <si>
    <t>And I looked and beheld the Redeemer of the world, of whom my father had spoken; and I also beheld the prophet who should prepare the way before him. And the Lamb of God went forth and was baptized of him; and after he was baptized, I beheld the heavens open, and the Holy Ghost come down out of heaven and abide upon him in the form of a dove.</t>
  </si>
  <si>
    <t>And I looked and beheld ... and I also beheld</t>
  </si>
  <si>
    <t>the Redeemer of the world, of whom my father had spoken ... the prophet who should prepare the way before him. And the Lamb of God went forth and was baptized of him; and after he was baptized, I beheld the heavens open, and the Holy Ghost come down out of heaven and abide upon him in the form of a dove</t>
  </si>
  <si>
    <t>Redeemer ... father ... prophet who should prepare the way ... Lamb of God ... the Holy Ghost</t>
  </si>
  <si>
    <t>And I beheld that he went forth ministering unto the people, in power and great glory; and the multitudes were gathered together to hear him; and I beheld that they cast him out from among them.</t>
  </si>
  <si>
    <t>And I beheld</t>
  </si>
  <si>
    <t>he went forth ministering unto the people, in power and great glory; and the multitudes were gathered together to hear him; and I beheld that they cast him out from among them</t>
  </si>
  <si>
    <t>And I also beheld twelve others following him. And it came to pass that they were carried away in the Spirit from before my face, and I saw them not.</t>
  </si>
  <si>
    <t>And I also beheld ... And it came to pass</t>
  </si>
  <si>
    <t>twelve others following him ... they were carried away in the Spirit from before my face, and I saw them not</t>
  </si>
  <si>
    <t>twelve others ... Spirit</t>
  </si>
  <si>
    <t>And it came to pass that the angel spake unto me again, saying: Look! And I looked, and I beheld the heavens open again, and I saw angels descending upon the children of men; and they did minister unto them.</t>
  </si>
  <si>
    <t>And it came to pass that the angel spake unto me again, saying: Look! And</t>
  </si>
  <si>
    <t>beheld the heavens open again and I saw angels descending upon the children of men; and they did minister unto them</t>
  </si>
  <si>
    <t>angel ... angels</t>
  </si>
  <si>
    <t>And he spake unto me again, saying: Look! And I looked, and I beheld the Lamb of God going forth among the children of men. And I beheld multitudes of people who were sick, and who were afflicted with all manner of diseases, and with devils and unclean spirits; and the angel spake and showed all these things unto me. And they were healed by the power of the Lamb of God; and the devils and the unclean spirits were cast out.</t>
  </si>
  <si>
    <t>And he spake unto me again, saying: Look! And</t>
  </si>
  <si>
    <t>I beheld the Lamb of God going forth among the children of men. And I beheld multitudes of people who were sick, and who were afflicted with all manner of diseases, and with devils and unclean spirits; and the angel spake and showed all these things unto me. And they were healed by the power of the Lamb of God; and the devils and the unclean spirits were cast out</t>
  </si>
  <si>
    <t>Lamb of God ... devils ... angel ... Lamb of God ... devils</t>
  </si>
  <si>
    <t>And it came to pass that the angel spake unto me again, saying: Look! And I looked and beheld the Lamb of God, that he was taken by the people; yea, the Son of the everlasting God was judged of the world; and I saw and bear record.</t>
  </si>
  <si>
    <t>I looked and beheld the Lamb of God, that he was taken by the people; yea, the Son of the everlasting God was judged of the world; and I saw and bear record</t>
  </si>
  <si>
    <t>angel ... Lamb of God ... Son of the everlasting God</t>
  </si>
  <si>
    <t>And I, Nephi, saw that he was lifted up upon the cross and slain for the sins of the world.</t>
  </si>
  <si>
    <t>And I, Nephi, saw</t>
  </si>
  <si>
    <t>he was lifted up upon the cross and slain for the sins of the world</t>
  </si>
  <si>
    <t>And after he was slain I saw the multitudes of the earth, that they were gathered together to fight against the apostles of the Lamb; for thus were the twelve called by the angel of the Lord.</t>
  </si>
  <si>
    <t>he was slain I saw the multitudes of the earth, that they were gathered together to fight against the apostles of the Lamb; for thus were the twelve called by the angel of the Lord</t>
  </si>
  <si>
    <t>apostles of the Lamb ... twelve ... angel ... Lord</t>
  </si>
  <si>
    <t>And the multitude of the earth was gathered together; and I beheld that they were in a large and spacious building, like unto the building which my father saw. And the angel of the Lord spake unto me again, saying: Behold the world and the wisdom thereof; yea, behold the house of Israel hath gathered together to fight against the twelve apostles of the Lamb.</t>
  </si>
  <si>
    <t>And ... And the angel of the Lord spake unto me again, saying: Behold</t>
  </si>
  <si>
    <t>the multitude of the earth was gathered together; and I beheld that they were in a large and spacious building, like unto the building which my father saw ... the world and the wisdom thereof; yea, behold the house of Israel hath gathered together to fight against the twelve apostles of the Lamb</t>
  </si>
  <si>
    <t>father ... angel ... Lord ... House of Israel ... twelve apostles of the Lamb</t>
  </si>
  <si>
    <t>And it came to pass that I saw and bear record, that the great and spacious building was the pride of the world; and it fell, and the fall thereof was exceedingly great. And the angel of the Lord spake unto me again, saying: Thus shall be the destruction of all nations, kindreds, tongues, and people, that shall fight against the twelve apostles of the Lamb.</t>
  </si>
  <si>
    <t>And it came to pass that I saw and bear record</t>
  </si>
  <si>
    <t>the great and spacious building was the pride of the world; and it fell, and the fall thereof was exceedingly great. And the angel of the Lord spake unto me again, saying: Thus shall be the destruction of all nations, kindreds, tongues, and people, that shall fight against the twelve apostles of the Lamb</t>
  </si>
  <si>
    <t>angel ... Lord ... twelve apostles of the Lamb</t>
  </si>
  <si>
    <t>Nephi sees in vision the land of promise; the righteousness, iniquity, and downfall of its inhabitants; the coming of the Lamb of God among them; how the Twelve Disciples and the Twelve Apostles will judge Israel; and the loathsome and filthy state of those who dwindle in unbelief. About 600–592 B.C.</t>
  </si>
  <si>
    <t>Nephi sees in vision ... About 600–592 B.C</t>
  </si>
  <si>
    <t>the land of promise; the righteousness, iniquity, and downfall of its inhabitants; the coming of the Lamb of God among them; how the Twelve Disciples and the Twelve Apostles will judge Israel; and the loathsome and filthy state of those who dwindle in unbelief</t>
  </si>
  <si>
    <t>Nephi ... the Lamb of God ... Twelve Disciples ... Twelve Apostles ... Israel</t>
  </si>
  <si>
    <t>And it came to pass that the angel said unto me: Look, and behold thy seed, and also the seed of thy brethren. And I looked and beheld the land of promise; and I beheld multitudes of people, yea, even as it were in number as many as the sand of the sea.</t>
  </si>
  <si>
    <t>And it came to pass that the angel said unto me</t>
  </si>
  <si>
    <t>Look, and behold thy seed, and also the seed of thy brethren. And I looked and beheld the land of promise; and I beheld multitudes of people, yea, even as it were in number as many as the sand of the sea</t>
  </si>
  <si>
    <t>angel ... thy seed ... seed of thy seed of thy brethren</t>
  </si>
  <si>
    <t>And it came to pass that I beheld multitudes gathered together to battle, one against the other; and I beheld wars, and rumors of wars, and great slaughters with the sword among my people.</t>
  </si>
  <si>
    <t>I beheld multitudes gathered together to battle, one against the other; and I beheld wars, and rumors of wars, and great slaughters with the sword among my people</t>
  </si>
  <si>
    <t>my people</t>
  </si>
  <si>
    <t>And it came to pass that I beheld many generations pass away, after the manner of wars and contentions in the land; and I beheld many cities, yea, even that I did not number them.</t>
  </si>
  <si>
    <t>I beheld many generations pass away, after the manner of wars and contentions in the land; and I beheld many cities, yea, even that I did not number them</t>
  </si>
  <si>
    <t>And it came to pass that I saw a mist of darkness on the face of the land of promise; and I saw lightnings, and I heard thunderings, and earthquakes, and all manner of tumultuous noises; and I saw the earth and the rocks, that they rent; and I saw mountains tumbling into pieces; and I saw the plains of the earth, that they were broken up; and I saw many cities that they were sunk; and I saw many that they were burned with fire; and I saw many that did tumble to the earth, because of the quaking thereof.</t>
  </si>
  <si>
    <t>I saw a mist of darkness on the face of the land of promise; and I saw lightnings, and I heard thunderings, and earthquakes, and all manner of tumultuous noises; and I saw the earth and the rocks, that they rent; and I saw mountains tumbling into pieces; and I saw the plains of the earth, that they were broken up; and I saw many cities that they were sunk; and I saw many that they were burned with fire; and I saw many that did tumble to the earth, because of the quaking thereof</t>
  </si>
  <si>
    <t>And it came to pass after I saw these things, I saw the vapor of darkness, that it passed from off the face of the earth; and behold, I saw multitudes who had not fallen because of the great and terrible judgments of the Lord.</t>
  </si>
  <si>
    <t>And it came to pass after I saw these things</t>
  </si>
  <si>
    <t>I saw the vapor of darkness, that it passed from off the face of the earth; and behold, I saw multitudes who had not fallen because of the great and terrible judgments of the Lord</t>
  </si>
  <si>
    <t>And I saw the heavens open, and the Lamb of God descending out of heaven; and he came down and showed himself unto them.</t>
  </si>
  <si>
    <t>I saw the heavens open, and the Lamb of God descending out of heaven; and he came down and showed himself unto themI saw the heavens open, and the Lamb of God descending out of heaven; and he came down and showed himself unto them</t>
  </si>
  <si>
    <t>Lamb of God</t>
  </si>
  <si>
    <t>And I also saw and bear record that the Holy Ghost fell upon twelve others; and they were ordained of God, and chosen.</t>
  </si>
  <si>
    <t>I also saw and bear record that the Holy Ghost fell upon twelve others; and they were ordained of God, and chosen</t>
  </si>
  <si>
    <t>Holy Ghost ... twelve others ... God</t>
  </si>
  <si>
    <t>And the angel spake unto me, saying: Behold the twelve disciples of the Lamb, who are chosen to minister unto thy seed.</t>
  </si>
  <si>
    <t>And the angel spake unto me, saying: Behold</t>
  </si>
  <si>
    <t>the twelve disciples of the Lamb, who are chosen to minister unto thy seed</t>
  </si>
  <si>
    <t>angel ... twelve disciples ... Lamb ... thy seed</t>
  </si>
  <si>
    <t>And he said unto me: Thou rememberest the twelve apostles of the Lamb? Behold they are they who shall judge the twelve tribes of Israel; wherefore, the twelve ministers of thy seed shall be judged of them; for ye are of the house of Israel.</t>
  </si>
  <si>
    <t>And he said unto me: Thou rememberest</t>
  </si>
  <si>
    <t>the twelve apostles of the Lamb? Behold they are they who shall judge the twelve tribes of Israel; wherefore, the twelve ministers of thy seed shall be judged of them; for ye are of the house of Israel</t>
  </si>
  <si>
    <t>twelve apostles ... Lamb ... twelve tribes of Israel ... twelve ministers of thy seed ... house of Israel</t>
  </si>
  <si>
    <t>And these twelve ministers whom thou beholdest shall judge thy seed. And, behold, they are righteous forever; for because of their faith in the Lamb of God their garments are made white in his blood.</t>
  </si>
  <si>
    <t>these twelve ministers whom thou beholdest shall judge thy seed. And, behold, they are righteous forever; for because of their faith in the Lamb of God their garments are made white in his blood</t>
  </si>
  <si>
    <t>twelve ministers ...  thy seed ... Lamb of God</t>
  </si>
  <si>
    <t>And the angel said unto me: Look! And I looked, and beheld three generations pass away in righteousness; and their garments were white even like unto the Lamb of God. And the angel said unto me: These are made white in the blood of the Lamb, because of their faith in him.</t>
  </si>
  <si>
    <t>And the angel said unto me: Look! And  I looked, and beheld three generations pass away in righteousness; and ... And the angel said unto me</t>
  </si>
  <si>
    <t>their garments were white even like unto the Lamb of God ... These are made white in the blood of the Lamb, because of their faith in him</t>
  </si>
  <si>
    <t>angel ... Lamb of God ... angel ... Lamb</t>
  </si>
  <si>
    <t>And I, Nephi, also saw many of the fourth generation who passed away in righteousness.</t>
  </si>
  <si>
    <t>And I, Nephi, also saw</t>
  </si>
  <si>
    <t>many of the fourth generation who passed away in righteousness</t>
  </si>
  <si>
    <t>And it came to pass that I saw the multitudes of the earth gathered together.</t>
  </si>
  <si>
    <t>And it came to pass that I saw</t>
  </si>
  <si>
    <t>multitudes of the earth gathered together</t>
  </si>
  <si>
    <t>And the angel said unto me: Behold thy seed, and also the seed of thy brethren.</t>
  </si>
  <si>
    <t>thy seed, and also the seed of thy brethren</t>
  </si>
  <si>
    <t>angel ... brethren</t>
  </si>
  <si>
    <t>And it came to pass that I looked and beheld the people of my seed gathered together in multitudes against the seed of my brethren; and they were gathered together to battle.</t>
  </si>
  <si>
    <t>the people of my seed gathered together in multitudes against the seed of my brethren; and they were gathered together to battle</t>
  </si>
  <si>
    <t>my seed ... seed of my brethren</t>
  </si>
  <si>
    <t>And the angel spake unto me, saying: Behold the fountain of filthy water which thy father saw; yea, even the river of which he spake; and the depths thereof are the depths of hell.</t>
  </si>
  <si>
    <t>the fountain of filthy water which thy father saw; yea, even the river of which he spake; and the depths thereof are the depths of hell</t>
  </si>
  <si>
    <t>angel ... father</t>
  </si>
  <si>
    <t>And the mists of darkness are the temptations of the devil, which blindeth the eyes, and hardeneth the hearts of the children of men, and leadeth them away into broad roads, that they perish and are lost.</t>
  </si>
  <si>
    <t>the mists of darkness are the temptations of the devil, which blindeth the eyes, and hardeneth the hearts of the children of men, and leadeth them away into broad roads, that they perish and are lost</t>
  </si>
  <si>
    <t>devil</t>
  </si>
  <si>
    <t>And the large and spacious building, which thy father saw, is vain imaginations and the pride of the children of men. And a great and a terrible gulf divideth them; yea, even the word of the justice of the Eternal God, and the Messiah who is the Lamb of God, of whom the Holy Ghost beareth record, from the beginning of the world until this time, and from this time henceforth and forever.</t>
  </si>
  <si>
    <t>And ... from the beginning of the world until this time, and from this time henceforth and forever</t>
  </si>
  <si>
    <t>the large and spacious building, which thy father saw, is vain imaginations and the pride of the children of men. And a great and a terrible gulf divideth them; yea, even the word of the justice of the Eternal God, and the Messiah who is the Lamb of God, of whom the Holy Ghost beareth record</t>
  </si>
  <si>
    <t>father ... the Eternal God ... Messiah ... Lamb of God ... Holy Ghost</t>
  </si>
  <si>
    <t>And while the angel spake these words, I beheld and saw that the seed of my brethren did contend against my seed, according to the word of the angel; and because of the pride of my seed, and the temptations of the devil, I beheld that the seed of my brethren did overpower the people of my seed.</t>
  </si>
  <si>
    <t>while the angel spake these words, I beheld and saw that the seed of my brethren did contend against my seed, according to the word of the angel; and because of the pride of my seed, and the temptations of the devil, I beheld that the seed of my brethren did overpower the people of my seed</t>
  </si>
  <si>
    <t>angel ... seed of my brethren ... my seed ... angel ... my seed ... devil ... seed of my brethren ... my seed</t>
  </si>
  <si>
    <t>And it came to pass that I beheld, and saw the people of the seed of my brethren that they had overcome my seed; and they went forth in multitudes upon the face of the land.</t>
  </si>
  <si>
    <t>And it came to pass that I beheld, and saw</t>
  </si>
  <si>
    <t>the people of the seed of my brethren that they had overcome my seed; and they went forth in multitudes upon the face of the land</t>
  </si>
  <si>
    <t>seed of my brethren ... my seed</t>
  </si>
  <si>
    <t>And I saw them gathered together in multitudes; and I saw wars and rumors of wars among them; and in wars and rumors of wars I saw many generations pass away.</t>
  </si>
  <si>
    <t>And I saw ... And I saw ... I saw many generations pass away</t>
  </si>
  <si>
    <t>them gathered together in multitudes ... wars and rumors of wars among them; and in wars and rumors of wars</t>
  </si>
  <si>
    <t>And the angel said unto me: Behold these shall dwindle in unbelief.</t>
  </si>
  <si>
    <t>these shall dwindle in unbelief</t>
  </si>
  <si>
    <t>And it came to pass that I beheld, after they had dwindled in unbelief they became a dark, and loathsome, and a filthy people, full of idleness and all manner of abominations.</t>
  </si>
  <si>
    <t>And it came to pass that I beheld, after</t>
  </si>
  <si>
    <t>they had dwindled in unbelief they became a dark, and loathsome, and a filthy people, full of idleness and all manner of abominations</t>
  </si>
  <si>
    <t>Nephi sees in vision the church of the devil set up among the Gentiles, the discovery and colonizing of America, the loss of many plain and precious parts of the Bible, the resultant state of gentile apostasy, the restoration of the gospel, the coming forth of latter-day scripture, and the building up of Zion. About 600–592 B.C.</t>
  </si>
  <si>
    <t>the church of the devil set up among the Gentiles, the discovery and colonizing of America, the loss of many plain and precious parts of the Bible, the resultant state of gentile apostasy, the restoration of the gospel, the coming forth of latter-day scripture, and the building up of Zion</t>
  </si>
  <si>
    <t>America ... Zion</t>
  </si>
  <si>
    <t xml:space="preserve">Nephi ... devil ... Gentiles ... </t>
  </si>
  <si>
    <t>And it came to pass that the angel spake unto me, saying: Look! And I looked and beheld many nations and kingdoms.</t>
  </si>
  <si>
    <t>And it came to pass that the angel spake unto me, saying: Look! And</t>
  </si>
  <si>
    <t>I looked and beheld many nations and kingdoms</t>
  </si>
  <si>
    <t>And the angel said unto me: What beholdest thou? And I said: I behold many nations and kingdoms.</t>
  </si>
  <si>
    <t>And the angel said unto me</t>
  </si>
  <si>
    <t>What beholdest thou? And I said: I behold many nations and kingdoms</t>
  </si>
  <si>
    <t>And he said unto me: These are the nations and kingdoms of the Gentiles.</t>
  </si>
  <si>
    <t>These are the nations and kingdoms of the Gentiles</t>
  </si>
  <si>
    <t>Gentiles</t>
  </si>
  <si>
    <t>And it came to pass that I saw among the nations of the Gentiles the formation of a great church.</t>
  </si>
  <si>
    <t>I saw among the nations of the Gentiles the formation of a great church</t>
  </si>
  <si>
    <t>And the angel said unto me: Behold the formation of a church which is most abominable above all other churches, which slayeth the saints of God, yea, and tortureth them and bindeth them down, and yoketh them with a yoke of iron, and bringeth them down into captivity.</t>
  </si>
  <si>
    <t>the formation of a church which is most abominable above all other churches, which slayeth the saints of God, yea, and tortureth them and bindeth them down, and yoketh them with a yoke of iron, and bringeth them down into captivity</t>
  </si>
  <si>
    <t>angel ... saints of God</t>
  </si>
  <si>
    <t>And it came to pass that I beheld this great and abominable church; and I saw the devil that he was the founder of it.</t>
  </si>
  <si>
    <t>I beheld this great and abominable church; and I saw the devil that he was the founder of it</t>
  </si>
  <si>
    <t>And I also saw gold, and silver, and silks, and scarlets, and fine-twined linen, and all manner of precious clothing; and I saw many harlots.</t>
  </si>
  <si>
    <t>And I also saw</t>
  </si>
  <si>
    <t>gold, and silver, and silks, and scarlets, and fine-twined linen, and all manner of precious clothing; and I saw many harlots</t>
  </si>
  <si>
    <t>And the angel spake unto me, saying: Behold the gold, and the silver, and the silks, and the scarlets, and the fine-twined linen, and the precious clothing, and the harlots, are the desires of this great and abominable church.</t>
  </si>
  <si>
    <t>the gold, and the silver, and the silks, and the scarlets, and the fine-twined linen, and the precious clothing, and the harlots, are the desires of this great and abominable church</t>
  </si>
  <si>
    <t>And also for the praise of the world do they destroy the saints of God, and bring them down into captivity.</t>
  </si>
  <si>
    <t>And also</t>
  </si>
  <si>
    <t>for the praise of the world do they destroy the saints of God, and bring them down into captivity</t>
  </si>
  <si>
    <t>saints of God</t>
  </si>
  <si>
    <t>And it came to pass that I looked and beheld many waters; and they divided the Gentiles from the seed of my brethren.</t>
  </si>
  <si>
    <t>I looked and beheld many waters; and they divided the Gentiles from the seed of my brethren</t>
  </si>
  <si>
    <t>many waters</t>
  </si>
  <si>
    <t>Gentiles ... my brethren</t>
  </si>
  <si>
    <t>And it came to pass that the angel said unto me: Behold the wrath of God is upon the seed of thy brethren.</t>
  </si>
  <si>
    <t>And it came to pass that the angel said unto me: Behold</t>
  </si>
  <si>
    <t>wrath of God is upon the seed of thy brethren</t>
  </si>
  <si>
    <t>angel ... God ... seed of thy brethren</t>
  </si>
  <si>
    <t>And I looked and beheld a man among the Gentiles, who was separated from the seed of my brethren by the many waters; and I beheld the Spirit of God, that it came down and wrought upon the man; and he went forth upon the many waters, even unto the seed of my brethren, who were in the promised land.</t>
  </si>
  <si>
    <t>And I looked and beheld ... and I beheld</t>
  </si>
  <si>
    <t>the Spirit of God, that it came down and wrought upon the man; and he went forth upon the many waters, even unto the seed of my brethren, who were in the promised land</t>
  </si>
  <si>
    <t>many waters ... many waters ... promised land</t>
  </si>
  <si>
    <t>man among the Gentiles ... seed of my brethren ...  Spirit of God ... man ... seed of my brethren</t>
  </si>
  <si>
    <t>And it came to pass that I beheld the Spirit of God, that it wrought upon other Gentiles; and they went forth out of captivity, upon the many waters.</t>
  </si>
  <si>
    <t>I beheld the Spirit of God, that it wrought upon other Gentiles; and they went forth out of captivity, upon the many waters</t>
  </si>
  <si>
    <t>Spirit of God ... other Gentiles ... many waters</t>
  </si>
  <si>
    <t>And it came to pass that I beheld many multitudes of the Gentiles upon the land of promise; and I beheld the wrath of God, that it was upon the seed of my brethren; and they were scattered before the Gentiles and were smitten.</t>
  </si>
  <si>
    <t>And it came to pass that I beheld ... and I beheldand I beheld</t>
  </si>
  <si>
    <t>many multitudes of Gentiles upon the land of promise ... the wrath of God, that it was upon the seed of my brethren; and they were scattered before the Gentiles and were smitten</t>
  </si>
  <si>
    <t>many multitudes of the Gentiles ... God ... seed of my brethren ... Gentiles</t>
  </si>
  <si>
    <t>And I beheld the Spirit of the Lord, that it was upon the Gentiles, and they did prosper and obtain the land for their inheritance; and I beheld that they were white, and exceedingly fair and beautiful, like unto my people before they were slain.</t>
  </si>
  <si>
    <t>the Spirit of the Lord, that it was upon the Gentiles, and they did prosper and obtain the land for their inheritance; and I beheld that they were white, and exceedingly fair and beautiful, like unto my people before they were slain</t>
  </si>
  <si>
    <t>land for their inheritance</t>
  </si>
  <si>
    <t>Spirit of the Lord ... Gentiles ... my people</t>
  </si>
  <si>
    <t>before they were slain</t>
  </si>
  <si>
    <t>And it came to pass that I, Nephi, beheld that the Gentiles who had gone forth out of captivity did humble themselves before the Lord; and the power of the Lord was with them.</t>
  </si>
  <si>
    <t>And it came to pass that I, Nephi, beheld</t>
  </si>
  <si>
    <t>the Gentiles who had gone forth out of captivity did humble themselves before the Lord; and the power of the Lord was with them</t>
  </si>
  <si>
    <t>Nephi ... Gentiles ... Lord ... Lord</t>
  </si>
  <si>
    <t>And I beheld that their mother Gentiles were gathered together upon the waters, and upon the land also, to battle against them.</t>
  </si>
  <si>
    <t>their mother Gentiles were gathered together upon the waters, and upon the land also, to battle against them</t>
  </si>
  <si>
    <t>the waters</t>
  </si>
  <si>
    <t>mother Gentiles</t>
  </si>
  <si>
    <t>And I beheld that the power of God was with them, and also that the wrath of God was upon all those that were gathered together against them to battle.</t>
  </si>
  <si>
    <t>the power of God was with them, and also that the wrath of God was upon all those that were gathered together against them to battle</t>
  </si>
  <si>
    <t>And I, Nephi, beheld that the Gentiles that had gone out of captivity were delivered by the power of God out of the hands of all other nations.</t>
  </si>
  <si>
    <t>And I, Nephi, beheld</t>
  </si>
  <si>
    <t>the Gentiles that had gone out of captivity were delivered by the power of God</t>
  </si>
  <si>
    <t>Nephi ... Gentiles ... God</t>
  </si>
  <si>
    <t>And it came to pass that I, Nephi, beheld that they did prosper in the land; and I beheld a book, and it was carried forth among them.</t>
  </si>
  <si>
    <t>they did prosper in the land; and I beheld a book, and it was carried forth among them</t>
  </si>
  <si>
    <t>the land</t>
  </si>
  <si>
    <t>And the angel said unto me: Knowest thou the meaning of the book?</t>
  </si>
  <si>
    <t>Knowest thou the meaning of the book?</t>
  </si>
  <si>
    <t>And I said unto him: I know not.</t>
  </si>
  <si>
    <t>I know not</t>
  </si>
  <si>
    <t>And he said: Behold it proceedeth out of the mouth of a Jew. And I, Nephi, beheld it; and he said unto me: The book that thou beholdest is a record of the Jews, which contains the covenants of the Lord, which he hath made unto the house of Israel; and it also containeth many of the prophecies of the holy prophets; and it is a record like unto the engravings which are upon the plates of brass, save there are not so many; nevertheless, they contain the covenants of the Lord, which he hath made unto the house of Israel; wherefore, they are of great worth unto the Gentiles.</t>
  </si>
  <si>
    <t>And he said: Behold ... And I, Nephi, beheld it; and he said unto me</t>
  </si>
  <si>
    <t>it proceedeth out of the mouth of a Jew ... The book that thou beholdest is a record of the Jews, which contains the covenants of the Lord, which he hath made unto the house of Israel; and it also containeth many of the prophecies of the holy prophets; and it is a record like unto the engravings which are upon the plates of brass, save there are not so many; nevertheless, they contain the covenants of the Lord, which he hath made unto the house of Israel; wherefore, they are of great worth unto the Gentiles</t>
  </si>
  <si>
    <t>Jew ... Jews ... Lord ... house of Israel ... Lord ... house of Israel ... Gentiles</t>
  </si>
  <si>
    <t>And the angel of the Lord said unto me: Thou hast beheld that the book proceeded forth from the mouth of a Jew; and when it proceeded forth from the mouth of a Jew it contained the fulness of the gospel of the Lord, of whom the twelve apostles bear record; and they bear record according to the truth which is in the Lamb of God.</t>
  </si>
  <si>
    <t>And the angel of the Lord said unto me</t>
  </si>
  <si>
    <t>Thou hast beheld that the book proceeded forth from the mouth of a Jew; and when it proceeded forth from the mouth of a Jew it contained the fulness of the gospel of the Lord, of whom the twelve apostles bear record; and they bear record according to the truth which is in the Lamb of God</t>
  </si>
  <si>
    <t>angel ... Lord ... Jew ... Jew ... Lord ... twelve apostles ... the Lamb of God</t>
  </si>
  <si>
    <t>Wherefore, these things go forth from the Jews in purity unto the Gentiles, according to the truth which is in God.</t>
  </si>
  <si>
    <t>these things go forth from the Jews in purity unto the Gentiles, according to the truth which is in God</t>
  </si>
  <si>
    <t>Jews ... Gentiles ... God</t>
  </si>
  <si>
    <t>And after they go forth by the hand of the twelve apostles of the Lamb, from the Jews unto the Gentiles, thou seest the formation of that great and abominable church, which is most abominable above all other churches; for behold, they have taken away from the gospel of the Lamb many parts which are plain and most precious; and also many covenants of the Lord have they taken away.</t>
  </si>
  <si>
    <t>they go forth by the hand of the twelve apostles of the Lamb, from the Jews unto the Gentiles, thou seest the formation of that great and abominable church, which is most abominable above all other churches; for behold, they have taken away from the gospel of the Lamb many parts which are plain and most precious; and also many covenants of the Lord have they taken away</t>
  </si>
  <si>
    <t>twelve apostles of the Lamb ... Jews ... Gentiles ... Lamb ... Lord</t>
  </si>
  <si>
    <t>And all this have they done that they might pervert the right ways of the Lord, that they might blind the eyes and harden the hearts of the children of men.</t>
  </si>
  <si>
    <t>all this have they done that they might pervert the right ways of the Lord, that they might blind the eyes and harden the hearts of the children of men</t>
  </si>
  <si>
    <t>Wherefore, thou seest that after the book hath gone forth through the hands of the great and abominable church, that there are many plain and precious things taken away from the book, which is the book of the Lamb of God.</t>
  </si>
  <si>
    <t>Wherefore, thou seest that after the book hath gone forth</t>
  </si>
  <si>
    <t>through the hands of the great and abominable church, that there are many plain and precious things taken away from the book, which is the book of the Lamb of God</t>
  </si>
  <si>
    <t>And after these plain and precious things were taken away it goeth forth unto all the nations of the Gentiles; and after it goeth forth unto all the nations of the Gentiles, yea, even across the many waters which thou hast seen with the Gentiles which have gone forth out of captivity, thou seest--because of the many plain and precious things which have been taken out of the book, which were plain unto the understanding of the children of men, according to the plainness which is in the Lamb of God--because of these things which are taken away out of the gospel of the Lamb, an exceedingly great many do stumble, yea, insomuch that Satan hath great power over them.</t>
  </si>
  <si>
    <t>And after these plain and precious things were taken away ... and after it goeth forth unto all the nations of the Gentiles</t>
  </si>
  <si>
    <t>it goeth forth unto all the nations of the Gentiles ... yea, even across the many waters which thou hast seen with the Gentiles which have gone forth out of captivity, thou seest--because of the many plain and precious things which have been taken out of the book, which were plain unto the understanding of the children of men, according to the plainness which is in the Lamb of God--because of these things which are taken away out of the gospel of the Lamb, an exceedingly great many do stumble, yea, insomuch that Satan hath great power over them</t>
  </si>
  <si>
    <t>all the nations of the Gentiles ... all the nations of the Gentiles ... Gentiles ... Lamb of God ... Lamb ... Satan</t>
  </si>
  <si>
    <t>Nevertheless, thou beholdest that the Gentiles who have gone forth out of captivity, and have been lifted up by the power of God above all other nations, upon the face of the land which is choice above all other lands, which is the land that the Lord God hath covenanted with thy father that his seed should have for the land of their inheritance; wherefore, thou seest that the Lord God will not suffer that the Gentiles will utterly destroy the mixture of thy seed, which are among thy brethren.</t>
  </si>
  <si>
    <t>Nevertheless, thou beholdest</t>
  </si>
  <si>
    <t>the Gentiles who have gone forth out of captivity, and have been lifted up by the power of God above all other nations, upon the face of the land which is choice above all other lands, which is the land that the Lord God hath covenanted with thy father that his seed should have for the land of their inheritance; wherefore, thou seest that the Lord God will not suffer that the Gentiles will utterly destroy the mixture of thy seed, which are among thy brethren</t>
  </si>
  <si>
    <t>the land which is choice above all other lands</t>
  </si>
  <si>
    <t>Gentiles ... God ... all other nations ... Lord God ... Lord God ... father ... Lord God ... Lord God ... Gentiles ... mixture of thy seed ... thy brethren</t>
  </si>
  <si>
    <t>Neither will he suffer that the Gentiles shall destroy the seed of thy brethren.</t>
  </si>
  <si>
    <t>Neither will he suffer that the Gentiles shall destroy the seed of thy brethren</t>
  </si>
  <si>
    <t>Gentiles ... thy brethren</t>
  </si>
  <si>
    <t>Neither will the Lord God suffer that the Gentiles shall forever remain in that awful state of blindness, which thou beholdest they are in, because of the plain and most precious parts of the gospel of the Lamb which have been kept back by that abominable church, whose formation thou hast seen.</t>
  </si>
  <si>
    <t>Neither will the Lord God suffer that the Gentiles shall forever remain in that awful state of blindness, which thou beholdest they are in, because of the plain and most precious parts of the gospel of the Lamb which have been kept back by that abominable church, whose formation thou hast seen</t>
  </si>
  <si>
    <t>Lord God ... Gentiles ... Lamb</t>
  </si>
  <si>
    <t>Wherefore saith the Lamb of God: I will be merciful unto the Gentiles, unto the visiting of the remnant of the house of Israel in great judgment.</t>
  </si>
  <si>
    <t>Wherefore saith the Lamb of God</t>
  </si>
  <si>
    <t>I will be merciful unto the Gentiles, unto the visiting of the remnant of the house of Israel in great judgment</t>
  </si>
  <si>
    <t>Lamb of God ... Gentiles ... remnant of the house of Israel</t>
  </si>
  <si>
    <t>And it came to pass that the angel of the Lord spake unto me, saying: Behold, saith the Lamb of God, after I have visited the remnant of the house of Israel--and this remnant of whom I speak is the seed of thy father--wherefore, after I have visited them in judgment, and smitten them by the hand of the Gentiles, and after the Gentiles do stumble exceedingly, because of the most plain and precious parts of the gospel of the Lamb which have been kept back by that abominable church, which is the mother of harlots, saith the Lamb--I will be merciful unto the Gentiles in that day, insomuch that I will bring forth unto them, in mine own power, much of my gospel, which shall be plain and precious, saith the Lamb.</t>
  </si>
  <si>
    <t>And it came to pass that the angel of the Lord spake unto me, saying: Behold, saith the Lamb of God, after ... wherefore, after I have visited them in judgment, and ...  and after the Gentiles do stumble exceedingly ... saith the Lamb--I will be merciful unto the Gentiles in that day</t>
  </si>
  <si>
    <t>I have visited the remnant of the house of Israel--and this remnant of whom I speak is the seed of thy father ... smitten them by the hand of the Gentiles ... because of the most plain and precious parts of the gospel of the Lamb which have been kept back by that abominable church, which is the mother of harlots ... insomuch that I will bring forth unto them, in mine own power, much of my gospel, which shall be plain and precious, saith the Lamb</t>
  </si>
  <si>
    <t>angel of the Lord ... Lamb of God ... remnant of the house of Israel ... seed of thy father ... Gentiles ... Gentiles ... Lamb ... Lamb ... Gentiles ... Lamb</t>
  </si>
  <si>
    <t>For, behold, saith the Lamb: I will manifest myself unto thy seed, that they shall write many things which I shall minister unto them, which shall be plain and precious; and after thy seed shall be destroyed, and dwindle in unbelief, and also the seed of thy brethren, behold, these things shall be hid up, to come forth unto the Gentiles, by the gift and power of the Lamb.</t>
  </si>
  <si>
    <t>For, behold, saith the Lamb</t>
  </si>
  <si>
    <t>I will manifest myself unto thy seed, that they shall write many things which I shall minister unto them, which shall be plain and precious; and after thy seed shall be destroyed, and dwindle in unbelief, and also the seed of thy brethren, behold, these things shall be hid up, to come forth unto the Gentiles, by the gift and power of the Lamb</t>
  </si>
  <si>
    <t>Lamb ... thy seed ... thy seed ... seed of thy brethren ... Gentiles ... Lamb</t>
  </si>
  <si>
    <t>And in them shall be written my gospel, saith the Lamb, and my rock and my salvation.</t>
  </si>
  <si>
    <t>in them shall be written my gospel, saith the Lamb, and my rock and my salvation</t>
  </si>
  <si>
    <t>Lamb</t>
  </si>
  <si>
    <t>And blessed are they who shall seek to bring forth my Zion at that day, for they shall have the gift and the power of the Holy Ghost; and if they endure unto the end they shall be lifted up at the last day, and shall be saved in the everlasting kingdom of the Lamb; and whoso shall publish peace, yea, tidings of great joy, how beautiful upon the mountains shall they be.</t>
  </si>
  <si>
    <t>And blessed are they who shall seek to bring forth my Zion at that day</t>
  </si>
  <si>
    <t>for they shall have the gift and the power of the Holy Ghost; and if they endure unto the end they shall be lifted up at the last day, and shall be saved in the everlasting kingdom of the Lamb; and whoso shall publish peace, yea, tidings of great joy, how beautiful upon the mountains shall they be</t>
  </si>
  <si>
    <t>the Holy Ghost ... Lamb</t>
  </si>
  <si>
    <t>And it came to pass that I beheld the remnant of the seed of my brethren, and also the book of the Lamb of God, which had proceeded forth from the mouth of the Jew, that it came forth from the Gentiles unto the remnant of the seed of my brethren.</t>
  </si>
  <si>
    <t>I beheld the remnant of the seed of my brethren, and also the book of the Lamb of God, which had proceeded forth from the mouth of the Jew, that it came forth from the Gentiles unto the remnant of the seed of my brethren</t>
  </si>
  <si>
    <t>Lamb of God ...  Jew ... Gentiles ... remnant of the seed of my brethren</t>
  </si>
  <si>
    <t>And after it had come forth unto them I beheld other books, which came forth by the power of the Lamb, from the Gentiles unto them, unto the convincing of the Gentiles and the remnant of the seed of my brethren, and also the Jews who were scattered upon all the face of the earth, that the records of the prophets and of the twelve apostles of the Lamb are true.</t>
  </si>
  <si>
    <t>And after it had come forth unto them I beheld</t>
  </si>
  <si>
    <t>other books, which came forth by the power of the Lamb, from the Gentiles unto them, unto the convincing of the Gentiles and the remnant of the seed of my brethren, and also the Jews who were scattered upon all the face of the earth, that the records of the prophets and of the twelve apostles of the Lamb are true</t>
  </si>
  <si>
    <t>Lamb ... Gentiles ... Gentiles ... remnant of the seed of my brethren ... Jews ... twelve apostles of the Lamb</t>
  </si>
  <si>
    <t>And the angel spake unto me, saying: These last records, which thou hast seen among the Gentiles, shall establish the truth of the first, which are of the twelve apostles of the Lamb, and shall make known the plain and precious things which have been taken away from them; and shall make known to all kindreds, tongues, and people, that the Lamb of God is the Son of the Eternal Father, and the Savior of the world; and that all men must come unto him, or they cannot be saved.</t>
  </si>
  <si>
    <t>And the angel spake unto me, saying</t>
  </si>
  <si>
    <t>These last records, which thou hast seen among the Gentiles, shall establish the truth of the first, which are of the twelve apostles of the Lamb, and shall make known the plain and precious things which have been taken away from them; and shall make known to all kindreds, tongues, and people, that the Lamb of God is the Son of the Eternal Father, and the Savior of the world; and that all men must come unto him, or they cannot be saved</t>
  </si>
  <si>
    <t>angel ... Gentiles ... twelve apostles of the Lamb ... Lamb of God ... Son of the Eternal Father ... Savior</t>
  </si>
  <si>
    <t>And they must come according to the words which shall be established by the mouth of the Lamb; and the words of the Lamb shall be made known in the records of thy seed, as well as in the records of the twelve apostles of the Lamb; wherefore they both shall be established in one; for there is one God and one Shepherd over all the earth.</t>
  </si>
  <si>
    <t>they must come according to the words which shall be established by the mouth of the Lamb; and the words of the Lamb shall be made known in the records of thy seed, as well as in the records of the twelve apostles of the Lamb; wherefore they both shall be established in one; for there is one God and one Shepherd over all the earth</t>
  </si>
  <si>
    <t>Lamb ... Lamb ... thy seed ... twelve apostles of the Lamb ... God ... Shepherd</t>
  </si>
  <si>
    <t>And the time cometh that he shall manifest himself unto all nations, both unto the Jews and also unto the Gentiles; and after he has manifested himself unto the Jews and also unto the Gentiles, then he shall manifest himself unto the Gentiles and also unto the Jews, and the last shall be first, and the first shall be last.</t>
  </si>
  <si>
    <t>And the time cometh ... and the last shall be first, and the first shall be last</t>
  </si>
  <si>
    <t>he shall manifest himself unto all nations, both unto the Jews and also unto the Gentiles; and after he has manifested himself unto the Jews and also unto the Gentiles, then he shall manifest himself unto the Gentiles and also unto the Jews</t>
  </si>
  <si>
    <t>Jews ... Gentiles ... Jews ... Gentiles ... Gentiles ... Jews</t>
  </si>
  <si>
    <t>An angel tells Nephi of the blessings and cursings to fall upon the Gentiles--There are only two churches: the Church of the Lamb of God and the church of the devil--The Saints of God in all nations are persecuted by the great and abominable church--The Apostle John will write concerning the end of the world. About 600–592 B.C.</t>
  </si>
  <si>
    <t>An angel tells Nephi of the blessings and cursings to fall upon the Gentiles ... The Apostle John will write concerning the end of the world. About 600–592 B.C</t>
  </si>
  <si>
    <t>There are only two churches: the Church of the Lamb of God and the church of the devil--The Saints of God in all nations are persecuted by the great and abominable church</t>
  </si>
  <si>
    <t>angel ... Nephi ... Gentiles ... Lamb of God ... devil ... Saints of God ... Apostle John</t>
  </si>
  <si>
    <t>And it shall come to pass, that if the Gentiles shall hearken unto the Lamb of God in that day that he shall manifest himself unto them in word, and also in power, in very deed, unto the taking away of their stumbling blocks--</t>
  </si>
  <si>
    <t>And it shall come to pass, that if the Gentiles shall hearken unto the Lamb of God in that day</t>
  </si>
  <si>
    <t>he shall manifest himself unto them in word, and also in power, in very deed, unto the taking away of their stumbling blocks</t>
  </si>
  <si>
    <t>Gentiles ... Lamb of God</t>
  </si>
  <si>
    <t>And harden not their hearts against the Lamb of God, they shall be numbered among the seed of thy father; yea, they shall be numbered among the house of Israel; and they shall be a blessed people upon the promised land forever; they shall be no more brought down into captivity; and the house of Israel shall no more be confounded.</t>
  </si>
  <si>
    <t>harden not their hearts against the Lamb of God, they shall be numbered among the seed of thy father; yea, they shall be numbered among the house of Israel; and they shall be a blessed people upon the promised land forever; they shall be no more brought down into captivity; and the house of Israel shall no more be confounded</t>
  </si>
  <si>
    <t>promised land</t>
  </si>
  <si>
    <t>Lamb of God ... seed of thy father ... house of Israel ... house of Israel</t>
  </si>
  <si>
    <t>And that great pit, which hath been digged for them by that great and abominable church, which was founded by the devil and his children, that he might lead away the souls of men down to hell--yea, that great pit which hath been digged for the destruction of men shall be filled by those who digged it, unto their utter destruction, saith the Lamb of God; not the destruction of the soul, save it be the casting of it into that hell which hath no end.</t>
  </si>
  <si>
    <t>great pit, which hath been digged for them by that great and abominable church, which was founded by the devil and his children, that he might lead away the souls of men down to hell--yea, that great pit which hath been digged for the destruction of men shall be filled by those who digged it, unto their utter destruction, saith the Lamb of God; not the destruction of the soul, save it be the casting of it into that hell which hath no end</t>
  </si>
  <si>
    <t>devil ... Lamb of GodLamb of God</t>
  </si>
  <si>
    <t>For behold, this is according to the captivity of the devil, and also according to the justice of God, upon all those who will work wickedness and abomination before him.</t>
  </si>
  <si>
    <t>this is according to the captivity of the devil, and also according to the justice of God, upon all those who will work wickedness and abomination before him</t>
  </si>
  <si>
    <t>devil ... God</t>
  </si>
  <si>
    <t>And it came to pass that the angel spake unto me, Nephi, saying: Thou hast beheld that if the Gentiles repent it shall be well with them; and thou also knowest concerning the covenants of the Lord unto the house of Israel; and thou also hast heard that whoso repenteth not must perish.</t>
  </si>
  <si>
    <t>And it came to pass that the angel spake unto me, Nephi, saying</t>
  </si>
  <si>
    <t>Thou hast beheld that if the Gentiles repent it shall be well with them; and thou also knowest concerning the covenants of the Lord unto the house of Israel; and thou also hast heard that whoso repenteth not must perish</t>
  </si>
  <si>
    <t>angel ... Nephi ... Gentiles ... Lord ... house of Israel</t>
  </si>
  <si>
    <t>Therefore, wo be unto the Gentiles if it so be that they harden their hearts against the Lamb of God.</t>
  </si>
  <si>
    <t>wo be unto the Gentiles if it so be that they harden their hearts against the Lamb of God</t>
  </si>
  <si>
    <t>For the time cometh, saith the Lamb of God, that I will work a great and a marvelous work among the children of men; a work which shall be everlasting, either on the one hand or on the other--either to the convincing of them unto peace and life eternal, or unto the deliverance of them to the hardness of their hearts and the blindness of their minds unto their being brought down into captivity, and also into destruction, both temporally and spiritually, according to the captivity of the devil, of which I have spoken.</t>
  </si>
  <si>
    <t>For the time cometh, saith the Lamb of God</t>
  </si>
  <si>
    <t>I will work a great and a marvelous work among the children of men; a work which shall be everlasting, either on the one hand or on the other--either to the convincing of them unto peace and life eternal, or unto the deliverance of them to the hardness of their hearts and the blindness of their minds unto their being brought down into captivity, and also into destruction, both temporally and spiritually, according to the captivity of the devil, of which I have spoken</t>
  </si>
  <si>
    <t>Lamb of God ... devil</t>
  </si>
  <si>
    <t>And it came to pass that when the angel had spoken these words, he said unto me: Rememberest thou the covenants of the Father unto the house of Israel? I said unto him, Yea.</t>
  </si>
  <si>
    <t>And it came to pass that when the angel had spoken these words, he said unto me</t>
  </si>
  <si>
    <t>Rememberest thou the covenants of the Father unto the house of Israel? I said unto him, Yea</t>
  </si>
  <si>
    <t>angel ... Father ... house of Israel</t>
  </si>
  <si>
    <t>And it came to pass that he said unto me: Look, and behold that great and abominable church, which is the mother of abominations, whose founder is the devil.</t>
  </si>
  <si>
    <t>And it came to pass that he said unto me: Look, and behold</t>
  </si>
  <si>
    <t>that great and abominable church, which is the mother of abominations, whose founder is the devil</t>
  </si>
  <si>
    <t>And he said unto me: Behold there are save two churches only; the one is the church of the Lamb of God, and the other is the church of the devil; wherefore, whoso belongeth not to the church of the Lamb of God belongeth to that great church, which is the mother of abominations; and she is the whore of all the earth.</t>
  </si>
  <si>
    <t>there are save two churches only; the one is the church of the Lamb of God, and the other is the church of the devil; wherefore, whoso belongeth not to the church of the Lamb of God belongeth to that great church, which is the mother of abominations; and she is the whore of all the earth</t>
  </si>
  <si>
    <t>Lamb of God ... devil ... Lamb of God</t>
  </si>
  <si>
    <t>And it came to pass that I looked and beheld the whore of all the earth, and she sat upon many waters; and she had dominion over all the earth, among all nations, kindreds, tongues, and people.</t>
  </si>
  <si>
    <t>the whore of all the earth, and she sat upon many waters; and she had dominion over all the earth, among all nations, kindreds, tongues, and people</t>
  </si>
  <si>
    <t>And it came to pass that I beheld the church of the Lamb of God, and its numbers were few, because of the wickedness and abominations of the whore who sat upon many waters; nevertheless, I beheld that the church of the Lamb, who were the saints of God, were also upon all the face of the earth; and their dominions upon the face of the earth were small, because of the wickedness of the great whore whom I saw.</t>
  </si>
  <si>
    <t>the church of the Lamb of God, and its numbers were few, because of the wickedness and abominations of the whore who sat upon many waters; nevertheless, I beheld that the church of the Lamb, who were the saints of God, were also upon all the face of the earth; and their dominions upon the face of the earth were small, because of the wickedness of the great whore whom I saw</t>
  </si>
  <si>
    <t>Lamb of God ... Lamb ... God</t>
  </si>
  <si>
    <t>And it came to pass that I beheld that the great mother of abominations did gather together multitudes upon the face of all the earth, among all the nations of the Gentiles, to fight against the Lamb of God.</t>
  </si>
  <si>
    <t>the great mother of abominations did gather together multitudes upon the face of all the earth, among all the nations of the Gentiles, to fight against the Lamb of God</t>
  </si>
  <si>
    <t>And it came to pass that I, Nephi, beheld the power of the Lamb of God, that it descended upon the saints of the church of the Lamb, and upon the covenant people of the Lord, who were scattered upon all the face of the earth; and they were armed with righteousness and with the power of God in great glory.</t>
  </si>
  <si>
    <t>the power of the Lamb of God, that it descended upon the saints of the church of the Lamb, and upon the covenant people of the Lord, who were scattered upon all the face of the earth; and they were armed with righteousness and with the power of God in great glory</t>
  </si>
  <si>
    <t>Nephi ... Lamb of God ... Lamb ... God</t>
  </si>
  <si>
    <t>And it came to pass that I beheld that the wrath of God was poured out upon that great and abominable church, insomuch that there were wars and rumors of wars among all the nations and kindreds of the earth.</t>
  </si>
  <si>
    <t>the wrath of God was poured out upon that great and abominable church, insomuch that there were wars and rumors of wars among all the nations and kindreds of the earth</t>
  </si>
  <si>
    <t>And as there began to be wars and rumors of wars among all the nations which belonged to the mother of abominations, the angel spake unto me, saying: Behold, the wrath of God is upon the mother of harlots; and behold, thou seest all these things--</t>
  </si>
  <si>
    <t>And as there began to be wars and rumors of wars among all the nations which belonged to the mother of abominations, the angel spake unto me, saying: Behold</t>
  </si>
  <si>
    <t>the wrath of God is upon the mother of harlots; and behold, thou seest all these things</t>
  </si>
  <si>
    <t>And when the day cometh that the wrath of God is poured out upon the mother of harlots, which is the great and abominable church of all the earth, whose founder is the devil, then, at that day, the work of the Father shall commence, in preparing the way for the fulfilling of his covenants, which he hath made to his people who are of the house of Israel.</t>
  </si>
  <si>
    <t>And when the day cometh ... then, at that day</t>
  </si>
  <si>
    <t>the wrath of God is poured out upon the mother of harlots, which is the great and abominable church of all the earth, whose founder is the devil ... the work of the Father shall commence, in preparing the way for the fulfilling of his covenants, which he hath made to his people who are of the house of Israel</t>
  </si>
  <si>
    <t>God ... devil ... Father ... house of Israel</t>
  </si>
  <si>
    <t>And it came to pass that the angel spake unto me, saying: Look!</t>
  </si>
  <si>
    <t>And I looked and beheld a man, and he was dressed in a white robe.</t>
  </si>
  <si>
    <t>And I looked and beheld</t>
  </si>
  <si>
    <t>a man, and he was dressed in a white robe</t>
  </si>
  <si>
    <t>And the angel said unto me: Behold one of the twelve apostles of the Lamb.</t>
  </si>
  <si>
    <t>one of the twelve apostles of the Lamb</t>
  </si>
  <si>
    <t>angel ... twelve apostles of the Lamb</t>
  </si>
  <si>
    <t>Behold, he shall see and write the remainder of these things; yea, and also many things which have been.</t>
  </si>
  <si>
    <t>he shall see and write the remainder of these things; yea, and also many things which have been</t>
  </si>
  <si>
    <t>And he shall also write concerning the end of the world.</t>
  </si>
  <si>
    <t>he shall write</t>
  </si>
  <si>
    <t>concerning the end of the world</t>
  </si>
  <si>
    <t>he shall also write concerning the end of the world</t>
  </si>
  <si>
    <t>Wherefore, the things which he shall write are just and true; and behold they are written in the book which thou beheld proceeding out of the mouth of the Jew; and at the time they proceeded out of the mouth of the Jew, or, at the time the book proceeded out of the mouth of the Jew, the things which were written were plain and pure, and most precious and easy to the understanding of all men.</t>
  </si>
  <si>
    <t>Wherefore, the things which he shall write are just and true; and behold</t>
  </si>
  <si>
    <t>they are written in the book which thou beheld proceeding out of the mouth of the Jew; and at the time they proceeded out of the mouth of the Jew, or, at the time the book proceeded out of the mouth of the Jew, the things which were written were plain and pure, and most precious and easy to the understanding of all men</t>
  </si>
  <si>
    <t>the Jew ... the Jew ... the Jew</t>
  </si>
  <si>
    <t>And behold, the things which this apostle of the Lamb shall write are many things which thou hast seen; and behold, the remainder shalt thou see.</t>
  </si>
  <si>
    <t>the things which this apostle of the Lamb shall write are many things which thou hast seen; and behold, the remainder shalt thou see</t>
  </si>
  <si>
    <t>apostle of the Lamb</t>
  </si>
  <si>
    <t>But the things which thou shalt see hereafter thou shalt not write; for the Lord God hath ordained the apostle of the Lamb of God that he should write them.</t>
  </si>
  <si>
    <t>But the things which thou shalt see hereafterBut the things which thou shalt see hereafter</t>
  </si>
  <si>
    <t>thou shalt not write; for the Lord God hath ordained the apostle of the Lamb of God that he should write them</t>
  </si>
  <si>
    <t>Lord God ... Lamb of God</t>
  </si>
  <si>
    <t>And also others who have been, to them hath he shown all things, and they have written them; and they are sealed up to come forth in their purity, according to the truth which is in the Lamb, in the own due time of the Lord, unto the house of Israel.</t>
  </si>
  <si>
    <t>also others who have been, to them hath he shown all things, and they have written them; and they are sealed up to come forth in their purity, according to the truth which is in the Lamb, in the own due time of the Lord, unto the house of Israel</t>
  </si>
  <si>
    <t>Lamb ... Lord</t>
  </si>
  <si>
    <t>And I, Nephi, heard and bear record, that the name of the apostle of the Lamb was John, according to the word of the angel.</t>
  </si>
  <si>
    <t>And I, Nephi, heard and bear record</t>
  </si>
  <si>
    <t>the name of the apostle of the Lamb was John, according to the word of the angel</t>
  </si>
  <si>
    <t>Nephi ... apostle of the Lamb ... John ... angel</t>
  </si>
  <si>
    <t>And behold, I, Nephi, am forbidden that I should write the remainder of the things which I saw and heard; wherefore the things which I have written sufficeth me; and I have written but a small part of the things which I saw.</t>
  </si>
  <si>
    <t>I, Nephi, am forbidden that I should write the remainder of the things which I saw and heard; wherefore the things which I have written sufficeth me; and I have written but a small part of the things which I saw</t>
  </si>
  <si>
    <t>And I bear record that I saw the things which my father saw, and the angel of the Lord did make them known unto me.</t>
  </si>
  <si>
    <t>I bear record that I saw the things which my father saw, and the angel of the Lord did make them known unto me</t>
  </si>
  <si>
    <t>my father ... angel ... Lord</t>
  </si>
  <si>
    <t>And now I make an end of speaking concerning the things which I saw while I was carried away in the Spirit; and if all the things which I saw are not written, the things which I have written are true. And thus it is. Amen.</t>
  </si>
  <si>
    <t>And now I make an end of speaking concerning the things which I saw while  I was carried away in the Spirit; and; and</t>
  </si>
  <si>
    <t>if all the things which I saw are not written, the things which I have written are true. And thus it is. Amen</t>
  </si>
  <si>
    <t>Lehi’s seed are to receive the gospel from the Gentiles in the latter days--The gathering of Israel is likened unto an olive tree whose natural branches will be grafted in again--Nephi interprets the vision of the tree of life and speaks of the justice of God in dividing the wicked from the righteous. About 600–592 B.C.</t>
  </si>
  <si>
    <t>Lehi’s seed are to receive the gospel from the Gentiles in the latter days ... About 600–592 B.C</t>
  </si>
  <si>
    <t>The gathering of Israel is likened unto an olive tree whose natural branches will be grafted in again--Nephi interprets the vision of the tree of life and speaks of the justice of God in dividing the wicked from the righteous</t>
  </si>
  <si>
    <t>Lehi’s seed ... Gentiles ... Israel ... Nephi ... God</t>
  </si>
  <si>
    <t>latter days ... 600–592 B.C</t>
  </si>
  <si>
    <t>And it came to pass that after I, Nephi, had been carried away in the Spirit, and seen all these things, I returned to the tent of my father.</t>
  </si>
  <si>
    <t>And it came to pass that after I, Nephi, had been</t>
  </si>
  <si>
    <t>carried away in the Spirit, and seen all these things, I returned to the tent of my father</t>
  </si>
  <si>
    <t>Nephi ... Spirit</t>
  </si>
  <si>
    <t>And it came to pass that I beheld my brethren, and they were disputing one with another concerning the things which my father had spoken unto them.</t>
  </si>
  <si>
    <t>I beheld my brethren, and they were disputing one with another concerning the things which my father had spoken unto them</t>
  </si>
  <si>
    <t>my brethren ... my father</t>
  </si>
  <si>
    <t>For he truly spake many great things unto them, which were hard to be understood, save a man should inquire of the Lord; and they being hard in their hearts, therefore they did not look unto the Lord as they ought.</t>
  </si>
  <si>
    <t>he truly spake many great things unto them, which were hard to be understood, save a man should inquire of the Lord; and they being hard in their hearts, therefore they did not look unto the Lord as they ought</t>
  </si>
  <si>
    <t>And now I, Nephi, was grieved because of the hardness of their hearts, and also, because of the things which I had seen, and knew they must unavoidably come to pass because of the great wickedness of the children of men.</t>
  </si>
  <si>
    <t>And now I, Nephi, was grieved because of the hardness of their hearts, and also, because of the things which I had seen, and</t>
  </si>
  <si>
    <t>knew they must unavoidably come to pass because of the great wickedness of the children of men</t>
  </si>
  <si>
    <t>And it came to pass that I was overcome because of my afflictions, for I considered that mine afflictions were great above all, because of the destruction of my people, for I had beheld their fall.</t>
  </si>
  <si>
    <t>I was overcome because of my afflictions, for I considered that mine afflictions were great above all, because of the destruction of my people, for I had beheld their fall</t>
  </si>
  <si>
    <t>And it came to pass that after I had received strength I spake unto my brethren, desiring to know of them the cause of their disputations.</t>
  </si>
  <si>
    <t>And it came to pass that after I had received strength</t>
  </si>
  <si>
    <t>I spake unto my brethren, desiring to know of them the cause of their disputations</t>
  </si>
  <si>
    <t>my brethren</t>
  </si>
  <si>
    <t>And they said: Behold, we cannot understand the words which our father hath spoken concerning the natural branches of the olive tree, and also concerning the Gentiles.</t>
  </si>
  <si>
    <t>And they said: Behold</t>
  </si>
  <si>
    <t>we cannot understand the words which our father hath spoken concerning the natural branches of the olive tree, and also concerning the Gentiles</t>
  </si>
  <si>
    <t>our father ... Gentiles</t>
  </si>
  <si>
    <t>And I said unto them: Have ye inquired of the Lord?</t>
  </si>
  <si>
    <t>And I said unto them</t>
  </si>
  <si>
    <t>Have ye inquired of the Lord?</t>
  </si>
  <si>
    <t>And they said unto me: We have not; for the Lord maketh no such thing known unto us.</t>
  </si>
  <si>
    <t>And they said unto me</t>
  </si>
  <si>
    <t>We have not; for the Lord maketh no such thing known unto us</t>
  </si>
  <si>
    <t>Behold, I said unto them: How is it that ye do not keep the commandments of the Lord? How is it that ye will perish, because of the hardness of your hearts?</t>
  </si>
  <si>
    <t>Behold, I said unto themBehold, I said unto them</t>
  </si>
  <si>
    <t>How is it that ye do not keep the commandments of the Lord? How is it that ye will perish, because of the hardness of your hearts?</t>
  </si>
  <si>
    <t>Do ye not remember the things which the Lord hath said?--If ye will not harden your hearts, and ask me in faith, believing that ye shall receive, with diligence in keeping my commandments, surely these things shall be made known unto you.</t>
  </si>
  <si>
    <t>Do ye not remember the things which the Lord hath said?</t>
  </si>
  <si>
    <t>If ye will not harden your hearts, and ask me in faith, believing that ye shall receive, with diligence in keeping my commandments, surely these things shall be made known unto you</t>
  </si>
  <si>
    <t>Behold, I say unto you, that the house of Israel was compared unto an olive tree, by the Spirit of the Lord which was in our father; and behold are we not broken off from the house of Israel, and are we not a branch of the house of Israel?</t>
  </si>
  <si>
    <t>Behold, I say unto you</t>
  </si>
  <si>
    <t>the house of Israel was compared unto an olive tree, by the Spirit of the Lord which was in our father; and behold are we not broken off from the house of Israel, and are we not a branch of the house of Israel?</t>
  </si>
  <si>
    <t>house of Israel ... Spirit of the Lord ...  our father ... house of Israel ... house of Israel</t>
  </si>
  <si>
    <t>And now, the thing which our father meaneth concerning the grafting in of the natural branches through the fulness of the Gentiles, is, that in the latter days, when our seed shall have dwindled in unbelief, yea, for the space of many years, and many generations after the Messiah shall be manifested in body unto the children of men, then shall the fulness of the gospel of the Messiah come unto the Gentiles, and from the Gentiles unto the remnant of our seed--</t>
  </si>
  <si>
    <t>And now ... in the latter days, when our seed shall have dwindled in unbelief, yea, for the space of many years, and many generations after the Messiah</t>
  </si>
  <si>
    <t>the thing which our father meaneth concerning the grafting in of the natural branches through the fulness of the Gentiles, is, that ... shall be manifested in body unto the children of men, then shall the fulness of the gospel of the Messiah come unto the Gentiles, and from the Gentiles unto the remnant of our seed</t>
  </si>
  <si>
    <t>our father ... Gentiles ... Messiah ... Messiah ... Gentiles ... Gentiles ... remnant of our seed</t>
  </si>
  <si>
    <t>And at that day shall the remnant of our seed know that they are of the house of Israel, and that they are the covenant people of the Lord; and then shall they know and come to the knowledge of their forefathers, and also to the knowledge of the gospel of their Redeemer, which was ministered unto their fathers by him; wherefore, they shall come to the knowledge of their Redeemer and the very points of his doctrine, that they may know how to come unto him and be saved.</t>
  </si>
  <si>
    <t>And at that day shall the remnant of our seed know that they are of the house of Israel, and</t>
  </si>
  <si>
    <t>they are the covenant people of the Lord; and then shall they know and come to the knowledge of their forefathers, and also to the knowledge of the gospel of their Redeemer, which was ministered unto their fathers by him; wherefore, they shall come to the knowledge of their Redeemer and the very points of his doctrine, that they may know how to come unto him and be saved</t>
  </si>
  <si>
    <t>remnant of our seed ... house of Israel ... covenant people ... Lord ... their forefathers ... Redeemer ... their fathers ... Redeemer</t>
  </si>
  <si>
    <t>And then at that day will they not rejoice and give praise unto their everlasting God, their rock and their salvation? Yea, at that day, will they not receive the strength and nourishment from the true vine? Yea, will they not come unto the true fold of God?</t>
  </si>
  <si>
    <t>And then at that day will they not ... Yea, at that day, will they not</t>
  </si>
  <si>
    <t>rejoice and give praise unto their everlasting God, their rock and their salvation? ... receive the strength and nourishment from the true vine? Yea, will they not come unto the true fold of God?</t>
  </si>
  <si>
    <t>everlasting God ... God</t>
  </si>
  <si>
    <t>Behold, I say unto you, Yea; they shall be remembered again among the house of Israel; they shall be grafted in, being a natural branch of the olive tree, into the true olive tree.</t>
  </si>
  <si>
    <t>Behold, I say unto you, Yea</t>
  </si>
  <si>
    <t>they shall be remembered again among the house of Israel; they shall be grafted in, being a natural branch of the olive tree, into the true olive tree</t>
  </si>
  <si>
    <t>house of Israel</t>
  </si>
  <si>
    <t>And this is what our father meaneth; and he meaneth that it will not come to pass until after they are scattered by the Gentiles; and he meaneth that it shall come by way of the Gentiles, that the Lord may show his power unto the Gentiles, for the very cause that he shall be rejected of the Jews, or of the house of Israel.</t>
  </si>
  <si>
    <t>And this is what our father meaneth; and he meaneth that it will not come to pass until after they are scattered by the Gentiles; and</t>
  </si>
  <si>
    <t>he meaneth that it shall come by way of the Gentiles, that the Lord may show his power unto the Gentiles, for the very cause that he shall be rejected of the Jews, or of the house of Israel</t>
  </si>
  <si>
    <t>our father ... Gentiles ... Gentiles ... Lord ... Gentiles ... Jews ... house of Israel</t>
  </si>
  <si>
    <t>after they are scattered</t>
  </si>
  <si>
    <t>Wherefore, our father hath not spoken of our seed alone, but also of all the house of Israel, pointing to the covenant which should be fulfilled in the latter days; which covenant the Lord made to our father Abraham, saying: In thy seed shall all the kindreds of the earth be blessed.</t>
  </si>
  <si>
    <t>Wherefore ... in the latter days</t>
  </si>
  <si>
    <t>our father hath not spoken of our seed alone, but also of all the house of Israel, pointing to the covenant which should be fulfilled ... which covenant the Lord made to our father Abraham, saying: In thy seed shall all the kindreds of the earth be blessed</t>
  </si>
  <si>
    <t>our father ... our seed ... house of Israel ... Lord ... our father Abraham</t>
  </si>
  <si>
    <t>And it came to pass that I, Nephi, spake much unto them concerning these things; yea, I spake unto them concerning the restoration of the Jews in the latter days.</t>
  </si>
  <si>
    <t>And it came to pass that I, Nephi, spake much unto them ... in the latter days</t>
  </si>
  <si>
    <t>concerning these things; yea, I spake unto them concerning the restoration of the Jews</t>
  </si>
  <si>
    <t>Nephi ... Jews</t>
  </si>
  <si>
    <t>And I did rehearse unto them the words of Isaiah, who spake concerning the restoration of the Jews, or of the house of Israel; and after they were restored they should no more be confounded, neither should they be scattered again. And it came to pass that I did speak many words unto my brethren, that they were pacified and did humble themselves before the Lord.</t>
  </si>
  <si>
    <t>And I did rehearse unto them ... And it came to pass that I did speak many words unto my brethren</t>
  </si>
  <si>
    <t>the words of Isaiah, who spake concerning the restoration of the Jews, or of the house of Israel; and after they were restored they should no more be confounded, neither should they be scattered again ... they were pacified and did humble themselves before the Lord</t>
  </si>
  <si>
    <t>Isaiah ... Jews ... house of Israel ... my brethren ... Lord</t>
  </si>
  <si>
    <t>And it came to pass that they did speak unto me again, saying: What meaneth this thing which our father saw in a dream? What meaneth the tree which he saw?</t>
  </si>
  <si>
    <t>And it came to pass that they did speak unto me again, saying</t>
  </si>
  <si>
    <t>What meaneth this thing which our father saw in a dream? What meaneth the tree which he saw?</t>
  </si>
  <si>
    <t>our fatherour father</t>
  </si>
  <si>
    <t>And I said unto them: It was a representation of the tree of life.</t>
  </si>
  <si>
    <t>It was a representation of the tree of life</t>
  </si>
  <si>
    <t>And they said unto me: What meaneth the rod of iron which our father saw, that led to the tree?</t>
  </si>
  <si>
    <t>What meaneth the rod of iron which our father saw, that led to the tree?</t>
  </si>
  <si>
    <t>our father</t>
  </si>
  <si>
    <t>And I said unto them that it was the word of God; and whoso would hearken unto the word of God, and would hold fast unto it, they would never perish; neither could the temptations and the fiery darts of the adversary overpower them unto blindness, to lead them away to destruction.</t>
  </si>
  <si>
    <t>it was the word of God; and whoso would hearken unto the word of God, and would hold fast unto it, they would never perish; neither could the temptations and the fiery darts of the adversary overpower them unto blindness, to lead them away to destruction</t>
  </si>
  <si>
    <t>God ... God ... the adversary</t>
  </si>
  <si>
    <t>Wherefore, I, Nephi, did exhort them to give heed unto the word of the Lord; yea, I did exhort them with all the energies of my soul, and with all the faculty which I possessed, that they would give heed to the word of God and remember to keep his commandments always in all things.</t>
  </si>
  <si>
    <t>Wherefore, I, Nephi, did exhort them to give heed unto the word of the Lord; yea, I did exhort them with all the energies of my soul, and with all the faculty which I possessed</t>
  </si>
  <si>
    <t>they would give heed to the word of God and remember to keep his commandments always in all things</t>
  </si>
  <si>
    <t>Nephi ... Lord ... God</t>
  </si>
  <si>
    <t>And they said unto me: What meaneth the river of water which our father saw?</t>
  </si>
  <si>
    <t>What meaneth the river of water which our father saw?</t>
  </si>
  <si>
    <t>And I said unto them that the water which my father saw was filthiness; and so much was his mind swallowed up in other things that he beheld not the filthiness of the water.</t>
  </si>
  <si>
    <t>the water which my father saw was filthiness; and so much was his mind swallowed up in other things that he beheld not the filthiness of the water</t>
  </si>
  <si>
    <t>my father</t>
  </si>
  <si>
    <t>And I said unto them that it was an awful gulf, which separated the wicked from the tree of life, and also from the saints of God.</t>
  </si>
  <si>
    <t>it was an awful gulf, which separated the wicked from the tree of life, and also from the saints of God</t>
  </si>
  <si>
    <t>And I said unto them that it was a representation of that awful hell, which the angel said unto me was prepared for the wicked.</t>
  </si>
  <si>
    <t>it was a representation of that awful hell, which the angel said unto me was prepared for the wicked</t>
  </si>
  <si>
    <t>And I said unto them that our father also saw that the justice of God did also divide the wicked from the righteous; and the brightness thereof was like unto the brightness of a flaming fire, which ascendeth up unto God forever and ever, and hath no end.</t>
  </si>
  <si>
    <t>And I said unto them ... which ascendeth up unto God forever and ever, and hath no end</t>
  </si>
  <si>
    <t>our father also saw that the justice of God did also divide the wicked from the righteous; and the brightness thereof was like unto the brightness of a flaming fire</t>
  </si>
  <si>
    <t>our father ... God ... God</t>
  </si>
  <si>
    <t>And they said unto me: Doth this thing mean the torment of the body in the days of probation, or doth it mean the final state of the soul after the death of the temporal body, or doth it speak of the things which are temporal?</t>
  </si>
  <si>
    <t>And they said unto me ... in the days of probation</t>
  </si>
  <si>
    <t>Doth this thing mean the torment of the body ... or doth it mean the final state of the soul after the death of the temporal body, or doth it speak of the things which are temporal?</t>
  </si>
  <si>
    <t>And it came to pass that I said unto them that it was a representation of things both temporal and spiritual; for the day should come that they must be judged of their works, yea, even the works which were done by the temporal body in their days of probation.</t>
  </si>
  <si>
    <t>And it came to pass that I said unto them ... in their days of probation</t>
  </si>
  <si>
    <t>it was a representation of things both temporal and spiritual; for the day should come that they must be judged of their works, yea, even the works which were done by the temporal body</t>
  </si>
  <si>
    <t>Wherefore, if they should die in their wickedness they must be cast off also, as to the things which are spiritual, which are pertaining to righteousness; wherefore, they must be brought to stand before God, to be judged of their works; and if their works have been filthiness they must needs be filthy; and if they be filthy it must needs be that they cannot dwell in the kingdom of God; if so, the kingdom of God must be filthy also.</t>
  </si>
  <si>
    <t>Wherefore, if they should die in their wickedness</t>
  </si>
  <si>
    <t>they must be cast off also, as to the things which are spiritual, which are pertaining to righteousness; wherefore, they must be brought to stand before God, to be judged of their works; and if their works have been filthiness they must needs be filthy; and if they be filthy it must needs be that they cannot dwell in the kingdom of God; if so, the kingdom of God must be filthy also</t>
  </si>
  <si>
    <t>God ... God ... God</t>
  </si>
  <si>
    <t>But behold, I say unto you, the kingdom of God is not filthy, and there cannot any unclean thing enter into the kingdom of God; wherefore there must needs be a place of filthiness prepared for that which is filthy.</t>
  </si>
  <si>
    <t>But behold, I say unto you</t>
  </si>
  <si>
    <t>the kingdom of God is not filthy, and there cannot any unclean thing enter into the kingdom of God; wherefore there must needs be a place of filthiness prepared for that which is filthy</t>
  </si>
  <si>
    <t>And there is a place prepared, yea, even that awful hell of which I have spoken, and the devil is the preparator of it; wherefore the final state of the souls of men is to dwell in the kingdom of God, or to be cast out because of that justice of which I have spoken.</t>
  </si>
  <si>
    <t>there is a place prepared, yea, even that awful hell of which I have spoken, and the devil is the preparator of it; wherefore the final state of the souls of men is to dwell in the kingdom of God, or to be cast out because of that justice of which I have spoken</t>
  </si>
  <si>
    <t>Wherefore, the wicked are rejected from the righteous, and also from that tree of life, whose fruit is most precious and most desirable above all other fruits; yea, and it is the greatest of all the gifts of God. And thus I spake unto my brethren. Amen.</t>
  </si>
  <si>
    <t>Wherefore ... And thus I spake unto my brethren. Amen</t>
  </si>
  <si>
    <t>the wicked are rejected from the righteous, and also from that tree of life, whose fruit is most precious and most desirable above all other fruits; yea, and it is the greatest of all the gifts of God</t>
  </si>
  <si>
    <t xml:space="preserve">God ... </t>
  </si>
  <si>
    <t>The wicked take the truth to be hard--Lehi’s sons marry the daughters of Ishmael--The Liahona guides their course in the wilderness--Messages from the Lord are written on the Liahona from time to time--Ishmael dies; his family murmurs because of afflictions. About 600–592 B.C.</t>
  </si>
  <si>
    <t>Messages from the Lord are written on the Liahona from time to time--Ishmael dies ... About 600–592 B.C</t>
  </si>
  <si>
    <t>The wicked take the truth to be hard--Lehi’s sons marry the daughters of Ishmael--The Liahona guides their course in the wilderness ... his family murmurs because of afflictions</t>
  </si>
  <si>
    <t>wilderness</t>
  </si>
  <si>
    <t>Lehi’s sons ... daughters of Ishmael ... Lord ... Ishmael ... his family</t>
  </si>
  <si>
    <t>time to time ... 600–592 B.C</t>
  </si>
  <si>
    <t>And now it came to pass that after I, Nephi, had made an end of speaking to my brethren, behold they said unto me: Thou hast declared unto us hard things, more than we are able to bear.</t>
  </si>
  <si>
    <t>And now it came to pass that after I, Nephi, had made an end of speaking to my brethren, behold they said unto me</t>
  </si>
  <si>
    <t>Thou hast declared unto us hard things, more than we are able to bear</t>
  </si>
  <si>
    <t>Nephi ... my brethren</t>
  </si>
  <si>
    <t>And it came to pass that I said unto them that I knew that I had spoken hard things against the wicked, according to the truth; and the righteous have I justified, and testified that they should be lifted up at the last day; wherefore, the guilty taketh the truth to be hard, for it cutteth them to the very center.</t>
  </si>
  <si>
    <t>And it came to pass that I said unto them</t>
  </si>
  <si>
    <t>I knew that I had spoken hard things against the wicked, according to the truth; and the righteous have I justified, and testified that they should be lifted up at the last day; wherefore, the guilty taketh the truth to be hard, for it cutteth them to the very center</t>
  </si>
  <si>
    <t>And now my brethren, if ye were righteous and were willing to hearken to the truth, and give heed unto it, that ye might walk uprightly before God, then ye would not murmur because of the truth, and say: Thou speakest hard things against us.</t>
  </si>
  <si>
    <t>And now my brethren, if ye were righteous and were willing to hearken to the truth, and give heed unto it, that ye might walk uprightly before God, then ye would not murmur because of the truth, and say</t>
  </si>
  <si>
    <t>Thou speakest hard things against us</t>
  </si>
  <si>
    <t>my brethren ... God</t>
  </si>
  <si>
    <t>And it came to pass that I, Nephi, did exhort my brethren, with all diligence, to keep the commandments of the Lord.</t>
  </si>
  <si>
    <t>And it came to pass that I, Nephi, did exhort my brethren, with all diligence</t>
  </si>
  <si>
    <t>to keep the commandments of the Lord</t>
  </si>
  <si>
    <t>Nephi ... my brethren ... Lord</t>
  </si>
  <si>
    <t>And it came to pass that they did humble themselves before the Lord; insomuch that I had joy and great hopes of them, that they would walk in the paths of righteousness.</t>
  </si>
  <si>
    <t>they did humble themselves before the Lord; insomuch that I had joy and great hopes of them, that they would walk in the paths of righteousness</t>
  </si>
  <si>
    <t>Now, all these things were said and done as my father dwelt in a tent in the valley which he called Lemuel.</t>
  </si>
  <si>
    <t>Now, all these things were said and done as</t>
  </si>
  <si>
    <t>my father dwelt in a tent in the valley which he called Lemuel</t>
  </si>
  <si>
    <t>valley which he called Lemuel</t>
  </si>
  <si>
    <t>And it came to pass that I, Nephi, took one of the daughters of Ishmael to wife; and also, my brethren took of the daughters of Ishmael to wife; and also Zoram took the eldest daughter of Ishmael to wife.</t>
  </si>
  <si>
    <t>I, Nephi, took one of the daughters of Ishmael to wife; and also, my brethren took of the daughters of Ishmael to wife; and also Zoram took the eldest daughter of Ishmael to wife</t>
  </si>
  <si>
    <t>Nephi ... one of the daughters of Ishmael to wife ... my brethren ... daughters of Ishmael to wife ... Zoram ... eldest daughter of Ishmael to wife</t>
  </si>
  <si>
    <t>And thus my father had fulfilled all the commandments of the Lord which had been given unto him. And also, I, Nephi, had been blessed of the Lord exceedingly.</t>
  </si>
  <si>
    <t>And thus ... And also</t>
  </si>
  <si>
    <t>my father had fulfilled all the commandments of the Lord which had been given unto him ... I, Nephi, had been blessed of the Lord exceedingly</t>
  </si>
  <si>
    <t>my father ... Lord ... Nephi ... Lord</t>
  </si>
  <si>
    <t>And it came to pass that the voice of the Lord spake unto my father by night, and commanded him that on the morrow he should take his journey into the wilderness.</t>
  </si>
  <si>
    <t>And it came to pass ... by night, and commanded him that on the morrow</t>
  </si>
  <si>
    <t>the voice of the Lord spake unto my father ... he should take his journey into the wilderness</t>
  </si>
  <si>
    <t>Lord ... my father</t>
  </si>
  <si>
    <t>And it came to pass that as my father arose in the morning, and went forth to the tent door, to his great astonishment he beheld upon the ground a round ball of curious workmanship; and it was of fine brass. And within the ball were two spindles; and the one pointed the way whither we should go into the wilderness.</t>
  </si>
  <si>
    <t>And it came to pass that as my father arose in the morning, and</t>
  </si>
  <si>
    <t>went forth to the tent door, to his great astonishment he beheld upon the ground a round ball of curious workmanship; and it was of fine brass. And within the ball were two spindles; and the one pointed the way whither we should go into the wilderness</t>
  </si>
  <si>
    <t>And it came to pass that we did gather together whatsoever things we should carry into the wilderness, and all the remainder of our provisions which the Lord had given unto us; and we did take seed of every kind that we might carry into the wilderness.</t>
  </si>
  <si>
    <t>we did gather together whatsoever things we should carry into the wilderness, and all the remainder of our provisions which the Lord had given unto us; and we did take seed of every kind that we might carry into the wilderness</t>
  </si>
  <si>
    <t>wilderness ... wilderness</t>
  </si>
  <si>
    <t>And it came to pass that we did take our tents and depart into the wilderness, across the river Laman.</t>
  </si>
  <si>
    <t>we did take our tents and depart into the wilderness, across the river Laman</t>
  </si>
  <si>
    <t>wilderness ... river Laman</t>
  </si>
  <si>
    <t>And it came to pass that we traveled for the space of four days, nearly a south-southeast direction, and we did pitch our tents again; and we did call the name of the place Shazer.</t>
  </si>
  <si>
    <t>And it came to pass that we traveled for the space of four days</t>
  </si>
  <si>
    <t>nearly a south-southeast direction, and we did pitch our tents again; and we did call the name of the place Shazer</t>
  </si>
  <si>
    <t>south-southeast direction ... Shazer</t>
  </si>
  <si>
    <t>traveled for the space of four days</t>
  </si>
  <si>
    <t>And it came to pass that we did take our bows and our arrows, and go forth into the wilderness to slay food for our families; and after we had slain food for our families we did return again to our families in the wilderness, to the place of Shazer. And we did go forth again in the wilderness, following the same direction, keeping in the most fertile parts of the wilderness, which were in the borders near the Red Sea.</t>
  </si>
  <si>
    <t>And it came to pass ... and after we had slain food for our families ...  And we did go forth again</t>
  </si>
  <si>
    <t>we did take our bows and our arrows, and go forth into the wilderness to slay food for our families ... we did return again to our families in the wilderness, to the place of Shazer ... in the wilderness, following the same direction, keeping in the most fertile parts of the wilderness, which were in the borders near the Red Sea</t>
  </si>
  <si>
    <t>wilderness ... wilderness ... Shazer ... wilderness ... same direction ... most fertile parts of the wilderness ... in the borders near the Red Sea</t>
  </si>
  <si>
    <t>our families ... our families ... our familiesour families</t>
  </si>
  <si>
    <t>And it came to pass that we did travel for the space of many days, slaying food by the way, with our bows and our arrows and our stones and our slings.</t>
  </si>
  <si>
    <t>And it came to pass that we did travel for the space of many days</t>
  </si>
  <si>
    <t>slaying food by the way, with our bows and our arrows and our stones and our slings</t>
  </si>
  <si>
    <t>did travel for the space of many days</t>
  </si>
  <si>
    <t>And we did follow the directions of the ball, which led us in the more fertile parts of the wilderness.</t>
  </si>
  <si>
    <t>we did follow the directions of the ball, which led us in the more fertile parts of the wilderness</t>
  </si>
  <si>
    <t>more fertile parts of the wilderness</t>
  </si>
  <si>
    <t>And after we had traveled for the space of many days, we did pitch our tents for the space of a time, that we might again rest ourselves and obtain food for our families.</t>
  </si>
  <si>
    <t>And after we had traveled for the space of many days ... for the space of a time</t>
  </si>
  <si>
    <t>we did pitch our tents ... that we might again rest ourselves and obtain food for our families</t>
  </si>
  <si>
    <t>our families</t>
  </si>
  <si>
    <t>space of many days ... for the space of a time</t>
  </si>
  <si>
    <t>And it came to pass that as I, Nephi, went forth to slay food, behold, I did break my bow, which was made of fine steel; and after I did break my bow, behold, my brethren were angry with me because of the loss of my bow, for we did obtain no food.</t>
  </si>
  <si>
    <t>And it came to pass that as I, Nephi, went forth to slay food, behold ... and after I did break my bow, behold</t>
  </si>
  <si>
    <t>I did break my bow, which was made of fine steel ... my brethren were angry with me because of the loss of my bow, for we did obtain no food</t>
  </si>
  <si>
    <t>And it came to pass that we did return without food to our families, and being much fatigued, because of their journeying, they did suffer much for the want of food.</t>
  </si>
  <si>
    <t>we did return without food to our families, and being much fatigued, because of their journeying, they did suffer much for the want of food</t>
  </si>
  <si>
    <t>And it came to pass that Laman and Lemuel and the sons of Ishmael did begin to murmur exceedingly, because of their sufferings and afflictions in the wilderness; and also my father began to murmur against the Lord his God; yea, and they were all exceedingly sorrowful, even that they did murmur against the Lord.</t>
  </si>
  <si>
    <t>Laman and Lemuel and the sons of Ishmael did begin to murmur exceedingly, because of their sufferings and afflictions in the wilderness; and also my father began to murmur against the Lord his God; yea, and they were all exceedingly sorrowful, even that they did murmur against the Lord</t>
  </si>
  <si>
    <t>Laman ... Lemuel ... sons of Ishmael ... my father ... Lord ... God ... Lord</t>
  </si>
  <si>
    <t>Now it came to pass that I, Nephi, having been afflicted with my brethren because of the loss of my bow, and their bows having lost their springs, it began to be exceedingly difficult, yea, insomuch that we could obtain no food.</t>
  </si>
  <si>
    <t>Now it came to pass</t>
  </si>
  <si>
    <t>I, Nephi, having been afflicted with my brethren because of the loss of my bow, and their bows having lost their springs, it began to be exceedingly difficult, yea, insomuch that we could obtain no food</t>
  </si>
  <si>
    <t>And it came to pass that I, Nephi, did speak much unto my brethren, because they had hardened their hearts again, even unto complaining against the Lord their God.</t>
  </si>
  <si>
    <t>I, Nephi, did speak much unto my brethren, because they had hardened their hearts again, even unto complaining against the Lord their God</t>
  </si>
  <si>
    <t>Nephi ... my brethren ... Lord ... God</t>
  </si>
  <si>
    <t>And it came to pass that I, Nephi, did make out of wood a bow, and out of a straight stick, an arrow; wherefore, I did arm myself with a bow and an arrow, with a sling and with stones. And I said unto my father: Whither shall I go to obtain food?</t>
  </si>
  <si>
    <t>And it came to pass ... And I said unto my father</t>
  </si>
  <si>
    <t>I, Nephi, did make out of wood a bow, and out of a straight stick, an arrow; wherefore, I did arm myself with a bow and an arrow, with a sling and with stones ... Whither shall I go to obtain food?</t>
  </si>
  <si>
    <t>Nephi ... my father</t>
  </si>
  <si>
    <t>And it came to pass that he did inquire of the Lord, for they had humbled themselves because of my words; for I did say many things unto them in the energy of my soul.</t>
  </si>
  <si>
    <t>he did inquire of the Lord, for they had humbled themselves because of my words; for I did say many things unto them in the energy of my soul</t>
  </si>
  <si>
    <t>And it came to pass that the voice of the Lord came unto my father; and he was truly chastened because of his murmuring against the Lord, insomuch that he was brought down into the depths of sorrow.</t>
  </si>
  <si>
    <t xml:space="preserve">And it came to pass </t>
  </si>
  <si>
    <t>the voice of the Lord came unto my father; and he was truly chastened because of his murmuring against the Lord, insomuch that he was brought down into the depths of sorrow</t>
  </si>
  <si>
    <t>Lord ... my father ... Lord</t>
  </si>
  <si>
    <t>And it came to pass that the voice of the Lord said unto him: Look upon the ball, and behold the things which are written.</t>
  </si>
  <si>
    <t>the voice of the Lord said unto him: Look upon the ball, and behold the things which are written</t>
  </si>
  <si>
    <t>And it came to pass that when my father beheld the things which were written upon the ball, he did fear and tremble exceedingly, and also my brethren and the sons of Ishmael and our wives.</t>
  </si>
  <si>
    <t>And it came to pass that when my father</t>
  </si>
  <si>
    <t>beheld the things which were written upon the ball, he did fear and tremble exceedingly, and also my brethren and the sons of Ishmael and our wives</t>
  </si>
  <si>
    <t>my father ... my brethren ... sons of Ishmael ... our wives</t>
  </si>
  <si>
    <t>And it came to pass that I, Nephi, beheld the pointers which were in the ball, that they did work according to the faith and diligence and heed which we did give unto them.</t>
  </si>
  <si>
    <t>I, Nephi, beheld the pointers which were in the ball, that they did work according to the faith and diligence and heed which we did give unto them</t>
  </si>
  <si>
    <t>And there was also written upon them a new writing, which was plain to be read, which did give us understanding concerning the ways of the Lord; and it was written and changed from time to time, according to the faith and diligence which we gave unto it. And thus we see that by small means the Lord can bring about great things.</t>
  </si>
  <si>
    <t>And ... and it was written and changed from time to time ... And thus we see</t>
  </si>
  <si>
    <t>there was also written upon them a new writing, which was plain to be read, which did give us understanding concerning the ways of the Lord ... according to the faith and diligence which we gave unto it ... by small means the Lord can bring about great things</t>
  </si>
  <si>
    <t>And it came to pass that I, Nephi, did go forth up into the top of the mountain, according to the directions which were given upon the ball.</t>
  </si>
  <si>
    <t>I, Nephi, did go forth up into the top of the mountain, according to the directions which were given upon the ball</t>
  </si>
  <si>
    <t>top of the mountain</t>
  </si>
  <si>
    <t>And it came to pass that I did slay wild beasts, insomuch that I did obtain food for our families.</t>
  </si>
  <si>
    <t>I did slay wild beasts, insomuch that I did obtain food for our families</t>
  </si>
  <si>
    <t>And it came to pass that I did return to our tents, bearing the beasts which I had slain; and now when they beheld that I had obtained food, how great was their joy! And it came to pass that they did humble themselves before the Lord, and did give thanks unto him.</t>
  </si>
  <si>
    <t>And it came to pass ... and now when they beheld ... And it came to pass</t>
  </si>
  <si>
    <t>I did return to our tents, bearing the beasts which I had slain ... how great was their joy ... they did humble themselves before the Lord, and did give thanks unto him</t>
  </si>
  <si>
    <t>our tentsour tents</t>
  </si>
  <si>
    <t>And it came to pass that we did again take our journey, traveling nearly the same course as in the beginning; and after we had traveled for the space of many days we did pitch our tents again, that we might tarry for the space of a time.</t>
  </si>
  <si>
    <t>And it came to pass ... and after we had traveled for the space of many days ... that we might tarry for the space of a time</t>
  </si>
  <si>
    <t>we did again take our journey, traveling nearly the same course as in the beginning ...  we did pitch our tents again</t>
  </si>
  <si>
    <t>traveling nearly the same course as in the beginning</t>
  </si>
  <si>
    <t>traveled for the space of many days ... tarry for the space of a time</t>
  </si>
  <si>
    <t>And it came to pass that Ishmael died, and was buried in the place which was called Nahom.</t>
  </si>
  <si>
    <t>Ishmael died, and was buried in the place which was called Nahom</t>
  </si>
  <si>
    <t>Ishmael died ... Ishmael died ... buried in the place which was called Nahom</t>
  </si>
  <si>
    <t>And it came to pass that the daughters of Ishmael did mourn exceedingly, because of the loss of their father, and because of their afflictions in the wilderness; and they did murmur against my father, because he had brought them out of the land of Jerusalem, saying: Our father is dead; yea, and we have wandered much in the wilderness, and we have suffered much affliction, hunger, thirst, and fatigue; and after all these sufferings we must perish in the wilderness with hunger.</t>
  </si>
  <si>
    <t>the daughters of Ishmael did mourn exceedingly, because of the loss of their father, and because of their afflictions in the wilderness; and they did murmur against my father, because he had brought them out of the land of Jerusalem, saying: Our father is dead; yea, and we have wandered much in the wilderness, and we have suffered much affliction, hunger, thirst, and fatigue; and after all these sufferings we must perish in the wilderness with hunger</t>
  </si>
  <si>
    <t>land of Jerusalem ... wilderness ... wilderness</t>
  </si>
  <si>
    <t>daughters of Ishmael ... their father ... my father ... Our father</t>
  </si>
  <si>
    <t>And thus they did murmur against my father, and also against me; and they were desirous to return again to Jerusalem.</t>
  </si>
  <si>
    <t>nd thus they did murmur against my father, and also against me; and</t>
  </si>
  <si>
    <t>they were desirous to return again to Jerusalem</t>
  </si>
  <si>
    <t>And Laman said unto Lemuel and also unto the sons of Ishmael: Behold, let us slay our father, and also our brother Nephi, who has taken it upon him to be our ruler and our teacher, who are his elder brethren.</t>
  </si>
  <si>
    <t>And Laman said unto Lemuel and also unto the sons of Ishmael: Behold</t>
  </si>
  <si>
    <t>let us slay our father, and also our brother Nephi, who has taken it upon him to be our ruler and our teacher, who are his elder brethren</t>
  </si>
  <si>
    <t>Laman ... Lemuel ... sons of Ishmael ... our father ... our brother Nephi ... his elder brethren</t>
  </si>
  <si>
    <t>Now, he says that the Lord has talked with him, and also that angels have ministered unto him. But behold, we know that he lies unto us; and he tells us these things, and he worketh many things by his cunning arts, that he may deceive our eyes, thinking, perhaps, that he may lead us away into some strange wilderness; and after he has led us away, he has thought to make himself a king and a ruler over us, that he may do with us according to his will and pleasure. And after this manner did my brother Laman stir up their hearts to anger.</t>
  </si>
  <si>
    <t>Now, he says ... But behold ... and after he has led us away</t>
  </si>
  <si>
    <t>the Lord has talked with him, and also that angels have ministered unto him ... we know that he lies unto us; and he tells us these things, and he worketh many things by his cunning arts, that he may deceive our eyes, thinking, perhaps, that he may lead us away into some strange wilderness ... he has thought to make himself a king and a ruler over us, that he may do with us according to his will and pleasure. And after this manner did my brother Laman stir up their hearts to anger</t>
  </si>
  <si>
    <t>Lord ... angels ... my brother Laman</t>
  </si>
  <si>
    <t>And it came to pass that the Lord was with us, yea, even the voice of the Lord came and did speak many words unto them, and did chasten them exceedingly; and after they were chastened by the voice of the Lord they did turn away their anger, and did repent of their sins, insomuch that the Lord did bless us again with food, that we did not perish.</t>
  </si>
  <si>
    <t>And it came to pass ... and after they were chastened by the voice of the Lord</t>
  </si>
  <si>
    <t>the Lord was with us, yea, even the voice of the Lord came and did speak many words unto them, and did chasten them exceedingly ... they did turn away their anger, and did repent of their sins, insomuch that the Lord did bless us again with food, that we did not perish</t>
  </si>
  <si>
    <t>Lord ... Lord ... Lord ... Lord</t>
  </si>
  <si>
    <t>Nephi is commanded to build a ship--His brethren oppose him--He exhorts them by recounting the history of God’s dealings with Israel--Nephi is filled with the power of God--His brethren are forbidden to touch him, lest they wither as a dried reed. About 592–591 B.C.</t>
  </si>
  <si>
    <t>About 592–591 B.C</t>
  </si>
  <si>
    <t>Nephi is commanded to build a ship--His brethren oppose him--He exhorts them by recounting the history of God’s dealings with Israel--Nephi is filled with the power of God--His brethren are forbidden to touch him, lest they wither as a dried reed</t>
  </si>
  <si>
    <t>Nephi ... His brethren ... God’s ... Israel ... Nephi ... God ... His brethren</t>
  </si>
  <si>
    <t>592–591 B.C</t>
  </si>
  <si>
    <t>And it came to pass that we did again take our journey in the wilderness; and we did travel nearly eastward from that time forth. And we did travel and wade through much affliction in the wilderness; and our women did bear children in the wilderness.</t>
  </si>
  <si>
    <t>we did again take our journey in the wilderness; and we did travel nearly eastward from that time forth. And we did travel and wade through much affliction in the wilderness; and our women did bear children in the wilderness</t>
  </si>
  <si>
    <t>wilderness ... we did travel nearly eastward ... wilderness ... wilderness</t>
  </si>
  <si>
    <t>our women</t>
  </si>
  <si>
    <t>And so great were the blessings of the Lord upon us, that while we did live upon raw meat in the wilderness, our women did give plenty of suck for their children, and were strong, yea, even like unto the men; and they began to bear their journeyings without murmurings.</t>
  </si>
  <si>
    <t>And so great were the blessings of the Lord upon us</t>
  </si>
  <si>
    <t>while we did live upon raw meat in the wilderness, our women did give plenty of suck for their children, and were strong, yea, even like unto the men; and they began to bear their journeyings without murmurings</t>
  </si>
  <si>
    <t>Lord ... our women ... their children</t>
  </si>
  <si>
    <t>And thus we see that the commandments of God must be fulfilled. And if it so be that the children of men keep the commandments of God he doth nourish them, and strengthen them, and provide means whereby they can accomplish the thing which he has commanded them; wherefore, he did provide means for us while we did sojourn in the wilderness.</t>
  </si>
  <si>
    <t>And thus we see ... And if it so be</t>
  </si>
  <si>
    <t>the commandments of God must be fulfilled ... the children of men keep the commandments of God he doth nourish them, and strengthen them, and provide means whereby they can accomplish the thing which he has commanded them; wherefore, he did provide means for us while we did sojourn in the wilderness</t>
  </si>
  <si>
    <t>And we did sojourn for the space of many years, yea, even eight years in the wilderness.</t>
  </si>
  <si>
    <t>And we did sojourn for the space of many years, yea, even eight years</t>
  </si>
  <si>
    <t>in the wilderness</t>
  </si>
  <si>
    <t>eight years</t>
  </si>
  <si>
    <t>And we did come to the land which we called Bountiful, because of its much fruit and also wild honey; and all these things were prepared of the Lord that we might not perish. And we beheld the sea, which we called Irreantum, which, being interpreted, is many waters.</t>
  </si>
  <si>
    <t>we did come to the land which we called Bountiful, because of its much fruit and also wild honey; and all these things were prepared of the Lord that we might not perish. And we beheld the sea, which we called Irreantum, which, being interpreted, is many waters</t>
  </si>
  <si>
    <t>Bountiful ... sea, which we called Irreantum</t>
  </si>
  <si>
    <t>And it came to pass that we did pitch our tents by the seashore; and notwithstanding we had suffered many afflictions and much difficulty, yea, even so much that we cannot write them all, we were exceedingly rejoiced when we came to the seashore; and we called the place Bountiful, because of its much fruit.</t>
  </si>
  <si>
    <t>we did pitch our tents by the seashore; and notwithstanding we had suffered many afflictions and much difficulty, yea, even so much that we cannot write them all, we were exceedingly rejoiced when we came to the seashore; and we called the place Bountiful, because of its much fruit</t>
  </si>
  <si>
    <t>seashore ... seashore ... Bountiful</t>
  </si>
  <si>
    <t>And it came to pass that after I, Nephi, had been in the land of Bountiful for the space of many days, the voice of the Lord came unto me, saying: Arise, and get thee into the mountain. And it came to pass that I arose and went up into the mountain, and cried unto the Lord.</t>
  </si>
  <si>
    <t>And it came to pass that after I, Nephi, had been in the land of Bountiful for the space of many days, the voice of the Lord came unto me, saying ... And it came to pass</t>
  </si>
  <si>
    <t>Arise, and get thee into the mountain ... I arose and went up into the mountain, and cried unto the Lord</t>
  </si>
  <si>
    <t>land of Bountiful ... mountain ... mountain</t>
  </si>
  <si>
    <t>space of many days</t>
  </si>
  <si>
    <t>And it came to pass that the Lord spake unto me, saying: Thou shalt construct a ship, after the manner which I shall show thee, that I may carry thy people across these waters.</t>
  </si>
  <si>
    <t>And it came to pass that the Lord spake unto me, saying</t>
  </si>
  <si>
    <t>Thou shalt construct a ship, after the manner which I shall show thee, that I may carry thy people across these waters</t>
  </si>
  <si>
    <t>across these waters</t>
  </si>
  <si>
    <t>And I said: Lord, whither shall I go that I may find ore to molten, that I may make tools to construct the ship after the manner which thou hast shown unto me?</t>
  </si>
  <si>
    <t>Lord, whither shall I go that I may find ore to molten, that I may make tools to construct the ship after the manner which thou hast shown unto me?</t>
  </si>
  <si>
    <t>find ore to molten</t>
  </si>
  <si>
    <t>And it came to pass that the Lord told me whither I should go to find ore, that I might make tools.</t>
  </si>
  <si>
    <t>the Lord told me whither I should go to find ore, that I might make tools</t>
  </si>
  <si>
    <t>whither I should go to find ore</t>
  </si>
  <si>
    <t>And it came to pass that I, Nephi, did make a bellows wherewith to blow the fire, of the skins of beasts; and after I had made a bellows, that I might have wherewith to blow the fire, I did smite two stones together that I might make fire.</t>
  </si>
  <si>
    <t>I, Nephi, did make a bellows wherewith to blow the fire, of the skins of beasts; and after I had made a bellows, that I might have wherewith to blow the fire, I did smite two stones together that I might make fire</t>
  </si>
  <si>
    <t>NephiNephi</t>
  </si>
  <si>
    <t>For the Lord had not hitherto suffered that we should make much fire, as we journeyed in the wilderness; for he said: I will make thy food become sweet, that ye cook it not;</t>
  </si>
  <si>
    <t>For the Lord had not hitherto suffered that we should make much fire, as we journeyed in the wilderness; for he said: I will make thy food become sweet, that ye cook it not</t>
  </si>
  <si>
    <t>And I will also be your light in the wilderness; and I will prepare the way before you, if it so be that ye shall keep my commandments; wherefore, inasmuch as ye shall keep my commandments ye shall be led towards the promised land; and ye shall know that it is by me that ye are led.</t>
  </si>
  <si>
    <t>I will also be your light in the wilderness; and I will prepare the way before you, if it so be that ye shall keep my commandments; wherefore, inasmuch as ye shall keep my commandments ye shall be led towards the promised land; and ye shall know that it is by me that ye are led</t>
  </si>
  <si>
    <t>wilderness ... towards the promised land</t>
  </si>
  <si>
    <t>Yea, and the Lord said also that: After ye have arrived in the promised land, ye shall know that I, the Lord, am God; and that I, the Lord, did deliver you from destruction; yea, that I did bring you out of the land of Jerusalem.</t>
  </si>
  <si>
    <t>Yea, and the Lord said also that: After</t>
  </si>
  <si>
    <t>ye have arrived in the promised land, ye shall know that I, the Lord, am God; and that I, the Lord, did deliver you from destruction; yea, that I did bring you out of the land of Jerusalem</t>
  </si>
  <si>
    <t>promised land ... land of Jerusalem</t>
  </si>
  <si>
    <t>Lord ... Lord ... God ... Lord</t>
  </si>
  <si>
    <t>Wherefore, I, Nephi, did strive to keep the commandments of the Lord, and I did exhort my brethren to faithfulness and diligence.</t>
  </si>
  <si>
    <t>I, Nephi, did strive to keep the commandments of the Lord, and I did exhort my brethren to faithfulness and diligence</t>
  </si>
  <si>
    <t>Nephi ... Lord ... my brethren</t>
  </si>
  <si>
    <t>And it came to pass that I did make tools of the ore which I did molten out of the rock.</t>
  </si>
  <si>
    <t>I did make tools of the ore which I did molten out of the rock</t>
  </si>
  <si>
    <t>ore which I did molten out of the rock</t>
  </si>
  <si>
    <t>And when my brethren saw that I was about to build a ship, they began to murmur against me, saying: Our brother is a fool, for he thinketh that he can build a ship; yea, and he also thinketh that he can cross these great waters.</t>
  </si>
  <si>
    <t>And when my brethren saw</t>
  </si>
  <si>
    <t>I was about to build a ship, they began to murmur against me, saying: Our brother is a fool, for he thinketh that he can build a ship; yea, and he also thinketh that he can cross these great waters</t>
  </si>
  <si>
    <t>cross these great waters</t>
  </si>
  <si>
    <t>my brethren ... Our brother</t>
  </si>
  <si>
    <t>And thus my brethren did complain against me, and were desirous that they might not labor, for they did not believe that I could build a ship; neither would they believe that I was instructed of the Lord.</t>
  </si>
  <si>
    <t>And thus my brethren did complain against me, and</t>
  </si>
  <si>
    <t>were desirous that they might not labor, for they did not believe that I could build a ship; neither would they believe that I was instructed of the Lord</t>
  </si>
  <si>
    <t>my brethren ... Lord</t>
  </si>
  <si>
    <t>And now it came to pass that I, Nephi, was exceedingly sorrowful because of the hardness of their hearts; and now when they saw that I began to be sorrowful they were glad in their hearts, insomuch that they did rejoice over me, saying: We knew that ye could not construct a ship, for we knew that ye were lacking in judgment; wherefore, thou canst not accomplish so great a work.</t>
  </si>
  <si>
    <t>And now it came to pass that I, Nephi, was exceedingly sorrowful because of the hardness of their hearts; and now when they saw that I began to be sorrowful they were glad in their hearts, insomuch that they did rejoice over me, saying</t>
  </si>
  <si>
    <t>We knew that ye could not construct a ship, for we knew that ye were lacking in judgment; wherefore, thou canst not accomplish so great a work</t>
  </si>
  <si>
    <t>And thou art like unto our father, led away by the foolish imaginations of his heart; yea, he hath led us out of the land of Jerusalem, and we have wandered in the wilderness for these many years; and our women have toiled, being big with child; and they have borne children in the wilderness and suffered all things, save it were death; and it would have been better that they had died before they came out of Jerusalem than to have suffered these afflictions.</t>
  </si>
  <si>
    <t>And thou art like unto our father, led away by the foolish imaginations of his heart; yea ... for these many years; and</t>
  </si>
  <si>
    <t>he hath led us out of the land of Jerusalem, and we have wandered in the wilderness ... our women have toiled, being big with child; and they have borne children in the wilderness and suffered all things, save it were death; and it would have been better that they had died before they came out of Jerusalem than to have suffered these afflictions</t>
  </si>
  <si>
    <t>land of Jerusalem ... wilderness ... wilderness ... Jerusalem</t>
  </si>
  <si>
    <t>our father ... our women ... borne children</t>
  </si>
  <si>
    <t>these many years</t>
  </si>
  <si>
    <t>Behold, these many years we have suffered in the wilderness, which time we might have enjoyed our possessions and the land of our inheritance; yea, and we might have been happy.</t>
  </si>
  <si>
    <t>Behold, these many years we have suffered in the wilderness, which time we might have</t>
  </si>
  <si>
    <t>enjoyed our possessions and the land of our inheritance; yea, and we might have been happy</t>
  </si>
  <si>
    <t>wilderness ... land of our inheritance</t>
  </si>
  <si>
    <t>many years</t>
  </si>
  <si>
    <t>And we know that the people who were in the land of Jerusalem were a righteous people; for they kept the statutes and judgments of the Lord, and all his commandments, according to the law of Moses; wherefore, we know that they are a righteous people; and our father hath judged them, and hath led us away because we would hearken unto his words; yea, and our brother is like unto him. And after this manner of language did my brethren murmur and complain against us.</t>
  </si>
  <si>
    <t>And  we know ... wherefore, we know ... And after this manner of language did my brethren murmur and complain against us</t>
  </si>
  <si>
    <t>the people who were in the land of Jerusalem were a righteous people; for they kept the statutes and judgments of the Lord, and all his commandments, according to the law of Moses ... they are a righteous people; and our father hath judged them, and hath led us away because we would hearken unto his words; yea, and our brother is like unto him</t>
  </si>
  <si>
    <t>land of Jerusalem</t>
  </si>
  <si>
    <t>people ... Lord ... Moses ... people ... our father ... our brother</t>
  </si>
  <si>
    <t>And it came to pass that I, Nephi, spake unto them, saying: Do ye believe that our fathers, who were the children of Israel, would have been led away out of the hands of the Egyptians if they had not hearkened unto the words of the Lord?</t>
  </si>
  <si>
    <t>And it came to pass that I, Nephi, spake unto them, saying: Do ye believe</t>
  </si>
  <si>
    <t>our fathers, who were the children of Israel, would have been led away out of the hands of the Egyptians if they had not hearkened unto the words of the Lord?</t>
  </si>
  <si>
    <t>Nephi ... our fathers ... children of Israel ... Egyptians ... Lord</t>
  </si>
  <si>
    <t>Yea, do ye suppose that they would have been led out of bondage, if the Lord had not commanded Moses that he should lead them out of bondage?</t>
  </si>
  <si>
    <t>Yea, do ye suppose</t>
  </si>
  <si>
    <t>they would have been led out of bondage, if the Lord had not commanded Moses that he should lead them out of bondage?</t>
  </si>
  <si>
    <t>Now ye know that the children of Israel were in bondage; and ye know that they were laden with tasks, which were grievous to be borne; wherefore, ye know that it must needs be a good thing for them, that they should be brought out of bondage.</t>
  </si>
  <si>
    <t>Now ye know</t>
  </si>
  <si>
    <t>the children of Israel were in bondage; and ye know that they were laden with tasks, which were grievous to be borne; wherefore, ye know that it must needs be a good thing for them, that they should be brought out of bondage</t>
  </si>
  <si>
    <t>children of Israel</t>
  </si>
  <si>
    <t>Now ye know that Moses was commanded of the Lord to do that great work; and ye know that by his word the waters of the Red Sea were divided hither and thither, and they passed through on dry ground.</t>
  </si>
  <si>
    <t>Moses was commanded of the Lord to do that great work; and ye know that by his word the waters of the Red Sea were divided hither and thither, and they passed through on dry ground</t>
  </si>
  <si>
    <t>Moses ... Lord</t>
  </si>
  <si>
    <t>But ye know that the Egyptians were drowned in the Red Sea, who were the armies of Pharaoh.</t>
  </si>
  <si>
    <t>But ye know</t>
  </si>
  <si>
    <t>the Egyptians were drowned in the Red Sea, who were the armies of Pharaoh</t>
  </si>
  <si>
    <t>Egyptians ... Pharaoh</t>
  </si>
  <si>
    <t>And ye also know that they were fed with manna in the wilderness.</t>
  </si>
  <si>
    <t>And ye also know</t>
  </si>
  <si>
    <t>they were fed with manna in the wilderness</t>
  </si>
  <si>
    <t>Yea, and ye also know that Moses, by his word according to the power of God which was in him, smote the rock, and there came forth water, that the children of Israel might quench their thirst.</t>
  </si>
  <si>
    <t>Yea, and ye also know</t>
  </si>
  <si>
    <t>Moses, by his word according to the power of God which was in him, smote the rock, and there came forth water, that the children of Israel might quench their thirst</t>
  </si>
  <si>
    <t xml:space="preserve">Moses ... </t>
  </si>
  <si>
    <t>And notwithstanding they being led, the Lord their God, their Redeemer, going before them, leading them by day and giving light unto them by night, and doing all things for them which were expedient for man to receive, they hardened their hearts and blinded their minds, and reviled against Moses and against the true and living God.</t>
  </si>
  <si>
    <t>leading them by day and giving light unto them by night</t>
  </si>
  <si>
    <t>Lord ... God ... Redeemer ... Moses ... God</t>
  </si>
  <si>
    <t>And it came to pass that according to his word he did destroy them; and according to his word he did lead them; and according to his word he did do all things for them; and there was not any thing done save it were by his word.</t>
  </si>
  <si>
    <t>according to his word he did destroy them; and according to his word he did lead them; and according to his word he did do all things for them; and there was not any thing done save it were by his word</t>
  </si>
  <si>
    <t>And after they had crossed the river Jordan he did make them mighty unto the driving out of the children of the land, yea, unto the scattering them to destruction.</t>
  </si>
  <si>
    <t>And after they had crossed the river Jordan</t>
  </si>
  <si>
    <t>he did make them mighty unto the driving out of the children of the land, yea, unto the scattering them to destruction</t>
  </si>
  <si>
    <t>river Jordan</t>
  </si>
  <si>
    <t>And now, do ye suppose that the children of this land, who were in the land of promise, who were driven out by our fathers, do ye suppose that they were righteous? Behold, I say unto you, Nay.</t>
  </si>
  <si>
    <t>And now, do ye suppose</t>
  </si>
  <si>
    <t>the children of this land, who were in the land of promise, who were driven out by our fathers, do ye suppose that they were righteous? Behold, I say unto you, Nay</t>
  </si>
  <si>
    <t>this land ... land of promise</t>
  </si>
  <si>
    <t>our fathers</t>
  </si>
  <si>
    <t>Do ye suppose that our fathers would have been more choice than they if they had been righteous? I say unto you, Nay.</t>
  </si>
  <si>
    <t>Do ye suppose</t>
  </si>
  <si>
    <t>our fathers would have been more choice than they if they had been righteous? I say unto you, Nay</t>
  </si>
  <si>
    <t>Behold, the Lord esteemeth all flesh in one; he that is righteous is favored of God. But behold, this people had rejected every word of God, and they were ripe in iniquity; and the fulness of the wrath of God was upon them; and the Lord did curse the land against them, and bless it unto our fathers; yea, he did curse it against them unto their destruction, and he did bless it unto our fathers unto their obtaining power over it.</t>
  </si>
  <si>
    <t>Behold ... But behold</t>
  </si>
  <si>
    <t>the Lord esteemeth all flesh in one; he that is righteous is favored of God ... this people had rejected every word of God, and they were ripe in iniquity; and the fulness of the wrath of God was upon them; and the Lord did curse the land against them, and bless it unto our fathers; yea, he did curse it against them unto their destruction, and he did bless it unto our fathers unto their obtaining power over it</t>
  </si>
  <si>
    <t>Lord ... God ... this people ... God ... God ... Lord ... our fathers ... our fathers</t>
  </si>
  <si>
    <t>Behold, the Lord hath created the earth that it should be inhabited; and he hath created his children that they should possess it.</t>
  </si>
  <si>
    <t>the Lord hath created the earth that it should be inhabited; and he hath created his children that they should possess it</t>
  </si>
  <si>
    <t>And he raiseth up a righteous nation, and destroyeth the nations of the wicked.</t>
  </si>
  <si>
    <t>he raiseth up a righteous nation, and destroyeth the nations of the wicked</t>
  </si>
  <si>
    <t>And he leadeth away the righteous into precious lands, and the wicked he destroyeth, and curseth the land unto them for their sakes.</t>
  </si>
  <si>
    <t>he leadeth away the righteous into precious lands, and the wicked he destroyeth, and curseth the land unto them for their sakes</t>
  </si>
  <si>
    <t>He ruleth high in the heavens, for it is his throne, and this earth is his footstool.</t>
  </si>
  <si>
    <t>He ruleth high in the heavens, for it is his throne, and this earth is his footstool</t>
  </si>
  <si>
    <t>And he loveth those who will have him to be their God. Behold, he loved our fathers, and he covenanted with them, yea, even Abraham, Isaac, and Jacob; and he remembered the covenants which he had made; wherefore, he did bring them out of the land of Egypt.</t>
  </si>
  <si>
    <t>he loveth those who will have him to be their God. Behold, he loved our fathers, and he covenanted with them, yea, even Abraham, Isaac, and Jacob; and he remembered the covenants which he had made; wherefore, he did bring them out of the land of Egypt</t>
  </si>
  <si>
    <t>land of Egypt</t>
  </si>
  <si>
    <t>God ... our fathers ... Abraham ... Isaac ... Jacob</t>
  </si>
  <si>
    <t>And he did straiten them in the wilderness with his rod; for they hardened their hearts, even as ye have; and the Lord straitened them because of their iniquity. He sent fiery flying serpents among them; and after they were bitten he prepared a way that they might be healed; and the labor which they had to perform was to look; and because of the simpleness of the way, or the easiness of it, there were many who perished.</t>
  </si>
  <si>
    <t>he did straiten them in the wilderness with his rod; for they hardened their hearts, even as ye have; and the Lord straitened them because of their iniquity. He sent fiery flying serpents among them; and after they were bitten he prepared a way that they might be healed; and the labor which they had to perform was to look; and because of the simpleness of the way, or the easiness of it, there were many who perished</t>
  </si>
  <si>
    <t>And they did harden their hearts from time to time, and they did revile against Moses, and also against God; nevertheless, ye know that they were led forth by his matchless power into the land of promise.</t>
  </si>
  <si>
    <t>And they did harden their hearts from time to time, and</t>
  </si>
  <si>
    <t>they did revile against Moses, and also against God; nevertheless, ye know that they were led forth by his matchless power into the land of promise</t>
  </si>
  <si>
    <t>Moses ... God</t>
  </si>
  <si>
    <t>And now, after all these things, the time has come that they have become wicked, yea, nearly unto ripeness; and I know not but they are at this day about to be destroyed; for I know that the day must surely come that they must be destroyed, save a few only, who shall be led away into captivity.</t>
  </si>
  <si>
    <t>And now, after all these things, the time has come ... and I know not but they are at this day about to be destroyed; for I know that the day must surely come</t>
  </si>
  <si>
    <t>they have become wicked, yea, nearly unto ripeness ... they must be destroyed, save a few only, who shall be led away into captivity</t>
  </si>
  <si>
    <t>the time has come ... the day must surely come</t>
  </si>
  <si>
    <t>Wherefore, the Lord commanded my father that he should depart into the wilderness; and the Jews also sought to take away his life; yea, and ye also have sought to take away his life; wherefore, ye are murderers in your hearts and ye are like unto them.</t>
  </si>
  <si>
    <t>Wherefore, the Lord commanded my father</t>
  </si>
  <si>
    <t>he should depart into the wilderness; and the Jews also sought to take away his life; yea, and ye also have sought to take away his life; wherefore, ye are murderers in your hearts and ye are like unto them</t>
  </si>
  <si>
    <t>Lord ... my father ... Jews</t>
  </si>
  <si>
    <t>Ye are swift to do iniquity but slow to remember the Lord your God. Ye have seen an angel, and he spake unto you; yea, ye have heard his voice from time to time; and he hath spoken unto you in a still small voice, but ye were past feeling, that ye could not feel his words; wherefore, he has spoken unto you like unto the voice of thunder, which did cause the earth to shake as if it were to divide asunder.</t>
  </si>
  <si>
    <t>Ye are swift to do iniquity but slow to remember the Lord your God ... from time to time; and he hath spoken unto you in a still small voice, but ye were past feeling</t>
  </si>
  <si>
    <t>Ye have seen an angel, and he spake unto you; yea, ye have heard his voice ... ye could not feel his words; wherefore, he has spoken unto you like unto the voice of thunder, which did cause the earth to shake as if it were to divide asunder</t>
  </si>
  <si>
    <t>Lord ... God ... angel</t>
  </si>
  <si>
    <t>And ye also know that by the power of his almighty word he can cause the earth that it shall pass away; yea, and ye know that by his word he can cause the rough places to be made smooth, and smooth places shall be broken up. O, then, why is it, that ye can be so hard in your hearts?</t>
  </si>
  <si>
    <t>by the power of his almighty word he can cause the earth that it shall pass away; yea, and ye know that by his word he can cause the rough places to be made smooth, and smooth places shall be broken up. O, then, why is it, that ye can be so hard in your hearts?</t>
  </si>
  <si>
    <t>Behold, my soul is rent with anguish because of you, and my heart is pained; I fear lest ye shall be cast off forever. Behold, I am full of the Spirit of God, insomuch that my frame has no strength.</t>
  </si>
  <si>
    <t>Behold, my soul is rent with anguish because of you, and my heart is pained; I fear lest ye shall be cast off forever. Behold</t>
  </si>
  <si>
    <t>I am full of the Spirit of God, insomuch that my frame has no strength</t>
  </si>
  <si>
    <t>Spirit of God</t>
  </si>
  <si>
    <t>And now it came to pass that when I had spoken these words they were angry with me, and were desirous to throw me into the depths of the sea; and as they came forth to lay their hands upon me I spake unto them, saying: In the name of the Almighty God, I command you that ye touch me not, for I am filled with the power of God, even unto the consuming of my flesh; and whoso shall lay his hands upon me shall wither even as a dried reed; and he shall be as naught before the power of God, for God shall smite him.</t>
  </si>
  <si>
    <t>And now it came to pass that when I had spoken these words ... and as they came forth to lay their hands upon me I spake unto them, saying</t>
  </si>
  <si>
    <t>they were angry with me, and were desirous to throw me into the depths of the sea ...  the name of the Almighty God, I command you that ye touch me not, for I am filled with the power of God, even unto the consuming of my flesh; and whoso shall lay his hands upon me shall wither even as a dried reed; and he shall be as naught before the power of God, for God shall smite him</t>
  </si>
  <si>
    <t>Almighty God ... God ... God ... God</t>
  </si>
  <si>
    <t>And it came to pass that I, Nephi, said unto them that they should murmur no more against their father; neither should they withhold their labor from me, for God had commanded me that I should build a ship.</t>
  </si>
  <si>
    <t>And it came to pass that I, Nephi, said unto them</t>
  </si>
  <si>
    <t>they should murmur no more against their father; neither should they withhold their labor from me, for God had commanded me that I should build a ship</t>
  </si>
  <si>
    <t>Nephi ...  their father ... God</t>
  </si>
  <si>
    <t>And I said unto them: If God had commanded me to do all things I could do them. If he should command me that I should say unto this water, be thou earth, it should be earth; and if I should say it, it would be done.</t>
  </si>
  <si>
    <t>If God had commanded me to do all things I could do them. If he should command me that I should say unto this water, be thou earth, it should be earth; and if I should say it, it would be done</t>
  </si>
  <si>
    <t>And now, if the Lord has such great power, and has wrought so many miracles among the children of men, how is it that he cannot instruct me, that I should build a ship?</t>
  </si>
  <si>
    <t>if the Lord has such great power, and has wrought so many miracles among the children of men, how is it that he cannot instruct me, that I should build a ship?</t>
  </si>
  <si>
    <t>And it came to pass that I, Nephi, said many things unto my brethren, insomuch that they were confounded and could not contend against me; neither durst they lay their hands upon me nor touch me with their fingers, even for the space of many days. Now they durst not do this lest they should wither before me, so powerful was the Spirit of God; and thus it had wrought upon them.</t>
  </si>
  <si>
    <t>And it came to pass that I, Nephi, said many things unto my brethren ... even for the space of many days. Now</t>
  </si>
  <si>
    <t>insomuch that they were confounded and could not contend against me; neither durst they lay their hands upon me nor touch me with their fingers ... they durst not do this lest they should wither before me, so powerful was the Spirit of God; and thus it had wrought upon them</t>
  </si>
  <si>
    <t>Nephi ... my brethren ... Spirit of God</t>
  </si>
  <si>
    <t>And it came to pass that the Lord said unto me: Stretch forth thine hand again unto thy brethren, and they shall not wither before thee, but I will shock them, saith the Lord, and this will I do, that they may know that I am the Lord their God.</t>
  </si>
  <si>
    <t>And it came to pass that the Lord said unto me</t>
  </si>
  <si>
    <t>Stretch forth thine hand again unto thy brethren, and they shall not wither before thee, but I will shock them, saith the Lord, and this will I do, that they may know that I am the Lord their God</t>
  </si>
  <si>
    <t>Lord ... thy brethren ... Lord ... Lord ... God</t>
  </si>
  <si>
    <t>And it came to pass that I stretched forth my hand unto my brethren, and they did not wither before me; but the Lord did shake them, even according to the word which he had spoken.</t>
  </si>
  <si>
    <t>I stretched forth my hand unto my brethren, and they did not wither before me; but the Lord did shake them, even according to the word which he had spoken</t>
  </si>
  <si>
    <t>And now, they said: We know of a surety that the Lord is with thee, for we know that it is the power of the Lord that has shaken us. And they fell down before me, and were about to worship me, but I would not suffer them, saying: I am thy brother, yea, even thy younger brother; wherefore, worship the Lord thy God, and honor thy father and thy mother, that thy days may be long in the land which the Lord thy God shall give thee.</t>
  </si>
  <si>
    <t>And now, they said</t>
  </si>
  <si>
    <t>We know of a surety that the Lord is with thee, for we know that it is the power of the Lord that has shaken us. And they fell down before me, and were about to worship me, but I would not suffer them, saying: I am thy brother, yea, even thy younger brother; wherefore, worship the Lord thy God, and honor thy father and thy mother, that thy days may be long in the land which the Lord thy God shall give thee</t>
  </si>
  <si>
    <t>Lord ... Lord ... thy brother ... thy younger brother ... Lord thy God ... thy father ... thy mother ... Lord thy God</t>
  </si>
  <si>
    <t>The ship is finished--The births of Jacob and Joseph are mentioned--The company embarks for the promised land--The sons of Ishmael and their wives join in revelry and rebellion--Nephi is bound, and the ship is driven back by a terrible tempest--Nephi is freed, and by his prayer the storm ceases--The people arrive in the promised land. About 591–589 B.C.</t>
  </si>
  <si>
    <t>The ship is finished--The births of Jacob and Joseph are mentioned ... About 591–589 B.C</t>
  </si>
  <si>
    <t>The company embarks for the promised land--The sons of Ishmael and their wives join in revelry and rebellion--Nephi is bound, and the ship is driven back by a terrible tempest--Nephi is freed, and by his prayer the storm ceases--The people arrive in the promised land</t>
  </si>
  <si>
    <t>promised land ... promised land</t>
  </si>
  <si>
    <t>Jacob ... Joseph ... sons of Ishmael and their wives ... Nephi ... Nephi</t>
  </si>
  <si>
    <t>591–589 B.C</t>
  </si>
  <si>
    <t>And it came to pass that they did worship the Lord, and did go forth with me; and we did work timbers of curious workmanship. And the Lord did show me from time to time after what manner I should work the timbers of the ship.</t>
  </si>
  <si>
    <t>And it came to pass ... And the Lord did show me from time to time</t>
  </si>
  <si>
    <t>they did worship the Lord, and did go forth with me; and we did work timbers of curious workmanship ... after what manner I should work the timbers of the ship</t>
  </si>
  <si>
    <t>from time to time</t>
  </si>
  <si>
    <t>Now I, Nephi, did not work the timbers after the manner which was learned by men, neither did I build the ship after the manner of men; but I did build it after the manner which the Lord had shown unto me; wherefore, it was not after the manner of men.</t>
  </si>
  <si>
    <t>Now</t>
  </si>
  <si>
    <t>I, Nephi, did not work the timbers after the manner which was learned by men, neither did I build the ship after the manner of men; but I did build it after the manner which the Lord had shown unto me; wherefore, it was not after the manner of men</t>
  </si>
  <si>
    <t>And I, Nephi, did go into the mount oft, and I did pray oft unto the Lord; wherefore the Lord showed unto me great things.</t>
  </si>
  <si>
    <t>I, Nephi, did go into the mount oft, and I did pray oft unto the Lord; wherefore the Lord showed unto me great things</t>
  </si>
  <si>
    <t>mount</t>
  </si>
  <si>
    <t>And it came to pass that after I had finished the ship, according to the word of the Lord, my brethren beheld that it was good, and that the workmanship thereof was exceedingly fine; wherefore, they did humble themselves again before the Lord.</t>
  </si>
  <si>
    <t>I had finished the ship, according to the word of the Lord, my brethren beheld that it was good, and that the workmanship thereof was exceedingly fine; wherefore, they did humble themselves again before the Lord</t>
  </si>
  <si>
    <t>Lord ... my brethren ... Lord</t>
  </si>
  <si>
    <t>And it came to pass that the voice of the Lord came unto my father, that we should arise and go down into the ship.</t>
  </si>
  <si>
    <t>the voice of the Lord came unto my father, that we should arise and go down into the ship</t>
  </si>
  <si>
    <t>And it came to pass that on the morrow, after we had prepared all things, much fruits and meat from the wilderness, and honey in abundance, and provisions according to that which the Lord had commanded us, we did go down into the ship, with all our loading and our seeds, and whatsoever thing we had brought with us, every one according to his age; wherefore, we did all go down into the ship, with our wives and our children.</t>
  </si>
  <si>
    <t>And it came to pass that on the morrow, after we had prepared all things</t>
  </si>
  <si>
    <t>much fruits and meat from the wilderness, and honey in abundance, and provisions according to that which the Lord had commanded us, we did go down into the ship, with all our loading and our seeds, and whatsoever thing we had brought with us, every one according to his age; wherefore, we did all go down into the ship, with our wives and our children</t>
  </si>
  <si>
    <t>Lord ... our wives ... our children</t>
  </si>
  <si>
    <t>And now, my father had begat two sons in the wilderness; the elder was called Jacob and the younger Joseph.</t>
  </si>
  <si>
    <t>my father had begat two sons in the wilderness; the elder was called Jacob and the younger Joseph</t>
  </si>
  <si>
    <t>my father ... the elder was called Jacob ... the younger Joseph</t>
  </si>
  <si>
    <t>And it came to pass after we had all gone down into the ship, and had taken with us our provisions and things which had been commanded us, we did put forth into the sea and were driven forth before the wind towards the promised land.</t>
  </si>
  <si>
    <t>we had all gone down into the ship, and had taken with us our provisions and things which had been commanded us, we did put forth into the sea and were driven forth before the wind towards the promised land</t>
  </si>
  <si>
    <t>And after we had been driven forth before the wind for the space of many days, behold, my brethren and the sons of Ishmael and also their wives began to make themselves merry, insomuch that they began to dance, and to sing, and to speak with much rudeness, yea, even that they did forget by what power they had been brought thither; yea, they were lifted up unto exceeding rudeness.</t>
  </si>
  <si>
    <t>And after we had been driven forth before the wind for the space of many days, behold</t>
  </si>
  <si>
    <t>my brethren and the sons of Ishmael and also their wives began to make themselves merry, insomuch that they began to dance, and to sing, and to speak with much rudeness, yea, even that they did forget by what power they had been brought thither; yea, they were lifted up unto exceeding rudeness</t>
  </si>
  <si>
    <t>my brethren ... sons of Ishmael ... their wives</t>
  </si>
  <si>
    <t>And I, Nephi, began to fear exceedingly lest the Lord should be angry with us, and smite us because of our iniquity, that we should be swallowed up in the depths of the sea; wherefore, I, Nephi, began to speak to them with much soberness; but behold they were angry with me, saying: We will not that our younger brother shall be a ruler over us.</t>
  </si>
  <si>
    <t>And I, Nephi, began to fear exceedingly</t>
  </si>
  <si>
    <t>lest the Lord should be angry with us, and smite us because of our iniquity, that we should be swallowed up in the depths of the sea; wherefore, I, Nephi, began to speak to them with much soberness; but behold they were angry with me, saying: We will not that our younger brother shall be a ruler over us</t>
  </si>
  <si>
    <t>depths of the sea</t>
  </si>
  <si>
    <t>Nephi ... Lord ... Nephi ... younger brother</t>
  </si>
  <si>
    <t>And it came to pass that Laman and Lemuel did take me and bind me with cords, and they did treat me with much harshness; nevertheless, the Lord did suffer it that he might show forth his power, unto the fulfilling of his word which he had spoken concerning the wicked.</t>
  </si>
  <si>
    <t>Laman and Lemuel did take me and bind me with cords, and they did treat me with much harshness; nevertheless, the Lord did suffer it that he might show forth his power, unto the fulfilling of his word which he had spoken concerning the wicked</t>
  </si>
  <si>
    <t>And it came to pass that after they had bound me insomuch that I could not move, the compass, which had been prepared of the Lord, did cease to work.</t>
  </si>
  <si>
    <t>And it came to pass that after they had bound me</t>
  </si>
  <si>
    <t>insomuch that I could not move, the compass, which had been prepared of the Lord, did cease to work</t>
  </si>
  <si>
    <t>Wherefore, they knew not whither they should steer the ship, insomuch that there arose a great storm, yea, a great and terrible tempest, and we were driven back upon the waters for the space of three days; and they began to be frightened exceedingly lest they should be drowned in the sea; nevertheless they did not loose me.</t>
  </si>
  <si>
    <t>Wherefore ... for the space of three days; and</t>
  </si>
  <si>
    <t>they knew not whither they should steer the ship, insomuch that there arose a great storm, yea, a great and terrible tempest, and we were driven back upon the waters ...   they began to be frightened exceedingly lest they should be drowned in the sea; nevertheless they did not loose me</t>
  </si>
  <si>
    <t>driven back upon the waters</t>
  </si>
  <si>
    <t>space of three days</t>
  </si>
  <si>
    <t>And on the fourth day, which we had been driven back, the tempest began to be exceedingly sore.</t>
  </si>
  <si>
    <t>And on the fourth day</t>
  </si>
  <si>
    <t>which we had been driven back, the tempest began to be exceedingly sore</t>
  </si>
  <si>
    <t>driven back</t>
  </si>
  <si>
    <t>fourth day</t>
  </si>
  <si>
    <t>And it came to pass that we were about to be swallowed up in the depths of the sea. And after we had been driven back upon the waters for the space of four days, my brethren began to see that the judgments of God were upon them, and that they must perish save that they should repent of their iniquities; wherefore, they came unto me, and loosed the bands which were upon my wrists, and behold they had swollen exceedingly; and also mine ankles were much swollen, and great was the soreness thereof.</t>
  </si>
  <si>
    <t>And it came to pass that we were about to be swallowed up in the depths of the sea. And after we had been driven back upon the waters for the space of four days</t>
  </si>
  <si>
    <t>my brethren began to see that the judgments of God were upon them, and that they must perish save that they should repent of their iniquities; wherefore, they came unto me, and loosed the bands which were upon my wrists, and behold they had swollen exceedingly; and also mine ankles were much swollen, and great was the soreness thereof</t>
  </si>
  <si>
    <t>depths of the sea ... driven back upon the waters</t>
  </si>
  <si>
    <t>space of four days</t>
  </si>
  <si>
    <t>Nevertheless, I did look unto my God, and I did praise him all the day long; and I did not murmur against the Lord because of mine afflictions.</t>
  </si>
  <si>
    <t>I did look unto my God, and I did praise him all the day long; and I did not murmur against the Lord because of mine afflictions</t>
  </si>
  <si>
    <t>God ... Lord</t>
  </si>
  <si>
    <t>all the day long</t>
  </si>
  <si>
    <t>Now my father, Lehi, had said many things unto them, and also unto the sons of Ishmael; but, behold, they did breathe out much threatenings against anyone that should speak for me; and my parents being stricken in years, and having suffered much grief because of their children, they were brought down, yea, even upon their sick-beds.</t>
  </si>
  <si>
    <t>Now my father, Lehi, had said many things unto them, and also unto the sons of Ishmael; but, behold ... and my parents being stricken in years, and</t>
  </si>
  <si>
    <t>they did breathe out much threatenings against anyone that should speak for me ... having suffered much grief because of their children, they were brought down, yea, even upon their sick-beds</t>
  </si>
  <si>
    <t>my father, Lehi ... sons of Ishmael ... my parents</t>
  </si>
  <si>
    <t>stricken in years</t>
  </si>
  <si>
    <t>Because of their grief and much sorrow, and the iniquity of my brethren, they were brought near even to be carried out of this time to meet their God; yea, their grey hairs were about to be brought down to lie low in the dust; yea, even they were near to be cast with sorrow into a watery grave.</t>
  </si>
  <si>
    <t>Because of their grief and much sorrow, and the iniquity of my brethren, they were brought near even to be carried out of this time to meet their God; yea, their grey hairs were about to be brought down to lie low in the dust; yea, even they were near to be cast with sorrow into a watery grave</t>
  </si>
  <si>
    <t>watery grave</t>
  </si>
  <si>
    <t>near even to be carried out of this time</t>
  </si>
  <si>
    <t>And Jacob and Joseph also, being young, having need of much nourishment, were grieved because of the afflictions of their mother; and also my wife with her tears and prayers, and also my children, did not soften the hearts of my brethren that they would loose me.</t>
  </si>
  <si>
    <t>Jacob and Joseph also, being young, having need of much nourishment, were grieved because of the afflictions of their mother; and also my wife with her tears and prayers, and also my children, did not soften the hearts of my brethren that they would loose me</t>
  </si>
  <si>
    <t>Jacob ... Joseph ... their mother ... my wife ... my children ... my brethren</t>
  </si>
  <si>
    <t>being young</t>
  </si>
  <si>
    <t>And there was nothing save it were the power of God, which threatened them with destruction, could soften their hearts; wherefore, when they saw that they were about to be swallowed up in the depths of the sea they repented of the thing which they had done, insomuch that they loosed me.</t>
  </si>
  <si>
    <t>there was nothing save it were the power of God, which threatened them with destruction, could soften their hearts; wherefore, when they saw that they were about to be swallowed up in the depths of the sea they repented of the thing which they had done, insomuch that they loosed me</t>
  </si>
  <si>
    <t>And it came to pass after they had loosed me, behold, I took the compass, and it did work whither I desired it. And it came to pass that I prayed unto the Lord; and after I had prayed the winds did cease, and the storm did cease, and there was a great calm.</t>
  </si>
  <si>
    <t>And it came to pass after they had loosed me, behold ... And it came to pass that I prayed unto the Lord; and after</t>
  </si>
  <si>
    <t>I took the compass, and it did work whither I desired it ... I had prayed the winds did cease, and the storm did cease, and there was a great calm</t>
  </si>
  <si>
    <t>And it came to pass that I, Nephi, did guide the ship, that we sailed again towards the promised land.</t>
  </si>
  <si>
    <t>I, Nephi, did guide the ship, that we sailed again towards the promised land</t>
  </si>
  <si>
    <t>towards the promised land</t>
  </si>
  <si>
    <t>And it came to pass that after we had sailed for the space of many days we did arrive at the promised land; and we went forth upon the land, and did pitch our tents; and we did call it the promised land.</t>
  </si>
  <si>
    <t>And it came to pass that after we had sailed for the space of many days</t>
  </si>
  <si>
    <t>we did arrive at the promised land; and we went forth upon the land, and did pitch our tents; and we did call it the promised land</t>
  </si>
  <si>
    <t>And it came to pass that we did begin to till the earth, and we began to plant seeds; yea, we did put all our seeds into the earth, which we had brought from the land of Jerusalem. And it came to pass that they did grow exceedingly; wherefore, we were blessed in abundance.</t>
  </si>
  <si>
    <t>And it came to pass that we did begin to till the earth, and ... And it came to pass</t>
  </si>
  <si>
    <t>we began to plant seeds; yea, we did put all our seeds into the earth, which we had brought from the land of Jerusalem ... they did grow exceedingly; wherefore, we were blessed in abundance</t>
  </si>
  <si>
    <t>land of Jerusalemland of Jerusalem</t>
  </si>
  <si>
    <t>And it came to pass that we did find upon the land of promise, as we journeyed in the wilderness, that there were beasts in the forests of every kind, both the cow and the ox, and the ass and the horse, and the goat and the wild goat, and all manner of wild animals, which were for the use of men. And we did find all manner of ore, both of gold, and of silver, and of copper.</t>
  </si>
  <si>
    <t>we did find upon the land of promise, as we journeyed in the wilderness, that there were beasts in the forests of every kind, both the cow and the ox, and the ass and the horse, and the goat and the wild goat, and all manner of wild animals, which were for the use of men. And we did find all manner of ore, both of gold, and of silver, and of copper</t>
  </si>
  <si>
    <t>land of promise ... wilderness ... forests</t>
  </si>
  <si>
    <t>Nephi makes plates of ore and records the history of his people--The God of Israel will come six hundred years from the time Lehi left Jerusalem--Nephi tells of His sufferings and crucifixion--The Jews will be despised and scattered until the latter days, when they will return unto the Lord. About 588–570 B.C.</t>
  </si>
  <si>
    <t>The God of Israel will come six hundred years from the time Lehi left Jerusalem ... About 588–570 B.C</t>
  </si>
  <si>
    <t>Nephi makes plates of ore and records the history of his people ... Nephi tells of His sufferings and crucifixion--The Jews will be despised and scattered until the latter days, when they will return unto the Lord</t>
  </si>
  <si>
    <t>Nephi ... God of Israel ... Lehi ... Nephi ... Jews ... Lord</t>
  </si>
  <si>
    <t>six hundred years from the time ... until the latter days ... 588–570 B.C</t>
  </si>
  <si>
    <t>And it came to pass that the Lord commanded me, wherefore I did make plates of ore that I might engraven upon them the record of my people. And upon the plates which I made I did engraven the record of my father, and also our journeyings in the wilderness, and the prophecies of my father; and also many of mine own prophecies have I engraven upon them.</t>
  </si>
  <si>
    <t>And it came to pass that the Lord commanded me, wherefore</t>
  </si>
  <si>
    <t>I did make plates of ore that I might engraven upon them the record of my people. And upon the plates which I made I did engraven the record of my father, and also our journeyings in the wilderness, and the prophecies of my father; and also many of mine own prophecies have I engraven upon them</t>
  </si>
  <si>
    <t>Lord ... my people ... my father ... my father</t>
  </si>
  <si>
    <t>And I knew not at the time when I made them that I should be commanded of the Lord to make these plates; wherefore, the record of my father, and the genealogy of his fathers, and the more part of all our proceedings in the wilderness are engraven upon those first plates of which I have spoken; wherefore, the things which transpired before I made these plates are, of a truth, more particularly made mention upon the first plates.</t>
  </si>
  <si>
    <t>And I knew not at the time when I made them that I should be commanded of the Lord to make these plates; wherefore</t>
  </si>
  <si>
    <t>the record of my father, and the genealogy of his fathers, and the more part of all our proceedings in the wilderness are engraven upon those first plates of which I have spoken; wherefore, the things which transpired before I made these plates are, of a truth, more particularly made mention upon the first plates</t>
  </si>
  <si>
    <t>Lord ...  my father ... his fathers</t>
  </si>
  <si>
    <t>at the time when I made them</t>
  </si>
  <si>
    <t>And after I had made these plates by way of commandment, I, Nephi, received a commandment that the ministry and the prophecies, the more plain and precious parts of them, should be written upon these plates; and that the things which were written should be kept for the instruction of my people, who should possess the land, and also for other wise purposes, which purposes are known unto the Lord.</t>
  </si>
  <si>
    <t>And after I had made these plates by way of commandment, I, Nephi, received a commandment</t>
  </si>
  <si>
    <t>the ministry and the prophecies, the more plain and precious parts of them, should be written upon these plates; and that the things which were written should be kept for the instruction of my people, who should possess the land, and also for other wise purposes, which purposes are known unto the Lord</t>
  </si>
  <si>
    <t>Nephi ... my people ... Lord</t>
  </si>
  <si>
    <t>Wherefore, I, Nephi, did make a record upon the other plates, which gives an account, or which gives a greater account of the wars and contentions and destructions of my people. And this have I done, and commanded my people what they should do after I was gone; and that these plates should be handed down from one generation to another, or from one prophet to another, until further commandments of the Lord.</t>
  </si>
  <si>
    <t>I, Nephi, did make a record upon the other plates, which gives an account, or which gives a greater account of the wars and contentions and destructions of my people. And this have I done, and commanded my people what they should do after I was gone; and that these plates should be handed down from one generation to another, or from one prophet to another, until further commandments of the Lord</t>
  </si>
  <si>
    <t>Nephi ... my people ... my people ... Lord</t>
  </si>
  <si>
    <t>And an account of my making these plates shall be given hereafter; and then, behold, I proceed according to that which I have spoken; and this I do that the more sacred things may be kept for the knowledge of my people.</t>
  </si>
  <si>
    <t>And an account of my making these plates shall be given hereafter; and then, behold</t>
  </si>
  <si>
    <t>I proceed according to that which I have spoken; and this I do that the more sacred things may be kept for the knowledge of my people</t>
  </si>
  <si>
    <t>Nevertheless, I do not write anything upon plates save it be that I think it be sacred. And now, if I do err, even did they err of old; not that I would excuse myself because of other men, but because of the weakness which is in me, according to the flesh, I would excuse myself.</t>
  </si>
  <si>
    <t>I do not write anything upon plates save it be that I think it be sacred. And now, if I do err, even did they err of old; not that I would excuse myself because of other men, but because of the weakness which is in me, according to the flesh, I would excuse myself</t>
  </si>
  <si>
    <t>For the things which some men esteem to be of great worth, both to the body and soul, others set at naught and trample under their feet. Yea, even the very God of Israel do men trample under their feet; I say, trample under their feet but I would speak in other words--they set him at naught, and hearken not to the voice of his counsels.</t>
  </si>
  <si>
    <t>For the things which some men esteem to be of great worth, both to the body and soul, others set at naught and trample under their feet. Yea, even the very God of Israel do men trample under their feet; I say, trample under their feet but I would speak in other words--they set him at naught, and hearken not to the voice of his counsels</t>
  </si>
  <si>
    <t>God of Israel</t>
  </si>
  <si>
    <t>And behold he cometh, according to the words of the angel, in six hundred years from the time my father left Jerusalem.</t>
  </si>
  <si>
    <t>And behold he cometh, according to the words of the angel, in six hundred years from the time</t>
  </si>
  <si>
    <t>my father left Jerusalem</t>
  </si>
  <si>
    <t>angel ... my father</t>
  </si>
  <si>
    <t>six hundred years from the time my father left Jerusalem</t>
  </si>
  <si>
    <t>And the world, because of their iniquity, shall judge him to be a thing of naught; wherefore they scourge him, and he suffereth it; and they smite him, and he suffereth it. Yea, they spit upon him, and he suffereth it, because of his loving kindness and his long-suffering towards the children of men.</t>
  </si>
  <si>
    <t>the world, because of their iniquity, shall judge him to be a thing of naught; wherefore they scourge him, and he suffereth it; and they smite him, and he suffereth it. Yea, they spit upon him, and he suffereth it, because of his loving kindness and his long-suffering towards the children of men</t>
  </si>
  <si>
    <t>And the God of our fathers, who were led out of Egypt, out of bondage, and also were preserved in the wilderness by him, yea, the God of Abraham, and of Isaac, and the God of Jacob, yieldeth himself, according to the words of the angel, as a man, into the hands of wicked men, to be lifted up, according to the words of Zenock, and to be crucified, according to the words of Neum, and to be buried in a sepulchre, according to the words of Zenos, which he spake concerning the three days of darkness, which should be a sign given of his death unto those who should inhabit the isles of the sea, more especially given unto those who are of the house of Israel.</t>
  </si>
  <si>
    <t>And the God of our fathers, who were led out of Egypt, out of bondage, and also were preserved in the wilderness by him, yea, the God of Abraham, and of Isaac, and the God of Jacob, yieldeth himself, according to the words of the angel</t>
  </si>
  <si>
    <t>as a man, into the hands of wicked men, to be lifted up, according to the words of Zenock, and to be crucified, according to the words of Neum, and to be buried in a sepulchre, according to the words of Zenos, which he spake concerning the three days of darkness, which should be a sign given of his death unto those who should inhabit the isles of the sea, more especially given unto those who are of the house of Israel</t>
  </si>
  <si>
    <t>Egypt ... wilderness ... isles of the sea</t>
  </si>
  <si>
    <t>God of our fathers ... God of Abraham, and of Isaac ... God of JacobGod of Jacob ... angel ... Zenock ... Neum ... house of Israel</t>
  </si>
  <si>
    <t>For thus spake the prophet: The Lord God surely shall visit all the house of Israel at that day, some with his voice, because of their righteousness, unto their great joy and salvation, and others with the thunderings and the lightnings of his power, by tempest, by fire, and by smoke, and vapor of darkness, and by the opening of the earth, and by mountains which shall be carried up.</t>
  </si>
  <si>
    <t>For thus spake the prophet: The Lord God surely shall visit all the house of Israel at that day</t>
  </si>
  <si>
    <t>some with his voice, because of their righteousness, unto their great joy and salvation, and others with the thunderings and the lightnings of his power, by tempest, by fire, and by smoke, and vapor of darkness, and by the opening of the earth, and by mountains which shall be carried up</t>
  </si>
  <si>
    <t>Lord God ... house of Israel</t>
  </si>
  <si>
    <t>And all these things must surely come, saith the prophet Zenos. And the rocks of the earth must rend; and because of the groanings of the earth, many of the kings of the isles of the sea shall be wrought upon by the Spirit of God, to exclaim: The God of nature suffers.</t>
  </si>
  <si>
    <t>And all these things must surely come, saith the prophet Zenos. And</t>
  </si>
  <si>
    <t>the rocks of the earth must rend; and because of the groanings of the earth, many of the kings of the isles of the sea shall be wrought upon by the Spirit of God, to exclaim: The God of nature suffers</t>
  </si>
  <si>
    <t>the isles of the sea</t>
  </si>
  <si>
    <t>Zenos ... Spirit of God ... God of nature</t>
  </si>
  <si>
    <t>And as for those who are at Jerusalem, saith the prophet, they shall be scourged by all people, because they crucify the God of Israel, and turn their hearts aside, rejecting signs and wonders, and the power and glory of the God of Israel.</t>
  </si>
  <si>
    <t>And as for those who are at Jerusalem, saith the prophet</t>
  </si>
  <si>
    <t>they shall be scourged by all people, because they crucify the God of Israel, and turn their hearts aside, rejecting signs and wonders, and the power and glory of the God of Israel</t>
  </si>
  <si>
    <t>God of Israel ... God of Israel</t>
  </si>
  <si>
    <t>And because they turn their hearts aside, saith the prophet, and have despised the Holy One of Israel, they shall wander in the flesh, and perish, and become a hiss and a byword, and be hated among all nations.</t>
  </si>
  <si>
    <t>And because they turn their hearts aside, saith the prophet, and</t>
  </si>
  <si>
    <t>have despised the Holy One of Israel, they shall wander in the flesh, and perish, and become a hiss and a byword, and be hated among all nations</t>
  </si>
  <si>
    <t>Holy One of Israel</t>
  </si>
  <si>
    <t>Nevertheless, when that day cometh, saith the prophet, that they no more turn aside their hearts against the Holy One of Israel, then will he remember the covenants which he made to their fathers.</t>
  </si>
  <si>
    <t>Nevertheless, when that day cometh, saith the prophet</t>
  </si>
  <si>
    <t>they no more turn aside their hearts against the Holy One of Israel, then will he remember the covenants which he made to their fathers</t>
  </si>
  <si>
    <t>Holy One of Israel ... their fathers</t>
  </si>
  <si>
    <t>when that day cometh</t>
  </si>
  <si>
    <t>Yea, then will he remember the isles of the sea; yea, and all the people who are of the house of Israel, will I gather in, saith the Lord, according to the words of the prophet Zenos, from the four quarters of the earth.</t>
  </si>
  <si>
    <t>Yea, then will he remember the isles of the sea; yea, and</t>
  </si>
  <si>
    <t>all the people who are of the house of Israel, will I gather in, saith the Lord, according to the words of the prophet Zenos, from the four quarters of the earth</t>
  </si>
  <si>
    <t>isles of the sea</t>
  </si>
  <si>
    <t>house of Israel ... Lord ... Zenos</t>
  </si>
  <si>
    <t>Yea, and all the earth shall see the salvation of the Lord, saith the prophet; every nation, kindred, tongue and people shall be blessed.</t>
  </si>
  <si>
    <t>Yea, and all the earth shall see the salvation of the Lord, saith the prophet</t>
  </si>
  <si>
    <t>every nation, kindred, tongue and people shall be blessed</t>
  </si>
  <si>
    <t>And I, Nephi, have written these things unto my people, that perhaps I might persuade them that they would remember the Lord their Redeemer.</t>
  </si>
  <si>
    <t>And I, Nephi, have written these things unto my people</t>
  </si>
  <si>
    <t>that perhaps I might persuade them that they would remember the Lord their Redeemer</t>
  </si>
  <si>
    <t>Nephi ... my people ... the Lord their Redeemer</t>
  </si>
  <si>
    <t>Wherefore, I speak unto all the house of Israel, if it so be that they should obtain these things.</t>
  </si>
  <si>
    <t>Wherefore, I speak unto all the house of Israel</t>
  </si>
  <si>
    <t>if it so be that they should obtain these things</t>
  </si>
  <si>
    <t>For behold, I have workings in the spirit, which doth weary me even that all my joints are weak, for those who are at Jerusalem; for had not the Lord been merciful, to show unto me concerning them, even as he had prophets of old, I should have perished also.</t>
  </si>
  <si>
    <t>I have workings in the spirit, which doth weary me even that all my joints are weak, for those who are at Jerusalem; for had not the Lord been merciful, to show unto me concerning them, even as he had prophets of old, I should have perished also</t>
  </si>
  <si>
    <t>spirit ... Lord</t>
  </si>
  <si>
    <t>And he surely did show unto the prophets of old all things concerning them; and also he did show unto many concerning us; wherefore, it must needs be that we know concerning them for they are written upon the plates of brass.</t>
  </si>
  <si>
    <t>And he surely did show unto the prophets of old all things concerning them; and also he did show unto many concerning us; wherefore</t>
  </si>
  <si>
    <t>it must needs be that we know concerning them for they are written upon the plates of brass</t>
  </si>
  <si>
    <t>prophets of old</t>
  </si>
  <si>
    <t>Now it came to pass that I, Nephi, did teach my brethren these things; and it came to pass that I did read many things to them, which were engraven upon the plates of brass, that they might know concerning the doings of the Lord in other lands, among people of old.</t>
  </si>
  <si>
    <t>Now it came to pass that I, Nephi, did teach my brethren these things; and it came to pass</t>
  </si>
  <si>
    <t>I did read many things to them, which were engraven upon the plates of brass, that they might know concerning the doings of the Lord in other lands, among people of old</t>
  </si>
  <si>
    <t>other lands</t>
  </si>
  <si>
    <t>people of old</t>
  </si>
  <si>
    <t>And I did read many things unto them which were written in the Books of Moses; but that I might more fully persuade them to believe in the Lord their Redeemer I did read unto them that which was written by the prophet Isaiah; for I did liken all scriptures unto us, that it might be for our profit and learning.</t>
  </si>
  <si>
    <t>I did read many things unto them which were written in the books of Moses; but that I might more fully persuade them to believe in the Lord their Redeemer I did read unto them that which was written by the prophet Isaiah; for I did liken all scriptures unto us, that it might be for our profit and learning</t>
  </si>
  <si>
    <t>Moses ... Lord their Redeemer ... Isaiah</t>
  </si>
  <si>
    <t>Wherefore I spake unto them, saying: Hear ye the words of the prophet, ye who are a remnant of the house of Israel, a branch who have been broken off; hear ye the words of the prophet, which were written unto all the house of Israel, and liken them unto yourselves, that ye may have hope as well as your brethren from whom ye have been broken off; for after this manner has the prophet written.</t>
  </si>
  <si>
    <t>Wherefore I spake unto them, saying</t>
  </si>
  <si>
    <t>Hear ye the words of the prophet, ye who are a remnant of the house of Israel, a branch who have been broken off; hear ye the words of the prophet, which were written unto all the house of Israel, and liken them unto yourselves, that ye may have hope as well as your brethren from whom ye have been broken off; for after this manner has the prophet written</t>
  </si>
  <si>
    <t>remnant of the house of Israel ... all the house of Israel ... your brethren from whom ye have been broken off</t>
  </si>
  <si>
    <t>The Lord reveals His purposes to Israel--Israel has been chosen in the furnace of affliction and is to go forth from Babylon--Compare Isaiah 48. About 588–570 B.C.</t>
  </si>
  <si>
    <t>The Lord reveals His purposes to Israel ... Compare Isaiah 48. About 588–570 B.C</t>
  </si>
  <si>
    <t>Israel has been chosen in the furnace of affliction and is to go forth from Babylon</t>
  </si>
  <si>
    <t>Babylon</t>
  </si>
  <si>
    <t>Lord ... Israel ... Israel ... Isaiah</t>
  </si>
  <si>
    <t>588–570 B.C</t>
  </si>
  <si>
    <t>Hearken and hear this, O house of Jacob, who are called by the name of Israel, and are come forth out of the waters of Judah, or out of the waters of baptism, who swear by the name of the Lord, and make mention of the God of Israel, yet they swear not in truth nor in righteousness.</t>
  </si>
  <si>
    <t>Hearken and hear this</t>
  </si>
  <si>
    <t>O house of Jacob, who are called by the name of Israel, and are come forth out of the waters of Judah, or out of the waters of baptism, who swear by the name of the Lord, and make mention of the God of Israel, yet they swear not in truth nor in righteousness</t>
  </si>
  <si>
    <t>house of Jacob ... Israel ... Judah ... Lord ... God of Israel</t>
  </si>
  <si>
    <t>Nevertheless, they call themselves of the holy city, but they do not stay themselves upon the God of Israel, who is the Lord of Hosts; yea, the Lord of Hosts is his name.</t>
  </si>
  <si>
    <t>they call themselves of the holy city, but they do not stay themselves upon the God of Israel, who is the Lord of Hosts; yea, the Lord of Hosts is his name</t>
  </si>
  <si>
    <t>the holy city</t>
  </si>
  <si>
    <t>God of Israel ... Lord of Hosts ... Lord of Hosts</t>
  </si>
  <si>
    <t>Behold, I have declared the former things from the beginning; and they went forth out of my mouth, and I showed them. I did show them suddenly.</t>
  </si>
  <si>
    <t>Behold, I have declared the former things from the beginning; and</t>
  </si>
  <si>
    <t>they went forth out of my mouth, and I showed them. I did show them suddenly</t>
  </si>
  <si>
    <t>from the beginning</t>
  </si>
  <si>
    <t>And I did it because I knew that thou art obstinate, and thy neck is an iron sinew, and thy brow brass;</t>
  </si>
  <si>
    <t>I did it because I knew that thou art obstinate, and thy neck is an iron sinew, and thy brow brass</t>
  </si>
  <si>
    <t>And I have even from the beginning declared to thee; before it came to pass I showed them thee; and I showed them for fear lest thou shouldst say--Mine idol hath done them, and my graven image, and my molten image hath commanded them.</t>
  </si>
  <si>
    <t>And I have even from the beginning declared to thee; before it came to pass I showed them thee; and</t>
  </si>
  <si>
    <t>I showed them for fear lest thou shouldst say--Mine idol hath done them, and my graven image, and my molten image hath commanded them</t>
  </si>
  <si>
    <t>Thou hast seen and heard all this; and will ye not declare them? And that I have showed thee new things from this time, even hidden things, and thou didst not know them.</t>
  </si>
  <si>
    <t>And that I have showed thee new things from this time, even hidden things, and</t>
  </si>
  <si>
    <t>Thou hast seen and heard all this; and will ye not declare them? ... thou didst not know them</t>
  </si>
  <si>
    <t>They are created now, and not from the beginning, even before the day when thou heardest them not they were declared unto thee, lest thou shouldst say--Behold I knew them.</t>
  </si>
  <si>
    <t>they are created now, and not from the beginning, even before the day when thou heardest them not</t>
  </si>
  <si>
    <t>they were declared unto thee, lest thou shouldst say--Behold I knew them</t>
  </si>
  <si>
    <t>Yea, and thou heardest not; yea, thou knewest not; yea, from that time thine ear was not opened; for I knew that thou wouldst deal very treacherously, and wast called a transgressor from the womb.</t>
  </si>
  <si>
    <t>yea, from that time thine ear was not opened</t>
  </si>
  <si>
    <t>Yea, and thou heardest not; yea, thou knewest not ... for I knew that thou wouldst deal very treacherously, and wast called a transgressor from the womb</t>
  </si>
  <si>
    <t>Nevertheless, for my name’s sake will I defer mine anger, and for my praise will I refrain from thee, that I cut thee not off.</t>
  </si>
  <si>
    <t>for my name’s sake will I defer mine anger, and for my praise will I refrain from thee, that I cut thee not off</t>
  </si>
  <si>
    <t>For, behold, I have refined thee, I have chosen thee in the furnace of affliction.</t>
  </si>
  <si>
    <t>For, behold</t>
  </si>
  <si>
    <t>I have refined thee, I have chosen thee in the furnace of affliction</t>
  </si>
  <si>
    <t>For mine own sake, yea, for mine own sake will I do this, for I will not suffer my name to be polluted, and I will not give my glory unto another.</t>
  </si>
  <si>
    <t>For mine own sake, yea, for mine own sake will I do this, for I will not suffer my name to be polluted, and I will not give my glory unto another</t>
  </si>
  <si>
    <t>Hearken unto me, O Jacob, and Israel my called, for I am he; I am the first, and I am also the last.</t>
  </si>
  <si>
    <t>I am the first, and I am also the last</t>
  </si>
  <si>
    <t>Hearken unto me, O Jacob, and Israel my called, for I am he</t>
  </si>
  <si>
    <t>Jacob ... Israel</t>
  </si>
  <si>
    <t>Mine hand hath also laid the foundation of the earth, and my right hand hath spanned the heavens. I call unto them and they stand up together.</t>
  </si>
  <si>
    <t>I call unto them and they stand up together</t>
  </si>
  <si>
    <t>Mine hand hath also laid the foundation of the earth, and my right hand hath spanned the heavens</t>
  </si>
  <si>
    <t>All ye, assemble yourselves, and hear; who among them hath declared these things unto them? The Lord hath loved him; yea, and he will fulfil his word which he hath declared by them; and he will do his pleasure on Babylon, and his arm shall come upon the Chaldeans.</t>
  </si>
  <si>
    <t>All ye, assemble yourselves, and hear; who among them hath declared these things unto them?</t>
  </si>
  <si>
    <t>The Lord hath loved him; yea, and he will fulfil his word which he hath declared by them; and he will do his pleasure on Babylon, and his arm shall come upon the Chaldeans</t>
  </si>
  <si>
    <t>Lord ... Babylon ... Chaldeans</t>
  </si>
  <si>
    <t>Also, saith the Lord; I the Lord, yea, I have spoken; yea, I have called him to declare, I have brought him, and he shall make his way prosperous.</t>
  </si>
  <si>
    <t>Also, saith the Lord; I the Lord, yea, I have spoken; yea, I have called him to declare</t>
  </si>
  <si>
    <t>I have brought him, and he shall make his way prosperousI have brought him, and he shall make his way prosperous</t>
  </si>
  <si>
    <t>Come ye near unto me; I have not spoken in secret; from the beginning, from the time that it was declared have I spoken; and the Lord God, and his Spirit, hath sent me.</t>
  </si>
  <si>
    <t>from the beginning, from the time that it was declared have I spoken; and</t>
  </si>
  <si>
    <t>Come ye near unto me; I have not spoken in secret ... the Lord God, and his Spirit, hath sent me</t>
  </si>
  <si>
    <t>Lord God ... his Spirit</t>
  </si>
  <si>
    <t>And thus saith the Lord, thy Redeemer, the Holy One of Israel; I have sent him, the Lord thy God who teacheth thee to profit, who leadeth thee by the way thou shouldst go, hath done it.</t>
  </si>
  <si>
    <t>And thus saith the Lord, thy Redeemer, the Holy One of Israel</t>
  </si>
  <si>
    <t>I have sent him, the Lord thy God who teacheth thee to profit, who leadeth thee by the way thou shouldst go, hath done it</t>
  </si>
  <si>
    <t>Lord ... Redeemer ... Holy One of Israel ... Lord ... God</t>
  </si>
  <si>
    <t>O that thou hadst hearkened to my commandments--then had thy peace been as a river, and thy righteousness as the waves of the sea.</t>
  </si>
  <si>
    <t>O that thou hadst hearkened to my commandments--then</t>
  </si>
  <si>
    <t>had thy peace been as a river, and thy righteousness as the waves of the sea</t>
  </si>
  <si>
    <t>Thy seed also had been as the sand; the offspring of thy bowels like the gravel thereof; his name should not have been cut off nor destroyed from before me.</t>
  </si>
  <si>
    <t>Thy seed also had been as the sand; the offspring of thy bowels like the gravel thereof; his name should not have been cut off nor destroyed from before me</t>
  </si>
  <si>
    <t>Go ye forth of Babylon, flee ye from the Chaldeans, with a voice of singing declare ye, tell this, utter to the end of the earth; say ye: The Lord hath redeemed his servant Jacob.</t>
  </si>
  <si>
    <t>with a voice of singing declare ye, tell this, utter to the end of the earth; say ye</t>
  </si>
  <si>
    <t>Go ye forth of Babylon, flee ye from the Chaldeans ... The Lord hath redeemed his servant Jacob</t>
  </si>
  <si>
    <t>Babylon ... Chaldeans</t>
  </si>
  <si>
    <t>Lord ... Jacob</t>
  </si>
  <si>
    <t>And they thirsted not; he led them through the deserts; he caused the waters to flow out of the rock for them; he clave the rock also and the waters gushed out.</t>
  </si>
  <si>
    <t>And they thirsted not</t>
  </si>
  <si>
    <t>he led them through the deserts; he caused the waters to flow out of the rock for them; he clave the rock also and the waters gushed out</t>
  </si>
  <si>
    <t>And notwithstanding he hath done all this, and greater also, there is no peace, saith the Lord, unto the wicked.</t>
  </si>
  <si>
    <t>And notwithstanding he hath done all this, and greater alsoAnd notwithstanding he hath done all this, and greater also</t>
  </si>
  <si>
    <t>there is no peace, saith the Lord, unto the wicked</t>
  </si>
  <si>
    <t>The Messiah will be a light to the Gentiles and will free the prisoners--Israel will be gathered with power in the last days--Kings will be their nursing fathers--Compare Isaiah 49. About 588–570 B.C.</t>
  </si>
  <si>
    <t>Israel will be gathered with power in the last days ... About 588–570 B.C</t>
  </si>
  <si>
    <t>The Messiah will be a light to the Gentiles and will free the prisoners ... Kings will be their nursing fathers--Compare Isaiah 49</t>
  </si>
  <si>
    <t>Messiah ... Gentiles ... Israel ... Isaiah</t>
  </si>
  <si>
    <t>And again: Hearken, O ye house of Israel, all ye that are broken off and are driven out because of the wickedness of the pastors of my people; yea, all ye that are broken off, that are scattered abroad, who are of my people, O house of Israel. Listen, O isles, unto me, and hearken ye people from far; the Lord hath called me from the womb; from the bowels of my mother hath he made mention of my name.</t>
  </si>
  <si>
    <t>And again: HearkenAnd again: Hearken</t>
  </si>
  <si>
    <t>O ye house of Israel, all ye that are broken off and are driven out because of the wickedness of the pastors of my people; yea, all ye that are broken off, that are scattered abroad, who are of my people, O house of Israel. Listen, O isles, unto me, and hearken ye people from far; the Lord hath called me from the womb; from the bowels of my mother hath he made mention of my name</t>
  </si>
  <si>
    <t>house of Israel ... house of Israel ... Lord ... my mother</t>
  </si>
  <si>
    <t>And he hath made my mouth like a sharp sword; in the shadow of his hand hath he hid me, and made me a polished shaft; in his quiver hath he hid me;</t>
  </si>
  <si>
    <t>he hath made my mouth like a sharp sword; in the shadow of his hand hath he hid me, and made me a polished shaft; in his quiver hath he hid me</t>
  </si>
  <si>
    <t>And said unto me: Thou art my servant, O Israel, in whom I will be glorified.</t>
  </si>
  <si>
    <t>And said unto me</t>
  </si>
  <si>
    <t>Thou art my servant, O Israel, in whom I will be glorified</t>
  </si>
  <si>
    <t>IsraelIsrael</t>
  </si>
  <si>
    <t>Then I said, I have labored in vain, I have spent my strength for naught and in vain; surely my judgment is with the Lord, and my work with my God.</t>
  </si>
  <si>
    <t>Then I said</t>
  </si>
  <si>
    <t>I have labored in vain, I have spent my strength for naught and in vain; surely my judgment is with the Lord, and my work with my God</t>
  </si>
  <si>
    <t>Lord ... God</t>
  </si>
  <si>
    <t>And now, saith the Lord--that formed me from the womb that I should be his servant, to bring Jacob again to him--though Israel be not gathered, yet shall I be glorious in the eyes of the Lord, and my God shall be my strength.</t>
  </si>
  <si>
    <t>And now, saith the Lord</t>
  </si>
  <si>
    <t>that formed me from the womb that I should be his servant, to bring Jacob again to him--though Israel be not gathered, yet shall I be glorious in the eyes of the Lord, and my God shall be my strength</t>
  </si>
  <si>
    <t>Lord ... Jacob ... Israel ... Lord ... God</t>
  </si>
  <si>
    <t>And he said: It is a light thing that thou shouldst be my servant to raise up the tribes of Jacob, and to restore the preserved of Israel. I will also give thee for a light to the Gentiles, that thou mayest be my salvation unto the ends of the earth.</t>
  </si>
  <si>
    <t>And he said</t>
  </si>
  <si>
    <t>It is a light thing that thou shouldst be my servant to raise up the tribes of Jacob, and to restore the preserved of Israel. I will also give thee for a light to the Gentiles, that thou mayest be my salvation unto the ends of the earth</t>
  </si>
  <si>
    <t>tribes of Jacob ... Israel ... Gentiles</t>
  </si>
  <si>
    <t>Thus saith the Lord, the Redeemer of Israel, his Holy One, to him whom man despiseth, to him whom the nations abhorreth, to servant of rulers: Kings shall see and arise, princes also shall worship, because of the Lord that is faithful.</t>
  </si>
  <si>
    <t>Thus saith the Lord, the Redeemer of Israel, his Holy One</t>
  </si>
  <si>
    <t>to him whom man despiseth, to him whom the nations abhorreth, to servant of rulers: Kings shall see and arise, princes also shall worship, because of the Lord that is faithful</t>
  </si>
  <si>
    <t>Lord ... Redeemer of Israel ... Holy One ... Redeemer of Israel ... Holy One ... Lord</t>
  </si>
  <si>
    <t>Thus saith the Lord: In an acceptable time have I heard thee, O isles of the sea, and in a day of salvation have I helped thee; and I will preserve thee, and give thee my servant for a covenant of the people, to establish the earth, to cause to inherit the desolate heritages;</t>
  </si>
  <si>
    <t>Thus saith the Lord: In an acceptable time have I heard thee</t>
  </si>
  <si>
    <t>O isles of the sea, and in a day of salvation have I helped thee; and I will preserve thee, and give thee my servant for a covenant of the people, to establish the earth, to cause to inherit the desolate heritages</t>
  </si>
  <si>
    <t>That thou mayest say to the prisoners: Go forth; to them that sit in darkness: Show yourselves. They shall feed in the ways, and their pastures shall be in all high places.</t>
  </si>
  <si>
    <t>That thou mayest say to the prisoners</t>
  </si>
  <si>
    <t>Go forth; to them that sit in darkness: Show yourselves. They shall feed in the ways, and their pastures shall be in all high places</t>
  </si>
  <si>
    <t>They shall not hunger nor thirst, neither shall the heat nor the sun smite them; for he that hath mercy on them shall lead them, even by the springs of water shall he guide them.</t>
  </si>
  <si>
    <t>They shall not hunger nor thirst, neither shall the heat nor the sun smite them; for he that hath mercy on them shall lead them, even by the springs of water shall he guide them</t>
  </si>
  <si>
    <t>And I will make all my mountains a way, and my highways shall be exalted.</t>
  </si>
  <si>
    <t>I will make all my mountains a way, and my highways shall be exalted</t>
  </si>
  <si>
    <t>And then, O house of Israel, behold, these shall come from far; and lo, these from the north and from the west; and these from the land of Sinim.</t>
  </si>
  <si>
    <t>And then, O house of Israel, behold</t>
  </si>
  <si>
    <t>these shall come from far; and lo, these from the north and from the west; and these from the land of Sinim</t>
  </si>
  <si>
    <t>house of Israel ... land of Sinim</t>
  </si>
  <si>
    <t>Sing, O heavens; and be joyful, O earth; for the feet of those who are in the east shall be established; and break forth into singing, O mountains; for they shall be smitten no more; for the Lord hath comforted his people, and will have mercy upon his afflicted.</t>
  </si>
  <si>
    <t>Sing, O heavens; and be joyful, O earth</t>
  </si>
  <si>
    <t>for the feet of those who are in the east shall be established; and break forth into singing, O mountains; for they shall be smitten no more; for the Lord hath comforted his people, and will have mercy upon his afflicted</t>
  </si>
  <si>
    <t>But, behold, Zion hath said: The Lord hath forsaken me, and my Lord hath forgotten me--but he will show that he hath not.</t>
  </si>
  <si>
    <t>But, behold, Zion hath said</t>
  </si>
  <si>
    <t>The Lord hath forsaken me, and my Lord hath forgotten me--but he will show that he hath not</t>
  </si>
  <si>
    <t>Zion</t>
  </si>
  <si>
    <t>For can a woman forget her sucking child, that she should not have compassion on the son of her womb? Yea, they may forget, yet will I not forget thee, O house of Israel.</t>
  </si>
  <si>
    <t>For can a woman forget her sucking child</t>
  </si>
  <si>
    <t>that she should not have compassion on the son of her womb? Yea, they may forget, yet will I not forget thee, O house of Israel</t>
  </si>
  <si>
    <t>Behold, I have graven thee upon the palms of my hands; thy walls are continually before me.</t>
  </si>
  <si>
    <t>I have graven thee upon the palms of my hands; thy walls are continually before me</t>
  </si>
  <si>
    <t>Thy children shall make haste against thy destroyers; and they that made thee waste shall go forth of thee.</t>
  </si>
  <si>
    <t>Thy children shall make haste against thy destroyers; and they that made thee waste shall go forth of thee</t>
  </si>
  <si>
    <t>Lift up thine eyes round about and behold; all these gather themselves together, and they shall come to thee. And as I live, saith the Lord, thou shalt surely clothe thee with them all, as with an ornament, and bind them on even as a bride.</t>
  </si>
  <si>
    <t>Lift up thine eyes round about and behold ... And as I live, saith the LordAnd as I live, saith the Lord</t>
  </si>
  <si>
    <t>all these gather themselves together, and they shall come to thee ... thou shalt surely clothe thee with them all, as with an ornament, and bind them on even as a bride</t>
  </si>
  <si>
    <t>For thy waste and thy desolate places, and the land of thy destruction, shall even now be too narrow by reason of the inhabitants; and they that swallowed thee up shall be far away.</t>
  </si>
  <si>
    <t>For thy waste and thy desolate places, and the land of thy destruction, shall even now be too narrow by reason of the inhabitants; and they that swallowed thee up shall be far away</t>
  </si>
  <si>
    <t>The children whom thou shalt have, after thou hast lost the first, shall again in thine ears say: The place is too strait for me; give place to me that I may dwell.</t>
  </si>
  <si>
    <t>The children whom thou shalt have, after thou hast lost the first, shall again in thine ears say: The place is too strait for me; give place to me that I may dwell</t>
  </si>
  <si>
    <t>Then shalt thou say in thine heart: Who hath begotten me these, seeing I have lost my children, and am desolate, a captive, and removing to and fro? And who hath brought up these? Behold, I was left alone; these, where have they been?</t>
  </si>
  <si>
    <t>Then shalt thou say in thine heart</t>
  </si>
  <si>
    <t>Who hath begotten me these, seeing I have lost my children, and am desolate, a captive, and removing to and fro? And who hath brought up these? Behold, I was left alone; these, where have they been?</t>
  </si>
  <si>
    <t>Thus saith the Lord God: Behold, I will lift up mine hand to the Gentiles, and set up my standard to the people; and they shall bring thy sons in their arms, and thy daughters shall be carried upon their shoulders.</t>
  </si>
  <si>
    <t>Thus saith the Lord God: Behold</t>
  </si>
  <si>
    <t>I will lift up mine hand to the Gentiles, and set up my standard to the people; and they shall bring thy sons in their arms, and thy daughters shall be carried upon their shoulders</t>
  </si>
  <si>
    <t>Lord God ... Gentiles</t>
  </si>
  <si>
    <t>And kings shall be thy nursing fathers, and their queens thy nursing mothers; they shall bow down to thee with their face towards the earth, and lick up the dust of thy feet; and thou shalt know that I am the Lord; for they shall not be ashamed that wait for me.</t>
  </si>
  <si>
    <t>And kings shall be thy nursing fathers, and their queens thy nursing mothers; they shall bow down to thee with their face towards the earth, and lick up the dust of thy feet; and</t>
  </si>
  <si>
    <t>thou shalt know that I am the Lord; for they shall not be ashamed that wait for me</t>
  </si>
  <si>
    <t>For shall the prey be taken from the mighty, or the lawful captives delivered?</t>
  </si>
  <si>
    <t>But thus saith the Lord, even the captives of the mighty shall be taken away, and the prey of the terrible shall be delivered; for I will contend with him that contendeth with thee, and I will save thy children.</t>
  </si>
  <si>
    <t>But thus saith the Lord</t>
  </si>
  <si>
    <t>even the captives of the mighty shall be taken away, and the prey of the terrible shall be delivered; for I will contend with him that contendeth with thee, and I will save thy children</t>
  </si>
  <si>
    <t>And I will feed them that oppress thee with their own flesh; they shall be drunken with their own blood as with sweet wine; and all flesh shall know that I, the Lord, am thy Savior and thy Redeemer, the Mighty One of Jacob.</t>
  </si>
  <si>
    <t>I will feed them that oppress thee with their own flesh; they shall be drunken with their own blood as with sweet wine; and all flesh shall know that I, the Lord, am thy Savior and thy Redeemer, the Mighty One of Jacob</t>
  </si>
  <si>
    <t>Lord ... Savior ... Redeemer ... Mighty One of Jacob</t>
  </si>
  <si>
    <t>Israel will be scattered upon all the face of the earth--The Gentiles will nurse and nourish Israel with the gospel in the last days--Israel will be gathered and saved, and the wicked will burn as stubble--The kingdom of the devil will be destroyed, and Satan will be bound. About 588–570 B.C.</t>
  </si>
  <si>
    <t>Israel will be scattered upon all the face of the earth--The Gentiles will nurse and nourish Israel with the gospel in the last days ... About 588–570 B.C</t>
  </si>
  <si>
    <t>Israel will be scattered upon all the face of the earth--The Gentiles will nurse and nourish Israel with the gospel in the last days</t>
  </si>
  <si>
    <t>Israel ... Gentiles ... Israel ... Israel ... devil ... Satan</t>
  </si>
  <si>
    <t>And now it came to pass that after I, Nephi, had read these things which were engraven upon the plates of brass, my brethren came unto me and said unto me: What meaneth these things which ye have read? Behold, are they to be understood according to things which are spiritual, which shall come to pass according to the spirit and not the flesh?</t>
  </si>
  <si>
    <t>And now it came to pass that after I, Nephi, had read these things</t>
  </si>
  <si>
    <t>which were engraven upon the plates of brass, my brethren came unto me and said unto me: What meaneth these things which ye have read? Behold, are they to be understood according to things which are spiritual, which shall come to pass according to the spirit and not the flesh?</t>
  </si>
  <si>
    <t>And I, Nephi, said unto them: Behold they were manifest unto the prophet by the voice of the Spirit; for by the Spirit are all things made known unto the prophets, which shall come upon the children of men according to the flesh.</t>
  </si>
  <si>
    <t>And I, Nephi, said unto them: Behold</t>
  </si>
  <si>
    <t>they were manifest unto the prophet by the voice of the Spirit; for by the Spirit are all things made known unto the prophets, which shall come upon the children of men according to the flesh</t>
  </si>
  <si>
    <t>Nephi ... Spirit ... Spirit</t>
  </si>
  <si>
    <t>Wherefore, the things of which I have read are things pertaining to things both temporal and spiritual; for it appears that the house of Israel, sooner or later, will be scattered upon all the face of the earth, and also among all nations.</t>
  </si>
  <si>
    <t>Wherefore, the things of which I have read</t>
  </si>
  <si>
    <t>are things pertaining to things both temporal and spiritual; for it appears that the house of Israel, sooner or later, will be scattered upon all the face of the earth, and also among all nations</t>
  </si>
  <si>
    <t>And behold, there are many who are already lost from the knowledge of those who are at Jerusalem. Yea, the more part of all the tribes have been led away; and they are scattered to and fro upon the isles of the sea; and whither they are none of us knoweth, save that we know that they have been led away.</t>
  </si>
  <si>
    <t>there are many who are already lost from the knowledge of those who are at Jerusalem. Yea, the more part of all the tribes have been led away; and they are scattered to and fro upon the isles of the sea; and whither they are none of us knoweth, save that we know that they have been led away</t>
  </si>
  <si>
    <t>Jerusalem ... all the tribes</t>
  </si>
  <si>
    <t>And since they have been led away, these things have been prophesied concerning them, and also concerning all those who shall hereafter be scattered and be confounded, because of the Holy One of Israel; for against him will they harden their hearts; wherefore, they shall be scattered among all nations and shall be hated of all men.</t>
  </si>
  <si>
    <t>And since</t>
  </si>
  <si>
    <t>they have been led away, these things have been prophesied concerning them, and also concerning all those who shall hereafter be scattered and be confounded, because of the Holy One of Israel; for against him will they harden their hearts; wherefore, they shall be scattered among all nations and shall be hated of all men</t>
  </si>
  <si>
    <t>Nevertheless, after they shall be nursed by the Gentiles, and the Lord has lifted up his hand upon the Gentiles and set them up for a standard, and their children have been carried in their arms, and their daughters have been carried upon their shoulders, behold these things of which are spoken are temporal; for thus are the covenants of the Lord with our fathers; and it meaneth us in the days to come, and also all our brethren who are of the house of Israel.</t>
  </si>
  <si>
    <t>and it meaneth us in the days to come, and also all our brethren who are of the house of Israel</t>
  </si>
  <si>
    <t>they shall be nursed by the Gentiles, and the Lord has lifted up his hand upon the Gentiles and set them up for a standard, and their children have been carried in their arms, and their daughters have been carried upon their shoulders, behold these things of which are spoken are temporal; for thus are the covenants of the Lord with our fathers</t>
  </si>
  <si>
    <t>Gentiles ... Lord ... Gentiles ... Lord ... our fathers ... all our brethren ... house of Israel</t>
  </si>
  <si>
    <t>days to come</t>
  </si>
  <si>
    <t>And it meaneth that the time cometh that after all the house of Israel have been scattered and confounded, that the Lord God will raise up a mighty nation among the Gentiles, yea, even upon the face of this land; and by them shall our seed be scattered.</t>
  </si>
  <si>
    <t>And it meaneth that the time cometh that after</t>
  </si>
  <si>
    <t>all the house of Israel have been scattered and confounded, that the Lord God will raise up a mighty nation among the Gentiles, yea, even upon the face of this land; and by them shall our seed be scattered</t>
  </si>
  <si>
    <t>this land</t>
  </si>
  <si>
    <t>house of Israel ... Lord God ... Gentiles ... our seed</t>
  </si>
  <si>
    <t>And after our seed is scattered the Lord God will proceed to do a marvelous work among the Gentiles, which shall be of great worth unto our seed; wherefore, it is likened unto their being nourished by the Gentiles and being carried in their arms and upon their shoulders.</t>
  </si>
  <si>
    <t>And after our seed is scattered</t>
  </si>
  <si>
    <t>the Lord God will proceed to do a marvelous work among the Gentiles, which shall be of great worth unto our seed; wherefore, it is likened unto their being nourished by the Gentiles and being carried in their arms and upon their shoulders</t>
  </si>
  <si>
    <t>our seed ... Lord God ... Gentiles ... our seed ... Gentiles</t>
  </si>
  <si>
    <t>And it shall also be of worth unto the Gentiles; and not only unto the Gentiles but unto all the house of Israel, unto the making known of the covenants of the Father of heaven unto Abraham, saying: In thy seed shall all the kindreds of the earth be blessed.</t>
  </si>
  <si>
    <t>it shall also be of worth unto the Gentiles; and not only unto the Gentiles but unto all the house of Israel, unto the making known of the covenants of the Father of heaven unto Abraham, saying: In thy seed shall all the kindreds of the earth be blessed</t>
  </si>
  <si>
    <t>Gentiles ...  Gentiles ... house of Israel ... Father of heaven ... Abraham ... thy seed</t>
  </si>
  <si>
    <t>And I would, my brethren, that ye should know that all the kindreds of the earth cannot be blessed unless he shall make bare his arm in the eyes of the nations.</t>
  </si>
  <si>
    <t>I would, my brethren, that ye should know that all the kindreds of the earth cannot be blessed unless he shall make bare his arm in the eyes of the nations</t>
  </si>
  <si>
    <t>Wherefore, the Lord God will proceed to make bare his arm in the eyes of all the nations, in bringing about his covenants and his gospel unto those who are of the house of Israel.</t>
  </si>
  <si>
    <t>Wherefore, the Lord God will proceed to make bare his arm in the eyes of all the nations</t>
  </si>
  <si>
    <t>in bringing about his covenants and his gospel unto those who are of the house of Israel</t>
  </si>
  <si>
    <t>Wherefore, he will bring them again out of captivity, and they shall be gathered together to the lands of their inheritance; and they shall be brought out of obscurity and out of darkness; and they shall know that the Lord is their Savior and their Redeemer, the Mighty One of Israel.</t>
  </si>
  <si>
    <t>he will bring them again out of captivity, and they shall be gathered together to the lands of their inheritance; and they shall be brought out of obscurity and out of darkness; and they shall know that the Lord is their Savior and their Redeemer, the Mighty One of Israel</t>
  </si>
  <si>
    <t>lands of their inheritance</t>
  </si>
  <si>
    <t>Lord ... Savior ... Redeemer ... Mighty One of Israel</t>
  </si>
  <si>
    <t>And the blood of that great and abominable church, which is the whore of all the earth, shall turn upon their own heads; for they shall war among themselves, and the sword of their own hands shall fall upon their own heads, and they shall be drunken with their own blood.</t>
  </si>
  <si>
    <t>the blood of that great and abominable church, which is the whore of all the earth, shall turn upon their own heads; for they shall war among themselves, and the sword of their own hands shall fall upon their own heads, and they shall be drunken with their own blood</t>
  </si>
  <si>
    <t>And every nation which shall war against thee, O house of Israel, shall be turned one against another, and they shall fall into the pit which they digged to ensnare the people of the Lord. And all that fight against Zion shall be destroyed, and that great whore, who hath perverted the right ways of the Lord, yea, that great and abominable church, shall tumble to the dust and great shall be the fall of it.</t>
  </si>
  <si>
    <t>every nation which shall war against thee, O house of Israel, shall be turned one against another, and they shall fall into the pit which they digged to ensnare the people of the Lord. And all that fight against Zion shall be destroyed, and that great whore, who hath perverted the right ways of the Lord, yea, that great and abominable church, shall tumble to the dust and great shall be the fall of it</t>
  </si>
  <si>
    <t>house of Israel ... people of the Lord ... Lord</t>
  </si>
  <si>
    <t>For behold, saith the prophet, the time cometh speedily that Satan shall have no more power over the hearts of the children of men; for the day soon cometh that all the proud and they who do wickedly shall be as stubble; and the day cometh that they must be burned.</t>
  </si>
  <si>
    <t>For behold, saith the prophet, the time cometh speedily ... for the day soon cometh ... and the day cometh</t>
  </si>
  <si>
    <t>Satan shall have no more power over the hearts of the children of men ... all the proud and they who do wickedly shall be as stubble ... they must be burned</t>
  </si>
  <si>
    <t>For the time soon cometh that the fulness of the wrath of God shall be poured out upon all the children of men; for he will not suffer that the wicked shall destroy the righteous.</t>
  </si>
  <si>
    <t>For the time soon cometh</t>
  </si>
  <si>
    <t>the fulness of the wrath of God shall be poured out upon all the children of men; for he will not suffer that the wicked shall destroy the righteous</t>
  </si>
  <si>
    <t>Wherefore, he will preserve the righteous by his power, even if it so be that the fulness of his wrath must come, and the righteous be preserved, even unto the destruction of their enemies by fire. Wherefore, the righteous need not fear; for thus saith the prophet, they shall be saved, even if it so be as by fire.</t>
  </si>
  <si>
    <t>he will preserve the righteous by his power, even if it so be that the fulness of his wrath must come, and the righteous be preserved, even unto the destruction of their enemies by fire. Wherefore, the righteous need not fear; for thus saith the prophet, they shall be saved, even if it so be as by fire</t>
  </si>
  <si>
    <t>the prophet</t>
  </si>
  <si>
    <t>Behold, my brethren, I say unto you, that these things must shortly come; yea, even blood, and fire, and vapor of smoke must come; and it must needs be upon the face of this earth; and it cometh unto men according to the flesh if it so be that they will harden their hearts against the Holy One of Israel.</t>
  </si>
  <si>
    <t>Behold, my brethren, I say unto you, that these things must shortly come; yea</t>
  </si>
  <si>
    <t>even blood, and fire, and vapor of smoke must come; and it must needs be upon the face of this earth; and it cometh unto men according to the flesh if it so be that they will harden their hearts against the Holy One of Israel</t>
  </si>
  <si>
    <t>For behold, the righteous shall not perish; for the time surely must come that all they who fight against Zion shall be cut off</t>
  </si>
  <si>
    <t>the righteous shall not perish; for the time surely must come that all they who fight against Zion shall be cut off</t>
  </si>
  <si>
    <t>And the Lord will surely prepare a way for his people, unto the fulfilling of the words of Moses, which he spake, saying: A prophet shall the Lord your God raise up unto you, like unto me; him shall ye hear in all things whatsoever he shall say unto you. And it shall come to pass that all those who will not hear that prophet shall be cut off from among the people.</t>
  </si>
  <si>
    <t>And the Lord will surely prepare a way for his people, unto the fulfilling of the words of Moses, which he spake, saying</t>
  </si>
  <si>
    <t>A prophet shall the Lord your God raise up unto you, like unto me; him shall ye hear in all things whatsoever he shall say unto you. And it shall come to pass that all those who will not hear that prophet shall be cut off from among the people</t>
  </si>
  <si>
    <t>Lord ... Moses ... Lord your God</t>
  </si>
  <si>
    <t>And now I, Nephi, declare unto you, that this prophet of whom Moses spake was the Holy One of Israel; wherefore, he shall execute judgment in righteousness.</t>
  </si>
  <si>
    <t>And now I, Nephi, declare unto you</t>
  </si>
  <si>
    <t>this prophet of whom Moses spake was the Holy One of Israel; wherefore, he shall execute judgment in righteousness</t>
  </si>
  <si>
    <t>Nephi ... Moses ... Holy One of Israel</t>
  </si>
  <si>
    <t>And the righteous need not fear, for they are those who shall not be confounded. But it is the kingdom of the devil, which shall be built up among the children of men, which kingdom is established among them which are in the flesh--</t>
  </si>
  <si>
    <t>the righteous need not fear, for they are those who shall not be confounded. But it is the kingdom of the devil, which shall be built up among the children of men, which kingdom is established among them which are in the flesh</t>
  </si>
  <si>
    <t>For the time speedily shall come that all churches which are built up to get gain, and all those who are built up to get power over the flesh, and those who are built up to become popular in the eyes of the world, and those who seek the lusts of the flesh and the things of the world, and to do all manner of iniquity; yea, in fine, all those who belong to the kingdom of the devil are they who need fear, and tremble, and quake; they are those who must be brought low in the dust; they are those who must be consumed as stubble; and this is according to the words of the prophet.</t>
  </si>
  <si>
    <t>For the time speedily shall come</t>
  </si>
  <si>
    <t>all churches which are built up to get gain, and all those who are built up to get power over the flesh, and those who are built up to become popular in the eyes of the world, and those who seek the lusts of the flesh and the things of the world, and to do all manner of iniquity; yea, in fine, all those who belong to the kingdom of the devil are they who need fear, and tremble, and quake; they are those who must be brought low in the dust; they are those who must be consumed as stubble; and this is according to the words of the prophet</t>
  </si>
  <si>
    <t>And the time cometh speedily that the righteous must be led up as calves of the stall, and the Holy One of Israel must reign in dominion, and might, and power, and great glory.</t>
  </si>
  <si>
    <t>And the time cometh speedily</t>
  </si>
  <si>
    <t>the righteous must be led up as calves of the stall, and the Holy One of Israel must reign in dominion, and might, and power, and great glory</t>
  </si>
  <si>
    <t>And he gathereth his children from the four quarters of the earth; and he numbereth his sheep, and they know him; and there shall be one fold and one shepherd; and he shall feed his sheep, and in him they shall find pasture.</t>
  </si>
  <si>
    <t>he gathereth his children from the four quarters of the earth; and he numbereth his sheep, and they know him; and there shall be one fold and one shepherd; and he shall feed his sheep, and in him they shall find pasture</t>
  </si>
  <si>
    <t>And because of the righteousness of his people, Satan has no power; wherefore, he cannot be loosed for the space of many years; for he hath no power over the hearts of the people, for they dwell in righteousness, and the Holy One of Israel reigneth.</t>
  </si>
  <si>
    <t>And ... Satan has no power; wherefore, he cannot be loosed for the space of many years</t>
  </si>
  <si>
    <t>because of the righteousness of his people ... for he hath no power over the hearts of the people, for they dwell in righteousness, and the Holy One of Israel reigneth</t>
  </si>
  <si>
    <t>Satan ... the Holy One of Israel</t>
  </si>
  <si>
    <t>And now behold, I, Nephi, say unto you that all these things must come according to the flesh.</t>
  </si>
  <si>
    <t>And now behold, I, Nephi, say unto you</t>
  </si>
  <si>
    <t>all these things must come according to the flesh</t>
  </si>
  <si>
    <t>But, behold, all nations, kindreds, tongues, and people shall dwell safely in the Holy One of Israel if it so be that they will repent.</t>
  </si>
  <si>
    <t>all nations, kindreds, tongues, and people shall dwell safely in the Holy One of Israel if it so be that they will repent</t>
  </si>
  <si>
    <t>the Holy One of Israel</t>
  </si>
  <si>
    <t>And now I, Nephi, make an end; for I durst not speak further as yet concerning these things.</t>
  </si>
  <si>
    <t>And now I, Nephi, make an end</t>
  </si>
  <si>
    <t>for I durst not speak further as yet concerning these things</t>
  </si>
  <si>
    <t>Wherefore, my brethren, I would that ye should consider that the things which have been written upon the plates of brass are true; and they testify that a man must be obedient to the commandments of God.</t>
  </si>
  <si>
    <t>Wherefore, my brethren</t>
  </si>
  <si>
    <t>I would that ye should consider that the things which have been written upon the plates of brass are true; and they testify that a man must be obedient to the commandments of God</t>
  </si>
  <si>
    <t>Wherefore, ye need not suppose that I and my father are the only ones that have testified, and also taught them. Wherefore, if ye shall be obedient to the commandments, and endure to the end, ye shall be saved at the last day. And thus it is. Amen.</t>
  </si>
  <si>
    <t>Wherefore, ye need not suppose ... and endure to the end, ye shall be saved at the last day. And thus it is. Amen</t>
  </si>
  <si>
    <t>I and my father are the only ones that have testified, and also taught them. Wherefore, if ye shall be obedient to the commandments</t>
  </si>
  <si>
    <t>II Nephi</t>
  </si>
  <si>
    <t>An account of the death of Lehi. Nephi’s brethren rebel against him. The Lord warns Nephi to depart into the wilderness. His journeyings in the wilderness, and so forth.</t>
  </si>
  <si>
    <t>An account of the death of Lehi. Nephi’s brethren rebel against him. The Lord warns Nephi to depart into the wilderness. His journeyings in the wilderness, and so forth</t>
  </si>
  <si>
    <t>Lehi ... Nephi’s brethren ... Lord ... Nephi</t>
  </si>
  <si>
    <t>Lehi prophesies of a land of liberty--His seed will be scattered and smitten if they reject the Holy One of Israel--He exhorts his sons to put on the armor of righteousness. About 588–570 B.C.</t>
  </si>
  <si>
    <t>About 588–570 B.C</t>
  </si>
  <si>
    <t>Lehi prophesies of a land of liberty--His seed will be scattered and smitten if they reject the Holy One of Israel--He exhorts his sons to put on the armor of righteousness</t>
  </si>
  <si>
    <t>land of liberty</t>
  </si>
  <si>
    <t>Lehi ... Holy One of Israel</t>
  </si>
  <si>
    <t>And now it came to pass that after I, Nephi, had made an end of teaching my brethren, our father, Lehi, also spake many things unto them, and rehearsed unto them, how great things the Lord had done for them in bringing them out of the land of Jerusalem.</t>
  </si>
  <si>
    <t>And now it came to pass that after I, Nephi, had made an end of teaching my brethren, our father, Lehi, also spake many things unto them, and</t>
  </si>
  <si>
    <t>rehearsed unto them, how great things the Lord had done for them in bringing them out of the land of Jerusalemrehearsed unto them, how great things the Lord had done for them in bringing them out of the land of Jerusalem</t>
  </si>
  <si>
    <t>Nephi ... my brethren ... our father, Lehi ... Lord</t>
  </si>
  <si>
    <t>And he spake unto them concerning their rebellions upon the waters, and the mercies of God in sparing their lives, that they were not swallowed up in the sea.</t>
  </si>
  <si>
    <t>And he spake unto them</t>
  </si>
  <si>
    <t>concerning their rebellions upon the waters, and the mercies of God in sparing their lives, that they were not swallowed up in the sea</t>
  </si>
  <si>
    <t>upon the waters ... sea</t>
  </si>
  <si>
    <t>And he also spake unto them concerning the land of promise, which they had obtained--how merciful the Lord had been in warning us that we should flee out of the land of Jerusalem.</t>
  </si>
  <si>
    <t>And he also spake unto them</t>
  </si>
  <si>
    <t>concerning the land of promise, which they had obtained--how merciful the Lord had been in warning us that we should flee out of the land of Jerusalem</t>
  </si>
  <si>
    <t>land of promise ... land of Jerusalem</t>
  </si>
  <si>
    <t>For, behold, said he, I have seen a vision, in which I know that Jerusalem is destroyed; and had we remained in Jerusalem we should also have perished.</t>
  </si>
  <si>
    <t>For, behold, said he</t>
  </si>
  <si>
    <t>I have seen a vision, in which I know that Jerusalem is destroyed; and had we remained in Jerusalem we should also have perished</t>
  </si>
  <si>
    <t>Jerusalem ... JerusalemJerusalem</t>
  </si>
  <si>
    <t>But, said he, notwithstanding our afflictions, we have obtained a land of promise, a land which is choice above all other lands; a land which the Lord God hath covenanted with me should be a land for the inheritance of my seed. Yea, the Lord hath covenanted this land unto me, and to my children forever, and also all those who should be led out of other countries by the hand of the Lord.</t>
  </si>
  <si>
    <t>But, said he ... forever</t>
  </si>
  <si>
    <t>notwithstanding our afflictions, we have obtained a land of promise, a land which is choice above all other lands; a land which the Lord God hath covenanted with me should be a land for the inheritance of my seed. Yea, the Lord hath covenanted this land unto me, and to my children ... and also all those who should be led out of other countries by the hand of the Lord</t>
  </si>
  <si>
    <t>land of promise ... other countries</t>
  </si>
  <si>
    <t>Lord God ... my seed ... Lord ... my children ... Lord</t>
  </si>
  <si>
    <t>forever</t>
  </si>
  <si>
    <t>Wherefore, I, Lehi, prophesy according to the workings of the Spirit which is in me, that there shall none come into this land save they shall be brought by the hand of the Lord.</t>
  </si>
  <si>
    <t>Wherefore, I, Lehi, prophesy according to the workings of the Spirit which is in me</t>
  </si>
  <si>
    <t>there shall none come into this land save they shall be brought by the hand of the Lord</t>
  </si>
  <si>
    <t>Lehi ... Spirit ... Lord</t>
  </si>
  <si>
    <t>Wherefore, this land is consecrated unto him whom he shall bring. And if it so be that they shall serve him according to the commandments which he hath given, it shall be a land of liberty unto them; wherefore, they shall never be brought down into captivity; if so, it shall be because of iniquity; for if iniquity shall abound cursed shall be the land for their sakes, but unto the righteous it shall be blessed forever.</t>
  </si>
  <si>
    <t>this land is consecrated unto him whom he shall bring. And if it so be that they shall serve him according to the commandments which he hath given, it shall be a land of liberty unto them; wherefore, they shall never be brought down into captivity; if so, it shall be because of iniquity; for if iniquity shall abound cursed shall be the land for their sakes, but unto the righteous it shall be blessed forever</t>
  </si>
  <si>
    <t>this land ... land of liberty</t>
  </si>
  <si>
    <t>And behold, it is wisdom that this land should be kept as yet from the knowledge of other nations; for behold, many nations would overrun the land, that there would be no place for an inheritance.</t>
  </si>
  <si>
    <t>And behold, it is wisdom</t>
  </si>
  <si>
    <t>this land should be kept as yet from the knowledge of other nations; for behold, many nations would overrun the land, that there would be no place for an inheritance</t>
  </si>
  <si>
    <t>this land ... other nations</t>
  </si>
  <si>
    <t>Wherefore, I, Lehi, have obtained a promise, that inasmuch as those whom the Lord God shall bring out of the land of Jerusalem shall keep his commandments, they shall prosper upon the face of this land; and they shall be kept from all other nations, that they may possess this land unto themselves. And if it so be that they shall keep his commandments they shall be blessed upon the face of this land, and there shall be none to molest them, nor to take away the land of their inheritance; and they shall dwell safely forever.</t>
  </si>
  <si>
    <t>Wherefore, I, Lehi, have obtained a promise</t>
  </si>
  <si>
    <t>inasmuch as those whom the Lord God shall bring out of the land of Jerusalem shall keep his commandments, they shall prosper upon the face of this land; and they shall be kept from all other nations, that they may possess this land unto themselves. And if it so be that they shall keep his commandments they shall be blessed upon the face of this land, and there shall be none to molest them, nor to take away the land of their inheritance; and they shall dwell safely forever</t>
  </si>
  <si>
    <t>land of Jerusalem ... this land ... other nations ... this land ... this land</t>
  </si>
  <si>
    <t>Lehi ... Lord God</t>
  </si>
  <si>
    <t>But behold, when the time cometh that they shall dwindle in unbelief, after they have received so great blessings from the hand of the Lord--having a knowledge of the creation of the earth, and all men, knowing the great and marvelous works of the Lord from the creation of the world; having power given them to do all things by faith; having all the commandments from the beginning, and having been brought by his infinite goodness into this precious land of promise--behold, I say, if the day shall come that they will reject the Holy One of Israel, the true Messiah, their Redeemer and their God, behold, the judgments of him that is just shall rest upon them.</t>
  </si>
  <si>
    <t>But behold, when the time cometh ... after they have received so great blessings from the hand of the Lord ... behold, I say, if the day shall come</t>
  </si>
  <si>
    <t>having a knowledge of the creation of the earth, and all men, knowing the great and marvelous works of the Lord from the creation of the world; having power given them to do all things by faith; having all the commandments from the beginning, and having been brought by his infinite goodness into this precious land of promise ... they will reject the Holy One of Israel, the true Messiah, their Redeemer and their God, behold, the judgments of him that is just shall rest upon them</t>
  </si>
  <si>
    <t>this precious land of promise</t>
  </si>
  <si>
    <t>Lord ... Lord ... Holy One of Israel ... Messiah ... Redeemer ... God</t>
  </si>
  <si>
    <t>Yea, he will bring other nations unto them, and he will give unto them power, and he will take away from them the lands of their possessions, and he will cause them to be scattered and smitten.</t>
  </si>
  <si>
    <t>he will bring other nations unto them, and he will give unto them power, and he will take away from them the lands of their possessions, and he will cause them to be scattered and smitten</t>
  </si>
  <si>
    <t>other nations ... lands of their possessions</t>
  </si>
  <si>
    <t>Yea, as one generation passeth to another there shall be bloodsheds, and great visitations among them; wherefore, my sons, I would that ye would remember; yea, I would that ye would hearken unto my words.</t>
  </si>
  <si>
    <t>Yea, as one generation passeth to another ... wherefore, my sons</t>
  </si>
  <si>
    <t>there shall be bloodsheds, and great visitations among them ... I would that ye would remember; yea, I would that ye would hearken unto my words</t>
  </si>
  <si>
    <t>my sons</t>
  </si>
  <si>
    <t>O that ye would awake; awake from a deep sleep, yea, even from the sleep of hell, and shake off the awful chains by which ye are bound, which are the chains which bind the children of men, that they are carried away captive down to the eternal gulf of misery and woe.</t>
  </si>
  <si>
    <t>O that ye would awake</t>
  </si>
  <si>
    <t>awake from a deep sleep, yea, even from the sleep of hell, and shake off the awful chains by which ye are bound, which are the chains which bind the children of men, that they are carried away captive down to the eternal gulf of misery and woe</t>
  </si>
  <si>
    <t>Awake! and arise from the dust, and hear the words of a trembling parent, whose limbs ye must soon lay down in the cold and silent grave, from whence no traveler can return; a few more days and I go the way of all the earth.</t>
  </si>
  <si>
    <t>Awake! and arise from the dust, and hear the words of a trembling parent</t>
  </si>
  <si>
    <t>whose limbs ye must soon lay down in the cold and silent grave, from whence no traveler can return; a few more days and I go the way of all the earth</t>
  </si>
  <si>
    <t>trembling parent</t>
  </si>
  <si>
    <t>few more days</t>
  </si>
  <si>
    <t>But behold, the Lord hath redeemed my soul from hell; I have beheld his glory, and I am encircled about eternally in the arms of his love.</t>
  </si>
  <si>
    <t>the Lord hath redeemed my soul from hell; I have beheld his glory, and I am encircled about eternally in the arms of his love</t>
  </si>
  <si>
    <t>eternally</t>
  </si>
  <si>
    <t>And I desire that ye should remember to observe the statutes and the judgments of the Lord; behold, this hath been the anxiety of my soul from the beginning.</t>
  </si>
  <si>
    <t>And I desire</t>
  </si>
  <si>
    <t>ye should remember to observe the statutes and the judgments of the Lord; behold, this hath been the anxiety of my soul from the beginning</t>
  </si>
  <si>
    <t>the beginning</t>
  </si>
  <si>
    <t>My heart hath been weighed down with sorrow from time to time, for I have feared, lest for the hardness of your hearts the Lord your God should come out in the fulness of his wrath upon you, that ye be cut off and destroyed forever;</t>
  </si>
  <si>
    <t>My heart hath been weighed down with sorrow from time to time</t>
  </si>
  <si>
    <t>for I have feared, lest for the hardness of your hearts the Lord your God should come out in the fulness of his wrath upon you, that ye be cut off and destroyed forever</t>
  </si>
  <si>
    <t>from time to time ... forever</t>
  </si>
  <si>
    <t>Or, that a cursing should come upon you for the space of many generations; and ye are visited by sword, and by famine, and are hated, and are led according to the will and captivity of the devil.</t>
  </si>
  <si>
    <t>Or, that a cursing should come upon you for the space of many generations; and</t>
  </si>
  <si>
    <t>ye are visited by sword, and by famine, and are hated, and are led according to the will and captivity of the devil</t>
  </si>
  <si>
    <t>devildevil</t>
  </si>
  <si>
    <t>O my sons, that these things might not come upon you, but that ye might be a choice and a favored people of the Lord. But behold, his will be done; for his ways are righteousness forever.</t>
  </si>
  <si>
    <t>O my sons, that these things might not come upon you, but ... for his ways are righteousness forever</t>
  </si>
  <si>
    <t>that ye might be a choice and a favored people of the Lord</t>
  </si>
  <si>
    <t>my sons ... favored people ... Lord</t>
  </si>
  <si>
    <t>And he hath said that: Inasmuch as ye shall keep my commandments ye shall prosper in the land; but inasmuch as ye will not keep my commandments ye shall be cut off from my presence.</t>
  </si>
  <si>
    <t>And he hath said</t>
  </si>
  <si>
    <t>Inasmuch as ye shall keep my commandments ye shall prosper in the land; but inasmuch as ye will not keep my commandments ye shall be cut off from my presence</t>
  </si>
  <si>
    <t>the land ... my presence</t>
  </si>
  <si>
    <t>And now that my soul might have joy in you, and that my heart might leave this world with gladness because of you, that I might not be brought down with grief and sorrow to the grave, arise from the dust, my sons, and be men, and be determined in one mind and in one heart, united in all things, that ye may not come down into captivity;</t>
  </si>
  <si>
    <t>that my soul might have joy in you, and that my heart might leave this world with gladness because of you, that I might not be brought down with grief and sorrow to the grave, arise from the dust, my sons, and be men, and be determined in one mind and in one heart, united in all things, that ye may not come down into captivity</t>
  </si>
  <si>
    <t>That ye may not be cursed with a sore cursing; and also, that ye may not incur the displeasure of a just God upon you, unto the destruction, yea, the eternal destruction of both soul and body.</t>
  </si>
  <si>
    <t>That ye may not be cursed with a sore cursing; and also, that ye may not incur the displeasure of a just God upon you, unto the destruction, yea, the eternal destruction of both soul and body</t>
  </si>
  <si>
    <t>Awake, my sons; put on the armor of righteousness. Shake off the chains with which ye are bound, and come forth out of obscurity, and arise from the dust.</t>
  </si>
  <si>
    <t>Awake, my sons</t>
  </si>
  <si>
    <t>put on the armor of righteousness. Shake off the chains with which ye are bound, and come forth out of obscurity, and arise from the dust</t>
  </si>
  <si>
    <t>Rebel no more against your brother, whose views have been glorious, and who hath kept the commandments from the time that we left Jerusalem; and who hath been an instrument in the hands of God, in bringing us forth into the land of promise; for were it not for him, we must have perished with hunger in the wilderness; nevertheless, ye sought to take away his life; yea, and he hath suffered much sorrow because of you.</t>
  </si>
  <si>
    <t>Rebel no more against your brother, whose views have been glorious, and who hath kept the commandments from the time that we left Jerusalem; and</t>
  </si>
  <si>
    <t>who hath been an instrument in the hands of God, in bringing us forth into the land of promise; for were it not for him, we must have perished with hunger in the wilderness; nevertheless, ye sought to take away his life; yea, and he hath suffered much sorrow because of yo</t>
  </si>
  <si>
    <t>Jerusalem ... land of promise ... wilderness</t>
  </si>
  <si>
    <t>your brother ... God</t>
  </si>
  <si>
    <t>And I exceedingly fear and tremble because of you, lest he shall suffer again; for behold, ye have accused him that he sought power and authority over you; but I know that he hath not sought for power nor authority over you, but he hath sought the glory of God, and your own eternal welfare.</t>
  </si>
  <si>
    <t>And I exceedingly fear and tremble because of you, lest he shall suffer again; for behold</t>
  </si>
  <si>
    <t>ye have accused him that he sought power and authority over you; but I know that he hath not sought for power nor authority over you, but he hath sought the glory of God, and your own eternal welfare</t>
  </si>
  <si>
    <t>eternal welfare</t>
  </si>
  <si>
    <t>And ye have murmured because he hath been plain unto you. Ye say that he hath used sharpness; ye say that he hath been angry with you; but behold, his sharpness was the sharpness of the power of the word of God, which was in him; and that which ye call anger was the truth, according to that which is in God, which he could not restrain, manifesting boldly concerning your iniquities.</t>
  </si>
  <si>
    <t>And ye have murmured</t>
  </si>
  <si>
    <t>because he hath been plain unto you. Ye say that he hath used sharpness; ye say that he hath been angry with you; but behold, his sharpness was the sharpness of the power of the word of God, which was in him; and that which ye call anger was the truth, according to that which is in God, which he could not restrain, manifesting boldly concerning your iniquities</t>
  </si>
  <si>
    <t>And it must needs be that the power of God must be with him, even unto his commanding you that ye must obey. But behold, it was not he, but it was the Spirit of the Lord which was in him, which opened his mouth to utterance that he could not shut it.</t>
  </si>
  <si>
    <t>And it must needs be</t>
  </si>
  <si>
    <t>the power of God must be with him, even unto his commanding you that ye must obey. But behold, it was not he, but it was the Spirit of the Lord which was in him, which opened his mouth to utterance that he could not shut it</t>
  </si>
  <si>
    <t>God ... Spirit of the Lord</t>
  </si>
  <si>
    <t>And now my son, Laman, and also Lemuel and Sam, and also my sons who are the sons of Ishmael, behold, if ye will hearken unto the voice of Nephi ye shall not perish. And if ye will hearken unto him I leave unto you a blessing, yea, even my first blessing.</t>
  </si>
  <si>
    <t>my son, Laman, and also Lemuel and Sam, and also my sons who are the sons of Ishmael, behold, if ye will hearken unto the voice of Nephi ye shall not perish. And if ye will hearken unto him I leave unto you a blessing, yea, even my first blessing</t>
  </si>
  <si>
    <t>Laman ... Lemuel ... Sam ... my sons who are the sons of Ishmael ... Nephi</t>
  </si>
  <si>
    <t>But if ye will not hearken unto him I take away my first blessing, yea, even my blessing, and it shall rest upon him.</t>
  </si>
  <si>
    <t>if ye will not hearken unto him I take away my first blessing, yea, even my blessing, and it shall rest upon him</t>
  </si>
  <si>
    <t>And now, Zoram, I speak unto you: Behold, thou art the servant of Laban; nevertheless, thou hast been brought out of the land of Jerusalem, and I know that thou art a true friend unto my son, Nephi, forever.</t>
  </si>
  <si>
    <t>And now, Zoram, I speak unto you: Behold ... forever</t>
  </si>
  <si>
    <t>thou art the servant of Laban; nevertheless, thou hast been brought out of the land of Jerusalem, and I know that thou art a true friend unto my son, Nephi</t>
  </si>
  <si>
    <t>Zoram ... Laban ... my son, Nephi</t>
  </si>
  <si>
    <t>Wherefore, because thou hast been faithful thy seed shall be blessed with his seed, that they dwell in prosperity long upon the face of this land; and nothing, save it shall be iniquity among them, shall harm or disturb their prosperity upon the face of this land forever.</t>
  </si>
  <si>
    <t>Wherefore ... that they dwell in prosperity long upon the face of this land; and</t>
  </si>
  <si>
    <t>because thou hast been faithful thy seed shall be blessed with his seed ... nothing, save it shall be iniquity among them, shall harm or disturb their prosperity upon the face of this land forever</t>
  </si>
  <si>
    <t>this land ... this land</t>
  </si>
  <si>
    <t>thy seed ... his seed</t>
  </si>
  <si>
    <t>Wherefore, if ye shall keep the commandments of the Lord, the Lord hath consecrated this land for the security of thy seed with the seed of my son.</t>
  </si>
  <si>
    <t>if ye shall keep the commandments of the Lord, the Lord hath consecrated this land for the security of thy seed with the seed of my son</t>
  </si>
  <si>
    <t>Lord ... Lord ... thy seed ... seed of my son</t>
  </si>
  <si>
    <t>Redemption comes through the Holy Messiah--Freedom of choice (agency) is essential to existence and progression--Adam fell that men might be--Men are free to choose liberty and eternal life. About 588–570 B.C.</t>
  </si>
  <si>
    <t>Redemption comes through the Holy Messiah--Freedom of choice (agency) is essential to existence and progression--Adam fell that men might be--Men are free to choose liberty and eternal life</t>
  </si>
  <si>
    <t>Holy Messiah ... Adam</t>
  </si>
  <si>
    <t>And now, Jacob, I speak unto you: Thou art my firstborn in the days of my tribulation in the wilderness. And behold, in thy childhood thou hast suffered afflictions and much sorrow, because of the rudeness of thy brethren.</t>
  </si>
  <si>
    <t>And now, Jacob, I speak unto you: Thou art my firstborn in the days of my tribulation in the wilderness. And behold</t>
  </si>
  <si>
    <t>in thy childhood thou hast suffered afflictions and much sorrow, because of the rudeness of thy brethren</t>
  </si>
  <si>
    <t>Jacob ... thy brethren</t>
  </si>
  <si>
    <t>my firstborn in the days of my tribulation</t>
  </si>
  <si>
    <t>Nevertheless, Jacob, my firstborn in the wilderness, thou knowest the greatness of God; and he shall consecrate thine afflictions for thy gain.</t>
  </si>
  <si>
    <t>Nevertheless, Jacob, my firstborn in the wilderness</t>
  </si>
  <si>
    <t>thou knowest the greatness of God; and he shall consecrate thine afflictions for thy gain</t>
  </si>
  <si>
    <t>Jacob ... God</t>
  </si>
  <si>
    <t>my firstborn</t>
  </si>
  <si>
    <t>Wherefore, thy soul shall be blessed, and thou shalt dwell safely with thy brother, Nephi; and thy days shall be spent in the service of thy God. Wherefore, I know that thou art redeemed, because of the righteousness of thy Redeemer; for thou hast beheld that in the fulness of time he cometh to bring salvation unto men.</t>
  </si>
  <si>
    <t>Wherefore ... and thy days shall be spent in the service of thy God. Wherefore ... for thou hast beheld that in the fulness of time</t>
  </si>
  <si>
    <t>thy soul shall be blessed, and thou shalt dwell safely with thy brother, Nephi ... I know that thou art redeemed, because of the righteousness of thy Redeemer ... he cometh to bring salvation unto men</t>
  </si>
  <si>
    <t>thy soul ... thy brother, Nephi ... God ... Redeemer</t>
  </si>
  <si>
    <t>thy days ... fulness of time</t>
  </si>
  <si>
    <t>And thou hast beheld in thy youth his glory; wherefore, thou art blessed even as they unto whom he shall minister in the flesh; for the Spirit is the same, yesterday, today, and forever. And the way is prepared from the fall of man, and salvation is free.</t>
  </si>
  <si>
    <t>And thou hast beheld in thy youth his glory; wherefore ... for the Spirit is the same, yesterday, today, and forever. And</t>
  </si>
  <si>
    <t>thou art blessed even as they unto whom he shall minister in the flesh ... the way is prepared from the fall of man, and salvation is free</t>
  </si>
  <si>
    <t>thy youth ... Spirit</t>
  </si>
  <si>
    <t>the same, yesterday, today, and forever</t>
  </si>
  <si>
    <t>And men are instructed sufficiently that they know good from evil. And the law is given unto men. And by the law no flesh is justified; or, by the law men are cut off. Yea, by the temporal law they were cut off; and also, by the spiritual law they perish from that which is good, and become miserable forever.</t>
  </si>
  <si>
    <t>And men are instructed sufficiently ... and become miserable forever</t>
  </si>
  <si>
    <t>they know good from evil. And the law is given unto men. And by the law no flesh is justified; or, by the law men are cut off. Yea, by the temporal law they were cut off; and also, by the spiritual law they perish from that which is good</t>
  </si>
  <si>
    <t>Wherefore, redemption cometh in and through the Holy Messiah; for he is full of grace and truth.</t>
  </si>
  <si>
    <t>redemption cometh in and through the Holy Messiah; for he is full of grace and truth</t>
  </si>
  <si>
    <t>Holy Messiah</t>
  </si>
  <si>
    <t>Behold, he offereth himself a sacrifice for sin, to answer the ends of the law, unto all those who have a broken heart and a contrite spirit; and unto none else can the ends of the law be answered.</t>
  </si>
  <si>
    <t>he offereth himself a sacrifice for sin, to answer the ends of the law, unto all those who have a broken heart and a contrite spirit; and unto none else can the ends of the law be answered</t>
  </si>
  <si>
    <t>Wherefore, how great the importance to make these things known unto the inhabitants of the earth, that they may know that there is no flesh that can dwell in the presence of God, save it be through the merits, and mercy, and grace of the Holy Messiah, who layeth down his life according to the flesh, and taketh it again by the power of the Spirit, that he may bring to pass the resurrection of the dead, being the first that should rise.</t>
  </si>
  <si>
    <t>Wherefore ... being the first that should rise</t>
  </si>
  <si>
    <t>how great the importance to make these things known unto the inhabitants of the earth, that they may know that there is no flesh that can dwell in the presence of God, save it be through the merits, and mercy, and grace of the Holy Messiah, who layeth down his life according to the flesh, and taketh it again by the power of the Spirit, that he may bring to pass the resurrection of the dead</t>
  </si>
  <si>
    <t>God ... Holy Messiah ... Spirit</t>
  </si>
  <si>
    <t>being the first that should rise</t>
  </si>
  <si>
    <t>Wherefore, he is the firstfruits unto God, inasmuch as he shall make intercession for all the children of men; and they that believe in him shall be saved.</t>
  </si>
  <si>
    <t>he is the firstfruits unto God, inasmuch as he shall make intercession for all the children of men; and they that believe in him shall be saved</t>
  </si>
  <si>
    <t>And because of the intercession for all, all men come unto God; wherefore, they stand in the presence of him, to be judged of him according to the truth and holiness which is in him. Wherefore, the ends of the law which the Holy One hath given, unto the inflicting of the punishment which is affixed, which punishment that is affixed is in opposition to that of the happiness which is affixed, to answer the ends of the atonement--</t>
  </si>
  <si>
    <t>because of the intercession for all, all men come unto God; wherefore, they stand in the presence of him, to be judged of him according to the truth and holiness which is in him. Wherefore, the ends of the law which the Holy One hath given, unto the inflicting of the punishment which is affixed, which punishment that is affixed is in opposition to that of the happiness which is affixed, to answer the ends of the atonement</t>
  </si>
  <si>
    <t>God ... Holy One</t>
  </si>
  <si>
    <t>For it must needs be, that there is an opposition in all things. If not so, my firstborn in the wilderness, righteousness could not be brought to pass, neither wickedness, neither holiness nor misery, neither good nor bad. Wherefore, all things must needs be a compound in one; wherefore, if it should be one body it must needs remain as dead, having no life neither death, nor corruption nor incorruption, happiness nor misery, neither sense nor insensibility.</t>
  </si>
  <si>
    <t>For ... my firstborn in the wilderness</t>
  </si>
  <si>
    <t>it must needs be, that there is an opposition in all things. If not so ... righteousness could not be brought to pass, neither wickedness, neither holiness nor misery, neither good nor bad. Wherefore, all things must needs be a compound in one; wherefore, if it should be one body it must needs remain as dead, having no life neither death, nor corruption nor incorruption, happiness nor misery, neither sense nor insensibility</t>
  </si>
  <si>
    <t>Wherefore, it must needs have been created for a thing of naught; wherefore there would have been no purpose in the end of its creation. Wherefore, this thing must needs destroy the wisdom of God and his eternal purposes, and also the power, and the mercy, and the justice of God.</t>
  </si>
  <si>
    <t>Wherefore, it must needs have been created for a thing of naught; wherefore there would have been no purpose in the end of its creation. Wherefore</t>
  </si>
  <si>
    <t>this thing must needs destroy the wisdom of God and his eternal purposes, and also the power, and the mercy, and the justice of God</t>
  </si>
  <si>
    <t>And if ye shall say there is no law, ye shall also say there is no sin. If ye shall say there is no sin, ye shall also say there is no righteousness. And if there be no righteousness there be no happiness. And if there be no righteousness nor happiness there be no punishment nor misery. And if these things are not there is no God. And if there is no God we are not, neither the earth; for there could have been no creation of things, neither to act nor to be acted upon; wherefore, all things must have vanished away.</t>
  </si>
  <si>
    <t>And if ye shall say there is no law, ye shall also say there is no sin. If ye shall say there is no sin, ye shall also say there is no righteousness. And</t>
  </si>
  <si>
    <t>if there be no righteousness there be no happiness. And if there be no righteousness nor happiness there be no punishment nor misery. And if these things are not there is no God. And if there is no God we are not, neither the earth; for there could have been no creation of things, neither to act nor to be acted upon; wherefore, all things must have vanished away</t>
  </si>
  <si>
    <t>And now, my sons, I speak unto you these things for your profit and learning; for there is a God, and he hath created all things, both the heavens and the earth, and all things that in them are, both things to act and things to be acted upon.</t>
  </si>
  <si>
    <t>And now, my sons, I speak unto you these things for your profit and learning; for</t>
  </si>
  <si>
    <t>there is a God, and he hath created all things, both the heavens and the earth, and all things that in them are, both things to act and things to be acted upon</t>
  </si>
  <si>
    <t>my sons ... God</t>
  </si>
  <si>
    <t>And to bring about his eternal purposes in the end of man, after he had created our first parents, and the beasts of the field and the fowls of the air, and in fine, all things which are created, it must needs be that there was an opposition; even the forbidden fruit in opposition to the tree of life; the one being sweet and the other bitter.</t>
  </si>
  <si>
    <t>And to bring about his eternal purposes in the end of man, after he had created our first parents, and</t>
  </si>
  <si>
    <t>the beasts of the field and the fowls of the air, and in fine, all things which are created, it must needs be that there was an opposition; even the forbidden fruit in opposition to the tree of life; the one being sweet and the other bitter</t>
  </si>
  <si>
    <t>first parents</t>
  </si>
  <si>
    <t>Wherefore, the Lord God gave unto man that he should act for himself. Wherefore, man could not act for himself save it should be that he was enticed by the one or the other.</t>
  </si>
  <si>
    <t>the Lord God gave unto man that he should act for himself. Wherefore, man could not act for himself save it should be that he was enticed by the one or the other</t>
  </si>
  <si>
    <t>Lord God</t>
  </si>
  <si>
    <t>And I, Lehi, according to the things which I have read, must needs suppose that an angel of God, according to that which is written, had fallen from heaven; wherefore, he became a devil, having sought that which was evil before God.</t>
  </si>
  <si>
    <t>And I, Lehi, according to the things which I have read</t>
  </si>
  <si>
    <t>must needs suppose that an angel of God, according to that which is written, had fallen from heaven; wherefore, he became a devil, having sought that which was evil before God</t>
  </si>
  <si>
    <t>Lehi ... angel of God ... devil ... God</t>
  </si>
  <si>
    <t>And because he had fallen from heaven, and had become miserable forever, he sought also the misery of all mankind. Wherefore, he said unto Eve, yea, even that old serpent, who is the devil, who is the father of all lies, wherefore he said: Partake of the forbidden fruit, and ye shall not die, but ye shall be as God, knowing good and evil.</t>
  </si>
  <si>
    <t>And because he had fallen from heaven, and had become miserable forever</t>
  </si>
  <si>
    <t>he sought also the misery of all mankind. Wherefore, he said unto Eve, yea, even that old serpent, who is the devil, who is the father of all lies, wherefore he said: Partake of the forbidden fruit, and ye shall not die, but ye shall be as God, knowing good and evil</t>
  </si>
  <si>
    <t>Eve ... old serpent, who is the devil ... father of all lies ... God</t>
  </si>
  <si>
    <t>miserable forever</t>
  </si>
  <si>
    <t>And after Adam and Eve had partaken of the forbidden fruit they were driven out of the garden of Eden, to till the earth.</t>
  </si>
  <si>
    <t>And after Adam and Eve had partaken of the forbidden fruit</t>
  </si>
  <si>
    <t>they were driven out of the garden of Eden, to till the earth</t>
  </si>
  <si>
    <t>garden of Eden</t>
  </si>
  <si>
    <t xml:space="preserve">Adam ... Eve .. </t>
  </si>
  <si>
    <t>And they have brought forth children; yea, even the family of all the earth.</t>
  </si>
  <si>
    <t>they have brought forth children; yea, even the family of all the earth</t>
  </si>
  <si>
    <t>children; yea, even the family of all the earth</t>
  </si>
  <si>
    <t>And the days of the children of men were prolonged, according to the will of God, that they might repent while in the flesh; wherefore, their state became a state of probation, and their time was lengthened, according to the commandments which the Lord God gave unto the children of men. For he gave commandment that all men must repent; for he showed unto all men that they were lost, because of the transgression of their parents.</t>
  </si>
  <si>
    <t>And the days of the children of men were prolonged, according to the will of God ... and their time was lengthened, according to the commandments which the Lord God gave unto the children of men. For</t>
  </si>
  <si>
    <t>that they might repent while in the flesh; wherefore, their state became a state of probation ... he gave commandment that all men must repent; for he showed unto all men that they were lost, because of the transgression of their parents</t>
  </si>
  <si>
    <t>children of men ... God ... Lord God ... children of men ... all men ... all men ... their parentstheir parents</t>
  </si>
  <si>
    <t>And now, behold, if Adam had not transgressed he would not have fallen, but he would have remained in the garden of Eden. And all things which were created must have remained in the same state in which they were after they were created; and they must have remained forever, and had no end.</t>
  </si>
  <si>
    <t>And now, behold ... And all things which were created must have remained in the same state in which they were after they were created; and they must have remained forever, and had no end</t>
  </si>
  <si>
    <t>if Adam had not transgressed he would not have fallen, but he would have remained in the garden of Eden</t>
  </si>
  <si>
    <t>Adam</t>
  </si>
  <si>
    <t>remained forever</t>
  </si>
  <si>
    <t>And they would have had no children; wherefore they would have remained in a state of innocence, having no joy, for they knew no misery; doing no good, for they knew no sin.</t>
  </si>
  <si>
    <t>And ... wherefore they would have remained in a state of innocence</t>
  </si>
  <si>
    <t>they would have had no children ... having no joy, for they knew no misery; doing no good, for they knew no sin</t>
  </si>
  <si>
    <t>But behold, all things have been done in the wisdom of him who knoweth all things.</t>
  </si>
  <si>
    <t>all things have been done in the wisdom of him who knoweth all things</t>
  </si>
  <si>
    <t>Adam fell that men might be; and men are, that they might have joy.</t>
  </si>
  <si>
    <t>Adam fell that men might be; and men are, that they might have joy</t>
  </si>
  <si>
    <t>And the Messiah cometh in the fulness of time, that he may redeem the children of men from the fall. And because that they are redeemed from the fall they have become free forever, knowing good from evil; to act for themselves and not to be acted upon, save it be by the punishment of the law at the great and last day, according to the commandments which God hath given.</t>
  </si>
  <si>
    <t>And the Messiah cometh in the fulness of time ... at the great and last day, according to the commandments which God hath given</t>
  </si>
  <si>
    <t>that he may redeem the children of men from the fall. And because that they are redeemed from the fall they have become free forever, knowing good from evil; to act for themselves and not to be acted upon, save it be by the punishment of the law</t>
  </si>
  <si>
    <t>Messiah ... children of men ...God</t>
  </si>
  <si>
    <t>in the fulness of time ... free forever ... great and last day</t>
  </si>
  <si>
    <t>Wherefore, men are free according to the flesh; and all things are given them which are expedient unto man. And they are free to choose liberty and eternal life, through the great Mediator of all men, or to choose captivity and death, according to the captivity and power of the devil; for he seeketh that all men might be miserable like unto himself.</t>
  </si>
  <si>
    <t>men are free according to the flesh; and all things are given them which are expedient unto man. And they are free to choose liberty and eternal life, through the great Mediator of all men, or to choose captivity and death, according to the captivity and power of the devil; for he seeketh that all men might be miserable like unto himself</t>
  </si>
  <si>
    <t>great Mediator of all men ... devil</t>
  </si>
  <si>
    <t>And now, my sons, I would that ye should look to the great Mediator, and hearken unto his great commandments; and be faithful unto his words, and choose eternal life, according to the will of his Holy Spirit;</t>
  </si>
  <si>
    <t>And now, my sons ... and choose eternal life, according to the will of his Holy Spirit</t>
  </si>
  <si>
    <t>I would that ye should look to the great Mediator, and hearken unto his great commandments; and be faithful unto his words</t>
  </si>
  <si>
    <t>my sons ... great Mediator ... Holy Spirit</t>
  </si>
  <si>
    <t>And not choose eternal death, according to the will of the flesh and the evil which is therein, which giveth the spirit of the devil power to captivate, to bring you down to hell, that he may reign over you in his own kingdom.</t>
  </si>
  <si>
    <t>And not choose eternal death</t>
  </si>
  <si>
    <t>according to the will of the flesh and the evil which is therein, which giveth the spirit of the devil power to captivate, to bring you down to hell, that he may reign over you in his own kingdom</t>
  </si>
  <si>
    <t>I have spoken these few words unto you all, my sons, in the last days of my probation; and I have chosen the good part, according to the words of the prophet. And I have none other object save it be the everlasting welfare of your souls. Amen.</t>
  </si>
  <si>
    <t>I have spoken these few words unto you all, my sons, in the last days of my probation; and</t>
  </si>
  <si>
    <t>I have chosen the good part, according to the words of the prophet. And I have none other object save it be the everlasting welfare of your souls. Amen</t>
  </si>
  <si>
    <t>last days of my probation ... everlasting welfare</t>
  </si>
  <si>
    <t>Joseph in Egypt saw the Nephites in vision--He prophesied of Joseph Smith, the latter-day seer; of Moses, who would deliver Israel; and of the coming forth of the Book of Mormon. About 588–570 B.C.</t>
  </si>
  <si>
    <t>About 588–570 B.C.</t>
  </si>
  <si>
    <t>Joseph in Egypt saw the Nephites in vision--He prophesied of Joseph Smith, the latter-day seer; of Moses, who would deliver Israel; and of the coming forth of the Book of Mormon</t>
  </si>
  <si>
    <t>Egypt ... Israel</t>
  </si>
  <si>
    <t>Joseph ... Nephites ... Joseph Smith ... Moses ... Mormon</t>
  </si>
  <si>
    <t>And now I speak unto you, Joseph, my last-born. Thou wast born in the wilderness of mine afflictions; yea, in the days of my greatest sorrow did thy mother bear thee.</t>
  </si>
  <si>
    <t>And now I speak unto you, Joseph, my last-born</t>
  </si>
  <si>
    <t>Thou wast born in the wilderness of mine afflictions; yea, in the days of my greatest sorrow did thy mother bear thee</t>
  </si>
  <si>
    <t>Joseph ... thy mother</t>
  </si>
  <si>
    <t>my last-born ... the days of my greatest sorrow</t>
  </si>
  <si>
    <t>And may the Lord consecrate also unto thee this land, which is a most precious land, for thine inheritance and the inheritance of thy seed with thy brethren, for thy security forever, if it so be that ye shall keep the commandments of the Holy One of Israel.</t>
  </si>
  <si>
    <t>And ... for thy security forever</t>
  </si>
  <si>
    <t>may the Lord consecrate also unto thee this land, which is a most precious land, for thine inheritance and the inheritance of thy seed with thy brethren ... if it so be that ye shall keep the commandments of the Holy One of Israel</t>
  </si>
  <si>
    <t>this land ... most precious land</t>
  </si>
  <si>
    <t>Lord ... thy seed ... thy brethren ... Holy One of Israel</t>
  </si>
  <si>
    <t>thy security forever</t>
  </si>
  <si>
    <t>And now, Joseph, my last-born, whom I have brought out of the wilderness of mine afflictions, may the Lord bless thee forever, for thy seed shall not utterly be destroyed.</t>
  </si>
  <si>
    <t>And now, Joseph, my last-born ... may the Lord bless thee forever</t>
  </si>
  <si>
    <t>whom I have brought out of the wilderness of mine afflictions ... for thy seed shall not utterly be destroyed</t>
  </si>
  <si>
    <t>Joseph, my last-born ... Lord ... thy seed</t>
  </si>
  <si>
    <t>bless thee forever</t>
  </si>
  <si>
    <t>For behold, thou art the fruit of my loins; and I am a descendant of Joseph who was carried captive into Egypt. And great were the covenants of the Lord which he made unto Joseph.</t>
  </si>
  <si>
    <t>thou art the fruit of my loins; and I am a descendant of Joseph who was carried captive into Egypt. And great were the covenants of the Lord which he made unto Joseph</t>
  </si>
  <si>
    <t>thou art the fruit of my loins ... I am a descendant of Joseph ... Lord ... Joseph</t>
  </si>
  <si>
    <t>Wherefore, Joseph truly saw our day. And he obtained a promise of the Lord, that out of the fruit of his loins the Lord God would raise up a righteous branch unto the house of Israel; not the Messiah, but a branch which was to be broken off, nevertheless, to be remembered in the covenants of the Lord that the Messiah should be made manifest unto them in the latter days, in the spirit of power, unto the bringing of them out of darkness unto light--yea, out of hidden darkness and out of captivity unto freedom.</t>
  </si>
  <si>
    <t>Wherefore, Joseph truly saw our day. And he obtained a promise of the Lord ... that the Messiah should be made manifest unto them in the latter days</t>
  </si>
  <si>
    <t>that out of the fruit of his loins the Lord God would raise up a righteous branch unto the house of Israel; not the Messiah, but a branch which was to be broken off, nevertheless, to be remembered in the covenants of the Lord ... in the spirit of power, unto the bringing of them out of darkness unto light--yea, out of hidden darkness and out of captivity unto freedom</t>
  </si>
  <si>
    <t>Joseph ... Lord ... fruit of his loins ... Lord God ... a righteous branch ... house of Israel ... Messiah ... branch which was to be broken off ... Lord ... Messiah</t>
  </si>
  <si>
    <t>saw our day ... in the latter days</t>
  </si>
  <si>
    <t>For Joseph truly testified, saying: A seer shall the Lord my God raise up, who shall be a choice seer unto the fruit of my loins.</t>
  </si>
  <si>
    <t>For Joseph truly testified, saying: A seer shall the Lord my God raise up</t>
  </si>
  <si>
    <t>who shall be a choice seer unto the fruit of my loins</t>
  </si>
  <si>
    <t>Joseph ... seer ... Lord my God ... choice seer ... fruit of my loins</t>
  </si>
  <si>
    <t>Yea, Joseph truly said: Thus saith the Lord unto me: A choice seer will I raise up out of the fruit of thy loins; and he shall be esteemed highly among the fruit of thy loins. And unto him will I give commandment that he shall do a work for the fruit of thy loins, his brethren, which shall be of great worth unto them, even to the bringing of them to the knowledge of the covenants which I have made with thy fathers.</t>
  </si>
  <si>
    <t>Yea, Joseph truly said: Thus saith the Lord unto me: A choice seer will I raise up out of the fruit of thy loins; and</t>
  </si>
  <si>
    <t>he shall be esteemed highly among the fruit of thy loins. And unto him will I give commandment that he shall do a work for the fruit of thy loins, his brethren, which shall be of great worth unto them, even to the bringing of them to the knowledge of the covenants which I have made with thy fathers</t>
  </si>
  <si>
    <t>Joseph ... Lord ... choice seer ... fruit of thy loins ... fruit of thy loins ... fruit of thy loins ... his brethren ... thy fathers</t>
  </si>
  <si>
    <t>And I will give unto him a commandment that he shall do none other work, save the work which I shall command him. And I will make him great in mine eyes; for he shall do my work.</t>
  </si>
  <si>
    <t>And I will give unto him a commandment</t>
  </si>
  <si>
    <t>he shall do none other work, save the work which I shall command him. And I will make him great in mine eyes; for he shall do my work</t>
  </si>
  <si>
    <t>And he shall be great like unto Moses, whom I have said I would raise up unto you, to deliver my people, O house of Israel.</t>
  </si>
  <si>
    <t>he shall be great like unto Moses, whom I have said I would raise up unto you, to deliver my people, O house of Israel</t>
  </si>
  <si>
    <t>Moses ... my people ... house of Israel</t>
  </si>
  <si>
    <t>And Moses will I raise up, to deliver thy people out of the land of Egypt.</t>
  </si>
  <si>
    <t>Moses will I raise up, to deliver thy people out of the land of Egypt</t>
  </si>
  <si>
    <t>Moses ... thy people ... land of Egypt</t>
  </si>
  <si>
    <t>But a seer will I raise up out of the fruit of thy loins; and unto him will I give power to bring forth my word unto the seed of thy loins--and not to the bringing forth my word only, saith the Lord, but to the convincing them of my word, which shall have already gone forth among them.</t>
  </si>
  <si>
    <t>a seer will I raise up out of the fruit of thy loins; and unto him will I give power to bring forth my word unto the seed of thy loins--and not to the bringing forth my word only, saith the Lord, but to the convincing them of my word, which shall have already gone forth among them</t>
  </si>
  <si>
    <t>seer ... fruit of thy loins ... seed of thy loins ... Lord</t>
  </si>
  <si>
    <t>Wherefore, the fruit of thy loins shall write; and the fruit of the loins of Judah shall write; and that which shall be written by the fruit of thy loins, and also that which shall be written by the fruit of the loins of Judah, shall grow together, unto the confounding of false doctrines and laying down of contentions, and establishing peace among the fruit of thy loins, and bringing them to the knowledge of their fathers in the latter days, and also to the knowledge of my covenants, saith the Lord.</t>
  </si>
  <si>
    <t>the fruit of thy loins shall write; and the fruit of the loins of Judah shall write; and that which shall be written by the fruit of thy loins, and also that which shall be written by the fruit of the loins of Judah, shall grow together, unto the confounding of false doctrines and laying down of contentions, and establishing peace among the fruit of thy loins, and bringing them to the knowledge of their fathers in the latter days, and also to the knowledge of my covenants, saith the Lord</t>
  </si>
  <si>
    <t>fruit of thy loins ... fruit of the loins of Judah ... fruit of thy loins ... fruit of the loins of Judah ... fruit of thy loins ... Lord</t>
  </si>
  <si>
    <t>And out of weakness he shall be made strong, in that day when my work shall commence among all my people, unto the restoring thee, O house of Israel, saith the Lord.</t>
  </si>
  <si>
    <t>out of weakness he shall be made strong, in that day when my work shall commence among all my people, unto the restoring thee, O house of Israel, saith the Lord</t>
  </si>
  <si>
    <t>all my people ... house of Israel ... Lord</t>
  </si>
  <si>
    <t>in that day when my work shall commence</t>
  </si>
  <si>
    <t>And thus prophesied Joseph, saying: Behold, that seer will the Lord bless; and they that seek to destroy him shall be confounded; for this promise, which I have obtained of the Lord, of the fruit of my loins, shall be fulfilled. Behold, I am sure of the fulfilling of this promise;</t>
  </si>
  <si>
    <t>And thus prophesied Joseph, saying: Behold</t>
  </si>
  <si>
    <t>that seer will the Lord bless; and they that seek to destroy him shall be confounded; for this promise, which I have obtained of the Lord, of the fruit of my loins, shall be fulfilled. Behold, I am sure of the fulfilling of this promise</t>
  </si>
  <si>
    <t>Joseph ... seer ... Lord ... Lord ... fruit of my loins</t>
  </si>
  <si>
    <t>And his name shall be called after me; and it shall be after the name of his father. And he shall be like unto me; for the thing, which the Lord shall bring forth by his hand, by the power of the Lord shall bring my people unto salvation.</t>
  </si>
  <si>
    <t>his name shall be called after me; and it shall be after the name of his father. And he shall be like unto me; for the thing, which the Lord shall bring forth by his hand, by the power of the Lord shall bring my people unto salvation</t>
  </si>
  <si>
    <t>his name shall be called after me ... after the name of his father ... Lord ... Lord ... my people</t>
  </si>
  <si>
    <t>Yea, thus prophesied Joseph: I am sure of this thing, even as I am sure of the promise of Moses; for the Lord hath said unto me, I will preserve thy seed forever.</t>
  </si>
  <si>
    <t xml:space="preserve">Yea, thus prophesied Joseph ... for the Lord hath said unto me ... </t>
  </si>
  <si>
    <t>I am sure of this thing, even as I am sure of the promise of Moses ... I will preserve thy seed forever</t>
  </si>
  <si>
    <t>Joseph ... Moses ... Lord ... thy seed</t>
  </si>
  <si>
    <t>And the Lord hath said: I will raise up a Moses; and I will give power unto him in a rod; and I will give judgment unto him in writing. Yet I will not loose his tongue, that he shall speak much, for I will not make him mighty in speaking. But I will write unto him my law, by the finger of mine own hand; and I will make a spokesman for him.</t>
  </si>
  <si>
    <t>And the Lord hath said</t>
  </si>
  <si>
    <t>I will raise up a Moses; and I will give power unto him in a rod; and I will give judgment unto him in writing. Yet I will not loose his tongue, that he shall speak much, for I will not make him mighty in speaking. But I will write unto him my law, by the finger of mine own hand; and I will make a spokesman for him</t>
  </si>
  <si>
    <t>Lord ... Moses ... spokesman for him</t>
  </si>
  <si>
    <t>And the Lord said unto me also: I will raise up unto the fruit of thy loins; and I will make for him a spokesman. And I, behold, I will give unto him that he shall write the writing of the fruit of thy loins, unto the fruit of thy loins; and the spokesman of thy loins shall declare it.</t>
  </si>
  <si>
    <t>And the Lord said unto me also ... And I, behold</t>
  </si>
  <si>
    <t>I will raise up unto the fruit of thy loins; and I will make for him a spokesman ... I will give unto him that he shall write the writing of the fruit of thy loins, unto the fruit of thy loins; and the spokesman of thy loins shall declare it</t>
  </si>
  <si>
    <t>Lord ... unto the fruit of thy loins ... spokesman ... fruit of thy loins ... fruit of thy loins ... spokesman of thy loins</t>
  </si>
  <si>
    <t>And the words which he shall write shall be the words which are expedient in my wisdom should go forth unto the fruit of thy loins. And it shall be as if the fruit of thy loins had cried unto them from the dust; for I know their faith.</t>
  </si>
  <si>
    <t>And the words which he shall write shall be ... And it shall be</t>
  </si>
  <si>
    <t>the words which are expedient in my wisdom should go forth unto the fruit of thy loins ... as if the fruit of thy loins had cried unto them from the dust; for I know their faith</t>
  </si>
  <si>
    <t>fruit of thy loins ... fruit of thy loins</t>
  </si>
  <si>
    <t>And they shall cry from the dust; yea, even repentance unto their brethren, even after many generations have gone by them. And it shall come to pass that their cry shall go, even according to the simpleness of their words.</t>
  </si>
  <si>
    <t>And they shall cry from the dust; yea ... And it shall come to pass</t>
  </si>
  <si>
    <t>even repentance unto their brethren, even after many generations have gone by them ... their cry shall go, even according to the simpleness of their words</t>
  </si>
  <si>
    <t>their brethren</t>
  </si>
  <si>
    <t>after many generations</t>
  </si>
  <si>
    <t>Because of their faith their words shall proceed forth out of my mouth unto their brethren who are the fruit of thy loins; and the weakness of their words will I make strong in their faith, unto the remembering of my covenant which I made unto thy fathers.</t>
  </si>
  <si>
    <t>Because of their faith</t>
  </si>
  <si>
    <t>their words shall proceed forth out of my mouth unto their brethren who are the fruit of thy loins; and the weakness of their words will I make strong in their faith, unto the remembering of my covenant which I made unto thy fathers</t>
  </si>
  <si>
    <t xml:space="preserve">their brethren who are the fruit of thy loins ... thy fathers </t>
  </si>
  <si>
    <t>And now, behold, my son Joseph, after this manner did my father of old prophesy.</t>
  </si>
  <si>
    <t>And now, behold, my son Joseph, after this manner</t>
  </si>
  <si>
    <t>did my father of old prophesy</t>
  </si>
  <si>
    <t>my son Joseph ... my father of old</t>
  </si>
  <si>
    <t>Wherefore, because of this covenant thou art blessed; for thy seed shall not be destroyed, for they shall hearken unto the words of the book.</t>
  </si>
  <si>
    <t>Wherefore ... for thy seed shall not be destroyed</t>
  </si>
  <si>
    <t>because of this covenant thou art blessed ... for they shall hearken unto the words of the book</t>
  </si>
  <si>
    <t>thy seed</t>
  </si>
  <si>
    <t>And there shall rise up one mighty among them, who shall do much good, both in word and in deed, being an instrument in the hands of God, with exceeding faith, to work mighty wonders, and do that thing which is great in the sight of God, unto the bringing to pass much restoration unto the house of Israel, and unto the seed of thy brethren.</t>
  </si>
  <si>
    <t>And there shall</t>
  </si>
  <si>
    <t>rise up one mighty among them, who shall do much good, both in word and in deed, being an instrument in the hands of God, with exceeding faith, to work mighty wonders, and do that thing which is great in the sight of God, unto the bringing to pass much restoration unto the house of Israel, and unto the seed of thy brethren</t>
  </si>
  <si>
    <t>God ... God ... house of Israel ... seed of thy brethren</t>
  </si>
  <si>
    <t>And now, blessed art thou, Joseph. Behold, thou art little; wherefore hearken unto the words of thy brother, Nephi, and it shall be done unto thee even according to the words which I have spoken. Remember the words of thy dying father. Amen.</t>
  </si>
  <si>
    <t>And now ... Behold, thou art little; wherefore</t>
  </si>
  <si>
    <t>blessed art thou, Joseph ... hearken unto the words of thy brother, Nephi, and it shall be done unto thee even according to the words which I have spoken. Remember the words of thy dying father. Amen</t>
  </si>
  <si>
    <t>Joseph ... thy brother, Nephi ... thy dying father</t>
  </si>
  <si>
    <t>Lehi counsels and blesses his posterity--He dies and is buried--Nephi glories in the goodness of God--Nephi puts his trust in the Lord forever. About 588–570 B.C.</t>
  </si>
  <si>
    <t>Lehi counsels and blesses his posterity ... About 588–570 B.C</t>
  </si>
  <si>
    <t>He dies and is buried--Nephi glories in the goodness of God--Nephi puts his trust in the Lord forever</t>
  </si>
  <si>
    <t>Lehi ... his posterity ...Nephi ... God .... Nephi ... Lord</t>
  </si>
  <si>
    <t>forever ... 588–570 B.C</t>
  </si>
  <si>
    <t>And now, I, Nephi, speak concerning the prophecies of which my father hath spoken, concerning Joseph, who was carried into Egypt.</t>
  </si>
  <si>
    <t>And now, I, Nephi, speak concerning the prophecies of which my father hath spoken</t>
  </si>
  <si>
    <t>concerning Joseph, who was carried into Egypt</t>
  </si>
  <si>
    <t>Nephi ... my father ... Joseph</t>
  </si>
  <si>
    <t>For behold, he truly prophesied concerning all his seed. And the prophecies which he wrote, there are not many greater. And he prophesied concerning us, and our future generations; and they are written upon the plates of brass.</t>
  </si>
  <si>
    <t>For behold ... And he prophesied concerning us, and our future generations; and</t>
  </si>
  <si>
    <t>he truly prophesied concerning all his seed. And the prophecies which he wrote, there are not many greater ... they are written upon the plates of brass</t>
  </si>
  <si>
    <t>Wherefore, after my father had made an end of speaking concerning the prophecies of Joseph, he called the children of Laman, his sons, and his daughters, and said unto them: Behold, my sons, and my daughters, who are the sons and the daughters of my firstborn, I would that ye should give ear unto my words.</t>
  </si>
  <si>
    <t>Wherefore, after my father had made an end of speaking concerning the prophecies of Josep, he called ... and said unto them: Behold, my sons, and my daughters, who are the sons and the daughters of my firstborn</t>
  </si>
  <si>
    <t>the children of Laman, his sons, and his daughters, and said unto them ... I would that ye should give ear unto my words</t>
  </si>
  <si>
    <t>my father ... Joseph ... the children of Laman, his sons, and his daughters ... my sons, and my daughters ... sons and the daughters of my firstborn</t>
  </si>
  <si>
    <t>For the Lord God hath said that: Inasmuch as ye shall keep my commandments ye shall prosper in the land; and inasmuch as ye will not keep my commandments ye shall be cut off from my presence.</t>
  </si>
  <si>
    <t>For the Lord God hath said</t>
  </si>
  <si>
    <t>Inasmuch as ye shall keep my commandments ye shall prosper in the land; and inasmuch as ye will not keep my commandments ye shall be cut off from my presence</t>
  </si>
  <si>
    <t>But behold, my sons and my daughters, I cannot go down to my grave save I should leave a blessing upon you; for behold, I know that if ye are brought up in the way ye should go ye will not depart from it.</t>
  </si>
  <si>
    <t>my sons and my daughters, I cannot go down to my grave save I should leave a blessing upon you; for behold, I know that if ye are brought up in the way ye should go ye will not depart from it</t>
  </si>
  <si>
    <t>my sons and my daughters</t>
  </si>
  <si>
    <t>Wherefore, if ye are cursed, behold, I leave my blessing upon you, that the cursing may be taken from you and be answered upon the heads of your parents.</t>
  </si>
  <si>
    <t>if ye are cursed, behold, I leave my blessing upon you, that the cursing may be taken from you and be answered upon the heads of your parents</t>
  </si>
  <si>
    <t>your parents</t>
  </si>
  <si>
    <t>Wherefore, because of my blessing the Lord God will not suffer that ye shall perish; wherefore, he will be merciful unto you and unto your seed forever.</t>
  </si>
  <si>
    <t xml:space="preserve">Wherefore ... wherefore, he will be merciful unto you and unto your seed forever </t>
  </si>
  <si>
    <t>because of my blessing the Lord God will not suffer that ye shall perish</t>
  </si>
  <si>
    <t>Lord God ... you and unto your seed</t>
  </si>
  <si>
    <t>And it came to pass that after my father had made an end of speaking to the sons and daughters of Laman, he caused the sons and daughters of Lemuel to be brought before him.</t>
  </si>
  <si>
    <t>And it came to pass that after my father had made an end of speaking to the sons and daughters of Laman</t>
  </si>
  <si>
    <t>he caused the sons and daughters of Lemuel to be brought before him</t>
  </si>
  <si>
    <t>my father ... sons and daughters of Laman ... sons and daughters of Lemuel</t>
  </si>
  <si>
    <t>And he spake unto them, saying: Behold, my sons and my daughters, who are the sons and the daughters of my second son; behold I leave unto you the same blessing which I left unto the sons and daughters of Laman; wherefore, thou shalt not utterly be destroyed; but in the end thy seed shall be blessed.</t>
  </si>
  <si>
    <t>And he spake unto them, saying: Behold, my sons and my daughters, who are the sons and the daughters of my second son; behold</t>
  </si>
  <si>
    <t>I leave unto you the same blessing which I left unto the sons and daughters of Laman; wherefore, thou shalt not utterly be destroyed; but in the end thy seed shall be blessed</t>
  </si>
  <si>
    <t>my sons and my daughters, who are the sons and the daughters of my second son ... sons and daughters of Laman ... thy seed</t>
  </si>
  <si>
    <t>And it came to pass that when my father had made an end of speaking unto them, behold, he spake unto the sons of Ishmael, yea, and even all his household.</t>
  </si>
  <si>
    <t>And it came to pass that when my father had made an end of speaking unto them, behold</t>
  </si>
  <si>
    <t>he spake unto the sons of Ishmael, yea, and even all his household</t>
  </si>
  <si>
    <t>my father ... the sons of Ishmael, yea, and even all his household</t>
  </si>
  <si>
    <t>And after he had made an end of speaking unto them, he spake unto Sam, saying: Blessed art thou, and thy seed; for thou shalt inherit the land like unto thy brother Nephi. And thy seed shall be numbered with his seed; and thou shalt be even like unto thy brother, and thy seed like unto his seed; and thou shalt be blessed in all thy days.</t>
  </si>
  <si>
    <t>And after he had made an end of speaking unto them, he spake unto Sam, saying</t>
  </si>
  <si>
    <t>Blessed art thou, and thy seed; for thou shalt inherit the land like unto thy brother Nephi. And thy seed shall be numbered with his seed; and thou shalt be even like unto thy brother, and thy seed like unto his seed; and thou shalt be blessed in all thy days</t>
  </si>
  <si>
    <t>Sam ... thy seed ... thy brother Nephi ... thy seed shall be numbered with his seed ... thy brother ... thy seed like unto his seed</t>
  </si>
  <si>
    <t>all thy days</t>
  </si>
  <si>
    <t>And it came to pass after my father, Lehi, had spoken unto all his household, according to the feelings of his heart and the Spirit of the Lord which was in him, he waxed old. And it came to pass that he died, and was buried.</t>
  </si>
  <si>
    <t>And it came to pass after my father, Lehi, had spoken unto all his household ... he waxed old. And it came to pass</t>
  </si>
  <si>
    <t>according to the feelings of his heart and the Spirit of the Lord which was in him ... he died, and was buried</t>
  </si>
  <si>
    <t>my father, Lehi ... all his household ... the Spirit of the Lord</t>
  </si>
  <si>
    <t>And it came to pass that not many days after his death, Laman and Lemuel and the sons of Ishmael were angry with me because of the admonitions of the Lord.</t>
  </si>
  <si>
    <t>And it came to pass that not many days after his death</t>
  </si>
  <si>
    <t>Laman and Lemuel and the sons of Ishmael were angry with me because of the admonitions of the Lord</t>
  </si>
  <si>
    <t>Laman ... Lemuel ... sons of Ishmael ... Lord</t>
  </si>
  <si>
    <t>not many days after his death</t>
  </si>
  <si>
    <t>For I, Nephi, was constrained to speak unto them, according to his word; for I had spoken many things unto them, and also my father, before his death; many of which sayings are written upon mine other plates; for a more history part are written upon mine other plates.</t>
  </si>
  <si>
    <t>For I, Nephi, was constrained to speak unto them, according to his word; for I had spoken many things unto them, and also my father, before his death</t>
  </si>
  <si>
    <t>many of which sayings are written upon mine other plates; for a more history part are written upon mine other plates</t>
  </si>
  <si>
    <t>before his death</t>
  </si>
  <si>
    <t>And upon these I write the things of my soul, and many of the scriptures which are engraven upon the plates of brass. For my soul delighteth in the scriptures, and my heart pondereth them, and writeth them for the learning and the profit of my children.</t>
  </si>
  <si>
    <t>upon these I write the things of my soul, and many of the scriptures which are engraven upon the plates of brass. For my soul delighteth in the scriptures, and my heart pondereth them, and writeth them for the learning and the profit of my children</t>
  </si>
  <si>
    <t>my children</t>
  </si>
  <si>
    <t>Behold, my soul delighteth in the things of the Lord; and my heart pondereth continually upon the things which I have seen and heard.</t>
  </si>
  <si>
    <t>Behold ... and my heart pondereth continually</t>
  </si>
  <si>
    <t>my soul delighteth in the things of the Lord ... upon the things which I have seen and heard</t>
  </si>
  <si>
    <t>Nevertheless, notwithstanding the great goodness of the Lord, in showing me his great and marvelous works, my heart exclaimeth: O wretched man that I am! Yea, my heart sorroweth because of my flesh; my soul grieveth because of mine iniquities.</t>
  </si>
  <si>
    <t>notwithstanding the great goodness of the Lord, in showing me his great and marvelous works, my heart exclaimeth: O wretched man that I am! Yea, my heart sorroweth because of my flesh; my soul grieveth because of mine iniquities</t>
  </si>
  <si>
    <t>I am encompassed about, because of the temptations and the sins which do so easily beset me.</t>
  </si>
  <si>
    <t>I am encompassed about</t>
  </si>
  <si>
    <t>because of the temptations and the sins which do so easily beset me</t>
  </si>
  <si>
    <t>And when I desire to rejoice, my heart groaneth because of my sins; nevertheless, I know in whom I have trusted.</t>
  </si>
  <si>
    <t>And when I desire to rejoice</t>
  </si>
  <si>
    <t>my heart groaneth because of my sins; nevertheless, I know in whom I have trusted</t>
  </si>
  <si>
    <t>My God hath been my support; he hath led me through mine afflictions in the wilderness; and he hath preserved me upon the waters of the great deep.</t>
  </si>
  <si>
    <t>My God hath been my support</t>
  </si>
  <si>
    <t>he hath led me through mine afflictions in the wilderness; and he hath preserved me upon the waters of the great deep</t>
  </si>
  <si>
    <t>wilderness ... upon the waters of the great deep</t>
  </si>
  <si>
    <t>My God</t>
  </si>
  <si>
    <t>He hath filled me with his love, even unto the consuming of my flesh.</t>
  </si>
  <si>
    <t>He hath filled me with his love, even unto the consuming of my flesh</t>
  </si>
  <si>
    <t>He hath confounded mine enemies, unto the causing of them to quake before me.</t>
  </si>
  <si>
    <t>He hath confounded mine enemies, unto the causing of them to quake before me</t>
  </si>
  <si>
    <t>Behold, he hath heard my cry by day, and he hath given me knowledge by visions in the night-time.</t>
  </si>
  <si>
    <t>Behold, he hath heard my cry by day, and he hath given me knowledge by visions in the night-time</t>
  </si>
  <si>
    <t>day ... night-time</t>
  </si>
  <si>
    <t>And by day have I waxed bold in mighty prayer before him; yea, my voice have I sent up on high; and angels came down and ministered unto me.</t>
  </si>
  <si>
    <t>And by day have I waxed bold in mighty prayer before him; yea</t>
  </si>
  <si>
    <t>my voice have I sent up on high; and angels came down and ministered unto me</t>
  </si>
  <si>
    <t>angels</t>
  </si>
  <si>
    <t>by day</t>
  </si>
  <si>
    <t>And upon the wings of his Spirit hath my body been carried away upon exceedingly high mountains. And mine eyes have beheld great things, yea, even too great for man; therefore I was bidden that I should not write them.</t>
  </si>
  <si>
    <t>And ... And mine eyes have beheld great things, yea</t>
  </si>
  <si>
    <t>upon the wings of his Spirit hath my body been carried away upon exceedingly high mountains ... even too great for man; therefore I was bidden that I should not write them</t>
  </si>
  <si>
    <t>exceedingly high mountains</t>
  </si>
  <si>
    <t>his Spirit</t>
  </si>
  <si>
    <t>O then, if I have seen so great things, if the Lord in his condescension unto the children of men hath visited men in so much mercy, why should my heart weep and my soul linger in the valley of sorrow, and my flesh waste away, and my strength slacken, because of mine afflictions?</t>
  </si>
  <si>
    <t>O then, if I have seen so great things</t>
  </si>
  <si>
    <t>if the Lord in his condescension unto the children of men hath visited men in so much mercy, why should my heart weep and my soul linger in the valley of sorrow, and my flesh waste away, and my strength slacken, because of mine afflictions?</t>
  </si>
  <si>
    <t>And why should I yield to sin, because of my flesh? Yea, why should I give way to temptations, that the evil one have place in my heart to destroy my peace and afflict my soul? Why am I angry because of mine enemy?</t>
  </si>
  <si>
    <t>why should I yield to sin, because of my flesh? Yea, why should I give way to temptations, that the evil one have place in my heart to destroy my peace and afflict my soul? Why am I angry because of mine enemy?</t>
  </si>
  <si>
    <t>evil one</t>
  </si>
  <si>
    <t>Awake, my soul! No longer droop in sin. Rejoice, O my heart, and give place no more for the enemy of my soul.</t>
  </si>
  <si>
    <t>Awake, my soul!</t>
  </si>
  <si>
    <t>No longer droop in sin. Rejoice, O my heart, and give place no more for the enemy of my soul</t>
  </si>
  <si>
    <t>enemy of my soul</t>
  </si>
  <si>
    <t>Do not anger again because of mine enemies. Do not slacken my strength because of mine afflictions.</t>
  </si>
  <si>
    <t>Do not anger again because of mine enemies. Do not slacken my strength because of mine afflictions</t>
  </si>
  <si>
    <t>Rejoice, O my heart, and cry unto the Lord, and say: O Lord, I will praise thee forever; yea, my soul will rejoice in thee, my God, and the rock of my salvation.</t>
  </si>
  <si>
    <t>Rejoice, O my heart, and cry unto the Lord, and say: O Lord, I will praise thee forever; yea, my soul will rejoice in thee, my God, and the rock of my salvation</t>
  </si>
  <si>
    <t>O Lord, wilt thou redeem my soul? Wilt thou deliver me out of the hands of mine enemies? Wilt thou make me that I may shake at the appearance of sin?</t>
  </si>
  <si>
    <t>May the gates of hell be shut continually before me, because that my heart is broken and my spirit is contrite! O Lord, wilt thou not shut the gates of thy righteousness before me, that I may walk in the path of the low valley, that I may be strict in the plain road!</t>
  </si>
  <si>
    <t>O Lord, wilt thou encircle me around in the robe of thy righteousness! O Lord, wilt thou make a way for mine escape before mine enemies! Wilt thou make my path straight before me! Wilt thou not place a stumbling block in my way--but that thou wouldst clear my way before me, and hedge not up my way, but the ways of mine enemy.</t>
  </si>
  <si>
    <t>O Lord, wilt thou encircle me around in the robe of thy righteousness! O Lord, wilt thou make a way for mine escape before mine enemies! Wilt thou make my path straight before me! Wilt thou not place a stumbling block in my way--but that thou wouldst clear my way before me, and hedge not up my way, but the ways of mine enemy</t>
  </si>
  <si>
    <t>O Lord, I have trusted in thee, and I will trust in thee forever. I will not put my trust in the arm of flesh; for I know that cursed is he that putteth his trust in the arm of flesh. Yea, cursed is he that putteth his trust in man or maketh flesh his arm.</t>
  </si>
  <si>
    <t>O Lord, I have trusted in thee, and I will trust in thee forever</t>
  </si>
  <si>
    <t>I will not put my trust in the arm of flesh; for I know that cursed is he that putteth his trust in the arm of flesh. Yea, cursed is he that putteth his trust in man or maketh flesh his arm</t>
  </si>
  <si>
    <t>Yea, I know that God will give liberally to him that asketh. Yea, my God will give me, if I ask not amiss; therefore I will lift up my voice unto thee; yea, I will cry unto thee, my God, the rock of my righteousness. Behold, my voice shall forever ascend up unto thee, my rock and mine everlasting God. Amen.</t>
  </si>
  <si>
    <t>Yea, I know that God will give liberally to him that asketh. Yea ... Behold, my voice shall forever ascend up unto thee, my rock and mine everlasting God. Amen</t>
  </si>
  <si>
    <t>my God will give me, if I ask not amiss; therefore I will lift up my voice unto thee; yea, I will cry unto thee, my God, the rock of my righteousness</t>
  </si>
  <si>
    <t>God ... my God ... my God ... mine everlasting God</t>
  </si>
  <si>
    <t>The Nephites separate themselves from the Lamanites, keep the law of Moses, and build a temple--Because of their unbelief, the Lamanites are cut off from the presence of the Lord, are cursed, and become a scourge unto the Nephites. About 588–559 B.C.</t>
  </si>
  <si>
    <t>About 588–559 B.CAbout 588–559 B.C</t>
  </si>
  <si>
    <t>The Nephites separate themselves from the Lamanites, keep the law of Moses, and build a temple--Because of their unbelief, the Lamanites are cut off from the presence of the Lord, are cursed, and become a scourge unto the Nephites</t>
  </si>
  <si>
    <t>temple</t>
  </si>
  <si>
    <t>Nephites ... Lamanites ... Moses ... Lamanites ... Lord ... Nephites</t>
  </si>
  <si>
    <t>588–559 B.C</t>
  </si>
  <si>
    <t>Behold, it came to pass that I, Nephi, did cry much unto the Lord my God, because of the anger of my brethren.</t>
  </si>
  <si>
    <t>Behold, it came to pass</t>
  </si>
  <si>
    <t>I, Nephi, did cry much unto the Lord my God, because of the anger of my brethrenI, Nephi, did cry much unto the Lord my God, because of the anger of my brethren</t>
  </si>
  <si>
    <t>Nephi ... Lord my God ... my brethren</t>
  </si>
  <si>
    <t>But behold, their anger did increase against me, insomuch that they did seek to take away my life.</t>
  </si>
  <si>
    <t>their anger did increase against me, insomuch that they did seek to take away my life</t>
  </si>
  <si>
    <t>Yea, they did murmur against me, saying: Our younger brother thinks to rule over us; and we have had much trial because of him; wherefore, now let us slay him, that we may not be afflicted more because of his words. For behold, we will not have him to be our ruler; for it belongs unto us, who are the elder brethren, to rule over this people.</t>
  </si>
  <si>
    <t>Yea, they did murmur against me, saying ... For behold</t>
  </si>
  <si>
    <t>Our younger brother thinks to rule over us; and we have had much trial because of him; wherefore, now let us slay him, that we may not be afflicted more because of his words ... we will not have him to be our ruler; for it belongs unto us, who are the elder brethren, to rule over this people</t>
  </si>
  <si>
    <t>Our younger brother ... elder brethren</t>
  </si>
  <si>
    <t>Now I do not write upon these plates all the words which they murmured against me. But it sufficeth me to say, that they did seek to take away my life.</t>
  </si>
  <si>
    <t>Now ... But it sufficeth me to say</t>
  </si>
  <si>
    <t>I do not write upon these plates all the words which they murmured against me ...  they did seek to take away my life</t>
  </si>
  <si>
    <t>And it came to pass that the Lord did warn me, that I, Nephi, should depart from them and flee into the wilderness, and all those who would go with me.</t>
  </si>
  <si>
    <t>And it came to pass that the Lord did warn me</t>
  </si>
  <si>
    <t>that I, Nephi, should depart from them and flee into the wilderness, and all those who would go with me</t>
  </si>
  <si>
    <t>Wherefore, it came to pass that I, Nephi, did take my family, and also Zoram and his family, and Sam, mine elder brother and his family, and Jacob and Joseph, my younger brethren, and also my sisters, and all those who would go with me. And all those who would go with me were those who believed in the warnings and the revelations of God; wherefore, they did hearken unto my words.</t>
  </si>
  <si>
    <t>Wherefore, it came to pass ... And</t>
  </si>
  <si>
    <t>I, Nephi, did take my family, and also Zoram and his family, and Sam, mine elder brother and his family, and Jacob and Joseph, my younger brethren, and also my sisters, and all those who would go with me ... all those who would go with me were those who believed in the warnings and the revelations of God; wherefore, they did hearken unto my words</t>
  </si>
  <si>
    <t>Nephi ... my family ... Zoram and his family ... Sam, mine elder brother and his family ... Jacob and Joseph, my younger brethren ... my sisters ... all those who would go with me ... those who would go with me ... God</t>
  </si>
  <si>
    <t>And we did take our tents and whatsoever things were possible for us, and did journey in the wilderness for the space of many days. And after we had journeyed for the space of many days we did pitch our tents.</t>
  </si>
  <si>
    <t>And ... and did journey in the wilderness for the space of many days. And after we had journeyed for the space of many days</t>
  </si>
  <si>
    <t>we did take our tents and whatsoever things were possible for us ... we did pitch our tents</t>
  </si>
  <si>
    <t>journey in the wilderness</t>
  </si>
  <si>
    <t>for the space of many days ... after we had journeyed for the space of many days</t>
  </si>
  <si>
    <t>And my people would that we should call the name of the place Nephi; wherefore, we did call it Nephi.</t>
  </si>
  <si>
    <t>And my people would</t>
  </si>
  <si>
    <t>we should call the name of the place Nephi; wherefore, we did call it Nephi</t>
  </si>
  <si>
    <t>the place Nephi ... Nephi</t>
  </si>
  <si>
    <t>And all those who were with me did take upon them to call themselves the people of Nephi.</t>
  </si>
  <si>
    <t>all those who were with me did take upon them to call themselves the people of Nephi</t>
  </si>
  <si>
    <t>people of Nephi</t>
  </si>
  <si>
    <t>And we did observe to keep the judgments, and the statutes, and the commandments of the Lord in all things, according to the law of Moses.</t>
  </si>
  <si>
    <t>we did observe to keep the judgments, and the statutes, and the commandments of the Lord in all things, according to the law of Moses</t>
  </si>
  <si>
    <t>And the Lord was with us; and we did prosper exceedingly; for we did sow seed, and we did reap again in abundance. And we began to raise flocks, and herds, and animals of every kind.</t>
  </si>
  <si>
    <t>And the Lord was with us; and</t>
  </si>
  <si>
    <t>we did prosper exceedingly; for we did sow seed, and we did reap again in abundance. And we began to raise flocks, and herds, and animals of every kind</t>
  </si>
  <si>
    <t>And I, Nephi, had also brought the records which were engraven upon the plates of brass; and also the ball, or compass, which was prepared for my father by the hand of the Lord, according to that which is written.</t>
  </si>
  <si>
    <t>I, Nephi, had also brought the records which were engraven upon the plates of brass; and also the ball, or compass, which was prepared for my father by the hand of the Lord, according to that which is written</t>
  </si>
  <si>
    <t>Nephi ... my father ... Lord</t>
  </si>
  <si>
    <t>And it came to pass that we began to prosper exceedingly, and to multiply in the land.</t>
  </si>
  <si>
    <t>we began to prosper exceedingly, and to multiply in the land.</t>
  </si>
  <si>
    <t>And I, Nephi, did take the sword of Laban, and after the manner of it did make many swords, lest by any means the people who were now called Lamanites should come upon us and destroy us; for I knew their hatred towards me and my children and those who were called my people.</t>
  </si>
  <si>
    <t>I, Nephi, did take the sword of Laban, and after the manner of it did make many swords, lest by any means the people who were now called Lamanites should come upon us and destroy us; for I knew their hatred towards me and my children and those who were called my people</t>
  </si>
  <si>
    <t>Nephi ... Laban ... people who were now called Lamanites ... my children ... my people</t>
  </si>
  <si>
    <t>And I did teach my people to build buildings, and to work in all manner of wood, and of iron, and of copper, and of brass, and of steel, and of gold, and of silver, and of precious ores, which were in great abundance.</t>
  </si>
  <si>
    <t>I did teach my people to build buildings, and to work in all manner of wood, and of iron, and of copper, and of brass, and of steel, and of gold, and of silver, and of precious ores, which were in great abundance</t>
  </si>
  <si>
    <t>And I, Nephi, did build a temple; and I did construct it after the manner of the temple of Solomon save it were not built of so many precious things; for they were not to be found upon the land, wherefore, it could not be built like unto Solomon’s temple. But the manner of the construction was like unto the temple of Solomon; and the workmanship thereof was exceedingly fine.</t>
  </si>
  <si>
    <t>I, Nephi, did build a temple; and I did construct it after the manner of the temple of Solomon save it were not built of so many precious things; for they were not to be found upon the land, wherefore, it could not be built like unto Solomon’s temple. But the manner of the construction was like unto the temple of Solomon; and the workmanship thereof was exceedingly fine</t>
  </si>
  <si>
    <t>temple ... temple of Solomon ... Solomon’s temple ... temple of Solomon</t>
  </si>
  <si>
    <t xml:space="preserve">Nephi ... </t>
  </si>
  <si>
    <t>And it came to pass that I, Nephi, did cause my people to be industrious, and to labor with their hands.</t>
  </si>
  <si>
    <t>I, Nephi, did cause my people to be industrious, and to labor with their hands</t>
  </si>
  <si>
    <t>Nephi ... my people</t>
  </si>
  <si>
    <t>And it came to pass that they would that I should be their king. But I, Nephi, was desirous that they should have no king; nevertheless, I did for them according to that which was in my power.</t>
  </si>
  <si>
    <t>they would that I should be their king. But I, Nephi, was desirous that they should have no king; nevertheless, I did for them according to that which was in my power</t>
  </si>
  <si>
    <t>And behold, the words of the Lord had been fulfilled unto my brethren, which he spake concerning them, that I should be their ruler and their teacher. Wherefore, I had been their ruler and their teacher, according to the commandments of the Lord, until the time they sought to take away my life.</t>
  </si>
  <si>
    <t>the words of the Lord had been fulfilled unto my brethren, which he spake concerning them, that I should be their ruler and their teacher. Wherefore, I had been their ruler and their teacher, according to the commandments of the Lord, until the time they sought to take away my life</t>
  </si>
  <si>
    <t>Wherefore, the word of the Lord was fulfilled which he spake unto me, saying that: Inasmuch as they will not hearken unto thy words they shall be cut off from the presence of the Lord. And behold, they were cut off from his presence.</t>
  </si>
  <si>
    <t>Wherefore, the word of the Lord was fulfilled which he spake unto me, saying ... And behold</t>
  </si>
  <si>
    <t>Inasmuch as they will not hearken unto thy words they shall be cut off from the presence of the Lord ... they were cut off from his presence</t>
  </si>
  <si>
    <t>And he had caused the cursing to come upon them, yea, even a sore cursing, because of their iniquity. For behold, they had hardened their hearts against him, that they had become like unto a flint; wherefore, as they were white, and exceedingly fair and delightsome, that they might not be enticing unto my people the Lord God did cause a skin of blackness to come upon them.</t>
  </si>
  <si>
    <t>he had caused the cursing to come upon them, yea, even a sore cursing, because of their iniquity. For behold, they had hardened their hearts against him, that they had become like unto a flint; wherefore, as they were white, and exceedingly fair and delightsome, that they might not be enticing unto my people the Lord God did cause a skin of blackness to come upon them</t>
  </si>
  <si>
    <t>my people ... Lord God</t>
  </si>
  <si>
    <t>And thus saith the Lord God: I will cause that they shall be loathsome unto thy people, save they shall repent of their iniquities.</t>
  </si>
  <si>
    <t>And thus saith the Lord God</t>
  </si>
  <si>
    <t>I will cause that they shall be loathsome unto thy people, save they shall repent of their iniquities</t>
  </si>
  <si>
    <t>Lord God ... thy people</t>
  </si>
  <si>
    <t>And cursed shall be the seed of him that mixeth with their seed; for they shall be cursed even with the same cursing. And the Lord spake it, and it was done.</t>
  </si>
  <si>
    <t>cursed shall be the seed of him that mixeth with their seed; for they shall be cursed even with the same cursing. And the Lord spake it, and it was done</t>
  </si>
  <si>
    <t>And because of their cursing which was upon them they did become an idle people, full of mischief and subtlety, and did seek in the wilderness for beasts of prey.</t>
  </si>
  <si>
    <t>because of their cursing which was upon them they did become an idle people, full of mischief and subtlety, and did seek in the wilderness for beasts of prey</t>
  </si>
  <si>
    <t>idle people</t>
  </si>
  <si>
    <t>And the Lord God said unto me: They shall be a scourge unto thy seed, to stir them up in remembrance of me; and inasmuch as they will not remember me, and hearken unto my words, they shall scourge them even unto destruction.</t>
  </si>
  <si>
    <t>And the Lord God said unto me</t>
  </si>
  <si>
    <t>They shall be a scourge unto thy seed, to stir them up in remembrance of me; and inasmuch as they will not remember me, and hearken unto my words, they shall scourge them even unto destruction</t>
  </si>
  <si>
    <t>Lord God ... thy seed</t>
  </si>
  <si>
    <t>And it came to pass that I, Nephi, did consecrate Jacob and Joseph, that they should be priests and teachers over the land of my people.</t>
  </si>
  <si>
    <t>I, Nephi, did consecrate Jacob and Joseph, that they should be priests and teachers over the land of my people</t>
  </si>
  <si>
    <t>Nephi ... Jacob ... Joseph ... my people</t>
  </si>
  <si>
    <t>And it came to pass that we lived after the manner of happiness.</t>
  </si>
  <si>
    <t>we lived after the manner of happiness</t>
  </si>
  <si>
    <t>And thirty years had passed away from the time we left Jerusalem.</t>
  </si>
  <si>
    <t>And thirty years had passed away from the time</t>
  </si>
  <si>
    <t>we left Jerusalem</t>
  </si>
  <si>
    <t>thirty years had passed away</t>
  </si>
  <si>
    <t>And I, Nephi, had kept the records upon my plates, which I had made, of my people thus far.</t>
  </si>
  <si>
    <t>I, Nephi, had kept the records upon my plates, which I had made, of my people thus far</t>
  </si>
  <si>
    <t>And it came to pass that the Lord God said unto me: Make other plates; and thou shalt engraven many things upon them which are good in my sight, for the profit of thy people.</t>
  </si>
  <si>
    <t>And it came to pass that the Lord God said unto me</t>
  </si>
  <si>
    <t>Make other plates; and thou shalt engraven many things upon them which are good in my sight, for the profit of thy people</t>
  </si>
  <si>
    <t>Wherefore, I, Nephi, to be obedient to the commandments of the Lord, went and made these plates upon which I have engraven these things.</t>
  </si>
  <si>
    <t>I, Nephi, to be obedient to the commandments of the Lord, went and made these plates upon which I have engraven these things</t>
  </si>
  <si>
    <t>And I engraved that which is pleasing unto God. And if my people are pleased with the things of God they will be pleased with mine engravings which are upon these plates.</t>
  </si>
  <si>
    <t>I engraved that which is pleasing unto God. And if my people are pleased with the things of God they will be pleased with mine engravings which are upon these plates</t>
  </si>
  <si>
    <t>God ... my people ... God</t>
  </si>
  <si>
    <t>And if my people desire to know the more particular part of the history of my people they must search mine other plates.</t>
  </si>
  <si>
    <t>if my people desire to know the more particular part of the history of my people they must search mine other plates</t>
  </si>
  <si>
    <t>And it sufficeth me to say that forty years had passed away, and we had already had wars and contentions with our brethren.</t>
  </si>
  <si>
    <t>it sufficeth me to say that forty years had passed away, and we had already had wars and contentions with our brethren</t>
  </si>
  <si>
    <t>our brethren</t>
  </si>
  <si>
    <t>forty years had passed away</t>
  </si>
  <si>
    <t>Jacob recounts Jewish history: The Babylonian captivity and return; the ministry and crucifixion of the Holy One of Israel; the help received from the Gentiles; and the Jews’ latter-day restoration when they believe in the Messiah. About 559–545 B.C.</t>
  </si>
  <si>
    <t>About 559–545 B.C</t>
  </si>
  <si>
    <t>Jacob recounts Jewish history: The Babylonian captivity and return; the ministry and crucifixion of the Holy One of Israel; the help received from the Gentiles; and the Jews’ latter-day restoration when they believe in the Messiah</t>
  </si>
  <si>
    <t>Jacob ... Jewish history ... Babylonian captivity and return ... Holy One of Israel ... Gentiles ... Jews’ latter-day restoration ... Messiah</t>
  </si>
  <si>
    <t>559–545 B.C</t>
  </si>
  <si>
    <t>The words of Jacob, the brother of Nephi, which he spake unto the people of Nephi:</t>
  </si>
  <si>
    <t>Jacob ... brother of Nephi ... people of Nephi</t>
  </si>
  <si>
    <t>Behold, my beloved brethren, I, Jacob, having been called of God, and ordained after the manner of his holy order, and having been consecrated by my brother Nephi, unto whom ye look as a king or a protector, and on whom ye depend for safety, behold ye know that I have spoken unto you exceedingly many things.</t>
  </si>
  <si>
    <t>Behold, my beloved brethren</t>
  </si>
  <si>
    <t>I, Jacob, having been called of God, and ordained after the manner of his holy order, and having been consecrated by my brother Nephi, unto whom ye look as a king or a protector, and on whom ye depend for safety, behold ye know that I have spoken unto you exceedingly many things</t>
  </si>
  <si>
    <t>my beloved brethren ... Jacob ... God ... my brother Nephi</t>
  </si>
  <si>
    <t>Nevertheless, I speak unto you again; for I am desirous for the welfare of your souls. Yea, mine anxiety is great for you; and ye yourselves know that it ever has been. For I have exhorted you with all diligence; and I have taught you the words of my father; and I have spoken unto you concerning all things which are written, from the creation of the world.</t>
  </si>
  <si>
    <t>Nevertheless, I speak unto you again</t>
  </si>
  <si>
    <t>for I am desirous for the welfare of your souls. Yea, mine anxiety is great for you; and ye yourselves know that it ever has been. For I have exhorted you with all diligence; and I have taught you the words of my father; and I have spoken unto you concerning all things which are written, from the creation of the world</t>
  </si>
  <si>
    <t>And now, behold, I would speak unto you concerning things which are, and which are to come; wherefore, I will read you the words of Isaiah. And they are the words which my brother has desired that I should speak unto you. And I speak unto you for your sakes, that ye may learn and glorify the name of your God.</t>
  </si>
  <si>
    <t>And now, behold, I would speak unto you concerning things which are, and which are to come; wherefore, I will read you the words of Isaiah. And</t>
  </si>
  <si>
    <t>they are the words which my brother has desired that I should speak unto you. And I speak unto you for your sakes, that ye may learn and glorify the name of your God</t>
  </si>
  <si>
    <t>Isaiah ... my brother ... your God</t>
  </si>
  <si>
    <t>And now, the words which I shall read are they which Isaiah spake concerning all the house of Israel; wherefore, they may be likened unto you, for ye are of the house of Israel. And there are many things which have been spoken by Isaiah which may be likened unto you, because ye are of the house of Israel.</t>
  </si>
  <si>
    <t>And now, the words which I shall read are they which Isaiah spake concerning all the house of Israel; wherefore</t>
  </si>
  <si>
    <t>they may be likened unto you, for ye are of the house of Israel. And there are many things which have been spoken by Isaiah which may be likened unto you, because ye are of the house of Israel</t>
  </si>
  <si>
    <t>Isaiah ... house of Israel ... house of Israel ... Isaiah ... house of Israel</t>
  </si>
  <si>
    <t>And now, these are the words: Thus saith the Lord God: Behold, I will lift up mine hand to the Gentiles, and set up my standard to the people; and they shall bring thy sons in their arms, and thy daughters shall be carried upon their shoulders.</t>
  </si>
  <si>
    <t>And now, these are the words: Thus saith the Lord God: Behold</t>
  </si>
  <si>
    <t>And kings shall be thy nursing fathers, and their queens thy nursing mothers; they shall bow down to thee with their faces towards the earth, and lick up the dust of thy feet; and thou shalt know that I am the Lord; for they shall not be ashamed that wait for me.</t>
  </si>
  <si>
    <t>kings shall be thy nursing fathers, and their queens thy nursing mothers; they shall bow down to thee with their faces towards the earth, and lick up the dust of thy feet; and thou shalt know that I am the Lord; for they shall not be ashamed that wait for me</t>
  </si>
  <si>
    <t>I am the Lord</t>
  </si>
  <si>
    <t>And now I, Jacob, would speak somewhat concerning these words. For behold, the Lord has shown me that those who were at Jerusalem, from whence we came, have been slain and carried away captive.</t>
  </si>
  <si>
    <t>And now I, Jacob, would speak somewhat concerning these words. For behold, the Lord has shown me</t>
  </si>
  <si>
    <t>those who were at Jerusalem, from whence we came, have been slain and carried away captive</t>
  </si>
  <si>
    <t>Jacob ... Lord ... those who were at Jerusalem</t>
  </si>
  <si>
    <t>Nevertheless, the Lord has shown unto me that they should return again. And he also has shown unto me that the Lord God, the Holy One of Israel, should manifest himself unto them in the flesh; and after he should manifest himself they should scourge him and crucify him, according to the words of the angel who spake it unto me.</t>
  </si>
  <si>
    <t>Nevertheless, the Lord has shown unto me</t>
  </si>
  <si>
    <t>they should return again. And he also has shown unto me that the Lord God, the Holy One of Israel, should manifest himself unto them in the flesh; and after he should manifest himself they should scourge him and crucify him, according to the words of the angel who spake it unto me</t>
  </si>
  <si>
    <t>Lord ... Lord God, the Holy One of Israel ... angel</t>
  </si>
  <si>
    <t>And after they have hardened their hearts and stiffened their necks against the Holy One of Israel, behold, the judgments of the Holy One of Israel shall come upon them. And the day cometh that they shall be smitten and afflicted.</t>
  </si>
  <si>
    <t>And after they have hardened their hearts and stiffened their necks against the Holy One of Israel, behold ...  And the day cometh</t>
  </si>
  <si>
    <t>the judgments of the Holy One of Israel shall come upon them ... they shall be smitten and afflicted</t>
  </si>
  <si>
    <t>Holy One of Israel ... Holy One of Israel</t>
  </si>
  <si>
    <t>Wherefore, after they are driven to and fro, for thus saith the angel, many shall be afflicted in the flesh, and shall not be suffered to perish, because of the prayers of the faithful; they shall be scattered, and smitten, and hated; nevertheless, the Lord will be merciful unto them, that when they shall come to the knowledge of their Redeemer, they shall be gathered together again to the lands of their inheritance.</t>
  </si>
  <si>
    <t>Wherefore, after they are driven to and fro, for thus saith the angel ... when they shall come to the knowledge of their Redeemer</t>
  </si>
  <si>
    <t>many shall be afflicted in the flesh, and shall not be suffered to perish, because of the prayers of the faithful; they shall be scattered, and smitten, and hated; nevertheless, the Lord will be merciful unto them ... they shall be gathered together again to the lands of their inheritance</t>
  </si>
  <si>
    <t>And blessed are the Gentiles, they of whom the prophet has written; for behold, if it so be that they shall repent and fight not against Zion, and do not unite themselves to that great and abominable church, they shall be saved; for the Lord God will fulfil his covenants which he has made unto his children; and for this cause the prophet has written these things.</t>
  </si>
  <si>
    <t>And blessed are the Gentiles, they of whom the prophet has written; for behold</t>
  </si>
  <si>
    <t>if it so be that they shall repent and fight not against Zion, and do not unite themselves to that great and abominable church, they shall be saved; for the Lord God will fulfil his covenants which he has made unto his children; and for this cause the prophet has written these things</t>
  </si>
  <si>
    <t>Gentiles ... the prophet ... Lord God ... the prophet</t>
  </si>
  <si>
    <t>Wherefore, they that fight against Zion and the covenant people of the Lord shall lick up the dust of their feet; and the people of the Lord shall not be ashamed. For the people of the Lord are they who wait for him; for they still wait for the coming of the Messiah.</t>
  </si>
  <si>
    <t>they that fight against Zion and the covenant people of the Lord shall lick up the dust of their feet; and the people of the Lord shall not be ashamed. For the people of the Lord are they who wait for him; for they still wait for the coming of the Messiah</t>
  </si>
  <si>
    <t xml:space="preserve">the covenant people of the Lord ... people of the Lord ... people of the Lord ... </t>
  </si>
  <si>
    <t>coming of the Messiah</t>
  </si>
  <si>
    <t>And behold, according to the words of the prophet, the Messiah will set himself again the second time to recover them; wherefore, he will manifest himself unto them in power and great glory, unto the destruction of their enemies, when that day cometh when they shall believe in him; and none will he destroy that believe in him.</t>
  </si>
  <si>
    <t>And behold, according to the words of the prophet ... when that day cometh when they shall believe in him; and</t>
  </si>
  <si>
    <t>the Messiah will set himself again the second time to recover them; wherefore, he will manifest himself unto them in power and great glory, unto the destruction of their enemies ... none will he destroy that believe in him</t>
  </si>
  <si>
    <t>the prophet ... the Messiah</t>
  </si>
  <si>
    <t>when that day cometh when they shall believe in him</t>
  </si>
  <si>
    <t>And they that believe not in him shall be destroyed, both by fire, and by tempest, and by earthquakes, and by bloodsheds, and by pestilence, and by famine. And they shall know that the Lord is God, the Holy One of Israel.</t>
  </si>
  <si>
    <t>And ... And they shall know</t>
  </si>
  <si>
    <t>they that believe not in him shall be destroyed, both by fire, and by tempest, and by earthquakes, and by bloodsheds, and by pestilence, and by famine ... the Lord is God, the Holy One of Israel</t>
  </si>
  <si>
    <t>the Lord is God, the Holy One of Israel</t>
  </si>
  <si>
    <t>For shall the prey be taken from the mighty, or the lawful captive delivered?</t>
  </si>
  <si>
    <t>shall the prey be taken from the mighty, or the lawful captive delivered?</t>
  </si>
  <si>
    <t>But thus saith the Lord: Even the captives of the mighty shall be taken away, and the prey of the terrible shall be delivered; for the Mighty God shall deliver his covenant people. For thus saith the Lord: I will contend with them that contendeth with thee--</t>
  </si>
  <si>
    <t>But thus saith the Lord ... For thus saith the Lord</t>
  </si>
  <si>
    <t>Even the captives of the mighty shall be taken away, and the prey of the terrible shall be delivered; for the Mighty God shall deliver his covenant people ... I will contend with them that contendeth with thee</t>
  </si>
  <si>
    <t>Lord ... Mighty God ... his covenant people ... Lord</t>
  </si>
  <si>
    <t>And I will feed them that oppress thee, with their own flesh; and they shall be drunken with their own blood as with sweet wine; and all flesh shall know that I the Lord am thy Savior and thy Redeemer, the Mighty One of Jacob.</t>
  </si>
  <si>
    <t>I will feed them that oppress thee, with their own flesh; and they shall be drunken with their own blood as with sweet wine; and all flesh shall know that I the Lord am thy Savior and thy Redeemer, the Mighty One of Jacob</t>
  </si>
  <si>
    <t>I the Lord am thy Savior and thy Redeemer, the Mighty One of Jacob</t>
  </si>
  <si>
    <t>Jacob continues reading from Isaiah: Isaiah speaks messianically--The Messiah will have the tongue of the learned--He will give His back to the smiters--He will not be confounded--Compare Isaiah 50. About 559–545 B.C.</t>
  </si>
  <si>
    <t>Jacob continues reading from IsaiahJacob continues reading from Isaia ... About 559–545 B.C</t>
  </si>
  <si>
    <t>The Messiah will have the tongue of the learned--He will give His back to the smiters--He will not be confounded--Compare Isaiah 50</t>
  </si>
  <si>
    <t>Jacob ... Isaiah ... Isaiah ... Messiah ... Isaiah ... Isaiah</t>
  </si>
  <si>
    <t>Yea, for thus saith the Lord: Have I put thee away, or have I cast thee off forever? For thus saith the Lord: Where is the bill of your mother’s divorcement? To whom have I put thee away, or to which of my creditors have I sold you? Yea, to whom have I sold you? Behold, for your iniquities have ye sold yourselves, and for your transgressions is your mother put away.</t>
  </si>
  <si>
    <t>Yea, for thus saith the Lord ... or have I cast thee off forever? For thus saith the Lord</t>
  </si>
  <si>
    <t>Have I put thee away ... Where is the bill of your mother’s divorcement? To whom have I put thee away, or to which of my creditors have I sold you? Yea, to whom have I sold you? Behold, for your iniquities have ye sold yourselves, and for your transgressions is your mother put away</t>
  </si>
  <si>
    <t>Wherefore, when I came, there was no man; when I called, yea, there was none to answer. O house of Israel, is my hand shortened at all that it cannot redeem, or have I no power to deliver? Behold, at my rebuke I dry up the sea, I make their rivers a wilderness and their fish to stink because the waters are dried up, and they die because of thirst.</t>
  </si>
  <si>
    <t>Wherefore, when I came, there was no man; when I called, yea, there was none to answer</t>
  </si>
  <si>
    <t>O house of Israel, is my hand shortened at all that it cannot redeem, or have I no power to deliver? Behold, at my rebuke I dry up the sea, I make their rivers a wilderness and their fish to stink because the waters are dried up, and they die because of thirst</t>
  </si>
  <si>
    <t>I clothe the heavens with blackness, and I make sackcloth their covering.</t>
  </si>
  <si>
    <t>I clothe the heavens with blackness, and I make sackcloth their covering</t>
  </si>
  <si>
    <t>The Lord God hath given me the tongue of the learned, that I should know how to speak a word in season unto thee, O house of Israel. When ye are weary he waketh morning by morning. He waketh mine ear to hear as the learned.</t>
  </si>
  <si>
    <t>The Lord God hath given me the tongue of the learned, that I should know how to speak a word in season unto thee, O house of Israel. When ye are weary he waketh morning by morning. He waketh mine ear to hear as the learned</t>
  </si>
  <si>
    <t>The Lord God hath opened mine ear, and I was not rebellious, neither turned away back.</t>
  </si>
  <si>
    <t>The Lord God hath opened mine ear, and I was not rebellious, neither turned away back</t>
  </si>
  <si>
    <t>I gave my back to the smiter, and my cheeks to them that plucked off the hair. I hid not my face from shame and spitting.</t>
  </si>
  <si>
    <t>I gave my back to the smiter, and my cheeks to them that plucked off the hair. I hid not my face from shame and spitting</t>
  </si>
  <si>
    <t>For the Lord God will help me, therefore shall I not be confounded. Therefore have I set my face like a flint, and I know that I shall not be ashamed.</t>
  </si>
  <si>
    <t>the Lord God will help me, therefore shall I not be confounded. Therefore have I set my face like a flint, and I know that I shall not be ashamed</t>
  </si>
  <si>
    <t>And the Lord is near, and he justifieth me. Who will contend with me? Let us stand together. Who is mine adversary? Let him come near me, and I will smite him with the strength of my mouth.</t>
  </si>
  <si>
    <t>the Lord is near, and he justifieth me. Who will contend with me? Let us stand together. Who is mine adversary? Let him come near me, and I will smite him with the strength of my mouth</t>
  </si>
  <si>
    <t>LordLord</t>
  </si>
  <si>
    <t>For the Lord God will help me. And all they who shall condemn me, behold, all they shall wax old as a garment, and the moth shall eat them up.</t>
  </si>
  <si>
    <t>the Lord God will help me. And all they who shall condemn me, behold, all they shall wax old as a garment, and the moth shall eat them up</t>
  </si>
  <si>
    <t>Who is among you that feareth the Lord, that obeyeth the voice of his servant, that walketh in darkness and hath no light?</t>
  </si>
  <si>
    <t>Behold all ye that kindle fire, that compass yourselves about with sparks, walk in the light of your fire and in the sparks which ye have kindled. This shall ye have of mine hand--ye shall lie down in sorrow.</t>
  </si>
  <si>
    <t>all ye that kindle fire, that compass yourselves about with sparks, walk in the light of your fire and in the sparks which ye have kindled. This shall ye have of mine hand--ye shall lie down in sorrow</t>
  </si>
  <si>
    <t>Jacob continues reading from Isaiah: In the last days, the Lord will comfort Zion and gather Israel--The redeemed will come to Zion amid great joy--Compare Isaiah 51 and 52:1–2. About 559–545 B.C.</t>
  </si>
  <si>
    <t>Jacob continues reading from Isaiah: In the last days ... About 559–545 B.C</t>
  </si>
  <si>
    <t>the Lord will comfort Zion and gather Israel--The redeemed will come to Zion amid great joy--Compare Isaiah 51 and 52:1–2</t>
  </si>
  <si>
    <t>Zion ... Zion</t>
  </si>
  <si>
    <t>Jacob ... Isaiah ... Lord ... Israel ... Isaiah</t>
  </si>
  <si>
    <t>last days</t>
  </si>
  <si>
    <t>Hearken unto me, ye that follow after righteousness. Look unto the rock from whence ye are hewn, and to the hole of the pit from whence ye are digged.</t>
  </si>
  <si>
    <t>Hearken unto me, ye that follow after righteousnes</t>
  </si>
  <si>
    <t>Look unto the rock from whence ye are hewn, and to the hole of the pit from whence ye are digged</t>
  </si>
  <si>
    <t>Look unto Abraham, your father, and unto Sarah, she that bare you; for I called him alone, and blessed him.</t>
  </si>
  <si>
    <t>Look unto Abraham, your father, and unto Sarah, she that bare you; for I called him alone, and blessed him</t>
  </si>
  <si>
    <t>Abraham ... Sarah</t>
  </si>
  <si>
    <t>For the Lord shall comfort Zion, he will comfort all her waste places; and he will make her wilderness like Eden, and her desert like the garden of the Lord. Joy and gladness shall be found therein, thanksgiving and the voice of melody.</t>
  </si>
  <si>
    <t>For the Lord shall comfort Zion, he will comfort all her waste places; and</t>
  </si>
  <si>
    <t>he will make her wilderness like Eden, and her desert like the garden of the Lord. Joy and gladness shall be found therein, thanksgiving and the voice of melody</t>
  </si>
  <si>
    <t>Zion ... Eden</t>
  </si>
  <si>
    <t>Hearken unto me, my people; and give ear unto me, O my nation; for a law shall proceed from me, and I will make my judgment to rest for a light for the people.</t>
  </si>
  <si>
    <t>Hearken unto me, my people; and give ear unto me</t>
  </si>
  <si>
    <t>O my nation; for a law shall proceed from me, and I will make my judgment to rest for a light for the people</t>
  </si>
  <si>
    <t>my people ... my nation</t>
  </si>
  <si>
    <t>My righteousness is near; my salvation is gone forth, and mine arm shall judge the people. The isles shall wait upon me, and on mine arm shall they trust.</t>
  </si>
  <si>
    <t>My righteousness is near; my salvation is gone forth, and mine arm shall judge the people. The isles shall wait upon me, and on mine arm shall they trust</t>
  </si>
  <si>
    <t>The isles</t>
  </si>
  <si>
    <t>Lift up your eyes to the heavens, and look upon the earth beneath; for the heavens shall vanish away like smoke, and the earth shall wax old like a garment; and they that dwell therein shall die in like manner. But my salvation shall be forever, and my righteousness shall not be abolished.</t>
  </si>
  <si>
    <t>Lift up your eyes to the heavens, and look upon the earth beneath</t>
  </si>
  <si>
    <t>for the heavens shall vanish away like smoke, and the earth shall wax old like a garment; and they that dwell therein shall die in like manner. But my salvation shall be forever, and my righteousness shall not be abolished</t>
  </si>
  <si>
    <t>Hearken unto me, ye that know righteousness, the people in whose heart I have written my law, fear ye not the reproach of men, neither be ye afraid of their revilings.</t>
  </si>
  <si>
    <t>Hearken unto me, ye that know righteousness</t>
  </si>
  <si>
    <t>the people in whose heart I have written my law, fear ye not the reproach of men, neither be ye afraid of their revilings</t>
  </si>
  <si>
    <t>For the moth shall eat them up like a garment, and the worm shall eat them like wool. But my righteousness shall be forever, and my salvation from generation to generation.</t>
  </si>
  <si>
    <t>For ... But my righteousness shall be forever, and my salvation from generation to generation</t>
  </si>
  <si>
    <t>the moth shall eat them up like a garment, and the worm shall eat them like wool</t>
  </si>
  <si>
    <t>from generation to generation</t>
  </si>
  <si>
    <t>Awake, awake! Put on strength, O arm of the Lord; awake as in the ancient days. Art thou not he that hath cut Rahab, and wounded the dragon?</t>
  </si>
  <si>
    <t>Awake, awake</t>
  </si>
  <si>
    <t>Put on strength, O arm of the Lord; awake as in the ancient days. Art thou not he that hath cut Rahab, and wounded the dragon?</t>
  </si>
  <si>
    <t>ancient days</t>
  </si>
  <si>
    <t>Art thou not he who hath dried the sea, the waters of the great deep; that hath made the depths of the sea a way for the ransomed to pass over?</t>
  </si>
  <si>
    <t>Therefore, the redeemed of the Lord shall return, and come with singing unto Zion; and everlasting joy and holiness shall be upon their heads; and they shall obtain gladness and joy; sorrow and mourning shall flee away.</t>
  </si>
  <si>
    <t>the redeemed of the Lord shall return, and come with singing unto Zion; and everlasting joy and holiness shall be upon their heads; and they shall obtain gladness and joy; sorrow and mourning shall flee away</t>
  </si>
  <si>
    <t>I am he; yea, I am he that comforteth you. Behold, who art thou, that thou shouldst be afraid of man, who shall die, and of the son of man, who shall be made like unto grass?</t>
  </si>
  <si>
    <t>I am he; yea, I am he that comforteth you ... who art thou, that thou shouldst be afraid of man, who shall die, and of the son of man, who shall be made like unto grass?</t>
  </si>
  <si>
    <t>the son of man</t>
  </si>
  <si>
    <t>And forgettest the Lord thy maker, that hath stretched forth the heavens, and laid the foundations of the earth, and hast feared continually every day, because of the fury of the oppressor, as if he were ready to destroy? And where is the fury of the oppressor?</t>
  </si>
  <si>
    <t>And ... and hast feared continually every day</t>
  </si>
  <si>
    <t>forgettest the Lord thy maker, that hath stretched forth the heavens, and laid the foundations of the earth ... because of the fury of the oppressor, as if he were ready to destroy? And where is the fury of the oppressor?</t>
  </si>
  <si>
    <t>Lord thy maker</t>
  </si>
  <si>
    <t>The captive exile hasteneth, that he may be loosed, and that he should not die in the pit, nor that his bread should fail.</t>
  </si>
  <si>
    <t>The captive exile hasteneth</t>
  </si>
  <si>
    <t>that he may be loosed, and that he should not die in the pit, nor that his bread should fail</t>
  </si>
  <si>
    <t>But I am the Lord thy God, whose waves roared; the Lord of Hosts is my name.</t>
  </si>
  <si>
    <t>I am the Lord thy God, whose waves roared; the Lord of Hosts is my name</t>
  </si>
  <si>
    <t>I am the Lord thy God ... Lord of Hosts</t>
  </si>
  <si>
    <t>And I have put my words in thy mouth, and have covered thee in the shadow of mine hand, that I may plant the heavens and lay the foundations of the earth, and say unto Zion: Behold, thou art my people.</t>
  </si>
  <si>
    <t>I have put my words in thy mouth, and have covered thee in the shadow of mine hand, that I may plant the heavens and lay the foundations of the earth, and say unto Zion: Behold, thou art my people</t>
  </si>
  <si>
    <t>Awake, awake, stand up, O Jerusalem, which hast drunk at the hand of the Lord the cup of his fury--thou hast drunken the dregs of the cup of trembling wrung out--</t>
  </si>
  <si>
    <t>stand up, O Jerusalem, which hast drunk at the hand of the Lord the cup of his fury--thou hast drunken the dregs of the cup of trembling wrung out</t>
  </si>
  <si>
    <t>And none to guide her among all the sons she hath brought forth; neither that taketh her by the hand, of all the sons she hath brought up.</t>
  </si>
  <si>
    <t>none to guide her among all the sons she hath brought forth; neither that taketh her by the hand, of all the sons she hath brought up</t>
  </si>
  <si>
    <t>These two sons are come unto thee, who shall be sorry for thee--thy desolation and destruction, and the famine and the sword--and by whom shall I comfort thee?</t>
  </si>
  <si>
    <t>Thy sons have fainted, save these two; they lie at the head of all the streets; as a wild bull in a net, they are full of the fury of the Lord, the rebuke of thy God.</t>
  </si>
  <si>
    <t>Thy sons have fainted, save these two; they lie at the head of all the streets; as a wild bull in a net, they are full of the fury of the Lord, the rebuke of thy God</t>
  </si>
  <si>
    <t>Therefore hear now this, thou afflicted, and drunken, and not with wine:</t>
  </si>
  <si>
    <t>Therefore hear now this</t>
  </si>
  <si>
    <t>thou afflicted, and drunken, and not with wine</t>
  </si>
  <si>
    <t>Thus saith thy Lord, the Lord and thy God pleadeth the cause of his people; behold, I have taken out of thine hand the cup of trembling, the dregs of the cup of my fury; thou shalt no more drink it again.</t>
  </si>
  <si>
    <t>Thus saith thy Lord, the Lord and thy God pleadeth the cause of his people; behold</t>
  </si>
  <si>
    <t>I have taken out of thine hand the cup of trembling, the dregs of the cup of my fury; thou shalt no more drink it again</t>
  </si>
  <si>
    <t>Lord ... Lord ... God ... his people</t>
  </si>
  <si>
    <t>But I will put it into the hand of them that afflict thee; who have said to thy soul: Bow down, that we may go over--and thou hast laid thy body as the ground and as the street to them that went over.</t>
  </si>
  <si>
    <t>I will put it into the hand of them that afflict thee; who have said to thy soul: Bow down, that we may go over--and thou hast laid thy body as the ground and as the street to them that went over</t>
  </si>
  <si>
    <t>Awake, awake, put on thy strength, O Zion; put on thy beautiful garments, O Jerusalem, the holy city; for henceforth there shall no more come into thee the uncircumcised and the unclean.</t>
  </si>
  <si>
    <t>put on thy strength, O Zion; put on thy beautiful garments, O Jerusalem, the holy city; for henceforth there shall no more come into thee the uncircumcised and the unclean</t>
  </si>
  <si>
    <t>Zion ... Jerusalem, the holy city</t>
  </si>
  <si>
    <t>Shake thyself from the dust; arise, sit down, O Jerusalem; loose thyself from the bands of thy neck, O captive daughter of Zion.</t>
  </si>
  <si>
    <t>Shake thyself from the dust; arise, sit down, O Jerusalem; loose thyself from the bands of thy neck, O captive daughter of Zion</t>
  </si>
  <si>
    <t>captive daughter of Zion</t>
  </si>
  <si>
    <t>Jacob explains that the Jews will be gathered in all their lands of promise--The Atonement ransoms man from the Fall--The bodies of the dead will come forth from the grave, and their spirits from hell and from paradise--They will be judged--The Atonement saves from death, hell, the devil, and endless torment--The righteous are to be saved in the kingdom of God--Penalties for sins are set forth--The Holy One of Israel is the keeper of the gate. About 559–545 B.C.</t>
  </si>
  <si>
    <t>Jacob explains that the Jews will be gathered in all their lands of promise--The Atonement ransoms man from the Fall--The bodies of the dead will come forth from the grave, and their spirits from hell and from paradise--They will be judged--The Atonement saves from death, hell, the devil, and endless torment--The righteous are to be saved in the kingdom of God--Penalties for sins are set forth--The Holy One of Israel is the keeper of the gate</t>
  </si>
  <si>
    <t>all their lands of promise</t>
  </si>
  <si>
    <t>Jacob ... Jews ... God ... Holy One of Israel</t>
  </si>
  <si>
    <t>And now, my beloved brethren, I have read these things that ye might know concerning the covenants of the Lord that he has covenanted with all the house of Israel--</t>
  </si>
  <si>
    <t>And now, my beloved brethren, I have read these things that ye might know concerning the covenants of the Lord</t>
  </si>
  <si>
    <t>he has covenanted with all the house of Israel</t>
  </si>
  <si>
    <t>my beloved brethren ... Lord ... house of Israel</t>
  </si>
  <si>
    <t>That he has spoken unto the Jews, by the mouth of his holy prophets, even from the beginning down, from generation to generation, until the time comes that they shall be restored to the true church and fold of God; when they shall be gathered home to the lands of their inheritance, and shall be established in all their lands of promise.</t>
  </si>
  <si>
    <t>he has spoken unto the Jews, by the mouth of his holy prophets, even from the beginning down, from generation to generation, until the time comes that they shall be restored to the true church and fold of God; when</t>
  </si>
  <si>
    <t>they shall be gathered home to the lands of their inheritance, and shall be established in all their lands of promise</t>
  </si>
  <si>
    <t>lands of their inheritance ... all their lands of promise</t>
  </si>
  <si>
    <t>Jews ... God</t>
  </si>
  <si>
    <t>Behold, my beloved brethren, I speak unto you these things that ye may rejoice, and lift up your heads forever, because of the blessings which the Lord God shall bestow upon your children.</t>
  </si>
  <si>
    <t>Behold, my beloved brethren, I speak unto you these things that ye may rejoice, and lift up your heads forever</t>
  </si>
  <si>
    <t>because of the blessings which the Lord God shall bestow upon your children</t>
  </si>
  <si>
    <t>my beloved brethren ... Lord God ... your children</t>
  </si>
  <si>
    <t>For I know that ye have searched much, many of you, to know of things to come; wherefore I know that ye know that our flesh must waste away and die; nevertheless, in our bodies we shall see God.</t>
  </si>
  <si>
    <t>For I know ... to know of things to come; wherefore I know that ye know</t>
  </si>
  <si>
    <t>ye have searched much, many of you ... our flesh must waste away and die; nevertheless, in our bodies we shall see God</t>
  </si>
  <si>
    <t>things to come</t>
  </si>
  <si>
    <t>Yea, I know that ye know that in the body he shall show himself unto those at Jerusalem, from whence we came; for it is expedient that it should be among them; for it behooveth the great Creator that he suffereth himself to become subject unto man in the flesh, and die for all men, that all men might become subject unto him.</t>
  </si>
  <si>
    <t>Yea, I know that ye know</t>
  </si>
  <si>
    <t>in the body he shall show himself unto those at Jerusalem, from whence we came; for it is expedient that it should be among them; for it behooveth the great Creator that he suffereth himself to become subject unto man in the flesh, and die for all men, that all men might become subject unto him</t>
  </si>
  <si>
    <t>great Creator</t>
  </si>
  <si>
    <t>For as death hath passed upon all men, to fulfil the merciful plan of the great Creator, there must needs be a power of resurrection, and the resurrection must needs come unto man by reason of the fall; and the fall came by reason of transgression; and because man became fallen they were cut off from the presence of the Lord.</t>
  </si>
  <si>
    <t>For as death hath passed upon all men, to fulfil the merciful plan of the great Creator, there must needs be a power of resurrection, and the resurrection must needs come unto man by reason of the fall; and the fall came by reason of transgression; and because man became fallen they were cut off from the presence of the Lord</t>
  </si>
  <si>
    <t>great Creator ... Lord</t>
  </si>
  <si>
    <t>Wherefore, it must needs be an infinite atonement--save it should be an infinite atonement this corruption could not put on incorruption. Wherefore, the first judgment which came upon man must needs have remained to an endless duration. And if so, this flesh must have laid down to rot and to crumble to its mother earth, to rise no more.</t>
  </si>
  <si>
    <t>Wherefore, it must needs be an infinite atonement ... Wherefore, the first judgment which came upon man must needs have remained to an endless duration. And if so</t>
  </si>
  <si>
    <t>save it should be an infinite atonement this corruption could not put on incorruption ... this flesh must have laid down to rot and to crumble to its mother earth, to rise no more</t>
  </si>
  <si>
    <t>endless duration</t>
  </si>
  <si>
    <t>O the wisdom of God, his mercy and grace! For behold, if the flesh should rise no more our spirits must become subject to that angel who fell from before the presence of the Eternal God, and became the devil, to rise no more.</t>
  </si>
  <si>
    <t>For behold, if the flesh should rise no more ... to rise no more</t>
  </si>
  <si>
    <t>O the wisdom of God, his mercy and grace ... our spirits must become subject to that angel who fell from before the presence of the Eternal God, and became the devil</t>
  </si>
  <si>
    <t>God ... angel ... Eternal God ... devil</t>
  </si>
  <si>
    <t>And our spirits must have become like unto him, and we become devils, angels to a devil, to be shut out from the presence of our God, and to remain with the father of lies, in misery, like unto himself; yea, to that being who beguiled our first parents, who transformeth himself nigh unto an angel of light, and stirreth up the children of men unto secret combinations of murder and all manner of secret works of darkness.</t>
  </si>
  <si>
    <t>And our spirits must have become like unto him, and</t>
  </si>
  <si>
    <t>we become devils, angels to a devil, to be shut out from the presence of our God, and to remain with the father of lies, in misery, like unto himself; yea, to that being who beguiled our first parents, who transformeth himself nigh unto an angel of light, and stirreth up the children of men unto secret combinations of murder and all manner of secret works of darkness</t>
  </si>
  <si>
    <t>devils, angels to a devil ... God ... first parents ... angel of light</t>
  </si>
  <si>
    <t>O how great the goodness of our God, who prepareth a way for our escape from the grasp of this awful monster; yea, that monster, death and hell, which I call the death of the body, and also the death of the spirit.</t>
  </si>
  <si>
    <t>O how great the goodness of our God, who prepareth a way for our escape from the grasp of this awful monster; yea, that monster, death and hell, which I call the death of the body, and also the death of the spirit</t>
  </si>
  <si>
    <t>And because of the way of deliverance of our God, the Holy One of Israel, this death, of which I have spoken, which is the temporal, shall deliver up its dead; which death is the grave.</t>
  </si>
  <si>
    <t>because of the way of deliverance of our God, the Holy One of Israel, this death, of which I have spoken, which is the temporal, shall deliver up its dead; which death is the grave</t>
  </si>
  <si>
    <t>God, the Holy One of Israel</t>
  </si>
  <si>
    <t>And this death of which I have spoken, which is the spiritual death, shall deliver up its dead; which spiritual death is hell; wherefore, death and hell must deliver up their dead, and hell must deliver up its captive spirits, and the grave must deliver up its captive bodies, and the bodies and the spirits of men will be restored one to the other; and it is by the power of the resurrection of the Holy One of Israel.</t>
  </si>
  <si>
    <t>And this death of which I have spoken ... wherefore</t>
  </si>
  <si>
    <t>which is the spiritual death, shall deliver up its dead; which spiritual death is hell ... death and hell must deliver up their dead, and hell must deliver up its captive spirits, and the grave must deliver up its captive bodies, and the bodies and the spirits of men will be restored one to the other; and it is by the power of the resurrection of the Holy One of Israel</t>
  </si>
  <si>
    <t>O how great the plan of our God! For on the other hand, the paradise of God must deliver up the spirits of the righteous, and the grave deliver up the body of the righteous; and the spirit and the body is restored to itself again, and all men become incorruptible, and immortal, and they are living souls, having a perfect knowledge like unto us in the flesh, save it be that our knowledge shall be perfect.</t>
  </si>
  <si>
    <t>O how great the plan of our God! For on the other hand, the paradise of God must deliver up the spirits of the righteous, and the grave deliver up the body of the righteous; and the spirit and the body is restored to itself again, and all men become incorruptible, and immortal, and they are living souls, having a perfect knowledge like unto us in the flesh, save it be that our knowledge shall be perfect</t>
  </si>
  <si>
    <t>Wherefore, we shall have a perfect knowledge of all our guilt, and our uncleanness, and our nakedness; and the righteous shall have a perfect knowledge of their enjoyment, and their righteousness, being clothed with purity, yea, even with the robe of righteousness.</t>
  </si>
  <si>
    <t>we shall have a perfect knowledge of all our guilt, and our uncleanness, and our nakedness; and the righteous shall have a perfect knowledge of their enjoyment, and their righteousness, being clothed with purity, yea, even with the robe of righteousness</t>
  </si>
  <si>
    <t>And it shall come to pass that when all men shall have passed from this first death unto life, insomuch as they have become immortal, they must appear before the judgment-seat of the Holy One of Israel; and then cometh the judgment, and then must they be judged according to the holy judgment of God.</t>
  </si>
  <si>
    <t>And it shall come to pass that when all men shall have passed from this first death unto life, insomuch</t>
  </si>
  <si>
    <t>as they have become immortal, they must appear before the judgment-seat of the Holy One of Israel; and then cometh the judgment, and then must they be judged according to the holy judgment of God</t>
  </si>
  <si>
    <t>Holy One of Israel ... God</t>
  </si>
  <si>
    <t>And assuredly, as the Lord liveth, for the Lord God hath spoken it, and it is his eternal word, which cannot pass away, that they who are righteous shall be righteous still, and they who are filthy shall be filthy still; wherefore, they who are filthy are the devil and his angels; and they shall go away into everlasting fire, prepared for them; and their torment is as a lake of fire and brimstone, whose flame ascendeth up forever and ever and has no end.</t>
  </si>
  <si>
    <t>And assuredly, as the Lord liveth, for the Lord God hath spoken it, and it is his eternal word, which cannot pass away</t>
  </si>
  <si>
    <t>they who are righteous shall be righteous still, and they who are filthy shall be filthy still; wherefore, they who are filthy are the devil and his angels; and they shall go away into everlasting fire, prepared for them; and their torment is as a lake of fire and brimstone, whose flame ascendeth up forever and ever and has no end</t>
  </si>
  <si>
    <t>Lord ... Lord God ... devil ... his angels</t>
  </si>
  <si>
    <t>forever and ever</t>
  </si>
  <si>
    <t>O the greatness and the justice of our God! For he executeth all his words, and they have gone forth out of his mouth, and his law must be fulfilled.</t>
  </si>
  <si>
    <t>O the greatness and the justice of our God! For he executeth all his words, and they have gone forth out of his mouth, and his law must be fulfilled</t>
  </si>
  <si>
    <t>But, behold, the righteous, the saints of the Holy One of Israel, they who have believed in the Holy One of Israel, they who have endured the crosses of the world, and despised the shame of it, they shall inherit the kingdom of God, which was prepared for them from the foundation of the world, and their joy shall be full forever.</t>
  </si>
  <si>
    <t xml:space="preserve">But, behold ... </t>
  </si>
  <si>
    <t>the righteous ... they shall inherit the kingdom of God</t>
  </si>
  <si>
    <t>saints ... Holy One of Israel ... Holy One of Israel ... God</t>
  </si>
  <si>
    <t>foundation of the world ... forever</t>
  </si>
  <si>
    <t>O the greatness of the mercy of our God, the Holy One of Israel! For he delivereth his saints from that awful monster the devil, and death, and hell, and that lake of fire and brimstone, which is endless torment.</t>
  </si>
  <si>
    <t>which is endless torment</t>
  </si>
  <si>
    <t>O the greatness of the mercy of our God, the Holy One of Israel! For he delivereth his saints from that awful monster the devil, and death, and hell, and that lake of fire and brimstone</t>
  </si>
  <si>
    <t>God, the Holy One of Israel ... his saints ... devil</t>
  </si>
  <si>
    <t>endless torment</t>
  </si>
  <si>
    <t>O how great the holiness of our God! For he knoweth all things, and there is not anything save he knows it.</t>
  </si>
  <si>
    <t>O how great the holiness of our God! For he knoweth all things, and there is not anything save he knows it</t>
  </si>
  <si>
    <t>And he cometh into the world that he may save all men if they will hearken unto his voice; for behold, he suffereth the pains of all men, yea, the pains of every living creature, both men, women, and children, who belong to the family of Adam.</t>
  </si>
  <si>
    <t>And he cometh into the world</t>
  </si>
  <si>
    <t>that he may save all men if they will hearken unto his voice; for behold, he suffereth the pains of all men, yea, the pains of every living creature, both men, women, and children, who belong to the family of Adam</t>
  </si>
  <si>
    <t>family of Adam</t>
  </si>
  <si>
    <t>And he suffereth this that the resurrection might pass upon all men, that all might stand before him at the great and judgment day.</t>
  </si>
  <si>
    <t>And ... all might stand before him at the great and judgment day</t>
  </si>
  <si>
    <t>he suffereth this that the resurrection might pass upon all men</t>
  </si>
  <si>
    <t>great and judgment day</t>
  </si>
  <si>
    <t>And he commandeth all men that they must repent, and be baptized in his name, having perfect faith in the Holy One of Israel, or they cannot be saved in the kingdom of God.</t>
  </si>
  <si>
    <t>he commandeth all men that they must repent, and be baptized in his name, having perfect faith in the Holy One of Israel, or they cannot be saved in the kingdom of God</t>
  </si>
  <si>
    <t>And if they will not repent and believe in his name, and be baptized in his name, and endure to the end, they must be damned; for the Lord God, the Holy One of Israel, has spoken it.</t>
  </si>
  <si>
    <t>And ... and endure to the end</t>
  </si>
  <si>
    <t>if they will not repent and believe in his name, and be baptized in his name ... they must be damned; for the Lord God, the Holy One of Israel, has spoken it</t>
  </si>
  <si>
    <t>Lord God, the Holy One of Israel</t>
  </si>
  <si>
    <t>Wherefore, he has given a law; and where there is no law given there is no punishment; and where there is no punishment there is no condemnation; and where there is no condemnation the mercies of the Holy One of Israel have claim upon them, because of the atonement; for they are delivered by the power of him.</t>
  </si>
  <si>
    <t>he has given a law; and where there is no law given there is no punishment; and where there is no punishment there is no condemnation; and where there is no condemnation the mercies of the Holy One of Israel have claim upon them, because of the atonement; for they are delivered by the power of him</t>
  </si>
  <si>
    <t>For the atonement satisfieth the demands of his justice upon all those who have not the law given to them, that they are delivered from that awful monster, death and hell, and the devil, and the lake of fire and brimstone, which is endless torment; and they are restored to that God who gave them breath, which is the Holy One of Israel.</t>
  </si>
  <si>
    <t>For the atonement satisfieth the demands of his justice upon all those who have not the law given to them, that they are delivered from that awful monster, death and hell, and the devil, and the lake of fire and brimstone, which is endless torment; and they are restored to that God who gave them breath, which is the Holy One of Israel</t>
  </si>
  <si>
    <t>devil ... God ... Holy One of Israel</t>
  </si>
  <si>
    <t>But wo unto him that has the law given, yea, that has all the commandments of God, like unto us, and that transgresseth them, and that wasteth the days of his probation, for awful is his state!</t>
  </si>
  <si>
    <t>But wo unto him ... and that wasteth the days of his probation</t>
  </si>
  <si>
    <t>has the law given, yea, that has all the commandments of God, like unto us, and that transgresseth them ... for awful is his state</t>
  </si>
  <si>
    <t>O that cunning plan of the evil one! O the vainness, and the frailties, and the foolishness of men! When they are learned they think they are wise, and they hearken not unto the counsel of God, for they set it aside, supposing they know of themselves, wherefore, their wisdom is foolishness and it profiteth them not. And they shall perish.</t>
  </si>
  <si>
    <t>When they are learned they think they are wise, and</t>
  </si>
  <si>
    <t>O that cunning plan of the evil one! O the vainness, and the frailties, and the foolishness of men ... they hearken not unto the counsel of God, for they set it aside, supposing they know of themselves, wherefore, their wisdom is foolishness and it profiteth them not. And they shall perish</t>
  </si>
  <si>
    <t>evil one ... God</t>
  </si>
  <si>
    <t>But to be learned is good if they hearken unto the counsels of God.</t>
  </si>
  <si>
    <t>to be learned is good if they hearken unto the counsels of God</t>
  </si>
  <si>
    <t>But wo unto the rich, who are rich as to the things of the world. For because they are rich they despise the poor, and they persecute the meek, and their hearts are upon their treasures; wherefore, their treasure is their god. And behold, their treasure shall perish with them also.</t>
  </si>
  <si>
    <t>But ... And behold</t>
  </si>
  <si>
    <t>wo unto the rich, who are rich as to the things of the world. For because they are rich they despise the poor, and they persecute the meek, and their hearts are upon their treasures; wherefore, their treasure is their god ... their treasure shall perish with them also</t>
  </si>
  <si>
    <t>And wo unto the deaf that will not hear; for they shall perish.</t>
  </si>
  <si>
    <t>And wo unto the deaf that will not hear</t>
  </si>
  <si>
    <t>for they shall perish</t>
  </si>
  <si>
    <t>Wo unto the blind that will not see; for they shall perish also.</t>
  </si>
  <si>
    <t>Wo unto the blind that will not seeWo unto the blind that will not see</t>
  </si>
  <si>
    <t>for they shall perish also</t>
  </si>
  <si>
    <t>Wo unto the uncircumcised of heart, for a knowledge of their iniquities shall smite them at the last day.</t>
  </si>
  <si>
    <t>Wo unto the uncircumcised of heart ... at the last day</t>
  </si>
  <si>
    <t>for a knowledge of their iniquities shall smite them</t>
  </si>
  <si>
    <t>last day</t>
  </si>
  <si>
    <t>Wo unto the liar, for he shall be thrust down to hell.</t>
  </si>
  <si>
    <t>Wo unto the liar</t>
  </si>
  <si>
    <t>for he shall be thrust down to hell</t>
  </si>
  <si>
    <t>Wo unto the murderer who deliberately killeth, for he shall die.</t>
  </si>
  <si>
    <t>Wo unto the murderer who deliberately killeth</t>
  </si>
  <si>
    <t>for he shall die</t>
  </si>
  <si>
    <t>Wo unto them who commit whoredoms, for they shall be thrust down to hell.</t>
  </si>
  <si>
    <t>Wo unto them who commit whoredoms</t>
  </si>
  <si>
    <t>for they shall be thrust down to hell</t>
  </si>
  <si>
    <t>Yea, wo unto those that worship idols, for the devil of all devils delighteth in them.</t>
  </si>
  <si>
    <t>Yea, wo unto those that worship idols</t>
  </si>
  <si>
    <t>for the devil of all devils delighteth in them</t>
  </si>
  <si>
    <t>devil ... all devils</t>
  </si>
  <si>
    <t>And, in fine, wo unto all those who die in their sins; for they shall return to God, and behold his face, and remain in their sins.</t>
  </si>
  <si>
    <t>And, in fine, wo unto all those who die in their sins</t>
  </si>
  <si>
    <t>for they shall return to God, and behold his face, and remain in their sins</t>
  </si>
  <si>
    <t>O, my beloved brethren, remember the awfulness in transgressing against that Holy God, and also the awfulness of yielding to the enticings of that cunning one. Remember, to be carnally-minded is death, and to be spiritually-minded is life eternal.</t>
  </si>
  <si>
    <t>O, my beloved brethren, remember the awfulness in transgressing against that Holy God, and also the awfulness of yielding to the enticings of that cunning one. Remember</t>
  </si>
  <si>
    <t>to be carnally-minded is death, and to be spiritually-minded is life eternal</t>
  </si>
  <si>
    <t>my beloved brethren ... Holy God</t>
  </si>
  <si>
    <t>life eternal</t>
  </si>
  <si>
    <t>O, my beloved brethren, give ear to my words. Remember the greatness of the Holy One of Israel. Do not say that I have spoken hard things against you; for if ye do, ye will revile against the truth; for I have spoken the words of your Maker. I know that the words of truth are hard against all uncleanness; but the righteous fear them not, for they love the truth and are not shaken.</t>
  </si>
  <si>
    <t>O, my beloved brethren, give ear to my words. Remember</t>
  </si>
  <si>
    <t>the greatness of the Holy One of Israel. Do not say that I have spoken hard things against you; for if ye do, ye will revile against the truth; for I have spoken the words of your Maker. I know that the words of truth are hard against all uncleanness; but the righteous fear them not, for they love the truth and are not shaken</t>
  </si>
  <si>
    <t>my beloved brethren ... Holy One of IsraelHoly One of Israel .. your Maker</t>
  </si>
  <si>
    <t>O then, my beloved brethren, come unto the Lord, the Holy One. Remember that his paths are righteous. Behold, the way for man is narrow, but it lieth in a straight course before him, and the keeper of the gate is the Holy One of Israel; and he employeth no servant there; and there is none other way save it be by the gate; for he cannot be deceived, for the Lord God is his name.</t>
  </si>
  <si>
    <t>O then, my beloved brethren</t>
  </si>
  <si>
    <t>come unto the Lord, the Holy One. Remember that his paths are righteous. Behold, the way for man is narrow, but it lieth in a straight course before him, and the keeper of the gate is the Holy One of Israel; and he employeth no servant there; and there is none other way save it be by the gate; for he cannot be deceived, for the Lord God is his name</t>
  </si>
  <si>
    <t>my beloved brethren ... Lord, the Holy One ... Holy One of Israel ... the Lord God is his name</t>
  </si>
  <si>
    <t>And whoso knocketh, to him will he open; and the wise, and the learned, and they that are rich, who are puffed up because of their learning, and their wisdom, and their riches--yea, they are they whom he despiseth; and save they shall cast these things away, and consider themselves fools before God, and come down in the depths of humility, he will not open unto them.</t>
  </si>
  <si>
    <t>And whoso knocketh</t>
  </si>
  <si>
    <t>to him will he open; and the wise, and the learned, and they that are rich, who are puffed up because of their learning, and their wisdom, and their riches--yea, they are they whom he despiseth; and save they shall cast these things away, and consider themselves fools before God, and come down in the depths of humility, he will not open unto them</t>
  </si>
  <si>
    <t>But the things of the wise and the prudent shall be hid from them forever--yea, that happiness which is prepared for the saints.</t>
  </si>
  <si>
    <t>But the things of the wise and the prudent shall be hid from them forever--yea</t>
  </si>
  <si>
    <t>happiness which is prepared for the saints</t>
  </si>
  <si>
    <t>O, my beloved brethren, remember my words. Behold, I take off my garments, and I shake them before you; I pray the God of my salvation that he view me with his all-searching eye; wherefore, ye shall know at the last day, when all men shall be judged of their works, that the God of Israel did witness that I shook your iniquities from my soul, and that I stand with brightness before him, and am rid of your blood.</t>
  </si>
  <si>
    <t>O, my beloved brethren, remember my words. Behold ... wherefore, ye shall know at the last day, when</t>
  </si>
  <si>
    <t>I take off my garments, and I shake them before you; I pray the God of my salvation that he view me with his all-searching eye ... all men shall be judged of their works, that the God of Israel did witness that I shook your iniquities from my soul, and that I stand with brightness before him, and am rid of your blood</t>
  </si>
  <si>
    <t>my beloved brethren ... God of my salvation ... God of Israel</t>
  </si>
  <si>
    <t>O, my beloved brethren, turn away from your sins; shake off the chains of him that would bind you fast; come unto that God who is the rock of your salvation.</t>
  </si>
  <si>
    <t>O, my beloved brethren</t>
  </si>
  <si>
    <t>turn away from your sins; shake off the chains of him that would bind you fast; come unto that God who is the rock of your salvation</t>
  </si>
  <si>
    <t>my beloved brethren ... God</t>
  </si>
  <si>
    <t>Prepare your souls for that glorious day when justice shall be administered unto the righteous, even the day of judgment, that ye may not shrink with awful fear; that ye may not remember your awful guilt in perfectness, and be constrained to exclaim: Holy, holy are thy judgments, O Lord God Almighty--but I know my guilt; I transgressed thy law, and my transgressions are mine; and the devil hath obtained me, that I am a prey to his awful misery.</t>
  </si>
  <si>
    <t>Prepare your souls for that glorious day when justice shall be administered unto the righteous, even the day of judgment</t>
  </si>
  <si>
    <t>that ye may not shrink with awful fear; that ye may not remember your awful guilt in perfectness, and be constrained to exclaim: Holy, holy are thy judgments, O Lord God Almighty--but I know my guilt; I transgressed thy law, and my transgressions are mine; and the devil hath obtained me, that I am a prey to his awful misery</t>
  </si>
  <si>
    <t>Lord God Almighty ... devil</t>
  </si>
  <si>
    <t>But behold, my brethren, is it expedient that I should awake you to an awful reality of these things? Would I harrow up your souls if your minds were pure? Would I be plain unto you according to the plainness of the truth if ye were freed from sin?</t>
  </si>
  <si>
    <t>But behold, my brethren</t>
  </si>
  <si>
    <t>is it expedient that I should awake you to an awful reality of these things? Would I harrow up your souls if your minds were pure? Would I be plain unto you according to the plainness of the truth if ye were freed from sin?</t>
  </si>
  <si>
    <t>Behold, if ye were holy I would speak unto you of holiness; but as ye are not holy, and ye look upon me as a teacher, it must needs be expedient that I teach you the consequences of sin.</t>
  </si>
  <si>
    <t>if ye were holy I would speak unto you of holiness; but as ye are not holy, and ye look upon me as a teacher, it must needs be expedient that I teach you the consequences of sin</t>
  </si>
  <si>
    <t>Behold, my soul abhorreth sin, and my heart delighteth in righteousness; and I will praise the holy name of my God.</t>
  </si>
  <si>
    <t>my soul abhorreth sin, and my heart delighteth in righteousness; and I will praise the holy name of my God</t>
  </si>
  <si>
    <t>Come, my brethren, every one that thirsteth, come ye to the waters; and he that hath no money, come buy and eat; yea, come buy wine and milk without money and without price.</t>
  </si>
  <si>
    <t>Come, my brethren</t>
  </si>
  <si>
    <t>every one that thirsteth, come ye to the waters; and he that hath no money, come buy and eat; yea, come buy wine and milk without money and without price</t>
  </si>
  <si>
    <t>Wherefore, do not spend money for that which is of no worth, nor your labor for that which cannot satisfy. Hearken diligently unto me, and remember the words which I have spoken; and come unto the Holy One of Israel, and feast upon that which perisheth not, neither can be corrupted, and let your soul delight in fatness.</t>
  </si>
  <si>
    <t>Wherefore ... Hearken diligently unto me, and remember the words which I have spoken; and</t>
  </si>
  <si>
    <t>do not spend money for that which is of no worth, nor your labor for that which cannot satisfy ... come unto the Holy One of Israel, and feast upon that which perisheth not, neither can be corrupted, and let your soul delight in fatness</t>
  </si>
  <si>
    <t>Behold, my beloved brethren, remember the words of your God; pray unto him continually by day, and give thanks unto his holy name by night. Let your hearts rejoice.</t>
  </si>
  <si>
    <t>Behold, my beloved brethren, remember the words of your God; pray unto him continually by day, and give thanks unto his holy name by night</t>
  </si>
  <si>
    <t>Let your hearts rejoice</t>
  </si>
  <si>
    <t>And behold how great the covenants of the Lord, and how great his condescensions unto the children of men; and because of his greatness, and his grace and mercy, he has promised unto us that our seed shall not utterly be destroyed, according to the flesh, but that he would preserve them; and in future generations they shall become a righteous branch unto the house of Israel.</t>
  </si>
  <si>
    <t>And behold ... our seed shall not utterly be destroyed, according to the flesh, but that he would preserve them; and in future generations they shall become a righteous branch unto the house of Israel</t>
  </si>
  <si>
    <t>how great the covenants of the Lord, and how great his condescensions unto the children of men; and because of his greatness, and his grace and mercy, he has promised unto us</t>
  </si>
  <si>
    <t>Lord ... house of Israel</t>
  </si>
  <si>
    <t>And now, my brethren, I would speak unto you more; but on the morrow I will declare unto you the remainder of my words. Amen.</t>
  </si>
  <si>
    <t>And now, my brethren, I would speak unto you more; but on the morrow</t>
  </si>
  <si>
    <t>I will declare unto you the remainder of my words. Amen</t>
  </si>
  <si>
    <t>And now I, Jacob, speak unto you again, my beloved brethren, concerning this righteous branch of which I have spoken.</t>
  </si>
  <si>
    <t>And now I, Jacob, speak unto you again, my beloved brethren</t>
  </si>
  <si>
    <t>concerning this righteous branch of which I have spoken</t>
  </si>
  <si>
    <t>Jacob ... my beloved brethren</t>
  </si>
  <si>
    <t>For behold, the promises which we have obtained are promises unto us according to the flesh; wherefore, as it has been shown unto me that many of our children shall perish in the flesh because of unbelief, nevertheless, God will be merciful unto many; and our children shall be restored, that they may come to that which will give them the true knowledge of their Redeemer.</t>
  </si>
  <si>
    <t>the promises which we have obtained are promises unto us according to the flesh; wherefore, as it has been shown unto me that many of our children shall perish in the flesh because of unbelief, nevertheless, God will be merciful unto many; and our children shall be restored, that they may come to that which will give them the true knowledge of their Redeemer</t>
  </si>
  <si>
    <t>many of our children ... God ... our children ... Redeemer</t>
  </si>
  <si>
    <t>Wherefore, as I said unto you, it must needs be expedient that Christ--for in the last night the angel spake unto me that this should be his name--should come among the Jews, among those who are the more wicked part of the world; and they shall crucify him--for thus it behooveth our God, and there is none other nation on earth that would crucify their God.</t>
  </si>
  <si>
    <t>Wherefore, as I said unto you ... for in the last night the angel spake unto me that this should be his name</t>
  </si>
  <si>
    <t>it must needs be expedient that Christ ... should come among the Jews, among those who are the more wicked part of the world; and they shall crucify him--for thus it behooveth our God, and there is none other nation on earth that would crucify their God</t>
  </si>
  <si>
    <t>Christ ... angel ... Jews ... God ... God</t>
  </si>
  <si>
    <t>For should the mighty miracles be wrought among other nations they would repent, and know that he be their God.</t>
  </si>
  <si>
    <t>For should the mighty miracles be wrought among other nations they would repent, and know that he be their God</t>
  </si>
  <si>
    <t>But because of priestcrafts and iniquities, they at Jerusalem will stiffen their necks against him, that he be crucified.</t>
  </si>
  <si>
    <t>because of priestcrafts and iniquities, they at Jerusalem will stiffen their necks against him, that he be crucified</t>
  </si>
  <si>
    <t>Wherefore, because of their iniquities, destructions, famines, pestilences, and bloodshed shall come upon them; and they who shall not be destroyed shall be scattered among all nations.</t>
  </si>
  <si>
    <t>because of their iniquities, destructions, famines, pestilences, and bloodshed shall come upon them; and they who shall not be destroyed shall be scattered among all nations</t>
  </si>
  <si>
    <t>But behold, thus saith the Lord God: When the day cometh that they shall believe in me, that I am Christ, then have I covenanted with their fathers that they shall be restored in the flesh, upon the earth, unto the lands of their inheritance.</t>
  </si>
  <si>
    <t>But behold, thus saith the Lord God: When the day cometh</t>
  </si>
  <si>
    <t>they shall believe in me, that I am Christ, then have I covenanted with their fathers that they shall be restored in the flesh, upon the earth, unto the lands of their inheritance</t>
  </si>
  <si>
    <t>Lord God ... I am Christ ... their fathers</t>
  </si>
  <si>
    <t>When the day cometh</t>
  </si>
  <si>
    <t>And it shall come to pass that they shall be gathered in from their long dispersion, from the isles of the sea, and from the four parts of the earth; and the nations of the Gentiles shall be great in the eyes of me, saith God, in carrying them forth to the lands of their inheritance.</t>
  </si>
  <si>
    <t>And it shall come to pass</t>
  </si>
  <si>
    <t>they shall be gathered in from their long dispersion, from the isles of the sea, and from the four parts of the earth; and the nations of the Gentiles shall be great in the eyes of me, saith God, in carrying them forth to the lands of their inheritance</t>
  </si>
  <si>
    <t>isles of the sea ... four parts of the earth ... lands of their inheritance</t>
  </si>
  <si>
    <t>Gentiles ... God</t>
  </si>
  <si>
    <t>Yea, the kings of the Gentiles shall be nursing fathers unto them, and their queens shall become nursing mothers; wherefore, the promises of the Lord are great unto the Gentiles, for he hath spoken it, and who can dispute?</t>
  </si>
  <si>
    <t>Yea ... wherefore</t>
  </si>
  <si>
    <t>the kings of the Gentiles shall be nursing fathers unto them, and their queens shall become nursing mothers ... the promises of the Lord are great unto the Gentiles, for he hath spoken it, and who can dispute?</t>
  </si>
  <si>
    <t>kings of the Gentiles shall be nursing fathers ... queens shall become nursing mothers ... Lord ... Gentiles</t>
  </si>
  <si>
    <t>But behold, this land, said God, shall be a land of thine inheritance, and the Gentiles shall be blessed upon the land.</t>
  </si>
  <si>
    <t>this land, said God, shall be a land of thine inheritance, and the Gentiles shall be blessed upon the land</t>
  </si>
  <si>
    <t>this land ... land of thine inheritance ... the land</t>
  </si>
  <si>
    <t>God ... Gentiles</t>
  </si>
  <si>
    <t>And this land shall be a land of liberty unto the Gentiles, and there shall be no kings upon the land, who shall raise up unto the Gentiles.</t>
  </si>
  <si>
    <t>this land shall be a land of liberty unto the Gentiles, and there shall be no kings upon the land, who shall raise up unto the Gentiles</t>
  </si>
  <si>
    <t>this land ... land of liberty ... the land</t>
  </si>
  <si>
    <t>Gentiles ... Gentiles</t>
  </si>
  <si>
    <t>And I will fortify this land against all other nations.</t>
  </si>
  <si>
    <t>I will fortify this land against all other nations</t>
  </si>
  <si>
    <t>And he that fighteth against Zion shall perish, saith God.</t>
  </si>
  <si>
    <t>And ... saith God</t>
  </si>
  <si>
    <t>he that fighteth against Zion shall perish</t>
  </si>
  <si>
    <t>GodGod</t>
  </si>
  <si>
    <t>For he that raiseth up a king against me shall perish, for I, the Lord, the king of heaven, will be their king, and I will be a light unto them forever, that hear my words.</t>
  </si>
  <si>
    <t>he that raiseth up a king against me shall perish, for I, the Lord, the king of heaven, will be their king, and I will be a light unto them forever, that hear my words</t>
  </si>
  <si>
    <t>Lord, the king of heaven</t>
  </si>
  <si>
    <t>Wherefore, for this cause, that my covenants may be fulfilled which I have made unto the children of men, that I will do unto them while they are in the flesh, I must needs destroy the secret works of darkness, and of murders, and of abominations.</t>
  </si>
  <si>
    <t>Wherefore, for this cause, that my covenants may be fulfilled which I have made unto the children of men</t>
  </si>
  <si>
    <t>I will do unto them while they are in the flesh, I must needs destroy the secret works of darkness, and of murders, and of abominations</t>
  </si>
  <si>
    <t>Wherefore, he that fighteth against Zion, both Jew and Gentile, both bond and free, both male and female, shall perish; for they are they who are the whore of all the earth; for they who are not for me are against me, saith our God.</t>
  </si>
  <si>
    <t>he that fighteth against Zion, both Jew and Gentile, both bond and free, both male and female, shall perish; for they are they who are the whore of all the earth; for they who are not for me are against me, saith our God</t>
  </si>
  <si>
    <t>Jew ... Gentile ... God</t>
  </si>
  <si>
    <t>For I will fulfil my promises which I have made unto the children of men, that I will do unto them while they are in the flesh--</t>
  </si>
  <si>
    <t>I will fulfil my promises which I have made unto the children of men, that I will do unto them while they are in the flesh</t>
  </si>
  <si>
    <t>Wherefore, my beloved brethren, thus saith our God: I will afflict thy seed by the hand of the Gentiles; nevertheless, I will soften the hearts of the Gentiles, that they shall be like unto a father to them; wherefore, the Gentiles shall be blessed and numbered among the house of Israel.</t>
  </si>
  <si>
    <t>Wherefore, my beloved brethren, thus saith our God</t>
  </si>
  <si>
    <t>I will afflict thy seed by the hand of the Gentiles; nevertheless, I will soften the hearts of the Gentiles, that they shall be like unto a father to them; wherefore, the Gentiles shall be blessed and numbered among the house of Israel</t>
  </si>
  <si>
    <t>my beloved brethren ... God ... thy seed ... Gentiles ... Gentiles ... Gentiles ... house of Israelhouse of Israel</t>
  </si>
  <si>
    <t>Wherefore, I will consecrate this land unto thy seed, and them who shall be numbered among thy seed, forever, for the land of their inheritance; for it is a choice land, saith God unto me, above all other lands, wherefore I will have all men that dwell thereon that they shall worship me, saith God.</t>
  </si>
  <si>
    <t>Wherefore ... forever, for the land of their inheritance</t>
  </si>
  <si>
    <t>I will consecrate this land unto thy seed, and them who shall be numbered among thy seed ... for it is a choice land, saith God unto me, above all other lands, wherefore I will have all men that dwell thereon that they shall worship me, saith God</t>
  </si>
  <si>
    <t>this land ... land of their inheritance ... land of their inheritance ... choice land</t>
  </si>
  <si>
    <t>thy seed ... thy seed ... God ... God</t>
  </si>
  <si>
    <t>And now, my beloved brethren, seeing that our merciful God has given us so great knowledge concerning these things, let us remember him, and lay aside our sins, and not hang down our heads, for we are not cast off; nevertheless, we have been driven out of the land of our inheritance; but we have been led to a better land, for the Lord has made the sea our path, and we are upon an isle of the sea.</t>
  </si>
  <si>
    <t xml:space="preserve">And now, my beloved brethren ... </t>
  </si>
  <si>
    <t>seeing that our merciful God has given us so great knowledge concerning these things, let us remember him, and lay aside our sins, and not hang down our heads, for we are not cast off; nevertheless, we have been driven out of the land of our inheritance; but we have been led to a better land, for the Lord has made the sea our path, and we are upon an isle of the sea</t>
  </si>
  <si>
    <t>out of the land of our inheritance ... better land ... sea our path ... upon an isle of the sea</t>
  </si>
  <si>
    <t>my beloved brethren ... God ... Lord</t>
  </si>
  <si>
    <t>But great are the promises of the Lord unto them who are upon the isles of the sea; wherefore as it says isles, there must needs be more than this, and they are inhabited also by our brethren.</t>
  </si>
  <si>
    <t>great are the promises of the Lord unto them who are upon the isles of the sea; wherefore as it says isles, there must needs be more than this, and they are inhabited also by our brethren</t>
  </si>
  <si>
    <t>upon the isles of the sea ... they are inhabited also by our brethren</t>
  </si>
  <si>
    <t xml:space="preserve">Lord ... </t>
  </si>
  <si>
    <t>For behold, the Lord God has led away from time to time from the house of Israel, according to his will and pleasure. And now behold, the Lord remembereth all them who have been broken off, wherefore he remembereth us also.</t>
  </si>
  <si>
    <t>For behold, the Lord God has led away from time ... And now behold</t>
  </si>
  <si>
    <t>from the house of Israel, according to his will and pleasure ... the Lord remembereth all them who have been broken off, wherefore he remembereth us also</t>
  </si>
  <si>
    <t>Lord God ... house of Israel ... Lord</t>
  </si>
  <si>
    <t>Therefore, cheer up your hearts, and remember that ye are free to act for yourselves--to choose the way of everlasting death or the way of eternal life.</t>
  </si>
  <si>
    <t>cheer up your hearts, and remember that ye are free to act for yourselves--to choose the way of everlasting death or the way of eternal life</t>
  </si>
  <si>
    <t>Wherefore, my beloved brethren, reconcile yourselves to the will of God, and not to the will of the devil and the flesh; and remember, after ye are reconciled unto God, that it is only in and through the grace of God that ye are saved.</t>
  </si>
  <si>
    <t>Wherefore, my beloved brethren</t>
  </si>
  <si>
    <t>reconcile yourselves to the will of God, and not to the will of the devil and the flesh; and remember, after ye are reconciled unto God, that it is only in and through the grace of God that ye are saved</t>
  </si>
  <si>
    <t>my beloved brethren ... God ... devil ... God ... God</t>
  </si>
  <si>
    <t>Wherefore, may God raise you from death by the power of the resurrection, and also from everlasting death by the power of the atonement, that ye may be received into the eternal kingdom of God, that ye may praise him through grace divine. Amen.</t>
  </si>
  <si>
    <t>may God raise you from death by the power of the resurrection, and also from everlasting death by the power of the atonement, that ye may be received into the eternal kingdom of God, that ye may praise him through grace divine. Amen</t>
  </si>
  <si>
    <t>Jacob saw his Redeemer--The law of Moses typifies Christ and proves He will come. About 559–545 B.C.</t>
  </si>
  <si>
    <t>Jacob saw his Redeemer--The law of Moses typifies Christ and proves He will come</t>
  </si>
  <si>
    <t>Jacob ... Redeemer ... Moses ... Christ</t>
  </si>
  <si>
    <t>And now, Jacob spake many more things to my people at that time; nevertheless only these things have I caused to be written, for the things which I have written sufficeth me.</t>
  </si>
  <si>
    <t>And now, Jacob spake many more things to my people at that time; nevertheless</t>
  </si>
  <si>
    <t>only these things have I caused to be written, for the things which I have written sufficeth me</t>
  </si>
  <si>
    <t>Jacob ... my people</t>
  </si>
  <si>
    <t>And now I, Nephi, write more of the words of Isaiah, for my soul delighteth in his words. For I will liken his words unto my people, and I will send them forth unto all my children, for he verily saw my Redeemer, even as I have seen him.</t>
  </si>
  <si>
    <t>And now I, Nephi, write more of the words of Isaiah</t>
  </si>
  <si>
    <t>for my soul delighteth in his words. For I will liken his words unto my people, and I will send them forth unto all my children, for he verily saw my Redeemer, even as I have seen him</t>
  </si>
  <si>
    <t>Nephi ... Isaiah ... my people ... my children ... Redeemer</t>
  </si>
  <si>
    <t>And my brother, Jacob, also has seen him as I have seen him; wherefore, I will send their words forth unto my children to prove unto them that my words are true. Wherefore, by the words of three, God hath said, I will establish my word. Nevertheless, God sendeth more witnesses, and he proveth all his words.</t>
  </si>
  <si>
    <t>my brother, Jacob, also has seen him as I have seen him; wherefore, I will send their words forth unto my children to prove unto them that my words are true. Wherefore, by the words of three, God hath said, I will establish my word. Nevertheless, God sendeth more witnesses, and he proveth all his words</t>
  </si>
  <si>
    <t>my brother, Jacob ... my children ... God ... God</t>
  </si>
  <si>
    <t>Behold, my soul delighteth in proving unto my people the truth of the coming of Christ; for, for this end hath the law of Moses been given; and all things which have been given of God from the beginning of the world, unto man, are the typifying of him.</t>
  </si>
  <si>
    <t>Behold, my soul delighteth in proving unto my people the truth of the coming of Christ; for</t>
  </si>
  <si>
    <t>for this end hath the law of Moses been given; and all things which have been given of God from the beginning of the world, unto man, are the typifying of him</t>
  </si>
  <si>
    <t>my soul ... my people ... Christ ... Moses ... God</t>
  </si>
  <si>
    <t>from the beginning of the world</t>
  </si>
  <si>
    <t>And also my soul delighteth in the covenants of the Lord which he hath made to our fathers; yea, my soul delighteth in his grace, and in his justice, and power, and mercy in the great and eternal plan of deliverance from death.</t>
  </si>
  <si>
    <t>And also my soul delighteth in the covenants of the Lord which he hath made to our fathers; yea</t>
  </si>
  <si>
    <t>my soul delighteth in his grace, and in his justice, and power, and mercy in the great and eternal plan of deliverance from death</t>
  </si>
  <si>
    <t>my soul ... Lord ... our fathers ... my soul</t>
  </si>
  <si>
    <t>And my soul delighteth in proving unto my people that save Christ should come all men must perish.</t>
  </si>
  <si>
    <t>And my soul delighteth in proving unto my people</t>
  </si>
  <si>
    <t>save Christ should come all men must perish</t>
  </si>
  <si>
    <t>my soul ... my people ... Christ</t>
  </si>
  <si>
    <t>For if there be no Christ there be no God; and if there be no God we are not, for there could have been no creation. But there is a God, and he is Christ, and he cometh in the fulness of his own time.</t>
  </si>
  <si>
    <t>For ... and he cometh in the fulness of his own time</t>
  </si>
  <si>
    <t>if there be no Christ there be no God; and if there be no God we are not, for there could have been no creation. But there is a God, and he is Christ</t>
  </si>
  <si>
    <t>Christ ... God ... God ... God ... Christ</t>
  </si>
  <si>
    <t>in the fulness of his own time</t>
  </si>
  <si>
    <t>And now I write some of the words of Isaiah, that whoso of my people shall see these words may lift up their hearts and rejoice for all men. Now these are the words, and ye may liken them unto you and unto all men.</t>
  </si>
  <si>
    <t>I write some of the words of Isaiah, that whoso of my people shall see these words may lift up their hearts and rejoice for all men. Now these are the words, and ye may liken them unto you and unto all men</t>
  </si>
  <si>
    <t>Isaiah ... my people ... all men ... all men</t>
  </si>
  <si>
    <t>Isaiah sees the latter-day temple, gathering of Israel, and millennial judgment and peace--The proud and wicked will be brought low at the Second Coming--Compare Isaiah 2. About 559–545 B.C.</t>
  </si>
  <si>
    <t>Isaiah sees the latter-day temple, gathering of Israel, and millennial judgment and peace ... About 559–545 B.C</t>
  </si>
  <si>
    <t>The proud and wicked will be brought low at the Second Coming--Compare Isaiah 2</t>
  </si>
  <si>
    <t>Isaiah ... Israel ... Isaiah</t>
  </si>
  <si>
    <t>Second Coming</t>
  </si>
  <si>
    <t>The word that Isaiah, the son of Amoz, saw concerning Judah and Jerusalem:</t>
  </si>
  <si>
    <t>The word that Isaiah, the son of Amoz, saw</t>
  </si>
  <si>
    <t>concerning Judah and Jerusalem</t>
  </si>
  <si>
    <t>Isaiah ... son of Amoz ... Judah</t>
  </si>
  <si>
    <t>And it shall come to pass in the last days, when the mountain of the Lord’s house shall be established in the top of the mountains, and shall be exalted above the hills, and all nations shall flow unto it.</t>
  </si>
  <si>
    <t>And it shall come to pass in the last days, when</t>
  </si>
  <si>
    <t>the mountain of the Lord’s house shall be established in the top of the mountains, and shall be exalted above the hills, and all nations shall flow unto it</t>
  </si>
  <si>
    <t>mountain of the Lord’s house</t>
  </si>
  <si>
    <t>And many people shall go and say, Come ye, and let us go up to the mountain of the Lord, to the house of the God of Jacob; and he will teach us of his ways, and we will walk in his paths; for out of Zion shall go forth the law, and the word of the Lord from Jerusalem.</t>
  </si>
  <si>
    <t>And many people shall go and say, Come ye, and</t>
  </si>
  <si>
    <t>let us go up to the mountain of the Lord, to the house of the God of Jacob; and he will teach us of his ways, and we will walk in his paths; for out of Zion shall go forth the law, and the word of the Lord from Jerusalem</t>
  </si>
  <si>
    <t>mountain ... house ... Zion ... Jerusalem</t>
  </si>
  <si>
    <t>Lord ... God of Jacob ... Lord</t>
  </si>
  <si>
    <t>And he shall judge among the nations, and shall rebuke many people: and they shall beat their swords into plow-shares, and their spears into pruning-hooks--nation shall not lift up sword against nation, neither shall they learn war any more.</t>
  </si>
  <si>
    <t>And he shall judge among the nations, and shall rebuke many people: and</t>
  </si>
  <si>
    <t>they shall beat their swords into plow-shares, and their spears into pruning-hooks--nation shall not lift up sword against nation, neither shall they learn war any more</t>
  </si>
  <si>
    <t>the nations ... many people</t>
  </si>
  <si>
    <t>O house of Jacob, come ye and let us walk in the light of the Lord; yea, come, for ye have all gone astray, every one to his wicked ways.</t>
  </si>
  <si>
    <t>O house of Jacob, come ye and let us walk in the light of the Lord</t>
  </si>
  <si>
    <t>yea, come, for ye have all gone astray, every one to his wicked ways</t>
  </si>
  <si>
    <t>house of Jacob ... Lord</t>
  </si>
  <si>
    <t>Therefore, O Lord, thou hast forsaken thy people, the house of Jacob, because they be replenished from the east, and hearken unto soothsayers like the Philistines, and they please themselves in the children of strangers.</t>
  </si>
  <si>
    <t>O Lord, thou hast forsaken thy people, the house of Jacob, because they be replenished from the east, and hearken unto soothsayers like the Philistines, and they please themselves in the children of strangers</t>
  </si>
  <si>
    <t>Lord ... thy people, the house of Jacob ... Philistines ... children of strangers</t>
  </si>
  <si>
    <t>Their land also is full of silver and gold, neither is there any end of their treasures; their land is also full of horses, neither is there any end of their chariots.</t>
  </si>
  <si>
    <t>Their land also is full of silver and gold, neither is there any end of their treasures; their land is also full of horses, neither is there any end of their chariots</t>
  </si>
  <si>
    <t>Their land ... their land</t>
  </si>
  <si>
    <t>Their land is also full of idols; they worship the work of their own hands, that which their own fingers have made.</t>
  </si>
  <si>
    <t>Their land is also full of idols; they worship the work of their own hands, that which their own fingers have made</t>
  </si>
  <si>
    <t>Their land</t>
  </si>
  <si>
    <t>And the mean man boweth not down, and the great man humbleth himself not, therefore, forgive him not.</t>
  </si>
  <si>
    <t>the mean man boweth not down, and the great man humbleth himself not, therefore, forgive him not</t>
  </si>
  <si>
    <t>O ye wicked ones, enter into the rock, and hide thee in the dust, for the fear of the Lord and the glory of his majesty shall smite thee.</t>
  </si>
  <si>
    <t>O ye wicked ones, enter into the rock, and hide thee in the dust, for the fear of the Lord and the glory of his majesty shall smite thee</t>
  </si>
  <si>
    <t>And it shall come to pass that the lofty looks of man shall be humbled, and the haughtiness of men shall be bowed down, and the Lord alone shall be exalted in that day.</t>
  </si>
  <si>
    <t>And it shall come to pass ... and the Lord alone shall be exalted in that day</t>
  </si>
  <si>
    <t>the lofty looks of man shall be humbled, and the haughtiness of men shall be bowed down</t>
  </si>
  <si>
    <t>For the day of the Lord of Hosts soon cometh upon all nations, yea, upon every one; yea, upon the proud and lofty, and upon every one who is lifted up, and he shall be brought low.</t>
  </si>
  <si>
    <t>For the day of the Lord of Hosts soon cometh</t>
  </si>
  <si>
    <t>upon all nations, yea, upon every one; yea, upon the proud and lofty, and upon every one who is lifted up, and he shall be brought low</t>
  </si>
  <si>
    <t>Lord of Hosts ... all nations</t>
  </si>
  <si>
    <t>Yea, and the day of the Lord shall come upon all the cedars of Lebanon, for they are high and lifted up; and upon all the oaks of Bashan;</t>
  </si>
  <si>
    <t>Yea, and the day of the Lord shall come</t>
  </si>
  <si>
    <t>upon all the cedars of Lebanon, for they are high and lifted up; and upon all the oaks of Bashan</t>
  </si>
  <si>
    <t>cedars of Lebanon ... oaks of Bashan</t>
  </si>
  <si>
    <t>day of the Lord</t>
  </si>
  <si>
    <t>And upon all the high mountains, and upon all the hills, and upon all the nations which are lifted up, and upon every people;</t>
  </si>
  <si>
    <t>upon all the high mountains, and upon all the hills, and upon all the nations which are lifted up, and upon every people</t>
  </si>
  <si>
    <t>all the high mountains ... all the hills</t>
  </si>
  <si>
    <t>all the nations ... every people</t>
  </si>
  <si>
    <t>And upon every high tower, and upon every fenced wall;</t>
  </si>
  <si>
    <t>upon every high tower, and upon every fenced wall</t>
  </si>
  <si>
    <t>every high tower ... every fenced wallevery fenced wall</t>
  </si>
  <si>
    <t>And upon all the ships of the sea, and upon all the ships of Tarshish, and upon all pleasant pictures.</t>
  </si>
  <si>
    <t>upon all the ships of the sea, and upon all the ships of Tarshish, and upon all pleasant pictures</t>
  </si>
  <si>
    <t>ships of the sea ... Tarshish</t>
  </si>
  <si>
    <t>And the loftiness of man shall be bowed down, and the haughtiness of men shall be made low; and the Lord alone shall be exalted in that day.</t>
  </si>
  <si>
    <t>And ... and the Lord alone shall be exalted in that day</t>
  </si>
  <si>
    <t>the loftiness of man shall be bowed down, and the haughtiness of men shall be made low</t>
  </si>
  <si>
    <t>in that day</t>
  </si>
  <si>
    <t>And the idols he shall utterly abolish.</t>
  </si>
  <si>
    <t>the idols he shall utterly abolish</t>
  </si>
  <si>
    <t>And they shall go into the holes of the rocks, and into the caves of the earth, for the fear of the Lord shall come upon them and the glory of his majesty shall smite them, when he ariseth to shake terribly the earth.</t>
  </si>
  <si>
    <t>And ... when he ariseth</t>
  </si>
  <si>
    <t>they shall go into the holes of the rocks, and into the caves of the earth, for the fear of the Lord shall come upon them and the glory of his majesty shall smite them ... to shake terribly the earth</t>
  </si>
  <si>
    <t>In that day a man shall cast his idols of silver, and his idols of gold, which he hath made for himself to worship, to the moles and to the bats;</t>
  </si>
  <si>
    <t>In that day</t>
  </si>
  <si>
    <t>a man shall cast his idols of silver, and his idols of gold, which he hath made for himself to worship, to the moles and to the bats</t>
  </si>
  <si>
    <t>To go into the clefts of the rocks, and into the tops of the ragged rocks, for the fear of the Lord shall come upon them and the majesty of his glory shall smite them, when he ariseth to shake terribly the earth.</t>
  </si>
  <si>
    <t>when he ariseth</t>
  </si>
  <si>
    <t>To go into the clefts of the rocks, and into the tops of the ragged rocks, for the fear of the Lord shall come upon them and the majesty of his glory shall smite them ... to shake terribly the earth</t>
  </si>
  <si>
    <t>Cease ye from man, whose breath is in his nostrils; for wherein is he to be accounted of?</t>
  </si>
  <si>
    <t>Judah and Jerusalem will be punished for their disobedience--The Lord pleads for and judges His people--The daughters of Zion are cursed and tormented for their worldliness--Compare Isaiah 3. About 559–545 B.C.</t>
  </si>
  <si>
    <t>Judah and Jerusalem will be punished for their disobedience--The Lord pleads for and judges His people--The daughters of Zion are cursed and tormented for their worldliness--Compare Isaiah 3</t>
  </si>
  <si>
    <t>Judah ... Lord ... His people ... daughters of Zion ... Isaiah</t>
  </si>
  <si>
    <t>For behold, the Lord, the Lord of Hosts, doth take away from Jerusalem, and from Judah, the stay and the staff, the whole staff of bread, and the whole stay of water--</t>
  </si>
  <si>
    <t>the Lord, the Lord of Hosts, doth take away from Jerusalem, and from Judah, the stay and the staff, the whole staff of bread, and the whole stay of water</t>
  </si>
  <si>
    <t>Lord ... Lord of Hosts ... Judah</t>
  </si>
  <si>
    <t>The mighty man, and the man of war, the judge, and the prophet, and the prudent, and the ancient;</t>
  </si>
  <si>
    <t>The mighty man, and the man of war, the judge, and the prophet, and the prudent, and the ancient</t>
  </si>
  <si>
    <t>The captain of fifty, and the honorable man, and the counselor, and the cunning artificer, and the eloquent orator.</t>
  </si>
  <si>
    <t>The captain of fifty, and the honorable man, and the counselor, and the cunning artificer, and the eloquent orator</t>
  </si>
  <si>
    <t>And I will give children unto them to be their princes, and babes shall rule over them.</t>
  </si>
  <si>
    <t>I will give children unto them to be their princes, and babes shall rule over them</t>
  </si>
  <si>
    <t>And the people shall be oppressed, every one by another, and every one by his neighbor; the child shall behave himself proudly against the ancient, and the base against the honorable.</t>
  </si>
  <si>
    <t>the people shall be oppressed, every one by another, and every one by his neighbor; the child shall behave himself proudly against the ancient, and the base against the honorable</t>
  </si>
  <si>
    <t>When a man shall take hold of his brother of the house of his father, and shall say: Thou hast clothing, be thou our ruler, and let not this ruin come under thy hand--</t>
  </si>
  <si>
    <t>When a man shall take hold of his brother of the house of his father, and shall say</t>
  </si>
  <si>
    <t>Thou hast clothing, be thou our ruler, and let not this ruin come under thy hand</t>
  </si>
  <si>
    <t>In that day shall he swear, saying: I will not be a healer; for in my house there is neither bread nor clothing; make me not a ruler of the people.</t>
  </si>
  <si>
    <t>In that day shall he swear, saying</t>
  </si>
  <si>
    <t>I will not be a healer; for in my house there is neither bread nor clothing; make me not a ruler of the people</t>
  </si>
  <si>
    <t>For Jerusalem is ruined, and Judah is fallen, because their tongues and their doings have been against the Lord, to provoke the eyes of his glory.</t>
  </si>
  <si>
    <t>Jerusalem is ruined, and Judah is fallen, because their tongues and their doings have been against the Lord, to provoke the eyes of his glory</t>
  </si>
  <si>
    <t>Judah ... LordLord</t>
  </si>
  <si>
    <t>The show of their countenance doth witness against them, and doth declare their sin to be even as Sodom, and they cannot hide it. Wo unto their souls, for they have rewarded evil unto themselves!</t>
  </si>
  <si>
    <t>The show of their countenance doth witness against them, and doth declare their sin to be even as Sodom, and they cannot hide it. Wo unto their souls, for they have rewarded evil unto themselves</t>
  </si>
  <si>
    <t>Sodom</t>
  </si>
  <si>
    <t>Say unto the righteous that it is well with them; for they shall eat the fruit of their doings.</t>
  </si>
  <si>
    <t>Say unto the righteous</t>
  </si>
  <si>
    <t>it is well with them; for they shall eat the fruit of their doings</t>
  </si>
  <si>
    <t>Wo unto the wicked, for they shall perish; for the reward of their hands shall be upon them!</t>
  </si>
  <si>
    <t>Wo unto the wicked, for they shall perish; for the reward of their hands shall be upon them</t>
  </si>
  <si>
    <t>And my people, children are their oppressors, and women rule over them. O my people, they who lead thee cause thee to err and destroy the way of thy paths.</t>
  </si>
  <si>
    <t>my people, children are their oppressors, and women rule over them. O my people, they who lead thee cause thee to err and destroy the way of thy paths</t>
  </si>
  <si>
    <t>The Lord standeth up to plead, and standeth to judge the people.</t>
  </si>
  <si>
    <t>The Lord standeth up to plead, and standeth</t>
  </si>
  <si>
    <t>to judge the people</t>
  </si>
  <si>
    <t>The Lord will enter into judgment with the ancients of his people and the princes thereof; for ye have eaten up the vineyard and the spoil of the poor in your houses.</t>
  </si>
  <si>
    <t>The Lord will enter into judgment with the ancients of his people and the princes thereof; for ye have eaten up the vineyard and the spoil of the poor in your houses</t>
  </si>
  <si>
    <t>What mean ye? Ye beat my people to pieces, and grind the faces of the poor, saith the Lord God of Hosts.</t>
  </si>
  <si>
    <t>What mean ye? ... saith the Lord God of Hosts</t>
  </si>
  <si>
    <t>Ye beat my people to pieces, and grind the faces of the poor</t>
  </si>
  <si>
    <t>my people ... Lord God of Hosts</t>
  </si>
  <si>
    <t>Moreover, the Lord saith: Because the daughters of Zion are haughty, and walk with stretched-forth necks and wanton eyes, walking and mincing as they go, and making a tinkling with their feet--</t>
  </si>
  <si>
    <t>Moreover, the Lord saith</t>
  </si>
  <si>
    <t>Because the daughters of Zion are haughty, and walk with stretched-forth necks and wanton eyes, walking and mincing as they go, and making a tinkling with their feet</t>
  </si>
  <si>
    <t>Lord ... daughters of Zion</t>
  </si>
  <si>
    <t>Therefore the Lord will smite with a scab the crown of the head of the daughters of Zion, and the Lord will discover their secret parts.</t>
  </si>
  <si>
    <t>the Lord will smite with a scab the crown of the head of the daughters of Zion, and the Lord will discover their secret parts</t>
  </si>
  <si>
    <t>Lord ... daughters of Zion ... Lord</t>
  </si>
  <si>
    <t>In that day the Lord will take away the bravery of their tinkling ornaments, and cauls, and round tires like the moon;</t>
  </si>
  <si>
    <t>the Lord will take away the bravery of their tinkling ornaments, and cauls, and round tires like the moon</t>
  </si>
  <si>
    <t>The chains and the bracelets, and the mufflers;</t>
  </si>
  <si>
    <t>The chains and the bracelets, and the mufflers</t>
  </si>
  <si>
    <t>The bonnets, and the ornaments of the legs, and the headbands, and the tablets, and the ear-rings;</t>
  </si>
  <si>
    <t>The bonnets, and the ornaments of the legs, and the headbands, and the tablets, and the ear-rings</t>
  </si>
  <si>
    <t>The rings, and nose jewels;</t>
  </si>
  <si>
    <t>The rings, and nose jewels</t>
  </si>
  <si>
    <t>The changeable suits of apparel, and the mantles, and the wimples, and the crisping-pins;</t>
  </si>
  <si>
    <t>The changeable suits of apparel, and the mantles, and the wimples, and the crisping-pins</t>
  </si>
  <si>
    <t>The glasses, and the fine linen, and hoods, and the veils.</t>
  </si>
  <si>
    <t>The glasses, and the fine linen, and hoods, and the veils</t>
  </si>
  <si>
    <t>And it shall come to pass, instead of sweet smell there shall be stink; and instead of a girdle, a rent; and instead of well set hair, baldness; and instead of a stomacher, a girding of sackcloth; burning instead of beauty.</t>
  </si>
  <si>
    <t>instead of sweet smell there shall be stink; and instead of a girdle, a rent; and instead of well set hair, baldness; and instead of a stomacher, a girding of sackcloth; burning instead of beauty</t>
  </si>
  <si>
    <t>Thy men shall fall by the sword and thy mighty in the war.</t>
  </si>
  <si>
    <t>Thy men shall fall by the sword and thy mighty in the war</t>
  </si>
  <si>
    <t>And her gates shall lament and mourn; and she shall be desolate, and shall sit upon the ground.</t>
  </si>
  <si>
    <t>her gates shall lament and mourn; and she shall be desolate, and shall sit upon the ground</t>
  </si>
  <si>
    <t>Zion and her daughters will be redeemed and cleansed in the millennial day--Compare Isaiah 4. About 559–545 B.C.</t>
  </si>
  <si>
    <t>in the millennial day ... About 559–545 B.C</t>
  </si>
  <si>
    <t>Zion and her daughters will be redeemed and cleansed ... Compare Isaiah 4</t>
  </si>
  <si>
    <t>her daughters ... Isaiah</t>
  </si>
  <si>
    <t>millennial day ... 559–545 B.C</t>
  </si>
  <si>
    <t>And in that day, seven women shall take hold of one man, saying: We will eat our own bread, and wear our own apparel; only let us be called by thy name to take away our reproach.</t>
  </si>
  <si>
    <t>And in that day, seven women shall take hold of one man, saying</t>
  </si>
  <si>
    <t>We will eat our own bread, and wear our own apparel; only let us be called by thy name to take away our reproach</t>
  </si>
  <si>
    <t>In that day shall the branch of the Lord be beautiful and glorious; the fruit of the earth excellent and comely to them that are escaped of Israel.</t>
  </si>
  <si>
    <t>shall the branch of the Lord be beautiful and glorious; the fruit of the earth excellent and comely to them that are escaped of Israel</t>
  </si>
  <si>
    <t>Israel</t>
  </si>
  <si>
    <t>And it shall come to pass, they that are left in Zion and remain in Jerusalem shall be called holy, every one that is written among the living in Jerusalem--</t>
  </si>
  <si>
    <t>they that are left in Zion and remain in Jerusalem shall be called holy, every one that is written among the living in Jerusalem</t>
  </si>
  <si>
    <t>Zion ... Jerusalem ... Jerusalem</t>
  </si>
  <si>
    <t>When the Lord shall have washed away the filth of the daughters of Zion, and shall have purged the blood of Jerusalem from the midst thereof by the spirit of judgment and by the spirit of burning.</t>
  </si>
  <si>
    <t>When</t>
  </si>
  <si>
    <t>the Lord shall have washed away the filth of the daughters of Zion, and shall have purged the blood of Jerusalem from the midst thereof by the spirit of judgment and by the spirit of burning</t>
  </si>
  <si>
    <t>And the Lord will create upon every dwelling-place of mount Zion, and upon her assemblies, a cloud and smoke by day and the shining of a flaming fire by night; for upon all the glory of Zion shall be a defence.</t>
  </si>
  <si>
    <t>And ... a cloud and smoke by day and the shining of a flaming fire by night</t>
  </si>
  <si>
    <t>the Lord will create upon every dwelling-place of mount Zion, and upon her assemblies ... for upon all the glory of Zion shall be a defence</t>
  </si>
  <si>
    <t>every dwelling-place of mount Zion ... Zion</t>
  </si>
  <si>
    <t>And there shall be a tabernacle for a shadow in the daytime from the heat, and for a place of refuge, and a covert from storm and from rain.</t>
  </si>
  <si>
    <t>And there shall be a tabernacle for a shadow in the daytime</t>
  </si>
  <si>
    <t>from the heat, and for a place of refuge, and a covert from storm and from rain</t>
  </si>
  <si>
    <t>The Lord’s vineyard (Israel) will become desolate, and His people will be scattered--Woes will come upon them in their apostate and scattered state--The Lord will lift an ensign and gather Israel--Compare Isaiah 5. About 559–545 B.C.</t>
  </si>
  <si>
    <t>The Lord’s vineyard (Israel) will become desolate, and His people will be scattered--Woes will come upon them in their apostate and scattered state--The Lord will lift an ensign and gather Israel--Compare Isaiah 5</t>
  </si>
  <si>
    <t>Lord’s vineyard (Israel)</t>
  </si>
  <si>
    <t>His people ... Lord ... Israel ... Isaiah</t>
  </si>
  <si>
    <t>And then will I sing to my well-beloved a song of my beloved, touching his vineyard. My well-beloved hath a vineyard in a very fruitful hill.</t>
  </si>
  <si>
    <t>And then will I sing</t>
  </si>
  <si>
    <t>to my well-beloved a song of my beloved, touching his vineyard. My well-beloved hath a vineyard in a very fruitful hill</t>
  </si>
  <si>
    <t>vineyard in a very fruitful hill</t>
  </si>
  <si>
    <t>my well-beloved ... my beloved .... My well-beloved</t>
  </si>
  <si>
    <t>And he fenced it, and gathered out the stones thereof, and planted it with the choicest vine, and built a tower in the midst of it, and also made a wine-press therein; and he looked that it should bring forth grapes, and it brought forth wild grapes.</t>
  </si>
  <si>
    <t>he fenced it, and gathered out the stones thereof, and planted it with the choicest vine, and built a tower in the midst of it, and also made a wine-press therein; and he looked that it should bring forth grapes, and it brought forth wild grapes</t>
  </si>
  <si>
    <t>And now, O inhabitants of Jerusalem, and men of Judah, judge, I pray you, betwixt me and my vineyard.</t>
  </si>
  <si>
    <t>O inhabitants of Jerusalem, and men of Judah, judge, I pray you, betwixt me and my vineyard</t>
  </si>
  <si>
    <t>men of Judah</t>
  </si>
  <si>
    <t>What could have been done more to my vineyard that I have not done in it? Wherefore, when I looked that it should bring forth grapes it brought forth wild grapes.</t>
  </si>
  <si>
    <t>Wherefore, when I looked</t>
  </si>
  <si>
    <t>What could have been done more to my vineyard that I have not done in it? ... it should bring forth grapes it brought forth wild grapes</t>
  </si>
  <si>
    <t>my vineyard</t>
  </si>
  <si>
    <t>And now go to; I will tell you what I will do to my vineyard--I will take away the hedge thereof, and it shall be eaten up; and I will break down the wall thereof, and it shall be trodden down;</t>
  </si>
  <si>
    <t>go to; I will tell you what I will do to my vineyard--I will take away the hedge thereof, and it shall be eaten up; and I will break down the wall thereof, and it shall be trodden down</t>
  </si>
  <si>
    <t>And I will lay it waste; it shall not be pruned nor digged; but there shall come up briers and thorns; I will also command the clouds that they rain no rain upon it.</t>
  </si>
  <si>
    <t>I will lay it waste; it shall not be pruned nor digged; but there shall come up briers and thorns; I will also command the clouds that they rain no rain upon it</t>
  </si>
  <si>
    <t>For the vineyard of the Lord of Hosts is the house of Israel, and the men of Judah his pleasant plant; and he looked for judgment, and behold, oppression; for righteousness, but behold, a cry.</t>
  </si>
  <si>
    <t>For ... and he looked for judgment, and behold</t>
  </si>
  <si>
    <t>the vineyard of the Lord of Hosts is the house of Israel, and the men of Judah his pleasant plant ... oppression; for righteousness, but behold, a cry</t>
  </si>
  <si>
    <t>vineyard</t>
  </si>
  <si>
    <t>Lord of Hosts ... house of Israel ... men of Judah</t>
  </si>
  <si>
    <t>Wo unto them that join house to house, till there can be no place, that they may be placed alone in the midst of the earth!</t>
  </si>
  <si>
    <t>Wo unto them that join house to house, till there can be no place, that they may be placed alone in the midst of the earth</t>
  </si>
  <si>
    <t>In mine ears, said the Lord of Hosts, of a truth many houses shall be desolate, and great and fair cities without inhabitant.</t>
  </si>
  <si>
    <t>In mine ears, said the Lord of Hosts</t>
  </si>
  <si>
    <t>of a truth many houses shall be desolate, and great and fair cities without inhabitant</t>
  </si>
  <si>
    <t>Lord of Hosts</t>
  </si>
  <si>
    <t>Yea, ten acres of vineyard shall yield one bath, and the seed of a homer shall yield an ephah.</t>
  </si>
  <si>
    <t>ten acres of vineyard shall yield one bath, and the seed of a homer shall yield an ephah</t>
  </si>
  <si>
    <t>ten acres of vineyard</t>
  </si>
  <si>
    <t>Wo unto them that rise up early in the morning, that they may follow strong drink, that continue until night, and wine inflame them!</t>
  </si>
  <si>
    <t>Wo unto them that rise up early in the morning ... that continue until night</t>
  </si>
  <si>
    <t>that they may follow strong drink ... and wine inflame them</t>
  </si>
  <si>
    <t>And the harp, and the viol, the tabret, and pipe, and wine are in their feasts; but they regard not the work of the Lord, neither consider the operation of his hands.</t>
  </si>
  <si>
    <t>the harp, and the viol, the tabret, and pipe, and wine are in their feasts; but they regard not the work of the Lord, neither consider the operation of his hands</t>
  </si>
  <si>
    <t>Therefore, my people are gone into captivity, because they have no knowledge; and their honorable men are famished, and their multitude dried up with thirst.</t>
  </si>
  <si>
    <t>my people are gone into captivity, because they have no knowledge; and their honorable men are famished, and their multitude dried up with thirst</t>
  </si>
  <si>
    <t>Therefore, hell hath enlarged herself, and opened her mouth without measure; and their glory, and their multitude, and their pomp, and he that rejoiceth, shall descend into it.</t>
  </si>
  <si>
    <t>hell hath enlarged herself, and opened her mouth without measure; and their glory, and their multitude, and their pomp, and he that rejoiceth, shall descend into it</t>
  </si>
  <si>
    <t>hell</t>
  </si>
  <si>
    <t>And the mean man shall be brought down, and the mighty man shall be humbled, and the eyes of the lofty shall be humbled.</t>
  </si>
  <si>
    <t>the mean man shall be brought down, and the mighty man shall be humbled, and the eyes of the lofty shall be humbled</t>
  </si>
  <si>
    <t>But the Lord of Hosts shall be exalted in judgment, and God that is holy shall be sanctified in righteousness.</t>
  </si>
  <si>
    <t>But the Lord of Hosts shall be</t>
  </si>
  <si>
    <t>exalted in judgment, and God that is holy shall be sanctified in righteousness</t>
  </si>
  <si>
    <t>Lord of Hosts ... God</t>
  </si>
  <si>
    <t>Then shall the lambs feed after their manner, and the waste places of the fat ones shall strangers eat.</t>
  </si>
  <si>
    <t>Then shall the lambs feed after their manner, and</t>
  </si>
  <si>
    <t>the waste places of the fat ones shall strangers eat</t>
  </si>
  <si>
    <t>Wo unto them that draw iniquity with cords of vanity, and sin as it were with a cart rope;</t>
  </si>
  <si>
    <t>Wo unto them</t>
  </si>
  <si>
    <t>that draw iniquity with cords of vanity, and sin as it were with a cart rope</t>
  </si>
  <si>
    <t>That say: Let him make speed, hasten his work, that we may see it; and let the counsel of the Holy One of Israel draw nigh and come, that we may know it.</t>
  </si>
  <si>
    <t>That say</t>
  </si>
  <si>
    <t>Let him make speed, hasten his work, that we may see it; and let the counsel of the Holy One of Israel draw nigh and come, that we may know it</t>
  </si>
  <si>
    <t>Wo unto them that call evil good, and good evil, that put darkness for light, and light for darkness, that put bitter for sweet, and sweet for bitter!</t>
  </si>
  <si>
    <t>that call evil good, and good evil, that put darkness for light, and light for darkness, that put bitter for sweet, and sweet for bitter</t>
  </si>
  <si>
    <t>Wo unto the wise in their own eyes and prudent in their own sight!</t>
  </si>
  <si>
    <t>Wo unto</t>
  </si>
  <si>
    <t>the wise in their own eyes and prudent in their own sight</t>
  </si>
  <si>
    <t>Wo unto the mighty to drink wine, and men of strength to mingle strong drink;</t>
  </si>
  <si>
    <t>the mighty to drink wine, and men of strength to mingle strong drink</t>
  </si>
  <si>
    <t>Who justify the wicked for reward, and take away the righteousness of the righteous from him!</t>
  </si>
  <si>
    <t>Who justify the wicked for reward, and</t>
  </si>
  <si>
    <t>take away the righteousness of the righteous from him</t>
  </si>
  <si>
    <t>Therefore, as the fire devoureth the stubble, and the flame consumeth the chaff, their root shall be rottenness, and their blossoms shall go up as dust; because they have cast away the law of the Lord of Hosts, and despised the word of the Holy One of Israel.</t>
  </si>
  <si>
    <t>Therefore, as the fire devoureth the stubble, and the flame consumeth the chaff</t>
  </si>
  <si>
    <t>their root shall be rottenness, and their blossoms shall go up as dust; because they have cast away the law of the Lord of Hosts, and despised the word of the Holy One of Israel</t>
  </si>
  <si>
    <t>Lord of Hosts ... Holy One of Israel</t>
  </si>
  <si>
    <t>Therefore, is the anger of the Lord kindled against his people, and he hath stretched forth his hand against them, and hath smitten them; and the hills did tremble, and their carcasses were torn in the midst of the streets. For all this his anger is not turned away, but his hand is stretched out still.</t>
  </si>
  <si>
    <t>Therefore, is ... but his hand is stretched out still</t>
  </si>
  <si>
    <t>the anger of the Lord kindled against his people, and he hath stretched forth his hand against them, and hath smitten them; and the hills did tremble, and their carcasses were torn in the midst of the streets. For all this his anger is not turned away</t>
  </si>
  <si>
    <t>And he will lift up an ensign to the nations from far, and will hiss unto them from the end of the earth; and behold, they shall come with speed swiftly; none shall be weary nor stumble among them.</t>
  </si>
  <si>
    <t>he will lift up an ensign to the nations from far, and will hiss unto them from the end of the earth; and behold, they shall come with speed swiftly; none shall be weary nor stumble among them</t>
  </si>
  <si>
    <t>nations from far</t>
  </si>
  <si>
    <t>None shall slumber nor sleep; neither shall the girdle of their loins be loosed, nor the latchet of their shoes be broken;</t>
  </si>
  <si>
    <t>None shall slumber nor sleep; neither shall the girdle of their loins be loosed, nor the latchet of their shoes be broken</t>
  </si>
  <si>
    <t>Whose arrows shall be sharp, and all their bows bent, and their horses’ hoofs shall be counted like flint, and their wheels like a whirlwind, their roaring like a lion.</t>
  </si>
  <si>
    <t>Whose arrows shall be sharp, and all their bows bent, and their horses’ hoofs shall be counted like flint, and their wheels like a whirlwind, their roaring like a lion</t>
  </si>
  <si>
    <t>They shall roar like young lions; yea, they shall roar, and lay hold of the prey, and shall carry away safe, and none shall deliver.</t>
  </si>
  <si>
    <t>They shall roar like young lions; yea, they shall roar, and lay hold of the prey, and shall carry away safe, and none shall deliver</t>
  </si>
  <si>
    <t>And in that day they shall roar against them like the roaring of the sea; and if they look unto the land, behold, darkness and sorrow, and the light is darkened in the heavens thereof.</t>
  </si>
  <si>
    <t>And in that day</t>
  </si>
  <si>
    <t>they shall roar against them like the roaring of the sea; and if they look unto the land, behold, darkness and sorrow, and the light is darkened in the heavens thereof</t>
  </si>
  <si>
    <t>Isaiah sees the Lord--Isaiah’s sins are forgiven--He is called to prophesy--He prophesies of the rejection by the Jews of Christ’s teachings--A remnant will return--Compare Isaiah 6. About 559–545 B.C.</t>
  </si>
  <si>
    <t>Isaiah sees the Lord--Isaiah’s sins are forgiven--He is called to prophesy--He prophesies of the rejection by the Jews of Christ’s teachings--A remnant will return--Compare Isaiah 6</t>
  </si>
  <si>
    <t>In the year that king Uzziah died, I saw also the Lord sitting upon a throne, high and lifted up, and his train filled the temple.</t>
  </si>
  <si>
    <t>In the year that king Uzziah died</t>
  </si>
  <si>
    <t>the temple</t>
  </si>
  <si>
    <t>king Uzziah ... Lord</t>
  </si>
  <si>
    <t>Above it stood the seraphim; each one had six wings; with twain he covered his face, and with twain he covered his feet, and with twain he did fly.</t>
  </si>
  <si>
    <t>Above it stood the seraphim; each one had six wings; with twain he covered his face, and with twain he covered his feet, and with twain he did fly</t>
  </si>
  <si>
    <t>seraphim</t>
  </si>
  <si>
    <t>And one cried unto another, and said: Holy, holy, holy, is the Lord of Hosts; the whole earth is full of his glory.</t>
  </si>
  <si>
    <t>one cried unto another, and said: Holy, holy, holy, is the Lord of Hosts; the whole earth is full of his glory</t>
  </si>
  <si>
    <t>whole earth</t>
  </si>
  <si>
    <t>And the posts of the door moved at the voice of him that cried, and the house was filled with smoke.</t>
  </si>
  <si>
    <t>the posts of the door moved at the voice of him that cried, and the house was filled with smoke</t>
  </si>
  <si>
    <t>Then said I: Wo is unto me! for I am undone; because I am a man of unclean lips; and I dwell in the midst of a people of unclean lips; for mine eyes have seen the King, the Lord of Hosts.</t>
  </si>
  <si>
    <t>Then said I</t>
  </si>
  <si>
    <t>Wo is unto me! for I am undone; because I am a man of unclean lips; and I dwell in the midst of a people of unclean lips; for mine eyes have seen the King, the Lord of Hosts</t>
  </si>
  <si>
    <t>King, the Lord of Hosts</t>
  </si>
  <si>
    <t>Then flew one of the seraphim unto me, having a live coal in his hand, which he had taken with the tongs from off the altar;</t>
  </si>
  <si>
    <t>Then</t>
  </si>
  <si>
    <t>flew one of the seraphim unto me, having a live coal in his hand, which he had taken with the tongs from off the altar</t>
  </si>
  <si>
    <t>altar</t>
  </si>
  <si>
    <t>one of the seraphim</t>
  </si>
  <si>
    <t>And he laid it upon my mouth, and said: Lo, this has touched thy lips; and thine iniquity is taken away, and thy sin purged.</t>
  </si>
  <si>
    <t>And he laid it upon my mouth, and said</t>
  </si>
  <si>
    <t>Lo, this has touched thy lips; and thine iniquity is taken away, and thy sin purged</t>
  </si>
  <si>
    <t>Also I heard the voice of the Lord, saying: Whom shall I send, and who will go for us? Then I said: Here am I; send me.</t>
  </si>
  <si>
    <t>Also I heard the voice of the Lord, saying</t>
  </si>
  <si>
    <t>Whom shall I send, and who will go for us? Then I said: Here am I; send me</t>
  </si>
  <si>
    <t>And he said: Go and tell this people--Hear ye indeed, but they understood not; and see ye indeed, but they perceived not.</t>
  </si>
  <si>
    <t>Go and tell this people--Hear ye indeed, but they understood not; and see ye indeed, but they perceived not</t>
  </si>
  <si>
    <t>this people</t>
  </si>
  <si>
    <t>Make the heart of this people fat, and make their ears heavy, and shut their eyes--lest they see with their eyes, and hear with their ears, and understand with their heart, and be converted and be healed.</t>
  </si>
  <si>
    <t>Make the heart of this people fat, and make their ears heavy, and shut their eyes--lest they see with their eyes, and hear with their ears, and understand with their heart, and be converted and be healed</t>
  </si>
  <si>
    <t>Then said I: Lord, how long? And he said: Until the cities be wasted without inhabitant, and the houses without man, and the land be utterly desolate;</t>
  </si>
  <si>
    <t>Then said I ... And he said: Until</t>
  </si>
  <si>
    <t>Lord, how long? ... the cities be wasted without inhabitant, and the houses without man, and the land be utterly desolate</t>
  </si>
  <si>
    <t>Until the cities be wasted without inhabitant, and the houses without man, and the land be utterly desolate</t>
  </si>
  <si>
    <t>And the Lord have removed men far away, for there shall be a great forsaking in the midst of the land.</t>
  </si>
  <si>
    <t>the Lord have removed men far away, for there shall be a great forsaking in the midst of the land</t>
  </si>
  <si>
    <t>But yet there shall be a tenth, and they shall return, and shall be eaten, as a teil tree, and as an oak whose substance is in them when they cast their leaves; so the holy seed shall be the substance thereof.</t>
  </si>
  <si>
    <t>But yet there shall be a tenth, and they shall return, and</t>
  </si>
  <si>
    <t>shall be eaten, as a teil tree, and as an oak whose substance is in them when they cast their leaves; so the holy seed shall be the substance thereof</t>
  </si>
  <si>
    <t>Ephraim and Syria wage war against Judah--Christ will be born of a virgin--Compare Isaiah 7. About 559–545 B.C.</t>
  </si>
  <si>
    <t>Ephraim and Syria wage war against Judah--Christ will be born of a virgin--Compare Isaiah 7</t>
  </si>
  <si>
    <t>Syria</t>
  </si>
  <si>
    <t>Ephraim ... Judah ... Christ</t>
  </si>
  <si>
    <t>And it came to pass in the days of Ahaz the son of Jotham, the son of Uzziah, king of Judah, that Rezin, king of Syria, and Pekah the son of Remaliah, king of Israel, went up toward Jerusalem to war against it, but could not prevail against it.</t>
  </si>
  <si>
    <t>And it came to pass in the days of Ahaz the son of Jotham, the son of Uzziah, king of Judah</t>
  </si>
  <si>
    <t>Rezin, king of Syria, and Pekah the son of Remaliah, king of Israel, went up toward Jerusalem to war against it, but could not prevail against it</t>
  </si>
  <si>
    <t>Judah ... Syria ... Israel ... Jerusalem</t>
  </si>
  <si>
    <t>Ahaz the son of Jotham, the son of Uzziah, king of Judah ... Rezin, king of Syria ... Pekah the son of Remaliah, king of Israel</t>
  </si>
  <si>
    <t>in the days of Ahaz</t>
  </si>
  <si>
    <t>And it was told the house of David, saying: Syria is confederate with Ephraim. And his heart was moved, and the heart of his people, as the trees of the wood are moved with the wind.</t>
  </si>
  <si>
    <t>And it was told the house of David, saying</t>
  </si>
  <si>
    <t>Syria is confederate with Ephraim. And his heart was moved, and the heart of his people, as the trees of the wood are moved with the wind</t>
  </si>
  <si>
    <t>house of David ... Ephraim ... his people</t>
  </si>
  <si>
    <t>Then said the Lord unto Isaiah: Go forth now to meet Ahaz, thou and Shearjashub thy son, at the end of the conduit of the upper pool in the highway of the fuller’s field;</t>
  </si>
  <si>
    <t>Then said the Lord unto Isaiah</t>
  </si>
  <si>
    <t>Go forth now to meet Ahaz, thou and Shearjashub thy son, at the end of the conduit of the upper pool in the highway of the fuller’s field</t>
  </si>
  <si>
    <t>conduit of the upper pool in the highway of the fuller’s field</t>
  </si>
  <si>
    <t>Lord ... Isaiah ... Ahaz ... Shearjashub thy son</t>
  </si>
  <si>
    <t>And say unto him: Take heed, and be quiet; fear not, neither be faint-hearted for the two tails of these smoking firebrands, for the fierce anger of Rezin with Syria, and of the son of Remaliah.</t>
  </si>
  <si>
    <t>And say unto him</t>
  </si>
  <si>
    <t>Take heed, and be quiet; fear not, neither be faint-hearted for the two tails of these smoking firebrands, for the fierce anger of Rezin with Syria, and of the son of Remaliah</t>
  </si>
  <si>
    <t>Rezin ... son of Remaliah</t>
  </si>
  <si>
    <t>Because Syria, Ephraim, and the son of Remaliah, have taken evil counsel against thee, saying:</t>
  </si>
  <si>
    <t>Because ... saying</t>
  </si>
  <si>
    <t>Syria, Ephraim, and the son of Remaliah, have taken evil counsel against thee</t>
  </si>
  <si>
    <t>Ephraim ... son of Remaliah</t>
  </si>
  <si>
    <t>Let us go up against Judah and vex it, and let us make a breach therein for us, and set a king in the midst of it, yea, the son of Tabeal.</t>
  </si>
  <si>
    <t>Let us go up against Judah and vex it, and let us make a breach therein for us, and set a king in the midst of it, yea, the son of Tabeal</t>
  </si>
  <si>
    <t>Judah</t>
  </si>
  <si>
    <t>son of Tabeal</t>
  </si>
  <si>
    <t>Thus saith the Lord God: It shall not stand, neither shall it come to pass.</t>
  </si>
  <si>
    <t>Thus saith the Lord God ... neither shall it come to pass</t>
  </si>
  <si>
    <t>It shall not stand</t>
  </si>
  <si>
    <t>For the head of Syria is Damascus, and the head of Damascus, Rezin; and within threescore and five years shall Ephraim be broken that it be not a people.</t>
  </si>
  <si>
    <t>and within threescore and five years shall</t>
  </si>
  <si>
    <t>For the head of Syria is Damascus, and the head of Damascus, Rezin ... Ephraim be broken that it be not a people</t>
  </si>
  <si>
    <t>Syria ... Damascus ... Damascus</t>
  </si>
  <si>
    <t>Rezin ... Ephraim</t>
  </si>
  <si>
    <t>within threescore and five years</t>
  </si>
  <si>
    <t>And the head of Ephraim is Samaria, and the head of Samaria is Remaliah’s son. If ye will not believe surely ye shall not be established.</t>
  </si>
  <si>
    <t>the head of Ephraim is Samaria, and the head of Samaria is Remaliah’s son. If ye will not believe surely ye shall not be established</t>
  </si>
  <si>
    <t>Ephraim ... Samaria ... Samaria</t>
  </si>
  <si>
    <t>Remaliah’s son</t>
  </si>
  <si>
    <t>Moreover, the Lord spake again unto Ahaz, saying:</t>
  </si>
  <si>
    <t>Moreover, the Lord spake again ... saying</t>
  </si>
  <si>
    <t>unto Aha</t>
  </si>
  <si>
    <t>Lord ... Ahaz</t>
  </si>
  <si>
    <t>Ask thee a sign of the Lord thy God; ask it either in the depths, or in the heights above.</t>
  </si>
  <si>
    <t>Ask thee a sign of the Lord thy God; ask it</t>
  </si>
  <si>
    <t>either in the depths, or in the heights above</t>
  </si>
  <si>
    <t>Lord thy God</t>
  </si>
  <si>
    <t>But Ahaz said: I will not ask, neither will I tempt the Lord.</t>
  </si>
  <si>
    <t>But Ahaz said</t>
  </si>
  <si>
    <t>I will not ask, neither will I tempt the Lord</t>
  </si>
  <si>
    <t>Ahaz ... Lord</t>
  </si>
  <si>
    <t>And he said: Hear ye now, O house of David; is it a small thing for you to weary men, but will ye weary my God also?</t>
  </si>
  <si>
    <t>Hear ye now, O house of David; is it a small thing for you to weary men, but will ye weary my God also?</t>
  </si>
  <si>
    <t>house of David ... God</t>
  </si>
  <si>
    <t>Therefore, the Lord himself shall give you a sign--Behold, a virgin shall conceive, and shall bear a son, and shall call his name Immanuel.</t>
  </si>
  <si>
    <t>the Lord himself shall give you a sign--Behold, a virgin shall conceive, and shall bear a son, and shall call his name Immanuel</t>
  </si>
  <si>
    <t>Lord himself ... virgin ... son ... Immanuel</t>
  </si>
  <si>
    <t>Butter and honey shall he eat, that he may know to refuse the evil and to choose the good.</t>
  </si>
  <si>
    <t>Butter and honey shall he eat, that he may know to refuse the evil and to choose the good</t>
  </si>
  <si>
    <t>For before the child shall know to refuse the evil and choose the good, the land that thou abhorrest shall be forsaken of both her kings.</t>
  </si>
  <si>
    <t>For before</t>
  </si>
  <si>
    <t>the child shall know to refuse the evil and choose the good, the land that thou abhorrest shall be forsaken of both her kings</t>
  </si>
  <si>
    <t>The Lord shall bring upon thee, and upon thy people, and upon thy father’s house, days that have not come from the day that Ephraim departed from Judah, the king of Assyria.</t>
  </si>
  <si>
    <t>The Lord shall bring upon thee, and upon thy people, and upon thy father’s house, days that have not come from the day</t>
  </si>
  <si>
    <t>Ephraim departed from Judah, the king of Assyria</t>
  </si>
  <si>
    <t>Ephraim ... Judah, the king of Assyria</t>
  </si>
  <si>
    <t>And it shall come to pass in that day that the Lord shall hiss for the fly that is in the uttermost part of Egypt, and for the bee that is in the land of Assyria.</t>
  </si>
  <si>
    <t>And it shall come to pass in that day</t>
  </si>
  <si>
    <t>the Lord shall hiss for the fly that is in the uttermost part of Egypt, and for the bee that is in the land of Assyria</t>
  </si>
  <si>
    <t>Egypt ... land of Assyria</t>
  </si>
  <si>
    <t xml:space="preserve">Lord ...  </t>
  </si>
  <si>
    <t>And they shall come, and shall rest all of them in the desolate valleys, and in the holes of the rocks, and upon all thorns, and upon all bushes.</t>
  </si>
  <si>
    <t>And they shall come, and shall</t>
  </si>
  <si>
    <t>rest all of them in the desolate valleys, and in the holes of the rocks, and upon all thorns, and upon all bushes</t>
  </si>
  <si>
    <t>In the same day shall the Lord shave with a razor that is hired, by them beyond the river, by the king of Assyria, the head, and the hair of the feet; and it shall also consume the beard.</t>
  </si>
  <si>
    <t>In the same day shall</t>
  </si>
  <si>
    <t>the Lord shave with a razor that is hired, by them beyond the river, by the king of Assyria, the head, and the hair of the feet; and it shall also consume the beard</t>
  </si>
  <si>
    <t>Lord ... king of Assyria</t>
  </si>
  <si>
    <t>In the same day</t>
  </si>
  <si>
    <t>And it shall come to pass in that day, a man shall nourish a young cow and two sheep;</t>
  </si>
  <si>
    <t>a man shall nourish a young cow and two sheep</t>
  </si>
  <si>
    <t>And it shall come to pass, for the abundance of milk they shall give he shall eat butter; for butter and honey shall every one eat that is left in the land.</t>
  </si>
  <si>
    <t>for the abundance of milk they shall give he shall eat butter; for butter and honey shall every one eat that is left in the land</t>
  </si>
  <si>
    <t>And it shall come to pass in that day, every place shall be, where there were a thousand vines at a thousand silverlings, which shall be for briers and thorns.</t>
  </si>
  <si>
    <t>every place shall be, where there were a thousand vines at a thousand silverlings, which shall be for briers and thorns</t>
  </si>
  <si>
    <t>With arrows and with bows shall men come thither, because all the land shall become briers and thorns.</t>
  </si>
  <si>
    <t>With arrows and with bows shall men come thither</t>
  </si>
  <si>
    <t>because all the land shall become briers and thorns</t>
  </si>
  <si>
    <t>And all hills that shall be digged with the mattock, there shall not come thither the fear of briers and thorns; but it shall be for the sending forth of oxen, and the treading of lesser cattle.</t>
  </si>
  <si>
    <t>all hills that shall be digged with the mattock, there shall not come thither the fear of briers and thorns; but it shall be for the sending forth of oxen, and the treading of lesser cattle</t>
  </si>
  <si>
    <t>Christ will be as a stone of stumbling and a rock of offense--Seek the Lord, not peeping wizards--Turn to the law and to the testimony for guidance--Compare Isaiah 8. About 559–545 B.C</t>
  </si>
  <si>
    <t>Christ will be as a stone of stumbling and a rock of offense--Seek the Lord, not peeping wizards--Turn to the law and to the testimony for guidance--Compare Isaiah 8</t>
  </si>
  <si>
    <t>Christ</t>
  </si>
  <si>
    <t>Moreover, the word of the Lord said unto me: Take thee a great roll, and write in it with a man’s pen, concerning Maher-shalal-hash-baz.</t>
  </si>
  <si>
    <t>Moreover, the word of the Lord said unto me</t>
  </si>
  <si>
    <t>Take thee a great roll, and write in it with a man’s pen, concerning Maher-shalal-hash-baz</t>
  </si>
  <si>
    <t>Lord ... Maher-shalal-hash-baz</t>
  </si>
  <si>
    <t>And I took unto me faithful witnesses to record, Uriah the priest, and Zechariah the son of Jeberechiah.</t>
  </si>
  <si>
    <t>I took unto me faithful witnesses to record, Uriah the priest, and Zechariah the son of Jeberechiah</t>
  </si>
  <si>
    <t>Uriah the priest ... Zechariah the son of Jeberechiah</t>
  </si>
  <si>
    <t>And I went unto the prophetess; and she conceived and bare a son. Then said the Lord to me: Call his name, Maher-shalal-hash-baz.</t>
  </si>
  <si>
    <t>And ... Then said the Lord to me</t>
  </si>
  <si>
    <t>I went unto the prophetess; and she conceived and bare a son ... Call his name, Maher-shalal-hash-baz</t>
  </si>
  <si>
    <t>Maher-shalal-hash-baz</t>
  </si>
  <si>
    <t>For behold, the child shall not have knowledge to cry, My father, and my mother, before the riches of Damascus and the spoil of Samaria shall be taken away before the riches of Damascus and the spoil of Samaria.</t>
  </si>
  <si>
    <t>For behold, the child shall not have knowledge to cry</t>
  </si>
  <si>
    <t>My father, and my mother, before the riches of Damascus and the spoil of Samaria shall be taken away before the riches of Damascus and the spoil of Samaria</t>
  </si>
  <si>
    <t>Damascus ... Samaria ... Damascus ... Samaria</t>
  </si>
  <si>
    <t>My father ... my mother</t>
  </si>
  <si>
    <t>The Lord spake also unto me again, saying:</t>
  </si>
  <si>
    <t>The Lord spake also unto me again, saying</t>
  </si>
  <si>
    <t>Forasmuch as this people refuseth the waters of Shiloah that go softly, and rejoice in Rezin and Remaliah’s son;</t>
  </si>
  <si>
    <t>Forasmuch as</t>
  </si>
  <si>
    <t>this people refuseth the waters of Shiloah that go softly, and rejoice in Rezin and Remaliah’s son</t>
  </si>
  <si>
    <t>waters of Shiloah</t>
  </si>
  <si>
    <t>Rezin ... Remaliah’s son</t>
  </si>
  <si>
    <t>Now therefore, behold, the Lord bringeth up upon them the waters of the river, strong and many, even the king of Assyria and all his glory; and he shall come up over all his channels, and go over all his banks.</t>
  </si>
  <si>
    <t>Now therefore, behold</t>
  </si>
  <si>
    <t>the Lord bringeth up upon them the waters of the river, strong and many, even the king of Assyria and all his glory; and he shall come up over all his channels, and go over all his banks</t>
  </si>
  <si>
    <t>And he shall pass through Judah; he shall overflow and go over, he shall reach even to the neck; and the stretching out of his wings shall fill the breadth of thy land, O Immanuel.</t>
  </si>
  <si>
    <t>he shall pass through Judah; he shall overflow and go over, he shall reach even to the neck; and the stretching out of his wings shall fill the breadth of thy land, O Immanuel</t>
  </si>
  <si>
    <t>thy land</t>
  </si>
  <si>
    <t>Judah ... Immanuel</t>
  </si>
  <si>
    <t>Associate yourselves, O ye people, and ye shall be broken in pieces; and give ear all ye of far countries; gird yourselves, and ye shall be broken in pieces; gird yourselves, and ye shall be broken in pieces.</t>
  </si>
  <si>
    <t>Associate yourselves, O ye people, and ... gird yourselves, and</t>
  </si>
  <si>
    <t>ye shall be broken in pieces; and give ear all ye of far countries ... ye shall be broken in pieces; gird yourselves, and ye shall be broken in pieces</t>
  </si>
  <si>
    <t>far countries</t>
  </si>
  <si>
    <t>ye people</t>
  </si>
  <si>
    <t>Take counsel together, and it shall come to naught; speak the word, and it shall not stand; for God is with us.</t>
  </si>
  <si>
    <t>Take counsel together, and ... speak the word, and</t>
  </si>
  <si>
    <t>it shall come to naught ... it shall not stand; for God is with us</t>
  </si>
  <si>
    <t>For the Lord spake thus to me with a strong hand, and instructed me that I should not walk in the way of this people, saying:</t>
  </si>
  <si>
    <t>For the Lord spake thus to me with a strong hand, and ... sayingsaying</t>
  </si>
  <si>
    <t>instructed me that I should not walk in the way of this people</t>
  </si>
  <si>
    <t>Lord ... this people</t>
  </si>
  <si>
    <t>Say ye not, A confederacy, to all to whom this people shall say, A confederacy; neither fear ye their fear, nor be afraid.</t>
  </si>
  <si>
    <t>Say ye not</t>
  </si>
  <si>
    <t>A confederacy, to all to whom this people shall say, A confederacy; neither fear ye their fear, nor be afraid</t>
  </si>
  <si>
    <t>Sanctify the Lord of Hosts himself, and let him be your fear, and let him be your dread.</t>
  </si>
  <si>
    <t>Sanctify the Lord of Hosts himself, and let him be your fear, and let him be your dread</t>
  </si>
  <si>
    <t>And he shall be for a sanctuary; but for a stone of stumbling, and for a rock of offense to both the houses of Israel, for a gin and a snare to the inhabitants of Jerusalem.</t>
  </si>
  <si>
    <t>he shall be for a sanctuary; but for a stone of stumbling, and for a rock of offense to both the houses of Israel, for a gin and a snare to the inhabitants of Jerusalem</t>
  </si>
  <si>
    <t>both the houses of Israel ... inhabitants of Jerusalem</t>
  </si>
  <si>
    <t>And many among them shall stumble and fall, and be broken, and be snared, and be taken.</t>
  </si>
  <si>
    <t>many among them shall stumble and fall, and be broken, and be snared, and be taken</t>
  </si>
  <si>
    <t>Bind up the testimony, seal the law among my disciples.</t>
  </si>
  <si>
    <t>Bind up the testimony, seal the law among my disciples</t>
  </si>
  <si>
    <t>And I will wait upon the Lord, that hideth his face from the house of Jacob, and I will look for him.</t>
  </si>
  <si>
    <t>And I will wait upon the Lord ... and I will look for him</t>
  </si>
  <si>
    <t>that hideth his face from the house of Jacob</t>
  </si>
  <si>
    <t>Lord ... house of Jacob</t>
  </si>
  <si>
    <t>Behold, I and the children whom the Lord hath given me are for signs and for wonders in Israel from the Lord of Hosts, which dwelleth in Mount Zion.</t>
  </si>
  <si>
    <t>I and the children whom the Lord hath given me are for signs and for wonders in Israel from the Lord of Hosts, which dwelleth in Mount Zion</t>
  </si>
  <si>
    <t>Israel ... Mount Zion</t>
  </si>
  <si>
    <t>Lord ... Lord of Hosts</t>
  </si>
  <si>
    <t>And when they shall say unto you: Seek unto them that have familiar spirits, and unto wizards that peep and mutter--should not a people seek unto their God for the living to hear from the dead?</t>
  </si>
  <si>
    <t>And when they shall say unto you</t>
  </si>
  <si>
    <t>Seek unto them that have familiar spirits, and unto wizards that peep and mutter--should not a people seek unto their God for the living to hear from the dead?</t>
  </si>
  <si>
    <t>To the law and to the testimony; and if they speak not according to this word, it is because there is no light in them.</t>
  </si>
  <si>
    <t>To the law and to the testimony; and if they speak not according to this word, it is because there is no light in them</t>
  </si>
  <si>
    <t>And they shall pass through it hardly bestead and hungry; and it shall come to pass that when they shall be hungry, they shall fret themselves, and curse their king and their God, and look upward.</t>
  </si>
  <si>
    <t>And they shall pass through it ... and it shall come to pass that when they shall be hungry</t>
  </si>
  <si>
    <t>hardly bestead and hungry ... they shall fret themselves, and curse their king and their God, and look upward</t>
  </si>
  <si>
    <t>And they shall look unto the earth and behold trouble, and darkness, dimness of anguish, and shall be driven to darkness.</t>
  </si>
  <si>
    <t>they shall look unto the earth and behold trouble, and darkness, dimness of anguish, and shall be driven to darkness</t>
  </si>
  <si>
    <t>Isaiah speaks messianically--The people in darkness will see a great light--Unto us a child is born--He will be the Prince of Peace and will reign on David’s throne--Compare Isaiah 9. About 559–545 B.C.</t>
  </si>
  <si>
    <t>Isaiah speaks messianically ... About 559–545 B.C</t>
  </si>
  <si>
    <t>The people in darkness will see a great light--Unto us a child is born--He will be the Prince of Peace and will reign on David’s throne--Compare Isaiah 9</t>
  </si>
  <si>
    <t>David’s throne</t>
  </si>
  <si>
    <t>Isaiah ... Prince of Peace ... David ... Isaiah</t>
  </si>
  <si>
    <t>Nevertheless, the dimness shall not be such as was in her vexation, when at first he lightly afflicted the land of Zebulun, and the land of Naphtali, and afterwards did more grievously afflict by the way of the Red Sea beyond Jordan in Galilee of the nations.</t>
  </si>
  <si>
    <t>Nevertheless ... when at first</t>
  </si>
  <si>
    <t>the dimness shall not be such as was in her vexation ... he lightly afflicted the land of Zebulun, and the land of Naphtali, and afterwards did more grievously afflict by the way of the Red Sea beyond Jordan in Galilee of the nations</t>
  </si>
  <si>
    <t>land of Zebulun ... land of Naphtali ... way of the Red Sea ... beyond Jordan ... Galilee</t>
  </si>
  <si>
    <t>The people that walked in darkness have seen a great light; they that dwell in the land of the shadow of death, upon them hath the light shined.</t>
  </si>
  <si>
    <t>The people that walked in darkness have seen a great light; they that dwell in the land of the shadow of death, upon them hath the light shined</t>
  </si>
  <si>
    <t>Thou hast multiplied the nation, and increased the joy--they joy before thee according to the joy in harvest, and as men rejoice when they divide the spoil.</t>
  </si>
  <si>
    <t>and as men rejoice when they divide the spoil</t>
  </si>
  <si>
    <t>Thou hast multiplied the nation, and increased the joy--they joy before thee according to the joy in harvest</t>
  </si>
  <si>
    <t>For thou hast broken the yoke of his burden, and the staff of his shoulder, the rod of his oppressor.</t>
  </si>
  <si>
    <t>thou hast broken the yoke of his burden, and the staff of his shoulder, the rod of his oppressor</t>
  </si>
  <si>
    <t>For every battle of the warrior is with confused noise, and garments rolled in blood; but this shall be with burning and fuel of fire.</t>
  </si>
  <si>
    <t>every battle of the warrior is with confused noise, and garments rolled in blood; but this shall be with burning and fuel of fire</t>
  </si>
  <si>
    <t>For unto us a child is born, unto us a son is given; and the government shall be upon his shoulder; and his name shall be called, Wonderful, Counselor, The Mighty God, The Everlasting Father, The Prince of Peace.</t>
  </si>
  <si>
    <t>unto us a child is born, unto us a son is given; and the government shall be upon his shoulder; and his name shall be called, Wonderful, Counselor, The Mighty God, The Everlasting Father, The Prince of Peace</t>
  </si>
  <si>
    <t>Wonderful ... Counselor ... The Mighty God ... The Everlasting Father ... The Prince of Peace</t>
  </si>
  <si>
    <t>Of the increase of government and peace there is no end, upon the throne of David, and upon his kingdom to order it, and to establish it with judgment and with justice from henceforth, even forever. The zeal of the Lord of Hosts will perform this.</t>
  </si>
  <si>
    <t>Of the increase of government and peace there is no end ... from henceforth, even forever</t>
  </si>
  <si>
    <t>upon the throne of David, and upon his kingdom to order it, and to establish it with judgment and with justice ... The zeal of the Lord of Hosts will perform this</t>
  </si>
  <si>
    <t>throne of David</t>
  </si>
  <si>
    <t>David ... Lord of Hosts</t>
  </si>
  <si>
    <t>The Lord sent his word unto Jacob and it hath lighted upon Israel.</t>
  </si>
  <si>
    <t>The Lord sent his word unto Jacob and it hath lighted upon Israel</t>
  </si>
  <si>
    <t>Lord ... Jacob ... Israel</t>
  </si>
  <si>
    <t>And all the people shall know, even Ephraim and the inhabitants of Samaria, that say in the pride and stoutness of heart:</t>
  </si>
  <si>
    <t>all the people shall know, even Ephraim and the inhabitants of Samaria, that say in the pride and stoutness of heart</t>
  </si>
  <si>
    <t>all the people ... Ephraim ... Samaria</t>
  </si>
  <si>
    <t>The bricks are fallen down, but we will build with hewn stones; the sycamores are cut down, but we will change them into cedars.</t>
  </si>
  <si>
    <t>The bricks are fallen down, but we will build with hewn stones; the sycamores are cut down, but we will change them into cedars</t>
  </si>
  <si>
    <t>Therefore the Lord shall set up the adversaries of Rezin against him, and join his enemies together;</t>
  </si>
  <si>
    <t>the Lord shall set up the adversaries of Rezin against him, and join his enemies together</t>
  </si>
  <si>
    <t>Lord ... Rezin ... his enemies</t>
  </si>
  <si>
    <t>The Syrians before and the Philistines behind; and they shall devour Israel with open mouth. For all this his anger is not turned away, but his hand is stretched out still.</t>
  </si>
  <si>
    <t>but his hand is stretched out still</t>
  </si>
  <si>
    <t>The Syrians before and the Philistines behind; and they shall devour Israel with open mouth. For all this his anger is not turned away</t>
  </si>
  <si>
    <t>Syrians ... Philistines ... Israel</t>
  </si>
  <si>
    <t>For the people turneth not unto him that smiteth them, neither do they seek the Lord of Hosts.</t>
  </si>
  <si>
    <t>the people turneth not unto him that smiteth them, neither do they seek the Lord of Hosts</t>
  </si>
  <si>
    <t>the people ... Lord of Hosts</t>
  </si>
  <si>
    <t>Therefore will the Lord cut off from Israel head and tail, branch and rush in one day.</t>
  </si>
  <si>
    <t>Therefore will ... in one day</t>
  </si>
  <si>
    <t>the Lord cut off from Israel head and tail, branch and rush</t>
  </si>
  <si>
    <t>Lord ... Israel</t>
  </si>
  <si>
    <t>in one day</t>
  </si>
  <si>
    <t>The ancient, he is the head; and the prophet that teacheth lies, he is the tail.</t>
  </si>
  <si>
    <t>The ancient, he is the head; and the prophet that teacheth lies, he is the tail</t>
  </si>
  <si>
    <t>ancient, he is the head ... prophet that teacheth lies, he is the tail</t>
  </si>
  <si>
    <t>For the leaders of this people cause them to err; and they that are led of them are destroyed.</t>
  </si>
  <si>
    <t>the leaders of this people cause them to err; and they that are led of them are destroyed</t>
  </si>
  <si>
    <t>leaders of this people</t>
  </si>
  <si>
    <t>Therefore the Lord shall have no joy in their young men, neither shall have mercy on their fatherless and widows; for every one of them is a hypocrite and an evildoer, and every mouth speaketh folly. For all this his anger is not turned away, but his hand is stretched out still.</t>
  </si>
  <si>
    <t>Therefore ... For all this his anger is not turned away, but his hand is stretched out still</t>
  </si>
  <si>
    <t>the Lord shall have no joy in their young men, neither shall have mercy on their fatherless and widows; for every one of them is a hypocrite and an evildoer, and every mouth speaketh folly</t>
  </si>
  <si>
    <t>For wickedness burneth as the fire; it shall devour the briers and thorns, and shall kindle in the thickets of the forests, and they shall mount up like the lifting up of smoke.</t>
  </si>
  <si>
    <t>wickedness burneth as the fire; it shall devour the briers and thorns, and shall kindle in the thickets of the forests, and they shall mount up like the lifting up of smoke</t>
  </si>
  <si>
    <t>Through the wrath of the Lord of Hosts is the land darkened, and the people shall be as the fuel of the fire; no man shall spare his brother.</t>
  </si>
  <si>
    <t>Through the wrath of the Lord of Hosts is the land darkened, and the people shall be as the fuel of the fire; no man shall spare his brother</t>
  </si>
  <si>
    <t>And he shall snatch on the right hand and be hungry; and he shall eat on the left hand and they shall not be satisfied; they shall eat every man the flesh of his own arm--</t>
  </si>
  <si>
    <t>he shall snatch on the right hand and be hungry; and he shall eat on the left hand and they shall not be satisfied; they shall eat every man the flesh of his own arm</t>
  </si>
  <si>
    <t>Manasseh, Ephraim; and Ephraim, Manasseh; they together shall be against Judah. For all this his anger is not turned away, but his hand is stretched out still.</t>
  </si>
  <si>
    <t>For all this his anger is not turned away, but his hand is stretched out still</t>
  </si>
  <si>
    <t>Manasseh, Ephraim; and Ephraim, Manasseh; they together shall be against Judah</t>
  </si>
  <si>
    <t>Manasseh ... Ephraim ... Ephraim ... Manasseh ... Judah</t>
  </si>
  <si>
    <t>The destruction of Assyria is a type of the destruction of the wicked at the Second Coming--Few people will be left after the Lord comes again--The remnant of Jacob will return in that day--Compare Isaiah 10. About 559–545 B.C.</t>
  </si>
  <si>
    <t>at the Second Coming ... after the Lord comes again ... will return in that day ... About 559–545 B.C</t>
  </si>
  <si>
    <t>The destruction of Assyria is a type of the destruction of the wicked at ... Few people will be left ... The remnant of Jacob ... Compare Isaiah 10</t>
  </si>
  <si>
    <t>Assyria</t>
  </si>
  <si>
    <t>Lord ... remnant of Jacob ... Isaiah</t>
  </si>
  <si>
    <t>Second Coming ... in that day ... 559–545 B.C</t>
  </si>
  <si>
    <t>Wo unto them that decree unrighteous decrees, and that write grievousness which they have prescribed;</t>
  </si>
  <si>
    <t>Wo unto them that decree unrighteous decrees, and that write grievousness which they have prescribed</t>
  </si>
  <si>
    <t>To turn away the needy from judgment, and to take away the right from the poor of my people, that widows may be their prey, and that they may rob the fatherless!</t>
  </si>
  <si>
    <t>To turn away the needy from judgment, and to take away the right from the poor of my people, that widows may be their prey, and that they may rob the fatherless</t>
  </si>
  <si>
    <t>And what will ye do in the day of visitation, and in the desolation which shall come from far? to whom will ye flee for help? and where will ye leave your glory?</t>
  </si>
  <si>
    <t>And what will ye do in the day of visitation, and</t>
  </si>
  <si>
    <t>in the desolation which shall come from far? to whom will ye flee for help? and where will ye leave your glory?</t>
  </si>
  <si>
    <t>Without me they shall bow down under the prisoners, and they shall fall under the slain. For all this his anger is not turned away, but his hand is stretched out still.</t>
  </si>
  <si>
    <t>Without me they shall bow down under the prisoners, and they shall fall under the slain. For all this his anger is not turned away</t>
  </si>
  <si>
    <t>prisoners</t>
  </si>
  <si>
    <t>O Assyrian, the rod of mine anger, and the staff in their hand is their indignation.</t>
  </si>
  <si>
    <t>O Assyrian, the rod of mine anger, and the staff in their hand is their indignation</t>
  </si>
  <si>
    <t>Assyrian</t>
  </si>
  <si>
    <t>I will send him against a hypocritical nation, and against the people of my wrath will I give him a charge to take the spoil, and to take the prey, and to tread them down like the mire of the streets.</t>
  </si>
  <si>
    <t>I will send him against a hypocritical nation, and against the people of my wrath will I give him a charge to take the spoil, and to take the prey, and to tread them down like the mire of the streets</t>
  </si>
  <si>
    <t>Howbeit he meaneth not so, neither doth his heart think so; but in his heart it is to destroy and cut off nations not a few.</t>
  </si>
  <si>
    <t>Howbeit he meaneth not so, neither doth his heart think so; but in his heart it is to destroy and cut off nations not a few</t>
  </si>
  <si>
    <t>nations not a few</t>
  </si>
  <si>
    <t>For he saith: Are not my princes altogether kings?</t>
  </si>
  <si>
    <t>For he saith</t>
  </si>
  <si>
    <t>Are not my princes altogether kings?</t>
  </si>
  <si>
    <t>Is not Calno as Carchemish? Is not Hamath as Arpad? Is not Samaria as Damascus?</t>
  </si>
  <si>
    <t>Carchemish ... Hamath ... Damascus</t>
  </si>
  <si>
    <t>Calno ... Arpad ... Samaria</t>
  </si>
  <si>
    <t>As my hand hath founded the kingdoms of the idols, and whose graven images did excel them of Jerusalem and of Samaria;</t>
  </si>
  <si>
    <t>As my hand hath founded the kingdoms of the idols, and whose graven images did excel them of Jerusalem and of Samaria</t>
  </si>
  <si>
    <t>Jerusalem ... Samaria</t>
  </si>
  <si>
    <t>Shall I not, as I have done unto Samaria and her idols, so do to Jerusalem and to her idols?</t>
  </si>
  <si>
    <t>Shall I not, as I have done</t>
  </si>
  <si>
    <t>unto Samaria and her idols, so do to Jerusalem and to her idols</t>
  </si>
  <si>
    <t>Samaria ... Jerusalem</t>
  </si>
  <si>
    <t>Wherefore it shall come to pass that when the Lord hath performed his whole work upon Mount Zion and upon Jerusalem, I will punish the fruit of the stout heart of the king of Assyria, and the glory of his high looks.</t>
  </si>
  <si>
    <t>Wherefore it shall come to pass that when</t>
  </si>
  <si>
    <t>the Lord hath performed his whole work upon Mount Zion and upon Jerusalem, I will punish the fruit of the stout heart of the king of Assyria, and the glory of his high looks</t>
  </si>
  <si>
    <t>Mount Zion ... Jerusalem</t>
  </si>
  <si>
    <t>For he saith: By the strength of my hand and by my wisdom I have done these things; for I am prudent; and I have moved the borders of the people, and have robbed their treasures, and I have put down the inhabitants like a valiant man;</t>
  </si>
  <si>
    <t>By the strength of my hand and by my wisdom I have done these things; for I am prudent; and I have moved the borders of the people, and have robbed their treasures, and I have put down the inhabitants like a valiant man</t>
  </si>
  <si>
    <t>moved the bordersmoved the borders</t>
  </si>
  <si>
    <t>the people</t>
  </si>
  <si>
    <t>And my hand hath found as a nest the riches of the people; and as one gathereth eggs that are left have I gathered all the earth; and there was none that moved the wing, or opened the mouth, or peeped.</t>
  </si>
  <si>
    <t>my hand hath found as a nest the riches of the people; and as one gathereth eggs that are left have I gathered all the earth; and there was none that moved the wing, or opened the mouth, or peeped</t>
  </si>
  <si>
    <t>Shall the ax boast itself against him that heweth therewith? Shall the saw magnify itself against him that shaketh it? As if the rod should shake itself against them that lift it up, or as if the staff should lift up itself as if it were no wood!</t>
  </si>
  <si>
    <t>Therefore shall the Lord, the Lord of Hosts, send among his fat ones, leanness; and under his glory he shall kindle a burning like the burning of a fire.</t>
  </si>
  <si>
    <t>Therefore shall the Lord</t>
  </si>
  <si>
    <t>the Lord of Hosts, send among his fat ones, leanness; and under his glory he shall kindle a burning like the burning of a fire</t>
  </si>
  <si>
    <t>And the light of Israel shall be for a fire, and his Holy One for a flame, and shall burn and shall devour his thorns and his briers in one day;</t>
  </si>
  <si>
    <t>And the light of Israel shall be for a fire, and</t>
  </si>
  <si>
    <t>his Holy One for a flame, and shall burn and shall devour his thorns and his briers in one day</t>
  </si>
  <si>
    <t>Holy OneHoly One</t>
  </si>
  <si>
    <t>And shall consume the glory of his forest, and of his fruitful field, both soul and body; and they shall be as when a standard-bearer fainteth.</t>
  </si>
  <si>
    <t>shall consume the glory of his forest, and of his fruitful field, both soul and body; and they shall be as when a standard-bearer fainteth</t>
  </si>
  <si>
    <t>And the rest of the trees of his forest shall be few, that a child may write them.</t>
  </si>
  <si>
    <t>the rest of the trees of his forest shall be few, that a child may write them</t>
  </si>
  <si>
    <t>And it shall come to pass in that day, that the remnant of Israel, and such as are escaped of the house of Jacob, shall no more again stay upon him that smote them, but shall stay upon the Lord, the Holy One of Israel, in truth.</t>
  </si>
  <si>
    <t>the remnant of Israel, and such as are escaped of the house of Jacob, shall no more again stay upon him that smote them, but shall stay upon the Lord, the Holy One of Israel, in truth</t>
  </si>
  <si>
    <t>remnant of Israel ... house of Jacob ... Lord ... Holy One of Israel</t>
  </si>
  <si>
    <t>The remnant shall return, yea, even the remnant of Jacob, unto the mighty God.</t>
  </si>
  <si>
    <t>The remnant shall return, yea</t>
  </si>
  <si>
    <t>even the remnant of Jacob, unto the mighty God</t>
  </si>
  <si>
    <t>remnant ... remnant of Jacob ... God</t>
  </si>
  <si>
    <t>For though thy people Israel be as the sand of the sea, yet a remnant of them shall return; the consumption decreed shall overflow with righteousness.</t>
  </si>
  <si>
    <t>For ...  shall return;</t>
  </si>
  <si>
    <t>though thy people Israel be as the sand of the sea, yet a remnant of them ... the consumption decreed shall overflow with righteousness</t>
  </si>
  <si>
    <t>thy people ... Israel ... remnant of them</t>
  </si>
  <si>
    <t>For the Lord God of Hosts shall make a consumption, even determined in all the land.</t>
  </si>
  <si>
    <t>the Lord God of Hosts shall make a consumption, even determined in all the land</t>
  </si>
  <si>
    <t>in all the land</t>
  </si>
  <si>
    <t>Lord God of Hosts</t>
  </si>
  <si>
    <t>Therefore, thus saith the Lord God of Hosts: O my people that dwellest in Zion, be not afraid of the Assyrian; he shall smite thee with a rod, and shall lift up his staff against thee, after the manner of Egypt.</t>
  </si>
  <si>
    <t>Therefore, thus saith the Lord God of Hosts ... he shall smite thee with a rod, and shall lift up his staff against thee</t>
  </si>
  <si>
    <t>O my people that dwellest in Zion, be not afraid of the Assyrian ... after the manner of Egypt</t>
  </si>
  <si>
    <t>Zion ... EgyptEgypt</t>
  </si>
  <si>
    <t>Lord God of Hosts ... my people ... Assyrian</t>
  </si>
  <si>
    <t>For yet a very little while, and the indignation shall cease, and mine anger in their destruction.</t>
  </si>
  <si>
    <t>For yet a very little while, and</t>
  </si>
  <si>
    <t>the indignation shall cease, and mine anger in their destruction</t>
  </si>
  <si>
    <t>And the Lord of Hosts shall stir up a scourge for him according to the slaughter of Midian at the rock of Oreb; and as his rod was upon the sea so shall he lift it up after the manner of Egypt.</t>
  </si>
  <si>
    <t>And the Lord of Hosts shall</t>
  </si>
  <si>
    <t>stir up a scourge for him according to the slaughter of Midian at the rock of Oreb; and as his rod was upon the sea so shall he lift it up after the manner of Egypt</t>
  </si>
  <si>
    <t>Midian ... rock of Oreb ... Egypt</t>
  </si>
  <si>
    <t>And it shall come to pass in that day that his burden shall be taken away from off thy shoulder, and his yoke from off thy neck, and the yoke shall be destroyed because of the anointing.</t>
  </si>
  <si>
    <t>his burden shall be taken away from off thy shoulder, and his yoke from off thy neck, and the yoke shall be destroyed because of the anointing</t>
  </si>
  <si>
    <t>He is come to Aiath, he is passed to Migron; at Michmash he hath laid up his carriages.</t>
  </si>
  <si>
    <t>He is come to Aiath, he is passed to Migron; at Michmash he hath laid up his carriages</t>
  </si>
  <si>
    <t>Aiath ... Migron ... Michmash</t>
  </si>
  <si>
    <t>They are gone over the passage; they have taken up their lodging at Geba; Ramath is afraid; Gibeah of Saul is fled.</t>
  </si>
  <si>
    <t>They are gone over the passage; they have taken up their lodging at Geba; Ramath is afraid; Gibeah of Saul is fled</t>
  </si>
  <si>
    <t>Geba</t>
  </si>
  <si>
    <t>Ramath ... Gibeah of Saul</t>
  </si>
  <si>
    <t>Lift up the voice, O daughter of Gallim; cause it to be heard unto Laish, O poor Anathoth.</t>
  </si>
  <si>
    <t>Lift up the voice, O daughter of Gallim; cause it to be heard unto Laish, O poor Anathoth</t>
  </si>
  <si>
    <t>Laish</t>
  </si>
  <si>
    <t>daughter of Gallim ... Anathoth</t>
  </si>
  <si>
    <t>Madmenah is removed; the inhabitants of Gebim gather themselves to flee.</t>
  </si>
  <si>
    <t>Madmenah is removed; the inhabitants of Gebim gather themselves to flee</t>
  </si>
  <si>
    <t>Gebim</t>
  </si>
  <si>
    <t>Madmenah</t>
  </si>
  <si>
    <t>As yet shall he remain at Nob that day; he shall shake his hand against the mount of the daughter of Zion, the hill of Jerusalem.</t>
  </si>
  <si>
    <t>As yet shall he remain at Nob that day</t>
  </si>
  <si>
    <t>the hill of Jerusalem</t>
  </si>
  <si>
    <t>Nob ... the mount of the daughter of Zion, the hill of Jerusalem</t>
  </si>
  <si>
    <t>daughter of Zion</t>
  </si>
  <si>
    <t>Behold, the Lord, the Lord of Hosts shall lop the bough with terror; and the high ones of stature shall be hewn down; and the haughty shall be humbled.</t>
  </si>
  <si>
    <t>the Lord, the Lord of Hosts shall lop the bough with terror; and the high ones of stature shall be hewn down; and the haughty shall be humbled</t>
  </si>
  <si>
    <t>And he shall cut down the thickets of the forests with iron, and Lebanon shall fall by a mighty one.</t>
  </si>
  <si>
    <t>he shall cut down the thickets of the forests with iron, and Lebanon shall fall by a mighty one</t>
  </si>
  <si>
    <t>Lebanon</t>
  </si>
  <si>
    <t>mighty one</t>
  </si>
  <si>
    <t>The stem of Jesse (Christ) will judge in righteousness--The knowledge of God will cover the earth in the Millennium--The Lord will raise an ensign and gather Israel--Compare Isaiah 11. About 559–545 B.C.</t>
  </si>
  <si>
    <t>The stem of Jesse (Christ) will judge in righteousness--The knowledge of God will cover the earth in the Millennium--The Lord will raise an ensign and gather Israel--Compare Isaiah 11</t>
  </si>
  <si>
    <t>stem of Jesse (Christ) ... God ... Lord ... Israel ... Isaiah</t>
  </si>
  <si>
    <t>Millennium ... 559–545 B.C559–545 B.C</t>
  </si>
  <si>
    <t>And there shall come forth a rod out of the stem of Jesse, and a branch shall grow out of his roots.</t>
  </si>
  <si>
    <t>And there shall come forth</t>
  </si>
  <si>
    <t>a rod out of the stem of Jesse, and a branch shall grow out of his roots</t>
  </si>
  <si>
    <t>stem of Jesse</t>
  </si>
  <si>
    <t>And the Spirit of the Lord shall rest upon him, the spirit of wisdom and understanding, the spirit of counsel and might, the spirit of knowledge and of the fear of the Lord;</t>
  </si>
  <si>
    <t>And the Spirit of the Lord shall rest upon him</t>
  </si>
  <si>
    <t>the spirit of wisdom and understanding, the spirit of counsel and might, the spirit of knowledge and of the fear of the Lord</t>
  </si>
  <si>
    <t>Spirit of the Lord ... Lord</t>
  </si>
  <si>
    <t>And shall make him of quick understanding in the fear of the Lord; and he shall not judge after the sight of his eyes, neither reprove after the hearing of his ears.</t>
  </si>
  <si>
    <t>And shall make him of quick understanding in the fear of the Lord; and</t>
  </si>
  <si>
    <t>he shall not judge after the sight of his eyes, neither reprove after the hearing of his ears</t>
  </si>
  <si>
    <t>But with righteousness shall he judge the poor, and reprove with equity for the meek of the earth; and he shall smite the earth with the rod of his mouth, and with the breath of his lips shall he slay the wicked.</t>
  </si>
  <si>
    <t>But with righteousness shall he judge the poor, and</t>
  </si>
  <si>
    <t>reprove with equity for the meek of the earth; and he shall smite the earth with the rod of his mouth, and with the breath of his lips shall he slay the wicked</t>
  </si>
  <si>
    <t>And righteousness shall be the girdle of his loins, and faithfulness the girdle of his reins.</t>
  </si>
  <si>
    <t>righteousness shall be the girdle of his loins, and faithfulness the girdle of his reins</t>
  </si>
  <si>
    <t>The wolf also shall dwell with the lamb, and the leopard shall lie down with the kid, and the calf and the young lion and fatling together; and a little child shall lead them.</t>
  </si>
  <si>
    <t>The wolf also shall dwell with the lamb, and the leopard shall lie down with the kid, and the calf and the young lion and fatling together; and a little child shall lead them</t>
  </si>
  <si>
    <t>And the cow and the bear shall feed; their young ones shall lie down together; and the lion shall eat straw like the ox.</t>
  </si>
  <si>
    <t>the cow and the bear shall feed; their young ones shall lie down together; and the lion shall eat straw like the ox</t>
  </si>
  <si>
    <t>And the sucking child shall play on the hole of the asp, and the weaned child shall put his hand on the cockatrice’s den.</t>
  </si>
  <si>
    <t>the sucking child shall play on the hole of the asp, and the weaned child shall put his hand on the cockatrice’s den</t>
  </si>
  <si>
    <t>sucking child ... weaned child</t>
  </si>
  <si>
    <t>They shall not hurt nor destroy in all my holy mountain, for the earth shall be full of the knowledge of the Lord, as the waters cover the sea.</t>
  </si>
  <si>
    <t>They shall not hurt nor destroy in all my holy mountain, for the earth shall be full of the knowledge of the Lord, as the waters cover the sea</t>
  </si>
  <si>
    <t>my holy mountain</t>
  </si>
  <si>
    <t>And in that day there shall be a root of Jesse, which shall stand for an ensign of the people; to it shall the Gentiles seek; and his rest shall be glorious.</t>
  </si>
  <si>
    <t>there shall be a root of Jesse, which shall stand for an ensign of the people; to it shall the Gentiles seek; and his rest shall be glorious</t>
  </si>
  <si>
    <t>root of Jesse ... Gentiles</t>
  </si>
  <si>
    <t>And it shall come to pass in that day that the Lord shall set his hand again the second time to recover the remnant of his people which shall be left, from Assyria, and from Egypt, and from Pathros, and from Cush, and from Elam, and from Shinar, and from Hamath, and from the islands of the sea.</t>
  </si>
  <si>
    <t>the Lord shall set his hand again the second time to recover the remnant of his people which shall be left, from Assyria, and from Egypt, and from Pathros, and from Cush, and from Elam, and from Shinar, and from Hamath, and from the islands of the sea</t>
  </si>
  <si>
    <t>Assyria ... Egypt ... Pathros ... Cush ... Elam ... Shinar ... Hamath ... islands of the sea</t>
  </si>
  <si>
    <t>Lord ... remnant of his people</t>
  </si>
  <si>
    <t>And he shall set up an ensign for the nations, and shall assemble the outcasts of Israel, and gather together the dispersed of Judah from the four corners of the earth.</t>
  </si>
  <si>
    <t>he shall set up an ensign for the nations, and shall assemble the outcasts of Israel, and gather together the dispersed of Judah from the four corners of the earth</t>
  </si>
  <si>
    <t>Israel ... Judah</t>
  </si>
  <si>
    <t>The envy of Ephraim also shall depart, and the adversaries of Judah shall be cut off; Ephraim shall not envy Judah, and Judah shall not vex Ephraim.</t>
  </si>
  <si>
    <t>The envy of Ephraim also shall depart, and the adversaries of Judah shall be cut off; Ephraim shall not envy Judah, and Judah shall not vex Ephraim</t>
  </si>
  <si>
    <t>Ephraim ... Judah ... Ephraim ... Judah ... Judah ... Ephraim</t>
  </si>
  <si>
    <t>But they shall fly upon the shoulders of the Philistines towards the west; they shall spoil them of the east together; they shall lay their hand upon Edom and Moab; and the children of Ammon shall obey them.</t>
  </si>
  <si>
    <t>they shall fly upon the shoulders of the Philistines towards the west; they shall spoil them of the east together; they shall lay their hand upon Edom and Moab; and the children of Ammon shall obey them</t>
  </si>
  <si>
    <t>towards the west</t>
  </si>
  <si>
    <t>Philistines ... them of the east ... Edom ... Moab ... children of Ammon</t>
  </si>
  <si>
    <t>And the Lord shall utterly destroy the tongue of the Egyptian sea; and with his mighty wind he shall shake his hand over the river, and shall smite it in the seven streams, and make men go over dry shod.</t>
  </si>
  <si>
    <t>the Lord shall utterly destroy the tongue of the Egyptian sea; and with his mighty wind he shall shake his hand over the river, and shall smite it in the seven streams, and make men go over dry shod</t>
  </si>
  <si>
    <t>tongue of the Egyptian sea ... river ... seven streams</t>
  </si>
  <si>
    <t>And there shall be a highway for the remnant of his people which shall be left, from Assyria, like as it was to Israel in the day that he came up out of the land of Egypt.</t>
  </si>
  <si>
    <t>And ... like as it was to Israel in the day</t>
  </si>
  <si>
    <t>there shall be a highway for the remnant of his people which shall be left, from Assyria ... he came up out of the land of Egypt</t>
  </si>
  <si>
    <t>highway ... Assyria ... EgyptEgypt</t>
  </si>
  <si>
    <t>remnant of his people ... Israel</t>
  </si>
  <si>
    <t>in the day</t>
  </si>
  <si>
    <t>In the millennial day all men will praise the Lord--He will dwell among them--Compare Isaiah 12. About 559–545 B.C.</t>
  </si>
  <si>
    <t>In the millennial day ... About 559–545 B.C</t>
  </si>
  <si>
    <t>all men will praise the Lord--He will dwell among them--Compare Isaiah 12</t>
  </si>
  <si>
    <t>Lord ... Isaiah</t>
  </si>
  <si>
    <t>And in that day thou shalt say: O Lord, I will praise thee; though thou wast angry with me thine anger is turned away, and thou comfortedst me.</t>
  </si>
  <si>
    <t>And in that day thou shalt say</t>
  </si>
  <si>
    <t>O Lord, I will praise thee; though thou wast angry with me thine anger is turned away, and thou comfortedst me</t>
  </si>
  <si>
    <t>Behold, God is my salvation; I will trust, and not be afraid; for the Lord Jehovah is my strength and my song; he also has become my salvation.</t>
  </si>
  <si>
    <t>God is my salvation; I will trust, and not be afraid; for the Lord Jehovah is my strength and my song; he also has become my salvation</t>
  </si>
  <si>
    <t>God ... Lord Jehovah</t>
  </si>
  <si>
    <t>Therefore, with joy shall ye draw water out of the wells of salvation.</t>
  </si>
  <si>
    <t>with joy shall ye draw water out of the wells of salvation</t>
  </si>
  <si>
    <t>And in that day shall ye say: Praise the Lord, call upon his name, declare his doings among the people, make mention that his name is exalted.</t>
  </si>
  <si>
    <t>And in that day shall ye say</t>
  </si>
  <si>
    <t>Praise the Lord, call upon his name, declare his doings among the people, make mention that his name is exalted</t>
  </si>
  <si>
    <t>Sing unto the Lord; for he hath done excellent things; this is known in all the earth.</t>
  </si>
  <si>
    <t>Sing unto the Lord, for</t>
  </si>
  <si>
    <t>he hath done excellent things; this is known in all the earth</t>
  </si>
  <si>
    <t>Cry out and shout, thou inhabitant of Zion; for great is the Holy One of Israel in the midst of thee.</t>
  </si>
  <si>
    <t>Cry out and shout</t>
  </si>
  <si>
    <t>thou inhabitant of Zion; for great is the Holy One of Israel in the midst of thee</t>
  </si>
  <si>
    <t>The destruction of Babylon is a type of the destruction at the Second Coming--It will be a day of wrath and vengeance--Babylon (the world) will fall forever--Compare Isaiah 13. About 559–545 B.C.</t>
  </si>
  <si>
    <t>It will be a day of wrath and vengeance--Babylon (the world) will fall forever ... About 559–545 B.C</t>
  </si>
  <si>
    <t>The destruction of Babylon is a type of the destruction at the Second Coming ... Compare Isaiah 13</t>
  </si>
  <si>
    <t>Babylon ... BabylonBabylon</t>
  </si>
  <si>
    <t>IsaiahIsaiah</t>
  </si>
  <si>
    <t>Second Coming ... day of wrath and vengeance ... forever ... 559–545 B.C</t>
  </si>
  <si>
    <t>The burden of Babylon, which Isaiah the son of Amoz did see.</t>
  </si>
  <si>
    <t>which Isaiah the son of Amoz did see</t>
  </si>
  <si>
    <t>The burden of Babylon</t>
  </si>
  <si>
    <t>Isaiah the son of Amoz</t>
  </si>
  <si>
    <t>Lift ye up a banner upon the high mountain, exalt the voice unto them, shake the hand, that they may go into the gates of the nobles.</t>
  </si>
  <si>
    <t>Lift ye up a banner upon the high mountain, exalt the voice unto them, shake the hand, that they may go into the gates of the nobles</t>
  </si>
  <si>
    <t>high mountain</t>
  </si>
  <si>
    <t>I have commanded my sanctified ones, I have also called my mighty ones, for mine anger is not upon them that rejoice in my highness.</t>
  </si>
  <si>
    <t>I have commanded my sanctified ones, I have also called my mighty ones</t>
  </si>
  <si>
    <t>for mine anger is not upon them that rejoice in my highness</t>
  </si>
  <si>
    <t>The noise of the multitude in the mountains like as of a great people, a tumultuous noise of the kingdoms of nations gathered together, the Lord of Hosts mustereth the hosts of the battle.</t>
  </si>
  <si>
    <t>The noise of the multitude in the mountains</t>
  </si>
  <si>
    <t>like as of a great people, a tumultuous noise of the kingdoms of nations gathered together, the Lord of Hosts mustereth the hosts of the battle</t>
  </si>
  <si>
    <t>kingdoms of nations ... Lord of Hosts ... hosts of the battle</t>
  </si>
  <si>
    <t>They come from a far country, from the end of heaven, yea, the Lord, and the weapons of his indignation, to destroy the whole land.</t>
  </si>
  <si>
    <t>They come from a far country, from the end of heaven, yea</t>
  </si>
  <si>
    <t>the Lord, and the weapons of his indignation, to destroy the whole land</t>
  </si>
  <si>
    <t>far country ... whole land</t>
  </si>
  <si>
    <t>Howl ye, for the day of the Lord is at hand; it shall come as a destruction from the Almighty.</t>
  </si>
  <si>
    <t>Howl ye, for the day of the Lord is at hand; it shall come</t>
  </si>
  <si>
    <t>as a destruction from the Almightyas a destruction from the Almighty</t>
  </si>
  <si>
    <t>Lord ... Almighty</t>
  </si>
  <si>
    <t>Therefore shall all hands be faint, every man’s heart shall melt;</t>
  </si>
  <si>
    <t>shall all hands be faint, every man’s heart shall melt</t>
  </si>
  <si>
    <t>And they shall be afraid; pangs and sorrows shall take hold of them; they shall be amazed one at another; their faces shall be as flames.</t>
  </si>
  <si>
    <t>And they shall be afraid</t>
  </si>
  <si>
    <t>pangs and sorrows shall take hold of them; they shall be amazed one at another; their faces shall be as flames</t>
  </si>
  <si>
    <t>Behold, the day of the Lord cometh, cruel both with wrath and fierce anger, to lay the land desolate; and he shall destroy the sinners thereof out of it.</t>
  </si>
  <si>
    <t>Behold, the day of the Lord cometh</t>
  </si>
  <si>
    <t>cruel both with wrath and fierce anger, to lay the land desolate; and he shall destroy the sinners thereof out of it</t>
  </si>
  <si>
    <t>For the stars of heaven and the constellations thereof shall not give their light; the sun shall be darkened in his going forth, and the moon shall not cause her light to shine.</t>
  </si>
  <si>
    <t>For the stars of heaven and the constellations thereof shall not give their light; the sun shall be darkened in his going forth, and the moon shall not cause her light to shine</t>
  </si>
  <si>
    <t>And I will punish the world for evil, and the wicked for their iniquity; I will cause the arrogancy of the proud to cease, and will lay down the haughtiness of the terrible.</t>
  </si>
  <si>
    <t>I will punish the world for evil, and the wicked for their iniquity; I will cause the arrogancy of the proud to cease, and will lay down the haughtiness of the terrible</t>
  </si>
  <si>
    <t>I will make a man more precious than fine gold; even a man than the golden wedge of Ophir.</t>
  </si>
  <si>
    <t>I will make a man more precious than fine gold</t>
  </si>
  <si>
    <t>even a man than the golden wedge of Ophir</t>
  </si>
  <si>
    <t>golden wedge of Ophir</t>
  </si>
  <si>
    <t>Therefore, I will shake the heavens, and the earth shall remove out of her place, in the wrath of the Lord of Hosts, and in the day of his fierce anger.</t>
  </si>
  <si>
    <t>Therefore ... and in the day of his fierce anger</t>
  </si>
  <si>
    <t>I will shake the heavens, and the earth shall remove out of her place, in the wrath of the Lord of Hosts</t>
  </si>
  <si>
    <t>And it shall be as the chased roe, and as a sheep that no man taketh up; and they shall every man turn to his own people, and flee every one into his own land.</t>
  </si>
  <si>
    <t>it shall be as the chased roe, and as a sheep that no man taketh up; and they shall every man turn to his own people, and flee every one into his own land</t>
  </si>
  <si>
    <t>his own land</t>
  </si>
  <si>
    <t>his own people</t>
  </si>
  <si>
    <t>Every one that is proud shall be thrust through; yea, and every one that is joined to the wicked shall fall by the sword.</t>
  </si>
  <si>
    <t>Every one that is proud shall be thrust through; yea, and every one that is joined to the wicked shall fall by the sword</t>
  </si>
  <si>
    <t>Their children also shall be dashed to pieces before their eyes; their houses shall be spoiled and their wives ravished.</t>
  </si>
  <si>
    <t>Their children also shall be dashed to pieces before their eyes; their houses shall be spoiled and their wives ravished</t>
  </si>
  <si>
    <t>Behold, I will stir up the Medes against them, which shall not regard silver and gold, nor shall they delight in it.</t>
  </si>
  <si>
    <t>I will stir up the Medes against them, which shall not regard silver and gold, nor shall they delight in it</t>
  </si>
  <si>
    <t>Medes</t>
  </si>
  <si>
    <t>Their bows shall also dash the young men to pieces; and they shall have no pity on the fruit of the womb; their eyes shall not spare children.</t>
  </si>
  <si>
    <t>Their bows shall also dash the young men to pieces; and they shall have no pity on the fruit of the womb; their eyes shall not spare children</t>
  </si>
  <si>
    <t>And Babylon, the glory of kingdoms, the beauty of the Chaldees’ excellency, shall be as when God overthrew Sodom and Gomorrah.</t>
  </si>
  <si>
    <t>Babylon, the glory of kingdoms, the beauty of the Chaldees’ excellency, shall be as when God overthrew Sodom and Gomorrah</t>
  </si>
  <si>
    <t>Babylon ... Sodom and Gomorrah</t>
  </si>
  <si>
    <t>Chaldees ... God</t>
  </si>
  <si>
    <t>It shall never be inhabited, neither shall it be dwelt in from generation to generation: neither shall the Arabian pitch tent there; neither shall the shepherds make their fold there.</t>
  </si>
  <si>
    <t>It shall never be inhabited, neither shall it be dwelt in from generation to generation: neither shall the Arabian pitch tent there; neither shall the shepherds make their fold there</t>
  </si>
  <si>
    <t>Arabian ... shepherds</t>
  </si>
  <si>
    <t>But wild beasts of the desert shall lie there; and their houses shall be full of doleful creatures; and owls shall dwell there, and satyrs shall dance there.</t>
  </si>
  <si>
    <t>wild beasts of the desert shall lie there; and their houses shall be full of doleful creatures; and owls shall dwell there, and satyrs shall dance there</t>
  </si>
  <si>
    <t>the desert</t>
  </si>
  <si>
    <t>And the wild beasts of the islands shall cry in their desolate houses, and dragons in their pleasant palaces; and her time is near to come, and her day shall not be prolonged. For I will destroy her speedily; yea, for I will be merciful unto my people, but the wicked shall perish.</t>
  </si>
  <si>
    <t>and her time is near to come, and her day shall not be prolonged. For</t>
  </si>
  <si>
    <t>And the wild beasts of the islands shall cry in their desolate houses, and dragons in their pleasant palaces ... I will destroy her speedily; yea, for I will be merciful unto my people, but the wicked shall perish</t>
  </si>
  <si>
    <t xml:space="preserve">the islands ... </t>
  </si>
  <si>
    <t>her time is near to come, and her day shall not be prolonged</t>
  </si>
  <si>
    <t>Israel will be gathered and will enjoy millennial rest--Lucifer was cast out of heaven for rebellion--Israel will triumph over Babylon (the world)--Compare Isaiah 14. About 559–545 B.C.</t>
  </si>
  <si>
    <t>and will enjoy millennial rest ... About 559–545 B.C</t>
  </si>
  <si>
    <t>Israel will be gathered ... Lucifer was cast out of heaven for rebellion--Israel will triumph over Babylon (the world)--Compare Isaiah 14</t>
  </si>
  <si>
    <t>heaven ... Babylon (the world)</t>
  </si>
  <si>
    <t>Israel ... Lucifer ... Isaiah</t>
  </si>
  <si>
    <t>millennial rest ... 559–545 B.C</t>
  </si>
  <si>
    <t>For the Lord will have mercy on Jacob, and will yet choose Israel, and set them in their own land; and the strangers shall be joined with them, and they shall cleave to the house of Jacob.</t>
  </si>
  <si>
    <t>For the Lord will have mercy on Jacob, and will yet choose Israel, and</t>
  </si>
  <si>
    <t>set them in their own land; and the strangers shall be joined with them, and they shall cleave to the house of Jacob</t>
  </si>
  <si>
    <t>their own land</t>
  </si>
  <si>
    <t>Lord ... Jacob ... Israel ... house of Jacob</t>
  </si>
  <si>
    <t>And the people shall take them and bring them to their place; yea, from far unto the ends of the earth; and they shall return to their lands of promise. And the house of Israel shall possess them, and the land of the Lord shall be for servants and handmaids; and they shall take them captives unto whom they were captives; and they shall rule over their oppressors.</t>
  </si>
  <si>
    <t>the people shall take them and bring them to their place; yea, from far unto the ends of the earth; and they shall return to their lands of promise. And the house of Israel shall possess them, and the land of the Lord shall be for servants and handmaids; and they shall take them captives unto whom they were captives; and they shall rule over their oppressors</t>
  </si>
  <si>
    <t>ends of the earth ... their lands of promise ... land of the Lord</t>
  </si>
  <si>
    <t>house of Israel ... Lord</t>
  </si>
  <si>
    <t>And it shall come to pass in that day that the Lord shall give thee rest, from thy sorrow, and from thy fear, and from the hard bondage wherein thou wast made to serve.</t>
  </si>
  <si>
    <t>the Lord shall give thee rest, from thy sorrow, and from thy fear, and from the hard bondage wherein thou wast made to serve</t>
  </si>
  <si>
    <t>And it shall come to pass in that day, that thou shalt take up this proverb against the king of Babylon, and say: How hath the oppressor ceased, the golden city ceased!</t>
  </si>
  <si>
    <t>thou shalt take up this proverb against the king of Babylon, and say: How hath the oppressor ceased, the golden city ceased!</t>
  </si>
  <si>
    <t>golden city</t>
  </si>
  <si>
    <t>king of Babylon</t>
  </si>
  <si>
    <t>The Lord hath broken the staff of the wicked, the scepters of the rulers.</t>
  </si>
  <si>
    <t>The Lord hath broken the staff of the wicked, the scepters of the rulers</t>
  </si>
  <si>
    <t>He who smote the people in wrath with a continual stroke, he that ruled the nations in anger, is persecuted, and none hindereth.</t>
  </si>
  <si>
    <t>He who smote the people in wrath with a continual stroke, he that ruled the nations in anger, is persecuted, and none hindereth</t>
  </si>
  <si>
    <t>the people ... the nations</t>
  </si>
  <si>
    <t>The whole earth is at rest, and is quiet; they break forth into singing.</t>
  </si>
  <si>
    <t>The whole earth is at rest, and is quiet; they break forth into singing</t>
  </si>
  <si>
    <t>Yea, the fir trees rejoice at thee, and also the cedars of Lebanon, saying: Since thou art laid down no feller is come up against us.</t>
  </si>
  <si>
    <t>the fir trees rejoice at thee, and also the cedars of Lebanon, saying: Since thou art laid down no feller is come up against us</t>
  </si>
  <si>
    <t>cedars of Lebanon</t>
  </si>
  <si>
    <t>Hell from beneath is moved for thee to meet thee at thy coming; it stirreth up the dead for thee, even all the chief ones of the earth; it hath raised up from their thrones all the kings of the nations.</t>
  </si>
  <si>
    <t>Hell from beneath is moved for thee to meet thee at thy coming; it stirreth up the dead for thee, even all the chief ones of the earth; it hath raised up from their thrones all the kings of the nations</t>
  </si>
  <si>
    <t>Hell from beneath</t>
  </si>
  <si>
    <t>the kings ... the nations</t>
  </si>
  <si>
    <t>thy coming</t>
  </si>
  <si>
    <t>All they shall speak and say unto thee: Art thou also become weak as we? Art thou become like unto us?</t>
  </si>
  <si>
    <t>All they shall speak and say unto thee</t>
  </si>
  <si>
    <t>Art thou also become weak as we? Art thou become like unto us?</t>
  </si>
  <si>
    <t>Thy pomp is brought down to the grave; the noise of thy viols is not heard; the worm is spread under thee, and the worms cover thee.</t>
  </si>
  <si>
    <t>Thy pomp is brought down to the grave; the noise of thy viols is not heard; the worm is spread under thee, and the worms cover thee</t>
  </si>
  <si>
    <t>How art thou fallen from heaven, O Lucifer, son of the morning! Art thou cut down to the ground, which did weaken the nations!</t>
  </si>
  <si>
    <t>How art thou fallen from heaven, O Lucifer, son of the morning! Art thou cut down to the ground, which did weaken the nations</t>
  </si>
  <si>
    <t>from heaven</t>
  </si>
  <si>
    <t>Lucifer, son of the morning ... the nations</t>
  </si>
  <si>
    <t>For thou hast said in thy heart: I will ascend into heaven, I will exalt my throne above the stars of God; I will sit also upon the mount of the congregation, in the sides of the north;</t>
  </si>
  <si>
    <t>For thou hast said in thy heart</t>
  </si>
  <si>
    <t>I will ascend into heaven, I will exalt my throne above the stars of God; I will sit also upon the mount of the congregation, in the sides of the north</t>
  </si>
  <si>
    <t>into heaven ... mount of the congregation</t>
  </si>
  <si>
    <t>I will ascend above the heights of the clouds; I will be like the Most High.</t>
  </si>
  <si>
    <t>I will ascend above the heights of the clouds; I will be like the Most High</t>
  </si>
  <si>
    <t>Most High</t>
  </si>
  <si>
    <t>Yet thou shalt be brought down to hell, to the sides of the pit.</t>
  </si>
  <si>
    <t>Yet thou shalt be brought down to hell, to the sides of the pit</t>
  </si>
  <si>
    <t>down to hell</t>
  </si>
  <si>
    <t>They that see thee shall narrowly look upon thee, and shall consider thee, and shall say: Is this the man that made the earth to tremble, that did shake kingdoms?</t>
  </si>
  <si>
    <t>They that see thee shall narrowly look upon thee, and shall consider thee, and shall say</t>
  </si>
  <si>
    <t>Is this the man that made the earth to tremble, that did shake kingdoms?</t>
  </si>
  <si>
    <t>the man</t>
  </si>
  <si>
    <t>And made the world as a wilderness, and destroyed the cities thereof, and opened not the house of his prisoners?</t>
  </si>
  <si>
    <t>made the world as a wilderness, and destroyed the cities thereof, and opened not the house of his prisoners?</t>
  </si>
  <si>
    <t>All the kings of the nations, yea, all of them, lie in glory, every one of them in his own house.</t>
  </si>
  <si>
    <t>All the kings of the nations, yea, all of them, lie in glory, every one of them in his own house</t>
  </si>
  <si>
    <t>kings ... the nations</t>
  </si>
  <si>
    <t>But thou art cast out of thy grave like an abominable branch, and the remnant of those that are slain, thrust through with a sword, that go down to the stones of the pit; as a carcass trodden under feet.</t>
  </si>
  <si>
    <t>thou art cast out of thy grave like an abominable branch, and the remnant of those that are slain, thrust through with a sword, that go down to the stones of the pit; as a carcass trodden under feet</t>
  </si>
  <si>
    <t>Thou shalt not be joined with them in burial, because thou hast destroyed thy land and slain thy people; the seed of evil-doers shall never be renowned.</t>
  </si>
  <si>
    <t>Thou shalt not be joined with them in burial, because thou hast destroyed thy land and slain thy people; the seed of evil-doers shall never be renowned</t>
  </si>
  <si>
    <t>thy land ... thy people</t>
  </si>
  <si>
    <t>Prepare slaughter for his children for the iniquities of their fathers, that they do not rise, nor possess the land, nor fill the face of the world with cities.</t>
  </si>
  <si>
    <t>Prepare slaughter for his children for the iniquities of their fathers, that they do not rise, nor possess the land, nor fill the face of the world with cities</t>
  </si>
  <si>
    <t>his children ... their fathers</t>
  </si>
  <si>
    <t>For I will rise up against them, saith the Lord of Hosts, and cut off from Babylon the name, and remnant, and son, and nephew, saith the Lord.</t>
  </si>
  <si>
    <t>For I will rise up against them, saith the Lord of Hosts, and .. saith the Lord</t>
  </si>
  <si>
    <t>cut off from Babylon the name, and remnant, and son, and nephew</t>
  </si>
  <si>
    <t>Lord of Hosts ... Babylon ... Lord</t>
  </si>
  <si>
    <t>I will also make it a possession for the bittern, and pools of water; and I will sweep it with the besom of destruction, saith the Lord of Hosts.</t>
  </si>
  <si>
    <t>saith the Lord</t>
  </si>
  <si>
    <t>I will also make it a possession for the bittern, and pools of water; and I will sweep it with the besom of destruction</t>
  </si>
  <si>
    <t>The Lord of Hosts hath sworn, saying: Surely as I have thought, so shall it come to pass; and as I have purposed, so shall it stand--</t>
  </si>
  <si>
    <t>The Lord of Hosts hath sworn, saying</t>
  </si>
  <si>
    <t>Surely as I have thought, so shall it come to pass; and as I have purposed, so shall it stand</t>
  </si>
  <si>
    <t>That I will bring the Assyrian in my land, and upon my mountains tread him under foot; then shall his yoke depart from off them, and his burden depart from off their shoulders.</t>
  </si>
  <si>
    <t>I will bring the Assyrian in my land, and upon my mountains tread him under foot; then shall his yoke depart from off them, and his burden depart from off their shoulders</t>
  </si>
  <si>
    <t>my land ... my mountains</t>
  </si>
  <si>
    <t>the Assyrian</t>
  </si>
  <si>
    <t>This is the purpose that is purposed upon the whole earth; and this is the hand that is stretched out upon all nations.</t>
  </si>
  <si>
    <t>This is the purpose that is purposed upon the whole earth; and this is the hand that is stretched out upon all nations</t>
  </si>
  <si>
    <t>all nations</t>
  </si>
  <si>
    <t>For the Lord of Hosts hath purposed, and who shall disannul? And his hand is stretched out, and who shall turn it back?</t>
  </si>
  <si>
    <t>For the Lord of Hosts hath purposed, and ... And his hand is stretched out, and</t>
  </si>
  <si>
    <t>who shall disannul? ... who shall turn it back?</t>
  </si>
  <si>
    <t>In the year that king Ahaz died was this burden.</t>
  </si>
  <si>
    <t>In the year that king Ahaz died</t>
  </si>
  <si>
    <t>was this burden</t>
  </si>
  <si>
    <t>In the year that king Ahaz diedIn the year that king Ahaz died</t>
  </si>
  <si>
    <t>Rejoice not thou, whole Palestina, because the rod of him that smote thee is broken; for out of the serpent’s root shall come forth a cockatrice, and his fruit shall be a fiery flying serpent.</t>
  </si>
  <si>
    <t>Rejoice not thou, whole Palestina</t>
  </si>
  <si>
    <t>because the rod of him that smote thee is broken; for out of the serpent’s root shall come forth a cockatrice, and his fruit shall be a fiery flying serpent</t>
  </si>
  <si>
    <t>whole Palestina</t>
  </si>
  <si>
    <t>serpent’s root</t>
  </si>
  <si>
    <t>And the firstborn of the poor shall feed, and the needy shall lie down in safety; and I will kill thy root with famine, and he shall slay thy remnant.</t>
  </si>
  <si>
    <t>And the firstborn of the poor shall feed, and</t>
  </si>
  <si>
    <t>the needy shall lie down in safety; and I will kill thy root with famine, and he shall slay thy remnant</t>
  </si>
  <si>
    <t>thy root ... thy remnant</t>
  </si>
  <si>
    <t>Howl, O gate; cry, O city; thou, whole Palestina, art dissolved; for there shall come from the north a smoke, and none shall be alone in his appointed times.</t>
  </si>
  <si>
    <t>Howl, O gate; cry, O cityHowl, O gate; cry, O city</t>
  </si>
  <si>
    <t>thou, whole Palestina, art dissolved; for there shall come from the north a smoke, and none shall be alone in his appointed times</t>
  </si>
  <si>
    <t>What shall then answer the messengers of the nations? That the Lord hath founded Zion, and the poor of his people shall trust in it.</t>
  </si>
  <si>
    <t>What shall then answer the messengers of the nations?</t>
  </si>
  <si>
    <t>the Lord hath founded Zion, and the poor of his people shall trust in it</t>
  </si>
  <si>
    <t>messengers of the nations ... Lord ... poor of his people</t>
  </si>
  <si>
    <t>Nephi glories in plainness--Isaiah’s prophecies will be understood in the last days--The Jews will return from Babylon, crucify the Messiah, and be scattered and scourged--They will be restored when they believe in the Messiah--He will first come six hundred years after Lehi left Jerusalem--The Nephites keep the law of Moses and believe in Christ, who is the Holy One of Israel. About 559–545 B.C.</t>
  </si>
  <si>
    <t>Isaiah’s prophecies will be understood in the last days ... He will first come six hundred years after Lehi left Jerusalem .... About 559–545 B.C</t>
  </si>
  <si>
    <t>Nephi glories in plainness ... The Jews will return from Babylon, crucify the Messiah, and be scattered and scourged--They will be restored when they believe in the Messiah ... The Nephites keep the law of Moses and believe in Christ, who is the Holy One of Israel</t>
  </si>
  <si>
    <t>Babylon ... Jerusalem</t>
  </si>
  <si>
    <t>Nephi ... Isaiah’s ... Jews ... Messiah ... Messiah ... Lehi ... Nephites ... Moses ... Christ ... Holy One of Israel</t>
  </si>
  <si>
    <t>last days ... first come six hundred years after Lehi left Jerusalem ... 559–545 B.C</t>
  </si>
  <si>
    <t>Now I, Nephi, do speak somewhat concerning the words which I have written, which have been spoken by the mouth of Isaiah. For behold, Isaiah spake many things which were hard for many of my people to understand; for they know not concerning the manner of prophesying among the Jews.</t>
  </si>
  <si>
    <t>Now I, Nephi, do speak somewhat concerning the words which I have written, which have been spoken by the mouth of Isaiah. For behold</t>
  </si>
  <si>
    <t>Isaiah spake many things which were hard for many of my people to understand; for they know not concerning the manner of prophesying among the Jews</t>
  </si>
  <si>
    <t>Nephi ... Isaiah ... Isaiah ... my people ... Jews</t>
  </si>
  <si>
    <t>For I, Nephi, have not taught them many things concerning the manner of the Jews; for their works were works of darkness, and their doings were doings of abominations.</t>
  </si>
  <si>
    <t>For I, Nephi, have not taught them many things concerning the manner of the Jews</t>
  </si>
  <si>
    <t>for their works were works of darkness, and their doings were doings of abominations</t>
  </si>
  <si>
    <t>NephI ... Jews</t>
  </si>
  <si>
    <t>Wherefore, I write unto my people, unto all those that shall receive hereafter these things which I write, that they may know the judgments of God, that they come upon all nations, according to the word which he hath spoken.</t>
  </si>
  <si>
    <t>I write unto my people, unto all those that shall receive hereafter these things which I write, that they may know the judgments of God, that they come upon all nations, according to the word which he hath spoken</t>
  </si>
  <si>
    <t>my people ... God ... all nations</t>
  </si>
  <si>
    <t>Wherefore, hearken, O my people, which are of the house of Israel, and give ear unto my words; for because the words of Isaiah are not plain unto you, nevertheless they are plain unto all those that are filled with the spirit of prophecy. But I give unto you a prophecy, according to the spirit which is in me; wherefore I shall prophesy according to the plainness which hath been with me from the time that I came out from Jerusalem with my father; for behold, my soul delighteth in plainness unto my people, that they may learn.</t>
  </si>
  <si>
    <t>Wherefore, hearken, O my people, which are of the house of Israel, and give ear unto my words; for ... But I give unto you a prophecy, according to the spirit which is in me; wherefore ... from the time that I came out from Jerusalem with my father; for behold</t>
  </si>
  <si>
    <t>because the words of Isaiah are not plain unto you, nevertheless they are plain unto all those that are filled with the spirit of prophecy ... I shall prophesy according to the plainness which hath been with me ... my soul delighteth in plainness unto my people, that they may learn</t>
  </si>
  <si>
    <t>my people ... house of Israel ... Isaiah</t>
  </si>
  <si>
    <t>from the time that I came out from Jerusalem with my father</t>
  </si>
  <si>
    <t>Yea, and my soul delighteth in the words of Isaiah, for I came out from Jerusalem, and mine eyes hath beheld the things of the Jews, and I know that the Jews do understand the things of the prophets, and there is none other people that understand the things which were spoken unto the Jews like unto them, save it be that they are taught after the manner of the things of the Jews.</t>
  </si>
  <si>
    <t>Yea, and my soul delighteth in the words of Isaiah, for ... save it be that they are taught after the manner of the things of the Jews</t>
  </si>
  <si>
    <t>I came out from Jerusalem, and mine eyes hath beheld the things of the Jews, and I know that the Jews do understand the things of the prophets, and there is none other people that understand the things which were spoken unto the Jews like unto them</t>
  </si>
  <si>
    <t>Isaiah ... Jews ... Jews ... Jews ... Jews</t>
  </si>
  <si>
    <t>But behold, I, Nephi, have not taught my children after the manner of the Jews; but behold, I, of myself, have dwelt at Jerusalem, wherefore I know concerning the regions round about; and I have made mention unto my children concerning the judgments of God, which hath come to pass among the Jews, unto my children, according to all that which Isaiah hath spoken, and I do not write them.</t>
  </si>
  <si>
    <t>But behold, I, Nephi, have not taught my children after the manner of the Jews; but behold</t>
  </si>
  <si>
    <t>I, of myself, have dwelt at Jerusalem, wherefore I know concerning the regions round about; and I have made mention unto my children concerning the judgments of God, which hath come to pass among the Jews, unto my children, according to all that which Isaiah hath spoken, and I do not write them</t>
  </si>
  <si>
    <t>Nephi ... my children ... Jews ... my children ... God ... Jews ... my children ... Isaiah</t>
  </si>
  <si>
    <t>But behold, I proceed with mine own prophecy, according to my plainness; in the which I know that no man can err; nevertheless, in the days that the prophecies of Isaiah shall be fulfilled men shall know of a surety, at the times when they shall come to pass.</t>
  </si>
  <si>
    <t>But behold, I proceed with mine own prophecy, according to my plainness; in the which I know that no man can err; nevertheless, in the days ...  at the times when they shall come to pass</t>
  </si>
  <si>
    <t>the prophecies of Isaiah shall be fulfilled men shall know of a surety</t>
  </si>
  <si>
    <t>Isaiah</t>
  </si>
  <si>
    <t xml:space="preserve">in the days that the prophecies of Isaiah shall be fulfilled </t>
  </si>
  <si>
    <t>Wherefore, they are of worth unto the children of men, and he that supposeth that they are not, unto them will I speak particularly, and confine the words unto mine own people; for I know that they shall be of great worth unto them in the last days; for in that day shall they understand them; wherefore, for their good have I written them.</t>
  </si>
  <si>
    <t>Wherefore, they are of worth unto the children of men, and ... for I know that they shall be of great worth unto them in the last days; for in that day shall they understand them; wherefore, for their good have I written them</t>
  </si>
  <si>
    <t>he that supposeth that they are not, unto them will I speak particularly, and confine the words unto mine own people</t>
  </si>
  <si>
    <t>children of men ... mine own people</t>
  </si>
  <si>
    <t>in the last days</t>
  </si>
  <si>
    <t>And as one generation hath been destroyed among the Jews because of iniquity, even so have they been destroyed from generation to generation according to their iniquities; and never hath any of them been destroyed save it were foretold them by the prophets of the Lord.</t>
  </si>
  <si>
    <t>And as one generation hath been destroyed among the Jews because of iniquity, even so have they been destroyed from generation to generation according to their iniquities; and</t>
  </si>
  <si>
    <t>never hath any of them been destroyed save it were foretold them by the prophets of the Lord</t>
  </si>
  <si>
    <t>Jews ... Lord</t>
  </si>
  <si>
    <t>Wherefore, it hath been told them concerning the destruction which should come upon them, immediately after my father left Jerusalem; nevertheless, they hardened their hearts; and according to my prophecy they have been destroyed, save it be those which are carried away captive into Babylon.</t>
  </si>
  <si>
    <t>Wherefore, it hath been told them concerning the destruction which should come upon them, immediately after my father left Jerusalem; nevertheless</t>
  </si>
  <si>
    <t>they hardened their hearts; and according to my prophecy they have been destroyed, save it be those which are carried away captive into Babylon</t>
  </si>
  <si>
    <t>Jerusalem ... BabylonBabylon</t>
  </si>
  <si>
    <t>immediately after my father left Jerusalem</t>
  </si>
  <si>
    <t>And now this I speak because of the spirit which is in me. And notwithstanding they have been carried away they shall return again, and possess the land of Jerusalem; wherefore, they shall be restored again to the land of their inheritance.</t>
  </si>
  <si>
    <t>And now this I speak because of the spirit which is in me. And</t>
  </si>
  <si>
    <t>notwithstanding they have been carried away they shall return again, and possess the land of Jerusalem; wherefore, they shall be restored again to the land of their inheritance</t>
  </si>
  <si>
    <t>land of Jerusalem ... the land of their inheritance</t>
  </si>
  <si>
    <t>But, behold, they shall have wars, and rumors of wars; and when the day cometh that the Only Begotten of the Father, yea, even the Father of heaven and of earth, shall manifest himself unto them in the flesh, behold, they will reject him, because of their iniquities, and the hardness of their hearts, and the stiffness of their necks.</t>
  </si>
  <si>
    <t>But, behold ... and when the day cometh that the Only Begotten of the Father, yea, even the Father of heaven and of earth, shall manifest himself unto them in the flesh, behold, they will reject him</t>
  </si>
  <si>
    <t>they shall have wars, and rumors of wars ... because of their iniquities, and the hardness of their hearts, and the stiffness of their necks</t>
  </si>
  <si>
    <t>Only Begotten of the Father ... Father of heaven and of earth</t>
  </si>
  <si>
    <t>the day cometh</t>
  </si>
  <si>
    <t>Behold, they will crucify him; and after he is laid in a sepulchre for the space of three days he shall rise from the dead, with healing in his wings; and all those who shall believe on his name shall be saved in the kingdom of God. Wherefore, my soul delighteth to prophesy concerning him, for I have seen his day, and my heart doth magnify his holy name.</t>
  </si>
  <si>
    <t>Behold, they will crucify him; and after he is laid in a sepulchre for the space of three days ... for I have seen his day, and</t>
  </si>
  <si>
    <t>he shall rise from the dead, with healing in his wings; and all those who shall believe on his name shall be saved in the kingdom of God. Wherefore, my soul delighteth to prophesy concerning him ... my heart doth magnify his holy name</t>
  </si>
  <si>
    <t>space of three days ... I have seen his day</t>
  </si>
  <si>
    <t>And behold it shall come to pass that after the Messiah hath risen from the dead, and hath manifested himself unto his people, unto as many as will believe on his name, behold, Jerusalem shall be destroyed again; for wo unto them that fight against God and the people of his church.</t>
  </si>
  <si>
    <t>And behold it shall come to pass that after the Messiah hath risen from the dead, and</t>
  </si>
  <si>
    <t>hath manifested himself unto his people, unto as many as will believe on his name, behold, Jerusalem shall be destroyed again; for wo unto them that fight against God and the people of his church</t>
  </si>
  <si>
    <t>Messiah ... God ... people of his church</t>
  </si>
  <si>
    <t>after the Messiah hath risen from the dead</t>
  </si>
  <si>
    <t>Wherefore, the Jews shall be scattered among all nations; yea, and also Babylon shall be destroyed; wherefore, the Jews shall be scattered by other nations.</t>
  </si>
  <si>
    <t>Wherefore ... wherefore, the Jews shall be scattered by other nations</t>
  </si>
  <si>
    <t>the Jews shall be scattered among all nations; yea, and also Babylon shall be destroyed</t>
  </si>
  <si>
    <t>Jews ... all nations ... Babylon ... Jews ... other nations</t>
  </si>
  <si>
    <t>And after they have been scattered, and the Lord God hath scourged them by other nations for the space of many generations, yea, even down from generation to generation until they shall be persuaded to believe in Christ, the Son of God, and the atonement, which is infinite for all mankind--and when that day shall come that they shall believe in Christ, and worship the Father in his name, with pure hearts and clean hands, and look not forward any more for another Messiah, then, at that time, the day will come that it must needs be expedient that they should believe these things.</t>
  </si>
  <si>
    <t>And after they have been scattered, and the Lord God hath scourged them by other nations for the space of many generations, yea, even down from generation to generation until ... and when that day shall come that they shall believe in Christ, and worship the Father in his name, with pure hearts and clean hands, and look not forward any more for another Messiah, then, at that time, the day will come that it must needs be expedient that they should believe these things</t>
  </si>
  <si>
    <t>they shall be persuaded to believe in Christ, the Son of God, and the atonement, which is infinite for all mankind</t>
  </si>
  <si>
    <t>Lord God ... other nations ... Christ, the Son of God ... Christ ... the Father</t>
  </si>
  <si>
    <t>space of many generations ... at that time, the day will come</t>
  </si>
  <si>
    <t>And the Lord will set his hand again the second time to restore his people from their lost and fallen state. Wherefore, he will proceed to do a marvelous work and a wonder among the children of men.</t>
  </si>
  <si>
    <t>And ... Wherefore</t>
  </si>
  <si>
    <t>the Lord will set his hand again the second time to restore his people from their lost and fallen state ... he will proceed to do a marvelous work and a wonder among the children of men</t>
  </si>
  <si>
    <t>Lord ... his people ... children of men</t>
  </si>
  <si>
    <t>Wherefore, he shall bring forth his words unto them, which words shall judge them at the last day, for they shall be given them for the purpose of convincing them of the true Messiah, who was rejected by them; and unto the convincing of them that they need not look forward any more for a Messiah to come, for there should not any come, save it should be a false Messiah which should deceive the people; for there is save one Messiah spoken of by the prophets, and that Messiah is he who should be rejected of the Jews.</t>
  </si>
  <si>
    <t>Wherefore, he shall bring forth his words unto them, which words shall judge them at the last day</t>
  </si>
  <si>
    <t>for they shall be given them for the purpose of convincing them of the true Messiah, who was rejected by them; and unto the convincing of them that they need not look forward any more for a Messiah to come, for there should not any come, save it should be a false Messiah which should deceive the people; for there is save one Messiah spoken of by the prophets, and that Messiah is he who should be rejected of the Jews</t>
  </si>
  <si>
    <t>Messiah ... Messiah ... Messiah ... Messiah ... Jews</t>
  </si>
  <si>
    <t>the last day</t>
  </si>
  <si>
    <t>For according to the words of the prophets, the Messiah cometh in six hundred years from the time that my father left Jerusalem; and according to the words of the prophets, and also the word of the angel of God, his name shall be Jesus Christ, the Son of God.</t>
  </si>
  <si>
    <t>For according to the words of the prophets, the Messiah cometh in six hundred years from the time that my father left Jerusalem; and</t>
  </si>
  <si>
    <t>according to the words of the prophets, and also the word of the angel of God, his name shall be Jesus Christ, the Son of God</t>
  </si>
  <si>
    <t>Messiah ... my father ... angel of God ... Jesus Christ, the Son of God</t>
  </si>
  <si>
    <t>Messiah cometh in six hundred years from the time that my father left Jerusalem</t>
  </si>
  <si>
    <t>And now, my brethren, I have spoken plainly that ye cannot err. And as the Lord God liveth that brought Israel up out of the land of Egypt, and gave unto Moses power that he should heal the nations after they had been bitten by the poisonous serpents, if they would cast their eyes unto the serpent which he did raise up before them, and also gave him power that he should smite the rock and the water should come forth; yea, behold I say unto you, that as these things are true, and as the Lord God liveth, there is none other name given under heaven save it be this Jesus Christ, of which I have spoken, whereby man can be saved.</t>
  </si>
  <si>
    <t>And now, my brethren</t>
  </si>
  <si>
    <t>the Lord God liveth that brought Israel up out of the land of Egypt</t>
  </si>
  <si>
    <t>my brethren ... Lord God ... Israel ... Moses ... the nations ... Lord God ... Jesus Christ</t>
  </si>
  <si>
    <t>Wherefore, for this cause hath the Lord God promised unto me that these things which I write shall be kept and preserved, and handed down unto my seed, from generation to generation, that the promise may be fulfilled unto Joseph, that his seed should never perish as long as the earth should stand.</t>
  </si>
  <si>
    <t>Wherefore ... and handed down unto my seed, from generation to generation</t>
  </si>
  <si>
    <t>for this cause hath the Lord God promised unto me that these things which I write shall be kept and preserved ... that the promise may be fulfilled unto Joseph, that his seed should never perish as long as the earth should standthat the promise may be fulfilled unto Joseph, that his seed should never perish as long as the earth should stand</t>
  </si>
  <si>
    <t>Lord God ... my seed ... Joseph ... his seed</t>
  </si>
  <si>
    <t>Wherefore, these things shall go from generation to generation as long as the earth shall stand; and they shall go according to the will and pleasure of God; and the nations who shall possess them shall be judged of them according to the words which are written.</t>
  </si>
  <si>
    <t>Wherefore, these things shall go from generation to generation as long as the earth shall stand; and</t>
  </si>
  <si>
    <t>they shall go according to the will and pleasure of God; and the nations who shall possess them shall be judged of them according to the words which are written</t>
  </si>
  <si>
    <t>God ... the nations</t>
  </si>
  <si>
    <t>from generation to generation as long as the earth shall stand</t>
  </si>
  <si>
    <t>For we labor diligently to write, to persuade our children, and also our brethren, to believe in Christ, and to be reconciled to God; for we know that it is by grace that we are saved, after all we can do.</t>
  </si>
  <si>
    <t>For we labor diligently to write, to persuade our children, and also our brethren, to believe in Christ, and</t>
  </si>
  <si>
    <t>to be reconciled to God; for we know that it is by grace that we are saved, after all we can do</t>
  </si>
  <si>
    <t>our children ... our brethren ... Christ ... God</t>
  </si>
  <si>
    <t>And, notwithstanding we believe in Christ, we keep the law of Moses, and look forward with steadfastness unto Christ, until the law shall be fulfilled.</t>
  </si>
  <si>
    <t>And ... and look forward with steadfastness unto Christ, until the law shall be fulfilled</t>
  </si>
  <si>
    <t>notwithstanding we believe in Christ, we keep the law of Moses</t>
  </si>
  <si>
    <t>Christ ... Moses ... Christ</t>
  </si>
  <si>
    <t>For, for this end was the law given; wherefore the law hath become dead unto us, and we are made alive in Christ because of our faith; yet we keep the law because of the commandments.</t>
  </si>
  <si>
    <t>for this end was the law given; wherefore the law hath become dead unto us, and we are made alive in Christ because of our faith; yet we keep the law because of the commandments</t>
  </si>
  <si>
    <t>And we talk of Christ, we rejoice in Christ, we preach of Christ, we prophesy of Christ, and we write according to our prophecies, that our children may know to what source they may look for a remission of their sins.</t>
  </si>
  <si>
    <t>we talk of Christ, we rejoice in Christ, we preach of Christ, we prophesy of Christ, and we write according to our prophecies, that our children may know to what source they may look for a remission of their sins</t>
  </si>
  <si>
    <t>Christ ... Christ ... Christ ... Christ ... our children</t>
  </si>
  <si>
    <t>Wherefore, we speak concerning the law that our children may know the deadness of the law; and they, by knowing the deadness of the law, may look forward unto that life which is in Christ, and know for what end the law was given. And after the law is fulfilled in Christ, that they need not harden their hearts against him when the law ought to be done away.</t>
  </si>
  <si>
    <t>Wherefore, we speak concerning the law ... And after the law is fulfilled in Christ</t>
  </si>
  <si>
    <t>that our children may know the deadness of the law; and they, by knowing the deadness of the law, may look forward unto that life which is in Christ, and know for what end the law was given ... that they need not harden their hearts against him when the law ought to be done away</t>
  </si>
  <si>
    <t>our children ... Christ ... Christ</t>
  </si>
  <si>
    <t>And now behold, my people, ye are a stiffnecked people; wherefore, I have spoken plainly unto you, that ye cannot misunderstand. And the words which I have spoken shall stand as a testimony against you; for they are sufficient to teach any man the right way; for the right way is to believe in Christ and deny him not; for by denying him ye also deny the prophets and the law.</t>
  </si>
  <si>
    <t>And now behold</t>
  </si>
  <si>
    <t>my people, ye are a stiffnecked people; wherefore, I have spoken plainly unto you, that ye cannot misunderstand. And the words which I have spoken shall stand as a testimony against you; for they are sufficient to teach any man the right way; for the right way is to believe in Christ and deny him not; for by denying him ye also deny the prophets and the law</t>
  </si>
  <si>
    <t>my people ... Christ</t>
  </si>
  <si>
    <t>And now behold, I say unto you that the right way is to believe in Christ, and deny him not; and Christ is the Holy One of Israel; wherefore ye must bow down before him, and worship him with all your might, mind, and strength, and your whole soul; and if ye do this ye shall in nowise be cast out.</t>
  </si>
  <si>
    <t>And now behold, I say unto you</t>
  </si>
  <si>
    <t>the right way is to believe in Christ, and deny him not; and Christ is the Holy One of Israel; wherefore ye must bow down before him, and worship him with all your might, mind, and strength, and your whole soul; and if ye do this ye shall in nowise be cast out</t>
  </si>
  <si>
    <t>Christ ... Christ is the Holy One of Israel</t>
  </si>
  <si>
    <t>And, inasmuch as it shall be expedient, ye must keep the performances and ordinances of God until the law shall be fulfilled which was given unto Moses.</t>
  </si>
  <si>
    <t>And, inasmuch as it shall be expedient</t>
  </si>
  <si>
    <t>ye must keep the performances and ordinances of God until the law shall be fulfilled which was given unto Moses</t>
  </si>
  <si>
    <t>God ... Moses</t>
  </si>
  <si>
    <t>Christ will minister to the Nephites--Nephi foresees the destruction of his people--They will speak from the dust--The Gentiles will build up false churches and secret combinations--The Lord forbids men to practice priestcrafts. About 559–545 B.C.</t>
  </si>
  <si>
    <t>Christ will minister to the Nephites--Nephi foresees the destruction of his people ... About 559–545 B.C</t>
  </si>
  <si>
    <t>They will speak from the dust--The Gentiles will build up false churches and secret combinations--The Lord forbids men to practice priestcrafts</t>
  </si>
  <si>
    <t>Christ ... Nephites ... Nephi ... his people ... Gentiles ... Lord</t>
  </si>
  <si>
    <t>And after Christ shall have risen from the dead he shall show himself unto you, my children, and my beloved brethren; and the words which he shall speak unto you shall be the law which ye shall do.</t>
  </si>
  <si>
    <t>And after Christ shall have risen from the dead</t>
  </si>
  <si>
    <t>he shall show himself unto you, my children, and my beloved brethren; and the words which he shall speak unto you shall be the law which ye shall do</t>
  </si>
  <si>
    <t>Christ ... my children ... my beloved brethren</t>
  </si>
  <si>
    <t>For behold, I say unto you that I have beheld that many generations shall pass away, and there shall be great wars and contentions among my people.</t>
  </si>
  <si>
    <t>For behold, I say unto you that I have beheld that many generations shall pass away, and</t>
  </si>
  <si>
    <t>there shall be great wars and contentions among my people</t>
  </si>
  <si>
    <t>many generations shall pass away</t>
  </si>
  <si>
    <t>And after the Messiah shall come there shall be signs given unto my people of his birth, and also of his death and resurrection; and great and terrible shall that day be unto the wicked, for they shall perish; and they perish because they cast out the prophets, and the saints, and stone them, and slay them; wherefore the cry of the blood of the saints shall ascend up to God from the ground against them.</t>
  </si>
  <si>
    <t>And after the Messiah shall come ... and great and terrible shall that day be</t>
  </si>
  <si>
    <t>there shall be signs given unto my people of his birth, and also of his death and resurrection ... unto the wicked, for they shall perish; and they perish because they cast out the prophets, and the saints, and stone them, and slay them; wherefore the cry of the blood of the saints shall ascend up to God from the ground against them</t>
  </si>
  <si>
    <t>Messiah ... my people ... God</t>
  </si>
  <si>
    <t>after the Messiah shall come ... his birth ... his death and resurrection</t>
  </si>
  <si>
    <t>Wherefore, all those who are proud, and that do wickedly, the day that cometh shall burn them up, saith the Lord of Hosts, for they shall be as stubble.</t>
  </si>
  <si>
    <t>Wherefore ... the day that cometh shall burn them up, saith the Lord of Hosts</t>
  </si>
  <si>
    <t>all those who are proud, and that do wickedly ... for they shall be as stubble</t>
  </si>
  <si>
    <t>the day that cometh</t>
  </si>
  <si>
    <t>And they that kill the prophets, and the saints, the depths of the earth shall swallow them up, saith the Lord of Hosts; and mountains shall cover them, and whirlwinds shall carry them away, and buildings shall fall upon them and crush them to pieces and grind them to powder.</t>
  </si>
  <si>
    <t>And ... saith the Lord of Hosts</t>
  </si>
  <si>
    <t>they that kill the prophets, and the saints, the depths of the earth shall swallow them up ... and mountains shall cover them, and whirlwinds shall carry them away, and buildings shall fall upon them and crush them to pieces and grind them to powder</t>
  </si>
  <si>
    <t>And they shall be visited with thunderings, and lightnings, and earthquakes, and all manner of destructions, for the fire of the anger of the Lord shall be kindled against them, and they shall be as stubble, and the day that cometh shall consume them, saith the Lord of Hosts.</t>
  </si>
  <si>
    <t>And ... and the day that cometh shall consume them, saith the Lord of Hosts</t>
  </si>
  <si>
    <t>they shall be visited with thunderings, and lightnings, and earthquakes, and all manner of destructions, for the fire of the anger of the Lord shall be kindled against them, and they shall be as stubble</t>
  </si>
  <si>
    <t>O the pain, and the anguish of my soul for the loss of the slain of my people! For I, Nephi, have seen it, and it well nigh consumeth me before the presence of the Lord; but I must cry unto my God: Thy ways are just.</t>
  </si>
  <si>
    <t>For I, Nephi, have seen it, and ... but I must cry unto my God</t>
  </si>
  <si>
    <t>O the pain, and the anguish of my soul for the loss of the slain of my people ... it well nigh consumeth me before the presence of the Lord .... Thy ways are just</t>
  </si>
  <si>
    <t>my people ... Nephi ... Lord ... God</t>
  </si>
  <si>
    <t>But behold, the righteous that hearken unto the words of the prophets, and destroy them not, but look forward unto Christ with steadfastness for the signs which are given, notwithstanding all persecution--behold, they are they which shall not perish.</t>
  </si>
  <si>
    <t>the righteous that hearken unto the words of the prophets, and destroy them not, but look forward unto Christ with steadfastness for the signs which are given, notwithstanding all persecution--behold, they are they which shall not perish</t>
  </si>
  <si>
    <t>But the Son of Righteousness shall appear unto them; and he shall heal them, and they shall have peace with him, until three generations shall have passed away, and many of the fourth generation shall have passed away in righteousness.</t>
  </si>
  <si>
    <t>But ... until three generations shall have passed away, and many of the fourth generation shall have passed away in righteousness</t>
  </si>
  <si>
    <t>the Son of Righteousness shall appear unto them; and he shall heal them, and they shall have peace with him</t>
  </si>
  <si>
    <t>Son of Righteousness</t>
  </si>
  <si>
    <t>until three generations shall have passed away, and many of the fourth generation shall have passed away</t>
  </si>
  <si>
    <t>And when these things have passed away a speedy destruction cometh unto my people; for, notwithstanding the pains of my soul, I have seen it; wherefore, I know that it shall come to pass; and they sell themselves for naught; for, for the reward of their pride and their foolishness they shall reap destruction; for because they yield unto the devil and choose works of darkness rather than light, therefore they must go down to hell.</t>
  </si>
  <si>
    <t>And when these things have passed away ... for, notwithstanding the pains of my soul, I have seen it; wherefore, I know that it shall come to pass; and</t>
  </si>
  <si>
    <t>a speedy destruction cometh unto my people ... they sell themselves for naught; for, for the reward of their pride and their foolishness they shall reap destruction; for because they yield unto the devil and choose works of darkness rather than light, therefore they must go down to hell</t>
  </si>
  <si>
    <t>my people ... devil</t>
  </si>
  <si>
    <t>For the Spirit of the Lord will not always strive with man. And when the Spirit ceaseth to strive with man then cometh speedy destruction, and this grieveth my soul.</t>
  </si>
  <si>
    <t>For the Spirit of the Lord will not always strive with man. And when</t>
  </si>
  <si>
    <t>the Spirit ceaseth to strive with man then cometh speedy destruction, and this grieveth my soul</t>
  </si>
  <si>
    <t>Spirit of the Lord  ... Spirit</t>
  </si>
  <si>
    <t>And as I spake concerning the convincing of the Jews, that Jesus is the very Christ, it must needs be that the Gentiles be convinced also that Jesus is the Christ, the Eternal God;</t>
  </si>
  <si>
    <t>And as I spake</t>
  </si>
  <si>
    <t>concerning the convincing of the Jews, that Jesus is the very Christ, it must needs be that the Gentiles be convinced also that Jesus is the Christ, the Eternal God</t>
  </si>
  <si>
    <t>Jews ... Jesus ... Christ ... Jesus ... Christ ... Eternal God</t>
  </si>
  <si>
    <t>And that he manifesteth himself unto all those who believe in him, by the power of the Holy Ghost; yea, unto every nation, kindred, tongue, and people, working mighty miracles, signs, and wonders, among the children of men according to their faith.</t>
  </si>
  <si>
    <t>he manifesteth himself unto all those who believe in him, by the power of the Holy Ghost; yea, unto every nation, kindred, tongue, and people, working mighty miracles, signs, and wonders, among the children of men according to their faith</t>
  </si>
  <si>
    <t>Holy Ghost ... every nation, kindred, tongue, and people ... children of men</t>
  </si>
  <si>
    <t>But behold, I prophesy unto you concerning the last days; concerning the days when the Lord God shall bring these things forth unto the children of men.</t>
  </si>
  <si>
    <t>But behold, I prophesy unto you concerning the last days; concerning the days when</t>
  </si>
  <si>
    <t>the Lord God shall bring these things forth unto the children of men</t>
  </si>
  <si>
    <t>Lord God ... children of men</t>
  </si>
  <si>
    <t>last days ... last days</t>
  </si>
  <si>
    <t>After my seed and the seed of my brethren shall have dwindled in unbelief, and shall have been smitten by the Gentiles; yea, after the Lord God shall have camped against them round about, and shall have laid siege against them with a mount, and raised forts against them; and after they shall have been brought down low in the dust, even that they are not, yet the words of the righteous shall be written, and the prayers of the faithful shall be heard, and all those who have dwindled in unbelief shall not be forgotten.</t>
  </si>
  <si>
    <t>After ... yea, after</t>
  </si>
  <si>
    <t>my seed and the seed of my brethren shall have dwindled in unbelief, and shall have been smitten by the Gentiles ... the Lord God shall have camped against them round about, and shall have laid siege against them with a mount, and raised forts against them; and after they shall have been brought down low in the dust, even that they are not, yet the words of the righteous shall be written, and the prayers of the faithful shall be heard, and all those who have dwindled in unbelief shall not be forgotten</t>
  </si>
  <si>
    <t>my seed ... seed of my brethren ... Gentiles ... Lord God</t>
  </si>
  <si>
    <t>For those who shall be destroyed shall speak unto them out of the ground, and their speech shall be low out of the dust, and their voice shall be as one that hath a familiar spirit; for the Lord God will give unto him power, that he may whisper concerning them, even as it were out of the ground; and their speech shall whisper out of the dust.</t>
  </si>
  <si>
    <t>For those who shall be destroyed shall speak unto them out of the ground, andFor those who shall be destroyed shall speak unto them out of the ground, and</t>
  </si>
  <si>
    <t>their speech shall be low out of the dust, and their voice shall be as one that hath a familiar spirit; for the Lord God will give unto him power, that he may whisper concerning them, even as it were out of the ground; and their speech shall whisper out of the dust</t>
  </si>
  <si>
    <t>For thus saith the Lord God: They shall write the things which shall be done among them, and they shall be written and sealed up in a book, and those who have dwindled in unbelief shall not have them, for they seek to destroy the things of God.</t>
  </si>
  <si>
    <t>For thus saith the Lord God</t>
  </si>
  <si>
    <t>They shall write the things which shall be done among them, and they shall be written and sealed up in a book, and those who have dwindled in unbelief shall not have them, for they seek to destroy the things of God</t>
  </si>
  <si>
    <t>Lord God ... God</t>
  </si>
  <si>
    <t>Wherefore, as those who have been destroyed have been destroyed speedily; and the multitude of their terrible ones shall be as chaff that passeth away--yea, thus saith the Lord God: It shall be at an instant, suddenly--</t>
  </si>
  <si>
    <t>Wherefore ... yea, thus saith the Lord God: It shall be at an instant, suddenly</t>
  </si>
  <si>
    <t>as those who have been destroyed have been destroyed speedily; and the multitude of their terrible ones shall be as chaff that passeth away</t>
  </si>
  <si>
    <t>And it shall come to pass, that those who have dwindled in unbelief shall be smitten by the hand of the Gentiles.</t>
  </si>
  <si>
    <t>those who have dwindled in unbelief shall be smitten by the hand of the Gentiles</t>
  </si>
  <si>
    <t>And the Gentiles are lifted up in the pride of their eyes, and have stumbled, because of the greatness of their stumbling block, that they have built up many churches; nevertheless, they put down the power and miracles of God, and preach up unto themselves their own wisdom and their own learning, that they may get gain and grind upon the face of the poor.</t>
  </si>
  <si>
    <t>And ... nevertheless</t>
  </si>
  <si>
    <t>the Gentiles are lifted up in the pride of their eyes, and have stumbled, because of the greatness of their stumbling block, that they have built up many churches ... they put down the power and miracles of God, and preach up unto themselves their own wisdom and their own learning, that they may get gain and grind upon the face of the poor</t>
  </si>
  <si>
    <t>And there are many churches built up which cause envyings, and strifes, and malice.</t>
  </si>
  <si>
    <t>there are many churches built up which cause envyings, and strifes, and malice</t>
  </si>
  <si>
    <t>And there are also secret combinations, even as in times of old, according to the combinations of the devil, for he is the founder of all these things; yea, the founder of murder, and works of darkness; yea, and he leadeth them by the neck with a flaxen cord, until he bindeth them with his strong cords forever.</t>
  </si>
  <si>
    <t>And ... even as in times of old</t>
  </si>
  <si>
    <t>there are also secret combinations ... according to the combinations of the devil, for he is the founder of all these things; yea, the founder of murder, and works of darkness; yea, and he leadeth them by the neck with a flaxen cord, until he bindeth them with his strong cords forever</t>
  </si>
  <si>
    <t>secret combinations ... devil</t>
  </si>
  <si>
    <t>For behold, my beloved brethren, I say unto you that the Lord God worketh not in darkness.</t>
  </si>
  <si>
    <t>For behold, my beloved brethren, I say unto you</t>
  </si>
  <si>
    <t>the Lord God worketh not in darkness</t>
  </si>
  <si>
    <t>my beloved brethren ... Lord God</t>
  </si>
  <si>
    <t>He doeth not anything save it be for the benefit of the world; for he loveth the world, even that he layeth down his own life that he may draw all men unto him. Wherefore, he commandeth none that they shall not partake of his salvation.</t>
  </si>
  <si>
    <t>Wherefore, he commandeth none that they shall not partake of his salvation</t>
  </si>
  <si>
    <t>He doeth not anything save it be for the benefit of the world; for he loveth the world, even that he layeth down his own life that he may draw all men unto him</t>
  </si>
  <si>
    <t>all men</t>
  </si>
  <si>
    <t>Behold, doth he cry unto any, saying: Depart from me? Behold, I say unto you, Nay; but he saith: Come unto me all ye ends of the earth, buy milk and honey, without money and without price.</t>
  </si>
  <si>
    <t>Behold, doth he cry unto any, saying ... Behold, I say unto you, Nay; but he saith</t>
  </si>
  <si>
    <t>Come unto me all ye ends of the earth, buy milk and honey, without money and without price</t>
  </si>
  <si>
    <t>Behold, hath he commanded any that they should depart out of the synagogues, or out of the houses of worship? Behold, I say unto you, Nay.</t>
  </si>
  <si>
    <t>Behold ... Behold, I say unto you, Nay</t>
  </si>
  <si>
    <t>hath he commanded any that they should depart out of the synagogues, or out of the houses of worship?</t>
  </si>
  <si>
    <t>Hath he commanded any that they should not partake of his salvation? Behold I say unto you, Nay; but he hath given it free for all men; and he hath commanded his people that they should persuade all men to repentance.</t>
  </si>
  <si>
    <t>Behold, I say unto you, Nay</t>
  </si>
  <si>
    <t>Hath he commanded any that they should not partake of his salvation? ... but he hath given it free for all men; and he hath commanded his people that they should persuade all men to repentance.</t>
  </si>
  <si>
    <t>his people</t>
  </si>
  <si>
    <t>Behold, hath the Lord commanded any that they should not partake of his goodness? Behold I say unto you, Nay; but all men are privileged the one like unto the other, and none are forbidden.</t>
  </si>
  <si>
    <t>Behold ... Behold I say unto you, Nay</t>
  </si>
  <si>
    <t>hath the Lord commanded any that they should not partake of his goodness? ... but all men are privileged the one like unto the other, and none are forbidden</t>
  </si>
  <si>
    <t>He commandeth that there shall be no priestcrafts; for, behold, priestcrafts are that men preach and set themselves up for a light unto the world, that they may get gain and praise of the world; but they seek not the welfare of Zion.</t>
  </si>
  <si>
    <t>for, behold</t>
  </si>
  <si>
    <t>He commandeth that there shall be no priestcrafts ... priestcrafts are that men preach and set themselves up for a light unto the world, that they may get gain and praise of the world; but they seek not the welfare of Zion</t>
  </si>
  <si>
    <t>Behold, the Lord hath forbidden this thing; wherefore, the Lord God hath given a commandment that all men should have charity, which charity is love. And except they should have charity they were nothing. Wherefore, if they should have charity they would not suffer the laborer in Zion to perish.</t>
  </si>
  <si>
    <t>Behold ... wherefore</t>
  </si>
  <si>
    <t>the Lord hath forbidden this thing ... the Lord God hath given a commandment that all men should have charity, which charity is love. And except they should have charity they were nothing. Wherefore, if they should have charity they would not suffer the laborer in Zion to perish</t>
  </si>
  <si>
    <t>Lord ... Lord God ... all men ... the laborer in Zion</t>
  </si>
  <si>
    <t>But the laborer in Zion shall labor for Zion; for if they labor for money they shall perish.</t>
  </si>
  <si>
    <t>But ... for</t>
  </si>
  <si>
    <t>the laborer in Zion shall labor for Zion ... if they labor for money they shall perish</t>
  </si>
  <si>
    <t>And again, the Lord God hath commanded that men should not murder; that they should not lie; that they should not steal; that they should not take the name of the Lord their God in vain; that they should not envy; that they should not have malice; that they should not contend one with another; that they should not commit whoredoms; and that they should do none of these things; for whoso doeth them shall perish.</t>
  </si>
  <si>
    <t>And again, the Lord God hath commanded</t>
  </si>
  <si>
    <t>that men should not murder; that they should not lie; that they should not steal; that they should not take the name of the Lord their God in vain; that they should not envy; that they should not have malice; that they should not contend one with another; that they should not commit whoredoms; and that they should do none of these things; for whoso doeth them shall perish</t>
  </si>
  <si>
    <t>Lord God ... Lord their God</t>
  </si>
  <si>
    <t>For none of these iniquities come of the Lord; for he doeth that which is good among the children of men; and he doeth nothing save it be plain unto the children of men; and he inviteth them all to come unto him and partake of his goodness; and he denieth none that come unto him, black and white, bond and free, male and female; and he remembereth the heathen; and all are alike unto God, both Jew and Gentile.</t>
  </si>
  <si>
    <t>none of these iniquities come of the Lord; for he doeth that which is good among the children of men; and he doeth nothing save it be plain unto the children of men; and he inviteth them all to come unto him and partake of his goodness; and he denieth none that come unto him, black and white, bond and free, male and female; and he remembereth the heathen; and all are alike unto God, both Jew and Gentile</t>
  </si>
  <si>
    <t>Lord ... children of men ... children of men ... God ... Jew ... Gentile</t>
  </si>
  <si>
    <t>Darkness and apostasy will cover the earth in the last days--The Book of Mormon will come forth--Three witnesses will testify of the book--The learned man will say he cannot read the sealed book--The Lord will do a marvelous work and a wonder--Compare Isaiah 29. About 559–545 B.C.</t>
  </si>
  <si>
    <t>Darkness and apostasy will cover the earth in the last days ... About 559–545 B.C</t>
  </si>
  <si>
    <t>The Book of Mormon will come forth--Three witnesses will testify of the book--The learned man will say he cannot read the sealed book--The Lord will do a marvelous work and a wonder--Compare Isaiah 29</t>
  </si>
  <si>
    <t xml:space="preserve">Three witnesses ... learned man ... Lord ... </t>
  </si>
  <si>
    <t>last days ... 559–545 B.C</t>
  </si>
  <si>
    <t>But, behold, in the last days, or in the days of the Gentiles--yea, behold all the nations of the Gentiles and also the Jews, both those who shall come upon this land and those who shall be upon other lands, yea, even upon all the lands of the earth, behold, they will be drunken with iniquity and all manner of abominations--</t>
  </si>
  <si>
    <t>But, behold, in the last days, or in the days of the Gentiles--yea, behold</t>
  </si>
  <si>
    <t>all the nations of the Gentiles and also the Jews, both those who shall come upon this land and those who shall be upon other lands, yea, even upon all the lands of the earth, behold, they will be drunken with iniquity and all manner of abominations</t>
  </si>
  <si>
    <t>this land ... other lands ... all the lands of the earth</t>
  </si>
  <si>
    <t>Gentiles ... all the nations ... Gentiles ... Jews</t>
  </si>
  <si>
    <t>in the last days, or in the days of the Gentiles</t>
  </si>
  <si>
    <t>And when that day shall come they shall be visited of the Lord of Hosts, with thunder and with earthquake, and with a great noise, and with storm, and with tempest, and with the flame of devouring fire.</t>
  </si>
  <si>
    <t>And when that day shall come</t>
  </si>
  <si>
    <t>they shall be visited of the Lord of Hosts, with thunder and with earthquake, and with a great noise, and with storm, and with tempest, and with the flame of devouring fire</t>
  </si>
  <si>
    <t>that day shall come</t>
  </si>
  <si>
    <t>And all the nations that fight against Zion, and that distress her, shall be as a dream of a night vision; yea, it shall be unto them, even as unto a hungry man which dreameth, and behold he eateth but he awaketh and his soul is empty; or like unto a thirsty man which dreameth, and behold he drinketh but he awaketh and behold he is faint, and his soul hath appetite; yea, even so shall the multitude of all the nations be that fight against Mount Zion.</t>
  </si>
  <si>
    <t>all the nations that fight against Zion, and that distress her, shall be as a dream of a night vision; yea, it shall be unto them, even as unto a hungry man which dreameth, and behold he eateth but he awaketh and his soul is empty; or like unto a thirsty man which dreameth, and behold he drinketh but he awaketh and behold he is faint, and his soul hath appetite; yea, even so shall the multitude of all the nations be that fight against Mount Zion</t>
  </si>
  <si>
    <t>Zion ... Mount Zion</t>
  </si>
  <si>
    <t>all the nations ... all the nations</t>
  </si>
  <si>
    <t>For behold, all ye that doeth iniquity, stay yourselves and wonder, for ye shall cry out, and cry; yea, ye shall be drunken but not with wine, ye shall stagger but not with strong drink.</t>
  </si>
  <si>
    <t>all ye that doeth iniquity, stay yourselves and wonder, for ye shall cry out, and cry; yea, ye shall be drunken but not with wine, ye shall stagger but not with strong drink</t>
  </si>
  <si>
    <t>For behold, the Lord hath poured out upon you the spirit of deep sleep. For behold, ye have closed your eyes, and ye have rejected the prophets; and your rulers, and the seers hath he covered because of your iniquity.</t>
  </si>
  <si>
    <t>For behold ... For behold</t>
  </si>
  <si>
    <t>the Lord hath poured out upon you the spirit of deep sleep ... ye have closed your eyes, and ye have rejected the prophets; and your rulers, and the seers hath he covered because of your iniquity</t>
  </si>
  <si>
    <t>And it shall come to pass that the Lord God shall bring forth unto you the words of a book, and they shall be the words of them which have slumbered.</t>
  </si>
  <si>
    <t>the Lord God shall bring forth unto you the words of a book, and they shall be the words of them which have slumbered</t>
  </si>
  <si>
    <t>Lord God ... them which have slumbered</t>
  </si>
  <si>
    <t>And behold the book shall be sealed; and in the book shall be a revelation from God, from the beginning of the world to the ending thereof.</t>
  </si>
  <si>
    <t>And behold ...from the beginning of the world to the ending thereof</t>
  </si>
  <si>
    <t>the book shall be sealed; and in the book shall be a revelation from Godthe book shall be sealed; and in the book shall be a revelation from God</t>
  </si>
  <si>
    <t>from the beginning of the world to the ending thereof</t>
  </si>
  <si>
    <t>Wherefore, because of the things which are sealed up, the things which are sealed shall not be delivered in the day of the wickedness and abominations of the people. Wherefore the book shall be kept from them.</t>
  </si>
  <si>
    <t>Wherefore ... in the day of the wickedness and abominations of the people</t>
  </si>
  <si>
    <t>because of the things which are sealed up, the things which are sealed shall not be delivered ... Wherefore the book shall be kept from them</t>
  </si>
  <si>
    <t>in the day of the wickedness and abominations</t>
  </si>
  <si>
    <t>But the book shall be delivered unto a man, and he shall deliver the words of the book, which are the words of those who have slumbered in the dust, and he shall deliver these words unto another;</t>
  </si>
  <si>
    <t>the book shall be delivered unto a man, and he shall deliver the words of the book, which are the words of those who have slumbered in the dust, and he shall deliver these words unto another</t>
  </si>
  <si>
    <t>those who have slumbered</t>
  </si>
  <si>
    <t>But the words which are sealed he shall not deliver, neither shall he deliver the book. For the book shall be sealed by the power of God, and the revelation which was sealed shall be kept in the book until the own due time of the Lord, that they may come forth; for behold, they reveal all things from the foundation of the world unto the end thereof.</t>
  </si>
  <si>
    <t>But ... until the own due time of the Lord ... for behold, they reveal all things from the foundation of the world unto the end thereof</t>
  </si>
  <si>
    <t>the words which are sealed he shall not deliver, neither shall he deliver the book. For the book shall be sealed by the power of God, and the revelation which was sealed shall be kept in the book ... that they may come forth</t>
  </si>
  <si>
    <t>until the own due time of the Lord ... from the foundation of the world unto the end thereof</t>
  </si>
  <si>
    <t>And the day cometh that the words of the book which were sealed shall be read upon the house tops; and they shall be read by the power of Christ; and all things shall be revealed unto the children of men which ever have been among the children of men, and which ever will be even unto the end of the earth.</t>
  </si>
  <si>
    <t>And the day cometh</t>
  </si>
  <si>
    <t>the words of the book which were sealed shall be read upon the house tops; and they shall be read by the power of Christ; and all things shall be revealed unto the children of men which ever have been among the children of men, and which ever will be even unto the end of the earth</t>
  </si>
  <si>
    <t>unto the end of the earth</t>
  </si>
  <si>
    <t>Christ ... children of men ... children of men</t>
  </si>
  <si>
    <t>the day cometh that the words of the book which were sealed shall be read upon the house tops</t>
  </si>
  <si>
    <t>Wherefore, at that day when the book shall be delivered unto the man of whom I have spoken, the book shall be hid from the eyes of the world, that the eyes of none shall behold it save it be that three witnesses shall behold it, by the power of God, besides him to whom the book shall be delivered; and they shall testify to the truth of the book and the things therein.</t>
  </si>
  <si>
    <t>Wherefore, at that day when</t>
  </si>
  <si>
    <t>the book shall be delivered unto the man of whom I have spoken, the book shall be hid from the eyes of the world, that the eyes of none shall behold it save it be that three witnesses shall behold it, by the power of God, besides him to whom the book shall be delivered; and they shall testify to the truth of the book and the things therein</t>
  </si>
  <si>
    <t>three witnesses ... God</t>
  </si>
  <si>
    <t>at that day when the book shall be delivered unto the man</t>
  </si>
  <si>
    <t>And there is none other which shall view it, save it be a few according to the will of God, to bear testimony of his word unto the children of men; for the Lord God hath said that the words of the faithful should speak as if it were from the dead.</t>
  </si>
  <si>
    <t>And there is none other which shall view it</t>
  </si>
  <si>
    <t>save it be a few according to the will of God, to bear testimony of his word unto the children of men; for the Lord God hath said that the words of the faithful should speak as if it were from the dead</t>
  </si>
  <si>
    <t>God ... children of men ... Lord God</t>
  </si>
  <si>
    <t>Wherefore, the Lord God will proceed to bring forth the words of the book; and in the mouth of as many witnesses as seemeth him good will he establish his word; and wo be unto him that rejecteth the word of God!</t>
  </si>
  <si>
    <t>Wherefore, the Lord God will proceed to bring forth the words of the book; and</t>
  </si>
  <si>
    <t>in the mouth of as many witnesses as seemeth him good will he establish his word; and wo be unto him that rejecteth the word of God!</t>
  </si>
  <si>
    <t>Lord God ... as many witnesses as seemeth him goodas many witnesses as seemeth him good ... God</t>
  </si>
  <si>
    <t>But behold, it shall come to pass that the Lord God shall say unto him to whom he shall deliver the book: Take these words which are not sealed and deliver them to another, that he may show them unto the learned, saying: Read this, I pray thee. And the learned shall say: Bring hither the book, and I will read them.</t>
  </si>
  <si>
    <t>But behold, it shall come to pass that the Lord God shall say unto him to whom he shall deliver the book</t>
  </si>
  <si>
    <t>Take these words which are not sealed and deliver them to another, that he may show them unto the learned, saying: Read this, I pray thee. And the learned shall say: Bring hither the book, and I will read them</t>
  </si>
  <si>
    <t>Lord God ... the learned ... the learned</t>
  </si>
  <si>
    <t>And now, because of the glory of the world and to get gain will they say this, and not for the glory of God.</t>
  </si>
  <si>
    <t>because of the glory of the world and to get gain will they say this, and not for the glory of God</t>
  </si>
  <si>
    <t>And the man shall say: I cannot bring the book, for it is sealed.</t>
  </si>
  <si>
    <t>And the man shall say</t>
  </si>
  <si>
    <t>I cannot bring the book, for it is sealed</t>
  </si>
  <si>
    <t>Then shall the learned say: I cannot read it.</t>
  </si>
  <si>
    <t>Then shall the learned say</t>
  </si>
  <si>
    <t>I cannot read it</t>
  </si>
  <si>
    <t>the learned</t>
  </si>
  <si>
    <t>Wherefore it shall come to pass, that the Lord God will deliver again the book and the words thereof to him that is not learned; and the man that is not learned shall say: I am not learned.</t>
  </si>
  <si>
    <t>Wherefore it shall come to pass</t>
  </si>
  <si>
    <t>the Lord God will deliver again the book and the words thereof to him that is not learned; and the man that is not learned shall say: I am not learned</t>
  </si>
  <si>
    <t>Lord God ... him that is not learned ... man that is not learned</t>
  </si>
  <si>
    <t>Then shall the Lord God say unto him: The learned shall not read them, for they have rejected them, and I am able to do mine own work; wherefore thou shalt read the words which I shall give unto thee.</t>
  </si>
  <si>
    <t>Then shall the Lord God say unto him</t>
  </si>
  <si>
    <t>The learned shall not read them, for they have rejected them, and I am able to do mine own work; wherefore thou shalt read the words which I shall give unto thee</t>
  </si>
  <si>
    <t>Touch not the things which are sealed, for I will bring them forth in mine own due time; for I will show unto the children of men that I am able to do mine own work.</t>
  </si>
  <si>
    <t>for I will bring them forth in mine own due time; for</t>
  </si>
  <si>
    <t>Touch not the things which are sealed ... I will show unto the children of men that I am able to do mine own work</t>
  </si>
  <si>
    <t>children of men</t>
  </si>
  <si>
    <t>Wherefore, when thou hast read the words which I have commanded thee, and obtained the witnesses which I have promised unto thee, then shalt thou seal up the book again, and hide it up unto me, that I may preserve the words which thou hast not read, until I shall see fit in mine own wisdom to reveal all things unto the children of men.</t>
  </si>
  <si>
    <t>Wherefore, when thou hast read the words which I have commanded thee, and</t>
  </si>
  <si>
    <t>obtained the witnesses which I have promised unto thee, then shalt thou seal up the book again, and hide it up unto me, that I may preserve the words which thou hast not read, until I shall see fit in mine own wisdom to reveal all things unto the children of men</t>
  </si>
  <si>
    <t>the witnesses ... children of men</t>
  </si>
  <si>
    <t>For behold, I am God; and I am a God of miracles; and I will show unto the world that I am the same yesterday, today, and forever; and I work not among the children of men save it be according to their faith.</t>
  </si>
  <si>
    <t>For behold ... I am the same yesterday, today, and forever; and; and</t>
  </si>
  <si>
    <t>I am God; and I am a God of miracles; and I will show unto the world ... I work not among the children of men save it be according to their faith</t>
  </si>
  <si>
    <t>I am God ... I am a God ... children of men</t>
  </si>
  <si>
    <t>yesterday, today, and forever</t>
  </si>
  <si>
    <t>And again it shall come to pass that the Lord shall say unto him that shall read the words that shall be delivered him:</t>
  </si>
  <si>
    <t>And again it shall come to pass</t>
  </si>
  <si>
    <t>the Lord shall say unto him that shall read the words that shall be delivered him</t>
  </si>
  <si>
    <t>Forasmuch as this people draw near unto me with their mouth, and with their lips do honor me, but have removed their hearts far from me, and their fear towards me is taught by the precepts of men--</t>
  </si>
  <si>
    <t>this people draw near unto me with their mouth, and with their lips do honor me, but have removed their hearts far from me, and their fear towards me is taught by the precepts of men</t>
  </si>
  <si>
    <t>Therefore, I will proceed to do a marvelous work among this people, yea, a marvelous work and a wonder, for the wisdom of their wise and learned shall perish, and the understanding of their prudent shall be hid.</t>
  </si>
  <si>
    <t>Therefore, I will proceed</t>
  </si>
  <si>
    <t>to do a marvelous work among this people, yea, a marvelous work and a wonder, for the wisdom of their wise and learned shall perish, and the understanding of their prudent shall be hid</t>
  </si>
  <si>
    <t>And wo unto them that seek deep to hide their counsel from the Lord! And their works are in the dark; and they say: Who seeth us, and who knoweth us? And they also say: Surely, your turning of things upside down shall be esteemed as the potter’s clay. But behold, I will show unto them, saith the Lord of Hosts, that I know all their works. For shall the work say of him that made it, he made me not? Or shall the thing framed say of him that framed it, he had no understanding?</t>
  </si>
  <si>
    <t>But behold, I will show unto them, saith the Lord of Hosts</t>
  </si>
  <si>
    <t>And wo unto them that seek deep to hide their counsel from the Lord! And their works are in the dark; and they say: Who seeth us, and who knoweth us? And they also say: Surely, your turning of things upside down shall be esteemed as the potter’s clay ... I know all their works. For shall the work say of him that made it, he made me not? Or shall the thing framed say of him that framed it, he had no understanding?</t>
  </si>
  <si>
    <t>But behold, saith the Lord of Hosts: I will show unto the children of men that it is yet a very little while and Lebanon shall be turned into a fruitful field; and the fruitful field shall be esteemed as a forest.</t>
  </si>
  <si>
    <t>But behold, saith the Lord of Hosts</t>
  </si>
  <si>
    <t>I will show unto the children of men that it is yet a very little while and Lebanon shall be turned into a fruitful field; and the fruitful field shall be esteemed as a forest</t>
  </si>
  <si>
    <t>Lord of Hosts ... children of men</t>
  </si>
  <si>
    <t>And in that day shall the deaf hear the words of the book, and the eyes of the blind shall see out of obscurity and out of darkness.</t>
  </si>
  <si>
    <t>And in that day shall</t>
  </si>
  <si>
    <t>the deaf hear the words of the book, and the eyes of the blind shall see out of obscurity and out of darkness</t>
  </si>
  <si>
    <t>And the meek also shall increase, and their joy shall be in the Lord, and the poor among men shall rejoice in the Holy One of Israel.</t>
  </si>
  <si>
    <t>the meek also shall increase, and their joy shall be in the Lord, and the poor among men shall rejoice in the Holy One of Israel</t>
  </si>
  <si>
    <t>Lord ... Holy One of Israel</t>
  </si>
  <si>
    <t>For assuredly as the Lord liveth they shall see that the terrible one is brought to naught, and the scorner is consumed, and all that watch for iniquity are cut off;</t>
  </si>
  <si>
    <t>For assuredly as the Lord liveth assuredly as the Lord liveth</t>
  </si>
  <si>
    <t>they shall see that the terrible one is brought to naught, and the scorner is consumed, and all that watch for iniquity are cut off</t>
  </si>
  <si>
    <t>And they that make a man an offender for a word, and lay a snare for him that reproveth in the gate, and turn aside the just for a thing of naught.</t>
  </si>
  <si>
    <t>they that make a man an offender for a word, and lay a snare for him that reproveth in the gate, and turn aside the just for a thing of naught</t>
  </si>
  <si>
    <t>Therefore, thus saith the Lord, who redeemed Abraham, concerning the house of Jacob: Jacob shall not now be ashamed, neither shall his face now wax pale.</t>
  </si>
  <si>
    <t>Therefore, thus saith the Lord, who redeemed Abraham, concerning the house of Jacob</t>
  </si>
  <si>
    <t>Jacob shall not now be ashamed, neither shall his face now wax pale</t>
  </si>
  <si>
    <t>Lord ... Abraham ... Jacob ... Jacob</t>
  </si>
  <si>
    <t>But when he seeth his children, the work of my hands, in the midst of him, they shall sanctify my name, and sanctify the Holy One of Jacob, and shall fear the God of Israel.</t>
  </si>
  <si>
    <t>But when he seeth</t>
  </si>
  <si>
    <t>his children, the work of my hands, in the midst of him, they shall sanctify my name, and sanctify the Holy One of Jacob, and shall fear the God of Israel</t>
  </si>
  <si>
    <t>his children ... Holy One of Jacob ... God of Israel</t>
  </si>
  <si>
    <t>They also that erred in spirit shall come to understanding, and they that murmured shall learn doctrine.</t>
  </si>
  <si>
    <t>They also that erred in spirit shall come to understanding, and they that murmured shall learn doctrine</t>
  </si>
  <si>
    <t>Many false churches will be built up in the last days--They will teach false, vain, and foolish doctrines--Apostasy will abound because of false teachers--The devil will rage in the hearts of men--He will teach all manner of false doctrines. About 559–545 B.C.</t>
  </si>
  <si>
    <t>in the last days ... About 559–545 B.C</t>
  </si>
  <si>
    <t>Many false churches will be built up ... They will teach false, vain, and foolish doctrines--Apostasy will abound because of false teachers--The devil will rage in the hearts of men--He will teach all manner of false doctrines</t>
  </si>
  <si>
    <t>And now, behold, my brethren, I have spoken unto you, according as the Spirit hath constrained me; wherefore, I know that they must surely come to pass.</t>
  </si>
  <si>
    <t>And now, behold, my brethren, I have spoken unto you ... wherefore, I know that they must surely come to pass</t>
  </si>
  <si>
    <t>according as the Spirit hath constrained me</t>
  </si>
  <si>
    <t>my brethren ... the Spirit</t>
  </si>
  <si>
    <t>And the things which shall be written out of the book shall be of great worth unto the children of men, and especially unto our seed, which is a remnant of the house of Israel.</t>
  </si>
  <si>
    <t>the things which shall be written out of the book shall be of great worth unto the children of men, and especially unto our seed, which is a remnant of the house of Israel</t>
  </si>
  <si>
    <t>children of men ... our seed ... remnant of the house of Israel</t>
  </si>
  <si>
    <t>For it shall come to pass in that day that the churches which are built up, and not unto the Lord, when the one shall say unto the other: Behold, I, I am the Lord’s; and the others shall say: I, I am the Lord’s; and thus shall every one say that hath built up churches, and not unto the Lord--</t>
  </si>
  <si>
    <t>For it shall come to pass in that day</t>
  </si>
  <si>
    <t>the churches which are built up, and not unto the Lord, when the one shall say unto the other: Behold, I, I am the Lord’s; and the others shall say: I, I am the Lord’s; and thus shall every one say that hath built up churches, and not unto the Lord</t>
  </si>
  <si>
    <t>Lord ... Lord’s ... Lord’s ... Lord</t>
  </si>
  <si>
    <t>And they shall contend one with another; and their priests shall contend one with another, and they shall teach with their learning, and deny the Holy Ghost, which giveth utterance.</t>
  </si>
  <si>
    <t>they shall contend one with another; and their priests shall contend one with another, and they shall teach with their learning, and deny the Holy Ghost, which giveth utterance</t>
  </si>
  <si>
    <t>the Holy Ghost</t>
  </si>
  <si>
    <t>And they deny the power of God, the Holy One of Israel; and they say unto the people: Hearken unto us, and hear ye our precept; for behold there is no God today, for the Lord and the Redeemer hath done his work, and he hath given his power unto men;</t>
  </si>
  <si>
    <t>they deny the power of God, the Holy One of Israel; and they say unto the people: Hearken unto us, and hear ye our precept; for behold there is no God today, for the Lord and the Redeemer hath done his work, and he hath given his power unto men</t>
  </si>
  <si>
    <t>God, the Holy One of Israel ... God ... Lord and the Redeemer</t>
  </si>
  <si>
    <t>today</t>
  </si>
  <si>
    <t>Behold, hearken ye unto my precept; if they shall say there is a miracle wrought by the hand of the Lord, believe it not; for this day he is not a God of miracles; he hath done his work.</t>
  </si>
  <si>
    <t xml:space="preserve">Behold, hearken ye unto my precept ... </t>
  </si>
  <si>
    <t>if they shall say there is a miracle wrought by the hand of the Lord, believe it not; for this day he is not a God of miracles; he hath done his work</t>
  </si>
  <si>
    <t>this day</t>
  </si>
  <si>
    <t>Yea, and there shall be many which shall say: Eat, drink, and be merry, for tomorrow we die; and it shall be well with us.</t>
  </si>
  <si>
    <t>Yea, and there shall be many which shall say: Eat, drink, and be merry, for tomorrow we die; and</t>
  </si>
  <si>
    <t>it shall be well with us</t>
  </si>
  <si>
    <t>tomorrow</t>
  </si>
  <si>
    <t>And there shall also be many which shall say: Eat, drink, and be merry; nevertheless, fear God--he will justify in committing a little sin; yea, lie a little, take the advantage of one because of his words, dig a pit for thy neighbor; there is no harm in this; and do all these things, for tomorrow we die; and if it so be that we are guilty, God will beat us with a few stripes, and at last we shall be saved in the kingdom of God.</t>
  </si>
  <si>
    <t>And there shall also be many which shall say: Eat, drink, and be merry; nevertheless ... and do all these things, for tomorrow we die; and ...  and at last we shall be saved in the kingdom of God</t>
  </si>
  <si>
    <t>fear God--he will justify in committing a little sin; yea, lie a little, take the advantage of one because of his words, dig a pit for thy neighbor; there is no harm in this ... if it so be that we are guilty, God will beat us with a few stripes</t>
  </si>
  <si>
    <t>Yea, and there shall be many which shall teach after this manner, false and vain and foolish doctrines, and shall be puffed up in their hearts, and shall seek deep to hide their counsels from the Lord; and their works shall be in the dark.</t>
  </si>
  <si>
    <t>there shall be many which shall teach after this manner, false and vain and foolish doctrines, and shall be puffed up in their hearts, and shall seek deep to hide their counsels from the Lord; and their works shall be in the dark</t>
  </si>
  <si>
    <t>And the blood of the saints shall cry from the ground against them.</t>
  </si>
  <si>
    <t>the blood of the saints shall cry from the ground against them</t>
  </si>
  <si>
    <t>saints</t>
  </si>
  <si>
    <t>Yea, they have all gone out of the way; they have become corrupted.</t>
  </si>
  <si>
    <t>they have all gone out of the way; they have become corrupted</t>
  </si>
  <si>
    <t>Because of pride, and because of false teachers, and false doctrine, their churches have become corrupted, and their churches are lifted up; because of pride they are puffed up.</t>
  </si>
  <si>
    <t>Because of pride, and because of false teachers, and false doctrine, their churches have become corrupted, and their churches are lifted up; because of pride they are puffed up</t>
  </si>
  <si>
    <t>They rob the poor because of their fine sanctuaries; they rob the poor because of their fine clothing; and they persecute the meek and the poor in heart, because in their pride they are puffed up.</t>
  </si>
  <si>
    <t>They rob the poor because of their fine sanctuaries; they rob the poor because of their fine clothing; and they persecute the meek and the poor in heart, because in their pride they are puffed up</t>
  </si>
  <si>
    <t>They wear stiff necks and high heads; yea, and because of pride, and wickedness, and abominations, and whoredoms, they have all gone astray save it be a few, who are the humble followers of Christ; nevertheless, they are led, that in many instances they do err because they are taught by the precepts of men.</t>
  </si>
  <si>
    <t>yea, and ... nevertheless</t>
  </si>
  <si>
    <t>They wear stiff necks and high heads ... because of pride, and wickedness, and abominations, and whoredoms, they have all gone astray save it be a few, who are the humble followers of Christ ... they are led, that in many instances they do err because they are taught by the precepts of men</t>
  </si>
  <si>
    <t>O the wise, and the learned, and the rich, that are puffed up in the pride of their hearts, and all those who preach false doctrines, and all those who commit whoredoms, and pervert the right way of the Lord, wo, wo, wo be unto them, saith the Lord God Almighty, for they shall be thrust down to hell!</t>
  </si>
  <si>
    <t>saith the Lord God Almighty, for they shall be thrust down to hell!</t>
  </si>
  <si>
    <t>O the wise, and the learned, and the rich, that are puffed up in the pride of their hearts, and all those who preach false doctrines, and all those who commit whoredoms, and pervert the right way of the Lord, wo, wo, wo be unto them</t>
  </si>
  <si>
    <t>Lord ... Lord God Almighty</t>
  </si>
  <si>
    <t>Wo unto them that turn aside the just for a thing of naught and revile against that which is good, and say that it is of no worth! For the day shall come that the Lord God will speedily visit the inhabitants of the earth; and in that day that they are fully ripe in iniquity they shall perish.</t>
  </si>
  <si>
    <t>For the day shall come that the Lord God will speedily visit the inhabitants of the earth; and in that day that they are fully ripe in iniquity they shall perish</t>
  </si>
  <si>
    <t>Wo unto them that turn aside the just for a thing of naught and revile against that which is good, and say that it is of no worth!</t>
  </si>
  <si>
    <t>the day shall come ... in that day</t>
  </si>
  <si>
    <t>But behold, if the inhabitants of the earth shall repent of their wickedness and abominations they shall not be destroyed, saith the Lord of Hosts.</t>
  </si>
  <si>
    <t>But behold ... saith the Lord of Hosts</t>
  </si>
  <si>
    <t>if the inhabitants of the earth shall repent of their wickedness and abominations they shall not be destroyed</t>
  </si>
  <si>
    <t>inhabitants of the earth ... Lord of Hosts</t>
  </si>
  <si>
    <t>But behold, that great and abominable church, the whore of all the earth, must tumble to the earth, and great must be the fall thereof.</t>
  </si>
  <si>
    <t>that great and abominable church, the whore of all the earth, must tumble to the earth, and great must be the fall thereof</t>
  </si>
  <si>
    <t>For the kingdom of the devil must shake, and they which belong to it must needs be stirred up unto repentance, or the devil will grasp them with his everlasting chains, and they be stirred up to anger, and perish;</t>
  </si>
  <si>
    <t>the kingdom of the devil must shake, and they which belong to it must needs be stirred up unto repentance, or the devil will grasp them with his everlasting chains, and they be stirred up to anger, and perish</t>
  </si>
  <si>
    <t>devil ... devil</t>
  </si>
  <si>
    <t>For behold, at that day shall he rage in the hearts of the children of men, and stir them up to anger against that which is good.</t>
  </si>
  <si>
    <t>For behold, at that day</t>
  </si>
  <si>
    <t>shall he rage in the hearts of the children of men, and stir them up to anger against that which is good</t>
  </si>
  <si>
    <t>at that day</t>
  </si>
  <si>
    <t>And others will he pacify, and lull them away into carnal security, that they will say: All is well in Zion; yea, Zion prospereth, all is well--and thus the devil cheateth their souls, and leadeth them away carefully down to hell.</t>
  </si>
  <si>
    <t>And ... they will say</t>
  </si>
  <si>
    <t>others will he pacify, and lull them away into carnal security ... All is well in Zion; yea, Zion prospereth, all is well--and thus the devil cheateth their souls, and leadeth them away carefully down to hell</t>
  </si>
  <si>
    <t>And behold, others he flattereth away, and telleth them there is no hell; and he saith unto them: I am no devil, for there is none--and thus he whispereth in their ears, until he grasps them with his awful chains, from whence there is no deliverance.</t>
  </si>
  <si>
    <t>And behold ... and he saith unto them</t>
  </si>
  <si>
    <t>others he flattereth away, and telleth them there is no hell ... I am no devil, for there is none--and thus he whispereth in their ears, until he grasps them with his awful chains, from whence there is no deliverance</t>
  </si>
  <si>
    <t>Yea, they are grasped with death, and hell; and death, and hell, and the devil, and all that have been seized therewith must stand before the throne of God, and be judged according to their works, from whence they must go into the place prepared for them, even a lake of fire and brimstone, which is endless torment.</t>
  </si>
  <si>
    <t>Yea ... which is endless torment</t>
  </si>
  <si>
    <t>they are grasped with death, and hell; and death, and hell, and the devil, and all that have been seized therewith must stand before the throne of God, and be judged according to their works, from whence they must go into the place prepared for them, even a lake of fire and brimstone</t>
  </si>
  <si>
    <t>Therefore, wo be unto him that is at ease in Zion!</t>
  </si>
  <si>
    <t>Therefore, wo be unto him</t>
  </si>
  <si>
    <t>is at ease in Zion</t>
  </si>
  <si>
    <t>Wo be unto him that crieth: All is well!</t>
  </si>
  <si>
    <t>Wo be unto him</t>
  </si>
  <si>
    <t>that crieth: All is well!</t>
  </si>
  <si>
    <t>Yea, wo be unto him that hearkeneth unto the precepts of men, and denieth the power of God, and the gift of the Holy Ghost!</t>
  </si>
  <si>
    <t>Yea, wo be unto him</t>
  </si>
  <si>
    <t>that hearkeneth unto the precepts of men, and denieth the power of God, and the gift of the Holy Ghost</t>
  </si>
  <si>
    <t>God ... the Holy Ghost</t>
  </si>
  <si>
    <t>Yea, wo be unto him that saith: We have received, and we need no more!</t>
  </si>
  <si>
    <t>Yea, wo be unto him that saith</t>
  </si>
  <si>
    <t>We have received, and we need no more</t>
  </si>
  <si>
    <t>And in fine, wo unto all those who tremble, and are angry because of the truth of God! For behold, he that is built upon the rock receiveth it with gladness; and he that is built upon a sandy foundation trembleth lest he shall fall.</t>
  </si>
  <si>
    <t>And in fine, wo unto all those ... For behold</t>
  </si>
  <si>
    <t>who tremble, and are angry because of the truth of God ... he that is built upon the rock receiveth it with gladness; and he that is built upon a sandy foundation trembleth lest he shall fall</t>
  </si>
  <si>
    <t>Wo be unto him that shall say: We have received the word of God, and we need no more of the word of God, for we have enough!</t>
  </si>
  <si>
    <t>Wo be unto him that shall say</t>
  </si>
  <si>
    <t>We have received the word of God, and we need no more of the word of God, for we have enough</t>
  </si>
  <si>
    <t>For behold, thus saith the Lord God: I will give unto the children of men line upon line, precept upon precept, here a little and there a little; and blessed are those who hearken unto my precepts, and lend an ear unto my counsel, for they shall learn wisdom; for unto him that receiveth I will give more; and from them that shall say, We have enough, from them shall be taken away even that which they have.</t>
  </si>
  <si>
    <t xml:space="preserve">For behold, thus saith the Lord God ... </t>
  </si>
  <si>
    <t>I will give unto the children of men line upon line, precept upon precept, here a little and there a little; and blessed are those who hearken unto my precepts, and lend an ear unto my counsel, for they shall learn wisdom; for unto him that receiveth I will give more; and from them that shall say, We have enough, from them shall be taken away even that which they have</t>
  </si>
  <si>
    <t>Cursed is he that putteth his trust in man, or maketh flesh his arm, or shall hearken unto the precepts of men, save their precepts shall be given by the power of the Holy Ghost.</t>
  </si>
  <si>
    <t>Cursed is he that putteth his trust in man, or maketh flesh his arm, or shall hearken unto the precepts of men, save their precepts shall be given by the power of the Holy Ghost</t>
  </si>
  <si>
    <t>Wo be unto the Gentiles, saith the Lord God of Hosts! For notwithstanding I shall lengthen out mine arm unto them from day to day, they will deny me; nevertheless, I will be merciful unto them, saith the Lord God, if they will repent and come unto me; for mine arm is lengthened out all the day long, saith the Lord God of Hosts.</t>
  </si>
  <si>
    <t>Wo be unto the Gentiles, saith the Lord God of Hosts! For notwithstanding I shall lengthen out mine arm unto them from day to day ... saith the Lord God ... for mine arm is lengthened out all the day long, saith the Lord God of Hosts</t>
  </si>
  <si>
    <t>they will deny me; nevertheless, I will be merciful unto them ... if they will repent and come unto me</t>
  </si>
  <si>
    <t>Gentiles ... Lord God of Hosts ... Lord God ... Lord God of Hosts</t>
  </si>
  <si>
    <t>from day to day ... all the day long</t>
  </si>
  <si>
    <t>Many Gentiles will reject the Book of Mormon--They will say, We need no more Bible--The Lord speaks to many nations--He will judge the world out of the books which will be written. About 559–545 B.C.</t>
  </si>
  <si>
    <t>Many Gentiles will reject the Book of Mormon--They will say, We need no more Bible--The Lord speaks to many nations--He will judge the world out of the books which will be written</t>
  </si>
  <si>
    <t>Gentiles ... Lord ... many nations</t>
  </si>
  <si>
    <t>But behold, there shall be many--at that day when I shall proceed to do a marvelous work among them, that I may remember my covenants which I have made unto the children of men, that I may set my hand again the second time to recover my people, which are of the house of Israel;</t>
  </si>
  <si>
    <t>But behold ... at that day when I shall proceed to do a marvelous work among them, that I may remember my covenants which I have made unto the children of men, that I may set my hand again the second time</t>
  </si>
  <si>
    <t>there shall be many ... to recover my people, which are of the house of Israel</t>
  </si>
  <si>
    <t>children of men ... my people ... house of Israel</t>
  </si>
  <si>
    <t>at that day ... second time</t>
  </si>
  <si>
    <t>And also, that I may remember the promises which I have made unto thee, Nephi, and also unto thy father, that I would remember your seed; and that the words of your seed should proceed forth out of my mouth unto your seed; and my words shall hiss forth unto the ends of the earth, for a standard unto my people, which are of the house of Israel;</t>
  </si>
  <si>
    <t>And also, that I may remember the promises which I have made unto thee, Nephi, and also unto thy father, that I would remember your seed; and</t>
  </si>
  <si>
    <t>the words of your seed should proceed forth out of my mouth unto your seed; and my words shall hiss forth unto the ends of the earth, for a standard unto my people, which are of the house of Israel</t>
  </si>
  <si>
    <t>ends of the earth</t>
  </si>
  <si>
    <t xml:space="preserve">Nephi ... thy father ... your seed ... your seed ... your seed ... </t>
  </si>
  <si>
    <t>my people ... house of Israel</t>
  </si>
  <si>
    <t>And because my words shall hiss forth--many of the Gentiles shall say: A Bible! A Bible! We have got a Bible, and there cannot be any more Bible.</t>
  </si>
  <si>
    <t>And because my words shall hiss forth</t>
  </si>
  <si>
    <t>many of the Gentiles shall say: A Bible! A Bible! We have got a Bible, and there cannot be any more Bible</t>
  </si>
  <si>
    <t>But thus saith the Lord God: O fools, they shall have a Bible; and it shall proceed forth from the Jews, mine ancient covenant people. And what thank they the Jews for the Bible which they receive from them? Yea, what do the Gentiles mean? Do they remember the travails, and the labors, and the pains of the Jews, and their diligence unto me, in bringing forth salvation unto the Gentiles?</t>
  </si>
  <si>
    <t>But thus saith the Lord God</t>
  </si>
  <si>
    <t>O fools, they shall have a Bible; and it shall proceed forth from the Jews, mine ancient covenant people. And what thank they the Jews for the Bible which they receive from them? Yea, what do the Gentiles mean? Do they remember the travails, and the labors, and the pains of the Jews, and their diligence unto me, in bringing forth salvation unto the Gentiles?</t>
  </si>
  <si>
    <t>Lord God .... Jews ... ancient covenant people ... Jews ... Gentiles ... Jews ... Gentiles</t>
  </si>
  <si>
    <t>O ye Gentiles, have ye remembered the Jews, mine ancient covenant people? Nay; but ye have cursed them, and have hated them, and have not sought to recover them. But behold, I will return all these things upon your own heads; for I the Lord have not forgotten my people.</t>
  </si>
  <si>
    <t>But behold, I will return all these things upon your own heads; for I the Lord have not forgotten my people</t>
  </si>
  <si>
    <t>O ye Gentiles, have ye remembered the Jews, mine ancient covenant people? Nay; but ye have cursed them, and have hated them, and have not sought to recover them</t>
  </si>
  <si>
    <t>Gentiles ... Jews ... ancient covenant people ... Lord ... my people</t>
  </si>
  <si>
    <t>Thou fool, that shall say: A Bible, we have got a Bible, and we need no more Bible. Have ye obtained a Bible save it were by the Jews?</t>
  </si>
  <si>
    <t>Thou fool, that shall say</t>
  </si>
  <si>
    <t>A Bible, we have got a Bible, and we need no more Bible. Have ye obtained a Bible save it were by the Jews?</t>
  </si>
  <si>
    <t>Know ye not that there are more nations than one? Know ye not that I, the Lord your God, have created all men, and that I remember those who are upon the isles of the sea; and that I rule in the heavens above and in the earth beneath; and I bring forth my word unto the children of men, yea, even upon all the nations of the earth?</t>
  </si>
  <si>
    <t>Lord ... God ... children of men  ... all the nationsall the nations</t>
  </si>
  <si>
    <t>Wherefore murmur ye, because that ye shall receive more of my word? Know ye not that the testimony of two nations is a witness unto you that I am God, that I remember one nation like unto another? Wherefore, I speak the same words unto one nation like unto another. And when the two nations shall run together the testimony of the two nations shall run together also.</t>
  </si>
  <si>
    <t>Wherefore murmur ye, because that ye shall receive more of my word? ... Wherefore, I speak the same words unto one nation like unto another. And when</t>
  </si>
  <si>
    <t>Know ye not that the testimony of two nations is a witness unto you that I am God, that I remember one nation like unto another? ... the two nations shall run together the testimony of the two nations shall run together also</t>
  </si>
  <si>
    <t>two nations ... I am God ... one nation ... one nation ... two nations ... two nations</t>
  </si>
  <si>
    <t>And I do this that I may prove unto many that I am the same yesterday, today, and forever; and that I speak forth my words according to mine own pleasure. And because that I have spoken one word ye need not suppose that I cannot speak another; for my work is not yet finished; neither shall it be until the end of man, neither from that time henceforth and forever.</t>
  </si>
  <si>
    <t>And I do this that I may prove unto many that I am the same yesterday, today, and forever; and ... And because that I have spoken one word ... neither shall it be until the end of man, neither from that time henceforth and forever</t>
  </si>
  <si>
    <t>I speak forth my words according to mine own pleasure ... ye need not suppose that I cannot speak another; for my work is not yet finished</t>
  </si>
  <si>
    <t>yesterday, today, and forever ... until the end of man ... from that time henceforth and forever</t>
  </si>
  <si>
    <t>Wherefore, because that ye have a Bible ye need not suppose that it contains all my words; neither need ye suppose that I have not caused more to be written.</t>
  </si>
  <si>
    <t>because that ye have a Bible ye need not suppose that it contains all my words; neither need ye suppose that I have not caused more to be written</t>
  </si>
  <si>
    <t>For I command all men, both in the east and in the west, and in the north, and in the south, and in the islands of the sea, that they shall write the words which I speak unto them; for out of the books which shall be written I will judge the world, every man according to their works, according to that which is written.</t>
  </si>
  <si>
    <t>For I command all men</t>
  </si>
  <si>
    <t>both in the east and in the west, and in the north, and in the south, and in the islands of the sea, that they shall write the words which I speak unto them; for out of the books which shall be written I will judge the world, every man according to their works, according to that which is written</t>
  </si>
  <si>
    <t>in the east and in the west, and in the north, and in the south, and in the islands of the sea</t>
  </si>
  <si>
    <t>For behold, I shall speak unto the Jews and they shall write it; and I shall also speak unto the Nephites and they shall write it; and I shall also speak unto the other tribes of the house of Israel, which I have led away, and they shall write it; and I shall also speak unto all nations of the earth and they shall write it.</t>
  </si>
  <si>
    <t>For behold, I shall speak unto the Jews and and ... and I shall also speak unto the Nephites and ... and I shall also speak unto the other tribes of the house of Israel ... and I shall also speak unto all nations of the earth and</t>
  </si>
  <si>
    <t>they shall write it ... they shall write it ... which I have led away, and they shall write it ... they shall write it</t>
  </si>
  <si>
    <t>Jews ... Nephites ... other tribes of the house of Israel of the house of Israel ... all nations of the earth</t>
  </si>
  <si>
    <t>And it shall come to pass that the Jews shall have the words of the Nephites, and the Nephites shall have the words of the Jews; and the Nephites and the Jews shall have the words of the lost tribes of Israel; and the lost tribes of Israel shall have the words of the Nephites and the Jews.</t>
  </si>
  <si>
    <t>the Jews shall have the words of the Nephites, and the Nephites shall have the words of the Jews; and the Nephites and the Jews shall have the words of the lost tribes of Israel; and the lost tribes of Israel shall have the words of the Nephites and the Jews</t>
  </si>
  <si>
    <t xml:space="preserve">Jews ... Nephites ... Nephites ... Jews ... Nephites ... Jews ... lost tribes of Israel ...  lost tribes of Israel ... Nephites ... Jews </t>
  </si>
  <si>
    <t>And it shall come to pass that my people, which are of the house of Israel, shall be gathered home unto the lands of their possessions; and my word also shall be gathered in one. And I will show unto them that fight against my word and against my people, who are of the house of Israel, that I am God, and that I covenanted with Abraham that I would remember his seed forever.</t>
  </si>
  <si>
    <t>And it shall come to pass ... And I will show ... I covenanted with Abraham that I would remember his seed forever</t>
  </si>
  <si>
    <t>my people, which are of the house of Israel, shall be gathered home unto the lands of their possessions; and my word also shall be gathered in one ... unto them that fight against my word and against my people, who are of the house of Israel, that I am God, and that I covenanted with Abraham</t>
  </si>
  <si>
    <t>lands of their possessions</t>
  </si>
  <si>
    <t>my people ... house of Israel ... my people, who are of the house of Israel ... I am God ... Abraham ... his seed</t>
  </si>
  <si>
    <t>Converted Gentiles will be numbered with the covenant people--Many Lamanites and Jews will believe the word and become delightsome--Israel will be restored and the wicked destroyed. About 559–545 B.C.</t>
  </si>
  <si>
    <t>Converted Gentiles will be numbered with the covenant people--Many Lamanites and Jews will believe the word and become delightsome--Israel will be restored and the wicked destroyed</t>
  </si>
  <si>
    <t>Gentiles ... covenant people ... Lamanites ... Jews ... Israel</t>
  </si>
  <si>
    <t>And now behold, my beloved brethren, I would speak unto you; for I, Nephi, would not suffer that ye should suppose that ye are more righteous than the Gentiles shall be. For behold, except ye shall keep the commandments of God ye shall all likewise perish; and because of the words which have been spoken ye need not suppose that the Gentiles are utterly destroyed.</t>
  </si>
  <si>
    <t>And now behold, my beloved brethren, I would speak unto you; for ... For behold</t>
  </si>
  <si>
    <t>I, Nephi, would not suffer that ye should suppose that ye are more righteous than the Gentiles shall be ... except ye shall keep the commandments of God ye shall all likewise perish; and because of the words which have been spoken ye need not suppose that the Gentiles are utterly destroyed</t>
  </si>
  <si>
    <t>my beloved brethren ... Nephi ... Gentiles ... God ... Gentiles</t>
  </si>
  <si>
    <t>For behold, I say unto you that as many of the Gentiles as will repent are the covenant people of the Lord; and as many of the Jews as will not repent shall be cast off; for the Lord covenanteth with none save it be with them that repent and believe in his Son, who is the Holy One of Israel.</t>
  </si>
  <si>
    <t>For behold, I say unto you</t>
  </si>
  <si>
    <t>as many of the Gentiles as will repent are the covenant people of the Lord; and as many of the Jews as will not repent shall be cast off; for the Lord covenanteth with none save it be with them that repent and believe in his Son, who is the Holy One of Israel</t>
  </si>
  <si>
    <t>Gentiles ... Lord ... Jews ... Lord ... his Son ... Holy One of Israel</t>
  </si>
  <si>
    <t>And now, I would prophesy somewhat more concerning the Jews and the Gentiles. For after the book of which I have spoken shall come forth, and be written unto the Gentiles, and sealed up again unto the Lord, there shall be many which shall believe the words which are written; and they shall carry them forth unto the remnant of our seed.</t>
  </si>
  <si>
    <t>And now, I would prophesy somewhat more concerning the Jews and the Gentiles. For after</t>
  </si>
  <si>
    <t>the book of which I have spoken shall come forth, and be written unto the Gentiles, and sealed up again unto the Lord, there shall be many which shall believe the words which are written; and they shall carry them forth unto the remnant of our seed</t>
  </si>
  <si>
    <t>Jews ... Gentiles ... Gentiles ... Lord ... remnant of our seed</t>
  </si>
  <si>
    <t>And then shall the remnant of our seed know concerning us, how that we came out from Jerusalem, and that they are descendants of the Jews.</t>
  </si>
  <si>
    <t>And then shall the remnant of our seed know concerning us</t>
  </si>
  <si>
    <t>how that we came out from Jerusalem, and that they are descendants of the Jews</t>
  </si>
  <si>
    <t>remnant of our seed ... descendants of the Jews</t>
  </si>
  <si>
    <t>And the gospel of Jesus Christ shall be declared among them; wherefore, they shall be restored unto the knowledge of their fathers, and also to the knowledge of Jesus Christ, which was had among their fathers.</t>
  </si>
  <si>
    <t>the gospel of Jesus Christ shall be declared among them ... they shall be restored unto the knowledge of their fathers, and also to the knowledge of Jesus Christ, which was had among their fathers</t>
  </si>
  <si>
    <t>Jesus Christ ... their fathers ... Jesus Christ ... their fathers</t>
  </si>
  <si>
    <t>And then shall they rejoice; for they shall know that it is a blessing unto them from the hand of God; and their scales of darkness shall begin to fall from their eyes; and many generations shall not pass away among them, save they shall be a pure and a delightsome people.</t>
  </si>
  <si>
    <t>And then shall they rejoice ... and many generations shall not pass away among them</t>
  </si>
  <si>
    <t>for they shall know that it is a blessing unto them from the hand of God; and their scales of darkness shall begin to fall from their eyes ... save they shall be a pure and a delightsome people</t>
  </si>
  <si>
    <t>God ... delightsome people</t>
  </si>
  <si>
    <t>And it shall come to pass that the Jews which are scattered also shall begin to believe in Christ; and they shall begin to gather in upon the face of the land; and as many as shall believe in Christ shall also become a delightsome people.</t>
  </si>
  <si>
    <t>the Jews which are scattered also shall begin to believe in Christ; and they shall begin to gather in upon the face of the land; and as many as shall believe in Christ shall also become a delightsome people</t>
  </si>
  <si>
    <t>face of the land</t>
  </si>
  <si>
    <t>Jews ... Christ ... Christ ... delightsome people</t>
  </si>
  <si>
    <t>And it shall come to pass that the Lord God shall commence his work among all nations, kindreds, tongues, and people, to bring about the restoration of his people upon the earth.</t>
  </si>
  <si>
    <t>the Lord God shall commence his work among all nations, kindreds, tongues, and people, to bring about the restoration of his people upon the earth</t>
  </si>
  <si>
    <t>Lord God ... all nations, kindreds, tongues, and people ... his people</t>
  </si>
  <si>
    <t>And with righteousness shall the Lord God judge the poor, and reprove with equity for the meek of the earth. And he shall smite the earth with the rod of his mouth; and with the breath of his lips shall he slay the wicked.</t>
  </si>
  <si>
    <t>And ... And</t>
  </si>
  <si>
    <t>with righteousness shall the Lord God judge the poor, and reprove with equity for the meek of the earth ... he shall smite the earth with the rod of his mouth; and with the breath of his lips shall he slay the wicked</t>
  </si>
  <si>
    <t>Lord God ... poor</t>
  </si>
  <si>
    <t>For the time speedily cometh that the Lord God shall cause a great division among the people, and the wicked will he destroy; and he will spare his people, yea, even if it so be that he must destroy the wicked by fire.</t>
  </si>
  <si>
    <t>For the time speedily comethFor the time speedily cometh</t>
  </si>
  <si>
    <t>the Lord God shall cause a great division among the people, and the wicked will he destroy; and he will spare his people, yea, even if it so be that he must destroy the wicked by fire</t>
  </si>
  <si>
    <t>Lord God ... his people</t>
  </si>
  <si>
    <t>And then shall the wolf dwell with the lamb; and the leopard shall lie down with the kid, and the calf, and the young lion, and the fatling, together; and a little child shall lead them.</t>
  </si>
  <si>
    <t>And then</t>
  </si>
  <si>
    <t>shall the wolf dwell with the lamb; and the leopard shall lie down with the kid, and the calf, and the young lion, and the fatling, together; and a little child shall lead them</t>
  </si>
  <si>
    <t>They shall not hurt nor destroy in all my holy mountain; for the earth shall be full of the knowledge of the Lord as the waters cover the sea.</t>
  </si>
  <si>
    <t>They shall not hurt nor destroy in all my holy mountain; for the earth shall be full of the knowledge of the Lord as the waters cover the sea</t>
  </si>
  <si>
    <t>all my holy mountain</t>
  </si>
  <si>
    <t>Wherefore, the things of all nations shall be made known; yea, all things shall be made known unto the children of men.</t>
  </si>
  <si>
    <t>the things of all nations shall be made known; yea, all things shall be made known unto the children of men</t>
  </si>
  <si>
    <t>all nations ... children of men</t>
  </si>
  <si>
    <t>There is nothing which is secret save it shall be revealed; there is no work of darkness save it shall be made manifest in the light; and there is nothing which is sealed upon the earth save it shall be loosed.</t>
  </si>
  <si>
    <t>There is nothing which is secret save it shall be revealed; there is no work of darkness save it shall be made manifest in the light; and there is nothing which is sealed upon the earth save it shall be loosed</t>
  </si>
  <si>
    <t>Wherefore, all things which have been revealed unto the children of men shall at that day be revealed; and Satan shall have power over the hearts of the children of men no more, for a long time. And now, my beloved brethren, I make an end of my sayings.</t>
  </si>
  <si>
    <t>Wherefore, all things which have been revealed unto the children of men shall at that day be revealed; and ... for a long time. And now, my beloved brethren, I make an end of my sayings</t>
  </si>
  <si>
    <t>Satan shall have power over the hearts of the children of men no more</t>
  </si>
  <si>
    <t>children of men ... Satan ... my beloved brethren</t>
  </si>
  <si>
    <t>for a long time</t>
  </si>
  <si>
    <t>Nephi tells why Christ was baptized--Men must follow Christ, be baptized, receive the Holy Ghost, and endure to the end to be saved--Repentance and baptism are the gate to the strait and narrow path--Eternal life comes to those who keep the commandments after baptism. About 559–545 B.C.</t>
  </si>
  <si>
    <t>Eternal life comes to those who keep the commandments after baptism. About 559–545 B.C</t>
  </si>
  <si>
    <t>Nephi tells why Christ was baptized--Men must follow Christ, be baptized, receive the Holy Ghost, and endure to the end to be saved--Repentance and baptism are the gate to the strait and narrow path</t>
  </si>
  <si>
    <t>Nephi ... Christ ... Christ ... Holy Ghost</t>
  </si>
  <si>
    <t>Eternal life ... 559–545 B.C559–545 B.C</t>
  </si>
  <si>
    <t>And now I, Nephi, make an end of my prophesying unto you, my beloved brethren. And I cannot write but a few things, which I know must surely come to pass; neither can I write but a few of the words of my brother Jacob.</t>
  </si>
  <si>
    <t>And now I, Nephi, make an end of my prophesying unto you, my beloved brethren. And</t>
  </si>
  <si>
    <t>I cannot write but a few things, which I know must surely come to pass; neither can I write but a few of the words of my brother Jacob</t>
  </si>
  <si>
    <t>Nephi ... my beloved brethren ... my brother Jacob</t>
  </si>
  <si>
    <t>Wherefore, the things which I have written sufficeth me, save it be a few words which I must speak concerning the doctrine of Christ; wherefore, I shall speak unto you plainly, according to the plainness of my prophesying.</t>
  </si>
  <si>
    <t>Wherefore ... wherefore, I shall speak unto you plainly, according to the plainness of my prophesying</t>
  </si>
  <si>
    <t>the things which I have written sufficeth me, save it be a few words which I must speak concerning the doctrine of Christ</t>
  </si>
  <si>
    <t>For my soul delighteth in plainness; for after this manner doth the Lord God work among the children of men. For the Lord God giveth light unto the understanding; for he speaketh unto men according to their language, unto their understanding.</t>
  </si>
  <si>
    <t>For ... for he speaketh unto men according to their language, unto their understanding</t>
  </si>
  <si>
    <t>my soul delighteth in plainness; for after this manner doth the Lord God work among the children of men. For the Lord God giveth light unto the understanding</t>
  </si>
  <si>
    <t>Lord God ... Lord God</t>
  </si>
  <si>
    <t>Wherefore, I would that ye should remember that I have spoken unto you concerning that prophet which the Lord showed unto me, that should baptize the Lamb of God, which should take away the sins of the world.</t>
  </si>
  <si>
    <t>Wherefore, I would that ye should remember</t>
  </si>
  <si>
    <t>I have spoken unto you concerning that prophet which the Lord showed unto me, that should baptize the Lamb of God, which should take away the sins of the world</t>
  </si>
  <si>
    <t>prophet (that should baptize the Lamb) ... Lord ... Lamb of God</t>
  </si>
  <si>
    <t>And now, if the Lamb of God, he being holy, should have need to be baptized by water, to fulfil all righteousness, O then, how much more need have we, being unholy, to be baptized, yea, even by water!</t>
  </si>
  <si>
    <t>if the Lamb of God, he being holy, should have need to be baptized by water, to fulfil all righteousness, O then, how much more need have we, being unholy, to be baptized, yea, even by water</t>
  </si>
  <si>
    <t>And now, I would ask of you, my beloved brethren, wherein the Lamb of God did fulfil all righteousness in being baptized by water?</t>
  </si>
  <si>
    <t>And now, I would ask of you, my beloved brethren</t>
  </si>
  <si>
    <t>wherein the Lamb of God did fulfil all righteousness in being baptized by water?</t>
  </si>
  <si>
    <t>my beloved brethren ... Lamb of God</t>
  </si>
  <si>
    <t>Know ye not that he was holy? But notwithstanding he being holy, he showeth unto the children of men that, according to the flesh he humbleth himself before the Father, and witnesseth unto the Father that he would be obedient unto him in keeping his commandments.</t>
  </si>
  <si>
    <t>Know ye not</t>
  </si>
  <si>
    <t>he was holy? But notwithstanding he being holy, he showeth unto the children of men that, according to the flesh he humbleth himself before the Father, and witnesseth unto the Father that he would be obedient unto him in keeping his commandments</t>
  </si>
  <si>
    <t>children of men ... the Father ... the Father</t>
  </si>
  <si>
    <t>Wherefore, after he was baptized with water the Holy Ghost descended upon him in the form of a dove.</t>
  </si>
  <si>
    <t>Wherefore, after</t>
  </si>
  <si>
    <t>he was baptized with water the Holy Ghost descended upon him in the form of a dove</t>
  </si>
  <si>
    <t>And again, it showeth unto the children of men the straitness of the path, and the narrowness of the gate, by which they should enter, he having set the example before them.</t>
  </si>
  <si>
    <t>And again</t>
  </si>
  <si>
    <t>it showeth unto the children of men the straitness of the path, and the narrowness of the gate, by which they should enter, he having set the example before them</t>
  </si>
  <si>
    <t>And he said unto the children of men: Follow thou me. Wherefore, my beloved brethren, can we follow Jesus save we shall be willing to keep the commandments of the Father?</t>
  </si>
  <si>
    <t>And he said unto the children of menAnd he said unto the children of men ... Wherefore, my beloved brethren</t>
  </si>
  <si>
    <t>Follow thou me ... can we follow Jesus save we shall be willing to keep the commandments of the Father?</t>
  </si>
  <si>
    <t>children of men ...  my beloved brethren ... Jesus ... the Father</t>
  </si>
  <si>
    <t>And the Father said: Repent ye, repent ye, and be baptized in the name of my Beloved Son.</t>
  </si>
  <si>
    <t>And the Father said</t>
  </si>
  <si>
    <t>Repent ye, repent ye, and be baptized in the name of my Beloved Son</t>
  </si>
  <si>
    <t>the Father ... my Beloved Son</t>
  </si>
  <si>
    <t>And also, the voice of the Son came unto me, saying: He that is baptized in my name, to him will the Father give the Holy Ghost, like unto me; wherefore, follow me, and do the things which ye have seen me do.</t>
  </si>
  <si>
    <t>And also, the voice of the Son came unto me, saying</t>
  </si>
  <si>
    <t>He that is baptized in my name, to him will the Father give the Holy Ghost, like unto me; wherefore, follow me, and do the things which ye have seen me do</t>
  </si>
  <si>
    <t>the Son ... the Father ... Holy Ghost</t>
  </si>
  <si>
    <t>Wherefore, my beloved brethren, I know that if ye shall follow the Son, with full purpose of heart, acting no hypocrisy and no deception before God, but with real intent, repenting of your sins, witnessing unto the Father that ye are willing to take upon you the name of Christ, by baptism--yea, by following your Lord and your Savior down into the water, according to his word, behold, then shall ye receive the Holy Ghost; yea, then cometh the baptism of fire and of the Holy Ghost; and then can ye speak with the tongue of angels, and shout praises unto the Holy One of Israel.</t>
  </si>
  <si>
    <t>I know that if ye shall follow the Son, with full purpose of heart, acting no hypocrisy and no deception before God, but with real intent, repenting of your sins, witnessing unto the Father that ye are willing to take upon you the name of Christ, by baptism--yea, by following your Lord and your Savior down into the water, according to his word, behold, then shall ye receive the Holy Ghost; yea, then cometh the baptism of fire and of the Holy Ghost; and then can ye speak with the tongue of angels, and shout praises unto the Holy One of Israel</t>
  </si>
  <si>
    <t>my beloved brethren ... the Son ... God ... the Father ... Christ ... Lord ... Savior ... Holy Ghost ... Holy Ghost ... angels ... Holy One of Israel</t>
  </si>
  <si>
    <t>But, behold, my beloved brethren, thus came the voice of the Son unto me, saying: After ye have repented of your sins, and witnessed unto the Father that ye are willing to keep my commandments, by the baptism of water, and have received the baptism of fire and of the Holy Ghost, and can speak with a new tongue, yea, even with the tongue of angels, and after this should deny me, it would have been better for you that ye had not known me.</t>
  </si>
  <si>
    <t>But, behold, my beloved brethren, thus came the voice of the Son unto me, saying</t>
  </si>
  <si>
    <t>After ye have repented of your sins, and witnessed unto the Father that ye are willing to keep my commandments, by the baptism of water, and have received the baptism of fire and of the Holy Ghost, and can speak with a new tongue, yea, even with the tongue of angels, and after this should deny me, it would have been better for you that ye had not known me</t>
  </si>
  <si>
    <t>my beloved brethren ... the Son ... the Father ... Holy Ghost ... angels</t>
  </si>
  <si>
    <t>And I heard a voice from the Father, saying: Yea, the words of my Beloved are true and faithful. He that endureth to the end, the same shall be saved.</t>
  </si>
  <si>
    <t>And I heard a voice from the Father, saying: Yea</t>
  </si>
  <si>
    <t>the words of my Beloved are true and faithful. He that endureth to the end, the same shall be saved</t>
  </si>
  <si>
    <t>the Father ... my Beloved</t>
  </si>
  <si>
    <t>And now, my beloved brethren, I know by this that unless a man shall endure to the end, in following the example of the Son of the living God, he cannot be saved.</t>
  </si>
  <si>
    <t>And now, my beloved brethren</t>
  </si>
  <si>
    <t>I know by this that unless a man shall endure to the end, in following the example of the Son of the living God, he cannot be saved</t>
  </si>
  <si>
    <t>my beloved brethren ... the Son of the living God</t>
  </si>
  <si>
    <t>Wherefore, do the things which I have told you I have seen that your Lord and your Redeemer should do; for, for this cause have they been shown unto me, that ye might know the gate by which ye should enter. For the gate by which ye should enter is repentance and baptism by water; and then cometh a remission of your sins by fire and by the Holy Ghost.</t>
  </si>
  <si>
    <t>Wherefore ... for, for this cause have they been shown unto me</t>
  </si>
  <si>
    <t>do the things which I have told you I have seen that your Lord and your Redeemer should do ... that ye might know the gate by which ye should enter. For the gate by which ye should enter is repentance and baptism by water; and then cometh a remission of your sins by fire and by the Holy Ghost</t>
  </si>
  <si>
    <t>Lord ... Redeemer ... Holy Ghost</t>
  </si>
  <si>
    <t>And then are ye in this strait and narrow path which leads to eternal life; yea, ye have entered in by the gate; ye have done according to the commandments of the Father and the Son; and ye have received the Holy Ghost, which witnesses of the Father and the Son, unto the fulfilling of the promise which he hath made, that if ye entered in by the way ye should receive.</t>
  </si>
  <si>
    <t>And then are ye in this strait and narrow path which leads to eternal life; yea</t>
  </si>
  <si>
    <t>ye have entered in by the gate; ye have done according to the commandments of the Father and the Son; and ye have received the Holy Ghost, which witnesses of the Father and the Son, unto the fulfilling of the promise which he hath made, that if ye entered in by the way ye should receive</t>
  </si>
  <si>
    <t>the Father ... the Son ... Holy Ghost ... the Father ... the Son</t>
  </si>
  <si>
    <t>eternal life</t>
  </si>
  <si>
    <t>And now, my beloved brethren, after ye have gotten into this strait and narrow path, I would ask if all is done? Behold, I say unto you, Nay; for ye have not come thus far save it were by the word of Christ with unshaken faith in him, relying wholly upon the merits of him who is mighty to save.</t>
  </si>
  <si>
    <t>And now, my beloved brethren, after ye have gotten into this strait and narrow path, I would ask if all is done? Behold, I say unto you, Nay</t>
  </si>
  <si>
    <t>for ye have not come thus far save it were by the word of Christ with unshaken faith in him, relying wholly upon the merits of him who is mighty to save</t>
  </si>
  <si>
    <t>my beloved brethren ... Christ</t>
  </si>
  <si>
    <t>Wherefore, ye must press forward with a steadfastness in Christ, having a perfect brightness of hope, and a love of God and of all men. Wherefore, if ye shall press forward, feasting upon the word of Christ, and endure to the end, behold, thus saith the Father: Ye shall have eternal life.</t>
  </si>
  <si>
    <t>Wherefore ... Wherefore, if ye shall press forward, feasting upon the word of Christ, and endure to the end, behold, thus saith the Father: Ye shall have eternal life</t>
  </si>
  <si>
    <t>ye must press forward with a steadfastness in Christ, having a perfect brightness of hope, and a love of God and of all men</t>
  </si>
  <si>
    <t>Christ ... God ... all men ... Christ ... the Fatherthe Father</t>
  </si>
  <si>
    <t>And now, behold, my beloved brethren, this is the way; and there is none other way nor name given under heaven whereby man can be saved in the kingdom of God. And now, behold, this is the doctrine of Christ, and the only and true doctrine of the Father, and of the Son, and of the Holy Ghost, which is one God, without end. Amen.</t>
  </si>
  <si>
    <t>And now, behold, my beloved brethren ... And now, behold</t>
  </si>
  <si>
    <t>this is the way; and there is none other way nor name given under heaven whereby man can be saved in the kingdom of God ... this is the doctrine of Christ, and the only and true doctrine of the Father, and of the Son, and of the Holy Ghost, which is one God, without end. Amen</t>
  </si>
  <si>
    <t>my beloved brethren ... God ... Christ ... the Father ... the Son ... Holy Ghost ... God</t>
  </si>
  <si>
    <t>without end</t>
  </si>
  <si>
    <t>Angels speak by the power of the Holy Ghost--Men must pray and gain knowledge for themselves from the Holy Ghost. About 559–545 B.C.</t>
  </si>
  <si>
    <t>Angels speak by the power of the Holy Ghost ... About 559–545 B.C</t>
  </si>
  <si>
    <t>Men must pray and gain knowledge for themselves from the Holy Ghost</t>
  </si>
  <si>
    <t>Angels ... Holy Ghost ... Holy Ghost</t>
  </si>
  <si>
    <t>And now, behold, my beloved brethren, I suppose that ye ponder somewhat in your hearts concerning that which ye should do after ye have entered in by the way. But, behold, why do ye ponder these things in your hearts?</t>
  </si>
  <si>
    <t>And now, behold, my beloved brethren ... after ye have entered in by the way. But, behold</t>
  </si>
  <si>
    <t>I suppose that ye ponder somewhat in your hearts concerning that which ye should do ... why do ye ponder these things in your hearts?</t>
  </si>
  <si>
    <t>my beloved brethren</t>
  </si>
  <si>
    <t>Do ye not remember that I said unto you that after ye had received the Holy Ghost ye could speak with the tongue of angels? And now, how could ye speak with the tongue of angels save it were by the Holy Ghost?</t>
  </si>
  <si>
    <t>Do ye not remember that I said unto you that after ye had received the Holy Ghost</t>
  </si>
  <si>
    <t>ye could speak with the tongue of angels? And now, how could ye speak with the tongue of angels save it were by the Holy Ghost?</t>
  </si>
  <si>
    <t>Holy Ghost ... angels ... angels ... Holy Ghost</t>
  </si>
  <si>
    <t>Angels speak by the power of the Holy Ghost; wherefore, they speak the words of Christ. Wherefore, I said unto you, feast upon the words of Christ; for behold, the words of Christ will tell you all things what ye should do.</t>
  </si>
  <si>
    <t>Angels speak by the power of the Holy Ghost; wherefore, they speak the words of Christ. Wherefore, I said unto you</t>
  </si>
  <si>
    <t>feast upon the words of Christ; for behold, the words of Christ will tell you all things what ye should do</t>
  </si>
  <si>
    <t>Angels ... Holy Ghost ... Christ ... Christ</t>
  </si>
  <si>
    <t>Wherefore, now after I have spoken these words, if ye cannot understand them it will be because ye ask not, neither do ye knock; wherefore, ye are not brought into the light, but must perish in the dark.</t>
  </si>
  <si>
    <t>Wherefore, now after I have spoken these words</t>
  </si>
  <si>
    <t>if ye cannot understand them it will be because ye ask not, neither do ye knock; wherefore, ye are not brought into the light, but must perish in the dark</t>
  </si>
  <si>
    <t>For behold, again I say unto you that if ye will enter in by the way, and receive the Holy Ghost, it will show unto you all things what ye should do.</t>
  </si>
  <si>
    <t>For behold, again I say unto you</t>
  </si>
  <si>
    <t>if ye will enter in by the way, and receive the Holy Ghost, it will show unto you all things what ye should do</t>
  </si>
  <si>
    <t>Behold, this is the doctrine of Christ, and there will be no more doctrine given until after he shall manifest himself unto you in the flesh. And when he shall manifest himself unto you in the flesh, the things which he shall say unto you shall ye observe to do.</t>
  </si>
  <si>
    <t>Behold ... until after he shall manifest himself unto you in the flesh. And when he shall manifest himself unto you in the flesh</t>
  </si>
  <si>
    <t>this is the doctrine of Christ, and there will be no more doctrine given ... the things which he shall say unto you shall ye observe to do</t>
  </si>
  <si>
    <t>And now I, Nephi, cannot say more; the Spirit stoppeth mine utterance, and I am left to mourn because of the unbelief, and the wickedness, and the ignorance, and the stiffneckedness of men; for they will not search knowledge, nor understand great knowledge, when it is given unto them in plainness, even as plain as word can be.</t>
  </si>
  <si>
    <t>And now I, Nephi, cannot say more; the Spirit stoppeth mine utterance, and</t>
  </si>
  <si>
    <t>I am left to mourn because of the unbelief, and the wickedness, and the ignorance, and the stiffneckedness of men; for they will not search knowledge, nor understand great knowledge, when it is given unto them in plainness, even as plain as word can be</t>
  </si>
  <si>
    <t>And now, my beloved brethren, I perceive that ye ponder still in your hearts; and it grieveth me that I must speak concerning this thing. For if ye would hearken unto the Spirit which teacheth a man to pray, ye would know that ye must pray; for the evil spirit teacheth not a man to pray, but teacheth him that he must not pray.</t>
  </si>
  <si>
    <t>And now, my beloved brethren ... For if ye would hearken unto the Spirit which teacheth a man to pray</t>
  </si>
  <si>
    <t>I perceive that ye ponder still in your hearts; and it grieveth me that I must speak concerning this thing ... if ye would hearken unto the Spirit which teacheth a man to pray, ye would know that ye must pray; for the evil spirit teacheth not a man to pray, but teacheth him that he must not pray</t>
  </si>
  <si>
    <t>my beloved brethren ... Spirit ... evil spirit</t>
  </si>
  <si>
    <t>But behold, I say unto you that ye must pray always, and not faint; that ye must not perform any thing unto the Lord save in the first place ye shall pray unto the Father in the name of Christ, that he will consecrate thy performance unto thee, that thy performance may be for the welfare of thy soul.</t>
  </si>
  <si>
    <t>ye must pray always, and not faint; that ye must not perform any thing unto the Lord save in the first place ye shall pray unto the Father in the name of Christ, that he will consecrate thy performance unto thee, that thy performance may be for the welfare of thy soul</t>
  </si>
  <si>
    <t>Lord ... the Father ... Christ</t>
  </si>
  <si>
    <t>Nephi’s words are true--They testify of Christ--Those who believe in Christ will believe Nephi’s words, which will stand as a witness before the judgment bar. About 559–545 B.C.</t>
  </si>
  <si>
    <t>Nephi’s words are true--They testify of Christ--Those who believe in Christ will believe Nephi’s words, which will stand as a witness before the judgment bar</t>
  </si>
  <si>
    <t>Nephi’s ... Christ ... Christ ... Nephi’s</t>
  </si>
  <si>
    <t>And now I, Nephi, cannot write all the things which were taught among my people; neither am I mighty in writing, like unto speaking; for when a man speaketh by the power of the Holy Ghost the power of the Holy Ghost carrieth it unto the hearts of the children of men.</t>
  </si>
  <si>
    <t>And now I, Nephi, cannot write all the things which were taught among my people</t>
  </si>
  <si>
    <t>neither am I mighty in writing, like unto speaking; for when a man speaketh by the power of the Holy Ghost the power of the Holy Ghost carrieth it unto the hearts of the children of men</t>
  </si>
  <si>
    <t>Nephi ... my people ... Holy Ghost ... Holy Ghost ... children of men</t>
  </si>
  <si>
    <t>But behold, there are many that harden their hearts against the Holy Spirit, that it hath no place in them; wherefore, they cast many things away which are written and esteem them as things of naught.</t>
  </si>
  <si>
    <t>there are many that harden their hearts against the Holy Spirit, that it hath no place in them; wherefore, they cast many things away which are written and esteem them as things of naught</t>
  </si>
  <si>
    <t>Holy Spirit,</t>
  </si>
  <si>
    <t>But I, Nephi, have written what I have written, and I esteem it as of great worth, and especially unto my people. For I pray continually for them by day, and mine eyes water my pillow by night, because of them; and I cry unto my God in faith, and I know that he will hear my cry.</t>
  </si>
  <si>
    <t>But I, Nephi, have written what I have written, and ... For I pray continually for them by day, and mine eyes water my pillow by night</t>
  </si>
  <si>
    <t>I esteem it as of great worth, and especially unto my people ... because of them; and I cry unto my God in faith, and I know that he will hear my cry</t>
  </si>
  <si>
    <t xml:space="preserve">Nephi ... my people ... God </t>
  </si>
  <si>
    <t>And I know that the Lord God will consecrate my prayers for the gain of my people. And the words which I have written in weakness will be made strong unto them; for it persuadeth them to do good; it maketh known unto them of their fathers; and it speaketh of Jesus, and persuadeth them to believe in him, and to endure to the end, which is life eternal.</t>
  </si>
  <si>
    <t>And I know ... and to endure to the end, which is life eternal</t>
  </si>
  <si>
    <t>the Lord God will consecrate my prayers for the gain of my people. And the words which I have written in weakness will be made strong unto them; for it persuadeth them to do good; it maketh known unto them of their fathers; and it speaketh of Jesus, and persuadeth them to believe in him</t>
  </si>
  <si>
    <t>Lord God ... my people ... their fathers ... JesusJesus</t>
  </si>
  <si>
    <t>And it speaketh harshly against sin, according to the plainness of the truth; wherefore, no man will be angry at the words which I have written save he shall be of the spirit of the devil.</t>
  </si>
  <si>
    <t>it speaketh harshly against sin, according to the plainness of the truth; wherefore, no man will be angry at the words which I have written save he shall be of the spirit of the devil</t>
  </si>
  <si>
    <t>spirit of the devil</t>
  </si>
  <si>
    <t>I glory in plainness; I glory in truth; I glory in my Jesus, for he hath redeemed my soul from hell.</t>
  </si>
  <si>
    <t>I glory in plainness</t>
  </si>
  <si>
    <t>I glory in truth; I glory in my Jesus, for he hath redeemed my soul from hell</t>
  </si>
  <si>
    <t>Jesus</t>
  </si>
  <si>
    <t>I have charity for my people, and great faith in Christ that I shall meet many souls spotless at his judgment-seat.</t>
  </si>
  <si>
    <t>I have charity for my people, and</t>
  </si>
  <si>
    <t>great faith in Christ that I shall meet many souls spotless at his judgment-seat</t>
  </si>
  <si>
    <t>I have charity for the Jew--I say Jew, because I mean them from whence I came.</t>
  </si>
  <si>
    <t>I have charity for the Jew</t>
  </si>
  <si>
    <t>I say Jew, because I mean them from whence I came</t>
  </si>
  <si>
    <t>Jew ... Jew</t>
  </si>
  <si>
    <t>I also have charity for the Gentiles. But behold, for none of these can I hope except they shall be reconciled unto Christ, and enter into the narrow gate, and walk in the strait path which leads to life, and continue in the path until the end of the day of probation.</t>
  </si>
  <si>
    <t>I also have charity for the Gentiles. But behold, for ... and continue in the path until the end of the day of probation</t>
  </si>
  <si>
    <t>none of these can I hope except they shall be reconciled unto Christ, and enter into the narrow gate, and walk in the strait path which leads to life</t>
  </si>
  <si>
    <t>Gentiles ... Christ</t>
  </si>
  <si>
    <t>the end of the day of probation</t>
  </si>
  <si>
    <t>And now, my beloved brethren, and also Jew, and all ye ends of the earth, hearken unto these words and believe in Christ; and if ye believe not in these words believe in Christ. And if ye shall believe in Christ ye will believe in these words, for they are the words of Christ, and he hath given them unto me; and they teach all men that they should do good.</t>
  </si>
  <si>
    <t>And now, my beloved brethren, and also Jew, and</t>
  </si>
  <si>
    <t>all ye ends of the earth, hearken unto these words and believe in Christ; and if ye believe not in these words believe in Christ. And if ye shall believe in Christ ye will believe in these words, for they are the words of Christ, and he hath given them unto me; and they teach all men that they should do good</t>
  </si>
  <si>
    <t>my beloved brethren ... Jew ... Christ ... Christ ... Christ ... all men</t>
  </si>
  <si>
    <t>And if they are not the words of Christ, judge ye--for Christ will show unto you, with power and great glory, that they are his words, at the last day; and you and I shall stand face to face before his bar; and ye shall know that I have been commanded of him to write these things, notwithstanding my weakness.</t>
  </si>
  <si>
    <t>And ... at the last day; and</t>
  </si>
  <si>
    <t>if they are not the words of Christ, judge ye--for Christ will show unto you, with power and great glory, that they are his words ... you and I shall stand face to face before his bar; and ye shall know that I have been commanded of him to write these things, notwithstanding my weakness</t>
  </si>
  <si>
    <t>Christ ... Christ</t>
  </si>
  <si>
    <t>And I pray the Father in the name of Christ that many of us, if not all, may be saved in his kingdom at that great and last day.</t>
  </si>
  <si>
    <t>And ... at that great and last day</t>
  </si>
  <si>
    <t>I pray the Father in the name of Christ that many of us, if not all, may be saved in his kingdom</t>
  </si>
  <si>
    <t>the Father ... Christ</t>
  </si>
  <si>
    <t>great and last day</t>
  </si>
  <si>
    <t>And now, my beloved brethren, all those who are of the house of Israel, and all ye ends of the earth, I speak unto you as the voice of one crying from the dust: Farewell until that great day shall come.</t>
  </si>
  <si>
    <t>And now, my beloved brethren ... Farewell until that great day shall come</t>
  </si>
  <si>
    <t>all those who are of the house of Israel, and all ye ends of the earth, I speak unto you as the voice of one crying from the dust</t>
  </si>
  <si>
    <t>my beloved brethren ... house of Israel</t>
  </si>
  <si>
    <t>great day</t>
  </si>
  <si>
    <t>And you that will not partake of the goodness of God, and respect the words of the Jews, and also my words, and the words which shall proceed forth out of the mouth of the Lamb of God, behold, I bid you an everlasting farewell, for these words shall condemn you at the last day.</t>
  </si>
  <si>
    <t>And ... behold, I bid you an everlasting farewell, for these words shall condemn you at the last day</t>
  </si>
  <si>
    <t>you that will not partake of the goodness of God, and respect the words of the Jews, and also my words, and the words which shall proceed forth out of the mouth of the Lamb of God</t>
  </si>
  <si>
    <t>God ... Jews ... Lamb of God</t>
  </si>
  <si>
    <t>For what I seal on earth, shall be brought against you at the judgment bar; for thus hath the Lord commanded me, and I must obey. Amen.</t>
  </si>
  <si>
    <t>For ... Amen</t>
  </si>
  <si>
    <t>what I seal on earth, shall be brought against you at the judgment bar; for thus hath the Lord commanded me, and I must obey</t>
  </si>
  <si>
    <t>Jacob</t>
  </si>
  <si>
    <t>The words of his preaching unto his brethren. He confoundeth a man who seeketh to overthrow the doctrine of Christ. A few words concerning the history of the people of Nephi.</t>
  </si>
  <si>
    <t>The words of his preaching unto his brethren</t>
  </si>
  <si>
    <t>He confoundeth a man who seeketh to overthrow the doctrine of Christ. A few words concerning the history of the people of Nephi</t>
  </si>
  <si>
    <t>his brethren ... Christ ... people of Nephi</t>
  </si>
  <si>
    <t>Jacob and Joseph seek to persuade men to believe in Christ and keep His commandments--Nephi dies--Wickedness prevails among the Nephites. About 544–421 B.C.</t>
  </si>
  <si>
    <t>Jacob and Joseph seek to persuade men to believe in Christ and ... About 544–421 B.C</t>
  </si>
  <si>
    <t>keep His commandments--Nephi dies--Wickedness prevails among the Nephites</t>
  </si>
  <si>
    <t>Jacob ... Joseph ... Christ ... Nephi ... Nephites</t>
  </si>
  <si>
    <t>544–421 B.C</t>
  </si>
  <si>
    <t>For behold, it came to pass that fifty and five years had passed away from the time that Lehi left Jerusalem; wherefore, Nephi gave me, Jacob, a commandment concerning the small plates, upon which these things are engraven.</t>
  </si>
  <si>
    <t>For behold, it came to pass that fifty and five years had passed away from the time that Lehi left Jerusalem; wherefore</t>
  </si>
  <si>
    <t>Nephi gave me, Jacob, a commandment concerning the small plates, upon which these things are engraven</t>
  </si>
  <si>
    <t>Lehi ... Nephi ... Jacob</t>
  </si>
  <si>
    <t>fifty and five years had passed away from the time that Lehi left Jerusalem</t>
  </si>
  <si>
    <t>And he gave me, Jacob, a commandment that I should write upon these plates a few of the things which I considered to be most precious; that I should not touch, save it were lightly, concerning the history of this people which are called the people of Nephi.</t>
  </si>
  <si>
    <t>And he gave me, Jacob, a commandment</t>
  </si>
  <si>
    <t>I should write upon these plates a few of the things which I considered to be most precious; that I should not touch, save it were lightly, concerning the history of this people which are called the people of Nephi</t>
  </si>
  <si>
    <t>Jacob ... this people ... people of Nephi</t>
  </si>
  <si>
    <t>For he said that the history of his people should be engraven upon his other plates, and that I should preserve these plates and hand them down unto my seed, from generation to generation.</t>
  </si>
  <si>
    <t>For he said that the history of his people should be engraven upon his other plates, and</t>
  </si>
  <si>
    <t>I should preserve these plates and hand them down unto my seed, from generation to generation</t>
  </si>
  <si>
    <t>his people ... my seed</t>
  </si>
  <si>
    <t>And if there were preaching which was sacred, or revelation which was great, or prophesying, that I should engraven the heads of them upon these plates, and touch upon them as much as it were possible, for Christ’s sake, and for the sake of our people.</t>
  </si>
  <si>
    <t>And if there were preaching which was sacred, or revelation which was great, or prophesying</t>
  </si>
  <si>
    <t>I should engraven the heads of them upon these plates, and touch upon them as much as it were possible, for Christ’s sake, and for the sake of our people</t>
  </si>
  <si>
    <t>Christ’s ... our people</t>
  </si>
  <si>
    <t>For because of faith and great anxiety, it truly had been made manifest unto us concerning our people, what things should happen unto them.</t>
  </si>
  <si>
    <t>For ... what things should happen unto them</t>
  </si>
  <si>
    <t>because of faith and great anxiety, it truly had been made manifest unto us concerning our people</t>
  </si>
  <si>
    <t>our people</t>
  </si>
  <si>
    <t>what things should happen</t>
  </si>
  <si>
    <t>And we also had many revelations, and the spirit of much prophecy; wherefore, we knew of Christ and his kingdom, which should come.</t>
  </si>
  <si>
    <t>And we also had many revelations, and ... which should come</t>
  </si>
  <si>
    <t>the spirit of much prophecy; wherefore, we knew of Christ and his kingdom</t>
  </si>
  <si>
    <t>which should come</t>
  </si>
  <si>
    <t>Wherefore we labored diligently among our people, that we might persuade them to come unto Christ, and partake of the goodness of God, that they might enter into his rest, lest by any means he should swear in his wrath they should not enter in, as in the provocation in the days of temptation while the children of Israel were in the wilderness.</t>
  </si>
  <si>
    <t>Wherefore we labored diligently among our people, that we might persuade them to come unto Christ, and partake of the goodness of God</t>
  </si>
  <si>
    <t>that they might enter into his rest, lest by any means he should swear in his wrath they should not enter in, as in the provocation in the days of temptation while the children of Israel were in the wilderness</t>
  </si>
  <si>
    <t>our people ... Christ ... God ... children of Israel</t>
  </si>
  <si>
    <t>the days of temptationthe days of temptation</t>
  </si>
  <si>
    <t>Wherefore, we would to God that we could persuade all men not to rebel against God, to provoke him to anger, but that all men would believe in Christ, and view his death, and suffer his cross and bear the shame of the world; wherefore, I, Jacob, take it upon me to fulfil the commandment of my brother Nephi.</t>
  </si>
  <si>
    <t>we would to God that we could persuade all men not to rebel against God, to provoke him to anger, but that all men would believe in Christ, and view his death, and suffer his cross and bear the shame of the world; wherefore, I, Jacob, take it upon me to fulfil the commandment of my brother Nephi</t>
  </si>
  <si>
    <t>God ... God ... Christ ... Jacob ... my brother Nephi</t>
  </si>
  <si>
    <t>Now Nephi began to be old, and he saw that he must soon die; wherefore, he anointed a man to be a king and a ruler over his people now, according to the reigns of the kings.</t>
  </si>
  <si>
    <t>Now Nephi began to be old, and he saw that he must soon die; wherefore</t>
  </si>
  <si>
    <t>he anointed a man to be a king and a ruler over his people now, according to the reigns of the kings</t>
  </si>
  <si>
    <t>Nephi ... his people</t>
  </si>
  <si>
    <t>Nephi began to be old</t>
  </si>
  <si>
    <t>The people having loved Nephi exceedingly, he having been a great protector for them, having wielded the sword of Laban in their defence, and having labored in all his days for their welfare--</t>
  </si>
  <si>
    <t>and having labored in all his days for their welfare</t>
  </si>
  <si>
    <t>The people having loved Nephi exceedingly, he having been a great protector for them, having wielded the sword of Laban in their defence</t>
  </si>
  <si>
    <t>The people ... Nephi ... Laban</t>
  </si>
  <si>
    <t>all his days</t>
  </si>
  <si>
    <t>Wherefore, the people were desirous to retain in remembrance his name. And whoso should reign in his stead were called by the people, second Nephi, third Nephi, and so forth, according to the reigns of the kings; and thus they were called by the people, let them be of whatever name they would.</t>
  </si>
  <si>
    <t>the people were desirous to retain in remembrance his name. And whoso should reign in his stead were called by the people, second Nephi, third Nephi, and so forth, according to the reigns of the kings; and thus they were called by the people, let them be of whatever name they would</t>
  </si>
  <si>
    <t>the people ... the people ... second Nephi ... third Nephi ... the people</t>
  </si>
  <si>
    <t>And it came to pass that Nephi died.</t>
  </si>
  <si>
    <t>Nephi died</t>
  </si>
  <si>
    <t>Now the people which were not Lamanites were Nephites; nevertheless, they were called Nephites, Jacobites, Josephites, Zoramites, Lamanites, Lemuelites, and Ishmaelites.</t>
  </si>
  <si>
    <t>the people which were not Lamanites were Nephites; nevertheless, they were called Nephites, Jacobites, Josephites, Zoramites, Lamanites, Lemuelites, and Ishmaelites</t>
  </si>
  <si>
    <t>the people ... Lamanites ... Nephites ... Nephite ... Jacobites ... Josephites ... Zoramites ... Lamanites ... Lemuelites ... Ishmaelites</t>
  </si>
  <si>
    <t>But I, Jacob, shall not hereafter distinguish them by these names, but I shall call them Lamanites that seek to destroy the people of Nephi, and those who are friendly to Nephi I shall call Nephites, or the people of Nephi, according to the reigns of the kings.</t>
  </si>
  <si>
    <t>But I, Jacob, shall not hereafter distinguish them by these names, but</t>
  </si>
  <si>
    <t>I shall call them Lamanites that seek to destroy the people of Nephi, and those who are friendly to Nephi I shall call Nephites, or the people of Nephi, according to the reigns of the kings</t>
  </si>
  <si>
    <t>Jacob ... Lamanites ... people of Nephi ... Nephi ... Nephites ... people of Nephi</t>
  </si>
  <si>
    <t>And now it came to pass that the people of Nephi, under the reign of the second king, began to grow hard in their hearts, and indulge themselves somewhat in wicked practices, such as like unto David of old desiring many wives and concubines, and also Solomon, his son.</t>
  </si>
  <si>
    <t>And now it came to pass</t>
  </si>
  <si>
    <t>the people of Nephi, under the reign of the second king, began to grow hard in their hearts, and indulge themselves somewhat in wicked practices, such as like unto David of old desiring many wives and concubines, and also Solomon, his son</t>
  </si>
  <si>
    <t>people of Nephi ... second king ... David ... Solomon, his son</t>
  </si>
  <si>
    <t>Yea, and they also began to search much gold and silver, and began to be lifted up somewhat in pride.</t>
  </si>
  <si>
    <t>they also began to search much gold and silver, and began to be lifted up somewhat in pride</t>
  </si>
  <si>
    <t>Wherefore I, Jacob, gave unto them these words as I taught them in the temple, having first obtained mine errand from the Lord.</t>
  </si>
  <si>
    <t>Wherefore I, Jacob, gave unto them these words as I taught them</t>
  </si>
  <si>
    <t>in the temple, having first obtained mine errand from the Lord</t>
  </si>
  <si>
    <t>the templethe temple</t>
  </si>
  <si>
    <t>Jacob ... Lord</t>
  </si>
  <si>
    <t>For I, Jacob, and my brother Joseph had been consecrated priests and teachers of this people, by the hand of Nephi.</t>
  </si>
  <si>
    <t>I, Jacob, and my brother Joseph had been consecrated priests and teachers of this people, by the hand of Nephi</t>
  </si>
  <si>
    <t>Jacob ... my brother Joseph ... this people ... Nephi</t>
  </si>
  <si>
    <t>And we did magnify our office unto the Lord, taking upon us the responsibility, answering the sins of the people upon our own heads if we did not teach them the word of God with all diligence; wherefore, by laboring with our might their blood might not come upon our garments; otherwise their blood would come upon our garments, and we would not be found spotless at the last day.</t>
  </si>
  <si>
    <t>And ... wherefore ... and we would not be found spotless at the last day</t>
  </si>
  <si>
    <t>we did magnify our office unto the Lord, taking upon us the responsibility, answering the sins of the people upon our own heads if we did not teach them the word of God with all diligence ... by laboring with our might their blood might not come upon our garments; otherwise their blood would come upon our garments</t>
  </si>
  <si>
    <t>Lord ... the people ... God</t>
  </si>
  <si>
    <t>at the last day</t>
  </si>
  <si>
    <t>Jacob denounces the love of riches, pride, and unchastity--Men may seek riches to help their fellowmen--The Lord commands that no man among the Nephites may have more than one wife--The Lord delights in the chastity of women. About 544–421 B.C.</t>
  </si>
  <si>
    <t>Jacob denounces ... About 544–421 B.C</t>
  </si>
  <si>
    <t>the love of riches, pride, and unchastity--Men may seek riches to help their fellowmen--The Lord commands that no man among the Nephites may have more than one wife--The Lord delights in the chastity of women</t>
  </si>
  <si>
    <t>Jacob ... Lord ... Nephites ... Lord</t>
  </si>
  <si>
    <t>The words which Jacob, the brother of Nephi, spake unto the people of Nephi, after the death of Nephi:</t>
  </si>
  <si>
    <t>The words which Jacob, the brother of Nephi, spake unto the people of Nephi, after</t>
  </si>
  <si>
    <t>the death of Nephi</t>
  </si>
  <si>
    <t>after the death of Nephi</t>
  </si>
  <si>
    <t>Now, my beloved brethren, I, Jacob, according to the responsibility which I am under to God, to magnify mine office with soberness, and that I might rid my garments of your sins, I come up into the temple this day that I might declare unto you the word of God.</t>
  </si>
  <si>
    <t>Now, my beloved brethren, I, Jacob ... this day</t>
  </si>
  <si>
    <t>according to the responsibility which I am under to God, to magnify mine office with soberness, and that I might rid my garments of your sins, I come up into the temple ... that I might declare unto you the word of God</t>
  </si>
  <si>
    <t>up into the temple</t>
  </si>
  <si>
    <t>my beloved brethren ... Jacob ... God ... God</t>
  </si>
  <si>
    <t>And ye yourselves know that I have hitherto been diligent in the office of my calling; but I this day am weighed down with much more desire and anxiety for the welfare of your souls than I have hitherto been.</t>
  </si>
  <si>
    <t>And ye yourselves know that I have hitherto been diligent in the office of my calling; but ... this day</t>
  </si>
  <si>
    <t>I ... am weighed down with much more desire and anxiety for the welfare of your souls than I have hitherto been</t>
  </si>
  <si>
    <t>For behold, as yet, ye have been obedient unto the word of the Lord, which I have given unto you.</t>
  </si>
  <si>
    <t>For behold, as yet</t>
  </si>
  <si>
    <t>ye have been obedient unto the word of the Lord, which I have given unto you</t>
  </si>
  <si>
    <t>But behold, hearken ye unto me, and know that by the help of the all-powerful Creator of heaven and earth I can tell you concerning your thoughts, how that ye are beginning to labor in sin, which sin appeareth very abominable unto me, yea, and abominable unto God.</t>
  </si>
  <si>
    <t>But behold, hearken ye unto me, and know</t>
  </si>
  <si>
    <t>by the help of the all-powerful Creator of heaven and earth I can tell you concerning your thoughts, how that ye are beginning to labor in sin, which sin appeareth very abominable unto me, yea, and abominable unto God</t>
  </si>
  <si>
    <t>heaven and earth</t>
  </si>
  <si>
    <t>all-powerful Creator ... God</t>
  </si>
  <si>
    <t>Yea, it grieveth my soul and causeth me to shrink with shame before the presence of my Maker, that I must testify unto you concerning the wickedness of your hearts.</t>
  </si>
  <si>
    <t>Yea, it grieveth my soul and</t>
  </si>
  <si>
    <t>causeth me to shrink with shame before the presence of my Maker, that I must testify unto you concerning the wickedness of your hearts</t>
  </si>
  <si>
    <t>my Maker</t>
  </si>
  <si>
    <t>And also it grieveth me that I must use so much boldness of speech concerning you, before your wives and your children, many of whose feelings are exceedingly tender and chaste and delicate before God, which thing is pleasing unto God;</t>
  </si>
  <si>
    <t>And also it grieveth me that I must use so much boldness of speech concerning youAnd also it grieveth me that I must use so much boldness of speech concerning you</t>
  </si>
  <si>
    <t>before your wives and your children, many of whose feelings are exceedingly tender and chaste and delicate before God, which thing is pleasing unto God</t>
  </si>
  <si>
    <t>your wives ... your children ... God ... God</t>
  </si>
  <si>
    <t>And it supposeth me that they have come up hither to hear the pleasing word of God, yea, the word which healeth the wounded soul.</t>
  </si>
  <si>
    <t>And it supposeth me</t>
  </si>
  <si>
    <t>they have come up hither to hear the pleasing word of God, yea, the word which healeth the wounded soul</t>
  </si>
  <si>
    <t>Wherefore, it burdeneth my soul that I should be constrained, because of the strict commandment which I have received from God, to admonish you according to your crimes, to enlarge the wounds of those who are already wounded, instead of consoling and healing their wounds; and those who have not been wounded, instead of feasting upon the pleasing word of God have daggers placed to pierce their souls and wound their delicate minds.</t>
  </si>
  <si>
    <t>Wherefore, it burdeneth my soul</t>
  </si>
  <si>
    <t>I should be constrained, because of the strict commandment which I have received from God, to admonish you according to your crimes, to enlarge the wounds of those who are already wounded, instead of consoling and healing their wounds; and those who have not been wounded, instead of feasting upon the pleasing word of God have daggers placed to pierce their souls and wound their delicate minds</t>
  </si>
  <si>
    <t>But, notwithstanding the greatness of the task, I must do according to the strict commands of God, and tell you concerning your wickedness and abominations, in the presence of the pure in heart, and the broken heart, and under the glance of the piercing eye of the Almighty God.</t>
  </si>
  <si>
    <t>But, notwithstanding the greatness of the task</t>
  </si>
  <si>
    <t>I must do according to the strict commands of God, and tell you concerning your wickedness and abominations, in the presence of the pure in heart, and the broken heart, and under the glance of the piercing eye of the Almighty God</t>
  </si>
  <si>
    <t>God ... Almighty God</t>
  </si>
  <si>
    <t>Wherefore, I must tell you the truth according to the plainness of the word of God. For behold, as I inquired of the Lord, thus came the word unto me, saying: Jacob, get thou up into the temple on the morrow, and declare the word which I shall give thee unto this people.</t>
  </si>
  <si>
    <t>Wherefore ... on the morrow</t>
  </si>
  <si>
    <t>I must tell you the truth according to the plainness of the word of God. For behold, as I inquired of the Lord, thus came the word unto me, saying: Jacob, get thou up into the temple ... and declare the word which I shall give thee unto this people</t>
  </si>
  <si>
    <t>God ... Lord ... Jacob ... this people</t>
  </si>
  <si>
    <t>on the morrow</t>
  </si>
  <si>
    <t>And now behold, my brethren, this is the word which I declare unto you, that many of you have begun to search for gold, and for silver, and for all manner of precious ores, in the which this land, which is a land of promise unto you and to your seed, doth abound most plentifully.</t>
  </si>
  <si>
    <t>And now behold, my brethren, this is the word which I declare unto you</t>
  </si>
  <si>
    <t>many of you have begun to search for gold, and for silver, and for all manner of precious ores, in the which this land, which is a land of promise unto you and to your seed, doth abound most plentifully</t>
  </si>
  <si>
    <t>And the hand of providence hath smiled upon you most pleasingly, that you have obtained many riches; and because some of you have obtained more abundantly than that of your brethren ye are lifted up in the pride of your hearts, and wear stiff necks and high heads because of the costliness of your apparel, and persecute your brethren because ye suppose that ye are better than they.</t>
  </si>
  <si>
    <t>And the hand of providence hath smiled upon you most pleasingly</t>
  </si>
  <si>
    <t>you have obtained many riches; and because some of you have obtained more abundantly than that of your brethren ye are lifted up in the pride of your hearts, and wear stiff necks and high heads because of the costliness of your apparel, and persecute your brethren because ye suppose that ye are better than they</t>
  </si>
  <si>
    <t>your brethren ... your brethren</t>
  </si>
  <si>
    <t>And now, my brethren, do ye suppose that God justifieth you in this thing? Behold, I say unto you, Nay. But he condemneth you, and if ye persist in these things his judgments must speedily come unto you.</t>
  </si>
  <si>
    <t>And now, my brethren ... his judgments must speedily come unto you</t>
  </si>
  <si>
    <t>do ye suppose that God justifieth you in this thing? Behold, I say unto you, Nay. But he condemneth you, and if ye persist in these things</t>
  </si>
  <si>
    <t>O that he would show you that he can pierce you, and with one glance of his eye he can smite you to the dust!</t>
  </si>
  <si>
    <t>O that he would show you</t>
  </si>
  <si>
    <t>he can pierce you, and with one glance of his eye he can smite you to the dust</t>
  </si>
  <si>
    <t>O that he would rid you from this iniquity and abomination. And, O that ye would listen unto the word of his commands, and let not this pride of your hearts destroy your souls!</t>
  </si>
  <si>
    <t>O that he would rid you from this iniquity and abomination. And, O that ye would listen unto the word of his commands, and</t>
  </si>
  <si>
    <t>let not this pride of your hearts destroy your soulslet not this pride of your hearts destroy your souls</t>
  </si>
  <si>
    <t>Think of your brethren like unto yourselves, and be familiar with all and free with your substance, that they may be rich like unto you.</t>
  </si>
  <si>
    <t>Think of your brethren like unto yourselves, and be familiar with all and free with your substance, that they may be rich like unto you</t>
  </si>
  <si>
    <t>your brethren</t>
  </si>
  <si>
    <t>But before ye seek for riches, seek ye for the kingdom of God.</t>
  </si>
  <si>
    <t>But before ye seek for riches</t>
  </si>
  <si>
    <t>seek ye for the kingdom of God</t>
  </si>
  <si>
    <t>And after ye have obtained a hope in Christ ye shall obtain riches, if ye seek them; and ye will seek them for the intent to do good--to clothe the naked, and to feed the hungry, and to liberate the captive, and administer relief to the sick and the afflicted.</t>
  </si>
  <si>
    <t>And after ye have obtained a hope in Christ</t>
  </si>
  <si>
    <t>ye shall obtain riches, if ye seek them; and ye will seek them for the intent to do good--to clothe the naked, and to feed the hungry, and to liberate the captive, and administer relief to the sick and the afflicted</t>
  </si>
  <si>
    <t>And now, my brethren, I have spoken unto you concerning pride; and those of you which have afflicted your neighbor, and persecuted him because ye were proud in your hearts, of the things which God hath given you, what say ye of it?</t>
  </si>
  <si>
    <t>I have spoken unto you concerning pride; and those of you which have afflicted your neighbor, and persecuted him because ye were proud in your hearts, of the things which God hath given you, what say ye of it?</t>
  </si>
  <si>
    <t>my brethren ... your neighbor ... God</t>
  </si>
  <si>
    <t>Do ye not suppose that such things are abominable unto him who created all flesh? And the one being is as precious in his sight as the other. And all flesh is of the dust; and for the selfsame end hath he created them, that they should keep his commandments and glorify him forever.</t>
  </si>
  <si>
    <t>Do ye not suppose ... and glorify him forever</t>
  </si>
  <si>
    <t>such things are abominable unto him who created all flesh? And the one being is as precious in his sight as the other. And all flesh is of the dust; and for the selfsame end hath he created them, that they should keep his commandments</t>
  </si>
  <si>
    <t>him who created all fles</t>
  </si>
  <si>
    <t>And now I make an end of speaking unto you concerning this pride. And were it not that I must speak unto you concerning a grosser crime, my heart would rejoice exceedingly because of you.</t>
  </si>
  <si>
    <t>And now I make an end of speaking unto you concerning this pride. And</t>
  </si>
  <si>
    <t>were it not that I must speak unto you concerning a grosser crime, my heart would rejoice exceedingly because of you</t>
  </si>
  <si>
    <t>But the word of God burdens me because of your grosser crimes. For behold, thus saith the Lord: This people begin to wax in iniquity; they understand not the scriptures, for they seek to excuse themselves in committing whoredoms, because of the things which were written concerning David, and Solomon his son.</t>
  </si>
  <si>
    <t>But ... For behold, thus saith the Lord</t>
  </si>
  <si>
    <t>This people begin to wax in iniquity; they understand not the scriptures, for they seek to excuse themselves in committing whoredoms, because of the things which were written concerning David, and Solomon his son</t>
  </si>
  <si>
    <t>God ... Lord ... This people ... David .... Solomon his son</t>
  </si>
  <si>
    <t>Behold, David and Solomon truly had many wives and concubines, which thing was abominable before me, saith the Lord.</t>
  </si>
  <si>
    <t>David and Solomon truly had many wives and concubines, which thing was abominable before me, saith the Lord</t>
  </si>
  <si>
    <t>David ... Solomon ... many wives and concubines ... Lord</t>
  </si>
  <si>
    <t>Wherefore, thus saith the Lord, I have led this people forth out of the land of Jerusalem, by the power of mine arm, that I might raise up unto me a righteous branch from the fruit of the loins of Joseph.</t>
  </si>
  <si>
    <t>Wherefore, thus saith the Lord</t>
  </si>
  <si>
    <t>I have led this people forth out of the land of Jerusalem, by the power of mine arm, that I might raise up unto me a righteous branch from the fruit of the loins of Joseph</t>
  </si>
  <si>
    <t>Lord ... Joseph</t>
  </si>
  <si>
    <t>Wherefore, I the Lord God will not suffer that this people shall do like unto them of old.</t>
  </si>
  <si>
    <t>Wherefore ... this people shall do like unto them of old</t>
  </si>
  <si>
    <t>I the Lord God will not suffer</t>
  </si>
  <si>
    <t>Lord God ... this people</t>
  </si>
  <si>
    <t>Wherefore, my brethren, hear me, and hearken to the word of the Lord: For there shall not any man among you have save it be one wife; and concubines he shall have none;</t>
  </si>
  <si>
    <t>Wherefore, my brethren, hear me, and hearken to the word of the Lord</t>
  </si>
  <si>
    <t>there shall not any man among you have save it be one wife; and concubines he shall have none</t>
  </si>
  <si>
    <t>my brethren ... Lord ... one wife ... concubines</t>
  </si>
  <si>
    <t>For I, the Lord God, delight in the chastity of women. And whoredoms are an abomination before me; thus saith the Lord of Hosts.</t>
  </si>
  <si>
    <t>For ... thus saith the Lord of Hosts</t>
  </si>
  <si>
    <t>I, the Lord God, delight in the chastity of women. And whoredoms are an abomination before me</t>
  </si>
  <si>
    <t>Lord God ... women ... Lord of Hosts</t>
  </si>
  <si>
    <t>Wherefore, this people shall keep my commandments, saith the Lord of Hosts, or cursed be the land for their sakes.</t>
  </si>
  <si>
    <t>Wherefore ... saith the Lord of Hosts</t>
  </si>
  <si>
    <t>this people shall keep my commandments ... or cursed be the land for their sakes</t>
  </si>
  <si>
    <t>this people ... Lord of Hosts</t>
  </si>
  <si>
    <t>For if I will, saith the Lord of Hosts, raise up seed unto me, I will command my people; otherwise they shall hearken unto these things.</t>
  </si>
  <si>
    <t>saith the Lord of Hosts</t>
  </si>
  <si>
    <t>if I will ... raise up seed unto me, I will command my people; otherwise they shall hearken unto these things</t>
  </si>
  <si>
    <t>Lord of Hosts ... my peoplemy people</t>
  </si>
  <si>
    <t>For behold, I, the Lord, have seen the sorrow, and heard the mourning of the daughters of my people in the land of Jerusalem, yea, and in all the lands of my people, because of the wickedness and abominations of their husbands.</t>
  </si>
  <si>
    <t>I, the Lord, have seen the sorrow, and heard the mourning of the daughters of my people in the land of Jerusalem, yea, and in all the lands of my people, because of the wickedness and abominations of their husbands</t>
  </si>
  <si>
    <t>land of Jerusalem ... all the lands of my people</t>
  </si>
  <si>
    <t>Lord ... daughters of my people ... their husbands</t>
  </si>
  <si>
    <t>And I will not suffer, saith the Lord of Hosts, that the cries of the fair daughters of this people, which I have led out of the land of Jerusalem, shall come up unto me against the men of my people, saith the Lord of Hosts.</t>
  </si>
  <si>
    <t>And ... saith the Lord of Hosts ... saith the Lord of Hosts</t>
  </si>
  <si>
    <t>I will not suffer ... the cries of the fair daughters of this people, which I have led out of the land of Jerusalem, shall come up unto me against the men of my people</t>
  </si>
  <si>
    <t>Lord of Hosts ... fair daughters of this people ... men of my people ... Lord of Hosts</t>
  </si>
  <si>
    <t>For they shall not lead away captive the daughters of my people because of their tenderness, save I shall visit them with a sore curse, even unto destruction; for they shall not commit whoredoms, like unto them of old, saith the Lord of Hosts.</t>
  </si>
  <si>
    <t>For ... like unto them of old, saith the Lord of Hosts</t>
  </si>
  <si>
    <t>they shall not lead away captive the daughters of my people because of their tenderness, save I shall visit them with a sore curse, even unto destruction; for they shall not commit whoredoms</t>
  </si>
  <si>
    <t>daughters of my people ... Lord of Hosts</t>
  </si>
  <si>
    <t>And now behold, my brethren, ye know that these commandments were given to our father, Lehi; wherefore, ye have known them before; and ye have come unto great condemnation; for ye have done these things which ye ought not to have done.</t>
  </si>
  <si>
    <t>And now behold, my brethren, ye know that these commandments were given to our father, Lehi; wherefore, ye have known them before; and</t>
  </si>
  <si>
    <t>ye have come unto great condemnation; for ye have done these things which ye ought not to have done</t>
  </si>
  <si>
    <t>my brethren ... our father, Lehi</t>
  </si>
  <si>
    <t>known them before</t>
  </si>
  <si>
    <t>Behold, ye have done greater iniquities than the Lamanites, our brethren. Ye have broken the hearts of your tender wives, and lost the confidence of your children, because of your bad examples before them; and the sobbings of their hearts ascend up to God against you. And because of the strictness of the word of God, which cometh down against you, many hearts died, pierced with deep wounds.</t>
  </si>
  <si>
    <t>ye have done greater iniquities than the Lamanites, our brethren. Ye have broken the hearts of your tender wives, and lost the confidence of your children, because of your bad examples before them; and the sobbings of their hearts ascend up to God against you. And because of the strictness of the word of God, which cometh down against you, many hearts died, pierced with deep wounds</t>
  </si>
  <si>
    <t>Lamanites, our brethren ... your tender wives ... your children ... God ... God</t>
  </si>
  <si>
    <t>The pure in heart receive the pleasing word of God--Lamanite righteousness exceeds that of the Nephites--Jacob warns against fornication, lasciviousness, and every sin. About 544–421 B.C.</t>
  </si>
  <si>
    <t>The pure in heart receive the pleasing word of God ... About 544–421 B.C</t>
  </si>
  <si>
    <t>Lamanite righteousness exceeds that of the Nephites--Jacob warns against fornication, lasciviousness, and every sin</t>
  </si>
  <si>
    <t>Lamanite ... Nephites ... Jacob</t>
  </si>
  <si>
    <t>But behold, I, Jacob, would speak unto you that are pure in heart. Look unto God with firmness of mind, and pray unto him with exceeding faith, and he will console you in your afflictions, and he will plead your cause, and send down justice upon those who seek your destruction.</t>
  </si>
  <si>
    <t>But behold, I, Jacob, would speak unto you that are pure in heart</t>
  </si>
  <si>
    <t>Look unto God with firmness of mind, and pray unto him with exceeding faith, and he will console you in your afflictions, and he will plead your cause, and send down justice upon those who seek your destruction</t>
  </si>
  <si>
    <t>O all ye that are pure in heart, lift up your heads and receive the pleasing word of lift up your heads and receive the pleasing word of God, and feast upon his love; for ye may, if your minds are firm, forever, and feast upon his love; for ye may, if your minds are firm, forever.</t>
  </si>
  <si>
    <t>O all ye that are pure in heart</t>
  </si>
  <si>
    <t>lift up your heads and receive the pleasing word of God, and feast upon his love; for ye may, if your minds are firm, forever</t>
  </si>
  <si>
    <t>forever ... forever</t>
  </si>
  <si>
    <t>But, wo, wo, unto you that are not pure in heart, that are filthy this day before God; for except ye repent the land is cursed for your sakes; and the Lamanites, which are not filthy like unto you, nevertheless they are cursed with a sore cursing, shall scourge you even unto destruction.</t>
  </si>
  <si>
    <t>But, wo, wo, unto you that are not pure in heart, that are filthy this day before God</t>
  </si>
  <si>
    <t>for except ye repent the land is cursed for your sakes; and the Lamanites, which are not filthy like unto you, nevertheless they are cursed with a sore cursing, shall scourge you even unto destruction</t>
  </si>
  <si>
    <t>God ... Lamanites</t>
  </si>
  <si>
    <t>And the time speedily cometh, that except ye repent they shall possess the land of your inheritance, and the Lord God will lead away the righteous out from among you.</t>
  </si>
  <si>
    <t>And the time speedily cometh</t>
  </si>
  <si>
    <t>except ye repent they shall possess the land of your inheritance, and the Lord God will lead away the righteous out from among you</t>
  </si>
  <si>
    <t>land of your inheritance</t>
  </si>
  <si>
    <t>the time speedily cometh</t>
  </si>
  <si>
    <t>Behold, the Lamanites your brethren, whom ye hate because of their filthiness and the cursing which hath come upon their skins, are more righteous than you; for they have not forgotten the commandment of the Lord, which was given unto our father--that they should have save it were one wife, and concubines they should have none, and there should not be whoredoms committed among them.</t>
  </si>
  <si>
    <t>the Lamanites your brethren, whom ye hate because of their filthiness and the cursing which hath come upon their skins, are more righteous than you; for they have not forgotten the commandment of the Lord, which was given unto our father--that they should have save it were one wife, and concubines they should have none, and there should not be whoredoms committed among them</t>
  </si>
  <si>
    <t>Lamanites ... your brethren ... Lord ... our father ... one wife</t>
  </si>
  <si>
    <t>And now, this commandment they observe to keep; wherefore, because of this observance, in keeping this commandment, the Lord God will not destroy them, but will be merciful unto them; and one day they shall become a blessed people.</t>
  </si>
  <si>
    <t>And now ... and one day they shall become a blessed people</t>
  </si>
  <si>
    <t>this commandment they observe to keep; wherefore, because of this observance, in keeping this commandment, the Lord God will not destroy them, but will be merciful unto them</t>
  </si>
  <si>
    <t>Lord God ... blessed people</t>
  </si>
  <si>
    <t>one day</t>
  </si>
  <si>
    <t>Behold, their husbands love their wives, and their wives love their husbands; and their husbands and their wives love their children; and their unbelief and their hatred towards you is because of the iniquity of their fathers; wherefore, how much better are you than they, in the sight of your great Creator?</t>
  </si>
  <si>
    <t>their husbands love their wives, and their wives love their husbands; and their husbands and their wives love their children; and their unbelief and their hatred towards you is because of the iniquity of their fathers; wherefore, how much better are you than they, in the sight of your great Creator?</t>
  </si>
  <si>
    <t>husbands ... wives .... wives ... husbands ... husbands ... wives ... children ... their fathers ... great Creator</t>
  </si>
  <si>
    <t>O my brethren, I fear that unless ye shall repent of your sins that their skins will be whiter than yours, when ye shall be brought with them before the throne of God.</t>
  </si>
  <si>
    <t>O my brethren</t>
  </si>
  <si>
    <t>I fear that unless ye shall repent of your sins that their skins will be whiter than yours, when ye shall be brought with them before the throne of God</t>
  </si>
  <si>
    <t>Wherefore, a commandment I give unto you, which is the word of God, that ye revile no more against them because of the darkness of their skins; neither shall ye revile against them because of their filthiness; but ye shall remember your own filthiness, and remember that their filthiness came because of their fathers.</t>
  </si>
  <si>
    <t>Wherefore, a commandment I give unto you, which is the word of God</t>
  </si>
  <si>
    <t>that ye revile no more against them because of the darkness of their skins; neither shall ye revile against them because of their filthiness; but ye shall remember your own filthiness, and remember that their filthiness came because of their fathers</t>
  </si>
  <si>
    <t>God ... their fathers</t>
  </si>
  <si>
    <t>Wherefore, ye shall remember your children, how that ye have grieved their hearts because of the example that ye have set before them; and also, remember that ye may, because of your filthiness, bring your children unto destruction, and their sins be heaped upon your heads at the last day.</t>
  </si>
  <si>
    <t>Wherefore ... and also, remember ... at the last day</t>
  </si>
  <si>
    <t>ye shall remember your children, how that ye have grieved their hearts because of the example that ye have set before them ... ye may, because of your filthiness, bring your children unto destruction, and their sins be heaped upon your heads</t>
  </si>
  <si>
    <t>your children ... your children</t>
  </si>
  <si>
    <t>O my brethren, hearken unto my words; arouse the faculties of your souls; shake yourselves that ye may awake from the slumber of death; and loose yourselves from the pains of hell that ye may not become angels to the devil, to be cast into that lake of fire and brimstone which is the second death.</t>
  </si>
  <si>
    <t>O my brethren, hearken unto my words</t>
  </si>
  <si>
    <t>arouse the faculties of your souls; shake yourselves that ye may awake from the slumber of death; and loose yourselves from the pains of hell that ye may not become angels to the devil, to be cast into that lake of fire and brimstone which is the second death</t>
  </si>
  <si>
    <t>my brethren ... angels ... devil</t>
  </si>
  <si>
    <t>And now I, Jacob, spake many more things unto the people of Nephi, warning them against fornication and lasciviousness, and every kind of sin, telling them the awful consequences of them.</t>
  </si>
  <si>
    <t>And now I, Jacob, spake many more things unto the people of Nephi</t>
  </si>
  <si>
    <t>warning them against fornication and lasciviousness, and every kind of sin, telling them the awful consequences of them</t>
  </si>
  <si>
    <t>Jacob ... people of Nephi</t>
  </si>
  <si>
    <t>And a hundredth part of the proceedings of this people, which now began to be numerous, cannot be written upon these plates; but many of their proceedings are written upon the larger plates, and their wars, and their contentions, and the reigns of their kings.</t>
  </si>
  <si>
    <t>a hundredth part of the proceedings of this people, which now began to be numerous, cannot be written upon these plates; but many of their proceedings are written upon the larger plates, and their wars, and their contentions, and the reigns of their kings</t>
  </si>
  <si>
    <t>this people, which now began to be numerous</t>
  </si>
  <si>
    <t>These plates are called the plates of Jacob, and they were made by the hand of Nephi. And I make an end of speaking these words.</t>
  </si>
  <si>
    <t>These plates are called the plates of Jacob, and they were made by the hand of Nephi</t>
  </si>
  <si>
    <t>And I make an end of speaking these words</t>
  </si>
  <si>
    <t xml:space="preserve">Jacob ... </t>
  </si>
  <si>
    <t>All the prophets worshiped the Father in the name of Christ--Abraham’s offering of Isaac was in similitude of God and His Only Begotten--Men should reconcile themselves to God through the Atonement--The Jews will reject the foundation stone. About 544–421 B.C.</t>
  </si>
  <si>
    <t>About 544–421 B.CAbout 544–421 B.C</t>
  </si>
  <si>
    <t>All the prophets worshiped the Father in the name of Christ--Abraham’s offering of Isaac was in similitude of God and His Only Begotten--Men should reconcile themselves to God through the Atonement--The Jews will reject the foundation stone</t>
  </si>
  <si>
    <t>the Father ... Christ ... Abraham ... Isaac ... God .... His Only Begotten ... God ... Jews</t>
  </si>
  <si>
    <t>Now behold, it came to pass that I, Jacob, having ministered much unto my people in word, (and I cannot write but a little of my words, because of the difficulty of engraving our words upon plates) and we know that the things which we write upon plates must remain;</t>
  </si>
  <si>
    <t>Now behold, it came to pass</t>
  </si>
  <si>
    <t>I, Jacob, having ministered much unto my people in word, (and I cannot write but a little of my words, because of the difficulty of engraving our words upon plates) and we know that the things which we write upon plates must remain</t>
  </si>
  <si>
    <t>But whatsoever things we write upon anything save it be upon plates must perish and vanish away; but we can write a few words upon plates, which will give our children, and also our beloved brethren, a small degree of knowledge concerning us, or concerning their fathers--</t>
  </si>
  <si>
    <t>whatsoever things we write upon anything save it be upon plates must perish and vanish away; but we can write a few words upon plates, which will give our children, and also our beloved brethren, a small degree of knowledge concerning us, or concerning their fathers</t>
  </si>
  <si>
    <t>our children ... our beloved brethren ... their fatherstheir fathers</t>
  </si>
  <si>
    <t>Now in this thing we do rejoice; and we labor diligently to engraven these words upon plates, hoping that our beloved brethren and our children will receive them with thankful hearts, and look upon them that they may learn with joy and not with sorrow, neither with contempt, concerning their first parents.</t>
  </si>
  <si>
    <t>Now in this thing we do rejoice; and ... concerning their first parents</t>
  </si>
  <si>
    <t>we labor diligently to engraven these words upon plates, hoping that our beloved brethren and our children will receive them with thankful hearts, and look upon them that they may learn with joy and not with sorrow, neither with contempt</t>
  </si>
  <si>
    <t>our beloved brethren ... our children</t>
  </si>
  <si>
    <t>For, for this intent have we written these things, that they may know that we knew of Christ, and we had a hope of his glory many hundred years before his coming; and not only we ourselves had a hope of his glory, but also all the holy prophets which were before us.</t>
  </si>
  <si>
    <t>For ... many hundred years before his coming ... and we had a hope of his glory many hundred years before his coming; and</t>
  </si>
  <si>
    <t>for this intent have we written these things, that they may know that we knew of Christ  ... not only we ourselves had a hope of his glory, but also all the holy prophets which were before us</t>
  </si>
  <si>
    <t>many hundred years before his coming</t>
  </si>
  <si>
    <t>Behold, they believed in Christ and worshiped the Father in his name, and also we worship the Father in his name. And for this intent we keep the law of Moses, it pointing our souls to him; and for this cause it is sanctified unto us for righteousness, even as it was accounted unto Abraham in the wilderness to be obedient unto the commands of God in offering up his son Isaac, which is a similitude of God and his Only Begotten Son.</t>
  </si>
  <si>
    <t>they believed in Christ and worshiped the Father in his name, and also we worship the Father in his name. And for this intent we keep the law of Moses, it pointing our souls to him; and for this cause it is sanctified unto us for righteousness, even as it was accounted unto Abraham in the wilderness to be obedient unto the commands of God in offering up his son Isaac, which is a similitude of God and his Only Begotten Son</t>
  </si>
  <si>
    <t>Christ ... the Father ... the Father ... Moses ... Abraham ... God ... son Isaac ...  God ... Only Begotten Son</t>
  </si>
  <si>
    <t>Wherefore, we search the prophets, and we have many revelations and the spirit of prophecy; and having all these witnesses we obtain a hope, and our faith becometh unshaken, insomuch that we truly can command in the name of Jesus and the very trees obey us, or the mountains, or the waves of the sea.</t>
  </si>
  <si>
    <t>Wherefore, we search the prophets, and we have many revelations and the spirit of prophecy; and</t>
  </si>
  <si>
    <t>having all these witnesses we obtain a hope, and our faith becometh unshaken, insomuch that we truly can command in the name of Jesus and the very trees obey us, or the mountains, or the waves of the sea</t>
  </si>
  <si>
    <t>trees ... mountains ... waves of the sea</t>
  </si>
  <si>
    <t>Nevertheless, the Lord God showeth us our weakness that we may know that it is by his grace, and his great condescensions unto the children of men, that we have power to do these things.</t>
  </si>
  <si>
    <t>Nevertheless, the Lord God showeth us our weakness</t>
  </si>
  <si>
    <t>that we may know that it is by his grace, and his great condescensions unto the children of men, that we have power to do these things</t>
  </si>
  <si>
    <t>Behold, great and marvelous are the works of the Lord. How unsearchable are the depths of the mysteries of him; and it is impossible that man should find out all his ways. And no man knoweth of his ways save it be revealed unto him; wherefore, brethren, despise not the revelations of God.</t>
  </si>
  <si>
    <t>great and marvelous are the works of the Lord. How unsearchable are the depths of the mysteries of him; and it is impossible that man should find out all his ways. And no man knoweth of his ways save it be revealed unto him; wherefore, brethren, despise not the revelations of God</t>
  </si>
  <si>
    <t>Lord ... brethren ... God</t>
  </si>
  <si>
    <t>For behold, by the power of his word man came upon the face of the earth, which earth was created by the power of his word. Wherefore, if God being able to speak and the world was, and to speak and man was created, O then, why not able to command the earth, or the workmanship of his hands upon the face of it, according to his will and pleasure?</t>
  </si>
  <si>
    <t>For behold, by the power of his word ... Wherefore, if God being able to speak and the world was, and to speak and man was created, O then</t>
  </si>
  <si>
    <t>man came upon the face of the earth, which earth was created by the power of his word ... why not able to command the earth, or the workmanship of his hands upon the face of it, according to his will and pleasure?</t>
  </si>
  <si>
    <t>Wherefore, brethren, seek not to counsel the Lord, but to take counsel from his hand. For behold, ye yourselves know that he counseleth in wisdom, and in justice, and in great mercy, over all his works.</t>
  </si>
  <si>
    <t>Wherefore, brethren, seek not to counsel the Lord, but to</t>
  </si>
  <si>
    <t>take counsel from his hand. For behold, ye yourselves know that he counseleth in wisdom, and in justice, and in great mercy, over all his works</t>
  </si>
  <si>
    <t>Wherefore, beloved brethren, be reconciled unto him through the atonement of Christ, his Only Begotten Son, and ye may obtain a resurrection, according to the power of the resurrection which is in Christ, and be presented as the first-fruits of Christ unto God, having faith, and obtained a good hope of glory in him before he manifesteth himself in the flesh.</t>
  </si>
  <si>
    <t>Wherefore, beloved brethren ... before he manifesteth himself in the flesh</t>
  </si>
  <si>
    <t>be reconciled unto him through the atonement of Christ, his Only Begotten Son, and ye may obtain a resurrection, according to the power of the resurrection which is in Christ, and be presented as the first-fruits of Christ unto God, having faith, and obtained a good hope of glory in him</t>
  </si>
  <si>
    <t>beloved brethren ... Christ ... Only Begotten Son ... Christ ... Christ ... God</t>
  </si>
  <si>
    <t>before he manifesteth himself in the flesh</t>
  </si>
  <si>
    <t>And now, beloved, marvel not that I tell you these things; for why not speak of the atonement of Christ, and attain to a perfect knowledge of him, as to attain to the knowledge of a resurrection and the world to come?</t>
  </si>
  <si>
    <t>And now, beloved, marvel not that I tell you these things</t>
  </si>
  <si>
    <t>for why not speak of the atonement of Christ, and attain to a perfect knowledge of him, as to attain to the knowledge of a resurrection and the world to come?</t>
  </si>
  <si>
    <t>world to come</t>
  </si>
  <si>
    <t>Behold, my brethren, he that prophesieth, let him prophesy to the understanding of men; for the Spirit speaketh the truth and lieth not. Wherefore, it speaketh of things as they really are, and of things as they really will be; wherefore, these things are manifested unto us plainly, for the salvation of our souls. But behold, we are not witnesses alone in these things; for God also spake them unto prophets of old.</t>
  </si>
  <si>
    <t>Behold, my brethren ...  for God also spake them unto prophets of old</t>
  </si>
  <si>
    <t>he that prophesieth, let him prophesy to the understanding of men; for the Spirit speaketh the truth and lieth not. Wherefore, it speaketh of things as they really are, and of things as they really will be; wherefore, these things are manifested unto us plainly, for the salvation of our souls. But behold, we are not witnesses alone in these things</t>
  </si>
  <si>
    <t>my brethren ... Spirit ... God</t>
  </si>
  <si>
    <t>But behold, the Jews were a stiffnecked people; and they despised the words of plainness, and killed the prophets, and sought for things that they could not understand. Wherefore, because of their blindness, which blindness came by looking beyond the mark, they must needs fall; for God hath taken away his plainness from them, and delivered unto them many things which they cannot understand, because they desired it. And because they desired it God hath done it, that they may stumble.</t>
  </si>
  <si>
    <t>the Jews were a stiffnecked people; and they despised the words of plainness, and killed the prophets, and sought for things that they could not understand. Wherefore, because of their blindness, which blindness came by looking beyond the mark, they must needs fall; for God hath taken away his plainness from them, and delivered unto them many things which they cannot understand, because they desired it. And because they desired it God hath done it, that they may stumble</t>
  </si>
  <si>
    <t>Jews ... God ...  God</t>
  </si>
  <si>
    <t>And now I, Jacob, am led on by the Spirit unto prophesying; for I perceive by the workings of the Spirit which is in me, that by the stumbling of the Jews they will reject the stone upon which they might build and have safe foundation.</t>
  </si>
  <si>
    <t>And now I, Jacob, am led on by the Spirit unto prophesying; for</t>
  </si>
  <si>
    <t>I perceive by the workings of the Spirit which is in me, that by the stumbling of the Jews they will reject the stone upon which they might build and have safe foundation</t>
  </si>
  <si>
    <t>Jacob ... Spirit ... Spirit ... Jews</t>
  </si>
  <si>
    <t>But behold, according to the scriptures, this stone shall become the great, and the last, and the only sure foundation, upon which the Jews can build.</t>
  </si>
  <si>
    <t>according to the scriptures, this stone shall become the great, and the last, and the only sure foundation, upon which the Jews can build</t>
  </si>
  <si>
    <t>And now, my beloved, how is it possible that these, after having rejected the sure foundation, can ever build upon it, that it may become the head of their corner?</t>
  </si>
  <si>
    <t>And now, my beloved</t>
  </si>
  <si>
    <t>how is it possible that these, after having rejected the sure foundation, can ever build upon it, that it may become the head of their corner?</t>
  </si>
  <si>
    <t>Behold, my beloved brethren, I will unfold this mystery unto you; if I do not, by any means, get shaken from my firmness in the Spirit, and stumble because of my over anxiety for you.</t>
  </si>
  <si>
    <t>Behold, my beloved brethren, I will unfold this mystery unto you</t>
  </si>
  <si>
    <t>if I do not, by any means, get shaken from my firmness in the Spirit, and stumble because of my over anxiety for you</t>
  </si>
  <si>
    <t>Jacob quotes Zenos relative to the allegory of the tame and wild olive trees--They are a likeness of Israel and the Gentiles--The scattering and gathering of Israel are prefigured--Allusions are made to the Nephites and Lamanites and all the house of Israel--The Gentiles will be grafted into Israel--Eventually the vineyard will be burned. About 544–421 B.C.</t>
  </si>
  <si>
    <t>Jacob quotes Zenos relative to the allegory of the tame and wild olive trees ... Eventually the vineyard will be burned. About 544–421 B.C</t>
  </si>
  <si>
    <t>They are a likeness of Israel and the Gentiles--The scattering and gathering of Israel are prefigured--Allusions are made to the Nephites and Lamanites and all the house of Israel--The Gentiles will be grafted into Israel</t>
  </si>
  <si>
    <t>Jacob ... Zenos ... Israel ... Gentiles ... Israel ... Nephites ... Lamanites ... house of Israel ... Gentiles ... Israel</t>
  </si>
  <si>
    <t>Behold, my brethren, do ye not remember to have read the words of the prophet Zenos, which he spake unto the house of Israel, saying:</t>
  </si>
  <si>
    <t>Behold, my brethren</t>
  </si>
  <si>
    <t>do ye not remember to have read the words of the prophet Zenos, which he spake unto the house of Israel, saying</t>
  </si>
  <si>
    <t>my brethren ... Zenos ... house of Israel</t>
  </si>
  <si>
    <t>Hearken, O ye house of Israel, and hear the words of me, a prophet of the Lord.</t>
  </si>
  <si>
    <t>Hearken</t>
  </si>
  <si>
    <t>O ye house of Israel, and hear the words of me, a prophet of the Lord</t>
  </si>
  <si>
    <t>For behold, thus saith the Lord, I will liken thee, O house of Israel, like unto a tame olive tree, which a man took and nourished in his vineyard; and it grew, and waxed old, and began to decay.</t>
  </si>
  <si>
    <t>For behold, thus saith the Lord ... it grew, and waxed old, and began to decay</t>
  </si>
  <si>
    <t>I will liken thee, O house of Israel, like unto a tame olive tree, which a man took and nourished in his vineyardI will liken thee, O house of Israel, like unto a tame olive tree, which a man took and nourished in his vineyard</t>
  </si>
  <si>
    <t>And it came to pass that the master of the vineyard went forth, and he saw that his olive tree began to decay; and he said: I will prune it, and dig about it, and nourish it, that perhaps it may shoot forth young and tender branches, and it perish not.</t>
  </si>
  <si>
    <t>And it came to pass ... and he said</t>
  </si>
  <si>
    <t>the master of the vineyard went forth, and he saw that his olive tree began to decay ... I will prune it, and dig about it, and nourish it, that perhaps it may shoot forth young and tender branches, and it perish not</t>
  </si>
  <si>
    <t>master of the vineyard</t>
  </si>
  <si>
    <t>And it came to pass that he pruned it, and digged about it, and nourished it according to his word.</t>
  </si>
  <si>
    <t>And it came to passAnd it came to pass ... according to his word</t>
  </si>
  <si>
    <t>he pruned it, and digged about it, and nourished it</t>
  </si>
  <si>
    <t>And it came to pass that after many days it began to put forth somewhat a little, young and tender branches; but behold, the main top thereof began to perish.</t>
  </si>
  <si>
    <t>And it came to pass that after many days</t>
  </si>
  <si>
    <t>it began to put forth somewhat a little, young and tender branches; but behold, the main top thereof began to perish</t>
  </si>
  <si>
    <t>And it came to pass that the master of the vineyard saw it, and he said unto his servant: It grieveth me that I should lose this tree; wherefore, go and pluck the branches from a wild olive tree, and bring them hither unto me; and we will pluck off those main branches which are beginning to wither away, and we will cast them into the fire that they may be burned.</t>
  </si>
  <si>
    <t>And it came to pass that the master of the vineyard saw it, and he said unto his servant</t>
  </si>
  <si>
    <t>It grieveth me that I should lose this tree; wherefore, go and pluck the branches from a wild olive tree, and bring them hither unto me; and we will pluck off those main branches which are beginning to wither away, and we will cast them into the fire that they may be burned</t>
  </si>
  <si>
    <t>And behold, saith the Lord of the vineyard, I take away many of these young and tender branches, and I will graft them whithersoever I will; and it mattereth not that if it so be that the root of this tree will perish, I may preserve the fruit thereof unto myself; wherefore, I will take these young and tender branches, and I will graft them whithersoever I will.</t>
  </si>
  <si>
    <t>And behold, saith the Lord of the vineyard</t>
  </si>
  <si>
    <t>I take away many of these young and tender branches, and I will graft them whithersoever I will; and it mattereth not that if it so be that the root of this tree will perish, I may preserve the fruit thereof unto myself; wherefore, I will take these young and tender branches, and I will graft them whithersoever I will</t>
  </si>
  <si>
    <t>Lord of the vineyard</t>
  </si>
  <si>
    <t>Take thou the branches of the wild olive tree, and graft them in, in the stead thereof; and these which I have plucked off I will cast into the fire and burn them, that they may not cumber the ground of my vineyard.</t>
  </si>
  <si>
    <t>Take thou the branches of the wild olive tree, and graft them in, in the stead thereof; and these which I have plucked off I will cast into the fire and burn them, that they may not cumber the ground of my vineyard</t>
  </si>
  <si>
    <t>And it came to pass that the servant of the Lord of the vineyard did according to the word of the Lord of the vineyard, and grafted in the branches of the wild olive tree.</t>
  </si>
  <si>
    <t>the servant of the Lord of the vineyard did according to the word of the Lord of the vineyard, and grafted in the branches of the wild olive tree</t>
  </si>
  <si>
    <t>Lord of the vineyard ... Lord of the vineyard</t>
  </si>
  <si>
    <t>And the Lord of the vineyard caused that it should be digged about, and pruned, and nourished, saying unto his servant: It grieveth me that I should lose this tree; wherefore, that perhaps I might preserve the roots thereof that they perish not, that I might preserve them unto myself, I have done this thing.</t>
  </si>
  <si>
    <t>the Lord of the vineyard caused that it should be digged about, and pruned, and nourished, saying unto his servant: It grieveth me that I should lose this tree; wherefore, that perhaps I might preserve the roots thereof that they perish not, that I might preserve them unto myself, I have done this thing</t>
  </si>
  <si>
    <t>Wherefore, go thy way; watch the tree, and nourish it, according to my words.</t>
  </si>
  <si>
    <t>go thy way; watch the tree, and nourish it, according to my words</t>
  </si>
  <si>
    <t>And these will I place in the nethermost part of my vineyard, whithersoever I will, it mattereth not unto thee; and I do it that I may preserve unto myself the natural branches of the tree; and also, that I may lay up fruit thereof against the season, unto myself; for it grieveth me that I should lose this tree and the fruit thereof.</t>
  </si>
  <si>
    <t>these will I place in the nethermost part of my vineyard, whithersoever I will, it mattereth not unto thee; and I do it that I may preserve unto myself the natural branches of the tree; and also, that I may lay up fruit thereof against the season, unto myself; for it grieveth me that I should lose this tree and the fruit thereof</t>
  </si>
  <si>
    <t>And it came to pass that the Lord of the vineyard went his way, and hid the natural branches of the tame olive tree in the nethermost parts of the vineyard, some in one and some in another, according to his will and pleasure.</t>
  </si>
  <si>
    <t>the Lord of the vineyard went his way, and hid the natural branches of the tame olive tree in the nethermost parts of the vineyard, some in one and some in another, according to his will and pleasure</t>
  </si>
  <si>
    <t>And it came to pass that a long time passed away, and the Lord of the vineyard said unto his servant: Come, let us go down into the vineyard, that we may labor in the vineyard.</t>
  </si>
  <si>
    <t>And it came to pass that a long time passed away, and the Lord of the vineyard said unto his servant</t>
  </si>
  <si>
    <t>Come, let us go down into the vineyard, that we may labor in the vineyard</t>
  </si>
  <si>
    <t>And it came to pass that the Lord of the vineyard, and also the servant, went down into the vineyard to labor. And it came to pass that the servant said unto his master: Behold, look here; behold the tree.</t>
  </si>
  <si>
    <t>And it came to pass ... And it came to pass that the servant said unto his master: Behold</t>
  </si>
  <si>
    <t>the Lord of the vineyard, and also the servant, went down into the vineyard to labor ... look here; behold the tree</t>
  </si>
  <si>
    <t>And it came to pass that the Lord of the vineyard looked and beheld the tree in the which the wild olive branches had been grafted; and it had sprung forth and begun to bear fruit. And he beheld that it was good; and the fruit thereof was like unto the natural fruit.</t>
  </si>
  <si>
    <t>the Lord of the vineyard looked and beheld the tree in the which the wild olive branches had been grafted; and it had sprung forth and begun to bear fruit. And he beheld that it was good; and the fruit thereof was like unto the natural fruit</t>
  </si>
  <si>
    <t>And he said unto the servant: Behold, the branches of the wild tree have taken hold of the moisture of the root thereof, that the root thereof hath brought forth much strength; and because of the much strength of the root thereof the wild branches have brought forth tame fruit. Now, if we had not grafted in these branches, the tree thereof would have perished. And now, behold, I shall lay up much fruit, which the tree thereof hath brought forth; and the fruit thereof I shall lay up against the season, unto mine own self.</t>
  </si>
  <si>
    <t>And he said unto the servant: Behold ... And now, behold</t>
  </si>
  <si>
    <t>the branches of the wild tree have taken hold of the moisture of the root thereof, that the root thereof hath brought forth much strength; and because of the much strength of the root thereof the wild branches have brought forth tame fruit. Now, if we had not grafted in these branches, the tree thereof would have perished ... I shall lay up much fruit, which the tree thereof hath brought forth; and the fruit thereof I shall lay up against the season, unto mine own self</t>
  </si>
  <si>
    <t>And it came to pass that the Lord of the vineyard said unto the servant: Come, let us go to the nethermost part of the vineyard, and behold if the natural branches of the tree have not brought forth much fruit also, that I may lay up of the fruit thereof against the season, unto mine own self.</t>
  </si>
  <si>
    <t>And it came to pass that the Lord of the vineyard said unto the servant</t>
  </si>
  <si>
    <t>Come, let us go to the nethermost part of the vineyard, and behold if the natural branches of the tree have not brought forth much fruit also, that I may lay up of the fruit thereof against the season, unto mine own self</t>
  </si>
  <si>
    <t>And it came to pass that they went forth whither the master had hid the natural branches of the tree, and he said unto the servant: Behold these; and he beheld the first that it had brought forth much fruit; and he beheld also that it was good. And he said unto the servant: Take of the fruit thereof, and lay it up against the season, that I may preserve it unto mine own self; for behold, said he, this long time have I nourished it, and it hath brought forth much fruit.</t>
  </si>
  <si>
    <t>And it came to pass that they went forth whither the master had hid the natural branches of the tree, and he said unto the servant: Behold these; and  ... And he said unto the servant</t>
  </si>
  <si>
    <t>he beheld the first that it had brought forth much fruit; and he beheld also that it was good ... Take of the fruit thereof, and lay it up against the season, that I may preserve it unto mine own self; for behold, said he, this long time have I nourished it, and it hath brought forth much fruit</t>
  </si>
  <si>
    <t>And it came to pass that the servant said unto his master: How comest thou hither to plant this tree, or this branch of the tree? For behold, it was the poorest spot in all the land of thy vineyard.</t>
  </si>
  <si>
    <t>And it came to pass that the servant said unto his master</t>
  </si>
  <si>
    <t>How comest thou hither to plant this tree, or this branch of the tree? For behold, it was the poorest spot in all the land of thy vineyard</t>
  </si>
  <si>
    <t>his master</t>
  </si>
  <si>
    <t>And the Lord of the vineyard said unto him: Counsel me not; I knew that it was a poor spot of ground; wherefore, I said unto thee, I have nourished it this long time, and thou beholdest that it hath brought forth much fruit.</t>
  </si>
  <si>
    <t>And the Lord of the vineyard said unto him</t>
  </si>
  <si>
    <t>Counsel me not; I knew that it was a poor spot of ground; wherefore, I said unto thee, I have nourished it this long time, and thou beholdest that it hath brought forth much fruit</t>
  </si>
  <si>
    <t>And it came to pass that the Lord of the vineyard said unto his servant: Look hither; behold I have planted another branch of the tree also; and thou knowest that this spot of ground was poorer than the first. But, behold the tree. I have nourished it this long time, and it hath brought forth much fruit; therefore, gather it, and lay it up against the season, that I may preserve it unto mine own self.</t>
  </si>
  <si>
    <t>And it came to pass that the Lord of the vineyard said unto his servant</t>
  </si>
  <si>
    <t>Look hither; behold I have planted another branch of the tree also; and thou knowest that this spot of ground was poorer than the first. But, behold the tree. I have nourished it this long time, and it hath brought forth much fruit; therefore, gather it, and lay it up against the season, that I may preserve it unto mine own self</t>
  </si>
  <si>
    <t>And it came to pass that the Lord of the vineyard said again unto his servant: Look hither, and behold another branch also, which I have planted; behold that I have nourished it also, and it hath brought forth fruit.</t>
  </si>
  <si>
    <t>And it came to pass that the Lord of the vineyard said again unto his servant</t>
  </si>
  <si>
    <t>Look hither, and behold another branch also, which I have planted; behold that I have nourished it also, and it hath brought forth fruit</t>
  </si>
  <si>
    <t>And he said unto the servant: Look hither and behold the last. Behold, this have I planted in a good spot of ground; and I have nourished it this long time, and only a part of the tree hath brought forth tame fruit, and the other part of the tree hath brought forth wild fruit; behold, I have nourished this tree like unto the others.</t>
  </si>
  <si>
    <t>And he said unto the servant</t>
  </si>
  <si>
    <t>Look hither and behold the last. Behold, this have I planted in a good spot of ground; and I have nourished it this long time, and only a part of the tree hath brought forth tame fruit, and the other part of the tree hath brought forth wild fruit; behold, I have nourished this tree like unto the others</t>
  </si>
  <si>
    <t>this long time</t>
  </si>
  <si>
    <t>And it came to pass that the Lord of the vineyard said unto the servant: Pluck off the branches that have not brought forth good fruit, and cast them into the fire.</t>
  </si>
  <si>
    <t>Pluck off the branches that have not brought forth good fruit, and cast them into the fire</t>
  </si>
  <si>
    <t>But behold, the servant said unto him: Let us prune it, and dig about it, and nourish it a little longer, that perhaps it may bring forth good fruit unto thee, that thou canst lay it up against the season.</t>
  </si>
  <si>
    <t>But behold, the servant said unto him: Let us prune it, and dig about it, and nourish it a little longer</t>
  </si>
  <si>
    <t>perhaps it may bring forth good fruit unto thee, that thou canst lay it up against the season</t>
  </si>
  <si>
    <t>And it came to pass that the Lord of the vineyard and the servant of the Lord of the vineyard did nourish all the fruit of the vineyard.</t>
  </si>
  <si>
    <t>the Lord of the vineyard and the servant of the Lord of the vineyard did nourish all the fruit of the vineyard</t>
  </si>
  <si>
    <t>Lord of the vineyard ...  Lord of the vineyard</t>
  </si>
  <si>
    <t>And it came to pass that a long time had passed away, and the Lord of the vineyard said unto his servant: Come, let us go down into the vineyard, that we may labor again in the vineyard. For behold, the time draweth near, and the end soon cometh; wherefore, I must lay up fruit against the season, unto mine own self.</t>
  </si>
  <si>
    <t>And it came to pass that a long time had passed away, and the Lord of the vineyard said unto his servant ...  For behold, the time draweth near, and the end soon cometh; whereforeFor behold, the time draweth near, and the end soon cometh; wherefore</t>
  </si>
  <si>
    <t>Come, let us go down into the vineyard, that we may labor again in the vineyard ... I must lay up fruit against the season, unto mine own self</t>
  </si>
  <si>
    <t>long time had passed away</t>
  </si>
  <si>
    <t>And it came to pass that the Lord of the vineyard and the servant went down into the vineyard; and they came to the tree whose natural branches had been broken off, and the wild branches had been grafted in; and behold all sorts of fruit did cumber the tree.</t>
  </si>
  <si>
    <t>the Lord of the vineyard and the servant went down into the vineyard; and they came to the tree whose natural branches had been broken off, and the wild branches had been grafted in; and behold all sorts of fruit did cumber the tree</t>
  </si>
  <si>
    <t>And it came to pass that the Lord of the vineyard did taste of the fruit, every sort according to its number. And the Lord of the vineyard said: Behold, this long time have we nourished this tree, and I have laid up unto myself against the season much fruit.</t>
  </si>
  <si>
    <t>And it came to pass ... And the Lord of the vineyard said: Behold, this long time have we nourished this tree, and</t>
  </si>
  <si>
    <t>the Lord of the vineyard did taste of the fruit, every sort according to its number ... I have laid up unto myself against the season much fruit</t>
  </si>
  <si>
    <t>But behold, this time it hath brought forth much fruit, and there is none of it which is good. And behold, there are all kinds of bad fruit; and it profiteth me nothing, notwithstanding all our labor; and now it grieveth me that I should lose this tree.</t>
  </si>
  <si>
    <t>But behold, this time ... And behold</t>
  </si>
  <si>
    <t>it hath brought forth much fruit, and there is none of it which is good ... there are all kinds of bad fruit; and it profiteth me nothing, notwithstanding all our labor; and now it grieveth me that I should lose this tree</t>
  </si>
  <si>
    <t>this time</t>
  </si>
  <si>
    <t>And the Lord of the vineyard said unto the servant: What shall we do unto the tree, that I may preserve again good fruit thereof unto mine own self?</t>
  </si>
  <si>
    <t>And the Lord of the vineyard said unto the servant</t>
  </si>
  <si>
    <t>What shall we do unto the tree, that I may preserve again good fruit thereof unto mine own self?</t>
  </si>
  <si>
    <t>And the servant said unto his master: Behold, because thou didst graft in the branches of the wild olive tree they have nourished the roots, that they are alive and they have not perished; wherefore thou beholdest that they are yet good.</t>
  </si>
  <si>
    <t>And the servant said unto his master: Behold</t>
  </si>
  <si>
    <t>because thou didst graft in the branches of the wild olive tree they have nourished the roots, that they are alive and they have not perished; wherefore thou beholdest that they are yet good</t>
  </si>
  <si>
    <t>And it came to pass that the Lord of the vineyard said unto his servant: The tree profiteth me nothing, and the roots thereof profit me nothing so long as it shall bring forth evil fruit.</t>
  </si>
  <si>
    <t>The tree profiteth me nothing, and the roots thereof profit me nothing so long as it shall bring forth evil fruit</t>
  </si>
  <si>
    <t>Nevertheless, I know that the roots are good, and for mine own purpose I have preserved them; and because of their much strength they have hitherto brought forth, from the wild branches, good fruit.</t>
  </si>
  <si>
    <t>I know that the roots are good, and for mine own purpose I have preserved them; and because of their much strength they have hitherto brought forth, from the wild branches, good fruit</t>
  </si>
  <si>
    <t>But behold, the wild branches have grown and have overrun the roots thereof; and because that the wild branches have overcome the roots thereof it hath brought forth much evil fruit; and because that it hath brought forth so much evil fruit thou beholdest that it beginneth to perish; and it will soon become ripened, that it may be cast into the fire, except we should do something for it to preserve it.</t>
  </si>
  <si>
    <t>But behold ... except we should do something for it to preserve it</t>
  </si>
  <si>
    <t>the wild branches have grown and have overrun the roots thereof; and because that the wild branches have overcome the roots thereof it hath brought forth much evil fruit; and because that it hath brought forth so much evil fruit thou beholdest that it beginneth to perish; and it will soon become ripened, that it may be cast into the fire</t>
  </si>
  <si>
    <t>And it came to pass that the Lord of the vineyard said unto his servant: Let us go down into the nethermost parts of the vineyard, and behold if the natural branches have also brought forth evil fruit.</t>
  </si>
  <si>
    <t>Let us go down into the nethermost parts of the vineyard, and behold if the natural branches have also brought forth evil fruit</t>
  </si>
  <si>
    <t>And it came to pass that they went down into the nethermost parts of the vineyard. And it came to pass that they beheld that the fruit of the natural branches had become corrupt also; yea, the first and the second and also the last; and they had all become corrupt.</t>
  </si>
  <si>
    <t>And it came to pass ... And it came to pass</t>
  </si>
  <si>
    <t>they went down into the nethermost parts of the vineyard ... they beheld that the fruit of the natural branches had become corrupt also; yea, the first and the second and also the last; and they had all become corrupt</t>
  </si>
  <si>
    <t>And the wild fruit of the last had overcome that part of the tree which brought forth good fruit, even that the branch had withered away and died.</t>
  </si>
  <si>
    <t>the wild fruit of the last had overcome that part of the tree which brought forth good fruit, even that the branch had withered away and died</t>
  </si>
  <si>
    <t>And it came to pass that the Lord of the vineyard wept, and said unto the servant: What could I have done more for my vineyard?</t>
  </si>
  <si>
    <t>And it came to pass that the Lord of the vineyard wept, and said unto the servant</t>
  </si>
  <si>
    <t>What could I have done more for my vineyard?</t>
  </si>
  <si>
    <t>Behold, I knew that all the fruit of the vineyard, save it were these, had become corrupted. And now these which have once brought forth good fruit have also become corrupted; and now all the trees of my vineyard are good for nothing save it be to be hewn down and cast into the fire.</t>
  </si>
  <si>
    <t>I knew that all the fruit of the vineyard, save it were these, had become corrupted. And now these which have once brought forth good fruit have also become corrupted; and now all the trees of my vineyard are good for nothing save it be to be hewn down and cast into the fire</t>
  </si>
  <si>
    <t>And behold this last, whose branch hath withered away, I did plant in a good spot of ground; yea, even that which was choice unto me above all other parts of the land of my vineyard.</t>
  </si>
  <si>
    <t>this last, whose branch hath withered away, I did plant in a good spot of ground; yea, even that which was choice unto me above all other parts of the land of my vineyard</t>
  </si>
  <si>
    <t>And thou beheldest that I also cut down that which cumbered this spot of ground, that I might plant this tree in the stead thereof.</t>
  </si>
  <si>
    <t>thou beheldest that I also cut down that which cumbered this spot of ground, that I might plant this tree in the stead thereof</t>
  </si>
  <si>
    <t>And thou beheldest that a part thereof brought forth good fruit, and a part thereof brought forth wild fruit; and because I plucked not the branches thereof and cast them into the fire, behold, they have overcome the good branch that it hath withered away.</t>
  </si>
  <si>
    <t>thou beheldest that a part thereof brought forth good fruit, and a part thereof brought forth wild fruit; and because I plucked not the branches thereof and cast them into the fire, behold, they have overcome the good branch that it hath withered away</t>
  </si>
  <si>
    <t>And now, behold, notwithstanding all the care which we have taken of my vineyard, the trees thereof have become corrupted, that they bring forth no good fruit; and these I had hoped to preserve, to have laid up fruit thereof against the season, unto mine own self. But, behold, they have become like unto the wild olive tree, and they are of no worth but to be hewn down and cast into the fire; and it grieveth me that I should lose them.</t>
  </si>
  <si>
    <t>notwithstanding all the care which we have taken of my vineyard, the trees thereof have become corrupted, that they bring forth no good fruit; and these I had hoped to preserve, to have laid up fruit thereof against the season, unto mine own self. But, behold, they have become like unto the wild olive tree, and they are of no worth but to be hewn down and cast into the fire; and it grieveth me that I should lose them</t>
  </si>
  <si>
    <t>But what could I have done more in my vineyard? Have I slackened mine hand, that I have not nourished it? Nay, I have nourished it, and I have digged about it, and I have pruned it, and I have dunged it; and I have stretched forth mine hand almost all the day long, and the end draweth nigh. And it grieveth me that I should hew down all the trees of my vineyard, and cast them into the fire that they should be burned. Who is it that has corrupted my vineyard?</t>
  </si>
  <si>
    <t>But ... and I have stretched forth mine hand almost all the day long, and the end draweth nigh. And</t>
  </si>
  <si>
    <t>what could I have done more in my vineyard? Have I slackened mine hand, that I have not nourished it? Nay, I have nourished it, and I have digged about it, and I have pruned it, and I have dunged it ... it grieveth me that I should hew down all the trees of my vineyard, and cast them into the fire that they should be burned. Who is it that has corrupted my vineyard?</t>
  </si>
  <si>
    <t>all the day long ... the end draweth nigh</t>
  </si>
  <si>
    <t>And it came to pass that the servant said unto his master: Is it not the loftiness of thy vineyard--have not the branches thereof overcome the roots which are good? And because the branches have overcome the roots thereof, behold they grew faster than the strength of the roots, taking strength unto themselves. Behold, I say, is not this the cause that the trees of thy vineyard have become corrupted?</t>
  </si>
  <si>
    <t>Is it not the loftiness of thy vineyard--have not the branches thereof overcome the roots which are good? And because the branches have overcome the roots thereof, behold they grew faster than the strength of the roots, taking strength unto themselves. Behold, I say, is not this the cause that the trees of thy vineyard have become corrupted?</t>
  </si>
  <si>
    <t>And it came to pass that the Lord of the vineyard said unto the servant: Let us go to and hew down the trees of the vineyard and cast them into the fire, that they shall not cumber the ground of my vineyard, for I have done all. What could I have done more for my vineyard?</t>
  </si>
  <si>
    <t>Let us go to and hew down the trees of the vineyard and cast them into the fire, that they shall not cumber the ground of my vineyard, for I have done all. What could I have done more for my vineyard?</t>
  </si>
  <si>
    <t>But, behold, the servant said unto the Lord of the vineyard: Spare it a little longer.</t>
  </si>
  <si>
    <t>But, behold, the servant said unto the Lord of the vineyard</t>
  </si>
  <si>
    <t>Spare it a little longer</t>
  </si>
  <si>
    <t>a little longer</t>
  </si>
  <si>
    <t>And the Lord said: Yea, I will spare it a little longer, for it grieveth me that I should lose the trees of my vineyard.</t>
  </si>
  <si>
    <t>And the Lord said: Yea, I will spare it a little longer, for</t>
  </si>
  <si>
    <t>it grieveth me that I should lose the trees of my vineyard</t>
  </si>
  <si>
    <t>Wherefore, let us take of the branches of these which I have planted in the nethermost parts of my vineyard, and let us graft them into the tree from whence they came; and let us pluck from the tree those branches whose fruit is most bitter, and graft in the natural branches of the tree in the stead thereof.</t>
  </si>
  <si>
    <t>let us take of the branches of these which I have planted in the nethermost parts of my vineyard, and let us graft them into the tree from whence they came; and let us pluck from the tree those branches whose fruit is most bitter, and graft in the natural branches of the tree in the stead thereof</t>
  </si>
  <si>
    <t>And this will I do that the tree may not perish, that, perhaps, I may preserve unto myself the roots thereof for mine own purpose.</t>
  </si>
  <si>
    <t>this will I do that the tree may not perish, that, perhaps, I may preserve unto myself the roots thereof for mine own purpose</t>
  </si>
  <si>
    <t>And, behold, the roots of the natural branches of the tree which I planted whithersoever I would are yet alive; wherefore, that I may preserve them also for mine own purpose, I will take of the branches of this tree, and I will graft them in unto them. Yea, I will graft in unto them the branches of their mother tree, that I may preserve the roots also unto mine own self, that when they shall be sufficiently strong perhaps they may bring forth good fruit unto me, and I may yet have glory in the fruit of my vineyard.</t>
  </si>
  <si>
    <t>And, behold</t>
  </si>
  <si>
    <t>the roots of the natural branches of the tree which I planted whithersoever I would are yet alive; wherefore, that I may preserve them also for mine own purpose, I will take of the branches of this tree, and I will graft them in unto them. Yea, I will graft in unto them the branches of their mother tree, that I may preserve the roots also unto mine own self, that when they shall be sufficiently strong perhaps they may bring forth good fruit unto me, and I may yet have glory in the fruit of my vineyard</t>
  </si>
  <si>
    <t>And it came to pass that they took from the natural tree which had become wild, and grafted in unto the natural trees, which also had become wild.</t>
  </si>
  <si>
    <t>they took from the natural tree which had become wild, and grafted in unto the natural trees, which also had become wild</t>
  </si>
  <si>
    <t>And they also took of the natural trees which had become wild, and grafted into their mother tree.</t>
  </si>
  <si>
    <t>they also took of the natural trees which had become wild, and grafted into their mother tree</t>
  </si>
  <si>
    <t>And the Lord of the vineyard said unto the servant: Pluck not the wild branches from the trees, save it be those which are most bitter; and in them ye shall graft according to that which I have said.</t>
  </si>
  <si>
    <t>Pluck not the wild branches from the trees, save it be those which are most bitter; and in them ye shall graft according to that which I have said</t>
  </si>
  <si>
    <t>And we will nourish again the trees of the vineyard, and we will trim up the branches thereof; and we will pluck from the trees those branches which are ripened, that must perish, and cast them into the fire.</t>
  </si>
  <si>
    <t>we will nourish again the trees of the vineyard, and we will trim up the branches thereof; and we will pluck from the trees those branches which are ripened, that must perish, and cast them into the fire</t>
  </si>
  <si>
    <t>And this I do that, perhaps, the roots thereof may take strength because of their goodness; and because of the change of the branches, that the good may overcome the evil.</t>
  </si>
  <si>
    <t>this I do that, perhaps, the roots thereof may take strength because of their goodness; and because of the change of the branches, that the good may overcome the evil</t>
  </si>
  <si>
    <t>And because that I have preserved the natural branches and the roots thereof, and that I have grafted in the natural branches again into their mother tree, and have preserved the roots of their mother tree, that, perhaps, the trees of my vineyard may bring forth again good fruit; and that I may have joy again in the fruit of my vineyard, and, perhaps, that I may rejoice exceedingly that I have preserved the roots and the branches of the first fruit--</t>
  </si>
  <si>
    <t>because that I have preserved the natural branches and the roots thereof, and that I have grafted in the natural branches again into their mother tree, and have preserved the roots of their mother tree, that, perhaps, the trees of my vineyard may bring forth again good fruit; and that I may have joy again in the fruit of my vineyard, and, perhaps, that I may rejoice exceedingly that I have preserved the roots and the branches of the first fruit</t>
  </si>
  <si>
    <t>Wherefore, go to, and call servants, that we may labor diligently with our might in the vineyard, that we may prepare the way, that I may bring forth again the natural fruit, which natural fruit is good and the most precious above all other fruit.</t>
  </si>
  <si>
    <t>go to, and call servants, that we may labor diligently with our might in the vineyard, that we may prepare the way, that I may bring forth again the natural fruit, which natural fruit is good and the most precious above all other fruit</t>
  </si>
  <si>
    <t>Wherefore, let us go to and labor with our might this last time, for behold the end draweth nigh, and this is for the last time that I shall prune my vineyard.</t>
  </si>
  <si>
    <t>Wherefore, let us go to and labor with our might this last time, for behold the end draweth nigh, and this is for the last time</t>
  </si>
  <si>
    <t>this is for the last time that I shall prune my vineyard</t>
  </si>
  <si>
    <t>last time ... the end draweth nigh ... last time</t>
  </si>
  <si>
    <t>Graft in the branches; begin at the last that they may be first, and that the first may be last, and dig about the trees, both old and young, the first and the last; and the last and the first, that all may be nourished once again for the last time.</t>
  </si>
  <si>
    <t>begin at the last that they may be first, and that the first may be last, and ... the first and the last; and the last and the first ... once again for the last time</t>
  </si>
  <si>
    <t>Graft in the branches ... dig about the trees, both old and young ... that all may be nourished</t>
  </si>
  <si>
    <t>last time</t>
  </si>
  <si>
    <t>Wherefore, dig about them, and prune them, and dung them once more, for the last time, for the end draweth nigh. And if it be so that these last grafts shall grow, and bring forth the natural fruit, then shall ye prepare the way for them, that they may grow.</t>
  </si>
  <si>
    <t>Wherefore ... for the last time, for the end draweth nigh. And</t>
  </si>
  <si>
    <t>dig about them, and prune them, and dung them once more ... if it be so that these last grafts shall grow, and bring forth the natural fruit, then shall ye prepare the way for them, that they may grow</t>
  </si>
  <si>
    <t>last time ... end draweth nigh</t>
  </si>
  <si>
    <t>And as they begin to grow ye shall clear away the branches which bring forth bitter fruit, according to the strength of the good and the size thereof; and ye shall not clear away the bad thereof all at once, lest the roots thereof should be too strong for the graft, and the graft thereof shall perish, and I lose the trees of my vineyard.</t>
  </si>
  <si>
    <t>as they begin to grow ye shall clear away the branches which bring forth bitter fruit, according to the strength of the good and the size thereof; and ye shall not clear away the bad thereof all at once, lest the roots thereof should be too strong for the graft, and the graft thereof shall perish, and I lose the trees of my vineyard</t>
  </si>
  <si>
    <t>For it grieveth me that I should lose the trees of my vineyard; wherefore ye shall clear away the bad according as the good shall grow, that the root and the top may be equal in strength, until the good shall overcome the bad, and the bad be hewn down and cast into the fire, that they cumber not the ground of my vineyard; and thus will I sweep away the bad out of my vineyard.</t>
  </si>
  <si>
    <t>it grieveth me that I should lose the trees of my vineyard; wherefore ye shall clear away the bad according as the good shall grow, that the root and the top may be equal in strength, until the good shall overcome the bad, and the bad be hewn down and cast into the fire, that they cumber not the ground of my vineyard; and thus will I sweep away the bad out of my vineyard</t>
  </si>
  <si>
    <t>And the branches of the natural tree will I graft in again into the natural tree;</t>
  </si>
  <si>
    <t>the branches of the natural tree will I graft in again into the natural tree</t>
  </si>
  <si>
    <t>And the branches of the natural tree will I graft into the natural branches of the tree; and thus will I bring them together again, that they shall bring forth the natural fruit, and they shall be one.</t>
  </si>
  <si>
    <t>the branches of the natural tree will I graft into the natural branches of the tree; and thus will I bring them together again, that they shall bring forth the natural fruit, and they shall be one</t>
  </si>
  <si>
    <t>And the bad shall be cast away, yea, even out of all the land of my vineyard; for behold, only this once will I prune my vineyard.</t>
  </si>
  <si>
    <t>the bad shall be cast away, yea, even out of all the land of my vineyard; for behold, only this once will I prune my vineyard</t>
  </si>
  <si>
    <t>And it came to pass that the Lord of the vineyard sent his servant; and the servant went and did as the Lord had commanded him, and brought other servants; and they were few.</t>
  </si>
  <si>
    <t>the Lord of the vineyard sent his servant; and the servant went and did as the Lord had commanded him, and brought other servants; and they were few</t>
  </si>
  <si>
    <t>And the Lord of the vineyard said unto them: Go to, and labor in the vineyard, with your might. For behold, this is the last time that I shall nourish my vineyard; for the end is nigh at hand, and the season speedily cometh; and if ye labor with your might with me ye shall have joy in the fruit which I shall lay up unto myself against the time which will soon come.</t>
  </si>
  <si>
    <t>And the Lord of the vineyard said unto them ... For behold, this is the last time ... for the end is nigh at hand, and the season speedily cometh; and ... against the time which will soon come</t>
  </si>
  <si>
    <t>Go to, and labor in the vineyard, with your might ... I shall nourish my vineyard ... if ye labor with your might with me ye shall have joy in the fruit which I shall lay up unto myself</t>
  </si>
  <si>
    <t>last time ... end is nigh at hand ... time which will soon come</t>
  </si>
  <si>
    <t>And it came to pass that the servants did go and labor with their mights; and the Lord of the vineyard labored also with them; and they did obey the commandments of the Lord of the vineyard in all things.</t>
  </si>
  <si>
    <t>the servants did go and labor with their mights; and the Lord of the vineyard labored also with them; and they did obey the commandments of the Lord of the vineyard in all things</t>
  </si>
  <si>
    <t>And there began to be the natural fruit again in the vineyard; and the natural branches began to grow and thrive exceedingly; and the wild branches began to be plucked off and to be cast away; and they did keep the root and the top thereof equal, according to the strength thereof.</t>
  </si>
  <si>
    <t>And there began to be the natural fruit again in the vineyard; and</t>
  </si>
  <si>
    <t>the natural branches began to grow and thrive exceedingly; and the wild branches began to be plucked off and to be cast away; and they did keep the root and the top thereof equal, according to the strength thereof</t>
  </si>
  <si>
    <t>And thus they labored, with all diligence, according to the commandments of the Lord of the vineyard, even until the bad had been cast away out of the vineyard, and the Lord had preserved unto himself that the trees had become again the natural fruit; and they became like unto one body; and the fruits were equal; and the Lord of the vineyard had preserved unto himself the natural fruit, which was most precious unto him from the beginning.</t>
  </si>
  <si>
    <t>thus they labored, with all diligence, according to the commandments of the Lord of the vineyard, even until the bad had been cast away out of the vineyard, and the Lord had preserved unto himself that the trees had become again the natural fruit; and they became like unto one body; and the fruits were equal; and the Lord of the vineyard had preserved unto himself the natural fruit, which was most precious unto him from the beginning</t>
  </si>
  <si>
    <t>Lord of the vineyard ... Lord ... Lord of the vineyard</t>
  </si>
  <si>
    <t>And it came to pass that when the Lord of the vineyard saw that his fruit was good, and that his vineyard was no more corrupt, he called up his servants, and said unto them: Behold, for this last time have we nourished my vineyard; and thou beholdest that I have done according to my will; and I have preserved the natural fruit, that it is good, even like as it was in the beginning. And blessed art thou; for because ye have been diligent in laboring with me in my vineyard, and have kept my commandments, and have brought unto me again the natural fruit, that my vineyard is no more corrupted, and the bad is cast away, behold ye shall have joy with me because of the fruit of my vineyard.</t>
  </si>
  <si>
    <t>And it came to pass that when ... he called up his servants, and said unto them: Behold, for this last time have we nourished my vineyard; and ... even like as it was in the beginning. And</t>
  </si>
  <si>
    <t>the Lord of the vineyard saw that his fruit was good, and that his vineyard was no more corrupt ... thou beholdest that I have done according to my will; and I have preserved the natural fruit, that it is good ... blessed art thou; for because ye have been diligent in laboring with me in my vineyard, and have kept my commandments, and have brought unto me again the natural fruit, that my vineyard is no more corrupted, and the bad is cast away, behold ye shall have joy with me because of the fruit of my vineyard</t>
  </si>
  <si>
    <t xml:space="preserve">Lord of the vineyard ... </t>
  </si>
  <si>
    <t>this last time ... in the beginning</t>
  </si>
  <si>
    <t>For behold, for a long time will I lay up of the fruit of my vineyard unto mine own self against the season, which speedily cometh; and for the last time have I nourished my vineyard, and pruned it, and dug about it, and dunged it; wherefore I will lay up unto mine own self of the fruit, for a long time, according to that which I have spoken.</t>
  </si>
  <si>
    <t>For behold, for a long time will I lay up of the fruit of my vineyard unto mine own self against the season, which speedily cometh; and for the last time</t>
  </si>
  <si>
    <t>have I nourished my vineyard, and pruned it, and dug about it, and dunged it; wherefore I will lay up unto mine own self of the fruit, for a long time, according to that which I have spoken</t>
  </si>
  <si>
    <t>long time ... last time ... long time</t>
  </si>
  <si>
    <t>And when the time cometh that evil fruit shall again come into my vineyard, then will I cause the good and the bad to be gathered; and the good will I preserve unto myself, and the bad will I cast away into its own place. And then cometh the season and the end; and my vineyard will I cause to be burned with fire.</t>
  </si>
  <si>
    <t>And when the time cometh ... And then cometh the season and the end; and</t>
  </si>
  <si>
    <t>evil fruit shall again come into my vineyard, then will I cause the good and the bad to be gathered; and the good will I preserve unto myself, and the bad will I cast away into its own place ... my vineyard will I cause to be burned with fire</t>
  </si>
  <si>
    <t>time cometh ... then cometh the season and the end</t>
  </si>
  <si>
    <t>The Lord will recover Israel in the last days--The world will be burned with fire--Men must follow Christ to avoid the lake of fire and brimstone. About 544–421 B.C.</t>
  </si>
  <si>
    <t>The Lord will recover Israel in the last days ... About 544–421 B.C</t>
  </si>
  <si>
    <t>The world will be burned with fire--Men must follow Christ to avoid the lake of fire and brimstone</t>
  </si>
  <si>
    <t>Lord ... Christ</t>
  </si>
  <si>
    <t>last days ... 544–421 B.C</t>
  </si>
  <si>
    <t>And now, behold, my brethren, as I said unto you that I would prophesy, behold, this is my prophecy--that the things which this prophet Zenos spake, concerning the house of Israel, in the which he likened them unto a tame olive tree, must surely come to pass.</t>
  </si>
  <si>
    <t>And now, behold, my brethren, as I said unto you that I would prophesy, behold, this is my prophecy</t>
  </si>
  <si>
    <t>the things which this prophet Zenos spake, concerning the house of Israel, in the which he likened them unto a tame olive tree, must surely come to pass</t>
  </si>
  <si>
    <t>And the day that he shall set his hand again the second time to recover his people, is the day, yea, even the last time, that the servants of the Lord shall go forth in his power, to nourish and prune his vineyard; and after that the end soon cometh.</t>
  </si>
  <si>
    <t>And the day that he shall set his hand again the second time to recover his people, is the day, yea, even the last time ... and after that the end soon cometh</t>
  </si>
  <si>
    <t>the servants of the Lord shall go forth in his power, to nourish and prune his vineyard</t>
  </si>
  <si>
    <t>his people ... servants of the Lord</t>
  </si>
  <si>
    <t>day that he shall set his hand again the second time ... after that the end soon cometh</t>
  </si>
  <si>
    <t>And how blessed are they who have labored diligently in his vineyard; and how cursed are they who shall be cast out into their own place! And the world shall be burned with fire.</t>
  </si>
  <si>
    <t>; and how cursed are they who shall be cast out into their own place! And the world shall be burned with fire</t>
  </si>
  <si>
    <t>And how merciful is our God unto us, for he remembereth the house of Israel, both roots and branches; and he stretches forth his hands unto them all the day long; and they are a stiffnecked and a gainsaying people; but as many as will not harden their hearts shall be saved in the kingdom of God.</t>
  </si>
  <si>
    <t>And ... and he stretches forth his hands unto them all the day long; and</t>
  </si>
  <si>
    <t>how merciful is our God unto us, for he remembereth the house of Israel, both roots and branches ... they are a stiffnecked and a gainsaying people; but as many as will not harden their hearts shall be saved in the kingdom of God</t>
  </si>
  <si>
    <t>God ... house of Israel ... God</t>
  </si>
  <si>
    <t>Wherefore, my beloved brethren, I beseech of you in words of soberness that ye would repent, and come with full purpose of heart, and cleave unto God as he cleaveth unto you. And while his arm of mercy is extended towards you in the light of the day, harden not your hearts.</t>
  </si>
  <si>
    <t>Wherefore, my beloved brethren, I beseech of you in words of soberness ... And while his arm of mercy is extended towards you in the light of the day</t>
  </si>
  <si>
    <t>that ye would repent, and come with full purpose of heart, and cleave unto God as he cleaveth unto you ... harden not your hearts</t>
  </si>
  <si>
    <t>in the light of the day</t>
  </si>
  <si>
    <t>Yea, today, if ye will hear his voice, harden not your hearts; for why will ye die?</t>
  </si>
  <si>
    <t>Yea, today</t>
  </si>
  <si>
    <t>if ye will hear his voice, harden not your hearts; for why will ye die?</t>
  </si>
  <si>
    <t>For behold, after ye have been nourished by the good word of God all the day long, will ye bring forth evil fruit, that ye must be hewn down and cast into the fire?</t>
  </si>
  <si>
    <t>For behold, after ye have been nourished by the good word of God all the day long</t>
  </si>
  <si>
    <t>will ye bring forth evil fruit, that ye must be hewn down and cast into the fire?</t>
  </si>
  <si>
    <t>Behold, will ye reject these words? Will ye reject the words of the prophets; and will ye reject all the words which have been spoken concerning Christ, after so many have spoken concerning him; and deny the good word of Christ, and the power of God, and the gift of the Holy Ghost, and quench the Holy Spirit, and make a mock of the great plan of redemption, which hath been laid for you?</t>
  </si>
  <si>
    <t>Behold ... after so many have spoken concerning him; and</t>
  </si>
  <si>
    <t>will ye reject these words? Will ye reject the words of the prophets; and will ye reject all the words which have been spoken concerning Christ ... deny the good word of Christ, and the power of God, and the gift of the Holy Ghost, and quench the Holy Spirit, and make a mock of the great plan of redemption, which hath been laid for you?</t>
  </si>
  <si>
    <t>Christ ... Christ ... God ... Holy Ghost ... Holy Spirit</t>
  </si>
  <si>
    <t>Know ye not that if ye will do these things, that the power of the redemption and the resurrection, which is in Christ, will bring you to stand with shame and awful guilt before the bar of God?</t>
  </si>
  <si>
    <t>Christ ... God</t>
  </si>
  <si>
    <t>And according to the power of justice, for justice cannot be denied, ye must go away into that lake of fire and brimstone, whose flames are unquenchable, and whose smoke ascendeth up forever and ever, which lake of fire and brimstone is endless torment.</t>
  </si>
  <si>
    <t>And ... and whose smoke ascendeth up forever and ever, which lake of fire and brimstone is endless torment</t>
  </si>
  <si>
    <t>according to the power of justice, for justice cannot be denied, ye must go away into that lake of fire and brimstone, whose flames are unquenchable</t>
  </si>
  <si>
    <t>forever and ever ... endless</t>
  </si>
  <si>
    <t>O then, my beloved brethren, repent ye, and enter in at the strait gate, and continue in the way which is narrow, until ye shall obtain eternal life.</t>
  </si>
  <si>
    <t>O then ... until ye shall obtain eternal life</t>
  </si>
  <si>
    <t>my beloved brethren, repent ye, and enter in at the strait gate, and continue in the way which is narrow</t>
  </si>
  <si>
    <t>O be wise; what can I say more?</t>
  </si>
  <si>
    <t>Finally, I bid you farewell, until I shall meet you before the pleasing bar of God, which bar striketh the wicked with awful dread and fear. Amen.</t>
  </si>
  <si>
    <t>Finally, I bid you farewell, until I shall meet you before the pleasing bar of God</t>
  </si>
  <si>
    <t>which bar striketh the wicked with awful dread and fear. Amen</t>
  </si>
  <si>
    <t>Sherem denies Christ, contends with Jacob, demands a sign, and is smitten of God--All of the prophets have spoken of Christ and His Atonement--The Nephites lived out their days as wanderers, born in tribulation, and hated by the Lamanites. About 544–421 B.C.</t>
  </si>
  <si>
    <t>About 544–421 B.C</t>
  </si>
  <si>
    <t>Sherem denies Christ, contends with Jacob, demands a sign, and is smitten of God--All of the prophets have spoken of Christ and His Atonement--The Nephites lived out their days as wanderers, born in tribulation, and hated by the Lamanites</t>
  </si>
  <si>
    <t>Sherem ... Christ ... Jacob ... God ... Christ ... Nephites ... Lamanites</t>
  </si>
  <si>
    <t>And now it came to pass after some years had passed away, there came a man among the people of Nephi, whose name was Sherem.</t>
  </si>
  <si>
    <t>And now it came to pass after some years had passed away</t>
  </si>
  <si>
    <t>there came a man among the people of Nephi, whose name was Sherem</t>
  </si>
  <si>
    <t>people of NephI ... Sherem</t>
  </si>
  <si>
    <t>after some years had passed away</t>
  </si>
  <si>
    <t>And it came to pass that he began to preach among the people, and to declare unto them that there should be no Christ. And he preached many things which were flattering unto the people; and this he did that he might overthrow the doctrine of Christ.</t>
  </si>
  <si>
    <t>he began to preach among the people, and to declare unto them that there should be no Christ. And he preached many things which were flattering unto the people; and this he did that he might overthrow the doctrine of Christ</t>
  </si>
  <si>
    <t>And he labored diligently that he might lead away the hearts of the people, insomuch that he did lead away many hearts; and he knowing that I, Jacob, had faith in Christ who should come, he sought much opportunity that he might come unto me.</t>
  </si>
  <si>
    <t>And ... and he knowing that I, Jacob, had faith in Christ who should come</t>
  </si>
  <si>
    <t>he labored diligently that he might lead away the hearts of the people, insomuch that he did lead away many hearts ... he sought much opportunity that he might come unto me</t>
  </si>
  <si>
    <t>Jacob ... Christ</t>
  </si>
  <si>
    <t>And he was learned, that he had a perfect knowledge of the language of the people; wherefore, he could use much flattery, and much power of speech, according to the power of the devil.</t>
  </si>
  <si>
    <t>he was learned, that he had a perfect knowledge of the language of the people; wherefore, he could use much flattery, and much power of speech, according to the power of the devil</t>
  </si>
  <si>
    <t>And he had hope to shake me from the faith, notwithstanding the many revelations and the many things which I had seen concerning these things; for I truly had seen angels, and they had ministered unto me. And also, I had heard the voice of the Lord speaking unto me in very word, from time to time; wherefore, I could not be shaken.</t>
  </si>
  <si>
    <t>And ... And also, I had heard the voice of the Lord speaking unto me in very word, from time to time; wherefore</t>
  </si>
  <si>
    <t>he had hope to shake me from the faith, notwithstanding the many revelations and the many things which I had seen concerning these things; for I truly had seen angels, and they had ministered unto me ... I could not be shaken</t>
  </si>
  <si>
    <t>angels ... Lord</t>
  </si>
  <si>
    <t>And it came to pass that he came unto me, and on this wise did he speak unto me, saying: Brother Jacob, I have sought much opportunity that I might speak unto you; for I have heard and also know that thou goest about much, preaching that which ye call the gospel, or the doctrine of Christ.</t>
  </si>
  <si>
    <t>it came to pass that he came unto me, and on this wise did he speak unto me, saying</t>
  </si>
  <si>
    <t>Brother Jacob, I have sought much opportunity that I might speak unto you; for I have heard and also know that thou goest about much, preaching that which ye call the gospel, or the doctrine of Christ</t>
  </si>
  <si>
    <t>Brother Jacob ... Christ</t>
  </si>
  <si>
    <t>And ye have led away much of this people that they pervert the right way of God, and keep not the law of Moses which is the right way; and convert the law of Moses into the worship of a being which ye say shall come many hundred years hence. And now behold, I, Sherem, declare unto you that this is blasphemy; for no man knoweth of such things; for he cannot tell of things to come. And after this manner did Sherem contend against me.</t>
  </si>
  <si>
    <t>And ... which ye say shall come many hundred years hence. And now behold, I, Sherem, declare unto you</t>
  </si>
  <si>
    <t>ye have led away much of this people that they pervert the right way of God, and keep not the law of Moses which is the right way; and convert the law of Moses into the worship of a being ... this is blasphemy; for no man knoweth of such things; for he cannot tell of things to come. And after this manner did Sherem contend against me</t>
  </si>
  <si>
    <t>this people ... God ... Moses ... Moses ... Sherem ... Sherem</t>
  </si>
  <si>
    <t>many hundred years hence</t>
  </si>
  <si>
    <t>But behold, the Lord God poured in his Spirit into my soul, insomuch that I did confound him in all his words.</t>
  </si>
  <si>
    <t>But beholdBut behold</t>
  </si>
  <si>
    <t>the Lord God poured in his Spirit into my soul, insomuch that I did confound him in all his words</t>
  </si>
  <si>
    <t>Lord God ... Spirit</t>
  </si>
  <si>
    <t>And I said unto him: Deniest thou the Christ who shall come? And he said: If there should be a Christ, I would not deny him; but I know that there is no Christ, neither has been, nor ever will be.</t>
  </si>
  <si>
    <t>And I said unto him ... And he said</t>
  </si>
  <si>
    <t>Deniest thou the Christ who shall come? ... If there should be a Christ, I would not deny him; but I know that there is no Christ, neither has been, nor ever will be</t>
  </si>
  <si>
    <t>Christ ... Christ ... Christ</t>
  </si>
  <si>
    <t>And I said unto him: Believest thou the scriptures? And he said, Yea.</t>
  </si>
  <si>
    <t>And I said unto him ... And he said, Yea</t>
  </si>
  <si>
    <t>Believest thou the scriptures?</t>
  </si>
  <si>
    <t>And I said unto him: Then ye do not understand them; for they truly testify of Christ. Behold, I say unto you that none of the prophets have written, nor prophesied, save they have spoken concerning this Christ.</t>
  </si>
  <si>
    <t>And I said unto him: Then ye do not understand them; for</t>
  </si>
  <si>
    <t>they truly testify of Christ. Behold, I say unto you that none of the prophets have written, nor prophesied, save they have spoken concerning this Christ</t>
  </si>
  <si>
    <t>And this is not all--it has been made manifest unto me, for I have heard and seen; and it also has been made manifest unto me by the power of the Holy Ghost; wherefore, I know if there should be no atonement made all mankind must be lost.</t>
  </si>
  <si>
    <t>And this is not all--it has been made manifest unto me, for I have heard and seen; and</t>
  </si>
  <si>
    <t>it also has been made manifest unto me by the power of the Holy Ghost; wherefore, I know if there should be no atonement made all mankind must be lost</t>
  </si>
  <si>
    <t>And it came to pass that he said unto me: Show me a sign by this power of the Holy Ghost, in the which ye know so much.</t>
  </si>
  <si>
    <t>And it came to pass that he said unto me</t>
  </si>
  <si>
    <t>Show me a sign by this power of the Holy Ghost, in the which ye know so much</t>
  </si>
  <si>
    <t>And I said unto him: What am I that I should tempt God to show unto thee a sign in the thing which thou knowest to be true? Yet thou wilt deny it, because thou art of the devil. Nevertheless, not my will be done; but if God shall smite thee, let that be a sign unto thee that he has power, both in heaven and in earth; and also, that Christ shall come. And thy will, O Lord, be done, and not mine.</t>
  </si>
  <si>
    <t>What am I that I should tempt God to show unto thee a sign in the thing which thou knowest to be true? Yet thou wilt deny it, because thou art of the devil. Nevertheless, not my will be done; but if God shall smite thee, let that be a sign unto thee that he has power, both in heaven and in earth; and also, that Christ shall come. And thy will, O Lord, be done, and not mine</t>
  </si>
  <si>
    <t>God ... devil ... God ... Christ ... Lord</t>
  </si>
  <si>
    <t>Christ shall come</t>
  </si>
  <si>
    <t>And it came to pass that when I, Jacob, had spoken these words, the power of the Lord came upon him, insomuch that he fell to the earth. And it came to pass that he was nourished for the space of many days.</t>
  </si>
  <si>
    <t>And it came to pass that when I, Jacob, had spoken these words ... And it came to pass that he was nourished for the space of many days</t>
  </si>
  <si>
    <t>the power of the Lord came upon him, insomuch that he fell to the earth</t>
  </si>
  <si>
    <t>for the space of many days</t>
  </si>
  <si>
    <t>And it came to pass that he said unto the people: Gather together on the morrow, for I shall die; wherefore, I desire to speak unto the people before I shall die.</t>
  </si>
  <si>
    <t>And it came to pass that he said unto the people</t>
  </si>
  <si>
    <t>Gather together on the morrow, for I shall die; wherefore, I desire to speak unto the people before I shall die</t>
  </si>
  <si>
    <t>the people ... the people</t>
  </si>
  <si>
    <t>And it came to pass that on the morrow the multitude were gathered together; and he spake plainly unto them and denied the things which he had taught them, and confessed the Christ, and the power of the Holy Ghost, and the ministering of angels.</t>
  </si>
  <si>
    <t>And it came to pass that on the morrow</t>
  </si>
  <si>
    <t>the multitude were gathered together; and he spake plainly unto them and denied the things which he had taught them, and confessed the Christ, and the power of the Holy Ghost, and the ministering of angels</t>
  </si>
  <si>
    <t>the multitude ... Christ ... Holy Ghost ... angels</t>
  </si>
  <si>
    <t>And he spake plainly unto them, that he had been deceived by the power of the devil. And he spake of hell, and of eternity, and of eternal punishment.</t>
  </si>
  <si>
    <t>And he spake plainly unto them ... And he spake of hell, and of eternity, and of eternal punishment</t>
  </si>
  <si>
    <t>he had been deceived by the power of the devil</t>
  </si>
  <si>
    <t>eternity ... eternal punishment</t>
  </si>
  <si>
    <t>And he said: I fear lest I have committed the unpardonable sin, for I have lied unto God; for I denied the Christ, and said that I believed the scriptures; and they truly testify of him. And because I have thus lied unto God I greatly fear lest my case shall be awful; but I confess unto God.</t>
  </si>
  <si>
    <t>And he said ... And because I have thus lied unto God</t>
  </si>
  <si>
    <t>I fear lest I have committed the unpardonable sin, for I have lied unto God; for I denied the Christ, and said that I believed the scriptures; and they truly testify of him ... I greatly fear lest my case shall be awful; but I confess unto God</t>
  </si>
  <si>
    <t>God ... Christ ... God ... God</t>
  </si>
  <si>
    <t>And it came to pass that when he had said these words he could say no more, and he gave up the ghost.</t>
  </si>
  <si>
    <t>And it came to pass that when he had said these words</t>
  </si>
  <si>
    <t>he could say no more, and he gave up the ghost</t>
  </si>
  <si>
    <t>And when the multitude had witnessed that he spake these things as he was about to give up the ghost, they were astonished exceedingly; insomuch that the power of God came down upon them, and they were overcome that they fell to the earth.</t>
  </si>
  <si>
    <t>And when the multitude had witnessed that he spake these things as he was about to give up the ghost</t>
  </si>
  <si>
    <t>they were astonished exceedingly; insomuch that the power of God came down upon them, and they were overcome that they fell to the earth</t>
  </si>
  <si>
    <t>the multitude ... the ghost ... God</t>
  </si>
  <si>
    <t>Now, this thing was pleasing unto me, Jacob, for I had requested it of my Father who was in heaven; for he had heard my cry and answered my prayer.</t>
  </si>
  <si>
    <t>Now, this thing was pleasing unto me, Jacob, for</t>
  </si>
  <si>
    <t>I had requested it of my Father who was in heaven; for he had heard my cry and answered my prayer</t>
  </si>
  <si>
    <t>Jacob ... my Father</t>
  </si>
  <si>
    <t>And it came to pass that peace and the love of God was restored again among the people; and they searched the scriptures, and hearkened no more to the words of this wicked man.</t>
  </si>
  <si>
    <t>peace and the love of God was restored again among the people; and they searched the scriptures, and hearkened no more to the words of this wicked man</t>
  </si>
  <si>
    <t>God ... the people ... this wicked man</t>
  </si>
  <si>
    <t>And it came to pass that many means were devised to reclaim and restore the Lamanites to the knowledge of the truth; but it all was vain, for they delighted in wars and bloodshed, and they had an eternal hatred against us, their brethren. And they sought by the power of their arms to destroy us continually.</t>
  </si>
  <si>
    <t>And it came to pass ... continually</t>
  </si>
  <si>
    <t>many means were devised to reclaim and restore the Lamanites to the knowledge of the truth; but it all was vain, for they delighted in wars and bloodshed, and they had an eternal hatred against us, their brethren. And they sought by the power of their arms to destroy us</t>
  </si>
  <si>
    <t>Lamanites ... their brethren</t>
  </si>
  <si>
    <t>continually</t>
  </si>
  <si>
    <t>Wherefore, the people of Nephi did fortify against them with their arms, and with all their might, trusting in the God and rock of their salvation; wherefore, they became as yet, conquerors of their enemies.</t>
  </si>
  <si>
    <t>the people of Nephi did fortify against them with their arms, and with all their might, trusting in the God and rock of their salvation; wherefore, they became as yet, conquerors of their enemies</t>
  </si>
  <si>
    <t>Nephi ... God ... their enemies</t>
  </si>
  <si>
    <t>And it came to pass that I, Jacob, began to be old; and the record of this people being kept on the other plates of Nephi, wherefore, I conclude this record, declaring that I have written according to the best of my knowledge, by saying that the time passed away with us, and also our lives passed away like as it were unto us a dream, we being a lonesome and a solemn people, wanderers, cast out from Jerusalem, born in tribulation, in a wilderness, and hated of our brethren, which caused wars and contentions; wherefore, we did mourn out our days.</t>
  </si>
  <si>
    <t>And it came to pass that I, Jacob, began to be old; and ... declaring that I have written according to the best of my knowledge, by saying that the time passed away with us, and also our lives passed away like as it were unto us a dream ... wherefore, we did mourn out our days</t>
  </si>
  <si>
    <t>the record of this people being kept on the other plates of Nephi, wherefore, I conclude this record ... we being a lonesome and a solemn people, wanderers, cast out from Jerusalem, born in tribulation, in a wilderness, and hated of our brethren, which caused wars and contentions</t>
  </si>
  <si>
    <t>Jerusalem ... wilderness</t>
  </si>
  <si>
    <t>Jacob ... Nephi ... lonesome and a solemn people ... our brethren</t>
  </si>
  <si>
    <t>Jacob, began to be old ... our days</t>
  </si>
  <si>
    <t>And I, Jacob, saw that I must soon go down to my grave; wherefore, I said unto my son Enos: Take these plates. And I told him the things which my brother Nephi had commanded me, and he promised obedience unto the commands. And I make an end of my writing upon these plates, which writing has been small; and to the reader I bid farewell, hoping that many of my brethren may read my words. Brethren, adieu.</t>
  </si>
  <si>
    <t>And I, Jacob, saw that I must soon go down to my grave; wherefore, I said unto my son Enos</t>
  </si>
  <si>
    <t>Take these plates. And I told him the things which my brother Nephi had commanded me, and he promised obedience unto the commands. And I make an end of my writing upon these plates, which writing has been small; and to the reader I bid farewell, hoping that many of my brethren may read my words. Brethren, adieu</t>
  </si>
  <si>
    <t>Jacob ... my son Enos ... my brother Nephi ... my brethren ... Brethren</t>
  </si>
  <si>
    <t>Enos</t>
  </si>
  <si>
    <t>Enos prays mightily and gains a remission of his sins--The voice of the Lord comes into his mind, promising salvation for the Lamanites in a future day--The Nephites sought to reclaim the Lamanites--Enos rejoices in his Redeemer. About 420 B.C.</t>
  </si>
  <si>
    <t>About 420 B.C</t>
  </si>
  <si>
    <t>Enos prays mightily and gains a remission of his sins--The voice of the Lord comes into his mind, promising salvation for the Lamanites in a future day--The Nephites sought to reclaim the Lamanites--Enos rejoices in his Redeemer</t>
  </si>
  <si>
    <t>Enos ... Lord ... Lamanites ... Nephites ... Lamanites ... Enos ... Redeemer</t>
  </si>
  <si>
    <t>420 B.C</t>
  </si>
  <si>
    <t>Behold, it came to pass that I, Enos, knowing my father that he was a just man--for he taught me in his language, and also in the nurture and admonition of the Lord--and blessed be the name of my God for it--</t>
  </si>
  <si>
    <t>I, Enos, knowing my father that he was a just man--for he taught me in his language, and also in the nurture and admonition of the Lord--and blessed be the name of my God for it</t>
  </si>
  <si>
    <t>Enos ... my father ... Lord ... God</t>
  </si>
  <si>
    <t>And I will tell you of the wrestle which I had before God, before I received a remission of my sins.</t>
  </si>
  <si>
    <t>And I will tell you of the wrestle which I had before God, before</t>
  </si>
  <si>
    <t>I received a remission of my sins</t>
  </si>
  <si>
    <t>Behold, I went to hunt beasts in the forests; and the words which I had often heard my father speak concerning eternal life, and the joy of the saints, sunk deep into my heart.</t>
  </si>
  <si>
    <t>I went to hunt beasts in the forests; and the words which I had often heard my father speak concerning eternal life, and the joy of the saints, sunk deep into my heart</t>
  </si>
  <si>
    <t>forests</t>
  </si>
  <si>
    <t>my father ... saints</t>
  </si>
  <si>
    <t>And my soul hungered; and I kneeled down before my Maker, and I cried unto him in mighty prayer and supplication for mine own soul; and all the day long did I cry unto him; yea, and when the night came I did still raise my voice high that it reached the heavens.</t>
  </si>
  <si>
    <t>And my soul hungered; and I kneeled down before my Maker, and ... and all the day long did I cry unto him; yea, and when the night came</t>
  </si>
  <si>
    <t>I cried unto him in mighty prayer and supplication for mine own soul ... I did still raise my voice high that it reached the heavens</t>
  </si>
  <si>
    <t>Maker</t>
  </si>
  <si>
    <t>And there came a voice unto me, saying: Enos, thy sins are forgiven thee, and thou shalt be blessed.</t>
  </si>
  <si>
    <t>And there came a voice unto me, saying</t>
  </si>
  <si>
    <t>Enos, thy sins are forgiven thee, and thou shalt be blessed</t>
  </si>
  <si>
    <t>And I, Enos, knew that God could not lie; wherefore, my guilt was swept away.</t>
  </si>
  <si>
    <t>I, Enos, knew that God could not lie; wherefore, my guilt was swept away</t>
  </si>
  <si>
    <t>Enos ... God</t>
  </si>
  <si>
    <t>And I said: Lord, how is it done?</t>
  </si>
  <si>
    <t>Lord, how is it done?</t>
  </si>
  <si>
    <t>And he said unto me: Because of thy faith in Christ, whom thou hast never before heard nor seen. And many years pass away before he shall manifest himself in the flesh; wherefore, go to, thy faith hath made thee whole.</t>
  </si>
  <si>
    <t>And he said unto me ... And many years pass away before he shall manifest himself in the flesh; wherefore</t>
  </si>
  <si>
    <t>Because of thy faith in Christ, whom thou hast never before heard nor seen ... go to, thy faith hath made thee whole</t>
  </si>
  <si>
    <t>many years pass away before he shall manifest himself in the flesh</t>
  </si>
  <si>
    <t>Now, it came to pass that when I had heard these words I began to feel a desire for the welfare of my brethren, the Nephites; wherefore, I did pour out my whole soul unto God for them.</t>
  </si>
  <si>
    <t>Now, it came to pass that when I had heard these words</t>
  </si>
  <si>
    <t>I began to feel a desire for the welfare of my brethren, the Nephites; wherefore, I did pour out my whole soul unto God for them</t>
  </si>
  <si>
    <t>my brethren ... Nephites ... God</t>
  </si>
  <si>
    <t>And while I was thus struggling in the spirit, behold, the voice of the Lord came into my mind again, saying: I will visit thy brethren according to their diligence in keeping my commandments. I have given unto them this land, and it is a holy land; and I curse it not save it be for the cause of iniquity; wherefore, I will visit thy brethren according as I have said; and their transgressions will I bring down with sorrow upon their own heads.</t>
  </si>
  <si>
    <t>And while I was thus struggling in the spirit, behold, the voice of the Lord came into my mind again, saying</t>
  </si>
  <si>
    <t>I will visit thy brethren according to their diligence in keeping my commandments. I have given unto them this land, and it is a holy land; and I curse it not save it be for the cause of iniquity; wherefore, I will visit thy brethren according as I have said; and their transgressions will I bring down with sorrow upon their own heads</t>
  </si>
  <si>
    <t>this land ... a holy landa holy land</t>
  </si>
  <si>
    <t>Lord ... thy brethren ... thy brethren</t>
  </si>
  <si>
    <t>And after I, Enos, had heard these words, my faith began to be unshaken in the Lord; and I prayed unto him with many long strugglings for my brethren, the Lamanites.</t>
  </si>
  <si>
    <t>And after I, Enos, had heard these words, my faith began to be unshaken in the Lord; and</t>
  </si>
  <si>
    <t>I prayed unto him with many long strugglings for my brethren, the Lamanites</t>
  </si>
  <si>
    <t>Enos ... Lord ... my brethren, the Lamanites</t>
  </si>
  <si>
    <t>And it came to pass that after I had prayed and labored with all diligence, the Lord said unto me: I will grant unto thee according to thy desires, because of thy faith.</t>
  </si>
  <si>
    <t>And it came to pass that after I had prayed and labored with all diligence, the Lord said unto me</t>
  </si>
  <si>
    <t>I will grant unto thee according to thy desires, because of thy faith</t>
  </si>
  <si>
    <t>And now behold, this was the desire which I desired of him--that if it should so be, that my people, the Nephites, should fall into transgression, and by any means be destroyed, and the Lamanites should not be destroyed, that the Lord God would preserve a record of my people, the Nephites; even if it so be by the power of his holy arm, that it might be brought forth at some future day unto the Lamanites, that, perhaps, they might be brought unto salvation--</t>
  </si>
  <si>
    <t>And now behold, this was the desire which I desired of him ... that it might be brought forth at some future day unto the Lamanites</t>
  </si>
  <si>
    <t>if it should so be, that my people, the Nephites, should fall into transgression, and by any means be destroyed, and the Lamanites should not be destroyed, that the Lord God would preserve a record of my people, the Nephites; even if it so be by the power of his holy arm ... that, perhaps, they might be brought unto salvation</t>
  </si>
  <si>
    <t>my people, the Nephites ... the Lamanites ... Lord God ... my people, the Nephites ... the Lamanites</t>
  </si>
  <si>
    <t>some future day</t>
  </si>
  <si>
    <t>For at the present our strugglings were vain in restoring them to the true faith. And they swore in their wrath that, if it were possible, they would destroy our records and us, and also all the traditions of our fathers.</t>
  </si>
  <si>
    <t>For at the present</t>
  </si>
  <si>
    <t>our strugglings were vain in restoring them to the true faith. And they swore in their wrath that, if it were possible, they would destroy our records and us, and also all the traditions of our fathers</t>
  </si>
  <si>
    <t>at the present</t>
  </si>
  <si>
    <t>Wherefore, I knowing that the Lord God was able to preserve our records, I cried unto him continually, for he had said unto me: Whatsoever thing ye shall ask in faith, believing that ye shall receive in the name of Christ, ye shall receive it.</t>
  </si>
  <si>
    <t>Wherefore .. I cried unto him continually, for he had said unto me</t>
  </si>
  <si>
    <t>I knowing that the Lord God was able to preserve our records ... Whatsoever thing ye shall ask in faith, believing that ye shall receive in the name of Christ, ye shall receive it</t>
  </si>
  <si>
    <t>Lord God ... ChristChrist</t>
  </si>
  <si>
    <t>And I had faith, and I did cry unto God that he would preserve the records; and he covenanted with me that he would bring them forth unto the Lamanites in his own due time.</t>
  </si>
  <si>
    <t>And I had faith, and I did cry unto God ... he covenanted with me ... in his own due time</t>
  </si>
  <si>
    <t>he would preserve the records ... he would bring them forth unto the Lamanites</t>
  </si>
  <si>
    <t>God ... the Lamanites</t>
  </si>
  <si>
    <t>his own due time</t>
  </si>
  <si>
    <t>And I, Enos, knew it would be according to the covenant which he had made; wherefore my soul did rest.</t>
  </si>
  <si>
    <t>And ... wherefore my soul did rest</t>
  </si>
  <si>
    <t>I, Enos, knew it would be according to the covenant which he had made</t>
  </si>
  <si>
    <t>And the Lord said unto me: Thy fathers have also required of me this thing; and it shall be done unto them according to their faith; for their faith was like unto thine.</t>
  </si>
  <si>
    <t>And the Lord said unto me</t>
  </si>
  <si>
    <t>Thy fathers have also required of me this thing; and it shall be done unto them according to their faith; for their faith was like unto thine</t>
  </si>
  <si>
    <t>Lord ... Thy fathers</t>
  </si>
  <si>
    <t>And now it came to pass that I, Enos, went about among the people of Nephi, prophesying of things to come, and testifying of the things which I had heard and seen.</t>
  </si>
  <si>
    <t>And now it came to pass ... prophesying of things to come, and</t>
  </si>
  <si>
    <t>I, Enos, went about among the people of Nephi ... testifying of the things which I had heard and seen</t>
  </si>
  <si>
    <t>Enos ... people of Nephi</t>
  </si>
  <si>
    <t>And I bear record that the people of Nephi did seek diligently to restore the Lamanites unto the true faith in God. But our labors were vain; their hatred was fixed, and they were led by their evil nature that they became wild, and ferocious, and a blood-thirsty people, full of idolatry and filthiness; feeding upon beasts of prey; dwelling in tents, and wandering about in the wilderness with a short skin girdle about their loins and their heads shaven; and their skill was in the bow, and in the cimeter, and the ax. And many of them did eat nothing save it was raw meat; and they were continually seeking to destroy us.</t>
  </si>
  <si>
    <t>And I bear recordAnd I bear record ... and they were continually seeking to destroy us</t>
  </si>
  <si>
    <t>the people of Nephi did seek diligently to restore the Lamanites unto the true faith in God. But our labors were vain; their hatred was fixed, and they were led by their evil nature that they became wild, and ferocious, and a blood-thirsty people, full of idolatry and filthiness; feeding upon beasts of prey; dwelling in tents, and wandering about in the wilderness with a short skin girdle about their loins and their heads shaven; and their skill was in the bow, and in the cimeter, and the ax. And many of them did eat nothing save it was raw meat</t>
  </si>
  <si>
    <t>people of Nephi ... the Lamanites ... God</t>
  </si>
  <si>
    <t>And it came to pass that the people of Nephi did till the land, and raise all manner of grain, and of fruit, and flocks of herds, and flocks of all manner of cattle of every kind, and goats, and wild goats, and also many horses.</t>
  </si>
  <si>
    <t>the people of Nephi did till the land, and raise all manner of grain, and of fruit, and flocks of herds, and flocks of all manner of cattle of every kind, and goats, and wild goats, and also many horses</t>
  </si>
  <si>
    <t>And there were exceedingly many prophets among us. And the people were a stiffnecked people, hard to understand.</t>
  </si>
  <si>
    <t>there were exceedingly many prophets among us. And the people were a stiffnecked people, hard to understand</t>
  </si>
  <si>
    <t>the people ... stiffnecked people</t>
  </si>
  <si>
    <t>And there was nothing save it was exceeding harshness, preaching and prophesying of wars, and contentions, and destructions, and continually reminding them of death, and the duration of eternity, and the judgments and the power of God, and all these things--stirring them up continually to keep them in the fear of the Lord. I say there was nothing short of these things, and exceedingly great plainness of speech, would keep them from going down speedily to destruction. And after this manner do I write concerning them.</t>
  </si>
  <si>
    <t>And ... and continually reminding them of death, and the duration of eternity, and ... stirring them up continually to keep them in the fear of the Lord</t>
  </si>
  <si>
    <t>there was nothing save it was exceeding harshness, preaching and prophesying of wars, and contentions, and destructions ... the judgments and the power of God, and all these things ... I say there was nothing short of these things, and exceedingly great plainness of speech, would keep them from going down speedily to destruction. And after this manner do I write concerning them</t>
  </si>
  <si>
    <t>And I saw wars between the Nephites and Lamanites in the course of my days.</t>
  </si>
  <si>
    <t>And ... in the course of my days</t>
  </si>
  <si>
    <t>I saw wars between the Nephites and Lamanites</t>
  </si>
  <si>
    <t>Nephites .... Lamanites</t>
  </si>
  <si>
    <t>in the course of my days</t>
  </si>
  <si>
    <t>And it came to pass that I began to be old, and an hundred and seventy and nine years had passed away from the time that our father Lehi left Jerusalem.</t>
  </si>
  <si>
    <t>And it came to pass that I began to be old, and an hundred and seventy and nine years had passed away from the time</t>
  </si>
  <si>
    <t>our father Lehi left Jerusalem</t>
  </si>
  <si>
    <t>our father Lehi</t>
  </si>
  <si>
    <t>began to be old ... an hundred and seventy and nine years had passed away from the time that our father Lehi left Jerusalem</t>
  </si>
  <si>
    <t>And I saw that I must soon go down to my grave, having been wrought upon by the power of God that I must preach and prophesy unto this people, and declare the word according to the truth which is in Christ. And I have declared it in all my days, and have rejoiced in it above that of the world.</t>
  </si>
  <si>
    <t>And I saw that I must soon go down to my grave ... And I have declared it in all my days, and</t>
  </si>
  <si>
    <t>having been wrought upon by the power of God that I must preach and prophesy unto this people, and declare the word according to the truth which is in Christ ... have rejoiced in it above that of the world</t>
  </si>
  <si>
    <t>God ... this people ... Christ</t>
  </si>
  <si>
    <t>I must soon go down to my grave ... all my days</t>
  </si>
  <si>
    <t>And I soon go to the place of my rest, which is with my Redeemer; for I know that in him I shall rest. And I rejoice in the day when my mortal shall put on immortality, and shall stand before him; then shall I see his face with pleasure, and he will say unto me: Come unto me, ye blessed, there is a place prepared for you in the mansions of my Father. Amen.</t>
  </si>
  <si>
    <t>And I soon go to the place of my rest ... And I rejoice in the day when my mortal shall put on immortality, and</t>
  </si>
  <si>
    <t>which is with my Redeemer; for I know that in him I shall rest ... shall stand before him; then shall I see his face with pleasure, and he will say unto me: Come unto me, ye blessed, there is a place prepared for you in the mansions of my Father. Amen</t>
  </si>
  <si>
    <t>Redeemer ... Father</t>
  </si>
  <si>
    <t>in the day when my mortal shall put on immortality</t>
  </si>
  <si>
    <t>Jarom</t>
  </si>
  <si>
    <t>The Nephites keep the law of Moses, look forward to the coming of Christ, and prosper in the land--Many prophets labor to keep the people in the way of truth. About 399–361 B.C.</t>
  </si>
  <si>
    <t>About 399–361 B.C</t>
  </si>
  <si>
    <t>The Nephites keep the law of Moses, look forward to the coming of Christ, and prosper in the land--Many prophets labor to keep the people in the way of truth</t>
  </si>
  <si>
    <t>399–361 B.C</t>
  </si>
  <si>
    <t>Now behold, I, Jarom, write a few words according to the commandment of my father, Enos, that our genealogy may be kept.</t>
  </si>
  <si>
    <t>Now behold ... that our genealogy may be kept</t>
  </si>
  <si>
    <t>I, Jarom, write a few words according to the commandment of my father, Enos</t>
  </si>
  <si>
    <t>Jarom ... my father, Enos</t>
  </si>
  <si>
    <t>And as these plates are small, and as these things are written for the intent of the benefit of our brethren the Lamanites, wherefore, it must needs be that I write a little; but I shall not write the things of my prophesying, nor of my revelations. For what could I write more than my fathers have written? For have not they revealed the plan of salvation? I say unto you, Yea; and this sufficeth me.</t>
  </si>
  <si>
    <t>And ... wherefore, it must needs be that I write a little; but ... I say unto you, Yea; and this sufficeth me</t>
  </si>
  <si>
    <t>as these plates are small, and as these things are written for the intent of the benefit of our brethren the Lamanites ... I shall not write the things of my prophesying, nor of my revelations. For what could I write more than my fathers have written? For have not they revealed the plan of salvation?</t>
  </si>
  <si>
    <t>our brethren the Lamanites ... my fathers</t>
  </si>
  <si>
    <t>Behold, it is expedient that much should be done among this people, because of the hardness of their hearts, and the deafness of their ears, and the blindness of their minds, and the stiffness of their necks; nevertheless, God is exceedingly merciful unto them, and has not as yet swept them off from the face of the land.</t>
  </si>
  <si>
    <t>it is expedient that much should be done among this people, because of the hardness of their hearts, and the deafness of their ears, and the blindness of their minds, and the stiffness of their necks; nevertheless, God is exceedingly merciful unto them, and has not as yet swept them off from the face of the land</t>
  </si>
  <si>
    <t>this people ... God</t>
  </si>
  <si>
    <t>And there are many among us who have many revelations, for they are not all stiffnecked. And as many as are not stiffnecked and have faith, have communion with the Holy Spirit, which maketh manifest unto the children of men, according to their faith.</t>
  </si>
  <si>
    <t>there are many among us who have many revelations, for they are not all stiffnecked. And as many as are not stiffnecked and have faith, have communion with the Holy Spirit, which maketh manifest unto the children of men, according to their faith</t>
  </si>
  <si>
    <t>Holy Spirit ... children of men</t>
  </si>
  <si>
    <t>And now, behold, two hundred years had passed away, and the people of Nephi had waxed strong in the land. They observed to keep the law of Moses and the sabbath day holy unto the Lord. And they profaned not; neither did they blaspheme. And the laws of the land were exceedingly strict.</t>
  </si>
  <si>
    <t>And now, behold, two hundred years had passed away, and</t>
  </si>
  <si>
    <t>the people of Nephi had waxed strong in the land. They observed to keep the law of Moses and the sabbath day holy unto the Lord. And they profaned not; neither did they blaspheme. And the laws of the land were exceedingly strict</t>
  </si>
  <si>
    <t>in the land</t>
  </si>
  <si>
    <t>people of Nephi ... Moses ... Lord</t>
  </si>
  <si>
    <t>two hundred years had passed away</t>
  </si>
  <si>
    <t>And they were scattered upon much of the face of the land, and the Lamanites also. And they were exceedingly more numerous than were they of the Nephites; and they loved murder and would drink the blood of beasts.</t>
  </si>
  <si>
    <t>they were scattered upon much of the face of the land, and the Lamanites also. And they were exceedingly more numerous than were they of the Nephites; and they loved murder and would drink the blood of beasts</t>
  </si>
  <si>
    <t>scattered upon much of the face of the land</t>
  </si>
  <si>
    <t>Lamanites (exceedingly more numerous) ... Nephites</t>
  </si>
  <si>
    <t>And it came to pass that they came many times against us, the Nephites, to battle. But our kings and our leaders were mighty men in the faith of the Lord; and they taught the people the ways of the Lord; wherefore, we withstood the Lamanites and swept them away out of our lands, and began to fortify our cities, or whatsoever place of our inheritance.</t>
  </si>
  <si>
    <t>And it came to pass ... But</t>
  </si>
  <si>
    <t>they came many times against us, the Nephites, to battle ... our kings and our leaders were mighty men in the faith of the Lord; and they taught the people the ways of the Lord; wherefore, we withstood the Lamanites and swept them away out of our lands, and began to fortify our cities, or whatsoever place of our inheritance</t>
  </si>
  <si>
    <t>swept them away out of our lands ... fortify our cities ... whatsoever place of our inheritance</t>
  </si>
  <si>
    <t>Nephites ... our kings and our leaders ... Lord ... Lamanites</t>
  </si>
  <si>
    <t>began to fortify our cities</t>
  </si>
  <si>
    <t>And we multiplied exceedingly, and spread upon the face of the land, and became exceedingly rich in gold, and in silver, and in precious things, and in fine workmanship of wood, in buildings, and in machinery, and also in iron and copper, and brass and steel, making all manner of tools of every kind to till the ground, and weapons of war--yea, the sharp pointed arrow, and the quiver, and the dart, and the javelin, and all preparations for war.</t>
  </si>
  <si>
    <t xml:space="preserve">And we multiplied exceedingly, and ... </t>
  </si>
  <si>
    <t>spread upon the face of the land, and became exceedingly rich in gold, and in silver, and in precious things, and in fine workmanship of wood, in buildings, and in machinery, and also in iron and copper, and brass and steel, making all manner of tools of every kind to till the ground, and weapons of war--yea, the sharp pointed arrow, and the quiver, and the dart, and the javelin, and all preparations for war</t>
  </si>
  <si>
    <t>spread upon the face of the land</t>
  </si>
  <si>
    <t>(we multiplied exceedingly)</t>
  </si>
  <si>
    <t>And thus being prepared to meet the Lamanites, they did not prosper against us. But the word of the Lord was verified, which he spake unto our fathers, saying that: Inasmuch as ye will keep my commandments ye shall prosper in the land.</t>
  </si>
  <si>
    <t>thus being prepared to meet the Lamanites, they did not prosper against us. But the word of the Lord was verified, which he spake unto our fathers, saying that: Inasmuch as ye will keep my commandments ye shall prosper in the land</t>
  </si>
  <si>
    <t>Lamanites ... Lord ... our fathers</t>
  </si>
  <si>
    <t>And it came to pass that the prophets of the Lord did threaten the people of Nephi, according to the word of God, that if they did not keep the commandments, but should fall into transgression, they should be destroyed from off the face of the land.</t>
  </si>
  <si>
    <t>And it came to pass ... according to the word of God</t>
  </si>
  <si>
    <t>the prophets of the Lord did threaten the people of Nephi ... if they did not keep the commandments, but should fall into transgression, they should be destroyed from off the face of the land</t>
  </si>
  <si>
    <t>Lord ... people of Nephi ... God</t>
  </si>
  <si>
    <t>Wherefore, the prophets, and the priests, and the teachers, did labor diligently, exhorting with all long-suffering the people to diligence; teaching the law of Moses, and the intent for which it was given; persuading them to look forward unto the Messiah, and believe in him to come as though he already was. And after this manner did they teach them.</t>
  </si>
  <si>
    <t>Wherefore ... And after this manner did they teach them</t>
  </si>
  <si>
    <t>the prophets, and the priests, and the teachers, did labor diligently, exhorting with all long-suffering the people to diligence; teaching the law of Moses, and the intent for which it was given; persuading them to look forward unto the Messiah, and believe in him to come as though he already was</t>
  </si>
  <si>
    <t>Moses ... Messiah</t>
  </si>
  <si>
    <t>And it came to pass that by so doing they kept them from being destroyed upon the face of the land; for they did prick their hearts with the word, continually stirring them up unto repentance.</t>
  </si>
  <si>
    <t>by so doing they kept them from being destroyed upon the face of the land; for they did prick their hearts with the word, continually stirring them up unto repentance</t>
  </si>
  <si>
    <t>And it came to pass that two hundred and thirty and eight years had passed away--after the manner of wars, and contentions, and dissensions, for the space of much of the time.</t>
  </si>
  <si>
    <t>And it came to pass that two hundred and thirty and eight years had passed away ... for the space of much of the time</t>
  </si>
  <si>
    <t>after the manner of wars, and contentions, and dissensions</t>
  </si>
  <si>
    <t>two hundred and thirty and eight years had passed away ... for the space of much of the time</t>
  </si>
  <si>
    <t>And I, Jarom, do not write more, for the plates are small. But behold, my brethren, ye can go to the other plates of Nephi; for behold, upon them the records of our wars are engraven, according to the writings of the kings, or those which they caused to be written.</t>
  </si>
  <si>
    <t>And I, Jarom, do not write more, for</t>
  </si>
  <si>
    <t>the plates are small. But behold, my brethren, ye can go to the other plates of Nephi; for behold, upon them the records of our wars are engraven, according to the writings of the kings, or those which they caused to be written</t>
  </si>
  <si>
    <t>Jarom ... my brethren ... Nephi</t>
  </si>
  <si>
    <t>And I deliver these plates into the hands of my son Omni, that they may be kept according to the commandments of my fathers.</t>
  </si>
  <si>
    <t>I deliver these plates into the hands of my son Omni, that they may be kept according to the commandments of my fathers</t>
  </si>
  <si>
    <t>my son Omni ... my fathers</t>
  </si>
  <si>
    <t>Omni</t>
  </si>
  <si>
    <t>Omni, Amaron, Chemish, Abinadom, and Amaleki, each in turn, keep the records--Mosiah discovers the people of Zarahemla, who came from Jerusalem in the days of Zedekiah--Mosiah is made king over them--The descendants of Mulek at Zarahemla had discovered Coriantumr, the last of the Jaredites--King Benjamin succeeds Mosiah--Men should offer their souls as an offering to Christ. About 323–130 B.C.</t>
  </si>
  <si>
    <t>who came from Jerusalem in the days of Zedekiah ... About 323–130 B.C</t>
  </si>
  <si>
    <t>Omni, Amaron, Chemish, Abinadom, and Amaleki, each in turn, keep the records--Mosiah discovers the people of Zarahemla ... Mosiah is made king over them--The descendants of Mulek at Zarahemla had discovered Coriantumr, the last of the Jaredites--King Benjamin succeeds Mosiah--Men should offer their souls as an offering to Christ</t>
  </si>
  <si>
    <t>Jerusalem ... Zarahemla</t>
  </si>
  <si>
    <t>Omni ... Amaron ... Chemish ... Abinadom ... Amaleki ... Mosiah ... people of Zarahemla ... Zedekiah ... Mosiah ... Coriantumr ... Jaredites ... King Benjamin ... Mosiah ... Christ</t>
  </si>
  <si>
    <t>days of Zedekiah ... 323–130 B.C</t>
  </si>
  <si>
    <t>Behold, it came to pass that I, Omni, being commanded by my father, Jarom, that I should write somewhat upon these plates, to preserve our genealogy--</t>
  </si>
  <si>
    <t>Behold, it came to pass ... to preserve our genealogy</t>
  </si>
  <si>
    <t>I, Omni, being commanded by my father, Jarom, that I should write somewhat upon these plates</t>
  </si>
  <si>
    <t>Omni ... my father, Jarom</t>
  </si>
  <si>
    <t>Wherefore, in my days, I would that ye should know that I fought much with the sword to preserve my people, the Nephites, from falling into the hands of their enemies, the Lamanites. But behold, I of myself am a wicked man, and I have not kept the statutes and the commandments of the Lord as I ought to have done.</t>
  </si>
  <si>
    <t>Wherefore, in my days ... But behold</t>
  </si>
  <si>
    <t>I would that ye should know that I fought much with the sword to preserve my people, the Nephites, from falling into the hands of their enemies, the Lamanites ... I of myself am a wicked man, and I have not kept the statutes and the commandments of the Lord as I ought to have done</t>
  </si>
  <si>
    <t>my people, the Nephites ... their enemies, the Lamanites ... Lord</t>
  </si>
  <si>
    <t>in my days</t>
  </si>
  <si>
    <t>And it came to pass that two hundred and seventy and six years had passed away, and we had many seasons of peace; and we had many seasons of serious war and bloodshed. Yea, and in fine, two hundred and eighty and two years had passed away, and I had kept these plates according to the commandments of my fathers; and I conferred them upon my son Amaron. And I make an end.</t>
  </si>
  <si>
    <t>And it came to pass that two hundred and seventy and six years had passed away, and we had many seasons of peace; and we had many seasons of serious war and bloodshed. Yea, and in fine, two hundred and eighty and two years had passed away, and ... And I make an end</t>
  </si>
  <si>
    <t>I had kept these plates according to the commandments of my fathers; and I conferred them upon my son Amaron</t>
  </si>
  <si>
    <t>my fathers ... my son Amaron</t>
  </si>
  <si>
    <t>two hundred and seventy and six years had passed away ... two hundred and eighty and two years had passed away</t>
  </si>
  <si>
    <t>And now I, Amaron, write the things whatsoever I write, which are few, in the book of my father.</t>
  </si>
  <si>
    <t>I, Amaron, write the things whatsoever I write, which are few, in the book of my father</t>
  </si>
  <si>
    <t>I, Amaron ... my father</t>
  </si>
  <si>
    <t>Behold, it came to pass that three hundred and twenty years had passed away, and the more wicked part of the Nephites were destroyed.</t>
  </si>
  <si>
    <t>Behold, it came to pass that three hundred and twenty years had passed away, and</t>
  </si>
  <si>
    <t>the more wicked part of the Nephrites were destroyed</t>
  </si>
  <si>
    <t>Nephites</t>
  </si>
  <si>
    <t>three hundred and twenty years had passed away</t>
  </si>
  <si>
    <t>For the Lord would not suffer, after he had led them out of the land of Jerusalem and kept and preserved them from falling into the hands of their enemies, yea, he would not suffer that the words should not be verified, which he spake unto our fathers, saying that: Inasmuch as ye will not keep my commandments ye shall not prosper in the land.</t>
  </si>
  <si>
    <t>after he had led them out of the land of Jerusalem and kept and preserved them from falling into the hands of their enemies, yea</t>
  </si>
  <si>
    <t>For the Lord would not suffer ... he would not suffer that the words should not be verified, which he spake unto our fathers, saying that: Inasmuch as ye will not keep my commandments ye shall not prosper in the land</t>
  </si>
  <si>
    <t>land of Jerusalem ... in the land</t>
  </si>
  <si>
    <t>Lord ... their enemies ... our fathers</t>
  </si>
  <si>
    <t>Wherefore, the Lord did visit them in great judgment; nevertheless, he did spare the righteous that they should not perish, but did deliver them out of the hands of their enemies.</t>
  </si>
  <si>
    <t>the Lord did visit them in great judgment; nevertheless, he did spare the righteous that they should not perish, but did deliver them out of the hands of their enemies</t>
  </si>
  <si>
    <t>Lord ... their enemies</t>
  </si>
  <si>
    <t>And it came to pass that I did deliver the plates unto my brother Chemish.</t>
  </si>
  <si>
    <t>I did deliver the plates unto my brother Chemish</t>
  </si>
  <si>
    <t>my brother Chemish</t>
  </si>
  <si>
    <t>Now I, Chemish, write what few things I write, in the same book with my brother; for behold, I saw the last which he wrote, that he wrote it with his own hand; and he wrote it in the day that he delivered them unto me. And after this manner we keep the records, for it is according to the commandments of our fathers. And I make an end.</t>
  </si>
  <si>
    <t>Now I, Chemish, write what few things I write ... and he wrote it in the day that he delivered them unto me. And ... And I make an end</t>
  </si>
  <si>
    <t>in the same book with my brother; for behold, I saw the last which he wrote, that he wrote it with his own hand ... after this manner we keep the records, for it is according to the commandments of our fathers</t>
  </si>
  <si>
    <t>Chemish ... my brother ... our fathers</t>
  </si>
  <si>
    <t>in the day that he delivered them unto me</t>
  </si>
  <si>
    <t>Behold, I, Abinadom, am the son of Chemish. Behold, it came to pass that I saw much war and contention between my people, the Nephites, and the Lamanites; and I, with my own sword, have taken the lives of many of the Lamanites in the defence of my brethren.</t>
  </si>
  <si>
    <t>Behold ... Behold, it came to pass</t>
  </si>
  <si>
    <t>I, Abinadom, am the son of Chemish ... I saw much war and contention between my people, the Nephites, and the Lamanites; and I, with my own sword, have taken the lives of many of the Lamanites in the defence of my brethren</t>
  </si>
  <si>
    <t>Abinadom ... son of Chemish ... my people, the Nephites ... Lamanites ... many of the Lamanites ... my brethren</t>
  </si>
  <si>
    <t>And behold, the record of this people is engraven upon plates which is had by the kings, according to the generations; and I know of no revelation save that which has been written, neither prophecy; wherefore, that which is sufficient is written. And I make an end.</t>
  </si>
  <si>
    <t>And behold ... according to the generations; and ... And I make an end</t>
  </si>
  <si>
    <t>the record of this people is engraven upon plates which is had by the kings ... I know of no revelation save that which has been written, neither prophecy; wherefore, that which is sufficient is written</t>
  </si>
  <si>
    <t>the kings</t>
  </si>
  <si>
    <t>according to the generations</t>
  </si>
  <si>
    <t>Behold, I am Amaleki, the son of Abinadom. Behold, I will speak unto you somewhat concerning Mosiah, who was made king over the land of Zarahemla; for behold, he being warned of the Lord that he should flee out of the land of Nephi, and as many as would hearken unto the voice of the Lord should also depart out of the land with him, into the wilderness--</t>
  </si>
  <si>
    <t>I am Amaleki, the son of Abinadom. Behold, I will speak unto you somewhat concerning Mosiah, who was made king over the land of Zarahemla; for behold, he being warned of the Lord that he should flee out of the land of Nephi, and as many as would hearken unto the voice of the Lord should also depart out of the land with him, into the wilderness</t>
  </si>
  <si>
    <t>land of Zarahemla ... land of Nephi ... the land ... the wilderness</t>
  </si>
  <si>
    <t>Amaleki, the son of Abinadom ... Mosiah ... Lord ... Lord</t>
  </si>
  <si>
    <t>And it came to pass that he did according as the Lord had commanded him. And they departed out of the land into the wilderness, as many as would hearken unto the voice of the Lord; and they were led by many preachings and prophesyings. And they were admonished continually by the word of God; and they were led by the power of his arm, through the wilderness until they came down into the land which is called the land of Zarahemla.</t>
  </si>
  <si>
    <t>And it came to pass ... And they were admonished continually by the word of God; and</t>
  </si>
  <si>
    <t>he did according as the Lord had commanded him. And they departed out of the land into the wilderness, as many as would hearken unto the voice of the Lord; and they were led by many preachings and prophesyings ... they were led by the power of his arm, through the wilderness until they came down into the land which is called the land of Zarahemla</t>
  </si>
  <si>
    <t>the land ... the wilderness ... the wilderness ... land of Zarahemla</t>
  </si>
  <si>
    <t>admonished continually</t>
  </si>
  <si>
    <t>And they discovered a people, who were called the people of Zarahemla. Now, there was great rejoicing among the people of Zarahemla; and also Zarahemla did rejoice exceedingly, because the Lord had sent the people of Mosiah with the plates of brass which contained the record of the Jews.</t>
  </si>
  <si>
    <t>they discovered a people, who were called the people of Zarahemla. Now, there was great rejoicing among the people of Zarahemla; and also Zarahemla did rejoice exceedingly, because the Lord had sent the people of Mosiah with the plates of brass which contained the record of the Jews</t>
  </si>
  <si>
    <t>discovered a people ... people of Zarahemla ... people of Zarahemla ... Zarahemla ... Lord ... people of Mosiah ... Jews</t>
  </si>
  <si>
    <t>Behold, it came to pass that Mosiah discovered that the people of Zarahemla came out from Jerusalem at the time that Zedekiah, king of Judah, was carried away captive into Babylon.</t>
  </si>
  <si>
    <t>Behold, it came to pass ... at the time that Zedekiah, king of Judah, was carried away captive into Babylon</t>
  </si>
  <si>
    <t>Mosiah discovered that the people of Zarahemla came out from Jerusalem</t>
  </si>
  <si>
    <t>Mosiah ... people of Zarahemla ... Zedekiah, king of Judah</t>
  </si>
  <si>
    <t>at the time that Zedekiah, king of Judah, was carried away captive into Babylon</t>
  </si>
  <si>
    <t>And they journeyed in the wilderness, and were brought by the hand of the Lord across the great waters, into the land where Mosiah discovered them; and they had dwelt there from that time forth.</t>
  </si>
  <si>
    <t>And ... and they had dwelt there from that time forth</t>
  </si>
  <si>
    <t>they journeyed in the wilderness, and were brought by the hand of the Lord across the great waters, into the land where Mosiah discovered them</t>
  </si>
  <si>
    <t>the wilderness ... great waters ... the land</t>
  </si>
  <si>
    <t>Lord ... Mosiah</t>
  </si>
  <si>
    <t>And at the time that Mosiah discovered them, they had become exceedingly numerous. Nevertheless, they had had many wars and serious contentions, and had fallen by the sword from time to time; and their language had become corrupted; and they had brought no records with them; and they denied the being of their Creator; and Mosiah, nor the people of Mosiah, could understand them.</t>
  </si>
  <si>
    <t>And at the time that Mosiah discovered them ... and had fallen by the sword from time to time; and</t>
  </si>
  <si>
    <t>they had become exceedingly numerous. Nevertheless, they had had many wars and serious contentions ... their language had become corrupted; and they had brought no records with them; and they denied the being of their Creator; and Mosiah, nor the people of Mosiah, could understand them</t>
  </si>
  <si>
    <t>Mosiah ... Creator ... Mosiah ... people of Mosiah</t>
  </si>
  <si>
    <t>the time that Mosiah discovered them ... fallen by the sword from time to time</t>
  </si>
  <si>
    <t>But it came to pass that Mosiah caused that they should be taught in his language. And it came to pass that after they were taught in the language of Mosiah, Zarahemla gave a genealogy of his fathers, according to his memory; and they are written, but not in these plates.</t>
  </si>
  <si>
    <t>But it came to pass ... And it came to pass that after they were taught in the language of Mosiah</t>
  </si>
  <si>
    <t>Mosiah caused that they should be taught in his language ... Zarahemla gave a genealogy of his fathers, according to his memory; and they are written, but not in these plates</t>
  </si>
  <si>
    <t>Mosiah ... Mosiah ... Zarahemla ... his fathers</t>
  </si>
  <si>
    <t>genealogy of his fathers</t>
  </si>
  <si>
    <t>And it came to pass that the people of Zarahemla, and of Mosiah, did unite together; and Mosiah was appointed to be their king.</t>
  </si>
  <si>
    <t>the people of Zarahemla, and of Mosiah, did unite together; and Mosiah was appointed to be their king</t>
  </si>
  <si>
    <t>people of Zarahemla ... Mosiah ... Mosiah ... their king</t>
  </si>
  <si>
    <t>And it came to pass in the days of Mosiah, there was a large stone brought unto him with engravings on it; and he did interpret the engravings by the gift and power of God.</t>
  </si>
  <si>
    <t>And it came to pass in the days of Mosiah</t>
  </si>
  <si>
    <t>there was a large stone brought unto him with engravings on it; and he did interpret the engravings by the gift and power of God</t>
  </si>
  <si>
    <t>in the days of Mosiah</t>
  </si>
  <si>
    <t>And they gave an account of one Coriantumr, and the slain of his people. And Coriantumr was discovered by the people of Zarahemla; and he dwelt with them for the space of nine moons.</t>
  </si>
  <si>
    <t>And ... and he dwelt with them for the space of nine moons</t>
  </si>
  <si>
    <t>they gave an account of one Coriantumr, and the slain of his people. And Coriantumr was discovered by the people of Zarahemla</t>
  </si>
  <si>
    <t>Coriantumr ... his people ... Coriantumr ... people of Zarahemla</t>
  </si>
  <si>
    <t>he dwelt with them for the space of nine moons</t>
  </si>
  <si>
    <t>It also spake a few words concerning his fathers. And his first parents came out from the tower, at the time the Lord confounded the language of the people; and the severity of the Lord fell upon them according to his judgments, which are just; and their bones lay scattered in the land northward.</t>
  </si>
  <si>
    <t>It also spake a few words concerning his fathers. And his first parents came out from the tower, at the time the Lord confounded the language of the people; and</t>
  </si>
  <si>
    <t>the severity of the Lord fell upon them according to his judgments, which are just; and their bones lay scattered in the land northward</t>
  </si>
  <si>
    <t>the tower ... land northward</t>
  </si>
  <si>
    <t>his fathers ... his first parents ... Lord ... confounded the language of the people ... Lord</t>
  </si>
  <si>
    <t>time the Lord confounded the language</t>
  </si>
  <si>
    <t>Behold, I, Amaleki, was born in the days of Mosiah; and I have lived to see his death; and Benjamin, his son, reigneth in his stead.</t>
  </si>
  <si>
    <t>Behold, I, Amaleki, was born in the days of Mosiah; and</t>
  </si>
  <si>
    <t>Benjamin, his son, reigneth in his stead</t>
  </si>
  <si>
    <t>Amaleki ... Mosiah ... Benjamin, his son</t>
  </si>
  <si>
    <t>in the days of Mosiah ... lived to see his death</t>
  </si>
  <si>
    <t>And behold, I have seen, in the days of king Benjamin, a serious war and much bloodshed between the Nephites and the Lamanites. But behold, the Nephites did obtain much advantage over them; yea, insomuch that king Benjamin did drive them out of the land of Zarahemla.</t>
  </si>
  <si>
    <t>And behold, I have seen, in the days of king Benjamin ... But behold</t>
  </si>
  <si>
    <t>a serious war and much bloodshed between the Nephites and the Lamanites ... the Nephites did obtain much advantage over them; yea, insomuch that king Benjamin did drive them out of the land of Zarahemla</t>
  </si>
  <si>
    <t>land of Zarahemla</t>
  </si>
  <si>
    <t>king Benjamin ... Nephites ... Lamanites ... Nephites ... king Benjamin</t>
  </si>
  <si>
    <t>in the days of king Benjamin</t>
  </si>
  <si>
    <t>And it came to pass that I began to be old; and, having no seed, and knowing king Benjamin to be a just man before the Lord, wherefore, I shall deliver up these plates unto him, exhorting all men to come unto God, the Holy One of Israel, and believe in prophesying, and in revelations, and in the ministering of angels, and in the gift of speaking with tongues, and in the gift of interpreting languages, and in all things which are good; for there is nothing which is good save it comes from the Lord: and that which is evil cometh from the devil.</t>
  </si>
  <si>
    <t>And it came to pass that I began to be old; and</t>
  </si>
  <si>
    <t>having no seed, and knowing king Benjamin to be a just man before the Lord, wherefore, I shall deliver up these plates unto him, exhorting all men to come unto God, the Holy One of Israel, and believe in prophesying, and in revelations, and in the ministering of angels, and in the gift of speaking with tongues, and in the gift of interpreting languages, and in all things which are good; for there is nothing which is good save it comes from the Lord: and that which is evil cometh from the devil</t>
  </si>
  <si>
    <t>king Benjamin ... Lord ... God ... Holy One of Israel ... angels ... Lord ... devil</t>
  </si>
  <si>
    <t>began to be old</t>
  </si>
  <si>
    <t>And now, my beloved brethren, I would that ye should come unto Christ, who is the Holy One of Israel, and partake of his salvation, and the power of his redemption. Yea, come unto him, and offer your whole souls as an offering unto him, and continue in fasting and praying, and endure to the end; and as the Lord liveth ye will be saved.</t>
  </si>
  <si>
    <t>And now, my beloved brethren ... and endure to the end; and</t>
  </si>
  <si>
    <t>I would that ye should come unto Christ, who is the Holy One of Israel, and partake of his salvation, and the power of his redemption. Yea, come unto him, and offer your whole souls as an offering unto him, and continue in fasting and praying ... as the Lord liveth ye will be saved</t>
  </si>
  <si>
    <t>beloved brethren ... Christ ... Holy One of Israel ... Lord</t>
  </si>
  <si>
    <t>endure to the end</t>
  </si>
  <si>
    <t>And now I would speak somewhat concerning a certain number who went up into the wilderness to return to the land of Nephi; for there was a large number who were desirous to possess the land of their inheritance.</t>
  </si>
  <si>
    <t>And now I would speak somewhat concerning</t>
  </si>
  <si>
    <t>a certain number who went up into the wilderness to return to the land of Nephi; for there was a large number who were desirous to possess the land of their inheritance</t>
  </si>
  <si>
    <t>the wilderness ... land of Nephi ... land of their inheritance</t>
  </si>
  <si>
    <t>Wherefore, they went up into the wilderness. And their leader being a strong and mighty man, and a stiffnecked man, wherefore he caused a contention among them; and they were all slain, save fifty, in the wilderness, and they returned again to the land of Zarahemla.</t>
  </si>
  <si>
    <t>they went up into the wilderness. And their leader being a strong and mighty man, and a stiffnecked man, wherefore he caused a contention among them; and they were all slain, save fifty, in the wilderness, and they returned again to the land of Zarahemla</t>
  </si>
  <si>
    <t>the wilderness ... land of Zarahemla</t>
  </si>
  <si>
    <t>And it came to pass that they also took others to a considerable number, and took their journey again into the wilderness.</t>
  </si>
  <si>
    <t>they also took others to a considerable number, and took their journey again into the wilderness</t>
  </si>
  <si>
    <t>the wilderness</t>
  </si>
  <si>
    <t>(a considerable number)</t>
  </si>
  <si>
    <t>And I, Amaleki, had a brother, who also went with them; and I have not since known concerning them. And I am about to lie down in my grave; and these plates are full. And I make an end of my speaking.</t>
  </si>
  <si>
    <t>And I, Amaleki, had a brotherAnd I, Amaleki, had a brother ... And I am about to lie down in my grave; and</t>
  </si>
  <si>
    <t>who also went with them; and I have not since known concerning them ... these plates are full. And I make an end of my speaking</t>
  </si>
  <si>
    <t>Amaleki, had a brother</t>
  </si>
  <si>
    <t>about to lie down in my grave</t>
  </si>
  <si>
    <t>Words of Mormon</t>
  </si>
  <si>
    <t>Mormon abridges the large plates of Nephi--He puts the small plates with the other plates--King Benjamin establishes peace in the land. About A.D. 385.</t>
  </si>
  <si>
    <t>About A.D. 385</t>
  </si>
  <si>
    <t>Mormon abridges the large plates of Nephi--He puts the small plates with the other plates--King Benjamin establishes peace in the land</t>
  </si>
  <si>
    <t>Mormon ... Nephi ... King BenjaminKing Benjamin</t>
  </si>
  <si>
    <t>A.D. 385</t>
  </si>
  <si>
    <t>And now I, Mormon, being about to deliver up the record which I have been making into the hands of my son Moroni, behold I have witnessed almost all the destruction of my people, the Nephites.</t>
  </si>
  <si>
    <t>And nowAnd now</t>
  </si>
  <si>
    <t>I, Mormon, being about to deliver up the record which I have been making into the hands of my son Moroni, behold I have witnessed almost all the destruction of my people, the Nephites</t>
  </si>
  <si>
    <t>Mormon ... my son Moroni ... my people, the Nephites</t>
  </si>
  <si>
    <t>And it is many hundred years after the coming of Christ that I deliver these records into the hands of my son; and it supposeth me that he will witness the entire destruction of my people. But may God grant that he may survive them, that he may write somewhat concerning them, and somewhat concerning Christ, that perhaps some day it may profit them.</t>
  </si>
  <si>
    <t>And it is many hundred years after the coming of Christ ... that perhaps some day it may profit them</t>
  </si>
  <si>
    <t>I deliver these records into the hands of my son; and it supposeth me that he will witness the entire destruction of my people. But may God grant that he may survive them, that he may write somewhat concerning them, and somewhat concerning Christ</t>
  </si>
  <si>
    <t>Christ ... my son ... my people ... God ... Christ</t>
  </si>
  <si>
    <t>many hundred years after the coming of Christ</t>
  </si>
  <si>
    <t>And now, I speak somewhat concerning that which I have written; for after I had made an abridgment from the plates of Nephi, down to the reign of this king Benjamin, of whom Amaleki spake, I searched among the records which had been delivered into my hands, and I found these plates, which contained this small account of the prophets, from Jacob down to the reign of this king Benjamin, and also many of the words of Nephi.</t>
  </si>
  <si>
    <t>And now, I speak somewhat concerning that which I have written; for after I had made an abridgment from the plates of Nephi, down to the reign of this king Benjamin, of whom Amaleki spake</t>
  </si>
  <si>
    <t>I searched among the records which had been delivered into my hands, and I found these plates, which contained this small account of the prophets, from Jacob down to the reign of this king Benjamin, and also many of the words of Nephi</t>
  </si>
  <si>
    <t>Nephi ... king Benjamin ... Amaleki ... Jacob ... king Benjamin ... Nephi</t>
  </si>
  <si>
    <t>after I had made an abridgment</t>
  </si>
  <si>
    <t>And the things which are upon these plates pleasing me, because of the prophecies of the coming of Christ; and my fathers knowing that many of them have been fulfilled; yea, and I also know that as many things as have been prophesied concerning us down to this day have been fulfilled, and as many as go beyond this day must surely come to pass--</t>
  </si>
  <si>
    <t>And ... and my fathers knowing that many of them have been fulfilled; yea, and I also know that as many things as have been prophesied concerning us down to this day have been fulfilled, and as many as go beyond this day must surely come to pass</t>
  </si>
  <si>
    <t>the things which are upon these plates pleasing me, because of the prophecies of the coming of Christ</t>
  </si>
  <si>
    <t>Christ ... my fathers</t>
  </si>
  <si>
    <t>coming of Christ ... down to this day ... as many as go beyond this day must surely come to pass</t>
  </si>
  <si>
    <t>Wherefore, I chose these things, to finish my record upon them, which remainder of my record I shall take from the plates of Nephi; and I cannot write the hundredth part of the things of my people.</t>
  </si>
  <si>
    <t>I chose these things, to finish my record upon them, which remainder of my record I shall take from the plates of Nephi; and I cannot write the hundredth part of the things of my people</t>
  </si>
  <si>
    <t>Nephi  ... my people</t>
  </si>
  <si>
    <t>But behold, I shall take these plates, which contain these prophesyings and revelations, and put them with the remainder of my record, for they are choice unto me; and I know they will be choice unto my brethren.</t>
  </si>
  <si>
    <t>I shall take these plates, which contain these prophesyings and revelations, and put them with the remainder of my record, for they are choice unto me; and I know they will be choice unto my brethren</t>
  </si>
  <si>
    <t>And I do this for a wise purpose; for thus it whispereth me, according to the workings of the Spirit of the Lord which is in me. And now, I do not know all things; but the Lord knoweth all things which are to come; wherefore, he worketh in me to do according to his will.</t>
  </si>
  <si>
    <t>And ... And now, I do not know all things; but the Lord knoweth all things which are to come; wherefore</t>
  </si>
  <si>
    <t>I do this for a wise purpose; for thus it whispereth me, according to the workings of the Spirit of the Lord which is in me ... he worketh in me to do according to his will</t>
  </si>
  <si>
    <t>Lord knoweth all things which are to come</t>
  </si>
  <si>
    <t>And my prayer to God is concerning my brethren, that they may once again come to the knowledge of God, yea, the redemption of Christ; that they may once again be a delightsome people.</t>
  </si>
  <si>
    <t>And my prayer to God is concerning my brethren ... that they may once again be a delightsome people</t>
  </si>
  <si>
    <t>that they may once again come to the knowledge of God, yea, the redemption of Christ</t>
  </si>
  <si>
    <t>God ... my brethren ... God ... Christ ... delightsome people</t>
  </si>
  <si>
    <t>And now I, Mormon, proceed to finish out my record, which I take from the plates of Nephi; and I make it according to the knowledge and the understanding which God has given me.</t>
  </si>
  <si>
    <t>I, Mormon, proceed to finish out my record, which I take from the plates of Nephi; and I make it according to the knowledge and the understanding which God has given me</t>
  </si>
  <si>
    <t>Mormon ... Nephi ... God</t>
  </si>
  <si>
    <t>Wherefore, it came to pass that after Amaleki had delivered up these plates into the hands of king Benjamin, he took them and put them with the other plates, which contained records which had been handed down by the kings, from generation to generation until the days of king Benjamin.</t>
  </si>
  <si>
    <t>Wherefore, it came to pass that afterWherefore, it came to pass that after ... from generation to generation until the days of king Benjamin</t>
  </si>
  <si>
    <t>Amaleki had delivered up these plates into the hands of king Benjamin, he took them and put them with the other plates, which contained records which had been handed down by the king</t>
  </si>
  <si>
    <t>Amaleki ... king Benjamin ... the kings ... king Benjamin</t>
  </si>
  <si>
    <t>from generation to generation until the days of king Benjamin</t>
  </si>
  <si>
    <t>And they were handed down from king Benjamin, from generation to generation until they have fallen into my hands. And I, Mormon, pray to God that they may be preserved from this time henceforth. And I know that they will be preserved; for there are great things written upon them, out of which my people and their brethren shall be judged at the great and last day, according to the word of God which is written.</t>
  </si>
  <si>
    <t>And they were handed down from king Benjamin, from generation to generation until they have fallen into my hands. And ... out of which my people and their brethren shall be judged at the great and last day, according to the word of God which is written</t>
  </si>
  <si>
    <t>I, Mormon, pray to God that they may be preserved from this time henceforth. And I know that they will be preserved; for there are great things written upon them</t>
  </si>
  <si>
    <t>king Benjamin ... Mormon ... God ... my people ... their brethren ... God</t>
  </si>
  <si>
    <t>from generation to generation until they have fallen into my hands ... the great and last day</t>
  </si>
  <si>
    <t>And now, concerning this king Benjamin--he had somewhat of contentions among his own people.</t>
  </si>
  <si>
    <t>concerning this king Benjamin--he had somewhat of contentions among his own people</t>
  </si>
  <si>
    <t>king Benjamin ... his own people</t>
  </si>
  <si>
    <t>And it came to pass also that the armies of the Lamanites came down out of the land of Nephi, to battle against his people. But behold, king Benjamin gathered together his armies, and he did stand against them; and he did fight with the strength of his own arm, with the sword of Laban.</t>
  </si>
  <si>
    <t>And it came to pass also ... But behold</t>
  </si>
  <si>
    <t>the armies of the Lamanites came down out of the land of Nephi, to battle against his people ... king Benjamin gathered together his armies, and he did stand against them; and he did fight with the strength of his own arm, with the sword of Laban</t>
  </si>
  <si>
    <t>land of Nephi</t>
  </si>
  <si>
    <t>Lamanites ... Nephi ...his people ... king Benjamin ... his armies ... Laban</t>
  </si>
  <si>
    <t>And in the strength of the Lord they did contend against their enemies, until they had slain many thousands of the Lamanites. And it came to pass that they did contend against the Lamanites until they had driven them out of all the lands of their inheritance.</t>
  </si>
  <si>
    <t>in the strength of the Lord they did contend against their enemies, until they had slain many thousands of the Lamanites ... they did contend against the Lamanites until they had driven them out of all the lands of their inheritance</t>
  </si>
  <si>
    <t>Lord ... their enemies ... (many thousands) Lamanites ... Lamanites</t>
  </si>
  <si>
    <t>And it came to pass that after there had been false Christs, and their mouths had been shut, and they punished according to their crimes;</t>
  </si>
  <si>
    <t>there had been false Christs, and their mouths had been shut, and they punished according to their crimes</t>
  </si>
  <si>
    <t>false Christsfalse Christs</t>
  </si>
  <si>
    <t>And after there had been false prophets, and false preachers and teachers among the people, and all these having been punished according to their crimes; and after there having been much contention and many dissensions away unto the Lamanites, behold, it came to pass that king Benjamin, with the assistance of the holy prophets who were among his people--</t>
  </si>
  <si>
    <t>And after ... and after ... behold, it came to pass</t>
  </si>
  <si>
    <t>there had been false prophets, and false preachers and teachers among the people, and all these having been punished according to their crimes ... there having been much contention and many dissensions away unto the Lamanites ... king Benjamin, with the assistance of the holy prophets who were among his people</t>
  </si>
  <si>
    <t>false prophets ... false preachers and teachers ... the people ... Lamanites ... king Benjamin ... holy prophets ... his people</t>
  </si>
  <si>
    <t>For behold, king Benjamin was a holy man, and he did reign over his people in righteousness; and there were many holy men in the land, and they did speak the word of God with power and with authority; and they did use much sharpness because of the stiffneckedness of the people--</t>
  </si>
  <si>
    <t>king Benjamin was a holy man, and he did reign over his people in righteousness; and there were many holy men in the land, and they did speak the word of God with power and with authority; and they did use much sharpness because of the stiffneckedness of the people</t>
  </si>
  <si>
    <t>king Benjamin ... his people ... many holy men ... God ... the peoplethe people</t>
  </si>
  <si>
    <t>Wherefore, with the help of these, king Benjamin, by laboring with all the might of his body and the faculty of his whole soul, and also the prophets, did once more establish peace in the land.</t>
  </si>
  <si>
    <t>Wherefore ... in the land</t>
  </si>
  <si>
    <t>with the help of these, king Benjamin, by laboring with all the might of his body and the faculty of his whole soul, and also the prophets, did once more establish peace in the land</t>
  </si>
  <si>
    <t>king Benjamin ... the prophets</t>
  </si>
  <si>
    <t>Mosiah</t>
  </si>
  <si>
    <t>King Benjamin teaches his sons the language and prophecies of their fathers--Their religion and civilization have been preserved because of the records kept on the various plates--Mosiah is chosen as king and is given custody of the records and other things. About 130–124 B.C.</t>
  </si>
  <si>
    <t>About 130–124 B.C</t>
  </si>
  <si>
    <t>King Benjamin teaches his sons the language and prophecies of their fathers--Their religion and civilization have been preserved because of the records kept on the various plates--Mosiah is chosen as king and is given custody of the records and other things</t>
  </si>
  <si>
    <t>King Benjamin ... Mosiah</t>
  </si>
  <si>
    <t>130–124 B.C</t>
  </si>
  <si>
    <t>And now there was no more contention in all the land of Zarahemla, among all the people who belonged to king Benjamin, so that king Benjamin had continual peace all the remainder of his days.</t>
  </si>
  <si>
    <t>And now ... so that king Benjamin had continual peace all the remainder of his days</t>
  </si>
  <si>
    <t>there was no more contention in all the land of Zarahemla, among all the people who belonged to king Benjamin</t>
  </si>
  <si>
    <t>all the people who belonged to king Benjamin ... king Benjamin</t>
  </si>
  <si>
    <t>remainder of his days</t>
  </si>
  <si>
    <t>And it came to pass that he had three sons; and he called their names Mosiah, and Helorum, and Helaman. And he caused that they should be taught in all the language of his fathers, that thereby they might become men of understanding; and that they might know concerning the prophecies which had been spoken by the mouths of their fathers, which were delivered them by the hand of the Lord.</t>
  </si>
  <si>
    <t>he had three sons; and he called their names Mosiah, and Helorum, and Helaman. And he caused that they should be taught in all the language of his fathers, that thereby they might become men of understanding; and that they might know concerning the prophecies which had been spoken by the mouths of their fathers, which were delivered them by the hand of the Lord</t>
  </si>
  <si>
    <t>three sons ... Mosiah ... Helorum ... Helaman ... their fathers ... Lord</t>
  </si>
  <si>
    <t>And he also taught them concerning the records which were engraven on the plates of brass, saying: My sons, I would that ye should remember that were it not for these plates, which contain these records and these commandments, we must have suffered in ignorance, even at this present time, not knowing the mysteries of God.</t>
  </si>
  <si>
    <t>And he also taught them concerning the records which were engraven on the plates of brass, saying ... we must have suffered in ignorance, even at this present time</t>
  </si>
  <si>
    <t>My sons, I would that ye should remember that were it not for these plates, which contain these records and these commandments ... not knowing the mysteries of God</t>
  </si>
  <si>
    <t>My sons ... God</t>
  </si>
  <si>
    <t>at this present time</t>
  </si>
  <si>
    <t>For it were not possible that our father, Lehi, could have remembered all these things, to have taught them to his children, except it were for the help of these plates; for he having been taught in the language of the Egyptians therefore he could read these engravings, and teach them to his children, that thereby they could teach them to their children, and so fulfilling the commandments of God, even down to this present time.</t>
  </si>
  <si>
    <t>For it were not possible that our father, Lehi, could have remembered all these things, to have taught them to his children ... even down to this present time</t>
  </si>
  <si>
    <t>except it were for the help of these plates; for he having been taught in the language of the Egyptians therefore he could read these engravings, and teach them to his children, that thereby they could teach them to their children, and so fulfilling the commandments of God</t>
  </si>
  <si>
    <t>our father, Lehi ... his children ... Egyptians ... his children ... their children ... God</t>
  </si>
  <si>
    <t>down to this present time</t>
  </si>
  <si>
    <t>I say unto you, my sons, were it not for these things, which have been kept and preserved by the hand of God, that we might read and understand of his mysteries, and have his commandments always before our eyes, that even our fathers would have dwindled in unbelief, and we should have been like unto our brethren, the Lamanites, who know nothing concerning these things, or even do not believe them when they are taught them, because of the traditions of their fathers, which are not correct.</t>
  </si>
  <si>
    <t>I say unto you, my sons</t>
  </si>
  <si>
    <t>were it not for these things, which have been kept and preserved by the hand of God, that we might read and understand of his mysteries, and have his commandments always before our eyes, that even our fathers would have dwindled in unbelief, and we should have been like unto our brethren, the Lamanites, who know nothing concerning these things, or even do not believe them when they are taught them, because of the traditions of their fathers, which are not correct</t>
  </si>
  <si>
    <t xml:space="preserve"> my sons ... God ... our fathers ... our brethren, the Lamanites ... their fathers</t>
  </si>
  <si>
    <t>O my sons, I would that ye should remember that these sayings are true, and also that these records are true. And behold, also the plates of Nephi, which contain the records and the sayings of our fathers from the time they left Jerusalem until now, and they are true; and we can know of their surety because we have them before our eyes.</t>
  </si>
  <si>
    <t>O my sons, I would that ye should remember that these sayings are true, and also that these records are true. And behold</t>
  </si>
  <si>
    <t>also the plates of Nephi, which contain the records and the sayings of our fathers from the time they left Jerusalem until now, and they are true; and we can know of their surety because we have them before our eyes</t>
  </si>
  <si>
    <t>Nephi ... our fathers</t>
  </si>
  <si>
    <t>from the time they left Jerusalem until now</t>
  </si>
  <si>
    <t>And now, my sons, I would that ye should remember to search them diligently, that ye may profit thereby; and I would that ye should keep the commandments of God, that ye may prosper in the land according to the promises which the Lord made unto our fathers.</t>
  </si>
  <si>
    <t>And now, my sons, I would that ye should remember to search them diligently, that ye may profit thereby; and</t>
  </si>
  <si>
    <t>I would that ye should keep the commandments of God, that ye may prosper in the land according to the promises which the Lord made unto our fathers</t>
  </si>
  <si>
    <t>my sons ... God ... Lord ... our fathers</t>
  </si>
  <si>
    <t>And many more things did king Benjamin teach his sons, which are not written in this book.</t>
  </si>
  <si>
    <t>And many more things did king Benjamin teach his sons</t>
  </si>
  <si>
    <t>which are not written in this book</t>
  </si>
  <si>
    <t>king Benjamin ... his sons</t>
  </si>
  <si>
    <t>And it came to pass that after king Benjamin had made an end of teaching his sons, that he waxed old, and he saw that he must very soon go the way of all the earth; therefore, he thought it expedient that he should confer the kingdom upon one of his sons.</t>
  </si>
  <si>
    <t>And it came to pass that after king Benjamin had made an end of teaching his sons, that he waxed old, and</t>
  </si>
  <si>
    <t>he saw that he must very soon go the way of all the earth; therefore, he thought it expedient that he should confer the kingdom upon one of his sons</t>
  </si>
  <si>
    <t>king Benjamin ... his sons ... one of his sons</t>
  </si>
  <si>
    <t>he waxed old</t>
  </si>
  <si>
    <t>Therefore, he had Mosiah brought before him; and these are the words which he spake unto him, saying: My son, I would that ye should make a proclamation throughout all this land among all this people, or the people of Zarahemla, and the people of Mosiah who dwell in the land, that thereby they may be gathered together; for on the morrow I shall proclaim unto this my people out of mine own mouth that thou art a king and a ruler over this people, whom the Lord our God hath given us.</t>
  </si>
  <si>
    <t>Therefore, he had Mosiah brought before him; and these are the words which he spake unto him, saying ... for on the morrow</t>
  </si>
  <si>
    <t>My son, I would that ye should make a proclamation throughout all this land among all this people, or the people of Zarahemla, and the people of Mosiah who dwell in the land, that thereby they may be gathered together ... I shall proclaim unto this my people out of mine own mouth that thou art a king and a ruler over this people, whom the Lord our God hath given us</t>
  </si>
  <si>
    <t>all this land ... in the land</t>
  </si>
  <si>
    <t>Mosiah ... My son ... all this people, or the people of Zarahemla ...people of Mosiah ... my people ... Lord our God</t>
  </si>
  <si>
    <t>And moreover, I shall give this people a name, that thereby they may be distinguished above all the people which the Lord God hath brought out of the land of Jerusalem; and this I do because they have been a diligent people in keeping the commandments of the Lord.</t>
  </si>
  <si>
    <t>And moreover, I shall give this people a name</t>
  </si>
  <si>
    <t>that thereby they may be distinguished above all the people which the Lord God hath brought out of the land of Jerusalem; and this I do because they have been a diligent people in keeping the commandments of the Lord</t>
  </si>
  <si>
    <t>this people ... all the people ... Lord God ... diligent people ... Lord</t>
  </si>
  <si>
    <t>And I give unto them a name that never shall be blotted out, except it be through transgression.</t>
  </si>
  <si>
    <t>I give unto them a name that never shall be blotted out, except it be through transgression</t>
  </si>
  <si>
    <t>never shall be blotted out</t>
  </si>
  <si>
    <t>Yea, and moreover I say unto you, that if this highly favored people of the Lord should fall into transgression, and become a wicked and an adulterous people, that the Lord will deliver them up, that thereby they become weak like unto their brethren; and he will no more preserve them by his matchless and marvelous power, as he has hitherto preserved our fathers.</t>
  </si>
  <si>
    <t>Yea, and moreover I say unto you</t>
  </si>
  <si>
    <t>if this highly favored people of the Lord should fall into transgression, and become a wicked and an adulterous people, that the Lord will deliver them up, that thereby they become weak like unto their brethren; and he will no more preserve them by his matchless and marvelous power, as he has hitherto preserved our fathers</t>
  </si>
  <si>
    <t>this highly favored people ... Lord ... Lord ... their brethren ... our fathers</t>
  </si>
  <si>
    <t>For I say unto you, that if he had not extended his arm in the preservation of our fathers they must have fallen into the hands of the Lamanites, and become victims to their hatred.</t>
  </si>
  <si>
    <t>For I say unto you</t>
  </si>
  <si>
    <t>if he had not extended his arm in the preservation of our fathers they must have fallen into the hands of the Lamanites, and become victims to their hatred</t>
  </si>
  <si>
    <t>our fathers ... Lamanites</t>
  </si>
  <si>
    <t>And it came to pass that after king Benjamin had made an end of these sayings to his son, that he gave him charge concerning all the affairs of the kingdom.</t>
  </si>
  <si>
    <t>And it came to pass that after king Benjamin had made an end of these sayings to his son</t>
  </si>
  <si>
    <t>he gave him charge concerning all the affairs of the kingdom</t>
  </si>
  <si>
    <t>king Benjamin ... his son</t>
  </si>
  <si>
    <t>And moreover, he also gave him charge concerning the records which were engraven on the plates of brass; and also the plates of Nephi; and also, the sword of Laban, and the ball or director, which led our fathers through the wilderness, which was prepared by the hand of the Lord that thereby they might be led, every one according to the heed and diligence which they gave unto him.</t>
  </si>
  <si>
    <t>And moreover</t>
  </si>
  <si>
    <t>he also gave him charge concerning the records which were engraven on the plates of brass; and also the plates of Nephi; and also, the sword of Laban, and the ball or director, which led our fathers through the wilderness, which was prepared by the hand of the Lord that thereby they might be led, every one according to the heed and diligence which they gave unto him</t>
  </si>
  <si>
    <t>Nephi ... Laban ... our fathers ... Lord</t>
  </si>
  <si>
    <t>Therefore, as they were unfaithful they did not prosper nor progress in their journey, but were driven back, and incurred the displeasure of God upon them; and therefore they were smitten with famine and sore afflictions, to stir them up in remembrance of their duty.</t>
  </si>
  <si>
    <t>Therefore, as they were unfaithful they did not prosper nor progress in their journey, but were driven back, and incurred the displeasure of God upon them; and therefore</t>
  </si>
  <si>
    <t>they were smitten with famine and sore afflictions, to stir them up in remembrance of their duty</t>
  </si>
  <si>
    <t>And now, it came to pass that Mosiah went and did as his father had commanded him, and proclaimed unto all the people who were in the land of Zarahemla that thereby they might gather themselves together, to go up to the temple to hear the words which his father should speak unto them.</t>
  </si>
  <si>
    <t>And now, it came to passAnd now, it came to pass</t>
  </si>
  <si>
    <t>Mosiah went and did as his father had commanded him, and proclaimed unto all the people who were in the land of Zarahemla that thereby they might gather themselves together, to go up to the temple to hear the words which his father should speak unto them</t>
  </si>
  <si>
    <t>land of Zarahemla ... up to the temple</t>
  </si>
  <si>
    <t>Mosiah ... his father ... all the people ... his father</t>
  </si>
  <si>
    <t>King Benjamin addresses his people--He recounts the equity, fairness, and spirituality of his reign--He counsels them to serve their Heavenly King--Those who rebel against God will suffer anguish like unquenchable fire. About 124 B.C.</t>
  </si>
  <si>
    <t>King Benjamin addresses his people ... About 124 B.C</t>
  </si>
  <si>
    <t>He recounts the equity, fairness, and spirituality of his reign--He counsels them to serve their Heavenly King--Those who rebel against God will suffer anguish like unquenchable fire</t>
  </si>
  <si>
    <t>King Benjamin ... Heavenly King ... God</t>
  </si>
  <si>
    <t>124 B.C</t>
  </si>
  <si>
    <t>And it came to pass that after Mosiah had done as his father had commanded him, and had made a proclamation throughout all the land, that the people gathered themselves together throughout all the land, that they might go up to the temple to hear the words which king Benjamin should speak unto them.</t>
  </si>
  <si>
    <t>And it came to pass that after Mosiah had done as his father had commanded him, and</t>
  </si>
  <si>
    <t>had made a proclamation throughout all the land, that the people gathered themselves together throughout all the land, that they might go up to the temple to hear the words which king Benjamin should speak unto them</t>
  </si>
  <si>
    <t>all the land ... all the land ... up to the temple</t>
  </si>
  <si>
    <t>Mosiah ... his father ... the people ... king Benjamin</t>
  </si>
  <si>
    <t>after Mosiah had done as his father had commanded him</t>
  </si>
  <si>
    <t>And there were a great number, even so many that they did not number them; for they had multiplied exceedingly and waxed great in the land.</t>
  </si>
  <si>
    <t>there were a great number, even so many that they did not number them; for they had multiplied exceedingly and waxed great in the land</t>
  </si>
  <si>
    <t>(great number)</t>
  </si>
  <si>
    <t>And they also took of the firstlings of their flocks, that they might offer sacrifice and burnt offerings according to the law of Moses;</t>
  </si>
  <si>
    <t>they also took of the firstlings of their flocks, that they might offer sacrifice and burnt offerings according to the law of Moses</t>
  </si>
  <si>
    <t>Moses</t>
  </si>
  <si>
    <t>And also that they might give thanks to the Lord their God, who had brought them out of the land of Jerusalem, and who had delivered them out of the hands of their enemies, and had appointed just men to be their teachers, and also a just man to be their king, who had established peace in the land of Zarahemla, and who had taught them to keep the commandments of God, that they might rejoice and be filled with love towards God and all men.</t>
  </si>
  <si>
    <t>And also that they might give thanks to the Lord their God</t>
  </si>
  <si>
    <t>who had brought them out of the land of Jerusalem, and who had delivered them out of the hands of their enemies, and had appointed just men to be their teachers, and also a just man to be their king, who had established peace in the land of Zarahemla, and who had taught them to keep the commandments of God, that they might rejoice and be filled with love towards God and all men</t>
  </si>
  <si>
    <t>land of Jerusalem ... land of Zarahemla</t>
  </si>
  <si>
    <t>Lord their God ... their enemies ... just men ... their teachers ... just man ... their king ... God ... God ... all men</t>
  </si>
  <si>
    <t>And it came to pass that when they came up to the temple, they pitched their tents round about, every man according to his family, consisting of his wife, and his sons, and his daughters, and their sons, and their daughters, from the eldest down to the youngest, every family being separate one from another.</t>
  </si>
  <si>
    <t>they came up to the temple, they pitched their tents round about, every man according to his family, consisting of his wife, and his sons, and his daughters, and their sons, and their daughters, from the eldest down to the youngest, every family being separate one from another</t>
  </si>
  <si>
    <t>up to the temple</t>
  </si>
  <si>
    <t>every man according to his family ... wife ... his sons ... his daughter ... their sons ... their daughters ... every family</t>
  </si>
  <si>
    <t>eldest down to the youngest</t>
  </si>
  <si>
    <t>And they pitched their tents round about the temple, every man having his tent with the door thereof towards the temple, that thereby they might remain in their tents and hear the words which king Benjamin should speak unto them;</t>
  </si>
  <si>
    <t>they pitched their tents round about the temple, every man having his tent with the door thereof towards the temple, that thereby they might remain in their tents and hear the words which king Benjamin should speak unto them</t>
  </si>
  <si>
    <t>round about the temple ... tent with the door thereof towards the temple</t>
  </si>
  <si>
    <t>king Benjamin</t>
  </si>
  <si>
    <t>For the multitude being so great that king Benjamin could not teach them all within the walls of the temple, therefore he caused a tower to be erected, that thereby his people might hear the words which he should speak unto them.</t>
  </si>
  <si>
    <t>the multitude being so great that king Benjamin could not teach them all within the walls of the temple, therefore he caused a tower to be erected, that thereby his people might hear the words which he should speak unto them</t>
  </si>
  <si>
    <t>within the walls of the temple ... tower to be erected</t>
  </si>
  <si>
    <t>multitude (being so great) ... king Benjaminking Benjamin</t>
  </si>
  <si>
    <t>And it came to pass that he began to speak to his people from the tower; and they could not all hear his words because of the greatness of the multitude; therefore he caused that the words which he spake should be written and sent forth among those that were not under the sound of his voice, that they might also receive his words.</t>
  </si>
  <si>
    <t>And it came to pass that he began to speak to his people from the tower; and</t>
  </si>
  <si>
    <t>they could not all hear his words because of the greatness of the multitude; therefore he caused that the words which he spake should be written and sent forth among those that were not under the sound of his voice, that they might also receive his words</t>
  </si>
  <si>
    <t>the tower</t>
  </si>
  <si>
    <t>his people ... (greatness of the) multitude</t>
  </si>
  <si>
    <t>And these are the words which he spake and caused to be written, saying: My brethren, all ye that have assembled yourselves together, you that can hear my words which I shall speak unto you this day; for I have not commanded you to come up hither to trifle with the words which I shall speak, but that you should hearken unto me, and open your ears that ye may hear, and your hearts that ye may understand, and your minds that the mysteries of God may be unfolded to your view.</t>
  </si>
  <si>
    <t>And these are the words which he spake and caused to be written, saying</t>
  </si>
  <si>
    <t>My brethren, all ye that have assembled yourselves together, you that can hear my words which I shall speak unto you this day; for I have not commanded you to come up hither to trifle with the words which I shall speak, but that you should hearken unto me, and open your ears that ye may hear, and your hearts that ye may understand, and your minds that the mysteries of God may be unfolded to your view</t>
  </si>
  <si>
    <t>come up hither</t>
  </si>
  <si>
    <t>My brethren ... God</t>
  </si>
  <si>
    <t>I have not commanded you to come up hither that ye should fear me, or that ye should think that I of myself am more than a mortal man.</t>
  </si>
  <si>
    <t>I have not commanded you to come up hither</t>
  </si>
  <si>
    <t>that ye should fear me, or that ye should think that I of myself am more than a mortal man</t>
  </si>
  <si>
    <t>But I am like as yourselves, subject to all manner of infirmities in body and mind; yet I have been chosen by this people, and consecrated by my father, and was suffered by the hand of the Lord that I should be a ruler and a king over this people; and have been kept and preserved by his matchless power, to serve you with all the might, mind and strength which the Lord hath granted unto me.</t>
  </si>
  <si>
    <t>I am like as yourselves, subject to all manner of infirmities in body and mind; yet I have been chosen by this people, and consecrated by my father, and was suffered by the hand of the Lord that I should be a ruler and a king over this people; and have been kept and preserved by his matchless power, to serve you with all the might, mind and strength which the Lord hath granted unto me</t>
  </si>
  <si>
    <t>this people ... my father ... Lord ... ruler ... king ... this people ... Lord</t>
  </si>
  <si>
    <t>I say unto you that as I have been suffered to spend my days in your service, even up to this time, and have not sought gold nor silver nor any manner of riches of you;</t>
  </si>
  <si>
    <t>I say unto you that as I have been suffered to spend my days in your service, even up to this time, and</t>
  </si>
  <si>
    <t>have not sought gold nor silver nor any manner of riches of you</t>
  </si>
  <si>
    <t>my days ... up to this time</t>
  </si>
  <si>
    <t>Neither have I suffered that ye should be confined in dungeons, nor that ye should make slaves one of another, nor that ye should murder, or plunder, or steal, or commit adultery; nor even have I suffered that ye should commit any manner of wickedness, and have taught you that ye should keep the commandments of the Lord, in all things which he hath commanded you--</t>
  </si>
  <si>
    <t>Neither have I suffered</t>
  </si>
  <si>
    <t>ye should be confined in dungeons, nor that ye should make slaves one of another, nor that ye should murder, or plunder, or steal, or commit adultery; nor even have I suffered that ye should commit any manner of wickedness, and have taught you that ye should keep the commandments of the Lord, in all things which he hath commanded you</t>
  </si>
  <si>
    <t>dungeons</t>
  </si>
  <si>
    <t>And even I, myself, have labored with mine own hands that I might serve you, and that ye should not be laden with taxes, and that there should nothing come upon you which was grievous to be borne--and of all these things which I have spoken, ye yourselves are witnesses this day.</t>
  </si>
  <si>
    <t>And ... and of all these things which I have spoken, ye yourselves are witnesses this day</t>
  </si>
  <si>
    <t>even I, myself, have labored with mine own hands that I might serve you, and that ye should not be laden with taxes, and that there should nothing come upon you which was grievous to be borne</t>
  </si>
  <si>
    <t>Yet, my brethren, I have not done these things that I might boast, neither do I tell these things that thereby I might accuse you; but I tell you these things that ye may know that I can answer a clear conscience before God this day.</t>
  </si>
  <si>
    <t>Yet, my brethren ... but I tell you these things that ye may know that I can answer a clear conscience before God this day</t>
  </si>
  <si>
    <t>I have not done these things that I might boast, neither do I tell these things that thereby I might accuse you</t>
  </si>
  <si>
    <t>Behold, I say unto you that because I said unto you that I had spent my days in your service, I do not desire to boast, for I have only been in the service of God.</t>
  </si>
  <si>
    <t>Behold, I say unto you that because I said unto you that I had spent my days in your service</t>
  </si>
  <si>
    <t>I do not desire to boast, for I have only been in the service of God</t>
  </si>
  <si>
    <t>I had spent my days in your service</t>
  </si>
  <si>
    <t>And behold, I tell you these things that ye may learn wisdom; that ye may learn that when ye are in the service of your fellow beings ye are only in the service of your God.</t>
  </si>
  <si>
    <t>And behold, I tell you these things that ye may learn wisdom</t>
  </si>
  <si>
    <t>that ye may learn that when ye are in the service of your fellow beings ye are only in the service of your God</t>
  </si>
  <si>
    <t>fellow beings ... God</t>
  </si>
  <si>
    <t>Behold, ye have called me your king; and if I, whom ye call your king, do labor to serve you, then ought not ye to labor to serve one another?</t>
  </si>
  <si>
    <t>Behold, ye have called me your king; and</t>
  </si>
  <si>
    <t>if I, whom ye call your king, do labor to serve you, then ought not ye to labor to serve one another?</t>
  </si>
  <si>
    <t>your king ... your king</t>
  </si>
  <si>
    <t>And behold also, if I, whom ye call your king, who has spent his days in your service, and yet has been in the service of God, do merit any thanks from you, O how you ought to thank your heavenly King!</t>
  </si>
  <si>
    <t>And behold also</t>
  </si>
  <si>
    <t>if I, whom ye call your king, who has spent his days in your service, and yet has been in the service of God, do merit any thanks from you, O how you ought to thank your heavenly King!</t>
  </si>
  <si>
    <t>your king ... God ... heavenly King</t>
  </si>
  <si>
    <t>spent his days</t>
  </si>
  <si>
    <t>I say unto you, my brethren, that if you should render all the thanks and praise which your whole soul has power to possess, to that God who has created you, and has kept and preserved you, and has caused that ye should rejoice, and has granted that ye should live in peace one with another--</t>
  </si>
  <si>
    <t>I say unto you, my brethren</t>
  </si>
  <si>
    <t>if you should render all the thanks and praise which your whole soul has power to possess, to that God who has created you, and has kept and preserved you, and has caused that ye should rejoice, and has granted that ye should live in peace one with another</t>
  </si>
  <si>
    <t>I say unto you that if ye should serve him who has created you from the beginning, and is preserving you from day to day, by lending you breath, that ye may live and move and do according to your own will, and even supporting you from one moment to another--I say, if ye should serve him with all your whole souls yet ye would be unprofitable servants.</t>
  </si>
  <si>
    <t>I say unto you that if ye should serve him who has created you from the beginning, and is preserving you from day to day, by lending you breath, that ye may live and move and do according to your own will, and even supporting you from one moment to another--I say</t>
  </si>
  <si>
    <t>if ye should serve him with all your whole souls yet ye would be unprofitable servants</t>
  </si>
  <si>
    <t>unprofitable servants</t>
  </si>
  <si>
    <t>from the beginning ... preserving you from day to day ... supporting you from one moment to another</t>
  </si>
  <si>
    <t>And behold, all that he requires of you is to keep his commandments; and he has promised you that if ye would keep his commandments ye should prosper in the land; and he never doth vary from that which he hath said; therefore, if ye do keep his commandments he doth bless you and prosper you.</t>
  </si>
  <si>
    <t>And behold, all that he requires of you is to keep his commandments; and</t>
  </si>
  <si>
    <t>he has promised you that if ye would keep his commandments ye should prosper in the land; and he never doth vary from that which he hath said; therefore, if ye do keep his commandments he doth bless you and prosper you</t>
  </si>
  <si>
    <t>And now, in the first place, he hath created you, and granted unto you your lives, for which ye are indebted unto him.</t>
  </si>
  <si>
    <t>And now, in the first place</t>
  </si>
  <si>
    <t>he hath created you, and granted unto you your lives, for which ye are indebted unto him</t>
  </si>
  <si>
    <t>in the first place</t>
  </si>
  <si>
    <t>And secondly, he doth require that ye should do as he hath commanded you; for which if ye do, he doth immediately bless you; and therefore he hath paid you. And ye are still indebted unto him, and are, and will be, forever and ever; therefore, of what have ye to boast?</t>
  </si>
  <si>
    <t>And secondly, he doth require that ye should do as he hath commanded you; for which ... and are, and will be, forever and ever; therefore, of what have ye to boast?</t>
  </si>
  <si>
    <t>if ye do, he doth immediately bless you; and therefore he hath paid you. And ye are still indebted unto him</t>
  </si>
  <si>
    <t>immediately bless you ... forever and ever</t>
  </si>
  <si>
    <t>And now I ask, can ye say aught of yourselves? I answer you, Nay. Ye cannot say that ye are even as much as the dust of the earth; yet ye were created of the dust of the earth; but behold, it belongeth to him who created you.</t>
  </si>
  <si>
    <t>And now I ask, can ye say aught of yourselves? I answer you, Nay</t>
  </si>
  <si>
    <t>Ye cannot say that ye are even as much as the dust of the earth; yet ye were created of the dust of the earth; but behold, it belongeth to him who created you</t>
  </si>
  <si>
    <t>dust of the earth</t>
  </si>
  <si>
    <t>And I, even I, whom ye call your king, am no better than ye yourselves are; for I am also of the dust. And ye behold that I am old, and am about to yield up this mortal frame to its mother earth.</t>
  </si>
  <si>
    <t>And ... And ye behold that I am old, and am about to yield up this mortal frame to its mother earth</t>
  </si>
  <si>
    <t>I, even I, whom ye call your king, am no better than ye yourselves are; for I am also of the dust</t>
  </si>
  <si>
    <t>your king</t>
  </si>
  <si>
    <t>I am old</t>
  </si>
  <si>
    <t>Therefore, as I said unto you that I had served you, walking with a clear conscience before God, even so I at this time have caused that ye should assemble yourselves together, that I might be found blameless, and that your blood should not come upon me, when I shall stand to be judged of God of the things whereof he hath commanded me concerning you.</t>
  </si>
  <si>
    <t>Therefore, as I said unto you that I had served you, walking with a clear conscience before God, even so I at this time have caused that ye should assemble yourselves together</t>
  </si>
  <si>
    <t>that I might be found blameless, and that your blood should not come upon me, when I shall stand to be judged of God of the things whereof he hath commanded me concerning you</t>
  </si>
  <si>
    <t>at this time</t>
  </si>
  <si>
    <t>I say unto you that I have caused that ye should assemble yourselves together that I might rid my garments of your blood, at this period of time when I am about to go down to my grave, that I might go down in peace, and my immortal spirit may join the choirs above in singing the praises of a just God.</t>
  </si>
  <si>
    <t>I say unto you ... at this period of time when I am about to go down to my grave</t>
  </si>
  <si>
    <t>I have caused that ye should assemble yourselves together that I might rid my garments of your blood ... that I might go down in peace, and my immortal spirit may join the choirs above in singing the praises of a just God</t>
  </si>
  <si>
    <t>my immortal spirit ... choirs above ... God</t>
  </si>
  <si>
    <t>at this period of time when I am about to go down to my grave</t>
  </si>
  <si>
    <t>And moreover, I say unto you that I have caused that ye should assemble yourselves together, that I might declare unto you that I can no longer be your teacher, nor your king;</t>
  </si>
  <si>
    <t>And moreover, I say unto you ... I can no longer be your teacher, nor your king</t>
  </si>
  <si>
    <t>I have caused that ye should assemble yourselves together, that I might declare unto you</t>
  </si>
  <si>
    <t>your teacher ... your king</t>
  </si>
  <si>
    <t>no longer be</t>
  </si>
  <si>
    <t>For even at this time, my whole frame doth tremble exceedingly while attempting to speak unto you; but the Lord God doth support me, and hath suffered me that I should speak unto you, and hath commanded me that I should declare unto you this day, that my son Mosiah is a king and a ruler over you.</t>
  </si>
  <si>
    <t>For even at this time ... and hath commanded me that I should declare unto you this day</t>
  </si>
  <si>
    <t>my whole frame doth tremble exceedingly while attempting to speak unto you; but the Lord God doth support me, and hath suffered me that I should speak unto you ... my son Mosiah is a king and a ruler over you</t>
  </si>
  <si>
    <t>Lord God ... my son Mosiah ... a king and a ruler</t>
  </si>
  <si>
    <t>at this time ... this day</t>
  </si>
  <si>
    <t>And now, my brethren, I would that ye should do as ye have hitherto done. As ye have kept my commandments, and also the commandments of my father, and have prospered, and have been kept from falling into the hands of your enemies, even so if ye shall keep the commandments of my son, or the commandments of God which shall be delivered unto you by him, ye shall prosper in the land, and your enemies shall have no power over you.</t>
  </si>
  <si>
    <t>And now, my brethren, I would that ye should do as ye have hitherto done</t>
  </si>
  <si>
    <t>As ye have kept my commandments, and also the commandments of my father, and have prospered, and have been kept from falling into the hands of your enemies, even so if ye shall keep the commandments of my son, or the commandments of God which shall be delivered unto you by him, ye shall prosper in the land, and your enemies shall have no power over you</t>
  </si>
  <si>
    <t>my brethren ... my father ... your enemies ... my son ... God ... your enemies</t>
  </si>
  <si>
    <t>But, O my people, beware lest there shall arise contentions among you, and ye list to obey the evil spirit, which was spoken of by my father Mosiah.</t>
  </si>
  <si>
    <t>But, O my people</t>
  </si>
  <si>
    <t>beware lest there shall arise contentions among you, and ye list to obey the evil spirit, which was spoken of by my father Mosiah</t>
  </si>
  <si>
    <t>my people ... evil spirit ... my father Mosiah</t>
  </si>
  <si>
    <t>For behold, there is a wo pronounced upon him who listeth to obey that spirit; for if he listeth to obey him, and remaineth and dieth in his sins, the same drinketh damnation to his own soul; for he receiveth for his wages an everlasting punishment, having transgressed the law of God contrary to his own knowledge.</t>
  </si>
  <si>
    <t>there is a wo pronounced upon him who listeth to obey that spirit; for if he listeth to obey him, and remaineth and dieth in his sins, the same drinketh damnation to his own soul; for he receiveth for his wages an everlasting punishment, having transgressed the law of God contrary to his own knowledge</t>
  </si>
  <si>
    <t>I say unto you, that there are not any among you, except it be your little children that have not been taught concerning these things, but what knoweth that ye are eternally indebted to your heavenly Father, to render to him all that you have and are; and also have been taught concerning the records which contain the prophecies which have been spoken by the holy prophets, even down to the time our father, Lehi, left Jerusalem;</t>
  </si>
  <si>
    <t>I say unto you ... ye are eternally indebted to your heavenly Father, to render to him all that you have and are; and also</t>
  </si>
  <si>
    <t>there are not any among you, except it be your little children that have not been taught concerning these things, but what knoweth ... have been taught concerning the records which contain the prophecies which have been spoken by the holy prophets, even down to the time our father, Lehi, left Jerusalem</t>
  </si>
  <si>
    <t>your little children ... your Heavenly Father ... the holy prophets ... our father, Lehi</t>
  </si>
  <si>
    <t>down to the time</t>
  </si>
  <si>
    <t>And also, all that has been spoken by our fathers until now. And behold, also, they spake that which was commanded them of the Lord; therefore, they are just and true.</t>
  </si>
  <si>
    <t>And also, all that has been spoken by our fathers until now. And behold, also</t>
  </si>
  <si>
    <t>they spake that which was commanded them of the Lord; therefore, they are just and true</t>
  </si>
  <si>
    <t>our fathers ... Lord</t>
  </si>
  <si>
    <t>until now</t>
  </si>
  <si>
    <t>And now, I say unto you, my brethren, that after ye have known and have been taught all these things, if ye should transgress and go contrary to that which has been spoken, that ye do withdraw yourselves from the Spirit of the Lord, that it may have no place in you to guide you in wisdom’s paths that ye may be blessed, prospered, and preserved--</t>
  </si>
  <si>
    <t>And now, I say unto you, my brethren, that after ye have known and have been taught all these things</t>
  </si>
  <si>
    <t>if ye should transgress and go contrary to that which has been spoken, that ye do withdraw yourselves from the Spirit of the Lord, that it may have no place in you to guide you in wisdom’s paths that ye may be blessed, prospered, and preserved</t>
  </si>
  <si>
    <t>my brethren ... the Spirit of the Lord</t>
  </si>
  <si>
    <t>I say unto you, that the man that doeth this, the same cometh out in open rebellion against God; therefore he listeth to obey the evil spirit, and becometh an enemy to all righteousness; therefore, the Lord has no place in him, for he dwelleth not in unholy temples.</t>
  </si>
  <si>
    <t>I say unto you</t>
  </si>
  <si>
    <t>the man that doeth this, the same cometh out in open rebellion against God; therefore he listeth to obey the evil spirit, and becometh an enemy to all righteousness; therefore, the Lord has no place in him, for he dwelleth not in unholy temples</t>
  </si>
  <si>
    <t>God ... evil spirit ... enemy to all righteousness ... Lord</t>
  </si>
  <si>
    <t>Therefore if that man repenteth not, and remaineth and dieth an enemy to God, the demands of divine justice do awaken his immortal soul to a lively sense of his own guilt, which doth cause him to shrink from the presence of the Lord, and doth fill his breast with guilt, and pain, and anguish, which is like an unquenchable fire, whose flame ascendeth up forever and ever.</t>
  </si>
  <si>
    <t>Therefore ... which is like an unquenchable fire, whose flame ascendeth up forever and ever</t>
  </si>
  <si>
    <t>if that man repenteth not, and remaineth and dieth an enemy to God, the demands of divine justice do awaken his immortal soul to a lively sense of his own guilt, which doth cause him to shrink from the presence of the Lord, and doth fill his breast with guilt, and pain, and anguish</t>
  </si>
  <si>
    <t>And now I say unto you, that mercy hath no claim on that man; therefore his final doom is to endure a never-ending torment.</t>
  </si>
  <si>
    <t>And now I say unto you ... therefore his final doom is to endure a never-ending torment</t>
  </si>
  <si>
    <t>mercy hath no claim on that man</t>
  </si>
  <si>
    <t>never-ending torment</t>
  </si>
  <si>
    <t>O, all ye old men, and also ye young men, and you little children who can understand my words, for I have spoken plainly unto you that ye might understand, I pray that ye should awake to a remembrance of the awful situation of those that have fallen into transgression.</t>
  </si>
  <si>
    <t>O, all ye old men, and also ye young men, and you little children who can understand my words, for I have spoken plainly unto you that ye might understand</t>
  </si>
  <si>
    <t>I pray that ye should awake to a remembrance of the awful situation of those that have fallen into transgression</t>
  </si>
  <si>
    <t>ye old men ... ye young men ... you little children</t>
  </si>
  <si>
    <t>And moreover, I would desire that ye should consider on the blessed and happy state of those that keep the commandments of God. For behold, they are blessed in all things, both temporal and spiritual; and if they hold out faithful to the end they are received into heaven, that thereby they may dwell with God in a state of never-ending happiness. O remember, remember that these things are true; for the Lord God hath spoken it.</t>
  </si>
  <si>
    <t>And moreover ... O remember, remember that these things are true; for the Lord God hath spoken it</t>
  </si>
  <si>
    <t>I would desire that ye should consider on the blessed and happy state of those that keep the commandments of God. For behold, they are blessed in all things, both temporal and spiritual; and if they hold out faithful to the end they are received into heaven, that thereby they may dwell with God in a state of never-ending happiness</t>
  </si>
  <si>
    <t>God ... God ... Lord God</t>
  </si>
  <si>
    <t>faithful to the end ... never-ending happiness</t>
  </si>
  <si>
    <t>King Benjamin ... his people ... Heavenly King ... God</t>
  </si>
  <si>
    <t>And again my brethren, I would call your attention, for I have somewhat more to speak unto you; for behold, I have things to tell you concerning that which is to come.</t>
  </si>
  <si>
    <t>And again my brethren ... for behold, I have things to tell you concerning that which is to come</t>
  </si>
  <si>
    <t>I would call your attention, for I have somewhat more to speak unto you</t>
  </si>
  <si>
    <t>that which is to come</t>
  </si>
  <si>
    <t>And the things which I shall tell you are made known unto me by an angel from God. And he said unto me: Awake; and I awoke, and behold he stood before me.</t>
  </si>
  <si>
    <t>And the things which I shall tell you ... And he said unto me</t>
  </si>
  <si>
    <t>are made known unto me by an angel from God ... Awake; and I awoke, and behold he stood before me</t>
  </si>
  <si>
    <t>And he said unto me: Awake, and hear the words which I shall tell thee; for behold, I am come to declare unto you the glad tidings of great joy.</t>
  </si>
  <si>
    <t>Awake, and hear the words which I shall tell thee; for behold, I am come to declare unto you the glad tidings of great joy</t>
  </si>
  <si>
    <t>For the Lord hath heard thy prayers, and hath judged of thy righteousness, and hath sent me to declare unto thee that thou mayest rejoice; and that thou mayest declare unto thy people, that they may also be filled with joy.</t>
  </si>
  <si>
    <t>For the Lord hath heard thy prayers, and</t>
  </si>
  <si>
    <t>hath judged of thy righteousness, and hath sent me to declare unto thee that thou mayest rejoice; and that thou mayest declare unto thy people, that they may also be filled with joy</t>
  </si>
  <si>
    <t>Lord ... thy people</t>
  </si>
  <si>
    <t>For behold, the time cometh, and is not far distant, that with power, the Lord Omnipotent who reigneth, who was, and is from all eternity to all eternity, shall come down from heaven among the children of men, and shall dwell in a tabernacle of clay, and shall go forth amongst men, working mighty miracles, such as healing the sick, raising the dead, causing the lame to walk, the blind to receive their sight, and the deaf to hear, and curing all manner of diseases.</t>
  </si>
  <si>
    <t>For behold, the time cometh, and is not far distant</t>
  </si>
  <si>
    <t>with power, the Lord Omnipotent who reigneth, who was, and is from all eternity to all eternity, shall come down from heaven among the children of men, and shall dwell in a tabernacle of clay, and shall go forth amongst men, working mighty miracles, such as healing the sick, raising the dead, causing the lame to walk, the blind to receive their sight, and the deaf to hear, and curing all manner of diseases</t>
  </si>
  <si>
    <t>Lord Omnipotent ... children of men</t>
  </si>
  <si>
    <t>time cometh, and is not far distant ... from all eternity to all eternity</t>
  </si>
  <si>
    <t>And he shall cast out devils, or the evil spirits which dwell in the hearts of the children of men.</t>
  </si>
  <si>
    <t>he shall cast out devils, or the evil spirits which dwell in the hearts of the children of men</t>
  </si>
  <si>
    <t>devils ... evil spirits ... children of men</t>
  </si>
  <si>
    <t>And lo, he shall suffer temptations, and pain of body, hunger, thirst, and fatigue, even more than man can suffer, except it be unto death; for behold, blood cometh from every pore, so great shall be his anguish for the wickedness and the abominations of his people.</t>
  </si>
  <si>
    <t>And lo</t>
  </si>
  <si>
    <t>he shall suffer temptations, and pain of body, hunger, thirst, and fatigue, even more than man can suffer, except it be unto death; for behold, blood cometh from every pore, so great shall be his anguish for the wickedness and the abominations of his people</t>
  </si>
  <si>
    <t>And he shall be called Jesus Christ, the Son of God, the Father of heaven and earth, the Creator of all things from the beginning; and his mother shall be called Mary.</t>
  </si>
  <si>
    <t>And ... from the beginning</t>
  </si>
  <si>
    <t>he shall be called Jesus Christ, the Son of God, the Father of heaven and earth, the Creator of all things ... and his mother shall be called Mary</t>
  </si>
  <si>
    <t>Jesus Christ ... Son of God ... Father of heaven and earth ... Creator of all things ... his mother ... Mary</t>
  </si>
  <si>
    <t>And lo, he cometh unto his own, that salvation might come unto the children of men even through faith on his name; and even after all this they shall consider him a man, and say that he hath a devil, and shall scourge him, and shall crucify him.</t>
  </si>
  <si>
    <t>And lo, he cometh unto his own</t>
  </si>
  <si>
    <t>that salvation might come unto the children of men even through faith on his name; and even after all this they shall consider him a man, and say that he hath a devil, and shall scourge him, and shall crucify him</t>
  </si>
  <si>
    <t>children of men ... devil</t>
  </si>
  <si>
    <t>And he shall rise the third day from the dead; and behold, he standeth to judge the world; and behold, all these things are done that a righteous judgment might come upon the children of men.</t>
  </si>
  <si>
    <t>And he shall rise the third day from the dead; and behold</t>
  </si>
  <si>
    <t>he standeth to judge the world; and behold, all these things are done that a righteous judgment might come upon the children of men</t>
  </si>
  <si>
    <t>third day</t>
  </si>
  <si>
    <t>For behold, and also his blood atoneth for the sins of those who have fallen by the transgression of Adam, who have died not knowing the will of God concerning them, or who have ignorantly sinned.</t>
  </si>
  <si>
    <t>For behold, and also</t>
  </si>
  <si>
    <t>his blood atoneth for the sins of those who have fallen by the transgression of Adam, who have died not knowing the will of God concerning them, or who have ignorantly sinned</t>
  </si>
  <si>
    <t>Adam ... God</t>
  </si>
  <si>
    <t>But wo, wo unto him who knoweth that he rebelleth against God! For salvation cometh to none such except it be through repentance and faith on the Lord Jesus Christ.</t>
  </si>
  <si>
    <t>wo, wo unto him who knoweth that he rebelleth against God! For salvation cometh to none such except it be through repentance and faith on the Lord Jesus Christ</t>
  </si>
  <si>
    <t>God ... Lord Jesus Christ</t>
  </si>
  <si>
    <t>And the Lord God hath sent his holy prophets among all the children of men, to declare these things to every kindred, nation, and tongue, that thereby whosoever should believe that Christ should come, the same might receive remission of their sins, and rejoice with exceedingly great joy, even as though he had already come among them.</t>
  </si>
  <si>
    <t>the Lord God hath sent his holy prophets among all the children of men, to declare these things to every kindred, nation, and tongue, that thereby whosoever should believe that Christ should come, the same might receive remission of their sins, and rejoice with exceedingly great joy, even as though he had already come among them</t>
  </si>
  <si>
    <t>Lord God ... holy prophets ... children of men ... Christ</t>
  </si>
  <si>
    <t>Yet the Lord God saw that his people were a stiffnecked people, and he appointed unto them a law, even the law of Moses.</t>
  </si>
  <si>
    <t>Yet</t>
  </si>
  <si>
    <t>the Lord God saw that his people were a stiffnecked people, and he appointed unto them a law, even the law of Moses</t>
  </si>
  <si>
    <t>Lord God ... his people ... stiffnecked people ... Moses</t>
  </si>
  <si>
    <t>And many signs, and wonders, and types, and shadows showed he unto them, concerning his coming; and also holy prophets spake unto them concerning his coming; and yet they hardened their hearts, and understood not that the law of Moses availeth nothing except it were through the atonement of his blood.</t>
  </si>
  <si>
    <t>many signs, and wonders, and types, and shadows showed he unto them, concerning his coming; and also holy prophets spake unto them concerning his coming; and yet they hardened their hearts, and understood not that the law of Moses availeth nothing except it were through the atonement of his blood</t>
  </si>
  <si>
    <t>holy prophets ... Moses</t>
  </si>
  <si>
    <t>his coming ... his coming</t>
  </si>
  <si>
    <t>And even if it were possible that little children could sin they could not be saved; but I say unto you they are blessed; for behold, as in Adam, or by nature, they fall, even so the blood of Christ atoneth for their sins.</t>
  </si>
  <si>
    <t>even if it were possible that little children could sin they could not be saved; but I say unto you they are blessed; for behold, as in Adam, or by nature, they fall, even so the blood of Christ atoneth for their sins</t>
  </si>
  <si>
    <t>little children ... Adam, or by nature ... Christ</t>
  </si>
  <si>
    <t>And moreover, I say unto you, that there shall be no other name given nor any other way nor means whereby salvation can come unto the children of men, only in and through the name of Christ, the Lord Omnipotent.</t>
  </si>
  <si>
    <t>And moreover, I say unto you</t>
  </si>
  <si>
    <t>there shall be no other name given nor any other way nor means whereby salvation can come unto the children of men, only in and through the name of Christ, the Lord Omnipotent</t>
  </si>
  <si>
    <t>Christ ... the Lord Omnipotent</t>
  </si>
  <si>
    <t>For behold he judgeth, and his judgment is just; and the infant perisheth not that dieth in his infancy; but men drink damnation to their own souls except they humble themselves and become as little children, and believe that salvation was, and is, and is to come, in and through the atoning blood of Christ, the Lord Omnipotent.</t>
  </si>
  <si>
    <t>For behold ... salvation was, and is, and is to come</t>
  </si>
  <si>
    <t>he judgeth, and his judgment is just; and the infant perisheth not that dieth in his infancy; but men drink damnation to their own souls except they humble themselves and become as little children, and believe ... in and through the atoning blood of Christ, the Lord Omnipotent</t>
  </si>
  <si>
    <t>little children ... Christ ... Lord Omnipotent</t>
  </si>
  <si>
    <t>salvation was, and is, and is to come</t>
  </si>
  <si>
    <t>For the natural man is an enemy to God, and has been from the fall of Adam, and will be, forever and ever, unless he yields to the enticings of the Holy Spirit, and putteth off the natural man and becometh a saint through the atonement of Christ the Lord, and becometh as a child, submissive, meek, humble, patient, full of love, willing to submit to all things which the Lord seeth fit to inflict upon him, even as a child doth submit to his father.</t>
  </si>
  <si>
    <t>For ... and will be, forever and ever</t>
  </si>
  <si>
    <t>the natural man is an enemy to God, and has been from the fall of Adam ... unless he yields to the enticings of the Holy Spirit, and putteth off the natural man and becometh a saint through the atonement of Christ the Lord, and becometh as a child, submissive, meek, humble, patient, full of love, willing to submit to all things which the Lord seeth fit to inflict upon him, even as a child doth submit to his father</t>
  </si>
  <si>
    <t>natural man ... God ... Adam ... Holy Spirit ... natural man ... saint ... Christ the Lord ... child ... Lord ... child ... his father</t>
  </si>
  <si>
    <t>And moreover, I say unto you, that the time shall come when the knowledge of a Savior shall spread throughout every nation, kindred, tongue, and people.</t>
  </si>
  <si>
    <t>And moreover, I say unto you, that the time shall come when</t>
  </si>
  <si>
    <t>the knowledge of a Savior shall spread throughout every nation, kindred, tongue, and people</t>
  </si>
  <si>
    <t>every nation</t>
  </si>
  <si>
    <t>Savior</t>
  </si>
  <si>
    <t xml:space="preserve">time shall come ... </t>
  </si>
  <si>
    <t>And behold, when that time cometh, none shall be found blameless before God, except it be little children, only through repentance and faith on the name of the Lord God Omnipotent.</t>
  </si>
  <si>
    <t>And behold, when that time cometh</t>
  </si>
  <si>
    <t>none shall be found blameless before God, except it be little children, only through repentance and faith on the name of the Lord God Omnipotent</t>
  </si>
  <si>
    <t>God ... little children ... Lord God Omnipotent</t>
  </si>
  <si>
    <t>when that time cometh</t>
  </si>
  <si>
    <t>And even at this time, when thou shalt have taught thy people the things which the Lord thy God hath commanded thee, even then are they found no more blameless in the sight of God, only according to the words which I have spoken unto thee.</t>
  </si>
  <si>
    <t>And even at this time, when</t>
  </si>
  <si>
    <t>when thou shalt have taught thy people the things which the Lord thy God hath commanded thee, even then are they found no more blameless in the sight of God, only according to the words which I have spoken unto thee</t>
  </si>
  <si>
    <t>thy people ... Lord thy God ... God</t>
  </si>
  <si>
    <t>even at this time</t>
  </si>
  <si>
    <t>And now I have spoken the words which the Lord God hath commanded me.</t>
  </si>
  <si>
    <t>And now I have spoken</t>
  </si>
  <si>
    <t>the words which the Lord God hath commanded me</t>
  </si>
  <si>
    <t>And thus saith the Lord: They shall stand as a bright testimony against this people, at the judgment day; whereof they shall be judged, every man according to his works, whether they be good, or whether they be evil.</t>
  </si>
  <si>
    <t>And thus saith the Lord ... at the judgment day</t>
  </si>
  <si>
    <t>They shall stand as a bright testimony against this people ... whereof they shall be judged, every man according to his works, whether they be good, or whether they be evil</t>
  </si>
  <si>
    <t>judgment day</t>
  </si>
  <si>
    <t>And if they be evil they are consigned to an awful view of their own guilt and abominations, which doth cause them to shrink from the presence of the Lord into a state of misery and endless torment, from whence they can no more return; therefore they have drunk damnation to their own souls.</t>
  </si>
  <si>
    <t>if they be evil they are consigned to an awful view of their own guilt and abominations, which doth cause them to shrink from the presence of the Lord into a state of misery and endless torment, from whence they can no more return; therefore they have drunk damnation to their own souls</t>
  </si>
  <si>
    <t>Therefore, they have drunk out of the cup of the wrath of God, which justice could no more deny unto them than it could deny that Adam should fall because of his partaking of the forbidden fruit; therefore, mercy could have claim on them no more forever.</t>
  </si>
  <si>
    <t>Therefore ... forever</t>
  </si>
  <si>
    <t>they have drunk out of the cup of the wrath of God, which justice could no more deny unto them than it could deny that Adam should fall because of his partaking of the forbidden fruit; therefore, mercy could have claim on them no more</t>
  </si>
  <si>
    <t>God ... Adam</t>
  </si>
  <si>
    <t>And their torment is as a lake of fire and brimstone, whose flames are unquenchable, and whose smoke ascendeth up forever and ever. Thus hath the Lord commanded me. Amen.</t>
  </si>
  <si>
    <t>And ... forever and ever. Thus hath the Lord commanded me. Amen</t>
  </si>
  <si>
    <t>their torment is as a lake of fire and brimstone, whose flames are unquenchable, and whose smoke ascendeth up</t>
  </si>
  <si>
    <t>King Benjamin continues his address--Salvation comes because of the Atonement--Believe in God to be saved--Retain a remission of your sins through faithfulness--Impart of your substance to the poor--Do all things in wisdom and order. About 124 B.C.</t>
  </si>
  <si>
    <t>King Benjamin continues his address ... About 124 B.C</t>
  </si>
  <si>
    <t>Salvation comes because of the Atonement--Believe in God to be saved--Retain a remission of your sins through faithfulness--Impart of your substance to the poor--Do all things in wisdom and order</t>
  </si>
  <si>
    <t>King Benjamin ... God</t>
  </si>
  <si>
    <t>And now, it came to pass that when king Benjamin had made an end of speaking the words which had been delivered unto him by the angel of the Lord, that he cast his eyes round about on the multitude, and behold they had fallen to the earth, for the fear of the Lord had come upon them.</t>
  </si>
  <si>
    <t>And now, it came to pass that when king Benjamin had made an end of speaking the words which had been delivered unto him by the angel of the Lord</t>
  </si>
  <si>
    <t>he cast his eyes round about on the multitude, and behold they had fallen to the earth, for the fear of the Lord had come upon them</t>
  </si>
  <si>
    <t>king Benjamin ... angel of the Lord ... the multitude ... Lord</t>
  </si>
  <si>
    <t>And they had viewed themselves in their own carnal state, even less than the dust of the earth. And they all cried aloud with one voice, saying: O have mercy, and apply the atoning blood of Christ that we may receive forgiveness of our sins, and our hearts may be purified; for we believe in Jesus Christ, the Son of God, who created heaven and earth, and all things; who shall come down among the children of men.</t>
  </si>
  <si>
    <t>And they had viewed themselves in their own carnal state, even less than the dust of the earth. And they all cried aloud with one voice, saying ... who shall come down among the children of men</t>
  </si>
  <si>
    <t>O have mercy, and apply the atoning blood of Christ that we may receive forgiveness of our sins, and our hearts may be purified; for we believe in Jesus Christ, the Son of God, who created heaven and earth, and all things</t>
  </si>
  <si>
    <t>Christ ... Jesus Christ ... the Son of God ... children of men</t>
  </si>
  <si>
    <t>who shall come down among the children of men</t>
  </si>
  <si>
    <t>And it came to pass that after they had spoken these words the Spirit of the Lord came upon them, and they were filled with joy, having received a remission of their sins, and having peace of conscience, because of the exceeding faith which they had in Jesus Christ who should come, according to the words which king Benjamin had spoken unto them.</t>
  </si>
  <si>
    <t>And it came to pass that after they had spoken these words ... who should come, according to the words which king Benjamin had spoken unto them</t>
  </si>
  <si>
    <t>the Spirit of the Lord came upon them, and they were filled with joy, having received a remission of their sins, and having peace of conscience, because of the exceeding faith which they had in Jesus Christ</t>
  </si>
  <si>
    <t>Spirit ... Lord ... Jesus Christ ... king Benjamin</t>
  </si>
  <si>
    <t>who should come</t>
  </si>
  <si>
    <t>And king Benjamin again opened his mouth and began to speak unto them, saying: My friends and my brethren, my kindred and my people, I would again call your attention, that ye may hear and understand the remainder of my words which I shall speak unto you.</t>
  </si>
  <si>
    <t>And king Benjamin again opened his mouth and began to speak unto them, saying</t>
  </si>
  <si>
    <t>My friends and my brethren, my kindred and my people, I would again call your attention, that ye may hear and understand the remainder of my words which I shall speak unto you</t>
  </si>
  <si>
    <t>king Benjamin ... My friends ... my brethren ... my kindred ... my people</t>
  </si>
  <si>
    <t>For behold, if the knowledge of the goodness of God at this time has awakened you to a sense of your nothingness, and your worthless and fallen state--</t>
  </si>
  <si>
    <t>For behold ... at this time</t>
  </si>
  <si>
    <t>if the knowledge of the goodness of God ... has awakened you to a sense of your nothingness, and your worthless and fallen state</t>
  </si>
  <si>
    <t>I say unto you, if ye have come to a knowledge of the goodness of God, and his matchless power, and his wisdom, and his patience, and his long-suffering towards the children of men; and also, the atonement which has been prepared from the foundation of the world, that thereby salvation might come to him that should put his trust in the Lord, and should be diligent in keeping his commandments, and continue in the faith even unto the end of his life, I mean the life of the mortal body--</t>
  </si>
  <si>
    <t>I say unto you ... and also, the atonement which has been prepared from the foundation of the world</t>
  </si>
  <si>
    <t>if ye have come to a knowledge of the goodness of God, and his matchless power, and his wisdom, and his patience, and his long-suffering towards the children of men ... that thereby salvation might come to him that should put his trust in the Lord, and should be diligent in keeping his commandments, and continue in the faith even unto the end of his life, I mean the life of the mortal body</t>
  </si>
  <si>
    <t>from the foundation of the world</t>
  </si>
  <si>
    <t>I say, that this is the man who receiveth salvation, through the atonement which was prepared from the foundation of the world for all mankind, which ever were since the fall of Adam, or who are, or who ever shall be, even unto the end of the world.</t>
  </si>
  <si>
    <t>I say ... through the atonement which was prepared from the foundation of the world for all mankind, which ever were since the fall of Adam, or who are, or who ever shall be, even unto the end of the world</t>
  </si>
  <si>
    <t>this is the man who receiveth salvation</t>
  </si>
  <si>
    <t>all mankind</t>
  </si>
  <si>
    <t>from the foundation of the world ... which ever were since the fall of Adam, or who are, or who ever shall be, even unto the end of the world</t>
  </si>
  <si>
    <t>And this is the means whereby salvation cometh. And there is none other salvation save this which hath been spoken of; neither are there any conditions whereby man can be saved except the conditions which I have told you.</t>
  </si>
  <si>
    <t>And ... except the conditions which I have told you</t>
  </si>
  <si>
    <t>this is the means whereby salvation cometh. And there is none other salvation save this which hath been spoken of; neither are there any conditions whereby man can be saved</t>
  </si>
  <si>
    <t>Believe in God; believe that he is, and that he created all things, both in heaven and in earth; believe that he has all wisdom, and all power, both in heaven and in earth; believe that man doth not comprehend all the things which the Lord can comprehend.</t>
  </si>
  <si>
    <t>Believe in God; believe that he is, and that he created all things, both in heaven and in earth; believe that he has all wisdom, and all power, both in heaven and in earth; believe that man doth not comprehend all the things which the Lord can comprehend</t>
  </si>
  <si>
    <t>in heaven and in earth ... in heaven and in earth</t>
  </si>
  <si>
    <t>And again, believe that ye must repent of your sins and forsake them, and humble yourselves before God; and ask in sincerity of heart that he would forgive you; and now, if you believe all these things see that ye do them.</t>
  </si>
  <si>
    <t>believe that ye must repent of your sins and forsake them, and humble yourselves before God; and ask in sincerity of heart that he would forgive you; and now, if you believe all these things see that ye do them</t>
  </si>
  <si>
    <t>And again I say unto you as I have said before, that as ye have come to the knowledge of the glory of God, or if ye have known of his goodness and have tasted of his love, and have received a remission of your sins, which causeth such exceedingly great joy in your souls, even so I would that ye should remember, and always retain in remembrance, the greatness of God, and your own nothingness, and his goodness and long-suffering towards you, unworthy creatures, and humble yourselves even in the depths of humility, calling on the name of the Lord daily, and standing steadfastly in the faith of that which is to come, which was spoken by the mouth of the angel.</t>
  </si>
  <si>
    <t>And again I say unto you as I have said before ... calling on the name of the Lord daily, and standing steadfastly in the faith of that which is to come, which was spoken by the mouth of the angel</t>
  </si>
  <si>
    <t>as ye have come to the knowledge of the glory of God, or if ye have known of his goodness and have tasted of his love, and have received a remission of your sins, which causeth such exceedingly great joy in your souls, even so I would that ye should remember, and always retain in remembrance, the greatness of God, and your own nothingness, and his goodness and long-suffering towards you, unworthy creatures, and humble yourselves even in the depths of humility</t>
  </si>
  <si>
    <t>God ... God ... Lord ... angel</t>
  </si>
  <si>
    <t>calling on the name of the Lord daily ... that which is to come</t>
  </si>
  <si>
    <t>And behold, I say unto you that if ye do this ye shall always rejoice, and be filled with the love of God, and always retain a remission of your sins; and ye shall grow in the knowledge of the glory of him that created you, or in the knowledge of that which is just and true.</t>
  </si>
  <si>
    <t>And behold, I say unto you</t>
  </si>
  <si>
    <t>if ye do this ye shall always rejoice, and be filled with the love of God, and always retain a remission of your sins; and ye shall grow in the knowledge of the glory of him that created you, or in the knowledge of that which is just and true</t>
  </si>
  <si>
    <t>always rejoice</t>
  </si>
  <si>
    <t>And ye will not have a mind to injure one another, but to live peaceably, and to render to every man according to that which is his due.</t>
  </si>
  <si>
    <t>ye will not have a mind to injure one another, but to live peaceably, and to render to every man according to that which is his due</t>
  </si>
  <si>
    <t>every man</t>
  </si>
  <si>
    <t>And ye will not suffer your children that they go hungry, or naked; neither will ye suffer that they transgress the laws of God, and fight and quarrel one with another, and serve the devil, who is the master of sin, or who is the evil spirit which hath been spoken of by our fathers, he being an enemy to all righteousness.</t>
  </si>
  <si>
    <t>ye will not suffer your children that they go hungry, or naked; neither will ye suffer that they transgress the laws of God, and fight and quarrel one with another, and serve the devil, who is the master of sin, or who is the evil spirit which hath been spoken of by our fathers, he being an enemy to all righteousness</t>
  </si>
  <si>
    <t>your children ... God ... devil ... evil spirit ... our fathers</t>
  </si>
  <si>
    <t>But ye will teach them to walk in the ways of truth and soberness; ye will teach them to love one another, and to serve one another.</t>
  </si>
  <si>
    <t>ye will teach them to walk in the ways of truth and soberness; ye will teach them to love one another, and to serve one another</t>
  </si>
  <si>
    <t>And also, ye yourselves will succor those that stand in need of your succor; ye will administer of your substance unto him that standeth in need; and ye will not suffer that the beggar putteth up his petition to you in vain, and turn him out to perish.</t>
  </si>
  <si>
    <t>ye yourselves will succor those that stand in need of your succor; ye will administer of your substance unto him that standeth in need; and ye will not suffer that the beggar putteth up his petition to you in vain, and turn him out to perish</t>
  </si>
  <si>
    <t>beggar</t>
  </si>
  <si>
    <t>Perhaps thou shalt say: The man has brought upon himself his misery; therefore I will stay my hand, and will not give unto him of my food, nor impart unto him of my substance that he may not suffer, for his punishments are just--</t>
  </si>
  <si>
    <t>Perhaps thou shalt say</t>
  </si>
  <si>
    <t>The man has brought upon himself his misery; therefore I will stay my hand, and will not give unto him of my food, nor impart unto him of my substance that he may not suffer, for his punishments are just</t>
  </si>
  <si>
    <t>The man</t>
  </si>
  <si>
    <t>But I say unto you, O man, whosoever doeth this the same hath great cause to repent; and except he repenteth of that which he hath done he perisheth forever, and hath no interest in the kingdom of God.</t>
  </si>
  <si>
    <t>But I say unto you ... and except he repenteth of that which he hath done he perisheth forever, and</t>
  </si>
  <si>
    <t>O man, whosoever doeth this the same hath great cause to repent ... hath no interest in the kingdom of God</t>
  </si>
  <si>
    <t>For behold, are we not all beggars? Do we not all depend upon the same Being, even God, for all the substance which we have, for both food and raiment, and for gold, and for silver, and for all the riches which we have of every kind?</t>
  </si>
  <si>
    <t>are we not all beggars? Do we not all depend upon the same Being, even God, for all the substance which we have, for both food and raiment, and for gold, and for silver, and for all the riches which we have of every kind?</t>
  </si>
  <si>
    <t>beggars ... God</t>
  </si>
  <si>
    <t>And behold, even at this time, ye have been calling on his name, and begging for a remission of your sins. And has he suffered that ye have begged in vain? Nay; he has poured out his Spirit upon you, and has caused that your hearts should be filled with joy, and has caused that your mouths should be stopped that ye could not find utterance, so exceedingly great was your joy.</t>
  </si>
  <si>
    <t>And behold, even at this time</t>
  </si>
  <si>
    <t>ye have been calling on his name, and begging for a remission of your sins. And has he suffered that ye have begged in vain? Nay; he has poured out his Spirit upon you, and has caused that your hearts should be filled with joy, and has caused that your mouths should be stopped that ye could not find utterance, so exceedingly great was your joy</t>
  </si>
  <si>
    <t>And now, if God, who has created you, on whom you are dependent for your lives and for all that ye have and are, doth grant unto you whatsoever ye ask that is right, in faith, believing that ye shall receive, O then, how ye ought to impart of the substance that ye have one to another.</t>
  </si>
  <si>
    <t>if God, who has created you, on whom you are dependent for your lives and for all that ye have and are, doth grant unto you whatsoever ye ask that is right, in faith, believing that ye shall receive, O then, how ye ought to impart of the substance that ye have one to another</t>
  </si>
  <si>
    <t>And if ye judge the man who putteth up his petition to you for your substance that he perish not, and condemn him, how much more just will be your condemnation for withholding your substance, which doth not belong to you but to God, to whom also your life belongeth; and yet ye put up no petition, nor repent of the thing which thou hast done.</t>
  </si>
  <si>
    <t>if ye judge the man who putteth up his petition to you for your substance that he perish not, and condemn him, how much more just will be your condemnation for withholding your substance, which doth not belong to you but to God, to whom also your life belongeth; and yet ye put up no petition, nor repent of the thing which thou hast done</t>
  </si>
  <si>
    <t>the man ... God</t>
  </si>
  <si>
    <t>I say unto you, wo be unto that man, for his substance shall perish with him; and now, I say these things unto those who are rich as pertaining to the things of this world.</t>
  </si>
  <si>
    <t>wo be unto that man, for his substance shall perish with him; and now, I say these things unto those who are rich as pertaining to the things of this world</t>
  </si>
  <si>
    <t>that man</t>
  </si>
  <si>
    <t>And again, I say unto the poor, ye who have not and yet have sufficient, that ye remain from day to day; I mean all you who deny the beggar, because ye have not; I would that ye say in your hearts that: I give not because I have not, but if I had I would give.</t>
  </si>
  <si>
    <t>And again, I say unto the poor ... that ye remain from day to day</t>
  </si>
  <si>
    <t>ye who have not and yet have sufficient ... I mean all you who deny the beggar, because ye have not; I would that ye say in your hearts that: I give not because I have not, but if I had I would give</t>
  </si>
  <si>
    <t>the poor ... beggar</t>
  </si>
  <si>
    <t>remain from day to day</t>
  </si>
  <si>
    <t>And now, if ye say this in your hearts ye remain guiltless, otherwise ye are condemned; and your condemnation is just for ye covet that which ye have not received.</t>
  </si>
  <si>
    <t>now</t>
  </si>
  <si>
    <t>if ye say this in your hearts ye remain guiltless, otherwise ye are condemned</t>
  </si>
  <si>
    <t>And now, for the sake of these things which I have spoken unto you--that is, for the sake of retaining a remission of your sins from day to day, that ye may walk guiltless before God--I would that ye should impart of your substance to the poor, every man according to that which he hath, such as feeding the hungry, clothing the naked, visiting the sick and administering to their relief, both spiritually and temporally, according to their wants.</t>
  </si>
  <si>
    <t>And now, for the sake of these things which I have spoken unto you--that is, for the sake of retaining a remission of your sins from day to day</t>
  </si>
  <si>
    <t>that ye may walk guiltless before God--I would that ye should impart of your substance to the poor, every man according to that which he hath, such as feeding the hungry, clothing the naked, visiting the sick and administering to their relief, both spiritually and temporally, according to their wants</t>
  </si>
  <si>
    <t>God ... the poor</t>
  </si>
  <si>
    <t>from day to day</t>
  </si>
  <si>
    <t>And see that all these things are done in wisdom and order; for it is not requisite that a man should run faster than he has strength. And again, it is expedient that he should be diligent, that thereby he might win the prize; therefore, all things must be done in order.</t>
  </si>
  <si>
    <t>And ... And again</t>
  </si>
  <si>
    <t>see that all these things are done in wisdom and order; for it is not requisite that a man should run faster than he has strength ... it is expedient that he should be diligent, that thereby he might win the prize; therefore, all things must be done in order</t>
  </si>
  <si>
    <t>a man</t>
  </si>
  <si>
    <t>And I would that ye should remember, that whosoever among you borroweth of his neighbor should return the thing that he borroweth, according as he doth agree, or else thou shalt commit sin; and perhaps thou shalt cause thy neighbor to commit sin also.</t>
  </si>
  <si>
    <t>And I would that ye should remember</t>
  </si>
  <si>
    <t>whosoever among you borroweth of his neighbor should return the thing that he borroweth, according as he doth agree, or else thou shalt commit sin; and perhaps thou shalt cause thy neighbor to commit sin also</t>
  </si>
  <si>
    <t>neighbor ... neighbor</t>
  </si>
  <si>
    <t>And finally, I cannot tell you all the things whereby ye may commit sin; for there are divers ways and means, even so many that I cannot number them.</t>
  </si>
  <si>
    <t>And finally, I cannot tell you</t>
  </si>
  <si>
    <t>all the things whereby ye may commit sin; for there are divers ways and means, even so many that I cannot number them</t>
  </si>
  <si>
    <t>But this much I can tell you, that if ye do not watch yourselves, and your thoughts, and your words, and your deeds, and observe the commandments of God, and continue in the faith of what ye have heard concerning the coming of our Lord, even unto the end of your lives, ye must perish. And now, O man, remember, and perish not.</t>
  </si>
  <si>
    <t>But this much I can tell you ... even unto the end of your lives</t>
  </si>
  <si>
    <t>if ye do not watch yourselves, and your thoughts, and your words, and your deeds, and observe the commandments of God, and continue in the faith of what ye have heard concerning the coming of our Lord ... ye must perish. And now, O man, remember, and perish not</t>
  </si>
  <si>
    <t>God ... Lord ... O man</t>
  </si>
  <si>
    <t>coming of our Lord ... unto the end of your lives</t>
  </si>
  <si>
    <t>The Saints become the sons and daughters of Christ through faith--They are then called by the name of Christ--King Benjamin exhorts them to be steadfast and immovable in good works. About 124 B.C.</t>
  </si>
  <si>
    <t>About 124 B.C</t>
  </si>
  <si>
    <t>The Saints become the sons and daughters of Christ through faith--They are then called by the name of Christ--King Benjamin exhorts them to be steadfast and immovable in good works</t>
  </si>
  <si>
    <t>Saints ... sons and daughters of Christ ... Christ ... King Benjamin</t>
  </si>
  <si>
    <t>And now, it came to pass that when king Benjamin had thus spoken to his people, he sent among them, desiring to know of his people if they believed the words which he had spoken unto them.</t>
  </si>
  <si>
    <t>And now, it came to pass that when king Benjamin had thus spoken to his people</t>
  </si>
  <si>
    <t>he sent among them, desiring to know of his people if they believed the words which he had spoken unto them</t>
  </si>
  <si>
    <t>king Benjamin ... his people ... his people</t>
  </si>
  <si>
    <t>And they all cried with one voice, saying: Yea, we believe all the words which thou hast spoken unto us; and also, we know of their surety and truth, because of the Spirit of the Lord Omnipotent, which has wrought a mighty change in us, or in our hearts, that we have no more disposition to do evil, but to do good continually.</t>
  </si>
  <si>
    <t>And they all cried with one voice, saying: Yea ... but to do good continually</t>
  </si>
  <si>
    <t>we believe all the words which thou hast spoken unto us; and also, we know of their surety and truth, because of the Spirit of the Lord Omnipotent, which has wrought a mighty change in us, or in our hearts, that we have no more disposition to do evil</t>
  </si>
  <si>
    <t>Spirit ... Lord Omnipotent</t>
  </si>
  <si>
    <t>to do good continually</t>
  </si>
  <si>
    <t>And we, ourselves, also, through the infinite goodness of God, and the manifestations of his Spirit, have great views of that which is to come; and were it expedient, we could prophesy of all things.</t>
  </si>
  <si>
    <t>And ... have great views of that which is to come; and</t>
  </si>
  <si>
    <t>we, ourselves, also, through the infinite goodness of God, and the manifestations of his Spirit ... were it expedient, we could prophesy of all things</t>
  </si>
  <si>
    <t>God ... his Spirit</t>
  </si>
  <si>
    <t>And it is the faith which we have had on the things which our king has spoken unto us that has brought us to this great knowledge, whereby we do rejoice with such exceedingly great joy.</t>
  </si>
  <si>
    <t>it is the faith which we have had on the things which our king has spoken unto us that has brought us to this great knowledge, whereby we do rejoice with such exceedingly great joy</t>
  </si>
  <si>
    <t>our king</t>
  </si>
  <si>
    <t>And we are willing to enter into a covenant with our God to do his will, and to be obedient to his commandments in all things that he shall command us, all the remainder of our days, that we may not bring upon ourselves a never-ending torment, as has been spoken by the angel, that we may not drink out of the cup of the wrath of God.</t>
  </si>
  <si>
    <t>And ... all the remainder of our days, that we may not bring upon ourselves a never-ending torment, as has been spoken by the angel</t>
  </si>
  <si>
    <t>we are willing to enter into a covenant with our God to do his will, and to be obedient to his commandments in all things that he shall command us ... that we may not drink out of the cup of the wrath of God</t>
  </si>
  <si>
    <t>God ... angel ... God</t>
  </si>
  <si>
    <t>all the remainder of our days ... never-ending torment</t>
  </si>
  <si>
    <t>And now, these are the words which king Benjamin desired of them; and therefore he said unto them: Ye have spoken the words that I desired; and the covenant which ye have made is a righteous covenant.</t>
  </si>
  <si>
    <t>And now, these are the words which king Benjamin desired of them; and therefore he said unto them</t>
  </si>
  <si>
    <t>Ye have spoken the words that I desired; and the covenant which ye have made is a righteous covenant</t>
  </si>
  <si>
    <t>And now, because of the covenant which ye have made ye shall be called the children of Christ, his sons, and his daughters; for behold, this day he hath spiritually begotten you; for ye say that your hearts are changed through faith on his name; therefore, ye are born of him and have become his sons and his daughters.</t>
  </si>
  <si>
    <t>And now ... for behold, this day</t>
  </si>
  <si>
    <t>because of the covenant which ye have made ye shall be called the children of Christ, his sons, and his daughters ... he hath spiritually begotten you; for ye say that your hearts are changed through faith on his name; therefore, ye are born of him and have become his sons and his daughters</t>
  </si>
  <si>
    <t>children of Christ, his sons, and his daughters ... his sons and his daughters</t>
  </si>
  <si>
    <t>And under this head ye are made free, and there is no other head whereby ye can be made free. There is no other name given whereby salvation cometh; therefore, I would that ye should take upon you the name of Christ, all you that have entered into the covenant with God that ye should be obedient unto the end of your lives.</t>
  </si>
  <si>
    <t>And ... that ye should be obedient unto the end of your lives</t>
  </si>
  <si>
    <t>under this head ye are made free, and there is no other head whereby ye can be made free. There is no other name given whereby salvation cometh; therefore, I would that ye should take upon you the name of Christ, all you that have entered into the covenant with God</t>
  </si>
  <si>
    <t>unto the end of your lives</t>
  </si>
  <si>
    <t>And it shall come to pass that whosoever doeth this shall be found at the right hand of God, for he shall know the name by which he is called; for he shall be called by the name of Christ.</t>
  </si>
  <si>
    <t>whosoever doeth this shall be found at the right hand of God, for he shall know the name by which he is called; for he shall be called by the name of Christ</t>
  </si>
  <si>
    <t>God ... Christ</t>
  </si>
  <si>
    <t>And now it shall come to pass, that whosoever shall not take upon him the name of Christ must be called by some other name; therefore, he findeth himself on the left hand of God.</t>
  </si>
  <si>
    <t>And now it shall come to pass</t>
  </si>
  <si>
    <t>whosoever shall not take upon him the name of Christ must be called by some other name; therefore, he findeth himself on the left hand of God</t>
  </si>
  <si>
    <t>And I would that ye should remember also, that this is the name that I said I should give unto you that never should be blotted out, except it be through transgression; therefore, take heed that ye do not transgress, that the name be not blotted out of your hearts.</t>
  </si>
  <si>
    <t>And I would that ye should remember also ... that never should be blotted out</t>
  </si>
  <si>
    <t>this is the name that I said I should give unto you ... except it be through transgression; therefore, take heed that ye do not transgress, that the name be not blotted out of your hearts</t>
  </si>
  <si>
    <t>never should be blotted out</t>
  </si>
  <si>
    <t>I say unto you, I would that ye should remember to retain the name written always in your hearts, that ye are not found on the left hand of God, but that ye hear and know the voice by which ye shall be called, and also, the name by which he shall call you.</t>
  </si>
  <si>
    <t>I would that ye should remember to retain the name written always in your hearts, that ye are not found on the left hand of God, but that ye hear and know the voice by which ye shall be called, and also, the name by which he shall call you</t>
  </si>
  <si>
    <t>For how knoweth a man the master whom he has not served, and who is a stranger unto him, and is far from the thoughts and intents of his heart?</t>
  </si>
  <si>
    <t>how knoweth a man the master whom he has not served, and who is a stranger unto him, and is far from the thoughts and intents of his heart?</t>
  </si>
  <si>
    <t>the master</t>
  </si>
  <si>
    <t>And again, doth a man take an ass which belongeth to his neighbor, and keep him? I say unto you, Nay; he will not even suffer that he shall feed among his flocks, but will drive him away, and cast him out. I say unto you, that even so shall it be among you if ye know not the name by which ye are called.</t>
  </si>
  <si>
    <t>And again ... I say unto you, Nay ... I say unto you</t>
  </si>
  <si>
    <t>doth a man take an ass which belongeth to his neighbor, and keep him? ... he will not even suffer that he shall feed among his flocks, but will drive him away, and cast him out ... even so shall it be among you if ye know not the name by which ye are called</t>
  </si>
  <si>
    <t>his neighbor</t>
  </si>
  <si>
    <t>Therefore, I would that ye should be steadfast and immovable, always abounding in good works, that Christ, the Lord God Omnipotent, may seal you his, that you may be brought to heaven, that ye may have everlasting salvation and eternal life, through the wisdom, and power, and justice, and mercy of him who created all things, in heaven and in earth, who is God above all. Amen.</t>
  </si>
  <si>
    <t>Therefore ... that ye may have everlasting salvation and eternal life</t>
  </si>
  <si>
    <t>I would that ye should be steadfast and immovable, always abounding in good works, that Christ, the Lord God Omnipotent, may seal you his, that you may be brought to heaven ... through the wisdom, and power, and justice, and mercy of him who created all things, in heaven and in earth, who is God above all. Amen</t>
  </si>
  <si>
    <t>in heaven and in earth</t>
  </si>
  <si>
    <t>Christ ... Lord God Omnipotent ... God</t>
  </si>
  <si>
    <t>everlasting salvation and eternal life</t>
  </si>
  <si>
    <t>King Benjamin records the names of the people and appoints priests to teach them--Mosiah reigns as a righteous king. About 124–121 B.C.</t>
  </si>
  <si>
    <t>About 124–121 B.C</t>
  </si>
  <si>
    <t>King Benjamin records the names of the people and appoints priests to teach them--Mosiah reigns as a righteous king</t>
  </si>
  <si>
    <t>124–121 B.C</t>
  </si>
  <si>
    <t>And now, king Benjamin thought it was expedient, after having finished speaking to the people, that he should take the names of all those who had entered into a covenant with God to keep his commandments.</t>
  </si>
  <si>
    <t>And now, king Benjamin thought it was expedient, after having finished speaking to the people</t>
  </si>
  <si>
    <t>he should take the names of all those who had entered into a covenant with God to keep his commandments</t>
  </si>
  <si>
    <t>king Benjamin ... the people ... God</t>
  </si>
  <si>
    <t>And it came to pass that there was not one soul, except it were little children, but who had entered into the covenant and had taken upon them the name of Christ.</t>
  </si>
  <si>
    <t>there was not one soul, except it were little children, but who had entered into the covenant and had taken upon them the name of Christ</t>
  </si>
  <si>
    <t>little children ... Christ</t>
  </si>
  <si>
    <t>And again, it came to pass that when king Benjamin had made an end of all these things, and had consecrated his son Mosiah to be a ruler and a king over his people, and had given him all the charges concerning the kingdom, and also had appointed priests to teach the people, that thereby they might hear and know the commandments of God, and to stir them up in remembrance of the oath which they had made, he dismissed the multitude, and they returned, every one, according to their families, to their own houses.</t>
  </si>
  <si>
    <t>And again, it came to pass that when king Benjamin had made an end of all these things, and</t>
  </si>
  <si>
    <t>had consecrated his son Mosiah to be a ruler and a king over his people, and had given him all the charges concerning the kingdom, and also had appointed priests to teach the people, that thereby they might hear and know the commandments of God, and to stir them up in remembrance of the oath which they had made, he dismissed the multitude, and they returned, every one, according to their families, to their own houses</t>
  </si>
  <si>
    <t>their own houses</t>
  </si>
  <si>
    <t>king Benjamin ... his son Mosiah ... king over his people ... the people ... God ... their families</t>
  </si>
  <si>
    <t>And Mosiah began to reign in his father’s stead. And he began to reign in the thirtieth year of his age, making in the whole, about four hundred and seventy-six years from the time that Lehi left Jerusalem.</t>
  </si>
  <si>
    <t>And ... And he began to reign in the thirtieth year of his age, making in the whole, about four hundred and seventy-six years from the time that Lehi left Jerusalem</t>
  </si>
  <si>
    <t>Mosiah began to reign in his father’s stead</t>
  </si>
  <si>
    <t>Mosiah ... his father ... Lehi</t>
  </si>
  <si>
    <t>thirtieth year of his age ... four hundred and seventy-six years from the time that Lehi left Jerusalem</t>
  </si>
  <si>
    <t>And king Benjamin lived three years and he died.</t>
  </si>
  <si>
    <t>And king Benjamin lived three years</t>
  </si>
  <si>
    <t>and he died</t>
  </si>
  <si>
    <t>king Benjamin lived three years and he died</t>
  </si>
  <si>
    <t>And it came to pass that king Mosiah did walk in the ways of the Lord, and did observe his judgments and his statutes, and did keep his commandments in all things whatsoever he commanded him.</t>
  </si>
  <si>
    <t>king Mosiah did walk in the ways of the Lord, and did observe his judgments and his statutes, and did keep his commandments in all things whatsoever he commanded him</t>
  </si>
  <si>
    <t>king Mosiah ... Lord</t>
  </si>
  <si>
    <t>And king Mosiah did cause his people that they should till the earth. And he also, himself, did till the earth, that thereby he might not become burdensome to his people, that he might do according to that which his father had done in all things. And there was no contention among all his people for the space of three years.</t>
  </si>
  <si>
    <t>And ... And there was no contention among all his people for the space of three years</t>
  </si>
  <si>
    <t>king Mosiah did cause his people that they should till the earth. And he also, himself, did till the earth, that thereby he might not become burdensome to his people, that he might do according to that which his father had done in all things</t>
  </si>
  <si>
    <t>king Mosiah ... his people ... his people ... his father ... all his people</t>
  </si>
  <si>
    <t>the space of three years</t>
  </si>
  <si>
    <t>Ammon finds the land of Lehi-Nephi, where Limhi is king--Limhi’s people are in bondage to the Lamanites--Limhi recounts their history--A prophet (Abinadi) had testified that Christ is the God and Father of all things--Those who sow filthiness reap the whirlwind, and those who put their trust in the Lord will be delivered. About 121 B.C.</t>
  </si>
  <si>
    <t>About 121 B.C</t>
  </si>
  <si>
    <t>Ammon finds the land of Lehi-Nephi, where Limhi is king--Limhi’s people are in bondage to the Lamanites--Limhi recounts their history--A prophet (Abinadi) had testified that Christ is the God and Father of all things--Those who sow filthiness reap the whirlwind, and those who put their trust in the Lord will be delivered</t>
  </si>
  <si>
    <t>land of Lehi-Nephi</t>
  </si>
  <si>
    <t>Ammon ... Limhi is king ... Limhi’s people ... Lamanites  ... Limhi ... Abinadi ... Christ ... God ... Father ... Lord</t>
  </si>
  <si>
    <t>121 B.C</t>
  </si>
  <si>
    <t>And now, it came to pass that after king Mosiah had had continual peace for the space of three years, he was desirous to know concerning the people who went up to dwell in the land of Lehi-Nephi, or in the city of Lehi-Nephi; for his people had heard nothing from them from the time they left the land of Zarahemla; therefore, they wearied him with their teasings.</t>
  </si>
  <si>
    <t>And now, it came to pass that after king Mosiah had had continual peace for the space of three years ... from the time they left the land of Zarahemla; therefore</t>
  </si>
  <si>
    <t>he was desirous to know concerning the people who went up to dwell in the land of Lehi-Nephi, or in the city of Lehi-Nephi; for his people had heard nothing from them ... they wearied him with their teasings</t>
  </si>
  <si>
    <t>land of Lehi-Nephi ... city of Lehi-Nephi ... left the land of Zarahemla</t>
  </si>
  <si>
    <t xml:space="preserve">king Mosiah ,,, the people who went up ... his people ... </t>
  </si>
  <si>
    <t>the space of three years ... from the time they left</t>
  </si>
  <si>
    <t>And it came to pass that king Mosiah granted that sixteen of their strong men might go up to the land of Lehi-Nephi, to inquire concerning their brethren.</t>
  </si>
  <si>
    <t>king Mosiah granted that sixteen of their strong men might go up to the land of Lehi-Nephi, to inquire concerning their brethren</t>
  </si>
  <si>
    <t>up to the land of Lehi-Nephi</t>
  </si>
  <si>
    <t>king Mosiah ... their strong men ... their brethren</t>
  </si>
  <si>
    <t>And it came to pass that on the morrow they started to go up, having with them one Ammon, he being a strong and mighty man, and a descendant of Zarahemla; and he was also their leader.</t>
  </si>
  <si>
    <t>they started to go up, having with them one Ammon, he being a strong and mighty man, and a descendant of Zarahemla; and he was also their leader</t>
  </si>
  <si>
    <t>Ammon, he being a strong and mighty man ... descendant of Zarahemla</t>
  </si>
  <si>
    <t>And now, they knew not the course they should travel in the wilderness to go up to the land of Lehi-Nephi; therefore they wandered many days in the wilderness, even forty days did they wander.</t>
  </si>
  <si>
    <t>And now ... therefore they wandered many days in the wilderness, even forty days did they wander</t>
  </si>
  <si>
    <t>they knew not the course they should travel in the wilderness to go up to the land of Lehi-Nephi</t>
  </si>
  <si>
    <t>the wilderness ... up to the land of Lehi-Nephi ... the wilderness</t>
  </si>
  <si>
    <t>wandered many days ... even forty days</t>
  </si>
  <si>
    <t>And when they had wandered forty days they came to a hill, which is north of the land of Shilom, and there they pitched their tents.</t>
  </si>
  <si>
    <t>And when they had wandered forty days</t>
  </si>
  <si>
    <t>they came to a hill, which is north of the land of Shilom, and there they pitched their tents</t>
  </si>
  <si>
    <t>came to a hill ... north of the land of Shilom</t>
  </si>
  <si>
    <t>wandered forty days</t>
  </si>
  <si>
    <t>And Ammon took three of his brethren, and their names were Amaleki, Helem, and Hem, and they went down into the land of Nephi.</t>
  </si>
  <si>
    <t>Ammon took three of his brethren, and their names were Amaleki, Helem, and Hem, and they went down into the land of Nephi</t>
  </si>
  <si>
    <t>down into the land of Nephi</t>
  </si>
  <si>
    <t>Ammon ... three of his brethren ... Amaleki ... Helem ... Hem</t>
  </si>
  <si>
    <t>And behold, they met the king of the people who were in the land of Nephi, and in the land of Shilom; and they were surrounded by the king’s guard, and were taken, and were bound, and were committed to prison.</t>
  </si>
  <si>
    <t>they met the king of the people who were in the land of Nephi, and in the land of Shilom; and they were surrounded by the king’s guard, and were taken, and were bound, and were committed to prison</t>
  </si>
  <si>
    <t>land of Nephi ... land of Shilom ... prisonprison</t>
  </si>
  <si>
    <t>king of the people ... king’s guard</t>
  </si>
  <si>
    <t>And it came to pass when they had been in prison two days they were again brought before the king, and their bands were loosed; and they stood before the king, and were permitted, or rather commanded, that they should answer the questions which he should ask them.</t>
  </si>
  <si>
    <t>And it came to pass when they had been in prison two days</t>
  </si>
  <si>
    <t>they were again brought before the king, and their bands were loosed; and they stood before the king, and were permitted, or rather commanded, that they should answer the questions which he should ask them</t>
  </si>
  <si>
    <t>prison</t>
  </si>
  <si>
    <t>the king ... the king</t>
  </si>
  <si>
    <t>two days</t>
  </si>
  <si>
    <t>And he said unto them: Behold, I am Limhi, the son of Noah, who was the son of Zeniff, who came up out of the land of Zarahemla to inherit this land, which was the land of their fathers, who was made a king by the voice of the people.</t>
  </si>
  <si>
    <t>And he said unto them: Behold</t>
  </si>
  <si>
    <t>I am Limhi, the son of Noah, who was the son of Zeniff, who came up out of the land of Zarahemla to inherit this land, which was the land of their fathers, who was made a king by the voice of the people</t>
  </si>
  <si>
    <t>came up out of the land of Zarahemla ... this land ... land of their fathers</t>
  </si>
  <si>
    <t>Limhi, the son of Noah ... the son of Zeniff ... their fathers ... the people</t>
  </si>
  <si>
    <t>And now, I desire to know the cause whereby ye were so bold as to come near the walls of the city, when I, myself, was with my guards without the gate?</t>
  </si>
  <si>
    <t>I desire to know the cause whereby ye were so bold as to come near the walls of the city, when I, myself, was with my guards without the gate?</t>
  </si>
  <si>
    <t>near the walls of the city ... without the gate</t>
  </si>
  <si>
    <t>my guards</t>
  </si>
  <si>
    <t>And now, for this cause have I suffered that ye should be preserved, that I might inquire of you, or else I should have caused that my guards should have put you to death. Ye are permitted to speak.</t>
  </si>
  <si>
    <t>And now, for this cause have I suffered that ye should be preserved</t>
  </si>
  <si>
    <t>that ye should be preserved, that I might inquire of you, or else I should have caused that my guards should have put you to death. Ye are permitted to speak</t>
  </si>
  <si>
    <t>And now, when Ammon saw that he was permitted to speak, he went forth and bowed himself before the king; and rising again he said: O king, I am very thankful before God this day that I am yet alive, and am permitted to speak; and I will endeavor to speak with boldness;</t>
  </si>
  <si>
    <t>And now, when Ammon saw that he was permitted to speakAnd now, when Ammon saw that he was permitted to speak ... he said: O king, I am very thankful before God this day that I am yet alive, and am permitted to speak; and</t>
  </si>
  <si>
    <t>he went forth and bowed himself before the king; and rising again ... I will endeavor to speak with boldness</t>
  </si>
  <si>
    <t>Ammon ... the king ... king ... God</t>
  </si>
  <si>
    <t>For I am assured that if ye had known me ye would not have suffered that I should have worn these bands. For I am Ammon, and am a descendant of Zarahemla, and have come up out of the land of Zarahemla to inquire concerning our brethren, whom Zeniff brought up out of that land.</t>
  </si>
  <si>
    <t>For I am assured that if ye had known me ye would not have suffered that I should have worn these bands. For</t>
  </si>
  <si>
    <t>I am Ammon, and am a descendant of Zarahemla, and have come up out of the land of Zarahemla to inquire concerning our brethren, whom Zeniff brought up out of that land</t>
  </si>
  <si>
    <t>up out of the land of Zarahemla ... up out of that land</t>
  </si>
  <si>
    <t>Ammon ... descendant of Zarahemla ... our brethren ... Zeniff</t>
  </si>
  <si>
    <t>And now, it came to pass that after Limhi had heard the words of Ammon, he was exceedingly glad, and said: Now, I know of a surety that my brethren who were in the land of Zarahemla are yet alive. And now, I will rejoice; and on the morrow I will cause that my people shall rejoice also.</t>
  </si>
  <si>
    <t>And now, it came to pass that after Limhi had heard the words of Ammon, he was exceedingly glad, and said: Now ... And now, I will rejoice; and on the morrow</t>
  </si>
  <si>
    <t>I know of a surety that my brethren who were in the land of Zarahemla are yet alive ... I will cause that my people shall rejoice also</t>
  </si>
  <si>
    <t>Limhi ... Ammon ... my brethren ... on the morrow</t>
  </si>
  <si>
    <t>For behold, we are in bondage to the Lamanites, and are taxed with a tax which is grievous to be borne. And now, behold, our brethren will deliver us out of our bondage, or out of the hands of the Lamanites, and we will be their slaves; for it is better that we be slaves to the Nephites than to pay tribute to the king of the Lamanites.</t>
  </si>
  <si>
    <t>For behold ... And now, behold</t>
  </si>
  <si>
    <t>we are in bondage to the Lamanites, and are taxed with a tax which is grievous to be borne ... our brethren will deliver us out of our bondage, or out of the hands of the Lamanites, and we will be their slaves; for it is better that we be slaves to the Nephites than to pay tribute to the king of the Lamanites</t>
  </si>
  <si>
    <t>Lamanites ... our brethren ... Lamanites ... their slaves ... slaves ... Nephites ... king of the Lamanites</t>
  </si>
  <si>
    <t>And now, king Limhi commanded his guards that they should no more bind Ammon nor his brethren, but caused that they should go to the hill which was north of Shilom, and bring their brethren into the city, that thereby they might eat, and drink, and rest themselves from the labors of their journey; for they had suffered many things; they had suffered hunger, thirst, and fatigue.</t>
  </si>
  <si>
    <t>And now, king Limhi commanded his guards that they should no more bind Ammon nor his brethren, but</t>
  </si>
  <si>
    <t>caused that they should go to the hill which was north of Shilom, and bring their brethren into the city, that thereby they might eat, and drink, and rest themselves from the labors of their journey; for they had suffered many things; they had suffered hunger, thirst, and fatigue</t>
  </si>
  <si>
    <t>to the hill which was north of Shilom ... into the city</t>
  </si>
  <si>
    <t>king Limhi ... his guards ... Ammon ... his brethren ... their brethrentheir brethren</t>
  </si>
  <si>
    <t>And now, it came to pass on the morrow that king Limhi sent a proclamation among all his people, that thereby they might gather themselves together to the temple, to hear the words which he should speak unto them.</t>
  </si>
  <si>
    <t>And now, it came to pass on the morrow</t>
  </si>
  <si>
    <t>king Limhi sent a proclamation among all his people, that thereby they might gather themselves together to the temple, to hear the words which he should speak unto them</t>
  </si>
  <si>
    <t>gather themselves together to the temple</t>
  </si>
  <si>
    <t>king Limhi ... all his people</t>
  </si>
  <si>
    <t>And it came to pass that when they had gathered themselves together that he spake unto them in this wise, saying: O ye, my people, lift up your heads and be comforted; for behold, the time is at hand, or is not far distant, when we shall no longer be in subjection to our enemies, notwithstanding our many strugglings, which have been in vain; yet I trust there remaineth an effectual struggle to be made.</t>
  </si>
  <si>
    <t>And it came to pass that when they had gathered themselves together that he spake unto them in this wise, saying ... for behold, the time is at hand, or is not far distant, when</t>
  </si>
  <si>
    <t>O ye, my people, lift up your heads and be comforted ... we shall no longer be in subjection to our enemies, notwithstanding our many strugglings, which have been in vain; yet I trust there remaineth an effectual struggle to be made</t>
  </si>
  <si>
    <t>my people ... our enemies</t>
  </si>
  <si>
    <t>when they had gathered themselves together</t>
  </si>
  <si>
    <t>Therefore, lift up your heads, and rejoice, and put your trust in God, in that God who was the God of Abraham, and Isaac, and Jacob; and also, that God who brought the children of Israel out of the land of Egypt, and caused that they should walk through the Red Sea on dry ground, and fed them with manna that they might not perish in the wilderness; and many more things did he do for them.</t>
  </si>
  <si>
    <t>lift up your heads, and rejoice, and put your trust in God, in that God who was the God of Abraham, and Isaac, and Jacob; and also, that God who brought the children of Israel out of the land of Egypt, and caused that they should walk through the Red Sea on dry ground, and fed them with manna that they might not perish in the wilderness; and many more things did he do for them</t>
  </si>
  <si>
    <t>out of the land of Egypt ... through the Red Sea on dry ground ... the wilderness</t>
  </si>
  <si>
    <t>God ... God ... God of Abraham ... Isaac ... Jacob ... God ... children of Israel</t>
  </si>
  <si>
    <t>And again, that same God has brought our fathers out of the land of Jerusalem, and has kept and preserved his people even until now; and behold, it is because of our iniquities and abominations that he has brought us into bondage.</t>
  </si>
  <si>
    <t>And again ... even until now; and behold</t>
  </si>
  <si>
    <t>that same God has brought our fathers out of the land of Jerusalem, and has kept and preserved his people ... it is because of our iniquities and abominations that he has brought us into bondage</t>
  </si>
  <si>
    <t>same God ... our fathers</t>
  </si>
  <si>
    <t>And ye all are witnesses this day, that Zeniff, who was made king over this people, he being over-zealous to inherit the land of his fathers, therefore being deceived by the cunning and craftiness of king Laman, who having entered into a treaty with king Zeniff, and having yielded up into his hands the possessions of a part of the land, or even the city of Lehi-Nephi, and the city of Shilom; and the land round about--</t>
  </si>
  <si>
    <t>And ye all are witnesses this day</t>
  </si>
  <si>
    <t>Zeniff, who was made king over this people, he being over-zealous to inherit the land of his fathers, therefore being deceived by the cunning and craftiness of king Laman, who having entered into a treaty with king Zeniff, and having yielded up into his hands the possessions of a part of the land, or even the city of Lehi-Nephi, and the city of Shilom; and the land round about</t>
  </si>
  <si>
    <t>land of his fathers ... part of the land ... the city of Lehi-Nephi ... city of Shilom ... land round about</t>
  </si>
  <si>
    <t>Zeniff ... king over this people ... his fathers ... king Laman ... king Zeniff</t>
  </si>
  <si>
    <t>And all this he did, for the sole purpose of bringing this people into subjection or into bondage. And behold, we at this time do pay tribute to the king of the Lamanites, to the amount of one half of our corn, and our barley, and even all our grain of every kind, and one half of the increase of our flocks and our herds; and even one half of all we have or possess the king of the Lamanites doth exact of us, or our lives.</t>
  </si>
  <si>
    <t>And ... And behold, we at this time</t>
  </si>
  <si>
    <t>all this he did, for the sole purpose of bringing this people into subjection or into bondage ... do pay tribute to the king of the Lamanites, to the amount of one half of our corn, and our barley, and even all our grain of every kind, and one half of the increase of our flocks and our herds; and even one half of all we have or possess the king of the Lamanites doth exact of us, or our lives</t>
  </si>
  <si>
    <t>this people ... king of the Lamanites ... king of the Lamanites</t>
  </si>
  <si>
    <t>And now, is not this grievous to be borne? And is not this, our affliction, great? Now behold, how great reason we have to mourn.</t>
  </si>
  <si>
    <t>is not this grievous to be borne? And is not this, our affliction, great? Now behold, how great reason we have to mourn</t>
  </si>
  <si>
    <t>Yea, I say unto you, great are the reasons which we have to mourn; for behold how many of our brethren have been slain, and their blood has been spilt in vain, and all because of iniquity.</t>
  </si>
  <si>
    <t>Yea, I say unto you</t>
  </si>
  <si>
    <t>great are the reasons which we have to mourn; for behold how many of our brethren have been slain, and their blood has been spilt in vain, and all because of iniquity</t>
  </si>
  <si>
    <t>For if this people had not fallen into transgression the Lord would not have suffered that this great evil should come upon them. But behold, they would not hearken unto his words; but there arose contentions among them, even so much that they did shed blood among themselves.</t>
  </si>
  <si>
    <t>if this people had not fallen into transgression the Lord would not have suffered that this great evil should come upon them. But behold, they would not hearken unto his words; but there arose contentions among them, even so much that they did shed blood among themselves</t>
  </si>
  <si>
    <t>this people ... Lord</t>
  </si>
  <si>
    <t>And a prophet of the Lord have they slain; yea, a chosen man of God, who told them of their wickedness and abominations, and prophesied of many things which are to come, yea, even the coming of Christ.</t>
  </si>
  <si>
    <t>a prophet of the Lord have they slain; yea, a chosen man of God, who told them of their wickedness and abominations, and prophesied of many things which are to come, yea, even the coming of Christ</t>
  </si>
  <si>
    <t>prophet of the Lord ... chosen man ... God ... Christ</t>
  </si>
  <si>
    <t>And because he said unto them that Christ was the God, the Father of all things, and said that he should take upon him the image of man, and it should be the image after which man was created in the beginning; or in other words, he said that man was created after the image of God, and that God should come down among the children of men, and take upon him flesh and blood, and go forth upon the face of the earth--</t>
  </si>
  <si>
    <t>And because he said unto them ... after which man was created in the beginning; or in other words</t>
  </si>
  <si>
    <t>Christ was the God, the Father of all things, and said that he should take upon him the image of man, and it should be the image ... he said that man was created after the image of God, and that God should come down among the children of men, and take upon him flesh and blood, and go forth upon the face of the earth</t>
  </si>
  <si>
    <t>Christ ... God ... Father of all things ... God ... God</t>
  </si>
  <si>
    <t>And now, because he said this, they did put him to death; and many more things did they do which brought down the wrath of God upon them. Therefore, who wondereth that they are in bondage, and that they are smitten with sore afflictions?</t>
  </si>
  <si>
    <t>And now, because he said this</t>
  </si>
  <si>
    <t>they did put him to death; and many more things did they do which brought down the wrath of God upon them. Therefore, who wondereth that they are in bondage, and that they are smitten with sore afflictions?</t>
  </si>
  <si>
    <t>For behold, the Lord hath said: I will not succor my people in the day of their transgression; but I will hedge up their ways that they prosper not; and their doings shall be as a stumbling block before them.</t>
  </si>
  <si>
    <t>For behold, the Lord hath said: I will not succor my people in the day of their transgression; but</t>
  </si>
  <si>
    <t>I will hedge up their ways that they prosper not; and their doings shall be as a stumbling block before them</t>
  </si>
  <si>
    <t>And again, he saith: If my people shall sow filthiness they shall reap the chaff thereof in the whirlwind; and the effect thereof is poison.</t>
  </si>
  <si>
    <t>And again, he saith</t>
  </si>
  <si>
    <t>If my people shall sow filthiness they shall reap the chaff thereof in the whirlwind; and the effect thereof is poison</t>
  </si>
  <si>
    <t>And again he saith: If my people shall sow filthiness they shall reap the east wind, which bringeth immediate destruction.</t>
  </si>
  <si>
    <t>And again he saith</t>
  </si>
  <si>
    <t>If my people shall sow filthiness they shall reap the east wind, which bringeth immediate destruction</t>
  </si>
  <si>
    <t>east wind, which bringeth immediate destruction</t>
  </si>
  <si>
    <t>And now, behold, the promise of the Lord is fulfilled, and ye are smitten and afflicted.</t>
  </si>
  <si>
    <t>the promise of the Lord is fulfilled, and ye are smitten and afflicted</t>
  </si>
  <si>
    <t>But if ye will turn to the Lord with full purpose of heart, and put your trust in him, and serve him with all diligence of mind, if ye do this, he will, according to his own will and pleasure, deliver you out of bondage.</t>
  </si>
  <si>
    <t>if ye will turn to the Lord with full purpose of heart, and put your trust in him, and serve him with all diligence of mind, if ye do this, he will, according to his own will and pleasure, deliver you out of bondage</t>
  </si>
  <si>
    <t>Ammon teaches the people of Limhi--He learns of the twenty-four Jaredite plates--Ancient records can be translated by seers--No gift is greater than seership. About 121 B.C.</t>
  </si>
  <si>
    <t>Ammon teaches the people of Limhi ... About 121 B.CAbout 121 B.C</t>
  </si>
  <si>
    <t>He learns of the twenty-four Jaredite plates--Ancient records can be translated by seers--No gift is greater than seership</t>
  </si>
  <si>
    <t>Ammon ... people of Limhi ... Jaredite</t>
  </si>
  <si>
    <t>And it came to pass that after king Limhi had made an end of speaking to his people, for he spake many things unto them and only a few of them have I written in this book, he told his people all the things concerning their brethren who were in the land of Zarahemla.</t>
  </si>
  <si>
    <t>And it came to pass that after king Limhi had made an end of speaking to his people, for</t>
  </si>
  <si>
    <t>he spake many things unto them and only a few of them have I written in this book, he told his people all the things concerning their brethren who were in the land of Zarahemla</t>
  </si>
  <si>
    <t>in the land of Zarahemla</t>
  </si>
  <si>
    <t>king Limhi ... his people ... his people ... their brethren</t>
  </si>
  <si>
    <t>And he caused that Ammon should stand up before the multitude, and rehearse unto them all that had happened unto their brethren from the time that Zeniff went up out of the land even until the time that he himself came up out of the land.</t>
  </si>
  <si>
    <t>And ... from the time that Zeniff went up out of the land even until the time that he himself came up out of the land</t>
  </si>
  <si>
    <t>he caused that Ammon should stand up before the multitude, and rehearse unto them all that had happened unto their brethren</t>
  </si>
  <si>
    <t>up out of the land ... up out of the land</t>
  </si>
  <si>
    <t>Ammon ... the multitude ... their brethren</t>
  </si>
  <si>
    <t>from the time that Zeniff went up out of the land ... until the time that he himself came up out of the land</t>
  </si>
  <si>
    <t>And he also rehearsed unto them the last words which king Benjamin had taught them, and explained them to the people of king Limhi, so that they might understand all the words which he spake.</t>
  </si>
  <si>
    <t>he also rehearsed unto them the last words which king Benjamin had taught them, and explained them to the people of king Limhi, so that they might understand all the words which he spake</t>
  </si>
  <si>
    <t>king Benjamin ... the people of king Limhi</t>
  </si>
  <si>
    <t>And it came to pass that after he had done all this, that king Limhi dismissed the multitude, and caused that they should return every one unto his own house.</t>
  </si>
  <si>
    <t>And it came to pass that after he had done all this</t>
  </si>
  <si>
    <t>king Limhi dismissed the multitude, and caused that they should return every one unto his own house</t>
  </si>
  <si>
    <t>his own house</t>
  </si>
  <si>
    <t>king Limhi ... the multitude</t>
  </si>
  <si>
    <t>after he had done all this</t>
  </si>
  <si>
    <t>And it came to pass that he caused that the plates which contained the record of his people from the time that they left the land of Zarahemla, should be brought before Ammon, that he might read them.</t>
  </si>
  <si>
    <t>And it came to pass ... from the time that they left the land of Zarahemla</t>
  </si>
  <si>
    <t>he caused that the plates which contained the record of his people ... be brought before Ammon</t>
  </si>
  <si>
    <t>Ammon</t>
  </si>
  <si>
    <t>from the time that they left the land of Zarahemla</t>
  </si>
  <si>
    <t>Now, as soon as Ammon had read the record, the king inquired of him to know if he could interpret languages, and Ammon told him that he could not.</t>
  </si>
  <si>
    <t>Now, as soon as Ammon had read the record</t>
  </si>
  <si>
    <t>the king inquired of him to know if he could interpret languages, and Ammon told him that he could not</t>
  </si>
  <si>
    <t>Ammon ... the king ... Ammon</t>
  </si>
  <si>
    <t>And the king said unto him: Being grieved for the afflictions of my people, I caused that forty and three of my people should take a journey into the wilderness, that thereby they might find the land of Zarahemla, that we might appeal unto our brethren to deliver us out of bondage.</t>
  </si>
  <si>
    <t>And the king said unto him</t>
  </si>
  <si>
    <t>Being grieved for the afflictions of my people, I caused that forty and three of my people should take a journey into the wilderness, that thereby they might find the land of Zarahemla, that we might appeal unto our brethren to deliver us out of bondage</t>
  </si>
  <si>
    <t>the king ... my people ... forty and three of my people ... our brethren</t>
  </si>
  <si>
    <t>And they were lost in the wilderness for the space of many days, yet they were diligent, and found not the land of Zarahemla but returned to this land, having traveled in a land among many waters, having discovered a land which was covered with bones of men, and of beasts, and was also covered with ruins of buildings of every kind, having discovered a land which had been peopled with a people who were as numerous as the hosts of Israel.</t>
  </si>
  <si>
    <t>And they were lost in the wilderness for the space of many days, yet</t>
  </si>
  <si>
    <t>they were diligent, and found not the land of Zarahemla but returned to this land, having traveled in a land among many waters, having discovered a land which was covered with bones of men, and of beasts, and was also covered with ruins of buildings of every kind, having discovered a land which had been peopled with a people who were as numerous as the hosts of Israel</t>
  </si>
  <si>
    <t>the wilderness ... land of Zarahemla ... this land ... a land among many waters ... a land ... ruins of buildings of every kind ... a land</t>
  </si>
  <si>
    <t>people who were as numerous as the hosts of Israel</t>
  </si>
  <si>
    <t>And for a testimony that the things that they had said are true they have brought twenty-four plates which are filled with engravings, and they are of pure gold.</t>
  </si>
  <si>
    <t>for a testimony that the things that they had said are true they have brought twenty-four plates which are filled with engravings, and they are of pure gold</t>
  </si>
  <si>
    <t>And behold, also, they have brought breastplates, which are large, and they are of brass and of copper, and are perfectly sound.</t>
  </si>
  <si>
    <t>And behold, also</t>
  </si>
  <si>
    <t>they have brought breastplates, which are large, and they are of brass and of copper, and are perfectly sound</t>
  </si>
  <si>
    <t>And again, they have brought swords, the hilts thereof have perished, and the blades thereof were cankered with rust; and there is no one in the land that is able to interpret the language or the engravings that are on the plates. Therefore I said unto thee: Canst thou translate?</t>
  </si>
  <si>
    <t>they have brought swords, the hilts thereof have perished, and the blades thereof were cankered with rust; and there is no one in the land that is able to interpret the language or the engravings that are on the plates. Therefore I said unto thee: Canst thou translate?</t>
  </si>
  <si>
    <t>And I say unto thee again: Knowest thou of any one that can translate? For I am desirous that these records should be translated into our language; for, perhaps, they will give us a knowledge of a remnant of the people who have been destroyed, from whence these records came; or, perhaps, they will give us a knowledge of this very people who have been destroyed; and I am desirous to know the cause of their destruction.</t>
  </si>
  <si>
    <t>And I say unto thee again</t>
  </si>
  <si>
    <t>Knowest thou of any one that can translate? For I am desirous that these records should be translated into our language; for, perhaps, they will give us a knowledge of a remnant of the people who have been destroyed, from whence these records came; or, perhaps, they will give us a knowledge of this very people who have been destroyed; and I am desirous to know the cause of their destruction</t>
  </si>
  <si>
    <t>the people who have been destroyed ... this very people who have been destroyed</t>
  </si>
  <si>
    <t>Now Ammon said unto him: I can assuredly tell thee, O king, of a man that can translate the records; for he has wherewith that he can look, and translate all records that are of ancient date; and it is a gift from God. And the things are called interpreters, and no man can look in them except he be commanded, lest he should look for that he ought not and he should perish. And whosoever is commanded to look in them, the same is called seer.</t>
  </si>
  <si>
    <t>Now Ammon said unto him</t>
  </si>
  <si>
    <t>I can assuredly tell thee, O king, of a man that can translate the records; for he has wherewith that he can look, and translate all records that are of ancient date; and it is a gift from God. And the things are called interpreters, and no man can look in them except he be commanded, lest he should look for that he ought not and he should perish. And whosoever is commanded to look in them, the same is called seer</t>
  </si>
  <si>
    <t>Ammon ... O king ... God ... seerseer</t>
  </si>
  <si>
    <t>are of ancient date</t>
  </si>
  <si>
    <t>And behold, the king of the people who are in the land of Zarahemla is the man that is commanded to do these things, and who has this high gift from God.</t>
  </si>
  <si>
    <t>the king of the people who are in the land of Zarahemla is the man that is commanded to do these things, and who has this high gift from God</t>
  </si>
  <si>
    <t>king of the peopl ... God</t>
  </si>
  <si>
    <t>And the king said that a seer is greater than a prophet.</t>
  </si>
  <si>
    <t>And the king said</t>
  </si>
  <si>
    <t>a seer is greater than a prophet</t>
  </si>
  <si>
    <t>king ... seer ... prophet</t>
  </si>
  <si>
    <t>And Ammon said that a seer is a revelator and a prophet also; and a gift which is greater can no man have, except he should possess the power of God, which no man can; yet a man may have great power given him from God.</t>
  </si>
  <si>
    <t>And Ammon said</t>
  </si>
  <si>
    <t>a seer is a revelator and a prophet also; and a gift which is greater can no man have, except he should possess the power of God, which no man can; yet a man may have great power given him from God</t>
  </si>
  <si>
    <t>Ammon ... seer ... revelator ... prophet ... God ... God</t>
  </si>
  <si>
    <t>But a seer can know of things which are past, and also of things which are to come, and by them shall all things be revealed, or, rather, shall secret things be made manifest, and hidden things shall come to light, and things which are not known shall be made known by them, and also things shall be made known by them which otherwise could not be known.</t>
  </si>
  <si>
    <t>But a seer can know of things which are past, and also of things which are to come, and by them shall all things be revealed, or, rather, shall secret things be made manifest, and</t>
  </si>
  <si>
    <t>hidden things shall come to light, and things which are not known shall be made known by them, and also things shall be made known by them which otherwise could not be known</t>
  </si>
  <si>
    <t>seer</t>
  </si>
  <si>
    <t>things which are past ... things which are to come</t>
  </si>
  <si>
    <t>Thus God has provided a means that man, through faith, might work mighty miracles; therefore he becometh a great benefit to his fellow beings.</t>
  </si>
  <si>
    <t>Thus</t>
  </si>
  <si>
    <t>God has provided a means that man, through faith, might work mighty miracles; therefore he becometh a great benefit to his fellow beings</t>
  </si>
  <si>
    <t>God ... man ... his fellow beings</t>
  </si>
  <si>
    <t>And now, when Ammon had made an end of speaking these words the king rejoiced exceedingly, and gave thanks to God, saying: Doubtless a great mystery is contained within these plates, and these interpreters were doubtless prepared for the purpose of unfolding all such mysteries to the children of men.</t>
  </si>
  <si>
    <t>And now, when Ammon had made an end of speaking these words</t>
  </si>
  <si>
    <t>the king rejoiced exceedingly, and gave thanks to God, saying: Doubtless a great mystery is contained within these plates, and these interpreters were doubtless prepared for the purpose of unfolding all such mysteries to the children of men</t>
  </si>
  <si>
    <t>Ammon ... the king ... God ... children of men</t>
  </si>
  <si>
    <t>O how marvelous are the works of the Lord, and how long doth he suffer with his people; yea, and how blind and impenetrable are the understandings of the children of men; for they will not seek wisdom, neither do they desire that she should rule over them!</t>
  </si>
  <si>
    <t>Yea, they are as a wild flock which fleeth from the shepherd, and scattereth, and are driven, and are devoured by the beasts of the forest.</t>
  </si>
  <si>
    <t>they are as a wild flock which fleeth from the shepherd, and scattereth, and are driven, and are devoured by the beasts of the forest</t>
  </si>
  <si>
    <t>forest</t>
  </si>
  <si>
    <t>shepherd</t>
  </si>
  <si>
    <t>The Record of Zeniff--An account of his people, from the time they left the land of Zarahemla until the time that they were delivered out of the hands of the Lamanites.
Comprising chapters 9 through 22.</t>
  </si>
  <si>
    <t>from the time they left the land of Zarahemla until the time that they were delivered out of the hands of the Lamanites</t>
  </si>
  <si>
    <t>The Record of Zeniff--An account of his people</t>
  </si>
  <si>
    <t>Zarahemla</t>
  </si>
  <si>
    <t>Zeniff ... his people ... Lamanites</t>
  </si>
  <si>
    <t>Zeniff leads a group from Zarahemla to possess the land of Lehi-Nephi--The Lamanite king permits them to inherit the land--There is war between the Lamanites and Zeniff’s people. About 200–187 B.C.</t>
  </si>
  <si>
    <t>About 200–187 B.C</t>
  </si>
  <si>
    <t>Zeniff leads a group from Zarahemla to possess the land of Lehi-Nephi--The Lamanite king permits them to inherit the land--There is war between the Lamanites and Zeniff’s people</t>
  </si>
  <si>
    <t>Zarahemla ... Lehi-Nephi</t>
  </si>
  <si>
    <t>Zeniff ... Lamanite king ... Lamanites ... Zeniff’s people</t>
  </si>
  <si>
    <t>200–187 B.C</t>
  </si>
  <si>
    <t>I, Zeniff, having been taught in all the language of the Nephites, and having had a knowledge of the land of Nephi, or of the land of our fathers’ first inheritance, and having been sent as a spy among the Lamanites that I might spy out their forces, that our army might come upon them and destroy them--but when I saw that which was good among them I was desirous that they should not be destroyed.</t>
  </si>
  <si>
    <t>but when I saw that which was good among them</t>
  </si>
  <si>
    <t>I, Zeniff, having been taught in all the language of the Nephites, and having had a knowledge of the land of Nephi, or of the land of our fathers’ first inheritance, and having been sent as a spy among the Lamanites that I might spy out their forces, that our army might come upon them and destroy them ... I was desirous that they should not be destroyed</t>
  </si>
  <si>
    <t>Zeniff ... language of the Nephites ... land of Nephi ... land of our fathers’ first inheritance ... Lamanites ... their forces</t>
  </si>
  <si>
    <t>Therefore, I contended with my brethren in the wilderness, for I would that our ruler should make a treaty with them; but he being an austere and a blood-thirsty man commanded that I should be slain; but I was rescued by the shedding of much blood; for father fought against father, and brother against brother, until the greater number of our army was destroyed in the wilderness; and we returned, those of us that were spared, to the land of Zarahemla, to relate that tale to their wives and their children.</t>
  </si>
  <si>
    <t>Therefore ... to relate that tale to their wives and their children</t>
  </si>
  <si>
    <t>I contended with my brethren in the wilderness, for I would that our ruler should make a treaty with them; but he being an austere and a blood-thirsty man commanded that I should be slain; but I was rescued by the shedding of much blood; for father fought against father, and brother against brother, until the greater number of our army was destroyed in the wilderness; and we returned, those of us that were spared, to the land of Zarahemla</t>
  </si>
  <si>
    <t>in the wilderness ... in the wilderness ... land of Zarahemla</t>
  </si>
  <si>
    <t>my brethren ... our ruler ... father fought against father ... brother against brother ... greater number of our army ... their wives ... their children</t>
  </si>
  <si>
    <t>And yet, I being over-zealous to inherit the land of our fathers, collected as many as were desirous to go up to possess the land, and started again on our journey into the wilderness to go up to the land; but we were smitten with famine and sore afflictions; for we were slow to remember the Lord our God.</t>
  </si>
  <si>
    <t>And yet ... but we were smitten with famine and sore afflictions; for we were slow to remember the Lord our God</t>
  </si>
  <si>
    <t>I being over-zealous to inherit the land of our fathers, collected as many as were desirous to go up to possess the land, and started again on our journey into the wilderness to go up to the land</t>
  </si>
  <si>
    <t>land of our fathers ... go up to possess the land ... into the wilderness ... up to the land</t>
  </si>
  <si>
    <t>Lord ... our God</t>
  </si>
  <si>
    <t>Nevertheless, after many days’ wandering in the wilderness we pitched our tents in the place where our brethren were slain, which was near to the land of our fathers.</t>
  </si>
  <si>
    <t>Nevertheless, after many days’ wandering in the wilderness</t>
  </si>
  <si>
    <t>we pitched our tents in the place where our brethren were slain, which was near to the land of our fathers</t>
  </si>
  <si>
    <t>wandering in the wilderness ... pitched our tents ... place where our brethren were slain ... near to the land of our fathers</t>
  </si>
  <si>
    <t>after many days</t>
  </si>
  <si>
    <t>And it came to pass that I went again with four of my men into the city, in unto the king, that I might know of the disposition of the king, and that I might know if I might go in with my people and possess the land in peace.</t>
  </si>
  <si>
    <t>And it came to pass that I went again</t>
  </si>
  <si>
    <t>with four of my men into the city, in unto the king, that I might know of the disposition of the king, and that I might know if I might go in with my people and possess the land in peace</t>
  </si>
  <si>
    <t>into the city ... possess the land</t>
  </si>
  <si>
    <t>four of my men ... unto the king ... the king ... my people</t>
  </si>
  <si>
    <t>And I went in unto the king, and he covenanted with me that I might possess the land of Lehi-Nephi, and the land of Shilom.</t>
  </si>
  <si>
    <t>I went in unto the king, and he covenanted with me that I might possess the land of Lehi-Nephi, and the land of Shilom</t>
  </si>
  <si>
    <t>land of Lehi-Nephi ... land of Shilom</t>
  </si>
  <si>
    <t>the king</t>
  </si>
  <si>
    <t>And he also commanded that his people should depart out of the land, and I and my people went into the land that we might possess it.</t>
  </si>
  <si>
    <t>he also commanded that his people should depart out of the land, and I and my people went into the land that we might possess it</t>
  </si>
  <si>
    <t>out of the land ... into the land</t>
  </si>
  <si>
    <t>his people ... my people</t>
  </si>
  <si>
    <t>And we began to build buildings, and to repair the walls of the city, yea, even the walls of the city of Lehi-Nephi, and the city of Shilom.</t>
  </si>
  <si>
    <t>And we began to build buildings, and</t>
  </si>
  <si>
    <t>to repair the walls of the city, yea, even the walls of the city of Lehi-Nephi, and the city of Shilom</t>
  </si>
  <si>
    <t>build buildings ... repair the walls of the city ... walls of the city of Lehi-Nephi ... city of Shilom</t>
  </si>
  <si>
    <t>And we began to till the ground, yea, even with all manner of seeds, with seeds of corn, and of wheat, and of barley, and with neas, and with sheum, and with seeds of all manner of fruits; and we did begin to multiply and prosper in the land.</t>
  </si>
  <si>
    <t>And ... and we did begin to multiply and prosper in the land</t>
  </si>
  <si>
    <t>we began to till the ground, yea, even with all manner of seeds, with seeds of corn, and of wheat, and of barley, and with neas, and with sheum, and with seeds of all manner of fruits</t>
  </si>
  <si>
    <t>prosper in the land</t>
  </si>
  <si>
    <t>begin to multiply</t>
  </si>
  <si>
    <t>Now it was the cunning and the craftiness of king Laman, to bring my people into bondage, that he yielded up the land that we might possess it.</t>
  </si>
  <si>
    <t>it was the cunning and the craftiness of king Laman, to bring my people into bondage, that he yielded up the land that we might possess it</t>
  </si>
  <si>
    <t>yielded up the land ... we might possess it</t>
  </si>
  <si>
    <t>king Laman ... my people</t>
  </si>
  <si>
    <t>Therefore it came to pass, that after we had dwelt in the land for the space of twelve years that king Laman began to grow uneasy, lest by any means my people should wax strong in the land, and that they could not overpower them and bring them into bondage.</t>
  </si>
  <si>
    <t>Therefore it came to pass, that after we had dwelt in the land for the space of twelve years that king Laman began to grow uneasy</t>
  </si>
  <si>
    <t>lest by any means my people should wax strong in the land, and that they could not overpower them and bring them into bondage</t>
  </si>
  <si>
    <t>dwelt in the land ... wax strong in the land</t>
  </si>
  <si>
    <t>after we had dwelt in the land for the space of twelve years</t>
  </si>
  <si>
    <t>Now they were a lazy and an idolatrous people; therefore they were desirous to bring us into bondage, that they might glut themselves with the labors of our hands; yea, that they might feast themselves upon the flocks of our fields.</t>
  </si>
  <si>
    <t>Now they were a lazy and an idolatrous people; therefore</t>
  </si>
  <si>
    <t>they were desirous to bring us into bondage, that they might glut themselves with the labors of our hands; yea, that they might feast themselves upon the flocks of our fields</t>
  </si>
  <si>
    <t>lazy and an idolatrous people</t>
  </si>
  <si>
    <t>Therefore it came to pass that king Laman began to stir up his people that they should contend with my people; therefore there began to be wars and contentions in the land.</t>
  </si>
  <si>
    <t>Therefore it came to pass</t>
  </si>
  <si>
    <t>king Laman began to stir up his people that they should contend with my people; therefore there began to be wars and contentions in the land</t>
  </si>
  <si>
    <t>wars and contentions in the land</t>
  </si>
  <si>
    <t>king Laman ... his people ... my people</t>
  </si>
  <si>
    <t>For, in the thirteenth year of my reign in the land of Nephi, away on the south of the land of Shilom, when my people were watering and feeding their flocks, and tilling their lands, a numerous host of Lamanites came upon them and began to slay them, and to take off their flocks, and the corn of their fields.</t>
  </si>
  <si>
    <t>For, in the thirteenth year of my reign in the land of Nephi</t>
  </si>
  <si>
    <t>away on the south of the land of Shilom, when my people were watering and feeding their flocks, and tilling their lands, a numerous host of Lamanites came upon them and began to slay them, and to take off their flocks, and the corn of their fields</t>
  </si>
  <si>
    <t>land of Nephi ... on the south of the land of Shilom</t>
  </si>
  <si>
    <t>Nephi ... my people ... numerous host of Lamanites</t>
  </si>
  <si>
    <t>in the thirteenth year of my reign ... when my people were watering and feeding their flocks</t>
  </si>
  <si>
    <t>Yea, and it came to pass that they fled, all that were not overtaken, even into the city of Nephi, and did call upon me for protection.</t>
  </si>
  <si>
    <t>Yea, and it came to pass</t>
  </si>
  <si>
    <t>they fled, all that were not overtaken, even into the city of Nephi, and did call upon me for protection</t>
  </si>
  <si>
    <t>into the city of Nephi</t>
  </si>
  <si>
    <t>And it came to pass that I did arm them with bows, and with arrows, with swords, and with cimeters, and with clubs, and with slings, and with all manner of weapons which we could invent, and I and my people did go forth against the Lamanites to battle.</t>
  </si>
  <si>
    <t>I did arm them with bows, and with arrows, with swords, and with cimeters, and with clubs, and with slings, and with all manner of weapons which we could invent, and I and my people did go forth against the Lamanites to battle</t>
  </si>
  <si>
    <t>my people .... Lamanites</t>
  </si>
  <si>
    <t>Yea, in the strength of the Lord did we go forth to battle against the Lamanites; for I and my people did cry mightily to the Lord that he would deliver us out of the hands of our enemies, for we were awakened to a remembrance of the deliverance of our fathers.</t>
  </si>
  <si>
    <t>in the strength of the Lord did we go forth to battle against the Lamanites; for I and my people did cry mightily to the Lord that he would deliver us out of the hands of our enemies, for we were awakened to a remembrance of the deliverance of our fathers</t>
  </si>
  <si>
    <t>Lord ... Lamanites ... my people ... Lord ... our enemies ... our fathers</t>
  </si>
  <si>
    <t>And God did hear our cries and did answer our prayers; and we did go forth in his might; yea, we did go forth against the Lamanites, and in one day and a night we did slay three thousand and forty-three; we did slay them even until we had driven them out of our land.</t>
  </si>
  <si>
    <t>And God did hear our cries and did answer our prayers; and ... in one day and a night</t>
  </si>
  <si>
    <t>we did go forth in his might; yea, we did go forth against the Lamanites ... we did slay three thousand and forty-three; we did slay them even until we had driven them out of our land</t>
  </si>
  <si>
    <t>driven them out of our land</t>
  </si>
  <si>
    <t>God ... Lamanites ... did slay three thousand and forty-three</t>
  </si>
  <si>
    <t>in one day and a night</t>
  </si>
  <si>
    <t>And I, myself, with mine own hands, did help to bury their dead. And behold, to our great sorrow and lamentation, two hundred and seventy-nine of our brethren were slain.</t>
  </si>
  <si>
    <t>AndAnd</t>
  </si>
  <si>
    <t>I, myself, with mine own hands, did help to bury their dead. And behold, to our great sorrow and lamentation, two hundred and seventy-nine of our brethren were slain</t>
  </si>
  <si>
    <t>two hundred and seventy-nine of our brethren were slain</t>
  </si>
  <si>
    <t>King Laman dies--His people are wild and ferocious and believe in false traditions--Zeniff and his people prevail against them. About 187–160 B.C.</t>
  </si>
  <si>
    <t>King Laman dies ... About 187–160 B.C</t>
  </si>
  <si>
    <t>His people are wild and ferocious and believe in false traditions--Zeniff and his people prevail against them</t>
  </si>
  <si>
    <t>King Laman ... His people ... Zeniff ... his people</t>
  </si>
  <si>
    <t>187–160 B.C</t>
  </si>
  <si>
    <t>And it came to pass that we again began to establish the kingdom and we again began to possess the land in peace. And I caused that there should be weapons of war made of every kind, that thereby I might have weapons for my people against the time the Lamanites should come up again to war against my people.</t>
  </si>
  <si>
    <t>And it came to pass that we again began to establish the kingdom and ... that thereby I might have weapons for my people against the time</t>
  </si>
  <si>
    <t>we again began to possess the land in peace. And I caused that there should be weapons of war made of every kind ... the Lamanites should come up again to war against my people</t>
  </si>
  <si>
    <t>possess the land</t>
  </si>
  <si>
    <t>my people ... Lamanites ... my people</t>
  </si>
  <si>
    <t>against the time</t>
  </si>
  <si>
    <t>And I set guards round about the land, that the Lamanites might not come upon us again unawares and destroy us; and thus I did guard my people and my flocks, and keep them from falling into the hands of our enemies.</t>
  </si>
  <si>
    <t>I set guards round about the land, that the Lamanites might not come upon us again unawares and destroy us; and thus I did guard my people and my flocks, and keep them from falling into the hands of our enemies</t>
  </si>
  <si>
    <t>round about the land</t>
  </si>
  <si>
    <t>guards ... Lamanites ... my people ... our enemies</t>
  </si>
  <si>
    <t>And it came to pass that we did inherit the land of our fathers for many years, yea, for the space of twenty and two years.</t>
  </si>
  <si>
    <t>And it came to pass ... for many years, yea, for the space of twenty and two years</t>
  </si>
  <si>
    <t>we did inherit the land of our fathers</t>
  </si>
  <si>
    <t>land of our fathers</t>
  </si>
  <si>
    <t>for many years ... space of twenty and two years</t>
  </si>
  <si>
    <t>And I did cause that the men should till the ground, and raise all manner of grain and all manner of fruit of every kind.</t>
  </si>
  <si>
    <t>I did cause that the men should till the ground, and raise all manner of grain and all manner of fruit of every kind</t>
  </si>
  <si>
    <t>the men</t>
  </si>
  <si>
    <t>And I did cause that the women should spin, and toil, and work, and work all manner of fine linen, yea, and cloth of every kind, that we might clothe our nakedness; and thus we did prosper in the land--thus we did have continual peace in the land for the space of twenty and two years.</t>
  </si>
  <si>
    <t>And ... thus thus we did have continual peace in the land for the space of twenty and two years</t>
  </si>
  <si>
    <t>I did cause that the women should spin, and toil, and work, and work all manner of fine linen, yea, and cloth of every kind, that we might clothe our nakedness; and thus we did prosper in the land</t>
  </si>
  <si>
    <t>the land  ... the land</t>
  </si>
  <si>
    <t>the women</t>
  </si>
  <si>
    <t>space of twenty and two years</t>
  </si>
  <si>
    <t>And it came to pass that king Laman died, and his son began to reign in his stead. And he began to stir his people up in rebellion against my people; therefore they began to prepare for war, and to come up to battle against my people.</t>
  </si>
  <si>
    <t>And it came to pass that king Laman died, and ... And he began ... therefore they began</t>
  </si>
  <si>
    <t>his son began to reign in his stead ... to stir his people up in rebellion against my people ... to prepare for war, and to come up to battle against my people</t>
  </si>
  <si>
    <t>to come up to battle</t>
  </si>
  <si>
    <t>king Laman ... his son ... his people ... my people ... my people</t>
  </si>
  <si>
    <t>king Laman die</t>
  </si>
  <si>
    <t>But I had sent my spies out round about the land of Shemlon, that I might discover their preparations, that I might guard against them, that they might not come upon my people and destroy them.</t>
  </si>
  <si>
    <t>I had sent my spies out round about the land of Shemlon, that I might discover their preparations, that I might guard against them, that they might not come upon my people and destroy them</t>
  </si>
  <si>
    <t>round about the land of Shemlon ... not come upon my people</t>
  </si>
  <si>
    <t>my spies. ... my people</t>
  </si>
  <si>
    <t>And it came to pass that they came up upon the north of the land of Shilom, with their numerous hosts, men armed with bows, and with arrows, and with swords, and with cimeters, and with stones, and with slings; and they had their heads shaved that they were naked; and they were girded with a leathern girdle about their loins.</t>
  </si>
  <si>
    <t>they came up upon the north of the land of Shilom, with their numerous hosts, men armed with bows, and with arrows, and with swords, and with cimeters, and with stones, and with slings; and they had their heads shaved that they were naked; and they were girded with a leathern girdle about their loins</t>
  </si>
  <si>
    <t>up upon the north of the land of Shilom</t>
  </si>
  <si>
    <t>their numerous hosts</t>
  </si>
  <si>
    <t>And it came to pass that I caused that the women and children of my people should be hid in the wilderness; and I also caused that all my old men that could bear arms, and also all my young men that were able to bear arms, should gather themselves together to go to battle against the Lamanites; and I did place them in their ranks, every man according to his age.</t>
  </si>
  <si>
    <t>And it came to pass ... and I did place them in their ranks, every man according to his age</t>
  </si>
  <si>
    <t>I caused that the women and children of my people should be hid in the wilderness; and I also caused that all my old men that could bear arms, and also all my young men that were able to bear arms, should gather themselves together to go to battle against the Lamanites</t>
  </si>
  <si>
    <t>the women and children ... my people ... old men... young men ... Lamanites</t>
  </si>
  <si>
    <t>every man according to his age</t>
  </si>
  <si>
    <t>And it came to pass that we did go up to battle against the Lamanites; and I, even I, in my old age, did go up to battle against the Lamanites. And it came to pass that we did go up in the strength of the Lord to battle.</t>
  </si>
  <si>
    <t>we did go up to battle against the Lamanites; and I, even I, in my old age, did go up to battle against the Lamanites ... we did go up in the strength of the Lord to battle</t>
  </si>
  <si>
    <t>go up to battle ... go up to battle ... go up</t>
  </si>
  <si>
    <t>Lamanites ... Lamanites ... Lord</t>
  </si>
  <si>
    <t>in my old age</t>
  </si>
  <si>
    <t>Now, the Lamanites knew nothing concerning the Lord, nor the strength of the Lord, therefore they depended upon their own strength. Yet they were a strong people, as to the strength of men.</t>
  </si>
  <si>
    <t>the Lamanites knew nothing concerning the Lord, nor the strength of the Lord, therefore they depended upon their own strength. Yet they were a strong people, as to the strength of men</t>
  </si>
  <si>
    <t>Lamanites ... Lord ... Lord ... they were a strong people</t>
  </si>
  <si>
    <t>They were a wild, and ferocious, and a blood-thirsty people, believing in the tradition of their fathers, which is this--Believing that they were driven out of the land of Jerusalem because of the iniquities of their fathers, and that they were wronged in the wilderness by their brethren, and they were also wronged while crossing the sea;</t>
  </si>
  <si>
    <t>They were a wild, and ferocious, and a blood-thirsty people, believing in the tradition of their fathers, which is this--Believing that they were driven out of the land of Jerusalem because of the iniquities of their fathers, and that they were wronged in the wilderness by their brethren, and they were also wronged while crossing the se</t>
  </si>
  <si>
    <t>land of Jerusalem ... in the wilderness ... crossing the sea</t>
  </si>
  <si>
    <t>blood-thirsty people ... their fathers ... their fathers ... their brethren</t>
  </si>
  <si>
    <t>And again, that they were wronged while in the land of their first inheritance, after they had crossed the sea, and all this because that Nephi was more faithful in keeping the commandments of the Lord--therefore he was favored of the Lord, for the Lord heard his prayers and answered them, and he took the lead of their journey in the wilderness.</t>
  </si>
  <si>
    <t>they were wronged while in the land of their first inheritance, after they had crossed the sea, and all this because that Nephi was more faithful in keeping the commandments of the Lord--therefore he was favored of the Lord, for the Lord heard his prayers and answered them, and he took the lead of their journey in the wilderness</t>
  </si>
  <si>
    <t>land of their first inheritance ... crossed the sea ... their journey in the wilderness</t>
  </si>
  <si>
    <t>Nephi ... Lord ... Lord ... Lord</t>
  </si>
  <si>
    <t>after they had crossed the sea</t>
  </si>
  <si>
    <t>And his brethren were wroth with him because they understood not the dealings of the Lord; they were also wroth with him upon the waters because they hardened their hearts against the Lord.</t>
  </si>
  <si>
    <t>his brethren were wroth with him because they understood not the dealings of the Lord; they were also wroth with him upon the waters because they hardened their hearts against the Lord</t>
  </si>
  <si>
    <t>upon the waters</t>
  </si>
  <si>
    <t>his brethren ... Lord ... Lord</t>
  </si>
  <si>
    <t>And again, they were wroth with him when they had arrived in the promised land, because they said that he had taken the ruling of the people out of their hands; and they sought to kill him.</t>
  </si>
  <si>
    <t>And again, they were wroth with him when they had arrived in the promised land, because they said</t>
  </si>
  <si>
    <t>he had taken the ruling of the people out of their hands; and they sought to kill him</t>
  </si>
  <si>
    <t>when they had arrived in the promised land</t>
  </si>
  <si>
    <t>And again, they were wroth with him because he departed into the wilderness as the Lord had commanded him, and took the records which were engraven on the plates of brass, for they said that he robbed them.</t>
  </si>
  <si>
    <t>they were wroth with him because he departed into the wilderness as the Lord had commanded him, and took the records which were engraven on the plates of brass, for they said that he robbed them</t>
  </si>
  <si>
    <t>departed into the wilderness</t>
  </si>
  <si>
    <t>And thus they have taught their children that they should hate them, and that they should murder them, and that they should rob and plunder them, and do all they could to destroy them; therefore they have an eternal hatred towards the children of Nephi.</t>
  </si>
  <si>
    <t>And thus they have taught their children ... therefore they have an eternal hatred towards the children of Nephi</t>
  </si>
  <si>
    <t>they should hate them, and that they should murder them, and that they should rob and plunder them, and do all they could to destroy them</t>
  </si>
  <si>
    <t>their children ... children of Nephi</t>
  </si>
  <si>
    <t>eternal hatred</t>
  </si>
  <si>
    <t>For this very cause has king Laman, by his cunning, and lying craftiness, and his fair promises, deceived me, that I have brought this my people up into this land, that they may destroy them; yea, and we have suffered these many years in the land.</t>
  </si>
  <si>
    <t>yea, and we have suffered these many years in the land</t>
  </si>
  <si>
    <t>For this very cause has king Laman, by his cunning, and lying craftiness, and his fair promises, deceived me, that I have brought this my people up into this land, that they may destroy them</t>
  </si>
  <si>
    <t>this land ... the land</t>
  </si>
  <si>
    <t>And now I, Zeniff, after having told all these things unto my people concerning the Lamanites, I did stimulate them to go to battle with their might, putting their trust in the Lord; therefore, we did contend with them, face to face.</t>
  </si>
  <si>
    <t>And now I, Zeniff, after having told all these things unto my people concerning the Lamanites</t>
  </si>
  <si>
    <t>I did stimulate them to go to battle with their might, putting their trust in the Lord; therefore, we did contend with them, face to face</t>
  </si>
  <si>
    <t>go to battle</t>
  </si>
  <si>
    <t>Zeniff ... my people ... Lamanites ... Lord</t>
  </si>
  <si>
    <t>And it came to pass that we did drive them again out of our land; and we slew them with a great slaughter, even so many that we did not number them.</t>
  </si>
  <si>
    <t>we did drive them again out of our land; and we slew them with a great slaughter, even so many that we did not number them</t>
  </si>
  <si>
    <t>our land</t>
  </si>
  <si>
    <t>slew them with a great slaughter ... so many that we did not number them</t>
  </si>
  <si>
    <t>And it came to pass that we returned again to our own land, and my people again began to tend their flocks, and to till their ground.</t>
  </si>
  <si>
    <t>we returned again to our own land, and my people again began to tend their flocks, and to till their ground</t>
  </si>
  <si>
    <t>returned again to our own land</t>
  </si>
  <si>
    <t>And now I, being old, did confer the kingdom upon one of my sons; therefore, I say no more. And may the Lord bless my people. Amen.</t>
  </si>
  <si>
    <t>And now I, being old ... And may the Lord bless my people. Amen</t>
  </si>
  <si>
    <t>did confer the kingdom upon one of my sons</t>
  </si>
  <si>
    <t>one of my sons ... Lord ... my people</t>
  </si>
  <si>
    <t>now I, being old</t>
  </si>
  <si>
    <t>King Noah rules in wickedness--He revels in riotous living with his wives and concubines--Abinadi prophesies that the people will be taken into bondage--His life is sought by King Noah. About 160–150 B.C.</t>
  </si>
  <si>
    <t>About 160–150 B.C</t>
  </si>
  <si>
    <t>King Noah rules in wickedness--He revels in riotous living with his wives and concubines--Abinadi prophesies that the people will be taken into bondage--His life is sought by King Noah</t>
  </si>
  <si>
    <t>King Noah ... his wives and concubines ... Abinadi ... King Noah</t>
  </si>
  <si>
    <t>160–150 B.C</t>
  </si>
  <si>
    <t>And now it came to pass that Zeniff conferred the kingdom upon Noah, one of his sons; therefore Noah began to reign in his stead; and he did not walk in the ways of his father.</t>
  </si>
  <si>
    <t>Zeniff conferred the kingdom upon Noah, one of his sons; therefore Noah began to reign in his stead; and he did not walk in the ways of his father</t>
  </si>
  <si>
    <t>Zeniff ... Noah, one of his sons .... Noah ... his father</t>
  </si>
  <si>
    <t>For behold, he did not keep the commandments of God, but he did walk after the desires of his own heart. And he had many wives and concubines. And he did cause his people to commit sin, and do that which was abominable in the sight of the Lord. Yea, and they did commit whoredoms and all manner of wickedness.</t>
  </si>
  <si>
    <t>he did not keep the commandments of God, but he did walk after the desires of his own heart. And he had many wives and concubines. And he did cause his people to commit sin, and do that which was abominable in the sight of the Lord. Yea, and they did commit whoredoms and all manner of wickedness</t>
  </si>
  <si>
    <t>God ... many wives and concubines ... his people ... Lord</t>
  </si>
  <si>
    <t>And he laid a tax of one fifth part of all they possessed, a fifth part of their gold and of their silver, and a fifth part of their ziff, and of their copper, and of their brass and their iron; and a fifth part of their fatlings; and also a fifth part of all their grain.</t>
  </si>
  <si>
    <t>he laid a tax of one fifth part of all they possessed, a fifth part of their gold and of their silver, and a fifth part of their ziff, and of their copper, and of their brass and their iron; and a fifth part of their fatlings; and also a fifth part of all their grain</t>
  </si>
  <si>
    <t>And all this did he take to support himself, and his wives and his concubines; and also his priests, and their wives and their concubines; thus he had changed the affairs of the kingdom.</t>
  </si>
  <si>
    <t>all this did he take to support himself, and his wives and his concubines; and also his priests, and their wives and their concubines; thus he had changed the affairs of the kingdom</t>
  </si>
  <si>
    <t>himself ... his wives and his concubines ... his priest ... their wives and their concubines</t>
  </si>
  <si>
    <t>For he put down all the priests that had been consecrated by his father, and consecrated new ones in their stead, such as were lifted up in the pride of their hearts.</t>
  </si>
  <si>
    <t>he put down all the priests that had been consecrated by his father, and consecrated new ones in their stead, such as were lifted up in the pride of their hearts</t>
  </si>
  <si>
    <t>all the priests ... his father</t>
  </si>
  <si>
    <t>Yea, and thus they were supported in their laziness, and in their idolatry, and in their whoredoms, by the taxes which king Noah had put upon his people; thus did the people labor exceedingly to support iniquity.</t>
  </si>
  <si>
    <t>thus they were supported in their laziness, and in their idolatry, and in their whoredoms, by the taxes which king Noah had put upon his people; thus did the people labor exceedingly to support iniquity</t>
  </si>
  <si>
    <t>king Noah ... his people</t>
  </si>
  <si>
    <t>Yea, and they also became idolatrous, because they were deceived by the vain and flattering words of the king and priests; for they did speak flattering things unto them.</t>
  </si>
  <si>
    <t>Yea, and they also became idolatrous ... for they did speak flattering things unto them</t>
  </si>
  <si>
    <t>because they were deceived by the vain and flattering words of the king and priests</t>
  </si>
  <si>
    <t>the king and priests</t>
  </si>
  <si>
    <t>And it came to pass that king Noah built many elegant and spacious buildings; and he ornamented them with fine work of wood, and of all manner of precious things, of gold, and of silver, and of iron, and of brass, and of ziff, and of copper;</t>
  </si>
  <si>
    <t>king Noah built many elegant and spacious buildings; and he ornamented them with fine work of wood, and of all manner of precious things, of gold, and of silver, and of iron, and of brass, and of ziff, and of copper</t>
  </si>
  <si>
    <t>many elegant and spacious buildings</t>
  </si>
  <si>
    <t>king Noah</t>
  </si>
  <si>
    <t>And he also built him a spacious palace, and a throne in the midst thereof, all of which was of fine wood and was ornamented with gold and silver and with precious things.</t>
  </si>
  <si>
    <t>he also built him a spacious palace, and a throne in the midst thereof, all of which was of fine wood and was ornamented with gold and silver and with precious things</t>
  </si>
  <si>
    <t>spacious palace ... throne in the midst</t>
  </si>
  <si>
    <t>And he also caused that his workmen should work all manner of fine work within the walls of the temple, of fine wood, and of copper, and of brass.</t>
  </si>
  <si>
    <t>And he also caused</t>
  </si>
  <si>
    <t>his workmen should work all manner of fine work within the walls of the temple, of fine wood, and of copper, and of brass</t>
  </si>
  <si>
    <t>his workmen</t>
  </si>
  <si>
    <t>And the seats which were set apart for the high priests, which were above all the other seats, he did ornament with pure gold; and he caused a breastwork to be built before them, that they might rest their bodies and their arms upon while they should speak lying and vain words to his people.</t>
  </si>
  <si>
    <t>the seats which were set apart for the high priests, which were above all the other seats, he did ornament with pure gold; and he caused a breastwork to be built before them, that they might rest their bodies and their arms upon while they should speak lying and vain words to his people</t>
  </si>
  <si>
    <t>high priests ... his people</t>
  </si>
  <si>
    <t>And it came to pass that he built a tower near the temple; yea, a very high tower, even so high that he could stand upon the top thereof and overlook the land of Shilom, and also the land of Shemlon, which was possessed by the Lamanites; and he could even look over all the land round about.</t>
  </si>
  <si>
    <t>he built a tower near the temple; yea, a very high tower, even so high that he could stand upon the top thereof and overlook the land of Shilom, and also the land of Shemlon, which was possessed by the Lamanites; and he could even look over all the land round about</t>
  </si>
  <si>
    <t>tower near the temple ... very high tower ... land of Shilom ... land of Shemlon ... look over all the land round about</t>
  </si>
  <si>
    <t>Lamanites</t>
  </si>
  <si>
    <t>And it came to pass that he caused many buildings to be built in the land Shilom; and he caused a great tower to be built on the hill north of the land Shilom, which had been a resort for the children of Nephi at the time they fled out of the land; and thus he did do with the riches which he obtained by the taxation of his people.</t>
  </si>
  <si>
    <t>And it came to pass ... which had been a resort for the children of Nephi at the time they fled out of the land; and</t>
  </si>
  <si>
    <t>he caused many buildings to be built in the land Shilom; and he caused a great tower to be built on the hill north of the land Shilom ... thus he did do with the riches which he obtained by the taxation of his people</t>
  </si>
  <si>
    <t>many buildings ... in the land Shilom ... great tower ... on the hill north of the land Shilom ... the land</t>
  </si>
  <si>
    <t>children of Nephi ... his people</t>
  </si>
  <si>
    <t>at the time they fled out of the land</t>
  </si>
  <si>
    <t>And it came to pass that he placed his heart upon his riches, and he spent his time in riotous living with his wives and his concubines; and so did also his priests spend their time with harlots.</t>
  </si>
  <si>
    <t>And it came to pass ... and he spent his time in riotous living with his wives and his concubines; and so did also his priests spend their time with harlots</t>
  </si>
  <si>
    <t>he placed his heart upon his riches</t>
  </si>
  <si>
    <t>his wives and his concubine ... his priests ... harlot</t>
  </si>
  <si>
    <t>he spent his time in riotous living</t>
  </si>
  <si>
    <t>And it came to pass that he planted vineyards round about in the land; and he built wine-presses, and made wine in abundance; and therefore he became a wine-bibber, and also his people.</t>
  </si>
  <si>
    <t>he planted vineyards round about in the land; and he built wine-presses, and made wine in abundance; and therefore he became a wine-bibber, and also his people</t>
  </si>
  <si>
    <t>vineyards round about in the land</t>
  </si>
  <si>
    <t>And it came to pass that the Lamanites began to come in upon his people, upon small numbers, and to slay them in their fields, and while they were tending their flocks.</t>
  </si>
  <si>
    <t>the Lamanites began to come in upon his people, upon small numbers, and to slay them in their fields, and while they were tending their flocks</t>
  </si>
  <si>
    <t>Lamanites ... his people ... small numbers</t>
  </si>
  <si>
    <t>And king Noah sent guards round about the land to keep them off; but he did not send a sufficient number, and the Lamanites came upon them and killed them, and drove many of their flocks out of the land; thus the Lamanites began to destroy them, and to exercise their hatred upon them.</t>
  </si>
  <si>
    <t>king Noah sent guards round about the land to keep them off; but he did not send a sufficient number, and the Lamanites came upon them and killed them, and drove many of their flocks out of the land; thus the Lamanites began to destroy them, and to exercise their hatred upon them</t>
  </si>
  <si>
    <t>king Noah ... guards ... Lamanites ... Lamanites</t>
  </si>
  <si>
    <t>And it came to pass that king Noah sent his armies against them, and they were driven back, or they drove them back for a time; therefore, they returned rejoicing in their spoil.</t>
  </si>
  <si>
    <t>And it came to pass ... or they drove them back for a time; therefore, they returned rejoicing in their spoil</t>
  </si>
  <si>
    <t>king Noah sent his armies against them, and they were driven back</t>
  </si>
  <si>
    <t>king Noah ... his armies</t>
  </si>
  <si>
    <t>And now, because of this great victory they were lifted up in the pride of their hearts; they did boast in their own strength, saying that their fifty could stand against thousands of the Lamanites; and thus they did boast, and did delight in blood, and the shedding of the blood of their brethren, and this because of the wickedness of their king and priests.</t>
  </si>
  <si>
    <t>because of this great victory they were lifted up in the pride of their hearts; they did boast in their own strength, saying that their fifty could stand against thousands of the Lamanites; and thus they did boast, and did delight in blood, and the shedding of the blood of their brethren, and this because of the wickedness of their king and priests</t>
  </si>
  <si>
    <t>their fifty could stand against thousands of the Lamanites ... their brethren ... king ... priests</t>
  </si>
  <si>
    <t>And it came to pass that there was a man among them whose name was Abinadi; and he went forth among them, and began to prophesy, saying: Behold, thus saith the Lord, and thus hath he commanded me, saying, Go forth, and say unto this people, thus saith the Lord--Wo be unto this people, for I have seen their abominations, and their wickedness, and their whoredoms; and except they repent I will visit them in mine anger.</t>
  </si>
  <si>
    <t>And it came to pass ... and he went forth among them, and began to prophesy, saying: Behold, thus saith the Lord, and thus hath he commanded me, saying, Go forth, and say unto this people, thus saith the Lord</t>
  </si>
  <si>
    <t>there was a man among them whose name was Abinadi ... Wo be unto this people, for I have seen their abominations, and their wickedness, and their whoredoms; and except they repent I will visit them in mine anger</t>
  </si>
  <si>
    <t>Abinadi ... Lord ... this people ... Lord ... this people</t>
  </si>
  <si>
    <t>And except they repent and turn to the Lord their God, behold, I will deliver them into the hands of their enemies; yea, and they shall be brought into bondage; and they shall be afflicted by the hand of their enemies.</t>
  </si>
  <si>
    <t>And except they repent and turn to the Lord their God, behold</t>
  </si>
  <si>
    <t>I will deliver them into the hands of their enemies; yea, and they shall be brought into bondage; and they shall be afflicted by the hand of their enemies</t>
  </si>
  <si>
    <t>Lord their God ... their enemies ... their enemies</t>
  </si>
  <si>
    <t>And it shall come to pass that they shall know that I am the Lord their God, and am a jealous God, visiting the iniquities of my people.</t>
  </si>
  <si>
    <t>they shall know that I am the Lord their God, and am a jealous God, visiting the iniquities of my people</t>
  </si>
  <si>
    <t>Lord their God ... God ... my people</t>
  </si>
  <si>
    <t>And it shall come to pass that except this people repent and turn unto the Lord their God, they shall be brought into bondage; and none shall deliver them, except it be the Lord the Almighty God.</t>
  </si>
  <si>
    <t>except this people repent and turn unto the Lord their God, they shall be brought into bondage; and none shall deliver them, except it be the Lord the Almighty God</t>
  </si>
  <si>
    <t>this people ... Lord their God ... Lord the Almighty God</t>
  </si>
  <si>
    <t>Yea, and it shall come to pass that when they shall cry unto me I will be slow to hear their cries; yea, and I will suffer them that they be smitten by their enemies.</t>
  </si>
  <si>
    <t>Yea, and it shall come to pass that when they shall cry unto me I will be slow to hear their cries; yea, and</t>
  </si>
  <si>
    <t>I will suffer them that they be smitten by their enemies</t>
  </si>
  <si>
    <t>their enemies</t>
  </si>
  <si>
    <t>And except they repent in sackcloth and ashes, and cry mightily to the Lord their God, I will not hear their prayers, neither will I deliver them out of their afflictions; and thus saith the Lord, and thus hath he commanded me.</t>
  </si>
  <si>
    <t>And except they repent in sackcloth and ashes, and cry mightily to the Lord their God ... and thus saith the Lord, and thus hath he commanded me</t>
  </si>
  <si>
    <t>I will not hear their prayers, neither will I deliver them out of their afflictions</t>
  </si>
  <si>
    <t>Lord their God ... Lord</t>
  </si>
  <si>
    <t>Now it came to pass that when Abinadi had spoken these words unto them they were wroth with him, and sought to take away his life; but the Lord delivered him out of their hands.</t>
  </si>
  <si>
    <t>Now it came to pass that when Abinadi had spoken these words unto them ... but the Lord delivered him out of their hands</t>
  </si>
  <si>
    <t>they were wroth with him, and sought to take away his life</t>
  </si>
  <si>
    <t>Abinadi ... Lord</t>
  </si>
  <si>
    <t>Now when king Noah had heard of the words which Abinadi had spoken unto the people, he was also wroth; and he said: Who is Abinadi, that I and my people should be judged of him, or who is the Lord, that shall bring upon my people such great affliction?</t>
  </si>
  <si>
    <t>Now when king Noah had heard of the words which Abinadi had spoken unto the people, he was also wroth; and he said</t>
  </si>
  <si>
    <t>Who is Abinadi, that I and my people should be judged of him, or who is the Lord, that shall bring upon my people such great affliction?</t>
  </si>
  <si>
    <t>king Noah ... Abinadi ... the people ... Abinadi ... my people ... Lord ... my people</t>
  </si>
  <si>
    <t>I command you to bring Abinadi hither, that I may slay him, for he has said these things that he might stir up my people to anger one with another, and to raise contentions among my people; therefore I will slay him.</t>
  </si>
  <si>
    <t>I command you to bring Abinadi hither, that I may slay him, for</t>
  </si>
  <si>
    <t>he has said these things that he might stir up my people to anger one with another, and to raise contentions among my people; therefore I will slay him</t>
  </si>
  <si>
    <t>Abinadi ... my people ... my people</t>
  </si>
  <si>
    <t>Now the eyes of the people were blinded; therefore they hardened their hearts against the words of Abinadi, and they sought from that time forward to take him. And king Noah hardened his heart against the word of the Lord, and he did not repent of his evil doings.</t>
  </si>
  <si>
    <t>Now the eyes of the people were blinded; thereforeNow the eyes of the people were blinded; therefore ... and they sought from that time forward to take him. And</t>
  </si>
  <si>
    <t>they hardened their hearts against the words of Abinadi ... king Noah hardened his heart against the word of the Lord, and he did not repent of his evil doings</t>
  </si>
  <si>
    <t xml:space="preserve">the people ... Abinadi ... </t>
  </si>
  <si>
    <t>from that time forward</t>
  </si>
  <si>
    <t>Abinadi is imprisoned for prophesying the destruction of the people and the death of King Noah--The false priests quote the scriptures and pretend to keep the law of Moses--Abinadi begins to teach them the Ten Commandments. About 148 B.C.</t>
  </si>
  <si>
    <t>About 148 B.C</t>
  </si>
  <si>
    <t>Abinadi is imprisoned for prophesying the destruction of the people and the death of King Noah--The false priests quote the scriptures and pretend to keep the law of Moses--Abinadi begins to teach them the Ten Commandments</t>
  </si>
  <si>
    <t>Abinadi ... the people ... King Noah ,,, false priests ... Moses ... Abinadi</t>
  </si>
  <si>
    <t>148 B.C</t>
  </si>
  <si>
    <t>And it came to pass that after the space of two years that Abinadi came among them in disguise, that they knew him not, and began to prophesy among them, saying: Thus has the Lord commanded me, saying--Abinadi, go and prophesy unto this my people, for they have hardened their hearts against my words; they have repented not of their evil doings; therefore, I will visit them in my anger, yea, in my fierce anger will I visit them in their iniquities and abominations.</t>
  </si>
  <si>
    <t>And it came to pass that after the space of two years Abinadi came among them in disguise, that they knew him not, and began to prophesy among them, saying: Thus has the Lord commanded me, saying</t>
  </si>
  <si>
    <t>Abinadi, go and prophesy unto this my people, for they have hardened their hearts against my words; they have repented not of their evil doings; therefore, I will visit them in my anger, yea, in my fierce anger will I visit them in their iniquities and abominations</t>
  </si>
  <si>
    <t>Abinadi ... Lord ... Abinadi ... my people</t>
  </si>
  <si>
    <t>after the space of two years</t>
  </si>
  <si>
    <t>Yea, wo be unto this generation! And the Lord said unto me: Stretch forth thy hand and prophesy, saying: Thus saith the Lord, it shall come to pass that this generation, because of their iniquities, shall be brought into bondage, and shall be smitten on the cheek; yea, and shall be driven by men, and shall be slain; and the vultures of the air, and the dogs, yea, and the wild beasts, shall devour their flesh.</t>
  </si>
  <si>
    <t>Yea, wo be unto this generation! And the Lord said unto me: Stretch forth thy hand and prophesy, saying: Thus saith the Lord, it shall come to pass</t>
  </si>
  <si>
    <t>this generation, because of their iniquities, shall be brought into bondage, and shall be smitten on the cheek; yea, and shall be driven by men, and shall be slain; and the vultures of the air, and the dogs, yea, and the wild beasts, shall devour their flesh</t>
  </si>
  <si>
    <t>this generation ... Lord ... Lord ... this generation</t>
  </si>
  <si>
    <t>this generation ... this generation</t>
  </si>
  <si>
    <t>And it shall come to pass that the life of king Noah shall be valued even as a garment in a hot furnace; for he shall know that I am the Lord.</t>
  </si>
  <si>
    <t>the life of king Noah shall be valued even as a garment in a hot furnace; for he shall know that I am the Lord</t>
  </si>
  <si>
    <t>king Noah ... I am the Lord</t>
  </si>
  <si>
    <t>And it shall come to pass that I will smite this my people with sore afflictions, yea, with famine and with pestilence; and I will cause that they shall howl all the day long.</t>
  </si>
  <si>
    <t>And it shall come to pass ... and I will cause that they shall howl all the day long</t>
  </si>
  <si>
    <t>I will smite this my people with sore afflictions, yea, with famine and with pestilence</t>
  </si>
  <si>
    <t>Yea, and I will cause that they shall have burdens lashed upon their backs; and they shall be driven before like a dumb ass.</t>
  </si>
  <si>
    <t>I will cause that they shall have burdens lashed upon their backs; and they shall be driven before like a dumb ass</t>
  </si>
  <si>
    <t>And it shall come to pass that I will send forth hail among them, and it shall smite them; and they shall also be smitten with the east wind; and insects shall pester their land also, and devour their grain.</t>
  </si>
  <si>
    <t>I will send forth hail among them, and it shall smite them; and they shall also be smitten with the east wind; and insects shall pester their land also, and devour their grain</t>
  </si>
  <si>
    <t>hail among them ... smitten with the east wind ... insects shall pester their land</t>
  </si>
  <si>
    <t>And they shall be smitten with a great pestilence--and all this will I do because of their iniquities and abominations.</t>
  </si>
  <si>
    <t>they shall be smitten with a great pestilence--and all this will I do because of their iniquities and abominations</t>
  </si>
  <si>
    <t>And it shall come to pass that except they repent I will utterly destroy them from off the face of the earth; yet they shall leave a record behind them, and I will preserve them for other nations which shall possess the land; yea, even this will I do that I may discover the abominations of this people to other nations. And many things did Abinadi prophesy against this people.</t>
  </si>
  <si>
    <t>except they repent I will utterly destroy them from off the face of the earth; yet they shall leave a record behind them, and I will preserve them for other nations which shall possess the land; yea, even this will I do that I may discover the abominations of this people to other nations. And many things did Abinadi prophesy against this people</t>
  </si>
  <si>
    <t>other nations ... this people ... other nations ... Abinadi ... this people</t>
  </si>
  <si>
    <t>other nations which shall possess the land</t>
  </si>
  <si>
    <t>And it came to pass that they were angry with him; and they took him and carried him bound before the king, and said unto the king: Behold, we have brought a man before thee who has prophesied evil concerning thy people, and saith that God will destroy them.</t>
  </si>
  <si>
    <t>And it came to pass ... and said unto the king: Behold</t>
  </si>
  <si>
    <t>they were angry with him; and they took him and carried him bound before the king ... we have brought a man before thee who has prophesied evil concerning thy people, and saith that God will destroy them</t>
  </si>
  <si>
    <t>the king ... the king ... thy people ... God</t>
  </si>
  <si>
    <t>And he also prophesieth evil concerning thy life, and saith that thy life shall be as a garment in a furnace of fire.</t>
  </si>
  <si>
    <t>he also prophesieth evil concerning thy life, and saith that thy life shall be as a garment in a furnace of fire</t>
  </si>
  <si>
    <t>And again, he saith that thou shalt be as a stalk, even as a dry stalk of the field, which is run over by the beasts and trodden under foot.</t>
  </si>
  <si>
    <t>thou shalt be as a stalk, even as a dry stalk of the field, which is run over by the beasts and trodden under foot</t>
  </si>
  <si>
    <t>dry stalk of the field</t>
  </si>
  <si>
    <t>And again, he saith thou shalt be as the blossoms of a thistle, which, when it is fully ripe, if the wind bloweth, it is driven forth upon the face of the land. And he pretendeth the Lord hath spoken it. And he saith all this shall come upon thee except thou repent, and this because of thine iniquities.</t>
  </si>
  <si>
    <t>And again, he saith ... And he pretendeth the Lord hath spoken it. And he saith</t>
  </si>
  <si>
    <t>thou shalt be as the blossoms of a thistle, which, when it is fully ripe, if the wind bloweth, it is driven forth upon the face of the land ... all this shall come upon thee except thou repent, and this because of thine iniquities</t>
  </si>
  <si>
    <t>blossoms of a thistle ... driven forth upon the face of the land</t>
  </si>
  <si>
    <t>And now, O king, what great evil hast thou done, or what great sins have thy people committed, that we should be condemned of God or judged of this man?</t>
  </si>
  <si>
    <t>O king, what great evil hast thou done, or what great sins have thy people committed, that we should be condemned of God or judged of this man?</t>
  </si>
  <si>
    <t>O king ... thy people ... God ... this man</t>
  </si>
  <si>
    <t>And now, O king, behold, we are guiltless, and thou, O king, hast not sinned; therefore, this man has lied concerning you, and he has prophesied in vain.</t>
  </si>
  <si>
    <t>And now, O king, behold</t>
  </si>
  <si>
    <t>we are guiltless, and thou, O king, hast not sinned; therefore, this man has lied concerning you, and he has prophesied in vain</t>
  </si>
  <si>
    <t>O king ... O king ... this man</t>
  </si>
  <si>
    <t>And behold, we are strong, we shall not come into bondage, or be taken captive by our enemies; yea, and thou hast prospered in the land, and thou shalt also prosper.</t>
  </si>
  <si>
    <t>we are strong, we shall not come into bondage, or be taken captive by our enemies; yea, and thou hast prospered in the land, and thou shalt also prosper</t>
  </si>
  <si>
    <t>our enemies</t>
  </si>
  <si>
    <t>Behold, here is the man, we deliver him into thy hands; thou mayest do with him as seemeth thee good.</t>
  </si>
  <si>
    <t>here is the man, we deliver him into thy hands; thou mayest do with him as seemeth thee good</t>
  </si>
  <si>
    <t>And it came to pass that king Noah caused that Abinadi should be cast into prison; and he commanded that the priests should gather themselves together that he might hold a council with them what he should do with him.</t>
  </si>
  <si>
    <t>king Noah caused that Abinadi should be cast into prison; and he commanded that the priests should gather themselves together that he might hold a council with them what he should do with him</t>
  </si>
  <si>
    <t>king Noah ... Abinadi ... the priests</t>
  </si>
  <si>
    <t>And it came to pass that they said unto the king: Bring him hither that we may question him; and the king commanded that he should be brought before them.</t>
  </si>
  <si>
    <t>And it came to pass that they said unto the king</t>
  </si>
  <si>
    <t>Bring him hither that we may question him; and the king commanded that he should be brought before them</t>
  </si>
  <si>
    <t>And they began to question him, that they might cross him, that thereby they might have wherewith to accuse him; but he answered them boldly, and withstood all their questions, yea, to their astonishment; for he did withstand them in all their questions, and did confound them in all their words.</t>
  </si>
  <si>
    <t>And they began to question him</t>
  </si>
  <si>
    <t>that they might cross him, that thereby they might have wherewith to accuse him; but he answered them boldly, and withstood all their questions, yea, to their astonishment; for he did withstand them in all their questions, and did confound them in all their words</t>
  </si>
  <si>
    <t>And it came to pass that one of them said unto him: What meaneth the words which are written, and which have been taught by our fathers, saying:</t>
  </si>
  <si>
    <t>And it came to pass that one of them said unto him</t>
  </si>
  <si>
    <t>What meaneth the words which are written, and which have been taught by our fathers, saying</t>
  </si>
  <si>
    <t>one of them ... our fathers</t>
  </si>
  <si>
    <t>How beautiful upon the mountains are the feet of him that bringeth good tidings; that publisheth peace; that bringeth good tidings of good; that publisheth salvation; that saith unto Zion, Thy God reigneth;</t>
  </si>
  <si>
    <t>that saith unto Zion, Thy God reigneth</t>
  </si>
  <si>
    <t>How beautiful upon the mountains are the feet of him that bringeth good tidings; that publisheth peace; that bringeth good tidings of good; that publisheth salvation</t>
  </si>
  <si>
    <t>upon the mountains ... Zion</t>
  </si>
  <si>
    <t>Thy watchmen shall lift up the voice; with the voice together shall they sing; for they shall see eye to eye when the Lord shall bring again Zion;</t>
  </si>
  <si>
    <t>Thy watchmen ... Lord</t>
  </si>
  <si>
    <t>Break forth into joy; sing together ye waste places of Jerusalem; for the Lord hath comforted his people, he hath redeemed Jerusalem;</t>
  </si>
  <si>
    <t>Break forth into joy; sing together ye waste places of Jerusalem; for the Lord hath comforted his people, he hath redeemed Jerusalem</t>
  </si>
  <si>
    <t>Lord ... his people ... Jerusalem</t>
  </si>
  <si>
    <t>The Lord hath made bare his holy arm in the eyes of all the nations, and all the ends of the earth shall see the salvation of our God?</t>
  </si>
  <si>
    <t>Lord ... all the nations ... God</t>
  </si>
  <si>
    <t>And now Abinadi said unto them: Are you priests, and pretend to teach this people, and to understand the spirit of prophesying, and yet desire to know of me what these things mean?</t>
  </si>
  <si>
    <t>And now Abinadi said unto themAnd now Abinadi said unto them</t>
  </si>
  <si>
    <t>Are you priests, and pretend to teach this people, and to understand the spirit of prophesying, and yet desire to know of me what these things mean?</t>
  </si>
  <si>
    <t>Abinadi ... priests  ... people</t>
  </si>
  <si>
    <t>I say unto you, wo be unto you for perverting the ways of the Lord! For if ye understand these things ye have not taught them; therefore, ye have perverted the ways of the Lord.</t>
  </si>
  <si>
    <t>wo be unto you for perverting the ways of the Lord! For if ye understand these things ye have not taught them; therefore, ye have perverted the ways of the Lord</t>
  </si>
  <si>
    <t>Ye have not applied your hearts to understanding; therefore, ye have not been wise. Therefore, what teach ye this people?</t>
  </si>
  <si>
    <t>And they said: We teach the law of Moses.</t>
  </si>
  <si>
    <t>And they said</t>
  </si>
  <si>
    <t>We teach the law of Moses</t>
  </si>
  <si>
    <t>And again he said unto them: If ye teach the law of Moses why do ye not keep it? Why do ye set your hearts upon riches? Why do ye commit whoredoms and spend your strength with harlots, yea, and cause this people to commit sin, that the Lord has cause to send me to prophesy against this people, yea, even a great evil against this people?</t>
  </si>
  <si>
    <t>And again he said unto them</t>
  </si>
  <si>
    <t>If ye teach the law of Moses why do ye not keep it? Why do ye set your hearts upon riches? Why do ye commit whoredoms and spend your strength with harlots, yea, and cause this people to commit sin, that the Lord has cause to send me to prophesy against this people, yea, even a great evil against this people?</t>
  </si>
  <si>
    <t>Moses ... this people ... Lord ... this people ... this people</t>
  </si>
  <si>
    <t>Know ye not that I speak the truth? Yea, ye know that I speak the truth; and you ought to tremble before God.</t>
  </si>
  <si>
    <t>Know ye not that I speak the truth? Yea</t>
  </si>
  <si>
    <t>ye know that I speak the truth; and you ought to tremble before God</t>
  </si>
  <si>
    <t>And it shall come to pass that ye shall be smitten for your iniquities, for ye have said that ye teach the law of Moses. And what know ye concerning the law of Moses? Doth salvation come by the law of Moses? What say ye?</t>
  </si>
  <si>
    <t>ye shall be smitten for your iniquities, for ye have said that ye teach the law of Moses. And what know ye concerning the law of Moses? Doth salvation come by the law of Moses? What say ye?</t>
  </si>
  <si>
    <t>Moses ... Moses ... Moses</t>
  </si>
  <si>
    <t>And they answered and said that salvation did come by the law of Moses.</t>
  </si>
  <si>
    <t>And they answered and said</t>
  </si>
  <si>
    <t>salvation did come by the law of Moses</t>
  </si>
  <si>
    <t>But now Abinadi said unto them: I know if ye keep the commandments of God ye shall be saved; yea, if ye keep the commandments which the Lord delivered unto Moses in the mount of Sinai, saying:</t>
  </si>
  <si>
    <t>But now Abinadi said unto them</t>
  </si>
  <si>
    <t>I know if ye keep the commandments of God ye shall be saved; yea, if ye keep the commandments which the Lord delivered unto Moses in the mount of Sinai, saying</t>
  </si>
  <si>
    <t>in the mount of Sinai</t>
  </si>
  <si>
    <t>Abinadi ... God ... Lord ... Moses</t>
  </si>
  <si>
    <t>I am the Lord thy God, who hath brought thee out of the land of Egypt, out of the house of bondage.</t>
  </si>
  <si>
    <t>I am the Lord thy God, who hath brought thee out of the land of Egypt, out of the house of bondage</t>
  </si>
  <si>
    <t xml:space="preserve">I am the Lord thy God ... </t>
  </si>
  <si>
    <t>Thou shalt have no other God before me.</t>
  </si>
  <si>
    <t>Thou shalt have no other God before me</t>
  </si>
  <si>
    <t>Thou shalt not make unto thee any graven image, or any likeness of any thing in heaven above, or things which are in the earth beneath.</t>
  </si>
  <si>
    <t>Thou shalt not make unto thee any graven image, or any likeness of any thing in heaven above, or things which are in the earth beneath</t>
  </si>
  <si>
    <t>Now Abinadi said unto them, Have ye done all this? I say unto you, Nay, ye have not. And have ye taught this people that they should do all these things? I say unto you, Nay, ye have not.</t>
  </si>
  <si>
    <t>Now Abinadi said unto them ... I say unto you, Nay, ye have not. And ... I say unto you, Nay, ye have not</t>
  </si>
  <si>
    <t>have ye taught this people that they should do all these things?</t>
  </si>
  <si>
    <t>Abinadi ... this people</t>
  </si>
  <si>
    <t>Abinadi ... the people ... King Noah ... false priests ... Moses ... Abinadi</t>
  </si>
  <si>
    <t>And now when the king had heard these words, he said unto his priests: Away with this fellow, and slay him; for what have we to do with him, for he is mad.</t>
  </si>
  <si>
    <t>And now when the king had heard these words, he said unto his priests</t>
  </si>
  <si>
    <t>Away with this fellow, and slay him; for what have we to do with him, for he is mad</t>
  </si>
  <si>
    <t>the king ... his priests ... this fellow</t>
  </si>
  <si>
    <t>And they stood forth and attempted to lay their hands on him; but he withstood them, and said unto them:</t>
  </si>
  <si>
    <t>And ... and said unto them</t>
  </si>
  <si>
    <t>they stood forth and attempted to lay their hands on him; but he withstood them</t>
  </si>
  <si>
    <t>Touch me not, for God shall smite you if ye lay your hands upon me, for I have not delivered the message which the Lord sent me to deliver; neither have I told you that which ye requested that I should tell; therefore, God will not suffer that I shall be destroyed at this time.</t>
  </si>
  <si>
    <t>Touch me not, for God shall smite you if ye lay your hands upon me, for I have not delivered the message which the Lord sent me to deliver; neither have I told you that which ye requested that I should tell; therefore, God will not suffer that I shall be destroyed</t>
  </si>
  <si>
    <t>God ... Lord ... God</t>
  </si>
  <si>
    <t>But I must fulfil the commandments wherewith God has commanded me; and because I have told you the truth ye are angry with me. And again, because I have spoken the word of God ye have judged me that I am mad.</t>
  </si>
  <si>
    <t>But I must fulfil the commandments wherewith God has commanded me; and because I have told you the truth</t>
  </si>
  <si>
    <t>ye are angry with me. And again, because I have spoken the word of God ye have judged me that I am mad</t>
  </si>
  <si>
    <t>Now it came to pass after Abinadi had spoken these words that the people of king Noah durst not lay their hands on him, for the Spirit of the Lord was upon him; and his face shone with exceeding luster, even as Moses’ did while in the mount of Sinai, while speaking with the Lord.</t>
  </si>
  <si>
    <t>Now it came to pass after Abinadi had spoken these words</t>
  </si>
  <si>
    <t>the people of king Noah durst not lay their hands on him, for the Spirit of the Lord was upon him; and his face shone with exceeding luster, even as Moses’ did while in the mount of Sinai, while speaking with the Lord</t>
  </si>
  <si>
    <t>mount of Sinai</t>
  </si>
  <si>
    <t>Abinadi ... the people ... king Noah ... Spirit ... Lord ... Moses ... Lord</t>
  </si>
  <si>
    <t>after Abinadi had spoken these words</t>
  </si>
  <si>
    <t>And he spake with power and authority from God; and he continued his words, saying:</t>
  </si>
  <si>
    <t>And ... and he continued his words, saying</t>
  </si>
  <si>
    <t>he spake with power and authority from God</t>
  </si>
  <si>
    <t>Ye see that ye have not power to slay me, therefore I finish my message. Yea, and I perceive that it cuts you to your hearts because I tell you the truth concerning your iniquities.</t>
  </si>
  <si>
    <t>Ye see that ye have not power to slay me, therefore I finish my message. Yea, and</t>
  </si>
  <si>
    <t>I perceive that it cuts you to your hearts because I tell you the truth concerning your iniquities</t>
  </si>
  <si>
    <t>Yea, and my words fill you with wonder and amazement, and with anger.</t>
  </si>
  <si>
    <t>my words fill you with wonder and amazement, and with anger</t>
  </si>
  <si>
    <t>But I finish my message; and then it matters not whither I go, if it so be that I am saved.</t>
  </si>
  <si>
    <t>But I finish my message; and then</t>
  </si>
  <si>
    <t>it matters not whither I go, if it so be that I am saved</t>
  </si>
  <si>
    <t>But this much I tell you, what you do with me, after this, shall be as a type and a shadow of things which are to come.</t>
  </si>
  <si>
    <t>But this much I tell you ... after this ... of things which are to come</t>
  </si>
  <si>
    <t>what you do with me ... shall be as a type and a shadow</t>
  </si>
  <si>
    <t>And now I read unto you the remainder of the commandments of God, for I perceive that they are not written in your hearts; I perceive that ye have studied and taught iniquity the most part of your lives.</t>
  </si>
  <si>
    <t>And now I read unto you the remainder of the commandments of God, for</t>
  </si>
  <si>
    <t>I perceive that they are not written in your hearts; I perceive that ye have studied and taught iniquity the most part of your lives</t>
  </si>
  <si>
    <t>And now, ye remember that I said unto you: Thou shalt not make unto thee any graven image, or any likeness of things which are in heaven above, or which are in the earth beneath, or which are in the water under the earth.</t>
  </si>
  <si>
    <t>And now, ye remember that I said unto you</t>
  </si>
  <si>
    <t>Thou shalt not make unto thee any graven image, or any likeness of things which are in heaven above, or which are in the earth beneath, or which are in the water under the earth</t>
  </si>
  <si>
    <t>And again: Thou shalt not bow down thyself unto them, nor serve them; for I the Lord thy God am a jealous God, visiting the iniquities of the fathers upon the children, unto the third and fourth generations of them that hate me;</t>
  </si>
  <si>
    <t>And again ... unto the third and fourth generations of them that hate me</t>
  </si>
  <si>
    <t>Thou shalt not bow down thyself unto them, nor serve them; for I the Lord thy God am a jealous God, visiting the iniquities of the fathers upon the children</t>
  </si>
  <si>
    <t>Lord ... God ... jealous God ... the fathers ... the children</t>
  </si>
  <si>
    <t>And showing mercy unto thousands of them that love me and keep my commandments.</t>
  </si>
  <si>
    <t>showing mercy unto thousands of them that love me and keep my commandments</t>
  </si>
  <si>
    <t>thousands of them</t>
  </si>
  <si>
    <t>Thou shalt not take the name of the Lord thy God in vain; for the Lord will not hold him guiltless that taketh his name in vain.</t>
  </si>
  <si>
    <t>Thou shalt not take the name of the Lord thy God in vain; for the Lord will not hold him guiltless that taketh his name in vain</t>
  </si>
  <si>
    <t>Lord ... God ... Lord</t>
  </si>
  <si>
    <t>Remember the sabbath day, to keep it holy.</t>
  </si>
  <si>
    <t>Remember the sabbath day</t>
  </si>
  <si>
    <t>to keep it holy</t>
  </si>
  <si>
    <t>Six days shalt thou labor, and do all thy work;</t>
  </si>
  <si>
    <t>Six days shalt thou labor, and</t>
  </si>
  <si>
    <t>do all thy work</t>
  </si>
  <si>
    <t>But the seventh day, the sabbath of the Lord thy God, thou shalt not do any work, thou, nor thy son, nor thy daughter, thy man-servant, nor thy maid-servant, nor thy cattle, nor thy stranger that is within thy gates;</t>
  </si>
  <si>
    <t>But the seventh day</t>
  </si>
  <si>
    <t>the sabbath of the Lord thy God, thou shalt not do any work, thou, nor thy son, nor thy daughter, thy man-servant, nor thy maid-servant, nor thy cattle, nor thy stranger that is within thy gates</t>
  </si>
  <si>
    <t>Lord ... God ... thy son ... thy daughter ... man-servant ... thy maid-servant ... thy stranger</t>
  </si>
  <si>
    <t>the seventh day ... sabbath of the Lord thy God</t>
  </si>
  <si>
    <t>For in six days the Lord made heaven and earth, and the sea, and all that in them is; wherefore the Lord blessed the sabbath day, and hallowed it.</t>
  </si>
  <si>
    <t>For in six days ... wherefore the Lord blessed the sabbath day, and hallowed it</t>
  </si>
  <si>
    <t>the Lord made heaven and earth, and the sea, and all that in them is</t>
  </si>
  <si>
    <t>in six days ... the sabbath day</t>
  </si>
  <si>
    <t>Honor thy father and thy mother, that thy days may be long upon the land which the Lord thy God giveth thee.</t>
  </si>
  <si>
    <t>that thy days may be long upon the land which the Lord thy God giveth thee</t>
  </si>
  <si>
    <t>Honor thy father and thy mother</t>
  </si>
  <si>
    <t>thy father ... thy mother ... Lord ... God</t>
  </si>
  <si>
    <t>thy days may be long</t>
  </si>
  <si>
    <t>Thou shalt not kill.</t>
  </si>
  <si>
    <t>Thou shalt not kill</t>
  </si>
  <si>
    <t>Thou shalt not commit adultery. Thou shalt not steal.</t>
  </si>
  <si>
    <t>Thou shalt not bear false witness against thy neighbor.</t>
  </si>
  <si>
    <t>thy neighbor</t>
  </si>
  <si>
    <t>Thou shalt not covet thy neighbor’s house, thou shalt not covet thy neighbor’s wife, nor his man-servant, nor his maid-servant, nor his ox, nor his ass, nor anything that is thy neighbor’s.</t>
  </si>
  <si>
    <t>Thou shalt not covet thy neighbor’s house, thou shalt not covet thy neighbor’s wife, nor his man-servant, nor his maid-servant, nor his ox, nor his ass, nor anything that is thy neighbor’s</t>
  </si>
  <si>
    <t>thy neighbor ... thy neighbor’s wife ... his man-servant ... his maid-servant ... thy neighbor</t>
  </si>
  <si>
    <t>And it came to pass that after Abinadi had made an end of these sayings that he said unto them: Have ye taught this people that they should observe to do all these things for to keep these commandments?</t>
  </si>
  <si>
    <t>And it came to pass that after Abinadi had made an end of these sayings that he said unto them</t>
  </si>
  <si>
    <t>Have ye taught this people that they should observe to do all these things for to keep these commandments?</t>
  </si>
  <si>
    <t>I say unto you, Nay; for if ye had, the Lord would not have caused me to come forth and to prophesy evil concerning this people.</t>
  </si>
  <si>
    <t>Nay; for if ye had, the Lord would not have caused me to come forth and to prophesy evil concerning this people</t>
  </si>
  <si>
    <t>And now ye have said that salvation cometh by the law of Moses. I say unto you that it is expedient that ye should keep the law of Moses as yet; but I say unto you, that the time shall come when it shall no more be expedient to keep the law of Moses.</t>
  </si>
  <si>
    <t>And now ... I say unto you ... but I say unto you, that the time shall come when</t>
  </si>
  <si>
    <t>ye have said that salvation cometh by the law of Moses ... it is expedient that ye should keep the law of Moses as yet ... it shall no more be expedient to keep the law of Moses</t>
  </si>
  <si>
    <t>And moreover, I say unto you, that salvation doth not come by the law alone; and were it not for the atonement, which God himself shall make for the sins and iniquities of his people, that they must unavoidably perish, notwithstanding the law of Moses.</t>
  </si>
  <si>
    <t>salvation doth not come by the law alone; and were it not for the atonement, which God himself shall make for the sins and iniquities of his people, that they must unavoidably perish, notwithstanding the law of Moses</t>
  </si>
  <si>
    <t>God himself ... his people ... Moses</t>
  </si>
  <si>
    <t>And now I say unto you that it was expedient that there should be a law given to the children of Israel, yea, even a very strict law; for they were a stiffnecked people, quick to do iniquity, and slow to remember the Lord their God;</t>
  </si>
  <si>
    <t>And now I say unto you</t>
  </si>
  <si>
    <t>it was expedient that there should be a law given to the children of Israel, yea, even a very strict law; for they were a stiffnecked people, quick to do iniquity, and slow to remember the Lord their God</t>
  </si>
  <si>
    <t>children of Israel ... stiffnecked people ... Lord ... God</t>
  </si>
  <si>
    <t>Therefore there was a law given them, yea, a law of performances and of ordinances, a law which they were to observe strictly from day to day, to keep them in remembrance of God and their duty towards him.</t>
  </si>
  <si>
    <t>Therefore ... a law which they were to observe strictly from day to day</t>
  </si>
  <si>
    <t>there was a law given them, yea, a law of performances and of ordinances ... to keep them in remembrance of God and their duty towards him</t>
  </si>
  <si>
    <t>But behold, I say unto you, that all these things were types of things to come.</t>
  </si>
  <si>
    <t>But behold, I say unto you, that all these things were types of things to come</t>
  </si>
  <si>
    <t>types of things to come</t>
  </si>
  <si>
    <t>And now, did they understand the law? I say unto you, Nay, they did not all understand the law; and this because of the hardness of their hearts; for they understood not that there could not any man be saved except it were through the redemption of God.</t>
  </si>
  <si>
    <t>And now ... I say unto you</t>
  </si>
  <si>
    <t>did they understand the law? ... Nay, they did not all understand the law; and this because of the hardness of their hearts; for they understood not that there could not any man be saved except it were through the redemption of God</t>
  </si>
  <si>
    <t>For behold, did not Moses prophesy unto them concerning the coming of the Messiah, and that God should redeem his people? Yea, and even all the prophets who have prophesied ever since the world began--have they not spoken more or less concerning these things?</t>
  </si>
  <si>
    <t>For behold, did not Moses prophesy unto them concerning the coming of the Messiah, and ... Yea, and even all the prophets who have prophesied ever since the world began</t>
  </si>
  <si>
    <t>God should redeem his people ... have they not spoken more or less concerning these things?have they not spoken more or less concerning these things?</t>
  </si>
  <si>
    <t>Moses ... Messiah ... God ... his people ... all the prophets</t>
  </si>
  <si>
    <t>since the world began</t>
  </si>
  <si>
    <t>Have they not said that God himself should come down among the children of men, and take upon him the form of man, and go forth in mighty power upon the face of the earth?</t>
  </si>
  <si>
    <t>Have they not said</t>
  </si>
  <si>
    <t>God himself should come down among the children of men, and take upon him the form of man, and go forth in mighty power upon the face of the earth</t>
  </si>
  <si>
    <t xml:space="preserve">God himself ... </t>
  </si>
  <si>
    <t>Yea, and have they not said also that he should bring to pass the resurrection of the dead, and that he, himself, should be oppressed and afflicted?</t>
  </si>
  <si>
    <t>Yea, and have they not said also</t>
  </si>
  <si>
    <t>he should bring to pass the resurrection of the dead, and that he, himself, should be oppressed and afflicted</t>
  </si>
  <si>
    <t>Isaiah speaks messianically--The Messiah’s humiliation and sufferings are set forth--He makes His soul an offering for sin and makes intercession for transgressors--Compare Isaiah 53. About 148 B.C.</t>
  </si>
  <si>
    <t>Isaiah speaks messianically--The Messiah’s humiliation and sufferings are set forth--He makes His soul an offering for sin and makes intercession for transgressors--Compare Isaiah 53</t>
  </si>
  <si>
    <t>Isaiah ... Messiah ... Isaiah</t>
  </si>
  <si>
    <t>Yea, even doth not Isaiah say: Who hath believed our report, and to whom is the arm of the Lord revealed?</t>
  </si>
  <si>
    <t>Yea, even doth not Isaiah say</t>
  </si>
  <si>
    <t>Who hath believed our report, and to whom is the arm of the Lord revealed?</t>
  </si>
  <si>
    <t xml:space="preserve">Isaiah ... </t>
  </si>
  <si>
    <t>For he shall grow up before him as a tender plant, and as a root out of dry ground; he hath no form nor comeliness; and when we shall see him there is no beauty that we should desire him.</t>
  </si>
  <si>
    <t>he shall grow up before him as a tender plant, and as a root out of dry ground; he hath no form nor comeliness; and when we shall see him there is no beauty that we should desire him</t>
  </si>
  <si>
    <t>He is despised and rejected of men; a man of sorrows, and acquainted with grief; and we hid as it were our faces from him; he was despised, and we esteemed him not.</t>
  </si>
  <si>
    <t>He is despised and rejected of men; a man of sorrows, and acquainted with grief; and we hid as it were our faces from him; he was despised, and we esteemed him not</t>
  </si>
  <si>
    <t>Surely he has borne our griefs, and carried our sorrows; yet we did esteem him stricken, smitten of God, and afflicted.</t>
  </si>
  <si>
    <t>Surely he has borne our griefs, and carried our sorrows; yet we did esteem him stricken, smitten of God, and afflicted</t>
  </si>
  <si>
    <t>But he was wounded for our transgressions, he was bruised for our iniquities; the chastisement of our peace was upon him; and with his stripes we are healed.</t>
  </si>
  <si>
    <t>he was wounded for our transgressions, he was bruised for our iniquities; the chastisement of our peace was upon him; and with his stripes we are healed</t>
  </si>
  <si>
    <t>All we, like sheep, have gone astray; we have turned every one to his own way; and the Lord hath laid on him the iniquities of us all.</t>
  </si>
  <si>
    <t>All we, like sheep, have gone astray; we have turned every one to his own way; and the Lord hath laid on him the iniquities of us all</t>
  </si>
  <si>
    <t>He was oppressed, and he was afflicted, yet he opened not his mouth; he is brought as a lamb to the slaughter, and as a sheep before her shearers is dumb so he opened not his mouth.</t>
  </si>
  <si>
    <t>He was oppressed, and he was afflicted, yet he opened not his mouth; he is brought as a lamb to the slaughter, and as a sheep before her shearers is dumb so he opened not his mouth</t>
  </si>
  <si>
    <t>He was taken from prison and from judgment; and who shall declare his generation? For he was cut off out of the land of the living; for the transgressions of my people was he stricken.</t>
  </si>
  <si>
    <t>He was taken from prison and from judgment; and who shall declare his generation? For he was cut off out of the land of the living; for the transgressions of my people was he stricken</t>
  </si>
  <si>
    <t>his generation</t>
  </si>
  <si>
    <t>And he made his grave with the wicked, and with the rich in his death; because he had done no evil, neither was any deceit in his mouth.</t>
  </si>
  <si>
    <t>he made his grave with the wicked, and with the rich in his death; because he had done no evil, neither was any deceit in his mouth</t>
  </si>
  <si>
    <t>Yet it pleased the Lord to bruise him; he hath put him to grief; when thou shalt make his soul an offering for sin he shall see his seed, he shall prolong his days, and the pleasure of the Lord shall prosper in his hand.</t>
  </si>
  <si>
    <t>Yet ... he shall prolong his days, and the pleasure of the Lord shall prosper in his hand</t>
  </si>
  <si>
    <t>it pleased the Lord to bruise him; he hath put him to grief; when thou shalt make his soul an offering for sin he shall see his seed</t>
  </si>
  <si>
    <t>Lord ... his seed ... his seed ... Lord</t>
  </si>
  <si>
    <t>prolong his days</t>
  </si>
  <si>
    <t>He shall see the travail of his soul, and shall be satisfied; by his knowledge shall my righteous servant justify many; for he shall bear their iniquities.</t>
  </si>
  <si>
    <t>He shall see the travail of his soul, and shall be satisfied; by his knowledge shall my righteous servant justify many; for he shall bear their iniquities</t>
  </si>
  <si>
    <t>Therefore will I divide him a portion with the great, and he shall divide the spoil with the strong; because he hath poured out his soul unto death; and he was numbered with the transgressors; and he bore the sins of many, and made intercession for the transgressors.</t>
  </si>
  <si>
    <t>will I divide him a portion with the great, and he shall divide the spoil with the strong; because he hath poured out his soul unto death; and he was numbered with the transgressors; and he bore the sins of many, and made intercession for the transgressors</t>
  </si>
  <si>
    <t>the transgressors ... the transgressors</t>
  </si>
  <si>
    <t>How Christ is both the Father and the Son--He will make intercession and bear the transgressions of His people--They and all the holy prophets are His seed--He brings to pass the Resurrection--Little children have eternal life. About 148 B.C.</t>
  </si>
  <si>
    <t>Little children have eternal life. About 148 B.C</t>
  </si>
  <si>
    <t>How Christ is both the Father and the Son--He will make intercession and bear the transgressions of His people--They and all the holy prophets are His seed--He brings to pass the Resurrection</t>
  </si>
  <si>
    <t>Christ ... the Father ... the Son ... His people ... holy prophets ... His seed ... Little children</t>
  </si>
  <si>
    <t>Little children have eternal life ... 148 B.C</t>
  </si>
  <si>
    <t>And now Abinadi said unto them: I would that ye should understand that God himself shall come down among the children of men, and shall redeem his people.</t>
  </si>
  <si>
    <t>And now Abinadi said unto them</t>
  </si>
  <si>
    <t>I would that ye should understand that God himself shall come down among the children of men, and shall redeem his people</t>
  </si>
  <si>
    <t>Abinadi ... God himself ... children of men ... his people</t>
  </si>
  <si>
    <t>And because he dwelleth in flesh he shall be called the Son of God, and having subjected the flesh to the will of the Father, being the Father and the Son--</t>
  </si>
  <si>
    <t>because he dwelleth in flesh he shall be called the Son of God, and having subjected the flesh to the will of the Father, being the Father and the Son</t>
  </si>
  <si>
    <t>Son of God ... the Father ... the Father and the Son</t>
  </si>
  <si>
    <t>The Father, because he was conceived by the power of God; and the Son, because of the flesh; thus becoming the Father and Son--</t>
  </si>
  <si>
    <t>The Father, because he was conceived by the power of God; and the Son, because of the flesh; thus becoming the Father and Son</t>
  </si>
  <si>
    <t>The Father ... God ... the Son ... the Father and Son</t>
  </si>
  <si>
    <t>And they are one God, yea, the very Eternal Father of heaven and of earth.</t>
  </si>
  <si>
    <t>they are one God, yea, the very Eternal Father of heaven and of earth</t>
  </si>
  <si>
    <t>one God ... Eternal Father</t>
  </si>
  <si>
    <t>And thus the flesh becoming subject to the Spirit, or the Son to the Father, being one God, suffereth temptation, and yieldeth not to the temptation, but suffereth himself to be mocked, and scourged, and cast out, and disowned by his people.</t>
  </si>
  <si>
    <t>And thus</t>
  </si>
  <si>
    <t>the flesh becoming subject to the Spirit, or the Son to the Father, being one God, suffereth temptation, and yieldeth not to the temptation, but suffereth himself to be mocked, and scourged, and cast out, and disowned by his people</t>
  </si>
  <si>
    <t>Spirit .... the Son ... the Father ... God ... his people</t>
  </si>
  <si>
    <t>And after all this, after working many mighty miracles among the children of men, he shall be led, yea, even as Isaiah said, as a sheep before the shearer is dumb, so he opened not his mouth.</t>
  </si>
  <si>
    <t>And after all this, after</t>
  </si>
  <si>
    <t>he shall be led, yea, even as Isaiah said, as a sheep before the shearer is dumb</t>
  </si>
  <si>
    <t>among the children of men ... Isaiah</t>
  </si>
  <si>
    <t>Yea, even so he shall be led, crucified, and slain, the flesh becoming subject even unto death, the will of the Son being swallowed up in the will of the Father.</t>
  </si>
  <si>
    <t>even so he shall be led, crucified, and slain, the flesh becoming subject even unto death, the will of the Son being swallowed up in the will of the Father</t>
  </si>
  <si>
    <t>the Son ... the Father</t>
  </si>
  <si>
    <t>And thus God breaketh the bands of death, having gained the victory over death; giving the Son power to make intercession for the children of men--</t>
  </si>
  <si>
    <t>God breaketh the bands of death, having gained the victory over death; giving the Son power to make intercession for the children of men</t>
  </si>
  <si>
    <t>God ... the Son ... the children of men</t>
  </si>
  <si>
    <t>Having ascended into heaven, having the bowels of mercy; being filled with compassion towards the children of men; standing betwixt them and justice; having broken the bands of death, taken upon himself their iniquity and their transgressions, having redeemed them, and satisfied the demands of justice.</t>
  </si>
  <si>
    <t>Having ascended into heaven, having the bowels of mercy; being filled with compassion towards the children of men; standing betwixt them and justice; having broken the bands of death, taken upon himself their iniquity and their transgressions, having redeemed them, and satisfied the demands of justice</t>
  </si>
  <si>
    <t>the children of men</t>
  </si>
  <si>
    <t>And now I say unto you, who shall declare his generation? Behold, I say unto you, that when his soul has been made an offering for sin he shall see his seed. And now what say ye? And who shall be his seed?</t>
  </si>
  <si>
    <t>And now I say unto you, who shall declare his generation? Behold, I say unto you</t>
  </si>
  <si>
    <t>when his soul has been made an offering for sin he shall see his seed. And now what say ye? And who shall be his seed?</t>
  </si>
  <si>
    <t>his soul ... his seed ... his seed</t>
  </si>
  <si>
    <t>Behold I say unto you, that whosoever has heard the words of the prophets, yea, all the holy prophets who have prophesied concerning the coming of the Lord--I say unto you, that all those who have hearkened unto their words, and believed that the Lord would redeem his people, and have looked forward to that day for a remission of their sins, I say unto you, that these are his seed, or they are the heirs of the kingdom of God.</t>
  </si>
  <si>
    <t>Behold I say unto you ... yea, all the holy prophets who have prophesied concerning the coming of the Lord--I say unto you ... and have looked forward to that day for a remission of their sins, I say unto you</t>
  </si>
  <si>
    <t>whosoever has heard the words of the prophets ... all those who have hearkened unto their words, and believed that the Lord would redeem his people ...  these are his seed, or they are the heirs of the kingdom of God</t>
  </si>
  <si>
    <t>the prophets ... the holy prophets ... Lord ... Lord ... his people ... his see ... heirs of the kingdom ... God</t>
  </si>
  <si>
    <t>coming of the Lord ... looked forward to that day</t>
  </si>
  <si>
    <t>For these are they whose sins he has borne; these are they for whom he has died, to redeem them from their transgressions. And now, are they not his seed?</t>
  </si>
  <si>
    <t>For ...  And now, are they not his seed?</t>
  </si>
  <si>
    <t>these are they whose sins he has borne; these are they for whom he has died, to redeem them from their transgressions</t>
  </si>
  <si>
    <t>his seed</t>
  </si>
  <si>
    <t>Yea, and are not the prophets, every one that has opened his mouth to prophesy, that has not fallen into transgression, I mean all the holy prophets ever since the world began? I say unto you that they are his seed.</t>
  </si>
  <si>
    <t>Yea, and ... I say unto you that they are his seed</t>
  </si>
  <si>
    <t>are not the prophets, every one that has opened his mouth to prophesy, that has not fallen into transgression, I mean all the holy prophets ever since the world began?</t>
  </si>
  <si>
    <t>the prophets ... all the holy prophets ... his seed</t>
  </si>
  <si>
    <t>ever since the world began</t>
  </si>
  <si>
    <t>And O how beautiful upon the mountains were their feet!</t>
  </si>
  <si>
    <t>O how beautiful upon the mountains were their feet</t>
  </si>
  <si>
    <t>And these are they who have published peace, who have brought good tidings of good, who have published salvation; and said unto Zion: Thy God reigneth!</t>
  </si>
  <si>
    <t>these are they who have published peace, who have brought good tidings of good, who have published salvation; and said unto Zion: Thy God reigneth</t>
  </si>
  <si>
    <t>And again, how beautiful upon the mountains are the feet of those that are still publishing peace!</t>
  </si>
  <si>
    <t xml:space="preserve">And again ... </t>
  </si>
  <si>
    <t>how beautiful upon the mountains are the feet of those that are still publishing peace</t>
  </si>
  <si>
    <t>that are still publishing peace</t>
  </si>
  <si>
    <t>And again, how beautiful upon the mountains are the feet of those who shall hereafter publish peace, yea, from this time henceforth and forever!</t>
  </si>
  <si>
    <t>And again ... of those who shall hereafter publish peace, yea, from this time henceforth and forever!</t>
  </si>
  <si>
    <t>how beautiful upon the mountains are the feet</t>
  </si>
  <si>
    <t>shall hereafter publish peace</t>
  </si>
  <si>
    <t>And behold, I say unto you, this is not all. For O how beautiful upon the mountains are the feet of him that bringeth good tidings, that is the founder of peace, yea, even the Lord, who has redeemed his people; yea, him who has granted salvation unto his people;</t>
  </si>
  <si>
    <t>And behold, I say unto you, this is not all. For</t>
  </si>
  <si>
    <t>O how beautiful upon the mountains are the feet of him that bringeth good tidings, that is the founder of peace, yea, even the Lord, who has redeemed his people; yea, him who has granted salvation unto his people</t>
  </si>
  <si>
    <t>upon the mountains</t>
  </si>
  <si>
    <t>founder of peace ... Lord ... his people ... his people</t>
  </si>
  <si>
    <t>For were it not for the redemption which he hath made for his people, which was prepared from the foundation of the world, I say unto you, were it not for this, all mankind must have perished.</t>
  </si>
  <si>
    <t>For ... which was prepared from the foundation of the world, I say unto you</t>
  </si>
  <si>
    <t>were it not for the redemption which he hath made for his people ... were it not for this, all mankind must have perished</t>
  </si>
  <si>
    <t>his people ... all mankind</t>
  </si>
  <si>
    <t>But behold, the bands of death shall be broken, and the Son reigneth, and hath power over the dead; therefore, he bringeth to pass the resurrection of the dead.</t>
  </si>
  <si>
    <t>the bands of death shall be broken, and the Son reigneth, and hath power over the dead; therefore, he bringeth to pass the resurrection of the dead</t>
  </si>
  <si>
    <t>SonSon</t>
  </si>
  <si>
    <t>And there cometh a resurrection, even a first resurrection; yea, even a resurrection of those that have been, and who are, and who shall be, even until the resurrection of Christ--for so shall he be called.</t>
  </si>
  <si>
    <t>And there cometh a resurrection, even a first resurrection; yea, even a resurrection of those that have been, and who are, and who shall be, even until</t>
  </si>
  <si>
    <t>the resurrection of Christ--for so shall he be called</t>
  </si>
  <si>
    <t>And now, the resurrection of all the prophets, and all those that have believed in their words, or all those that have kept the commandments of God, shall come forth in the first resurrection; therefore, they are the first resurrection.</t>
  </si>
  <si>
    <t>And now ... shall come forth in the first resurrection; therefore, they are the first resurrection</t>
  </si>
  <si>
    <t>the resurrection of all the prophets, and all those that have believed in their words, or all those that have kept the commandments of God</t>
  </si>
  <si>
    <t>all the prophets ... God</t>
  </si>
  <si>
    <t>They are raised to dwell with God who has redeemed them; thus they have eternal life through Christ, who has broken the bands of death.</t>
  </si>
  <si>
    <t>thus they have eternal life through Christ, who has broken the bands of death</t>
  </si>
  <si>
    <t>They are raised to dwell with God who has redeemed them</t>
  </si>
  <si>
    <t>God ... ChristChrist</t>
  </si>
  <si>
    <t>And these are those who have part in the first resurrection; and these are they that have died before Christ came, in their ignorance, not having salvation declared unto them. And thus the Lord bringeth about the restoration of these; and they have a part in the first resurrection, or have eternal life, being redeemed by the Lord.</t>
  </si>
  <si>
    <t>And ... and these are they that have died before Christ came</t>
  </si>
  <si>
    <t>these are those who have part in the first resurrection ... in their ignorance, not having salvation declared unto them. And thus the Lord bringeth about the restoration of these; and they have a part in the first resurrection, or have eternal life, being redeemed by the Lord</t>
  </si>
  <si>
    <t>Christ ... Lord ... Lord</t>
  </si>
  <si>
    <t>before Christ cam ... eternal life</t>
  </si>
  <si>
    <t>And little children also have eternal life.</t>
  </si>
  <si>
    <t>little children also have eternal life</t>
  </si>
  <si>
    <t>little children</t>
  </si>
  <si>
    <t>But behold, and fear, and tremble before God, for ye ought to tremble; for the Lord redeemeth none such that rebel against him and die in their sins; yea, even all those that have perished in their sins ever since the world began, that have wilfully rebelled against God, that have known the commandments of God, and would not keep them; these are they that have no part in the first resurrection.</t>
  </si>
  <si>
    <t>But behold, and fear, and tremble before God, for ye ought to tremble; for</t>
  </si>
  <si>
    <t>the Lord redeemeth none such that rebel against him and die in their sins; yea, even all those that have perished in their sins ever since the world began, that have wilfully rebelled against God, that have known the commandments of God, and would not keep them; these are they that have no part in the first resurrection</t>
  </si>
  <si>
    <t>God ... Lord ... God ... God</t>
  </si>
  <si>
    <t>Therefore ought ye not to tremble? For salvation cometh to none such; for the Lord hath redeemed none such; yea, neither can the Lord redeem such; for he cannot deny himself; for he cannot deny justice when it has its claim.</t>
  </si>
  <si>
    <t>Therefore ought ye not to tremble? For</t>
  </si>
  <si>
    <t>salvation cometh to none such; for the Lord hath redeemed none such; yea, neither can the Lord redeem such; for he cannot deny himself; for he cannot deny justice when it has its claim</t>
  </si>
  <si>
    <t>And now I say unto you that the time shall come that the salvation of the Lord shall be declared to every nation, kindred, tongue, and people.</t>
  </si>
  <si>
    <t>And now I say unto you that the time shall come</t>
  </si>
  <si>
    <t>the salvation of the Lord shall be declared to every nation, kindred, tongue, and people</t>
  </si>
  <si>
    <t>Lord ... every nation, kindred, tongue, and people</t>
  </si>
  <si>
    <t>the time shall come</t>
  </si>
  <si>
    <t>Yea, Lord, thy watchmen shall lift up their voice; with the voice together shall they sing; for they shall see eye to eye, when the Lord shall bring again Zion.</t>
  </si>
  <si>
    <t>Yea, Lord, thy watchmen shall lift up their voice</t>
  </si>
  <si>
    <t>with the voice together shall they sing; for they shall see eye to eye, when the Lord shall bring again Zion</t>
  </si>
  <si>
    <t>Lord ... thy watchmen ... Lord</t>
  </si>
  <si>
    <t>Break forth into joy, sing together, ye waste places of Jerusalem; for the Lord hath comforted his people, he hath redeemed Jerusalem.</t>
  </si>
  <si>
    <t>Break forth into joy, sing together, ye waste places of Jerusalem; for the Lord hath comforted his people, he hath redeemed Jerusalem</t>
  </si>
  <si>
    <t>waste places of Jerusalem ... Jerusalem</t>
  </si>
  <si>
    <t>Lord ... his people</t>
  </si>
  <si>
    <t>The Lord hath made bare his holy arm in the eyes of all the nations; and all the ends of the earth shall see the salvation of our God.</t>
  </si>
  <si>
    <t>The Lord hath made bare his holy arm in the eyes of all the nations; and all the ends of the earth shall see the salvation of our God</t>
  </si>
  <si>
    <t>God redeems men from their lost and fallen state--Those who are carnal remain as though there were no redemption--Christ brings to pass a resurrection to endless life or to endless damnation. About 148 B.C.</t>
  </si>
  <si>
    <t>Christ brings to pass a resurrection to endless life or to endless damnation. About 148 B.C</t>
  </si>
  <si>
    <t>God redeems men from their lost and fallen state--Those who are carnal remain as though there were no redemption</t>
  </si>
  <si>
    <t>endless life ... endless damnation ,,, 148 B.C</t>
  </si>
  <si>
    <t>And now, it came to pass that after Abinadi had spoken these words he stretched forth his hand and said: The time shall come when all shall see the salvation of the Lord; when every nation, kindred, tongue, and people shall see eye to eye and shall confess before God that his judgments are just.</t>
  </si>
  <si>
    <t>And now, it came to pass that after Abinadi had spoken these words he stretched forth his hand and said: The time shall come when all shall see the salvation of the Lord; when</t>
  </si>
  <si>
    <t>every nation, kindred, tongue, and people shall see eye to eye and shall confess before God that his judgments are just</t>
  </si>
  <si>
    <t>Abinadi ... Lord ... every nation, kindred, tongue, and people ... God</t>
  </si>
  <si>
    <t>The time shall come</t>
  </si>
  <si>
    <t>And then shall the wicked be cast out, and they shall have cause to howl, and weep, and wail, and gnash their teeth; and this because they would not hearken unto the voice of the Lord; therefore the Lord redeemeth them not.</t>
  </si>
  <si>
    <t>And then shall the wicked be cast out, and</t>
  </si>
  <si>
    <t>they shall have cause to howl, and weep, and wail, and gnash their teeth; and this because they would not hearken unto the voice of the Lord; therefore the Lord redeemeth them not</t>
  </si>
  <si>
    <t>the wicked ... Lord ... Lord</t>
  </si>
  <si>
    <t>For they are carnal and devilish, and the devil has power over them; yea, even that old serpent that did beguile our first parents, which was the cause of their fall; which was the cause of all mankind becoming carnal, sensual, devilish, knowing evil from good, subjecting themselves to the devil.</t>
  </si>
  <si>
    <t>they are carnal and devilish, and the devil has power over them; yea, even that old serpent that did beguile our first parents, which was the cause of their fall; which was the cause of all mankind becoming carnal, sensual, devilish, knowing evil from good, subjecting themselves to the devil</t>
  </si>
  <si>
    <t>devil ... old serpent ... first parents ... all mankind ... devil</t>
  </si>
  <si>
    <t>Thus all mankind were lost; and behold, they would have been endlessly lost were it not that God redeemed his people from their lost and fallen state.</t>
  </si>
  <si>
    <t>and behold, they would have been endlessly lost</t>
  </si>
  <si>
    <t>Thus all mankind were lost ... were it not that God redeemed his people from their lost and fallen state</t>
  </si>
  <si>
    <t>all mankind ... God ... his people</t>
  </si>
  <si>
    <t>endlessly lost</t>
  </si>
  <si>
    <t>But remember that he that persists in his own carnal nature, and goes on in the ways of sin and rebellion against God, remaineth in his fallen state and the devil hath all power over him. Therefore he is as though there was no redemption made, being an enemy to God; and also is the devil an enemy to God.</t>
  </si>
  <si>
    <t>But remember</t>
  </si>
  <si>
    <t>he that persists in his own carnal nature, and goes on in the ways of sin and rebellion against God, remaineth in his fallen state and the devil hath all power over him. Therefore he is as though there was no redemption made, being an enemy to God; and also is the devil an enemy to God</t>
  </si>
  <si>
    <t>God ... devil ... God ... devil ... God</t>
  </si>
  <si>
    <t>And now if Christ had not come into the world, speaking of things to come as though they had already come, there could have been no redemption.</t>
  </si>
  <si>
    <t>And now ... speaking of things to come as though they had already come</t>
  </si>
  <si>
    <t>if Christ had not come into the world ... there could have been no redemption</t>
  </si>
  <si>
    <t>And if Christ had not risen from the dead, or have broken the bands of death that the grave should have no victory, and that death should have no sting, there could have been no resurrection.</t>
  </si>
  <si>
    <t>And if Christ had not risen from the dead, or have broken the bands of death that the grave should have no victory, and that death should have no sting</t>
  </si>
  <si>
    <t>there could have been no resurrection</t>
  </si>
  <si>
    <t>But there is a resurrection, therefore the grave hath no victory, and the sting of death is swallowed up in Christ.</t>
  </si>
  <si>
    <t>But there is a resurrection, therefore the grave hath no victory, and</t>
  </si>
  <si>
    <t>the sting of death is swallowed up in Christ</t>
  </si>
  <si>
    <t>ChristChrist</t>
  </si>
  <si>
    <t>He is the light and the life of the world; yea, a light that is endless, that can never be darkened; yea, and also a life which is endless, that there can be no more death.</t>
  </si>
  <si>
    <t>yea, a light that is endless, that can never be darkened; yea, and also a life which is endless</t>
  </si>
  <si>
    <t>He is the light and the life of the world ...that there can be no more death</t>
  </si>
  <si>
    <t>life which is endless</t>
  </si>
  <si>
    <t>Even this mortal shall put on immortality, and this corruption shall put on incorruption, and shall be brought to stand before the bar of God, to be judged of him according to their works whether they be good or whether they be evil--</t>
  </si>
  <si>
    <t>Even this mortal shall put on immortality, and</t>
  </si>
  <si>
    <t>this corruption shall put on incorruption, and shall be brought to stand before the bar of God, to be judged of him according to their works whether they be good or whether they be evil</t>
  </si>
  <si>
    <t>immortality</t>
  </si>
  <si>
    <t>If they be good, to the resurrection of endless life and happiness; and if they be evil, to the resurrection of endless damnation, being delivered up to the devil, who hath subjected them, which is damnation--</t>
  </si>
  <si>
    <t>If they be good, to the resurrection of endless life and happiness; and if they be evil, to the resurrection of endless damnation</t>
  </si>
  <si>
    <t>being delivered up to the devil, who hath subjected them, which is damnation</t>
  </si>
  <si>
    <t>Having gone according to their own carnal wills and desires; having never called upon the Lord while the arms of mercy were extended towards them; for the arms of mercy were extended towards them, and they would not; they being warned of their iniquities and yet they would not depart from them; and they were commanded to repent and yet they would not repent.</t>
  </si>
  <si>
    <t>Having gone according to their own carnal wills and desires; having never called upon the Lord while the arms of mercy were extended towards them; for the arms of mercy were extended towards them, and they would not; they being warned of their iniquities and yet they would not depart from them; and they were commanded to repent and yet they would not repent</t>
  </si>
  <si>
    <t>And now, ought ye not to tremble and repent of your sins, and remember that only in and through Christ ye can be saved?</t>
  </si>
  <si>
    <t>ought ye not to tremble and repent of your sins, and remember that only in and through Christ ye can be saved?</t>
  </si>
  <si>
    <t>Therefore, if ye teach the law of Moses, also teach that it is a shadow of those things which are to come--</t>
  </si>
  <si>
    <t>Therefore ... also teach that it is a shadow of those things which are to come</t>
  </si>
  <si>
    <t>if ye teach the law of Moses</t>
  </si>
  <si>
    <t>shadow of those things which are to come</t>
  </si>
  <si>
    <t>Teach them that redemption cometh through Christ the Lord, who is the very Eternal Father. Amen.</t>
  </si>
  <si>
    <t>Amen</t>
  </si>
  <si>
    <t>Teach them that redemption cometh through Christ the Lord, who is the very Eternal Father</t>
  </si>
  <si>
    <t>Christ .... Lord ... Eternal Father</t>
  </si>
  <si>
    <t>Alma believes and writes the words of Abinadi--Abinadi suffers death by fire--He prophesies disease and death by fire upon his murderers. About 148 B.C.</t>
  </si>
  <si>
    <t>Alma believes and writes the words of Abinadi--Abinadi suffers death by fire--He prophesies disease and death by fire upon his murderers</t>
  </si>
  <si>
    <t>Alma ... Abinadi ... Abinadi ... his murderers</t>
  </si>
  <si>
    <t>And now it came to pass that when Abinadi had finished these sayings, that the king commanded that the priests should take him and cause that he should be put to death.</t>
  </si>
  <si>
    <t>And now it came to pass that when Abinadi had finished these sayings</t>
  </si>
  <si>
    <t>the king commanded that the priests should take him and cause that he should be put to death</t>
  </si>
  <si>
    <t>Abinadi ... the king ... the priests</t>
  </si>
  <si>
    <t>But there was one among them whose name was Alma, he also being a descendant of Nephi. And he was a young man, and he believed the words which Abinadi had spoken, for he knew concerning the iniquity which Abinadi had testified against them; therefore he began to plead with the king that he would not be angry with Abinadi, but suffer that he might depart in peace.</t>
  </si>
  <si>
    <t>But ... And he was a young man, and</t>
  </si>
  <si>
    <t>there was one among them whose name was Alma, he also being a descendant of Nephi ... he believed the words which Abinadi had spoken, for he knew concerning the iniquity which Abinadi had testified against them; therefore he began to plead with the king that he would not be angry with Abinadi, but suffer that he might depart in peace</t>
  </si>
  <si>
    <t>Alma ... descendant of Nephi ... Abinadi ... Abinadi ... the king ... Abinadi</t>
  </si>
  <si>
    <t>young man</t>
  </si>
  <si>
    <t>But the king was more wroth, and caused that Alma should be cast out from among them, and sent his servants after him that they might slay him.</t>
  </si>
  <si>
    <t>the king was more wroth, and caused that Alma should be cast out from among them, and sent his servants after him that they might slay him</t>
  </si>
  <si>
    <t>the king ... Alma ... his servantshis servants</t>
  </si>
  <si>
    <t>But he fled from before them and hid himself that they found him not. And he being concealed for many days did write all the words which Abinadi had spoken.</t>
  </si>
  <si>
    <t>But ... And he being concealed for many days</t>
  </si>
  <si>
    <t>he fled from before them and hid himself that they found him not ... did write all the words which Abinadi had spoken</t>
  </si>
  <si>
    <t>Abinadi</t>
  </si>
  <si>
    <t>many days</t>
  </si>
  <si>
    <t>And it came to pass that the king caused that his guards should surround Abinadi and take him; and they bound him and cast him into prison.</t>
  </si>
  <si>
    <t>the king caused that his guards should surround Abinadi and take him; and they bound him and cast him into prison</t>
  </si>
  <si>
    <t>the king ... his guards ... Abinadi</t>
  </si>
  <si>
    <t>And after three days, having counseled with his priests, he caused that he should again be brought before him.</t>
  </si>
  <si>
    <t>And after three days</t>
  </si>
  <si>
    <t>having counseled with his priests, he caused that he should again be brought before him</t>
  </si>
  <si>
    <t>his priests</t>
  </si>
  <si>
    <t>after three days</t>
  </si>
  <si>
    <t>And he said unto him: Abinadi, we have found an accusation against thee, and thou art worthy of death.</t>
  </si>
  <si>
    <t>And he said unto him</t>
  </si>
  <si>
    <t>Abinadi, we have found an accusation against thee, and thou art worthy of death</t>
  </si>
  <si>
    <t>For thou hast said that God himself should come down among the children of men; and now, for this cause thou shalt be put to death unless thou wilt recall all the words which thou hast spoken evil concerning me and my people.</t>
  </si>
  <si>
    <t>For thou hast said</t>
  </si>
  <si>
    <t>God himself should come down among the children of men; and now, for this cause thou shalt be put to death unless thou wilt recall all the words which thou hast spoken evil concerning me and my people</t>
  </si>
  <si>
    <t>God himself ... children of men ... my people</t>
  </si>
  <si>
    <t>Now Abinadi said unto him: I say unto you, I will not recall the words which I have spoken unto you concerning this people, for they are true; and that ye may know of their surety I have suffered myself that I have fallen into your hands.</t>
  </si>
  <si>
    <t>Now Abinadi said unto him: I say unto you</t>
  </si>
  <si>
    <t>I will not recall the words which I have spoken unto you concerning this people, for they are true; and that ye may know of their surety I have suffered myself that I have fallen into your hands</t>
  </si>
  <si>
    <t>Yea, and I will suffer even until death, and I will not recall my words, and they shall stand as a testimony against you. And if ye slay me ye will shed innocent blood, and this shall also stand as a testimony against you at the last day.</t>
  </si>
  <si>
    <t>Yea, and ... and this shall also stand as a testimony against you at the last day</t>
  </si>
  <si>
    <t>I will suffer even until death, and I will not recall my words, and they shall stand as a testimony against you. And if ye slay me ye will shed innocent blood</t>
  </si>
  <si>
    <t>And now king Noah was about to release him, for he feared his word; for he feared that the judgments of God would come upon him.</t>
  </si>
  <si>
    <t>king Noah was about to release him, for he feared his word; for he feared that the judgments of God would come upon him</t>
  </si>
  <si>
    <t>king Noah ... God</t>
  </si>
  <si>
    <t>But the priests lifted up their voices against him, and began to accuse him, saying: He has reviled the king. Therefore the king was stirred up in anger against him, and he delivered him up that he might be slain.</t>
  </si>
  <si>
    <t>But ... and began to accuse him, saying</t>
  </si>
  <si>
    <t>the priests lifted up their voices against him, and began to accuse him, saying ... He has reviled the king. Therefore the king was stirred up in anger against him, and he delivered him up that he might be slain</t>
  </si>
  <si>
    <t>the priests ... the king ... the king</t>
  </si>
  <si>
    <t>And it came to pass that they took him and bound him, and scourged his skin with faggots, yea, even unto death.</t>
  </si>
  <si>
    <t>they took him and bound him, and scourged his skin with faggots, yea, even unto death</t>
  </si>
  <si>
    <t>And now when the flames began to scorch him, he cried unto them, saying:</t>
  </si>
  <si>
    <t>And now when ... he cried unto them, saying</t>
  </si>
  <si>
    <t>the flames began to scorch him</t>
  </si>
  <si>
    <t>Behold, even as ye have done unto me, so shall it come to pass that thy seed shall cause that many shall suffer the pains that I do suffer, even the pains of death by fire; and this because they believe in the salvation of the Lord their God.</t>
  </si>
  <si>
    <t>Behold, even as ye have done unto me, so shall it come to pass</t>
  </si>
  <si>
    <t>thy seed shall cause that many shall suffer the pains that I do suffer, even the pains of death by fire; and this because they believe in the salvation of the Lord their God</t>
  </si>
  <si>
    <t>thy seed ... Lord ... their God</t>
  </si>
  <si>
    <t>And it will come to pass that ye shall be afflicted with all manner of diseases because of your iniquities.</t>
  </si>
  <si>
    <t>And it will come to pass</t>
  </si>
  <si>
    <t>ye shall be afflicted with all manner of diseases because of your iniquities</t>
  </si>
  <si>
    <t>Yea, and ye shall be smitten on every hand, and shall be driven and scattered to and fro, even as a wild flock is driven by wild and ferocious beasts.</t>
  </si>
  <si>
    <t>ye shall be smitten on every hand, and shall be driven and scattered to and fro, even as a wild flock is driven by wild and ferocious beasts</t>
  </si>
  <si>
    <t>And in that day ye shall be hunted, and ye shall be taken by the hand of your enemies, and then ye shall suffer, as I suffer, the pains of death by fire.</t>
  </si>
  <si>
    <t>ye shall be hunted, and ye shall be taken by the hand of your enemies, and then ye shall suffer, as I suffer, the pains of death by fire</t>
  </si>
  <si>
    <t>your enemies</t>
  </si>
  <si>
    <t>Thus God executeth vengeance upon those that destroy his people. O God, receive my soul.</t>
  </si>
  <si>
    <t>God executeth vengeance upon those that destroy his people. O God, receive my soul</t>
  </si>
  <si>
    <t>God ... his people ... God ... my soul</t>
  </si>
  <si>
    <t>And now, when Abinadi had said these words, he fell, having suffered death by fire; yea, having been put to death because he would not deny the commandments of God, having sealed the truth of his words by his death.</t>
  </si>
  <si>
    <t>And now, when Abinadi had said these words</t>
  </si>
  <si>
    <t>he fell, having suffered death by fire; yea, having been put to death because he would not deny the commandments of God, having sealed the truth of his words by his death</t>
  </si>
  <si>
    <t>Abinadi ... God</t>
  </si>
  <si>
    <t>Alma preaches in private--He sets forth the covenant of baptism and baptizes at the waters of Mormon--He organizes the Church of Christ and ordains priests--They support themselves and teach the people--Alma and his people flee from King Noah into the wilderness. About 147–145 B.C.</t>
  </si>
  <si>
    <t>About 147–145 B.C</t>
  </si>
  <si>
    <t>Alma preaches in private--He sets forth the covenant of baptism and baptizes at the waters of Mormon--He organizes the Church of Christ and ordains priests--They support themselves and teach the people--Alma and his people flee from King Noah into the wilderness</t>
  </si>
  <si>
    <t>waters of Mormon ... the wilderness</t>
  </si>
  <si>
    <t>Alma ... the people--Alma ... his people ... King Noah</t>
  </si>
  <si>
    <t>147–145 B.C</t>
  </si>
  <si>
    <t>And now, it came to pass that Alma, who had fled from the servants of king Noah, repented of his sins and iniquities, and went about privately among the people, and began to teach the words of Abinadi--</t>
  </si>
  <si>
    <t>And now, it came to pass</t>
  </si>
  <si>
    <t>Alma, who had fled from the servants of king Noah, repented of his sins and iniquities, and went about privately among the people, and began to teach the words of Abinadi</t>
  </si>
  <si>
    <t>Alma ... servants of king Noah ... Abinadi</t>
  </si>
  <si>
    <t>Yea, concerning that which was to come, and also concerning the resurrection of the dead, and the redemption of the people, which was to be brought to pass through the power, and sufferings, and death of Christ, and his resurrection and ascension into heaven.</t>
  </si>
  <si>
    <t>Yea, concerning that which was to come, and alsoYea, concerning that which was to come, and also</t>
  </si>
  <si>
    <t>concerning the resurrection of the dead, and the redemption of the people, which was to be brought to pass through the power, and sufferings, and death of Christ, and his resurrection and ascension into heaven</t>
  </si>
  <si>
    <t>the people ... Christ</t>
  </si>
  <si>
    <t>that which was to come</t>
  </si>
  <si>
    <t>And as many as would hear his word he did teach. And he taught them privately, that it might not come to the knowledge of the king. And many did believe his words.</t>
  </si>
  <si>
    <t>as many as would hear his word he did teach. And he taught them privately, that it might not come to the knowledge of the king. And many did believe his words</t>
  </si>
  <si>
    <t>And it came to pass that as many as did believe him did go forth to a place which was called Mormon, having received its name from the king, being in the borders of the land having been infested, by times or at seasons, by wild beasts.</t>
  </si>
  <si>
    <t>as many as did believe him did go forth to a place which was called Mormon, having received its name from the king, being in the borders of the land having been infested, by times or at seasons, by wild beasts</t>
  </si>
  <si>
    <t>place which was called Mormon ...  in the borders of the land</t>
  </si>
  <si>
    <t>Now, there was in Mormon a fountain of pure water, and Alma resorted thither, there being near the water a thicket of small trees, where he did hide himself in the daytime from the searches of the king.</t>
  </si>
  <si>
    <t>Now ... in the daytime</t>
  </si>
  <si>
    <t>there was in Mormon a fountain of pure water, and Alma resorted thither, there being near the water a thicket of small trees, where he did hide himself ... from the searches of the king</t>
  </si>
  <si>
    <t>in Mormon a fountain of pure water ... near the water a thicket of small trees</t>
  </si>
  <si>
    <t>Alma ... the king</t>
  </si>
  <si>
    <t>in the daytime</t>
  </si>
  <si>
    <t>And it came to pass that as many as believed him went thither to hear his words.</t>
  </si>
  <si>
    <t>as many as believed him went thither to hear his words</t>
  </si>
  <si>
    <t>as many as believed</t>
  </si>
  <si>
    <t>And it came to pass after many days there were a goodly number gathered together at the place of Mormon, to hear the words of Alma. Yea, all were gathered together that believed on his word, to hear him. And he did teach them, and did preach unto them repentance, and redemption, and faith on the Lord.</t>
  </si>
  <si>
    <t>And it came to pass after many days</t>
  </si>
  <si>
    <t>there were a goodly number gathered together at the place of Mormon, to hear the words of Alma. Yea, all were gathered together that believed on his word, to hear him. And he did teach them, and did preach unto them repentance, and redemption, and faith on the Lord</t>
  </si>
  <si>
    <t>place of Mormon</t>
  </si>
  <si>
    <t>goodly number gathered together ... Alma ... Lord</t>
  </si>
  <si>
    <t>And it came to pass that he said unto them: Behold, here are the waters of Mormon (for thus were they called) and now, as ye are desirous to come into the fold of God, and to be called his people, and are willing to bear one another’s burdens, that they may be light;</t>
  </si>
  <si>
    <t>And it came to pass that he said unto them: Behold ... and now, as ye are desirous to come into the fold of God, and</t>
  </si>
  <si>
    <t>here are the waters of Mormon (for thus were they called) ... to be called his people, and are willing to bear one another’s burdens, that they may be light</t>
  </si>
  <si>
    <t>waters of Mormon</t>
  </si>
  <si>
    <t>God ... his people</t>
  </si>
  <si>
    <t>Yea, and are willing to mourn with those that mourn; yea, and comfort those that stand in need of comfort, and to stand as witnesses of God at all times and in all things, and in all places that ye may be in, even until death, that ye may be redeemed of God, and be numbered with those of the first resurrection, that ye may have eternal life--</t>
  </si>
  <si>
    <t>Yea, and are willing to mourn with those that mourn; yea, and comfort those that stand in need of comfort, and to stand as witnesses of God at all times and in all things, and ... that ye may have eternal life</t>
  </si>
  <si>
    <t>in all places that ye may be in, even until death, that ye may be redeemed of God, and be numbered with those of the first resurrection</t>
  </si>
  <si>
    <t>witnesses of God ... God ... those of the first resurrection</t>
  </si>
  <si>
    <t>at all times ... eternal life</t>
  </si>
  <si>
    <t>Now I say unto you, if this be the desire of your hearts, what have you against being baptized in the name of the Lord, as a witness before him that ye have entered into a covenant with him, that ye will serve him and keep his commandments, that he may pour out his Spirit more abundantly upon you?</t>
  </si>
  <si>
    <t>Now I say unto you</t>
  </si>
  <si>
    <t>if this be the desire of your hearts, what have you against being baptized in the name of the Lord, as a witness before him that ye have entered into a covenant with him, that ye will serve him and keep his commandments, that he may pour out his Spirit more abundantly upon you?</t>
  </si>
  <si>
    <t>Lord ... Spirit</t>
  </si>
  <si>
    <t>And now when the people had heard these words, they clapped their hands for joy, and exclaimed: This is the desire of our hearts.</t>
  </si>
  <si>
    <t>And now when the people had heard these words</t>
  </si>
  <si>
    <t>they clapped their hands for joy, and exclaimed: This is the desire of our hearts</t>
  </si>
  <si>
    <t>And now it came to pass that Alma took Helam, he being one of the first, and went and stood forth in the water, and cried, saying: O Lord, pour out thy Spirit upon thy servant, that he may do this work with holiness of heart.</t>
  </si>
  <si>
    <t>And now it came to pass ... and cried, sayingand cried, saying</t>
  </si>
  <si>
    <t xml:space="preserve">Alma took Helam, he being one of the first, and went and stood forth in the water ... O Lord, pour out thy Spirit upon thy servant, that he may do this work with holiness of heart </t>
  </si>
  <si>
    <t>stood forth in the water</t>
  </si>
  <si>
    <t>Alma ... Helam ... Lord ... Spirit ... servant</t>
  </si>
  <si>
    <t>And when he had said these words, the Spirit of the Lord was upon him, and he said: Helam, I baptize thee, having authority from the Almighty God, as a testimony that ye have entered into a covenant to serve him until you are dead as to the mortal body; and may the Spirit of the Lord be poured out upon you; and may he grant unto you eternal life, through the redemption of Christ, whom he has prepared from the foundation of the world.</t>
  </si>
  <si>
    <t>And when he had said these words, the Spirit of the Lord was upon him, and he said ... until you are dead as to the mortal body; and may the Spirit of the Lord be poured out upon you; and may he grant unto you eternal life, through the redemption of Christ, whom he has prepared from the foundation of the world</t>
  </si>
  <si>
    <t xml:space="preserve">Helam, I baptize thee, having authority from the Almighty God, as a testimony that ye have entered into a covenant to serve him ... </t>
  </si>
  <si>
    <t>Spirit ... Lord ... Helam ... the Almighty God ... Spirit ... Lord ... Christ</t>
  </si>
  <si>
    <t>eternal life ... from the foundation of the world</t>
  </si>
  <si>
    <t>And after Alma had said these words, both Alma and Helam were buried in the water; and they arose and came forth out of the water rejoicing, being filled with the Spirit.</t>
  </si>
  <si>
    <t>And after Alma had said these words</t>
  </si>
  <si>
    <t>both Alma and Helam were buried in the water; and they arose and came forth out of the water rejoicing, being filled with the Spirit</t>
  </si>
  <si>
    <t>the water ... the water</t>
  </si>
  <si>
    <t>Alma ... Alma ... Helam ... the Spirit</t>
  </si>
  <si>
    <t>And again, Alma took another, and went forth a second time into the water, and baptized him according to the first, only he did not bury himself again in the water.</t>
  </si>
  <si>
    <t>And again ...  and went forth a second time</t>
  </si>
  <si>
    <t>Alma took another ... into the water, and baptized him according to the first, only he did not bury himself again in the water</t>
  </si>
  <si>
    <t>the water ...  the water</t>
  </si>
  <si>
    <t>Alma</t>
  </si>
  <si>
    <t>second time</t>
  </si>
  <si>
    <t>And after this manner he did baptize every one that went forth to the place of Mormon; and they were in number about two hundred and four souls; yea, and they were baptized in the waters of Mormon, and were filled with the grace of God.</t>
  </si>
  <si>
    <t>And after this manner he did baptize</t>
  </si>
  <si>
    <t>every one that went forth to the place of Mormon; and they were in number about two hundred and four souls; yea, and they were baptized in the waters of Mormon, and were filled with the grace of God</t>
  </si>
  <si>
    <t>place of Mormon ... waters of Mormon</t>
  </si>
  <si>
    <t>every one ... they were in number about two hundred and four souls ...  God</t>
  </si>
  <si>
    <t>And they were called the church of God, or the church of Christ, from that time forward. And it came to pass that whosoever was baptized by the power and authority of God was added to his church.</t>
  </si>
  <si>
    <t>And they were called the church of God, or the church of Christ, from that time forward. And it came to pass</t>
  </si>
  <si>
    <t>whosoever was baptized by the power and authority of God was added to his church</t>
  </si>
  <si>
    <t>God ... Christ ... God</t>
  </si>
  <si>
    <t>And it came to pass that Alma, having authority from God, ordained priests; even one priest to every fifty of their number did he ordain to preach unto them, and to teach them concerning the things pertaining to the kingdom of God.</t>
  </si>
  <si>
    <t>Alma, having authority from God, ordained priests; even one priest to every fifty of their number did he ordain to preach unto them, and to teach them concerning the things pertaining to the kingdom of God</t>
  </si>
  <si>
    <t>Alma ... God ... priests ... one priest to every fifty of their number ... God</t>
  </si>
  <si>
    <t>And he commanded them that they should teach nothing save it were the things which he had taught, and which had been spoken by the mouth of the holy prophets.</t>
  </si>
  <si>
    <t>And he commanded them</t>
  </si>
  <si>
    <t>they should teach nothing save it were the things which he had taught, and which had been spoken by the mouth of the holy prophets</t>
  </si>
  <si>
    <t>holy prophets</t>
  </si>
  <si>
    <t>Yea, even he commanded them that they should preach nothing save it were repentance and faith on the Lord, who had redeemed his people.</t>
  </si>
  <si>
    <t>Yea, even he commanded them</t>
  </si>
  <si>
    <t>they should preach nothing save it were repentance and faith on the Lord, who had redeemed his people</t>
  </si>
  <si>
    <t>And he commanded them that there should be no contention one with another, but that they should look forward with one eye, having one faith and one baptism, having their hearts knit together in unity and in love one towards another.</t>
  </si>
  <si>
    <t>there should be no contention one with another, but that they should look forward with one eye, having one faith and one baptism, having their hearts knit together in unity and in love one towards another</t>
  </si>
  <si>
    <t>And thus he commanded them to preach. And thus they became the children of God.</t>
  </si>
  <si>
    <t>And thus he commanded them to preach. And</t>
  </si>
  <si>
    <t>thus they became the children of God</t>
  </si>
  <si>
    <t>And he commanded them that they should observe the sabbath day, and keep it holy, and also every day they should give thanks to the Lord their God.</t>
  </si>
  <si>
    <t>And he commanded them ... and also every day</t>
  </si>
  <si>
    <t>they should observe the sabbath day, and keep it holy ... they should give thanks to the Lord their God</t>
  </si>
  <si>
    <t>And he also commanded them that the priests whom he had ordained should labor with their own hands for their support.</t>
  </si>
  <si>
    <t>And he also commanded them</t>
  </si>
  <si>
    <t>the priests whom he had ordained should labor with their own hands for their support</t>
  </si>
  <si>
    <t>priests</t>
  </si>
  <si>
    <t>And there was one day in every week that was set apart that they should gather themselves together to teach the people, and to worship the Lord their God, and also, as often as it was in their power, to assemble themselves together.</t>
  </si>
  <si>
    <t>And there was one day in every week that was set apart</t>
  </si>
  <si>
    <t>they should gather themselves together to teach the people, and to worship the Lord their God, and also, as often as it was in their power, to assemble themselves together</t>
  </si>
  <si>
    <t>the people ... Lord ... God</t>
  </si>
  <si>
    <t>one day in every week</t>
  </si>
  <si>
    <t>And the priests were not to depend upon the people for their support; but for their labor they were to receive the grace of God, that they might wax strong in the Spirit, having the knowledge of God, that they might teach with power and authority from God.</t>
  </si>
  <si>
    <t>And ... but for their labor they were to receive the grace of God, that they might wax strong in the Spirit</t>
  </si>
  <si>
    <t>the priests were not to depend upon the people for their support ... having the knowledge of God, that they might teach with power and authority from God</t>
  </si>
  <si>
    <t>priests ... the people ... God ... Spirit .... God ... God</t>
  </si>
  <si>
    <t>And again Alma commanded that the people of the church should impart of their substance, every one according to that which he had; if he have more abundantly he should impart more abundantly; and of him that had but little, but little should be required; and to him that had not should be given.</t>
  </si>
  <si>
    <t>And again Alma commanded</t>
  </si>
  <si>
    <t>the people of the church should impart of their substance, every one according to that which he had; if he have more abundantly he should impart more abundantly; and of him that had but little, but little should be required; and to him that had not should be given</t>
  </si>
  <si>
    <t>Alma ... the people of the church</t>
  </si>
  <si>
    <t>And thus they should impart of their substance of their own free will and good desires towards God, and to those priests that stood in need, yea, and to every needy, naked soul.</t>
  </si>
  <si>
    <t>thus they should impart of their substance of their own free will and good desires towards God, and to those priests that stood in need, yea, and to every needy, naked soul</t>
  </si>
  <si>
    <t>God ... priests</t>
  </si>
  <si>
    <t>And this he said unto them, having been commanded of God; and they did walk uprightly before God, imparting to one another both temporally and spiritually according to their needs and their wants.</t>
  </si>
  <si>
    <t>And this he said unto them, having been commanded of God; and</t>
  </si>
  <si>
    <t>they did walk uprightly before God, imparting to one another both temporally and spiritually according to their needs and their wants</t>
  </si>
  <si>
    <t>God ... GodGod</t>
  </si>
  <si>
    <t>And now it came to pass that all this was done in Mormon, yea, by the waters of Mormon, in the forest that was near the waters of Mormon; yea, the place of Mormon, the waters of Mormon, the forest of Mormon, how beautiful are they to the eyes of them who there came to the knowledge of their Redeemer; yea, and how blessed are they, for they shall sing to his praise forever.</t>
  </si>
  <si>
    <t>And now it came to pass ... for they shall sing to his praise forever</t>
  </si>
  <si>
    <t>all this was done in Mormon, yea, by the waters of Mormon, in the forest that was near the waters of Mormon; yea, the place of Mormon, the waters of Mormon, the forest of Mormon, how beautiful are they to the eyes of them who there came to the knowledge of their Redeemer; yea, and how blessed are they</t>
  </si>
  <si>
    <t>Mormon ... waters of Mormon ... the forest ... near the waters of Mormon ... place of Mormon ... waters of Mormon ... forest of Mormon</t>
  </si>
  <si>
    <t>sing to his praise forever</t>
  </si>
  <si>
    <t>And these things were done in the borders of the land, that they might not come to the knowledge of the king.</t>
  </si>
  <si>
    <t>these things were done in the borders of the land, that they might not come to the knowledge of the king</t>
  </si>
  <si>
    <t>borders of the land</t>
  </si>
  <si>
    <t>But behold, it came to pass that the king, having discovered a movement among the people, sent his servants to watch them. Therefore on the day that they were assembling themselves together to hear the word of the Lord they were discovered unto the king.</t>
  </si>
  <si>
    <t>But behold, it came to pass ... Therefore on the day</t>
  </si>
  <si>
    <t>the king, having discovered a movement among the people, sent his servants to watch them ... they were assembling themselves together to hear the word of the Lord they were discovered unto the king</t>
  </si>
  <si>
    <t>the king ... the people ... his servants ... Lord ... the king</t>
  </si>
  <si>
    <t>on the day</t>
  </si>
  <si>
    <t>And now the king said that Alma was stirring up the people to rebellion against him; therefore he sent his army to destroy them.</t>
  </si>
  <si>
    <t>And now the king said</t>
  </si>
  <si>
    <t>Alma was stirring up the people to rebellion against him; therefore he sent his army to destroy them</t>
  </si>
  <si>
    <t>the king ... Alma ... the people ... his army</t>
  </si>
  <si>
    <t>And it came to pass that Alma and the people of the Lord were apprised of the coming of the king’s army; therefore they took their tents and their families and departed into the wilderness.</t>
  </si>
  <si>
    <t>Alma and the people of the Lord were apprised of the coming of the king’s army; therefore they took their tents and their families and departed into the wilderness</t>
  </si>
  <si>
    <t>their tents ... the wilderness</t>
  </si>
  <si>
    <t>Alma ... the people ... Lord ... king’s army ... their families</t>
  </si>
  <si>
    <t>And they were in number about four hundred and fifty souls.</t>
  </si>
  <si>
    <t>they were in number about four hundred and fifty souls</t>
  </si>
  <si>
    <t>four hundred and fifty souls</t>
  </si>
  <si>
    <t>Gideon seeks to slay King Noah--The Lamanites invade King Noah ... Limhi ... tributary monarch. About 145–121 B.C.</t>
  </si>
  <si>
    <t>About 145–121 B.C</t>
  </si>
  <si>
    <t>Gideon seeks to slay King Noah--The Lamanites invade the land--King Noah suffers death by fire--Limhi rules as a tributary monarch</t>
  </si>
  <si>
    <t>the land ... the land</t>
  </si>
  <si>
    <t>Gideon ... King Noah ... Lamanites ... King Noah ... Limhi</t>
  </si>
  <si>
    <t>145–121 B.C</t>
  </si>
  <si>
    <t>And it came to pass that the army of the king returned, having searched in vain for the people of the Lord.</t>
  </si>
  <si>
    <t>the army of the king returned, having searched in vain for the people of the Lord</t>
  </si>
  <si>
    <t>the army ... the king ... the people  ... Lord</t>
  </si>
  <si>
    <t>And now behold, the forces of the king were small, having been reduced, and there began to be a division among the remainder of the people.</t>
  </si>
  <si>
    <t>the forces of the king were small, having been reduced, and there began to be a division among the remainder of the people</t>
  </si>
  <si>
    <t>the forces of the king were small ... the people</t>
  </si>
  <si>
    <t>And the lesser part began to breathe out threatenings against the king, and there began to be a great contention among them.</t>
  </si>
  <si>
    <t>the lesser part began to breathe out threatenings against the king, and there began to be a great contention among them</t>
  </si>
  <si>
    <t>the lesser part ... the king</t>
  </si>
  <si>
    <t>And now there was a man among them whose name was Gideon, and he being a strong man and an enemy to the king, therefore he drew his sword, and swore in his wrath that he would slay the king.</t>
  </si>
  <si>
    <t>there was a man among them whose name was Gideon, and he being a strong man and an enemy to the king, therefore he drew his sword, and swore in his wrath that he would slay the king</t>
  </si>
  <si>
    <t>Gideon ... strong man ... the king ... the king</t>
  </si>
  <si>
    <t>And it came to pass that he fought with the king; and when the king saw that he was about to overpower him, he fled and ran and got upon the tower which was near the temple.</t>
  </si>
  <si>
    <t>he fought with the king; and when the king saw that he was about to overpower him, he fled and ran and got upon the tower which was near the temple</t>
  </si>
  <si>
    <t>upon the tower ... the temple</t>
  </si>
  <si>
    <t xml:space="preserve">the king ... the king ... </t>
  </si>
  <si>
    <t>And Gideon pursued after him and was about to get upon the tower to slay the king, and the king cast his eyes round about towards the land of Shemlon, and behold, the army of the Lamanites were within the borders of the land.</t>
  </si>
  <si>
    <t>Gideon pursued after him and was about to get upon the tower to slay the king, and the king cast his eyes round about towards the land of Shemlon, and behold, the army of the Lamanites were within the borders of the land</t>
  </si>
  <si>
    <t>upon the tower ... land of Shemlon ... within the borders of the land</t>
  </si>
  <si>
    <t>Gideon ... the king ... the king ... the army ... the Lamanites</t>
  </si>
  <si>
    <t>And now the king cried out in the anguish of his soul, saying: Gideon, spare me, for the Lamanites are upon us, and they will destroy us; yea, they will destroy my people.</t>
  </si>
  <si>
    <t>And now the king cried out in the anguish of his soul, saying</t>
  </si>
  <si>
    <t>Gideon, spare me, for the Lamanites are upon us, and they will destroy us; yea, they will destroy my people</t>
  </si>
  <si>
    <t>the king ... Gideon ... the Lamanites ... my people</t>
  </si>
  <si>
    <t>And now the king was not so much concerned about his people as he was about his own life; nevertheless, Gideon did spare his life.</t>
  </si>
  <si>
    <t>the king was not so much concerned about his people as he was about his own life; nevertheless, Gideon did spare his life</t>
  </si>
  <si>
    <t>the king ... his people ... his own life ... Gideon ... his life</t>
  </si>
  <si>
    <t>And the king commanded the people that they should flee before the Lamanites, and he himself did go before them, and they did flee into the wilderness, with their women and their children.</t>
  </si>
  <si>
    <t>the king commanded the people that they should flee before the Lamanites, and he himself did go before them, and they did flee into the wilderness, with their women and their children</t>
  </si>
  <si>
    <t>the king ... the people ... Lamanites ... their women ... their children</t>
  </si>
  <si>
    <t>And it came to pass that the Lamanites did pursue them, and did overtake them, and began to slay them.</t>
  </si>
  <si>
    <t>the Lamanites did pursue them, and did overtake them, and began to slay them</t>
  </si>
  <si>
    <t>the Lamanites</t>
  </si>
  <si>
    <t>Now it came to pass that the king commanded them that all the men should leave their wives and their children, and flee before the Lamanites.</t>
  </si>
  <si>
    <t>the king commanded them that all the men should leave their wives and their children, and flee before the Lamanites</t>
  </si>
  <si>
    <t>the king ... all the men ... their wives ... their children ... Lamanites</t>
  </si>
  <si>
    <t>Now there were many that would not leave them, but had rather stay and perish with them. And the rest left their wives and their children and fled.</t>
  </si>
  <si>
    <t>there were many that would not leave them, but had rather stay and perish with them. And the rest left their wives and their children and fled</t>
  </si>
  <si>
    <t>their wives ... their children</t>
  </si>
  <si>
    <t>And it came to pass that those who tarried with their wives and their children caused that their fair daughters should stand forth and plead with the Lamanites that they would not slay them.</t>
  </si>
  <si>
    <t>those who tarried with their wives and their children caused that their fair daughters should stand forth and plead with the Lamanites that they would not slay them</t>
  </si>
  <si>
    <t>their wives ... their children ... their fair daughters ... Lamanites</t>
  </si>
  <si>
    <t>And it came to pass that the Lamanites had compassion on them, for they were charmed with the beauty of their women.</t>
  </si>
  <si>
    <t>the Lamanites had compassion on them, for they were charmed with the beauty of their women</t>
  </si>
  <si>
    <t>Lamanites ... their women</t>
  </si>
  <si>
    <t>Therefore the Lamanites did spare their lives, and took them captives and carried them back to the land of Nephi, and granted unto them that they might possess the land, under the conditions that they would deliver up king Noah into the hands of the Lamanites, and deliver up their property, even one half of all they possessed, one half of their gold, and their silver, and all their precious things, and thus they should pay tribute to the king of the Lamanites from year to year.</t>
  </si>
  <si>
    <t>Therefore ... and thus they should pay tribute to the king of the Lamanites from year to year</t>
  </si>
  <si>
    <t>the Lamanites did spare their lives, and took them captives and carried them back to the land of Nephi, and granted unto them that they might possess the land, under the conditions that they would deliver up king Noah into the hands of the Lamanites, and deliver up their property, even one half of all they possessed, one half of their gold, and their silver, and all their precious things</t>
  </si>
  <si>
    <t>land of Nephi ... the land</t>
  </si>
  <si>
    <t>Lamanites ... king Noah ... Lamanites ... king of the Lamanites</t>
  </si>
  <si>
    <t>from year to year</t>
  </si>
  <si>
    <t>And now there was one of the sons of the king among those that were taken captive, whose name was Limhi.</t>
  </si>
  <si>
    <t>there was one of the sons of the king among those that were taken captive, whose name was Limhi</t>
  </si>
  <si>
    <t>one of the sons of the king ... Limhi</t>
  </si>
  <si>
    <t>And now Limhi was desirous that his father should not be destroyed; nevertheless, Limhi was not ignorant of the iniquities of his father, he himself being a just man.</t>
  </si>
  <si>
    <t>Limhi was desirous that his father should not be destroyed; nevertheless, Limhi was not ignorant of the iniquities of his father, he himself being a just man</t>
  </si>
  <si>
    <t>Limhi ... his father ... Limhi ... his father</t>
  </si>
  <si>
    <t>And it came to pass that Gideon sent men into the wilderness secretly, to search for the king and those that were with him. And it came to pass that they met the people in the wilderness, all save the king and his priests.</t>
  </si>
  <si>
    <t>Gideon sent men into the wilderness secretly, to search for the king and those that were with him ... they met the people in the wilderness, all save the king and his priests</t>
  </si>
  <si>
    <t>into the wilderness ... in the wilderness</t>
  </si>
  <si>
    <t>Gideon ... the king and those that were with him ... the people ... the king ... his priests</t>
  </si>
  <si>
    <t>Now they had sworn in their hearts that they would return to the land of Nephi, and if their wives and their children were slain, and also those that had tarried with them, that they would seek revenge, and also perish with them.</t>
  </si>
  <si>
    <t>they had sworn in their hearts that they would return to the land of Nephi, and if their wives and their children were slain, and also those that had tarried with them, that they would seek revenge, and also perish with them</t>
  </si>
  <si>
    <t>return to the land of Nephi</t>
  </si>
  <si>
    <t>their wives ... their children ... those that had tarried with them</t>
  </si>
  <si>
    <t>And the king commanded them that they should not return; and they were angry with the king, and caused that he should suffer, even unto death by fire.</t>
  </si>
  <si>
    <t>the king commanded them that they should not return; and they were angry with the king, and caused that he should suffer, even unto death by fire</t>
  </si>
  <si>
    <t>And they were about to take the priests also and put them to death, and they fled before them.</t>
  </si>
  <si>
    <t>they were about to take the priests also and put them to death, and they fled before them</t>
  </si>
  <si>
    <t>the priests</t>
  </si>
  <si>
    <t>And it came to pass that they were about to return to the land of Nephi, and they met the men of Gideon. And the men of Gideon told them of all that had happened to their wives and their children; and that the Lamanites had granted unto them that they might possess the land by paying a tribute to the Lamanites of one half of all they possessed.</t>
  </si>
  <si>
    <t>they were about to return to the land of Nephi, and they met the men of Gideon. And the men of Gideon told them of all that had happened to their wives and their children; and that the Lamanites had granted unto them that they might possess the land by paying a tribute to the Lamanites of one half of all they possessed</t>
  </si>
  <si>
    <t>men of Gideon ... their wives ... their children ... Lamanites ... Lamanites</t>
  </si>
  <si>
    <t>And the people told the men of Gideon that they had slain the king, and his priests had fled from them farther into the wilderness.</t>
  </si>
  <si>
    <t>the people told the men of Gideon that they had slain the king, and his priests had fled from them farther into the wilderness</t>
  </si>
  <si>
    <t>farther into the wilderness</t>
  </si>
  <si>
    <t>the people ... men of Gideon ... the king .... his priests</t>
  </si>
  <si>
    <t>And it came to pass that after they had ended the ceremony, that they returned to the land of Nephi, rejoicing, because their wives and their children were not slain; and they told Gideon what they had done to the king.</t>
  </si>
  <si>
    <t>And it came to pass that after they had ended the ceremony</t>
  </si>
  <si>
    <t>they returned to the land of Nephi, rejoicing, because their wives and their children were not slain; and they told Gideon what they had done to the king</t>
  </si>
  <si>
    <t>returned to the land of Nephi</t>
  </si>
  <si>
    <t>their wives ... their children ... Gideon ... the king</t>
  </si>
  <si>
    <t>after they had ended the ceremony</t>
  </si>
  <si>
    <t>And it came to pass that the king of the Lamanites made an oath unto them, that his people should not slay them.</t>
  </si>
  <si>
    <t>the king of the Lamanites made an oath unto them, that his people should not slay them</t>
  </si>
  <si>
    <t>the king of the Lamanites ... his people</t>
  </si>
  <si>
    <t>And also Limhi, being the son of the king, having the kingdom conferred upon him by the people, made oath unto the king of the Lamanites that his people should pay tribute unto him, even one half of all they possessed.</t>
  </si>
  <si>
    <t>Limhi, being the son of the king, having the kingdom conferred upon him by the people, made oath unto the king of the Lamanites that his people should pay tribute unto him, even one half of all they possessed</t>
  </si>
  <si>
    <t>Limhi ... son of the king ... the people ... the king of the Lamanites ... his people</t>
  </si>
  <si>
    <t>And it came to pass that Limhi began to establish the kingdom and to establish peace among his people.</t>
  </si>
  <si>
    <t>Limhi began to establish the kingdom and to establish peace among his people</t>
  </si>
  <si>
    <t>Limhi ... his people</t>
  </si>
  <si>
    <t>And the king of the Lamanites set guards round about the land, that he might keep the people of Limhi in the land, that they might not depart into the wilderness; and he did support his guards out of the tribute which he did receive from the Nephites.</t>
  </si>
  <si>
    <t>the king of the Lamanites set guards round about the land, that he might keep the people of Limhi in the land, that they might not depart into the wilderness; and he did support his guards out of the tribute which he did receive from the Nephites</t>
  </si>
  <si>
    <t>round about the land ... in the land ... into the wilderness</t>
  </si>
  <si>
    <t>the king of the Lamanites ... guards ... the people of Limhi ... his guards ... Nephites</t>
  </si>
  <si>
    <t>And now king Limhi did have continual peace in his kingdom for the space of two years, that the Lamanites did not molest them nor seek to destroy them.</t>
  </si>
  <si>
    <t>And now king Limhi did have continual peace in his kingdom for the space of two years</t>
  </si>
  <si>
    <t>the Lamanites did not molest them nor seek to destroy them</t>
  </si>
  <si>
    <t>king Limhi ... Lamanites</t>
  </si>
  <si>
    <t>the space of two years</t>
  </si>
  <si>
    <t>Some Lamanite daughters are abducted by the priests of Noah--The Lamanites wage war upon Limhi and his people--The Lamanite hosts are repulsed and pacified. About 145–123 B.C.</t>
  </si>
  <si>
    <t>About 145–123 B.C</t>
  </si>
  <si>
    <t>Some Lamanite daughters are abducted by the priests of Noah--The Lamanites wage war upon Limhi and his people--The Lamanite hosts are repulsed and pacified</t>
  </si>
  <si>
    <t>Lamanite daughters ... priests of Noah ... Lamanites ... Limhi ... his people ... Lamanite hosts</t>
  </si>
  <si>
    <t>145–123 B.C</t>
  </si>
  <si>
    <t>Now there was a place in Shemlon where the daughters of the Lamanites did gather themselves together to sing, and to dance, and to make themselves merry.</t>
  </si>
  <si>
    <t>there was a place in Shemlon where the daughters of the Lamanites did gather themselves together to sing, and to dance, and to make themselves merry</t>
  </si>
  <si>
    <t>place in Shemlon</t>
  </si>
  <si>
    <t>daughters of the Lamanites</t>
  </si>
  <si>
    <t>And it came to pass that there was one day a small number of them gathered together to sing and to dance.</t>
  </si>
  <si>
    <t>And it came to pass that there was one day</t>
  </si>
  <si>
    <t>a small number of them gathered together to sing and to dance</t>
  </si>
  <si>
    <t>a small number of them</t>
  </si>
  <si>
    <t>And now the priests of king Noah, being ashamed to return to the city of Nephi, yea, and also fearing that the people would slay them, therefore they durst not return to their wives and their children.</t>
  </si>
  <si>
    <t>the priests of king Noah, being ashamed to return to the city of Nephi, yea, and also fearing that the people would slay them, therefore they durst not return to their wives and their children</t>
  </si>
  <si>
    <t>city of Nephi</t>
  </si>
  <si>
    <t>priests of king Noah ... the people ... their wives ... their children</t>
  </si>
  <si>
    <t>And having tarried in the wilderness, and having discovered the daughters of the Lamanites, they laid and watched them;</t>
  </si>
  <si>
    <t>And having tarried in the wilderness, an</t>
  </si>
  <si>
    <t>having discovered the daughters of the Lamanites, they laid and watched them</t>
  </si>
  <si>
    <t>tarried in the wilderness</t>
  </si>
  <si>
    <t>And when there were but few of them gathered together to dance, they came forth out of their secret places and took them and carried them into the wilderness; yea, twenty and four of the daughters of the Lamanites they carried into the wilderness.</t>
  </si>
  <si>
    <t>there were but few of them gathered together to dance, they came forth out of their secret places and took them and carried them into the wilderness; yea, twenty and four of the daughters of the Lamanites they carried into the wilderness</t>
  </si>
  <si>
    <t>carried them into the wilderness ... carried into the wilderness</t>
  </si>
  <si>
    <t>few of them gathered together ... twenty and four of the daughters of the Lamanites</t>
  </si>
  <si>
    <t>And it came to pass that when the Lamanites found that their daughters had been missing, they were angry with the people of Limhi, for they thought it was the people of Limhi.</t>
  </si>
  <si>
    <t>And it came to pass that when the Lamanites found that their daughters had been missing</t>
  </si>
  <si>
    <t>they were angry with the people of Limhi, for they thought it was the people of Limhi</t>
  </si>
  <si>
    <t>Lamanites ... their daughters had been missing ... people of Limhi ... people of Limhi</t>
  </si>
  <si>
    <t>Therefore they sent their armies forth; yea, even the king himself went before his people; and they went up to the land of Nephi to destroy the people of Limhi.</t>
  </si>
  <si>
    <t>they sent their armies forth; yea, even the king himself went before his people; and they went up to the land of Nephi to destroy the people of Limhi</t>
  </si>
  <si>
    <t>up to the land of Nephi</t>
  </si>
  <si>
    <t>their armies ... king himself  ... his people ... people of Limhi</t>
  </si>
  <si>
    <t>And now Limhi had discovered them from the tower, even all their preparations for war did he discover; therefore he gathered his people together, and laid wait for them in the fields and in the forests.</t>
  </si>
  <si>
    <t>Limhi had discovered them from the tower, even all their preparations for war did he discover; therefore he gathered his people together, and laid wait for them in the fields and in the forests</t>
  </si>
  <si>
    <t>discovered them from the tower ... in the fields ... in the forests</t>
  </si>
  <si>
    <t>Limhi ... gathered his people together</t>
  </si>
  <si>
    <t>And it came to pass that when the Lamanites had come up, that the people of Limhi began to fall upon them from their waiting places, and began to slay them.</t>
  </si>
  <si>
    <t>And it came to pass that when the Lamanites had come up</t>
  </si>
  <si>
    <t>the people of Limhi began to fall upon them from their waiting places, and began to slay them</t>
  </si>
  <si>
    <t>Lamanites had come up ... their waiting places</t>
  </si>
  <si>
    <t>Lamanites ... people of Limhi</t>
  </si>
  <si>
    <t>when the Lamanites had come up</t>
  </si>
  <si>
    <t>And it came to pass that the battle became exceedingly sore, for they fought like lions for their prey.</t>
  </si>
  <si>
    <t>the battle became exceedingly sore, for they fought like lions for their prey</t>
  </si>
  <si>
    <t>And it came to pass that the people of Limhi began to drive the Lamanites before them; yet they were not half so numerous as the Lamanites. But they fought for their lives, and for their wives, and for their children; therefore they exerted themselves and like dragons did they fight.</t>
  </si>
  <si>
    <t>the people of Limhi began to drive the Lamanites before them; yet they were not half so numerous as the Lamanites. But they fought for their lives, and for their wives, and for their children; therefore they exerted themselves and like dragons did they fight</t>
  </si>
  <si>
    <t>people of Limhi ... Lamanites ... not half so numerous as the Lamanites ... their wives ... their children</t>
  </si>
  <si>
    <t>And it came to pass that they found the king of the Lamanites among the number of their dead; yet he was not dead, having been wounded and left upon the ground, so speedy was the flight of his people.</t>
  </si>
  <si>
    <t>they found the king of the Lamanites among the number of their dead; yet he was not dead, having been wounded and left upon the ground, so speedy was the flight of his people</t>
  </si>
  <si>
    <t>king of the Lamanites ... among the number of their dead; yet he was not dead ... his people</t>
  </si>
  <si>
    <t>And they took him and bound up his wounds, and brought him before Limhi, and said: Behold, here is the king of the Lamanites; he having received a wound has fallen among their dead, and they have left him; and behold, we have brought him before you; and now let us slay him.</t>
  </si>
  <si>
    <t>And they took him and bound up his wounds, and brought him before Limhi, and said: Behold ... and now let us slay him</t>
  </si>
  <si>
    <t>they took him and bound up his wounds, and brought him before Limhi, and said: Behold, here is the king of the Lamanites; he having received a wound has fallen among their dead, and they have left him; and behold, we have brought him before you</t>
  </si>
  <si>
    <t>Limhi ... king of the Lamanites ... fallen among their dead</t>
  </si>
  <si>
    <t>But Limhi said unto them: Ye shall not slay him, but bring him hither that I may see him. And they brought him. And Limhi said unto him: What cause have ye to come up to war against my people? Behold, my people have not broken the oath that I made unto you; therefore, why should ye break the oath which ye made unto my people?</t>
  </si>
  <si>
    <t>But Limhi said unto them ... And they brought him. And Limhi said unto him</t>
  </si>
  <si>
    <t>Ye shall not slay him, but bring him hither that I may see him ... What cause have ye to come up to war against my people? Behold, my people have not broken the oath that I made unto you; therefore, why should ye break the oath which ye made unto my people?</t>
  </si>
  <si>
    <t>come up to war against my people</t>
  </si>
  <si>
    <t>Limhi ... Limhi ... my people ... my people ... my people</t>
  </si>
  <si>
    <t>And now the king said: I have broken the oath because thy people did carry away the daughters of my people; therefore, in my anger I did cause my people to come up to war against thy people.</t>
  </si>
  <si>
    <t>I have broken the oath because thy people did carry away the daughters of my people; therefore, in my anger I did cause my people to come up to war against thy people</t>
  </si>
  <si>
    <t>the king ... thy people  ... daughters of my people ... my people ... thy people</t>
  </si>
  <si>
    <t>And now Limhi had heard nothing concerning this matter; therefore he said: I will search among my people and whosoever has done this thing shall perish. Therefore he caused a search to be made among his people.</t>
  </si>
  <si>
    <t>And now Limhi had heard nothing concerning this matter; therefore he said</t>
  </si>
  <si>
    <t>I will search among my people and whosoever has done this thing shall perish. Therefore he caused a search to be made among his people</t>
  </si>
  <si>
    <t>Limhi ... my people ... his people</t>
  </si>
  <si>
    <t>Now when Gideon had heard these things, he being the king’s captain, he went forth and said unto the king: I pray thee forbear, and do not search this people, and lay not this thing to their charge.</t>
  </si>
  <si>
    <t>Now when Gideon had heard these things, he being the king’s captain, he went forth and said unto the king</t>
  </si>
  <si>
    <t>I pray thee forbear, and do not search this people, and lay not this thing to their charge</t>
  </si>
  <si>
    <t>Gideon ... king’s captain ... the king ... this people</t>
  </si>
  <si>
    <t>when Gideon had heard these things</t>
  </si>
  <si>
    <t>For do ye not remember the priests of thy father, whom this people sought to destroy? And are they not in the wilderness? And are not they the ones who have stolen the daughters of the Lamanites?</t>
  </si>
  <si>
    <t>For do ye not remember the priests of thy father, whom this people sought to destroy? And</t>
  </si>
  <si>
    <t>are they not in the wilderness? And are not they the ones who have stolen the daughters of the Lamanites?</t>
  </si>
  <si>
    <t>priests of thy father ... this people ... daughters of the Lamanites</t>
  </si>
  <si>
    <t>And now, behold, and tell the king of these things, that he may tell his people that they may be pacified towards us; for behold they are already preparing to come against us; and behold also there are but few of us.</t>
  </si>
  <si>
    <t>And now, behold, and tell the king of these things</t>
  </si>
  <si>
    <t>that he may tell his people that they may be pacified towards us; for behold they are already preparing to come against us; and behold also there are but few of us</t>
  </si>
  <si>
    <t>the king ... his people ... there are but few of us</t>
  </si>
  <si>
    <t>And behold, they come with their numerous hosts; and except the king doth pacify them towards us we must perish.</t>
  </si>
  <si>
    <t>they come with their numerous hosts; and except the king doth pacify them towards us we must perish</t>
  </si>
  <si>
    <t>their numerous hosts ... the king</t>
  </si>
  <si>
    <t>For are not the words of Abinadi fulfilled, which he prophesied against us--and all this because we would not hearken unto the words of the Lord, and turn from our iniquities?</t>
  </si>
  <si>
    <t>For are not the words of Abinadi fulfilled, which he prophesied against us--and</t>
  </si>
  <si>
    <t>all this because we would not hearken unto the words of the Lord, and turn from our iniquities</t>
  </si>
  <si>
    <t>And now let us pacify the king, and we fulfil the oath which we have made unto him; for it is better that we should be in bondage than that we should lose our lives; therefore, let us put a stop to the shedding of so much blood.</t>
  </si>
  <si>
    <t>And now let us pacify the king, and we fulfil the oath which we have made unto him; for</t>
  </si>
  <si>
    <t>it is better that we should be in bondage than that we should lose our lives; therefore, let us put a stop to the shedding of so much blood</t>
  </si>
  <si>
    <t>And now Limhi told the king all the things concerning his father, and the priests that had fled into the wilderness, and attributed the carrying away of their daughters to them.</t>
  </si>
  <si>
    <t>And now Limhi told the king all the things concerning his father, and</t>
  </si>
  <si>
    <t>the priests that had fled into the wilderness, and attributed the carrying away of their daughters to them</t>
  </si>
  <si>
    <t>fled into the wilderness</t>
  </si>
  <si>
    <t>Limhi ... the king ... his father ... the priests ... their daughters</t>
  </si>
  <si>
    <t>And it came to pass that the king was pacified towards his people; and he said unto them: Let us go forth to meet my people, without arms; and I swear unto you with an oath that my people shall not slay thy people.</t>
  </si>
  <si>
    <t>And it came to pass that the king was pacified towards his people; and he said unto them</t>
  </si>
  <si>
    <t>Let us go forth to meet my people, without arms; and I swear unto you with an oath that my people shall not slay thy people</t>
  </si>
  <si>
    <t>the king ... his people ... my people ... my people ... thy people</t>
  </si>
  <si>
    <t>And it came to pass that they followed the king, and went forth without arms to meet the Lamanites. And it came to pass that they did meet the Lamanites; and the king of the Lamanites did bow himself down before them, and did plead in behalf of the people of Limhi.</t>
  </si>
  <si>
    <t>that they followed the king, and went forth without arms to meet the Lamanites ... they did meet the Lamanites; and the king of the Lamanites did bow himself down before them, and did plead in behalf of the people of Limhi</t>
  </si>
  <si>
    <t>the king ... Lamanites ... Lamanites ... king of the Lamanites ... people of Limhi</t>
  </si>
  <si>
    <t>And when the Lamanites saw the people of Limhi, that they were without arms, they had compassion on them and were pacified towards them, and returned with their king in peace to their own land.</t>
  </si>
  <si>
    <t>And when the Lamanites saw the people of Limhi</t>
  </si>
  <si>
    <t>they were without arms, they had compassion on them and were pacified towards them, and returned with their king in peace to their own land</t>
  </si>
  <si>
    <t>Lamanites ... people of Limhi ... their king</t>
  </si>
  <si>
    <t>Limhi’s people are smitten and defeated by the Lamanites--Limhi’s people meet Ammon and are converted--They tell Ammon of the twenty-four Jaredite plates. About 122–121 B.C.</t>
  </si>
  <si>
    <t>About 122–121 B.C</t>
  </si>
  <si>
    <t>Limhi’s people are smitten and defeated by the Lamanites--Limhi’s people meet Ammon and are converted--They tell Ammon of the twenty-four Jaredite plates</t>
  </si>
  <si>
    <t>Limhi’s people ... Lamanites ... Limhi’s people ... Ammon ... Ammon ... Jaredite</t>
  </si>
  <si>
    <t>122–121 B.C</t>
  </si>
  <si>
    <t>And it came to pass that Limhi and his people returned to the city of Nephi, and began to dwell in the land again in peace.</t>
  </si>
  <si>
    <t>Limhi and his people returned to the city of Nephi, and began to dwell in the land again in peace</t>
  </si>
  <si>
    <t>returned to the city of Nephi ... the land</t>
  </si>
  <si>
    <t>And it came to pass that after many days the Lamanites began again to be stirred up in anger against the Nephites, and they began to come into the borders of the land round about.</t>
  </si>
  <si>
    <t>the Lamanites began again to be stirred up in anger against the Nephites, and they began to come into the borders of the land round about</t>
  </si>
  <si>
    <t>borders of the land round about</t>
  </si>
  <si>
    <t>Lamanites ... Nephites</t>
  </si>
  <si>
    <t>Now they durst not slay them, because of the oath which their king had made unto Limhi; but they would smite them on their cheeks, and exercise authority over them; and began to put heavy burdens upon their backs, and drive them as they would a dumb ass--</t>
  </si>
  <si>
    <t>Now they durst not slay them, because of the oath which their king had made unto Limhi; but</t>
  </si>
  <si>
    <t>they would smite them on their cheeks, and exercise authority over them; and began to put heavy burdens upon their backs, and drive them as they would a dumb ass</t>
  </si>
  <si>
    <t>their king ... Limhi</t>
  </si>
  <si>
    <t>Yea, all this was done that the word of the Lord might be fulfilled.</t>
  </si>
  <si>
    <t>all this was done that the word of the Lord might be fulfilled</t>
  </si>
  <si>
    <t>And now the afflictions of the Nephites were great, and there was no way that they could deliver themselves out of their hands, for the Lamanites had surrounded them on every side.</t>
  </si>
  <si>
    <t>the afflictions of the Nephites were great, and there was no way that they could deliver themselves out of their hands, for the Lamanites had surrounded them on every side</t>
  </si>
  <si>
    <t>surrounded them on every side</t>
  </si>
  <si>
    <t>Nephites ... Lamanites</t>
  </si>
  <si>
    <t>And it came to pass that the people began to murmur with the king because of their afflictions; and they began to be desirous to go against them to battle. And they did afflict the king sorely with their complaints; therefore he granted unto them that they should do according to their desires.</t>
  </si>
  <si>
    <t>And it came to pass that the people began to murmur with the king because of their afflictions; and</t>
  </si>
  <si>
    <t>they began to be desirous to go against them to battle. And they did afflict the king sorely with their complaints; therefore he granted unto them that they should do according to their desires</t>
  </si>
  <si>
    <t>the people ... the king ... the king</t>
  </si>
  <si>
    <t>And they gathered themselves together again, and put on their armor, and went forth against the Lamanites to drive them out of their land.</t>
  </si>
  <si>
    <t>they gathered themselves together again, and put on their armor, and went forth against the Lamanites to drive them out of their land</t>
  </si>
  <si>
    <t>out of their land</t>
  </si>
  <si>
    <t>And it came to pass that the Lamanites did beat them, and drove them back, and slew many of them.</t>
  </si>
  <si>
    <t>the Lamanites did beat them, and drove them back, and slew many of them</t>
  </si>
  <si>
    <t>Lamanites ... slew many of them</t>
  </si>
  <si>
    <t>And now there was a great mourning and lamentation among the people of Limhi, the widow mourning for her husband, the son and the daughter mourning for their father, and the brothers for their brethren.</t>
  </si>
  <si>
    <t>And now there was a great mourning and lamentation among the people of Limhi</t>
  </si>
  <si>
    <t>the widow mourning for her husband, the son and the daughter mourning for their father, and the brothers for their brethren</t>
  </si>
  <si>
    <t>people of Limhi ... widow ... her husband ... son ... daughter ... their father .... brothers ... their brethren</t>
  </si>
  <si>
    <t>Now there were a great many widows in the land, and they did cry mightily from day to day, for a great fear of the Lamanites had come upon them.</t>
  </si>
  <si>
    <t>Now there were a great many widows in the land, and they did cry mightily from day to day</t>
  </si>
  <si>
    <t>a great fear of the Lamanites had come upon them</t>
  </si>
  <si>
    <t>great many widows ... Lamanites</t>
  </si>
  <si>
    <t>And it came to pass that their continual cries did stir up the remainder of the people of Limhi to anger against the Lamanites; and they went again to battle, but they were driven back again, suffering much loss.</t>
  </si>
  <si>
    <t>And it came to pass that their continual cries did stir up the remainder of the people of Limhi to anger against the Lamanites; and</t>
  </si>
  <si>
    <t>they went again to battle, but they were driven back again, suffering much loss</t>
  </si>
  <si>
    <t>remainder of the people of Limhi ... Lamanites ... suffering much loss</t>
  </si>
  <si>
    <t>Yea, they went again even the third time, and suffered in the like manner; and those that were not slain returned again to the city of Nephi.</t>
  </si>
  <si>
    <t>Yea, they went again even the third time, and</t>
  </si>
  <si>
    <t>suffered in the like manner; and those that were not slain returned again to the city of Nephi</t>
  </si>
  <si>
    <t>returned again to the city of Nephi</t>
  </si>
  <si>
    <t>those that were not slain</t>
  </si>
  <si>
    <t>And they did humble themselves even to the dust, subjecting themselves to the yoke of bondage, submitting themselves to be smitten, and to be driven to and fro, and burdened, according to the desires of their enemies.</t>
  </si>
  <si>
    <t>And they did humble themselves even to the dust</t>
  </si>
  <si>
    <t>subjecting themselves to the yoke of bondage, submitting themselves to be smitten, and to be driven to and fro, and burdened, according to the desires of their enemies</t>
  </si>
  <si>
    <t>And they did humble themselves even in the depths of humility; and they did cry mightily to God; yea, even all the day long did they cry unto their God that he would deliver them out of their afflictions.</t>
  </si>
  <si>
    <t>And they did humble themselves even in the depths of humility; and they did cry mightily to God; yea, even all the day long did they cry unto their God</t>
  </si>
  <si>
    <t>that he would deliver them out of their afflictions</t>
  </si>
  <si>
    <t>And now the Lord was slow to hear their cry because of their iniquities; nevertheless the Lord did hear their cries, and began to soften the hearts of the Lamanites that they began to ease their burdens; yet the Lord did not see fit to deliver them out of bondage.</t>
  </si>
  <si>
    <t>And now the Lord was slow to hear their cry because of their iniquities; nevertheless</t>
  </si>
  <si>
    <t>the Lord did hear their cries, and began to soften the hearts of the Lamanites that they began to ease their burdens; yet the Lord did not see fit to deliver them out of bondage</t>
  </si>
  <si>
    <t>Lord ... Lord ... Lamanites ... Lord ... Lord</t>
  </si>
  <si>
    <t>And it came to pass that they began to prosper by degrees in the land, and began to raise grain more abundantly, and flocks, and herds, that they did not suffer with hunger.</t>
  </si>
  <si>
    <t>they began to prosper by degrees in the land, and began to raise grain more abundantly, and flocks, and herds, that they did not suffer with hunger</t>
  </si>
  <si>
    <t>Now there was a great number of women, more than there was of men; therefore king Limhi commanded that every man should impart to the support of the widows and their children, that they might not perish with hunger; and this they did because of the greatness of their number that had been slain.</t>
  </si>
  <si>
    <t>there was a great number of women, more than there was of men; therefore king Limhi commanded that every man should impart to the support of the widows and their children, that they might not perish with hunger; and this they did because of the greatness of their number that had been slain</t>
  </si>
  <si>
    <t>great number of women, more than there was of men ... king Limhi ... every man ... widows ... their children ... greatness of their number that had been slain</t>
  </si>
  <si>
    <t>Now the people of Limhi kept together in a body as much as it was possible, and secured their grain and their flocks;</t>
  </si>
  <si>
    <t>the people of Limhi kept together in a body as much as it was possible, and secured their grain and their flocks</t>
  </si>
  <si>
    <t>people of Limhi</t>
  </si>
  <si>
    <t>And the king himself did not trust his person without the walls of the city, unless he took his guards with him, fearing that he might by some means fall into the hands of the Lamanites.</t>
  </si>
  <si>
    <t>the king himself did not trust his person without the walls of the city, unless he took his guards with him, fearing that he might by some means fall into the hands of the Lamanites</t>
  </si>
  <si>
    <t>the king himself .... his person ... his guards ... Lamanites</t>
  </si>
  <si>
    <t>And he caused that his people should watch the land round about, that by some means they might take those priests that fled into the wilderness, who had stolen the daughters of the Lamanites, and that had caused such a great destruction to come upon them.</t>
  </si>
  <si>
    <t>he caused that his people should watch the land round about, that by some means they might take those priests that fled into the wilderness, who had stolen the daughters of the Lamanites, and that had caused such a great destruction to come upon them</t>
  </si>
  <si>
    <t>land round about ... fled into the wilderness</t>
  </si>
  <si>
    <t>his people ... those priests ... daughters of the Lamanites</t>
  </si>
  <si>
    <t>For they were desirous to take them that they might punish them; for they had come into the land of Nephi by night, and carried off their grain and many of their precious things; therefore they laid wait for them.</t>
  </si>
  <si>
    <t>For ... by night</t>
  </si>
  <si>
    <t>they were desirous to take them that they might punish them; for they had come into the land of Nephi ... and carried off their grain and many of their precious things; therefore they laid wait for them</t>
  </si>
  <si>
    <t>into the land of Nephi</t>
  </si>
  <si>
    <t>by night</t>
  </si>
  <si>
    <t>And it came to pass that there was no more disturbance between the Lamanites and the people of Limhi, even until the time that Ammon and his brethren came into the land.</t>
  </si>
  <si>
    <t>And it came to pass ... even until the time that Ammon and his brethren came into the land</t>
  </si>
  <si>
    <t>there was no more disturbance between the Lamanites and the people of Limhi</t>
  </si>
  <si>
    <t>came into the land</t>
  </si>
  <si>
    <t>Lamanites ... people of Limhi ... Ammon ... his brethren</t>
  </si>
  <si>
    <t xml:space="preserve"> even until the time that Ammon and his brethren came into the land</t>
  </si>
  <si>
    <t>And the king having been without the gates of the city with his guard, discovered Ammon and his brethren; and supposing them to be priests of Noah therefore he caused that they should be taken, and bound, and cast into prison. And had they been the priests of Noah he would have caused that they should be put to death.</t>
  </si>
  <si>
    <t>the king having been without the gates of the city with his guard, discovered Ammon and his brethren; and supposing them to be priests of Noah therefore he caused that they should be taken, and bound, and cast into prison. And had they been the priests of Noah he would have caused that they should be put to death</t>
  </si>
  <si>
    <t>without the gates of the city</t>
  </si>
  <si>
    <t>the king ... his guard ... Ammon ... his brethren ... priests of Noah</t>
  </si>
  <si>
    <t>But when he found that they were not, but that they were his brethren, and had come from the land of Zarahemla, he was filled with exceedingly great joy.</t>
  </si>
  <si>
    <t>But when he found that they were not, but</t>
  </si>
  <si>
    <t>they were his brethren, and had come from the land of Zarahemla, he was filled with exceedingly great joy</t>
  </si>
  <si>
    <t>from the land of Zarahemla</t>
  </si>
  <si>
    <t>his brethren</t>
  </si>
  <si>
    <t>Now king Limhi had sent, previous to the coming of Ammon, a small number of men to search for the land of Zarahemla; but they could not find it, and they were lost in the wilderness.</t>
  </si>
  <si>
    <t>Now king Limhi had sent, previous to the coming of AmmonNow king Limhi had sent, previous to the coming of Ammon</t>
  </si>
  <si>
    <t>a small number of men to search for the land of Zarahemla; but they could not find it, and they were lost in the wilderness</t>
  </si>
  <si>
    <t>search for the land of Zarahemla ... lost in the wilderness</t>
  </si>
  <si>
    <t>king Limhi ... Ammon ... small number of men</t>
  </si>
  <si>
    <t>previous to the coming of Ammon</t>
  </si>
  <si>
    <t>Nevertheless, they did find a land which had been peopled; yea, a land which was covered with dry bones; yea, a land which had been peopled and which had been destroyed; and they, having supposed it to be the land of Zarahemla, returned to the land of Nephi, having arrived in the borders of the land not many days before the coming of Ammon.</t>
  </si>
  <si>
    <t>Nevertheless ... having arrived in the borders of the land not many days before the coming of Ammon</t>
  </si>
  <si>
    <t>they did find a land which had been peopled; yea, a land which was covered with dry bones; yea, a land which had been peopled and which had been destroyed; and they, having supposed it to be the land of Zarahemla, returned to the land of Nephi</t>
  </si>
  <si>
    <t>did find a land which had been peopled ... land which was covered with dry bones ... land which had been peopled ... land of Zarahemla ... returned to the land of Nephi ... arrived in the borders of the land</t>
  </si>
  <si>
    <t>not many days before the coming of Ammon</t>
  </si>
  <si>
    <t>And they brought a record with them, even a record of the people whose bones they had found; and it was engraven on plates of ore.</t>
  </si>
  <si>
    <t>they brought a record with them, even a record of the people whose bones they had found; and it was engraven on plates of ore</t>
  </si>
  <si>
    <t>people whose bones they had found</t>
  </si>
  <si>
    <t>And now Limhi was again filled with joy on learning from the mouth of Ammon that king Mosiah had a gift from God, whereby he could interpret such engravings; yea, and Ammon also did rejoice.</t>
  </si>
  <si>
    <t>And now Limhi was again filled with joy on learning from the mouth of Ammon</t>
  </si>
  <si>
    <t>king Mosiah had a gift from God, whereby he could interpret such engravings; yea, and Ammon also did rejoice</t>
  </si>
  <si>
    <t>Limhi ... Ammon ... king Mosiah ... God ... Ammon</t>
  </si>
  <si>
    <t>Yet Ammon and his brethren were filled with sorrow because so many of their brethren had been slain;</t>
  </si>
  <si>
    <t>Ammon and his brethren were filled with sorrow because so many of their brethren had been slain</t>
  </si>
  <si>
    <t>Ammon ... his brethren  ... many of their brethren</t>
  </si>
  <si>
    <t>And also that king Noah and his priests had caused the people to commit so many sins and iniquities against God; and they also did mourn for the death of Abinadi; and also for the departure of Alma and the people that went with him, who had formed a church of God through the strength and power of God, and faith on the words which had been spoken by Abinadi.</t>
  </si>
  <si>
    <t>king Noah and his priests had caused the people to commit so many sins and iniquities against God; and they also did mourn for the death of Abinadi; and also for the departure of Alma and the people that went with him, who had formed a church of God through the strength and power of God, and faith on the words which had been spoken by Abinadi</t>
  </si>
  <si>
    <t>king Noah ... his priests ... the people ... God ... Abinadi ... Alma ... the people ... God ... God ... Abinadi</t>
  </si>
  <si>
    <t>Yea, they did mourn for their departure, for they knew not whither they had fled. Now they would have gladly joined with them, for they themselves had entered into a covenant with God to serve him and keep his commandments.</t>
  </si>
  <si>
    <t>Yea ... Now</t>
  </si>
  <si>
    <t>they did mourn for their departure, for they knew not whither they had fled ... they would have gladly joined with them, for they themselves had entered into a covenant with God to serve him and keep his commandments</t>
  </si>
  <si>
    <t>knew not whither they had fled</t>
  </si>
  <si>
    <t>And now since the coming of Ammon, king Limhi had also entered into a covenant with God, and also many of his people, to serve him and keep his commandments.</t>
  </si>
  <si>
    <t>And now since the coming of Ammon</t>
  </si>
  <si>
    <t>king Limhi had also entered into a covenant with God, and also many of his people, to serve him and keep his commandments</t>
  </si>
  <si>
    <t>Ammon ... king Limhi ... God ... many of his people</t>
  </si>
  <si>
    <t>And it came to pass that king Limhi and many of his people were desirous to be baptized; but there was none in the land that had authority from God. And Ammon declined doing this thing, considering himself an unworthy servant.</t>
  </si>
  <si>
    <t>And it came to pass that king Limhi and many of his people were desirous to be baptized; but</t>
  </si>
  <si>
    <t>there was none in the land that had authority from God. And Ammon declined doing this thing, considering himself an unworthy servant</t>
  </si>
  <si>
    <t xml:space="preserve">in the land </t>
  </si>
  <si>
    <t>king Limhi ... many of his people ... God ... Ammon ... unworthy servant</t>
  </si>
  <si>
    <t>Therefore they did not at that time form themselves into a church, waiting upon the Spirit of the Lord. Now they were desirous to become even as Alma and his brethren, who had fled into the wilderness.</t>
  </si>
  <si>
    <t>Therefore they did not at that time form themselves into a church, waiting upon the Spirit of the Lord. Now</t>
  </si>
  <si>
    <t>they were desirous to become even as Alma and his brethren, who had fled into the wilderness</t>
  </si>
  <si>
    <t>had fled into the wilderness</t>
  </si>
  <si>
    <t>Spirit of the Lord ... Alma ... his brethren,</t>
  </si>
  <si>
    <t>at that time</t>
  </si>
  <si>
    <t>They were desirous to be baptized as a witness and a testimony that they were willing to serve God with all their hearts; nevertheless they did prolong the time; and an account of their baptism shall be given hereafter.</t>
  </si>
  <si>
    <t>nevertheless they did prolong the time; and an account of their baptism shall be given hereafter</t>
  </si>
  <si>
    <t>They were desirous to be baptized as a witness and a testimony that they were willing to serve God with all their hearts</t>
  </si>
  <si>
    <t>they did prolong the time ... shall be given hereafter</t>
  </si>
  <si>
    <t>And now all the study of Ammon and his people, and king Limhi and his people, was to deliver themselves out of the hands of the Lamanites and from bondage.</t>
  </si>
  <si>
    <t>And now ....</t>
  </si>
  <si>
    <t>all the study of Ammon and his people, and king Limhi and his people, was to deliver themselves out of the hands of the Lamanites and from bondage</t>
  </si>
  <si>
    <t>Ammon ... his people ... king Limhi ... his people ... Lamanites</t>
  </si>
  <si>
    <t>Plans are made for the people to escape from Lamanite bondage--The Lamanites are made drunk--The people escape, return to Zarahemla, and become subject to King Mosiah. About 121–120 B.C.</t>
  </si>
  <si>
    <t>About 121–120 B.C</t>
  </si>
  <si>
    <t>Plans are made for the people to escape from Lamanite bondage--The Lamanites are made drunk--The people escape, return to Zarahemla, and become subject to King Mosiah</t>
  </si>
  <si>
    <t>return to Zarahemla</t>
  </si>
  <si>
    <t>the people ... Lamanite ... Lamanites ... King Mosiah</t>
  </si>
  <si>
    <t>121–120 B.C</t>
  </si>
  <si>
    <t>And now it came to pass that Ammon and king Limhi began to consult with the people how they should deliver themselves out of bondage; and even they did cause that all the people should gather themselves together; and this they did that they might have the voice of the people concerning the matter.</t>
  </si>
  <si>
    <t>And now it came to pass that Ammon and king Limhi began to consult with the people</t>
  </si>
  <si>
    <t>how they should deliver themselves out of bondage; and even they did cause that all the people should gather themselves together; and this they did that they might have the voice of the people concerning the matter</t>
  </si>
  <si>
    <t>Ammon ... king Limhi ... the people ... all the people ...  the people</t>
  </si>
  <si>
    <t>And it came to pass that they could find no way to deliver themselves out of bondage, except it were to take their women and children, and their flocks, and their herds, and their tents, and depart into the wilderness; for the Lamanites being so numerous, it was impossible for the people of Limhi to contend with them, thinking to deliver themselves out of bondage by the sword.</t>
  </si>
  <si>
    <t>they could find no way to deliver themselves out of bondage, except it were to take their women and children, and their flocks, and their herds, and their tents, and depart into the wilderness; for the Lamanites being so numerous, it was impossible for the people of Limhi to contend with them, thinking to deliver themselves out of bondage by the sword</t>
  </si>
  <si>
    <t>depart into the wilderness</t>
  </si>
  <si>
    <t>their women and children ... Lamanites being so numerous ... people of Limhi</t>
  </si>
  <si>
    <t>Now it came to pass that Gideon went forth and stood before the king, and said unto him: Now O king, thou hast hitherto hearkened unto my words many times when we have been contending with our brethren, the Lamanites.</t>
  </si>
  <si>
    <t>Now it came to pass ...  and said unto him: Now</t>
  </si>
  <si>
    <t>Gideon went forth and stood before the king ... O king, thou hast hitherto hearkened unto my words many times when we have been contending with our brethren, the Lamanites</t>
  </si>
  <si>
    <t>Gideon ... the king ... O king ... our brethren ... the Lamanites</t>
  </si>
  <si>
    <t>And now O king, if thou hast not found me to be an unprofitable servant, or if thou hast hitherto listened to my words in any degree, and they have been of service to thee, even so I desire that thou wouldst listen to my words at this time, and I will be thy servant and deliver this people out of bondage.</t>
  </si>
  <si>
    <t>And now ... even so I desire that thou wouldst listen to my words at this time, and</t>
  </si>
  <si>
    <t>O king, if thou hast not found me to be an unprofitable servant, or if thou hast hitherto listened to my words in any degree, and they have been of service to thee ... I will be thy servant and deliver this people out of bondage</t>
  </si>
  <si>
    <t>O king ... thy servant .... this people</t>
  </si>
  <si>
    <t>And the king granted unto him that he might speak. And Gideon said unto him:</t>
  </si>
  <si>
    <t>And ... And Gideon said unto him</t>
  </si>
  <si>
    <t>the king granted unto him that he might speak</t>
  </si>
  <si>
    <t>the king ... Gideon</t>
  </si>
  <si>
    <t>Behold the back pass, through the back wall, on the back side of the city. The Lamanites, or the guards of the Lamanites, by night are drunken; therefore let us send a proclamation among all this people that they gather together their flocks and herds, that they may drive them into the wilderness by night.</t>
  </si>
  <si>
    <t>the back pass, through the back wall, on the back side of the city. The Lamanites, or the guards of the Lamanites, by night are drunken; therefore let us send a proclamation among all this people that they gather together their flocks and herds, that they may drive them into the wilderness by night</t>
  </si>
  <si>
    <t>the back pass, through the back wall, on the back side of the city... into the wilderness</t>
  </si>
  <si>
    <t>Lamanites ... guards of the Lamanites ... all this people</t>
  </si>
  <si>
    <t>by night ... by night</t>
  </si>
  <si>
    <t>And I will go according to thy command and pay the last tribute of wine to the Lamanites, and they will be drunken; and we will pass through the secret pass on the left of their camp when they are drunken and asleep.</t>
  </si>
  <si>
    <t>And ... when they are drunken and asleep</t>
  </si>
  <si>
    <t>I will go according to thy command and pay the last tribute of wine to the Lamanites, and they will be drunken; and we will pass through the secret pass on the left of their camp</t>
  </si>
  <si>
    <t>pass through the secret pass on the left of their camp</t>
  </si>
  <si>
    <t>when they are drunken and asleep</t>
  </si>
  <si>
    <t>Thus we will depart with our women and our children, our flocks, and our herds into the wilderness; and we will travel around the land of Shilom.</t>
  </si>
  <si>
    <t>Thus we will depart with our women and our children, our flocks, and our herds into the wilderness; and we will travel around the land of Shilom</t>
  </si>
  <si>
    <t>into the wilderness ... around the land of Shilom</t>
  </si>
  <si>
    <t>our women ... our children</t>
  </si>
  <si>
    <t>And it came to pass that the king hearkened unto the words of Gideon.</t>
  </si>
  <si>
    <t>the king hearkened unto the words of Gideon</t>
  </si>
  <si>
    <t>And king Limhi caused that his people should gather their flocks together; and he sent the tribute of wine to the Lamanites; and he also sent more wine, as a present unto them; and they did drink freely of the wine which king Limhi did send unto them.</t>
  </si>
  <si>
    <t>king Limhi caused that his people should gather their flocks together; and he sent the tribute of wine to the Lamanites; and he also sent more wine, as a present unto them; and they did drink freely of the wine which king Limhi did send unto them</t>
  </si>
  <si>
    <t>king Limhi ... his people ... Lamanites ... king Limhi</t>
  </si>
  <si>
    <t>And it came to pass that the people of king Limhi did depart by night into the wilderness with their flocks and their herds, and they went round about the land of Shilom in the wilderness, and bent their course towards the land of Zarahemla, being led by Ammon and his brethren.</t>
  </si>
  <si>
    <t>And it came to pass that the people of king Limhi did depart by night into the wilderness with their flocks and their herds, and</t>
  </si>
  <si>
    <t>they went round about the land of Shilom in the wilderness, and bent their course towards the land of Zarahemla, being led by Ammon and his brethren</t>
  </si>
  <si>
    <t>into the wilderness ...went round about the land of Shilom in the wilderness ... bent their course towards the land of Zarahemla</t>
  </si>
  <si>
    <t>the people of king Limhi ... Ammon ... his brethren</t>
  </si>
  <si>
    <t>depart by night</t>
  </si>
  <si>
    <t>And they had taken all their gold, and silver, and their precious things, which they could carry, and also their provisions with them, into the wilderness; and they pursued their journey.</t>
  </si>
  <si>
    <t>they had taken all their gold, and silver, and their precious things, which they could carry, and also their provisions with them, into the wilderness; and they pursued their journey</t>
  </si>
  <si>
    <t>into the wilderness</t>
  </si>
  <si>
    <t>And after being many days in the wilderness they arrived in the land of Zarahemla, and joined Mosiah’s people, and became his subjects.</t>
  </si>
  <si>
    <t>And after being many days in the wilderness</t>
  </si>
  <si>
    <t>they arrived in the land of Zarahemla, and joined Mosiah’s people, and became his subjects</t>
  </si>
  <si>
    <t>many days in the wilderness  ... land of Zarahemla</t>
  </si>
  <si>
    <t>Mosiah’s people ... his subjects</t>
  </si>
  <si>
    <t>after being many days in the wilderness</t>
  </si>
  <si>
    <t>And it came to pass that Mosiah received them with joy; and he also received their records, and also the records which had been found by the people of Limhi.</t>
  </si>
  <si>
    <t>Mosiah received them with joy; and he also received their records, and also the records which had been found by the people of Limhi</t>
  </si>
  <si>
    <t>Mosiah ... people of Limhi</t>
  </si>
  <si>
    <t>And now it came to pass when the Lamanites had found that the people of Limhi had departed out of the land by night, that they sent an army into the wilderness to pursue them;</t>
  </si>
  <si>
    <t>And now it came to pass when the Lamanites had found that the people of Limhi had departed out of the land by night</t>
  </si>
  <si>
    <t>they sent an army into the wilderness to pursue them</t>
  </si>
  <si>
    <t>departed out of the land ... into the wilderness</t>
  </si>
  <si>
    <t>Lamanites ... people of Limhi ... an army</t>
  </si>
  <si>
    <t>departed out of the land by night</t>
  </si>
  <si>
    <t>And after they had pursued them two days, they could no longer follow their tracks; therefore they were lost in the wilderness.</t>
  </si>
  <si>
    <t>And after they had pursued them two days</t>
  </si>
  <si>
    <t>they could no longer follow their tracks; therefore they were lost in the wilderness</t>
  </si>
  <si>
    <t>lost in the wilderness</t>
  </si>
  <si>
    <t>pursued them two days</t>
  </si>
  <si>
    <t>An account of Alma and the people of the Lord, who were driven into the wilderness by the people of King Noah.
Comprising chapters 23 and 24.</t>
  </si>
  <si>
    <t>An account of Alma and the people of the Lord, who were driven into the wilderness by the people of King Noah</t>
  </si>
  <si>
    <t>driven into the wilderness</t>
  </si>
  <si>
    <t>Alma ... people of the Lord ... people of King Noah</t>
  </si>
  <si>
    <t>Alma refuses to be king--He serves as high priest--The Lord chastens His people, and the Lamanites conquer the land of Helam--Amulon, leader of King Noah’s wicked priests, rules subject to the Lamanite monarch. About 145–121 B.C.</t>
  </si>
  <si>
    <t>Alma refuses to be king--He serves as high priest--The Lord chastens His people, and the Lamanites conquer the land of Helam--Amulon, leader of King Noah’s wicked priests, rules subject to the Lamanite monarch</t>
  </si>
  <si>
    <t>land of Helam</t>
  </si>
  <si>
    <t>Alma ... high priest ... Lord ... His people ... Lamanites ... Helam ... Amulon ... King Noah’s wicked priests ... Lamanite monarch</t>
  </si>
  <si>
    <t>Now Alma, having been warned of the Lord that the armies of king Noah would come upon them, and having made it known to his people, therefore they gathered together their flocks, and took of their grain, and departed into the wilderness before the armies of king Noah.</t>
  </si>
  <si>
    <t>Now Alma, having been warned of the Lord</t>
  </si>
  <si>
    <t>the armies of king Noah would come upon them, and having made it known to his people, therefore they gathered together their flocks, and took of their grain, and departed into the wilderness before the armies of king Noah</t>
  </si>
  <si>
    <t>Alma ... the Lord ... armies of king Noah ... his people ... armies of king Noah</t>
  </si>
  <si>
    <t>And the Lord did strengthen them, that the people of king Noah could not overtake them to destroy them.</t>
  </si>
  <si>
    <t>the Lord did strengthen them, that the people of king Noah could not overtake them to destroy them</t>
  </si>
  <si>
    <t>Lord ... the people of king Noah</t>
  </si>
  <si>
    <t>And they fled eight days’ journey into the wilderness.</t>
  </si>
  <si>
    <t>And they fled eight days’ journey</t>
  </si>
  <si>
    <t>eight days’ journey</t>
  </si>
  <si>
    <t>And they came to a land, yea, even a very beautiful and pleasant land, a land of pure water.</t>
  </si>
  <si>
    <t>they came to a land, yea, even a very beautiful and pleasant land, a land of pure water</t>
  </si>
  <si>
    <t>they came to a land ... very beautiful and pleasant land ... land of pure water</t>
  </si>
  <si>
    <t>And they pitched their tents, and began to till the ground, and began to build buildings; yea, they were industrious, and did labor exceedingly.</t>
  </si>
  <si>
    <t>they pitched their tents, and began to till the ground, and began to build buildings; yea, they were industrious, and did labor exceedingly</t>
  </si>
  <si>
    <t>pitched their tents ... till the ground ... build buildings</t>
  </si>
  <si>
    <t>And the people were desirous that Alma should be their king, for he was beloved by his people.</t>
  </si>
  <si>
    <t>the people were desirous that Alma should be their king</t>
  </si>
  <si>
    <t>Alma ... their king ... his people</t>
  </si>
  <si>
    <t>But he said unto them: Behold, it is not expedient that we should have a king; for thus saith the Lord: Ye shall not esteem one flesh above another, or one man shall not think himself above another; therefore I say unto you it is not expedient that ye should have a king.</t>
  </si>
  <si>
    <t>But he said unto them: Behold ... for thus saith the Lord</t>
  </si>
  <si>
    <t>it is not expedient that we should have a king ... Ye shall not esteem one flesh above another, or one man shall not think himself above another; therefore I say unto you it is not expedient that ye should have a kingYe shall not esteem one flesh above another, or one man shall not think himself above another; therefore I say unto you it is not expedient that ye should have a king</t>
  </si>
  <si>
    <t>Nevertheless, if it were possible that ye could always have just men to be your kings it would be well for you to have a king.</t>
  </si>
  <si>
    <t>if it were possible that ye could always have just men to be your kings it would be well for you to have a king</t>
  </si>
  <si>
    <t>But remember the iniquity of king Noah and his priests; and I myself was caught in a snare, and did many things which were abominable in the sight of the Lord, which caused me sore repentance;</t>
  </si>
  <si>
    <t>the iniquity of king Noah and his priests; and I myself was caught in a snare, and did many things which were abominable in the sight of the Lord, which caused me sore repentance</t>
  </si>
  <si>
    <t>king Noah ... his priests ... Lord</t>
  </si>
  <si>
    <t>Nevertheless, after much tribulation, the Lord did hear my cries, and did answer my prayers, and has made me an instrument in his hands in bringing so many of you to a knowledge of his truth.</t>
  </si>
  <si>
    <t>Nevertheless, after much tribulation</t>
  </si>
  <si>
    <t>the Lord did hear my cries, and did answer my prayers, and has made me an instrument in his hands in bringing so many of you to a knowledge of his truth</t>
  </si>
  <si>
    <t>Nevertheless, in this I do not glory, for I am unworthy to glory of myself.</t>
  </si>
  <si>
    <t>in this I do not glory, for I am unworthy to glory of myself</t>
  </si>
  <si>
    <t>And now I say unto you, ye have been oppressed by king Noah, and have been in bondage to him and his priests, and have been brought into iniquity by them; therefore ye were bound with the bands of iniquity.</t>
  </si>
  <si>
    <t>ye have been oppressed by king Noah, and have been in bondage to him and his priests, and have been brought into iniquity by them; therefore ye were bound with the bands of iniquity</t>
  </si>
  <si>
    <t>king Noah ... his priests</t>
  </si>
  <si>
    <t>And now as ye have been delivered by the power of God out of these bonds; yea, even out of the hands of king Noah and his people, and also from the bonds of iniquity, even so I desire that ye should stand fast in this liberty wherewith ye have been made free, and that ye trust no man to be a king over you.</t>
  </si>
  <si>
    <t>And now as ye have been delivered by the power of God out of these bonds; yea</t>
  </si>
  <si>
    <t>even out of the hands of king Noah and his people, and also from the bonds of iniquity, even so I desire that ye should stand fast in this liberty wherewith ye have been made free, and that ye trust no man to be a king over you</t>
  </si>
  <si>
    <t>God ... king Noah... his people</t>
  </si>
  <si>
    <t>And also trust no one to be your teacher nor your minister, except he be a man of God, walking in his ways and keeping his commandments.</t>
  </si>
  <si>
    <t>trust no one to be your teacher nor your minister, except he be a man of God, walking in his ways and keeping his commandments</t>
  </si>
  <si>
    <t>your teacher ... your minister ... man of God</t>
  </si>
  <si>
    <t>Thus did Alma teach his people, that every man should love his neighbor as himself, that there should be no contention among them.</t>
  </si>
  <si>
    <t>Thus did Alma teach his people</t>
  </si>
  <si>
    <t>that every man should love his neighbor as himself, that there should be no contention among them</t>
  </si>
  <si>
    <t>Alma ... his people ... every man ... his neighbor</t>
  </si>
  <si>
    <t>And now, Alma was their high priest, he being the founder of their church.</t>
  </si>
  <si>
    <t>Alma was their high priest, he being the founder of their church</t>
  </si>
  <si>
    <t>Alma ... their high priest ... founder of their church</t>
  </si>
  <si>
    <t>And it came to pass that none received authority to preach or to teach except it were by him from God. Therefore he consecrated all their priests and all their teachers; and none were consecrated except they were just men.</t>
  </si>
  <si>
    <t>none received authority to preach or to teach except it were by him from God. Therefore he consecrated all their priests and all their teachers; and none were consecrated except they were just men</t>
  </si>
  <si>
    <t>God ... all their priests ... all their teachers ... just men</t>
  </si>
  <si>
    <t>Therefore they did watch over their people, and did nourish them with things pertaining to righteousness.</t>
  </si>
  <si>
    <t>they did watch over their people, and did nourish them with things pertaining to righteousness</t>
  </si>
  <si>
    <t>their people</t>
  </si>
  <si>
    <t>And it came to pass that they began to prosper exceedingly in the land; and they called the land Helam.</t>
  </si>
  <si>
    <t>they began to prosper exceedingly in the land; and they called the land Helam</t>
  </si>
  <si>
    <t>the land ... the land ... Helam</t>
  </si>
  <si>
    <t>And it came to pass that they did multiply and prosper exceedingly in the land of Helam; and they built a city, which they called the city of Helam.</t>
  </si>
  <si>
    <t>they did multiply and prosper exceedingly in the land of Helam; and they built a city, which they called the city of Helam</t>
  </si>
  <si>
    <t>the land of Helam ... built a city ... city of Helam</t>
  </si>
  <si>
    <t>Nevertheless the Lord seeth fit to chasten his people; yea, he trieth their patience and their faith.</t>
  </si>
  <si>
    <t>the Lord seeth fit to chasten his people; yea, he trieth their patience and their faith</t>
  </si>
  <si>
    <t>the Lord ... his people</t>
  </si>
  <si>
    <t>Nevertheless--whosoever putteth his trust in him the same shall be lifted up at the last day. Yea, and thus it was with this people.</t>
  </si>
  <si>
    <t>Nevertheless--whosoever putteth his trust in him the same shall be lifted up at the last day. Yea, and</t>
  </si>
  <si>
    <t>thus it was with this people</t>
  </si>
  <si>
    <t>For behold, I will show unto you that they were brought into bondage, and none could deliver them but the Lord their God, yea, even the God of Abraham and Isaac and of Jacob.</t>
  </si>
  <si>
    <t>For behold, I will show unto you</t>
  </si>
  <si>
    <t>they were brought into bondage, and none could deliver them but the Lord their God, yea, even the God of Abraham and Isaac and of Jacob</t>
  </si>
  <si>
    <t>Lord ... their God ... God of Abraham ... Isaac ... Jacob</t>
  </si>
  <si>
    <t>And it came to pass that he did deliver them, and he did show forth his mighty power unto them, and great were their rejoicings.</t>
  </si>
  <si>
    <t>he did deliver them, and he did show forth his mighty power unto them, and great were their rejoicings</t>
  </si>
  <si>
    <t>For behold, it came to pass that while they were in the land of Helam, yea, in the city of Helam, while tilling the land round about, behold an army of the Lamanites was in the borders of the land.</t>
  </si>
  <si>
    <t>For behold, it came to pass that while they were in the land of Helam</t>
  </si>
  <si>
    <t>in the city of Helam, while tilling the land round about, behold an army of the Lamanites was in the borders of the land</t>
  </si>
  <si>
    <t>land of Helam ... in the city of Helam ... tilling the land round about ... in the borders of the land</t>
  </si>
  <si>
    <t>army of the Lamanites</t>
  </si>
  <si>
    <t>Now it came to pass that the brethren of Alma fled from their fields, and gathered themselves together in the city of Helam; and they were much frightened because of the appearance of the Lamanites.</t>
  </si>
  <si>
    <t>the brethren of Alma fled from their fields, and gathered themselves together in the city of Helam; and they were much frightened because of the appearance of the Lamanites</t>
  </si>
  <si>
    <t>fled from their fields ... in the city of Helam</t>
  </si>
  <si>
    <t>brethren of Alma ... appearance of the Lamanites</t>
  </si>
  <si>
    <t>But Alma went forth and stood among them, and exhorted them that they should not be frightened, but that they should remember the Lord their God and he would deliver them.</t>
  </si>
  <si>
    <t>Alma went forth and stood among them, and exhorted them that they should not be frightened, but that they should remember the Lord their God and he would deliver them</t>
  </si>
  <si>
    <t>Alma ... Lord ... their God</t>
  </si>
  <si>
    <t>Therefore they hushed their fears, and began to cry unto the Lord that he would soften the hearts of the Lamanites, that they would spare them, and their wives, and their children.</t>
  </si>
  <si>
    <t>they hushed their fears, and began to cry unto the Lord that he would soften the hearts of the Lamanites, that they would spare them, and their wives, and their children</t>
  </si>
  <si>
    <t>Lord ... Lamanites ... their wives ... their children</t>
  </si>
  <si>
    <t>And it came to pass that the Lord did soften the hearts of the Lamanites. And Alma and his brethren went forth and delivered themselves up into their hands; and the Lamanites took possession of the land of Helam.</t>
  </si>
  <si>
    <t>the Lord did soften the hearts of the Lamanites. And Alma and his brethren went forth and delivered themselves up into their hands; and the Lamanites took possession of the land of Helam</t>
  </si>
  <si>
    <t>possession of the land of Helam</t>
  </si>
  <si>
    <t>Lord ... Lamanites ... Alma ... his brethren ... Lamanites</t>
  </si>
  <si>
    <t>Now the armies of the Lamanites, which had followed after the people of king Limhi, had been lost in the wilderness for many days.</t>
  </si>
  <si>
    <t>Now ... had been lost in the wilderness for many days</t>
  </si>
  <si>
    <t>the armies of the Lamanites, which had followed after the people of king Limhi</t>
  </si>
  <si>
    <t>the armies of the Lamanites ... the people ... king Limhi</t>
  </si>
  <si>
    <t>lost in the wilderness for many days</t>
  </si>
  <si>
    <t>And behold, they had found those priests of king Noah, in a place which they called Amulon; and they had begun to possess the land of Amulon and had begun to till the ground.</t>
  </si>
  <si>
    <t>they had found those priests of king Noah, in a place which they called Amulon; and they had begun to possess the land of Amulon and had begun to till the ground</t>
  </si>
  <si>
    <t>place which they called Amulon ... possess the land of Amulon ... till the ground</t>
  </si>
  <si>
    <t>priests of king Noah</t>
  </si>
  <si>
    <t>Now the name of the leader of those priests was Amulon.</t>
  </si>
  <si>
    <t>the name of the leader of those priests was Amulon</t>
  </si>
  <si>
    <t>leader of those priests .... Amulon</t>
  </si>
  <si>
    <t>And it came to pass that Amulon did plead with the Lamanites; and he also sent forth their wives, who were the daughters of the Lamanites, to plead with their brethren, that they should not destroy their husbands.</t>
  </si>
  <si>
    <t>Amulon did plead with the Lamanites; and he also sent forth their wives, who were the daughters of the Lamanites, to plead with their brethren, that they should not destroy their husbands</t>
  </si>
  <si>
    <t>Amulon ... the Lamanites ... their wives ... daughters of the Lamanites ... their brethren ... their husbands</t>
  </si>
  <si>
    <t>And the Lamanites had compassion on Amulon and his brethren, and did not destroy them, because of their wives.</t>
  </si>
  <si>
    <t>the Lamanites had compassion on Amulon and his brethren, and did not destroy them, because of their wives</t>
  </si>
  <si>
    <t>Lamanites ... Amulon ... his brethren ... their wives</t>
  </si>
  <si>
    <t>And Amulon and his brethren did join the Lamanites, and they were traveling in the wilderness in search of the land of Nephi when they discovered the land of Helam, which was possessed by Alma and his brethren.</t>
  </si>
  <si>
    <t>Amulon and his brethren did join the Lamanites, and they were traveling in the wilderness in search of the land of Nephi when they discovered the land of Helam, which was possessed by Alma and his brethren</t>
  </si>
  <si>
    <t>traveling in the wilderness ... land of Nephi ... land of Helam</t>
  </si>
  <si>
    <t>Amulon ... his brethren ... join the Lamanite ... Alma ... his brethren</t>
  </si>
  <si>
    <t>when they discovered the land of Helam</t>
  </si>
  <si>
    <t>And it came to pass that the Lamanites promised unto Alma and his brethren, that if they would show them the way which led to the land of Nephi that they would grant unto them their lives and their liberty.</t>
  </si>
  <si>
    <t>the Lamanites promised unto Alma and his brethren, that if they would show them the way which led to the land of Nephi that they would grant unto them their lives and their liberty</t>
  </si>
  <si>
    <t>way which led to the land of Nephi</t>
  </si>
  <si>
    <t>Lamanites ... Alma ... his brethren</t>
  </si>
  <si>
    <t>But after Alma had shown them the way that led to the land of Nephi the Lamanites would not keep their promise; but they set guards round about the land of Helam, over Alma and his brethren.</t>
  </si>
  <si>
    <t>But after Alma had shown them the way</t>
  </si>
  <si>
    <t>the way that led to the land of Nephi the Lamanites would not keep their promise; but they set guards round about the land of Helam, over Alma and his brethren</t>
  </si>
  <si>
    <t>the way that led to the land of Nephi ... set guards round about the land of Hela</t>
  </si>
  <si>
    <t>And the remainder of them went to the land of Nephi; and a part of them returned to the land of Helam, and also brought with them the wives and the children of the guards who had been left in the land.</t>
  </si>
  <si>
    <t>the remainder of them went to the land of Nephi; and a part of them returned to the land of Helam, and also brought with them the wives and the children of the guards who had been left in the land</t>
  </si>
  <si>
    <t>land of Nephi ... land of Helam ... left in the land</t>
  </si>
  <si>
    <t>the remainder of them ... the wives ... the children ... the guards</t>
  </si>
  <si>
    <t>And the king of the Lamanites had granted unto Amulon that he should be a king and a ruler over his people, who were in the land of Helam; nevertheless he should have no power to do anything contrary to the will of the king of the Lamanites.</t>
  </si>
  <si>
    <t>the king of the Lamanites had granted unto Amulon that he should be a king and a ruler over his people, who were in the land of Helam ... he should have no power to do anything contrary to the will of the king of the Lamanites</t>
  </si>
  <si>
    <t>the king of the Lamanites ... Amulon ... king .... his people ... king of the Lamanites</t>
  </si>
  <si>
    <t>Amulon persecutes Alma and his people--They are to be put to death if they pray--The Lord makes their burdens seem light--He delivers them from bondage, and they return to Zarahemla. About 145–120 B.C.</t>
  </si>
  <si>
    <t>About 145–120 B.C</t>
  </si>
  <si>
    <t>Amulon persecutes Alma and his people--They are to be put to death if they pray--The Lord makes their burdens seem light--He delivers them from bondage, and they return to Zarahemla</t>
  </si>
  <si>
    <t>return to Zarahemlareturn to Zarahemla</t>
  </si>
  <si>
    <t>Amulon ... Alma ... his people ... LordLord</t>
  </si>
  <si>
    <t>145–120 B.C</t>
  </si>
  <si>
    <t>And it came to pass that Amulon did gain favor in the eyes of the king of the Lamanites; therefore, the king of the Lamanites granted unto him and his brethren that they should be appointed teachers over his people, yea, even over the people who were in the land of Shemlon, and in the land of Shilom, and in the land of Amulon.</t>
  </si>
  <si>
    <t>And it came to pass that Amulon did gain favor in the eyes of the king of the Lamanites; therefore</t>
  </si>
  <si>
    <t>the king of the Lamanites granted unto him and his brethren that they should be appointed teachers over his people, yea, even over the people who were in the land of Shemlon, and in the land of Shilom, and in the land of Amulon</t>
  </si>
  <si>
    <t>land of Shemlon ... land of Shilom ... land of Amulon</t>
  </si>
  <si>
    <t>Amulon ... king of the Lamanites ... king of the Lamanites ... his brethren ... his people ... people</t>
  </si>
  <si>
    <t>For the Lamanites had taken possession of all these lands; therefore, the king of the Lamanites had appointed kings over all these lands.</t>
  </si>
  <si>
    <t>the Lamanites had taken possession of all these lands; therefore, the king of the Lamanites had appointed kings over all these lands</t>
  </si>
  <si>
    <t>all these lands ... all these lands</t>
  </si>
  <si>
    <t>Lamanites ... king of the Lamanites ... kings</t>
  </si>
  <si>
    <t>And now the name of the king of the Lamanites was Laman, being called after the name of his father; and therefore he was called king Laman. And he was king over a numerous people.</t>
  </si>
  <si>
    <t>And now the name of the king of the Lamanites was Laman, being called after the name of his father; and therefore</t>
  </si>
  <si>
    <t>he was called king Laman. And he was king over a numerous people</t>
  </si>
  <si>
    <t>king of the Lamanites ... Laman ... his father ... king Laman ... king over a numerous people</t>
  </si>
  <si>
    <t>And he appointed teachers of the brethren of Amulon in every land which was possessed by his people; and thus the language of Nephi began to be taught among all the people of the Lamanites.</t>
  </si>
  <si>
    <t>he appointed teachers of the brethren of Amulon in every land which was possessed by his people; and thus the language of Nephi began to be taught among all the people of the Lamanites</t>
  </si>
  <si>
    <t>every land</t>
  </si>
  <si>
    <t>brethren of Amulon ... his people ... Nephi ... people of the Lamanites</t>
  </si>
  <si>
    <t>And they were a people friendly one with another; nevertheless they knew not God; neither did the brethren of Amulon teach them anything concerning the Lord their God, neither the law of Moses; nor did they teach them the words of Abinadi;</t>
  </si>
  <si>
    <t>they were a people friendly one with another; nevertheless they knew not God; neither did the brethren of Amulon teach them anything concerning the Lord their God, neither the law of Moses; nor did they teach them the words of Abinadi</t>
  </si>
  <si>
    <t>God ... brethren of Amulon ... Lord ... their God ... Moses ... Abinadi</t>
  </si>
  <si>
    <t>But they taught them that they should keep their record, and that they might write one to another.</t>
  </si>
  <si>
    <t>they taught them that they should keep their record, and that they might write one to another</t>
  </si>
  <si>
    <t>And thus the Lamanites began to increase in riches, and began to trade one with another and wax great, and began to be a cunning and a wise people, as to the wisdom of the world, yea, a very cunning people, delighting in all manner of wickedness and plunder, except it were among their own brethren.</t>
  </si>
  <si>
    <t>the Lamanites began to increase in riches, and began to trade one with another and wax great, and began to be a cunning and a wise people, as to the wisdom of the world, yea, a very cunning people, delighting in all manner of wickedness and plunder, except it were among their own brethren</t>
  </si>
  <si>
    <t>Lamanites ... wise people ... cunning people ... own brethren</t>
  </si>
  <si>
    <t>And now it came to pass that Amulon began to exercise authority over Alma and his brethren, and began to persecute him, and cause that his children should persecute their children.</t>
  </si>
  <si>
    <t>Amulon began to exercise authority over Alma and his brethren, and began to persecute him, and cause that his children should persecute their children</t>
  </si>
  <si>
    <t>Amulon ... Alma ... his brethren ... his children ... their children</t>
  </si>
  <si>
    <t>For Amulon knew Alma, that he had been one of the king’s priests, and that it was he that believed the words of Abinadi and was driven out before the king, and therefore he was wroth with him; for he was subject to king Laman, yet he exercised authority over them, and put tasks upon them, and put task-masters over them.</t>
  </si>
  <si>
    <t>For ... and therefore he was wroth with him; for</t>
  </si>
  <si>
    <t>Amulon knew Alma, that he had been one of the king’s priests, and that it was he that believed the words of Abinadi and was driven out before the king ... he was subject to king Laman, yet he exercised authority over them, and put tasks upon them, and put task-masters over them</t>
  </si>
  <si>
    <t>Amulon ... Alma ... king’s priests ... Abinadi ... the king ... king Laman ... task-masters</t>
  </si>
  <si>
    <t>And it came to pass that so great were their afflictions that they began to cry mightily to God.</t>
  </si>
  <si>
    <t>so great were their afflictions that they began to cry mightily to God</t>
  </si>
  <si>
    <t>And Amulon commanded them that they should stop their cries; and he put guards over them to watch them, that whosoever should be found calling upon God should be put to death.</t>
  </si>
  <si>
    <t>And Amulon commanded them that they should stop their cries; and</t>
  </si>
  <si>
    <t>he put guards over them to watch them, that whosoever should be found calling upon God should be put to death</t>
  </si>
  <si>
    <t>Amulon ... guards ... God</t>
  </si>
  <si>
    <t>And Alma and his people did not raise their voices to the Lord their God, but did pour out their hearts to him; and he did know the thoughts of their hearts.</t>
  </si>
  <si>
    <t>Alma and his people did not raise their voices to the Lord their God, but did pour out their hearts to him; and he did know the thoughts of their hearts</t>
  </si>
  <si>
    <t>Alma ... his people ... Lord ... their God</t>
  </si>
  <si>
    <t>And it came to pass that the voice of the Lord came to them in their afflictions, saying: Lift up your heads and be of good comfort, for I know of the covenant which ye have made unto me; and I will covenant with my people and deliver them out of bondage.</t>
  </si>
  <si>
    <t>And it came to pass that the voice of the Lord came to them in their afflictions, saying</t>
  </si>
  <si>
    <t>Lift up your heads and be of good comfort, for I know of the covenant which ye have made unto me; and I will covenant with my people and deliver them out of bondage</t>
  </si>
  <si>
    <t>And I will also ease the burdens which are put upon your shoulders, that even you cannot feel them upon your backs, even while you are in bondage; and this will I do that ye may stand as witnesses for me hereafter, and that ye may know of a surety that I, the Lord God, do visit my people in their afflictions.</t>
  </si>
  <si>
    <t>And ... and this will I do that ye may stand as witnesses for me hereafter, and</t>
  </si>
  <si>
    <t>I will also ease the burdens which are put upon your shoulders, that even you cannot feel them upon your backs, even while you are in bondage ... that ye may know of a surety that I, the Lord God, do visit my people in their afflictions</t>
  </si>
  <si>
    <t>witnesses ... Lord ... God ... my people</t>
  </si>
  <si>
    <t>And now it came to pass that the burdens which were laid upon Alma and his brethren were made light; yea, the Lord did strengthen them that they could bear up their burdens with ease, and they did submit cheerfully and with patience to all the will of the Lord.</t>
  </si>
  <si>
    <t>the burdens which were laid upon Alma and his brethren were made light; yea, the Lord did strengthen them that they could bear up their burdens with ease, and they did submit cheerfully and with patience to all the will of the Lord</t>
  </si>
  <si>
    <t>Alma ... his brethren ... Lord ... Lord</t>
  </si>
  <si>
    <t>And it came to pass that so great was their faith and their patience that the voice of the Lord came unto them again, saying: Be of good comfort, for on the morrow I will deliver you out of bondage.</t>
  </si>
  <si>
    <t>And it came to pass ... the voice of the Lord came unto them again, saying ... for on the morrow</t>
  </si>
  <si>
    <t>so great was their faith and their patience ... Be of good comfort ... I will deliver you out of bondage</t>
  </si>
  <si>
    <t>And he said unto Alma: Thou shalt go before this people, and I will go with thee and deliver this people out of bondage.</t>
  </si>
  <si>
    <t>And he said unto Alma</t>
  </si>
  <si>
    <t>Thou shalt go before this people, and I will go with thee and deliver this people out of bondage</t>
  </si>
  <si>
    <t>out of bondage</t>
  </si>
  <si>
    <t>Alma ... this people ... this people</t>
  </si>
  <si>
    <t>Now it came to pass that Alma and his people in the night-time gathered their flocks together, and also of their grain; yea, even all the night-time were they gathering their flocks together.</t>
  </si>
  <si>
    <t>Now it came to pass ... in the night-time ... yea, even all the night-time were they gathering their flocks together</t>
  </si>
  <si>
    <t>Alma and his people ... gathered their flocks together, and also of their grain</t>
  </si>
  <si>
    <t>Alma ... his people</t>
  </si>
  <si>
    <t>in the night-time ... all the night-time</t>
  </si>
  <si>
    <t>And in the morning the Lord caused a deep sleep to come upon the Lamanites, yea, and all their task-masters were in a profound sleep.</t>
  </si>
  <si>
    <t>And in the morning</t>
  </si>
  <si>
    <t>the Lord caused a deep sleep to come upon the Lamanites, yea, and all their task-masters were in a profound sleep</t>
  </si>
  <si>
    <t>Lord ... Lamanites ... task-masters</t>
  </si>
  <si>
    <t>And Alma and his people departed into the wilderness; and when they had traveled all day they pitched their tents in a valley, and they called the valley Alma, because he led their way in the wilderness.</t>
  </si>
  <si>
    <t>And ... and when they had traveled all day</t>
  </si>
  <si>
    <t>Alma and his people departed into the wilderness ... they pitched their tents in a valley, and they called the valley Alma, because he led their way in the wilderness</t>
  </si>
  <si>
    <t>into the wilderness ... valley ... called the valley Alma ... wilderness</t>
  </si>
  <si>
    <t>when they had traveled all day</t>
  </si>
  <si>
    <t>Yea, and in the valley of Alma they poured out their thanks to God because he had been merciful unto them, and eased their burdens, and had delivered them out of bondage; for they were in bondage, and none could deliver them except it were the Lord their God.</t>
  </si>
  <si>
    <t>in the valley of Alma they poured out their thanks to God because he had been merciful unto them, and eased their burdens, and had delivered them out of bondage; for they were in bondage, and none could deliver them except it were the Lord their God</t>
  </si>
  <si>
    <t>in the valley of Almain the valley of Alma</t>
  </si>
  <si>
    <t>God ... Lord ... their God</t>
  </si>
  <si>
    <t>And they gave thanks to God, yea, all their men and all their women and all their children that could speak lifted their voices in the praises of their God.</t>
  </si>
  <si>
    <t>And they gave thanks to God, yea</t>
  </si>
  <si>
    <t>all their men and all their women and all their children that could speak lifted their voices in the praises of their God</t>
  </si>
  <si>
    <t>God ... all their men ... all their women ... all their children ... their God</t>
  </si>
  <si>
    <t>And now the Lord said unto Alma: Haste thee and get thou and this people out of this land, for the Lamanites have awakened and do pursue thee; therefore get thee out of this land, and I will stop the Lamanites in this valley that they come no further in pursuit of this people.</t>
  </si>
  <si>
    <t>And now the Lord said unto Alma</t>
  </si>
  <si>
    <t>Haste thee and get thou and this people out of this land, for the Lamanites have awakened and do pursue thee; therefore get thee out of this land, and I will stop the Lamanites in this valley that they come no further in pursuit of this people</t>
  </si>
  <si>
    <t>out of this land ... out of this land ... in this valley</t>
  </si>
  <si>
    <t>Lord ... Alma ... this people ... Lamanites ... Lamanites ... this people</t>
  </si>
  <si>
    <t>And it came to pass that they departed out of the valley, and took their journey into the wilderness.</t>
  </si>
  <si>
    <t>they departed out of the valley, and took their journey into the wilderness</t>
  </si>
  <si>
    <t>out of the valley ... into the wilderness</t>
  </si>
  <si>
    <t>And after they had been in the wilderness twelve days they arrived in the land of Zarahemla; and king Mosiah did also receive them with joy.</t>
  </si>
  <si>
    <t>And after they had been in the wilderness twelve days</t>
  </si>
  <si>
    <t>they arrived in the land of Zarahemla; and king Mosiah did also receive them with joy</t>
  </si>
  <si>
    <t>in the wilderness ... in the land of Zarahemla</t>
  </si>
  <si>
    <t>king Mosiah</t>
  </si>
  <si>
    <t>in the wilderness twelve days</t>
  </si>
  <si>
    <t>The descendants of Mulek at Zarahemla become Nephites--They learn of the people of Alma and of Zeniff--Alma baptizes Limhi and all his people--Mosiah authorizes Alma to organize the Church of God. About 120 B.C.</t>
  </si>
  <si>
    <t>About 120 B.C</t>
  </si>
  <si>
    <t>The descendants of Mulek at Zarahemla become Nephites--They learn of the people of Alma and of Zeniff--Alma baptizes Limhi and all his people--Mosiah authorizes Alma to organize the Church of God</t>
  </si>
  <si>
    <t>descendants of Mulek ... Nephites ... people of Alma ... Zeniff  ... Alma ... Limhi ... all his people ... Mosiah ... Alma ... God</t>
  </si>
  <si>
    <t>120 B.C</t>
  </si>
  <si>
    <t>And now king Mosiah caused that all the people should be gathered together.</t>
  </si>
  <si>
    <t>king Mosiah caused that all the people should be gathered together</t>
  </si>
  <si>
    <t>king Mosiah ... all the people</t>
  </si>
  <si>
    <t>Now there were not so many of the children of Nephi, or so many of those who were descendants of Nephi, as there were of the people of Zarahemla, who was a descendant of Mulek, and those who came with him into the wilderness.</t>
  </si>
  <si>
    <t>there were not so many of the children of Nephi, or so many of those who were descendants of Nephi, as there were of the people of Zarahemla, who was a descendant of Mulek, and those who came with him into the wilderness</t>
  </si>
  <si>
    <t>not so many of the children of Nephi ... so many of those who were descendants of Nephi ... people of Zarahemla ... descendant of Mulek</t>
  </si>
  <si>
    <t>And there were not so many of the people of Nephi and of the people of Zarahemla as there were of the Lamanites; yea, they were not half so numerous.</t>
  </si>
  <si>
    <t>there were not so many of the people of Nephi and of the people of Zarahemla as there were of the Lamanites; yea, they were not half so numerous</t>
  </si>
  <si>
    <t>not so many of the people of Nephi ... people of Zarahemla ... as there were of the Lamanites ... they were not half so numerous</t>
  </si>
  <si>
    <t>And now all the people of Nephi were assembled together, and also all the people of Zarahemla, and they were gathered together in two bodies.</t>
  </si>
  <si>
    <t>all the people of Nephi were assembled together, and also all the people of Zarahemla, and they were gathered together in two bodies</t>
  </si>
  <si>
    <t>gathered together in two bodies</t>
  </si>
  <si>
    <t>all the people of Nephi ... all the people of Zarahemla</t>
  </si>
  <si>
    <t>And it came to pass that Mosiah did read, and caused to be read, the records of Zeniff to his people; yea, he read the records of the people of Zeniff, from the time they left the land of Zarahemla until they returned again.</t>
  </si>
  <si>
    <t>And it came to pass ... from the time they left the land of Zarahemla until they returned again</t>
  </si>
  <si>
    <t>Mosiah did read, and caused to be read, the records of Zeniff to his people; yea, he read the records of the people of Zeniff</t>
  </si>
  <si>
    <t>Mosiah ... Zeniff ... to his people ... the people of Zeniff</t>
  </si>
  <si>
    <t>from the time they left the land of Zarahemla until they returned again</t>
  </si>
  <si>
    <t>And he also read the account of Alma and his brethren, and all their afflictions, from the time they left the land of Zarahemla until the time they returned again.</t>
  </si>
  <si>
    <t>And he also read ... from the time they left the land of Zarahemla until the time they returned again</t>
  </si>
  <si>
    <t>he also read the account of Alma and his brethren, and all their afflictions</t>
  </si>
  <si>
    <t>Alma ... his brethren</t>
  </si>
  <si>
    <t>from the time they left the land of Zarahemla until the time they returned</t>
  </si>
  <si>
    <t>And now, when Mosiah had made an end of reading the records, his people who tarried in the land were struck with wonder and amazement.</t>
  </si>
  <si>
    <t>And now, when Mosiah had made an end of reading the records</t>
  </si>
  <si>
    <t>his people who tarried in the land were struck with wonder and amazement</t>
  </si>
  <si>
    <t>his people who tarried in the land</t>
  </si>
  <si>
    <t>Mosiah ... his people</t>
  </si>
  <si>
    <t>when Mosiah had made an end of reading the records</t>
  </si>
  <si>
    <t>For they knew not what to think; for when they beheld those that had been delivered out of bondage they were filled with exceedingly great joy.</t>
  </si>
  <si>
    <t>For they knew not what to think; for when they</t>
  </si>
  <si>
    <t>beheld those that had been delivered out of bondage they were filled with exceedingly great joy</t>
  </si>
  <si>
    <t>when they beheld those that had been delivered out of bondage</t>
  </si>
  <si>
    <t>And again, when they thought of their brethren who had been slain by the Lamanites they were filled with sorrow, and even shed many tears of sorrow.</t>
  </si>
  <si>
    <t>And again, when they</t>
  </si>
  <si>
    <t>thought of their brethren who had been slain by the Lamanites they were filled with sorrow, and even shed many tears of sorrow</t>
  </si>
  <si>
    <t>their brethren ... Lamanites</t>
  </si>
  <si>
    <t>when they thought of their brethren who had been slain by the Lamanites</t>
  </si>
  <si>
    <t>And again, when they thought of the immediate goodness of God, and his power in delivering Alma and his brethren out of the hands of the Lamanites and of bondage, they did raise their voices and give thanks to God.</t>
  </si>
  <si>
    <t>And again, when they thought of the immediate goodness of God, and</t>
  </si>
  <si>
    <t>his power in delivering Alma and his brethren out of the hands of the Lamanites and of bondage, they did raise their voices and give thanks to God</t>
  </si>
  <si>
    <t>God ...  Alma ... his brethren ... Lamanites ... God</t>
  </si>
  <si>
    <t>when they thought of the immediate goodness of God</t>
  </si>
  <si>
    <t>And again, when they thought upon the Lamanites, who were their brethren, of their sinful and polluted state, they were filled with pain and anguish for the welfare of their souls.</t>
  </si>
  <si>
    <t>And again, when they thought upon</t>
  </si>
  <si>
    <t>the Lamanites, who were their brethren, of their sinful and polluted state, they were filled with pain and anguish for the welfare of their souls</t>
  </si>
  <si>
    <t>when they thought upon the Lamanites</t>
  </si>
  <si>
    <t>And it came to pass that those who were the children of Amulon and his brethren, who had taken to wife the daughters of the Lamanites, were displeased with the conduct of their fathers, and they would no longer be called by the names of their fathers, therefore they took upon themselves the name of Nephi, that they might be called the children of Nephi and be numbered among those who were called Nephites.</t>
  </si>
  <si>
    <t>those who were the children of Amulon and his brethren, who had taken to wife the daughters of the Lamanites, were displeased with the conduct of their fathers, and they would no longer be called by the names of their fathers, therefore they took upon themselves the name of Nephi, that they might be called the children of Nephi and be numbered among those who were called Nephites</t>
  </si>
  <si>
    <t>children of Amulon ... his brethren ... daughters of the Lamanites ... their fathers ... their fathers ... Nephi ... children of Nephi ... Nephites</t>
  </si>
  <si>
    <t>And now all the people of Zarahemla were numbered with the Nephites, and this because the kingdom had been conferred upon none but those who were descendants of Nephi.</t>
  </si>
  <si>
    <t>all the people of Zarahemla were numbered with the Nephites, and this because the kingdom had been conferred upon none but those who were descendants of Nephi</t>
  </si>
  <si>
    <t>all the people of Zarahemla ... numbered with the Nephites ... descendants of Nephi</t>
  </si>
  <si>
    <t>And now it came to pass that when Mosiah had made an end of speaking and reading to the people, he desired that Alma should also speak to the people.</t>
  </si>
  <si>
    <t>And now it came to pass that when Mosiah had made an end of speaking and reading to the people</t>
  </si>
  <si>
    <t>he desired that Alma should also speak to the people</t>
  </si>
  <si>
    <t>Mosiah ... the people ... Alma ... the people</t>
  </si>
  <si>
    <t>when Mosiah had made an end of speaking</t>
  </si>
  <si>
    <t>And Alma did speak unto them, when they were assembled together in large bodies, and he went from one body to another, preaching unto the people repentance and faith on the Lord.</t>
  </si>
  <si>
    <t>And Alma did speak unto them, when they were assembled together in large bodies, and</t>
  </si>
  <si>
    <t>he went from one body to another, preaching unto the people repentance and faith on the Lord</t>
  </si>
  <si>
    <t>they were assembled together in large bodies ... he went from one body to another</t>
  </si>
  <si>
    <t>Alma ... the people ... Lord</t>
  </si>
  <si>
    <t>when they were assembled together in large bodies</t>
  </si>
  <si>
    <t>And he did exhort the people of Limhi and his brethren, all those that had been delivered out of bondage, that they should remember that it was the Lord that did deliver them.</t>
  </si>
  <si>
    <t>And he did exhort the people of Limhi and his brethren, all those that had been delivered out of bondage</t>
  </si>
  <si>
    <t>they should remember that it was the Lord that did deliver them</t>
  </si>
  <si>
    <t>the people of Limhi ... his brethren ... Lord</t>
  </si>
  <si>
    <t>And it came to pass that after Alma had taught the people many things, and had made an end of speaking to them, that king Limhi was desirous that he might be baptized; and all his people were desirous that they might be baptized also.</t>
  </si>
  <si>
    <t>And it came to pass that after Alma had taught the people many things, and had made an end of speaking to them</t>
  </si>
  <si>
    <t>king Limhi was desirous that he might be baptized; and all his people were desirous that they might be baptized also</t>
  </si>
  <si>
    <t>Alma ... the people ... king Limhi ... all his people</t>
  </si>
  <si>
    <t>Therefore, Alma did go forth into the water and did baptize them; yea, he did baptize them after the manner he did his brethren in the waters of Mormon; yea, and as many as he did baptize did belong to the church of God; and this because of their belief on the words of Alma.</t>
  </si>
  <si>
    <t>Alma did go forth into the water and did baptize them; yea, he did baptize them after the manner he did his brethren in the waters of Mormon; yea, and as many as he did baptize did belong to the church of God; and this because of their belief on the words of Alma</t>
  </si>
  <si>
    <t>into the water ... in the waters of Mormon</t>
  </si>
  <si>
    <t>Alma ... his brethren ... God ... Alma</t>
  </si>
  <si>
    <t>And it came to pass that king Mosiah granted unto Alma that he might establish churches throughout all the land of Zarahemla; and gave him power to ordain priests and teachers over every church.</t>
  </si>
  <si>
    <t>king Mosiah granted unto Alma that he might establish churches throughout all the land of Zarahemla; and gave him power to ordain priests and teachers over every church</t>
  </si>
  <si>
    <t>all the land of Zarahemla</t>
  </si>
  <si>
    <t>king Mosiah ... Alma ... priests ... teachers</t>
  </si>
  <si>
    <t>Now this was done because there were so many people that they could not all be governed by one teacher; neither could they all hear the word of God in one assembly;</t>
  </si>
  <si>
    <t>this was done because there were so many people that they could not all be governed by one teacher; neither could they all hear the word of God in one assembly</t>
  </si>
  <si>
    <t>so many people ... one teacher ... God ... one assembly</t>
  </si>
  <si>
    <t>Therefore they did assemble themselves together in different bodies, being called churches; every church having their priests and their teachers, and every priest preaching the word according as it was delivered to him by the mouth of Alma.</t>
  </si>
  <si>
    <t>they did assemble themselves together in different bodies, being called churches; every church having their priests and their teachers, and every priest preaching the word according as it was delivered to him by the mouth of Alma</t>
  </si>
  <si>
    <t>assemble themselves together in different bodies</t>
  </si>
  <si>
    <t>their priests ... their teachers ... every priest ... Alma</t>
  </si>
  <si>
    <t>And thus, notwithstanding there being many churches they were all one church, yea, even the church of God; for there was nothing preached in all the churches except it were repentance and faith in God.</t>
  </si>
  <si>
    <t>notwithstanding there being many churches they were all one church, yea, even the church of God; for there was nothing preached in all the churches except it were repentance and faith in God</t>
  </si>
  <si>
    <t>And now there were seven churches in the land of Zarahemla. And it came to pass that whosoever were desirous to take upon them the name of Christ, or of God, they did join the churches of God;</t>
  </si>
  <si>
    <t>And now ... And it came to pass</t>
  </si>
  <si>
    <t>there were seven churches in the land of Zarahemla ... whosoever were desirous to take upon them the name of Christ, or of God, they did join the churches of God</t>
  </si>
  <si>
    <t>seven churches in the land of Zarahemla</t>
  </si>
  <si>
    <t>Christ ... God ... God</t>
  </si>
  <si>
    <t>And they were called the people of God. And the Lord did pour out his Spirit upon them, and they were blessed, and prospered in the land.</t>
  </si>
  <si>
    <t>they were called the people of God. And the Lord did pour out his Spirit upon them, and they were blessed, and prospered in the land</t>
  </si>
  <si>
    <t>prospered in the land</t>
  </si>
  <si>
    <t>the people ... God ... Lord ... his Spirit</t>
  </si>
  <si>
    <t>Many members of the Church are led into sin by unbelievers--Alma is promised eternal life--Those who repent and are baptized gain forgiveness--Church members in sin who repent and confess to Alma and to the Lord will be forgiven; otherwise, they will not be numbered among the people of the Church. About 120–100 B.C.</t>
  </si>
  <si>
    <t>Alma is promised eternal life ... About 120–100 B.C</t>
  </si>
  <si>
    <t>Many members of the Church are led into sin by unbelievers ... Those who repent and are baptized gain forgiveness--Church members in sin who repent and confess to Alma and to the Lord will be forgiven; otherwise, they will not be numbered among the people of the Church</t>
  </si>
  <si>
    <t>Many members of the Church ... unbelievers ... Alma ... Church members ... Alma ... Lord ... not be numbered among the people of the Church</t>
  </si>
  <si>
    <t>120–100 B.C</t>
  </si>
  <si>
    <t>Now it came to pass that there were many of the rising generation that could not understand the words of king Benjamin, being little children at the time he spake unto his people; and they did not believe the tradition of their fathers.</t>
  </si>
  <si>
    <t>Now it came to pass that there were many of the rising generation</t>
  </si>
  <si>
    <t>could not understand the words of king Benjamin, being little children at the time he spake unto his people; and they did not believe the tradition of their fathers</t>
  </si>
  <si>
    <t>many of the rising generation ... king Benjamin ... little children ... his people ... their fathers</t>
  </si>
  <si>
    <t>little children at the time he spake</t>
  </si>
  <si>
    <t>They did not believe what had been said concerning the resurrection of the dead, neither did they believe concerning the coming of Christ.</t>
  </si>
  <si>
    <t>neither did they believe concerning the coming of Christ</t>
  </si>
  <si>
    <t>They did not believe what had been said concerning the resurrection of the dead</t>
  </si>
  <si>
    <t>And now because of their unbelief they could not understand the word of God; and their hearts were hardened.</t>
  </si>
  <si>
    <t>because of their unbelief they could not understand the word of God; and their hearts were hardened</t>
  </si>
  <si>
    <t>And they would not be baptized; neither would they join the church. And they were a separate people as to their faith, and remained so ever after, even in their carnal and sinful state; for they would not call upon the Lord their God.</t>
  </si>
  <si>
    <t>And ... And they were a separate people as to their faith, and remained so ever after</t>
  </si>
  <si>
    <t>they would not be baptized; neither would they join the church ... even in their carnal and sinful state; for they would not call upon the Lord their God</t>
  </si>
  <si>
    <t>separate people ... Lord ... their God</t>
  </si>
  <si>
    <t>And now in the reign of Mosiah they were not half so numerous as the people of God; but because of the dissensions among the brethren they became more numerous.</t>
  </si>
  <si>
    <t>And now in the reign of Mosiah</t>
  </si>
  <si>
    <t>they were not half so numerous as the people of God; but because of the dissensions among the brethren they became more numerous</t>
  </si>
  <si>
    <t>Mosiah ... not half so numerous as the people of God ... because of the dissensions among the brethren they became more numerous</t>
  </si>
  <si>
    <t>reign of Mosiah</t>
  </si>
  <si>
    <t>For it came to pass that they did deceive many with their flattering words, who were in the church, and did cause them to commit many sins; therefore it became expedient that those who committed sin, that were in the church, should be admonished by the church.</t>
  </si>
  <si>
    <t>For it came to pass</t>
  </si>
  <si>
    <t>they did deceive many with their flattering words, who were in the church, and did cause them to commit many sins; therefore it became expedient that those who committed sin, that were in the church, should be admonished by the church</t>
  </si>
  <si>
    <t>And it came to pass that they were brought before the priests, and delivered up unto the priests by the teachers; and the priests brought them before Alma, who was the high priest.</t>
  </si>
  <si>
    <t>they were brought before the priests, and delivered up unto the priests by the teachers; and the priests brought them before Alma, who was the high priest</t>
  </si>
  <si>
    <t>the priests ... the priests ... the teachers ... the priests ... Alma ... the high priest</t>
  </si>
  <si>
    <t>Now king Mosiah had given Alma the authority over the church.</t>
  </si>
  <si>
    <t>king Mosiah had given Alma the authority over the church</t>
  </si>
  <si>
    <t>king Mosiah ... Alma</t>
  </si>
  <si>
    <t>And it came to pass that Alma did not know concerning them; but there were many witnesses against them; yea, the people stood and testified of their iniquity in abundance.</t>
  </si>
  <si>
    <t>Alma did not know concerning them; but there were many witnesses against them; yea, the people stood and testified of their iniquity in abundance</t>
  </si>
  <si>
    <t>Alma .... many witnesses ... the people</t>
  </si>
  <si>
    <t>Now there had not any such thing happened before in the church; therefore Alma was troubled in his spirit, and he caused that they should be brought before the king.</t>
  </si>
  <si>
    <t>Now there had not any such thing happened before in the church; therefore; therefore</t>
  </si>
  <si>
    <t>Alma was troubled in his spirit, and he caused that they should be brought before the king</t>
  </si>
  <si>
    <t>And he said unto the king: Behold, here are many whom we have brought before thee, who are accused of their brethren; yea, and they have been taken in divers iniquities. And they do not repent of their iniquities; therefore we have brought them before thee, that thou mayest judge them according to their crimes.</t>
  </si>
  <si>
    <t>And he said unto the king: Behold</t>
  </si>
  <si>
    <t>here are many whom we have brought before thee, who are accused of their brethren; yea, and they have been taken in divers iniquities. And they do not repent of their iniquities; therefore we have brought them before thee, that thou mayest judge them according to their crimes</t>
  </si>
  <si>
    <t>here are many ... their brethren</t>
  </si>
  <si>
    <t>But king Mosiah said unto Alma: Behold, I judge them not; therefore I deliver them into thy hands to be judged.</t>
  </si>
  <si>
    <t>But king Mosiah said unto Alma: Behold</t>
  </si>
  <si>
    <t>I judge them not; therefore I deliver them into thy hands to be judged</t>
  </si>
  <si>
    <t>And now the spirit of Alma was again troubled; and he went and inquired of the Lord what he should do concerning this matter, for he feared that he should do wrong in the sight of God.</t>
  </si>
  <si>
    <t>And now the spirit of Alma was again troubled; and</t>
  </si>
  <si>
    <t>he went and inquired of the Lord what he should do concerning this matter, for he feared that he should do wrong in the sight of God</t>
  </si>
  <si>
    <t>Alma ... Lord ... God</t>
  </si>
  <si>
    <t>And it came to pass that after he had poured out his whole soul to God, the voice of the Lord came to him, saying:</t>
  </si>
  <si>
    <t>And it came to pass that after he had poured out his whole soul to God</t>
  </si>
  <si>
    <t>the voice of the Lord came to him, saying</t>
  </si>
  <si>
    <t>Blessed art thou, Alma, and blessed are they who were baptized in the waters of Mormon. Thou art blessed because of thy exceeding faith in the words alone of my servant Abinadi.</t>
  </si>
  <si>
    <t>Blessed art thou, Alma, and blessed are they who were baptized in the waters of Mormon. Thou art blessed because of thy exceeding faith in the words alone of my servant Abinadi</t>
  </si>
  <si>
    <t>Alma ... they who were baptized in the waters of Mormon ... Abinadi</t>
  </si>
  <si>
    <t>And blessed are they because of their exceeding faith in the words alone which thou hast spoken unto them.</t>
  </si>
  <si>
    <t>blessed are they because of their exceeding faith in the words alone which thou hast spoken unto them</t>
  </si>
  <si>
    <t>And blessed art thou because thou hast established a church among this people; and they shall be established, and they shall be my people.</t>
  </si>
  <si>
    <t>blessed art thou because thou hast established a church among this people; and they shall be established, and they shall be my people</t>
  </si>
  <si>
    <t>this people ... my people</t>
  </si>
  <si>
    <t>Yea, blessed is this people who are willing to bear my name; for in my name shall they be called; and they are mine.</t>
  </si>
  <si>
    <t>blessed is this people who are willing to bear my name; for in my name shall they be called; and they are mine</t>
  </si>
  <si>
    <t>And because thou hast inquired of me concerning the transgressor, thou art blessed.</t>
  </si>
  <si>
    <t>because thou hast inquired of me concerning the transgressor, thou art blessed</t>
  </si>
  <si>
    <t>the transgressor</t>
  </si>
  <si>
    <t>Thou art my servant; and I covenant with thee that thou shalt have eternal life; and thou shalt serve me and go forth in my name, and shalt gather together my sheep.</t>
  </si>
  <si>
    <t>and I covenant with thee that thou shalt have eternal life; and</t>
  </si>
  <si>
    <t>Thou art my servant ... thou shalt serve me and go forth in my name, and shalt gather together my sheep</t>
  </si>
  <si>
    <t>my servant ... my sheep</t>
  </si>
  <si>
    <t>thou shalt have eternal life</t>
  </si>
  <si>
    <t>And he that will hear my voice shall be my sheep; and him shall ye receive into the church, and him will I also receive.</t>
  </si>
  <si>
    <t>he that will hear my voice shall be my sheep; and him shall ye receive into the church, and him will I also receive</t>
  </si>
  <si>
    <t>my sheep</t>
  </si>
  <si>
    <t>For behold, this is my church; whosoever is baptized shall be baptized unto repentance. And whomsoever ye receive shall believe in my name; and him will I freely forgive.</t>
  </si>
  <si>
    <t>this is my church; whosoever is baptized shall be baptized unto repentance. And whomsoever ye receive shall believe in my name; and him will I freely forgive</t>
  </si>
  <si>
    <t>For it is I that taketh upon me the sins of the world; for it is I that hath created them; and it is I that granteth unto him that believeth unto the end a place at my right hand.</t>
  </si>
  <si>
    <t>it is I that taketh upon me the sins of the world; for it is I that hath created them; and it is I that granteth unto him that believeth unto the end a place at my right hand</t>
  </si>
  <si>
    <t>believeth unto the end</t>
  </si>
  <si>
    <t>For behold, in my name are they called; and if they know me they shall come forth, and shall have a place eternally at my right hand.</t>
  </si>
  <si>
    <t>For behold ... and shall have a place eternally at my right hand</t>
  </si>
  <si>
    <t>in my name are they called; and if they know me they shall come forth</t>
  </si>
  <si>
    <t>have a place eternally at my right hand</t>
  </si>
  <si>
    <t>And it shall come to pass that when the second trump shall sound then shall they that never knew me come forth and shall stand before me.</t>
  </si>
  <si>
    <t>And it shall come to pass that when the second trump shall sound</t>
  </si>
  <si>
    <t>then shall they that never knew me come forth and shall stand before me</t>
  </si>
  <si>
    <t>when the second trump shall sound</t>
  </si>
  <si>
    <t>And then shall they know that I am the Lord their God, that I am their Redeemer; but they would not be redeemed.</t>
  </si>
  <si>
    <t>And then shall they know</t>
  </si>
  <si>
    <t>I am the Lord their God, that I am their Redeemer; but they would not be redeemed</t>
  </si>
  <si>
    <t>I am the Lord ... their God ... I am their Redeemer</t>
  </si>
  <si>
    <t>And then I will confess unto them that I never knew them; and they shall depart into everlasting fire prepared for the devil and his angels.</t>
  </si>
  <si>
    <t>And then I will confess unto them that I never knew them; and they shall depart into everlasting fire</t>
  </si>
  <si>
    <t>prepared for the devil and his angels</t>
  </si>
  <si>
    <t>the devil ... his angels</t>
  </si>
  <si>
    <t>Therefore I say unto you, that he that will not hear my voice, the same shall ye not receive into my church, for him I will not receive at the last day.</t>
  </si>
  <si>
    <t>Therefore I say unto you ... for him I will not receive at the last day</t>
  </si>
  <si>
    <t>he that will not hear my voice, the same shall ye not receive into my church</t>
  </si>
  <si>
    <t>him I will not receive at the last day</t>
  </si>
  <si>
    <t>Therefore I say unto you, Go; and whosoever transgresseth against me, him shall ye judge according to the sins which he has committed; and if he confess his sins before thee and me, and repenteth in the sincerity of his heart, him shall ye forgive, and I will forgive him also.</t>
  </si>
  <si>
    <t>Therefore I say unto you</t>
  </si>
  <si>
    <t>Go; and whosoever transgresseth against me, him shall ye judge according to the sins which he has committed; and if he confess his sins before thee and me, and repenteth in the sincerity of his heart, him shall ye forgive, and I will forgive him also</t>
  </si>
  <si>
    <t>Yea, and as often as my people repent will I forgive them their trespasses against me.</t>
  </si>
  <si>
    <t>Yea, and as often as my people repent</t>
  </si>
  <si>
    <t>will I forgive them their trespasses against me</t>
  </si>
  <si>
    <t>And ye shall also forgive one another your trespasses; for verily I say unto you, he that forgiveth not his neighbor’s trespasses when he says that he repents, the same hath brought himself under condemnation.</t>
  </si>
  <si>
    <t>And ...  for verily I say unto you</t>
  </si>
  <si>
    <t>ye shall also forgive one another your trespasses ... he that forgiveth not his neighbor’s trespasses when he says that he repents, the same hath brought himself under condemnation</t>
  </si>
  <si>
    <t>Now I say unto you, Go; and whosoever will not repent of his sins the same shall not be numbered among my people; and this shall be observed from this time forward.</t>
  </si>
  <si>
    <t>Now I say unto you, Go; and ... and this shall be observed from this time forward</t>
  </si>
  <si>
    <t>whosoever will not repent of his sins the same shall not be numbered among my people</t>
  </si>
  <si>
    <t>this shall be observed from this time forward</t>
  </si>
  <si>
    <t>And it came to pass when Alma had heard these words he wrote them down that he might have them, and that he might judge the people of that church according to the commandments of God.</t>
  </si>
  <si>
    <t>when Alma had heard these words</t>
  </si>
  <si>
    <t>he wrote them down that he might have them, and that he might judge the people of that church according to the commandments of God</t>
  </si>
  <si>
    <t>And it came to pass that Alma went and judged those that had been taken in iniquity, according to the word of the Lord.</t>
  </si>
  <si>
    <t>Alma went and judged those that had been taken in iniquity, according to the word of the Lord</t>
  </si>
  <si>
    <t>Alma ... those that had been taken in iniquity ... Lord</t>
  </si>
  <si>
    <t>And whosoever repented of their sins and did confess them, them he did number among the people of the church;</t>
  </si>
  <si>
    <t>whosoever repented of their sins and did confess them, them he did number among the people of the church</t>
  </si>
  <si>
    <t>he did number among the people of the church</t>
  </si>
  <si>
    <t>And those that would not confess their sins and repent of their iniquity, the same were not numbered among the people of the church, and their names were blotted out.</t>
  </si>
  <si>
    <t>those that would not confess their sins and repent of their iniquity, the same were not numbered among the people of the church, and their names were blotted out</t>
  </si>
  <si>
    <t>the same were not numbered among the people of the church</t>
  </si>
  <si>
    <t>And it came to pass that Alma did regulate all the affairs of the church; and they began again to have peace and to prosper exceedingly in the affairs of the church, walking circumspectly before God, receiving many, and baptizing many.</t>
  </si>
  <si>
    <t>Alma did regulate all the affairs of the church; and they began again to have peace and to prosper exceedingly in the affairs of the church, walking circumspectly before God, receiving many, and baptizing many</t>
  </si>
  <si>
    <t>Alma ... God</t>
  </si>
  <si>
    <t>And now all these things did Alma and his fellow laborers do who were over the church, walking in all diligence, teaching the word of God in all things, suffering all manner of afflictions, being persecuted by all those who did not belong to the church of God.</t>
  </si>
  <si>
    <t>all these things did Alma and his fellow laborers do who were over the church, walking in all diligence, teaching the word of God in all things, suffering all manner of afflictions, being persecuted by all those who did not belong to the church of God</t>
  </si>
  <si>
    <t>Alma ... his fellow laborers ... God ... God</t>
  </si>
  <si>
    <t>And they did admonish their brethren; and they were also admonished, every one by the word of God, according to his sins, or to the sins which he had committed, being commanded of God to pray without ceasing, and to give thanks in all things.</t>
  </si>
  <si>
    <t>they did admonish their brethren; and they were also admonished, every one by the word of God, according to his sins, or to the sins which he had committed, being commanded of God to pray without ceasing, and to give thanks in all things</t>
  </si>
  <si>
    <t>their brethren ... God ... God</t>
  </si>
  <si>
    <t>Mosiah forbids persecution and enjoins equality--Alma the younger and the four sons of Mosiah seek to destroy the Church--An angel appears and commands them to cease their evil course--Alma is struck dumb--All mankind must be born again to gain salvation--Alma and the sons of Mosiah declare glad tidings. About 100–92 B.C.</t>
  </si>
  <si>
    <t>About 100–92 B.C</t>
  </si>
  <si>
    <t>Mosiah forbids persecution and enjoins equality--Alma the younger and the four sons of Mosiah seek to destroy the Church--An angel appears and commands them to cease their evil course--Alma is struck dumb--All mankind must be born again to gain salvation--Alma and the sons of Mosiah declare glad tidings</t>
  </si>
  <si>
    <t>Mosiah ... Alma the younger ... four sons of Mosiah ... angel ... Alma ... Alma ... sons of Mosiah</t>
  </si>
  <si>
    <t>100–92 B.C</t>
  </si>
  <si>
    <t>And now it came to pass that the persecutions which were inflicted on the church by the unbelievers became so great that the church began to murmur, and complain to their leaders concerning the matter; and they did complain to Alma. And Alma laid the case before their king, Mosiah. And Mosiah consulted with his priests.</t>
  </si>
  <si>
    <t>And now it came to pass that the persecutions which were inflicted on the church by the unbelievers became so great that the church began to murmur, and</t>
  </si>
  <si>
    <t>complain to their leaders concerning the matter; and they did complain to Alma. And Alma laid the case before their king, Mosiah. And Mosiah consulted with his priests</t>
  </si>
  <si>
    <t>unbelievers ... their leaders ... Alma ... Alma ... their king ... Mosiah ... Mosiah ... his priests</t>
  </si>
  <si>
    <t>And it came to pass that king Mosiah sent a proclamation throughout the land round about that there should not any unbeliever persecute any of those who belonged to the church of God.</t>
  </si>
  <si>
    <t>king Mosiah sent a proclamation throughout the land round about that there should not any unbeliever persecute any of those who belonged to the church of God</t>
  </si>
  <si>
    <t>throughout the land round about</t>
  </si>
  <si>
    <t>king Mosiah ... GodGod</t>
  </si>
  <si>
    <t>And there was a strict command throughout all the churches that there should be no persecutions among them, that there should be an equality among all men;</t>
  </si>
  <si>
    <t>there was a strict command throughout all the churches that there should be no persecutions among them, that there should be an equality among all men</t>
  </si>
  <si>
    <t>That they should let no pride nor haughtiness disturb their peace; that every man should esteem his neighbor as himself, laboring with their own hands for their support.</t>
  </si>
  <si>
    <t>they should let no pride nor haughtiness disturb their peace; that every man should esteem his neighbor as himself, laboring with their own hands for their support</t>
  </si>
  <si>
    <t>every man ... his neighbor</t>
  </si>
  <si>
    <t>Yea, and all their priests and teachers should labor with their own hands for their support, in all cases save it were in sickness, or in much want; and doing these things, they did abound in the grace of God.</t>
  </si>
  <si>
    <t>all their priests and teachers should labor with their own hands for their support, in all cases save it were in sickness, or in much want; and doing these things, they did abound in the grace of God</t>
  </si>
  <si>
    <t>all their priests ... teachers ... God</t>
  </si>
  <si>
    <t>And there began to be much peace again in the land; and the people began to be very numerous, and began to scatter abroad upon the face of the earth, yea, on the north and on the south, on the east and on the west, building large cities and villages in all quarters of the land.</t>
  </si>
  <si>
    <t>there began to be much peace again in the land; and the people began to be very numerous, and began to scatter abroad upon the face of the earth, yea, on the north and on the south, on the east and on the west, building large cities and villages in all quarters of the land</t>
  </si>
  <si>
    <t>in the land ... scatter abroad upon the face of the earth ... on the north and on the south, on the east and on the west ... building large cities and villages in all quarters of the land</t>
  </si>
  <si>
    <t>the people began to be very numerous</t>
  </si>
  <si>
    <t>And the Lord did visit them and prosper them, and they became a large and wealthy people.</t>
  </si>
  <si>
    <t>the Lord did visit them and prosper them, and they became a large and wealthy people</t>
  </si>
  <si>
    <t>Lord ... became a large and wealthy people</t>
  </si>
  <si>
    <t>Now the sons of Mosiah were numbered among the unbelievers; and also one of the sons of Alma was numbered among them, he being called Alma, after his father; nevertheless, he became a very wicked and an idolatrous man. And he was a man of many words, and did speak much flattery to the people; therefore he led many of the people to do after the manner of his iniquities.</t>
  </si>
  <si>
    <t>Now ... nevertheless, he became a very wicked and an idolatrous man. And he was a man of many words, and did speak much flattery to the people; therefore</t>
  </si>
  <si>
    <t>the sons of Mosiah were numbered among the unbelievers; and also one of the sons of Alma was numbered among them, he being called Alma, after his father ... he led many of the people to do after the manner of his iniquities</t>
  </si>
  <si>
    <t>sons of Mosiah ... the unbelievers ... one of the sons of Alma ... called Alma, after his father ... the people ... the people</t>
  </si>
  <si>
    <t>And he became a great hinderment to the prosperity of the church of God; stealing away the hearts of the people; causing much dissension among the people; giving a chance for the enemy of God to exercise his power over them.</t>
  </si>
  <si>
    <t>he became a great hinderment to the prosperity of the church of God; stealing away the hearts of the people; causing much dissension among the people; giving a chance for the enemy of God to exercise his power over them</t>
  </si>
  <si>
    <t>God ... the people ... the people ... the enemy ... God</t>
  </si>
  <si>
    <t>And now it came to pass that while he was going about to destroy the church of God, for he did go about secretly with the sons of Mosiah seeking to destroy the church, and to lead astray the people of the Lord, contrary to the commandments of God, or even the king--</t>
  </si>
  <si>
    <t>And now it came to pass that while he was going about to destroy the church of God, for</t>
  </si>
  <si>
    <t>he did go about secretly with the sons of Mosiah seeking to destroy the church, and to lead astray the people of the Lord, contrary to the commandments of God, or even the king</t>
  </si>
  <si>
    <t>God ... sons of Mosiah ... the people of the Lord ... God ... the king</t>
  </si>
  <si>
    <t>And as I said unto you, as they were going about rebelling against God, behold, the angel of the Lord appeared unto them; and he descended as it were in a cloud; and he spake as it were with a voice of thunder, which caused the earth to shake upon which they stood;</t>
  </si>
  <si>
    <t>And as I said unto you, as they were going about rebelling against God, behold</t>
  </si>
  <si>
    <t>the angel of the Lord appeared unto them; and he descended as it were in a cloud; and he spake as it were with a voice of thunder, which caused the earth to shake upon which they stood</t>
  </si>
  <si>
    <t>caused the earth to shake upon which they stood</t>
  </si>
  <si>
    <t>God ... the angel ... Lord</t>
  </si>
  <si>
    <t>And so great was their astonishment, that they fell to the earth, and understood not the words which he spake unto them.</t>
  </si>
  <si>
    <t>so great was their astonishment, that they fell to the earth, and understood not the words which he spake unto them</t>
  </si>
  <si>
    <t>fell to the earth</t>
  </si>
  <si>
    <t>Nevertheless he cried again, saying: Alma, arise and stand forth, for why persecutest thou the church of God? For the Lord hath said: This is my church, and I will establish it; and nothing shall overthrow it, save it is the transgression of my people.</t>
  </si>
  <si>
    <t>Nevertheless he cried again, saying ... For the Lord hath said</t>
  </si>
  <si>
    <t>Alma, arise and stand forth, for why persecutest thou the church of God? ... This is my church, and I will establish it; and nothing shall overthrow it, save it is the transgression of my people</t>
  </si>
  <si>
    <t>Alma ... God ... Lord ... my people</t>
  </si>
  <si>
    <t>And again, the angel said: Behold, the Lord hath heard the prayers of his people, and also the prayers of his servant, Alma, who is thy father; for he has prayed with much faith concerning thee that thou mightest be brought to the knowledge of the truth; therefore, for this purpose have I come to convince thee of the power and authority of God, that the prayers of his servants might be answered according to their faith.</t>
  </si>
  <si>
    <t>And again, the angel said: Behold</t>
  </si>
  <si>
    <t>the Lord hath heard the prayers of his people, and also the prayers of his servant, Alma, who is thy father; for he has prayed with much faith concerning thee that thou mightest be brought to the knowledge of the truth; therefore, for this purpose have I come to convince thee of the power and authority of God, that the prayers of his servants might be answered according to their faith</t>
  </si>
  <si>
    <t>angel ... Lord ... people ... his servant ... Alma ... thy father ... God .... his servants</t>
  </si>
  <si>
    <t>And now behold, can ye dispute the power of God? For behold, doth not my voice shake the earth? And can ye not also behold me before you? And I am sent from God.</t>
  </si>
  <si>
    <t>can ye dispute the power of God? For behold, doth not my voice shake the earth? And can ye not also behold me before you? And I am sent from God</t>
  </si>
  <si>
    <t>voice shake the earth</t>
  </si>
  <si>
    <t>Now I say unto thee: Go, and remember the captivity of thy fathers in the land of Helam, and in the land of Nephi; and remember how great things he has done for them; for they were in bondage, and he has delivered them. And now I say unto thee, Alma, go thy way, and seek to destroy the church no more, that their prayers may be answered, and this even if thou wilt of thyself be cast off.</t>
  </si>
  <si>
    <t>Now I say unto thee ...And now I say unto thee</t>
  </si>
  <si>
    <t>Go, and remember the captivity of thy fathers in the land of Helam, and in the land of Nephi; and remember how great things he has done for them; for they were in bondage, and he has delivered them ... Alma, go thy way, and seek to destroy the church no more, that their prayers may be answered, and this even if thou wilt of thyself be cast off</t>
  </si>
  <si>
    <t>in the land of Helam ... in the land of Nephi</t>
  </si>
  <si>
    <t>thy fathers ... Helam ... Nephi ... Alma</t>
  </si>
  <si>
    <t>And now it came to pass that these were the last words which the angel spake unto Alma, and he departed.</t>
  </si>
  <si>
    <t>And now it came to pass that these were the last words which the angel spake unto Alma, and</t>
  </si>
  <si>
    <t>the angel ... Alma</t>
  </si>
  <si>
    <t xml:space="preserve"> last words which the angel spake unto Alma</t>
  </si>
  <si>
    <t>And now Alma and those that were with him fell again to the earth, for great was their astonishment; for with their own eyes they had beheld an angel of the Lord; and his voice was as thunder, which shook the earth; and they knew that there was nothing save the power of God that could shake the earth and cause it to tremble as though it would part asunder.</t>
  </si>
  <si>
    <t>Alma and those that were with him fell again to the earth, for great was their astonishment; for with their own eyes they had beheld an angel of the Lord; and his voice was as thunder, which shook the earth; and they knew that there was nothing save the power of God that could shake the earth and cause it to tremble as though it would part asunder</t>
  </si>
  <si>
    <t>fell again to the earth ... shook the earth ... shake the earth</t>
  </si>
  <si>
    <t>Alma ... those that were with him ... angel of the Lord ... God</t>
  </si>
  <si>
    <t>And now the astonishment of Alma was so great that he became dumb, that he could not open his mouth; yea, and he became weak, even that he could not move his hands; therefore he was taken by those that were with him, and carried helpless, even until he was laid before his father.</t>
  </si>
  <si>
    <t>the astonishment of Alma was so great that he became dumb, that he could not open his mouth; yea, and he became weak, even that he could not move his hands; therefore he was taken by those that were with him, and carried helpless, even until he was laid before his father</t>
  </si>
  <si>
    <t>laid before his father</t>
  </si>
  <si>
    <t>Alma ... his father</t>
  </si>
  <si>
    <t>And they rehearsed unto his father all that had happened unto them; and his father rejoiced, for he knew that it was the power of God.</t>
  </si>
  <si>
    <t>And they rehearsed unto his father all that had happened unto them; and</t>
  </si>
  <si>
    <t>his father rejoiced, for he knew that it was the power of God</t>
  </si>
  <si>
    <t>his father ... his father ... God</t>
  </si>
  <si>
    <t>And he caused that a multitude should be gathered together that they might witness what the Lord had done for his son, and also for those that were with him.</t>
  </si>
  <si>
    <t>he caused that a multitude should be gathered together that they might witness what the Lord had done for his son, and also for those that were with him</t>
  </si>
  <si>
    <t>gathered together</t>
  </si>
  <si>
    <t>multitude ... Lord ... his son ... those that were with him</t>
  </si>
  <si>
    <t>And he caused that the priests should assemble themselves together; and they began to fast, and to pray to the Lord their God that he would open the mouth of Alma, that he might speak, and also that his limbs might receive their strength--that the eyes of the people might be opened to see and know of the goodness and glory of God.</t>
  </si>
  <si>
    <t>And ... and they began to fast, and to pray to the Lord their God that he would open the mouth of Alma, that he might speak, and also that his limbs might receive their strength</t>
  </si>
  <si>
    <t>he caused that the priests should assemble themselves together ... that the eyes of the people might be opened to see and know of the goodness and glory of God</t>
  </si>
  <si>
    <t>priests ... Lord ... their God ... Alma... the people ... God</t>
  </si>
  <si>
    <t>And it came to pass after they had fasted and prayed for the space of two days and two nights, the limbs of Alma received their strength, and he stood up and began to speak unto them, bidding them to be of good comfort:</t>
  </si>
  <si>
    <t>And it came to pass after they had fasted and prayed for the space of two days and two nights</t>
  </si>
  <si>
    <t>the limbs of Alma received their strength, and he stood up and began to speak unto them, bidding them to be of good comfort</t>
  </si>
  <si>
    <t>fasted and prayed for the space of two days and two nights</t>
  </si>
  <si>
    <t>For, said he, I have repented of my sins, and have been redeemed of the Lord; behold I am born of the Spirit.</t>
  </si>
  <si>
    <t>For, said he</t>
  </si>
  <si>
    <t>I have repented of my sins, and have been redeemed of the Lord; behold I am born of the Spirit</t>
  </si>
  <si>
    <t>And the Lord said unto me: Marvel not that all mankind, yea, men and women, all nations, kindreds, tongues and people, must be born again; yea, born of God, changed from their carnal and fallen state, to a state of righteousness, being redeemed of God, becoming his sons and daughters;</t>
  </si>
  <si>
    <t>Marvel not that all mankind, yea, men and women, all nations, kindreds, tongues and people, must be born again; yea, born of God, changed from their carnal and fallen state, to a state of righteousness, being redeemed of God, becoming his sons and daughters</t>
  </si>
  <si>
    <t>Lord ... all mankind ... men and women ... God ... God ... his sons and daughters</t>
  </si>
  <si>
    <t>And thus they become new creatures; and unless they do this, they can in nowise inherit the kingdom of God.</t>
  </si>
  <si>
    <t>And thus they become new creatures; and</t>
  </si>
  <si>
    <t>unless they do this, they can in nowise inherit the kingdom of God</t>
  </si>
  <si>
    <t>new creatures ... GodGod</t>
  </si>
  <si>
    <t>I say unto you, unless this be the case, they must be cast off; and this I know, because I was like to be cast off.</t>
  </si>
  <si>
    <t>unless this be the case, they must be cast off; and this I know, because I was like to be cast off.</t>
  </si>
  <si>
    <t>Nevertheless, after wading through much tribulation, repenting nigh unto death, the Lord in mercy hath seen fit to snatch me out of an everlasting burning, and I am born of God.</t>
  </si>
  <si>
    <t>Nevertheless, after wading through much tribulation, repenting nigh unto death</t>
  </si>
  <si>
    <t>the Lord in mercy hath seen fit to snatch me out of an everlasting burning, and I am born of God</t>
  </si>
  <si>
    <t>My soul hath been redeemed from the gall of bitterness and bonds of iniquity. I was in the darkest abyss; but now I behold the marvelous light of God. My soul was racked with eternal torment; but I am snatched, and my soul is pained no more.</t>
  </si>
  <si>
    <t>My soul was racked with eternal torment; but I am snatched, and my soul is pained no more</t>
  </si>
  <si>
    <t>My soul hath been redeemed from the gall of bitterness and bonds of iniquity. I was in the darkest abyss; but now I behold the marvelous light of God</t>
  </si>
  <si>
    <t>in the darkest abyss</t>
  </si>
  <si>
    <t>I rejected my Redeemer, and denied that which had been spoken of by our fathers; but now that they may foresee that he will come, and that he remembereth every creature of his creating, he will make himself manifest unto all.</t>
  </si>
  <si>
    <t>but now that they may foresee that he will come, and that he remembereth every creature of his creating, he will make himself manifest unto all</t>
  </si>
  <si>
    <t>I rejected my Redeemer, and denied that which had been spoken of by our fathers</t>
  </si>
  <si>
    <t>my Redeemer ... our fathers</t>
  </si>
  <si>
    <t>Yea, every knee shall bow, and every tongue confess before him. Yea, even at the last day, when all men shall stand to be judged of him, then shall they confess that he is God; then shall they confess, who live without God in the world, that the judgment of an everlasting punishment is just upon them; and they shall quake, and tremble, and shrink beneath the glance of his all-searching eye.</t>
  </si>
  <si>
    <t>Yea, every knee shall bow, and every tongue confess before him. Yea, even at the last day, when all men shall stand to be judged of him, then shall they confess that he is God; then shall they confess, who live without God in the world, that the judgment of an everlasting punishment is just upon them; and</t>
  </si>
  <si>
    <t>they shall quake, and tremble, and shrink beneath the glance of his all-searching eye</t>
  </si>
  <si>
    <t>all men ... God ... God</t>
  </si>
  <si>
    <t>And now it came to pass that Alma began from this time forward to teach the people, and those who were with Alma at the time the angel appeared unto them, traveling round about through all the land, publishing to all the people the things which they had heard and seen, and preaching the word of God in much tribulation, being greatly persecuted by those who were unbelievers, being smitten by many of them.</t>
  </si>
  <si>
    <t>And now it came to pass that Alma began from this time forward to teach the people, and those who were with Alma at the time the angel appeared unto them ... publishing to all the people the things which they had heard and seen, and</t>
  </si>
  <si>
    <t>traveling round about through all the land ... preaching the word of God in much tribulation, being greatly persecuted by those who were unbelievers, being smitten by many of them</t>
  </si>
  <si>
    <t>traveling round about through all the land</t>
  </si>
  <si>
    <t>Alma ... the people ... Alma ... the angel ... the people ... God</t>
  </si>
  <si>
    <t>from this time forward ... at the time the angel appeared unto them</t>
  </si>
  <si>
    <t>But notwithstanding all this, they did impart much consolation to the church, confirming their faith, and exhorting them with long-suffering and much travail to keep the commandments of God.</t>
  </si>
  <si>
    <t>But notwithstanding all this</t>
  </si>
  <si>
    <t>they did impart much consolation to the church, confirming their faith, and exhorting them with long-suffering and much travail to keep the commandments of God</t>
  </si>
  <si>
    <t>And four of them were the sons of Mosiah; and their names were Ammon, and Aaron, and Omner, and Himni; these were the names of the sons of Mosiah.</t>
  </si>
  <si>
    <t>four of them were the sons of Mosiah; and their names were Ammon, and Aaron, and Omner, and Himni; these were the names of the sons of Mosiah</t>
  </si>
  <si>
    <t>four of them were the sons of Mosiah ... Ammon ... Aaron ... Omner ... Himni ... sons of Mosiah</t>
  </si>
  <si>
    <t>And they traveled throughout all the land of Zarahemla, and among all the people who were under the reign of king Mosiah, zealously striving to repair all the injuries which they had done to the church, confessing all their sins, and publishing all the things which they had seen, and explaining the prophecies and the scriptures to all who desired to hear them.</t>
  </si>
  <si>
    <t>they traveled throughout all the land of Zarahemla, and among all the people who were under the reign of king Mosiah, zealously striving to repair all the injuries which they had done to the church, confessing all their sins, and publishing all the things which they had seen, and explaining the prophecies and the scriptures to all who desired to hear them</t>
  </si>
  <si>
    <t>among all the people ... king Mosiah</t>
  </si>
  <si>
    <t>And thus they were instruments in the hands of God in bringing many to the knowledge of the truth, yea, to the knowledge of their Redeemer.</t>
  </si>
  <si>
    <t>they were instruments in the hands of God in bringing many to the knowledge of the truth, yea, to the knowledge of their Redeemer</t>
  </si>
  <si>
    <t>God ... their Redeemer</t>
  </si>
  <si>
    <t>And how blessed are they! For they did publish peace; they did publish good tidings of good; and they did declare unto the people that the Lord reigneth.</t>
  </si>
  <si>
    <t>how blessed are they! For they did publish peace; they did publish good tidings of good; and they did declare unto the people that the Lord reigneth</t>
  </si>
  <si>
    <t>the people ... Lord</t>
  </si>
  <si>
    <t>The sons of Mosiah go to preach to the Lamanites--Using the two seer stones, Mosiah translates the Jaredite plates. About 92 B.C.</t>
  </si>
  <si>
    <t>About 92 B.C</t>
  </si>
  <si>
    <t>The sons of Mosiah go to preach to the Lamanites--Using the two seer stones, Mosiah translates the Jaredite plates</t>
  </si>
  <si>
    <t>sons of Mosiah ... Lamanites ... Mosiah ... Jaredite</t>
  </si>
  <si>
    <t>92 B.C</t>
  </si>
  <si>
    <t>Now it came to pass that after the sons of Mosiah had done all these things, they took a small number with them and returned to their father, the king, and desired of him that he would grant unto them that they might, with these whom they had selected, go up to the land of Nephi that they might preach the things which they had heard, and that they might impart the word of God to their brethren, the Lamanites--</t>
  </si>
  <si>
    <t>Now it came to pass that after the sons of Mosiah had done all these things</t>
  </si>
  <si>
    <t>they took a small number with them and returned to their father, the king, and desired of him that he would grant unto them that they might, with these whom they had selected, go up to the land of Nephi that they might preach the things which they had heard, and that they might impart the word of God to their brethren, the Lamanites</t>
  </si>
  <si>
    <t>sons of Mosiah ... took a small number with them ... their father, the king ... God ... their brethren ... Lamanites</t>
  </si>
  <si>
    <t>That perhaps they might bring them to the knowledge of the Lord their God, and convince them of the iniquity of their fathers; and that perhaps they might cure them of their hatred towards the Nephites, that they might also be brought to rejoice in the Lord their God, that they might become friendly to one another, and that there should be no more contentions in all the land which the Lord their God had given them.</t>
  </si>
  <si>
    <t>that they might also be brought to rejoice in the Lord their God, that they might become friendly to one another, and</t>
  </si>
  <si>
    <t>That perhaps they might bring them to the knowledge of the Lord their God, and convince them of the iniquity of their fathers; and that perhaps they might cure them of their hatred towards the Nephites ... that there should be no more contentions in all the land which the Lord their God had given them</t>
  </si>
  <si>
    <t>Lord ... God ... their fathers ... Nephites ... Lord  ... God ... Lord ... God</t>
  </si>
  <si>
    <t>Now they were desirous that salvation should be declared to every creature, for they could not bear that any human soul should perish; yea, even the very thoughts that any soul should endure endless torment did cause them to quake and tremble.</t>
  </si>
  <si>
    <t>Now ... yea, even the very thoughts that any soul should endure endless torment did cause them to quake and tremble</t>
  </si>
  <si>
    <t>they were desirous that salvation should be declared to every creature, for they could not bear that any human soul should perish</t>
  </si>
  <si>
    <t>And thus did the Spirit of the Lord work upon them, for they were the very vilest of sinners. And the Lord saw fit in his infinite mercy to spare them; nevertheless they suffered much anguish of soul because of their iniquities, suffering much and fearing that they should be cast off forever.</t>
  </si>
  <si>
    <t>And thus did the Spirit of the Lord work upon them, for they were the very vilest of sinners. And the Lord saw fit in his infinite mercy to spare them; nevertheless ... that they should be cast off forever</t>
  </si>
  <si>
    <t>they suffered much anguish of soul because of their iniquities, suffering much and fearing</t>
  </si>
  <si>
    <t>Spirit ... Lord ... very vilest of sinners ... Lord</t>
  </si>
  <si>
    <t>cast off forever</t>
  </si>
  <si>
    <t>And it came to pass that they did plead with their father many days that they might go up to the land of Nephi.</t>
  </si>
  <si>
    <t>And it came to pass that they did plead with their father many days</t>
  </si>
  <si>
    <t>that they might go up to the land of Nephi</t>
  </si>
  <si>
    <t>their father</t>
  </si>
  <si>
    <t>And king Mosiah went and inquired of the Lord if he should let his sons go up among the Lamanites to preach the word.</t>
  </si>
  <si>
    <t>And king Mosiah went and inquired of the Lord</t>
  </si>
  <si>
    <t>if he should let his sons go up among the Lamanites to preach the word</t>
  </si>
  <si>
    <t>up among the Lamanites</t>
  </si>
  <si>
    <t>king Mosiah ... Lord ... his sons ... Lamanites</t>
  </si>
  <si>
    <t>And the Lord said unto Mosiah: Let them go up, for many shall believe on their words, and they shall have eternal life; and I will deliver thy sons out of the hands of the Lamanites.</t>
  </si>
  <si>
    <t>And the Lord said unto Mosiah ... and they shall have eternal life; and</t>
  </si>
  <si>
    <t>Let them go up, for many shall believe on their words ... I will deliver thy sons out of the hands of the Lamanites</t>
  </si>
  <si>
    <t>Let them go up</t>
  </si>
  <si>
    <t>Lord ... Mosiah ... thy sons .... Lamanites</t>
  </si>
  <si>
    <t>they shall have eternal life</t>
  </si>
  <si>
    <t>And it came to pass that Mosiah granted that they might go and do according to their request.</t>
  </si>
  <si>
    <t>Mosiah granted that they might go and do according to their request</t>
  </si>
  <si>
    <t>they might go</t>
  </si>
  <si>
    <t>And they took their journey into the wilderness to go up to preach the word among the Lamanites; and I shall give an account of their proceedings hereafter.</t>
  </si>
  <si>
    <t>And ... and and I shall give an account of their proceedings hereafter</t>
  </si>
  <si>
    <t>they took their journey into the wilderness to go up to preach the word among the Lamanites</t>
  </si>
  <si>
    <t>journey into the wilderness to go up</t>
  </si>
  <si>
    <t>hereafter</t>
  </si>
  <si>
    <t>Now king Mosiah had no one to confer the kingdom upon, for there was not any of his sons who would accept of the kingdom.</t>
  </si>
  <si>
    <t>king Mosiah had no one to confer the kingdom upon, for there was not any of his sons who would accept of the kingdom</t>
  </si>
  <si>
    <t>the kingdom</t>
  </si>
  <si>
    <t>king Mosiah ... not any of his sons</t>
  </si>
  <si>
    <t>Therefore he took the records which were engraven on the plates of brass, and also the plates of Nephi, and all the things which he had kept and preserved according to the commandments of God, after having translated and caused to be written the records which were on the plates of gold which had been found by the people of Limhi, which were delivered to him by the hand of Limhi;</t>
  </si>
  <si>
    <t>he took the records which were engraven on the plates of brass, and also the plates of Nephi, and all the things which he had kept and preserved according to the commandments of God, after having translated and caused to be written the records which were on the plates of gold which had been found by the people of Limhi, which were delivered to him by the hand of Limhi</t>
  </si>
  <si>
    <t>Nephi ... God ... people of Limhi ... Limhi</t>
  </si>
  <si>
    <t>And this he did because of the great anxiety of his people; for they were desirous beyond measure to know concerning those people who had been destroyed.</t>
  </si>
  <si>
    <t>And this he did because of the great anxiety of his people; for</t>
  </si>
  <si>
    <t>they were desirous beyond measure to know concerning those people who had been destroyed</t>
  </si>
  <si>
    <t>his people ... those people who had been destroyed</t>
  </si>
  <si>
    <t>And now he translated them by the means of those two stones which were fastened into the two rims of a bow.</t>
  </si>
  <si>
    <t>And now he translated them</t>
  </si>
  <si>
    <t>by the means of those two stones which were fastened into the two rims of a bow</t>
  </si>
  <si>
    <t>Now these things were prepared from the beginning, and were handed down from generation to generation, for the purpose of interpreting languages;</t>
  </si>
  <si>
    <t>Now these things were prepared from the beginning, and were handed down from generation to generation, for</t>
  </si>
  <si>
    <t>the purpose of interpreting languages</t>
  </si>
  <si>
    <t>prepared from the beginning ... handed down from generation to generation</t>
  </si>
  <si>
    <t>And they have been kept and preserved by the hand of the Lord, that he should discover to every creature who should possess the land the iniquities and abominations of his people;</t>
  </si>
  <si>
    <t>And they have been kept and preserved by the hand of the Lord</t>
  </si>
  <si>
    <t>that he should discover to every creature who should possess the land the iniquities and abominations of his people</t>
  </si>
  <si>
    <t>And whosoever has these things is called seer, after the manner of old times.</t>
  </si>
  <si>
    <t>And ... after the manner of old times</t>
  </si>
  <si>
    <t>whosoever has these things is called seer</t>
  </si>
  <si>
    <t>after the manner of old times</t>
  </si>
  <si>
    <t>Now after Mosiah had finished translating these records, behold, it gave an account of the people who were destroyed, from the time that they were destroyed back to the building of the great tower, at the time the Lord confounded the language of the people and they were scattered abroad upon the face of all the earth, yea, and even from that time back until the creation of Adam.</t>
  </si>
  <si>
    <t>Now after Mosiah had finished translating these records, behold ... from the time that they were destroyed back to the building of the great tower, at the time the Lord confounded the language of the people and ... yea, and even from that time back until the creation of Adam</t>
  </si>
  <si>
    <t>it gave an account of the people who were destroyed ... they were scattered abroad upon the face of all the earth</t>
  </si>
  <si>
    <t>after Mosiah had finished translating these records ... the great tower ... scattered abroad upon the face of all the earth</t>
  </si>
  <si>
    <t>Mosiah ... the people who were destroyed ... Lord ... Adam</t>
  </si>
  <si>
    <t>from the time that they were destroyed back to the building of the great tower, at the time the Lord confounded the language of the people ... from that time back until the creation of Adam</t>
  </si>
  <si>
    <t>Now this account did cause the people of Mosiah to mourn exceedingly, yea, they were filled with sorrow; nevertheless it gave them much knowledge, in the which they did rejoice.</t>
  </si>
  <si>
    <t>Now this account did cause the people of Mosiah to mourn exceedingly, yea</t>
  </si>
  <si>
    <t>they were filled with sorrow; nevertheless it gave them much knowledge, in the which they did rejoice</t>
  </si>
  <si>
    <t>people of Mosiah</t>
  </si>
  <si>
    <t>And this account shall be written hereafter; for behold, it is expedient that all people should know the things which are written in this account.</t>
  </si>
  <si>
    <t>And And this account shall be written hereafter; for behold</t>
  </si>
  <si>
    <t>it is expedient that all people should know the things which are written in this account</t>
  </si>
  <si>
    <t>this account shall be written hereafter</t>
  </si>
  <si>
    <t>all people</t>
  </si>
  <si>
    <t>And now, as I said unto you, that after king Mosiah had done these things, he took the plates of brass, and all the things which he had kept, and conferred them upon Alma, who was the son of Alma; yea, all the records, and also the interpreters, and conferred them upon him, and commanded him that he should keep and preserve them, and also keep a record of the people, handing them down from one generation to another, even as they had been handed down from the time that Lehi left Jerusalem.</t>
  </si>
  <si>
    <t>And now, as I said unto you, that after king Mosiah had done these things ... handing them down from one generation to another, even as they had been handed down from the time that Lehi left Jerusalem</t>
  </si>
  <si>
    <t>he took the plates of brass, and all the things which he had kept, and conferred them upon Alma, who was the son of Alma; yea, all the records, and also the interpreters, and conferred them upon him, and commanded him that he should keep and preserve them, and also keep a record of the people</t>
  </si>
  <si>
    <t>after king Mosiah had done these things ... left Jerusalemleft Jerusalem</t>
  </si>
  <si>
    <t>king Mosiah ... Alma ... son of Alma ... the people ... Lehi</t>
  </si>
  <si>
    <t>handing them down from one generation to another, even as they had been handed down from the time that Lehi left Jerusalem</t>
  </si>
  <si>
    <t>Mosiah proposes that judges be chosen in place of a king--Unrighteous kings lead their people into sin--Alma the younger is chosen chief judge by the voice of the people--He is also the high priest over the Church--Alma the elder and Mosiah die. About 92–91 B.C.</t>
  </si>
  <si>
    <t>Alma the elder and Mosiah die. About 92–91 B.C</t>
  </si>
  <si>
    <t>Mosiah proposes that judges be chosen in place of a king--Unrighteous kings lead their people into sin--Alma the younger is chosen chief judge by the voice of the people--He is also the high priest over the Church</t>
  </si>
  <si>
    <t>Mosiah ... Unrighteous kings ... their people ... Alma the younger ... Alma the elder ... Mosiah</t>
  </si>
  <si>
    <t>Now when Mosiah had done this he sent out throughout all the land, among all the people, desiring to know their will concerning who should be their king.</t>
  </si>
  <si>
    <t>Now when Mosiah had done this</t>
  </si>
  <si>
    <t>he sent out throughout all the land, among all the people, desiring to know their will concerning who should be their king</t>
  </si>
  <si>
    <t>throughout all the land</t>
  </si>
  <si>
    <t>Mosiah ... among all the people</t>
  </si>
  <si>
    <t>And it came to pass that the voice of the people came, saying: We are desirous that Aaron thy son should be our king and our ruler.</t>
  </si>
  <si>
    <t>And it came to pass that the voice of the people came, saying</t>
  </si>
  <si>
    <t>We are desirous that Aaron thy son should be our king and our ruler</t>
  </si>
  <si>
    <t>voice of the people ... Aaron thy son ... our king and our ruler</t>
  </si>
  <si>
    <t>Now Aaron had gone up to the land of Nephi, therefore the king could not confer the kingdom upon him; neither would Aaron take upon him the kingdom; neither were any of the sons of Mosiah willing to take upon them the kingdom.</t>
  </si>
  <si>
    <t>Aaron had gone up to the land of Nephi, therefore the king could not confer the kingdom upon him; neither would Aaron take upon him the kingdom; neither were any of the sons of Mosiah willing to take upon them the kingdom</t>
  </si>
  <si>
    <t>Aaron had gone up to the land of Nephi</t>
  </si>
  <si>
    <t>Aaron ... the king ... Aaron ... Aaron ... any of the sons of Mosiah</t>
  </si>
  <si>
    <t>Therefore king Mosiah sent again among the people; yea, even a written word sent he among the people. And these were the words that were written, saying:</t>
  </si>
  <si>
    <t>Therefore king Mosiah sent again among the people; yea ... And these were the words that were written, saying</t>
  </si>
  <si>
    <t>Therefore king Mosiah sent again among the people; yea, even a written word sent he among the people</t>
  </si>
  <si>
    <t>king Mosiah ... the people ... the people</t>
  </si>
  <si>
    <t>Behold, O ye my people, or my brethren, for I esteem you as such, I desire that ye should consider the cause which ye are called to consider--for ye are desirous to have a king.</t>
  </si>
  <si>
    <t>Behold, O ye my people, or my brethren, for I esteem you as such</t>
  </si>
  <si>
    <t>I desire that ye should consider the cause which ye are called to consider--for ye are desirous to have a king</t>
  </si>
  <si>
    <t>my people ... my brethren</t>
  </si>
  <si>
    <t>Now I declare unto you that he to whom the kingdom doth rightly belong has declined, and will not take upon him the kingdom.</t>
  </si>
  <si>
    <t>Now I declare unto you</t>
  </si>
  <si>
    <t>he to whom the kingdom doth rightly belong has declined, and will not take upon him the kingdom</t>
  </si>
  <si>
    <t>he to whom the kingdom doth rightly belong</t>
  </si>
  <si>
    <t>And now if there should be another appointed in his stead, behold I fear there would rise contentions among you. And who knoweth but what my son, to whom the kingdom doth belong, should turn to be angry and draw away a part of this people after him, which would cause wars and contentions among you, which would be the cause of shedding much blood and perverting the way of the Lord, yea, and destroy the souls of many people.</t>
  </si>
  <si>
    <t>And now if there should be another appointed in his stead, behold I fear there would rise contentions among you. And</t>
  </si>
  <si>
    <t>who knoweth but what my son, to whom the kingdom doth belong, should turn to be angry and draw away a part of this people after him, which would cause wars and contentions among you, which would be the cause of shedding much blood and perverting the way of the Lord, yea, and destroy the souls of many people</t>
  </si>
  <si>
    <t>my son ... draw away a part of this people ... Lord ... destroy the souls of many people</t>
  </si>
  <si>
    <t>Now I say unto you let us be wise and consider these things, for we have no right to destroy my son, neither should we have any right to destroy another if he should be appointed in his stead.</t>
  </si>
  <si>
    <t>Now I say unto you let us be wise and consider these things, for, for</t>
  </si>
  <si>
    <t>we have no right to destroy my son, neither should we have any right to destroy another if he should be appointed in his stead</t>
  </si>
  <si>
    <t>my son ... another if he should be appointed in his stead</t>
  </si>
  <si>
    <t>And if my son should turn again to his pride and vain things he would recall the things which he had said, and claim his right to the kingdom, which would cause him and also this people to commit much sin.</t>
  </si>
  <si>
    <t>if my son should turn again to his pride and vain things he would recall the things which he had said, and claim his right to the kingdom, which would cause him and also this people to commit much sin</t>
  </si>
  <si>
    <t>my son ... this people</t>
  </si>
  <si>
    <t>And now let us be wise and look forward to these things, and do that which will make for the peace of this people.</t>
  </si>
  <si>
    <t>And now let us be wise and look forward to these things, and</t>
  </si>
  <si>
    <t>do that which will make for the peace of this people</t>
  </si>
  <si>
    <t>look forward to these things</t>
  </si>
  <si>
    <t>Therefore I will be your king the remainder of my days; nevertheless, let us appoint judges, to judge this people according to our law; and we will newly arrange the affairs of this people, for we will appoint wise men to be judges, that will judge this people according to the commandments of God.</t>
  </si>
  <si>
    <t>Therefore I will be your king the remainder of my days; nevertheless</t>
  </si>
  <si>
    <t>let us appoint judges, to judge this people according to our law; and we will newly arrange the affairs of this people, for we will appoint wise men to be judges, that will judge this people according to the commandments of God</t>
  </si>
  <si>
    <t>your king ... judges ... this people ... this people ... wise men to be judges ...this people ... God</t>
  </si>
  <si>
    <t>the remainder of my days</t>
  </si>
  <si>
    <t>Now it is better that a man should be judged of God than of man, for the judgments of God are always just, but the judgments of man are not always just.</t>
  </si>
  <si>
    <t>it is better that a man should be judged of God than of man, for the judgments of God are always just, but the judgments of man are not always just</t>
  </si>
  <si>
    <t>Therefore, if it were possible that you could have just men to be your kings, who would establish the laws of God, and judge this people according to his commandments, yea, if ye could have men for your kings who would do even as my father Benjamin did for this people--I say unto you, if this could always be the case then it would be expedient that ye should always have kings to rule over you.</t>
  </si>
  <si>
    <t>Therefore ... I say unto you, if this could always be the case then it would be expedient that ye should always have kings to rule over you</t>
  </si>
  <si>
    <t>if it were possible that you could have just men to be your kings, who would establish the laws of God, and judge this people according to his commandments, yea, if ye could have men for your kings who would do even as my father Benjamin did for this people</t>
  </si>
  <si>
    <t>God ... this people ... my father Benjamin ... this people</t>
  </si>
  <si>
    <t>And even I myself have labored with all the power and faculties which I have possessed, to teach you the commandments of God, and to establish peace throughout the land, that there should be no wars nor contentions, no stealing, nor plundering, nor murdering, nor any manner of iniquity;</t>
  </si>
  <si>
    <t>even I myself have labored with all the power and faculties which I have possessed, to teach you the commandments of God, and to establish peace throughout the land, that there should be no wars nor contentions, no stealing, nor plundering, nor murdering, nor any manner of iniquity</t>
  </si>
  <si>
    <t>establish peace throughout the land</t>
  </si>
  <si>
    <t>And whosoever has committed iniquity, him have I punished according to the crime which he has committed, according to the law which has been given to us by our fathers.</t>
  </si>
  <si>
    <t>whosoever has committed iniquity, him have I punished according to the crime which he has committed, according to the law which has been given to us by our fathers</t>
  </si>
  <si>
    <t>Now I say unto you, that because all men are not just it is not expedient that ye should have a king or kings to rule over you.</t>
  </si>
  <si>
    <t>because all men are not just it is not expedient that ye should have a king or kings to rule over you</t>
  </si>
  <si>
    <t>For behold, how much iniquity doth one wicked king cause to be committed, yea, and what great destruction!</t>
  </si>
  <si>
    <t>how much iniquity doth one wicked king cause to be committed, yea, and what great destruction!</t>
  </si>
  <si>
    <t>one wicked king</t>
  </si>
  <si>
    <t>Yea, remember king Noah, his wickedness and his abominations, and also the wickedness and abominations of his people. Behold what great destruction did come upon them; and also because of their iniquities they were brought into bondage.</t>
  </si>
  <si>
    <t>Yea, remember king Noah, his wickedness and his abominations, and also the wickedness and abominations of his people. Behold</t>
  </si>
  <si>
    <t>what great destruction did come upon them; and also because of their iniquities they were brought into bondage</t>
  </si>
  <si>
    <t>And were it not for the interposition of their all-wise Creator, and this because of their sincere repentance, they must unavoidably remain in bondage until now.</t>
  </si>
  <si>
    <t>And ... they must unavoidably remain in bondage until now</t>
  </si>
  <si>
    <t>were it not for the interposition of their all-wise Creator, and this because of their sincere repentance</t>
  </si>
  <si>
    <t>all-wise Creator</t>
  </si>
  <si>
    <t>But behold, he did deliver them because they did humble themselves before him; and because they cried mightily unto him he did deliver them out of bondage; and thus doth the Lord work with his power in all cases among the children of men, extending the arm of mercy towards them that put their trust in him.</t>
  </si>
  <si>
    <t>he did deliver them because they did humble themselves before him; and because they cried mightily unto him he did deliver them out of bondage; and thus doth the Lord work with his power in all cases among the children of men, extending the arm of mercy towards them that put their trust in him</t>
  </si>
  <si>
    <t>the Lord ... children of men</t>
  </si>
  <si>
    <t>And behold, now I say unto you, ye cannot dethrone an iniquitous king save it be through much contention, and the shedding of much blood.</t>
  </si>
  <si>
    <t>And behold, now I say unto you</t>
  </si>
  <si>
    <t>ye cannot dethrone an iniquitous king save it be through much contention, and the shedding of much blood</t>
  </si>
  <si>
    <t>iniquitous king</t>
  </si>
  <si>
    <t>For behold, he has his friends in iniquity, and he keepeth his guards about him; and he teareth up the laws of those who have reigned in righteousness before him; and he trampleth under his feet the commandments of God;</t>
  </si>
  <si>
    <t>he has his friends in iniquity, and he keepeth his guards about him; and he teareth up the laws of those who have reigned in righteousness before him; and he trampleth under his feet the commandments of God</t>
  </si>
  <si>
    <t>his friends ... his guards ... God</t>
  </si>
  <si>
    <t>And he enacteth laws, and sendeth them forth among his people, yea, laws after the manner of his own wickedness; and whosoever doth not obey his laws he causeth to be destroyed; and whosoever doth rebel against him he will send his armies against them to war, and if he can he will destroy them; and thus an unrighteous king doth pervert the ways of all righteousness.</t>
  </si>
  <si>
    <t>And he enacteth laws, and sendeth them forth among his people, yea</t>
  </si>
  <si>
    <t>laws after the manner of his own wickedness; and whosoever doth not obey his laws he causeth to be destroyed; and whosoever doth rebel against him he will send his armies against them to war, and if he can he will destroy them; and thus an unrighteous king doth pervert the ways of all righteousness</t>
  </si>
  <si>
    <t>his people ... his armies ... unrighteous king</t>
  </si>
  <si>
    <t>And now behold I say unto you, it is not expedient that such abominations should come upon you.</t>
  </si>
  <si>
    <t>And now behold I say unto you</t>
  </si>
  <si>
    <t>it is not expedient that such abominations should come upon you</t>
  </si>
  <si>
    <t>Therefore, choose you by the voice of this people, judges, that ye may be judged according to the laws which have been given you by our fathers, which are correct, and which were given them by the hand of the Lord.</t>
  </si>
  <si>
    <t>Therefore, choose you by the voice of this people, judge</t>
  </si>
  <si>
    <t>that ye may be judged according to the laws which have been given you by our fathers, which are correct, and which were given them by the hand of the Lord</t>
  </si>
  <si>
    <t>this people ... judges ... our fathers ... the Lord</t>
  </si>
  <si>
    <t>Now it is not common that the voice of the people desireth anything contrary to that which is right; but it is common for the lesser part of the people to desire that which is not right; therefore this shall ye observe and make it your law--to do your business by the voice of the people.</t>
  </si>
  <si>
    <t>Now it is not common that the voice of the people desireth anything contrary to that which is right; but</t>
  </si>
  <si>
    <t>it is common for the lesser part of the people to desire that which is not right; therefore this shall ye observe and make it your law--to do your business by the voice of the people</t>
  </si>
  <si>
    <t xml:space="preserve">voice of the people ... lesser part of the people ... voice of the people </t>
  </si>
  <si>
    <t>And if the time comes that the voice of the people doth choose iniquity, then is the time that the judgments of God will come upon you; yea, then is the time he will visit you with great destruction even as he has hitherto visited this land.</t>
  </si>
  <si>
    <t>And if the time comes that the voice of the people doth choose iniquity, then is the time that the judgments of God will come upon you; yea, then is the time he will visit you with great destruction</t>
  </si>
  <si>
    <t>voice of the people ... God</t>
  </si>
  <si>
    <t>if the time comes that the voice of the people doth choose iniquity ... then is the time he will visit you with great destruction</t>
  </si>
  <si>
    <t>And now if ye have judges, and they do not judge you according to the law which has been given, ye can cause that they may be judged of a higher judge.</t>
  </si>
  <si>
    <t>if ye have judges, and they do not judge you according to the law which has been given, ye can cause that they may be judged of a higher judge</t>
  </si>
  <si>
    <t>judges ... higher judge</t>
  </si>
  <si>
    <t>If your higher judges do not judge righteous judgments, ye shall cause that a small number of your lower judges should be gathered together, and they shall judge your higher judges, according to the voice of the people.</t>
  </si>
  <si>
    <t>If your higher judges do not judge righteous judgments, ye shall cause that a small number of your lower judges should be gathered together, and they shall judge your higher judges</t>
  </si>
  <si>
    <t>higher judges ... small number of your lower judges ... higher judges</t>
  </si>
  <si>
    <t>And I command you to do these things in the fear of the Lord; and I command you to do these things, and that ye have no king; that if these people commit sins and iniquities they shall be answered upon their own heads.</t>
  </si>
  <si>
    <t>And I command you to do these things in the fear of the Lord; and I command you to do these things, and that ye have no king</t>
  </si>
  <si>
    <t>if these people commit sins and iniquities they shall be answered upon their own heads</t>
  </si>
  <si>
    <t>Lord ... no king ... these people</t>
  </si>
  <si>
    <t>For behold I say unto you, the sins of many people have been caused by the iniquities of their kings; therefore their iniquities are answered upon the heads of their kings.</t>
  </si>
  <si>
    <t>For behold I say unto you</t>
  </si>
  <si>
    <t>the sins of many people have been caused by the iniquities of their kings; therefore their iniquities are answered upon the heads of their kings</t>
  </si>
  <si>
    <t>many people ... their kings ... their kings</t>
  </si>
  <si>
    <t>And now I desire that this inequality should be no more in this land, especially among this my people; but I desire that this land be a land of liberty, and every man may enjoy his rights and privileges alike, so long as the Lord sees fit that we may live and inherit the land, yea, even as long as any of our posterity remains upon the face of the land.</t>
  </si>
  <si>
    <t>And now I desire that this inequality should be no more in this land, especially among this my people; but</t>
  </si>
  <si>
    <t>I desire that this land be a land of liberty, and every man may enjoy his rights and privileges alike, so long as the Lord sees fit that we may live and inherit the land, yea, even as long as any of our posterity remains upon the face of the land</t>
  </si>
  <si>
    <t>in this land ... this land be a land of liberty ... inherit the land ... upon the face of the land</t>
  </si>
  <si>
    <t>among this my people ... Lord ... any of our posterity</t>
  </si>
  <si>
    <t>And many more things did king Mosiah write unto them, unfolding unto them all the trials and troubles of a righteous king, yea, all the travails of soul for their people, and also all the murmurings of the people to their king; and he explained it all unto them.</t>
  </si>
  <si>
    <t>And many more things did king Mosiah write unto them</t>
  </si>
  <si>
    <t>unfolding unto them all the trials and troubles of a righteous king, yea, all the travails of soul for their people, and also all the murmurings of the people to their king; and he explained it all unto them</t>
  </si>
  <si>
    <t>king Mosiah ... righteous king ... their people ... the people ... their king</t>
  </si>
  <si>
    <t>And he told them that these things ought not to be; but that the burden should come upon all the people, that every man might bear his part.</t>
  </si>
  <si>
    <t>And he told them that these things ought not to be; but</t>
  </si>
  <si>
    <t>the burden should come upon all the people, that every man might bear his part</t>
  </si>
  <si>
    <t>all the people</t>
  </si>
  <si>
    <t>And he also unfolded unto them all the disadvantages they labored under, by having an unrighteous king to rule over them;</t>
  </si>
  <si>
    <t>And he also unfolded unto them</t>
  </si>
  <si>
    <t>all the disadvantages they labored under, by having an unrighteous king to rule over them</t>
  </si>
  <si>
    <t>unrighteous king</t>
  </si>
  <si>
    <t>Yea, all his iniquities and abominations, and all the wars, and contentions, and bloodshed, and the stealing, and the plundering, and the committing of whoredoms, and all manner of iniquities which cannot be enumerated--telling them that these things ought not to be, that they were expressly repugnant to the commandments of God.</t>
  </si>
  <si>
    <t>Yea ... telling them that these things ought not to be, that they were expressly repugnant to the commandments of God</t>
  </si>
  <si>
    <t>all his iniquities and abominations, and all the wars, and contentions, and bloodshed, and the stealing, and the plundering, and the committing of whoredoms, and all manner of iniquities which cannot be enumerated</t>
  </si>
  <si>
    <t>And now it came to pass, after king Mosiah had sent these things forth among the people they were convinced of the truth of his words.</t>
  </si>
  <si>
    <t>And now it came to pass, after king Mosiah had sent these things forth among the people</t>
  </si>
  <si>
    <t>they were convinced of the truth of his words</t>
  </si>
  <si>
    <t>king Mosiah ... the people</t>
  </si>
  <si>
    <t>after king Mosiah had sent these things forth among the people</t>
  </si>
  <si>
    <t>Therefore they relinquished their desires for a king, and became exceedingly anxious that every man should have an equal chance throughout all the land; yea, and every man expressed a willingness to answer for his own sins.</t>
  </si>
  <si>
    <t>they relinquished their desires for a king, and became exceedingly anxious that every man should have an equal chance throughout all the land; yea, and every man expressed a willingness to answer for his own sins</t>
  </si>
  <si>
    <t>king ... every man ... every man</t>
  </si>
  <si>
    <t>Therefore, it came to pass that they assembled themselves together in bodies throughout the land, to cast in their voices concerning who should be their judges, to judge them according to the law which had been given them; and they were exceedingly rejoiced because of the liberty which had been granted unto them.</t>
  </si>
  <si>
    <t>Therefore, it came to pass</t>
  </si>
  <si>
    <t>they assembled themselves together in bodies throughout the land, to cast in their voices concerning who should be their judges, to judge them according to the law which had been given them; and they were exceedingly rejoiced because of the liberty which had been granted unto them</t>
  </si>
  <si>
    <t>throughout the land</t>
  </si>
  <si>
    <t>their judgestheir judges</t>
  </si>
  <si>
    <t>And they did wax strong in love towards Mosiah; yea, they did esteem him more than any other man; for they did not look upon him as a tyrant who was seeking for gain, yea, for that lucre which doth corrupt the soul; for he had not exacted riches of them, neither had he delighted in the shedding of blood; but he had established peace in the land, and he had granted unto his people that they should be delivered from all manner of bondage; therefore they did esteem him, yea, exceedingly, beyond measure.</t>
  </si>
  <si>
    <t>And they did wax strong in love towards Mosiah; yea, they did esteem him more than any other man; for ... therefore they did esteem him, yea, exceedingly, beyond measure</t>
  </si>
  <si>
    <t>they did not look upon him as a tyrant who was seeking for gain, yea, for that lucre which doth corrupt the soul; for he had not exacted riches of them, neither had he delighted in the shedding of blood; but he had established peace in the land, and he had granted unto his people that they should be delivered from all manner of bondage</t>
  </si>
  <si>
    <t>And it came to pass that they did appoint judges to rule over them, or to judge them according to the law; and this they did throughout all the land.</t>
  </si>
  <si>
    <t>they did appoint judges to rule over them, or to judge them according to the law; and this they did throughout all the land</t>
  </si>
  <si>
    <t>judges</t>
  </si>
  <si>
    <t>And it came to pass that Alma was appointed to be the first chief judge, he being also the high priest, his father having conferred the office upon him, and having given him the charge concerning all the affairs of the church.</t>
  </si>
  <si>
    <t>Alma was appointed to be the first chief judge, he being also the high priest, his father having conferred the office upon him, and having given him the charge concerning all the affairs of the church</t>
  </si>
  <si>
    <t>Alma ... first chief judge ... high priest ... his father</t>
  </si>
  <si>
    <t>And now it came to pass that Alma did walk in the ways of the Lord, and he did keep his commandments, and he did judge righteous judgments; and there was continual peace through the land.</t>
  </si>
  <si>
    <t>And now it came to pass ... and there was continual peace through the land</t>
  </si>
  <si>
    <t>Alma did walk in the ways of the Lord, and he did keep his commandments, and he did judge righteous judgments</t>
  </si>
  <si>
    <t>through the land</t>
  </si>
  <si>
    <t>Alma ... the Lord</t>
  </si>
  <si>
    <t>continual peace</t>
  </si>
  <si>
    <t>And thus commenced the reign of the judges throughout all the land of Zarahemla, among all the people who were called the Nephites; and Alma was the first and chief judge.</t>
  </si>
  <si>
    <t>thus commenced the reign of the judges throughout all the land of Zarahemla, among all the people who were called the Nephites; and Alma was the first and chief judge</t>
  </si>
  <si>
    <t>throughout all the land of Zarahemla</t>
  </si>
  <si>
    <t>judges ... all the people ... Nephites ... Alma ... first and chief judge</t>
  </si>
  <si>
    <t>thus commenced the reign of the judges</t>
  </si>
  <si>
    <t>And now it came to pass that his father died, being eighty and two years old, having lived to fulfil the commandments of God.</t>
  </si>
  <si>
    <t>And now it came to pass that his father died, being eighty and two years old</t>
  </si>
  <si>
    <t>having lived to fulfil the commandments of God</t>
  </si>
  <si>
    <t>his father died ... being eighty and two years old</t>
  </si>
  <si>
    <t>his father died ... eighty and two years old</t>
  </si>
  <si>
    <t>And it came to pass that Mosiah died also, in the thirty and third year of his reign, being sixty and three years old; making in the whole, five hundred and nine years from the time Lehi left Jerusalem.</t>
  </si>
  <si>
    <t>And it came to pass that Mosiah died also, in the thirty and third year of his reign, being sixty and three years old; making in the whole, five hundred and nine years from the time Lehi left Jerusalem</t>
  </si>
  <si>
    <t>Mosiah ... Lehi</t>
  </si>
  <si>
    <t>Mosiah died ... in the thirty and third year of his reign ... sixty and three years old ... five hundred and nine years from the time Lehi left Jerusalem</t>
  </si>
  <si>
    <t>And thus ended the reign of the kings over the people of Nephi; and thus ended the days of Alma, who was the founder of their church.</t>
  </si>
  <si>
    <t>And thus ended the reign of the kings over the people of Nephi; and thus ended the days of Alma</t>
  </si>
  <si>
    <t>who was the founder of their church</t>
  </si>
  <si>
    <t>the kings  ... the people of Nephi ... Alma ... founder of their church</t>
  </si>
  <si>
    <t>thus ended the reign of the kings ... thus ended the days of Alma</t>
  </si>
  <si>
    <t>0</t>
  </si>
  <si>
    <t>The account of Alma, who was the son of Alma, the first and chief judge over the people of Nephi, and also the high priest over the Church. An account of the reign of the judges, and the wars and contentions among the people. And also an account of a war between the Nephites and the Lamanites, according to the record of Alma, the first and chief judge.</t>
  </si>
  <si>
    <t>The account of Alma, who was the son of Alma, the first and chief judge over the people of Nephi, and also the high priest over the Church. An account of the reign of the judges, and the wars and contentions among the people. And also an account of a war between the Nephites and the Lamanites, according to the record of Alma, the first and chief judge</t>
  </si>
  <si>
    <t>Alma ... son of Alma ... chief judge ... people of Nephi ... reign of the judges ... the people ... Nephites ... Lamanites ... Alma ... chief judge</t>
  </si>
  <si>
    <t>first and chief judge over the people of Nephi ... first and chief judge</t>
  </si>
  <si>
    <t>Nehor teaches false doctrines, establishes a church, introduces priestcraft, and slays Gideon--Nehor is executed for his crimes--Priestcrafts and persecutions spread among the people--The priests support themselves, the people care for the poor, and the Church prospers. About 91–88 B.C.</t>
  </si>
  <si>
    <t>About 91–88 B.C</t>
  </si>
  <si>
    <t>Nehor teaches false doctrines, establishes a church, introduces priestcraft, and slays Gideon--Nehor is executed for his crimes--Priestcrafts and persecutions spread among the people--The priests support themselves, the people care for the poor, and the Church prospers</t>
  </si>
  <si>
    <t>Nehor ... Gideon ... Nehor ... the people ... priests ... the people</t>
  </si>
  <si>
    <t>91–88 B.C</t>
  </si>
  <si>
    <t>Now it came to pass that in the first year of the reign of the judges over the people of Nephi, from this time forward, king Mosiah having gone the way of all the earth, having warred a good warfare, walking uprightly before God, leaving none to reign in his stead; nevertheless he had established laws, and they were acknowledged by the people; therefore they were obliged to abide by the laws which he had made.</t>
  </si>
  <si>
    <t>Now it came to pass that in the first year of the reign of the judges over the people of Nephi, from this time forward</t>
  </si>
  <si>
    <t>king Mosiah having gone the way of all the earth ... he had established laws, and they were acknowledged by the people; therefore they were obliged to abide by the laws which he had made</t>
  </si>
  <si>
    <t>judges ... people of Nephi ... king Mosiah ... God ... the people</t>
  </si>
  <si>
    <t>first year of the reign of the judges over the people of Nephi, from this time forward</t>
  </si>
  <si>
    <t>And it came to pass that in the first year of the reign of Alma in the judgment-seat, there was a man brought before him to be judged, a man who was large, and was noted for his much strength.</t>
  </si>
  <si>
    <t>And it came to pass that in the first year of the reign of Alma in the judgment-seat</t>
  </si>
  <si>
    <t>there was a man brought before him to be judged, a man who was large, and was noted for his much strength</t>
  </si>
  <si>
    <t>first year of the reign of Alma in the judgment-seat</t>
  </si>
  <si>
    <t>And he had gone about among the people, preaching to them that which he termed to be the word of God, bearing down against the church; declaring unto the people that every priest and teacher ought to become popular; and they ought not to labor with their hands, but that they ought to be supported by the people.</t>
  </si>
  <si>
    <t>he had gone about among the people, preaching to them that which he termed to be the word of God, bearing down against the church; declaring unto the people that every priest and teacher ought to become popular; and they ought not to labor with their hands, but that they ought to be supported by the people</t>
  </si>
  <si>
    <t>the people ... God ... the people ... every priest ... teacher ... the people</t>
  </si>
  <si>
    <t>And he also testified unto the people that all mankind should be saved at the last day, and that they need not fear nor tremble, but that they might lift up their heads and rejoice; for the Lord had created all men, and had also redeemed all men; and, in the end, all men should have eternal life.</t>
  </si>
  <si>
    <t>And ... and, in the end, all men should have eternal life</t>
  </si>
  <si>
    <t>he also testified unto the people that all mankind should be saved at the last day, and that they need not fear nor tremble, but that they might lift up their heads and rejoice; for the Lord had created all men, and had also redeemed all men</t>
  </si>
  <si>
    <t>the people ... all mankind ... Lord ... all men ... all men ... all men</t>
  </si>
  <si>
    <t>all mankind should be saved at the last day ... in the end, all men should have eternal life</t>
  </si>
  <si>
    <t>And it came to pass that he did teach these things so much that many did believe on his words, even so many that they began to support him and give him money.</t>
  </si>
  <si>
    <t>And it came to pass that he did teach these things so much</t>
  </si>
  <si>
    <t>many did believe on his words, even so many that they began to support him and give him money</t>
  </si>
  <si>
    <t>And he began to be lifted up in the pride of his heart, and to wear very costly apparel, yea, and even began to establish a church after the manner of his preaching.</t>
  </si>
  <si>
    <t xml:space="preserve"> And</t>
  </si>
  <si>
    <t>he began to be lifted up in the pride of his heart, and to wear very costly apparel, yea, and even began to establish a church after the manner of his preaching</t>
  </si>
  <si>
    <t>And it came to pass as he was going, to preach to those who believed on his word, he met a man who belonged to the church of God, yea, even one of their teachers; and he began to contend with him sharply, that he might lead away the people of the church; but the man withstood him, admonishing him with the words of God.</t>
  </si>
  <si>
    <t>as he was going, to preach to those who believed on his word, he met a man who belonged to the church of God, yea, even one of their teachers; and he began to contend with him sharply, that he might lead away the people of the church; but the man withstood him, admonishing him with the words of God</t>
  </si>
  <si>
    <t>God ... one of their teachers ... the people ... God</t>
  </si>
  <si>
    <t>Now the name of the man was Gideon; and it was he who was an instrument in the hands of God in delivering the people of Limhi out of bondage.</t>
  </si>
  <si>
    <t>the name of the man was Gideon; and it was he who was an instrument in the hands of God in delivering the people of Limhi out of bondage</t>
  </si>
  <si>
    <t>Gideon ... God ... people of Limhi</t>
  </si>
  <si>
    <t>Now, because Gideon withstood him with the words of God he was wroth with Gideon, and drew his sword and began to smite him. Now Gideon being stricken with many years, therefore he was not able to withstand his blows, therefore he was slain by the sword.</t>
  </si>
  <si>
    <t>Now ... Now Gideon being stricken with many years, therefore</t>
  </si>
  <si>
    <t>because Gideon withstood him with the words of God he was wroth with Gideon, and drew his sword and began to smite him ... he was not able to withstand his blows, therefore he was slain by the sword</t>
  </si>
  <si>
    <t>Gideon ... God ... Gideon ... Gideon</t>
  </si>
  <si>
    <t>Gideon being stricken with many years</t>
  </si>
  <si>
    <t>And the man who slew him was taken by the people of the church, and was brought before Alma, to be judged according to the crimes which he had committed.</t>
  </si>
  <si>
    <t>the man who slew him was taken by the people of the church, and was brought before Alma, to be judged according to the crimes which he had committed</t>
  </si>
  <si>
    <t>the people of the church ... Alma</t>
  </si>
  <si>
    <t>And it came to pass that he stood before Alma and pled for himself with much boldness.</t>
  </si>
  <si>
    <t>he stood before Alma and pled for himself with much boldness</t>
  </si>
  <si>
    <t>But Alma said unto him: Behold, this is the first time that priestcraft has been introduced among this people. And behold, thou art not only guilty of priestcraft, but hast endeavored to enforce it by the sword; and were priestcraft to be enforced among this people it would prove their entire destruction.</t>
  </si>
  <si>
    <t>But Alma said unto him: Behold, this is the first time that priestcraft has been introduced among this people. And behold</t>
  </si>
  <si>
    <t>thou art not only guilty of priestcraft, but hast endeavored to enforce it by the sword; and were priestcraft to be enforced among this people it would prove their entire destruction</t>
  </si>
  <si>
    <t>first time that priestcraft has been introduced among this people</t>
  </si>
  <si>
    <t>And thou hast shed the blood of a righteous man, yea, a man who has done much good among this people; and were we to spare thee his blood would come upon us for vengeance.</t>
  </si>
  <si>
    <t>thou hast shed the blood of a righteous man, yea, a man who has done much good among this people; and were we to spare thee his blood would come upon us for vengeance</t>
  </si>
  <si>
    <t>righteous man ... this people</t>
  </si>
  <si>
    <t>Therefore thou art condemned to die, according to the law which has been given us by Mosiah, our last king; and it has been acknowledged by this people; therefore this people must abide by the law.</t>
  </si>
  <si>
    <t>thou art condemned to die, according to the law which has been given us by Mosiah, our last king; and it has been acknowledged by this people; therefore this people must abide by the law</t>
  </si>
  <si>
    <t>Mosiah ... our last king ... this people ... this people</t>
  </si>
  <si>
    <t>And it came to pass that they took him; and his name was Nehor; and they carried him upon the top of the hill Manti, and there he was caused, or rather did acknowledge, between the heavens and the earth, that what he had taught to the people was contrary to the word of God; and there he suffered an ignominious death.</t>
  </si>
  <si>
    <t>they took him; and his name was Nehor; and they carried him upon the top of the hill Manti, and there he was caused, or rather did acknowledge, between the heavens and the earth, that what he had taught to the people was contrary to the word of God; and there he suffered an ignominious death</t>
  </si>
  <si>
    <t>top of the hill Manti</t>
  </si>
  <si>
    <t>Nehor ... the people ... God</t>
  </si>
  <si>
    <t>Nevertheless, this did not put an end to the spreading of priestcraft through the land; for there were many who loved the vain things of the world, and they went forth preaching false doctrines; and this they did for the sake of riches and honor.</t>
  </si>
  <si>
    <t>this did not put an end to the spreading of priestcraft through the land; for there were many who loved the vain things of the world, and they went forth preaching false doctrines; and this they did for the sake of riches and honor</t>
  </si>
  <si>
    <t>Nevertheless, they durst not lie, if it were known, for fear of the law, for liars were punished; therefore they pretended to preach according to their belief; and now the law could have no power on any man for his belief.</t>
  </si>
  <si>
    <t>they durst not lie, if it were known, for fear of the law, for liars were punished; therefore they pretended to preach according to their belief; and now the law could have no power on any man for his belief</t>
  </si>
  <si>
    <t>And they durst not steal, for fear of the law, for such were punished; neither durst they rob, nor murder, for he that murdered was punished unto death.</t>
  </si>
  <si>
    <t>they durst not steal, for fear of the law, for such were punished; neither durst they rob, nor murder, for he that murdered was punished unto death</t>
  </si>
  <si>
    <t>But it came to pass that whosoever did not belong to the church of God began to persecute those that did belong to the church of God, and had taken upon them the name of Christ.</t>
  </si>
  <si>
    <t>whosoever did not belong to the church of God began to persecute those that did belong to the church of God, and had taken upon them the name of Christ</t>
  </si>
  <si>
    <t>whosoever did not belong ... God ... those that did belong ... God ... Christ</t>
  </si>
  <si>
    <t>began to persecute</t>
  </si>
  <si>
    <t>Yea, they did persecute them, and afflict them with all manner of words, and this because of their humility; because they were not proud in their own eyes, and because they did impart the word of God, one with another, without money and without price.</t>
  </si>
  <si>
    <t>they did persecute them, and afflict them with all manner of words, and this because of their humility; because they were not proud in their own eyes, and because they did impart the word of God, one with another, without money and without price</t>
  </si>
  <si>
    <t>God ... one with another</t>
  </si>
  <si>
    <t>Now there was a strict law among the people of the church, that there should not any man, belonging to the church, arise and persecute those that did not belong to the church, and that there should be no persecution among themselves.</t>
  </si>
  <si>
    <t>Now there was a strict law among the people of the church</t>
  </si>
  <si>
    <t>there should not any man, belonging to the church, arise and persecute those that did not belong to the church, and that there should be no persecution among themselves</t>
  </si>
  <si>
    <t>the people of the church ... belonging to the church ... those that did not belong to the church</t>
  </si>
  <si>
    <t>Nevertheless, there were many among them who began to be proud, and began to contend warmly with their adversaries, even unto blows; yea, they would smite one another with their fists.</t>
  </si>
  <si>
    <t>there were many among them who began to be proud, and began to contend warmly with their adversaries, even unto blows; yea, they would smite one another with their fists</t>
  </si>
  <si>
    <t>there were many among them ... their adversaries</t>
  </si>
  <si>
    <t>Now this was in the second year of the reign of Alma, and it was a cause of much affliction to the church; yea, it was the cause of much trial with the church.</t>
  </si>
  <si>
    <t>Now this was in the second year of the reign of Alma, and</t>
  </si>
  <si>
    <t>it was a cause of much affliction to the church; yea, it was the cause of much trial with the church</t>
  </si>
  <si>
    <t>second year of the reign of Alma</t>
  </si>
  <si>
    <t>For the hearts of many were hardened, and their names were blotted out, that they were remembered no more among the people of God. And also many withdrew themselves from among them.</t>
  </si>
  <si>
    <t>For the hearts of many were hardened, and</t>
  </si>
  <si>
    <t>their names were blotted out, that they were remembered no more among the people of God. And also many withdrew themselves from among them</t>
  </si>
  <si>
    <t>the people of God</t>
  </si>
  <si>
    <t>Now this was a great trial to those that did stand fast in the faith; nevertheless, they were steadfast and immovable in keeping the commandments of God, and they bore with patience the persecution which was heaped upon them.</t>
  </si>
  <si>
    <t>Now this was a great trial to those that did stand fast in the faith; nevertheless</t>
  </si>
  <si>
    <t>they were steadfast and immovable in keeping the commandments of God, and they bore with patience the persecution which was heaped upon them</t>
  </si>
  <si>
    <t>And when the priests left their labor to impart the word of God unto the people, the people also left their labors to hear the word of God. And when the priest had imparted unto them the word of God they all returned again diligently unto their labors; and the priest, not esteeming himself above his hearers, for the preacher was no better than the hearer, neither was the teacher any better than the learner; and thus they were all equal, and they did all labor, every man according to his strength.</t>
  </si>
  <si>
    <t>And when the priests left their labor to impart the word of God unto the people, the people also left their labors to hear the word of God. And when the priest had imparted unto them the word of God</t>
  </si>
  <si>
    <t>they all returned again diligently unto their labors; and the priest, not esteeming himself above his hearers, for the preacher was no better than the hearer, neither was the teacher any better than the learner; and thus they were all equal, and they did all labor, every man according to his strength</t>
  </si>
  <si>
    <t>priests ... God ... the people ... the people ... God ... priest ... God ... priest ... hearers ... the preacher ... the hearer ... the teacher ... the learner</t>
  </si>
  <si>
    <t>And they did impart of their substance, every man according to that which he had, to the poor, and the needy, and the sick, and the afflicted; and they did not wear costly apparel, yet they were neat and comely.</t>
  </si>
  <si>
    <t>they did impart of their substance, every man according to that which he had, to the poor, and the needy, and the sick, and the afflicted; and they did not wear costly apparel, yet they were neat and comely</t>
  </si>
  <si>
    <t>every man ... the poor ... the needy ... the sick ... the afflicted</t>
  </si>
  <si>
    <t>And thus they did establish the affairs of the church; and thus they began to have continual peace again, notwithstanding all their persecutions.</t>
  </si>
  <si>
    <t>And ... and thus they began to have continual peace again</t>
  </si>
  <si>
    <t>thus they did establish the affairs of the church ... notwithstanding all their persecutions</t>
  </si>
  <si>
    <t>they began to have continual peace again</t>
  </si>
  <si>
    <t>And now, because of the steadiness of the church they began to be exceedingly rich, having abundance of all things whatsoever they stood in need--an abundance of flocks and herds, and fatlings of every kind, and also abundance of grain, and of gold, and of silver, and of precious things, and abundance of silk and fine-twined linen, and all manner of good homely cloth.</t>
  </si>
  <si>
    <t>because of the steadiness of the church they began to be exceedingly rich, having abundance of all things whatsoever they stood in need--an abundance of flocks and herds, and fatlings of every kind, and also abundance of grain, and of gold, and of silver, and of precious things, and abundance of silk and fine-twined linen, and all manner of good homely cloth</t>
  </si>
  <si>
    <t>And thus, in their prosperous circumstances, they did not send away any who were naked, or that were hungry, or that were athirst, or that were sick, or that had not been nourished; and they did not set their hearts upon riches; therefore they were liberal to all, both old and young, both bond and free, both male and female, whether out of the church or in the church, having no respect to persons as to those who stood in need.</t>
  </si>
  <si>
    <t>in their prosperous circumstances, they did not send away any who were naked, or that were hungry, or that were athirst, or that were sick, or that had not been nourished; and they did not set their hearts upon riches; therefore they were liberal to all, both old and young, both bond and free, both male and female, whether out of the church or in the church, having no respect to persons as to those who stood in need</t>
  </si>
  <si>
    <t>both old and young ... both bond and free ... both male and female ... out of the church or in the church</t>
  </si>
  <si>
    <t>And thus they did prosper and become far more wealthy than those who did not belong to their church.</t>
  </si>
  <si>
    <t>they did prosper and become far more wealthy than those who did not belong to their church</t>
  </si>
  <si>
    <t>those who did not belong to their church</t>
  </si>
  <si>
    <t>For those who did not belong to their church did indulge themselves in sorceries, and in idolatry or idleness, and in babblings, and in envyings and strife; wearing costly apparel; being lifted up in the pride of their own eyes; persecuting, lying, thieving, robbing, committing whoredoms, and murdering, and all manner of wickedness; nevertheless, the law was put in force upon all those who did transgress it, inasmuch as it was possible.</t>
  </si>
  <si>
    <t>For ... nevertheless</t>
  </si>
  <si>
    <t>those who did not belong to their church did indulge themselves in sorceries, and in idolatry or idleness, and in babblings, and in envyings and strife; wearing costly apparel; being lifted up in the pride of their own eyes; persecuting, lying, thieving, robbing, committing whoredoms, and murdering, and all manner of wickedness ...  the law was put in force upon all those who did transgress it, inasmuch as it was possible</t>
  </si>
  <si>
    <t>those who did not belong to their church ... all those who did transgress</t>
  </si>
  <si>
    <t>And it came to pass that by thus exercising the law upon them, every man suffering according to that which he had done, they became more still, and durst not commit any wickedness if it were known; therefore, there was much peace among the people of Nephi until the fifth year of the reign of the judges.</t>
  </si>
  <si>
    <t>And it came to pass ... therefore, there was much peace among the people of Nephi until the fifth year of the reign of the judges</t>
  </si>
  <si>
    <t>by thus exercising the law upon them, every man suffering according to that which he had done, they became more still, and durst not commit any wickedness if it were known</t>
  </si>
  <si>
    <t>every man ... the people of Nephi</t>
  </si>
  <si>
    <t>until the fifth year of the reign of the judges</t>
  </si>
  <si>
    <t>Amlici seeks to be king and is rejected by the voice of the people--His followers make him king--The Amlicites make war on the Nephites and are defeated--The Lamanites and Amlicites join forces and are defeated--Alma slays Amlici. About 87 B.C.</t>
  </si>
  <si>
    <t>About 87 B.C</t>
  </si>
  <si>
    <t>Amlici seeks to be king and is rejected by the voice of the people--His followers make him king--The Amlicites make war on the Nephites and are defeated--The Lamanites and Amlicites join forces and are defeated--Alma slays Amlici</t>
  </si>
  <si>
    <t>Amlici .... king ... voice of the people ... His ... king ... Amlicites ... Nephites ... Lamanites ... Amlicites ... Alma ... Amlici</t>
  </si>
  <si>
    <t>87 B.C</t>
  </si>
  <si>
    <t>And it came to pass in the commencement of the fifth year of their reign there began to be a contention among the people; for a certain man, being called Amlici, he being a very cunning man, yea, a wise man as to the wisdom of the world, he being after the order of the man that slew Gideon by the sword, who was executed according to the law--</t>
  </si>
  <si>
    <t>And it came to pass in the commencement of the fifth year of their reign there began to be a contention among the people; for</t>
  </si>
  <si>
    <t>a certain man, being called Amlici, he being a very cunning man, yea, a wise man as to the wisdom of the world, he being after the order of the man that slew Gideon by the sword, who was executed according to the law</t>
  </si>
  <si>
    <t>the people ... Amlici ... the man that slew Gideon</t>
  </si>
  <si>
    <t>in the commencement of the fifth year of their reign</t>
  </si>
  <si>
    <t>Now this Amlici had, by his cunning, drawn away much people after him; even so much that they began to be very powerful; and they began to endeavor to establish Amlici to be a king over the people.</t>
  </si>
  <si>
    <t>this Amlici had, by his cunning, drawn away much people after him; even so much that they began to be very powerful; and they began to endeavor to establish Amlici to be a king over the people</t>
  </si>
  <si>
    <t>Amlici ... much people ... Amlici ... king ... the people</t>
  </si>
  <si>
    <t>Now this was alarming to the people of the church, and also to all those who had not been drawn away after the persuasions of Amlici; for they knew that according to their law that such things must be established by the voice of the people.</t>
  </si>
  <si>
    <t>Now this was alarming to the people of the church, and also to all those who had not been drawn away after the persuasions of Amlici; for</t>
  </si>
  <si>
    <t>they knew that according to their law that such things must be established by the voice of the people</t>
  </si>
  <si>
    <t>the people of the church ... all those who had not been drawn away ... Amlici ... voice of the people</t>
  </si>
  <si>
    <t>Therefore, if it were possible that Amlici should gain the voice of the people, he, being a wicked man, would deprive them of their rights and privileges of the church; for it was his intent to destroy the church of God.</t>
  </si>
  <si>
    <t>if it were possible that Amlici should gain the voice of the people, he, being a wicked man, would deprive them of their rights and privileges of the church; for it was his intent to destroy the church of God</t>
  </si>
  <si>
    <t>Amlici ... voice of the people ... wicked man ... God</t>
  </si>
  <si>
    <t>And it came to pass that the people assembled themselves together throughout all the land, every man according to his mind, whether it were for or against Amlici, in separate bodies, having much dispute and wonderful contentions one with another.</t>
  </si>
  <si>
    <t>the people assembled themselves together throughout all the land, every man according to his mind, whether it were for or against Amlici, in separate bodies, having much dispute and wonderful contentions one with another</t>
  </si>
  <si>
    <t>the people ... Amlici ... in separate bodies</t>
  </si>
  <si>
    <t>And thus they did assemble themselves together to cast in their voices concerning the matter; and they were laid before the judges.</t>
  </si>
  <si>
    <t>they did assemble themselves together to cast in their voices concerning the matter; and they were laid before the judges</t>
  </si>
  <si>
    <t>the judges</t>
  </si>
  <si>
    <t>And it came to pass that the voice of the people came against Amlici, that he was not made king over the people.</t>
  </si>
  <si>
    <t>the voice of the people came against Amlici, that he was not made king over the people</t>
  </si>
  <si>
    <t>voice of the people ... Amlici ... king ... the people</t>
  </si>
  <si>
    <t>Now this did cause much joy in the hearts of those who were against him; but Amlici did stir up those who were in his favor to anger against those who were not in his favor.</t>
  </si>
  <si>
    <t>this did cause much joy in the hearts of those who were against him; but Amlici did stir up those who were in his favor to anger against those who were not in his favor</t>
  </si>
  <si>
    <t>Amlici ... those who were in his favor ... those who were not in his favor</t>
  </si>
  <si>
    <t>And it came to pass that they gathered themselves together, and did consecrate Amlici to be their king.</t>
  </si>
  <si>
    <t>they gathered themselves together, and did consecrate Amlici to be their king</t>
  </si>
  <si>
    <t>they gathered themselves together</t>
  </si>
  <si>
    <t>Amlici ... their king</t>
  </si>
  <si>
    <t>Now when Amlici was made king over them he commanded them that they should take up arms against their brethren; and this he did that he might subject them to him.</t>
  </si>
  <si>
    <t>Now when Amlici was made king over them</t>
  </si>
  <si>
    <t>he commanded them that they should take up arms against their brethren; and this he did that he might subject them to him</t>
  </si>
  <si>
    <t>Amlici ... king over them ... their brethren</t>
  </si>
  <si>
    <t>Now the people of Amlici were distinguished by the name of Amlici, being called Amlicites; and the remainder were called Nephites, or the people of God.</t>
  </si>
  <si>
    <t>the people of Amlici were distinguished by the name of Amlici, being called Amlicites; and the remainder were called Nephites, or the people of God</t>
  </si>
  <si>
    <t>people of Amlici ... Amlici ... Amlicites ... Nephites ... people of God</t>
  </si>
  <si>
    <t>Therefore the people of the Nephites were aware of the intent of the Amlicites, and therefore they did prepare to meet them; yea, they did arm themselves with swords, and with cimeters, and with bows, and with arrows, and with stones, and with slings, and with all manner of weapons of war, of every kind.</t>
  </si>
  <si>
    <t>Therefore the people of the Nephites were aware of the intent of the Amlicites, and therefore they did prepare to meet them; yea they did prepare to meet them; yea</t>
  </si>
  <si>
    <t>they did arm themselves with swords, and with cimeters, and with bows, and with arrows, and with stones, and with slings, and with all manner of weapons of war, of every kind</t>
  </si>
  <si>
    <t>people of the Nephites ... the Amlicites</t>
  </si>
  <si>
    <t>And thus they were prepared to meet the Amlicites at the time of their coming. And there were appointed captains, and higher captains, and chief captains, according to their numbers.</t>
  </si>
  <si>
    <t>And thus they were prepared to meet the Amlicites at the time of their coming. And</t>
  </si>
  <si>
    <t>there were appointed captains, and higher captains, and chief captains, according to their numbers</t>
  </si>
  <si>
    <t>the Amlicites ... captains ... higher captains ... chief captain ... according to their numbers</t>
  </si>
  <si>
    <t>prepared to meet the Amlicites at the time of their coming</t>
  </si>
  <si>
    <t>And it came to pass that Amlici did arm his men with all manner of weapons of war of every kind; and he also appointed rulers and leaders over his people, to lead them to war against their brethren.</t>
  </si>
  <si>
    <t>Amlici did arm his men with all manner of weapons of war of every kind; and he also appointed rulers and leaders over his people, to lead them to war against their brethren</t>
  </si>
  <si>
    <t>Amlici ... his men ... rulers and leaders ... his people ... their brethren</t>
  </si>
  <si>
    <t>And it came to pass that the Amlicites came upon the hill Amnihu, which was east of the river Sidon, which ran by the land of Zarahemla, and there they began to make war with the Nephites.</t>
  </si>
  <si>
    <t>the Amlicites came upon the hill Amnihu, which was east of the river Sidon, which ran by the land of Zarahemla, and there they began to make war with the Nephites</t>
  </si>
  <si>
    <t>the hill Amnihu, which was east of the river Sidon, which ran by the land of Zarahemla</t>
  </si>
  <si>
    <t>the Amlicites ... the Nephites</t>
  </si>
  <si>
    <t>Now Alma, being the chief judge and the governor of the people of Nephi, therefore he went up with his people, yea, with his captains, and chief captains, yea, at the head of his armies, against the Amlicites to battle.</t>
  </si>
  <si>
    <t>Now Alma, being the chief judge and the governor of the people of Nephi, therefore</t>
  </si>
  <si>
    <t>he went up with his people, yea, with his captains, and chief captains, yea, at the head of his armies, against the Amlicites to battle</t>
  </si>
  <si>
    <t>he went up</t>
  </si>
  <si>
    <t>Alma ... chief judge and the governor ... people of Nephi ... his people ... his captains ... chief captains ... his armies ... Amlicites</t>
  </si>
  <si>
    <t>And they began to slay the Amlicites upon the hill east of Sidon. And the Amlicites did contend with the Nephites with great strength, insomuch that many of the Nephites did fall before the Amlicites.</t>
  </si>
  <si>
    <t>they began to slay the Amlicites upon the hill east of Sidon. And the Amlicites did contend with the Nephites with great strength, insomuch that many of the Nephites did fall before the Amlicites</t>
  </si>
  <si>
    <t>upon the hill east of Sidon</t>
  </si>
  <si>
    <t>the Amlicites ... the Amlicites ... the Nephites ... many of the Nephites ... the Amlicites</t>
  </si>
  <si>
    <t>Nevertheless the Lord did strengthen the hand of the Nephites, that they slew the Amlicites with great slaughter, that they began to flee before them.</t>
  </si>
  <si>
    <t>the Lord did strengthen the hand of the Nephites, that they slew the Amlicites with great slaughter, that they began to flee before them</t>
  </si>
  <si>
    <t>Lord ... the Nephites ... the Amlicites</t>
  </si>
  <si>
    <t>And it came to pass that the Nephites did pursue the Amlicites all that day, and did slay them with much slaughter, insomuch that there were slain of the Amlicites twelve thousand five hundred thirty and two souls; and there were slain of the Nephites six thousand five hundred sixty and two souls.</t>
  </si>
  <si>
    <t>And it came to pass that the Nephites did pursue the Amlicites all that day, and</t>
  </si>
  <si>
    <t>did slay them with much slaughter, insomuch that there were slain of the Amlicites twelve thousand five hundred thirty and two souls; and there were slain of the Nephites six thousand five hundred sixty and two souls</t>
  </si>
  <si>
    <t>the Nephites .... the Amlicites ... slain of the Amlicites twelve thousand five hundred thirty and two souls ... slain of the Nephites six thousand five hundred sixty and two souls</t>
  </si>
  <si>
    <t>the Nephites did pursue the Amlicites all that day</t>
  </si>
  <si>
    <t>And it came to pass that when Alma could pursue the Amlicites no longer he caused that his people should pitch their tents in the valley of Gideon, the valley being called after that Gideon who was slain by the hand of Nehor with the sword; and in this valley the Nephites did pitch their tents for the night.</t>
  </si>
  <si>
    <t>And it came to pass that when Alma could pursue the Amlicites no longer ... and in this valley the Nephites did pitch their tents for the night</t>
  </si>
  <si>
    <t>he caused that his people should pitch their tents in the valley of Gideon, the valley being called after that Gideon who was slain by the hand of Nehor with the sword</t>
  </si>
  <si>
    <t>pitch their tents in the valley of Gideon, the valley being called after that Gideon</t>
  </si>
  <si>
    <t>Alma ... Amlicites ... his people ... Gideon ... Gideon ... Nehor ... Nephites</t>
  </si>
  <si>
    <t>when Alma could pursue the Amlicites no longer</t>
  </si>
  <si>
    <t>And Alma sent spies to follow the remnant of the Amlicites, that he might know of their plans and their plots, whereby he might guard himself against them, that he might preserve his people from being destroyed.</t>
  </si>
  <si>
    <t>Alma sent spies to follow the remnant of the Amlicites, that he might know of their plans and their plots, whereby he might guard himself against them, that he might preserve his people from being destroyed</t>
  </si>
  <si>
    <t>spies to follow the remnant of the Amlicites</t>
  </si>
  <si>
    <t>Alma ... spies ... remnant of the Amlicites ... his people</t>
  </si>
  <si>
    <t>Now those whom he had sent out to watch the camp of the Amlicites were called Zeram, and Amnor, and Manti, and Limher; these were they who went out with their men to watch the camp of the Amlicites.</t>
  </si>
  <si>
    <t>those whom he had sent out to watch the camp of the Amlicites were called Zeram, and Amnor, and Manti, and Limher; these were they who went out with their men to watch the camp of the Amlicites</t>
  </si>
  <si>
    <t>camp of the Amlicites ... camp of the Amlicites</t>
  </si>
  <si>
    <t>Amlicites ... Zeram ... Amnor ... Manti ... Limher ... their men ... the Amlicites</t>
  </si>
  <si>
    <t>And it came to pass that on the morrow they returned into the camp of the Nephites in great haste, being greatly astonished, and struck with much fear, saying:</t>
  </si>
  <si>
    <t>And it came to pass that on the morrow they returned into the camp of the Nephites in great haste ... saying</t>
  </si>
  <si>
    <t>being greatly astonished, and struck with much fear</t>
  </si>
  <si>
    <t>they returned into the camp of the Nephites</t>
  </si>
  <si>
    <t>the Nephites</t>
  </si>
  <si>
    <t>Behold, we followed the camp of the Amlicites, and to our great astonishment, in the land of Minon, above the land of Zarahemla, in the course of the land of Nephi, we saw a numerous host of the Lamanites; and behold, the Amlicites have joined them;</t>
  </si>
  <si>
    <t>Behold, we followed the camp of the Amlicites, and</t>
  </si>
  <si>
    <t>to our great astonishment, in the land of Minon, above the land of Zarahemla, in the course of the land of Nephi, we saw a numerous host of the Lamanites; and behold, the Amlicites have joined them</t>
  </si>
  <si>
    <t>camp of the Amlicites ... in the land of Minon ... above the land of Zarahemla ... in the course of the land of Nephi</t>
  </si>
  <si>
    <t>numerous host of the Lamanites ... the Amlicites have joined them</t>
  </si>
  <si>
    <t>And they are upon our brethren in that land; and they are fleeing before them with their flocks, and their wives, and their children, towards our city; and except we make haste they obtain possession of our city, and our fathers, and our wives, and our children be slain.</t>
  </si>
  <si>
    <t>they are upon our brethren in that land; and they are fleeing before them with their flocks, and their wives, and their children, towards our city; and except we make haste they obtain possession of our city, and our fathers, and our wives, and our children be slain</t>
  </si>
  <si>
    <t>our brethren in that land ... fleeing before them ... towards our city ... they obtain possession of our city</t>
  </si>
  <si>
    <t>our brethren ... their wives ... their children</t>
  </si>
  <si>
    <t>except we make haste</t>
  </si>
  <si>
    <t>And it came to pass that the people of Nephi took their tents, and departed out of the valley of Gideon towards their city, which was the city of Zarahemla.</t>
  </si>
  <si>
    <t>the people of Nephi took their tents, and departed out of the valley of Gideon towards their city, which was the city of Zarahemla</t>
  </si>
  <si>
    <t>departed out of the valley of Gideon towards their city ... city of Zarahemla</t>
  </si>
  <si>
    <t>the people of Nephi</t>
  </si>
  <si>
    <t>And behold, as they were crossing the river Sidon, the Lamanites and the Amlicites, being as numerous almost, as it were, as the sands of the sea, came upon them to destroy them.</t>
  </si>
  <si>
    <t>as they were crossing the river Sidon, the Lamanites and the Amlicites, being as numerous almost, as it were, as the sands of the sea, came upon them to destroy them</t>
  </si>
  <si>
    <t>crossing the river Sidon</t>
  </si>
  <si>
    <t>the Lamanites ... the Amlicites ... as numerous almost, as it were, as the sands of the sea</t>
  </si>
  <si>
    <t>as they were crossing the river Sidon</t>
  </si>
  <si>
    <t>Nevertheless, the Nephites being strengthened by the hand of the Lord, having prayed mightily to him that he would deliver them out of the hands of their enemies, therefore the Lord did hear their cries, and did strengthen them, and the Lamanites and the Amlicites did fall before them.</t>
  </si>
  <si>
    <t>the Nephites being strengthened by the hand of the Lord, having prayed mightily to him that he would deliver them out of the hands of their enemies, therefore the Lord did hear their cries, and did strengthen them, and the Lamanites and the Amlicites did fall before them</t>
  </si>
  <si>
    <t>the Nephites ... Lord ... their enemies ... Lord ... the Lamanites ... the Amlicites</t>
  </si>
  <si>
    <t>And it came to pass that Alma fought with Amlici with the sword, face to face; and they did contend mightily, one with another.</t>
  </si>
  <si>
    <t>Alma fought with Amlici with the sword, face to face; and they did contend mightily, one with another</t>
  </si>
  <si>
    <t>Alma ... Amlici</t>
  </si>
  <si>
    <t>And it came to pass that Alma, being a man of God, being exercised with much faith, cried, saying: O Lord, have mercy and spare my life, that I may be an instrument in thy hands to save and preserve this people.</t>
  </si>
  <si>
    <t>Alma, being a man of God, being exercised with much faith, cried, saying: O Lord, have mercy and spare my life, that I may be an instrument in thy hands to save and preserve this people</t>
  </si>
  <si>
    <t>God ... Lord ... this people</t>
  </si>
  <si>
    <t>Now when Alma had said these words he contended again with Amlici; and he was strengthened, insomuch that he slew Amlici with the sword.</t>
  </si>
  <si>
    <t>Now when Alma had said these words</t>
  </si>
  <si>
    <t>he contended again with Amlici; and he was strengthened, insomuch that he slew Amlici with the sword</t>
  </si>
  <si>
    <t xml:space="preserve">Alma ... Amlici ... Amlici </t>
  </si>
  <si>
    <t>And he also contended with the king of the Lamanites; but the king of the Lamanites fled back from before Alma and sent his guards to contend with Alma.</t>
  </si>
  <si>
    <t>he also contended with the king of the Lamanites; but the king of the Lamanites fled back from before Alma and sent his guards to contend with Alma</t>
  </si>
  <si>
    <t>king of the Lamanites ... king of the Lamanites ... Alma ... his guards ... Alma</t>
  </si>
  <si>
    <t>But Alma, with his guards, contended with the guards of the king of the Lamanites until he slew and drove them back.</t>
  </si>
  <si>
    <t>But ... until he slew and drove them back</t>
  </si>
  <si>
    <t>Alma, with his guards, contended with the guards of the king of the Lamanites</t>
  </si>
  <si>
    <t>Alma ... his guards ... guards of the king of the Lamanites</t>
  </si>
  <si>
    <t>And thus he cleared the ground, or rather the bank, which was on the west of the river Sidon, throwing the bodies of the Lamanites who had been slain into the waters of Sidon, that thereby his people might have room to cross and contend with the Lamanites and the Amlicites on the west side of the river Sidon.</t>
  </si>
  <si>
    <t>thus he cleared the ground, or rather the bank, which was on the west of the river Sidon, throwing the bodies of the Lamanites who had been slain into the waters of Sidon, that thereby his people might have room to cross and contend with the Lamanites and the Amlicites on the west side of the river Sidon</t>
  </si>
  <si>
    <t>he cleared the ground, or rather the bank, which was on the west of the river Sidon, throwing the bodies of the Lamanites who had been slain into the waters of Sidon ... his people might have room to cross ... on the west side of the river Sidon</t>
  </si>
  <si>
    <t>the Lamanites .. his people ... the Lamanites ... the Amlicites</t>
  </si>
  <si>
    <t>And it came to pass that when they had all crossed the river Sidon that the Lamanites and the Amlicites began to flee before them, notwithstanding they were so numerous that they could not be numbered.</t>
  </si>
  <si>
    <t>And it came to pass that when they had all crossed the river Sidon</t>
  </si>
  <si>
    <t>the Lamanites and the Amlicites began to flee before them, notwithstanding they were so numerous that they could not be numbered</t>
  </si>
  <si>
    <t>crossed the river Sidon</t>
  </si>
  <si>
    <t>the Lamanites ... the Amlicites ... so numerous that they could not be numbered</t>
  </si>
  <si>
    <t>when they had all crossed the river Sidon</t>
  </si>
  <si>
    <t>And they fled before the Nephites towards the wilderness which was west and north, away beyond the borders of the land; and the Nephites did pursue them with their might, and did slay them.</t>
  </si>
  <si>
    <t>they fled before the Nephites towards the wilderness which was west and north, away beyond the borders of the land; and the Nephites did pursue them with their might, and did slay them</t>
  </si>
  <si>
    <t>they fled before the Nephites towards the wilderness which was west and north ... beyond the borders of the land</t>
  </si>
  <si>
    <t>Nephites ... the Nephites</t>
  </si>
  <si>
    <t>Yea, they were met on every hand, and slain and driven, until they were scattered on the west, and on the north, until they had reached the wilderness, which was called Hermounts; and it was that part of the wilderness which was infested by wild and ravenous beasts.</t>
  </si>
  <si>
    <t>Yea ...  until they had reached the wilderness</t>
  </si>
  <si>
    <t>they were met on every hand, and slain and driven, until they were scattered on the west, and on the north ... called Hermounts; and it was that part of the wilderness which was infested by wild and ravenous beasts</t>
  </si>
  <si>
    <t>scattered on the west, and on the north ... reached the wilderness, which was called Hermounts ... that part of the wilderness which was infested by wild and ravenous beasts</t>
  </si>
  <si>
    <t>And it came to pass that many died in the wilderness of their wounds, and were devoured by those beasts and also the vultures of the air; and their bones have been found, and have been heaped up on the earth.</t>
  </si>
  <si>
    <t>many died in the wilderness of their wounds, and were devoured by those beasts and also the vultures of the air; and their bones have been found, and have been heaped up on the earth</t>
  </si>
  <si>
    <t>many died in the wilderness ... their bones have been found, and have been heaped up on the earth</t>
  </si>
  <si>
    <t>many died</t>
  </si>
  <si>
    <t>The Amlicites had marked themselves according to the prophetic word--The Lamanites had been cursed for their rebellion--Men bring their own curses upon themselves--The Nephites defeat another Lamanite army. About 87–86 B.C.</t>
  </si>
  <si>
    <t>About 87–86 B.C</t>
  </si>
  <si>
    <t>The Amlicites had marked themselves according to the prophetic word--The Lamanites had been cursed for their rebellion--Men bring their own curses upon themselves--The Nephites defeat another Lamanite army</t>
  </si>
  <si>
    <t>Amlicites ... Lamanites ... Nephites ... Lamanite army</t>
  </si>
  <si>
    <t>87–86 B.C</t>
  </si>
  <si>
    <t>And it came to pass that the Nephites who were not slain by the weapons of war, after having buried those who had been slain--now the number of the slain were not numbered, because of the greatness of their number--after they had finished burying their dead they all returned to their lands, and to their houses, and their wives, and their children.</t>
  </si>
  <si>
    <t>And it came to pass ... after having buried those who had been slain ... after they had finished burying their dead</t>
  </si>
  <si>
    <t>the Nephites who were not slain by the weapons of war ... now the number of the slain were not numbered, because of the greatness of their number ... they all returned to their lands, and to their houses, and their wives, and their children</t>
  </si>
  <si>
    <t>they all returned to their lands, and to their houses, and their wives, and their children</t>
  </si>
  <si>
    <t>Nephites ... number of the slain were not numbered, because of the greatness of their number ... their wives ... their children</t>
  </si>
  <si>
    <t>after having buried those who had been slain ... after they had finished burying their dead</t>
  </si>
  <si>
    <t>Now many women and children had been slain with the sword, and also many of their flocks and their herds; and also many of their fields of grain were destroyed, for they were trodden down by the hosts of men.</t>
  </si>
  <si>
    <t>many women and children had been slain with the sword, and also many of their flocks and their herds; and also many of their fields of grain were destroyed, for they were trodden down by the hosts of men</t>
  </si>
  <si>
    <t>many of their fields of grain</t>
  </si>
  <si>
    <t>many women and children ... hosts of men</t>
  </si>
  <si>
    <t>And now as many of the Lamanites and the Amlicites who had been slain upon the bank of the river Sidon were cast into the waters of Sidon; and behold their bones are in the depths of the sea, and they are many.</t>
  </si>
  <si>
    <t>as many of the Lamanites and the Amlicites who had been slain upon the bank of the river Sidon were cast into the waters of Sidon; and behold their bones are in the depths of the sea, and they are many</t>
  </si>
  <si>
    <t>slain upon the bank of the river Sidon ... waters of Sidon ... depths of the sea</t>
  </si>
  <si>
    <t>many of the Lamanites ... the Amlicites ... they are many</t>
  </si>
  <si>
    <t>And the Amlicites were distinguished from the Nephites, for they had marked themselves with red in their foreheads after the manner of the Lamanites; nevertheless they had not shorn their heads like unto the Lamanites.</t>
  </si>
  <si>
    <t>the Amlicites were distinguished from the Nephites, for they had marked themselves with red in their foreheads after the manner of the Lamanites; nevertheless they had not shorn their heads like unto the Lamanites</t>
  </si>
  <si>
    <t>the Amlicites ... the Nephites ... the Lamanites ... the Lamanites</t>
  </si>
  <si>
    <t>Now the heads of the Lamanites were shorn; and they were naked, save it were skin which was girded about their loins, and also their armor, which was girded about them, and their bows, and their arrows, and their stones, and their slings, and so forth.</t>
  </si>
  <si>
    <t>the heads of the Lamanites were shorn; and they were naked, save it were skin which was girded about their loins, and also their armor, which was girded about them, and their bows, and their arrows, and their stones, and their slings, and so forth</t>
  </si>
  <si>
    <t>And the skins of the Lamanites were dark, according to the mark which was set upon their fathers, which was a curse upon them because of their transgression and their rebellion against their brethren, who consisted of Nephi, Jacob, and Joseph, and Sam, who were just and holy men.</t>
  </si>
  <si>
    <t>the skins of the Lamanites were dark, according to the mark which was set upon their fathers, which was a curse upon them because of their transgression and their rebellion against their brethren, who consisted of Nephi, Jacob, and Joseph, and Sam, who were just and holy men</t>
  </si>
  <si>
    <t>the Lamanites ... their fathers ... their brethren ... Nephi ... Jacob ... Joseph ... Sam ... just and holy men</t>
  </si>
  <si>
    <t>And their brethren sought to destroy them, therefore they were cursed; and the Lord God set a mark upon them, yea, upon Laman and Lemuel, and also the sons of Ishmael, and Ishmaelitish women.</t>
  </si>
  <si>
    <t>their brethren sought to destroy them, therefore they were cursed; and the Lord God set a mark upon them, yea, upon Laman and Lemuel, and also the sons of Ishmael, and Ishmaelitish women</t>
  </si>
  <si>
    <t>their brethren ... Lord ... God ... Laman ... Lemuel ... sons of Ishmael ... Ishmaelitish women</t>
  </si>
  <si>
    <t>And this was done that their seed might be distinguished from the seed of their brethren, that thereby the Lord God might preserve his people, that they might not mix and believe in incorrect traditions which would prove their destruction.</t>
  </si>
  <si>
    <t>this was done that their seed might be distinguished from the seed of their brethren, that thereby the Lord God might preserve his people, that they might not mix and believe in incorrect traditions which would prove their destruction</t>
  </si>
  <si>
    <t>their seed ... seed of their brethren ... Lord ... God ... his people</t>
  </si>
  <si>
    <t>And it came to pass that whosoever did mingle his seed with that of the Lamanites did bring the same curse upon his seed.</t>
  </si>
  <si>
    <t>whosoever did mingle his seed with that of the Lamanites did bring the same curse upon his seed</t>
  </si>
  <si>
    <t>his seed ... the Lamanites ... his seed</t>
  </si>
  <si>
    <t>Therefore, whosoever suffered himself to be led away by the Lamanites was called under that head, and there was a mark set upon him.</t>
  </si>
  <si>
    <t>whosoever suffered himself to be led away by the Lamanites was called under that head, and there was a mark set upon him</t>
  </si>
  <si>
    <t>And it came to pass that whosoever would not believe in the tradition of the Lamanites, but believed those records which were brought out of the land of Jerusalem, and also in the tradition of their fathers, which were correct, who believed in the commandments of God and kept them, were called the Nephites, or the people of Nephi, from that time forth--</t>
  </si>
  <si>
    <t>whosoever would not believe in the tradition of the Lamanites, but believed those records which were brought out of the land of Jerusalem, and also in the tradition of their fathers, which were correct, who believed in the commandments of God and kept them, were called the Nephites, or the people of Nephi</t>
  </si>
  <si>
    <t>brought out of the land of Jerusalem</t>
  </si>
  <si>
    <t>the Lamanites ... their fathers ... God ... the Nephites ... the people of Nephi</t>
  </si>
  <si>
    <t>And it is they who have kept the records which are true of their people, and also of the people of the Lamanites.</t>
  </si>
  <si>
    <t>it is they who have kept the records which are true of their people, and also of the people of the Lamanites</t>
  </si>
  <si>
    <t>their people ... people of the Lamanites</t>
  </si>
  <si>
    <t>Now we will return again to the Amlicites, for they also had a mark set upon them; yea, they set the mark upon themselves, yea, even a mark of red upon their foreheads.</t>
  </si>
  <si>
    <t>Now we will return again to the Amlicites, for, for</t>
  </si>
  <si>
    <t>they also had a mark set upon them; yea, they set the mark upon themselves, yea, even a mark of red upon their foreheads</t>
  </si>
  <si>
    <t>Amlicites</t>
  </si>
  <si>
    <t>Thus the word of God is fulfilled, for these are the words which he said to Nephi: Behold, the Lamanites have I cursed, and I will set a mark on them that they and their seed may be separated from thee and thy seed, from this time henceforth and forever, except they repent of their wickedness and turn to me that I may have mercy upon them.</t>
  </si>
  <si>
    <t>Thus the word of God is fulfilled, for these are the words which he said to Nephi: Behold, the Lamanites have I cursed, and I will set a mark on them that they and their seed may be separated from thee and thy seed, from this time henceforth and forever</t>
  </si>
  <si>
    <t>except they repent of their wickedness and turn to me that I may have mercy upon them</t>
  </si>
  <si>
    <t>God ... Nephi ... the Lamanites ... they and their seed ... thee and thy seed</t>
  </si>
  <si>
    <t>from this time henceforth and forever</t>
  </si>
  <si>
    <t>And again: I will set a mark upon him that mingleth his seed with thy brethren, that they may be cursed also.</t>
  </si>
  <si>
    <t>I will set a mark upon him that mingleth his seed with thy brethren, that they may be cursed also</t>
  </si>
  <si>
    <t>mingleth his seed  ... thy brethren</t>
  </si>
  <si>
    <t>And again: I will set a mark upon him that fighteth against thee and thy seed.</t>
  </si>
  <si>
    <t>I will set a mark upon him that fighteth against thee and thy seed</t>
  </si>
  <si>
    <t>thee and thy seed</t>
  </si>
  <si>
    <t>And again, I say he that departeth from thee shall no more be called thy seed; and I will bless thee, and whomsoever shall be called thy seed, henceforth and forever; and these were the promises of the Lord unto Nephi and to his seed.</t>
  </si>
  <si>
    <t>And again, I say he that departeth from thee shall no more be called thy seed; and I will bless thee, and whomsoever shall be called thy seed, henceforth and forever</t>
  </si>
  <si>
    <t>these were the promises of the Lord unto Nephi and to his seed</t>
  </si>
  <si>
    <t>thy seed ... whomsoever shall be called thy seed ... Lord ... Nephi ... his seed</t>
  </si>
  <si>
    <t>henceforth and forever</t>
  </si>
  <si>
    <t>Now the Amlicites knew not that they were fulfilling the words of God when they began to mark themselves in their foreheads; nevertheless they had come out in open rebellion against God; therefore it was expedient that the curse should fall upon them.</t>
  </si>
  <si>
    <t>Now the Amlicites knew not that they were fulfilling the words of God when they began to mark themselves in their foreheads; nevertheless</t>
  </si>
  <si>
    <t>they had come out in open rebellion against God; therefore it was expedient that the curse should fall upon them</t>
  </si>
  <si>
    <t>Amlicites ... God ... God</t>
  </si>
  <si>
    <t>Now I would that ye should see that they brought upon themselves the curse; and even so doth every man that is cursed bring upon himself his own condemnation.</t>
  </si>
  <si>
    <t>Now I would that ye should see</t>
  </si>
  <si>
    <t>they brought upon themselves the curse; and even so doth every man that is cursed bring upon himself his own condemnation</t>
  </si>
  <si>
    <t>every man that is cursed</t>
  </si>
  <si>
    <t>Now it came to pass that not many days after the battle which was fought in the land of Zarahemla, by the Lamanites and the Amlicites, that there was another army of the Lamanites came in upon the people of Nephi, in the same place where the first army met the Amlicites.</t>
  </si>
  <si>
    <t>Now it came to pass that not many days after the battle which was fought in the land of Zarahemla, by the Lamanites and the Amlicites</t>
  </si>
  <si>
    <t>there was another army of the Lamanites came in upon the people of Nephi, in the same place where the first army met the Amlicites</t>
  </si>
  <si>
    <t>in the land of Zarahemla ... in the same place where the first army met the Amlicites</t>
  </si>
  <si>
    <t>the Lamanites ... the Amlicites ... another army of the Lamanites ... people of Nephi ... the first army ... the Amlicites</t>
  </si>
  <si>
    <t>not many days after the battle</t>
  </si>
  <si>
    <t>And it came to pass that there was an army sent to drive them out of their land.</t>
  </si>
  <si>
    <t>there was an army sent to drive them out of their land</t>
  </si>
  <si>
    <t>to drive them out of their land</t>
  </si>
  <si>
    <t>an army</t>
  </si>
  <si>
    <t>Now Alma himself being afflicted with a wound did not go up to battle at this time against the Lamanites;</t>
  </si>
  <si>
    <t>Now ... at this time against the Lamanites</t>
  </si>
  <si>
    <t>Alma himself being afflicted with a wound did not go up to battle</t>
  </si>
  <si>
    <t>go up to battle</t>
  </si>
  <si>
    <t>Alma ... the Lamanites</t>
  </si>
  <si>
    <t>But he sent up a numerous army against them; and they went up and slew many of the Lamanites, and drove the remainder of them out of the borders of their land.</t>
  </si>
  <si>
    <t>he sent up a numerous army against them; and they went up and slew many of the Lamanites, and drove the remainder of them out of the borders of their land</t>
  </si>
  <si>
    <t>they went up</t>
  </si>
  <si>
    <t>numerous army ... slew many of the Lamanites</t>
  </si>
  <si>
    <t>out of the borders of their land</t>
  </si>
  <si>
    <t>And then they returned again and began to establish peace in the land, being troubled no more for a time with their enemies.</t>
  </si>
  <si>
    <t>And then they returned again and began to establish peace</t>
  </si>
  <si>
    <t>in the land, being troubled no more for a time with their enemies</t>
  </si>
  <si>
    <t>they returned again and began to establish peace ... troubled no more for a time</t>
  </si>
  <si>
    <t>Now all these things were done, yea, all these wars and contentions were commenced and ended in the fifth year of the reign of the judges.</t>
  </si>
  <si>
    <t>Now all these things were done, yea ... were commenced and ended in the fifth year of the reign of the judges</t>
  </si>
  <si>
    <t>all these wars and contentions</t>
  </si>
  <si>
    <t>all these wars and contentions were commenced and ended in the fifth year of the reign of the judges</t>
  </si>
  <si>
    <t>And in one year were thousands and tens of thousands of souls sent to the eternal world, that they might reap their rewards according to their works, whether they were good or whether they were bad, to reap eternal happiness or eternal misery, according to the spirit which they listed to obey, whether it be a good spirit or a bad one.</t>
  </si>
  <si>
    <t>And in one year</t>
  </si>
  <si>
    <t>were thousands and tens of thousands of souls sent to the eternal world, that they might reap their rewards according to their works, whether they were good or whether they were bad, to reap eternal happiness or eternal misery, according to the spirit which they listed to obey, whether it be a good spirit or a bad one</t>
  </si>
  <si>
    <t>thousands and tens of thousands of souls</t>
  </si>
  <si>
    <t>in one year ... sent to the eternal world ... to reap eternal happiness or eternal misery</t>
  </si>
  <si>
    <t>For every man receiveth wages of him whom he listeth to obey, and this according to the words of the spirit of prophecy; therefore let it be according to the truth. And thus endeth the fifth year of the reign of the judges.</t>
  </si>
  <si>
    <t>For ... And thus endeth the fifth year of the reign of the judges</t>
  </si>
  <si>
    <t>every man receiveth wages of him whom he listeth to obey, and this according to the words of the spirit of prophecy; therefore let it be according to the truth</t>
  </si>
  <si>
    <t>thus endeth the fifth year of the reign of the judges</t>
  </si>
  <si>
    <t>every man ... the judges</t>
  </si>
  <si>
    <t>Alma baptizes thousands of converts--Iniquity enters the Church, and the Church’s progress is hindered--Nephihah is appointed chief judge--Alma, as high priest, devotes himself to the ministry. About 86–83 B.C.</t>
  </si>
  <si>
    <t>About 86–83 B.C</t>
  </si>
  <si>
    <t>Alma baptizes thousands of converts--Iniquity enters the Church, and the Church’s progress is hindered--Nephihah is appointed chief judge--Alma, as high priest, devotes himself to the ministry</t>
  </si>
  <si>
    <t>Alma ... thousands of converts ... Nephihah ... chief judge ... Alma ... high priest</t>
  </si>
  <si>
    <t>86–83 B.C</t>
  </si>
  <si>
    <t>Now it came to pass in the sixth year of the reign of the judges over the people of Nephi, there were no contentions nor wars in the land of Zarahemla;</t>
  </si>
  <si>
    <t>Now it came to pass in the sixth year of the reign of the judges over the people of Nephi</t>
  </si>
  <si>
    <t>there were no contentions nor wars in the land of Zarahemla</t>
  </si>
  <si>
    <t>the judges ... people of Nephipeople of Nephi</t>
  </si>
  <si>
    <t>in the sixth year of the reign of the judges</t>
  </si>
  <si>
    <t>But the people were afflicted, yea, greatly afflicted for the loss of their brethren, and also for the loss of their flocks and herds, and also for the loss of their fields of grain, which were trodden under foot and destroyed by the Lamanites.</t>
  </si>
  <si>
    <t>the people were afflicted, yea, greatly afflicted for the loss of their brethren, and also for the loss of their flocks and herds, and also for the loss of their fields of grain, which were trodden under foot and destroyed by the Lamanites</t>
  </si>
  <si>
    <t>the people ... their brethren ... the Lamanites</t>
  </si>
  <si>
    <t>And so great were their afflictions that every soul had cause to mourn; and they believed that it was the judgments of God sent upon them because of their wickedness and their abominations; therefore they were awakened to a remembrance of their duty.</t>
  </si>
  <si>
    <t>And ... therefore they were awakened to a remembrance of their duty</t>
  </si>
  <si>
    <t>so great were their afflictions that every soul had cause to mourn; and they believed that it was the judgments of God sent upon them because of their wickedness and their abominations</t>
  </si>
  <si>
    <t>every soul ... God</t>
  </si>
  <si>
    <t>And they began to establish the church more fully; yea, and many were baptized in the waters of Sidon and were joined to the church of God; yea, they were baptized by the hand of Alma, who had been consecrated the high priest over the people of the church, by the hand of his father Alma.</t>
  </si>
  <si>
    <t>And they began to establish the church more fully; yea, and</t>
  </si>
  <si>
    <t>many were baptized in the waters of Sidon and were joined to the church of God; yea, they were baptized by the hand of Alma, who had been consecrated the high priest over the people of the church, by the hand of his father Alma</t>
  </si>
  <si>
    <t>baptized in the waters of Sidon</t>
  </si>
  <si>
    <t>many were baptized ... God ... Alma ... high priest ... the people ... his father Alma</t>
  </si>
  <si>
    <t>And it came to pass in the seventh year of the reign of the judges there were about three thousand five hundred souls that united themselves to the church of God and were baptized. And thus ended the seventh year of the reign of the judges over the people of Nephi; and there was continual peace in all that time.</t>
  </si>
  <si>
    <t>And it came to pass in the seventh year of the reign of the judges ... And thus ended the seventh year of the reign of the judges over the people of Nephi; and there was continual peace in all that time</t>
  </si>
  <si>
    <t>there were about three thousand five hundred souls that united themselves to the church of God and were baptized</t>
  </si>
  <si>
    <t>the judges ... about three thousand five hundred souls (baptized) ... God ... people of Nephi</t>
  </si>
  <si>
    <t>in the seventh year of the reign of the judges ... thus ended the seventh year of the reign of the judges over the people of Nephi ... continual peace in all that time</t>
  </si>
  <si>
    <t>And it came to pass in the eighth year of the reign of the judges, that the people of the church began to wax proud, because of their exceeding riches, and their fine silks, and their fine-twined linen, and because of their many flocks and herds, and their gold and their silver, and all manner of precious things, which they had obtained by their industry; and in all these things were they lifted up in the pride of their eyes, for they began to wear very costly apparel.</t>
  </si>
  <si>
    <t>And it came to pass in the eighth year of the reign of the judges, that the people of the church began to wax proud</t>
  </si>
  <si>
    <t>because of their many flocks and herds, and their gold and their silver, and all manner of precious things, which they had obtained by their industry; and in all these things were they lifted up in the pride of their eyes, for they began to wear very costly apparel</t>
  </si>
  <si>
    <t>the judges ... people of the church</t>
  </si>
  <si>
    <t>in the eighth year of the reign of the judges ... people of the church began to wax proud</t>
  </si>
  <si>
    <t>Now this was the cause of much affliction to Alma, yea, and to many of the people whom Alma had consecrated to be teachers, and priests, and elders over the church; yea, many of them were sorely grieved for the wickedness which they saw had begun to be among their people.</t>
  </si>
  <si>
    <t>this was the cause of much affliction to Alma, yea, and to many of the people whom Alma had consecrated to be teachers, and priests, and elders over the church; yea, many of them were sorely grieved for the wickedness which they saw had begun to be among their people</t>
  </si>
  <si>
    <t>Alma ... many of the people ... Alma ... teachers ... priests ... elders ... their people</t>
  </si>
  <si>
    <t>For they saw and beheld with great sorrow that the people of the church began to be lifted up in the pride of their eyes, and to set their hearts upon riches and upon the vain things of the world, that they began to be scornful, one towards another, and they began to persecute those that did not believe according to their own will and pleasure.</t>
  </si>
  <si>
    <t>For they saw and beheld with great sorrow that the people of the church began to be lifted up in the pride of their eyes, and ... they began to be scornful, one towards another, and they began to persecute those that did not believe according to their own will and pleasure</t>
  </si>
  <si>
    <t>to set their hearts upon riches and upon the vain things of the world</t>
  </si>
  <si>
    <t>the people of the church</t>
  </si>
  <si>
    <t>And thus, in this eighth year of the reign of the judges, there began to be great contentions among the people of the church; yea, there were envyings, and strife, and malice, and persecutions, and pride, even to exceed the pride of those who did not belong to the church of God.</t>
  </si>
  <si>
    <t>And thus, in this eighth year of the reign of the judges, there began to be great contentions among the people of the church; yea</t>
  </si>
  <si>
    <t>there were envyings, and strife, and malice, and persecutions, and pride, even to exceed the pride of those who did not belong to the church of God</t>
  </si>
  <si>
    <t>the judges ... the people of the church ... those who did not belong to the church ... God</t>
  </si>
  <si>
    <t>in this eighth year of the reign of the judges</t>
  </si>
  <si>
    <t>And thus ended the eighth year of the reign of the judges; and the wickedness of the church was a great stumbling-block to those who did not belong to the church; and thus the church began to fail in its progress.</t>
  </si>
  <si>
    <t>And thus ended the eighth year of the reign of the judges; and</t>
  </si>
  <si>
    <t>the wickedness of the church was a great stumbling-block to those who did not belong to the church; and thus the church began to fail in its progress</t>
  </si>
  <si>
    <t>the judges ... those who did not belong to the church</t>
  </si>
  <si>
    <t>thus ended the eighth year of the reign of the judges</t>
  </si>
  <si>
    <t>And it came to pass in the commencement of the ninth year, Alma saw the wickedness of the church, and he saw also that the example of the church began to lead those who were unbelievers on from one piece of iniquity to another, thus bringing on the destruction of the people.</t>
  </si>
  <si>
    <t>And it came to pass in the commencement of the ninth year</t>
  </si>
  <si>
    <t>Alma saw the wickedness of the church, and he saw also that the example of the church began to lead those who were unbelievers on from one piece of iniquity to another, thus bringing on the destruction of the people</t>
  </si>
  <si>
    <t>Alma ... those who were unbelievers ... the people</t>
  </si>
  <si>
    <t>in the commencement of the ninth year</t>
  </si>
  <si>
    <t>Yea, he saw great inequality among the people, some lifting themselves up with their pride, despising others, turning their backs upon the needy and the naked and those who were hungry, and those who were athirst, and those who were sick and afflicted.</t>
  </si>
  <si>
    <t>he saw great inequality among the people, some lifting themselves up with their pride, despising others, turning their backs upon the needy and the naked and those who were hungry, and those who were athirst, and those who were sick and afflicted</t>
  </si>
  <si>
    <t>the people ... the needy ... the naked ... those who were hungry ... those who were athirst ... those who were sick and afflicted</t>
  </si>
  <si>
    <t>Now this was a great cause for lamentations among the people, while others were abasing themselves, succoring those who stood in need of their succor, such as imparting their substance to the poor and the needy, feeding the hungry, and suffering all manner of afflictions, for Christ’s sake, who should come according to the spirit of prophecy;</t>
  </si>
  <si>
    <t>Now this was a great cause for lamentations among the people, while others were abasing themselves, succoring those who stood in need of their succor, such as</t>
  </si>
  <si>
    <t>imparting their substance to the poor and the needy, feeding the hungry, and suffering all manner of afflictions, for Christ’s sake, who should come according to the spirit of prophecy</t>
  </si>
  <si>
    <t>Looking forward to that day, thus retaining a remission of their sins; being filled with great joy because of the resurrection of the dead, according to the will and power and deliverance of Jesus Christ from the bands of death.</t>
  </si>
  <si>
    <t>Looking forward to that day, thus retaining a remission of their sins</t>
  </si>
  <si>
    <t>being filled with great joy because of the resurrection of the dead, according to the will and power and deliverance of Jesus Christ from the bands of death</t>
  </si>
  <si>
    <t>Jesus Christ</t>
  </si>
  <si>
    <t>Looking forward to that day</t>
  </si>
  <si>
    <t>And now it came to pass that Alma, having seen the afflictions of the humble followers of God, and the persecutions which were heaped upon them by the remainder of his people, and seeing all their inequality, began to be very sorrowful; nevertheless the Spirit of the Lord did not fail him.</t>
  </si>
  <si>
    <t>And now it came to pass that Alma</t>
  </si>
  <si>
    <t>Alma, having seen the afflictions of the humble followers of God, and the persecutions which were heaped upon them by the remainder of his people, and seeing all their inequality, began to be very sorrowful; nevertheless the Spirit of the Lord did not fail him</t>
  </si>
  <si>
    <t>Alma ... humble followers ... God ... his people ... the Spirit ... the Lord</t>
  </si>
  <si>
    <t>And he selected a wise man who was among the elders of the church, and gave him power according to the voice of the people, that he might have power to enact laws according to the laws which had been given, and to put them in force according to the wickedness and the crimes of the people.</t>
  </si>
  <si>
    <t>he selected a wise man who was among the elders of the church, and gave him power according to the voice of the people, that he might have power to enact laws according to the laws which had been given, and to put them in force according to the wickedness and the crimes of the people</t>
  </si>
  <si>
    <t>wise man ... elders of the church ... the voice of the people  ... the people</t>
  </si>
  <si>
    <t>Now this man’s name was Nephihah, and he was appointed chief judge; and he sat in the judgment-seat to judge and to govern the people.</t>
  </si>
  <si>
    <t>this man’s name was Nephihah, and he was appointed chief judge; and he sat in the judgment-seat to judge and to govern the people</t>
  </si>
  <si>
    <t>Nephihah ... chief judge ... the people</t>
  </si>
  <si>
    <t>Now Alma did not grant unto him the office of being high priest over the church, but he retained the office of high priest unto himself; but he delivered the judgment-seat unto Nephihah.</t>
  </si>
  <si>
    <t>Alma did not grant unto him the office of being high priest over the church, but he retained the office of high priest unto himself; but he delivered the judgment-seat unto Nephihah</t>
  </si>
  <si>
    <t>Alma ... high priest ... high priest ... Nephihah</t>
  </si>
  <si>
    <t>And this he did that he himself might go forth among his people, or among the people of Nephi, that he might preach the word of God unto them, to stir them up in remembrance of their duty, and that he might pull down, by the word of God, all the pride and craftiness and all the contentions which were among his people, seeing no way that he might reclaim them save it were in bearing down in pure testimony against them.</t>
  </si>
  <si>
    <t>this he did that he himself might go forth among his people, or among the people of Nephi, that he might preach the word of God unto them, to stir them up in remembrance of their duty, and that he might pull down, by the word of God, all the pride and craftiness and all the contentions which were among his people, seeing no way that he might reclaim them save it were in bearing down in pure testimony against them</t>
  </si>
  <si>
    <t>his people ... the people of Nephi ... God ... God ... his people</t>
  </si>
  <si>
    <t>And thus in the commencement of the ninth year of the reign of the judges over the people of Nephi, Alma delivered up the judgment-seat to Nephihah, and confined himself wholly to the high priesthood of the holy order of God, to the testimony of the word, according to the spirit of revelation and prophecy.</t>
  </si>
  <si>
    <t>And thus in the commencement of the ninth year of the reign of the judges over the people of Nephi</t>
  </si>
  <si>
    <t>Alma delivered up the judgment-seat to Nephihah, and confined himself wholly to the high priesthood of the holy order of God, to the testimony of the word, according to the spirit of revelation and prophecy</t>
  </si>
  <si>
    <t>the judges ... the people of Nephi ... Alma ... Nephihah ... God</t>
  </si>
  <si>
    <t>in the commencement of the ninth year of the reign of the judges</t>
  </si>
  <si>
    <t>The words which Alma, the High Priest according to the holy order of God, delivered to the people in their cities and villages throughout the land. Beginning with chapter 5.</t>
  </si>
  <si>
    <t>The words which Alma, the High Priest according to the holy order of God, delivered to the people in their cities and villages throughout the land</t>
  </si>
  <si>
    <t>in their cities and villages throughout the land</t>
  </si>
  <si>
    <t>Alma ... High Priest ... God ... the people</t>
  </si>
  <si>
    <t>To gain salvation, men must repent and keep the commandments, be born again, cleanse their garments through the blood of Christ, be humble and strip themselves of pride and envy, and do the works of righteousness--The Good Shepherd calls His people--Those who do evil works are children of the devil--Alma testifies of the truth of his doctrine and commands men to repent--The names of the righteous will be written in the book of life. About 83 B.C.</t>
  </si>
  <si>
    <t>About 83 B.C</t>
  </si>
  <si>
    <t>To gain salvation, men must repent and keep the commandments, be born again, cleanse their garments through the blood of Christ, be humble and strip themselves of pride and envy, and do the works of righteousness--The Good Shepherd calls His people--Those who do evil works are children of the devil--Alma testifies of the truth of his doctrine and commands men to repent--The names of the righteous will be written in the book of life</t>
  </si>
  <si>
    <t>Christ ... The Good Shepherd ... His people ... children of the devil ... Alma</t>
  </si>
  <si>
    <t>83 B.C</t>
  </si>
  <si>
    <t>Now it came to pass that Alma began to deliver the word of God unto the people, first in the land of Zarahemla, and from thence throughout all the land.</t>
  </si>
  <si>
    <t>Now it came to pass that Alma began to deliver the word of God unto the people</t>
  </si>
  <si>
    <t>first in the land of Zarahemla, and from thence throughout all the land</t>
  </si>
  <si>
    <t>the land of Zarahemla... throughout all the land</t>
  </si>
  <si>
    <t>Alma ... God ... the people</t>
  </si>
  <si>
    <t>first in the land of Zarahemla ... thence throughout all the land</t>
  </si>
  <si>
    <t>And these are the words which he spake to the people in the church which was established in the city of Zarahemla, according to his own record, saying:</t>
  </si>
  <si>
    <t>And these are the words which he spake to the people in the church ... saying</t>
  </si>
  <si>
    <t>which was established in the city of Zarahemla, according to his own record</t>
  </si>
  <si>
    <t>in the city of Zarahemla</t>
  </si>
  <si>
    <t>the people in the church</t>
  </si>
  <si>
    <t>I, Alma, having been consecrated by my father, Alma, to be a high priest over the church of God, he having power and authority from God to do these things, behold, I say unto you that he began to establish a church in the land which was in the borders of Nephi; yea, the land which was called the land of Mormon; yea, and he did baptize his brethren in the waters of Mormon.</t>
  </si>
  <si>
    <t>behold, I say unto you</t>
  </si>
  <si>
    <t>I, Alma, having been consecrated by my father, Alma, to be a high priest over the church of God, he having power and authority from God to do these things ... he began to establish a church in the land which was in the borders of Nephi; yea, the land which was called the land of Mormon; yea, and he did baptize his brethren in the waters of Mormon</t>
  </si>
  <si>
    <t>in the land which was in the borders of Nephi ... land which was called the land of Mormon ... the waters of Mormon</t>
  </si>
  <si>
    <t>Alma ... my father, Alma ... high priest ... God ... God ... Nephi ... Mormon ... his brethren ... Mormon</t>
  </si>
  <si>
    <t>And behold, I say unto you, they were delivered out of the hands of the people of king Noah, by the mercy and power of God.</t>
  </si>
  <si>
    <t>they were delivered out of the hands of the people of king Noah, by the mercy and power of God</t>
  </si>
  <si>
    <t>the people of king Noah ... GodGod</t>
  </si>
  <si>
    <t>And behold, after that, they were brought into bondage by the hands of the Lamanites in the wilderness; yea, I say unto you, they were in captivity, and again the Lord did deliver them out of bondage by the power of his word; and we were brought into this land, and here we began to establish the church of God throughout this land also.</t>
  </si>
  <si>
    <t>And behold, after that, they were brought into bondage by the hands of the Lamanites in the wilderness; yea, I say unto you</t>
  </si>
  <si>
    <t>they were in captivity, and again the Lord did deliver them out of bondage by the power of his word; and we were brought into this land, and here we began to establish the church of God throughout this land also</t>
  </si>
  <si>
    <t>the wilderness ... throughout this land</t>
  </si>
  <si>
    <t>the Lamanites ... the Lord ... brought into this land ... God</t>
  </si>
  <si>
    <t>And now behold, I say unto you, my brethren, you that belong to this church, have you sufficiently retained in remembrance the captivity of your fathers? Yea, and have you sufficiently retained in remembrance his mercy and long-suffering towards them? And moreover, have ye sufficiently retained in remembrance that he has delivered their souls from hell?</t>
  </si>
  <si>
    <t>And now behold, I say unto you, my brethren</t>
  </si>
  <si>
    <t>you that belong to this church, have you sufficiently retained in remembrance the captivity of your fathers? Yea, and have you sufficiently retained in remembrance his mercy and long-suffering towards them? And moreover, have ye sufficiently retained in remembrance that he has delivered their souls from hell?</t>
  </si>
  <si>
    <t>my brethren ... your fathers</t>
  </si>
  <si>
    <t>Behold, he changed their hearts; yea, he awakened them out of a deep sleep, and they awoke unto God. Behold, they were in the midst of darkness; nevertheless, their souls were illuminated by the light of the everlasting word; yea, they were encircled about by the bands of death, and the chains of hell, and an everlasting destruction did await them.</t>
  </si>
  <si>
    <t>he changed their hearts; yea, he awakened them out of a deep sleep, and they awoke unto God. Behold, they were in the midst of darkness; nevertheless, their souls were illuminated by the light of the everlasting word; yea, they were encircled about by the bands of death, and the chains of hell, and an everlasting destruction did await them</t>
  </si>
  <si>
    <t>And now I ask of you, my brethren, were they destroyed? Behold, I say unto you, Nay, they were not.</t>
  </si>
  <si>
    <t>And now I ask of you, my brethren</t>
  </si>
  <si>
    <t>were they destroyed? Behold, I say unto you, Nay, they were not</t>
  </si>
  <si>
    <t>And again I ask, were the bands of death broken, and the chains of hell which encircled them about, were they loosed? I say unto you, Yea, they were loosed, and their souls did expand, and they did sing redeeming love. And I say unto you that they are saved.</t>
  </si>
  <si>
    <t>And again I ask ... I say unto you  ... And I say unto you</t>
  </si>
  <si>
    <t>were the bands of death broken, and the chains of hell which encircled them about, were they loosed? ... Yea, they were loosed, and their souls did expand, and they did sing redeeming love ... they are saved</t>
  </si>
  <si>
    <t>And now I ask of you on what conditions are they saved? Yea, what grounds had they to hope for salvation? What is the cause of their being loosed from the bands of death, yea, and also the chains of hell?</t>
  </si>
  <si>
    <t>And now I ask of you</t>
  </si>
  <si>
    <t>on what conditions are they saved? Yea, what grounds had they to hope for salvation? What is the cause of their being loosed from the bands of death, yea, and also the chains of hell?</t>
  </si>
  <si>
    <t>Behold, I can tell you--did not my father Alma believe in the words which were delivered by the mouth of Abinadi? And was he not a holy prophet? Did he not speak the words of God, and my father Alma believe them?</t>
  </si>
  <si>
    <t>Behold, I can tell you</t>
  </si>
  <si>
    <t>did not my father Alma believe in the words which were delivered by the mouth of Abinadi? And was he not a holy prophet? Did he not speak the words of God, and my father Alma believe them?</t>
  </si>
  <si>
    <t>my father Alma ... Abinadi ... a holy prophet ... God ... my father Alma</t>
  </si>
  <si>
    <t>And according to his faith there was a mighty change wrought in his heart. Behold I say unto you that this is all true.</t>
  </si>
  <si>
    <t>And ... Behold I say unto you</t>
  </si>
  <si>
    <t>according to his faith there was a mighty change wrought in his heart  ... this is all true</t>
  </si>
  <si>
    <t>And behold, he preached the word unto your fathers, and a mighty change was also wrought in their hearts, and they humbled themselves and put their trust in the true and living God. And behold, they were faithful until the end; therefore they were saved.</t>
  </si>
  <si>
    <t>And behold, he preached the word unto your fathers, and ... And behold, they were faithful until the end; therefore</t>
  </si>
  <si>
    <t>a mighty change was also wrought in their hearts, and they humbled themselves and put their trust in the true and living God ... they were saved</t>
  </si>
  <si>
    <t>your fathers ... true and living God</t>
  </si>
  <si>
    <t>they were faithful until the end</t>
  </si>
  <si>
    <t>And now behold, I ask of you, my brethren of the church, have ye spiritually been born of God? Have ye received his image in your countenances? Have ye experienced this mighty change in your hearts?</t>
  </si>
  <si>
    <t>And now behold, I ask of you</t>
  </si>
  <si>
    <t>my brethren of the church, have ye spiritually been born of God? Have ye received his image in your countenances? Have ye experienced this mighty change in your hearts?</t>
  </si>
  <si>
    <t>my brethren of the church ... God</t>
  </si>
  <si>
    <t>Do ye exercise faith in the redemption of him who created you? Do you look forward with an eye of faith, and view this mortal body raised in immortality, and this corruption raised in incorruption, to stand before God to be judged according to the deeds which have been done in the mortal body?</t>
  </si>
  <si>
    <t>Do you look forward with an eye of faith, and view this mortal body raised in immortality, and</t>
  </si>
  <si>
    <t>Do ye exercise faith in the redemption of him who created you? ... this corruption raised in incorruption, to stand before God to be judged according to the deeds which have been done in the mortal body?</t>
  </si>
  <si>
    <t>I say unto you, can you imagine to yourselves that ye hear the voice of the Lord, saying unto you, in that day: Come unto me ye blessed, for behold, your works have been the works of righteousness upon the face of the earth?</t>
  </si>
  <si>
    <t>I say unto you, can you imagine to yourselves that ye hear the voice of the Lord, saying unto you, in that day</t>
  </si>
  <si>
    <t>Come unto me ye blessed, for behold, your works have been the works of righteousness upon the face of the earth?</t>
  </si>
  <si>
    <t>Or do ye imagine to yourselves that ye can lie unto the Lord in that day, and say--Lord, our works have been righteous works upon the face of the earth--and that he will save you?</t>
  </si>
  <si>
    <t>Or do ye imagine to yourselves that ye can lie unto the Lord in that day, and say</t>
  </si>
  <si>
    <t>Lord, our works have been righteous works upon the face of the earth--and that he will save you?</t>
  </si>
  <si>
    <t>upon the face of the earth</t>
  </si>
  <si>
    <t>Or otherwise, can ye imagine yourselves brought before the tribunal of God with your souls filled with guilt and remorse, having a remembrance of all your guilt, yea, a perfect remembrance of all your wickedness, yea, a remembrance that ye have set at defiance the commandments of God?</t>
  </si>
  <si>
    <t>I say unto you, can ye look up to God at that day with a pure heart and clean hands? I say unto you, can you look up, having the image of God engraven upon your countenances?</t>
  </si>
  <si>
    <t>I say unto you, can ye look up to God at that day with a pure heart and clean hands? I say unto you</t>
  </si>
  <si>
    <t>can you look up, having the image of God engraven upon your countenances?</t>
  </si>
  <si>
    <t>I say unto you, can ye think of being saved when you have yielded yourselves to become subjects to the devil?</t>
  </si>
  <si>
    <t>can ye think of being saved when you have yielded yourselves to become subjects to the devil?</t>
  </si>
  <si>
    <t>I say unto you, ye will know at that day that ye cannot be saved; for there can no man be saved except his garments are washed white; yea, his garments must be purified until they are cleansed from all stain, through the blood of him of whom it has been spoken by our fathers, who should come to redeem his people from their sins.</t>
  </si>
  <si>
    <t>I say unto you, ye will know at that day that ye cannot be saved</t>
  </si>
  <si>
    <t>for there can no man be saved except his garments are washed white; yea, his garments must be purified until they are cleansed from all stain, through the blood of him of whom it has been spoken by our fathers, who should come to redeem his people from their sins</t>
  </si>
  <si>
    <t>him of whom it has been spoken ... our fathers ... his people</t>
  </si>
  <si>
    <t>And now I ask of you, my brethren, how will any of you feel, if ye shall stand before the bar of God, having your garments stained with blood and all manner of filthiness? Behold, what will these things testify against you?</t>
  </si>
  <si>
    <t>my brethren, how will any of you feel, if ye shall stand before the bar of God, having your garments stained with blood and all manner of filthiness? Behold, what will these things testify against you?</t>
  </si>
  <si>
    <t>Behold will they not testify that ye are murderers, yea, and also that ye are guilty of all manner of wickedness?</t>
  </si>
  <si>
    <t>Behold will they not testify that ye are murderers, yea, and also</t>
  </si>
  <si>
    <t>ye are guilty of all manner of wickedness?</t>
  </si>
  <si>
    <t>Behold, my brethren, do ye suppose that such an one can have a place to sit down in the kingdom of God, with Abraham, with Isaac, and with Jacob, and also all the holy prophets, whose garments are cleansed and are spotless, pure and white?</t>
  </si>
  <si>
    <t>my brethren, my brethren, do ye suppose that such an one can have a place to sit down in the kingdom of God, with Abraham, with Isaac, and with Jacob, and also all the holy prophets, whose garments are cleansed and are spotless, pure and white?</t>
  </si>
  <si>
    <t>my brethren ... God ... Abraham ... Isaac ... Jacob ... all the holy prophets</t>
  </si>
  <si>
    <t>I say unto you, Nay; except ye make our Creator a liar from the beginning, or suppose that he is a liar from the beginning, ye cannot suppose that such can have place in the kingdom of heaven; but they shall be cast out for they are the children of the kingdom of the devil.</t>
  </si>
  <si>
    <t>I say unto you, Nay; except ye make our Creator a liar from the beginning, or suppose that he is a liar from the beginning</t>
  </si>
  <si>
    <t>ye cannot suppose that such can have place in the kingdom of heaven; but they shall be cast out for they are the children of the kingdom of the devil</t>
  </si>
  <si>
    <t>our Creator ... the children of the kingdom of the devil</t>
  </si>
  <si>
    <t xml:space="preserve">from the beginning ... </t>
  </si>
  <si>
    <t>And now behold, I say unto you, my brethren, if ye have experienced a change of heart, and if ye have felt to sing the song of redeeming love, I would ask, can ye feel so now?</t>
  </si>
  <si>
    <t>And now behold, I say unto you, my brethren ... I would ask, can ye feel so now?</t>
  </si>
  <si>
    <t>if ye have experienced a change of heart, and if ye have felt to sing the song of redeeming love</t>
  </si>
  <si>
    <t>Have ye walked, keeping yourselves blameless before God? Could ye say, if ye were called to die at this time, within yourselves, that ye have been sufficiently humble? That your garments have been cleansed and made white through the blood of Christ, who will come to redeem his people from their sins?</t>
  </si>
  <si>
    <t>Could ye say, if ye were called to die at this time, within yourselves, that ye have been sufficiently humble?</t>
  </si>
  <si>
    <t>Have ye walked, keeping yourselves blameless before God? ... That your garments have been cleansed and made white through the blood of Christ, who will come to redeem his people from their sins?</t>
  </si>
  <si>
    <t>God ... Christ ... his people</t>
  </si>
  <si>
    <t>if ye were called to die at this time</t>
  </si>
  <si>
    <t>Behold, are ye stripped of pride? I say unto you, if ye are not ye are not prepared to meet God. Behold ye must prepare quickly; for the kingdom of heaven is soon at hand, and such an one hath not eternal life.</t>
  </si>
  <si>
    <t>Behold ... I say unto you ... Behold ye must prepare quickly; for the kingdom of heaven is soon at hand, and such an one hath not eternal life</t>
  </si>
  <si>
    <t>are ye stripped of pride? ... if ye are not ye are not prepared to meet God</t>
  </si>
  <si>
    <t>ye must prepare quickly ... the kingdom of heaven is soon at hand</t>
  </si>
  <si>
    <t>Behold, I say, is there one among you who is not stripped of envy? I say unto you that such an one is not prepared; and I would that he should prepare quickly, for the hour is close at hand, and he knoweth not when the time shall come; for such an one is not found guiltless.</t>
  </si>
  <si>
    <t>Behold, I say ... I say unto you</t>
  </si>
  <si>
    <t>is there one among you who is not stripped of envy? ... such an one is not prepared; and I would that he should prepare quickly, for the hour is close at hand, and he knoweth not when the time shall come; for such an one is not found guiltless</t>
  </si>
  <si>
    <t>prepare quickly, for the hour is close at hand, and he knoweth not when the time shall come</t>
  </si>
  <si>
    <t>And again I say unto you, is there one among you that doth make a mock of his brother, or that heapeth upon him persecutions?</t>
  </si>
  <si>
    <t>And again I say unto you</t>
  </si>
  <si>
    <t>is there one among you that doth make a mock of his brother, or that heapeth upon him persecutions?</t>
  </si>
  <si>
    <t>his brother</t>
  </si>
  <si>
    <t>Wo unto such an one, for he is not prepared, and the time is at hand that he must repent or he cannot be saved!</t>
  </si>
  <si>
    <t>and the time is at hand that he must repent or he cannot be saved!</t>
  </si>
  <si>
    <t>Wo unto such an one, for he is not prepared</t>
  </si>
  <si>
    <t>the time is at hand</t>
  </si>
  <si>
    <t>Yea, even wo unto all ye workers of iniquity; repent, repent, for the Lord God hath spoken it!</t>
  </si>
  <si>
    <t>Yea ... for the Lord God hath spoken it!</t>
  </si>
  <si>
    <t>wo unto all ye workers of iniquity; repent, repent</t>
  </si>
  <si>
    <t>Behold, he sendeth an invitation unto all men, for the arms of mercy are extended towards them, and he saith: Repent, and I will receive you.</t>
  </si>
  <si>
    <t>Behold ... and he saith</t>
  </si>
  <si>
    <t>he sendeth an invitation unto all men, for the arms of mercy are extended towards them ... Repent, and I will receive you</t>
  </si>
  <si>
    <t>Yea, he saith: Come unto me and ye shall partake of the fruit of the tree of life; yea, ye shall eat and drink of the bread and the waters of life freely;</t>
  </si>
  <si>
    <t>Yea, he saith</t>
  </si>
  <si>
    <t>Come unto me and ye shall partake of the fruit of the tree of life; yea, ye shall eat and drink of the bread and the waters of life freely</t>
  </si>
  <si>
    <t>Yea, come unto me and bring forth works of righteousness, and ye shall not be hewn down and cast into the fire--</t>
  </si>
  <si>
    <t>come unto me and bring forth works of righteousness, and ye shall not be hewn down and cast into the fire</t>
  </si>
  <si>
    <t>For behold, the time is at hand that whosoever bringeth forth not good fruit, or whosoever doeth not the works of righteousness, the same have cause to wail and mourn.</t>
  </si>
  <si>
    <t>For behold, the time is at hand</t>
  </si>
  <si>
    <t>whosoever bringeth forth not good fruit, or whosoever doeth not the works of righteousness, the same have cause to wail and mourn</t>
  </si>
  <si>
    <t>O ye workers of iniquity; ye that are puffed up in the vain things of the world, ye that have professed to have known the ways of righteousness nevertheless have gone astray, as sheep having no shepherd, notwithstanding a shepherd hath called after you and is still calling after you, but ye will not hearken unto his voice!</t>
  </si>
  <si>
    <t>workers of iniquity ... shepherd</t>
  </si>
  <si>
    <t>Behold, I say unto you, that the good shepherd doth call you; yea, and in his own name he doth call you, which is the name of Christ; and if ye will not hearken unto the voice of the good shepherd, to the name by which ye are called, behold, ye are not the sheep of the good shepherd.</t>
  </si>
  <si>
    <t>the good shepherd doth call you; yea, and in his own name he doth call you, which is the name of Christ; and if ye will not hearken unto the voice of the good shepherd, to the name by which ye are called, behold, ye are not the sheep of the good shepherd</t>
  </si>
  <si>
    <t>the good shepherd ... Christ ... the good shepherd ... the good shepherd</t>
  </si>
  <si>
    <t>And now if ye are not the sheep of the good shepherd, of what fold are ye? Behold, I say unto you, that the devil is your shepherd, and ye are of his fold; and now, who can deny this? Behold, I say unto you, whosoever denieth this is a liar and a child of the devil.</t>
  </si>
  <si>
    <t>And now ... Behold, I say unto you ... Behold, I say unto you</t>
  </si>
  <si>
    <t>if ye are not the sheep of the good shepherd, of what fold are ye? ... the devil is your shepherd, and ye are of his fold; and now, who can deny this? ... whosoever denieth this is a liar and a child of the devil</t>
  </si>
  <si>
    <t>the good shepherd ... the devil ... your shepherd ... child of the devil</t>
  </si>
  <si>
    <t>For I say unto you that whatsoever is good cometh from God, and whatsoever is evil cometh from the devil.</t>
  </si>
  <si>
    <t>whatsoever is good cometh from God, and whatsoever is evil cometh from the devil</t>
  </si>
  <si>
    <t>God ... devil</t>
  </si>
  <si>
    <t>Therefore, if a man bringeth forth good works he hearkeneth unto the voice of the good shepherd, and he doth follow him; but whosoever bringeth forth evil works, the same becometh a child of the devil, for he hearkeneth unto his voice, and doth follow him.</t>
  </si>
  <si>
    <t>if a man bringeth forth good works he hearkeneth unto the voice of the good shepherd, and he doth follow him; but whosoever bringeth forth evil works, the same becometh a child of the devil, for he hearkeneth unto his voice, and doth follow him</t>
  </si>
  <si>
    <t>the good shepherd ... child of the devil</t>
  </si>
  <si>
    <t>And whosoever doeth this must receive his wages of him; therefore, for his wages he receiveth death, as to things pertaining unto righteousness, being dead unto all good works.</t>
  </si>
  <si>
    <t>whosoever doeth this must receive his wages of him; therefore, for his wages he receiveth death, as to things pertaining unto righteousness, being dead unto all good works</t>
  </si>
  <si>
    <t>And now, my brethren, I would that ye should hear me, for I speak in the energy of my soul; for behold, I have spoken unto you plainly that ye cannot err, or have spoken according to the commandments of God.</t>
  </si>
  <si>
    <t>And now, my brethren, I would that ye should hear me, for I speak in the energy of my soul; for behold</t>
  </si>
  <si>
    <t>I have spoken unto you plainly that ye cannot err, or have spoken according to the commandments of God</t>
  </si>
  <si>
    <t>For I am called to speak after this manner, according to the holy order of God, which is in Christ Jesus; yea, I am commanded to stand and testify unto this people the things which have been spoken by our fathers concerning the things which are to come.</t>
  </si>
  <si>
    <t>For I am called to speak after this manner</t>
  </si>
  <si>
    <t>according to the holy order of God, which is in Christ Jesus; yea, I am commanded to stand and testify unto this people the things which have been spoken by our fathers concerning the things which are to come</t>
  </si>
  <si>
    <t>God ... Christ Jesus ... this people ... our fathers</t>
  </si>
  <si>
    <t>the things which are to come</t>
  </si>
  <si>
    <t>And this is not all. Do ye not suppose that I know of these things myself? Behold, I testify unto you that I do know that these things whereof I have spoken are true. And how do ye suppose that I know of their surety?</t>
  </si>
  <si>
    <t>And ... Behold, I testify unto you</t>
  </si>
  <si>
    <t>this is not all. Do ye not suppose that I know of these things myself? ... I do know that these things whereof I have spoken are true. And how do ye suppose that I know of their surety?</t>
  </si>
  <si>
    <t>Behold, I say unto you they are made known unto me by the Holy Spirit of God. Behold, I have fasted and prayed many days that I might know these things of myself. And now I do know of myself that they are true; for the Lord God hath made them manifest unto me by his Holy Spirit; and this is the spirit of revelation which is in me.</t>
  </si>
  <si>
    <t>Behold, I say unto you ... Behold, I have fasted and prayed many days</t>
  </si>
  <si>
    <t>they are made known unto me by the Holy Spirit of God ... that I might know these things of myself. And now I do know of myself that they are true; for the Lord God hath made them manifest unto me by his Holy Spirit; and this is the spirit of revelation which is in me</t>
  </si>
  <si>
    <t>the Holy Spirit ... God ... Lord ... God ... Holy Spirit</t>
  </si>
  <si>
    <t>fasted and prayed many days</t>
  </si>
  <si>
    <t>And moreover, I say unto you that it has thus been revealed unto me, that the words which have been spoken by our fathers are true, even so according to the spirit of prophecy which is in me, which is also by the manifestation of the Spirit of God.</t>
  </si>
  <si>
    <t>it has thus been revealed unto me, that the words which have been spoken by our fathers are true, even so according to the spirit of prophecy which is in me, which is also by the manifestation of the Spirit of God</t>
  </si>
  <si>
    <t>our fathers ... the Spirit ... God</t>
  </si>
  <si>
    <t>I say unto you, that I know of myself that whatsoever I shall say unto you, concerning that which is to come, is true; and I say unto you, that I know that Jesus Christ shall come, yea, the Son, the Only Begotten of the Father, full of grace, and mercy, and truth. And behold, it is he that cometh to take away the sins of the world, yea, the sins of every man who steadfastly believeth on his name.</t>
  </si>
  <si>
    <t>I say unto you, that I know of myself that whatsoever I shall say unto you, concerning that which is to come, is true; and I say unto you</t>
  </si>
  <si>
    <t>I know that Jesus Christ shall come, yea, the Son, the Only Begotten of the Father, full of grace, and mercy, and truth. And behold, it is he that cometh to take away the sins of the world, yea, the sins of every man who steadfastly believeth on his name</t>
  </si>
  <si>
    <t>Jesus Christ ... the Son ... the Only Begotten ... the Father ... every man</t>
  </si>
  <si>
    <t>concerning that which is to come ... Jesus Christ shall come</t>
  </si>
  <si>
    <t>And now I say unto you that this is the order after which I am called, yea, to preach unto my beloved brethren, yea, and every one that dwelleth in the land; yea, to preach unto all, both old and young, both bond and free; yea, I say unto you the aged, and also the middle aged, and the rising generation; yea, to cry unto them that they must repent and be born again.</t>
  </si>
  <si>
    <t>And now I say unto you ... yea, I say unto you the aged, and also the middle aged, and the rising generation; yea</t>
  </si>
  <si>
    <t>this is the order after which I am called, yea, to preach unto my beloved brethren, yea, and every one that dwelleth in the land; yea, to preach unto all, both old and young, both bond and free ... to cry unto them that they must repent and be born again</t>
  </si>
  <si>
    <t>every one that dwelleth in the land</t>
  </si>
  <si>
    <t>Yea, thus saith the Spirit: Repent, all ye ends of the earth, for the kingdom of heaven is soon at hand; yea, the Son of God cometh in his glory, in his might, majesty, power, and dominion. Yea, my beloved brethren, I say unto you, that the Spirit saith: Behold the glory of the King of all the earth; and also the King of heaven shall very soon shine forth among all the children of men.</t>
  </si>
  <si>
    <t>Yea, thus saith the Spirit ... Yea, my beloved brethren, I say unto you, that the Spirit saith</t>
  </si>
  <si>
    <t>Repent, all ye ends of the earth, for the kingdom of heaven is soon at hand; yea, the Son of God cometh in his glory, in his might, majesty, power, and dominion ... Behold the glory of the King of all the earth; and also the King of heaven shall very soon shine forth among all the children of men</t>
  </si>
  <si>
    <t>the Spirit ... the Son of God ... my beloved brethren ... the Spirit ... the King of all the earth ... the King of heaven ... the children of men</t>
  </si>
  <si>
    <t>And also the Spirit saith unto me, yea, crieth unto me with a mighty voice, saying: Go forth and say unto this people--Repent, for except ye repent ye can in nowise inherit the kingdom of heaven.</t>
  </si>
  <si>
    <t>And also the Spirit saith unto me, yea, crieth unto me with a mighty voice, saying</t>
  </si>
  <si>
    <t>Go forth and say unto this people--Repent, for except ye repent ye can in nowise inherit the kingdom of heaven</t>
  </si>
  <si>
    <t>the Spirit ... this people</t>
  </si>
  <si>
    <t>And again I say unto you, the Spirit saith: Behold, the ax is laid at the root of the tree; therefore every tree that bringeth not forth good fruit shall be hewn down and cast into the fire, yea, a fire which cannot be consumed, even an unquenchable fire. Behold, and remember, the Holy One hath spoken it.</t>
  </si>
  <si>
    <t>And again I say unto you, the Spirit saith: Behold ... Behold, and remember, the Holy One hath spoken it</t>
  </si>
  <si>
    <t>the ax is laid at the root of the tree; therefore every tree that bringeth not forth good fruit shall be hewn down and cast into the fire, yea, a fire which cannot be consumed, even an unquenchable fire</t>
  </si>
  <si>
    <t>the Spirit ... the Holy One</t>
  </si>
  <si>
    <t>And now my beloved brethren, I say unto you, can ye withstand these sayings; yea, can ye lay aside these things, and trample the Holy One under your feet; yea, can ye be puffed up in the pride of your hearts; yea, will ye still persist in the wearing of costly apparel and setting your hearts upon the vain things of the world, upon your riches?</t>
  </si>
  <si>
    <t>And now my beloved brethren, I say unto you, can ye withstand these sayings; yea</t>
  </si>
  <si>
    <t>can ye lay aside these things, and trample the Holy One under your feet; yea, can ye be puffed up in the pride of your hearts; yea, will ye still persist in the wearing of costly apparel and setting your hearts upon the vain things of the world, upon your riches?</t>
  </si>
  <si>
    <t>my beloved brethren ... the Holy One</t>
  </si>
  <si>
    <t>Yea, will ye persist in supposing that ye are better one than another; yea, will ye persist in the persecution of your brethren, who humble themselves and do walk after the holy order of God, wherewith they have been brought into this church, having been sanctified by the Holy Spirit, and they do bring forth works which are meet for repentance--</t>
  </si>
  <si>
    <t>Yea, will ye persist in supposing that ye are better one than another; yea, will ye persist in the persecution of your brethren</t>
  </si>
  <si>
    <t>who humble themselves and do walk after the holy order of God, wherewith they have been brought into this church, having been sanctified by the Holy Spirit, and they do bring forth works which are meet for repentance</t>
  </si>
  <si>
    <t>your brethren ... God ... the Holy Spirit</t>
  </si>
  <si>
    <t>Yea, and will you persist in turning your backs upon the poor, and the needy, and in withholding your substance from them?</t>
  </si>
  <si>
    <t>will you persist in turning your backs upon the poor, and the needy, and in withholding your substance from them?</t>
  </si>
  <si>
    <t>the poor ... the needy</t>
  </si>
  <si>
    <t>And finally, all ye that will persist in your wickedness, I say unto you that these are they who shall be hewn down and cast into the fire except they speedily repent.</t>
  </si>
  <si>
    <t>And finally, all ye that will persist in your wickedness, I say unto you</t>
  </si>
  <si>
    <t>these are they who shall be hewn down and cast into the fire except they speedily repent</t>
  </si>
  <si>
    <t>And now I say unto you, all you that are desirous to follow the voice of the good shepherd, come ye out from the wicked, and be ye separate, and touch not their unclean things; and behold, their names shall be blotted out, that the names of the wicked shall not be numbered among the names of the righteous, that the word of God may be fulfilled, which saith: The names of the wicked shall not be mingled with the names of my people;</t>
  </si>
  <si>
    <t>all you that are desirous to follow the voice of the good shepherd, come ye out from the wicked, and be ye separate, and touch not their unclean things; and behold, their names shall be blotted out, that the names of the wicked shall not be numbered among the names of the righteous, that the word of God may be fulfilled, which saith: The names of the wicked shall not be mingled with the names of my people</t>
  </si>
  <si>
    <t>the good shepherd ... the wicked ... the wicked ... the righteous ... God ... the wicked ... my people</t>
  </si>
  <si>
    <t>For the names of the righteous shall be written in the book of life, and unto them will I grant an inheritance at my right hand. And now, my brethren, what have ye to say against this? I say unto you, if ye speak against it, it matters not, for the word of God must be fulfilled.</t>
  </si>
  <si>
    <t>And now, my brethren, what have ye to say against this? I say unto you</t>
  </si>
  <si>
    <t>For the names of the righteous shall be written in the book of life, and unto them will I grant an inheritance at my right hand ... if ye speak against it, it matters not, for the word of God must be fulfilled</t>
  </si>
  <si>
    <t>the righteous ... my brethren ... God</t>
  </si>
  <si>
    <t>For what shepherd is there among you having many sheep doth not watch over them, that the wolves enter not and devour his flock? And behold, if a wolf enter his flock doth he not drive him out? Yea, and at the last, if he can, he will destroy him.</t>
  </si>
  <si>
    <t>For what shepherd is there among you having many sheep doth not watch over them, that the wolves enter not and devour his flock? ... if a wolf enter his flock doth he not drive him out? Yea, and at the last, if he can, he will destroy him</t>
  </si>
  <si>
    <t>And now I say unto you that the good shepherd doth call after you; and if you will hearken unto his voice he will bring you into his fold, and ye are his sheep; and he commandeth you that ye suffer no ravenous wolf to enter among you, that ye may not be destroyed.</t>
  </si>
  <si>
    <t>the good shepherd doth call after you; and if you will hearken unto his voice he will bring you into his fold, and ye are his sheep; and he commandeth you that ye suffer no ravenous wolf to enter among you, that ye may not be destroyed</t>
  </si>
  <si>
    <t>the good shepherd ... ye are his sheep</t>
  </si>
  <si>
    <t>And now I, Alma, do command you in the language of him who hath commanded me, that ye observe to do the words which I have spoken unto you.</t>
  </si>
  <si>
    <t>And now I, Alma, do command you in the language of him who hath commanded me</t>
  </si>
  <si>
    <t>that ye observe to do the words which I have spoken unto you</t>
  </si>
  <si>
    <t>I speak by way of command unto you that belong to the church; and unto those who do not belong to the church I speak by way of invitation, saying: Come and be baptized unto repentance, that ye also may be partakers of the fruit of the tree of life.</t>
  </si>
  <si>
    <t>I speak by way of command unto you that belong to the church; and unto those who do not belong to the church I speak by way of invitation, saying</t>
  </si>
  <si>
    <t>Come and be baptized unto repentance, that ye also may be partakers of the fruit of the tree of life</t>
  </si>
  <si>
    <t>you that belong to the church ... those who do not belong to the church</t>
  </si>
  <si>
    <t>The Church in Zarahemla is cleansed and set in order--Alma goes to Gideon to preach. About 83 B.C.</t>
  </si>
  <si>
    <t>The Church in Zarahemla is cleansed and set in order--Alma goes to Gideon to preach</t>
  </si>
  <si>
    <t>Zarahemla ... Gideon</t>
  </si>
  <si>
    <t>And now it came to pass that after Alma had made an end of speaking unto the people of the church, which was established in the city of Zarahemla, he ordained priests and elders, by laying on his hands according to the order of God, to preside and watch over the church.</t>
  </si>
  <si>
    <t>And now it came to pass that after Alma had made an end of speaking unto the people of the church</t>
  </si>
  <si>
    <t>which was established in the city of Zarahemla, he ordained priests and elders, by laying on his hands according to the order of God, to preside and watch over the church</t>
  </si>
  <si>
    <t>Alma ... the people of the church ... priests ... elders ... God</t>
  </si>
  <si>
    <t>after Alma had made an end of speaking</t>
  </si>
  <si>
    <t>And it came to pass that whosoever did not belong to the church who repented of their sins were baptized unto repentance, and were received into the church.</t>
  </si>
  <si>
    <t>whosoever did not belong to the church who repented of their sins were baptized unto repentance, and were received into the church</t>
  </si>
  <si>
    <t>whosoever did not belong to the church who repented of their sins were baptized</t>
  </si>
  <si>
    <t>And it also came to pass that whosoever did belong to the church that did not repent of their wickedness and humble themselves before God--I mean those who were lifted up in the pride of their hearts--the same were rejected, and their names were blotted out, that their names were not numbered among those of the righteous.</t>
  </si>
  <si>
    <t>And it also came to pass</t>
  </si>
  <si>
    <t>whosoever did belong to the church that did not repent of their wickedness and humble themselves before God--I mean those who were lifted up in the pride of their hearts--the same were rejected, and their names were blotted out, that their names were not numbered among those of the righteous</t>
  </si>
  <si>
    <t>whosoever did belong to the church that did not repent ... not numbered among those of the righteous</t>
  </si>
  <si>
    <t>And thus they began to establish the order of the church in the city of Zarahemla.</t>
  </si>
  <si>
    <t>And thus they began to establish</t>
  </si>
  <si>
    <t>the order of the church in the city of Zarahemla</t>
  </si>
  <si>
    <t>Now I would that ye should understand that the word of God was liberal unto all, that none were deprived of the privilege of assembling themselves together to hear the word of God.</t>
  </si>
  <si>
    <t>Now I would that ye should understand</t>
  </si>
  <si>
    <t>the word of God was liberal unto all, that none were deprived of the privilege of assembling themselves together to hear the word of God</t>
  </si>
  <si>
    <t>Nevertheless the children of God were commanded that they should gather themselves together oft, and join in fasting and mighty prayer in behalf of the welfare of the souls of those who knew not God.</t>
  </si>
  <si>
    <t>the children of God were commanded that they should gather themselves together oft, and join in fasting and mighty prayer in behalf of the welfare of the souls of those who knew not God</t>
  </si>
  <si>
    <t>children of God ... those who knew not God</t>
  </si>
  <si>
    <t>And now it came to pass that when Alma had made these regulations he departed from them, yea, from the church which was in the city of Zarahemla, and went over upon the east of the river Sidon, into the valley of Gideon, there having been a city built, which was called the city of Gideon, which was in the valley that was called Gideon, being called after the man who was slain by the hand of Nehor with the sword.</t>
  </si>
  <si>
    <t>And now it came to pass that when Alma had made these regulations</t>
  </si>
  <si>
    <t>he departed from them, yea, from the church which was in the city of Zarahemla, and went over upon the east of the river Sidon, into the valley of Gideon, there having been a city built, which was called the city of Gideon, which was in the valley that was called Gideon, being called after the man who was slain by the hand of Nehor with the sword</t>
  </si>
  <si>
    <t>he departed from them ... in the city of Zarahemla ... went over upon the east of the river Sidon ... into the valley of Gideon ... a city built ... the city of Gideon ... in the valley that was called Gideon</t>
  </si>
  <si>
    <t>Alma ... the man who was slain ... Nehor</t>
  </si>
  <si>
    <t>when Alma had made these regulations</t>
  </si>
  <si>
    <t>And Alma went and began to declare the word of God unto the church which was established in the valley of Gideon, according to the revelation of the truth of the word which had been spoken by his fathers, and according to the spirit of prophecy which was in him, according to the testimony of Jesus Christ, the Son of God, who should come to redeem his people from their sins, and the holy order by which he was called. And thus it is written. Amen.</t>
  </si>
  <si>
    <t>And Alma went and began to declare the word of God ... Amen</t>
  </si>
  <si>
    <t>unto the church which was established in the valley of Gideon, according to the revelation of the truth of the word which had been spoken by his fathers, and according to the spirit of prophecy which was in him, according to the testimony of Jesus Christ, the Son of God, who should come to redeem his people from their sins, and the holy order by which he was called. And thus it is written</t>
  </si>
  <si>
    <t>in the valley of Gideon</t>
  </si>
  <si>
    <t>Alma ... God ... his fathers ... Jesus Christ ... the Son of God ... his people</t>
  </si>
  <si>
    <t>The words of Alma which he delivered to the people in Gideon, according to his own record.  Comprising chapter 7.</t>
  </si>
  <si>
    <t xml:space="preserve">The words of Alma ... </t>
  </si>
  <si>
    <t>which he delivered to the people in Gideon, according to his own record.  Comprising chapter 7</t>
  </si>
  <si>
    <t>Alma ... the people in Gideon</t>
  </si>
  <si>
    <t>Christ will be born of Mary--He will loose the bands of death and bear the sins of His people--Those who repent, are baptized, and keep the commandments will have eternal life--Filthiness cannot inherit the kingdom of God--Humility, faith, hope, and charity are required. About 83 B.C.</t>
  </si>
  <si>
    <t>Those who repent, are baptized, and keep the commandments will have eternal life ... About 83 B.C</t>
  </si>
  <si>
    <t>Christ will be born of Mary--He will loose the bands of death and bear the sins of His people ... Filthiness cannot inherit the kingdom of God--Humility, faith, hope, and charity are required</t>
  </si>
  <si>
    <t>Christ ... Mary ... God</t>
  </si>
  <si>
    <t>eternal life ... 83 B.C</t>
  </si>
  <si>
    <t>Behold my beloved brethren, seeing that I have been permitted to come unto you, therefore I attempt to address you in my language; yea, by my own mouth, seeing that it is the first time that I have spoken unto you by the words of my mouth, I having been wholly confined to the judgment-seat, having had much business that I could not come unto you.</t>
  </si>
  <si>
    <t>Behold my beloved brethren ... yea, by my own mouth, seeing that it is the first time that I have spoken unto you by the words of my mouth</t>
  </si>
  <si>
    <t>seeing that I have been permitted to come unto you, therefore I attempt to address you in my language ... I having been wholly confined to the judgment-seat, having had much business that I could not come unto you</t>
  </si>
  <si>
    <t>come unto you ... confined to the judgment-seat</t>
  </si>
  <si>
    <t>my beloved brethren ... in my language</t>
  </si>
  <si>
    <t>And even I could not have come now at this time were it not that the judgment-seat hath been given to another, to reign in my stead; and the Lord in much mercy hath granted that I should come unto you.</t>
  </si>
  <si>
    <t>And even I could not have come now at this time</t>
  </si>
  <si>
    <t>were it not that the judgment-seat hath been given to another, to reign in my stead; and the Lord in much mercy hath granted that I should come unto you</t>
  </si>
  <si>
    <t>I should come unto you</t>
  </si>
  <si>
    <t>judgment-seat hath been given to another ... the Lord</t>
  </si>
  <si>
    <t>And behold, I have come having great hopes and much desire that I should find that ye had humbled yourselves before God, and that ye had continued in the supplicating of his grace, that I should find that ye were blameless before him, that I should find that ye were not in the awful dilemma that our brethren were in at Zarahemla.</t>
  </si>
  <si>
    <t>And behold ... and that ye had continued in the supplicating of his grace</t>
  </si>
  <si>
    <t>I have come having great hopes and much desire that I should find that ye had humbled yourselves before God ... that I should find that ye were not in the awful dilemma that our brethren were in at Zarahemla</t>
  </si>
  <si>
    <t>at Zarahemla</t>
  </si>
  <si>
    <t>God ... our brethren</t>
  </si>
  <si>
    <t>But blessed be the name of God, that he hath given me to know, yea, hath given unto me the exceedingly great joy of knowing that they are established again in the way of his righteousness.</t>
  </si>
  <si>
    <t>blessed be the name of God, that he hath given me to know, yea, hath given unto me the exceedingly great joy of knowing that they are established again in the way of his righteousness</t>
  </si>
  <si>
    <t>And I trust, according to the Spirit of God which is in me, that I shall also have joy over you; nevertheless I do not desire that my joy over you should come by the cause of so much afflictions and sorrow which I have had for the brethren at Zarahemla, for behold, my joy cometh over them after wading through much affliction and sorrow.</t>
  </si>
  <si>
    <t>And I trust ... after wading through much affliction and sorrow</t>
  </si>
  <si>
    <t>according to the Spirit of God which is in me, that I shall also have joy over you; nevertheless I do not desire that my joy over you should come by the cause of so much afflictions and sorrow which I have had for the brethren at Zarahemla, for behold, my joy cometh over them</t>
  </si>
  <si>
    <t>the Spirit ... God ... the brethren at Zarahemla</t>
  </si>
  <si>
    <t>But behold, I trust that ye are not in a state of so much unbelief as were your brethren; I trust that ye are not lifted up in the pride of your hearts; yea, I trust that ye have not set your hearts upon riches and the vain things of the world; yea, I trust that you do not worship idols, but that ye do worship the true and the living God, and that ye look forward for the remission of your sins, with an everlasting faith, which is to come.</t>
  </si>
  <si>
    <t>But behold, I trust ... and that ye look forward for the remission of your sins, with an everlasting faith, which is to come</t>
  </si>
  <si>
    <t>ye are not in a state of so much unbelief as were your brethren; I trust that ye are not lifted up in the pride of your hearts; yea, I trust that ye have not set your hearts upon riches and the vain things of the world; yea, I trust that you do not worship idols, but that ye do worship the true and the living God</t>
  </si>
  <si>
    <t>your brethren ... the true and the living God</t>
  </si>
  <si>
    <t>ye look forward ... with an everlasting faith ... which is to come</t>
  </si>
  <si>
    <t>For behold, I say unto you there be many things to come; and behold, there is one thing which is of more importance than they all--for behold, the time is not far distant that the Redeemer liveth and cometh among his people.</t>
  </si>
  <si>
    <t>For behold, I say unto you there be many things to come; and behold ... for behold, the time is not far distant that the Redeemer liveth and cometh among his people</t>
  </si>
  <si>
    <t>there is one thing which is of more importance than they all</t>
  </si>
  <si>
    <t>the Redeemer ... cometh among his people</t>
  </si>
  <si>
    <t>the time is not far distant</t>
  </si>
  <si>
    <t>Behold, I do not say that he will come among us at the time of his dwelling in his mortal tabernacle; for behold, the Spirit hath not said unto me that this should be the case. Now as to this thing I do not know; but this much I do know, that the Lord God hath power to do all things which are according to his word.</t>
  </si>
  <si>
    <t>Behold, I do not say that he will come among us at the time of his dwelling in his mortal tabernacle; for behold</t>
  </si>
  <si>
    <t>the Spirit hath not said unto me that this should be the case. Now as to this thing I do not know; but this much I do know, that the Lord God hath power to do all things which are according to his word</t>
  </si>
  <si>
    <t>the Spirit ... the Lord ... God</t>
  </si>
  <si>
    <t>at the time of his dwelling in his mortal tabernacle</t>
  </si>
  <si>
    <t>But behold, the Spirit hath said this much unto me, saying: Cry unto this people, saying--Repent ye, and prepare the way of the Lord, and walk in his paths, which are straight; for behold, the kingdom of heaven is at hand, and the Son of God cometh upon the face of the earth.</t>
  </si>
  <si>
    <t>But behold, the Spirit hath said this much unto me, saying: Cry unto this people, saying</t>
  </si>
  <si>
    <t>Repent ye, and prepare the way of the Lord, and walk in his paths, which are straight; for behold, the kingdom of heaven is at hand, and the Son of God cometh upon the face of the earth</t>
  </si>
  <si>
    <t>the Spirit ... this people ... Lord ... the Son of God</t>
  </si>
  <si>
    <t>And behold, he shall be born of Mary, at Jerusalem which is the land of our forefathers, she being a virgin, a precious and chosen vessel, who shall be overshadowed and conceive by the power of the Holy Ghost, and bring forth a son, yea, even the Son of God.</t>
  </si>
  <si>
    <t>And behold, he shall be bornAnd behold, he shall be born</t>
  </si>
  <si>
    <t>of Mary, at Jerusalem which is the land of our forefathers, she being a virgin, a precious and chosen vessel, who shall be overshadowed and conceive by the power of the Holy Ghost, and bring forth a son, yea, even the Son of God</t>
  </si>
  <si>
    <t>Jerusalem which is the land of our forefathers</t>
  </si>
  <si>
    <t>Mary ... the Holy Ghost ... a son ... the Son of God</t>
  </si>
  <si>
    <t>he shall be born</t>
  </si>
  <si>
    <t>And he shall go forth, suffering pains and afflictions and temptations of every kind; and this that the word might be fulfilled which saith he will take upon him the pains and the sicknesses of his people.</t>
  </si>
  <si>
    <t>he shall go forth, suffering pains and afflictions and temptations of every kind; and this that the word might be fulfilled which saith he will take upon him the pains and the sicknesses of his people</t>
  </si>
  <si>
    <t>he will take upon him</t>
  </si>
  <si>
    <t>And he will take upon him death, that he may loose the bands of death which bind his people; and he will take upon him their infirmities, that his bowels may be filled with mercy, according to the flesh, that he may know according to the flesh how to succor his people according to their infirmities.</t>
  </si>
  <si>
    <t>he will take upon him death, that he may loose the bands of death which bind his people; and he will take upon him their infirmities, that his bowels may be filled with mercy, according to the flesh, that he may know according to the flesh how to succor his people according to their infirmities</t>
  </si>
  <si>
    <t>his people ... his people</t>
  </si>
  <si>
    <t>Now the Spirit knoweth all things; nevertheless the Son of God suffereth according to the flesh that he might take upon him the sins of his people, that he might blot out their transgressions according to the power of his deliverance; and now behold, this is the testimony which is in me.</t>
  </si>
  <si>
    <t>Now the Spirit knoweth all things; nevertheless</t>
  </si>
  <si>
    <t>the Son of God suffereth according to the flesh that he might take upon him the sins of his people, that he might blot out their transgressions according to the power of his deliverance; and now behold, this is the testimony which is in me</t>
  </si>
  <si>
    <t>the Spirit ... the Son of God ... his people</t>
  </si>
  <si>
    <t>Now I say unto you that ye must repent, and be born again; for the Spirit saith if ye are not born again ye cannot inherit the kingdom of heaven; therefore come and be baptized unto repentance, that ye may be washed from your sins, that ye may have faith on the Lamb of God, who taketh away the sins of the world, who is mighty to save and to cleanse from all unrighteousness.</t>
  </si>
  <si>
    <t>Now I say unto you ... for the Spirit saith</t>
  </si>
  <si>
    <t>ye must repent, and be born again ... if ye are not born again ye cannot inherit the kingdom of heaven; therefore come and be baptized unto repentance, that ye may be washed from your sins, that ye may have faith on the Lamb of God, who taketh away the sins of the world, who is mighty to save and to cleanse from all unrighteousness</t>
  </si>
  <si>
    <t>the Spirit ... the Lamb of God</t>
  </si>
  <si>
    <t>Yea, I say unto you come and fear not, and lay aside every sin, which easily doth beset you, which doth bind you down to destruction, yea, come and go forth, and show unto your God that ye are willing to repent of your sins and enter into a covenant with him to keep his commandments, and witness it unto him this day by going into the waters of baptism.</t>
  </si>
  <si>
    <t>Yea, I say unto you ... and witness it unto him this day by going into the waters of baptism</t>
  </si>
  <si>
    <t>come and fear not, and lay aside every sin, which easily doth beset you, which doth bind you down to destruction, yea, come and go forth, and show unto your God that ye are willing to repent of your sins and enter into a covenant with him to keep his commandments</t>
  </si>
  <si>
    <t>your God</t>
  </si>
  <si>
    <t>And whosoever doeth this, and keepeth the commandments of God from thenceforth, the same will remember that I say unto him, yea, he will remember that I have said unto him, he shall have eternal life, according to the testimony of the Holy Spirit, which testifieth in me.</t>
  </si>
  <si>
    <t>And whosoever doeth this, and keepeth the commandments of God from thenceforth, the same will remember that I say unto him, yea, he will remember that I have said unto him, he shall have eternal life</t>
  </si>
  <si>
    <t>according to the testimony of the Holy Spirit, which testifieth in me</t>
  </si>
  <si>
    <t>God ... the Holy Spirit</t>
  </si>
  <si>
    <t>from thenceforth ... he shall have eternal life</t>
  </si>
  <si>
    <t>And now my beloved brethren, do you believe these things? Behold, I say unto you, yea, I know that ye believe them; and the way that I know that ye believe them is by the manifestation of the Spirit which is in me. And now because your faith is strong concerning that, yea, concerning the things which I have spoken, great is my joy.</t>
  </si>
  <si>
    <t>And now my beloved brethren, do you believe these things? Behold, I say unto you, yea</t>
  </si>
  <si>
    <t>I know that ye believe them; and the way that I know that ye believe them is by the manifestation of the Spirit which is in me. And now because your faith is strong concerning that, yea, concerning the things which I have spoken, great is my joy</t>
  </si>
  <si>
    <t>my beloved brethren ... the Spirit</t>
  </si>
  <si>
    <t>For as I said unto you from the beginning, that I had much desire that ye were not in the state of dilemma like your brethren, even so I have found that my desires have been gratified.</t>
  </si>
  <si>
    <t>For as I said unto you from the beginning</t>
  </si>
  <si>
    <t>I had much desire that ye were not in the state of dilemma like your brethren, even so I have found that my desires have been gratified</t>
  </si>
  <si>
    <t>For I perceive that ye are in the paths of righteousness; I perceive that ye are in the path which leads to the kingdom of God; yea, I perceive that ye are making his paths straight.</t>
  </si>
  <si>
    <t>I perceive that ye are in the paths of righteousness; I perceive that ye are in the path which leads to the kingdom of God; yea, I perceive that ye are making his paths straight</t>
  </si>
  <si>
    <t>I perceive that it has been made known unto you, by the testimony of his word, that he cannot walk in crooked paths; neither doth he vary from that which he hath said; neither hath he a shadow of turning from the right to the left, or from that which is right to that which is wrong; therefore, his course is one eternal round.</t>
  </si>
  <si>
    <t>I perceive ... neither doth he vary from that which he hath said ... therefore, his course is one eternal round</t>
  </si>
  <si>
    <t>it has been made known unto you, by the testimony of his word, that he cannot walk in crooked paths ... neither hath he a shadow of turning from the right to the left, or from that which is right to that which is wrong</t>
  </si>
  <si>
    <t>one eternal round</t>
  </si>
  <si>
    <t>And he doth not dwell in unholy temples; neither can filthiness or anything which is unclean be received into the kingdom of God; therefore I say unto you the time shall come, yea, and it shall be at the last day, that he who is filthy shall remain in his filthiness.</t>
  </si>
  <si>
    <t>And ... therefore I say unto you the time shall come, yea, and it shall be at the last day</t>
  </si>
  <si>
    <t>he doth not dwell in unholy temples; neither can filthiness or anything which is unclean be received into the kingdom of God ... he who is filthy shall remain in his filthiness</t>
  </si>
  <si>
    <t>unholy temples</t>
  </si>
  <si>
    <t>the time shall come ... it shall be at the last day</t>
  </si>
  <si>
    <t>And now my beloved brethren, I have said these things unto you that I might awaken you to a sense of your duty to God, that ye may walk blameless before him, that ye may walk after the holy order of God, after which ye have been received.</t>
  </si>
  <si>
    <t>And now my beloved brethren, I have said these things unto you</t>
  </si>
  <si>
    <t>that I might awaken you to a sense of your duty to God, that ye may walk blameless before him, that ye may walk after the holy order of God, after which ye have been received</t>
  </si>
  <si>
    <t>my beloved brethren ... God ... God</t>
  </si>
  <si>
    <t>And now I would that ye should be humble, and be submissive and gentle; easy to be entreated; full of patience and long-suffering; being temperate in all things; being diligent in keeping the commandments of God at all times; asking for whatsoever things ye stand in need, both spiritual and temporal; always returning thanks unto God for whatsoever things ye do receive.</t>
  </si>
  <si>
    <t>And now ... at all times</t>
  </si>
  <si>
    <t>I would that ye should be humble, and be submissive and gentle; easy to be entreated; full of patience and long-suffering; being temperate in all things; being diligent in keeping the commandments of God ... asking for whatsoever things ye stand in need, both spiritual and temporal; always returning thanks unto God for whatsoever things ye do receive</t>
  </si>
  <si>
    <t>at all times</t>
  </si>
  <si>
    <t>And see that ye have faith, hope, and charity, and then ye will always abound in good works.</t>
  </si>
  <si>
    <t>see that ye have faith, hope, and charity, and then ye will always abound in good works</t>
  </si>
  <si>
    <t>And may the Lord bless you, and keep your garments spotless, that ye may at last be brought to sit down with Abraham, Isaac, and Jacob, and the holy prophets who have been ever since the world began, having your garments spotless even as their garments are spotless, in the kingdom of heaven to go no more out.</t>
  </si>
  <si>
    <t>And ... who have been ever since the world began</t>
  </si>
  <si>
    <t xml:space="preserve">may the Lord bless you, and keep your garments spotless, that ye may at last be brought to sit down with Abraham, Isaac, and Jacob, and the holy prophets ... </t>
  </si>
  <si>
    <t>Lord ... Abraham ... Isaac ... Jacob ... the holy prophets</t>
  </si>
  <si>
    <t>who have been ever since the world began</t>
  </si>
  <si>
    <t>And now my beloved brethren, I have spoken these words unto you according to the Spirit which testifieth in me; and my soul doth exceedingly rejoice, because of the exceeding diligence and heed which ye have given unto my word.</t>
  </si>
  <si>
    <t>And now my beloved brethren, I have spoken these words unto you</t>
  </si>
  <si>
    <t>according to the Spirit which testifieth in me; and my soul doth exceedingly rejoice, because of the exceeding diligence and heed which ye have given unto my word</t>
  </si>
  <si>
    <t>And now, may the peace of God rest upon you, and upon your houses and lands, and upon your flocks and herds, and all that you possess, your women and your children, according to your faith and good works, from this time forth and forever. And thus I have spoken. Amen.</t>
  </si>
  <si>
    <t>And now ... from this time forth and forever. And thus I have spoken. Amen</t>
  </si>
  <si>
    <t>may the peace of God rest upon you, and upon your houses and lands, and upon your flocks and herds, and all that you possess, your women and your children, according to your faith and good works</t>
  </si>
  <si>
    <t>your houses and lands</t>
  </si>
  <si>
    <t>God ... your women ... your children</t>
  </si>
  <si>
    <t>from this time forth and forever</t>
  </si>
  <si>
    <t>Alma preaches and baptizes in Melek--He is rejected in Ammonihah and leaves--An angel commands him to return and cry repentance unto the people--He is received by Amulek, and the two of them preach in Ammonihah. About 82 B.C.</t>
  </si>
  <si>
    <t>About 82 B.C</t>
  </si>
  <si>
    <t>Alma preaches and baptizes in Melek--He is rejected in Ammonihah and leaves--An angel commands him to return and cry repentance unto the people--He is received by Amulek, and the two of them preach in Ammonihah</t>
  </si>
  <si>
    <t>Melek ... Ammonihah ... Ammonihah</t>
  </si>
  <si>
    <t>Alma ... Amulek</t>
  </si>
  <si>
    <t>82 B.C</t>
  </si>
  <si>
    <t>And now it came to pass that Alma returned from the land of Gideon, after having taught the people of Gideon many things which cannot be written, having established the order of the church, according as he had before done in the land of Zarahemla, yea, he returned to his own house at Zarahemla to rest himself from the labors which he had performed.</t>
  </si>
  <si>
    <t>Alma returned from the land of Gideon, after having taught the people of Gideon many things which cannot be written, having established the order of the church, according as he had before done in the land of Zarahemla, yea, he returned to his own house at Zarahemla to rest himself from the labors which he had performed</t>
  </si>
  <si>
    <t>returned from the land of Gideon ... in the land of Zarahemla ... returned to his own house at Zarahemla</t>
  </si>
  <si>
    <t>Alma ... people of Gideon</t>
  </si>
  <si>
    <t>after having taught the people of Gideon</t>
  </si>
  <si>
    <t>And thus ended the ninth year of the reign of the judges over the people of Nephi.</t>
  </si>
  <si>
    <t>And thus ended the ninth year of the reign of the judges over the people of Nephi</t>
  </si>
  <si>
    <t>the judges ... the people of Nephi</t>
  </si>
  <si>
    <t>thus ended the ninth year of the reign of the judges</t>
  </si>
  <si>
    <t>And it came to pass in the commencement of the tenth year of the reign of the judges over the people of Nephi, that Alma departed from thence and took his journey over into the land of Melek, on the west of the river Sidon, on the west by the borders of the wilderness.</t>
  </si>
  <si>
    <t>And it came to pass in the commencement of the tenth year of the reign of the judges over the people of Nephi</t>
  </si>
  <si>
    <t>Alma departed from thence and took his journey over into the land of Melek, on the west of the river Sidon, on the west by the borders of the wilderness</t>
  </si>
  <si>
    <t>Alma departed from thence ... over into the land of Melek, on the west of the river Sidon, on the west by the borders of the wilderness</t>
  </si>
  <si>
    <t>the judges ... the people of Nephi ... Alma</t>
  </si>
  <si>
    <t>in the commencement of the tenth year of the reign of the judges</t>
  </si>
  <si>
    <t>And he began to teach the people in the land of Melek according to the holy order of God, by which he had been called; and he began to teach the people throughout all the land of Melek.</t>
  </si>
  <si>
    <t>And he began to teach the people</t>
  </si>
  <si>
    <t>in the land of Melek according to the holy order of God, by which he had been called; and he began to teach the people throughout all the land of Melek</t>
  </si>
  <si>
    <t>the land of Melek ... throughout all the land of Melek</t>
  </si>
  <si>
    <t>the people in the land of Melek ... God ... the people</t>
  </si>
  <si>
    <t>And it came to pass that the people came to him throughout all the borders of the land which was by the wilderness side. And they were baptized throughout all the land;</t>
  </si>
  <si>
    <t>the people came to him throughout all the borders of the land which was by the wilderness side. And they were baptized throughout all the land</t>
  </si>
  <si>
    <t>throughout all the borders of the land which was by the wilderness side ... throughout all the land</t>
  </si>
  <si>
    <t>So that when he had finished his work at Melek he departed thence, and traveled three days’ journey on the north of the land of Melek; and he came to a city which was called Ammonihah.</t>
  </si>
  <si>
    <t>So that when he had finished his work at Melek</t>
  </si>
  <si>
    <t>he departed thence, and traveled three days’ journey on the north of the land of Melek; and he came to a city which was called Ammonihah</t>
  </si>
  <si>
    <t>at Melek ... traveled three days’ journey on the north of the land of Melek ...  came to a city ... Ammonihah</t>
  </si>
  <si>
    <t>traveled three days’ journey</t>
  </si>
  <si>
    <t>Now it was the custom of the people of Nephi to call their lands, and their cities, and their villages, yea, even all their small villages, after the name of him who first possessed them; and thus it was with the land of Ammonihah.</t>
  </si>
  <si>
    <t>it was the custom of the people of Nephi to call their lands, and their cities, and their villages, yea, even all their small villages, after the name of him who first possessed them; and thus it was with the land of Ammonihah</t>
  </si>
  <si>
    <t>their lands ... their cities ... their villages ... all their small villages ... the land of Ammonihah</t>
  </si>
  <si>
    <t>And it came to pass that when Alma had come to the city of Ammonihah he began to preach the word of God unto them.</t>
  </si>
  <si>
    <t>And it came to pass that when Alma had come to the city of Ammonihah</t>
  </si>
  <si>
    <t>he began to preach the word of God unto them</t>
  </si>
  <si>
    <t>the city of Ammonihah</t>
  </si>
  <si>
    <t>when Alma had come to the city of Ammonihah</t>
  </si>
  <si>
    <t>Now Satan had gotten great hold upon the hearts of the people of the city of Ammonihah; therefore they would not hearken unto the words of Alma.</t>
  </si>
  <si>
    <t>Satan had gotten great hold upon the hearts of the people of the city of Ammonihah; therefore they would not hearken unto the words of Alma</t>
  </si>
  <si>
    <t>Satan ... the people of the city of Ammonihah ... Alma</t>
  </si>
  <si>
    <t>Nevertheless Alma labored much in the spirit, wrestling with God in mighty prayer, that he would pour out his Spirit upon the people who were in the city; that he would also grant that he might baptize them unto repentance.</t>
  </si>
  <si>
    <t>Alma labored much in the spirit, wrestling with God in mighty prayer, that he would pour out his Spirit upon the people who were in the city; that he would also grant that he might baptize them unto repentance</t>
  </si>
  <si>
    <t>the city</t>
  </si>
  <si>
    <t>Alma ... God ... Spirit ... the people who were in the city</t>
  </si>
  <si>
    <t>Nevertheless, they hardened their hearts, saying unto him: Behold, we know that thou art Alma; and we know that thou art high priest over the church which thou hast established in many parts of the land, according to your tradition; and we are not of thy church, and we do not believe in such foolish traditions.</t>
  </si>
  <si>
    <t>Nevertheless, they hardened their hearts, saying unto him: Behold</t>
  </si>
  <si>
    <t>we know that thou art Alma; and we know that thou art high priest over the church which thou hast established in many parts of the land, according to your tradition; and we are not of thy church, and we do not believe in such foolish traditions</t>
  </si>
  <si>
    <t>in many parts of the land</t>
  </si>
  <si>
    <t>Alma ... high priest over the church</t>
  </si>
  <si>
    <t>And now we know that because we are not of thy church we know that thou hast no power over us; and thou hast delivered up the judgment-seat unto Nephihah; therefore thou art not the chief judge over us.</t>
  </si>
  <si>
    <t>we know that because we are not of thy church we know that thou hast no power over us; and thou hast delivered up the judgment-seat unto Nephihah; therefore thou art not the chief judge over us</t>
  </si>
  <si>
    <t>the judgment-seat unto Nephihah ... the chief judge</t>
  </si>
  <si>
    <t>Now when the people had said this, and withstood all his words, and reviled him, and spit upon him, and caused that he should be cast out of their city, he departed thence and took his journey towards the city which was called Aaron.</t>
  </si>
  <si>
    <t>Now when the people had said this, and</t>
  </si>
  <si>
    <t>withstood all his words, and reviled him, and spit upon him, and caused that he should be cast out of their city, he departed thence and took his journey towards the city which was called Aaron</t>
  </si>
  <si>
    <t>cast out of their city ... departed thence ... journey towards the city which was called Aaron</t>
  </si>
  <si>
    <t>when the people had said this</t>
  </si>
  <si>
    <t>And it came to pass that while he was journeying thither, being weighed down with sorrow, wading through much tribulation and anguish of soul, because of the wickedness of the people who were in the city of Ammonihah, it came to pass while Alma was thus weighed down with sorrow, behold an angel of the Lord appeared unto him, saying:</t>
  </si>
  <si>
    <t>And it came to pass that while he was journeying thither ... it came to pass while Alma was thus weighed down with sorrow, behold</t>
  </si>
  <si>
    <t>being weighed down with sorrow, wading through much tribulation and anguish of soul, because of the wickedness of the people who were in the city of Ammonihah ... an angel of the Lord appeared unto him, saying</t>
  </si>
  <si>
    <t>journeying thither ... who were in the city of Ammonihah</t>
  </si>
  <si>
    <t>the people who were in the city of Ammonihah ... Alma ... an angel of the Lord</t>
  </si>
  <si>
    <t>while he was journeying thither</t>
  </si>
  <si>
    <t>Blessed art thou, Alma; therefore, lift up thy head and rejoice, for thou hast great cause to rejoice; for thou hast been faithful in keeping the commandments of God from the time which thou receivedst thy first message from him. Behold, I am he that delivered it unto you.</t>
  </si>
  <si>
    <t>for thou hast been faithful in keeping the commandments of God from the time which thou receivedst thy first message from him. Behold</t>
  </si>
  <si>
    <t>Blessed art thou, Alma; therefore, lift up thy head and rejoice, for thou hast great cause to rejoice ... I am he that delivered it unto you</t>
  </si>
  <si>
    <t>Alma ... God ... I am he that delivered it unto you</t>
  </si>
  <si>
    <t>from the time which thou receivedst thy first message</t>
  </si>
  <si>
    <t>And behold, I am sent to command thee that thou return to the city of Ammonihah, and preach again unto the people of the city; yea, preach unto them. Yea, say unto them, except they repent the Lord God will destroy them.</t>
  </si>
  <si>
    <t>And behold, I am sent to command thee</t>
  </si>
  <si>
    <t>thou return to the city of Ammonihah, and preach again unto the people of the city; yea, preach unto them. Yea, say unto them, except they repent the Lord God will destroy them</t>
  </si>
  <si>
    <t>return to the city of Ammonihah</t>
  </si>
  <si>
    <t>the people of the city ... the Lord ... God</t>
  </si>
  <si>
    <t>For behold, they do study at this time that they may destroy the liberty of thy people, (for thus saith the Lord) which is contrary to the statutes, and judgments, and commandments which he has given unto his people.</t>
  </si>
  <si>
    <t>For behold, they do study at this time</t>
  </si>
  <si>
    <t>they may destroy the liberty of thy people, (for thus saith the Lord) which is contrary to the statutes, and judgments, and commandments which he has given unto his people</t>
  </si>
  <si>
    <t>thy people ... the Lord ... his people</t>
  </si>
  <si>
    <t>they do study at this time</t>
  </si>
  <si>
    <t>Now it came to pass that after Alma had received his message from the angel of the Lord he returned speedily to the land of Ammonihah. And he entered the city by another way, yea, by the way which is on the south of the city of Ammonihah.</t>
  </si>
  <si>
    <t>Now it came to pass that after Alma had received his message from the angel of the Lord</t>
  </si>
  <si>
    <t>he returned speedily to the land of Ammonihah. And he entered the city by another way, yea, by the way which is on the south of the city of Ammonihah</t>
  </si>
  <si>
    <t>to the land of Ammonihah ... entered the city by another way ... on the south of the city of Ammonihah</t>
  </si>
  <si>
    <t>Alma ... the angel of the Lord</t>
  </si>
  <si>
    <t>after Alma had received his message ... returned speedily</t>
  </si>
  <si>
    <t>And as he entered the city he was an hungered, and he said to a man: Will ye give to an humble servant of God something to eat?</t>
  </si>
  <si>
    <t>And as he entered the city he was an hungered, and he said to a man</t>
  </si>
  <si>
    <t>Will ye give to an humble servant of God something to eat</t>
  </si>
  <si>
    <t>he entered the city</t>
  </si>
  <si>
    <t>an humble servant ... God</t>
  </si>
  <si>
    <t>as he entered the city</t>
  </si>
  <si>
    <t>And the man said unto him: I am a Nephite, and I know that thou art a holy prophet of God, for thou art the man whom an angel said in a vision: Thou shalt receive. Therefore, go with me into my house and I will impart unto thee of my food; and I know that thou wilt be a blessing unto me and my house.</t>
  </si>
  <si>
    <t>And the man said unto him</t>
  </si>
  <si>
    <t>I am a Nephite, and I know that thou art a holy prophet of God, for thou art the man whom an angel said in a vision: Thou shalt receive. Therefore, go with me into my house and I will impart unto thee of my food; and I know that thou wilt be a blessing unto me and my house</t>
  </si>
  <si>
    <t>a Nephite ... a holy prophet ... God ... an angel ... into my house ... my house</t>
  </si>
  <si>
    <t>And it came to pass that the man received him into his house; and the man was called Amulek; and he brought forth bread and meat and set before Alma.</t>
  </si>
  <si>
    <t>the man received him into his house; and the man was called Amulek; and he brought forth bread and meat and set before Alma</t>
  </si>
  <si>
    <t>into his house</t>
  </si>
  <si>
    <t>the man was called Amulek ... Alma</t>
  </si>
  <si>
    <t>And it came to pass that Alma ate bread and was filled; and he blessed Amulek and his house, and he gave thanks unto God.</t>
  </si>
  <si>
    <t>Alma ate bread and was filled; and he blessed Amulek and his house, and he gave thanks unto God</t>
  </si>
  <si>
    <t>his house</t>
  </si>
  <si>
    <t>Alma ... Amulek ... God</t>
  </si>
  <si>
    <t>And after he had eaten and was filled he said unto Amulek: I am Alma, and am the high priest over the church of God throughout the land.</t>
  </si>
  <si>
    <t>And after he had eaten and was filled he said unto Amulek</t>
  </si>
  <si>
    <t>I am Alma, and am the high priest over the church of God throughout the land</t>
  </si>
  <si>
    <t>Amulek ... I am Alma ... high priest ... God</t>
  </si>
  <si>
    <t>And behold, I have been called to preach the word of God among all this people, according to the spirit of revelation and prophecy; and I was in this land and they would not receive me, but they cast me out and I was about to set my back towards this land forever.</t>
  </si>
  <si>
    <t>And behold ... and I was about to set my back towards this land forever</t>
  </si>
  <si>
    <t>I have been called to preach the word of God among all this people, according to the spirit of revelation and prophecy; and I was in this land and they would not receive me, but they cast me</t>
  </si>
  <si>
    <t>I was in this land ... they cast me out ... towards this land</t>
  </si>
  <si>
    <t>God ... among all this people</t>
  </si>
  <si>
    <t>about to set my back towards this land forever</t>
  </si>
  <si>
    <t>But behold, I have been commanded that I should turn again and prophesy unto this people, yea, and to testify against them concerning their iniquities.</t>
  </si>
  <si>
    <t>I have been commanded that I should turn again and prophesy unto this people, yea, and to testify against them concerning their iniquities</t>
  </si>
  <si>
    <t>this peoplethis people</t>
  </si>
  <si>
    <t>And now, Amulek, because thou hast fed me and taken me in, thou art blessed; for I was an hungered, for I had fasted many days.</t>
  </si>
  <si>
    <t>And now ... for I was an hungered, for I had fasted many days</t>
  </si>
  <si>
    <t>Amulek, because thou hast fed me and taken me in, thou art blessed</t>
  </si>
  <si>
    <t>Amulek</t>
  </si>
  <si>
    <t>for I had fasted many days</t>
  </si>
  <si>
    <t>And Alma tarried many days with Amulek before he began to preach unto the people.</t>
  </si>
  <si>
    <t>And Alma tarried many days with Amulek before</t>
  </si>
  <si>
    <t>he began to preach unto the people</t>
  </si>
  <si>
    <t>Alma ... Amulek ... the people</t>
  </si>
  <si>
    <t>Alma tarried many days with Amulek ... before he began to preach</t>
  </si>
  <si>
    <t>And it came to pass that the people did wax more gross in their iniquities.</t>
  </si>
  <si>
    <t>the people did wax more gross in their iniquities</t>
  </si>
  <si>
    <t>And the word came to Alma, saying: Go; and also say unto my servant Amulek, go forth and prophesy unto this people, saying--Repent ye, for thus saith the Lord, except ye repent I will visit this people in mine anger; yea, and I will not turn my fierce anger away.</t>
  </si>
  <si>
    <t>And the word came to Alma, saying</t>
  </si>
  <si>
    <t>Go; and also say unto my servant Amulek, go forth and prophesy unto this people, saying--Repent ye, for thus saith the Lord, except ye repent I will visit this people in mine anger; yea, and I will not turn my fierce anger away</t>
  </si>
  <si>
    <t>Alma ... my servant Amulek ... this people, saying--Repent ... the Lord ... this people</t>
  </si>
  <si>
    <t>And Alma went forth, and also Amulek, among the people, to declare the words of God unto them; and they were filled with the Holy Ghost.</t>
  </si>
  <si>
    <t>Alma went forth, and also Amulek, among the people, to declare the words of God unto them; and they were filled with the Holy Ghost</t>
  </si>
  <si>
    <t>Alma ... Amulek ... the people ... God ... the Holy Ghost</t>
  </si>
  <si>
    <t>And they had power given unto them, insomuch that they could not be confined in dungeons; neither was it possible that any man could slay them; nevertheless they did not exercise their power until they were bound in bands and cast into prison. Now, this was done that the Lord might show forth his power in them.</t>
  </si>
  <si>
    <t>they had power given unto them, insomuch that they could not be confined in dungeons; neither was it possible that any man could slay them; nevertheless they did not exercise their power until they were bound in bands and cast into prison. Now, this was done that the Lord might show forth his power in them</t>
  </si>
  <si>
    <t>in dungeons ... into prison</t>
  </si>
  <si>
    <t>the Lord</t>
  </si>
  <si>
    <t>And it came to pass that they went forth and began to preach and to prophesy unto the people, according to the spirit and power which the Lord had given them.</t>
  </si>
  <si>
    <t>they went forth and began to preach and to prophesy unto the people, according to the spirit and power which the Lord had given them</t>
  </si>
  <si>
    <t>the people ... the Lord</t>
  </si>
  <si>
    <t>The words of Alma, and also the words of Amulek, which were declared unto the people who were in the land of Ammonihah. And also they are cast into prison, and delivered by the miraculous power of God which was in them, according to the record of Alma. Comprising chapters 9 through 14.</t>
  </si>
  <si>
    <t>The words of Alma, and also the words of Amulek, which were declared unto the people who were in the land of Ammonihah. And also they are cast into prison, and delivered by the miraculous power of God which was in them, according to the record of Alma</t>
  </si>
  <si>
    <t>in the land of Ammonihah ... cast into prison</t>
  </si>
  <si>
    <t>Alma ... Amulek ... the people who were in the land of Ammonihah ... God ... Alma</t>
  </si>
  <si>
    <t>Alma commands the people of Ammonihah to repent--The Lord will be merciful to the Lamanites in the last days--If the Nephites forsake the light, they will be destroyed by the Lamanites--The Son of God will come soon--He will redeem those who repent, are baptized, and have faith in His name. About 82 B.C.</t>
  </si>
  <si>
    <t>The Lord will be merciful to the Lamanites in the last days ... The Son of God will come soon ... About 82 B.C</t>
  </si>
  <si>
    <t>Alma commands the people of Ammonihah to repent ... If the Nephites forsake the light, they will be destroyed by the Lamanites ... He will redeem those who repent, are baptized, and have faith in His name</t>
  </si>
  <si>
    <t>people of Ammonihah</t>
  </si>
  <si>
    <t>Alma ... people of Ammonihah ... The Lord ... Lamanites ... Nephites ... Lamanites ... The Son of God</t>
  </si>
  <si>
    <t>in the last days ... will come soon ... 82 B.C</t>
  </si>
  <si>
    <t>And again, I, Alma, having been commanded of God that I should take Amulek and go forth and preach again unto this people, or the people who were in the city of Ammonihah, it came to pass as I began to preach unto them, they began to contend with me, saying:</t>
  </si>
  <si>
    <t>And again ... it came to pass as I began to preach unto them, they began to contend with me, saying</t>
  </si>
  <si>
    <t>I, Alma, having been commanded of God that I should take Amulek and go forth and preach again unto this people, or the people who were in the city of Ammonihah</t>
  </si>
  <si>
    <t>Alma ... God ... Amulek ... this people ... the people who were in the city of Ammonihah</t>
  </si>
  <si>
    <t>Who art thou? Suppose ye that we shall believe the testimony of one man, although he should preach unto us that the earth should pass away?</t>
  </si>
  <si>
    <t>the earth should pass away</t>
  </si>
  <si>
    <t>Who art thou? Suppose ye that we shall believe the testimony of one man, although he should preach unto us</t>
  </si>
  <si>
    <t>Now they understood not the words which they spake; for they knew not that the earth should pass away.</t>
  </si>
  <si>
    <t>Now they understood not the words which they spake ... the earth should pass away</t>
  </si>
  <si>
    <t>they knew not</t>
  </si>
  <si>
    <t>And they said also: We will not believe thy words if thou shouldst prophesy that this great city should be destroyed in one day.</t>
  </si>
  <si>
    <t>And they said also ... this great city should be destroyed in one day</t>
  </si>
  <si>
    <t>We will not believe thy words if thou shouldst prophesy</t>
  </si>
  <si>
    <t>this great city</t>
  </si>
  <si>
    <t>this great city should be destroyed in one day</t>
  </si>
  <si>
    <t>Now they knew not that God could do such marvelous works, for they were a hard-hearted and a stiffnecked people.</t>
  </si>
  <si>
    <t>Now they knew not that God could do such marvelous works</t>
  </si>
  <si>
    <t>they were a hard-hearted and a stiffnecked people</t>
  </si>
  <si>
    <t>God ... stiffnecked people</t>
  </si>
  <si>
    <t>And they said: Who is God, that sendeth no more authority than one man among this people, to declare unto them the truth of such great and marvelous things?</t>
  </si>
  <si>
    <t>And they saidAnd they said</t>
  </si>
  <si>
    <t>Who is God, that sendeth no more authority than one man among this people, to declare unto them the truth of such great and marvelous things?</t>
  </si>
  <si>
    <t>God ... this people</t>
  </si>
  <si>
    <t>And they stood forth to lay their hands on me; but behold, they did not. And I stood with boldness to declare unto them, yea, I did boldly testify unto them, saying:</t>
  </si>
  <si>
    <t>And ... yea, I did boldly testify unto them, saying</t>
  </si>
  <si>
    <t>they stood forth to lay their hands on me; but behold, they did not. And I stood with boldness to declare unto them</t>
  </si>
  <si>
    <t>Behold, O ye wicked and perverse generation, how have ye forgotten the tradition of your fathers; yea, how soon ye have forgotten the commandments of God.</t>
  </si>
  <si>
    <t>Behold, O ye wicked and perverse generation ... how soon ye have forgotten the commandments of God</t>
  </si>
  <si>
    <t>how have ye forgotten the tradition of your fathers</t>
  </si>
  <si>
    <t>your fathers ... God</t>
  </si>
  <si>
    <t>Do ye not remember that our father, Lehi, was brought out of Jerusalem by the hand of God? Do ye not remember that they were all led by him through the wilderness?</t>
  </si>
  <si>
    <t>Do ye not remember ... Do ye not remember</t>
  </si>
  <si>
    <t>our father, Lehi, was brought out of Jerusalem by the hand of God ... they were all led by him through the wilderness</t>
  </si>
  <si>
    <t>brought out of Jerusalem ... the wilderness</t>
  </si>
  <si>
    <t>our father, Lehi ... God</t>
  </si>
  <si>
    <t>And have ye forgotten so soon how many times he delivered our fathers out of the hands of their enemies, and preserved them from being destroyed, even by the hands of their own brethren?</t>
  </si>
  <si>
    <t>And have ye forgotten so soon how many times he delivered our fathers out of the hands of their enemies, and</t>
  </si>
  <si>
    <t>preserved them from being destroyed, even by the hands of their own brethren?</t>
  </si>
  <si>
    <t>delivered our fathers ... their enemies ... their own brethren</t>
  </si>
  <si>
    <t>Yea, and if it had not been for his matchless power, and his mercy, and his long-suffering towards us, we should unavoidably have been cut off from the face of the earth long before this period of time, and perhaps been consigned to a state of endless misery and woe.</t>
  </si>
  <si>
    <t>Yea, and ... long before this period of time, and perhaps been consigned to a state of endless misery and woe</t>
  </si>
  <si>
    <t>if it had not been for his matchless power, and his mercy, and his long-suffering towards us, we should unavoidably have been cut off from the face of the earth</t>
  </si>
  <si>
    <t>long before this period of time ... consigned to a state of endless misery and woe</t>
  </si>
  <si>
    <t>Behold, now I say unto you that he commandeth you to repent; and except ye repent, ye can in nowise inherit the kingdom of God. But behold, this is not all--he has commanded you to repent, or he will utterly destroy you from off the face of the earth; yea, he will visit you in his anger, and in his fierce anger he will not turn away.</t>
  </si>
  <si>
    <t>Behold, now I say unto you</t>
  </si>
  <si>
    <t>he commandeth you to repent; and except ye repent, ye can in nowise inherit the kingdom of God. But behold, this is not all--he has commanded you to repent, or he will utterly destroy you from off the face of the earth; yea, he will visit you in his anger, and in his fierce anger he will not turn away</t>
  </si>
  <si>
    <t>utterly destroy you from off the face of the earth</t>
  </si>
  <si>
    <t>Behold, do ye not remember the words which he spake unto Lehi, saying that: Inasmuch as ye shall keep my commandments, ye shall prosper in the land? And again it is said that: Inasmuch as ye will not keep my commandments ye shall be cut off from the presence of the Lord.</t>
  </si>
  <si>
    <t>Behold, do ye not remember the words which he spake unto Lehi, saying ... And again it is said</t>
  </si>
  <si>
    <t>Inasmuch as ye shall keep my commandments, ye shall prosper in the land ... Inasmuch as ye will not keep my commandments ye shall be cut off from the presence of the Lord</t>
  </si>
  <si>
    <t>Lehi ... Lord</t>
  </si>
  <si>
    <t>Now I would that ye should remember, that inasmuch as the Lamanites have not kept the commandments of God, they have been cut off from the presence of the Lord. Now we see that the word of the Lord has been verified in this thing, and the Lamanites have been cut off from his presence, from the beginning of their transgressions in the land.</t>
  </si>
  <si>
    <t>Now I would that ye should remember ... Now we see that the word of the Lord has been verified in this thing, and  ... from the beginning of their transgressions in the land</t>
  </si>
  <si>
    <t>inasmuch as the Lamanites have not kept the commandments of God, they have been cut off from the presence of the Lord ... the Lamanites have been cut off from his presence</t>
  </si>
  <si>
    <t>the Lamanites ... God ... the Lord ... the Lord ... the Lamanites</t>
  </si>
  <si>
    <t>from the beginning of their transgressions</t>
  </si>
  <si>
    <t>Nevertheless I say unto you, that it shall be more tolerable for them in the day of judgment than for you, if ye remain in your sins, yea, and even more tolerable for them in this life than for you, except ye repent.</t>
  </si>
  <si>
    <t>Nevertheless I say unto you, that it shall be more tolerable for them in the day of judgment than for you ... yea, and even more tolerable for them in this life than for you</t>
  </si>
  <si>
    <t>if ye remain in your sins ... except ye repent</t>
  </si>
  <si>
    <t>in the day of judgment ... in this life</t>
  </si>
  <si>
    <t>For there are many promises which are extended to the Lamanites; for it is because of the traditions of their fathers that caused them to remain in their state of ignorance; therefore the Lord will be merciful unto them and prolong their existence in the land.</t>
  </si>
  <si>
    <t>therefore the Lord will be merciful unto them and prolong their existence in the land</t>
  </si>
  <si>
    <t>For there are many promises which are extended to the Lamanites; for it is because of the traditions of their fathers that caused them to remain in their state of ignorance</t>
  </si>
  <si>
    <t>the Lamanites ... their fathers ... the Lord</t>
  </si>
  <si>
    <t>prolong their existence</t>
  </si>
  <si>
    <t>And at some period of time they will be brought to believe in his word, and to know of the incorrectness of the traditions of their fathers; and many of them will be saved, for the Lord will be merciful unto all who call on his name.</t>
  </si>
  <si>
    <t>And at some period of time they will be brought to believe in his word, and</t>
  </si>
  <si>
    <t>to know of the incorrectness of the traditions of their fathers; and many of them will be saved, for the Lord will be merciful unto all who call on his name</t>
  </si>
  <si>
    <t>their fathers ... the Lord</t>
  </si>
  <si>
    <t>at some period of time</t>
  </si>
  <si>
    <t>But behold, I say unto you that if ye persist in your wickedness that your days shall not be prolonged in the land, for the Lamanites shall be sent upon you; and if ye repent not they shall come in a time when you know not, and ye shall be visited with utter destruction; and it shall be according to the fierce anger of the Lord.</t>
  </si>
  <si>
    <t>But behold, I say unto you ... your days shall not be prolonged in the land, for ... and if ye repent not they shall come in a time when you know not, and</t>
  </si>
  <si>
    <t>if ye persist in your wickedness ... the Lamanites shall be sent upon you ... ye shall be visited with utter destruction; and it shall be according to the fierce anger of the Lord</t>
  </si>
  <si>
    <t>the Lamanites ... the Lord</t>
  </si>
  <si>
    <t>your days shall not be prolonged ... they shall come in a time when you know not</t>
  </si>
  <si>
    <t>For he will not suffer you that ye shall live in your iniquities, to destroy his people. I say unto you, Nay; he would rather suffer that the Lamanites might destroy all his people who are called the people of Nephi, if it were possible that they could fall into sins and transgressions, after having had so much light and so much knowledge given unto them of the Lord their God;</t>
  </si>
  <si>
    <t>For ... I say unto you, Nay</t>
  </si>
  <si>
    <t>he will not suffer you that ye shall live in your iniquities, to destroy his people ... he would rather suffer that the Lamanites might destroy all his people who are called the people of Nephi, if it were possible that they could fall into sins and transgressions, after having had so much light and so much knowledge given unto them of the Lord their God</t>
  </si>
  <si>
    <t>his people ... the Lamanites ... all his people ... people of Nephi ... the Lord ... their God</t>
  </si>
  <si>
    <t>Yea, after having been such a highly favored people of the Lord; yea, after having been favored above every other nation, kindred, tongue, or people; after having had all things made known unto them, according to their desires, and their faith, and prayers, of that which has been, and which is, and which is to come;</t>
  </si>
  <si>
    <t>Yea, after having been such a highly favored people of the Lord; yea, after having been favored above every other nation, kindred, tongue, or people; after ... of that which has been, and which is, and which is to come</t>
  </si>
  <si>
    <t>having had all things made known unto them, according to their desires, and their faith, and prayers</t>
  </si>
  <si>
    <t>every other nation, kindred, tongue, or people</t>
  </si>
  <si>
    <t>highly favored people ... the Lord</t>
  </si>
  <si>
    <t>that which has been, and which is, and which is to come</t>
  </si>
  <si>
    <t>Having been visited by the Spirit of God; having conversed with angels, and having been spoken unto by the voice of the Lord; and having the spirit of prophecy, and the spirit of revelation, and also many gifts, the gift of speaking with tongues, and the gift of preaching, and the gift of the Holy Ghost, and the gift of translation;</t>
  </si>
  <si>
    <t>Having been visited by the Spirit of God; having conversed with angels, and having been spoken unto by the voice of the Lord; and having the spirit of prophecy, and the spirit of revelation, and also many gifts, the gift of speaking with tongues, and the gift of preaching, and the gift of the Holy Ghost, and the gift of translation</t>
  </si>
  <si>
    <t>Spirit of God ... angels ... the Lord ... the Holy Ghost</t>
  </si>
  <si>
    <t>Yea, and after having been delivered of God out of the land of Jerusalem, by the hand of the Lord; having been saved from famine, and from sickness, and all manner of diseases of every kind; and they having waxed strong in battle, that they might not be destroyed; having been brought out of bondage time after time, and having been kept and preserved until now; and they have been prospered until they are rich in all manner of things--</t>
  </si>
  <si>
    <t>Yea, and after having been delivered of God ... having been brought out of bondage time after time, and having been kept and preserved until now; and</t>
  </si>
  <si>
    <t>out of the land of Jerusalem, by the hand of the Lord; having been saved from famine, and from sickness, and all manner of diseases of every kind; and they having waxed strong in battle, that they might not be destroyed ... they have been prospered until they are rich in all manner of things</t>
  </si>
  <si>
    <t>out of the land of Jerusalem</t>
  </si>
  <si>
    <t>God ... the Lord</t>
  </si>
  <si>
    <t>brought out of bondage time after time</t>
  </si>
  <si>
    <t>And now behold I say unto you, that if this people, who have received so many blessings from the hand of the Lord, should transgress contrary to the light and knowledge which they do have, I say unto you that if this be the case, that if they should fall into transgression, it would be far more tolerable for the Lamanites than for them.</t>
  </si>
  <si>
    <t>And now behold I say unto you ... I say unto you that if this be the case</t>
  </si>
  <si>
    <t>if this people, who have received so many blessings from the hand of the Lord, should transgress contrary to the light and knowledge which they do have ... if they should fall into transgression, it would be far more tolerable for the Lamanites than for them</t>
  </si>
  <si>
    <t>this people ... the Lord ... the Lamanites</t>
  </si>
  <si>
    <t>For behold, the promises of the Lord are extended to the Lamanites, but they are not unto you if ye transgress; for has not the Lord expressly promised and firmly decreed, that if ye will rebel against him that ye shall utterly be destroyed from off the face of the earth?</t>
  </si>
  <si>
    <t>the promises of the Lord are extended to the Lamanites, but they are not unto you if ye transgress; for has not the Lord expressly promised and firmly decreed, that if ye will rebel against him that ye shall utterly be destroyed from off the face of the earth?</t>
  </si>
  <si>
    <t>off the face of the earth</t>
  </si>
  <si>
    <t>the Lord ... the Lamanites ... the Lord</t>
  </si>
  <si>
    <t>And now for this cause, that ye may not be destroyed, the Lord has sent his angel to visit many of his people, declaring unto them that they must go forth and cry mightily unto this people, saying: Repent ye, for the kingdom of heaven is nigh at hand;</t>
  </si>
  <si>
    <t>And now for this cause ... saying: Repent ye, for the kingdom of heaven is nigh at hand</t>
  </si>
  <si>
    <t>that ye may not be destroyed, the Lord has sent his angel to visit many of his people, declaring unto them that they must go forth and cry mightily unto this people</t>
  </si>
  <si>
    <t>the Lord ... his angel ... many of his people ... this people</t>
  </si>
  <si>
    <t>And not many days hence the Son of God shall come in his glory; and his glory shall be the glory of the Only Begotten of the Father, full of grace, equity, and truth, full of patience, mercy, and long-suffering, quick to hear the cries of his people and to answer their prayers.</t>
  </si>
  <si>
    <t>And not many days hence the Son of God shall come in his glory; and ... quick to hear the cries of his people and to answer their prayersquick to hear the cries of his people and to answer their prayers</t>
  </si>
  <si>
    <t>his glory shall be the glory of the Only Begotten of the Father, full of grace, equity, and truth, full of patience, mercy, and long-suffering</t>
  </si>
  <si>
    <t>the Son of God ... the Only Begotten of the Father ... his people</t>
  </si>
  <si>
    <t>not many days hence</t>
  </si>
  <si>
    <t>And behold, he cometh to redeem those who will be baptized unto repentance, through faith on his name.</t>
  </si>
  <si>
    <t>he cometh to redeem those who will be baptized unto repentance, through faith on his name</t>
  </si>
  <si>
    <t>Therefore, prepare ye the way of the Lord, for the time is at hand that all men shall reap a reward of their works, according to that which they have been--if they have been righteous they shall reap the salvation of their souls, according to the power and deliverance of Jesus Christ; and if they have been evil they shall reap the damnation of their souls, according to the power and captivation of the devil.</t>
  </si>
  <si>
    <t>Therefore ... for the time is at hand that all men shall reap a reward of their works</t>
  </si>
  <si>
    <t>prepare ye the way of the Lord ... according to that which they have been--if they have been righteous they shall reap the salvation of their souls, according to the power and deliverance of Jesus Christ; and if they have been evil they shall reap the damnation of their souls, according to the power and captivation of the devil</t>
  </si>
  <si>
    <t>the Lord ... Jesus Christ ... the devil</t>
  </si>
  <si>
    <t>Now behold, this is the voice of the angel, crying unto the people.</t>
  </si>
  <si>
    <t>Now behold, this is the voice of the angel</t>
  </si>
  <si>
    <t>this is the voice of the angel, crying unto the people</t>
  </si>
  <si>
    <t>the angel ... the people</t>
  </si>
  <si>
    <t>And now, my beloved brethren, for ye are my brethren, and ye ought to be beloved, and ye ought to bring forth works which are meet for repentance, seeing that your hearts have been grossly hardened against the word of God, and seeing that ye are a lost and a fallen people.</t>
  </si>
  <si>
    <t>And now, my beloved brethren, for ye are my brethren, and ye ought to be beloved, and</t>
  </si>
  <si>
    <t>ye ought to bring forth works which are meet for repentance, seeing that your hearts have been grossly hardened against the word of God, and seeing that ye are a lost and a fallen people</t>
  </si>
  <si>
    <t>my beloved brethren ... my brethren ... God ... lost and a fallen people</t>
  </si>
  <si>
    <t>Now it came to pass that when I, Alma, had spoken these words, behold, the people were wroth with me because I said unto them that they were a hard-hearted and a stiffnecked people.</t>
  </si>
  <si>
    <t>Now it came to pass that when I, Alma, had spoken these words, behold</t>
  </si>
  <si>
    <t>the people were wroth with me because I said unto them that they were a hard-hearted and a stiffnecked people</t>
  </si>
  <si>
    <t>Alma ... the people ... hard-hearted and a stiffnecked people</t>
  </si>
  <si>
    <t>And also because I said unto them that they were a lost and a fallen people they were angry with me, and sought to lay their hands upon me, that they might cast me into prison.</t>
  </si>
  <si>
    <t>And also because I said unto them</t>
  </si>
  <si>
    <t>they were a lost and a fallen people they were angry with me, and sought to lay their hands upon me, that they might cast me into prison</t>
  </si>
  <si>
    <t>cast me into prison</t>
  </si>
  <si>
    <t>a lost and a fallen people</t>
  </si>
  <si>
    <t>But it came to pass that the Lord did not suffer them that they should take me at that time and cast me into prison.</t>
  </si>
  <si>
    <t>But it came to pass ... at that time and</t>
  </si>
  <si>
    <t>the Lord did not suffer them that they should take me ... cast me into prison</t>
  </si>
  <si>
    <t>And it came to pass that Amulek went and stood forth, and began to preach unto them also. And now the words of Amulek are not all written, nevertheless a part of his words are written in this book.</t>
  </si>
  <si>
    <t>And it came to pass ... And now the words of Amulek are not all written, nevertheless</t>
  </si>
  <si>
    <t>Amulek went and stood forth, and began to preach unto them also ... a part of his words are written in this book</t>
  </si>
  <si>
    <t>Lehi descended from Manasseh--Amulek recounts the angelic command that he care for Alma--The prayers of the righteous cause the people to be spared--Unrighteous lawyers and judges lay the foundation of the destruction of the people. About 82 B.C.</t>
  </si>
  <si>
    <t>Lehi descended from Manasseh--Amulek recounts the angelic command that he care for Alma--The prayers of the righteous cause the people to be spared--Unrighteous lawyers and judges lay the foundation of the destruction of the people</t>
  </si>
  <si>
    <t>Lehi ... Manasseh ... Amulek ... the angelic command ... Alma ... Unrighteous lawyers and judges ... the people</t>
  </si>
  <si>
    <t>Now these are the words which Amulek preached unto the people who were in the land of Ammonihah, saying:</t>
  </si>
  <si>
    <t>Now these are the words ... saying</t>
  </si>
  <si>
    <t>Amulek preached unto the people who were in the land of Ammonihah</t>
  </si>
  <si>
    <t>in the land of Ammonihah</t>
  </si>
  <si>
    <t>Amulek ... the people</t>
  </si>
  <si>
    <t>I am Amulek; I am the son of Giddonah, who was the son of Ishmael, who was a descendant of Aminadi; and it was that same Aminadi who interpreted the writing which was upon the wall of the temple, which was written by the finger of God.</t>
  </si>
  <si>
    <t>I am Amulek; I am the son of Giddonah, who was the son of Ishmael, who was a descendant of Aminadi; and it was that same Aminadi who interpreted the writing which was upon the wall of the temple, which was written by the finger of God</t>
  </si>
  <si>
    <t>the wall of the temple</t>
  </si>
  <si>
    <t>Amulek ... the son of Giddonah ... son of Ishmael ... descendant of Aminadi ... Aminadi ... God</t>
  </si>
  <si>
    <t>And Aminadi was a descendant of Nephi, who was the son of Lehi, who came out of the land of Jerusalem, who was a descendant of Manasseh, who was the son of Joseph who was sold into Egypt by the hands of his brethren.</t>
  </si>
  <si>
    <t xml:space="preserve">And </t>
  </si>
  <si>
    <t>Aminadi was a descendant of Nephi, who was the son of Lehi, who came out of the land of Jerusalem, who was a descendant of Manasseh, who was the son of Joseph who was sold into Egypt by the hands of his brethren</t>
  </si>
  <si>
    <t>came out of the land of Jerusalem ... who was sold into Egypt</t>
  </si>
  <si>
    <t>Aminadi ... descendant of Nephi ... the son of Lehi ... a descendant of Manasseh ... the son of Joseph ... his brethren</t>
  </si>
  <si>
    <t>And behold, I am also a man of no small reputation among all those who know me; yea, and behold, I have many kindreds and friends, and I have also acquired much riches by the hand of my industry.</t>
  </si>
  <si>
    <t>I am also a man of no small reputation among all those who know me; yea, and behold, I have many kindreds and friends, and I have also acquired much riches by the hand of my industry</t>
  </si>
  <si>
    <t>many kindreds and friends</t>
  </si>
  <si>
    <t>Nevertheless, after all this, I never have known much of the ways of the Lord, and his mysteries and marvelous power. I said I never had known much of these things; but behold, I mistake, for I have seen much of his mysteries and his marvelous power; yea, even in the preservation of the lives of this people.</t>
  </si>
  <si>
    <t>Nevertheless, after all this, I never have known much of the ways of the Lord, and his mysteries and marvelous power. I said I never had known much of these things; but behold</t>
  </si>
  <si>
    <t>I mistake, for I have seen much of his mysteries and his marvelous power; yea, even in the preservation of the lives of this people</t>
  </si>
  <si>
    <t>the Lord ... this people</t>
  </si>
  <si>
    <t>Nevertheless, I did harden my heart, for I was called many times and I would not hear; therefore I knew concerning these things, yet I would not know; therefore I went on rebelling against God, in the wickedness of my heart, even until the fourth day of this seventh month, which is in the tenth year of the reign of the judges.</t>
  </si>
  <si>
    <t>Nevertheless, I did harden my heart, for I was called many times and I would not hear; therefore ... even until the fourth day of this seventh month, which is in the tenth year of the reign of the judges</t>
  </si>
  <si>
    <t>I knew concerning these things, yet I would not know; therefore I went on rebelling against God, in the wickedness of my heart</t>
  </si>
  <si>
    <t>called many times ... even until the fourth day of this seventh month ... in the tenth year of the reign of the judges</t>
  </si>
  <si>
    <t>As I was journeying to see a very near kindred, behold an angel of the Lord appeared unto me and said: Amulek, return to thine own house, for thou shalt feed a prophet of the Lord; yea, a holy man, who is a chosen man of God; for he has fasted many days because of the sins of this people, and he is an hungered, and thou shalt receive him into thy house and feed him, and he shall bless thee and thy house; and the blessing of the Lord shall rest upon thee and thy house.</t>
  </si>
  <si>
    <t>As I was journeying to see a very near kindred, behold an angel of the Lord appeared unto me and said ... he has fasted many days because of the sins of this people, and he is an hungered, and</t>
  </si>
  <si>
    <t>Amulek, return to thine own house, for thou shalt feed a prophet of the Lord; yea, a holy man, who is a chosen man of God ... thou shalt receive him into thy house and feed him, and he shall bless thee and thy house; and the blessing of the Lord shall rest upon thee and thy house</t>
  </si>
  <si>
    <t>journeying to see a very near kindred ... return to thine own house ... into thy house ... thy house ... thy house</t>
  </si>
  <si>
    <t>very near kindred ... an angel ... the Lord ... Amulek ... a prophet of the Lord ... a holy man ... a chosen man of God ... this people ... the Lord</t>
  </si>
  <si>
    <t>fasted many days</t>
  </si>
  <si>
    <t>And it came to pass that I obeyed the voice of the angel, and returned towards my house. And as I was going thither I found the man whom the angel said unto me: Thou shalt receive into thy house--and behold it was this same man who has been speaking unto you concerning the things of God.</t>
  </si>
  <si>
    <t>I obeyed the voice of the angel, and returned towards my house. And as I was going thither I found the man whom the angel said unto me: Thou shalt receive into thy house--and behold it was this same man who has been speaking unto you concerning the things of God</t>
  </si>
  <si>
    <t>returned towards my house ... thy house</t>
  </si>
  <si>
    <t>the angel ... the man ... the angel ... this same man ... God</t>
  </si>
  <si>
    <t>And the angel said unto me he is a holy man; wherefore I know he is a holy man because it was said by an angel of God.</t>
  </si>
  <si>
    <t>he is a holy man; wherefore I know he is a holy man because it was said by an angel of God</t>
  </si>
  <si>
    <t>the angel ... a holy man ... a holy man ... an angel of God</t>
  </si>
  <si>
    <t>And again, I know that the things whereof he hath testified are true; for behold I say unto you, that as the Lord liveth, even so has he sent his angel to make these things manifest unto me; and this he has done while this Alma hath dwelt at my house.</t>
  </si>
  <si>
    <t>I know that the things whereof he hath testified are true; for behold I say unto you, that as the Lord liveth, even so has he sent his angel to make these things manifest unto me; and this he has done while this Alma hath dwelt at my house</t>
  </si>
  <si>
    <t>dwelt at my house</t>
  </si>
  <si>
    <t>the Lord ... his angel ... Alma</t>
  </si>
  <si>
    <t>For behold, he hath blessed mine house, he hath blessed me, and my women, and my children, and my father and my kinsfolk; yea, even all my kindred hath he blessed, and the blessing of the Lord hath rested upon us according to the words which he spake.</t>
  </si>
  <si>
    <t>For behold ... according to the words which he spake</t>
  </si>
  <si>
    <t>he hath blessed mine house, he hath blessed me, and my women, and my children, and my father and my kinsfolk; yea, even all my kindred hath he blessed, and the blessing of the Lord hath rested upon us</t>
  </si>
  <si>
    <t>blessed mine house</t>
  </si>
  <si>
    <t>my women ... my children ... my father ... my kinsfolk ... all my kindred ... Lord</t>
  </si>
  <si>
    <t>And now, when Amulek had spoken these words the people began to be astonished, seeing there was more than one witness who testified of the things whereof they were accused, and also of the things which were to come, according to the spirit of prophecy which was in them.</t>
  </si>
  <si>
    <t>And now, when Amulek had spoken these words the people began to be astonished, seeing ... and also of the things which were to come</t>
  </si>
  <si>
    <t>there was more than one witness who testified of the things whereof they were accused ... according to the spirit of prophecy which was in them</t>
  </si>
  <si>
    <t>Amulek ... the people ... more than one witness</t>
  </si>
  <si>
    <t>when Amulek had spoken these words ... the things which were to come</t>
  </si>
  <si>
    <t>Nevertheless, there were some among them who thought to question them, that by their cunning devices they might catch them in their words, that they might find witness against them, that they might deliver them to their judges that they might be judged according to the law, and that they might be slain or cast into prison, according to the crime which they could make appear or witness against them.</t>
  </si>
  <si>
    <t>Nevertheless, there were some among them who thought to question them</t>
  </si>
  <si>
    <t>that by their cunning devices they might catch them in their words, that they might find witness against them, that they might deliver them to their judges that they might be judged according to the law, and that they might be slain or cast into prison, according to the crime which they could make appear or witness against them</t>
  </si>
  <si>
    <t>cast into prison</t>
  </si>
  <si>
    <t>there were some among them ... their judges</t>
  </si>
  <si>
    <t>Now it was those men who sought to destroy them, who were lawyers, who were hired or appointed by the people to administer the law at their times of trials, or at the trials of the crimes of the people before the judges.</t>
  </si>
  <si>
    <t>it was those men who sought to destroy them, who were lawyers, who were hired or appointed by the people to administer the law at their times of trials, or at the trials of the crimes of the people before the judges</t>
  </si>
  <si>
    <t>who were lawyers ... the people ... the people ... the judges</t>
  </si>
  <si>
    <t>Now these lawyers were learned in all the arts and cunning of the people; and this was to enable them that they might be skilful in their profession.</t>
  </si>
  <si>
    <t>these lawyers were learned in all the arts and cunning of the people; and this was to enable them that they might be skilful in their profession</t>
  </si>
  <si>
    <t>these lawyers ... the people</t>
  </si>
  <si>
    <t>And it came to pass that they began to question Amulek, that thereby they might make him cross his words, or contradict the words which he should speak.</t>
  </si>
  <si>
    <t>And it came to pass that they began to question Amulek</t>
  </si>
  <si>
    <t>that thereby they might make him cross his words, or contradict the words which he should speak</t>
  </si>
  <si>
    <t>Now they knew not that Amulek could know of their designs. But it came to pass as they began to question him, he perceived their thoughts, and he said unto them: O ye wicked and perverse generation, ye lawyers and hypocrites, for ye are laying the foundations of the devil; for ye are laying traps and snares to catch the holy ones of God.</t>
  </si>
  <si>
    <t>Now they knew not that Amulek could know of their designs. But it came to pass as they began to question him, he perceived their thoughts, and he said unto them</t>
  </si>
  <si>
    <t>O ye wicked and perverse generation, ye lawyers and hypocrites, for ye are laying the foundations of the devil; for ye are laying traps and snares to catch the holy ones of God</t>
  </si>
  <si>
    <t>Amulek ... ye lawyers and hypocrites ... the devil ... the holy ones ... God</t>
  </si>
  <si>
    <t>Ye are laying plans to pervert the ways of the righteous, and to bring down the wrath of God upon your heads, even to the utter destruction of this people.</t>
  </si>
  <si>
    <t>Ye are laying plans to pervert the ways of the righteous, and to bring down the wrath of God upon your heads, even to the utter destruction of this people</t>
  </si>
  <si>
    <t>Yea, well did Mosiah say, who was our last king, when he was about to deliver up the kingdom, having no one to confer it upon, causing that this people should be governed by their own voices--yea, well did he say that if the time should come that the voice of this people should choose iniquity, that is, if the time should come that this people should fall into transgression, they would be ripe for destruction.</t>
  </si>
  <si>
    <t>Yea, well did Mosiah say, who was our last king, when he was about to deliver up the kingdom ... yea, well did he say that if the time should come that the voice of this people should choose iniquity, that is, if the time should come that this people should fall into transgression</t>
  </si>
  <si>
    <t>having no one to confer it upon, causing that this people should be governed by their own voices ... they would be ripe for destruction</t>
  </si>
  <si>
    <t>Mosiah ... our last king ... this people ... this people ... this people</t>
  </si>
  <si>
    <t>when he was about to deliver up the kingdom ... if the time should come - choose iniquity - fall into transgression - ripe for destruction</t>
  </si>
  <si>
    <t>And now I say unto you that well doth the Lord judge of your iniquities; well doth he cry unto this people, by the voice of his angels: Repent ye, repent, for the kingdom of heaven is at hand.</t>
  </si>
  <si>
    <t>well doth the Lord judge of your iniquities; well doth he cry unto this people, by the voice of his angels: Repent ye, repent, for the kingdom of heaven is at hand</t>
  </si>
  <si>
    <t>Lord ... this people ... his angels</t>
  </si>
  <si>
    <t>Yea, well doth he cry, by the voice of his angels that: I will come down among my people, with equity and justice in my hands.</t>
  </si>
  <si>
    <t>well doth he cry, by the voice of his angels that: I will come down among my people, with equity and justice in my hands</t>
  </si>
  <si>
    <t>his angels ... my people</t>
  </si>
  <si>
    <t>Yea, and I say unto you that if it were not for the prayers of the righteous, who are now in the land, that ye would even now be visited with utter destruction; yet it would not be by flood, as were the people in the days of Noah, but it would be by famine, and by pestilence, and the sword.</t>
  </si>
  <si>
    <t>Yea, and I say unto you</t>
  </si>
  <si>
    <t>if it were not for the prayers of the righteous, who are now in the land, that ye would even now be visited with utter destruction; yet it would not be by flood, as were the people in the days of Noah, but it would be by famine, and by pestilence, and the sword</t>
  </si>
  <si>
    <t>now in the land</t>
  </si>
  <si>
    <t>the righteous ... the people in the days of Noah</t>
  </si>
  <si>
    <t>in the days of Noah</t>
  </si>
  <si>
    <t>But it is by the prayers of the righteous that ye are spared; now therefore, if ye will cast out the righteous from among you then will not the Lord stay his hand; but in his fierce anger he will come out against you; then ye shall be smitten by famine, and by pestilence, and by the sword; and the time is soon at hand except ye repent.</t>
  </si>
  <si>
    <t>But it is by the prayers of the righteous that ye are spared; now therefore ... and by pestilence, and by the sword; and the time is soon at hand except ye repent</t>
  </si>
  <si>
    <t>if ye will cast out the righteous from among you then will not the Lord stay his hand; but in his fierce anger he will come out against you; then ye shall be smitten by famine, and by pestilence, and by the sword</t>
  </si>
  <si>
    <t>the righteous ... the righteous ... the Lord</t>
  </si>
  <si>
    <t>the time is soon at hand</t>
  </si>
  <si>
    <t>And now it came to pass that the people were more angry with Amulek, and they cried out, saying: This man doth revile against our laws which are just, and our wise lawyers whom we have selected.</t>
  </si>
  <si>
    <t>the people were more angry with Amulek, and they cried out, saying: This man doth revile against our laws which are just, and our wise lawyers whom we have selected</t>
  </si>
  <si>
    <t>the people ... Amulek ... our wise lawyers</t>
  </si>
  <si>
    <t>But Amulek stretched forth his hand, and cried the mightier unto them, saying: O ye wicked and perverse generation, why hath Satan got such great hold upon your hearts? Why will ye yield yourselves unto him that he may have power over you, to blind your eyes, that ye will not understand the words which are spoken, according to their truth?</t>
  </si>
  <si>
    <t>But Amulek stretched forth his hand, and cried the mightier unto them, saying</t>
  </si>
  <si>
    <t>O ye wicked and perverse generation, why hath Satan got such great hold upon your hearts? Why will ye yield yourselves unto him that he may have power over you, to blind your eyes, that ye will not understand the words which are spoken, according to their truth?</t>
  </si>
  <si>
    <t>Amulek ... ye wicked and perverse generation ... Satan</t>
  </si>
  <si>
    <t>For behold, have I testified against your law? Ye do not understand; ye say that I have spoken against your law; but I have not, but I have spoken in favor of your law, to your condemnation.</t>
  </si>
  <si>
    <t>have I testified against your law? Ye do not understand; ye say that I have spoken against your law; but I have not, but I have spoken in favor of your law, to your condemnation</t>
  </si>
  <si>
    <t>And now behold, I say unto you, that the foundation of the destruction of this people is beginning to be laid by the unrighteousness of your lawyers and your judges.</t>
  </si>
  <si>
    <t>the foundation of the destruction of this people is beginning to be laid by the unrighteousness of your lawyers and your judges</t>
  </si>
  <si>
    <t>this people ... your lawyers ... your judges</t>
  </si>
  <si>
    <t>is beginning to be laid</t>
  </si>
  <si>
    <t>And now it came to pass that when Amulek had spoken these words the people cried out against him, saying: Now we know that this man is a child of the devil, for he hath lied unto us; for he hath spoken against our law. And now he says that he has not spoken against it.</t>
  </si>
  <si>
    <t>And now it came to pass that when Amulek had spoken these words the people cried out against him, saying: Now we know</t>
  </si>
  <si>
    <t>this man is a child of the devil, for he hath lied unto us; for he hath spoken against our law. And now he says that he has not spoken against it</t>
  </si>
  <si>
    <t>Amulek ... the people ... this man ... a child of the devil</t>
  </si>
  <si>
    <t>when Amulek had spoken these words</t>
  </si>
  <si>
    <t>And again, he has reviled against our lawyers, and our judges.</t>
  </si>
  <si>
    <t>he has reviled against our lawyers, and our judges</t>
  </si>
  <si>
    <t>our lawyers ... our judges</t>
  </si>
  <si>
    <t>And it came to pass that the lawyers put it into their hearts that they should remember these things against him.</t>
  </si>
  <si>
    <t>the lawyers put it into their hearts that they should remember these things against him</t>
  </si>
  <si>
    <t>the lawyers</t>
  </si>
  <si>
    <t>And there was one among them whose name was Zeezrom. Now he was the foremost to accuse Amulek and Alma, he being one of the most expert among them, having much business to do among the people.</t>
  </si>
  <si>
    <t>there was one among them whose name was Zeezrom. Now he was the foremost to accuse Amulek and Alma, he being one of the most expert among them, having much business to do among the people</t>
  </si>
  <si>
    <t>Zeezrom ... Amulek ... Alma ... the people</t>
  </si>
  <si>
    <t>Now the object of these lawyers was to get gain; and they got gain according to their employ.</t>
  </si>
  <si>
    <t>the object of these lawyers was to get gain; and they got gain according to their employ</t>
  </si>
  <si>
    <t>these lawyers</t>
  </si>
  <si>
    <t>The Nephite monetary system is set forth--Amulek contends with Zeezrom--Christ will not save people in their sins--Only those who inherit the kingdom of heaven are saved--All men will rise in immortality--There is no death after the Resurrection. About 82 B.C.</t>
  </si>
  <si>
    <t>The Nephite monetary system is set forth--Amulek contends with Zeezrom--Christ will not save people in their sins--Only those who inherit the kingdom of heaven are saved--All men will rise in immortality--There is no death after the Resurrection</t>
  </si>
  <si>
    <t>Nephite ... Amulek ... Zeezrom ... Christ ... All men</t>
  </si>
  <si>
    <t>Now it was in the law of Mosiah that every man who was a judge of the law, or those who were appointed to be judges, should receive wages according to the time which they labored to judge those who were brought before them to be judged.</t>
  </si>
  <si>
    <t>Now it was in the law of Mosiah ... should receive wages according to the time which they labored to judge those who were brought before them to be judged</t>
  </si>
  <si>
    <t>every man who was a judge of the law, or those who were appointed to be judges</t>
  </si>
  <si>
    <t>Mosiah ... every man who was a judge of the law ... those who were appointed to be judges ... those who were brought before them</t>
  </si>
  <si>
    <t>according to the time which they labored to judge</t>
  </si>
  <si>
    <t>Now if a man owed another, and he would not pay that which he did owe, he was complained of to the judge; and the judge executed authority, and sent forth officers that the man should be brought before him; and he judged the man according to the law and the evidences which were brought against him, and thus the man was compelled to pay that which he owed, or be stripped, or be cast out from among the people as a thief and a robber.</t>
  </si>
  <si>
    <t>if a man owed another, and he would not pay that which he did owe, he was complained of to the judge; and the judge executed authority, and sent forth officers that the man should be brought before him; and he judged the man according to the law and the evidences which were brought against him, and thus the man was compelled to pay that which he owed, or be stripped, or be cast out from among the people as a thief and a robber</t>
  </si>
  <si>
    <t>the judge ... the judge ... officers ... the man ... the man ... the man ... the people ... a thief ... a robber</t>
  </si>
  <si>
    <t>And the judge received for his wages according to his time--a senine of gold for a day, or a senum of silver, which is equal to a senine of gold; and this is according to the law which was given.</t>
  </si>
  <si>
    <t>And the judge received for his wages according to his time--a senine of gold for a day</t>
  </si>
  <si>
    <t>or a senum of silver, which is equal to a senine of gold; and this is according to the law which was given</t>
  </si>
  <si>
    <t>the judge</t>
  </si>
  <si>
    <t>a senine of gold for a day</t>
  </si>
  <si>
    <t>Now these are the names of the different pieces of their gold, and of their silver, according to their value. And the names are given by the Nephites, for they did not reckon after the manner of the Jews who were at Jerusalem; neither did they measure after the manner of the Jews; but they altered their reckoning and their measure, according to the minds and the circumstances of the people, in every generation, until the reign of the judges, they having been established by king Mosiah.</t>
  </si>
  <si>
    <t>Now ... in every generation, until the reign of the judges, they having been established by king Mosiah</t>
  </si>
  <si>
    <t>these are the names of the different pieces of their gold, and of their silver, according to their value. And the names are given by the Nephites, for they did not reckon after the manner of the Jews who were at Jerusalem; neither did they measure after the manner of the Jews; but they altered their reckoning and their measure, according to the minds and the circumstances of the people</t>
  </si>
  <si>
    <t>at Jerusalem</t>
  </si>
  <si>
    <t>the Nephites ... the Jews ... the Jews ... the people ... king Mosiah</t>
  </si>
  <si>
    <t>in every generation, until the reign of the judges</t>
  </si>
  <si>
    <t>Now the reckoning is thus--a senine of gold, a seon of gold, a shum of gold, and a limnah of gold.</t>
  </si>
  <si>
    <t>the reckoning is thus--a senine of gold, a seon of gold, a shum of gold, and a limnah of gold</t>
  </si>
  <si>
    <t>A senum of silver, an amnor of silver, an ezrom of silver, and an onti of silver.</t>
  </si>
  <si>
    <t>A senum of silver, an amnor of silver, an ezrom of silver, and an onti of silver</t>
  </si>
  <si>
    <t>A senum of silver was equal to a senine of gold, and either for a measure of barley, and also for a measure of every kind of grain.</t>
  </si>
  <si>
    <t>A senum of silver was equal to a senine of gold, and either for a measure of barley, and also for a measure of every kind of grain</t>
  </si>
  <si>
    <t>Now the amount of a seon of gold was twice the value of a senine.</t>
  </si>
  <si>
    <t>the amount of a seon of gold was twice the value of a senine</t>
  </si>
  <si>
    <t>And a shum of gold was twice the value of a seon.</t>
  </si>
  <si>
    <t>a shum of gold was twice the value of a seon</t>
  </si>
  <si>
    <t>And an amnor of silver was as great as two senums.</t>
  </si>
  <si>
    <t>an amnor of silver was as great as two senums</t>
  </si>
  <si>
    <t>an ezrom of silver was as great as four senums.</t>
  </si>
  <si>
    <t>an ezrom of silver was as great as four senums</t>
  </si>
  <si>
    <t>And an onti was as great as them all.</t>
  </si>
  <si>
    <t>an onti was as great as them all</t>
  </si>
  <si>
    <t>Now this is the value of the lesser numbers of their reckoning--</t>
  </si>
  <si>
    <t>this is the value of the lesser numbers of their reckoning</t>
  </si>
  <si>
    <t>A shiblon is half of a senum; therefore, a shiblon for half a measure of barley.</t>
  </si>
  <si>
    <t>A shiblon is half of a senum; therefore, a shiblon for half a measure of barley</t>
  </si>
  <si>
    <t>And a shiblum is a half of a shiblon.</t>
  </si>
  <si>
    <t>a shiblum is a half of a shiblon</t>
  </si>
  <si>
    <t>And a leah is the half of a shiblum.</t>
  </si>
  <si>
    <t>a leah is the half of a shiblum</t>
  </si>
  <si>
    <t>Now this is their number, according to their reckoning.</t>
  </si>
  <si>
    <t>this is their number, according to their reckoning</t>
  </si>
  <si>
    <t>Now an antion of gold is equal to three shiblons.</t>
  </si>
  <si>
    <t>an antion of gold is equal to three shiblons</t>
  </si>
  <si>
    <t>Now, it was for the sole purpose to get gain, because they received their wages according to their employ, therefore, they did stir up the people to riotings, and all manner of disturbances and wickedness, that they might have more employ, that they might get money according to the suits which were brought before them; therefore they did stir up the people against Alma and Amulek.</t>
  </si>
  <si>
    <t>it was for the sole purpose to get gain, because they received their wages according to their employ, therefore, they did stir up the people to riotings, and all manner of disturbances and wickedness, that they might have more employ, that they might get money according to the suits which were brought before them; therefore they did stir up the people against Alma and Amulek</t>
  </si>
  <si>
    <t>the people ... the people ... Alma ... Amulek</t>
  </si>
  <si>
    <t>And this Zeezrom began to question Amulek, saying: Will ye answer me a few questions which I shall ask you? Now Zeezrom was a man who was expert in the devices of the devil, that he might destroy that which was good; therefore, he said unto Amulek: Will ye answer the questions which I shall put unto you?</t>
  </si>
  <si>
    <t>And this Zeezrom began to question Amulek, saying ... Now ... therefore, he said unto Amulek</t>
  </si>
  <si>
    <t>this Zeezrom began to question Amulek, saying: Will ye answer me a few questions which I shall ask you? ... Zeezrom was a man who was expert in the devices of the devil, that he might destroy that which was good ... Will ye answer the questions which I shall put unto you?</t>
  </si>
  <si>
    <t>Zeezrom ... Amulek ... Zeezrom ... Zeezrom ... the devil ... Amulek</t>
  </si>
  <si>
    <t>And Amulek said unto him: Yea, if it be according to the Spirit of the Lord, which is in me; for I shall say nothing which is contrary to the Spirit of the Lord. And Zeezrom said unto him: Behold, here are six onties of silver, and all these will I give thee if thou wilt deny the existence of a Supreme Being.</t>
  </si>
  <si>
    <t>And Amulek said unto him ... And Zeezrom said unto him: Behold</t>
  </si>
  <si>
    <t>Yea, if it be according to the Spirit of the Lord, which is in me; for I shall say nothing which is contrary to the Spirit of the Lord ... here are six onties of silver, and all these will I give thee if thou wilt deny the existence of a Supreme Being</t>
  </si>
  <si>
    <t>Amulek ... the Spirit ... the Lord ... the Spirit ... the Lord ... Zeezrom ... Supreme Being</t>
  </si>
  <si>
    <t>Now Amulek said: O thou child of hell, why tempt ye me? Knowest thou that the righteous yieldeth to no such temptations?</t>
  </si>
  <si>
    <t>Now Amulek said</t>
  </si>
  <si>
    <t>O thou child of hell, why tempt ye me? Knowest thou that the righteous yieldeth to no such temptations?</t>
  </si>
  <si>
    <t>Amulek ... child of hell ... the righteous</t>
  </si>
  <si>
    <t>Believest thou that there is no God? I say unto you, Nay, thou knowest that there is a God, but thou lovest that lucre more than him.</t>
  </si>
  <si>
    <t>I say unto you, Nay</t>
  </si>
  <si>
    <t>Believest thou that there is no God? ... thou knowest that there is a God, but thou lovest that lucre more than him</t>
  </si>
  <si>
    <t>And now thou hast lied before God unto me. Thou saidst unto me--Behold these six onties, which are of great worth, I will give unto thee--when thou hadst it in thy heart to retain them from me; and it was only thy desire that I should deny the true and living God, that thou mightest have cause to destroy me. And now behold, for this great evil thou shalt have thy reward.</t>
  </si>
  <si>
    <t>And now thou hast lied before God unto me. Thou saidst unto me--Behold ... when thou hadst it in thy heart to retain them from me; and ... And now behold</t>
  </si>
  <si>
    <t>these six onties, which are of great worth, I will give unto thee ... it was only thy desire that I should deny the true and living God, that thou mightest have cause to destroy me ... for this great evil thou shalt have thy reward</t>
  </si>
  <si>
    <t>And Zeezrom said unto him: Thou sayest there is a true and living God?</t>
  </si>
  <si>
    <t>And Zeezrom said unto him</t>
  </si>
  <si>
    <t>Thou sayest there is a true and living God?</t>
  </si>
  <si>
    <t>Zeezrom ... God</t>
  </si>
  <si>
    <t>And Amulek said: Yea, there is a true and living God.</t>
  </si>
  <si>
    <t>And Amulek said: Yea</t>
  </si>
  <si>
    <t>there is a true and living God</t>
  </si>
  <si>
    <t>Amulek ... God</t>
  </si>
  <si>
    <t>Now Zeezrom said: Is there more than one God?</t>
  </si>
  <si>
    <t>Now Zeezrom said</t>
  </si>
  <si>
    <t>Is there more than one God?</t>
  </si>
  <si>
    <t>And he answered, No.</t>
  </si>
  <si>
    <t>And he answered</t>
  </si>
  <si>
    <t>No</t>
  </si>
  <si>
    <t>Now Zeezrom said unto him again: How knowest thou these things?</t>
  </si>
  <si>
    <t>Now Zeezrom said unto him again</t>
  </si>
  <si>
    <t>How knowest thou these things?</t>
  </si>
  <si>
    <t>Zeezrom</t>
  </si>
  <si>
    <t>And he said: An angel hath made them known unto me.</t>
  </si>
  <si>
    <t>An angel hath made them known unto me</t>
  </si>
  <si>
    <t>An angel</t>
  </si>
  <si>
    <t>And Zeezrom said again: Who is he that shall come? Is it the Son of God?</t>
  </si>
  <si>
    <t>And Zeezrom said again: Who is he that shall come?</t>
  </si>
  <si>
    <t>Is it the Son of God?</t>
  </si>
  <si>
    <t>Zeezrom ... Son of God</t>
  </si>
  <si>
    <t>he that shall come</t>
  </si>
  <si>
    <t>And he said unto him, Yea.</t>
  </si>
  <si>
    <t>And Zeezrom said again: Shall he save his people in their sins? And Amulek answered and said unto him: I say unto you he shall not, for it is impossible for him to deny his word.</t>
  </si>
  <si>
    <t>Zeezrom said again ... And Amulek answered and said unto him: I say unto you</t>
  </si>
  <si>
    <t>Shall he save his people in their sins? ... he shall not, for it is impossible for him to deny his word</t>
  </si>
  <si>
    <t>Zeezrom ... his people ... Amulek</t>
  </si>
  <si>
    <t>Now Zeezrom said unto the people: See that ye remember these things; for he said there is but one God; yet he saith that the Son of God shall come, but he shall not save his people--as though he had authority to command God.</t>
  </si>
  <si>
    <t>Now Zeezrom said unto the people</t>
  </si>
  <si>
    <t>See that ye remember these things; for he said there is but one God; yet he saith that the Son of God shall come, but he shall not save his people--as though he had authority to command God</t>
  </si>
  <si>
    <t>Zeezrom ... the people ... God ... the Son of God ... his people ... God</t>
  </si>
  <si>
    <t>Now Amulek saith again unto him: Behold thou hast lied, for thou sayest that I spake as though I had authority to command God because I said he shall not save his people in their sins.</t>
  </si>
  <si>
    <t>Now Amulek saith again unto him: Behold</t>
  </si>
  <si>
    <t>thou hast lied, for thou sayest that I spake as though I had authority to command God because I said he shall not save his people in their sins</t>
  </si>
  <si>
    <t>Amulek ... God ... his people</t>
  </si>
  <si>
    <t>And I say unto you again that he cannot save them in their sins; for I cannot deny his word, and he hath said that no unclean thing can inherit the kingdom of heaven; therefore, how can ye be saved, except ye inherit the kingdom of heaven? Therefore, ye cannot be saved in your sins.</t>
  </si>
  <si>
    <t>And I say unto you again</t>
  </si>
  <si>
    <t>he cannot save them in their sins; for I cannot deny his word, and he hath said that no unclean thing can inherit the kingdom of heaven; therefore, how can ye be saved, except ye inherit the kingdom of heaven? Therefore, ye cannot be saved in your sins</t>
  </si>
  <si>
    <t>Now Zeezrom saith again unto him: Is the Son of God the very Eternal Father?</t>
  </si>
  <si>
    <t>Now Zeezrom saith again unto him</t>
  </si>
  <si>
    <t>Is the Son of God the very Eternal Father?</t>
  </si>
  <si>
    <t>Zeezrom ... the Son of God ... the very Eternal Father</t>
  </si>
  <si>
    <t>And Amulek said unto him: Yea, he is the very Eternal Father of heaven and of earth, and all things which in them are; he is the beginning and the end, the first and the last;</t>
  </si>
  <si>
    <t>And Amulek said unto him: Yea</t>
  </si>
  <si>
    <t>he is the very Eternal Father of heaven and of earth, and all things which in them are; he is the beginning and the end, the first and the last</t>
  </si>
  <si>
    <t xml:space="preserve">Amulek ... Eternal Father ... </t>
  </si>
  <si>
    <t>he is the beginning and the end, the first and the last</t>
  </si>
  <si>
    <t>And he shall come into the world to redeem his people; and he shall take upon him the transgressions of those who believe on his name; and these are they that shall have eternal life, and salvation cometh to none else.</t>
  </si>
  <si>
    <t>And he shall come</t>
  </si>
  <si>
    <t>into the world to redeem his people; and he shall take upon him the transgressions of those who believe on his name; and these are they that shall have eternal life, and salvation cometh to none else</t>
  </si>
  <si>
    <t>they that shall have eternal life</t>
  </si>
  <si>
    <t>Therefore the wicked remain as though there had been no redemption made, except it be the loosing of the bands of death; for behold, the day cometh that all shall rise from the dead and stand before God, and be judged according to their works.</t>
  </si>
  <si>
    <t>Therefore ... for behold, the day cometh</t>
  </si>
  <si>
    <t>the wicked remain as though there had been no redemption made, except it be the loosing of the bands of death ... all shall rise from the dead and stand before God, and be judged according to their works</t>
  </si>
  <si>
    <t>the wicked ... God</t>
  </si>
  <si>
    <t>Now, there is a death which is called a temporal death; and the death of Christ shall loose the bands of this temporal death, that all shall be raised from this temporal death.</t>
  </si>
  <si>
    <t>there is a death which is called a temporal death; and the death of Christ shall loose the bands of this temporal death, that all shall be raised from this temporal death</t>
  </si>
  <si>
    <t>The spirit and the body shall be reunited again in its perfect form; both limb and joint shall be restored to its proper frame, even as we now are at this time; and we shall be brought to stand before God, knowing even as we know now, and have a bright recollection of all our guilt.</t>
  </si>
  <si>
    <t>even as we now are at this time; and</t>
  </si>
  <si>
    <t>The spirit and the body shall be reunited again in its perfect form; both limb and joint shall be restored to its proper frame ... we shall be brought to stand before God, knowing even as we know now, and have a bright recollection of all our guilt</t>
  </si>
  <si>
    <t>even as we now are at this time</t>
  </si>
  <si>
    <t>Now, this restoration shall come to all, both old and young, both bond and free, both male and female, both the wicked and the righteous; and even there shall not so much as a hair of their heads be lost; but every thing shall be restored to its perfect frame, as it is now, or in the body, and shall be brought and be arraigned before the bar of Christ the Son, and God the Father, and the Holy Spirit, which is one Eternal God, to be judged according to their works, whether they be good or whether they be evil.</t>
  </si>
  <si>
    <t>Now, this restoration shall come to all</t>
  </si>
  <si>
    <t>both old and young, both bond and free, both male and female, both the wicked and the righteous; and even there shall not so much as a hair of their heads be lost; but every thing shall be restored to its perfect frame, as it is now, or in the body, and shall be brought and be arraigned before the bar of Christ the Son, and God the Father, and the Holy Spirit, which is one Eternal God, to be judged according to their works, whether they be good or whether they be evil</t>
  </si>
  <si>
    <t>Christ the Son ... God the Father ... the Holy Spirit ... one Eternal God</t>
  </si>
  <si>
    <t>Now, behold, I have spoken unto you concerning the death of the mortal body, and also concerning the resurrection of the mortal body. I say unto you that this mortal body is raised to an immortal body, that is from death, even from the first death unto life, that they can die no more; their spirits uniting with their bodies, never to be divided; thus the whole becoming spiritual and immortal, that they can no more see corruption.</t>
  </si>
  <si>
    <t>Now, behold, I have spoken unto you concerning the death of the mortal body, and also concerning the resurrection of the mortal body. I say unto you that this mortal body is raised to an immortal body, that is from death, even from the first death unto life, that they can die no more</t>
  </si>
  <si>
    <t>their spirits uniting with their bodies, never to be divided; thus the whole becoming spiritual and immortal, that they can no more see corruption</t>
  </si>
  <si>
    <t>Now, when Amulek had finished these words the people began again to be astonished, and also Zeezrom began to tremble. And thus ended the words of Amulek, or this is all that I have written.</t>
  </si>
  <si>
    <t>Now, when Amulek had finished these words ... thus ended the words of Amulek, or this is all that I have written</t>
  </si>
  <si>
    <t>the people began again to be astonished, and also Zeezrom began to tremble</t>
  </si>
  <si>
    <t>Amulek ... the people ... Zeezrom ... Amulek</t>
  </si>
  <si>
    <t>Alma speaks to Zeezrom--The mysteries of God can be given only to the faithful--Men are judged by their thoughts, beliefs, words, and works--The wicked will suffer a spiritual death--This mortal life is a probationary state--The plan of redemption brings to pass the Resurrection and, through faith, a remission of sins--The repentant have a claim on mercy through the Only Begotten Son. About 82 B.C.</t>
  </si>
  <si>
    <t>Alma speaks to Zeezrom ... About 82 B.C</t>
  </si>
  <si>
    <t>The mysteries of God can be given only to the faithful--Men are judged by their thoughts, beliefs, words, and works--The wicked will suffer a spiritual death--This mortal life is a probationary state--The plan of redemption brings to pass the Resurrection and, through faith, a remission of sins--The repentant have a claim on mercy through the Only Begotten Son</t>
  </si>
  <si>
    <t>Alma ... Zeezrom ... God ... The wicked ... The repentant ... the Only Begotten Son</t>
  </si>
  <si>
    <t>Now Alma, seeing that the words of Amulek had silenced Zeezrom, for he beheld that Amulek had caught him in his lying and deceiving to destroy him, and seeing that he began to tremble under a consciousness of his guilt, he opened his mouth and began to speak unto him, and to establish the words of Amulek, and to explain things beyond, or to unfold the scriptures beyond that which Amulek had done.</t>
  </si>
  <si>
    <t>Now Alma, seeing that the words of Amulek had silenced Zeezrom, for he beheld that Amulek had caught him in his lying and deceiving to destroy him, and seeing that he began to tremble under a consciousness of his guilt</t>
  </si>
  <si>
    <t>he opened his mouth and began to speak unto him, and to establish the words of Amulek, and to explain things beyond, or to unfold the scriptures beyond that which Amulek had done</t>
  </si>
  <si>
    <t>the people round about</t>
  </si>
  <si>
    <t>Alma ... Amulek ... Zeezrom ... Amulek ... Amulek ... Amulek</t>
  </si>
  <si>
    <t>Now the words that Alma spake unto Zeezrom were heard by the people round about; for the multitude was great, and he spake on this wise:</t>
  </si>
  <si>
    <t>Now the words that Alma spake unto Zeezrom ... and he spake on this wise</t>
  </si>
  <si>
    <t>were heard by the people round about; for the multitude was great</t>
  </si>
  <si>
    <t>Alma ... Zeezrom ... the people round about ... the multitude was great</t>
  </si>
  <si>
    <t>Now Zeezrom, seeing that thou hast been taken in thy lying and craftiness, for thou hast not lied unto men only but thou hast lied unto God; for behold, he knows all thy thoughts, and thou seest that thy thoughts are made known unto us by his Spirit;</t>
  </si>
  <si>
    <t>Now Zeezrom, seeing that thou hast been taken in thy lying and craftiness, for thou hast not lied unto men only but thou hast lied unto God; for behold</t>
  </si>
  <si>
    <t>he knows all thy thoughts, and thou seest that thy thoughts are made known unto us by his Spirit</t>
  </si>
  <si>
    <t>Zeezrom ... God ... his Spirit</t>
  </si>
  <si>
    <t>And thou seest that we know that thy plan was a very subtle plan, as to the subtlety of the devil, for to lie and to deceive this people that thou mightest set them against us, to revile us and to cast us out--</t>
  </si>
  <si>
    <t>And thou seest</t>
  </si>
  <si>
    <t>we know that thy plan was a very subtle plan, as to the subtlety of the devil, for to lie and to deceive this people that thou mightest set them against us, to revile us and to cast us out</t>
  </si>
  <si>
    <t>the devil ... this people</t>
  </si>
  <si>
    <t>Now this was a plan of thine adversary, and he hath exercised his power in thee. Now I would that ye should remember that what I say unto thee I say unto all.</t>
  </si>
  <si>
    <t>Now ... Now I would that ye should remember that what I say unto thee I say unto all</t>
  </si>
  <si>
    <t>this was a plan of thine adversary, and he hath exercised his power in thee</t>
  </si>
  <si>
    <t>thine adversary</t>
  </si>
  <si>
    <t>And behold I say unto you all that this was a snare of the adversary, which he has laid to catch this people, that he might bring you into subjection unto him, that he might encircle you about with his chains, that he might chain you down to everlasting destruction, according to the power of his captivity.</t>
  </si>
  <si>
    <t>And behold I say unto you all</t>
  </si>
  <si>
    <t>this was a snare of the adversary, which he has laid to catch this people, that he might bring you into subjection unto him, that he might encircle you about with his chains, that he might chain you down to everlasting destruction, according to the power of his captivity</t>
  </si>
  <si>
    <t>the adversary ... this people</t>
  </si>
  <si>
    <t>Now when Alma had spoken these words, Zeezrom began to tremble more exceedingly, for he was convinced more and more of the power of God; and he was also convinced that Alma and Amulek had a knowledge of him, for he was convinced that they knew the thoughts and intents of his heart; for power was given unto them that they might know of these things according to the spirit of prophecy.</t>
  </si>
  <si>
    <t xml:space="preserve">Now when Alma had spoken these words, Zeezrom began to tremble more exceedingly, for </t>
  </si>
  <si>
    <t>he was convinced more and more of the power of God; and he was also convinced that Alma and Amulek had a knowledge of him, for he was convinced that they knew the thoughts and intents of his heart; for power was given unto them that they might know of these things according to the spirit of prophecy</t>
  </si>
  <si>
    <t>Alma ... Zeezrom ... God ... Alma ... Amulek</t>
  </si>
  <si>
    <t>when Alma had spoken these words</t>
  </si>
  <si>
    <t>And Zeezrom began to inquire of them diligently, that he might know more concerning the kingdom of God. And he said unto Alma: What does this mean which Amulek hath spoken concerning the resurrection of the dead, that all shall rise from the dead, both the just and the unjust, and are brought to stand before God to be judged according to their works?</t>
  </si>
  <si>
    <t>And Zeezrom began to inquire of them diligently ... And he said unto Alma</t>
  </si>
  <si>
    <t>he might know more concerning the kingdom of God ... What does this mean which Amulek hath spoken concerning the resurrection of the dead, that all shall rise from the dead, both the just and the unjust, and are brought to stand before God to be judged according to their works?</t>
  </si>
  <si>
    <t>Zeezrom ... God ... Alma ... Amulek ... the dead ... the dead ... God</t>
  </si>
  <si>
    <t>And now Alma began to expound these things unto him, saying: It is given unto many to know the mysteries of God; nevertheless they are laid under a strict command that they shall not impart only according to the portion of his word which he doth grant unto the children of men, according to the heed and diligence which they give unto him.</t>
  </si>
  <si>
    <t>And now Alma began to expound these things unto him, saying</t>
  </si>
  <si>
    <t>It is given unto many to know the mysteries of God; nevertheless they are laid under a strict command that they shall not impart only according to the portion of his word which he doth grant unto the children of men, according to the heed and diligence which they give unto him</t>
  </si>
  <si>
    <t>Alma ... God ... the children of men</t>
  </si>
  <si>
    <t>And therefore, he that will harden his heart, the same receiveth the lesser portion of the word; and he that will not harden his heart, to him is given the greater portion of the word, until it is given unto him to know the mysteries of God until he know them in full.</t>
  </si>
  <si>
    <t>And therefore ... until it is given unto him to know the mysteries of God until he know them in full</t>
  </si>
  <si>
    <t>he that will harden his heart, the same receiveth the lesser portion of the word; and he that will not harden his heart, to him is given the greater portion of the word</t>
  </si>
  <si>
    <t>And they that will harden their hearts, to them is given the lesser portion of the word until they know nothing concerning his mysteries; and then they are taken captive by the devil, and led by his will down to destruction. Now this is what is meant by the chains of hell.</t>
  </si>
  <si>
    <t>And ... and then</t>
  </si>
  <si>
    <t>they that will harden their hearts, to them is given the lesser portion of the word until they know nothing concerning his mysteries ... they are taken captive by the devil, and led by his will down to destruction. Now this is what is meant by the chains of hell</t>
  </si>
  <si>
    <t>the devil</t>
  </si>
  <si>
    <t>And Amulek hath spoken plainly concerning death, and being raised from this mortality to a state of immortality, and being brought before the bar of God, to be judged according to our works.</t>
  </si>
  <si>
    <t>And Amulek hath spoken plainly</t>
  </si>
  <si>
    <t>concerning death, and being raised from this mortality to a state of immortality, and being brought before the bar of God, to be judged according to our works</t>
  </si>
  <si>
    <t>Then if our hearts have been hardened, yea, if we have hardened our hearts against the word, insomuch that it has not been found in us, then will our state be awful, for then we shall be condemned.</t>
  </si>
  <si>
    <t>The</t>
  </si>
  <si>
    <t>if our hearts have been hardened, yea, if we have hardened our hearts against the word, insomuch that it has not been found in us, then will our state be awful, for then we shall be condemned</t>
  </si>
  <si>
    <t>For our words will condemn us, yea, all our works will condemn us; we shall not be found spotless; and our thoughts will also condemn us; and in this awful state we shall not dare to look up to our God; and we would fain be glad if we could command the rocks and the mountains to fall upon us to hide us from his presence.</t>
  </si>
  <si>
    <t>our words will condemn us, yea, all our works will condemn us; we shall not be found spotless; and our thoughts will also condemn us; and in this awful state we shall not dare to look up to our God; and we would fain be glad if we could command the rocks and the mountains to fall upon us to hide us from his presence</t>
  </si>
  <si>
    <t>our God</t>
  </si>
  <si>
    <t>But this cannot be; we must come forth and stand before him in his glory, and in his power, and in his might, majesty, and dominion, and acknowledge to our everlasting shame that all his judgments are just; that he is just in all his works, and that he is merciful unto the children of men, and that he has all power to save every man that believeth on his name and bringeth forth fruit meet for repentance.</t>
  </si>
  <si>
    <t>this cannot be; we must come forth and stand before him in his glory, and in his power, and in his might, majesty, and dominion, and acknowledge to our everlasting shame that all his judgments are just; that he is just in all his works, and that he is merciful unto the children of men, and that he has all power to save every man that believeth on his name and bringeth forth fruit meet for repentance</t>
  </si>
  <si>
    <t>And now behold, I say unto you then cometh a death, even a second death, which is a spiritual death; then is a time that whosoever dieth in his sins, as to a temporal death, shall also die a spiritual death; yea, he shall die as to things pertaining unto righteousness.</t>
  </si>
  <si>
    <t>And now behold, I say unto you then cometh a death</t>
  </si>
  <si>
    <t>even a second death, which is a spiritual death; then is a time that whosoever dieth in his sins, as to a temporal death, shall also die a spiritual death; yea, he shall die as to things pertaining unto righteousness</t>
  </si>
  <si>
    <t>Then is the time when their torments shall be as a lake of fire and brimstone, whose flame ascendeth up forever and ever; and then is the time that they shall be chained down to an everlasting destruction, according to the power and captivity of Satan, he having subjected them according to his will.</t>
  </si>
  <si>
    <t>Then is the time when their torments shall be as a lake of fire and brimstone, whose flame ascendeth up forever and ever; and then is the time that they shall be chained down to an everlasting destruction</t>
  </si>
  <si>
    <t>according to the power and captivity of Satan, he having subjected them according to his will</t>
  </si>
  <si>
    <t>flame ascendeth up forever and ever ... then is the time that they shall be chained down to an everlasting destruction</t>
  </si>
  <si>
    <t>Then, I say unto you, they shall be as though there had been no redemption made; for they cannot be redeemed according to God’s justice; and they cannot die, seeing there is no more corruption.</t>
  </si>
  <si>
    <t>Then, I say unto you</t>
  </si>
  <si>
    <t>they shall be as though there had been no redemption made; for they cannot be redeemed according to God’s justice; and they cannot die, seeing there is no more corruption</t>
  </si>
  <si>
    <t>God’s</t>
  </si>
  <si>
    <t>Now it came to pass that when Alma had made an end of speaking these words, the people began to be more astonished;</t>
  </si>
  <si>
    <t>Now it came to pass that when Alma had made an end of speaking these words</t>
  </si>
  <si>
    <t>the people began to be more astonished</t>
  </si>
  <si>
    <t>Alma ... the people</t>
  </si>
  <si>
    <t>when Alma had made an end of speaking these words</t>
  </si>
  <si>
    <t>But there was one Antionah, who was a chief ruler among them, came forth and said unto him: What is this that thou hast said, that man should rise from the dead and be changed from this mortal to an immortal state, that the soul can never die?</t>
  </si>
  <si>
    <t>But there was one Antionah, who was a chief ruler among them, came forth and said unto him ... the soul can never die?</t>
  </si>
  <si>
    <t>What is this that thou hast said, that man should rise from the dead and be changed from this mortal to an immortal state</t>
  </si>
  <si>
    <t>Antionah ... chief ruler</t>
  </si>
  <si>
    <t>What does the scripture mean, which saith that God placed cherubim and a flaming sword on the east of the garden of Eden, lest our first parents should enter and partake of the fruit of the tree of life, and live forever? And thus we see that there was no possible chance that they should live forever.</t>
  </si>
  <si>
    <t>and live forever? And thus we see that there was no possible chance that they should live forever</t>
  </si>
  <si>
    <t>What does the scripture mean, which saith that God placed cherubim and a flaming sword on the east of the garden of Eden, lest our first parents should enter and partake of the fruit of the tree of life</t>
  </si>
  <si>
    <t>on the east of the garden of Eden</t>
  </si>
  <si>
    <t>God ... cherubim ... our first parents</t>
  </si>
  <si>
    <t>live forever ... no possible chance that they should live forever</t>
  </si>
  <si>
    <t>Now Alma said unto him: This is the thing which I was about to explain. Now we see that Adam did fall by the partaking of the forbidden fruit, according to the word of God; and thus we see, that by his fall, all mankind became a lost and fallen people.</t>
  </si>
  <si>
    <t>Now Alma said unto him ... and thus we see</t>
  </si>
  <si>
    <t>This is the thing which I was about to explain. Now we see that Adam did fall by the partaking of the forbidden fruit, according to the word of God ... by his fall, all mankind became a lost and fallen people</t>
  </si>
  <si>
    <t>Alma ... Adam ... God ... all mankind ... lost and fallen people</t>
  </si>
  <si>
    <t>And now behold, I say unto you that if it had been possible for Adam to have partaken of the fruit of the tree of life at that time, there would have been no death, and the word would have been void, making God a liar, for he said: If thou eat thou shalt surely die.</t>
  </si>
  <si>
    <t>And now behold, I say unto you ... at that time</t>
  </si>
  <si>
    <t>if it had been possible for Adam to have partaken of the fruit of the tree of life ... there would have been no death, and the word would have been void, making God a liar, for he said: If thou eat thou shalt surely die</t>
  </si>
  <si>
    <t>And we see that death comes upon mankind, yea, the death which has been spoken of by Amulek, which is the temporal death; nevertheless there was a space granted unto man in which he might repent; therefore this life became a probationary state; a time to prepare to meet God; a time to prepare for that endless state which has been spoken of by us, which is after the resurrection of the dead.</t>
  </si>
  <si>
    <t>And ... nevertheless there was a space granted unto man in which he might repent; therefore ... a time to prepare to meet God; a time to prepare for that endless state which has been spoken of by us, which is after the resurrection of the dead</t>
  </si>
  <si>
    <t>we see that death comes upon mankind, yea, the death which has been spoken of by Amulek, which is the temporal death ... this life became a probationary state</t>
  </si>
  <si>
    <t>Amulek ... God ... the dead</t>
  </si>
  <si>
    <t>there was a space granted unto man in which he might repent ... a time to prepare for that endless state</t>
  </si>
  <si>
    <t>Now, if it had not been for the plan of redemption, which was laid from the foundation of the world, there could have been no resurrection of the dead; but there was a plan of redemption laid, which shall bring to pass the resurrection of the dead, of which has been spoken.</t>
  </si>
  <si>
    <t>Now, if it had not been for the plan of redemption, which was laid from the foundation of the world</t>
  </si>
  <si>
    <t>there could have been no resurrection of the dead; but there was a plan of redemption laid, which shall bring to pass the resurrection of the dead, of which has been spoken</t>
  </si>
  <si>
    <t>the dead ... the dead</t>
  </si>
  <si>
    <t>laid from the foundation of the world</t>
  </si>
  <si>
    <t>And now behold, if it were possible that our first parents could have gone forth and partaken of the tree of life they would have been forever miserable, having no preparatory state; and thus the plan of redemption would have been frustrated, and the word of God would have been void, taking none effect.</t>
  </si>
  <si>
    <t>And now behold, if it were possible that our first parents could have gone forth and partaken of the tree of life they would have been forever miserable, having no preparatory state; and</t>
  </si>
  <si>
    <t>thus the plan of redemption would have been frustrated, and the word of God would have been void, taking none effect</t>
  </si>
  <si>
    <t>our first parents ... God</t>
  </si>
  <si>
    <t>they would have been forever miserable</t>
  </si>
  <si>
    <t>But behold, it was not so; but it was appointed unto men that they must die; and after death, they must come to judgment, even that same judgment of which we have spoken, which is the end.</t>
  </si>
  <si>
    <t>it was not so; but it was appointed unto men that they must die; and after death, they must come to judgment, even that same judgment of which we have spoken, which is the end</t>
  </si>
  <si>
    <t>And after God had appointed that these things should come unto man, behold, then he saw that it was expedient that man should know concerning the things whereof he had appointed unto them;</t>
  </si>
  <si>
    <t>And after God had appointed that these things should come unto man, behold, then he saw</t>
  </si>
  <si>
    <t>it was expedient that man should know concerning the things whereof he had appointed unto them</t>
  </si>
  <si>
    <t>Therefore he sent angels to converse with them, who caused men to behold of his glory.</t>
  </si>
  <si>
    <t>he sent angels to converse with them, who caused men to behold of his glory</t>
  </si>
  <si>
    <t>And they began from that time forth to call on his name; therefore God conversed with men, and made known unto them the plan of redemption, which had been prepared from the foundation of the world; and this he made known unto them according to their faith and repentance and their holy works.</t>
  </si>
  <si>
    <t>And they began from that time forth to call on his name; therefore</t>
  </si>
  <si>
    <t>God conversed with men, and made known unto them the plan of redemption, which had been prepared from the foundation of the world; and this he made known unto them according to their faith and repentance and their holy works</t>
  </si>
  <si>
    <t>they began from that time forth ... prepared from the foundation of the world</t>
  </si>
  <si>
    <t>Wherefore, he gave commandments unto men, they having first transgressed the first commandments as to things which were temporal, and becoming as gods, knowing good from evil, placing themselves in a state to act, or being placed in a state to act according to their wills and pleasures, whether to do evil or to do good--</t>
  </si>
  <si>
    <t>Wherefore, he gave commandments unto men, they having first transgressed the first commandments as to things which were temporal, and</t>
  </si>
  <si>
    <t>becoming as gods, knowing good from evil, placing themselves in a state to act, or being placed in a state to act according to their wills and pleasures, whether to do evil or to do good</t>
  </si>
  <si>
    <t>becoming as gods</t>
  </si>
  <si>
    <t>Therefore God gave unto them commandments, after having made known unto them the plan of redemption, that they should not do evil, the penalty thereof being a second death, which was an everlasting death as to things pertaining unto righteousness; for on such the plan of redemption could have no power, for the works of justice could not be destroyed, according to the supreme goodness of God.</t>
  </si>
  <si>
    <t>Therefore God gave unto them commandments, after</t>
  </si>
  <si>
    <t>having made known unto them the plan of redemption, that they should not do evil, the penalty thereof being a second death, which was an everlasting death as to things pertaining unto righteousness; for on such the plan of redemption could have no power, for the works of justice could not be destroyed, according to the supreme goodness of God</t>
  </si>
  <si>
    <t>a second death ... an everlasting death</t>
  </si>
  <si>
    <t>But God did call on men, in the name of his Son, (this being the plan of redemption which was laid) saying: If ye will repent, and harden not your hearts, then will I have mercy upon you, through mine Only Begotten Son;</t>
  </si>
  <si>
    <t>But God did call on men, in the name of his Son, (this being the plan of redemption which was laid) saying</t>
  </si>
  <si>
    <t>If ye will repent, and harden not your hearts, then will I have mercy upon you, through mine Only Begotten Son</t>
  </si>
  <si>
    <t>God ... his Son ... mine Only Begotten Son</t>
  </si>
  <si>
    <t>Therefore, whosoever repenteth, and hardeneth not his heart, he shall have claim on mercy through mine Only Begotten Son, unto a remission of his sins; and these shall enter into my rest.</t>
  </si>
  <si>
    <t>whosoever repenteth, and hardeneth not his heart, he shall have claim on mercy through mine Only Begotten Son, unto a remission of his sins; and these shall enter into my rest</t>
  </si>
  <si>
    <t>mine Only Begotten Son</t>
  </si>
  <si>
    <t>shall enter into my restshall enter into my rest</t>
  </si>
  <si>
    <t>And whosoever will harden his heart and will do iniquity, behold, I swear in my wrath that he shall not enter into my rest.</t>
  </si>
  <si>
    <t>whosoever will harden his heart and will do iniquity, behold, I swear in my wrath that he shall not enter into my rest</t>
  </si>
  <si>
    <t>shall not enter into my rest</t>
  </si>
  <si>
    <t>And now, my brethren, behold I say unto you, that if ye will harden your hearts ye shall not enter into the rest of the Lord; therefore your iniquity provoketh him that he sendeth down his wrath upon you as in the first provocation, yea, according to his word in the last provocation as well as the first, to the everlasting destruction of your souls; therefore, according to his word, unto the last death, as well as the first.</t>
  </si>
  <si>
    <t>And now, my brethren, behold I say unto you</t>
  </si>
  <si>
    <t>if ye will harden your hearts ye shall not enter into the rest of the Lord; therefore your iniquity provoketh him that he sendeth down his wrath upon you as in the first provocation, yea, according to his word in the last provocation as well as the first, to the everlasting destruction of your souls; therefore, according to his word, unto the last death, as well as the first</t>
  </si>
  <si>
    <t>ye shall not enter into the rest of the Lord</t>
  </si>
  <si>
    <t>And now, my brethren, seeing we know these things, and they are true, let us repent, and harden not our hearts, that we provoke not the Lord our God to pull down his wrath upon us in these his second commandments which he has given unto us; but let us enter into the rest of God, which is prepared according to his word.</t>
  </si>
  <si>
    <t>And now, my brethren, seeing we know these things, and</t>
  </si>
  <si>
    <t>they are true, let us repent, and harden not our hearts, that we provoke not the Lord our God to pull down his wrath upon us in these his second commandments which he has given unto us; but let us enter into the rest of God, which is prepared according to his word</t>
  </si>
  <si>
    <t>my brethren ... the Lord ... our God ... God</t>
  </si>
  <si>
    <t>let us enter into the rest of God</t>
  </si>
  <si>
    <t>Men are called as high priests because of their exceeding faith and good works--They are to teach the commandments--Through righteousness they are sanctified and enter into the rest of the Lord--Melchizedek was one of these--Angels are declaring glad tidings throughout the land--They will declare the actual coming of Christ. About 82 B.C.</t>
  </si>
  <si>
    <t>Men are called as high priests because of their exceeding faith and good works--They are to teach the commandments--Through righteousness they are sanctified and enter into the rest of the Lord--Melchizedek was one of these--Angels are declaring glad tidings throughout the land--They will declare the actual coming of Christ</t>
  </si>
  <si>
    <t>high priests ... Lord ... Melchizedek ... Angels ... Christ</t>
  </si>
  <si>
    <t>rest of the Lord ... actual coming of Christ ... 82 B.C</t>
  </si>
  <si>
    <t>And again, my brethren, I would cite your minds forward to the time when the Lord God gave these commandments unto his children; and I would that ye should remember that the Lord God ordained priests, after his holy order, which was after the order of his Son, to teach these things unto the people.</t>
  </si>
  <si>
    <t>And again, my brethren, I would cite your minds forward to the time when the Lord God gave these commandments unto his children; and</t>
  </si>
  <si>
    <t>I would that ye should remember that the Lord God ordained priests, after his holy order, which was after the order of his Son, to teach these things unto the people</t>
  </si>
  <si>
    <t>my brethren ... the Lord ... God ... his children ... the Lord ... God ... priests ... his Son ... the people</t>
  </si>
  <si>
    <t>cite your minds forward to the time when the Lord God gave these commandments</t>
  </si>
  <si>
    <t>And those priests were ordained after the order of his Son, in a manner that thereby the people might know in what manner to look forward to his Son for redemption.</t>
  </si>
  <si>
    <t>And ... to look forward to his Son for redemption</t>
  </si>
  <si>
    <t>those priests were ordained after the order of his Son, in a manner that thereby the people might know in what manner</t>
  </si>
  <si>
    <t>those priests ... his Son ... the people ... his Son</t>
  </si>
  <si>
    <t>And this is the manner after which they were ordained--being called and prepared from the foundation of the world according to the foreknowledge of God, on account of their exceeding faith and good works; in the first place being left to choose good or evil; therefore they having chosen good, and exercising exceedingly great faith, are called with a holy calling, yea, with that holy calling which was prepared with, and according to, a preparatory redemption for such.</t>
  </si>
  <si>
    <t>And ... being called and prepared from the foundation of the world according to the foreknowledge of God</t>
  </si>
  <si>
    <t>this is the manner after which they were ordained ... on account of their exceeding faith and good works; in the first place being left to choose good or evil; therefore they having chosen good, and exercising exceedingly great faith, are called with a holy calling, yea, with that holy calling which was prepared with, and according to, a preparatory redemption for such</t>
  </si>
  <si>
    <t>called and prepared from the foundation of the world</t>
  </si>
  <si>
    <t>And thus they have been called to this holy calling on account of their faith, while others would reject the Spirit of God on account of the hardness of their hearts and blindness of their minds, while, if it had not been for this they might have had as great privilege as their brethren.</t>
  </si>
  <si>
    <t>they have been called to this holy calling on account of their faith, while others would reject the Spirit of God on account of the hardness of their hearts and blindness of their minds, while, if it had not been for this they might have had as great privilege as their brethren</t>
  </si>
  <si>
    <t>the Spirit ... God ... their brethren</t>
  </si>
  <si>
    <t>Or in fine, in the first place they were on the same standing with their brethren; thus this holy calling being prepared from the foundation of the world for such as would not harden their hearts, being in and through the atonement of the Only Begotten Son, who was prepared--</t>
  </si>
  <si>
    <t>Or in fine, in the first place ... being prepared from the foundation of the world for</t>
  </si>
  <si>
    <t>they were on the same standing with their brethren; thus this holy calling ... such as would not harden their hearts, being in and through the atonement of the Only Begotten Son, who was prepared</t>
  </si>
  <si>
    <t>their brethren ... the Only Begotten Son</t>
  </si>
  <si>
    <t>prepared from the foundation of the world</t>
  </si>
  <si>
    <t>And thus being called by this holy calling, and ordained unto the high priesthood of the holy order of God, to teach his commandments unto the children of men, that they also might enter into his rest--</t>
  </si>
  <si>
    <t>And ... that they also might enter into his rest</t>
  </si>
  <si>
    <t>thus being called by this holy calling, and ordained unto the high priesthood of the holy order of God, to teach his commandments unto the children of men</t>
  </si>
  <si>
    <t>God ... the children of men</t>
  </si>
  <si>
    <t>that they also might enter into his rest</t>
  </si>
  <si>
    <t>This high priesthood being after the order of his Son, which order was from the foundation of the world; or in other words, being without beginning of days or end of years, being prepared from eternity to all eternity, according to his foreknowledge of all things--</t>
  </si>
  <si>
    <t>which order was from the foundation of the world; or in other words, being without beginning of days or end of years, being prepared from eternity to all eternity, according to his foreknowledge of all things</t>
  </si>
  <si>
    <t>This high priesthood being after the order of his Son</t>
  </si>
  <si>
    <t>his Son</t>
  </si>
  <si>
    <t>from the foundation of the world ... without beginning of days or end of years ... prepared from eternity to all eternity</t>
  </si>
  <si>
    <t>Now they were ordained after this manner--being called with a holy calling, and ordained with a holy ordinance, and taking upon them the high priesthood of the holy order, which calling, and ordinance, and high priesthood, is without beginning or end--</t>
  </si>
  <si>
    <t>Now ... and high priesthood, is without beginning or end</t>
  </si>
  <si>
    <t>they were ordained after this manner--being called with a holy calling, and ordained with a holy ordinance, and taking upon them the high priesthood of the holy order, which calling, and ordinance</t>
  </si>
  <si>
    <t>without beginning or end</t>
  </si>
  <si>
    <t>Thus they become high priests forever, after the order of the Son, the Only Begotten of the Father, who is without beginning of days or end of years, who is full of grace, equity, and truth. And thus it is. Amen.</t>
  </si>
  <si>
    <t>Thus they become high priests forever, after the order of the Son, the Only Begotten of the Father, who is without beginning of days or end of years ... And thus it is</t>
  </si>
  <si>
    <t>who is full of grace, equity, and truth</t>
  </si>
  <si>
    <t>high priests ... the Son ... the Only Begotten ... the Father</t>
  </si>
  <si>
    <t>high priests forever ... without beginning of days or end of years</t>
  </si>
  <si>
    <t>Now, as I said concerning the holy order, or this high priesthood, there were many who were ordained and became high priests of God; and it was on account of their exceeding faith and repentance, and their righteousness before God, they choosing to repent and work righteousness rather than to perish;</t>
  </si>
  <si>
    <t>Now, as I said concerning the holy order, or this high priesthood</t>
  </si>
  <si>
    <t>there were many who were ordained and became high priests of God; and it was on account of their exceeding faith and repentance, and their righteousness before God, they choosing to repent and work righteousness rather than to perish</t>
  </si>
  <si>
    <t>high priests ... God ... God</t>
  </si>
  <si>
    <t>Therefore they were called after this holy order, and were sanctified, and their garments were washed white through the blood of the Lamb.</t>
  </si>
  <si>
    <t>Therefore they were called after this holy order, and were sanctified, and</t>
  </si>
  <si>
    <t>their garments were washed white through the blood of the Lamb</t>
  </si>
  <si>
    <t>the Lamb</t>
  </si>
  <si>
    <t>Now they, after being sanctified by the Holy Ghost, having their garments made white, being pure and spotless before God, could not look upon sin save it were with abhorrence; and there were many, exceedingly great many, who were made pure and entered into the rest of the Lord their God.</t>
  </si>
  <si>
    <t>Now they, after being sanctified by the Holy Ghost  ... and entered into the rest of the Lord their God</t>
  </si>
  <si>
    <t>having their garments made white, being pure and spotless before God, could not look upon sin save it were with abhorrence; and there were many, exceedingly great many, who were made pure</t>
  </si>
  <si>
    <t>the Holy Ghost ... God ... there were many ... exceedingly great many ... the Lord ... their God</t>
  </si>
  <si>
    <t>entered into the rest of the Lord</t>
  </si>
  <si>
    <t>And now, my brethren, I would that ye should humble yourselves before God, and bring forth fruit meet for repentance, that ye may also enter into that rest.</t>
  </si>
  <si>
    <t>now, my brethren, I would that ye should humble yourselves before God, and ... that ye may also enter into that rest</t>
  </si>
  <si>
    <t>bring forth fruit meet for repentance</t>
  </si>
  <si>
    <t>enter into that rest</t>
  </si>
  <si>
    <t>Yea, humble yourselves even as the people in the days of Melchizedek, who was also a high priest after this same order which I have spoken, who also took upon him the high priesthood forever.</t>
  </si>
  <si>
    <t>Yea, humble yourselves even as the people in the days of Melchizedek ... who also took upon him the high priesthood forever</t>
  </si>
  <si>
    <t>who was also a high priest after this same order which I have spoken</t>
  </si>
  <si>
    <t>the people in the days of Melchizedek ... high priest</t>
  </si>
  <si>
    <t>in the days of Melchizedek ... took upon him the high priesthood forever</t>
  </si>
  <si>
    <t>And it was this same Melchizedek to whom Abraham paid tithes; yea, even our father Abraham paid tithes of one-tenth part of all he possessed.</t>
  </si>
  <si>
    <t>it was this same Melchizedek to whom Abraham paid tithes; yea, even our father Abraham paid tithes of one-tenth part of all he possessed</t>
  </si>
  <si>
    <t>this same Melchizedek ... Abraham ... our father Abraham</t>
  </si>
  <si>
    <t>Now these ordinances were given after this manner, that thereby the people might look forward on the Son of God, it being a type of his order, or it being his order, and this that they might look forward to him for a remission of their sins, that they might enter into the rest of the Lord.</t>
  </si>
  <si>
    <t>Now these ordinances were given after this manner, that thereby the people might look forward on the Son of God ... and this that they might look forward to him for a remission of their sins, that they might enter into the rest of the Lord</t>
  </si>
  <si>
    <t xml:space="preserve">it being a type of his order, or it being his order </t>
  </si>
  <si>
    <t>the people ... Son of God ... Lord</t>
  </si>
  <si>
    <t>look forward on the Son of God ... that they might look forward to him</t>
  </si>
  <si>
    <t>Now this Melchizedek was a king over the land of Salem; and his people had waxed strong in iniquity and abomination; yea, they had all gone astray; they were full of all manner of wickedness;</t>
  </si>
  <si>
    <t>this Melchizedek was a king over the land of Salem; and his people had waxed strong in iniquity and abomination; yea, they had all gone astray; they were full of all manner of wickedness</t>
  </si>
  <si>
    <t>a king over the land of Salem</t>
  </si>
  <si>
    <t>Melchizedek ... his people</t>
  </si>
  <si>
    <t>But Melchizedek having exercised mighty faith, and received the office of the high priesthood according to the holy order of God, did preach repentance unto his people. And behold, they did repent; and Melchizedek did establish peace in the land in his days; therefore he was called the prince of peace, for he was the king of Salem; and he did reign under his father.</t>
  </si>
  <si>
    <t>Melchizedek having exercised mighty faith, and received the office of the high priesthood according to the holy order of God, did preach repentance unto his people. And behold, they did repent; and Melchizedek did establish peace in the land in his days; therefore he was called the prince of peace, for he was the king of Salem; and he did reign under his father</t>
  </si>
  <si>
    <t>in the land ... the king of Salem</t>
  </si>
  <si>
    <t>Melchizedek ... God ... his people ... Melchizedek ... the prince of peace ... the king of Salem ... his father</t>
  </si>
  <si>
    <t>in his days</t>
  </si>
  <si>
    <t>Now, there were many before him, and also there were many afterwards, but none were greater; therefore, of him they have more particularly made mention.</t>
  </si>
  <si>
    <t>Now, there were many before him, and also there were many afterwards</t>
  </si>
  <si>
    <t>but none were greater; therefore, of him they have more particularly made mention</t>
  </si>
  <si>
    <t>many before him ... many afterwards</t>
  </si>
  <si>
    <t>Now I need not rehearse the matter; what I have said may suffice. Behold, the scriptures are before you; if ye will wrest them it shall be to your own destruction.</t>
  </si>
  <si>
    <t>the scriptures are before you; if ye will wrest them it shall be to your own destruction</t>
  </si>
  <si>
    <t>And now it came to pass that when Alma had said these words unto them, he stretched forth his hand unto them and cried with a mighty voice, saying: Now is the time to repent, for the day of salvation draweth nigh;</t>
  </si>
  <si>
    <t>now it came to pass that when Alma had said these words unto them ... Now is the time to repent, for the day of salvation draweth nigh</t>
  </si>
  <si>
    <t>he stretched forth his hand unto them and cried with a mighty voice</t>
  </si>
  <si>
    <t>Now is the time to repent ... the day of salvation draweth nigh</t>
  </si>
  <si>
    <t>Yea, and the voice of the Lord, by the mouth of angels, doth declare it unto all nations; yea, doth declare it, that they may have glad tidings of great joy; yea, and he doth sound these glad tidings among all his people, yea, even to them that are scattered abroad upon the face of the earth; wherefore they have come unto us.</t>
  </si>
  <si>
    <t>the voice of the Lord, by the mouth of angels, doth declare it unto all nations; yea, doth declare it, that they may have glad tidings of great joy; yea, and he doth sound these glad tidings among all his people, yea, even to them that are scattered abroad upon the face of the earth; wherefore they have come unto us</t>
  </si>
  <si>
    <t>unto all nations ... upon the face of the earth</t>
  </si>
  <si>
    <t>Lord ... angels ... all his people ... them that are scattered</t>
  </si>
  <si>
    <t>And they are made known unto us in plain terms, that we may understand, that we cannot err; and this because of our being wanderers in a strange land; therefore, we are thus highly favored, for we have these glad tidings declared unto us in all parts of our vineyard.</t>
  </si>
  <si>
    <t>they are made known unto us in plain terms, that we may understand, that we cannot err; and this because of our being wanderers in a strange land; therefore, we are thus highly favored, for we have these glad tidings declared unto us in all parts of our vineyard</t>
  </si>
  <si>
    <t>in a strange land ... all parts of our vineyard</t>
  </si>
  <si>
    <t>wanderers</t>
  </si>
  <si>
    <t>For behold, angels are declaring it unto many at this time in our land; and this is for the purpose of preparing the hearts of the children of men to receive his word at the time of his coming in his glory.</t>
  </si>
  <si>
    <t>For behold ... at this time ... and this is for the purpose of preparing the hearts of the children of men to receive his word at the time of his coming in his glory</t>
  </si>
  <si>
    <t>angels are declaring it unto many ... in our land</t>
  </si>
  <si>
    <t>in our land</t>
  </si>
  <si>
    <t>angels ... the children of men</t>
  </si>
  <si>
    <t>at this time ... at the time of his coming</t>
  </si>
  <si>
    <t>And now we only wait to hear the joyful news declared unto us by the mouth of angels, of his coming; for the time cometh, we know not how soon. Would to God that it might be in my day; but let it be sooner or later, in it I will rejoice.</t>
  </si>
  <si>
    <t>And now we only wait to hear the joyful news declared unto us by the mouth of angels, of his coming; for the time cometh, we know not how soon. Would to God that it might be in my day; but let it be sooner or later, in it I will rejoice</t>
  </si>
  <si>
    <t>angels ... God</t>
  </si>
  <si>
    <t>his coming ... for the time cometh ... we know not how soon ... it might be in my day</t>
  </si>
  <si>
    <t>And it shall be made known unto just and holy men, by the mouth of angels, at the time of his coming, that the words of our fathers may be fulfilled, according to that which they have spoken concerning him, which was according to the spirit of prophecy which was in them.</t>
  </si>
  <si>
    <t>And it shall be made known ... at the time of his coming</t>
  </si>
  <si>
    <t>unto just and holy men, by the mouth of angels ... that the words of our fathers may be fulfilled, according to that which they have spoken concerning him, which was according to the spirit of prophecy which was in them</t>
  </si>
  <si>
    <t>just and holy men ... angels ... our fathers</t>
  </si>
  <si>
    <t>at the time of his coming</t>
  </si>
  <si>
    <t>And now, my brethren, I wish from the inmost part of my heart, yea, with great anxiety even unto pain, that ye would hearken unto my words, and cast off your sins, and not procrastinate the day of your repentance;</t>
  </si>
  <si>
    <t>I wish from the inmost part of my heart, yea, with great anxiety even unto pain, that ye would hearken unto my words, and cast off your sins, and not procrastinate the day of your repentance</t>
  </si>
  <si>
    <t xml:space="preserve">my brethren ... </t>
  </si>
  <si>
    <t>not procrastinate the day</t>
  </si>
  <si>
    <t>But that ye would humble yourselves before the Lord, and call on his holy name, and watch and pray continually, that ye may not be tempted above that which ye can bear, and thus be led by the Holy Spirit, becoming humble, meek, submissive, patient, full of love and all long-suffering;</t>
  </si>
  <si>
    <t>humble yourselves before the Lord, and call on his holy name, and watch and pray continually, that ye may not be tempted above that which ye can bear, and thus be led by the Holy Spirit, becoming humble, meek, submissive, patient, full of love and all long-suffering</t>
  </si>
  <si>
    <t>the Lord ... the Holy Spirit</t>
  </si>
  <si>
    <t>watch and pray continually</t>
  </si>
  <si>
    <t>Having faith on the Lord; having a hope that ye shall receive eternal life; having the love of God always in your hearts, that ye may be lifted up at the last day and enter into his rest.</t>
  </si>
  <si>
    <t>having a hope that ye shall receive eternal life ... that ye may be lifted up at the last day and enter into his rest</t>
  </si>
  <si>
    <t>Having faith on the Lord ... having the love of God always in your hearts</t>
  </si>
  <si>
    <t>the Lord ... God</t>
  </si>
  <si>
    <t>receive eternal life ... lifted up at the last day ... enter into his rest</t>
  </si>
  <si>
    <t>And may the Lord grant unto you repentance, that ye may not bring down his wrath upon you, that ye may not be bound down by the chains of hell, that ye may not suffer the second death.</t>
  </si>
  <si>
    <t>may the Lord grant unto you repentance, that ye may not bring down his wrath upon you, that ye may not be bound down by the chains of hell, that ye may not suffer the second death</t>
  </si>
  <si>
    <t>And Alma spake many more words unto the people, which are not written in this book.</t>
  </si>
  <si>
    <t>And Alma spake many more words unto the people</t>
  </si>
  <si>
    <t>Alma and Amulek are imprisoned and smitten--The believers and their holy scriptures are burned by fire--These martyrs are received by the Lord in glory--The prison walls are rent and fall--Alma and Amulek are delivered, and their persecutors are slain. About 82–81 B.C.</t>
  </si>
  <si>
    <t>About 82–81 B.C</t>
  </si>
  <si>
    <t>Alma and Amulek are imprisoned and smitten--The believers and their holy scriptures are burned by fire--These martyrs are received by the Lord in glory--The prison walls are rent and fall--Alma and Amulek are delivered, and their persecutors are slain</t>
  </si>
  <si>
    <t>prison walls</t>
  </si>
  <si>
    <t>Alma ... Amulek ... The believers ... martyrs ... the Lord ... Alma ... Amulek ... their persecutors</t>
  </si>
  <si>
    <t>82–81 B.C</t>
  </si>
  <si>
    <t>And it came to pass after he had made an end of speaking unto the people many of them did believe on his words, and began to repent, and to search the scriptures.</t>
  </si>
  <si>
    <t>And it came to pass after he had made an end of speaking unto the people</t>
  </si>
  <si>
    <t>many of them did believe on his words, and began to repent, and to search the scriptures</t>
  </si>
  <si>
    <t>the people ... many of them</t>
  </si>
  <si>
    <t>But the more part of them were desirous that they might destroy Alma and Amulek; for they were angry with Alma, because of the plainness of his words unto Zeezrom; and they also said that Amulek had lied unto them, and had reviled against their law and also against their lawyers and judges.</t>
  </si>
  <si>
    <t>the more part of them were desirous that they might destroy Alma and Amulek; for they were angry with Alma, because of the plainness of his words unto Zeezrom; and they also said that Amulek had lied unto them, and had reviled against their law and also against their lawyers and judges</t>
  </si>
  <si>
    <t>the more part of them ... Alma ... Amulek ... Alma ... Zeezrom ... Amulek ... their lawyers ... judges</t>
  </si>
  <si>
    <t>And they were also angry with Alma and Amulek; and because they had testified so plainly against their wickedness, they sought to put them away privily.</t>
  </si>
  <si>
    <t>they were also angry with Alma and Amulek; and because they had testified so plainly against their wickedness, they sought to put them away privily</t>
  </si>
  <si>
    <t>But it came to pass that they did not; but they took them and bound them with strong cords, and took them before the chief judge of the land.</t>
  </si>
  <si>
    <t>they did not; but they took them and bound them with strong cords, and took them before the chief judge of the land</t>
  </si>
  <si>
    <t>of the land</t>
  </si>
  <si>
    <t>the chief judge</t>
  </si>
  <si>
    <t>And the people went forth and witnessed against them--testifying that they had reviled against the law, and their lawyers and judges of the land, and also of all the people that were in the land; and also testified that there was but one God, and that he should send his Son among the people, but he should not save them; and many such things did the people testify against Alma and Amulek. Now this was done before the chief judge of the land.</t>
  </si>
  <si>
    <t>And ... Now</t>
  </si>
  <si>
    <t>the people went forth and witnessed against them--testifying that they had reviled against the law, and their lawyers and judges of the land, and also of all the people that were in the land; and also testified that there was but one God, and that he should send his Son among the people, but he should not save them; and many such things did the people testify against Alma and Amulek ... this was done before the chief judge of the land</t>
  </si>
  <si>
    <t>of the land ... in the land ... of the land</t>
  </si>
  <si>
    <t>the people ... their lawyers ... judges ... all the people ... God ... his Son ... the people ... Alma ... Amulek ... the chief judge</t>
  </si>
  <si>
    <t>And it came to pass that Zeezrom was astonished at the words which had been spoken; and he also knew concerning the blindness of the minds, which he had caused among the people by his lying words; and his soul began to be harrowed up under a consciousness of his own guilt; yea, he began to be encircled about by the pains of hell.</t>
  </si>
  <si>
    <t>Zeezrom was astonished at the words which had been spoken; and he also knew concerning the blindness of the minds, which he had caused among the people by his lying words; and his soul began to be harrowed up under a consciousness of his own guilt; yea, he began to be encircled about by the pains of hell</t>
  </si>
  <si>
    <t>Zeezrom ... the people</t>
  </si>
  <si>
    <t>And it came to pass that he began to cry unto the people, saying: Behold, I am guilty, and these men are spotless before God. And he began to plead for them from that time forth; but they reviled him, saying: Art thou also possessed with the devil? And they spit upon him, and cast him out from among them, and also all those who believed in the words which had been spoken by Alma and Amulek; and they cast them out, and sent men to cast stones at them.</t>
  </si>
  <si>
    <t>And it came to pass that he began to cry unto the people: Behold ... And he began to plead for them from that time forth; but they reviled him, saying</t>
  </si>
  <si>
    <t>I am guilty, and these men are spotless before God ... Art thou also possessed with the devil? And they spit upon him, and cast him out from among them, and also all those who believed in the words which had been spoken by Alma and Amulek; and they cast them out, and sent men to cast stones at them</t>
  </si>
  <si>
    <t>the people ... God ... the devil ... those who believed in the words ... Alma ... Amulek</t>
  </si>
  <si>
    <t>And they brought their wives and children together, and whosoever believed or had been taught to believe in the word of God they caused that they should be cast into the fire; and they also brought forth their records which contained the holy scriptures, and cast them into the fire also, that they might be burned and destroyed by fire.</t>
  </si>
  <si>
    <t>they brought their wives and children together, and whosoever believed or had been taught to believe in the word of God they caused that they should be cast into the fire; and they also brought forth their records which contained the holy scriptures, and cast them into the fire also, that they might be burned and destroyed by fire</t>
  </si>
  <si>
    <t>brought forth their records which contained the holy scriptures, and cast them into the fire also</t>
  </si>
  <si>
    <t>their wives ... children ... God</t>
  </si>
  <si>
    <t>And it came to pass that they took Alma and Amulek, and carried them forth to the place of martyrdom, that they might witness the destruction of those who were consumed by fire.</t>
  </si>
  <si>
    <t>And it came to pass ... they might witness the destruction of those who were consumed by fire</t>
  </si>
  <si>
    <t>they took Alma and Amulek, and carried them forth to the place of martyrdom</t>
  </si>
  <si>
    <t>to the place of martyrdom</t>
  </si>
  <si>
    <t>Alma ... Amulek ... those who were consumed by fire</t>
  </si>
  <si>
    <t>And when Amulek saw the pains of the women and children who were consuming in the fire, he also was pained; and he said unto Alma: How can we witness this awful scene? Therefore let us stretch forth our hands, and exercise the power of God which is in us, and save them from the flames.</t>
  </si>
  <si>
    <t>And when Amulek saw the pains of the women and children who were consuming in the fire, he also was pained; and he said unto Alma: How can we witness this awful scene? Therefore</t>
  </si>
  <si>
    <t>let us stretch forth our hands, and exercise the power of God which is in us, and save them from the flames</t>
  </si>
  <si>
    <t>consuming in the fire</t>
  </si>
  <si>
    <t>Amulek ... the women ... children ... Alma ... God</t>
  </si>
  <si>
    <t>when Amulek saw</t>
  </si>
  <si>
    <t>But Alma said unto him: The Spirit constraineth me that I must not stretch forth mine hand; for behold the Lord receiveth them up unto himself, in glory; and he doth suffer that they may do this thing, or that the people may do this thing unto them, according to the hardness of their hearts, that the judgments which he shall exercise upon them in his wrath may be just; and the blood of the innocent shall stand as a witness against them, yea, and cry mightily against them at the last day.</t>
  </si>
  <si>
    <t>But Alma said unto him ... the blood of the innocent shall stand as a witness against them, yea, and cry mightily against them at the last day</t>
  </si>
  <si>
    <t>The Spirit constraineth me that I must not stretch forth mine hand; for behold the Lord receiveth them up unto himself, in glory; and he doth suffer that they may do this thing, or that the people may do this thing unto them, according to the hardness of their hearts, that the judgments which he shall exercise upon them in his wrath may be just</t>
  </si>
  <si>
    <t>Alma ... The Spirit ... the Lord ... the people ... the innocent</t>
  </si>
  <si>
    <t>Now Amulek said unto Alma: Behold, perhaps they will burn us also.</t>
  </si>
  <si>
    <t>Now Amulek said unto Alma: Behold</t>
  </si>
  <si>
    <t>perhaps they will burn us also</t>
  </si>
  <si>
    <t>Amulek ... Alma</t>
  </si>
  <si>
    <t>And Alma said: Be it according to the will of the Lord. But, behold, our work is not finished; therefore they burn us not.</t>
  </si>
  <si>
    <t>And Alma said ... But, behold, our work is not finished; therefore</t>
  </si>
  <si>
    <t>Be it according to the will of the Lord ... they burn us not</t>
  </si>
  <si>
    <t>Now it came to pass that when the bodies of those who had been cast into the fire were consumed, and also the records which were cast in with them, the chief judge of the land came and stood before Alma and Amulek, as they were bound; and he smote them with his hand upon their cheeks, and said unto them: After what ye have seen, will ye preach again unto this people, that they shall be cast into a lake of fire and brimstone?</t>
  </si>
  <si>
    <t>Now it came to pass that when the bodies of those who had been cast into the fire were consumed, and ... and said unto them: After what ye have seen, will ye preach again unto this people</t>
  </si>
  <si>
    <t>also the records which were cast in with them, the chief judge of the land came and stood before Alma and Amulek, as they were bound; and he smote them with his hand upon their cheeks ... they shall be cast into a lake of fire and brimstone</t>
  </si>
  <si>
    <t>the chief judge ... Alma ... Amulek ... this people</t>
  </si>
  <si>
    <t>Behold, ye see that ye had not power to save those who had been cast into the fire; neither has God saved them because they were of thy faith. And the judge smote them again upon their cheeks, and asked: What say ye for yourselves?</t>
  </si>
  <si>
    <t>Behold, ye see ... And the judge smote them again upon their cheeks, and asked: What say ye for yourselves?</t>
  </si>
  <si>
    <t>ye had not power to save those who had been cast into the fire; neither has God saved them because they were of thy faith</t>
  </si>
  <si>
    <t>God ... the judge</t>
  </si>
  <si>
    <t>Now this judge was after the order and faith of Nehor, who slew Gideon.</t>
  </si>
  <si>
    <t>this judge was after the order and faith of Nehor, who slew Gideon</t>
  </si>
  <si>
    <t>this judge ... Nehor ... Gideon</t>
  </si>
  <si>
    <t>And it came to pass that Alma and Amulek answered him nothing; and he smote them again, and delivered them to the officers to be cast into prison.</t>
  </si>
  <si>
    <t>And it came to pass that Alma and Amulek answered him nothing; and he smote them again, and</t>
  </si>
  <si>
    <t>delivered them to the officers to be cast into prison</t>
  </si>
  <si>
    <t>to be cast into prison</t>
  </si>
  <si>
    <t>Alma ... Amulek ... the officers</t>
  </si>
  <si>
    <t>And when they had been cast into prison three days, there came many lawyers, and judges, and priests, and teachers, who were of the profession of Nehor; and they came in unto the prison to see them, and they questioned them about many words; but they answered them nothing.</t>
  </si>
  <si>
    <t>And when they had been cast into prison three days</t>
  </si>
  <si>
    <t>there came many lawyers, and judges, and priests, and teachers, who were of the profession of Nehor; and they came in unto the prison to see them, and they questioned them about many words; but they answered them nothing</t>
  </si>
  <si>
    <t>cast into prison ... came in unto the prison</t>
  </si>
  <si>
    <t>many lawyers ... judges ... priests ... teachers ... Nehor</t>
  </si>
  <si>
    <t>when they had been cast into prison three days</t>
  </si>
  <si>
    <t>And it came to pass that the judge stood before them, and said: Why do ye not answer the words of this people? Know ye not that I have power to deliver you up unto the flames? And he commanded them to speak; but they answered nothing.</t>
  </si>
  <si>
    <t>And it came to pass that the judge stood before them, and said ... And he commanded them to speak ... but they answered nothing</t>
  </si>
  <si>
    <t>Why do ye not answer the words of this people? Know ye not that I have power to deliver you up unto the flames?</t>
  </si>
  <si>
    <t>the judge ... this people</t>
  </si>
  <si>
    <t>And it came to pass that they departed and went their ways, but came again on the morrow; and the judge also smote them again on their cheeks. And many came forth also, and smote them, saying: Will ye stand again and judge this people, and condemn our law? If ye have such great power why do ye not deliver yourselves?</t>
  </si>
  <si>
    <t>And it came to pass ... but came again on the morrow; and</t>
  </si>
  <si>
    <t>they departed and went their ways ... the judge also smote them again on their cheeks. And many came forth also, and smote them, saying: Will ye stand again and judge this people, and condemn our law? If ye have such great power why do ye not deliver yourselves?</t>
  </si>
  <si>
    <t>they departed and went their ways</t>
  </si>
  <si>
    <t>came again on the morrow</t>
  </si>
  <si>
    <t>And many such things did they say unto them, gnashing their teeth upon them, and spitting upon them, and saying: How shall we look when we are damned?</t>
  </si>
  <si>
    <t>And many such things did they say unto them, gnashing their teeth upon them, and spitting upon them, and saying</t>
  </si>
  <si>
    <t>How shall we look when we are damned?</t>
  </si>
  <si>
    <t>And many such things, yea, all manner of such things did they say unto them; and thus they did mock them for many days. And they did withhold food from them that they might hunger, and water that they might thirst; and they also did take from them their clothes that they were naked; and thus they were bound with strong cords, and confined in prison.</t>
  </si>
  <si>
    <t>And many such things, yea, all manner of such things did they say unto them; and thus they did mock them for many days. And</t>
  </si>
  <si>
    <t>they did withhold food from them that they might hunger, and water that they might thirst; and they also did take from them their clothes that they were naked; and thus they were bound with strong cords, and confined in prison</t>
  </si>
  <si>
    <t>confined in prison</t>
  </si>
  <si>
    <t>for many days</t>
  </si>
  <si>
    <t>And it came to pass after they had thus suffered for many days, (and it was on the twelfth day, in the tenth month, in the tenth year of the reign of the judges over the people of Nephi) that the chief judge over the land of Ammonihah and many of their teachers and their lawyers went in unto the prison where Alma and Amulek were bound with cords.</t>
  </si>
  <si>
    <t>And it came to pass after they had thus suffered for many days, (and it was on the twelfth day, in the tenth month, in the tenth year of the reign of the judges over the people of Nephi)</t>
  </si>
  <si>
    <t>the chief judge over the land of Ammonihah and many of their teachers and their lawyers went in unto the prison where Alma and Amulek were bound with cords</t>
  </si>
  <si>
    <t>land of Ammonihah ... in unto the prison</t>
  </si>
  <si>
    <t>people of Nephi ... chief judge over the land of Ammonihah ... many of their teachers ... their lawyers ... Alma ... Amulek</t>
  </si>
  <si>
    <t>for many days ... on the twelfth day, in the tenth month, in the tenth year of the reign of the judges</t>
  </si>
  <si>
    <t>And the chief judge stood before them, and smote them again, and said unto them: If ye have the power of God deliver yourselves from these bands, and then we will believe that the Lord will destroy this people according to your words.</t>
  </si>
  <si>
    <t>And the chief judge stood before them, and smote them again, and said unto them</t>
  </si>
  <si>
    <t>If ye have the power of God deliver yourselves from these bands, and then we will believe that the Lord will destroy this people according to your words</t>
  </si>
  <si>
    <t>the chief judge ... God ... the Lord ... this people</t>
  </si>
  <si>
    <t>And it came to pass that they all went forth and smote them, saying the same words, even until the last; and when the last had spoken unto them the power of God was upon Alma and Amulek, and they rose and stood upon their feet.</t>
  </si>
  <si>
    <t>And it came to pass that they all went forth and smote them, saying the same words, even until the last; and when the last had spoken unto them</t>
  </si>
  <si>
    <t>the power of God was upon Alma and Amulek, and they rose and stood upon their feet</t>
  </si>
  <si>
    <t>God ... Alma ... Amulek</t>
  </si>
  <si>
    <t>And Alma cried, saying: How long shall we suffer these great afflictions, O Lord? O Lord, give us strength according to our faith which is in Christ, even unto deliverance. And they broke the cords with which they were bound; and when the people saw this, they began to flee, for the fear of destruction had come upon them.</t>
  </si>
  <si>
    <t>And Alma cried, saying: How long shall we suffer these great afflictions, O Lord?</t>
  </si>
  <si>
    <t>O Lord, give us strength according to our faith which is in Christ, even unto deliverance. And they broke the cords with which they were bound; and when the people saw this, they began to flee, for the fear of destruction had come upon them</t>
  </si>
  <si>
    <t>Alma ... Lord ... Lord ... Christ ... the people</t>
  </si>
  <si>
    <t>And it came to pass that so great was their fear that they fell to the earth, and did not obtain the outer door of the prison; and the earth shook mightily, and the walls of the prison were rent in twain, so that they fell to the earth; and the chief judge, and the lawyers, and priests, and teachers, who smote upon Alma and Amulek, were slain by the fall thereof.</t>
  </si>
  <si>
    <t>so great was their fear that they fell to the earth, and did not obtain the outer door of the prison; and the earth shook mightily, and the walls of the prison were rent in twain, so that they fell to the earth; and the chief judge, and the lawyers, and priests, and teachers, who smote upon Alma and Amulek, were slain by the fall thereof</t>
  </si>
  <si>
    <t>the outer door of the prison ... the earth shook mightily ... the walls of the prison were rent in twain</t>
  </si>
  <si>
    <t>the chief judge ... the lawyers ... priests ... teachers ... Alma ... Amulek</t>
  </si>
  <si>
    <t>And Alma and Amulek came forth out of the prison, and they were not hurt; for the Lord had granted unto them power, according to their faith which was in Christ. And they straightway came forth out of the prison; and they were loosed from their bands; and the prison had fallen to the earth, and every soul within the walls thereof, save it were Alma and Amulek, was slain; and they straightway came forth into the city.</t>
  </si>
  <si>
    <t>And ... And they straightway came forth out of the prison</t>
  </si>
  <si>
    <t>Alma and Amulek came forth out of the prison, and they were not hurt; for the Lord had granted unto them power, according to their faith which was in Christ ... and they were loosed from their bands; and the prison had fallen to the earth, and every soul within the walls thereof, save it were Alma and Amulek, was slain; and they straightway came forth into the city</t>
  </si>
  <si>
    <t>Alma and Amulek came forth out of the prison ... they straightway came forth out of the prison ... the prison had fallen to the earth ... within the walls ... they straightway came forth into the city</t>
  </si>
  <si>
    <t>Alma ... Amulek ... the Lord ... Christ ... every soul within the walls ... Alma ... Amulek</t>
  </si>
  <si>
    <t>Now the people having heard a great noise came running together by multitudes to know the cause of it; and when they saw Alma and Amulek coming forth out of the prison, and the walls thereof had fallen to the earth, they were struck with great fear, and fled from the presence of Alma and Amulek even as a goat fleeth with her young from two lions; and thus they did flee from the presence of Alma and Amulek.</t>
  </si>
  <si>
    <t>Now ... and when they saw Alma and Amulek coming forth out of the prison, and</t>
  </si>
  <si>
    <t>the people having heard a great noise came running together by multitudes to know the cause of it ... the walls thereof had fallen to the earth, they were struck with great fear, and fled from the presence of Alma and Amulek even as a goat fleeth with her young from two lions; and thus they did flee from the presence of Alma and Amulek</t>
  </si>
  <si>
    <t>a great noise ... coming forth out of the prison ... the walls thereof had fallen to the earth ... fled from the presence of Alma and Amulek ... did flee from the presence of Alma and Amulek</t>
  </si>
  <si>
    <t>the people ... running together by multitudes ... Alma ... Amulek ... Alma ... Amulek ... Alma ... Amulek</t>
  </si>
  <si>
    <t>when they saw Alma and Amulek</t>
  </si>
  <si>
    <t>Alma and Amulek go to Sidom and establish a church--Alma heals Zeezrom, who joins the Church--Many are baptized, and the Church prospers--Alma and Amulek go to Zarahemla. About 81 B.C.</t>
  </si>
  <si>
    <t>About 81 B.C</t>
  </si>
  <si>
    <t>Alma and Amulek go to Sidom and establish a church--Alma heals Zeezrom, who joins the Church--Many are baptized, and the Church prospers--Alma and Amulek go to Zarahemla</t>
  </si>
  <si>
    <t>go to Sidom ... go to Zarahemla</t>
  </si>
  <si>
    <t>Alma ... Amulek ... Alma ... Zeezrom ... Alma ... Amulek</t>
  </si>
  <si>
    <t>81 B.C</t>
  </si>
  <si>
    <t>And it came to pass that Alma and Amulek were commanded to depart out of that city; and they departed, and came out even into the land of Sidom; and behold, there they found all the people who had departed out of the land of Ammonihah, who had been cast out and stoned, because they believed in the words of Alma.</t>
  </si>
  <si>
    <t>Alma and Amulek were commanded to depart out of that city; and</t>
  </si>
  <si>
    <t>they departed, and came out even into the land of Sidom; and behold, there they found all the people who had departed out of the land of Ammonihah, who had been cast out and stoned, because they believed in the words of Alma</t>
  </si>
  <si>
    <t>depart out of that city ... they departed ... came out even into the land of Sidom ... departed out of the land of Ammonihah</t>
  </si>
  <si>
    <t>Alma ... Amulek ... all the people who had departed out of the land of Ammonihah ... Alma</t>
  </si>
  <si>
    <t>And they related unto them all that had happened unto their wives and children, and also concerning themselves, and of their power of deliverance.</t>
  </si>
  <si>
    <t>And they related unto them</t>
  </si>
  <si>
    <t>all that had happened unto their wives and children, and also concerning themselves, and of their power of deliverance</t>
  </si>
  <si>
    <t>their wives ... children</t>
  </si>
  <si>
    <t>And also Zeezrom lay sick at Sidom, with a burning fever, which was caused by the great tribulations of his mind on account of his wickedness, for he supposed that Alma and Amulek were no more; and he supposed that they had been slain because of his iniquity. And this great sin, and his many other sins, did harrow up his mind until it did become exceedingly sore, having no deliverance; therefore he began to be scorched with a burning heat.</t>
  </si>
  <si>
    <t>Zeezrom lay sick at Sidom, with a burning fever, which was caused by the great tribulations of his mind on account of his wickedness, for he supposed that Alma and Amulek were no more; and he supposed that they had been slain because of his iniquity. And this great sin, and his many other sins, did harrow up his mind until it did become exceedingly sore, having no deliverance; therefore he began to be scorched with a burning heat</t>
  </si>
  <si>
    <t>lay sick at Sidom, with a burning fever</t>
  </si>
  <si>
    <t>Zeezrom ... Alma ... Amulek</t>
  </si>
  <si>
    <t>Now, when he heard that Alma and Amulek were in the land of Sidom, his heart began to take courage; and he sent a message immediately unto them, desiring them to come unto him.</t>
  </si>
  <si>
    <t>Now, when he heard ... and he sent a message immediately unto them</t>
  </si>
  <si>
    <t>Alma and Amulek were in the land of Sidom, his heart began to take courage ... desiring them to come unto him</t>
  </si>
  <si>
    <t>in the land of Sidom ... desiring them to come unto him</t>
  </si>
  <si>
    <t>he sent a message immediately unto them</t>
  </si>
  <si>
    <t>And it came to pass that they went immediately, obeying the message which he had sent unto them; and they went in unto the house unto Zeezrom; and they found him upon his bed, sick, being very low with a burning fever; and his mind also was exceedingly sore because of his iniquities; and when he saw them he stretched forth his hand, and besought them that they would heal him.</t>
  </si>
  <si>
    <t>And it came to pass that they went immediately, obeying the message which he had sent unto them; and ... and when he saw them he stretched forth his hand, and besought them that they would heal him</t>
  </si>
  <si>
    <t>they went in unto the house unto Zeezrom; and they found him upon his bed, sick, being very low with a burning fever; and his mind also was exceedingly sore because of his iniquities</t>
  </si>
  <si>
    <t>they went in unto the house unto Zeezrom ... upon his bed, sick</t>
  </si>
  <si>
    <t>they went immediately, obeying the message which he had sent unto them</t>
  </si>
  <si>
    <t>And it came to pass that Alma said unto him, taking him by the hand: Believest thou in the power of Christ unto salvation?</t>
  </si>
  <si>
    <t>And it came to pass that Alma said unto him</t>
  </si>
  <si>
    <t>taking him by the hand: Believest thou in the power of Christ unto salvation?</t>
  </si>
  <si>
    <t>taking him by the hand</t>
  </si>
  <si>
    <t>Alma ... Christ</t>
  </si>
  <si>
    <t>And he answered and said: Yea, I believe all the words that thou hast taught.</t>
  </si>
  <si>
    <t>And he answered and said: Yea</t>
  </si>
  <si>
    <t>I believe all the words that thou hast taught</t>
  </si>
  <si>
    <t>And Alma said: If thou believest in the redemption of Christ thou canst be healed.</t>
  </si>
  <si>
    <t>And Alma said</t>
  </si>
  <si>
    <t>If thou believest in the redemption of Christ thou canst be healed</t>
  </si>
  <si>
    <t>And he said: Yea, I believe according to thy words.</t>
  </si>
  <si>
    <t>And he said: Yea</t>
  </si>
  <si>
    <t>I believe according to thy words</t>
  </si>
  <si>
    <t>And then Alma cried unto the Lord, saying: O Lord our God, have mercy on this man, and heal him according to his faith which is in Christ.</t>
  </si>
  <si>
    <t>And then Alma cried unto the Lord, saying</t>
  </si>
  <si>
    <t>O Lord our God, have mercy on this man, and heal him according to his faith which is in Christ</t>
  </si>
  <si>
    <t>Alma ... the Lord ... Lord ... our God ... Christ</t>
  </si>
  <si>
    <t>And when Alma had said these words, Zeezrom leaped upon his feet, and began to walk; and this was done to the great astonishment of all the people; and the knowledge of this went forth throughout all the land of Sidom.</t>
  </si>
  <si>
    <t>And when Alma had said these words</t>
  </si>
  <si>
    <t>Zeezrom leaped upon his feet, and began to walk; and this was done to the great astonishment of all the people; and the knowledge of this went forth throughout all the land of Sidom</t>
  </si>
  <si>
    <t>Zeezrom leaped upon his feet, and began to walk ... went forth throughout all the land of Sidom</t>
  </si>
  <si>
    <t>Alma ... Zeezrom ... all the people</t>
  </si>
  <si>
    <t>when Alma had said these words</t>
  </si>
  <si>
    <t>And Alma baptized Zeezrom unto the Lord; and he began from that time forth to preach unto the people.</t>
  </si>
  <si>
    <t>And ... he began from that time forth to preach unto the people</t>
  </si>
  <si>
    <t>Alma baptized Zeezrom unto the Lord</t>
  </si>
  <si>
    <t>Alma ... Zeezrom ... the Lord ... the people</t>
  </si>
  <si>
    <t>And Alma established a church in the land of Sidom, and consecrated priests and teachers in the land, to baptize unto the Lord whosoever were desirous to be baptized.</t>
  </si>
  <si>
    <t>Alma established a church in the land of Sidom, and consecrated priests and teachers in the land, to baptize unto the Lord whosoever were desirous to be baptized</t>
  </si>
  <si>
    <t>Alma established a church in the land of Sidom ... in the land</t>
  </si>
  <si>
    <t>Alma ... priests ... teachers ... the Lord</t>
  </si>
  <si>
    <t>And it came to pass that they were many; for they did flock in from all the region round about Sidom, and were baptized.</t>
  </si>
  <si>
    <t>they were many; for they did flock in from all the region round about Sidom, and were baptized</t>
  </si>
  <si>
    <t>they did flock in from all the region round about Sidom</t>
  </si>
  <si>
    <t>they were many</t>
  </si>
  <si>
    <t>But as to the people that were in the land of Ammonihah, they yet remained a hard-hearted and a stiffnecked people; and they repented not of their sins, ascribing all the power of Alma and Amulek to the devil; for they were of the profession of Nehor, and did not believe in the repentance of their sins.</t>
  </si>
  <si>
    <t>as to the people that were in the land of Ammonihah, they yet remained a hard-hearted and a stiffnecked people; and they repented not of their sins, ascribing all the power of Alma and Amulek to the devil; for they were of the profession of Nehor, and did not believe in the repentance of their sins</t>
  </si>
  <si>
    <t>the people ... a stiffnecked people ... Alma ... Amulek ... the devil ... the profession of Nehorthe profession of Nehor</t>
  </si>
  <si>
    <t>And it came to pass that Alma and Amulek, Amulek having forsaken all his gold, and silver, and his precious things, which were in the land of Ammonihah, for the word of God, he being rejected by those who were once his friends and also by his father and his kindred;</t>
  </si>
  <si>
    <t>Alma and Amulek, Amulek having forsaken all his gold, and silver, and his precious things, which were in the land of Ammonihah, for the word of God, he being rejected by those who were once his friends and also by his father and his kindred</t>
  </si>
  <si>
    <t>Alma ... Amulek... Amulek ... God ... his friends ... his father ... his kindred</t>
  </si>
  <si>
    <t>Therefore, after Alma having established the church at Sidom, seeing a great check, yea, seeing that the people were checked as to the pride of their hearts, and began to humble themselves before God, and began to assemble themselves together at their sanctuaries to worship God before the altar, watching and praying continually, that they might be delivered from Satan, and from death, and from destruction--</t>
  </si>
  <si>
    <t>Therefore, after Alma having established the church at Sidom, seeing a great check, yea, seeing that the people were checked as to the pride of their hearts, and began to humble themselves before God, and began to assemble themselves together at their sanctuaries to worship God before the altar, watching and praying continually</t>
  </si>
  <si>
    <t>they might be delivered from Satan, and from death, and from destructionthey might be delivered from Satan, and from death, and from destruction</t>
  </si>
  <si>
    <t>Now as I said, Alma having seen all these things, therefore he took Amulek and came over to the land of Zarahemla, and took him to his own house, and did administer unto him in his tribulations, and strengthened him in the Lord.</t>
  </si>
  <si>
    <t>Now as I said, Alma having seen all these things</t>
  </si>
  <si>
    <t>he took Amulek and came over to the land of Zarahemla, and took him to his own house, and did administer unto him in his tribulations, and strengthened him in the Lord</t>
  </si>
  <si>
    <t>and came over to the land of Zarahemla ... took him to his own house</t>
  </si>
  <si>
    <t>Alma ... Amulek ... the Lord</t>
  </si>
  <si>
    <t>And thus ended the tenth year of the reign of the judges over the people of Nephi.</t>
  </si>
  <si>
    <t>And thus ended the tenth year of the reign of the judges over the people of Nephi</t>
  </si>
  <si>
    <t>thus ended the tenth year of the reign of the judges</t>
  </si>
  <si>
    <t>The Lamanites destroy the people of Ammonihah--Zoram leads the Nephites to victory over the Lamanites--Alma and Amulek and many others preach the word--They teach that after His Resurrection Christ will appear to the Nephites. About 81–77 B.C.</t>
  </si>
  <si>
    <t>after His Resurrection ... About 81–77 B.C</t>
  </si>
  <si>
    <t>The Lamanites destroy the people of Ammonihah--Zoram leads the Nephites to victory over the Lamanites--Alma and Amulek and many others preach the word--They teach that ... Christ will appear to the Nephites</t>
  </si>
  <si>
    <t>Lamanites ... the people of Ammonihah ... Zoram ... Nephites ... Lamanites ... Alma ... Amulek ... Christ ... the Nephites</t>
  </si>
  <si>
    <t>81–77 B.C</t>
  </si>
  <si>
    <t>And it came to pass in the eleventh year of the reign of the judges over the people of Nephi, on the fifth day of the second month, there having been much peace in the land of Zarahemla, there having been no wars nor contentions for a certain number of years, even until the fifth day of the second month in the eleventh year, there was a cry of war heard throughout the land.</t>
  </si>
  <si>
    <t>And it came to pass in the eleventh year of the reign of the judges over the people of Nephi, on the fifth day of the second month ... for a certain number of years, even until the fifth day of the second month in the eleventh year</t>
  </si>
  <si>
    <t>there having been much peace in the land of Zarahemla, there having been no wars nor contentions ... there was a cry of war heard throughout the land</t>
  </si>
  <si>
    <t>the land of Zarahemla ... heard throughout the land</t>
  </si>
  <si>
    <t xml:space="preserve"> judges ... the people of Nephi</t>
  </si>
  <si>
    <t>in the eleventh year of the reign of the judges over the people of Nephi, on the fifth day of the second month ... a certain number of years ... even until the fifth day of the second month in the eleventh year</t>
  </si>
  <si>
    <t>For behold, the armies of the Lamanites had come in upon the wilderness side, into the borders of the land, even into the city of Ammonihah, and began to slay the people and destroy the city.</t>
  </si>
  <si>
    <t>the armies of the Lamanites had come in upon the wilderness side, into the borders of the land, even into the city of Ammonihah, and began to slay the people and destroy the city</t>
  </si>
  <si>
    <t>upon the wilderness side ... into the city of Ammonihah ... destroy the city</t>
  </si>
  <si>
    <t>the armies ... the Lamanites ... Ammonihah ... the people</t>
  </si>
  <si>
    <t>And now it came to pass, before the Nephites could raise a sufficient army to drive them out of the land, they had destroyed the people who were in the city of Ammonihah, and also some around the borders of Noah, and taken others captive into the wilderness.</t>
  </si>
  <si>
    <t xml:space="preserve">And now it came to pass, before the Nephites could raise </t>
  </si>
  <si>
    <t>a sufficient army to drive them out of the land, they had destroyed the people who were in the city of Ammonihah, and also some around the borders of Noah, and taken others captive into the wilderness</t>
  </si>
  <si>
    <t>out of the land ... the people who were in the city of Ammonihah ... around the borders of Noah ... into the wilderness</t>
  </si>
  <si>
    <t>the Nephites ... a sufficient army ... Noah</t>
  </si>
  <si>
    <t>Now it came to pass that the Nephites were desirous to obtain those who had been carried away captive into the wilderness.</t>
  </si>
  <si>
    <t>the Nephites were desirous to obtain those who had been carried away captive into the wilderness</t>
  </si>
  <si>
    <t>the Nephites ... those who had been carried away captive</t>
  </si>
  <si>
    <t>Therefore, he that had been appointed chief captain over the armies of the Nephites, (and his name was Zoram, and he had two sons, Lehi and Aha)--now Zoram and his two sons, knowing that Alma was high priest over the church, and having heard that he had the spirit of prophecy, therefore they went unto him and desired of him to know whither the Lord would that they should go into the wilderness in search of their brethren, who had been taken captive by the Lamanites.</t>
  </si>
  <si>
    <t>he that had been appointed chief captain over the armies of the Nephites, (and his name was Zoram, and he had two sons, Lehi and Aha)--now Zoram and his two sons, knowing that Alma was high priest over the church, and having heard that he had the spirit of prophecy, therefore they went unto him and desired of him to know whither the Lord would that they should go into the wilderness in search of their brethren, who had been taken captive by the Lamanites</t>
  </si>
  <si>
    <t>they should go into the wilderness in search</t>
  </si>
  <si>
    <t>chief captain ... the armies of the Nephites ... Zoram ... two sons ... Lehi ... Aha ... Zoram and his two sons ... Alma ... high priest over the church ... the Lord ... their brethren ... the Lamanites</t>
  </si>
  <si>
    <t>And it came to pass that Alma inquired of the Lord concerning the matter. And Alma returned and said unto them: Behold, the Lamanites will cross the river Sidon in the south wilderness, away up beyond the borders of the land of Manti. And behold there shall ye meet them, on the east of the river Sidon, and there the Lord will deliver unto thee thy brethren who have been taken captive by the Lamanites.</t>
  </si>
  <si>
    <t>And it came to pass that Alma inquired of the Lord concerning the matter. And</t>
  </si>
  <si>
    <t>Alma returned and said unto them: Behold, the Lamanites will cross the river Sidon in the south wilderness, away up beyond the borders of the land of Manti. And behold there shall ye meet them, on the east of the river Sidon, and there the Lord will deliver unto thee thy brethren who have been taken captive by the Lamanites</t>
  </si>
  <si>
    <t>the Lamanites will cross the river Sidon in the south wilderness ... up beyond the borders of the land of Manti ... on the east of the river Sidon</t>
  </si>
  <si>
    <t>Alma ... the Lord ... Alma ... the Lord ... thy brethren ... the Lamanites</t>
  </si>
  <si>
    <t>And it came to pass that Zoram and his sons crossed over the river Sidon, with their armies, and marched away beyond the borders of Manti into the south wilderness, which was on the east side of the river Sidon.</t>
  </si>
  <si>
    <t>Zoram and his sons crossed over the river Sidon, with their armies, and marched away beyond the borders of Manti into the south wilderness, which was on the east side of the river Sidon</t>
  </si>
  <si>
    <t>crossed over the river Sidon ... beyond the borders of Manti ... into the south wilderness ... on the east side of the river Sidon</t>
  </si>
  <si>
    <t>Zoram and his sons ... their armies</t>
  </si>
  <si>
    <t>And they came upon the armies of the Lamanites, and the Lamanites were scattered and driven into the wilderness; and they took their brethren who had been taken captive by the Lamanites, and there was not one soul of them had been lost that were taken captive. And they were brought by their brethren to possess their own lands.</t>
  </si>
  <si>
    <t>And they came upon the armies of the Lamanites, and</t>
  </si>
  <si>
    <t>the Lamanites were scattered and driven into the wilderness; and they took their brethren who had been taken captive by the Lamanites, and there was not one soul of them had been lost that were taken captive. And they were brought by their brethren to possess their own lands</t>
  </si>
  <si>
    <t>driven into the wilderness ... possess their own lands</t>
  </si>
  <si>
    <t>the armies of the Lamanites ... the Lamanites ... their brethren who had been taken captive ... the Lamanites ... their brethren</t>
  </si>
  <si>
    <t>And thus ended the eleventh year of the judges, the Lamanites having been driven out of the land, and the people of Ammonihah were destroyed; yea, every living soul of the Ammonihahites was destroyed, and also their great city, which they said God could not destroy, because of its greatness.</t>
  </si>
  <si>
    <t>And thus ended the eleventh year of the judges</t>
  </si>
  <si>
    <t>the Lamanites having been driven out of the land, and the people of Ammonihah were destroyed; yea, every living soul of the Ammonihahites was destroyed, and also their great city, which they said God could not destroy, because of its greatness</t>
  </si>
  <si>
    <t>driven out of the land ... their great city</t>
  </si>
  <si>
    <t>the Lamanites ... the people of Ammonihah ... every living soul of the Ammonihahites ... God</t>
  </si>
  <si>
    <t>thus ended the eleventh year of the judges</t>
  </si>
  <si>
    <t>But behold, in one day it was left desolate; and the carcasses were mangled by dogs and wild beasts of the wilderness.</t>
  </si>
  <si>
    <t>But behold, in one day</t>
  </si>
  <si>
    <t>it was left desolate; and the carcasses were mangled by dogs and wild beasts of the wilderness</t>
  </si>
  <si>
    <t>dogs and wild beasts of the wilderness</t>
  </si>
  <si>
    <t>in one day it was left desolate</t>
  </si>
  <si>
    <t>Nevertheless, after many days their dead bodies were heaped up upon the face of the earth, and they were covered with a shallow covering. And now so great was the scent thereof that the people did not go in to possess the land of Ammonihah for many years. And it was called Desolation of Nehors; for they were of the profession of Nehor, who were slain; and their lands remained desolate.</t>
  </si>
  <si>
    <t>Nevertheless, after many days ... for many years. And it was called Desolation of Nehors; for they were of the profession of Nehor, who were slain; and</t>
  </si>
  <si>
    <t>their dead bodies were heaped up upon the face of the earth, and they were covered with a shallow covering. And now so great was the scent thereof that the people did not go in to possess the land of Ammonihah ... their lands remained desolate</t>
  </si>
  <si>
    <t>their dead bodies were heaped up upon the face of the earth ... the people did not go in to possess the land of Ammonihah ... their lands remained desolate</t>
  </si>
  <si>
    <t>the people ... Nehors ... Nehors</t>
  </si>
  <si>
    <t>after many days ... for many years</t>
  </si>
  <si>
    <t>And the Lamanites did not come again to war against the Nephites until the fourteenth year of the reign of the judges over the people of Nephi. And thus for three years did the people of Nephi have continual peace in all the land.</t>
  </si>
  <si>
    <t>And ... until the fourteenth year of the reign of the judges over the people of Nephi. And thus for three years</t>
  </si>
  <si>
    <t>the Lamanites did not come again to war against the Nephites ... did the people of Nephi have continual peace in all the land</t>
  </si>
  <si>
    <t>the Lamanites ... the Nephites ... the judges ... the people of Nephi ... the people of Nephi</t>
  </si>
  <si>
    <t>until the fourteenth year of the reign of the judges over the people of Nephi ... for three years ... continual peace</t>
  </si>
  <si>
    <t>And Alma and Amulek went forth preaching repentance to the people in their temples, and in their sanctuaries, and also in their synagogues, which were built after the manner of the Jews.</t>
  </si>
  <si>
    <t>Alma and Amulek went forth preaching repentance to the people in their temples, and in their sanctuaries, and also in their synagogues, which were built after the manner of the Jews</t>
  </si>
  <si>
    <t>in their temples ... in their sanctuaries ... in their synagogues</t>
  </si>
  <si>
    <t>Alma ... Amulek ... the people ... the Jews</t>
  </si>
  <si>
    <t>And as many as would hear their words, unto them they did impart the word of God, without any respect of persons, continually.</t>
  </si>
  <si>
    <t>And as many as would hear their words, unto them they did impart the word of God, without any respect of persons</t>
  </si>
  <si>
    <t>God ... without any respect of persons</t>
  </si>
  <si>
    <t>And thus did Alma and Amulek go forth, and also many more who had been chosen for the work, to preach the word throughout all the land. And the establishment of the church became general throughout the land, in all the region round about, among all the people of the Nephites.</t>
  </si>
  <si>
    <t>thus did Alma and Amulek go forth, and also many more who had been chosen for the work, to preach the word throughout all the land. And the establishment of the church became general throughout the land, in all the region round about, among all the people of the Nephites</t>
  </si>
  <si>
    <t>throughout all the land ... throughout all the land ... in all the region round about</t>
  </si>
  <si>
    <t>Alma ... Amulek ... also many more ... all the people of the Nephites</t>
  </si>
  <si>
    <t>And there was no inequality among them; the Lord did pour out his Spirit on all the face of the land to prepare the minds of the children of men, or to prepare their hearts to receive the word which should be taught among them at the time of his coming--</t>
  </si>
  <si>
    <t>And ... which should be taught among them at the time of his coming</t>
  </si>
  <si>
    <t>there was no inequality among them; the Lord did pour out his Spirit on all the face of the land to prepare the minds of the children of men, or to prepare their hearts to receive the word</t>
  </si>
  <si>
    <t>on all the face of the land</t>
  </si>
  <si>
    <t>the Lord ... Spirit ... the children of men</t>
  </si>
  <si>
    <t>That they might not be hardened against the word, that they might not be unbelieving, and go on to destruction, but that they might receive the word with joy, and as a branch be grafted into the true vine, that they might enter into the rest of the Lord their God.</t>
  </si>
  <si>
    <t>but that they might receive the word with joy, and as a branch be grafted into the true vine, that they might enter into the rest of the Lord their God</t>
  </si>
  <si>
    <t>That they might not be hardened against the word, that they might not be unbelieving, and go on to destruction</t>
  </si>
  <si>
    <t>the Lord ... their God</t>
  </si>
  <si>
    <t>enter into the rest of the Lord their God</t>
  </si>
  <si>
    <t>Now those priests who did go forth among the people did preach against all lyings, and deceivings, and envyings, and strifes, and malice, and revilings, and stealing, robbing, plundering, murdering, committing adultery, and all manner of lasciviousness, crying that these things ought not so to be--</t>
  </si>
  <si>
    <t>Now those priests who did go forth among the people did preach</t>
  </si>
  <si>
    <t>against all lyings, and deceivings, and envyings, and strifes, and malice, and revilings, and stealing, robbing, plundering, murdering, committing adultery, and all manner of lasciviousness, crying that these things ought not so to be</t>
  </si>
  <si>
    <t>those priests ... the people</t>
  </si>
  <si>
    <t>Holding forth things which must shortly come; yea, holding forth the coming of the Son of God, his sufferings and death, and also the resurrection of the dead.</t>
  </si>
  <si>
    <t>Holding forth things which must shortly come; yea</t>
  </si>
  <si>
    <t>holding forth the coming of the Son of God, his sufferings and death, and also the resurrection of the dead</t>
  </si>
  <si>
    <t>the Son of God</t>
  </si>
  <si>
    <t>things which must shortly come ... the coming of the Son of God</t>
  </si>
  <si>
    <t>And many of the people did inquire concerning the place where the Son of God should come; and they were taught that he would appear unto them after his resurrection; and this the people did hear with great joy and gladness.</t>
  </si>
  <si>
    <t>And ... and they were taught that he would appear unto them after his resurrection</t>
  </si>
  <si>
    <t>many of the people did inquire concerning the place where the Son of God should come ... and this the people did hear with great joy and gladness</t>
  </si>
  <si>
    <t>the place where the Son of God should come</t>
  </si>
  <si>
    <t>many of the people ... the Son of God ... the people</t>
  </si>
  <si>
    <t>after his resurrection</t>
  </si>
  <si>
    <t>And now after the church had been established throughout all the land--having got the victory over the devil, and the word of God being preached in its purity in all the land, and the Lord pouring out his blessings upon the people--thus ended the fourteenth year of the reign of the judges over the people of Nephi.</t>
  </si>
  <si>
    <t>And now after the church had been established throughout all the land ... thus ended the fourteenth year of the reign of the judges over the people of Nephi</t>
  </si>
  <si>
    <t>having got the victory over the devil, and the word of God being preached in its purity in all the land, and the Lord pouring out his blessings upon the people</t>
  </si>
  <si>
    <t>the church had been established throughout all the land ... in all the land</t>
  </si>
  <si>
    <t>the devil ... God ... the Lord ... the people ... the judges ... the people of Nephi</t>
  </si>
  <si>
    <t>thus ended the fourteenth year of the reign of the judges over the people of Nephi</t>
  </si>
  <si>
    <t>An account of the sons of Mosiah, who rejected their rights to the kingdom for the word of God, and went up to the land of Nephi to preach to the Lamanites; their sufferings and deliverance--according to the record of Alma.  Comprising chapters 17 through 27.</t>
  </si>
  <si>
    <t>An account of the sons of Mosiah, who rejected their rights to the kingdom for the word of God, and went up to the land of Nephi to preach to the Lamanites; their sufferings and deliverance--according to the record of Alma.  Comprising chapters 17 through 27</t>
  </si>
  <si>
    <t>went up to the land of Nephi</t>
  </si>
  <si>
    <t>sons of Mosiah ... God ... Nephi ... Lamanites ... Alma</t>
  </si>
  <si>
    <t>The sons of Mosiah have the spirit of prophecy and of revelation--They go their several ways to declare the word to the Lamanites--Ammon goes to the land of Ishmael and becomes the servant of King Lamoni--Ammon saves the king’s flocks and slays his enemies at the water of Sebus. Verses 1–3, about 77 B.C.; verse 4, about 91–77 B.C.; and verses 5–39, about 91 B.C.</t>
  </si>
  <si>
    <t>Verses 1–3, about 77 B.C.; verse 4, about 91–77 B.C.; and verses 5–39, about 91 B.C</t>
  </si>
  <si>
    <t>The sons of Mosiah have the spirit of prophecy and of revelation--They go their several ways to declare the word to the Lamanites--Ammon goes to the land of Ishmael and becomes the servant of King Lamoni--Ammon saves the king’s flocks and slays his enemies at the water of Sebus</t>
  </si>
  <si>
    <t>the land of Ishmael ... at the water of Sebus</t>
  </si>
  <si>
    <t>sons of Mosiah ... the Lamanites ... Ammon ... King Lamoni ... Ammon ... the king ... his enemies</t>
  </si>
  <si>
    <t>Verses 1–3, about 77 B.C ... verse 4, about 91–77 B.C ... verses 5–39, about 91 B.C</t>
  </si>
  <si>
    <t>And now it came to pass that as Alma was journeying from the land of Gideon southward, away to the land of Manti, behold, to his astonishment, he met with the sons of Mosiah journeying towards the land of Zarahemla.</t>
  </si>
  <si>
    <t>And now it came to pass that as Alma was journeying</t>
  </si>
  <si>
    <t>from the land of Gideon southward, away to the land of Manti, behold, to his astonishment, he met with the sons of Mosiah journeying towards the land of Zarahemla</t>
  </si>
  <si>
    <t>from the land of Gideon southward ... away to the land of Manti ... journeying towards the land of Zarahemla</t>
  </si>
  <si>
    <t>Alma ... the sons of Mosiah</t>
  </si>
  <si>
    <t xml:space="preserve">as Alma was journeying ... </t>
  </si>
  <si>
    <t>Now these sons of Mosiah were with Alma at the time the angel first appeared unto him; therefore Alma did rejoice exceedingly to see his brethren; and what added more to his joy, they were still his brethren in the Lord; yea, and they had waxed strong in the knowledge of the truth; for they were men of a sound understanding and they had searched the scriptures diligently, that they might know the word of God.</t>
  </si>
  <si>
    <t>Now these sons of Mosiah were with Alma at the time the angel first appeared unto him ... and what added more to his joy, they were still his brethren in the Lord; yea, and</t>
  </si>
  <si>
    <t>therefore Alma did rejoice exceedingly to see his brethren ... they had waxed strong in the knowledge of the truth; for they were men of a sound understanding and they had searched the scriptures diligently, that they might know the word of God</t>
  </si>
  <si>
    <t>sons of Mosiah ... Alma ... the angel ... Alma ... his brethren ... his brethren ... the Lord ... God</t>
  </si>
  <si>
    <t>at the time the angel first appeared unto him</t>
  </si>
  <si>
    <t>But this is not all; they had given themselves to much prayer, and fasting; therefore they had the spirit of prophecy, and the spirit of revelation, and when they taught, they taught with power and authority of God.</t>
  </si>
  <si>
    <t>But this is not all; they had given themselves to much prayer, and fasting; therefore ... and when they taught, they taught with power and authority of God</t>
  </si>
  <si>
    <t>they had the spirit of prophecy, and the spirit of revelation</t>
  </si>
  <si>
    <t>when they taught</t>
  </si>
  <si>
    <t>And they had been teaching the word of God for the space of fourteen years among the Lamanites, having had much success in bringing many to the knowledge of the truth; yea, by the power of their words many were brought before the altar of God, to call on his name and confess their sins before him.</t>
  </si>
  <si>
    <t>And they had been teaching the word of God for the space of fourteen years among the Lamanites</t>
  </si>
  <si>
    <t>having had much success in bringing many to the knowledge of the truth; yea, by the power of their words many were brought before the altar of God, to call on his name and confess their sins before him</t>
  </si>
  <si>
    <t>God ... the Lamanites ... God</t>
  </si>
  <si>
    <t>for the space of fourteen years</t>
  </si>
  <si>
    <t>Now these are the circumstances which attended them in their journeyings, for they had many afflictions; they did suffer much, both in body and in mind, such as hunger, thirst and fatigue, and also much labor in the spirit.</t>
  </si>
  <si>
    <t>Now these are the circumstances which attended them</t>
  </si>
  <si>
    <t>in their journeyings, for they had many afflictions; they did suffer much, both in body and in mind, such as hunger, thirst and fatigue, and also much labor in the spirit</t>
  </si>
  <si>
    <t>in their journeyings</t>
  </si>
  <si>
    <t>Now these were their journeyings: Having taken leave of their father, Mosiah, in the first year of the judges; having refused the kingdom which their father was desirous to confer upon them, and also this was the minds of the people;</t>
  </si>
  <si>
    <t>Having taken leave of their father, Mosiah, in the first year of the judges</t>
  </si>
  <si>
    <t>Now these were their journeyings ... having refused the kingdom which their father was desirous to confer upon them, and also this was the minds of the people</t>
  </si>
  <si>
    <t>these were their journeyings</t>
  </si>
  <si>
    <t>their father ... Mosiah ... their father ... the people</t>
  </si>
  <si>
    <t>in the first year of the judges</t>
  </si>
  <si>
    <t>Nevertheless they departed out of the land of Zarahemla, and took their swords, and their spears, and their bows, and their arrows, and their slings; and this they did that they might provide food for themselves while in the wilderness.</t>
  </si>
  <si>
    <t>they departed out of the land of Zarahemla, and took their swords, and their spears, and their bows, and their arrows, and their slings; and this they did that they might provide food for themselves while in the wilderness</t>
  </si>
  <si>
    <t>departed out of the land of Zarahemla ... in the wilderness</t>
  </si>
  <si>
    <t>And thus they departed into the wilderness with their numbers which they had selected, to go up to the land of Nephi, to preach the word of God unto the Lamanites.</t>
  </si>
  <si>
    <t>thus they departed into the wilderness with their numbers which they had selected, to go up to the land of Nephi, to preach the word of God unto the Lamanites</t>
  </si>
  <si>
    <t>into the wilderness ... to go up to the land of Nephi</t>
  </si>
  <si>
    <t>with their numbers which they had selected ... God ... the Lamanites</t>
  </si>
  <si>
    <t>And it came to pass that they journeyed many days in the wilderness, and they fasted much and prayed much that the Lord would grant unto them a portion of his Spirit to go with them, and abide with them, that they might be an instrument in the hands of God to bring, if it were possible, their brethren, the Lamanites, to the knowledge of the truth, to the knowledge of the baseness of the traditions of their fathers, which were not correct.</t>
  </si>
  <si>
    <t>And it came to pass that they journeyed many days in the wilderness, and</t>
  </si>
  <si>
    <t>they fasted much and prayed much that the Lord would grant unto them a portion of his Spirit to go with them, and abide with them, that they might be an instrument in the hands of God to bring, if it were possible, their brethren, the Lamanites, to the knowledge of the truth, to the knowledge of the baseness of the traditions of their fathers, which were not correct</t>
  </si>
  <si>
    <t>they journeyed many days in the wilderness</t>
  </si>
  <si>
    <t>the Lord ... his Spirit ... God ... their brethren ... the Lamanites ... their fathers</t>
  </si>
  <si>
    <t>And it came to pass that the Lord did visit them with his Spirit, and said unto them: Be comforted. And they were comforted.</t>
  </si>
  <si>
    <t>And it came to pass that the Lord did visit them with his Spirit, and said unto them</t>
  </si>
  <si>
    <t>Be comforted. And they were comforted</t>
  </si>
  <si>
    <t>the Lord ... his Spirit</t>
  </si>
  <si>
    <t>And the Lord said unto them also: Go forth among the Lamanites, thy brethren, and establish my word; yet ye shall be patient in long-suffering and afflictions, that ye may show forth good examples unto them in me, and I will make an instrument of thee in my hands unto the salvation of many souls.</t>
  </si>
  <si>
    <t>And the Lord said unto them also</t>
  </si>
  <si>
    <t>Go forth among the Lamanites, thy brethren, and establish my word; yet ye shall be patient in long-suffering and afflictions, that ye may show forth good examples unto them in me, and I will make an instrument of thee in my hands unto the salvation of many souls</t>
  </si>
  <si>
    <t>Lord ... the Lamanites ... thy brethren ... many souls</t>
  </si>
  <si>
    <t>And it came to pass that the hearts of the sons of Mosiah, and also those who were with them, took courage to go forth unto the Lamanites to declare unto them the word of God.</t>
  </si>
  <si>
    <t>the hearts of the sons of Mosiah, and also those who were with them, took courage to go forth unto the Lamanites to declare unto them the word of God</t>
  </si>
  <si>
    <t>the sons of Mosiah ... the Lamanites  ... God</t>
  </si>
  <si>
    <t>And it came to pass when they had arrived in the borders of the land of the Lamanites, that they separated themselves and departed one from another, trusting in the Lord that they should meet again at the close of their harvest; for they supposed that great was the work which they had undertaken.</t>
  </si>
  <si>
    <t>And it came to pass when they had arrived</t>
  </si>
  <si>
    <t>in the borders of the land of the Lamanites, that they separated themselves and departed one from another, trusting in the Lord that they should meet again at the close of their harvest; for they supposed that great was the work which they had undertaken</t>
  </si>
  <si>
    <t>when they had arrived in the borders of the land of the Lamanites ... they separated themselves</t>
  </si>
  <si>
    <t>when they had arrived in the borders of the land of the Lamanites</t>
  </si>
  <si>
    <t>And assuredly it was great, for they had undertaken to preach the word of God to a wild and a hardened and a ferocious people; a people who delighted in murdering the Nephites, and robbing and plundering them; and their hearts were set upon riches, or upon gold and silver, and precious stones; yet they sought to obtain these things by murdering and plundering, that they might not labor for them with their own hands.</t>
  </si>
  <si>
    <t>assuredly it was great, for they had undertaken to preach the word of God to a wild and a hardened and a ferocious people; a people who delighted in murdering the Nephites, and robbing and plundering them; and their hearts were set upon riches, or upon gold and silver, and precious stones; yet they sought to obtain these things by murdering and plundering, that they might not labor for them with their own hands</t>
  </si>
  <si>
    <t>God ... a wild and a hardened and a ferocious peopl . a people who delighted in murdering ... the Nephites</t>
  </si>
  <si>
    <t>Thus they were a very indolent people, many of whom did worship idols, and the curse of God had fallen upon them because of the traditions of their fathers; notwithstanding the promises of the Lord were extended unto them on the conditions of repentance.</t>
  </si>
  <si>
    <t>they were a very indolent people, many of whom did worship idols, and the curse of God had fallen upon them because of the traditions of their fathers; notwithstanding the promises of the Lord were extended unto them on the conditions of repentance</t>
  </si>
  <si>
    <t>a very indolent people ... God ... their fathers ... the Lord</t>
  </si>
  <si>
    <t>Therefore, this was the cause for which the sons of Mosiah had undertaken the work, that perhaps they might bring them unto repentance; that perhaps they might bring them to know of the plan of redemption.</t>
  </si>
  <si>
    <t>this was the cause for which the sons of Mosiah had undertaken the work, that perhaps they might bring them unto repentance; that perhaps they might bring them to know of the plan of redemption</t>
  </si>
  <si>
    <t>the sons of Mosiah</t>
  </si>
  <si>
    <t>Therefore they separated themselves one from another, and went forth among them, every man alone, according to the word and power of God which was given unto him.</t>
  </si>
  <si>
    <t>they separated themselves one from another, and went forth among them, every man alone, according to the word and power of God which was given unto him</t>
  </si>
  <si>
    <t>they separated themselves one from another</t>
  </si>
  <si>
    <t>Now Ammon being the chief among them, or rather he did administer unto them, and he departed from them, after having blessed them according to their several stations, having imparted the word of God unto them, or administered unto them before his departure; and thus they took their several journeys throughout the land.</t>
  </si>
  <si>
    <t>Ammon being the chief among them, or rather he did administer unto them, and he departed from them, after having blessed them according to their several stations, having imparted the word of God unto them, or administered unto them before his departure; and thus they took their several journeys throughout the land</t>
  </si>
  <si>
    <t>he departed from the ... before his departure ... they took their several journeys throughout the land</t>
  </si>
  <si>
    <t>Ammon ... God</t>
  </si>
  <si>
    <t xml:space="preserve">after having blessed them </t>
  </si>
  <si>
    <t>And Ammon went to the land of Ishmael, the land being called after the sons of Ishmael, who also became Lamanites.</t>
  </si>
  <si>
    <t>Ammon went to the land of Ishmael, the land being called after the sons of Ishmael, who also became Lamanites</t>
  </si>
  <si>
    <t>the land of Ishmael ... the land being called after the sons of Ishmael</t>
  </si>
  <si>
    <t>Ammon ... the sons of Ishmael ... Lamanites</t>
  </si>
  <si>
    <t>And as Ammon entered the land of Ishmael, the Lamanites took him and bound him, as was their custom to bind all the Nephites who fell into their hands, and carry them before the king; and thus it was left to the pleasure of the king to slay them, or to retain them in captivity, or to cast them into prison, or to cast them out of his land, according to his will and pleasure.</t>
  </si>
  <si>
    <t>And as Ammon entered</t>
  </si>
  <si>
    <t>the land of Ishmael, the Lamanites took him and bound him, as was their custom to bind all the Nephites who fell into their hands, and carry them before the king; and thus it was left to the pleasure of the king to slay them, or to retain them in captivity, or to cast them into prison, or to cast them out of his land, according to his will and pleasure</t>
  </si>
  <si>
    <t>as Ammon entered the land of Ishmael ... cast them into prison ... cast them out of his land</t>
  </si>
  <si>
    <t>Ammon ... the Lamanites ... the Nephites ... the king</t>
  </si>
  <si>
    <t>as Ammon entered the land of Ishmael</t>
  </si>
  <si>
    <t>And thus Ammon was carried before the king who was over the land of Ishmael; and his name was Lamoni; and he was a descendant of Ishmael.</t>
  </si>
  <si>
    <t>thus Ammon was carried before the king who was over the land of Ishmael; and his name was Lamoni; and he was a descendant of Ishmael</t>
  </si>
  <si>
    <t>the king who was over the land of Ishmael</t>
  </si>
  <si>
    <t>Ammon ... Lamoni ... descendant of Ishmael</t>
  </si>
  <si>
    <t>And the king inquired of Ammon if it were his desire to dwell in the land among the Lamanites, or among his people.</t>
  </si>
  <si>
    <t>the king inquired of Ammon if it were his desire to dwell in the land among the Lamanites, or among his people</t>
  </si>
  <si>
    <t>dwell in the land among the Lamanites</t>
  </si>
  <si>
    <t>the king ... Ammon ... the Lamanites ... his people</t>
  </si>
  <si>
    <t>And Ammon said unto him: Yea, I desire to dwell among this people for a time; yea, and perhaps until the day I die.</t>
  </si>
  <si>
    <t>And Ammon said unto him: Yea</t>
  </si>
  <si>
    <t>I desire to dwell among this people for a time; yea, and perhaps until the day I die</t>
  </si>
  <si>
    <t>Ammon ... this people</t>
  </si>
  <si>
    <t>dwell among this people for a time ... until the day I die</t>
  </si>
  <si>
    <t>And it came to pass that king Lamoni was much pleased with Ammon, and caused that his bands should be loosed; and he would that Ammon should take one of his daughters to wife.</t>
  </si>
  <si>
    <t>king Lamoni was much pleased with Ammon, and caused that his bands should be loosed; and he would that Ammon should take one of his daughters to wife</t>
  </si>
  <si>
    <t>king Lamoni ... Ammon ... Ammon ... his daughters to wife</t>
  </si>
  <si>
    <t>But Ammon said unto him: Nay, but I will be thy servant. Therefore Ammon became a servant to king Lamoni. And it came to pass that he was set among other servants to watch the flocks of Lamoni, according to the custom of the Lamanites.</t>
  </si>
  <si>
    <t>Ammon said unto him: Nay, but I will be thy servant. Therefore Ammon became a servant to king Lamoni. And it came to pass that he was set among other servants to watch the flocks of Lamoni, according to the custom of the Lamanites</t>
  </si>
  <si>
    <t>Ammon ... thy servant ... Ammon ... a servant ... king Lamon ... among other servants ... Lamoni ... the Lamanites</t>
  </si>
  <si>
    <t>And after he had been in the service of the king three days, as he was with the Lamanitish servants going forth with their flocks to the place of water, which was called the water of Sebus, and all the Lamanites drive their flocks hither, that they may have water--</t>
  </si>
  <si>
    <t>And after he had been in the service of the king three days</t>
  </si>
  <si>
    <t>as he was with the Lamanitish servants going forth with their flocks to the place of water, which was called the water of Sebus, and all the Lamanites drive their flocks hither, that they may have water</t>
  </si>
  <si>
    <t>to the place of water ... the water of Sebus</t>
  </si>
  <si>
    <t xml:space="preserve"> the king ... the Lamanitish servants ... all the Lamanites</t>
  </si>
  <si>
    <t>after he had been in the service of the king three days</t>
  </si>
  <si>
    <t>Therefore, as Ammon and the servants of the king were driving forth their flocks to this place of water, behold, a certain number of the Lamanites, who had been with their flocks to water, stood and scattered the flocks of Ammon and the servants of the king, and they scattered them insomuch that they fled many ways.</t>
  </si>
  <si>
    <t>Therefore, as Ammon and the servants of the king were driving forth their flocks to this place of water, behold</t>
  </si>
  <si>
    <t>a certain number of the Lamanites, who had been with their flocks to water, stood and scattered the flocks of Ammon and the servants of the king, and they scattered them insomuch that they fled many ways</t>
  </si>
  <si>
    <t>driving forth their flocks to this place of water</t>
  </si>
  <si>
    <t>Ammon ... the servants ... the king ... a certain number of the Lamanites ... Ammon ... the servants ... the king</t>
  </si>
  <si>
    <t>Now the servants of the king began to murmur, saying: Now the king will slay us, as he has our brethren because their flocks were scattered by the wickedness of these men. And they began to weep exceedingly, saying: Behold, our flocks are scattered already.</t>
  </si>
  <si>
    <t>Now the servants of the king began to murmur, saying</t>
  </si>
  <si>
    <t>Now the king will slay us, as he has our brethren because their flocks were scattered by the wickedness of these men. And they began to weep exceedingly, saying: Behold, our flocks are scattered already</t>
  </si>
  <si>
    <t>the servants ... the king ... the king ... our brethren ... these men</t>
  </si>
  <si>
    <t>Now they wept because of the fear of being slain. Now when Ammon saw this his heart was swollen within him with joy; for, said he, I will show forth my power unto these my fellow-servants, or the power which is in me, in restoring these flocks unto the king, that I may win the hearts of these my fellow-servants, that I may lead them to believe in my words.</t>
  </si>
  <si>
    <t>Now they wept because of the fear of being slain. Now when Ammon saw this his heart was swollen within him with joy; for, said he</t>
  </si>
  <si>
    <t>I will show forth my power unto these my fellow-servants, or the power which is in me, in restoring these flocks unto the king, that I may win the hearts of these my fellow-servants, that I may lead them to believe in my words</t>
  </si>
  <si>
    <t>Ammon ... my fellow-servants ... the king ...  my fellow-servants</t>
  </si>
  <si>
    <t>when Ammon saw this</t>
  </si>
  <si>
    <t>And now, these were the thoughts of Ammon, when he saw the afflictions of those whom he termed to be his brethren.</t>
  </si>
  <si>
    <t>And now, these were the thoughts of Ammon, when he saw</t>
  </si>
  <si>
    <t>the afflictions of those whom he termed to be his brethren</t>
  </si>
  <si>
    <t>Ammon ... his brethren</t>
  </si>
  <si>
    <t>And it came to pass that he flattered them by his words, saying: My brethren, be of good cheer and let us go in search of the flocks, and we will gather them together and bring them back unto the place of water; and thus we will preserve the flocks unto the king and he will not slay us.</t>
  </si>
  <si>
    <t>And it came to pass that he flattered them by his words, saying</t>
  </si>
  <si>
    <t>My brethren, be of good cheer and let us go in search of the flocks, and we will gather them together and bring them back unto the place of water; and thus we will preserve the flocks unto the king and he will not slay us</t>
  </si>
  <si>
    <t>bring them back unto the place of water</t>
  </si>
  <si>
    <t>My brethren ... the king</t>
  </si>
  <si>
    <t>And it came to pass that they went in search of the flocks, and they did follow Ammon, and they rushed forth with much swiftness and did head the flocks of the king, and did gather them together again to the place of water.</t>
  </si>
  <si>
    <t>And it came to pass ... and they rushed forth with much swiftness and</t>
  </si>
  <si>
    <t>they went in search of the flocks, and they did follow Ammon ... did head the flocks of the king, and did gather them together again to the place of water</t>
  </si>
  <si>
    <t>to the place of water</t>
  </si>
  <si>
    <t>Ammon ... the king</t>
  </si>
  <si>
    <t>And those men again stood to scatter their flocks; but Ammon said unto his brethren: Encircle the flocks round about that they flee not; and I go and contend with these men who do scatter our flocks.</t>
  </si>
  <si>
    <t>And those men again stood to scatter their flocks; but Ammon said unto his brethren</t>
  </si>
  <si>
    <t>Encircle the flocks round about that they flee not; and I go and contend with these men who do scatter our flocks</t>
  </si>
  <si>
    <t>those men ... Ammon ... his brethren ... these men</t>
  </si>
  <si>
    <t>Therefore, they did as Ammon commanded them, and he went forth and stood to contend with those who stood by the waters of Sebus; and they were in number not a few.</t>
  </si>
  <si>
    <t>they did as Ammon commanded them, and he went forth and stood to contend with those who stood by the waters of Sebus; and they were in number not a few</t>
  </si>
  <si>
    <t>stood by the waters of Sebus</t>
  </si>
  <si>
    <t>Ammon ... those who stood by the waters of Sebus ... in number not a few</t>
  </si>
  <si>
    <t>Therefore they did not fear Ammon, for they supposed that one of their men could slay him according to their pleasure, for they knew not that the Lord had promised Mosiah that he would deliver his sons out of their hands; neither did they know anything concerning the Lord; therefore they delighted in the destruction of their brethren; and for this cause they stood to scatter the flocks of the king.</t>
  </si>
  <si>
    <t>they did not fear Ammon, for they supposed that one of their men could slay him according to their pleasure, for they knew not that the Lord had promised Mosiah that he would deliver his sons out of their hands; neither did they know anything concerning the Lord; therefore they delighted in the destruction of their brethren; and for this cause they stood to scatter the flocks of the king</t>
  </si>
  <si>
    <t>Ammon ... the Lord ... Mosiah ... his sons ... the Lord ... their brethren ... the king</t>
  </si>
  <si>
    <t>But Ammon stood forth and began to cast stones at them with his sling; yea, with mighty power he did sling stones amongst them; and thus he slew a certain number of them insomuch that they began to be astonished at his power; nevertheless they were angry because of the slain of their brethren, and they were determined that he should fall; therefore, seeing that they could not hit him with their stones, they came forth with clubs to slay him.</t>
  </si>
  <si>
    <t>Ammon stood forth and began to cast stones at them with his sling; yea, with mighty power he did sling stones amongst them; and thus he slew a certain number of them insomuch that they began to be astonished at his power; nevertheless they were angry because of the slain of their brethren, and they were determined that he should fall; therefore, seeing that they could not hit him with their stones, they came forth with clubs to slay him</t>
  </si>
  <si>
    <t>Ammon ... their brethren</t>
  </si>
  <si>
    <t>But behold, every man that lifted his club to smite Ammon, he smote off their arms with his sword; for he did withstand their blows by smiting their arms with the edge of his sword, insomuch that they began to be astonished, and began to flee before him; yea, and they were not few in number; and he caused them to flee by the strength of his arm.</t>
  </si>
  <si>
    <t>every man that lifted his club to smite Ammon, he smote off their arms with his sword; for he did withstand their blows by smiting their arms with the edge of his sword, insomuch that they began to be astonished, and began to flee before him; yea, and they were not few in number; and he caused them to flee by the strength of his arm</t>
  </si>
  <si>
    <t>every man that lifted his club ... Ammon ... they were not few in number</t>
  </si>
  <si>
    <t>Now six of them had fallen by the sling, but he slew none save it were their leader with his sword; and he smote off as many of their arms as were lifted against him, and they were not a few.</t>
  </si>
  <si>
    <t>six of them had fallen by the sling, but he slew none save it were their leader with his sword; and he smote off as many of their arms as were lifted against him, and they were not a few</t>
  </si>
  <si>
    <t>six of them had fallen by the sling ... their leader ... they were not a few</t>
  </si>
  <si>
    <t>And when he had driven them afar off, he returned and they watered their flocks and returned them to the pasture of the king, and then went in unto the king, bearing the arms which had been smitten off by the sword of Ammon, of those who sought to slay him; and they were carried in unto the king for a testimony of the things which they had done.</t>
  </si>
  <si>
    <t>And when he had driven them afar off, he returned and</t>
  </si>
  <si>
    <t>they watered their flocks and returned them to the pasture of the king, and then went in unto the king, bearing the arms which had been smitten off by the sword of Ammon, of those who sought to slay him; and they were carried in unto the king for a testimony of the things which they had done</t>
  </si>
  <si>
    <t>driven them afar off ... he returned ... to the pasture of the king</t>
  </si>
  <si>
    <t>the king ... Ammon ... the king</t>
  </si>
  <si>
    <t>when he had driven them afar off</t>
  </si>
  <si>
    <t>King Lamoni supposes that Ammon is the Great Spirit--Ammon teaches the king about the Creation, God’s dealings with men, and the redemption that comes through Christ--Lamoni believes and falls to the earth as if dead. About 90 B.C.</t>
  </si>
  <si>
    <t>About 90 B.C</t>
  </si>
  <si>
    <t>King Lamoni supposes that Ammon is the Great Spirit--Ammon teaches the king about the Creation, God’s dealings with men, and the redemption that comes through Christ--Lamoni believes and falls to the earth as if dead</t>
  </si>
  <si>
    <t>King Lamoni ... Ammon ... the Great Spirit ... Ammon ... the king ... God ... Christ ... Lamoni</t>
  </si>
  <si>
    <t>90 B.C</t>
  </si>
  <si>
    <t>And it came to pass that king Lamoni caused that his servants should stand forth and testify to all the things which they had seen concerning the matter.</t>
  </si>
  <si>
    <t>king Lamoni caused that his servants should stand forth and testify to all the things which they had seen concerning the matter</t>
  </si>
  <si>
    <t>king Lamoni ... his servants</t>
  </si>
  <si>
    <t>And when they had all testified to the things which they had seen, and he had learned of the faithfulness of Ammon in preserving his flocks, and also of his great power in contending against those who sought to slay him, he was astonished exceedingly, and said: Surely, this is more than a man. Behold, is not this the Great Spirit who doth send such great punishments upon this people, because of their murders?</t>
  </si>
  <si>
    <t>And when they had all testified to the things which they had seen, and ... he was astonished exceedingly, and said</t>
  </si>
  <si>
    <t>he had learned of the faithfulness of Ammon in preserving his flocks, and also of his great power in contending against those who sought to slay him ... Surely, this is more than a man. Behold, is not this the Great Spirit who doth send such great punishments upon this people, because of their murders?</t>
  </si>
  <si>
    <t>Ammon ... the Great Spirit ... this people</t>
  </si>
  <si>
    <t>when they had all testified</t>
  </si>
  <si>
    <t>And they answered the king, and said: Whether he be the Great Spirit or a man, we know not; but this much we do know, that he cannot be slain by the enemies of the king; neither can they scatter the king’s flocks when he is with us, because of his expertness and great strength; therefore, we know that he is a friend to the king. And now, O king, we do not believe that a man has such great power, for we know he cannot be slain.</t>
  </si>
  <si>
    <t>And they answered the king, and said ... And now</t>
  </si>
  <si>
    <t>Whether he be the Great Spirit or a man, we know not; but this much we do know, that he cannot be slain by the enemies of the king; neither can they scatter the king’s flocks when he is with us, because of his expertness and great strength; therefore, we know that he is a friend to the king ... O king, we do not believe that a man has such great power, for we know he cannot be slain</t>
  </si>
  <si>
    <t>the king ... the Great Spirit ... the enemies of the king ... the king</t>
  </si>
  <si>
    <t>And now, when the king heard these words, he said unto them: Now I know that it is the Great Spirit; and he has come down at this time to preserve your lives, that I might not slay you as I did your brethren. Now this is the Great Spirit of whom our fathers have spoken.</t>
  </si>
  <si>
    <t>And now, when the king heard these words, he said unto them: Now I know</t>
  </si>
  <si>
    <t>it is the Great Spirit; and he has come down at this time to preserve your lives, that I might not slay you as I did your brethren. Now this is the Great Spirit of whom our fathers have spoken</t>
  </si>
  <si>
    <t>the king ... the Great Spirit ... your brethren ... the Great Spirit ... our fathers</t>
  </si>
  <si>
    <t>he has come down at this time to preserve your lives</t>
  </si>
  <si>
    <t>Now this was the tradition of Lamoni, which he had received from his father, that there was a Great Spirit. Notwithstanding they believed in a Great Spirit, they supposed that whatsoever they did was right; nevertheless, Lamoni began to fear exceedingly, with fear lest he had done wrong in slaying his servants;</t>
  </si>
  <si>
    <t>Now this was the tradition of Lamoni</t>
  </si>
  <si>
    <t>which he had received from his father, that there was a Great Spirit. Notwithstanding they believed in a Great Spirit, they supposed that whatsoever they did was right; nevertheless, Lamoni began to fear exceedingly, with fear lest he had done wrong in slaying his servants</t>
  </si>
  <si>
    <t>Lamoni ... his father ... Great Spirit ... Great Spirit ... Lamoni ... his servants</t>
  </si>
  <si>
    <t>For he had slain many of them because their brethren had scattered their flocks at the place of water; and thus, because they had had their flocks scattered they were slain.</t>
  </si>
  <si>
    <t>he had slain many of them because their brethren had scattered their flocks at the place of water; and thus, because they had had their flocks scattered they were slain</t>
  </si>
  <si>
    <t>Now it was the practice of these Lamanites to stand by the waters of Sebus to scatter the flocks of the people, that thereby they might drive away many that were scattered unto their own land, it being a practice of plunder among them.</t>
  </si>
  <si>
    <t>it was the practice of these Lamanites to stand by the waters of Sebus to scatter the flocks of the people, that thereby they might drive away many that were scattered unto their own land, it being a practice of plunder among them</t>
  </si>
  <si>
    <t>to stand by the waters of Sebus ... unto their own land</t>
  </si>
  <si>
    <t>these Lamanites ... the people</t>
  </si>
  <si>
    <t>And it came to pass that king Lamoni inquired of his servants, saying: Where is this man that has such great power?</t>
  </si>
  <si>
    <t>And it came to pass that king Lamoni inquired of his servants, saying</t>
  </si>
  <si>
    <t>Where is this man that has such great power?</t>
  </si>
  <si>
    <t>And they said unto him: Behold, he is feeding thy horses. Now the king had commanded his servants, previous to the time of the watering of their flocks, that they should prepare his horses and chariots, and conduct him forth to the land of Nephi; for there had been a great feast appointed at the land of Nephi, by the father of Lamoni, who was king over all the land.</t>
  </si>
  <si>
    <t>And they said unto him: Behold ... Now the king had commanded his servants, previous to the time of the watering of their flocks, that they should prepare his horses and chariots</t>
  </si>
  <si>
    <t>he is feeding thy horses ... conduct him forth to the land of Nephi; for there had been a great feast appointed at the land of Nephi, by the father of Lamoni, who was king over all the land</t>
  </si>
  <si>
    <t>to the land of Nephi ... at the land of Nephi ... king over all the land</t>
  </si>
  <si>
    <t>the king ... his servants ... the father of Lamoni</t>
  </si>
  <si>
    <t>previous to the time of the watering of their flocks</t>
  </si>
  <si>
    <t>Now when king Lamoni heard that Ammon was preparing his horses and his chariots he was more astonished, because of the faithfulness of Ammon, saying: Surely there has not been any servant among all my servants that has been so faithful as this man; for even he doth remember all my commandments to execute them.</t>
  </si>
  <si>
    <t>Now when king Lamoni heard that Ammon was preparing his horses and his chariots he was more astonished, because of the faithfulness of Ammon, saying</t>
  </si>
  <si>
    <t>Surely there has not been any servant among all my servants that has been so faithful as this man; for even he doth remember all my commandments to execute them</t>
  </si>
  <si>
    <t>king Lamoni ... Ammon ... Ammon ... my servants</t>
  </si>
  <si>
    <t>when king Lamoni heard</t>
  </si>
  <si>
    <t>Now I surely know that this is the Great Spirit, and I would desire him that he come in unto me, but I durst not.</t>
  </si>
  <si>
    <t>Now I surely know that this is the Great Spirit</t>
  </si>
  <si>
    <t>I would desire him that he come in unto me, but I durst not</t>
  </si>
  <si>
    <t>come in unto me</t>
  </si>
  <si>
    <t>the Great Spirit</t>
  </si>
  <si>
    <t>And it came to pass that when Ammon had made ready the horses and the chariots for the king and his servants, he went in unto the king, and he saw that the countenance of the king was changed; therefore he was about to return out of his presence.</t>
  </si>
  <si>
    <t>And it came to pass that when Ammon had made ready the horses and the chariots for the king and his servants</t>
  </si>
  <si>
    <t>he went in unto the king, and he saw that the countenance of the king was changed; therefore he was about to return out of his presence</t>
  </si>
  <si>
    <t>went in unto the king ... about to return out of his presence</t>
  </si>
  <si>
    <t>Ammon ... the king ... his servants ... the king ... the king</t>
  </si>
  <si>
    <t>when Ammon had made ready the horses and the chariots</t>
  </si>
  <si>
    <t>And one of the king’s servants said unto him, Rabbanah, which is, being interpreted, powerful or great king, considering their kings to be powerful; and thus he said unto him: Rabbanah, the king desireth thee to stay.</t>
  </si>
  <si>
    <t>And one of the king’s servants said unto him ... and thus he said unto him</t>
  </si>
  <si>
    <t>Rabbanah, which is, being interpreted, powerful or great king, considering their kings to be powerful ... Rabbanah, the king desireth thee to stay</t>
  </si>
  <si>
    <t>the king desireth thee to stay</t>
  </si>
  <si>
    <t>one of the king’s servants ... the king</t>
  </si>
  <si>
    <t>Therefore Ammon turned himself unto the king, and said unto him: What wilt thou that I should do for thee, O king? And the king answered him not for the space of an hour, according to their time, for he knew not what he should say unto him.</t>
  </si>
  <si>
    <t>Therefore Ammon turned himself unto the king, and said unto him ... And the king answered him not for the space of an hour, according to their time</t>
  </si>
  <si>
    <t>What wilt thou that I should do for thee, O king? ... for he knew not what he should say unto him</t>
  </si>
  <si>
    <t>Ammon ... the king ... the king</t>
  </si>
  <si>
    <t>the king answered him not for the space of an hour, according to their time</t>
  </si>
  <si>
    <t>And it came to pass that Ammon said unto him again: What desirest thou of me? But the king answered him not.</t>
  </si>
  <si>
    <t>And it came to pass that Ammon said unto him again</t>
  </si>
  <si>
    <t>What desirest thou of me? But the king answered him not</t>
  </si>
  <si>
    <t>And it came to pass that Ammon, being filled with the Spirit of God, therefore he perceived the thoughts of the king. And he said unto him: Is it because thou hast heard that I defended thy servants and thy flocks, and slew seven of their brethren with the sling and with the sword, and smote off the arms of others, in order to defend thy flocks and thy servants; behold, is it this that causeth thy marvelings?</t>
  </si>
  <si>
    <t>And it came to pass ... And he said unto him</t>
  </si>
  <si>
    <t>Ammon, being filled with the Spirit of God, therefore he perceived the thoughts of the king ... Is it because thou hast heard that I defended thy servants and thy flocks, and slew seven of their brethren with the sling and with the sword, and smote off the arms of others, in order to defend thy flocks and thy servants; behold, is it this that causeth thy marvelings?</t>
  </si>
  <si>
    <t>Ammon ... the Spirit of God ... the king ... thy servants ... seven of their brethren ... thy servants</t>
  </si>
  <si>
    <t>I say unto you, what is it, that thy marvelings are so great? Behold, I am a man, and am thy servant; therefore, whatsoever thou desirest which is right, that will I do.</t>
  </si>
  <si>
    <t>what is it, that thy marvelings are so great? Behold, I am a man, and am thy servant; therefore, whatsoever thou desirest which is right, that will I do</t>
  </si>
  <si>
    <t>thy servant</t>
  </si>
  <si>
    <t>Now when the king had heard these words, he marveled again, for he beheld that Ammon could discern his thoughts; but notwithstanding this, king Lamoni did open his mouth, and said unto him: Who art thou? Art thou that Great Spirit, who knows all things?</t>
  </si>
  <si>
    <t>Now when the king had heard these words, he marveled again, for he beheld that Ammon could discern his thoughts; but</t>
  </si>
  <si>
    <t>notwithstanding this, king Lamoni did open his mouth, and said unto him: Who art thou? Art thou that Great Spirit, who knows all things?</t>
  </si>
  <si>
    <t>the king ... Ammon ... king Lamoni ... Great Spirit</t>
  </si>
  <si>
    <t>Ammon answered and said unto him: I am not.</t>
  </si>
  <si>
    <t>Ammon answered and said unto him</t>
  </si>
  <si>
    <t>I am not</t>
  </si>
  <si>
    <t>And the king said: How knowest thou the thoughts of my heart? Thou mayest speak boldly, and tell me concerning these things; and also tell me by what power ye slew and smote off the arms of my brethren that scattered my flocks--</t>
  </si>
  <si>
    <t>How knowest thou the thoughts of my heart? Thou mayest speak boldly, and tell me concerning these things; and also tell me by what power ye slew and smote off the arms of my brethren that scattered my flocks</t>
  </si>
  <si>
    <t>And now, if thou wilt tell me concerning these things, whatsoever thou desirest I will give unto thee; and if it were needed, I would guard thee with my armies; but I know that thou art more powerful than all they; nevertheless, whatsoever thou desirest of me I will grant it unto thee.</t>
  </si>
  <si>
    <t>And now, if thou wilt tell me concerning these things</t>
  </si>
  <si>
    <t>whatsoever thou desirest I will give unto thee; and if it were needed, I would guard thee with my armies; but I know that thou art more powerful than all they; nevertheless, whatsoever thou desirest of me I will grant it unto thee</t>
  </si>
  <si>
    <t>my armies</t>
  </si>
  <si>
    <t>Now Ammon being wise, yet harmless, he said unto Lamoni: Wilt thou hearken unto my words, if I tell thee by what power I do these things? And this is the thing that I desire of thee.</t>
  </si>
  <si>
    <t>Now Ammon being wise, yet harmless, he said unto Lamoni</t>
  </si>
  <si>
    <t>Wilt thou hearken unto my words, if I tell thee by what power I do these things? And this is the thing that I desire of thee</t>
  </si>
  <si>
    <t>Ammon ... Lamoni</t>
  </si>
  <si>
    <t>And the king answered him, and said: Yea, I will believe all thy words. And thus he was caught with guile.</t>
  </si>
  <si>
    <t>And the king answered him, and said</t>
  </si>
  <si>
    <t>Yea, I will believe all thy words. And thus he was caught with guile</t>
  </si>
  <si>
    <t>And Ammon began to speak unto him with boldness, and said unto him: Believest thou that there is a God?</t>
  </si>
  <si>
    <t>And Ammon began to speak unto him with boldness, and said unto him</t>
  </si>
  <si>
    <t>Believest thou that there is a God?</t>
  </si>
  <si>
    <t>And he answered, and said unto him: I do not know what that meaneth.</t>
  </si>
  <si>
    <t>And he answered, and said unto him</t>
  </si>
  <si>
    <t>I do not know what that meaneth</t>
  </si>
  <si>
    <t>And then Ammon said: Believest thou that there is a Great Spirit?</t>
  </si>
  <si>
    <t>And then Ammon said</t>
  </si>
  <si>
    <t>Believest thou that there is a Great Spirit?</t>
  </si>
  <si>
    <t>Ammon ... Great Spirit</t>
  </si>
  <si>
    <t>And he said, Yea.</t>
  </si>
  <si>
    <t>And he said, Yea</t>
  </si>
  <si>
    <t>And Ammon said: This is God. And Ammon said unto him again: Believest thou that this Great Spirit, who is God, created all things which are in heaven and in the earth?</t>
  </si>
  <si>
    <t>And Ammon said ... Ammon said unto him again</t>
  </si>
  <si>
    <t>This is God ... Believest thou that this Great Spirit, who is God, created all things which are in heaven and in the earth?</t>
  </si>
  <si>
    <t>in heaven and in the earth</t>
  </si>
  <si>
    <t>Ammon ... God ... this Great Spirit ... God</t>
  </si>
  <si>
    <t>And he said: Yea, I believe that he created all things which are in the earth; but I do not know the heavens.</t>
  </si>
  <si>
    <t>Yea, I believe that he created all things which are in the earth; but I do not know the heavens</t>
  </si>
  <si>
    <t>in the earth ... the heavens</t>
  </si>
  <si>
    <t>And Ammon said unto him: The heavens is a place where God dwells and all his holy angels.</t>
  </si>
  <si>
    <t>And Ammon said unto him</t>
  </si>
  <si>
    <t>The heavens is a place where God dwells and all his holy angels</t>
  </si>
  <si>
    <t>The heavens is a place where God dwells</t>
  </si>
  <si>
    <t>Ammon ... God ... all his holy angels</t>
  </si>
  <si>
    <t>And king Lamoni said: Is it above the earth?</t>
  </si>
  <si>
    <t>And king Lamoni said</t>
  </si>
  <si>
    <t>Is it above the earth?</t>
  </si>
  <si>
    <t>above the earth?</t>
  </si>
  <si>
    <t>king Lamoni</t>
  </si>
  <si>
    <t>And Ammon said: Yea, and he looketh down upon all the children of men; and he knows all the thoughts and intents of the heart; for by his hand were they all created from the beginning.</t>
  </si>
  <si>
    <t>And Ammon said ... from the beginning</t>
  </si>
  <si>
    <t>Yea, and he looketh down upon all the children of men; and he knows all the thoughts and intents of the heart; for by his hand were they all created</t>
  </si>
  <si>
    <t>Ammon ... all the children of men</t>
  </si>
  <si>
    <t>And king Lamoni said: I believe all these things which thou hast spoken. Art thou sent from God?</t>
  </si>
  <si>
    <t>I believe all these things which thou hast spoken. Art thou sent from God?</t>
  </si>
  <si>
    <t>king Lamoni ... God</t>
  </si>
  <si>
    <t>Ammon said unto him: I am a man; and man in the beginning was created after the image of God, and I am called by his Holy Spirit to teach these things unto this people, that they may be brought to a knowledge of that which is just and true;</t>
  </si>
  <si>
    <t>Ammon said unto him</t>
  </si>
  <si>
    <t>I am a man; and man in the beginning was created after the image of God, and I am called by his Holy Spirit to teach these things unto this people, that they may be brought to a knowledge of that which is just and true</t>
  </si>
  <si>
    <t>Ammon ... God ... his Holy Spirit ... this people</t>
  </si>
  <si>
    <t>in the beginning</t>
  </si>
  <si>
    <t>And a portion of that Spirit dwelleth in me, which giveth me knowledge, and also power according to my faith and desires which are in God.</t>
  </si>
  <si>
    <t>a portion of that Spirit dwelleth in me, which giveth me knowledge, and also power according to my faith and desires which are in God</t>
  </si>
  <si>
    <t>Spirit dwelleth in me ... God</t>
  </si>
  <si>
    <t>Now when Ammon had said these words, he began at the creation of the world, and also the creation of Adam, and told him all the things concerning the fall of man, and rehearsed and laid before him the records and the holy scriptures of the people, which had been spoken by the prophets, even down to the time that their father, Lehi, left Jerusalem.</t>
  </si>
  <si>
    <t>Now when Ammon had said these words ... even down to the time that their father, Lehi, left Jerusalem</t>
  </si>
  <si>
    <t>he began at the creation of the world, and also the creation of Adam, and told him all the things concerning the fall of man, and rehearsed and laid before him the records and the holy scriptures of the people, which had been spoken by the prophets</t>
  </si>
  <si>
    <t>left Jerusalem</t>
  </si>
  <si>
    <t>Ammon ... Adam ... the people ... their father ... Lehi</t>
  </si>
  <si>
    <t>he began at the creation of the world ... the creation of Adam ... down to the time that their father, Lehi, left Jerusalem</t>
  </si>
  <si>
    <t>And he also rehearsed unto them (for it was unto the king and to his servants) all the journeyings of their fathers in the wilderness, and all their sufferings with hunger and thirst, and their travail, and so forth.</t>
  </si>
  <si>
    <t>he also rehearsed unto them (for it was unto the king and to his servants) all the journeyings of their fathers in the wilderness, and all their sufferings with hunger and thirst, and their travail, and so forth</t>
  </si>
  <si>
    <t>the journeyings of their fathers in the wilderness</t>
  </si>
  <si>
    <t>the king ... his servants ... their fathers</t>
  </si>
  <si>
    <t>And he also rehearsed unto them concerning the rebellions of Laman and Lemuel, and the sons of Ishmael, yea, all their rebellions did he relate unto them; and he expounded unto them all the records and scriptures from the time that Lehi left Jerusalem down to the present time.</t>
  </si>
  <si>
    <t>And ... from the time that Lehi left Jerusalem down to the present time</t>
  </si>
  <si>
    <t>he also rehearsed unto them concerning the rebellions of Laman and Lemuel, and the sons of Ishmael, yea, all their rebellions did he relate unto them; and he expounded unto them all the records and scriptures</t>
  </si>
  <si>
    <t>Laman ... Lemuel ... the sons of Ishmael ... Lehi</t>
  </si>
  <si>
    <t>from the time that Lehi left Jerusalem down to the present time</t>
  </si>
  <si>
    <t>But this is not all; for he expounded unto them the plan of redemption, which was prepared from the foundation of the world; and he also made known unto them concerning the coming of Christ, and all the works of the Lord did he make known unto them.</t>
  </si>
  <si>
    <t>which was prepared from the foundation of the world; and he also made known unto them concerning the coming of Christ, and</t>
  </si>
  <si>
    <t>But this is not all; for he expounded unto them the plan of redemption ... all the works of the Lord did he make known unto them</t>
  </si>
  <si>
    <t>Christ ... the Lord</t>
  </si>
  <si>
    <t>prepared from the foundation of the world ... the coming of Christ</t>
  </si>
  <si>
    <t>And it came to pass that after he had said all these things, and expounded them to the king, that the king believed all his words.</t>
  </si>
  <si>
    <t>And it came to pass that after he had said all these things, and expounded them to the king</t>
  </si>
  <si>
    <t>the king believed all his words</t>
  </si>
  <si>
    <t>And he began to cry unto the Lord, saying: O Lord, have mercy; according to thy abundant mercy which thou hast had upon the people of Nephi, have upon me, and my people.</t>
  </si>
  <si>
    <t>And he began to cry unto the Lord, saying</t>
  </si>
  <si>
    <t>O Lord, have mercy; according to thy abundant mercy which thou hast had upon the people of Nephi, have upon me, and my people</t>
  </si>
  <si>
    <t>the Lord ... Lord ... the people of Nephi ... my people</t>
  </si>
  <si>
    <t>And now, when he had said this, he fell unto the earth, as if he were dead.</t>
  </si>
  <si>
    <t>And now, when he had said this</t>
  </si>
  <si>
    <t>he fell unto the earth, as if he were dead</t>
  </si>
  <si>
    <t>when he had said this</t>
  </si>
  <si>
    <t>And it came to pass that his servants took him and carried him in unto his wife, and laid him upon a bed; and he lay as if he were dead for the space of two days and two nights; and his wife, and his sons, and his daughters mourned over him, after the manner of the Lamanites, greatly lamenting his loss.</t>
  </si>
  <si>
    <t>And his servants took him ... he lay as if he were dead for the space of two days and two nights</t>
  </si>
  <si>
    <t>carried him in unto his wife, and laid him upon a bed ... his wife, and his sons, and his daughters mourned over him, after the manner of the Lamanites, greatly lamenting his loss</t>
  </si>
  <si>
    <t>laid him upon a bed</t>
  </si>
  <si>
    <t>his servants ... his wife ... his wife ... his sons ... his daughters ... the Lamanites</t>
  </si>
  <si>
    <t>for the space of two days and two nights</t>
  </si>
  <si>
    <t>Lamoni receives the light of everlasting life and sees the Redeemer--His household falls into a trance, and many see angels--Ammon is preserved miraculously--He baptizes many and establishes a church among them. About 90 B.C.</t>
  </si>
  <si>
    <t>Lamoni receives the light of everlasting life and sees the Redeemer--His household falls into a trance, and many see angels--Ammon is preserved miraculously--He baptizes many and establishes a church among them</t>
  </si>
  <si>
    <t>Lamoni ... the Redeemer ... His household ... many see angels ... Ammon</t>
  </si>
  <si>
    <t>And it came to pass that after two days and two nights they were about to take his body and lay it in a sepulchre, which they had made for the purpose of burying their dead.</t>
  </si>
  <si>
    <t>And it came to pass that after two days and two nights</t>
  </si>
  <si>
    <t>they were about to take his body and lay it in a sepulchre, which they had made for the purpose of burying their dead</t>
  </si>
  <si>
    <t>take his body and lay it in a sepulchre</t>
  </si>
  <si>
    <t>after two days and two nights</t>
  </si>
  <si>
    <t>Now the queen having heard of the fame of Ammon, therefore she sent and desired that he should come in unto her.</t>
  </si>
  <si>
    <t>Now the queen having heard of the fame of Ammon</t>
  </si>
  <si>
    <t>she sent and desired that he should come in unto her</t>
  </si>
  <si>
    <t>desired that he should come in unto her</t>
  </si>
  <si>
    <t>the queen ... Ammon</t>
  </si>
  <si>
    <t>And it came to pass that Ammon did as he was commanded, and went in unto the queen, and desired to know what she would that he should do.</t>
  </si>
  <si>
    <t>Ammon did as he was commanded, and went in unto the queen, and desired to know what she would that he should do</t>
  </si>
  <si>
    <t>went in unto the queen</t>
  </si>
  <si>
    <t>And she said unto him: The servants of my husband have made it known unto me that thou art a prophet of a holy God, and that thou hast power to do many mighty works in his name;</t>
  </si>
  <si>
    <t>And she said unto him</t>
  </si>
  <si>
    <t>The servants of my husband have made it known unto me that thou art a prophet of a holy God, and that thou hast power to do many mighty works in his name</t>
  </si>
  <si>
    <t>servants of my husband ... holy God</t>
  </si>
  <si>
    <t>Therefore, if this is the case, I would that ye should go in and see my husband, for he has been laid upon his bed for the space of two days and two nights; and some say that he is not dead, but others say that he is dead and that he stinketh, and that he ought to be placed in the sepulchre; but as for myself, to me he doth not stink.</t>
  </si>
  <si>
    <t>Therefore, if this is the case, I would that ye should go in and see my husband, for he has been laid upon his bed for the space of two days and two nights; and</t>
  </si>
  <si>
    <t>some say that he is not dead, but others say that he is dead and that he stinketh, and that he ought to be placed in the sepulchre; but as for myself, to me he doth not stink</t>
  </si>
  <si>
    <t>go in and see my husband ... laid upon his bed</t>
  </si>
  <si>
    <t>my husband</t>
  </si>
  <si>
    <t>Now, this was what Ammon desired, for he knew that king Lamoni was under the power of God; he knew that the dark veil of unbelief was being cast away from his mind, and the light which did light up his mind, which was the light of the glory of God, which was a marvelous light of his goodness--yea, this light had infused such joy into his soul, the cloud of darkness having been dispelled, and that the light of everlasting life was lit up in his soul, yea, he knew that this had overcome his natural frame, and he was carried away in God--</t>
  </si>
  <si>
    <t>Now, this was what Ammon desired, for he knew that king Lamoni was under the power of God; he knew that the dark veil of unbelief was being cast away from his mind, and the light which did light up his mind</t>
  </si>
  <si>
    <t>the light of the glory of God, which was a marvelous light of his goodness--yea, this light had infused such joy into his soul, the cloud of darkness having been dispelled, and that the light of everlasting life was lit up in his soul, yea, he knew that this had overcome his natural frame, and he was carried away in God</t>
  </si>
  <si>
    <t>Ammon ... king Lamoni ... God ... God ... God</t>
  </si>
  <si>
    <t>Therefore, what the queen desired of him was his only desire. Therefore, he went in to see the king according as the queen had desired him; and he saw the king, and he knew that he was not dead.</t>
  </si>
  <si>
    <t>Therefore, what the queen desired of him was his only desire</t>
  </si>
  <si>
    <t>he went in to see the king according as the queen had desired him; and he saw the king, and he knew that he was not dead</t>
  </si>
  <si>
    <t>he went in to see the king</t>
  </si>
  <si>
    <t>the queen ... the king ... the queen ... the king</t>
  </si>
  <si>
    <t>And he said unto the queen: He is not dead, but he sleepeth in God, and on the morrow he shall rise again; therefore bury him not.</t>
  </si>
  <si>
    <t>And he said unto the queen ... and on the morrow he shall rise again; therefore bury him not</t>
  </si>
  <si>
    <t>He is not dead, but he sleepeth in God</t>
  </si>
  <si>
    <t>bury him not</t>
  </si>
  <si>
    <t>the queen ... God</t>
  </si>
  <si>
    <t>on the morrow he shall rise again</t>
  </si>
  <si>
    <t>And Ammon said unto her: Believest thou this? And she said unto him: I have had no witness save thy word, and the word of our servants; nevertheless I believe that it shall be according as thou hast said.</t>
  </si>
  <si>
    <t>And Ammon said unto her ... And she said unto him</t>
  </si>
  <si>
    <t>Believest thou this? ... I have had no witness save thy word, and the word of our servants; nevertheless I believe that it shall be according as thou hast said</t>
  </si>
  <si>
    <t>Ammon ... our servants</t>
  </si>
  <si>
    <t>And Ammon said unto her: Blessed art thou because of thy exceeding faith; I say unto thee, woman, there has not been such great faith among all the people of the Nephites.</t>
  </si>
  <si>
    <t>And Ammon said unto her</t>
  </si>
  <si>
    <t>Blessed art thou because of thy exceeding faith; I say unto thee, woman, there has not been such great faith among all the people of the Nephites</t>
  </si>
  <si>
    <t>Ammon ... all the people of the Nephites</t>
  </si>
  <si>
    <t>And it came to pass that she watched over the bed of her husband, from that time even until that time on the morrow which Ammon had appointed that he should rise.</t>
  </si>
  <si>
    <t>And it came to pass ... from that time even until that time on the morrow which Ammon had appointed that he should rise</t>
  </si>
  <si>
    <t>she watched over the bed of her husband</t>
  </si>
  <si>
    <t>watched over the bed of her husband</t>
  </si>
  <si>
    <t>her husband ... Ammon</t>
  </si>
  <si>
    <t>from that time even until that time on the morrow</t>
  </si>
  <si>
    <t>And it came to pass that he arose, according to the words of Ammon; and as he arose, he stretched forth his hand unto the woman, and said: Blessed be the name of God, and blessed art thou.</t>
  </si>
  <si>
    <t>And it came to pass ... and as he arose, he stretched forth his hand unto the woman, and said</t>
  </si>
  <si>
    <t>he arose, according to the words of Ammon ... Blessed be the name of God, and blessed art thou</t>
  </si>
  <si>
    <t>as he arose</t>
  </si>
  <si>
    <t>For as sure as thou livest, behold, I have seen my Redeemer; and he shall come forth, and be born of a woman, and he shall redeem all mankind who believe on his name. Now, when he had said these words, his heart was swollen within him, and he sunk again with joy; and the queen also sunk down, being overpowered by the Spirit.</t>
  </si>
  <si>
    <t>and he shall come forth, and be born of a woman, and he shall redeem all mankind who believe on his name. Now, when he had said these words, his heart was swollen within him, and</t>
  </si>
  <si>
    <t>For as sure as thou livest, behold, I have seen my Redeemer ... he sunk again with joy; and the queen also sunk down, being overpowered by the Spirit</t>
  </si>
  <si>
    <t>my Redeemer ... born of a woman ... all mankind ... the queen ... the Spirit</t>
  </si>
  <si>
    <t>Now Ammon seeing the Spirit of the Lord poured out according to his prayers upon the Lamanites, his brethren, who had been the cause of so much mourning among the Nephites, or among all the people of God because of their iniquities and their traditions, he fell upon his knees, and began to pour out his soul in prayer and thanksgiving to God for what he had done for his brethren; and he was also overpowered with joy; and thus they all three had sunk to the earth.</t>
  </si>
  <si>
    <t>Ammon seeing the Spirit of the Lord poured out according to his prayers upon the Lamanites, his brethren, who had been the cause of so much mourning among the Nephites, or among all the people of God because of their iniquities and their traditions, he fell upon his knees, and began to pour out his soul in prayer and thanksgiving to God for what he had done for his brethren; and he was also overpowered with joy; and thus they all three had sunk to the earth</t>
  </si>
  <si>
    <t>all three had sunk to the earth</t>
  </si>
  <si>
    <t>Ammon ... Spirit of the Lord ... the Lamanites ... his brethren ... the Nephites ... all the people of God ... God ... his brethren</t>
  </si>
  <si>
    <t>Now, when the servants of the king had seen that they had fallen, they also began to cry unto God, for the fear of the Lord had come upon them also, for it was they who had stood before the king and testified unto him concerning the great power of Ammon.</t>
  </si>
  <si>
    <t>Now, when the servants of the king had seen that they had fallen, they also began to cry unto God</t>
  </si>
  <si>
    <t>for the fear of the Lord had come upon them also, for it was they who had stood before the king and testified unto him concerning the great power of Ammon</t>
  </si>
  <si>
    <t>stood before the king</t>
  </si>
  <si>
    <t>the servants ... the king ... God ... the Lord ... the king ... Ammon</t>
  </si>
  <si>
    <t>when the servants of the king had seen that they had fallen</t>
  </si>
  <si>
    <t>And it came to pass that they did call on the name of the Lord, in their might, even until they had all fallen to the earth, save it were one of the Lamanitish women, whose name was Abish, she having been converted unto the Lord for many years, on account of a remarkable vision of her father--</t>
  </si>
  <si>
    <t>And it came to pass that they did call on the name of the Lord, in their might, even until they had all fallen to the earth</t>
  </si>
  <si>
    <t>save it were one of the Lamanitish women, whose name was Abish, she having been converted unto the Lord for many years, on account of a remarkable vision of her father</t>
  </si>
  <si>
    <t>the Lord ... one of the Lamanitish women ... Abish ... the Lord ... her father</t>
  </si>
  <si>
    <t>converted unto the Lord for many years</t>
  </si>
  <si>
    <t>Thus, having been converted to the Lord, and never having made it known, therefore, when she saw that all the servants of Lamoni had fallen to the earth, and also her mistress, the queen, and the king, and Ammon lay prostrate upon the earth, she knew that it was the power of God; and supposing that this opportunity, by making known unto the people what had happened among them, that by beholding this scene it would cause them to believe in the power of God, therefore she ran forth from house to house, making it known unto the people.</t>
  </si>
  <si>
    <t>Thus, having been converted to the Lord, and never having made it known, therefore, when she saw</t>
  </si>
  <si>
    <t>all the servants of Lamoni had fallen to the earth, and also her mistress, the queen, and the king, and Ammon lay prostrate upon the earth, she knew that it was the power of God; and supposing that this opportunity, by making known unto the people what had happened among them, that by beholding this scene it would cause them to believe in the power of God, therefore she ran forth from house to house, making it known unto the people</t>
  </si>
  <si>
    <t>she ran forth from house to house</t>
  </si>
  <si>
    <t>the Lord ... all the servants of Lamoni ... her mistress ... the queen ... the king ... Ammon ... God ... the people ... God ... the people</t>
  </si>
  <si>
    <t>And they began to assemble themselves together unto the house of the king. And there came a multitude, and to their astonishment, they beheld the king, and the queen, and their servants prostrate upon the earth, and they all lay there as though they were dead; and they also saw Ammon, and behold, he was a Nephite.</t>
  </si>
  <si>
    <t>And they began to assemble themselves together</t>
  </si>
  <si>
    <t>unto the house of the king. And there came a multitude, and to their astonishment, they beheld the king, and the queen, and their servants prostrate upon the earth, and they all lay there as though they were dead; and they also saw Ammon, and behold, he was a Nephite</t>
  </si>
  <si>
    <t>they began to assemble themselves together unto the house of the king ... prostrate upon the earth</t>
  </si>
  <si>
    <t>the king ... there came a multitude ... the king ... the queen ... their servants ... Ammon ... a Nephite</t>
  </si>
  <si>
    <t>And now the people began to murmur among themselves; some saying that it was a great evil that had come upon them, or upon the king and his house, because he had suffered that the Nephite should remain in the land.</t>
  </si>
  <si>
    <t>And now the people began to murmur among themselves</t>
  </si>
  <si>
    <t>some saying that it was a great evil that had come upon them, or upon the king and his house, because he had suffered that the Nephite should remain in the land</t>
  </si>
  <si>
    <t>should remain in the land</t>
  </si>
  <si>
    <t>the people ... the king ... the Nephite</t>
  </si>
  <si>
    <t>But others rebuked them, saying: The king hath brought this evil upon his house, because he slew his servants who had had their flocks scattered at the waters of Sebus.</t>
  </si>
  <si>
    <t>But others rebuked them, saying</t>
  </si>
  <si>
    <t>The king hath brought this evil upon his house, because he slew his servants who had had their flocks scattered at the waters of Sebus</t>
  </si>
  <si>
    <t>upon his house ... at the waters of Sebus</t>
  </si>
  <si>
    <t>The king ... his servants</t>
  </si>
  <si>
    <t>And they were also rebuked by those men who had stood at the waters of Sebus and scattered the flocks which belonged to the king, for they were angry with Ammon because of the number which he had slain of their brethren at the waters of Sebus, while defending the flocks of the king.</t>
  </si>
  <si>
    <t>they were also rebuked by those men who had stood at the waters of Sebus and scattered the flocks which belonged to the king, for they were angry with Ammon because of the number which he had slain of their brethren at the waters of Sebus, while defending the flocks of the king</t>
  </si>
  <si>
    <t>stood at the waters of Sebus ... at the waters of Sebus</t>
  </si>
  <si>
    <t>those men who had stood at the waters of Sebus ... the king ... Ammon ... the number which he had slain of their brethren ... the king</t>
  </si>
  <si>
    <t>Now, one of them, whose brother had been slain with the sword of Ammon, being exceedingly angry with Ammon, drew his sword and went forth that he might let it fall upon Ammon, to slay him; and as he lifted the sword to smite him, behold, he fell dead.</t>
  </si>
  <si>
    <t>one of them, whose brother had been slain with the sword of Ammon, being exceedingly angry with Ammon, drew his sword and went forth that he might let it fall upon Ammon, to slay him; and as he lifted the sword to smite him, behold, he fell dead</t>
  </si>
  <si>
    <t>whose brother had been slain ... Ammon ... Ammon</t>
  </si>
  <si>
    <t>Now we see that Ammon could not be slain, for the Lord had said unto Mosiah, his father: I will spare him, and it shall be unto him according to thy faith--therefore, Mosiah trusted him unto the Lord.</t>
  </si>
  <si>
    <t>we see that Ammon could not be slain, for the Lord had said unto Mosiah, his father: I will spare him, and it shall be unto him according to thy faith--therefore, Mosiah trusted him unto the Lord</t>
  </si>
  <si>
    <t>Ammon ... the Lord ... Mosiah ... his father ... Mosiah ... the Lord</t>
  </si>
  <si>
    <t>And it came to pass that when the multitude beheld that the man had fallen dead, who lifted the sword to slay Ammon, fear came upon them all, and they durst not put forth their hands to touch him or any of those who had fallen; and they began to marvel again among themselves what could be the cause of this great power, or what all these things could mean.</t>
  </si>
  <si>
    <t>And it came to pass that when the multitude beheld</t>
  </si>
  <si>
    <t>the man had fallen dead, who lifted the sword to slay Ammon, fear came upon them all, and they durst not put forth their hands to touch him or any of those who had fallen; and they began to marvel again among themselves what could be the cause of this great power, or what all these things could mean</t>
  </si>
  <si>
    <t>the multitude ... Ammon</t>
  </si>
  <si>
    <t>And it came to pass that there were many among them who said that Ammon was the Great Spirit, and others said he was sent by the Great Spirit;</t>
  </si>
  <si>
    <t>there were many among them who said that Ammon was the Great Spirit, and others said he was sent by the Great Spirit</t>
  </si>
  <si>
    <t>Ammon ... the Great Spirit ... the Great Spirit</t>
  </si>
  <si>
    <t>But others rebuked them all, saying that he was a monster, who had been sent from the Nephites to torment them.</t>
  </si>
  <si>
    <t>others rebuked them all, saying that he was a monster, who had been sent from the Nephites to torment them</t>
  </si>
  <si>
    <t>a monster ... the Nephites</t>
  </si>
  <si>
    <t>And there were some who said that Ammon was sent by the Great Spirit to afflict them because of their iniquities; and that it was the Great Spirit that had always attended the Nephites, who had ever delivered them out of their hands; and they said that it was this Great Spirit who had destroyed so many of their brethren, the Lamanites.</t>
  </si>
  <si>
    <t>And there were some who said</t>
  </si>
  <si>
    <t>Ammon was sent by the Great Spirit to afflict them because of their iniquities; and that it was the Great Spirit that had always attended the Nephites, who had ever delivered them out of their hands; and they said that it was this Great Spirit who had destroyed so many of their brethren, the Lamanites</t>
  </si>
  <si>
    <t>Ammon ... the Great Spirit ... the Great Spirit ... the Nephites ... this Great Spirit ... so many of their brethren ... the Lamanites</t>
  </si>
  <si>
    <t>And thus the contention began to be exceedingly sharp among them. And while they were thus contending, the woman servant who had caused the multitude to be gathered together came, and when she saw the contention which was among the multitude she was exceedingly sorrowful, even unto tears.</t>
  </si>
  <si>
    <t>And thus the contention began to be exceedingly sharp among them. And while they were thus contending ... and when she saw the contention</t>
  </si>
  <si>
    <t>the woman servant who had caused the multitude to be gathered together came ... among the multitude she was exceedingly sorrowful, even unto tears</t>
  </si>
  <si>
    <t>the woman servant ... the multitude ... the multitude</t>
  </si>
  <si>
    <t>And it came to pass that she went and took the queen by the hand, that perhaps she might raise her from the ground; and as soon as she touched her hand she arose and stood upon her feet, and cried with a loud voice, saying: O blessed Jesus, who has saved me from an awful hell! O blessed God, have mercy on this people!</t>
  </si>
  <si>
    <t>And it came to pass she went and</t>
  </si>
  <si>
    <t>took the queen by the hand, that perhaps she might raise her from the ground; and as soon as she touched her hand she arose and stood upon her feet, and cried with a loud voice, saying: O blessed Jesus, who has saved me from an awful hell! O blessed God, have mercy on this people!</t>
  </si>
  <si>
    <t>raise her from the ground ... she arose and stood upon her feet</t>
  </si>
  <si>
    <t>the queen ... Jesus ... God ... this people</t>
  </si>
  <si>
    <t>And when she had said this, she clasped her hands, being filled with joy, speaking many words which were not understood; and when she had done this, she took the king, Lamoni, by the hand, and behold he arose and stood upon his feet.</t>
  </si>
  <si>
    <t>And when she had said this</t>
  </si>
  <si>
    <t>she clasped her hands, being filled with joy, speaking many words which were not understood; and when she had done this, she took the king, Lamoni, by the hand, and behold he arose and stood upon his feet</t>
  </si>
  <si>
    <t>he arose and stood upon his feet</t>
  </si>
  <si>
    <t>the king ... Lamoni</t>
  </si>
  <si>
    <t>And he, immediately, seeing the contention among his people, went forth and began to rebuke them, and to teach them the words which he had heard from the mouth of Ammon; and as many as heard his words believed, and were converted unto the Lord.</t>
  </si>
  <si>
    <t>And he, immediately, seeing the contention among his people</t>
  </si>
  <si>
    <t>went forth and began to rebuke them, and to teach them the words which he had heard from the mouth of Ammon; and as many as heard his words believed, and were converted unto the Lord</t>
  </si>
  <si>
    <t>his people ... Ammon ... the Lord</t>
  </si>
  <si>
    <t>But there were many among them who would not hear his words; therefore they went their way.</t>
  </si>
  <si>
    <t>there were many among them who would not hear his words; therefore they went their way</t>
  </si>
  <si>
    <t>they went their way</t>
  </si>
  <si>
    <t>there were many</t>
  </si>
  <si>
    <t>And it came to pass that when Ammon arose he also administered unto them, and also did all the servants of Lamoni; and they did all declare unto the people the selfsame thing--that their hearts had been changed; that they had no more desire to do evil.</t>
  </si>
  <si>
    <t>And it came to pass that when Ammon arose</t>
  </si>
  <si>
    <t>he also administered unto them, and also did all the servants of Lamoni; and they did all declare unto the people the selfsame thing--that their hearts had been changed; that they had no more desire to do evil</t>
  </si>
  <si>
    <t>Ammon ... all the servants of Lamoni ... the people</t>
  </si>
  <si>
    <t>And behold, many did declare unto the people that they had seen angels and had conversed with them; and thus they had told them things of God, and of his righteousness.</t>
  </si>
  <si>
    <t>many did declare unto the people that they had seen angels and had conversed with them; and thus they had told them things of God, and of his righteousness</t>
  </si>
  <si>
    <t>the people ... seen angels ... God</t>
  </si>
  <si>
    <t>And it came to pass that there were many that did believe in their words; and as many as did believe were baptized; and they became a righteous people, and they did establish a church among them.</t>
  </si>
  <si>
    <t>there were many that did believe in their words; and as many as did believe were baptized; and they became a righteous people, and they did establish a church among them</t>
  </si>
  <si>
    <t>many that did believe in their words ... righteous people</t>
  </si>
  <si>
    <t>And thus the work of the Lord did commence among the Lamanites; thus the Lord did begin to pour out his Spirit upon them; and we see that his arm is extended to all people who will repent and believe on his name.</t>
  </si>
  <si>
    <t>thus the work of the Lord did commence among the Lamanites; thus the Lord did begin to pour out his Spirit upon them; and we see that his arm is extended to all people who will repent and believe on his name</t>
  </si>
  <si>
    <t>the Lord ... the Lamanites ... the Lord ... his Spirit ... all people</t>
  </si>
  <si>
    <t>The Lord sends Ammon to Middoni to deliver his imprisoned brethren--Ammon and Lamoni meet Lamoni’s father, who is king over all the land--Ammon compels the old king to approve the release of his brethren. About 90 B.C.</t>
  </si>
  <si>
    <t>About 90 B.C.</t>
  </si>
  <si>
    <t>The Lord sends Ammon to Middoni to deliver his imprisoned brethren--Ammon and Lamoni meet Lamoni’s father, who is king over all the land--Ammon compels the old king to approve the release of his brethren</t>
  </si>
  <si>
    <t>Ammon to Middoni ... king over all the land</t>
  </si>
  <si>
    <t>The Lord ... Ammon ... imprisoned brethren ... Ammon ... Lamoni ... Lamoni’s father ... Ammon ... old king ... his brethren</t>
  </si>
  <si>
    <t>90 B.C.</t>
  </si>
  <si>
    <t>And it came to pass that when they had established a church in that land, that king Lamoni desired that Ammon should go with him to the land of Nephi, that he might show him unto his father.</t>
  </si>
  <si>
    <t>And it came to pass that when they had established a church in that land</t>
  </si>
  <si>
    <t>king Lamoni desired that Ammon should go with him to the land of Nephi, that he might show him unto his father</t>
  </si>
  <si>
    <t>in that land ... to the land of Nephi</t>
  </si>
  <si>
    <t>king Lamoni ... Ammon ... his father</t>
  </si>
  <si>
    <t>when they had established a church</t>
  </si>
  <si>
    <t>And the voice of the Lord came to Ammon, saying: Thou shalt not go up to the land of Nephi, for behold, the king will seek thy life; but thou shalt go to the land of Middoni; for behold, thy brother Aaron, and also Muloki and Ammah are in prison.</t>
  </si>
  <si>
    <t>And the voice of the Lord came to Ammon, saying</t>
  </si>
  <si>
    <t>Thou shalt not go up to the land of Nephi, for behold, the king will seek thy life; but thou shalt go to the land of Middoni; for behold, thy brother Aaron, and also Muloki and Ammah are in prison</t>
  </si>
  <si>
    <t>Thou shalt not go up to the land of Nephi ... thou shalt go to the land of Middoni ... in prison</t>
  </si>
  <si>
    <t>the Lord ... Ammon ... the king ... thy brother Aaron ... Muloki ... Ammah</t>
  </si>
  <si>
    <t>Now it came to pass that when Ammon had heard this, he said unto Lamoni: Behold, my brother and brethren are in prison at Middoni, and I go that I may deliver them.</t>
  </si>
  <si>
    <t>Now it came to pass that when Ammon had heard this, he said unto Lamoni: Behold</t>
  </si>
  <si>
    <t>my brother and brethren are in prison at Middoni, and I go that I may deliver them</t>
  </si>
  <si>
    <t>in prison at Middoni</t>
  </si>
  <si>
    <t>Ammon ... Lamoni ... my brother ... brethren</t>
  </si>
  <si>
    <t>when Ammon had heard this</t>
  </si>
  <si>
    <t>Now Lamoni said unto Ammon: I know, in the strength of the Lord thou canst do all things. But behold, I will go with thee to the land of Middoni; for the king of the land of Middoni, whose name is Antiomno, is a friend unto me; therefore I go to the land of Middoni, that I may flatter the king of the land, and he will cast thy brethren out of prison. Now Lamoni said unto him: Who told thee that thy brethren were in prison?</t>
  </si>
  <si>
    <t>Now Lamoni said unto Ammon ... Now Lamoni said unto him</t>
  </si>
  <si>
    <t>I know, in the strength of the Lord thou canst do all things. But behold, I will go with thee to the land of Middoni; for the king of the land of Middoni, whose name is Antiomno, is a friend unto me; therefore I go to the land of Middoni, that I may flatter the king of the land, and he will cast thy brethren out of prison ... Who told thee that thy brethren were in prison?</t>
  </si>
  <si>
    <t>to the land of Middoni ... of the land of Middoni ... to the land of Middoni ... of the land ... out of prison ... in prison</t>
  </si>
  <si>
    <t>Lamoni ... Ammon ... the Lord ... the king of the land of Middoni ... Antiomno ... friend ... the king of the land ... thy brethren ... Lamoni ... thy brethren</t>
  </si>
  <si>
    <t>And Ammon said unto him: No one hath told me, save it be God; and he said unto me--Go and deliver thy brethren, for they are in prison in the land of Middoni.</t>
  </si>
  <si>
    <t>No one hath told me, save it be God; and he said unto me--Go and deliver thy brethren, for they are in prison in the land of Middoni</t>
  </si>
  <si>
    <t>in prison in the land of Middoni</t>
  </si>
  <si>
    <t>Ammon ... God ... thy brethren</t>
  </si>
  <si>
    <t>Now when Lamoni had heard this he caused that his servants should make ready his horses and his chariots.</t>
  </si>
  <si>
    <t>Now when Lamoni had heard this</t>
  </si>
  <si>
    <t>he caused that his servants should make ready his horses and his chariots</t>
  </si>
  <si>
    <t>Lamoni ... his servants</t>
  </si>
  <si>
    <t>when Lamoni had heard this</t>
  </si>
  <si>
    <t>And he said unto Ammon: Come, I will go with thee down to the land of Middoni, and there I will plead with the king that he will cast thy brethren out of prison.</t>
  </si>
  <si>
    <t>And he said unto Ammon</t>
  </si>
  <si>
    <t>Come, I will go with thee down to the land of Middoni, and there I will plead with the king that he will cast thy brethren out of prison</t>
  </si>
  <si>
    <t>down to the land of Middoni ...  out of prison</t>
  </si>
  <si>
    <t>Ammon ... the king ... thy brethren</t>
  </si>
  <si>
    <t>And it came to pass that as Ammon and Lamoni were journeying thither, they met the father of Lamoni, who was king over all the land.</t>
  </si>
  <si>
    <t>And it came to pass that as Ammon and Lamoni were journeying thither</t>
  </si>
  <si>
    <t>they met the father of Lamoni, who was king over all the land</t>
  </si>
  <si>
    <t>journeying thither ...  over all the land</t>
  </si>
  <si>
    <t>Ammon ... Lamoni ... father ... Lamoni ... king over all the land</t>
  </si>
  <si>
    <t>And behold, the father of Lamoni said unto him: Why did ye not come to the feast on that great day when I made a feast unto my sons, and unto my people?</t>
  </si>
  <si>
    <t>And behold, the father of Lamoni said unto him: Why did ye not come to the feast on that great day when I made a feast</t>
  </si>
  <si>
    <t>unto my sons, and unto my people</t>
  </si>
  <si>
    <t>father ... Lamoni ... my sons ... my people</t>
  </si>
  <si>
    <t>on that great day when I made a feast</t>
  </si>
  <si>
    <t>And he also said: Whither art thou going with this Nephite, who is one of the children of a liar?</t>
  </si>
  <si>
    <t>And he also said</t>
  </si>
  <si>
    <t>Whither art thou going with this Nephite, who is one of the children of a liar?</t>
  </si>
  <si>
    <t>Nephite ... one of the children of a liar</t>
  </si>
  <si>
    <t>And it came to pass that Lamoni rehearsed unto him whither he was going, for he feared to offend him.</t>
  </si>
  <si>
    <t>And it came to pass that Lamoni rehearsed unto him</t>
  </si>
  <si>
    <t>whither he was going, for he feared to offend him</t>
  </si>
  <si>
    <t>whither he was going</t>
  </si>
  <si>
    <t>Lamoni</t>
  </si>
  <si>
    <t>And he also told him all the cause of his tarrying in his own kingdom, that he did not go unto his father to the feast which he had prepared.</t>
  </si>
  <si>
    <t>And he also told him</t>
  </si>
  <si>
    <t>all the cause of his tarrying in his own kingdom, that he did not go unto his father to the feast which he had prepared</t>
  </si>
  <si>
    <t>tarrying in his own kingdom ... he did not go unto his father</t>
  </si>
  <si>
    <t>his father</t>
  </si>
  <si>
    <t>And now when Lamoni had rehearsed unto him all these things, behold, to his astonishment, his father was angry with him, and said: Lamoni, thou art going to deliver these Nephites, who are sons of a liar. Behold, he robbed our fathers; and now his children are also come amongst us that they may, by their cunning and their lyings, deceive us, that they again may rob us of our property.</t>
  </si>
  <si>
    <t>And now when Lamoni had rehearsed unto him all these things, behold, to his astonishment, his father was angry with him, and said ... now his children are also come amongst us</t>
  </si>
  <si>
    <t>thou art going to deliver these Nephites, who are sons of a liar. Behold, he robbed our fathers ... that they may, by their cunning and their lyings, deceive us, that they again may rob us of our property</t>
  </si>
  <si>
    <t>Lamoni ... his father ... Lamoni ... these Nephites ... sons of a liar ... our fathers ... his children</t>
  </si>
  <si>
    <t>when Lamoni had rehearsed unto him</t>
  </si>
  <si>
    <t>Now the father of Lamoni commanded him that he should slay Ammon with the sword. And he also commanded him that he should not go to the land of Middoni, but that he should return with him to the land of Ishmael.</t>
  </si>
  <si>
    <t>Now the father of Lamoni commanded him</t>
  </si>
  <si>
    <t>he should slay Ammon with the sword. And he also commanded him that he should not go to the land of Middoni, but that he should return with him to the land of Ishmael</t>
  </si>
  <si>
    <t>not go to the land of Middoni ... return with him to the land of Ishmael</t>
  </si>
  <si>
    <t>the father ... Lamoni ... Ammon</t>
  </si>
  <si>
    <t>But Lamoni said unto him: I will not slay Ammon, neither will I return to the land of Ishmael, but I go to the land of Middoni that I may release the brethren of Ammon, for I know that they are just men and holy prophets of the true God.</t>
  </si>
  <si>
    <t>But Lamoni said unto him</t>
  </si>
  <si>
    <t>I will not slay Ammon, neither will I return to the land of Ishmael, but I go to the land of Middoni that I may release the brethren of Ammon, for I know that they are just men and holy prophets of the true God</t>
  </si>
  <si>
    <t>neither will I return to the land of Ishmael ... I go to the land of Middoni</t>
  </si>
  <si>
    <t>Lamoni ... Ammon ... the brethren of Ammon ... God</t>
  </si>
  <si>
    <t>Now when his father had heard these words, he was angry with him, and he drew his sword that he might smite him to the earth.</t>
  </si>
  <si>
    <t>Now when his father had heard these words</t>
  </si>
  <si>
    <t>he was angry with him, and he drew his sword that he might smite him to the earth</t>
  </si>
  <si>
    <t>smite him to the earth</t>
  </si>
  <si>
    <t>But Ammon stood forth and said unto him: Behold, thou shalt not slay thy son; nevertheless, it were better that he should fall than thee, for behold, he has repented of his sins; but if thou shouldst fall at this time, in thine anger, thy soul could not be saved.</t>
  </si>
  <si>
    <t>But Ammon stood forth and said unto him ... but if thou shouldst fall at this time, in thine anger, thy soul could not be saved</t>
  </si>
  <si>
    <t>Behold, thou shalt not slay thy son; nevertheless, it were better that he should fall than thee, for behold, he has repented of his sins</t>
  </si>
  <si>
    <t>Ammon ... thy son</t>
  </si>
  <si>
    <t>fall at this time</t>
  </si>
  <si>
    <t>And again, it is expedient that thou shouldst forbear; for if thou shouldst slay thy son, he being an innocent man, his blood would cry from the ground to the Lord his God, for vengeance to come upon thee; and perhaps thou wouldst lose thy soul.</t>
  </si>
  <si>
    <t>And again, it is expedient that thou shouldst forbear</t>
  </si>
  <si>
    <t>if thou shouldst slay thy son, he being an innocent man, his blood would cry from the ground to the Lord his God, for vengeance to come upon thee; and perhaps thou wouldst lose thy soul</t>
  </si>
  <si>
    <t>thy son ... the Lord ... his God</t>
  </si>
  <si>
    <t>Now when Ammon had said these words unto him, he answered him, saying: I know that if I should slay my son, that I should shed innocent blood; for it is thou that hast sought to destroy him.</t>
  </si>
  <si>
    <t>Now when Ammon had said these words unto him, he answered him, saying</t>
  </si>
  <si>
    <t>I know that if I should slay my son, that I should shed innocent blood; for it is thou that hast sought to destroy him</t>
  </si>
  <si>
    <t>Ammon ... my son</t>
  </si>
  <si>
    <t>when Ammon had said these words</t>
  </si>
  <si>
    <t>And he stretched forth his hand to slay Ammon. But Ammon withstood his blows, and also smote his arm that he could not use it.</t>
  </si>
  <si>
    <t>he stretched forth his hand to slay Ammon. But Ammon withstood his blows, and also smote his arm that he could not use it</t>
  </si>
  <si>
    <t>Ammon ... Ammon</t>
  </si>
  <si>
    <t>Now when the king saw that Ammon could slay him, he began to plead with Ammon that he would spare his life.</t>
  </si>
  <si>
    <t>Now when the king saw that Ammon could slay him</t>
  </si>
  <si>
    <t>he began to plead with Ammon that he would spare his life</t>
  </si>
  <si>
    <t>the king ... Ammon ... Ammon</t>
  </si>
  <si>
    <t>But Ammon raised his sword, and said unto him: Behold, I will smite thee except thou wilt grant unto me that my brethren may be cast out of prison.</t>
  </si>
  <si>
    <t>But Ammon raised his sword, and said unto him: Behold</t>
  </si>
  <si>
    <t>I will smite thee except thou wilt grant unto me that my brethren may be cast out of prison</t>
  </si>
  <si>
    <t>may be cast out of prison</t>
  </si>
  <si>
    <t>Ammon ... my brethren</t>
  </si>
  <si>
    <t>Now the king, fearing he should lose his life, said: If thou wilt spare me I will grant unto thee whatsoever thou wilt ask, even to half of the kingdom.</t>
  </si>
  <si>
    <t>Now the king, fearing he should lose his life, said</t>
  </si>
  <si>
    <t>If thou wilt spare me I will grant unto thee whatsoever thou wilt ask, even to half of the kingdom</t>
  </si>
  <si>
    <t>to half of the kingdom</t>
  </si>
  <si>
    <t>Now when Ammon saw that he had wrought upon the old king according to his desire, he said unto him: If thou wilt grant that my brethren may be cast out of prison, and also that Lamoni may retain his kingdom, and that ye be not displeased with him, but grant that he may do according to his own desires in whatsoever thing he thinketh, then will I spare thee; otherwise I will smite thee to the earth.</t>
  </si>
  <si>
    <t>Now when Ammon saw that he had wrought upon the old king according to his desire, he said unto him</t>
  </si>
  <si>
    <t>If thou wilt grant that my brethren may be cast out of prison, and also that Lamoni may retain his kingdom, and that ye be not displeased with him, but grant that he may do according to his own desires in whatsoever thing he thinketh, then will I spare thee; otherwise I will smite thee to the earth</t>
  </si>
  <si>
    <t>may be cast out of prison ... may retain his kingdom ... smite thee to the earth</t>
  </si>
  <si>
    <t>Ammon ... the old king ... my brethren ... Lamoni</t>
  </si>
  <si>
    <t>Now when Ammon had said these words, the king began to rejoice because of his life.</t>
  </si>
  <si>
    <t>Now when Ammon had said these words</t>
  </si>
  <si>
    <t>the king began to rejoice because of his life</t>
  </si>
  <si>
    <t>And when he saw that Ammon had no desire to destroy him, and when he also saw the great love he had for his son Lamoni, he was astonished exceedingly, and said: Because this is all that thou hast desired, that I would release thy brethren, and suffer that my son Lamoni should retain his kingdom, behold, I will grant unto you that my son may retain his kingdom from this time and forever; and I will govern him no more--</t>
  </si>
  <si>
    <t>And when he saw that Ammon had no desire to destroy him, and when he also saw the great love he had for his son Lamoni, he was astonished exceedingly, and said ... behold, I will grant unto you that my son may retain his kingdom from this time and forever; and I will govern him no more</t>
  </si>
  <si>
    <t>Because this is all that thou hast desired, that I would release thy brethren, and suffer that my son Lamoni should retain his kingdom</t>
  </si>
  <si>
    <t>release thy brethren ... retain his kingdom ... may retain his kingdom</t>
  </si>
  <si>
    <t>Ammon ... his son ... Lamoni ... my son ... Lamoni ... my son</t>
  </si>
  <si>
    <t>my son may retain his kingdom from this time and forever</t>
  </si>
  <si>
    <t>And I will also grant unto thee that thy brethren may be cast out of prison, and thou and thy brethren may come unto me, in my kingdom; for I shall greatly desire to see thee. For the king was greatly astonished at the words which he had spoken, and also at the words which had been spoken by his son Lamoni, therefore he was desirous to learn them.</t>
  </si>
  <si>
    <t>For the king was greatly astonished at the words which he had spoken, and also at the words which had been spoken by his son Lamoni</t>
  </si>
  <si>
    <t>And I will also grant unto thee that thy brethren may be cast out of prison, and thou and thy brethren may come unto me, in my kingdom; for I shall greatly desire to see thee ... therefore he was desirous to learn them</t>
  </si>
  <si>
    <t>may be cast out of prison ... in my kingdom</t>
  </si>
  <si>
    <t>thy brethren ... thy brethren ... the king ... his son ... Lamoni</t>
  </si>
  <si>
    <t>And it came to pass that Ammon and Lamoni proceeded on their journey towards the land of Middoni. And Lamoni found favor in the eyes of the king of the land; therefore the brethren of Ammon were brought forth out of prison.</t>
  </si>
  <si>
    <t>Ammon and Lamoni proceeded on their journey towards the land of Middoni. And Lamoni found favor in the eyes of the king of the land; therefore the brethren of Ammon were brought forth out of prison</t>
  </si>
  <si>
    <t>proceeded on their journey towards the land of Middoni ... the land ... brought forth out of prison</t>
  </si>
  <si>
    <t>Ammon ... Lamoni ... Lamoni ... the king of the land ... the brethren ... Ammon</t>
  </si>
  <si>
    <t>And when Ammon did meet them he was exceedingly sorrowful, for behold they were naked, and their skins were worn exceedingly because of being bound with strong cords. And they also had suffered hunger, thirst, and all kinds of afflictions; nevertheless they were patient in all their sufferings.</t>
  </si>
  <si>
    <t>And when Ammon did meet them he was exceedingly sorrowful, for behold</t>
  </si>
  <si>
    <t>they were naked, and their skins were worn exceedingly because of being bound with strong cords. And they also had suffered hunger, thirst, and all kinds of afflictions; nevertheless they were patient in all their sufferings</t>
  </si>
  <si>
    <t>when Ammon did meet them</t>
  </si>
  <si>
    <t>And, as it happened, it was their lot to have fallen into the hands of a more hardened and a more stiffnecked people; therefore they would not hearken unto their words, and they had cast them out, and had smitten them, and had driven them from house to house, and from place to place, even until they had arrived in the land of Middoni; and there they were taken and cast into prison, and bound with strong cords, and kept in prison for many days, and were delivered by Lamoni and Ammon.</t>
  </si>
  <si>
    <t>And, as it happened ... and kept in prison for many days, and were delivered by Lamoni and Ammon</t>
  </si>
  <si>
    <t>it was their lot to have fallen into the hands of a more hardened and a more stiffnecked people; therefore they would not hearken unto their words, and they had cast them out, and had smitten them, and had driven them from house to house, and from place to place, even until they had arrived in the land of Middoni; and there they were taken and cast into prison, and bound with strong cords</t>
  </si>
  <si>
    <t>driven them from house to house ... from place to place ... in the land of Middoni</t>
  </si>
  <si>
    <t xml:space="preserve">more stiffnecked people ... </t>
  </si>
  <si>
    <t>even until they had arrived in the land of Middoni</t>
  </si>
  <si>
    <t>An account of the preaching of Aaron, and Muloki, and their brethren, to the Lamanites. Comprising chapters 21 through 25.</t>
  </si>
  <si>
    <t>An account of the preaching of Aaron, and Muloki, and their brethren, to the Lamanites. Comprising chapters 21 through 25</t>
  </si>
  <si>
    <t>Aaron ... Muloki ... their brethren ... Lamanites</t>
  </si>
  <si>
    <t>Aaron teaches the Amalekites about Christ and His Atonement--Aaron and his brethren are imprisoned in Middoni--After their deliverance, they teach in the synagogues and make many converts--Lamoni grants religious freedom to the people in the land of Ishmael. About 90–77 B.C.</t>
  </si>
  <si>
    <t>About 90–77 B.C</t>
  </si>
  <si>
    <t>Aaron teaches the Amalekites about Christ and His Atonement--Aaron and his brethren are imprisoned in Middoni--After their deliverance, they teach in the synagogues and make many converts--Lamoni grants religious freedom to the people in the land of Ishmael</t>
  </si>
  <si>
    <t>imprisoned in Middoni ... teach in the synagogues ... the land of Ishmael</t>
  </si>
  <si>
    <t>Aaron ... the Amalekites ... Christ ... Aaron ... his brethren ... Lamoni ... the people in the land of Ishmael</t>
  </si>
  <si>
    <t>90–77 B.C</t>
  </si>
  <si>
    <t>Now when Ammon and his brethren separated themselves in the borders of the land of the Lamanites, behold Aaron took his journey towards the land which was called by the Lamanites, Jerusalem, calling it after the land of their fathers’ nativity; and it was away joining the borders of Mormon.</t>
  </si>
  <si>
    <t>Now when Ammon and his brethren separated themselves in the borders of the land of the Lamanites, behold</t>
  </si>
  <si>
    <t>Aaron took his journey towards the land which was called by the Lamanites, Jerusalem, calling it after the land of their fathers’ nativity; and it was away joining the borders of Mormon</t>
  </si>
  <si>
    <t>separated themselves in the borders of the land of the Lamanites ... journey towards the land which was called by the Lamanites, Jerusalem ... after the land of their fathers’ nativity ... away joining the borders of Mormon</t>
  </si>
  <si>
    <t>Ammon ... his brethren ... Aaron ... the Lamanites ... their fathers</t>
  </si>
  <si>
    <t>Now the Lamanites and the Amalekites and the people of Amulon had built a great city, which was called Jerusalem.</t>
  </si>
  <si>
    <t>the Lamanites and the Amalekites and the people of Amulon had built a great city, which was called Jerusalem</t>
  </si>
  <si>
    <t>built a great city ... called Jerusalem</t>
  </si>
  <si>
    <t>the Lamanites ... the Amalekites ... the people of Amulon</t>
  </si>
  <si>
    <t>Now the Lamanites of themselves were sufficiently hardened, but the Amalekites and the Amulonites were still harder; therefore they did cause the Lamanites that they should harden their hearts, that they should wax strong in wickedness and their abominations.</t>
  </si>
  <si>
    <t>the Lamanites of themselves were sufficiently hardened, but the Amalekites and the Amulonites were still harder; therefore they did cause the Lamanites that they should harden their hearts, that they should wax strong in wickedness and their abominations</t>
  </si>
  <si>
    <t>the Lamanites ... the Amalekites ... the Amulonites ... the Lamanites</t>
  </si>
  <si>
    <t>And it came to pass that Aaron came to the city of Jerusalem, and first began to preach to the Amalekites. And he began to preach to them in their synagogues, for they had built synagogues after the order of the Nehors; for many of the Amalekites and the Amulonites were after the order of the Nehors.</t>
  </si>
  <si>
    <t>Aaron came to the city of Jerusalem, and first began to preach to the Amalekites. And he began to preach to them in their synagogues, for they had built synagogues after the order of the Nehors; for many of the Amalekites and the Amulonites were after the order of the Nehors</t>
  </si>
  <si>
    <t>came to the city of Jerusalem ... in their synagogues ... built synagogues after the order of the Nehors</t>
  </si>
  <si>
    <t>Aaron ... the Amalekites ... the Nehors ... many of the Amalekites ... the Amulonites ... the Nehors</t>
  </si>
  <si>
    <t>Therefore, as Aaron entered into one of their synagogues to preach unto the people, and as he was speaking unto them, behold there arose an Amalekite and began to contend with him, saying: What is that thou hast testified? Hast thou seen an angel? Why do not angels appear unto us? Behold are not this people as good as thy people?</t>
  </si>
  <si>
    <t>Therefore, as Aaron entered into one of their synagogues to preach unto the people, and as he was speaking unto them, behold, behold</t>
  </si>
  <si>
    <t>there arose an Amalekite and began to contend with him, saying: What is that thou hast testified? Hast thou seen an angel? Why do not angels appear unto us? Behold are not this people as good as thy people?</t>
  </si>
  <si>
    <t>entered into one of their synagogues</t>
  </si>
  <si>
    <t>Aaron ... the people ... an Amalekite ... an angel ... angels ... this people ... thy people</t>
  </si>
  <si>
    <t>Thou also sayest, except we repent we shall perish. How knowest thou the thought and intent of our hearts? How knowest thou that we have cause to repent? How knowest thou that we are not a righteous people? Behold, we have built sanctuaries, and we do assemble ourselves together to worship God. We do believe that God will save all men.</t>
  </si>
  <si>
    <t>Thou also sayest, except we repent we shall perish. How knowest thou the thought and intent of our hearts? How knowest thou that we have cause to repent? How knowest thou that we are not a righteous people?</t>
  </si>
  <si>
    <t>we have built sanctuaries, and we do assemble ourselves together to worship God. We do believe that God will save all men</t>
  </si>
  <si>
    <t>built sanctuaries ... do assemble ourselves together</t>
  </si>
  <si>
    <t>righteous people ... God ... God ... all men</t>
  </si>
  <si>
    <t>Now Aaron said unto him: Believest thou that the Son of God shall come to redeem mankind from their sins?</t>
  </si>
  <si>
    <t>Now Aaron said unto him</t>
  </si>
  <si>
    <t>Believest thou that the Son of God shall come to redeem mankind from their sins?</t>
  </si>
  <si>
    <t>Aaron ... the Son of God</t>
  </si>
  <si>
    <t>And the man said unto him: We do not believe that thou knowest any such thing. We do not believe in these foolish traditions. We do not believe that thou knowest of things to come, neither do we believe that thy fathers and also that our fathers did know concerning the things which they spake, of that which is to come.</t>
  </si>
  <si>
    <t>And the man said unto him: We do not believe that thou knowest any such thing. We do not believe in these foolish traditions. We do not believe that thou knowest of things to come ... of that which is to come ... of that which is to come</t>
  </si>
  <si>
    <t>neither do we believe that thy fathers and also that our fathers did know concerning the things which they spake</t>
  </si>
  <si>
    <t>the man ... thy fathers ... our fathers</t>
  </si>
  <si>
    <t>things to come ... that which is to come</t>
  </si>
  <si>
    <t>Now Aaron began to open the scriptures unto them concerning the coming of Christ, and also concerning the resurrection of the dead, and that there could be no redemption for mankind save it were through the death and sufferings of Christ, and the atonement of his blood.</t>
  </si>
  <si>
    <t>Now Aaron began to open the scriptures unto them concerning the coming of Christ, and also concerning the resurrection of the dead, and</t>
  </si>
  <si>
    <t>there could be no redemption for mankind save it were through the death and sufferings of Christ, and the atonement of his blood</t>
  </si>
  <si>
    <t>Aaron ... Christ ... Christ</t>
  </si>
  <si>
    <t>the coming of Christ</t>
  </si>
  <si>
    <t>And it came to pass as he began to expound these things unto them they were angry with him, and began to mock him; and they would not hear the words which he spake.</t>
  </si>
  <si>
    <t>And it came to pass as he began to expound these things unto them they were angry with him, and began to mock him; and they would not hear the words which he spake</t>
  </si>
  <si>
    <t>Therefore, when he saw that they would not hear his words, he departed out of their synagogue, and came over to a village which was called Ani-Anti, and there he found Muloki preaching the word unto them; and also Ammah and his brethren. And they contended with many about the word.</t>
  </si>
  <si>
    <t>Therefore, when he saw that they would not hear his words</t>
  </si>
  <si>
    <t>he departed out of their synagogue, and came over to a village which was called Ani-Anti, and there he found Muloki preaching the word unto them; and also Ammah and his brethren. And they contended with many about the word</t>
  </si>
  <si>
    <t>departed out of their synagogue ... came over to a village ... Ani-Anti</t>
  </si>
  <si>
    <t>Muloki ... Ammah ... his brethren</t>
  </si>
  <si>
    <t>And it came to pass that they saw that the people would harden their hearts, therefore they departed and came over into the land of Middoni. And they did preach the word unto many, and few believed on the words which they taught.</t>
  </si>
  <si>
    <t>they saw that the people would harden their hearts, therefore they departed and came over into the land of Middoni. And they did preach the word unto many, and few believed on the words which they taught</t>
  </si>
  <si>
    <t>they departed and came over into the land of Middoni</t>
  </si>
  <si>
    <t>the people ... they did preach the word unto many ... few believed on the words</t>
  </si>
  <si>
    <t>Nevertheless, Aaron and a certain number of his brethren were taken and cast into prison, and the remainder of them fled out of the land of Middoni unto the regions round about.</t>
  </si>
  <si>
    <t>Aaron and a certain number of his brethren were taken and cast into prison, and the remainder of them fled out of the land of Middoni unto the regions round about</t>
  </si>
  <si>
    <t>cast into prison ... fled out of the land of Middoni ... the regions round about</t>
  </si>
  <si>
    <t>Aaron ... a certain number of his brethren ... the remainder of them</t>
  </si>
  <si>
    <t>And those who were cast into prison suffered many things, and they were delivered by the hand of Lamoni and Ammon, and they were fed and clothed.</t>
  </si>
  <si>
    <t>those who were cast into prison suffered many things, and they were delivered by the hand of Lamoni and Ammon, and they were fed and clothed</t>
  </si>
  <si>
    <t>those who were cast into prison ... Lamoni ... Ammon</t>
  </si>
  <si>
    <t>And they went forth again to declare the word, and thus they were delivered for the first time out of prison; and thus they had suffered.</t>
  </si>
  <si>
    <t>And ...  and thus they were delivered for the first time out of prison; and thus they had suffered</t>
  </si>
  <si>
    <t>they went forth again to declare the word</t>
  </si>
  <si>
    <t>they went forth again ... out of prison</t>
  </si>
  <si>
    <t>delivered for the first time out of prison</t>
  </si>
  <si>
    <t>And they went forth whithersoever they were led by the Spirit of the Lord, preaching the word of God in every synagogue of the Amalekites, or in every assembly of the Lamanites where they could be admitted.</t>
  </si>
  <si>
    <t>they went forth whithersoever they were led by the Spirit of the Lord, preaching the word of God in every synagogue of the Amalekites, or in every assembly of the Lamanites where they could be admitted</t>
  </si>
  <si>
    <t>in every synagogue of the Amalekites ... in every assembly of the Lamanites</t>
  </si>
  <si>
    <t>the Spirit of the Lord ... God ... Amalekites ... Lamanites</t>
  </si>
  <si>
    <t>And it came to pass that the Lord began to bless them, insomuch that they brought many to the knowledge of the truth; yea, they did convince many of their sins, and of the traditions of their fathers, which were not correct.</t>
  </si>
  <si>
    <t>And it came to pass that the Lord began to bless them, insomuch</t>
  </si>
  <si>
    <t>they brought many to the knowledge of the truth; yea, they did convince many of their sins, and of the traditions of their fathers, which were not correct</t>
  </si>
  <si>
    <t>the Lord ... brought many ... convince many ... their fathers</t>
  </si>
  <si>
    <t>And it came to pass that Ammon and Lamoni returned from the land of Middoni to the land of Ishmael, which was the land of their inheritance.</t>
  </si>
  <si>
    <t>Ammon and Lamoni returned from the land of Middoni to the land of Ishmael, which was the land of their inheritance</t>
  </si>
  <si>
    <t>returned from the land of Middoni ... the land of Ishmael ... the land of their inheritance</t>
  </si>
  <si>
    <t>And king Lamoni would not suffer that Ammon should serve him, or be his servant.</t>
  </si>
  <si>
    <t>king Lamoni would not suffer that Ammon should serve him, or be his servant</t>
  </si>
  <si>
    <t>king Lamoni ... Ammon</t>
  </si>
  <si>
    <t>But he caused that there should be synagogues built in the land of Ishmael; and he caused that his people, or the people who were under his reign, should assemble themselves together.</t>
  </si>
  <si>
    <t>he caused that there should be synagogues built in the land of Ishmael; and he caused that his people, or the people who were under his reign, should assemble themselves together</t>
  </si>
  <si>
    <t>synagogues built in the land of Ishmael</t>
  </si>
  <si>
    <t>his people ... the people who were under his reign</t>
  </si>
  <si>
    <t>And he did rejoice over them, and he did teach them many things. And he did also declare unto them that they were a people who were under him, and that they were a free people, that they were free from the oppressions of the king, his father; for that his father had granted unto him that he might reign over the people who were in the land of Ishmael, and in all the land round about.</t>
  </si>
  <si>
    <t xml:space="preserve">And he did rejoice over them, and he did teach them many things. And </t>
  </si>
  <si>
    <t>he did also declare unto them that they were a people who were under him, and that they were a free people, that they were free from the oppressions of the king, his father; for that his father had granted unto him that he might reign over the people who were in the land of Ishmael, and in all the land round about</t>
  </si>
  <si>
    <t>in the land of Ishmael ... in all the land round about</t>
  </si>
  <si>
    <t>they were a people who were under him ... a free people ... the king ... his father ... his father ... the people who were in the land of Ishmael</t>
  </si>
  <si>
    <t>And he also declared unto them that they might have the liberty of worshiping the Lord their God according to their desires, in whatsoever place they were in, if it were in the land which was under the reign of king Lamoni.</t>
  </si>
  <si>
    <t>And he also declared unto them</t>
  </si>
  <si>
    <t>they might have the liberty of worshiping the Lord their God according to their desires, in whatsoever place they were in, if it were in the land which was under the reign of king Lamoni</t>
  </si>
  <si>
    <t>in whatsoever place they were in ... in the land which was under the reign of king Lamoni</t>
  </si>
  <si>
    <t>the Lord ... their God ... king Lamoni</t>
  </si>
  <si>
    <t>And Ammon did preach unto the people of king Lamoni; and it came to pass that he did teach them all things concerning things pertaining to righteousness. And he did exhort them daily, with all diligence; and they gave heed unto his word, and they were zealous for keeping the commandments of God.</t>
  </si>
  <si>
    <t>And Ammon did preach ... and it came to pass that he did teach them ... And he did exhort them daily, with all diligence; and</t>
  </si>
  <si>
    <t>unto the people of king Lamoni ... all things concerning things pertaining to righteousness ... they gave heed unto his word, and they were zealous for keeping the commandments of God</t>
  </si>
  <si>
    <t>Ammon ... the people ... king Lamoni ... God</t>
  </si>
  <si>
    <t>exhort them daily</t>
  </si>
  <si>
    <t>Aaron teaches Lamoni’s father about the Creation, the Fall of Adam, and the plan of redemption through Christ--The king and all his household are converted--The division of the land between the Nephites and the Lamanites is explained. About 90–77 B.C.</t>
  </si>
  <si>
    <t>Aaron teaches Lamoni’s father about the Creation, the Fall of Adam, and the plan of redemption through Christ--The king and all his household are converted--The division of the land between the Nephites and the Lamanites is explained</t>
  </si>
  <si>
    <t>division of the land between the Nephites and the Lamanites</t>
  </si>
  <si>
    <t>Aaron ... Lamoni’s father ... Adam ... Christ ... The king ... all his household ... the Nephites ... the Lamanites</t>
  </si>
  <si>
    <t>Now, as Ammon was thus teaching the people of Lamoni continually, we will return to the account of Aaron and his brethren; for after he departed from the land of Middoni he was led by the Spirit to the land of Nephi, even to the house of the king which was over all the land save it were the land of Ishmael; and he was the father of Lamoni.</t>
  </si>
  <si>
    <t>Now, as Ammon was thus teaching the people of Lamoni continually, we will return to the account of Aaron and his brethren; for after he departed</t>
  </si>
  <si>
    <t>from the land of Middoni he was led by the Spirit to the land of Nephi, even to the house of the king which was over all the land save it were the land of Ishmael; and he was the father of Lamoni</t>
  </si>
  <si>
    <t>departed from the land of Middoni ... to the land of Nephi ... to the house of the king ... over all the land ... the land of Ishmael</t>
  </si>
  <si>
    <t>Ammon ... the people of Lamoni ... Aaron ... his brethren ... the Spirit ... the king ... the father of Lamoni</t>
  </si>
  <si>
    <t>after he departed from the land of Middoni</t>
  </si>
  <si>
    <t>And it came to pass that he went in unto him into the king’s palace, with his brethren, and bowed himself before the king, and said unto him: Behold, O king, we are the brethren of Ammon, whom thou hast delivered out of prison.</t>
  </si>
  <si>
    <t>he went in unto him into the king’s palace, with his brethren, and bowed himself before the king, and said unto him: Behold, O king, we are the brethren of Ammon, whom thou hast delivered out of prison</t>
  </si>
  <si>
    <t>into the king’s palace ... delivered out of prison</t>
  </si>
  <si>
    <t>the king ... his brethren ... king ... brethren of Ammon</t>
  </si>
  <si>
    <t>And now, O king, if thou wilt spare our lives, we will be thy servants. And the king said unto them: Arise, for I will grant unto you your lives, and I will not suffer that ye shall be my servants; but I will insist that ye shall administer unto me; for I have been somewhat troubled in mind because of the generosity and the greatness of the words of thy brother Ammon; and I desire to know the cause why he has not come up out of Middoni with thee.</t>
  </si>
  <si>
    <t>And now, O king, if thou wilt spare our lives, we will be thy servants. And the king said unto them</t>
  </si>
  <si>
    <t>Arise, for I will grant unto you your lives, and I will not suffer that ye shall be my servants; but I will insist that ye shall administer unto me; for I have been somewhat troubled in mind because of the generosity and the greatness of the words of thy brother Ammon; and I desire to know the cause why he has not come up out of Middoni with thee</t>
  </si>
  <si>
    <t>up out of Middoni</t>
  </si>
  <si>
    <t>king ... thy servants ... the king ... my servants ... thy brother ... Ammon</t>
  </si>
  <si>
    <t>And Aaron said unto the king: Behold, the Spirit of the Lord has called him another way; he has gone to the land of Ishmael, to teach the people of Lamoni.</t>
  </si>
  <si>
    <t>And Aaron said unto the king: Behold</t>
  </si>
  <si>
    <t>the Spirit of the Lord has called him another way; he has gone to the land of Ishmael, to teach the people of Lamoni</t>
  </si>
  <si>
    <t>gone to the land of Ishmael</t>
  </si>
  <si>
    <t>Aaron ... the king ... the Spirit ... the Lord ... the people of Lamoni</t>
  </si>
  <si>
    <t>Now the king said unto them: What is this that ye have said concerning the Spirit of the Lord? Behold, this is the thing which doth trouble me.</t>
  </si>
  <si>
    <t>Now the king said unto them</t>
  </si>
  <si>
    <t>What is this that ye have said concerning the Spirit of the Lord? Behold, this is the thing which doth trouble me</t>
  </si>
  <si>
    <t>the king ... the Spirit ... the Lord</t>
  </si>
  <si>
    <t>And also, what is this that Ammon said--If ye will repent ye shall be saved, and if ye will not repent, ye shall be cast off at the last day?</t>
  </si>
  <si>
    <t>And also, what is this that Ammon said--If ye will repent ye shall be saved, and if ye will not repent, ye shall be cast off at the last day</t>
  </si>
  <si>
    <t>Ammon ... at the last day</t>
  </si>
  <si>
    <t>And Aaron answered him and said unto him: Believest thou that there is a God? And the king said: I know that the Amalekites say that there is a God, and I have granted unto them that they should build sanctuaries, that they may assemble themselves together to worship him. And if now thou sayest there is a God, behold I will believe.</t>
  </si>
  <si>
    <t>And Aaron answered him and said unto him ... And the king said ... And if now thou sayest there is a God, behold I will believe</t>
  </si>
  <si>
    <t>Believest thou that there is a God? ... I know that the Amalekites say that there is a God, and I have granted unto them that they should build sanctuaries, that they may assemble themselves together to worship him</t>
  </si>
  <si>
    <t>they should build sanctuaries</t>
  </si>
  <si>
    <t>Aaron ... God ... the king ... the Amalekites ... God ... God</t>
  </si>
  <si>
    <t>And now when Aaron heard this, his heart began to rejoice, and he said: Behold, assuredly as thou livest, O king, there is a God.</t>
  </si>
  <si>
    <t>And now when Aaron heard this, his heart began to rejoice, and he said: Behold</t>
  </si>
  <si>
    <t>assuredly as thou livest, O king, there is a God</t>
  </si>
  <si>
    <t>Aaron ... king ... God</t>
  </si>
  <si>
    <t>And the king said: Is God that Great Spirit that brought our fathers out of the land of Jerusalem?</t>
  </si>
  <si>
    <t>Is God that Great Spirit that brought our fathers out of the land of Jerusalem?</t>
  </si>
  <si>
    <t>the king ... God ... Great Spirit ... our fathers</t>
  </si>
  <si>
    <t>And Aaron said unto him: Yea, he is that Great Spirit, and he created all things both in heaven and in earth. Believest thou this?</t>
  </si>
  <si>
    <t>And Aaron said unto him</t>
  </si>
  <si>
    <t>Yea, he is that Great Spirit, and he created all things both in heaven and in earth. Believest thou this?</t>
  </si>
  <si>
    <t>in heaven ... in earth</t>
  </si>
  <si>
    <t>Aaron ... Great Spirit</t>
  </si>
  <si>
    <t>And he said: Yea, I believe that the Great Spirit created all things, and I desire that ye should tell me concerning all these things, and I will believe thy words.</t>
  </si>
  <si>
    <t>Yea, I believe that the Great Spirit created all things, and I desire that ye should tell me concerning all these things, and I will believe thy words</t>
  </si>
  <si>
    <t>And it came to pass that when Aaron saw that the king would believe his words, he began from the creation of Adam, reading the scriptures unto the king--how God created man after his own image, and that God gave him commandments, and that because of transgression, man had fallen.</t>
  </si>
  <si>
    <t>And it came to pass that when Aaron saw that the king would believe his words</t>
  </si>
  <si>
    <t>he began from the creation of Adam, reading the scriptures unto the king--how God created man after his own image, and that God gave him commandments, and that because of transgression, man had fallen</t>
  </si>
  <si>
    <t>Aaron ... the king ... Adam ... the king ... God ... God</t>
  </si>
  <si>
    <t>from the creation of Adam</t>
  </si>
  <si>
    <t>And Aaron did expound unto him the scriptures from the creation of Adam, laying the fall of man before him, and their carnal state and also the plan of redemption, which was prepared from the foundation of the world, through Christ, for all whosoever would believe on his name.</t>
  </si>
  <si>
    <t>And Aaron did expound unto him the scriptures from the creation of Adam ... which was prepared from the foundation of the world, through Christ, for all whosoever would believe on his name</t>
  </si>
  <si>
    <t>laying the fall of man before him, and their carnal state and also the plan of redemption</t>
  </si>
  <si>
    <t>Aaron ... Adam ... Christ</t>
  </si>
  <si>
    <t>from the creation of Adam ... prepared from the foundation of the world</t>
  </si>
  <si>
    <t>And since man had fallen he could not merit anything of himself; but the sufferings and death of Christ atone for their sins, through faith and repentance, and so forth; and that he breaketh the bands of death, that the grave shall have no victory, and that the sting of death should be swallowed up in the hopes of glory; and Aaron did expound all these things unto the king.</t>
  </si>
  <si>
    <t>And ... and Aaron did expound all these things unto the king</t>
  </si>
  <si>
    <t>since man had fallen he could not merit anything of himself; but the sufferings and death of Christ atone for their sins, through faith and repentance, and so forth; and that he breaketh the bands of death, that the grave shall have no victory, and that the sting of death should be swallowed up in the hopes of glory</t>
  </si>
  <si>
    <t>Christ ... Aaron ... the king</t>
  </si>
  <si>
    <t>And it came to pass that after Aaron had expounded these things unto him, the king said: What shall I do that I may have this eternal life of which thou hast spoken? Yea, what shall I do that I may be born of God, having this wicked spirit rooted out of my breast, and receive his Spirit, that I may be filled with joy, that I may not be cast off at the last day? Behold, said he, I will give up all that I possess, yea, I will forsake my kingdom, that I may receive this great joy.</t>
  </si>
  <si>
    <t>And it came to pass that after Aaron had expounded these things unto him, the king said ... that I may not be cast off at the last day? Behold, said he</t>
  </si>
  <si>
    <t>What shall I do that I may have this eternal life of which thou hast spoken? Yea, what shall I do that I may be born of God, having this wicked spirit rooted out of my breast, and receive his Spirit, that I may be filled with joy ... I will give up all that I possess, yea, I will forsake my kingdom, that I may receive this great joy</t>
  </si>
  <si>
    <t>my kingdom</t>
  </si>
  <si>
    <t>Aaron ... the king ... God ... his Spirit</t>
  </si>
  <si>
    <t>after Aaron had expounded these things ... not be cast off at the last day</t>
  </si>
  <si>
    <t>But Aaron said unto him: If thou desirest this thing, if thou wilt bow down before God, yea, if thou wilt repent of all thy sins, and will bow down before God, and call on his name in faith, believing that ye shall receive, then shalt thou receive the hope which thou desirest.</t>
  </si>
  <si>
    <t>But Aaron said unto him</t>
  </si>
  <si>
    <t>If thou desirest this thing, if thou wilt bow down before God, yea, if thou wilt repent of all thy sins, and will bow down before God, and call on his name in faith, believing that ye shall receive, then shalt thou receive the hope which thou desirest</t>
  </si>
  <si>
    <t>Aaron ... God ... God</t>
  </si>
  <si>
    <t>And it came to pass that when Aaron had said these words, the king did bow down before the Lord, upon his knees; yea, even he did prostrate himself upon the earth, and cried mightily, saying:</t>
  </si>
  <si>
    <t>And it came to pass that when Aaron had said these words ... and cried mightily, saying</t>
  </si>
  <si>
    <t>the king did bow down before the Lord, upon his knees; yea, even he did prostrate himself upon the earth</t>
  </si>
  <si>
    <t>upon the earth</t>
  </si>
  <si>
    <t>Aaron ... the king ... Lord</t>
  </si>
  <si>
    <t>O God, Aaron hath told me that there is a God; and if there is a God, and if thou art God, wilt thou make thyself known unto me, and I will give away all my sins to know thee, and that I may be raised from the dead, and be saved at the last day. And now when the king had said these words, he was struck as if he were dead.</t>
  </si>
  <si>
    <t>and be saved at the last day. And now when the king had said these words</t>
  </si>
  <si>
    <t>O God, Aaron hath told me that there is a God; and if there is a God, and if thou art God, wilt thou make thyself known unto me, and I will give away all my sins to know thee, and that I may be raised from the dead ... he was struck as if he were dead</t>
  </si>
  <si>
    <t>God ... Aaron ... God ... God ... God ... the king</t>
  </si>
  <si>
    <t>at the last day ... now when the king had said these words</t>
  </si>
  <si>
    <t>And it came to pass that his servants ran and told the queen all that had happened unto the king. And she came in unto the king; and when she saw him lay as if he were dead, and also Aaron and his brethren standing as though they had been the cause of his fall, she was angry with them, and commanded that her servants, or the servants of the king, should take them and slay them.</t>
  </si>
  <si>
    <t>his servants ran and told the queen all that had happened unto the king. And she came in unto the king; and when she saw him lay as if he were dead, and also Aaron and his brethren standing as though they had been the cause of his fall, she was angry with them, and commanded that her servants, or the servants of the king, should take them and slay them</t>
  </si>
  <si>
    <t>his servants ... the queen ... the king ... the king ... Aaron ... his brethren ... her servants ... the servants ... the king</t>
  </si>
  <si>
    <t>when she saw him lay as if he were dead</t>
  </si>
  <si>
    <t>Now the servants had seen the cause of the king’s fall, therefore they durst not lay their hands on Aaron and his brethren; and they pled with the queen saying: Why commandest thou that we should slay these men, when behold one of them is mightier than us all? Therefore we shall fall before them.</t>
  </si>
  <si>
    <t>Now the servants had seen the cause of the king’s fall, therefore... and they pled with the queen saying</t>
  </si>
  <si>
    <t>they durst not lay their hands on Aaron and his brethren ... Why commandest thou that we should slay these men, when behold one of them is mightier than us all? Therefore we shall fall before them</t>
  </si>
  <si>
    <t>the servants ... the king ... Aaron ... his brethren ... the queen</t>
  </si>
  <si>
    <t>Now when the queen saw the fear of the servants she also began to fear exceedingly, lest there should some evil come upon her. And she commanded her servants that they should go and call the people, that they might slay Aaron and his brethren.</t>
  </si>
  <si>
    <t>Now when the queen saw the fear of the servants she also began to fear exceedingly, lest there should some evil come upon her. And</t>
  </si>
  <si>
    <t>she commanded her servants that they should go and call the people, that they might slay Aaron and his brethren</t>
  </si>
  <si>
    <t>the queen ... the servants ... her servants ... the people ... Aaron ... his brethren</t>
  </si>
  <si>
    <t>Now when Aaron saw the determination of the queen, he, also knowing the hardness of the hearts of the people, feared lest that a multitude should assemble themselves together, and there should be a great contention and a disturbance among them; therefore he put forth his hand and raised the king from the earth, and said unto him: Stand. And he stood upon his feet, receiving his strength.</t>
  </si>
  <si>
    <t>Now when Aaron saw the determination of the queen ... and said unto him</t>
  </si>
  <si>
    <t>he, also knowing the hardness of the hearts of the people, feared lest that a multitude should assemble themselves together, and there should be a great contention and a disturbance among them; therefore he put forth his hand and raised the king from the earth ... Stand. And he stood upon his feet, receiving his strength</t>
  </si>
  <si>
    <t>raised the king from the earth</t>
  </si>
  <si>
    <t>Aaron ... the queen ... the people ... the king</t>
  </si>
  <si>
    <t>Now this was done in the presence of the queen and many of the servants. And when they saw it they greatly marveled, and began to fear. And the king stood forth, and began to minister unto them. And he did minister unto them, insomuch that his whole household were converted unto the Lord.</t>
  </si>
  <si>
    <t>Now this was done ... And when they saw it they greatly marveled, and began to fear. And</t>
  </si>
  <si>
    <t>in the presence of the queen and many of the servants ... the king stood forth, and began to minister unto them. And he did minister unto them, insomuch that his whole household were converted unto the Lord</t>
  </si>
  <si>
    <t>the queen ... the servants ... the king ... his whole household ... the Lord</t>
  </si>
  <si>
    <t>Now there was a multitude gathered together because of the commandment of the queen, and there began to be great murmurings among them because of Aaron and his brethren.</t>
  </si>
  <si>
    <t>Now ... because of the commandment of the queen, and</t>
  </si>
  <si>
    <t>there was a multitude gathered together ... there began to be great murmurings among them because of Aaron and his brethren</t>
  </si>
  <si>
    <t>the queen ... Aaron ... his brethren</t>
  </si>
  <si>
    <t>But the king stood forth among them and administered unto them. And they were pacified towards Aaron and those who were with him.</t>
  </si>
  <si>
    <t>the king stood forth among them and administered unto them. And they were pacified towards Aaron and those who were with him</t>
  </si>
  <si>
    <t>the king ... Aaron ... those who were with him</t>
  </si>
  <si>
    <t>And it came to pass that when the king saw that the people were pacified, he caused that Aaron and his brethren should stand forth in the midst of the multitude, and that they should preach the word unto them.</t>
  </si>
  <si>
    <t>And it came to pass that when the king saw that the people were pacified</t>
  </si>
  <si>
    <t>he caused that Aaron and his brethren should stand forth in the midst of the multitude, and that they should preach the word unto them</t>
  </si>
  <si>
    <t>the king ... the people ... Aaron ... his brethren ... the multitude</t>
  </si>
  <si>
    <t>And it came to pass that the king sent a proclamation throughout all the land, amongst all his people who were in all his land, who were in all the regions round about, which was bordering even to the sea, on the east and on the west, and which was divided from the land of Zarahemla by a narrow strip of wilderness, which ran from the sea east even to the sea west, and round about on the borders of the seashore, and the borders of the wilderness which was on the north by the land of Zarahemla, through the borders of Manti, by the head of the river Sidon, running from the east towards the west--and thus were the Lamanites and the Nephites divided.</t>
  </si>
  <si>
    <t>the king sent a proclamation throughout all the land, amongst all his people who were in all his land, who were in all the regions round about, which was bordering even to the sea, on the east and on the west, and which was divided from the land of Zarahemla by a narrow strip of wilderness, which ran from the sea east even to the sea west, and round about on the borders of the seashore, and the borders of the wilderness which was on the north by the land of Zarahemla, through the borders of Manti, by the head of the river Sidon, running from the east towards the west--and thus were the Lamanites and the Nephites divided</t>
  </si>
  <si>
    <t>throughout all the land ... in all his land ... in all the regions round about ... bordering even to the sea ... on the east and on the west ... divided from the land of Zarahemla by a narrow strip of wilderness .... ran from the sea east even to the sea west ... round about on the borders of the seashore... the borders of the wilderness ... on the north by the land of Zarahemla ... through the borders of Manti ... by the head of the river Sidon ... running from the east towards the west ... thus were the Lamanites and the Nephites divided</t>
  </si>
  <si>
    <t>the Lamanites ... the Nephites</t>
  </si>
  <si>
    <t>Now, the more idle part of the Lamanites lived in the wilderness, and dwelt in tents; and they were spread through the wilderness on the west, in the land of Nephi; yea, and also on the west of the land of Zarahemla, in the borders by the seashore, and on the west in the land of Nephi, in the place of their fathers’ first inheritance, and thus bordering along by the seashore.</t>
  </si>
  <si>
    <t>the more idle part of the Lamanites lived in the wilderness, and dwelt in tents; and they were spread through the wilderness on the west, in the land of Nephi; yea, and also on the west of the land of Zarahemla, in the borders by the seashore, and on the west in the land of Nephi, in the place of their fathers’ first inheritance, and thus bordering along by the seashore</t>
  </si>
  <si>
    <t>lived in the wilderness ... spread through the wilderness on the west ... in the land of Nephi ... also on the west of the land of Zarahemla ... in the borders by the seashore ... on the west in the land of Nephi ... in the place of their fathers’ first inheritance ... thus bordering along by the seashore</t>
  </si>
  <si>
    <t>more idle part of the Lamanites ... Nephi ... Nephi ... their fathers</t>
  </si>
  <si>
    <t>And also there were many Lamanites on the east by the seashore, whither the Nephites had driven them. And thus the Nephites were nearly surrounded by the Lamanites; nevertheless the Nephites had taken possession of all the northern parts of the land bordering on the wilderness, at the head of the river Sidon, from the east to the west, round about on the wilderness side; on the north, even until they came to the land which they called Bountiful.</t>
  </si>
  <si>
    <t>there were many Lamanites on the east by the seashore, whither the Nephites had driven them. And thus the Nephites were nearly surrounded by the Lamanites; nevertheless the Nephites had taken possession of all the northern parts of the land bordering on the wilderness, at the head of the river Sidon, from the east to the west, round about on the wilderness side; on the north, even until they came to the land which they called Bountiful</t>
  </si>
  <si>
    <t>on the east by the seashore ... the Nephites were nearly surrounded by the Lamanites ... the Nephites had taken possession of all the northern parts of the land ... bordering on the wilderness ... at the head of the river Sidon ... from the east to the west ... round about on the wilderness side ... on the north ... until they came to the land which they called Bountiful</t>
  </si>
  <si>
    <t>many Lamanites ... the Nephites ... the Nephites ... the Lamanites ... the Nephites</t>
  </si>
  <si>
    <t>And it bordered upon the land which they called Desolation, it being so far northward that it came into the land which had been peopled and been destroyed, of whose bones we have spoken, which was discovered by the people of Zarahemla, it being the place of their first landing.</t>
  </si>
  <si>
    <t>it bordered upon the land which they called Desolation, it being so far northward that it came into the land which had been peopled and been destroyed, of whose bones we have spoken, which was discovered by the people of Zarahemla, it being the place of their first landing</t>
  </si>
  <si>
    <t>it bordered upon the land ... they called Desolation ... so far northward that it came into the land which had been peopled and been destroyed ... the place of their first landing</t>
  </si>
  <si>
    <t>the people of Zarahemla</t>
  </si>
  <si>
    <t>And they came from there up into the south wilderness. Thus the land on the northward was called Desolation, and the land on the southward was called Bountiful, it being the wilderness which is filled with all manner of wild animals of every kind, a part of which had come from the land northward for food.</t>
  </si>
  <si>
    <t>they came from there up into the south wilderness. Thus the land on the northward was called Desolation, and the land on the southward was called Bountiful, it being the wilderness which is filled with all manner of wild animals of every kind, a part of which had come from the land northward for food</t>
  </si>
  <si>
    <t>they came from there up into the south wilderness ... the land on the northward was called Desolation ... the land on the southward was called Bountiful ... it being the wilderness ... part of which had come from the land northward</t>
  </si>
  <si>
    <t>And now, it was only the distance of a day and a half’s journey for a Nephite, on the line Bountiful and the land Desolation, from the east to the west sea; and thus the land of Nephi and the land of Zarahemla were nearly surrounded by water, there being a small neck of land between the land northward and the land southward.</t>
  </si>
  <si>
    <t>it was only the distance of a day and a half’s journey for a Nephite, on the line Bountiful and the land Desolation, from the east to the west sea; and thus the land of Nephi and the land of Zarahemla were nearly surrounded by water, there being a small neck of land between the land northward and the land southward</t>
  </si>
  <si>
    <t>it was only the distance of a day and a half’s journey for a Nephite, on the line Bountiful and the land Desolation, from the east to the west sea ... the land of Nephi and the land of Zarahemla were nearly surrounded by water ... there being a small neck of land between the land northward and the land southward</t>
  </si>
  <si>
    <t>Nephite</t>
  </si>
  <si>
    <t>And it came to pass that the Nephites had inhabited the land Bountiful, even from the east unto the west sea, and thus the Nephites in their wisdom, with their guards and their armies, had hemmed in the Lamanites on the south, that thereby they should have no more possession on the north, that they might not overrun the land northward.</t>
  </si>
  <si>
    <t>the Nephites had inhabited the land Bountiful, even from the east unto the west sea, and thus the Nephites in their wisdom, with their guards and their armies, had hemmed in the Lamanites on the south, that thereby they should have no more possession on the north, that they might not overrun the land northward</t>
  </si>
  <si>
    <t>the Nephites had inhabited the land Bountiful ... from the east unto the west sea ... hemmed in the Lamanites on the south ... no more possession on the north ... they might not overrun the land northward</t>
  </si>
  <si>
    <t>the Nephites ... the Nephites ... their guards ... their armies ... the Lamanites</t>
  </si>
  <si>
    <t>Therefore the Lamanites could have no more possessions only in the land of Nephi, and the wilderness round about. Now this was wisdom in the Nephites--as the Lamanites were an enemy to them, they would not suffer their afflictions on every hand, and also that they might have a country whither they might flee, according to their desires.</t>
  </si>
  <si>
    <t>Therefore the Lamanites could have no more possessions only in the land of Nephi, and the wilderness round about. Now this was wisdom in the Nephites--as the Lamanites were an enemy to them, they would not suffer their afflictions on every hand, and also that they might have a country whither they might flee, according to their desires</t>
  </si>
  <si>
    <t>the Lamanites could have no more possessions only in the land of Nephi ... the wilderness round about ... that they might have a country whither they might flee</t>
  </si>
  <si>
    <t>And now I, after having said this, return again to the account of Ammon and Aaron, Omner and Himni, and their brethren.</t>
  </si>
  <si>
    <t>And now I, after having said this</t>
  </si>
  <si>
    <t>return again to the account of Ammon and Aaron, Omner and Himni, and their brethren</t>
  </si>
  <si>
    <t>Ammon ... Aaron ... Omner ... Himni ... their brethren</t>
  </si>
  <si>
    <t>Religious freedom is proclaimed--The Lamanites in seven lands and cities are converted--They call themselves Anti-Nephi-Lehies and are freed from the curse--The Amalekites and the Amulonites reject the truth. About 90–77 B.C.</t>
  </si>
  <si>
    <t>Religious freedom is proclaimed--The Lamanites in seven lands and cities are converted--They call themselves Anti-Nephi-Lehies and are freed from the curse--The Amalekites and the Amulonites reject the truth</t>
  </si>
  <si>
    <t>in seven lands and cities</t>
  </si>
  <si>
    <t>The Lamanites ... Anti-Nephi-Lehies ... The Amalekites ... the Amulonites</t>
  </si>
  <si>
    <t>Behold, now it came to pass that the king of the Lamanites sent a proclamation among all his people, that they should not lay their hands on Ammon, or Aaron, or Omner, or Himni, nor either of their brethren who should go forth preaching the word of God, in whatsoever place they should be, in any part of their land.</t>
  </si>
  <si>
    <t>Behold, now it came to pass that the king of the Lamanites sent a proclamation among all his people</t>
  </si>
  <si>
    <t>they should not lay their hands on Ammon, or Aaron, or Omner, or Himni, nor either of their brethren who should go forth preaching the word of God, in whatsoever place they should be, in any part of their land</t>
  </si>
  <si>
    <t>in whatsoever place they should be ... in any part of their land</t>
  </si>
  <si>
    <t>the king ... the Lamanites ... all his people ... Ammon ... Aaron ... Omner ... Himni ... their brethren ... God</t>
  </si>
  <si>
    <t>Yea, he sent a decree among them, that they should not lay their hands on them to bind them, or to cast them into prison; neither should they spit upon them, nor smite them, nor cast them out of their synagogues, nor scourge them; neither should they cast stones at them, but that they should have free access to their houses, and also their temples, and their sanctuaries.</t>
  </si>
  <si>
    <t>Yea, he sent a decree among them</t>
  </si>
  <si>
    <t>they should not lay their hands on them to bind them, or to cast them into prison; neither should they spit upon them, nor smite them, nor cast them out of their synagogues, nor scourge them; neither should they cast stones at them, but that they should have free access to their houses, and also their temples, and their sanctuaries</t>
  </si>
  <si>
    <t>to cast them into prison ... their synagogues ... their houses ... also their temples ... their sanctuaries</t>
  </si>
  <si>
    <t>And thus they might go forth and preach the word according to their desires, for the king had been converted unto the Lord, and all his household; therefore he sent his proclamation throughout the land unto his people, that the word of God might have no obstruction, but that it might go forth throughout all the land, that his people might be convinced concerning the wicked traditions of their fathers, and that they might be convinced that they were all brethren, and that they ought not to murder, nor to plunder, nor to steal, nor to commit adultery, nor to commit any manner of wickedness.</t>
  </si>
  <si>
    <t>And thus they might go forth and preach the word according to their desires, for</t>
  </si>
  <si>
    <t>the king had been converted unto the Lord, and all his household; therefore he sent his proclamation throughout the land unto his people, that the word of God might have no obstruction, but that it might go forth throughout all the land, that his people might be convinced concerning the wicked traditions of their fathers, and that they might be convinced that they were all brethren, and that they ought not to murder, nor to plunder, nor to steal, nor to commit adultery, nor to commit any manner of wickedness</t>
  </si>
  <si>
    <t>the king ... the Lord ... all his household ... his people ... God ... their fathers ... all brethren</t>
  </si>
  <si>
    <t>And now it came to pass that when the king had sent forth this proclamation, that Aaron and his brethren went forth from city to city, and from one house of worship to another, establishing churches, and consecrating priests and teachers throughout the land among the Lamanites, to preach and to teach the word of God among them; and thus they began to have great success.</t>
  </si>
  <si>
    <t>And now it came to pass that when the king had sent forth this proclamation</t>
  </si>
  <si>
    <t>Aaron and his brethren went forth from city to city, and from one house of worship to another, establishing churches, and consecrating priests and teachers throughout the land among the Lamanites, to preach and to teach the word of God among them; and thus they began to have great success</t>
  </si>
  <si>
    <t>from city ... city ... from one house ... throughout the land among the Lamanites</t>
  </si>
  <si>
    <t>the king ... Aaron ... his brethren ... priests ... teachers ... the Lamanites ... God</t>
  </si>
  <si>
    <t>when the king had sent forth this proclamation</t>
  </si>
  <si>
    <t>And thousands were brought to the knowledge of the Lord, yea, thousands were brought to believe in the traditions of the Nephites; and they were taught the records and prophecies which were handed down even to the present time.</t>
  </si>
  <si>
    <t>And ... handed down even to the present time</t>
  </si>
  <si>
    <t>thousands were brought to the knowledge of the Lord, yea, thousands were brought to believe in the traditions of the Nephites; and they were taught the records and prophecies</t>
  </si>
  <si>
    <t>thousands ... Lord ... thousands ... the Nephites</t>
  </si>
  <si>
    <t>handed down even to the present time</t>
  </si>
  <si>
    <t>And as sure as the Lord liveth, so sure as many as believed, or as many as were brought to the knowledge of the truth, through the preaching of Ammon and his brethren, according to the spirit of revelation and of prophecy, and the power of God working miracles in them--yea, I say unto you, as the Lord liveth, as many of the Lamanites as believed in their preaching, and were converted unto the Lord, never did fall away.</t>
  </si>
  <si>
    <t>yea, I say unto you, as the Lord liveth</t>
  </si>
  <si>
    <t>And as sure as the Lord liveth, so sure as many as believed, or as many as were brought to the knowledge of the truth, through the preaching of Ammon and his brethren, according to the spirit of revelation and of prophecy, and the power of God working miracles in them ... as many of the Lamanites as believed in their preaching, and were converted unto the Lord, never did fall away</t>
  </si>
  <si>
    <t>the Lord ... as many as believed ... Ammon ... his brethren ... God ... the Lord ... as many of the Lamanites as believed ... the Lord</t>
  </si>
  <si>
    <t>For they became a righteous people; they did lay down the weapons of their rebellion, that they did not fight against God any more, neither against any of their brethren.</t>
  </si>
  <si>
    <t>For they became a righteous people</t>
  </si>
  <si>
    <t>they did lay down the weapons of their rebellion, that they did not fight against God any more, neither against any of their brethren</t>
  </si>
  <si>
    <t>a righteous people ... God ... any of their brethren</t>
  </si>
  <si>
    <t>Now, these are they who were converted unto the Lord:</t>
  </si>
  <si>
    <t>these are they who were converted unto the Lord</t>
  </si>
  <si>
    <t>The people of the Lamanites who were in the land of Ishmael;</t>
  </si>
  <si>
    <t>The people of the Lamanites who were in the land of Ishmael</t>
  </si>
  <si>
    <t>in the land of Ishmael</t>
  </si>
  <si>
    <t>And also of the people of the Lamanites who were in the land of Middoni;</t>
  </si>
  <si>
    <t>also of the people of the Lamanites who were in the land of Middoni</t>
  </si>
  <si>
    <t>in the land of Middoni</t>
  </si>
  <si>
    <t>the people of the Lamanites who were in the land of Middoni</t>
  </si>
  <si>
    <t>And also of the people of the Lamanites who were in the city of Nephi;</t>
  </si>
  <si>
    <t>also of the people of the Lamanites who were in the city of Nephi</t>
  </si>
  <si>
    <t>in the city of Nephi</t>
  </si>
  <si>
    <t>the people of the Lamanites who were in the city of Nephi</t>
  </si>
  <si>
    <t>And also of the people of the Lamanites who were in the land of Shilom, and who were in the land of Shemlon, and in the city of Lemuel, and in the city of Shimnilom.</t>
  </si>
  <si>
    <t>also of the people of the Lamanites who were in the land of Shilom, and who were in the land of Shemlon, and in the city of Lemuel, and in the city of Shimnilom</t>
  </si>
  <si>
    <t>in the land of Shilom ... in the land of Shemlon ... in the city of Lemuel ... in the city of Shimnilom</t>
  </si>
  <si>
    <t>the people of the Lamanites who were in the land of Shilom, and who were in the land of Shemlon, and in the city of Lemuel, and in the city of Shimnilom</t>
  </si>
  <si>
    <t>And these are the names of the cities of the Lamanites which were converted unto the Lord; and these are they that laid down the weapons of their rebellion, yea, all their weapons of war; and they were all Lamanites.</t>
  </si>
  <si>
    <t>these are the names of the cities of the Lamanites which were converted unto the Lord; and these are they that laid down the weapons of their rebellion, yea, all their weapons of war; and they were all Lamanites</t>
  </si>
  <si>
    <t>these are the names of the cities of the Lamanites</t>
  </si>
  <si>
    <t>the Lamanites ... the Lord ... all Lamanites</t>
  </si>
  <si>
    <t>And the Amalekites were not converted, save only one; neither were any of the Amulonites; but they did harden their hearts, and also the hearts of the Lamanites in that part of the land wheresoever they dwelt, yea, and all their villages and all their cities.</t>
  </si>
  <si>
    <t>the Amalekites were not converted, save only one; neither were any of the Amulonites; but they did harden their hearts, and also the hearts of the Lamanites in that part of the land wheresoever they dwelt, yea, and all their villages and all their cities</t>
  </si>
  <si>
    <t>in that part of the land wheresoever they dwelt ... all their villages ... all their cities</t>
  </si>
  <si>
    <t>the Amalekites ... only one ... any of the Amulonites ... the Lamanites</t>
  </si>
  <si>
    <t>Therefore, we have named all the cities of the Lamanites in which they did repent and come to the knowledge of the truth, and were converted.</t>
  </si>
  <si>
    <t>we have named all the cities of the Lamanites in which they did repent and come to the knowledge of the truth, and were converted</t>
  </si>
  <si>
    <t>named all the cities of the Lamanites in which they did repent</t>
  </si>
  <si>
    <t>And now it came to pass that the king and those who were converted were desirous that they might have a name, that thereby they might be distinguished from their brethren; therefore the king consulted with Aaron and many of their priests, concerning the name that they should take upon them, that they might be distinguished.</t>
  </si>
  <si>
    <t>the king and those who were converted were desirous that they might have a name, that thereby they might be distinguished from their brethren; therefore the king consulted with Aaron and many of their priests, concerning the name that they should take upon them, that they might be distinguished</t>
  </si>
  <si>
    <t>the king ... those who were converted ... distinguished from their brethren ... the king ... Aaron ... many of their priests</t>
  </si>
  <si>
    <t>And it came to pass that they called their names Anti-Nephi-Lehies; and they were called by this name and were no more called Lamanites.</t>
  </si>
  <si>
    <t>they called their names Anti-Nephi-Lehies; and they were called by this name and were no more called Lamanites</t>
  </si>
  <si>
    <t>Anti-Nephi-Lehies ... Lamanites</t>
  </si>
  <si>
    <t>And they began to be a very industrious people; yea, and they were friendly with the Nephites; therefore, they did open a correspondence with them, and the curse of God did no more follow them.</t>
  </si>
  <si>
    <t>they began to be a very industrious people; yea, and they were friendly with the Nephites; therefore, they did open a correspondence with them, and the curse of God did no more follow them</t>
  </si>
  <si>
    <t>very industrious people ... the Nephites ... God</t>
  </si>
  <si>
    <t>The Lamanites come against the people of God--The Anti-Nephi-Lehies rejoice in Christ and are visited by angels--They choose to suffer death rather than to defend themselves--More Lamanites are converted. About 90–77 B.C.</t>
  </si>
  <si>
    <t>The Lamanites come against the people of God--The Anti-Nephi-Lehies rejoice in Christ and are visited by angels--They choose to suffer death rather than to defend themselves--More Lamanites are converted</t>
  </si>
  <si>
    <t>The Lamanites ... the people of God ... The Anti-Nephi-Lehies ... Christ ... angels ... More Lamanites</t>
  </si>
  <si>
    <t>And it came to pass that the Amalekites and the Amulonites and the Lamanites who were in the land of Amulon, and also in the land of Helam, and who were in the land of Jerusalem, and in fine, in all the land round about, who had not been converted and had not taken upon them the name of Anti-Nephi-Lehi, were stirred up by the Amalekites and by the Amulonites to anger against their brethren.</t>
  </si>
  <si>
    <t>the Amalekites and the Amulonites and the Lamanites who were in the land of Amulon, and also in the land of Helam, and who were in the land of Jerusalem, and in fine, in all the land round about, who had not been converted and had not taken upon them the name of Anti-Nephi-Lehi, were stirred up by the Amalekites and by the Amulonites to anger against their brethren</t>
  </si>
  <si>
    <t>in the land of Amulon ... in the land of Helam ... in the land of Jerusalem ... in all the land round about</t>
  </si>
  <si>
    <t>the Amalekites ... the Amulonites ... the Lamanites ... Anti-Nephi-Lehi ... the Amalekites ... the Amulonites ... their brethren</t>
  </si>
  <si>
    <t>And their hatred became exceedingly sore against them, even insomuch that they began to rebel against their king, insomuch that they would not that he should be their king; therefore, they took up arms against the people of Anti-Nephi-Lehi.</t>
  </si>
  <si>
    <t>And their hatred became exceedingly sore against them, even insomuch that they began to rebel against their king</t>
  </si>
  <si>
    <t>they would not that he should be their king; therefore, they took up arms against the people of Anti-Nephi-Lehi</t>
  </si>
  <si>
    <t>their king ... their king ... the people of Anti-Nephi-Lehi</t>
  </si>
  <si>
    <t>Now the king conferred the kingdom upon his son, and he called his name Anti-Nephi-Lehi.</t>
  </si>
  <si>
    <t>Now the king conferred the kingdom upon his son</t>
  </si>
  <si>
    <t>he called his name Anti-Nephi-Lehi</t>
  </si>
  <si>
    <t>the king ... Anti-Nephi-Lehi</t>
  </si>
  <si>
    <t>And the king died in that selfsame year that the Lamanites began to make preparations for war against the people of God.</t>
  </si>
  <si>
    <t>And the king died in that selfsame year</t>
  </si>
  <si>
    <t>the Lamanites began to make preparations for war against the people of God</t>
  </si>
  <si>
    <t>the king ... the Lamanites ... the people of God</t>
  </si>
  <si>
    <t>the king died in that selfsame year</t>
  </si>
  <si>
    <t>Now when Ammon and his brethren and all those who had come up with him saw the preparations of the Lamanites to destroy their brethren, they came forth to the land of Midian, and there Ammon met all his brethren; and from thence they came to the land of Ishmael that they might hold a council with Lamoni and also with his brother Anti-Nephi-Lehi, what they should do to defend themselves against the Lamanites.</t>
  </si>
  <si>
    <t>Now when Ammon and his brethren and all those who had come up with him saw the preparations of the Lamanites to destroy their brethren</t>
  </si>
  <si>
    <t>they came forth to the land of Midian, and there Ammon met all his brethren; and from thence they came to the land of Ishmael that they might hold a council with Lamoni and also with his brother Anti-Nephi-Lehi, what they should do to defend themselves against the Lamanites</t>
  </si>
  <si>
    <t>come up with him ... to the land of Midian ... from thence they came to the land of Ishmael</t>
  </si>
  <si>
    <t>Ammon ... his brethren ... all those who had come up with him ... the Lamanites ... their brethren ... Ammon ... all his brethren ... Lamoni ... his brother ... Anti-Nephi-Lehi ... the Lamanites</t>
  </si>
  <si>
    <t>Now there was not one soul among all the people who had been converted unto the Lord that would take up arms against their brethren; nay, they would not even make any preparations for war; yea, and also their king commanded them that they should not.</t>
  </si>
  <si>
    <t>there was not one soul among all the people who had been converted unto the Lord that would take up arms against their brethren; nay, they would not even make any preparations for war; yea, and also their king commanded them that they should not</t>
  </si>
  <si>
    <t>not one soul among all the people who had been converted ... the Lord ... their brethren ... their king</t>
  </si>
  <si>
    <t>Now, these are the words which he said unto the people concerning the matter: I thank my God, my beloved people, that our great God has in goodness sent these our brethren, the Nephites, unto us to preach unto us, and to convince us of the traditions of our wicked fathers.</t>
  </si>
  <si>
    <t>Now, these are the words which he said unto the people concerning the matter</t>
  </si>
  <si>
    <t>I thank my God, my beloved people, that our great God has in goodness sent these our brethren, the Nephites, unto us to preach unto us, and to convince us of the traditions of our wicked fathers</t>
  </si>
  <si>
    <t>God ... my beloved people ... our great God ... our brethren ... the Nephites ... of our wicked fathers</t>
  </si>
  <si>
    <t>And behold, I thank my great God that he has given us a portion of his Spirit to soften our hearts, that we have opened a correspondence with these brethren, the Nephites.</t>
  </si>
  <si>
    <t>I thank my great God that he has given us a portion of his Spirit to soften our hearts, that we have opened a correspondence with these brethren, the Nephites</t>
  </si>
  <si>
    <t>my great God ... his Spirit ... these brethren ... the Nephites</t>
  </si>
  <si>
    <t>And behold, I also thank my God, that by opening this correspondence we have been convinced of our sins, and of the many murders which we have committed.</t>
  </si>
  <si>
    <t>I also thank my God, that by opening this correspondence we have been convinced of our sins, and of the many murders which we have committed</t>
  </si>
  <si>
    <t>my God</t>
  </si>
  <si>
    <t>And I also thank my God, yea, my great God, that he hath granted unto us that we might repent of these things, and also that he hath forgiven us of those our many sins and murders which we have committed, and taken away the guilt from our hearts, through the merits of his Son.</t>
  </si>
  <si>
    <t>I also thank my God, yea, my great God</t>
  </si>
  <si>
    <t>he hath granted unto us that we might repent of these things, and also that he hath forgiven us of those our many sins and murders which we have committed, and taken away the guilt from our hearts, through the merits of his Son</t>
  </si>
  <si>
    <t>my God ... my great God ... his Son</t>
  </si>
  <si>
    <t>And now behold, my brethren, since it has been all that we could do (as we were the most lost of all mankind) to repent of all our sins and the many murders which we have committed, and to get God to take them away from our hearts, for it was all we could do to repent sufficiently before God that he would take away our stain--</t>
  </si>
  <si>
    <t>since it has been all that we could do (as we were the most lost of all mankind) to repent of all our sins and the many murders which we have committed, and to get God to take them away from our hearts, for it was all we could do to repent sufficiently before God that he would take away our stain</t>
  </si>
  <si>
    <t>the most lost of all mankind ... God ... God</t>
  </si>
  <si>
    <t>Now, my best beloved brethren, since God hath taken away our stains, and our swords have become bright, then let us stain our swords no more with the blood of our brethren.</t>
  </si>
  <si>
    <t>Now, my best beloved brethren, since God hath taken away our stains, and</t>
  </si>
  <si>
    <t>our swords have become bright, then let us stain our swords no more with the blood of our brethren</t>
  </si>
  <si>
    <t>my best beloved brethren ... God ... our brethren</t>
  </si>
  <si>
    <t>Behold, I say unto you, Nay, let us retain our swords that they be not stained with the blood of our brethren; for perhaps, if we should stain our swords again they can no more be washed bright through the blood of the Son of our great God, which shall be shed for the atonement of our sins.</t>
  </si>
  <si>
    <t>Nay, let us retain our swords that they be not stained with the blood of our brethren; for perhaps, if we should stain our swords again they can no more be washed bright through the blood of the Son of our great God, which shall be shed for the atonement of our sins</t>
  </si>
  <si>
    <t>our brethren ... the Son ... our great God</t>
  </si>
  <si>
    <t>And the great God has had mercy on us, and made these things known unto us that we might not perish; yea, and he has made these things known unto us beforehand, because he loveth our souls as well as he loveth our children; therefore, in his mercy he doth visit us by his angels, that the plan of salvation might be made known unto us as well as unto future generations.</t>
  </si>
  <si>
    <t>And ... yea, and he has made these things known unto us beforehand ... as well as unto future generations</t>
  </si>
  <si>
    <t>the great God has had mercy on us, and made these things known unto us that we might not perish ... because he loveth our souls as well as he loveth our children; therefore, in his mercy he doth visit us by his angels, that the plan of salvation might be made known unto us</t>
  </si>
  <si>
    <t>the great God ... our children ... his angels ... future generations</t>
  </si>
  <si>
    <t>future generations</t>
  </si>
  <si>
    <t>Oh, how merciful is our God! And now behold, since it has been as much as we could do to get our stains taken away from us, and our swords are made bright, let us hide them away that they may be kept bright, as a testimony to our God at the last day, or at the day that we shall be brought to stand before him to be judged, that we have not stained our swords in the blood of our brethren since he imparted his word unto us and has made us clean thereby.</t>
  </si>
  <si>
    <t>And now behold, since ... as a testimony to our God at the last day, or at the day that we shall be brought to stand before him to be judged</t>
  </si>
  <si>
    <t>Oh, how merciful is our God! ... it has been as much as we could do to get our stains taken away from us, and our swords are made bright, let us hide them away that they may be kept bright ... that we have not stained our swords in the blood of our brethren since he imparted his word unto us and has made us clean thereby</t>
  </si>
  <si>
    <t>our God ... our God ... our brethren</t>
  </si>
  <si>
    <t>at the last day ... at the day that we shall be brought to stand before him to be judged</t>
  </si>
  <si>
    <t>And now, my brethren, if our brethren seek to destroy us, behold, we will hide away our swords, yea, even we will bury them deep in the earth, that they may be kept bright, as a testimony that we have never used them, at the last day; and if our brethren destroy us, behold, we shall go to our God and shall be saved.</t>
  </si>
  <si>
    <t>And now ... at the last day; and</t>
  </si>
  <si>
    <t>my brethren, if our brethren seek to destroy us, behold, we will hide away our swords, yea, even we will bury them deep in the earth, that they may be kept bright, as a testimony that we have never used them ... if our brethren destroy us, behold, we shall go to our God and shall be saved</t>
  </si>
  <si>
    <t>bury them deep in the earth</t>
  </si>
  <si>
    <t>my brethren ... our brethren ... our brethren ... our God</t>
  </si>
  <si>
    <t>And now it came to pass that when the king had made an end of these sayings, and all the people were assembled together, they took their swords, and all the weapons which were used for the shedding of man’s blood, and they did bury them up deep in the earth.</t>
  </si>
  <si>
    <t>And now it came to pass that when the king had made an end of these sayings, and</t>
  </si>
  <si>
    <t>all the people were assembled together, they took their swords, and all the weapons which were used for the shedding of man’s blood, and they did bury them up deep in the earth</t>
  </si>
  <si>
    <t>bury them up deep in the earth</t>
  </si>
  <si>
    <t>the king ... all the people</t>
  </si>
  <si>
    <t>when the king had made an end of these sayings</t>
  </si>
  <si>
    <t>And this they did, it being in their view a testimony to God, and also to men, that they never would use weapons again for the shedding of man’s blood; and this they did, vouching and covenanting with God, that rather than shed the blood of their brethren they would give up their own lives; and rather than take away from a brother they would give unto him; and rather than spend their days in idleness they would labor abundantly with their hands.</t>
  </si>
  <si>
    <t>And ... and rather than spend their days in idleness they would labor abundantly with their hands</t>
  </si>
  <si>
    <t>this they did, it being in their view a testimony to God, and also to men, that they never would use weapons again for the shedding of man’s blood; and this they did, vouching and covenanting with God, that rather than shed the blood of their brethren they would give up their own lives; and rather than take away from a brother they would give unto him</t>
  </si>
  <si>
    <t>God ... God ... their brethren ... a brother</t>
  </si>
  <si>
    <t>rather than spend their days in idleness they would labor abundantly with their hands</t>
  </si>
  <si>
    <t>And thus we see that, when these Lamanites were brought to believe and to know the truth, they were firm, and would suffer even unto death rather than commit sin; and thus we see that they buried their weapons of peace, or they buried the weapons of war, for peace.</t>
  </si>
  <si>
    <t>And thus we see that, when these Lamanites were brought to believe and to know the truth, they were firm, and</t>
  </si>
  <si>
    <t>would suffer even unto death rather than commit sin; and thus we see that they buried their weapons of peace, or they buried the weapons of war, for peace</t>
  </si>
  <si>
    <t>these Lamanitesthese Lamanites</t>
  </si>
  <si>
    <t>when these Lamanites were brought to believe and to know the truth</t>
  </si>
  <si>
    <t>And it came to pass that their brethren, the Lamanites, made preparations for war, and came up to the land of Nephi for the purpose of destroying the king, and to place another in his stead, and also of destroying the people of Anti-Nephi-Lehi out of the land.</t>
  </si>
  <si>
    <t>And it came to pass that their brethren, the Lamanites, made preparations for war, and</t>
  </si>
  <si>
    <t>came up to the land of Nephi for the purpose of destroying the king, and to place another in his stead, and also of destroying the people of Anti-Nephi-Lehi out of the land</t>
  </si>
  <si>
    <t>came up to the land of Nephi ... destroying the people of Anti-Nephi-Lehi out of the land</t>
  </si>
  <si>
    <t>their brethren ... the Lamanites ... the king ... the people of Anti-Nephi-Lehi</t>
  </si>
  <si>
    <t>Now when the people saw that they were coming against them they went out to meet them, and prostrated themselves before them to the earth, and began to call on the name of the Lord; and thus they were in this attitude when the Lamanites began to fall upon them, and began to slay them with the sword.</t>
  </si>
  <si>
    <t>Now when the people saw that they were coming against them</t>
  </si>
  <si>
    <t>they went out to meet them, and prostrated themselves before them to the earth, and began to call on the name of the Lord; and thus they were in this attitude when the Lamanites began to fall upon them, and began to slay them with the sword</t>
  </si>
  <si>
    <t>they went out to meet them ... prostrated themselves before them to the earth</t>
  </si>
  <si>
    <t>the people ... the Lord ... the Lamanites</t>
  </si>
  <si>
    <t>when the Lamanites began to fall upon them</t>
  </si>
  <si>
    <t>And thus without meeting any resistance, they did slay a thousand and five of them; and we know that they are blessed, for they have gone to dwell with their God.</t>
  </si>
  <si>
    <t>without meeting any resistance, they did slay a thousand and five of them; and we know that they are blessed, for they have gone to dwell with their God</t>
  </si>
  <si>
    <t>slay a thousand and five of them ... God</t>
  </si>
  <si>
    <t>Now when the Lamanites saw that their brethren would not flee from the sword, neither would they turn aside to the right hand or to the left, but that they would lie down and perish, and praised God even in the very act of perishing under the sword--</t>
  </si>
  <si>
    <t>Now when the Lamanites saw</t>
  </si>
  <si>
    <t>their brethren would not flee from the sword, neither would they turn aside to the right hand or to the left, but that they would lie down and perish, and praised God even in the very act of perishing under the sword</t>
  </si>
  <si>
    <t>the Lamanites ... their brethren ... God</t>
  </si>
  <si>
    <t>when the Lamanites saw that their brethren would not flee</t>
  </si>
  <si>
    <t>Now when the Lamanites saw this they did forbear from slaying them; and there were many whose hearts had swollen in them for those of their brethren who had fallen under the sword, for they repented of the things which they had done.</t>
  </si>
  <si>
    <t>Now when the Lamanites saw this</t>
  </si>
  <si>
    <t>they did forbear from slaying them; and there were many whose hearts had swollen in them for those of their brethren who had fallen under the sword, for they repented of the things which they had done</t>
  </si>
  <si>
    <t>the Lamanites ... their brethren</t>
  </si>
  <si>
    <t>And it came to pass that they threw down their weapons of war, and they would not take them again, for they were stung for the murders which they had committed; and they came down even as their brethren, relying upon the mercies of those whose arms were lifted to slay them.</t>
  </si>
  <si>
    <t>they threw down their weapons of war, and they would not take them again, for they were stung for the murders which they had committed; and they came down even as their brethren, relying upon the mercies of those whose arms were lifted to slay them</t>
  </si>
  <si>
    <t>And it came to pass that the people of God were joined that day by more than the number who had been slain; and those who had been slain were righteous people, therefore we have no reason to doubt but what they were saved.</t>
  </si>
  <si>
    <t>And it came to pass that the people of God were joined that day by more than the number who had been slain; and</t>
  </si>
  <si>
    <t>those who had been slain were righteous people, therefore we have no reason to doubt but what they were saved</t>
  </si>
  <si>
    <t>the people of God ... those who had been slain were righteous people</t>
  </si>
  <si>
    <t>joined that day</t>
  </si>
  <si>
    <t>And there was not a wicked man slain among them; but there were more than a thousand brought to the knowledge of the truth; thus we see that the Lord worketh in many ways to the salvation of his people.</t>
  </si>
  <si>
    <t>there was not a wicked man slain among them; but there were more than a thousand brought to the knowledge of the truth; thus we see that the Lord worketh in many ways to the salvation of his people</t>
  </si>
  <si>
    <t>more than a thousand brought to the knowledge of the truth ... the Lord ... his people</t>
  </si>
  <si>
    <t>Now the greatest number of those of the Lamanites who slew so many of their brethren were Amalekites and Amulonites, the greatest number of whom were after the order of the Nehors.</t>
  </si>
  <si>
    <t>the greatest number of those of the Lamanites who slew so many of their brethren were Amalekites and Amulonites, the greatest number of whom were after the order of the Nehors</t>
  </si>
  <si>
    <t>the greatest number of those of the Lamanites ... Amalekites ... Amulonites ... greatest number of whom were after the order of the Nehors</t>
  </si>
  <si>
    <t>Now, among those who joined the people of the Lord, there were none who were Amalekites or Amulonites, or who were of the order of Nehor, but they were actual descendants of Laman and Lemuel.</t>
  </si>
  <si>
    <t>among those who joined the people of the Lord, there were none who were Amalekites or Amulonites, or who were of the order of Nehor, but they were actual descendants of Laman and Lemuel</t>
  </si>
  <si>
    <t>the people of the Lord ... none who were Amalekites or Amulonites, or who were of the order of Nehor ... actual descendants of Laman and Lemuel</t>
  </si>
  <si>
    <t>And thus we can plainly discern, that after a people have been once enlightened by the Spirit of God, and have had great knowledge of things pertaining to righteousness, and then have fallen away into sin and transgression, they become more hardened, and thus their state becomes worse than though they had never known these things.</t>
  </si>
  <si>
    <t>thus we can plainly discern, that after a people have been once enlightened by the Spirit of God, and have had great knowledge of things pertaining to righteousness, and then have fallen away into sin and transgression, they become more hardened, and thus their state becomes worse than though they had never known these things</t>
  </si>
  <si>
    <t>the Spirit of God</t>
  </si>
  <si>
    <t>Lamanite aggressions spread--The seed of the priests of Noah perish as Abinadi prophesied--Many Lamanites are converted and join the people of Anti-Nephi-Lehi--They believe in Christ and keep the law of Moses. About 90–77 B.C.</t>
  </si>
  <si>
    <t>Lamanite aggressions spread--The seed of the priests of Noah perish as Abinadi prophesied--Many Lamanites are converted and join the people of Anti-Nephi-Lehi--They believe in Christ and keep the law of Moses</t>
  </si>
  <si>
    <t>Lamanite ... seed of the priests of Noah ... Abinadi ... Many Lamanites ... the people of Anti-Nephi-Lehi .... Christ ... Moses</t>
  </si>
  <si>
    <t>And behold, now it came to pass that those Lamanites were more angry because they had slain their brethren; therefore they swore vengeance upon the Nephites; and they did no more attempt to slay the people of Anti-Nephi-Lehi at that time.</t>
  </si>
  <si>
    <t>And behold, now it came to pass ... andthey did no more attempt to slay the people of Anti-Nephi-Lehi at that time</t>
  </si>
  <si>
    <t>those Lamanites were more angry because they had slain their brethren; therefore they swore vengeance upon the Nephites</t>
  </si>
  <si>
    <t>those Lamanites ... their brethren ... the Nephites ... the people of Anti-Nephi-Lehi</t>
  </si>
  <si>
    <t>at that timeat that time</t>
  </si>
  <si>
    <t>But they took their armies and went over into the borders of the land of Zarahemla, and fell upon the people who were in the land of Ammonihah and destroyed them.</t>
  </si>
  <si>
    <t>they took their armies and went over into the borders of the land of Zarahemla, and fell upon the people who were in the land of Ammonihah and destroyed them</t>
  </si>
  <si>
    <t>went over into the borders of the land of Zarahemla ... in the land of Ammonihah</t>
  </si>
  <si>
    <t>their armies ... the people who were in the land of Ammonihah</t>
  </si>
  <si>
    <t>And after that, they had many battles with the Nephites, in the which they were driven and slain.</t>
  </si>
  <si>
    <t>And after that</t>
  </si>
  <si>
    <t>they had many battles with the Nephites, in the which they were driven and slain</t>
  </si>
  <si>
    <t>And among the Lamanites who were slain were almost all the seed of Amulon and his brethren, who were the priests of Noah, and they were slain by the hands of the Nephites;</t>
  </si>
  <si>
    <t>among the Lamanites who were slain were almost all the seed of Amulon and his brethren, who were the priests of Noah, and they were slain by the hands of the Nephites</t>
  </si>
  <si>
    <t>the Lamanites ... almost all the seed of Amulon ... his brethren ... priests of Noah ... the Nephites</t>
  </si>
  <si>
    <t>And the remainder, having fled into the east wilderness, and having usurped the power and authority over the Lamanites, caused that many of the Lamanites should perish by fire because of their belief--</t>
  </si>
  <si>
    <t>the remainder, having fled into the east wilderness, and having usurped the power and authority over the Lamanites, caused that many of the Lamanites should perish by fire because of their belief</t>
  </si>
  <si>
    <t>fled into the east wilderness</t>
  </si>
  <si>
    <t>the remainder ... the Lamanites ... many of the Lamanites</t>
  </si>
  <si>
    <t>For many of them, after having suffered much loss and so many afflictions, began to be stirred up in remembrance of the words which Aaron and his brethren had preached to them in their land; therefore they began to disbelieve the traditions of their fathers, and to believe in the Lord, and that he gave great power unto the Nephites; and thus there were many of them converted in the wilderness.</t>
  </si>
  <si>
    <t>after having suffered much loss and so many afflictions, began to be stirred up</t>
  </si>
  <si>
    <t>For many of them ... in remembrance of the words which Aaron and his brethren had preached to them in their land; therefore they began to disbelieve the traditions of their fathers, and to believe in the Lord, and that he gave great power unto the Nephites; and thus there were many of them converted in the wilderness</t>
  </si>
  <si>
    <t>in their land ... in the wilderness</t>
  </si>
  <si>
    <t>Aaron ... his brethren ... their fathers ... the Lord ... the Nephites .... many of them converted</t>
  </si>
  <si>
    <t>And it came to pass that those rulers who were the remnant of the children of Amulon caused that they should be put to death, yea, all those that believed in these things.</t>
  </si>
  <si>
    <t>those rulers who were the remnant of the children of Amulon caused that they should be put to death, yea, all those that believed in these things</t>
  </si>
  <si>
    <t>the remnant of the children of Amulon</t>
  </si>
  <si>
    <t>Now this martyrdom caused that many of their brethren should be stirred up to anger; and there began to be contention in the wilderness; and the Lamanites began to hunt the seed of Amulon and his brethren and began to slay them; and they fled into the east wilderness.</t>
  </si>
  <si>
    <t>Now this martyrdom caused that many of their brethren should be stirred up to anger</t>
  </si>
  <si>
    <t>this martyrdom caused that many of their brethren should be stirred up to anger; and there began to be contention in the wilderness; and the Lamanites began to hunt the seed of Amulon and his brethren and began to slay them; and they fled into the east wilderness</t>
  </si>
  <si>
    <t>contention in the wilderness ... fled into the east wilderness</t>
  </si>
  <si>
    <t>many of their brethren ... the Lamanites ... the seed of Amulon ... his brethren</t>
  </si>
  <si>
    <t>And behold they are hunted at this day by the Lamanites. Thus the words of Abinadi were brought to pass, which he said concerning the seed of the priests who caused that he should suffer death by fire.</t>
  </si>
  <si>
    <t>And behold they are hunted at this day by the Lamanites. Thus the words of Abinadi were brought to pass, which he said</t>
  </si>
  <si>
    <t>concerning the seed of the priests who caused that he should suffer death by fire</t>
  </si>
  <si>
    <t>hunted at this day</t>
  </si>
  <si>
    <t>Lamanites ... Abinadi ... the seed of the priests</t>
  </si>
  <si>
    <t>For he said unto them: What ye shall do unto me shall be a type of things to come.</t>
  </si>
  <si>
    <t>For he said unto them</t>
  </si>
  <si>
    <t>What ye shall do unto me shall be a type of things to come</t>
  </si>
  <si>
    <t>a type of things to come</t>
  </si>
  <si>
    <t>And now Abinadi was the first that suffered death by fire because of his belief in God; now this is what he meant, that many should suffer death by fire, according as he had suffered.</t>
  </si>
  <si>
    <t>And now Abinadi was the first that suffered death by fire because of his belief in God; now</t>
  </si>
  <si>
    <t>this is what he meant, that many should suffer death by fire, according as he had suffered</t>
  </si>
  <si>
    <t>Abinadi ... God ... many should suffer death by fire</t>
  </si>
  <si>
    <t>And he said unto the priests of Noah that their seed should cause many to be put to death, in the like manner as he was, and that they should be scattered abroad and slain, even as a sheep having no shepherd is driven and slain by wild beasts; and now behold, these words were verified, for they were driven by the Lamanites, and they were hunted, and they were smitten.</t>
  </si>
  <si>
    <t>And he said unto the priests of Noah</t>
  </si>
  <si>
    <t>their seed should cause many to be put to death, in the like manner as he was, and that they should be scattered abroad and slain, even as a sheep having no shepherd is driven and slain by wild beasts; and now behold, these words were verified, for they were driven by the Lamanites, and they were hunted, and they were smitten</t>
  </si>
  <si>
    <t>they should be scattered abroad</t>
  </si>
  <si>
    <t>the priests of Noah ... their seed ... the Lamanites</t>
  </si>
  <si>
    <t>And it came to pass that when the Lamanites saw that they could not overpower the Nephites they returned again to their own land; and many of them came over to dwell in the land of Ishmael and the land of Nephi, and did join themselves to the people of God, who were the people of Anti-Nephi-Lehi.</t>
  </si>
  <si>
    <t>And it came to pass that when the Lamanites saw</t>
  </si>
  <si>
    <t>they could not overpower the Nephites they returned again to their own land; and many of them came over to dwell in the land of Ishmael and the land of Nephi, and did join themselves to the people of God, who were the people of Anti-Nephi-Lehi</t>
  </si>
  <si>
    <t>they returned again to their own land ... came over to dwell in the land of Ishmael ... the land of Nephi</t>
  </si>
  <si>
    <t>the Lamanites ... the Nephites ... many of them ... the people of God ... the people of Anti-Nephi-Lehi</t>
  </si>
  <si>
    <t>when the Lamanites saw that they could not overpower the Nephites</t>
  </si>
  <si>
    <t>And they did also bury their weapons of war, according as their brethren had, and they began to be a righteous people; and they did walk in the ways of the Lord, and did observe to keep his commandments and his statutes.</t>
  </si>
  <si>
    <t>they did also bury their weapons of war, according as their brethren had, and they began to be a righteous people; and they did walk in the ways of the Lord, and did observe to keep his commandments and his statutes</t>
  </si>
  <si>
    <t>bury their weapons of war</t>
  </si>
  <si>
    <t xml:space="preserve">their brethren ... a righteous people ... </t>
  </si>
  <si>
    <t>Yea, and they did keep the law of Moses; for it was expedient that they should keep the law of Moses as yet, for it was not all fulfilled. But notwithstanding the law of Moses, they did look forward to the coming of Christ, considering that the law of Moses was a type of his coming, and believing that they must keep those outward performances until the time that he should be revealed unto them.</t>
  </si>
  <si>
    <t>notwithstanding the law of Moses, they did look forward to the coming of Christ, considering that the law of Moses was a type of his coming, and believing that they must keep those outward performances until the time that he should be revealed unto them</t>
  </si>
  <si>
    <t>they did keep the law of Moses; for it was expedient that they should keep the law of Moses as yet, for it was not all fulfilled</t>
  </si>
  <si>
    <t>Moses ... Moses ... Moses ... Christ ... Moses</t>
  </si>
  <si>
    <t>look forward to the coming of Christ ... the law of Moses was a type of his coming ... until the time that he should be revealed unto them</t>
  </si>
  <si>
    <t>Now they did not suppose that salvation came by the law of Moses; but the law of Moses did serve to strengthen their faith in Christ; and thus they did retain a hope through faith, unto eternal salvation, relying upon the spirit of prophecy, which spake of those things to come.</t>
  </si>
  <si>
    <t>Now ... which spake of those things to come</t>
  </si>
  <si>
    <t>they did not suppose that salvation came by the law of Moses; but the law of Moses did serve to strengthen their faith in Christ; and thus they did retain a hope through faith, unto eternal salvation, relying upon the spirit of prophecy</t>
  </si>
  <si>
    <t>Moses ... Moses ... Christ</t>
  </si>
  <si>
    <t>spake of those things to come</t>
  </si>
  <si>
    <t>And now behold, Ammon, and Aaron, and Omner, and Himni, and their brethren did rejoice exceedingly, for the success which they had had among the Lamanites, seeing that the Lord had granted unto them according to their prayers, and that he had also verified his word unto them in every particular.</t>
  </si>
  <si>
    <t>Ammon, and Aaron, and Omner, and Himni, and their brethren did rejoice exceedingly, for the success which they had had among the Lamanites, seeing that the Lord had granted unto them according to their prayers, and that he had also verified his word unto them in every particular</t>
  </si>
  <si>
    <t>Ammon ... Aaron ... Omner ... Himni ... their brethren ... the Lamanites ... the Lord</t>
  </si>
  <si>
    <t>Ammon glories in the Lord--The faithful are strengthened by the Lord and are given knowledge--By faith men may bring thousands of souls unto repentance--God has all power and comprehends all things. About 90–77 B.C.</t>
  </si>
  <si>
    <t>Ammon glories in the Lord--The faithful are strengthened by the Lord and are given knowledge--By faith men may bring thousands of souls unto repentance--God has all power and comprehends all things</t>
  </si>
  <si>
    <t>Ammon ... the Lord ... the Lord ... God</t>
  </si>
  <si>
    <t>And now, these are the words of Ammon to his brethren, which say thus: My brothers and my brethren, behold I say unto you, how great reason have we to rejoice; for could we have supposed when we started from the land of Zarahemla that God would have granted unto us such great blessings?</t>
  </si>
  <si>
    <t>And now, these are the words of Ammon to his brethren, which say thus: My brothers and my brethren, behold I say unto you</t>
  </si>
  <si>
    <t>how great reason have we to rejoice; for could we have supposed when we started from the land of Zarahemla that God would have granted unto us such great blessings?</t>
  </si>
  <si>
    <t>from the land of Zarahemlafrom the land of Zarahemla</t>
  </si>
  <si>
    <t>Ammon ... his brethren ... My brothers ... my brethren ... God</t>
  </si>
  <si>
    <t>when we started from the land of Zarahemla</t>
  </si>
  <si>
    <t>And now, I ask, what great blessings has he bestowed upon us? Can ye tell?</t>
  </si>
  <si>
    <t>And now, I ask</t>
  </si>
  <si>
    <t>what great blessings has he bestowed upon us? Can ye tell?</t>
  </si>
  <si>
    <t>Behold, I answer for you; for our brethren, the Lamanites, were in darkness, yea, even in the darkest abyss, but behold, how many of them are brought to behold the marvelous light of God! And this is the blessing which hath been bestowed upon us, that we have been made instruments in the hands of God to bring about this great work.</t>
  </si>
  <si>
    <t>Behold, I answer for you</t>
  </si>
  <si>
    <t>for our brethren, the Lamanites, were in darkness, yea, even in the darkest abyss, but behold, how many of them are brought to behold the marvelous light of God! And this is the blessing which hath been bestowed upon us, that we have been made instruments in the hands of God to bring about this great work</t>
  </si>
  <si>
    <t>our brethren ... the Lamanites ... God ... God</t>
  </si>
  <si>
    <t>Behold, thousands of them do rejoice, and have been brought into the fold of God.</t>
  </si>
  <si>
    <t>thousands of them do rejoice, and have been brought into the fold of God</t>
  </si>
  <si>
    <t>thousands of them ... God</t>
  </si>
  <si>
    <t>Behold, the field was ripe, and blessed are ye, for ye did thrust in the sickle, and did reap with your might, yea, all the day long did ye labor; and behold the number of your sheaves! And they shall be gathered into the garners, that they are not wasted.</t>
  </si>
  <si>
    <t>Behold, the field was ripe, and blessed are ye, for ye did thrust in the sickle, and did reap with your might, yea, all the day long did ye labor; and behold</t>
  </si>
  <si>
    <t>the number of your sheaves! And they shall be gathered into the garners, that they are not wasted</t>
  </si>
  <si>
    <t>Yea, they shall not be beaten down by the storm at the last day; yea, neither shall they be harrowed up by the whirlwinds; but when the storm cometh they shall be gathered together in their place, that the storm cannot penetrate to them; yea, neither shall they be driven with fierce winds whithersoever the enemy listeth to carry them.</t>
  </si>
  <si>
    <t>Yea, they shall not be beaten down by the storm at the last day; yea, neither shall they be harrowed up by the whirlwinds; but when the storm cometh they shall be gathered together in their place, that the storm cannot penetrate to them; yea</t>
  </si>
  <si>
    <t>neither shall they be driven with fierce winds whithersoever the enemy listeth to carry them</t>
  </si>
  <si>
    <t>gathered together in their place</t>
  </si>
  <si>
    <t>the enemy</t>
  </si>
  <si>
    <t>the storm at the last day</t>
  </si>
  <si>
    <t>But behold, they are in the hands of the Lord of the harvest, and they are his; and he will raise them up at the last day.</t>
  </si>
  <si>
    <t>But behold ... and he will raise them up at the last day</t>
  </si>
  <si>
    <t>they are in the hands of the Lord of the harvest, and they are his</t>
  </si>
  <si>
    <t>the Lord of the harvest</t>
  </si>
  <si>
    <t>Blessed be the name of our God; let us sing to his praise, yea, let us give thanks to his holy name, for he doth work righteousness forever</t>
  </si>
  <si>
    <t>for he doth work righteousness forever</t>
  </si>
  <si>
    <t>Blessed be the name of our God; let us sing to his praise, yea, let us give thanks to his holy name</t>
  </si>
  <si>
    <t>he doth work righteousness forever</t>
  </si>
  <si>
    <t>For if we had not come up out of the land of Zarahemla, these our dearly beloved brethren, who have so dearly beloved us, would still have been racked with hatred against us, yea, and they would also have been strangers to God.</t>
  </si>
  <si>
    <t>For ... would still have been racked with hatred against us, yea, and</t>
  </si>
  <si>
    <t>if we had not come up out of the land of Zarahemla, these our dearly beloved brethren, who have so dearly beloved us ... they would also have been strangers to God</t>
  </si>
  <si>
    <t>our dearly beloved brethren ... God</t>
  </si>
  <si>
    <t>up out of the land of Zarahemla</t>
  </si>
  <si>
    <t>And it came to pass that when Ammon had said these words, his brother Aaron rebuked him, saying: Ammon, I fear that thy joy doth carry thee away unto boasting.</t>
  </si>
  <si>
    <t>And it came to pass that when Ammon had said these words, his brother Aaron rebuked him, saying</t>
  </si>
  <si>
    <t>Ammon, I fear that thy joy doth carry thee away unto boasting</t>
  </si>
  <si>
    <t>Ammon ... his brother Aaron ... Ammon</t>
  </si>
  <si>
    <t>But Ammon said unto him: I do not boast in my own strength, nor in my own wisdom; but behold, my joy is full, yea, my heart is brim with joy, and I will rejoice in my God.</t>
  </si>
  <si>
    <t>But Ammon said unto him</t>
  </si>
  <si>
    <t>I do not boast in my own strength, nor in my own wisdom; but behold, my joy is full, yea, my heart is brim with joy, and I will rejoice in my God</t>
  </si>
  <si>
    <t>Yea, I know that I am nothing; as to my strength I am weak; therefore I will not boast of myself, but I will boast of my God, for in his strength I can do all things; yea, behold, many mighty miracles we have wrought in this land, for which we will praise his name forever.</t>
  </si>
  <si>
    <t>Yea ... for which we will praise his name forever</t>
  </si>
  <si>
    <t>I know that I am nothing; as to my strength I am weak; therefore I will not boast of myself, but I will boast of my God, for in his strength I can do all things; yea, behold, many mighty miracles we have wrought in this land</t>
  </si>
  <si>
    <t>in this land</t>
  </si>
  <si>
    <t>we will praise his name forever</t>
  </si>
  <si>
    <t>Behold, how many thousands of our brethren has he loosed from the pains of hell; and they are brought to sing redeeming love, and this because of the power of his word which is in us, therefore have we not great reason to rejoice?</t>
  </si>
  <si>
    <t>how many thousands of our brethren has he loosed from the pains of hell; and they are brought to sing redeeming love, and this because of the power of his word which is in us, therefore have we not great reason to rejoice?</t>
  </si>
  <si>
    <t>how many thousands of our brethren</t>
  </si>
  <si>
    <t>Yea, we have reason to praise him forever, for he is the Most High God, and has loosed our brethren from the chains of hell.</t>
  </si>
  <si>
    <t>Yea, we have reason to praise him forever</t>
  </si>
  <si>
    <t>he is the Most High God, and has loosed our brethren from the chains of hell</t>
  </si>
  <si>
    <t>the Most High God ... our brethren</t>
  </si>
  <si>
    <t>praise him forever</t>
  </si>
  <si>
    <t>Yea, they were encircled about with everlasting darkness and destruction; but behold, he has brought them into his everlasting light, yea, into everlasting salvation; and they are encircled about with the matchless bounty of his love; yea, and we have been instruments in his hands of doing this great and marvelous work.</t>
  </si>
  <si>
    <t>Yea, they were encircled about with everlasting darkness and destruction; but behold, he has brought them into his everlasting light, yea, into everlasting salvation; and</t>
  </si>
  <si>
    <t>they are encircled about with the matchless bounty of his love; yea, and we have been instruments in his hands of doing this great and marvelous work</t>
  </si>
  <si>
    <t>everlasting darkness ... everlasting salvation</t>
  </si>
  <si>
    <t>Therefore, let us glory, yea, we will glory in the Lord; yea, we will rejoice, for our joy is full; yea, we will praise our God forever. Behold, who can glory too much in the Lord? Yea, who can say too much of his great power, and of his mercy, and of his long-suffering towards the children of men? Behold, I say unto you, I cannot say the smallest part which I feel.</t>
  </si>
  <si>
    <t>Therefore, let us glory, yea, we will glory in the Lord; yea, we will rejoice, for our joy is full; yea, we will praise our God forever. Behold ... Behold, I say unto you</t>
  </si>
  <si>
    <t>who can glory too much in the Lord? Yea, who can say too much of his great power, and of his mercy, and of his long-suffering towards the children of men? ... I cannot say the smallest part which I feel</t>
  </si>
  <si>
    <t>the Lord ... God ... the Lord</t>
  </si>
  <si>
    <t>praise our God forever</t>
  </si>
  <si>
    <t>Who could have supposed that our God would have been so merciful as to have snatched us from our awful, sinful, and polluted state?</t>
  </si>
  <si>
    <t>Behold, we went forth even in wrath, with mighty threatenings to destroy his church.</t>
  </si>
  <si>
    <t>we went forth even in wrath, with mighty threatenings to destroy his church</t>
  </si>
  <si>
    <t>we went forth</t>
  </si>
  <si>
    <t>Oh then, why did he not consign us to an awful destruction, yea, why did he not let the sword of his justice fall upon us, and doom us to eternal despair?</t>
  </si>
  <si>
    <t>Oh then ... and doom us to eternal despair?</t>
  </si>
  <si>
    <t>why did he not consign us to an awful destruction, yea, why did he not let the sword of his justice fall upon us</t>
  </si>
  <si>
    <t>eternal despair</t>
  </si>
  <si>
    <t>Oh, my soul, almost as it were, fleeth at the thought. Behold, he did not exercise his justice upon us, but in his great mercy hath brought us over that everlasting gulf of death and misery, even to the salvation of our souls.</t>
  </si>
  <si>
    <t>Oh, my soul, almost as it were, fleeth at the thought. Behold, he did not exercise his justice upon us, but in his great mercy hath brought us over that everlasting gulf of death and misery, even to the salvation of our souls</t>
  </si>
  <si>
    <t>everlasting gulf of death and misery</t>
  </si>
  <si>
    <t>And now behold, my brethren, what natural man is there that knoweth these things? I say unto you, there is none that knoweth these things, save it be the penitent.</t>
  </si>
  <si>
    <t>And now behold, my brethren</t>
  </si>
  <si>
    <t>what natural man is there that knoweth these things? I say unto you, there is none that knoweth these things, save it be the penitent</t>
  </si>
  <si>
    <t>Yea, he that repenteth and exerciseth faith, and bringeth forth good works, and prayeth continually without ceasing--unto such it is given to know the mysteries of God; yea, unto such it shall be given to reveal things which never have been revealed; yea, and it shall be given unto such to bring thousands of souls to repentance, even as it has been given unto us to bring these our brethren to repentance.</t>
  </si>
  <si>
    <t xml:space="preserve">Yea, he that repenteth and exerciseth faith, and bringeth forth good works, and prayeth continually without ceasing </t>
  </si>
  <si>
    <t>unto such it is given to know the mysteries of God; yea, unto such it shall be given to reveal things which never have been revealed; yea, and it shall be given unto such to bring thousands of souls to repentance, even as it has been given unto us to bring these our brethren to repentance</t>
  </si>
  <si>
    <t>God ... bring thousands of souls to repentance ... our brethren</t>
  </si>
  <si>
    <t>prayeth continually without ceasing</t>
  </si>
  <si>
    <t>Now do ye remember, my brethren, that we said unto our brethren in the land of Zarahemla, we go up to the land of Nephi, to preach unto our brethren, the Lamanites, and they laughed us to scorn?</t>
  </si>
  <si>
    <t>Now do ye remember, my brethren</t>
  </si>
  <si>
    <t>we said unto our brethren in the land of Zarahemla, we go up to the land of Nephi, to preach unto our brethren, the Lamanites, and they laughed us to scorn?</t>
  </si>
  <si>
    <t>in the land of Zarahemla ... up to the land of Nephi</t>
  </si>
  <si>
    <t>my brethren ... our brethren ... our brethren ... the Lamanites</t>
  </si>
  <si>
    <t>For they said unto us: Do ye suppose that ye can bring the Lamanites to the knowledge of the truth? Do ye suppose that ye can convince the Lamanites of the incorrectness of the traditions of their fathers, as stiffnecked a people as they are; whose hearts delight in the shedding of blood; whose days have been spent in the grossest iniquity; whose ways have been the ways of a transgressor from the beginning? Now my brethren, ye remember that this was their language.</t>
  </si>
  <si>
    <t>For they said unto us ... from the beginning? Now</t>
  </si>
  <si>
    <t>Do ye suppose that ye can bring the Lamanites to the knowledge of the truth? Do ye suppose that ye can convince the Lamanites of the incorrectness of the traditions of their fathers, as stiffnecked a people as they are; whose hearts delight in the shedding of blood; whose days have been spent in the grossest iniquity; whose ways have been the ways of a transgressor ... my brethren, ye remember that this was their language</t>
  </si>
  <si>
    <t>the Lamanites .... the Lamanites ... their fathers ... stiffnecked a people ... my brethren</t>
  </si>
  <si>
    <t>transgressor from the beginning</t>
  </si>
  <si>
    <t>And moreover they did say: Let us take up arms against them, that we destroy them and their iniquity out of the land, lest they overrun us and destroy us.</t>
  </si>
  <si>
    <t>And moreover they did say</t>
  </si>
  <si>
    <t>Let us take up arms against them, that we destroy them and their iniquity out of the land, lest they overrun us and destroy us</t>
  </si>
  <si>
    <t>out of the land</t>
  </si>
  <si>
    <t>But behold, my beloved brethren, we came into the wilderness not with the intent to destroy our brethren, but with the intent that perhaps we might save some few of their souls.</t>
  </si>
  <si>
    <t>But behold, my beloved brethren</t>
  </si>
  <si>
    <t>we came into the wilderness not with the intent to destroy our brethren, but with the intent that perhaps we might save some few of their souls</t>
  </si>
  <si>
    <t>beloved brethren ... our brethren</t>
  </si>
  <si>
    <t>Now when our hearts were depressed, and we were about to turn back, behold, the Lord comforted us, and said: Go amongst thy brethren, the Lamanites, and bear with patience thine afflictions, and I will give unto you success.</t>
  </si>
  <si>
    <t>Now when our hearts were depressed, and ... behold, the Lord comforted us, and said</t>
  </si>
  <si>
    <t>we were about to turn back ... Go amongst thy brethren, the Lamanites, and bear with patience thine afflictions, and I will give unto you success</t>
  </si>
  <si>
    <t>the Lord ... thy brethren ... the Lamanites</t>
  </si>
  <si>
    <t>And now behold, we have come, and been forth amongst them; and we have been patient in our sufferings, and we have suffered every privation; yea, we have traveled from house to house, relying upon the mercies of the world--not upon the mercies of the world alone but upon the mercies of God.</t>
  </si>
  <si>
    <t>we have come, and been forth amongst them; and we have been patient in our sufferings, and we have suffered every privation; yea, we have traveled from house to house, relying upon the mercies of the world--not upon the mercies of the world alone but upon the mercies of God</t>
  </si>
  <si>
    <t>we have come, and been forth ... traveled from house to house</t>
  </si>
  <si>
    <t>And we have entered into their houses and taught them, and we have taught them in their streets; yea, and we have taught them upon their hills; and we have also entered into their temples and their synagogues and taught them; and we have been cast out, and mocked, and spit upon, and smote upon our cheeks; and we have been stoned, and taken and bound with strong cords, and cast into prison; and through the power and wisdom of God we have been delivered again.</t>
  </si>
  <si>
    <t>And ... and through the power and wisdom of God we have been delivered again</t>
  </si>
  <si>
    <t>we have entered into their houses and taught them, and we have taught them in their streets; yea, and we have taught them upon their hills; and we have also entered into their temples and their synagogues and taught them; and we have been cast out, and mocked, and spit upon, and smote upon our cheeks; and we have been stoned, and taken and bound with strong cords, and cast into prison</t>
  </si>
  <si>
    <t>entered into their houses ... in their streets ... upon their hills ... entered into their temples ... their synagogues ... have been cast out ... cast into prison</t>
  </si>
  <si>
    <t>And we have suffered all manner of afflictions, and all this, that perhaps we might be the means of saving some soul; and we supposed that our joy would be full if perhaps we could be the means of saving some.</t>
  </si>
  <si>
    <t>we have suffered all manner of afflictions, and all this, that perhaps we might be the means of saving some soul; and we supposed that our joy would be full if perhaps we could be the means of saving some</t>
  </si>
  <si>
    <t>some soul</t>
  </si>
  <si>
    <t>Now behold, we can look forth and see the fruits of our labors; and are they few? I say unto you, Nay, they are many; yea, and we can witness of their sincerity, because of their love towards their brethren and also towards us.</t>
  </si>
  <si>
    <t>we can look forth and see the fruits of our labors; and are they few? I say unto you, Nay, they are many; yea, and we can witness of their sincerity, because of their love towards their brethren and also towards us</t>
  </si>
  <si>
    <t>For behold, they had rather sacrifice their lives than even to take the life of their enemy; and they have buried their weapons of war deep in the earth, because of their love towards their brethren.</t>
  </si>
  <si>
    <t>they had rather sacrifice their lives than even to take the life of their enemy; and they have buried their weapons of war deep in the earth, because of their love towards their brethren</t>
  </si>
  <si>
    <t>deep in the earth</t>
  </si>
  <si>
    <t>their enemy ... their brethren</t>
  </si>
  <si>
    <t>And now behold I say unto you, has there been so great love in all the land? Behold, I say unto you, Nay, there has not, even among the Nephites.</t>
  </si>
  <si>
    <t>has there been so great love in all the land? Behold, I say unto you, Nay, there has not, even among the Nephites</t>
  </si>
  <si>
    <t>For behold, they would take up arms against their brethren; they would not suffer themselves to be slain. But behold how many of these have laid down their lives; and we know that they have gone to their God, because of their love and of their hatred to sin.</t>
  </si>
  <si>
    <t>they would take up arms against their brethren; they would not suffer themselves to be slain. But behold how many of these have laid down their lives; and we know that they have gone to their God, because of their love and of their hatred to sin</t>
  </si>
  <si>
    <t>their brethren ... God</t>
  </si>
  <si>
    <t>Now have we not reason to rejoice? Yea, I say unto you, there never were men that had so great reason to rejoice as we, since the world began; yea, and my joy is carried away, even unto boasting in my God; for he has all power, all wisdom, and all understanding; he comprehendeth all things, and he is a merciful Being, even unto salvation, to those who will repent and believe on his name.</t>
  </si>
  <si>
    <t>Now have we not reason to rejoice? Yea, I say unto you, there never were men that had so great reason to rejoice as we, since the world began; yea, and</t>
  </si>
  <si>
    <t>my joy is carried away, even unto boasting in my God; for he has all power, all wisdom, and all understanding; he comprehendeth all things, and he is a merciful Being, even unto salvation, to those who will repent and believe on his name</t>
  </si>
  <si>
    <t>God ... a merciful Being</t>
  </si>
  <si>
    <t>Now if this is boasting, even so will I boast; for this is my life and my light, my joy and my salvation, and my redemption from everlasting wo. Yea, blessed is the name of my God, who has been mindful of this people, who are a branch of the tree of Israel, and has been lost from its body in a strange land; yea, I say, blessed be the name of my God, who has been mindful of us, wanderers in a strange land.</t>
  </si>
  <si>
    <t>Now if this is boasting, even so will I boast; for this is my life and my light, my joy and my salvation, and my redemption from everlasting wo. Yea</t>
  </si>
  <si>
    <t>blessed is the name of my God, who has been mindful of this people, who are a branch of the tree of Israel, and has been lost from its body in a strange land; yea, I say, blessed be the name of my God, who has been mindful of us, wanderers in a strange land</t>
  </si>
  <si>
    <t xml:space="preserve">in a strange land ... </t>
  </si>
  <si>
    <t>God ... this people ... a branch of the tree of Israel ... God ... wanderers in a strange land</t>
  </si>
  <si>
    <t>from everlasting wo</t>
  </si>
  <si>
    <t>Now my brethren, we see that God is mindful of every people, whatsoever land they may be in; yea, he numbereth his people, and his bowels of mercy are over all the earth. Now this is my joy, and my great thanksgiving; yea, and I will give thanks unto my God forever. Amen.</t>
  </si>
  <si>
    <t>Now my brethren ... Now this is my joy, and my great thanksgiving; yea, and I will give thanks unto my God forever. Amen</t>
  </si>
  <si>
    <t>we see that God is mindful of every people, whatsoever land they may be in; yea, he numbereth his people, and his bowels of mercy are over all the earth</t>
  </si>
  <si>
    <t>whatsoever land they may be in ... over all the earth</t>
  </si>
  <si>
    <t>my brethren ... God ... every people ... numbereth his people ... God</t>
  </si>
  <si>
    <t>thanks unto my God forever</t>
  </si>
  <si>
    <t>The Lord commands Ammon to lead the people of Anti-Nephi-Lehi to safety--Upon meeting Alma, Ammon’s joy exhausts his strength--The Nephites give the Anti-Nephi-Lehies the land of Jershon--They are called the people of Ammon. About 90–77 B.C.</t>
  </si>
  <si>
    <t>The Lord commands Ammon to lead the people of Anti-Nephi-Lehi to safety--Upon meeting Alma, Ammon’s joy exhausts his strength--The Nephites give the Anti-Nephi-Lehies the land of Jershon--They are called the people of Ammon</t>
  </si>
  <si>
    <t>the land of Jershon</t>
  </si>
  <si>
    <t>The Lord ...Ammon ... the people of Anti-Nephi-Lehi ... Alma ... Ammon ... The Nephites ... the Anti-Nephi-Lehies ... the people of Ammon</t>
  </si>
  <si>
    <t>Now it came to pass that when those Lamanites who had gone to war against the Nephites had found, after their many struggles to destroy them, that it was in vain to seek their destruction, they returned again to the land of Nephi.</t>
  </si>
  <si>
    <t>Now it came to pass that when those Lamanites who had gone to war against the Nephites had found, after their many struggles to destroy them</t>
  </si>
  <si>
    <t>it was in vain to seek their destruction, they returned again to the land of Nephi</t>
  </si>
  <si>
    <t>returned again to the land of Nephi</t>
  </si>
  <si>
    <t>those Lamanites ... the Nephites</t>
  </si>
  <si>
    <t>And it came to pass that the Amalekites, because of their loss, were exceedingly angry. And when they saw that they could not seek revenge from the Nephites, they began to stir up the people in anger against their brethren, the people of Anti-Nephi-Lehi; therefore they began again to destroy them.</t>
  </si>
  <si>
    <t>And it came to pass that the Amalekites, because of their loss, were exceedingly angry. And when they saw</t>
  </si>
  <si>
    <t>they could not seek revenge from the Nephites, they began to stir up the people in anger against their brethren, the people of Anti-Nephi-Lehi; therefore they began again to destroy them</t>
  </si>
  <si>
    <t>the Amalekites ... the Nephites ... the people ... their brethren ... the people of Anti-Nephi-Lehi</t>
  </si>
  <si>
    <t>Now this people again refused to take their arms, and they suffered themselves to be slain according to the desires of their enemies.</t>
  </si>
  <si>
    <t>Now this people again refused to take their arms, and</t>
  </si>
  <si>
    <t>they suffered themselves to be slain according to the desires of their enemies</t>
  </si>
  <si>
    <t>this people ... their enemies</t>
  </si>
  <si>
    <t>Now when Ammon and his brethren saw this work of destruction among those whom they so dearly beloved, and among those who had so dearly beloved them--for they were treated as though they were angels sent from God to save them from everlasting destruction--therefore, when Ammon and his brethren saw this great work of destruction, they were moved with compassion, and they said unto the king:</t>
  </si>
  <si>
    <t>Now when Ammon and his brethren saw ... therefore, when Ammon and his brethren saw ... and they said unto the king</t>
  </si>
  <si>
    <t>this work of destruction among those whom they so dearly beloved, and among those who had so dearly beloved them--for they were treated as though they were angels sent from God to save them from everlasting destruction ... this great work of destruction, they were moved with compassion</t>
  </si>
  <si>
    <t>Ammon ... his brethren ... angels ... God ... Ammon ... his brethren ... the king</t>
  </si>
  <si>
    <t>when Ammon and his brethren saw ... when Ammon and his brethren saw</t>
  </si>
  <si>
    <t>Let us gather together this people of the Lord, and let us go down to the land of Zarahemla to our brethren the Nephites, and flee out of the hands of our enemies, that we be not destroyed.</t>
  </si>
  <si>
    <t>Let us gather together this people of the Lord, and let us go down to the land of Zarahemla to our brethren the Nephites, and flee out of the hands of our enemies, that we be not destroyed</t>
  </si>
  <si>
    <t>go down to the land of Zarahemla</t>
  </si>
  <si>
    <t>this people of the Lord ... our brethren ... the Nephites ... our enemies</t>
  </si>
  <si>
    <t>But the king said unto them: Behold, the Nephites will destroy us, because of the many murders and sins we have committed against them.</t>
  </si>
  <si>
    <t>But the king said unto them: Behold</t>
  </si>
  <si>
    <t>the Nephites will destroy us, because of the many murders and sins we have committed against them</t>
  </si>
  <si>
    <t>the king ... the Nephites</t>
  </si>
  <si>
    <t>And Ammon said: I will go and inquire of the Lord, and if he say unto us, go down unto our brethren, will ye go?</t>
  </si>
  <si>
    <t>I will go and inquire of the Lord, and if he say unto us, go down unto our brethren, will ye go?</t>
  </si>
  <si>
    <t>go down unto our brethren</t>
  </si>
  <si>
    <t>Ammon ... the Lord ... our brethrenour brethren</t>
  </si>
  <si>
    <t>And the king said unto him: Yea, if the Lord saith unto us go, we will go down unto our brethren, and we will be their slaves until we repair unto them the many murders and sins which we have committed against them.</t>
  </si>
  <si>
    <t>And the king said unto him: Yea</t>
  </si>
  <si>
    <t>if the Lord saith unto us go, we will go down unto our brethren, and we will be their slaves until we repair unto them the many murders and sins which we have committed against them</t>
  </si>
  <si>
    <t>the king ... the Lord ... our brethren ... their slaves</t>
  </si>
  <si>
    <t>But Ammon said unto him: It is against the law of our brethren, which was established by my father, that there should be any slaves among them; therefore let us go down and rely upon the mercies of our brethren.</t>
  </si>
  <si>
    <t>It is against the law of our brethren, which was established by my father, that there should be any slaves among them; therefore let us go down and rely upon the mercies of our brethren</t>
  </si>
  <si>
    <t>let us go down</t>
  </si>
  <si>
    <t>Ammon ... our brethren ... my father ... our brethren</t>
  </si>
  <si>
    <t>But the king said unto him: Inquire of the Lord, and if he saith unto us go, we will go; otherwise we will perish in the land.</t>
  </si>
  <si>
    <t>But the king said unto him</t>
  </si>
  <si>
    <t>Inquire of the Lord, and if he saith unto us go, we will go; otherwise we will perish in the land</t>
  </si>
  <si>
    <t>perish in the land</t>
  </si>
  <si>
    <t>the king ... the Lord</t>
  </si>
  <si>
    <t>And it came to pass that Ammon went and inquired of the Lord, and the Lord said unto him:</t>
  </si>
  <si>
    <t>And it came to pass ... and the Lord said unto him</t>
  </si>
  <si>
    <t>Ammon went and inquired of the Lord</t>
  </si>
  <si>
    <t>Ammon ... the Lord ... the Lord</t>
  </si>
  <si>
    <t>Get this people out of this land, that they perish not; for Satan has great hold on the hearts of the Amalekites, who do stir up the Lamanites to anger against their brethren to slay them; therefore get thee out of this land; and blessed are this people in this generation, for I will preserve them.</t>
  </si>
  <si>
    <t>and blessed are this people in this generation, for I will preserve them</t>
  </si>
  <si>
    <t>Get this people out of this land, that they perish not; for Satan has great hold on the hearts of the Amalekites, who do stir up the Lamanites to anger against their brethren to slay them; therefore get thee out of this land</t>
  </si>
  <si>
    <t>out of this land ... out of this land</t>
  </si>
  <si>
    <t>this people ... Satan ... the Amalekites ... the Lamanites ... their brethren ... this people</t>
  </si>
  <si>
    <t>in this generation</t>
  </si>
  <si>
    <t>And now it came to pass that Ammon went and told the king all the words which the Lord had said unto him.</t>
  </si>
  <si>
    <t>And now it came to pass that Ammon went and told the king all the words which the Lord had said unto him</t>
  </si>
  <si>
    <t>Ammon ... the king ... the Lord</t>
  </si>
  <si>
    <t>And they gathered together all their people, yea, all the people of the Lord, and did gather together all their flocks and herds, and departed out of the land, and came into the wilderness which divided the land of Nephi from the land of Zarahemla, and came over near the borders of the land.</t>
  </si>
  <si>
    <t>they gathered together all their people, yea, all the people of the Lord, and did gather together all their flocks and herds, and departed out of the land, and came into the wilderness which divided the land of Nephi from the land of Zarahemla, and came over near the borders of the land</t>
  </si>
  <si>
    <t>departed out of the land ... came into the wilderness ... divided the land of Nephi from the land of Zarahemla ... came over near the borders of the land</t>
  </si>
  <si>
    <t>all their people ... all the people of the Lord</t>
  </si>
  <si>
    <t>And it came to pass that Ammon said unto them: Behold, I and my brethren will go forth into the land of Zarahemla, and ye shall remain here until we return; and we will try the hearts of our brethren, whether they will that ye shall come into their land.</t>
  </si>
  <si>
    <t>And it came to pass ... Ammon said unto them: Behold ... until we return; and</t>
  </si>
  <si>
    <t>I and my brethren will go forth into the land of Zarahemla, and ye shall remain here ... we will try the hearts of our brethren, whether they will that ye shall come into their land</t>
  </si>
  <si>
    <t>into the land of Zarahemla ... ye shall come into their land</t>
  </si>
  <si>
    <t>Ammon ... my brethren ... our brethren</t>
  </si>
  <si>
    <t>And it came to pass that as Ammon was going forth into the land, that he and his brethren met Alma, over in the place of which has been spoken; and behold, this was a joyful meeting.</t>
  </si>
  <si>
    <t>And it came to pass that as Ammon was going forth</t>
  </si>
  <si>
    <t>into the land, that he and his brethren met Alma, over in the place of which has been spoken; and behold, this was a joyful meeting</t>
  </si>
  <si>
    <t>going forth into the land ... over in the place</t>
  </si>
  <si>
    <t>Ammon ... his brethren ... Alma</t>
  </si>
  <si>
    <t>as Ammon was going forth</t>
  </si>
  <si>
    <t>Now the joy of Ammon was so great even that he was full; yea, he was swallowed up in the joy of his God, even to the exhausting of his strength; and he fell again to the earth.</t>
  </si>
  <si>
    <t>Now the joy of Ammon was so great even that he was full; yea</t>
  </si>
  <si>
    <t>he was swallowed up in the joy of his God, even to the exhausting of his strength; and he fell again to the earth</t>
  </si>
  <si>
    <t>fell again to the earth</t>
  </si>
  <si>
    <t>Ammon ... his God</t>
  </si>
  <si>
    <t>Now was not this exceeding joy? Behold, this is joy which none receiveth save it be the truly penitent and humble seeker of happiness.</t>
  </si>
  <si>
    <t>Now was not this exceeding joy? Behold</t>
  </si>
  <si>
    <t>this is joy which none receiveth save it be the truly penitent and humble seeker of happiness</t>
  </si>
  <si>
    <t>humble seeker of happiness</t>
  </si>
  <si>
    <t>Now the joy of Alma in meeting his brethren was truly great, and also the joy of Aaron, of Omner, and Himni; but behold their joy was not that to exceed their strength.</t>
  </si>
  <si>
    <t>Now the joy of Alma in meeting his brethren was truly great, and</t>
  </si>
  <si>
    <t>also the joy of Aaron, of Omner, and Himni; but behold their joy was not that to exceed their strength</t>
  </si>
  <si>
    <t>Alma ... his brethren ... Aaron ... Omner ... Himni</t>
  </si>
  <si>
    <t>And now it came to pass that Alma conducted his brethren back to the land of Zarahemla; even to his own house. And they went and told the chief judge all the things that had happened unto them in the land of Nephi, among their brethren, the Lamanites.</t>
  </si>
  <si>
    <t>Alma conducted his brethren back to the land of Zarahemla; even to his own house. And they went and told the chief judge all the things that had happened unto them in the land of Nephi, among their brethren, the Lamanites</t>
  </si>
  <si>
    <t>back to the land of Zarahemla ... even to his own house ... in the land of Nephi</t>
  </si>
  <si>
    <t>Alma ... his brethren ... the chief judge ... their brethren ... the Lamanites</t>
  </si>
  <si>
    <t>And it came to pass that the chief judge sent a proclamation throughout all the land, desiring the voice of the people concerning the admitting their brethren, who were the people of Anti-Nephi-Lehi.</t>
  </si>
  <si>
    <t>the chief judge sent a proclamation throughout all the land, desiring the voice of the people concerning the admitting their brethren, who were the people of Anti-Nephi-Lehi</t>
  </si>
  <si>
    <t>the chief judge ... the people ... their brethren ... the people of Anti-Nephi-Lehi</t>
  </si>
  <si>
    <t>And it came to pass that the voice of the people came, saying: Behold, we will give up the land of Jershon, which is on the east by the sea, which joins the land Bountiful, which is on the south of the land Bountiful; and this land Jershon is the land which we will give unto our brethren for an inheritance.</t>
  </si>
  <si>
    <t>And it came to pass that the voice of the people came, saying: Behold</t>
  </si>
  <si>
    <t>we will give up the land of Jershon, which is on the east by the sea, which joins the land Bountiful, which is on the south of the land Bountiful; and this land Jershon is the land which we will give unto our brethren for an inheritance</t>
  </si>
  <si>
    <t>the land of Jershon ... on the east by the sea ... joins the land Bountiful ... on the south of the land Bountiful ... this land Jershon is the land which we will give unto our brethren</t>
  </si>
  <si>
    <t>the people ... our brethren</t>
  </si>
  <si>
    <t>And behold, we will set our armies between the land Jershon and the land Nephi, that we may protect our brethren in the land Jershon; and this we do for our brethren, on account of their fear to take up arms against their brethren lest they should commit sin; and this their great fear came because of their sore repentance which they had, on account of their many murders and their awful wickedness.</t>
  </si>
  <si>
    <t>we will set our armies between the land Jershon and the land Nephi, that we may protect our brethren in the land Jershon; and this we do for our brethren, on account of their fear to take up arms against their brethren lest they should commit sin; and this their great fear came because of their sore repentance which they had, on account of their many murders and their awful wickedness</t>
  </si>
  <si>
    <t>between the land Jershon and the land Nephi ... in the land Jershon</t>
  </si>
  <si>
    <t>our armies ... our brethren ... our brethren ... their brethren</t>
  </si>
  <si>
    <t>And now behold, this will we do unto our brethren, that they may inherit the land Jershon; and we will guard them from their enemies with our armies, on condition that they will give us a portion of their substance to assist us that we may maintain our armies.</t>
  </si>
  <si>
    <t>this will we do unto our brethren, that they may inherit the land Jershon; and we will guard them from their enemies with our armies, on condition that they will give us a portion of their substance to assist us that we may maintain our armies</t>
  </si>
  <si>
    <t>they may inherit the land Jershon</t>
  </si>
  <si>
    <t>our brethren ... their enemies ... our armies ... our armies</t>
  </si>
  <si>
    <t>Now, it came to pass that when Ammon had heard this, he returned to the people of Anti-Nephi-Lehi, and also Alma with him, into the wilderness, where they had pitched their tents, and made known unto them all these things. And Alma also related unto them his conversion, with Ammon and Aaron, and his brethren.</t>
  </si>
  <si>
    <t>Now, it came to pass that when Ammon had heard this ... And Alma also related unto them his conversion, with Ammon and Aaron, and his brethren</t>
  </si>
  <si>
    <t>he returned to the people of Anti-Nephi-Lehi, and also Alma with him, into the wilderness, where they had pitched their tents, and made known unto them all these things</t>
  </si>
  <si>
    <t>into the wilderness ... where they had pitched their tents</t>
  </si>
  <si>
    <t>Ammon ... the people of Anti-Nephi-Lehi ... Alma ... Alma ... Ammon ... Aaron ... his brethren</t>
  </si>
  <si>
    <t>And it came to pass that it did cause great joy among them. And they went down into the land of Jershon, and took possession of the land of Jershon; and they were called by the Nephites the people of Ammon; therefore they were distinguished by that name ever after.</t>
  </si>
  <si>
    <t>And it came to pass that it did cause great joy among them. And ... therefore they were distinguished by that name ever after</t>
  </si>
  <si>
    <t>they went down into the land of Jershon, and took possession of the land of Jershon; and they were called by the Nephites the people of Ammon</t>
  </si>
  <si>
    <t>they went down into the land of Jershon ... took possession of the land of Jershon</t>
  </si>
  <si>
    <t>the Nephites ... the people of Ammon</t>
  </si>
  <si>
    <t>distinguished by that name ever after</t>
  </si>
  <si>
    <t>And they were among the people of Nephi, and also numbered among the people who were of the church of God. And they were also distinguished for their zeal towards God, and also towards men; for they were perfectly honest and upright in all things; and they were firm in the faith of Christ, even unto the end.</t>
  </si>
  <si>
    <t>And ... and they were firm in the faith of Christ, even unto the end</t>
  </si>
  <si>
    <t>they were among the people of Nephi, and also numbered among the people who were of the church of God. And they were also distinguished for their zeal towards God, and also towards men; for they were perfectly honest and upright in all things</t>
  </si>
  <si>
    <t>among the people of Nephi ... numbered among the people who were of the church of God ... God ... Christ</t>
  </si>
  <si>
    <t>even unto the end</t>
  </si>
  <si>
    <t>And they did look upon shedding the blood of their brethren with the greatest abhorrence; and they never could be prevailed upon to take up arms against their brethren; and they never did look upon death with any degree of terror, for their hope and views of Christ and the resurrection; therefore, death was swallowed up to them by the victory of Christ over it.</t>
  </si>
  <si>
    <t>they never could be prevailed upon to take up arms against their brethren; and they never did look upon death with any degree of terror, for</t>
  </si>
  <si>
    <t>And they did look upon shedding the blood of their brethren with the greatest abhorrence ... their hope and views of Christ and the resurrection; therefore, death was swallowed up to them by the victory of Christ over it</t>
  </si>
  <si>
    <t>their brethren ... their brethren ... Christ ... Christ</t>
  </si>
  <si>
    <t>Therefore, they would suffer death in the most aggravating and distressing manner which could be inflicted by their brethren, before they would take the sword or cimeter to smite them.</t>
  </si>
  <si>
    <t>Therefore ... before they would take the sword or cimeter to smite them</t>
  </si>
  <si>
    <t>they would suffer death in the most aggravating and distressing manner which could be inflicted by their brethren</t>
  </si>
  <si>
    <t>And thus they were a zealous and beloved people, a highly favored people of the Lord.</t>
  </si>
  <si>
    <t>thus they were a zealous and beloved people, a highly favored people of the Lord</t>
  </si>
  <si>
    <t>zealous and beloved people ... highly favored people of the Lord</t>
  </si>
  <si>
    <t>The Lamanites are defeated in a tremendous battle--Tens of thousands are slain--The wicked are consigned to a state of endless woe; the righteous attain a never-ending happiness. About 77–76 B.C.</t>
  </si>
  <si>
    <t>About 77–76 B.C</t>
  </si>
  <si>
    <t>The Lamanites are defeated in a tremendous battle--Tens of thousands are slain--The wicked are consigned to a state of endless woe; the righteous attain a never-ending happiness</t>
  </si>
  <si>
    <t>The Lamanites ... Tens of thousands are slain ... The wicked ... the righteous</t>
  </si>
  <si>
    <t>77–76 B.C</t>
  </si>
  <si>
    <t>And now it came to pass that after the people of Ammon were established in the land of Jershon, and a church also established in the land of Jershon, and the armies of the Nephites were set round about the land of Jershon, yea, in all the borders round about the land of Zarahemla; behold the armies of the Lamanites had followed their brethren into the wilderness.</t>
  </si>
  <si>
    <t>And now it came to pass that after ... behold the armies of the Lamanites had followed their brethren into the wilderness.</t>
  </si>
  <si>
    <t>the people of Ammon were established in the land of Jershon, and a church also established in the land of Jershon, and the armies of the Nephites were set round about the land of Jershon, yea, in all the borders round about the land of Zarahemla</t>
  </si>
  <si>
    <t>established in the land of Jershon ... established in the land of Jershon ... round about the land of Jershon ... in all the borders round about the land of Zarahemla ... into the wilderness</t>
  </si>
  <si>
    <t>the people of Ammon ... the armies of the Lamanites ... their brethren</t>
  </si>
  <si>
    <t>after the people of Ammon were established in the land of Jershon</t>
  </si>
  <si>
    <t>And thus there was a tremendous battle; yea, even such an one as never had been known among all the people in the land from the time Lehi left Jerusalem; yea, and tens of thousands of the Lamanites were slain and scattered abroad.</t>
  </si>
  <si>
    <t>And ... yea, even such an one as never had been known among all the people in the land from the time Lehi left Jerusalem; yea, and</t>
  </si>
  <si>
    <t>thus there was a tremendous battle ... tens of thousands of the Lamanites were slain and scattered abroad</t>
  </si>
  <si>
    <t>in the land ... left Jerusalem</t>
  </si>
  <si>
    <t>among all the people ... Lehi ... tens of thousands of the Lamanites</t>
  </si>
  <si>
    <t>from the time Lehi left Jerusalem</t>
  </si>
  <si>
    <t>Yea, and also there was a tremendous slaughter among the people of Nephi; nevertheless, the Lamanites were driven and scattered, and the people of Nephi returned again to their land.</t>
  </si>
  <si>
    <t>Yea, and also</t>
  </si>
  <si>
    <t>there was a tremendous slaughter among the people of Nephi; nevertheless, the Lamanites were driven and scattered, and the people of Nephi returned again to their land</t>
  </si>
  <si>
    <t>returned again to their land</t>
  </si>
  <si>
    <t>tremendous slaughter among the people of Nephi ... the Lamanites ... the people of Nephi</t>
  </si>
  <si>
    <t>And now this was a time that there was a great mourning and lamentation heard throughout all the land, among all the people of Nephi--</t>
  </si>
  <si>
    <t>And now this was a time that there was a great mourning and lamentation heard</t>
  </si>
  <si>
    <t>throughout all the land, among all the people of Nephi</t>
  </si>
  <si>
    <t>among all the people of Nephi</t>
  </si>
  <si>
    <t>Yea, the cry of widows mourning for their husbands, and also of fathers mourning for their sons, and the daughter for the brother, yea, the brother for the father; and thus the cry of mourning was heard among all of them, mourning for their kindred who had been slain.</t>
  </si>
  <si>
    <t>the cry of widows mourning for their husbands, and also of fathers mourning for their sons, and the daughter for the brother, yea, the brother for the father; and thus the cry of mourning was heard among all of them, mourning for their kindred who had been slain</t>
  </si>
  <si>
    <t>widows ... their husbands ... fathers ... their sons  ... the daughter ... the brother ... the brother ... the father ... their kindred</t>
  </si>
  <si>
    <t>And now surely this was a sorrowful day; yea, a time of solemnity, and a time of much fasting and prayer.</t>
  </si>
  <si>
    <t>And now surely this was a sorrowful day; yea, a time of solemnity, and a time of much fasting and prayer</t>
  </si>
  <si>
    <t>a sorrowful day ... a time of solemnity ... a time of much fasting and prayer</t>
  </si>
  <si>
    <t>And thus endeth the fifteenth year of the reign of the judges over the people of Nephi;</t>
  </si>
  <si>
    <t>And thus endeth the fifteenth year of the reign of the judges over the people of Nephi</t>
  </si>
  <si>
    <t>thus endeth the fifteenth year of the reign of the judges</t>
  </si>
  <si>
    <t>And this is the account of Ammon and his brethren, their journeyings in the land of Nephi, their sufferings in the land, their sorrows, and their afflictions, and their incomprehensible joy, and the reception and safety of the brethren in the land of Jershon. And now may the Lord, the Redeemer of all men, bless their souls forever.</t>
  </si>
  <si>
    <t>And ... And now may the Lord, the Redeemer of all men, bless their souls forever</t>
  </si>
  <si>
    <t>this is the account of Ammon and his brethren, their journeyings in the land of Nephi, their sufferings in the land, their sorrows, and their afflictions, and their incomprehensible joy, and the reception and safety of the brethren in the land of Jershon</t>
  </si>
  <si>
    <t>their journeyings in the land of Nephi ... their sufferings in the land ... the reception and safety of the brethren in the land of Jershon</t>
  </si>
  <si>
    <t>Ammon ... his brethren ... the brethren ... the Lord ... the Redeemer of all men</t>
  </si>
  <si>
    <t>bless their souls forever</t>
  </si>
  <si>
    <t>And this is the account of the wars and contentions among the Nephites, and also the wars between the Nephites and the Lamanites; and the fifteenth year of the reign of the judges is ended.</t>
  </si>
  <si>
    <t>And ... and the fifteenth year of the reign of the judges is ended</t>
  </si>
  <si>
    <t>this is the account of the wars and contentions among the Nephites, and also the wars between the Nephites and the Lamanites</t>
  </si>
  <si>
    <t>the Nephites ... the Nephites ... the Lamanites ... the judges</t>
  </si>
  <si>
    <t>the fifteenth year of the reign of the judges is ended</t>
  </si>
  <si>
    <t>And from the first year to the fifteenth has brought to pass the destruction of many thousand lives; yea, it has brought to pass an awful scene of bloodshed.</t>
  </si>
  <si>
    <t>And from the first year to the fifteenth has brought to pass</t>
  </si>
  <si>
    <t>the destruction of many thousand lives; yea, it has brought to pass an awful scene of bloodshed</t>
  </si>
  <si>
    <t>the destruction of many thousand lives</t>
  </si>
  <si>
    <t>from the first year to the fifteenth</t>
  </si>
  <si>
    <t>And the bodies of many thousands are laid low in the earth, while the bodies of many thousands are moldering in heaps upon the face of the earth; yea, and many thousands are mourning for the loss of their kindred, because they have reason to fear, according to the promises of the Lord, that they are consigned to a state of endless wo.</t>
  </si>
  <si>
    <t>And ... they have reason to fear, according to the promises of the Lord, that they are consigned to a state of endless wo</t>
  </si>
  <si>
    <t>the bodies of many thousands are laid low in the earth, while the bodies of many thousands are moldering in heaps upon the face of the earth; yea, and many thousands are mourning for the loss of their kindred</t>
  </si>
  <si>
    <t>the bodies of many thousands are laid low in the earth ... while the bodies of many thousands are moldering in heaps upon the face of the earth</t>
  </si>
  <si>
    <t>many thousands are mourning for the loss of their kindred ... the Lord</t>
  </si>
  <si>
    <t>While many thousands of others truly mourn for the loss of their kindred, yet they rejoice and exult in the hope, and even know, according to the promises of the Lord, that they are raised to dwell at the right hand of God, in a state of never-ending happiness.</t>
  </si>
  <si>
    <t>they are raised to dwell at the right hand of God, in a state of never-ending happiness</t>
  </si>
  <si>
    <t>While many thousands of others truly mourn for the loss of their kindred, yet they rejoice and exult in the hope, and even know, according to the promises of the Lord</t>
  </si>
  <si>
    <t>many thousands of others truly mourn for the loss of their kindred ... the Lord ... God</t>
  </si>
  <si>
    <t>a state of never-ending happiness</t>
  </si>
  <si>
    <t>And thus we see how great the inequality of man is because of sin and transgression, and the power of the devil, which comes by the cunning plans which he hath devised to ensnare the hearts of men.</t>
  </si>
  <si>
    <t>thus we see how great the inequality of man is because of sin and transgression, and the power of the devil, which comes by the cunning plans which he hath devised to ensnare the hearts of men</t>
  </si>
  <si>
    <t>And thus we see the great call of diligence of men to labor in the vineyards of the Lord; and thus we see the great reason of sorrow, and also of rejoicing--sorrow because of death and destruction among men, and joy because of the light of Christ unto life.</t>
  </si>
  <si>
    <t>thus we see the great call of diligence of men to labor in the vineyards of the Lord; and thus we see the great reason of sorrow, and also of rejoicing--sorrow because of death and destruction among men, and joy because of the light of Christ unto life</t>
  </si>
  <si>
    <t>the Lord ... Christ</t>
  </si>
  <si>
    <t>Alma desires to cry repentance with angelic zeal--The Lord grants teachers for all nations--Alma glories in the Lord’s work and in the success of Ammon and his brethren. About 76 B.C.</t>
  </si>
  <si>
    <t>About 76 B.C</t>
  </si>
  <si>
    <t>Alma desires to cry repentance with angelic zeal--The Lord grants teachers for all nations--Alma glories in the Lord’s work and in the success of Ammon and his brethren</t>
  </si>
  <si>
    <t>Alma ... The Lord ... Alma ... the Lord ... Ammon ... his brethren</t>
  </si>
  <si>
    <t>76 B.C</t>
  </si>
  <si>
    <t>O that I were an angel, and could have the wish of mine heart, that I might go forth and speak with the trump of God, with a voice to shake the earth, and cry repentance unto every people!</t>
  </si>
  <si>
    <t>to shake the earth</t>
  </si>
  <si>
    <t>God ... every people</t>
  </si>
  <si>
    <t>Yea, I would declare unto every soul, as with the voice of thunder, repentance and the plan of redemption, that they should repent and come unto our God, that there might not be more sorrow upon all the face of the earth.</t>
  </si>
  <si>
    <t>Yea, I would declare unto every soul, as with the voice of thunder, repentance and the plan of redemption, that they should repent and come unto our God, that there might not be more sorrow upon all the face of the earth</t>
  </si>
  <si>
    <t>all the face of the earth</t>
  </si>
  <si>
    <t>But behold, I am a man, and do sin in my wish; for I ought to be content with the things which the Lord hath allotted unto me.</t>
  </si>
  <si>
    <t>I am a man, and do sin in my wish; for I ought to be content with the things which the Lord hath allotted unto me</t>
  </si>
  <si>
    <t>I ought not to harrow up in my desires the firm decree of a just God, for I know that he granteth unto men according to their desire, whether it be unto death or unto life; yea, I know that he allotteth unto men, yea, decreeth unto them decrees which are unalterable, according to their wills, whether they be unto salvation or unto destruction.</t>
  </si>
  <si>
    <t>whether they be unto salvation or unto destruction</t>
  </si>
  <si>
    <t>I ought not to harrow up in my desires the firm decree of a just God, for I know that he granteth unto men according to their desire, whether it be unto death or unto life; yea, I know that he allotteth unto men, yea, decreeth unto them decrees which are unalterable, according to their wills</t>
  </si>
  <si>
    <t>Yea, and I know that good and evil have come before all men; he that knoweth not good from evil is blameless; but he that knoweth good and evil, to him it is given according to his desires, whether he desireth good or evil, life or death, joy or remorse of conscience.</t>
  </si>
  <si>
    <t>I know that good and evil have come before all men; he that knoweth not good from evil is blameless; but he that knoweth good and evil, to him it is given according to his desires, whether he desireth good or evil, life or death, joy or remorse of conscience</t>
  </si>
  <si>
    <t>Now, seeing that I know these things, why should I desire more than to perform the work to which I have been called?</t>
  </si>
  <si>
    <t>seeing that I know these things, why should I desire more than to perform the work to which I have been called?</t>
  </si>
  <si>
    <t>Why should I desire that I were an angel, that I could speak unto all the ends of the earth?</t>
  </si>
  <si>
    <t>all the ends of the earth</t>
  </si>
  <si>
    <t>an angel</t>
  </si>
  <si>
    <t>For behold, the Lord doth grant unto all nations, of their own nation and tongue, to teach his word, yea, in wisdom, all that he seeth fit that they should have; therefore we see that the Lord doth counsel in wisdom, according to that which is just and true.</t>
  </si>
  <si>
    <t>the Lord doth grant unto all nations, of their own nation and tongue, to teach his word, yea, in wisdom, all that he seeth fit that they should have; therefore we see that the Lord doth counsel in wisdom, according to that which is just and true</t>
  </si>
  <si>
    <t>the Lord ... all nations ... their own nation and tongue ... the Lord</t>
  </si>
  <si>
    <t>I know that which the Lord hath commanded me, and I glory in it. I do not glory of myself, but I glory in that which the Lord hath commanded me; yea, and this is my glory, that perhaps I may be an instrument in the hands of God to bring some soul to repentance; and this is my joy.</t>
  </si>
  <si>
    <t>I know that which the Lord hath commanded me, and I glory in it. I do not glory of myself, but I glory in that which the Lord hath commanded me; yea, and this is my glory, that perhaps I may be an instrument in the hands of God to bring some soul to repentance; and this is my joy</t>
  </si>
  <si>
    <t>the Lord ... the Lord ... God</t>
  </si>
  <si>
    <t>And behold, when I see many of my brethren truly penitent, and coming to the Lord their God, then is my soul filled with joy; then do I remember what the Lord has done for me, yea, even that he hath heard my prayer; yea, then do I remember his merciful arm which he extended towards me.</t>
  </si>
  <si>
    <t>And behold, when I see many of my brethren truly penitent, and</t>
  </si>
  <si>
    <t>coming to the Lord their God, then is my soul filled with joy; then do I remember what the Lord has done for me, yea, even that he hath heard my prayer; yea, then do I remember his merciful arm which he extended towards me</t>
  </si>
  <si>
    <t>many of my brethren ... the Lord ... their God ... the Lord</t>
  </si>
  <si>
    <t>Yea, and I also remember the captivity of my fathers; for I surely do know that the Lord did deliver them out of bondage, and by this did establish his church; yea, the Lord God, the God of Abraham, the God of Isaac, and the God of Jacob, did deliver them out of bondage.</t>
  </si>
  <si>
    <t>Yea, and I also remember the captivity of my fathers; for</t>
  </si>
  <si>
    <t>I surely do know that the Lord did deliver them out of bondage, and by this did establish his church; yea, the Lord God, the God of Abraham, the God of Isaac, and the God of Jacob, did deliver them out of bondage</t>
  </si>
  <si>
    <t>did deliver them out of bondage</t>
  </si>
  <si>
    <t>my fathers ... the Lord ... the Lord God ... the God of Abraham ... the God of Isaac ... the God of Jacob</t>
  </si>
  <si>
    <t>Yea, I have always remembered the captivity of my fathers; and that same God who delivered them out of the hands of the Egyptians did deliver them out of bondage.</t>
  </si>
  <si>
    <t>Yea, I have always remembered the captivity of my fathers; and</t>
  </si>
  <si>
    <t>that same God who delivered them out of the hands of the Egyptians did deliver them out of bondage</t>
  </si>
  <si>
    <t>my fathers ... same God ... the Egyptians</t>
  </si>
  <si>
    <t>Yea, and that same God did establish his church among them; yea, and that same God hath called me by a holy calling, to preach the word unto this people, and hath given me much success, in the which my joy is full.</t>
  </si>
  <si>
    <t>that same God did establish his church among them; yea, and that same God hath called me by a holy calling, to preach the word unto this people, and hath given me much success, in the which my joy is full</t>
  </si>
  <si>
    <t>same God ... same God ... this people</t>
  </si>
  <si>
    <t>But I do not joy in my own success alone, but my joy is more full because of the success of my brethren, who have been up to the land of Nephi.</t>
  </si>
  <si>
    <t>But I do not joy in my own success alone, but</t>
  </si>
  <si>
    <t>my joy is more full because of the success of my brethren, who have been up to the land of Nephi</t>
  </si>
  <si>
    <t>Behold, they have labored exceedingly, and have brought forth much fruit; and how great shall be their reward!</t>
  </si>
  <si>
    <t>they have labored exceedingly, and have brought forth much fruit; and how great shall be their reward!</t>
  </si>
  <si>
    <t>Now, when I think of the success of these my brethren my soul is carried away, even to the separation of it from the body, as it were, so great is my joy.</t>
  </si>
  <si>
    <t>Now, when I think of the success of these my brethren</t>
  </si>
  <si>
    <t>my soul is carried away, even to the separation of it from the body, as it were, so great is my joy</t>
  </si>
  <si>
    <t>my brethren ... my soul</t>
  </si>
  <si>
    <t>And now may God grant unto these, my brethren, that they may sit down in the kingdom of God; yea, and also all those who are the fruit of their labors that they may go no more out, but that they may praise him forever. And may God grant that it may be done according to my words, even as I have spoken. Amen.</t>
  </si>
  <si>
    <t>And now ... but that they may praise him forever. And</t>
  </si>
  <si>
    <t>may God grant unto these, my brethren, that they may sit down in the kingdom of God; yea, and also all those who are the fruit of their labors that they may go no more out ... may God grant that it may be done according to my words, even as I have spoken. Amen</t>
  </si>
  <si>
    <t>God ... my brethren ... God ... God</t>
  </si>
  <si>
    <t>Korihor, the anti-Christ, ridicules Christ, the Atonement, and the spirit of prophecy--He teaches that there is no God, no fall of man, no penalty for sin, and no Christ--Alma testifies that Christ will come and that all things denote there is a God--Korihor demands a sign and is struck dumb--The devil had appeared to Korihor as an angel and taught him what to say--Korihor is trodden down and dies. About 76–74 B.C.</t>
  </si>
  <si>
    <t>About 76–74 B.C</t>
  </si>
  <si>
    <t>Korihor, the anti-Christ, ridicules Christ, the Atonement, and the spirit of prophecy--He teaches that there is no God, no fall of man, no penalty for sin, and no Christ--Alma testifies that Christ will come and that all things denote there is a God--Korihor demands a sign and is struck dumb--The devil had appeared to Korihor as an angel and taught him what to say--Korihor is trodden down and dies</t>
  </si>
  <si>
    <t>Korihor ... the anti-Christ ... Christ ... God ... Christ ... Christ ... God ... Korihor ... The devil ... Korihor ... angel ...  Korihor</t>
  </si>
  <si>
    <t>76–74 B.C</t>
  </si>
  <si>
    <t>Behold, now it came to pass that after the people of Ammon were established in the land of Jershon, yea, and also after the Lamanites were driven out of the land, and their dead were buried by the people of the land--</t>
  </si>
  <si>
    <t>Behold, now it came to pass that after the people of Ammon were established in the land of Jershon, yea, and also after the Lamanites were driven out of the land, and</t>
  </si>
  <si>
    <t>their dead were buried by the people of the land</t>
  </si>
  <si>
    <t>established in the land of Jershon ... the Lamanites were driven out of the land ... their dead were buried ... the people of the land</t>
  </si>
  <si>
    <t>the people of Ammon ... the Lamanites ... the people of the land</t>
  </si>
  <si>
    <t>after the people of Ammon were established in the land of Jershon ... after the Lamanites were driven out of the land</t>
  </si>
  <si>
    <t>Now their dead were not numbered because of the greatness of their numbers; neither were the dead of the Nephites numbered--but it came to pass after they had buried their dead, and also after the days of fasting, and mourning, and prayer, (and it was in the sixteenth year of the reign of the judges over the people of Nephi) there began to be continual peace throughout all the land.</t>
  </si>
  <si>
    <t>Now ... but it came to pass after they had buried their dead, and also after the days of fasting, and mourning, and prayer, (and it was in the sixteenth year of the reign of the judges over the people of Nephi) there began to be continual peace</t>
  </si>
  <si>
    <t>their dead were not numbered because of the greatness of their numbers; neither were the dead of the Nephites numbered ... throughout all the land</t>
  </si>
  <si>
    <t>their dead were not numbered ... neither were the dead of the Nephites numbered ... the judges ... the people of Nephi</t>
  </si>
  <si>
    <t>after the days of fasting, and mourning, and prayer ... in the sixteenth year of the reign of the judges over the people of Nephi ... there began to be continual peace</t>
  </si>
  <si>
    <t>Yea, and the people did observe to keep the commandments of the Lord; and they were strict in observing the ordinances of God, according to the law of Moses; for they were taught to keep the law of Moses until it should be fulfilled.</t>
  </si>
  <si>
    <t>Yea, and ... for they were taught to keep the law of Moses until it should be fulfilled</t>
  </si>
  <si>
    <t>the people did observe to keep the commandments of the Lord; and they were strict in observing the ordinances of God, according to the law of Moses</t>
  </si>
  <si>
    <t>the people ... the Lord ... God ... Moses ... Moses</t>
  </si>
  <si>
    <t>And thus the people did have no disturbance in all the sixteenth year of the reign of the judges over the people of Nephi.</t>
  </si>
  <si>
    <t>And ... in all the sixteenth year of the reign of the judges over the people of Nephi</t>
  </si>
  <si>
    <t>thus the people did have no disturbance</t>
  </si>
  <si>
    <t>the people ... the judges ... the people of Nephi</t>
  </si>
  <si>
    <t>in all the sixteenth year of the reign of the judges over the people of Nephi</t>
  </si>
  <si>
    <t>And it came to pass that in the commencement of the seventeenth year of the reign of the judges, there was continual peace.</t>
  </si>
  <si>
    <t>And it came to pass that in the commencement of the seventeenth year of the reign of the judges</t>
  </si>
  <si>
    <t>there was continual peace</t>
  </si>
  <si>
    <t>in the commencement of the seventeenth year of the reign of the judges</t>
  </si>
  <si>
    <t>But it came to pass in the latter end of the seventeenth year, there came a man into the land of Zarahemla, and he was Anti-Christ, for he began to preach unto the people against the prophecies which had been spoken by the prophets, concerning the coming of Christ.</t>
  </si>
  <si>
    <t>But it came to pass in the latter end of the seventeenth year</t>
  </si>
  <si>
    <t>there came a man into the land of Zarahemla, and he was Anti-Christ, for he began to preach unto the people against the prophecies which had been spoken by the prophets, concerning the coming of Christ</t>
  </si>
  <si>
    <t>into the land of Zarahemla</t>
  </si>
  <si>
    <t>Anti-Christ ... the people ... the prophets ... Christ</t>
  </si>
  <si>
    <t>in the latter end of the seventeenth year ... the coming of Christ</t>
  </si>
  <si>
    <t>Now there was no law against a man’s belief; for it was strictly contrary to the commands of God that there should be a law which should bring men on to unequal grounds.</t>
  </si>
  <si>
    <t>Now there was no law against a man’s belief</t>
  </si>
  <si>
    <t>it was strictly contrary to the commands of God that there should be a law which should bring men on to unequal grounds</t>
  </si>
  <si>
    <t>For thus saith the scripture: Choose ye this day, whom ye will serve.</t>
  </si>
  <si>
    <t>For ... Choose ye this day, whom ye will serve</t>
  </si>
  <si>
    <t>thus saith the scripture</t>
  </si>
  <si>
    <t>Now if a man desired to serve God, it was his privilege; or rather, if he believed in God it was his privilege to serve him; but if he did not believe in him there was no law to punish him.</t>
  </si>
  <si>
    <t>Now if a man desired to serve God, it was his privilege</t>
  </si>
  <si>
    <t>if a man desired to serve God, it was his privilege; or rather, if he believed in God it was his privilege to serve him; but if he did not believe in him there was no law to punish him</t>
  </si>
  <si>
    <t>But if he murdered he was punished unto death; and if he robbed he was also punished; and if he stole he was also punished; and if he committed adultery he was also punished; yea, for all this wickedness they were punished.</t>
  </si>
  <si>
    <t>if he murdered he was punished unto death; and if he robbed he was also punished; and if he stole he was also punished; and if he committed adultery he was also punished; yea, for all this wickedness they were punished</t>
  </si>
  <si>
    <t>For there was a law that men should be judged according to their crimes. Nevertheless, there was no law against a man’s belief; therefore, a man was punished only for the crimes which he had done; therefore all men were on equal grounds.</t>
  </si>
  <si>
    <t>For ... Nevertheless, there was no law against a man’s belief; thereforeNevertheless, there was no law against a man’s belief; therefore</t>
  </si>
  <si>
    <t>there was a law that men should be judged according to their crimes ... a man was punished only for the crimes which he had done; therefore all men were on equal grounds</t>
  </si>
  <si>
    <t>all men were on equal grounds</t>
  </si>
  <si>
    <t>And this Anti-Christ, whose name was Korihor, (and the law could have no hold upon him) began to preach unto the people that there should be no Christ. And after this manner did he preach, saying:</t>
  </si>
  <si>
    <t>And ... And after this manner did he preach, saying</t>
  </si>
  <si>
    <t>this Anti-Christ, whose name was Korihor, (and the law could have no hold upon him) began to preach unto the people that there should be no Christ</t>
  </si>
  <si>
    <t>Anti-Christ ... Korihor ... the people ... Christ</t>
  </si>
  <si>
    <t>O ye that are bound down under a foolish and a vain hope, why do ye yoke yourselves with such foolish things? Why do ye look for a Christ? For no man can know of anything which is to come.</t>
  </si>
  <si>
    <t>Why do ye look for a Christ? For no man can know of anything which is to come</t>
  </si>
  <si>
    <t>O ye that are bound down under a foolish and a vain hope, why do ye yoke yourselves with such foolish things?</t>
  </si>
  <si>
    <t>know of anything which is to come</t>
  </si>
  <si>
    <t>Behold, these things which ye call prophecies, which ye say are handed down by holy prophets, behold, they are foolish traditions of your fathers.</t>
  </si>
  <si>
    <t>Behold, these things which ye call prophecies, which ye say are handed down by holy prophets, behold, they are foolish traditions of your fathers</t>
  </si>
  <si>
    <t>your fathers</t>
  </si>
  <si>
    <t>How do ye know of their surety? Behold, ye cannot know of things which ye do not see; therefore ye cannot know that there shall be a Christ.</t>
  </si>
  <si>
    <t>Behold, ye cannot know of things which ye do not see; therefore ye cannot know that there shall be a Christ</t>
  </si>
  <si>
    <t>How do ye know of their surety?</t>
  </si>
  <si>
    <t>Ye look forward and say that ye see a remission of your sins. But behold, it is the effect of a frenzied mind; and this derangement of your minds comes because of the traditions of your fathers, which lead you away into a belief of things which are not so.</t>
  </si>
  <si>
    <t>Ye look forward and say that ye see a remission of your sins. But behold</t>
  </si>
  <si>
    <t>it is the effect of a frenzied mind; and this derangement of your minds comes because of the traditions of your fathers, which lead you away into a belief of things which are not so.</t>
  </si>
  <si>
    <t>And many more such things did he say unto them, telling them that there could be no atonement made for the sins of men, but every man fared in this life according to the management of the creature; therefore every man prospered according to his genius, and that every man conquered according to his strength; and whatsoever a man did was no crime.</t>
  </si>
  <si>
    <t>many more such things did he say unto them, telling them that there could be no atonement made for the sins of men, but every man fared in this life according to the management of the creature; therefore every man prospered according to his genius, and that every man conquered according to his strength; and whatsoever a man did was no crime</t>
  </si>
  <si>
    <t>every man ... every man</t>
  </si>
  <si>
    <t>And thus he did preach unto them, leading away the hearts of many, causing them to lift up their heads in their wickedness, yea, leading away many women, and also men, to commit whoredoms--telling them that when a man was dead, that was the end thereof.</t>
  </si>
  <si>
    <t>And ... telling them that when a man was dead, that was the end thereof</t>
  </si>
  <si>
    <t>thus he did preach unto them, leading away the hearts of many, causing them to lift up their heads in their wickedness, yea, leading away many women, and also men, to commit whoredoms</t>
  </si>
  <si>
    <t>when a man was dead, that was the end thereof</t>
  </si>
  <si>
    <t>Now this man went over to the land of Jershon also, to preach these things among the people of Ammon, who were once the people of the Lamanites.</t>
  </si>
  <si>
    <t>this man went over to the land of Jershon also, to preach these things among the people of Ammon, who were once the people of the Lamanites</t>
  </si>
  <si>
    <t>went over to the land of Jershon</t>
  </si>
  <si>
    <t>the people of Ammon ... once the people of the Lamanites</t>
  </si>
  <si>
    <t>But behold they were more wise than many of the Nephites; for they took him, and bound him, and carried him before Ammon, who was a high priest over that people.</t>
  </si>
  <si>
    <t>they were more wise than many of the Nephites; for they took him, and bound him, and carried him before Ammon, who was a high priest over that people</t>
  </si>
  <si>
    <t>many of the Nephites ... Ammon ... high priest ... that people</t>
  </si>
  <si>
    <t>And it came to pass that he caused that he should be carried out of the land. And he came over into the land of Gideon, and began to preach unto them also; and here he did not have much success, for he was taken and bound and carried before the high priest, and also the chief judge over the land.</t>
  </si>
  <si>
    <t>he caused that he should be carried out of the land. And he came over into the land of Gideon, and began to preach unto them also; and here he did not have much success, for he was taken and bound and carried before the high priest, and also the chief judge over the land</t>
  </si>
  <si>
    <t>carried out of the land ... came over into the land of Gideon</t>
  </si>
  <si>
    <t>the high priest ... the chief judge over the land</t>
  </si>
  <si>
    <t>over the land</t>
  </si>
  <si>
    <t>And it came to pass that the high priest said unto him: Why do ye go about perverting the ways of the Lord? Why do ye teach this people that there shall be no Christ, to interrupt their rejoicings? Why do ye speak against all the prophecies of the holy prophets?</t>
  </si>
  <si>
    <t>And it came to pass the high priest said unto him</t>
  </si>
  <si>
    <t>Why do ye go about perverting the ways of the Lord? Why do ye teach this people that there shall be no Christ, to interrupt their rejoicings? Why do ye speak against all the prophecies of the holy prophets?</t>
  </si>
  <si>
    <t>the high priest ... the Lord ... this people ... Christ ... the holy prophets</t>
  </si>
  <si>
    <t>Now the high priest’s name was Giddonah. And Korihor said unto him: Because I do not teach the foolish traditions of your fathers, and because I do not teach this people to bind themselves down under the foolish ordinances and performances which are laid down by ancient priests, to usurp power and authority over them, to keep them in ignorance, that they may not lift up their heads, but be brought down according to thy words.</t>
  </si>
  <si>
    <t>Now the high priest’s name was Giddonah. And Korihor said unto him</t>
  </si>
  <si>
    <t>Because I do not teach the foolish traditions of your fathers, and because I do not teach this people to bind themselves down under the foolish ordinances and performances which are laid down by ancient priests, to usurp power and authority over them, to keep them in ignorance, that they may not lift up their heads, but be brought down according to thy words</t>
  </si>
  <si>
    <t>the high priest ... Giddonah ... Korihor ... your fathers ... this people ... ancient priests</t>
  </si>
  <si>
    <t>Ye say that this people is a free people. Behold, I say they are in bondage. Ye say that those ancient prophecies are true. Behold, I say that ye do not know that they are true.</t>
  </si>
  <si>
    <t>Ye say that those ancient prophecies are true. Behold, I say</t>
  </si>
  <si>
    <t>Ye say that this people is a free people. Behold, I say they are in bondage ... ye do not know that they are true</t>
  </si>
  <si>
    <t>this people ... a free people</t>
  </si>
  <si>
    <t>Ye say that this people is a guilty and a fallen people, because of the transgression of a parent. Behold, I say that a child is not guilty because of its parents.</t>
  </si>
  <si>
    <t>Behold, I say</t>
  </si>
  <si>
    <t>Ye say that this people is a guilty and a fallen people, because of the transgression of a parent ... a child is not guilty because of its parents</t>
  </si>
  <si>
    <t>this people ... a guilty and a fallen people ... a parent ... a child ... parents</t>
  </si>
  <si>
    <t>And ye also say that Christ shall come. But behold, I say that ye do not know that there shall be a Christ. And ye say also that he shall be slain for the sins of the world--</t>
  </si>
  <si>
    <t>And ye also say that Christ shall come. But behold, I say that ye do not know that there shall be a Christ. And ye say also that he shall be slain for the sins of the world</t>
  </si>
  <si>
    <t>Christ shall come ... there shall be a Christ</t>
  </si>
  <si>
    <t>And thus ye lead away this people after the foolish traditions of your fathers, and according to your own desires; and ye keep them down, even as it were in bondage, that ye may glut yourselves with the labors of their hands, that they durst not look up with boldness, and that they durst not enjoy their rights and privileges.</t>
  </si>
  <si>
    <t>And thus ye lead away this people after the foolish traditions of your fathers, and</t>
  </si>
  <si>
    <t>according to your own desires; and ye keep them down, even as it were in bondage, that ye may glut yourselves with the labors of their hands, that they durst not look up with boldness, and that they durst not enjoy their rights and privileges</t>
  </si>
  <si>
    <t>this people ... your fathers</t>
  </si>
  <si>
    <t>Yea, they durst not make use of that which is their own lest they should offend their priests, who do yoke them according to their desires, and have brought them to believe, by their traditions and their dreams and their whims and their visions and their pretended mysteries, that they should, if they did not do according to their words, offend some unknown being, who they say is God--a being who never has been seen or known, who never was nor ever will be.</t>
  </si>
  <si>
    <t>a being who never has been seen or known, who never was nor ever will be</t>
  </si>
  <si>
    <t>Yea ... they durst not make use of that which is their own lest they should offend their priests, who do yoke them according to their desires, and have brought them to believe, by their traditions and their dreams and their whims and their visions and their pretended mysteries, that they should, if they did not do according to their words, offend some unknown being, who they say is God</t>
  </si>
  <si>
    <t>their priests ... some unknown being ... God</t>
  </si>
  <si>
    <t>Now when the high priest and the chief judge saw the hardness of his heart, yea, when they saw that he would revile even against God, they would not make any reply to his words; but they caused that he should be bound; and they delivered him up into the hands of the officers, and sent him to the land of Zarahemla, that he might be brought before Alma, and the chief judge who was governor over all the land.</t>
  </si>
  <si>
    <t>Now when the high priest and the chief judge saw the hardness of his heart, yea, when they saw that he would revile even against God</t>
  </si>
  <si>
    <t>they would not make any reply to his words; but they caused that he should be bound; and they delivered him up into the hands of the officers, and sent him to the land of Zarahemla, that he might be brought before Alma, and the chief judge who was governor over all the land</t>
  </si>
  <si>
    <t>sent him to the land of Zarahemla ... over all the land</t>
  </si>
  <si>
    <t>the high priest ... the chief judge ... God ... the officers ... Alma ... the chief judge ... governor over all the land</t>
  </si>
  <si>
    <t>when the high priest and the chief judge saw the hardness of his heart</t>
  </si>
  <si>
    <t>And it came to pass that when he was brought before Alma and the chief judge, he did go on in the same manner as he did in the land of Gideon; yea, he went on to blaspheme.</t>
  </si>
  <si>
    <t>And it came to pass that when he was brought before Alma and the chief judge</t>
  </si>
  <si>
    <t>he did go on in the same manner as he did in the land of Gideon; yea, he went on to blaspheme</t>
  </si>
  <si>
    <t>he was brought before Alma and the chief judge ... in the land of Gideon</t>
  </si>
  <si>
    <t>Alma ... the chief judge</t>
  </si>
  <si>
    <t>And he did rise up in great swelling words before Alma, and did revile against the priests and teachers, accusing them of leading away the people after the silly traditions of their fathers, for the sake of glutting on the labors of the people.</t>
  </si>
  <si>
    <t>he did rise up in great swelling words before Alma, and did revile against the priests and teachers, accusing them of leading away the people after the silly traditions of their fathers, for the sake of glutting on the labors of the people</t>
  </si>
  <si>
    <t>before Alma</t>
  </si>
  <si>
    <t>Alma ... the priests ... teachers ... the people ... their fathers ... the people</t>
  </si>
  <si>
    <t>Now Alma said unto him: Thou knowest that we do not glut ourselves upon the labors of this people; for behold I have labored even from the commencement of the reign of the judges until now, with mine own hands for my support, notwithstanding my many travels round about the land to declare the word of God unto my people.</t>
  </si>
  <si>
    <t>Now Alma said unto him</t>
  </si>
  <si>
    <t>Thou knowest that we do not glut ourselves upon the labors of this people; for behold I have labored even from the commencement of the reign of the judges until now, with mine own hands for my support, notwithstanding my many travels round about the land to declare the word of God unto my people</t>
  </si>
  <si>
    <t>Alma ... this people ... the judges ... God ... my people</t>
  </si>
  <si>
    <t>the commencement of the reign of the judges until now</t>
  </si>
  <si>
    <t>And notwithstanding the many labors which I have performed in the church, I have never received so much as even one senine for my labor; neither has any of my brethren, save it were in the judgment-seat; and then we have received only according to law for our time.</t>
  </si>
  <si>
    <t>And ... for our time</t>
  </si>
  <si>
    <t>notwithstanding the many labors which I have performed in the church, I have never received so much as even one senine for my labor; neither has any of my brethren, save it were in the judgment-seat; and then we have received only according to law</t>
  </si>
  <si>
    <t>for our time</t>
  </si>
  <si>
    <t>And now, if we do not receive anything for our labors in the church, what doth it profit us to labor in the church save it were to declare the truth, that we may have rejoicings in the joy of our brethren?</t>
  </si>
  <si>
    <t>if we do not receive anything for our labors in the church, what doth it profit us to labor in the church save it were to declare the truth, that we may have rejoicings in the joy of our brethren?</t>
  </si>
  <si>
    <t>Then why sayest thou that we preach unto this people to get gain, when thou, of thyself, knowest that we receive no gain? And now, believest thou that we deceive this people, that causes such joy in their hearts?</t>
  </si>
  <si>
    <t>Then why sayest thou that we preach unto this people to get gain, when thou, of thyself, knowest that we receive no gain? And now, believest thou that we deceive this people</t>
  </si>
  <si>
    <t>that causes such joy in their hearts</t>
  </si>
  <si>
    <t>this people ... this people</t>
  </si>
  <si>
    <t>And Korihor answered him, Yea.</t>
  </si>
  <si>
    <t>And Korihor answered him</t>
  </si>
  <si>
    <t>Korihor</t>
  </si>
  <si>
    <t>And then Alma said unto him: Believest thou that there is a God?</t>
  </si>
  <si>
    <t>And then Alma said unto him</t>
  </si>
  <si>
    <t>And he answered, Nay.</t>
  </si>
  <si>
    <t>Nay</t>
  </si>
  <si>
    <t>Now Alma said unto him: Will ye deny again that there is a God, and also deny the Christ? For behold, I say unto you, I know there is a God, and also that Christ shall come.</t>
  </si>
  <si>
    <t>Now Alma said unto him ... For behold, I say unto you</t>
  </si>
  <si>
    <t>Will ye deny again that there is a God, and also deny the Christ? ... I know there is a God, and also that Christ shall come</t>
  </si>
  <si>
    <t>Alma ... God ... Christ ... God ... Christ</t>
  </si>
  <si>
    <t>And now what evidence have ye that there is no God, or that Christ cometh not? I say unto you that ye have none, save it be your word only.</t>
  </si>
  <si>
    <t>And now what evidence have ye that there is no God, or that Christ cometh not? I say unto you</t>
  </si>
  <si>
    <t>ye have none, save it be your word only</t>
  </si>
  <si>
    <t>But, behold, I have all things as a testimony that these things are true; and ye also have all things as a testimony unto you that they are true; and will ye deny them? Believest thou that these things are true?</t>
  </si>
  <si>
    <t>I have all things as a testimony that these things are true; and ye also have all things as a testimony unto you that they are true; and will ye deny them? Believest thou that these things are true?</t>
  </si>
  <si>
    <t>Behold, I know that thou believest, but thou art possessed with a lying spirit, and ye have put off the Spirit of God that it may have no place in you; but the devil has power over you, and he doth carry you about, working devices that he may destroy the children of God.</t>
  </si>
  <si>
    <t>I know that thou believest, but thou art possessed with a lying spirit, and ye have put off the Spirit of God that it may have no place in you; but the devil has power over you, and he doth carry you about, working devices that he may destroy the children of God</t>
  </si>
  <si>
    <t>the Spirit of God ... the devil ... the children of God</t>
  </si>
  <si>
    <t>And now Korihor said unto Alma: If thou wilt show me a sign, that I may be convinced that there is a God, yea, show unto me that he hath power, and then will I be convinced of the truth of thy words.</t>
  </si>
  <si>
    <t>And now Korihor said unto Alma</t>
  </si>
  <si>
    <t>If thou wilt show me a sign, that I may be convinced that there is a God, yea, show unto me that he hath power, and then will I be convinced of the truth of thy words</t>
  </si>
  <si>
    <t>Korihor ... Alma ... God</t>
  </si>
  <si>
    <t>But Alma said unto him: Thou hast had signs enough; will ye tempt your God? Will ye say, Show unto me a sign, when ye have the testimony of all these thy brethren, and also all the holy prophets? The scriptures are laid before thee, yea, and all things denote there is a God; yea, even the earth, and all things that are upon the face of it, yea, and its motion, yea, and also all the planets which move in their regular form do witness that there is a Supreme Creator.</t>
  </si>
  <si>
    <t>But Alma said unto him ... Will ye say, Show unto me a sign, when ye have the testimony of all these thy brethren, and also all the holy prophets?</t>
  </si>
  <si>
    <t>Thou hast had signs enough; will ye tempt your God? ... The scriptures are laid before thee, yea, and all things denote there is a God; yea, even the earth, and all things that are upon the face of it, yea, and its motion, yea, and also all the planets which move in their regular form do witness that there is a Supreme Creator</t>
  </si>
  <si>
    <t>the earth, and all things that are upon the face of it ... its motion, yea, and also all the planets which move in their regular form</t>
  </si>
  <si>
    <t>Alma ... God ... thy brethren ... all the holy prophets ... God ... a Supreme Creator</t>
  </si>
  <si>
    <t>And yet do ye go about, leading away the hearts of this people, testifying unto them there is no God? And yet will ye deny against all these witnesses? And he said: Yea, I will deny, except ye shall show me a sign.</t>
  </si>
  <si>
    <t>And yet do ye go about, leading away the hearts of this people, testifying unto them there is no God? And ... And he said</t>
  </si>
  <si>
    <t>yet will ye deny against all these witnesses? ... Yea, I will deny, except ye shall show me a sign</t>
  </si>
  <si>
    <t>this people ... God ... these witnesses</t>
  </si>
  <si>
    <t>And now it came to pass that Alma said unto him: Behold, I am grieved because of the hardness of your heart, yea, that ye will still resist the spirit of the truth, that thy soul may be destroyed.</t>
  </si>
  <si>
    <t>And now it came to pass that Alma said unto him: Behold</t>
  </si>
  <si>
    <t>I am grieved because of the hardness of your heart, yea, that ye will still resist the spirit of the truth, that thy soul may be destroyed</t>
  </si>
  <si>
    <t>But behold, it is better that thy soul should be lost than that thou shouldst be the means of bringing many souls down to destruction, by thy lying and by thy flattering words; therefore if thou shalt deny again, behold God shall smite thee, that thou shalt become dumb, that thou shalt never open thy mouth any more, that thou shalt not deceive this people any more.</t>
  </si>
  <si>
    <t>But behold ... therefore if thou shalt deny again, behold</t>
  </si>
  <si>
    <t>it is better that thy soul should be lost than that thou shouldst be the means of bringing many souls down to destruction, by thy lying and by thy flattering words ... God shall smite thee, that thou shalt become dumb, that thou shalt never open thy mouth any more, that thou shalt not deceive this people any more</t>
  </si>
  <si>
    <t>Now Korihor said unto him: I do not deny the existence of a God, but I do not believe that there is a God; and I say also, that ye do not know that there is a God; and except ye show me a sign, I will not believe.</t>
  </si>
  <si>
    <t>Now Korihor said unto him</t>
  </si>
  <si>
    <t>I do not deny the existence of a God, but I do not believe that there is a God; and I say also, that ye do not know that there is a God; and except ye show me a sign, I will not believe</t>
  </si>
  <si>
    <t>Korihor ... God ... God ... God</t>
  </si>
  <si>
    <t>Now Alma said unto him: This will I give unto thee for a sign, that thou shalt be struck dumb, according to my words; and I say, that in the name of God, ye shall be struck dumb, that ye shall no more have utterance.</t>
  </si>
  <si>
    <t>This will I give unto thee for a sign, that thou shalt be struck dumb, according to my words; and I say, that in the name of God, ye shall be struck dumb, that ye shall no more have utterance</t>
  </si>
  <si>
    <t>Now when Alma had said these words, Korihor was struck dumb, that he could not have utterance, according to the words of Alma.</t>
  </si>
  <si>
    <t>Korihor was struck dumb, that he could not have utterance, according to the words of Alma</t>
  </si>
  <si>
    <t>Alma ... Korihor ... Alma</t>
  </si>
  <si>
    <t>And now when the chief judge saw this, he put forth his hand and wrote unto Korihor, saying: Art thou convinced of the power of God? In whom did ye desire that Alma should show forth his sign? Would ye that he should afflict others, to show unto thee a sign? Behold, he has showed unto you a sign; and now will ye dispute more?</t>
  </si>
  <si>
    <t>And now when the chief judge saw this, he put forth his hand and wrote unto Korihor, saying ... Behold, he has showed unto you a sign; and now will ye dispute more?</t>
  </si>
  <si>
    <t>Art thou convinced of the power of God? In whom did ye desire that Alma should show forth his sign? Would ye that he should afflict others, to show unto thee a sign?</t>
  </si>
  <si>
    <t>the chief judge ... Korihor ... God ... Alma</t>
  </si>
  <si>
    <t>now when the chief judge saw this</t>
  </si>
  <si>
    <t>And Korihor put forth his hand and wrote, saying: I know that I am dumb, for I cannot speak; and I know that nothing save it were the power of God could bring this upon me; yea, and I always knew that there was a God.</t>
  </si>
  <si>
    <t>And Korihor put forth his hand and wrote, saying</t>
  </si>
  <si>
    <t>I know that I am dumb, for I cannot speak; and I know that nothing save it were the power of God could bring this upon me; yea, and I always knew that there was a God</t>
  </si>
  <si>
    <t>Korihor ... God ... God</t>
  </si>
  <si>
    <t>But behold, the devil hath deceived me; for he appeared unto me in the form of an angel, and said unto me: Go and reclaim this people, for they have all gone astray after an unknown God. And he said unto me: There is no God; yea, and he taught me that which I should say. And I have taught his words; and I taught them because they were pleasing unto the carnal mind; and I taught them, even until I had much success, insomuch that I verily believed that they were true; and for this cause I withstood the truth, even until I have brought this great curse upon me.</t>
  </si>
  <si>
    <t>But behold, the devil hath deceived me; for he appeared unto me in the form of an angel, and said unto me ... And he said unto me</t>
  </si>
  <si>
    <t>Go and reclaim this people, for they have all gone astray after an unknown God ...  There is no God; yea, and he taught me that which I should say. And I have taught his words; and I taught them because they were pleasing unto the carnal mind; and I taught them, even until I had much success, insomuch that I verily believed that they were true; and for this cause I withstood the truth, even until I have brought this great curse upon me</t>
  </si>
  <si>
    <t>the devil ... an angel ... this people ... God ... God</t>
  </si>
  <si>
    <t>Now when he had said this, he besought that Alma should pray unto God, that the curse might be taken from him.</t>
  </si>
  <si>
    <t>Now when he had said this</t>
  </si>
  <si>
    <t>he besought that Alma should pray unto God, that the curse might be taken from him</t>
  </si>
  <si>
    <t>But Alma said unto him: If this curse should be taken from thee thou wouldst again lead away the hearts of this people; therefore, it shall be unto thee even as the Lord will.</t>
  </si>
  <si>
    <t>But Alma said unto him ... therefore, it shall be unto thee even as the Lord will</t>
  </si>
  <si>
    <t>If this curse should be taken from thee thou wouldst again lead away the hearts of this people</t>
  </si>
  <si>
    <t>Alma ... this people ... the Lord</t>
  </si>
  <si>
    <t>And it came to pass that the curse was not taken off of Korihor; but he was cast out, and went about from house to house begging for his food.</t>
  </si>
  <si>
    <t>it came to pass</t>
  </si>
  <si>
    <t>the curse was not taken off of Korihor; but he was cast out, and went about from house to house begging for his food</t>
  </si>
  <si>
    <t>went about from house to house</t>
  </si>
  <si>
    <t>Now the knowledge of what had happened unto Korihor was immediately published throughout all the land; yea, the proclamation was sent forth by the chief judge to all the people in the land, declaring unto those who had believed in the words of Korihor that they must speedily repent, lest the same judgments would come unto them.</t>
  </si>
  <si>
    <t xml:space="preserve">Now the knowledge of what had happened unto Korihor was immediately published </t>
  </si>
  <si>
    <t>throughout all the land; yea, the proclamation was sent forth by the chief judge to all the people in the land, declaring unto those who had believed in the words of Korihor that they must speedily repent, lest the same judgments would come unto them</t>
  </si>
  <si>
    <t>throughout all the land ... in the land</t>
  </si>
  <si>
    <t>Korihor ... the chief judge ... all the people in the land ... Korihor</t>
  </si>
  <si>
    <t>immediately published</t>
  </si>
  <si>
    <t>And it came to pass that they were all convinced of the wickedness of Korihor; therefore they were all converted again unto the Lord; and this put an end to the iniquity after the manner of Korihor. And Korihor did go about from house to house, begging food for his support.</t>
  </si>
  <si>
    <t>And it came to pass ... and this put an end to the iniquity after the manner of Korihor. And</t>
  </si>
  <si>
    <t>they were all convinced of the wickedness of Korihor; therefore they were all converted again unto the Lord ... Korihor did go about from house to house, begging food for his support</t>
  </si>
  <si>
    <t>did go about from house to house</t>
  </si>
  <si>
    <t>Korihor ... the Lord ... Korihor ... Korihor</t>
  </si>
  <si>
    <t>And it came to pass that as he went forth among the people, yea, among a people who had separated themselves from the Nephites and called themselves Zoramites, being led by a man whose name was Zoram--and as he went forth amongst them, behold, he was run upon and trodden down, even until he was dead.</t>
  </si>
  <si>
    <t>And it came to pass that as he went forth among the people, yea</t>
  </si>
  <si>
    <t>among a people who had separated themselves from the Nephites and called themselves Zoramites, being led by a man whose name was Zoram--and as he went forth amongst them, behold, he was run upon and trodden down, even until he was dead</t>
  </si>
  <si>
    <t>he went forth among the people ... run upon and trodden down</t>
  </si>
  <si>
    <t>the people ... a people ... the Nephites ... Zoramites ... Zoram</t>
  </si>
  <si>
    <t>And thus we see the end of him who perverteth the ways of the Lord; and thus we see that the devil will not support his children at the last day, but doth speedily drag them down to hell.</t>
  </si>
  <si>
    <t>And thus we see the end of him who perverteth the ways of the Lord; and thus we see that the devil will not support his children at the last day, but</t>
  </si>
  <si>
    <t>doth speedily drag them down to hell</t>
  </si>
  <si>
    <t>the Lord ... the devil ... his children</t>
  </si>
  <si>
    <t>Alma heads a mission to reclaim the apostate Zoramites--The Zoramites deny Christ, believe in a false concept of election, and worship with set prayers--The missionaries are filled with the Holy Spirit--Their afflictions are swallowed up in the joy of Christ. About 74 B.C.</t>
  </si>
  <si>
    <t>About 74 B.C</t>
  </si>
  <si>
    <t>Alma heads a mission to reclaim the apostate Zoramites--The Zoramites deny Christ, believe in a false concept of election, and worship with set prayers--The missionaries are filled with the Holy Spirit--Their afflictions are swallowed up in the joy of Christ</t>
  </si>
  <si>
    <t>Alma ... the apostate Zoramites ... The Zoramites ... Christ ... The missionaries ... the Holy Spirit ... Christ</t>
  </si>
  <si>
    <t>74 B.C</t>
  </si>
  <si>
    <t>Now it came to pass that after the end of Korihor, Alma having received tidings that the Zoramites were perverting the ways of the Lord, and that Zoram, who was their leader, was leading the hearts of the people to bow down to dumb idols, his heart again began to sicken because of the iniquity of the people.</t>
  </si>
  <si>
    <t>Now it came to pass that after the end of Korihor</t>
  </si>
  <si>
    <t>Alma having received tidings that the Zoramites were perverting the ways of the Lord, and that Zoram, who was their leader, was leading the hearts of the people to bow down to dumb idols, his heart again began to sicken because of the iniquity of the people</t>
  </si>
  <si>
    <t>Korihor ... the Zoramites ... the Lord ... Zoram ... their leader ... the people ... the people</t>
  </si>
  <si>
    <t>after the end of Korihor</t>
  </si>
  <si>
    <t>For it was the cause of great sorrow to Alma to know of iniquity among his people; therefore his heart was exceedingly sorrowful because of the separation of the Zoramites from the Nephites.</t>
  </si>
  <si>
    <t>For it was the cause of great sorrow to Alma to know of iniquity among his people; therefore</t>
  </si>
  <si>
    <t>his heart was exceedingly sorrowful because of the separation of the Zoramites from the Nephites</t>
  </si>
  <si>
    <t>Alma ... his people ... Zoramites ... the Nephites</t>
  </si>
  <si>
    <t>Now the Zoramites had gathered themselves together in a land which they called Antionum, which was east of the land of Zarahemla, which lay nearly bordering upon the seashore, which was south of the land of Jershon, which also bordered upon the wilderness south, which wilderness was full of the Lamanites.</t>
  </si>
  <si>
    <t>the Zoramites had gathered themselves together in a land which they called Antionum, which was east of the land of Zarahemla, which lay nearly bordering upon the seashore, which was south of the land of Jershon, which also bordered upon the wilderness south, which wilderness was full of the Lamanites</t>
  </si>
  <si>
    <t>gathered themselves together in a land ... called Antionum ... east of the land of Zarahemla ... nearly bordering upon the seashore ... south of the land of Jershon ... also bordered upon the wilderness south ... wilderness  was full of the Lamanites</t>
  </si>
  <si>
    <t>the Zoramites ... the Lamanites</t>
  </si>
  <si>
    <t>Now the Nephites greatly feared that the Zoramites would enter into a correspondence with the Lamanites, and that it would be the means of great loss on the part of the Nephites.</t>
  </si>
  <si>
    <t>the Nephites greatly feared that the Zoramites would enter into a correspondence with the Lamanites, and that it would be the means of great loss on the part of the Nephites</t>
  </si>
  <si>
    <t>the Nephites ... the Zoramites ... the Lamanites ... the Nephites</t>
  </si>
  <si>
    <t>And now, as the preaching of the word had a great tendency to lead the people to do that which was just--yea, it had had more powerful effect upon the minds of the people than the sword, or anything else, which had happened unto them--therefore Alma thought it was expedient that they should try the virtue of the word of God.</t>
  </si>
  <si>
    <t>And now ... therefore</t>
  </si>
  <si>
    <t>as the preaching of the word had a great tendency to lead the people to do that which was just--yea, it had had more powerful effect upon the minds of the people than the sword, or anything else, which had happened unto them ... Alma thought it was expedient that they should try the virtue of the word of God</t>
  </si>
  <si>
    <t>the people ... the people ... Alma ... God</t>
  </si>
  <si>
    <t>Therefore he took Ammon, and Aaron, and Omner; and Himni he did leave in the church in Zarahemla; but the former three he took with him, and also Amulek and Zeezrom, who were at Melek; and he also took two of his sons.</t>
  </si>
  <si>
    <t>he took Ammon, and Aaron, and Omner; and Himni he did leave in the church in Zarahemla; but the former three he took with him, and also Amulek and Zeezrom, who were at Melek; and he also took two of his sons</t>
  </si>
  <si>
    <t>in the church in Zarahemla ... at Melek</t>
  </si>
  <si>
    <t>Ammon ... Aaron ... Omner ... Himni ... Amulek ... Zeezrom ... took two of his sons</t>
  </si>
  <si>
    <t>Now the eldest of his sons he took not with him, and his name was Helaman; but the names of those whom he took with him were Shiblon and Corianton; and these are the names of those who went with him among the Zoramites, to preach unto them the word.</t>
  </si>
  <si>
    <t>the eldest of his sons he took not with him, and his name was Helaman; but the names of those whom he took with him were Shiblon and Corianton; and these are the names of those who went with him among the Zoramites, to preach unto them the word</t>
  </si>
  <si>
    <t>the eldest of his sons ... Helaman ... Shiblon ... Corianton ... the Zoramites</t>
  </si>
  <si>
    <t>Now the Zoramites were dissenters from the Nephites; therefore they had had the word of God preached unto them.</t>
  </si>
  <si>
    <t>the Zoramites were dissenters from the Nephites; therefore they had had the word of God preached unto them</t>
  </si>
  <si>
    <t>the Zoramites ... the Nephites ... God</t>
  </si>
  <si>
    <t>But they had fallen into great errors, for they would not observe to keep the commandments of God, and his statutes, according to the law of Moses.</t>
  </si>
  <si>
    <t>they had fallen into great errors, for they would not observe to keep the commandments of God, and his statutes, according to the law of Moses</t>
  </si>
  <si>
    <t>Neither would they observe the performances of the church, to continue in prayer and supplication to God daily, that they might not enter into temptation.</t>
  </si>
  <si>
    <t>Neither would they observe the performances of the church, to continue in prayer and supplication to God daily</t>
  </si>
  <si>
    <t>that they might not enter into temptation</t>
  </si>
  <si>
    <t>supplication to God daily</t>
  </si>
  <si>
    <t>Yea, in fine, they did pervert the ways of the Lord in very many instances; therefore, for this cause, Alma and his brethren went into the land to preach the word unto them.</t>
  </si>
  <si>
    <t>Yea, in fine, they did pervert the ways of the Lord in very many instances; therefore, for this cause</t>
  </si>
  <si>
    <t>Alma and his brethren went into the land to preach the word unto them</t>
  </si>
  <si>
    <t>went into the land</t>
  </si>
  <si>
    <t>the Lord ... Alma ... his brethren</t>
  </si>
  <si>
    <t>Now, when they had come into the land, behold, to their astonishment they found that the Zoramites had built synagogues, and that they did gather themselves together on one day of the week, which day they did call the day of the Lord; and they did worship after a manner which Alma and his brethren had never beheld;</t>
  </si>
  <si>
    <t>Now, when they had come into the land, behold ... and that they did gather themselves together on one day of the week, which day they did call the day of the Lord; and</t>
  </si>
  <si>
    <t>to their astonishment they found that the Zoramites had built synagogues ... they did worship after a manner which Alma and his brethren had never beheld;</t>
  </si>
  <si>
    <t>come into the land ... built synagogues</t>
  </si>
  <si>
    <t>the Zoramites ... the Lord ... Alma ... his brethren</t>
  </si>
  <si>
    <t>when they had come into the land ... they did gather themselves together on one day of the week ... which day they did call the day of the Lord</t>
  </si>
  <si>
    <t>For they had a place built up in the center of their synagogue, a place for standing, which was high above the head; and the top thereof would only admit one person.</t>
  </si>
  <si>
    <t>they had a place built up in the center of their synagogue, a place for standing, which was high above the head; and the top thereof would only admit one person</t>
  </si>
  <si>
    <t>a place built up in the center of their synagogue ... a place for standing ... high above the head ... the top thereof would only admit one person</t>
  </si>
  <si>
    <t>Therefore, whosoever desired to worship must go forth and stand upon the top thereof, and stretch forth his hands towards heaven, and cry with a loud voice, saying:</t>
  </si>
  <si>
    <t>Therefore ... and cry with a loud voice, saying</t>
  </si>
  <si>
    <t>whosoever desired to worship must go forth and stand upon the top thereof, and stretch forth his hands towards heaven</t>
  </si>
  <si>
    <t>stand upon the top thereof</t>
  </si>
  <si>
    <t>Holy, holy God; we believe that thou art God, and we believe that thou art holy, and that thou wast a spirit, and that thou art a spirit, and that thou wilt be a spirit forever.</t>
  </si>
  <si>
    <t>and that thou wilt be a spirit forever</t>
  </si>
  <si>
    <t>Holy, holy God; we believe that thou art God, and we believe that thou art holy, and that thou wast a spirit, and that thou art a spirit</t>
  </si>
  <si>
    <t>Holy, holy God ... God</t>
  </si>
  <si>
    <t>a spirit forever</t>
  </si>
  <si>
    <t>Holy God, we believe that thou hast separated us from our brethren; and we do not believe in the tradition of our brethren, which was handed down to them by the childishness of their fathers; but we believe that thou hast elected us to be thy holy children; and also thou hast made it known unto us that there shall be no Christ.</t>
  </si>
  <si>
    <t>and we do not believe in the tradition of our brethren, which was handed down to them by the childishness of their fathers ... and also thou hast made it known unto us that there shall be no Christ.</t>
  </si>
  <si>
    <t>Holy God, we believe that thou hast separated us from our brethren ... but we believe that thou hast elected us to be thy holy children</t>
  </si>
  <si>
    <t>Holy God ... our brethren ... our brethren ... their fathers ... holy children ... Christ</t>
  </si>
  <si>
    <t>But thou art the same yesterday, today, and forever; and thou hast elected us that we shall be saved, whilst all around us are elected to be cast by thy wrath down to hell; for the which holiness, O God, we thank thee; and we also thank thee that thou hast elected us, that we may not be led away after the foolish traditions of our brethren, which doth bind them down to a belief of Christ, which doth lead their hearts to wander far from thee, our God.</t>
  </si>
  <si>
    <t>But thou art the same yesterday, today, and forever; and thou hast elected us that we shall be saved, whilst all around us are elected to be cast by thy wrath down to hell; for the which holiness, O God, we thank thee; and ... which doth bind them down to a belief of Christ, which doth lead their hearts to wander far from thee, our God</t>
  </si>
  <si>
    <t>we also thank thee that thou hast elected us, that we may not be led away after the foolish traditions of our brethren</t>
  </si>
  <si>
    <t>God ... our brethren ... Christ ... God</t>
  </si>
  <si>
    <t>the same yesterday, today, and forever</t>
  </si>
  <si>
    <t>And again we thank thee, O God, that we are a chosen and a holy people. Amen.</t>
  </si>
  <si>
    <t>And again we thank thee</t>
  </si>
  <si>
    <t>we are a chosen and a holy people</t>
  </si>
  <si>
    <t>God ... a chosen and a holy people</t>
  </si>
  <si>
    <t>Now it came to pass that after Alma and his brethren and his sons had heard these prayers, they were astonished beyond all measure.</t>
  </si>
  <si>
    <t>Now it came to pass that after Alma and his brethren and his sons had heard these prayers</t>
  </si>
  <si>
    <t>they were astonished beyond all measure</t>
  </si>
  <si>
    <t>after Alma and his brethren and his sons had heard these prayers</t>
  </si>
  <si>
    <t>For behold, every man did go forth and offer up these same prayers.</t>
  </si>
  <si>
    <t>For behold, every man did go forth and offer up these same prayers</t>
  </si>
  <si>
    <t>Now the place was called by them Rameumptom, which, being interpreted, is the holy stand.</t>
  </si>
  <si>
    <t>the place was called by them Rameumptom, which, being interpreted, is the holy stand</t>
  </si>
  <si>
    <t>Rameumptom ... the holy stand</t>
  </si>
  <si>
    <t>Now, from this stand they did offer up, every man, the selfsame prayer unto God, thanking their God that they were chosen of him, and that he did not lead them away after the tradition of their brethren, and that their hearts were not stolen away to believe in things to come, which they knew nothing about.</t>
  </si>
  <si>
    <t>Now ... and that their hearts were not stolen away to believe in things to come, which they knew nothing about</t>
  </si>
  <si>
    <t>from this stand they did offer up, every man, the selfsame prayer unto God, thanking their God that they were chosen of him, and that he did not lead them away after the tradition of their brethren, and that he did not lead them away after the tradition of their brethren</t>
  </si>
  <si>
    <t>Now, after the people had all offered up thanks after this manner, they returned to their homes, never speaking of their God again until they had assembled themselves together again to the holy stand, to offer up thanks after their manner.</t>
  </si>
  <si>
    <t>Now, after the people had all offered up thanks after this manner</t>
  </si>
  <si>
    <t>they returned to their homes, never speaking of their God again until they had assembled themselves together again to the holy stand, to offer up thanks after their manner</t>
  </si>
  <si>
    <t>assembled themselves together again to the holy stand</t>
  </si>
  <si>
    <t>the people ... God</t>
  </si>
  <si>
    <t>after the people had all offered up thanks</t>
  </si>
  <si>
    <t>Now when Alma saw this his heart was grieved; for he saw that they were a wicked and a perverse people; yea, he saw that their hearts were set upon gold, and upon silver, and upon all manner of fine goods.</t>
  </si>
  <si>
    <t>Now when Alma saw this his heart was grieved; for</t>
  </si>
  <si>
    <t>he saw that they were a wicked and a perverse people; yea, he saw that their hearts were set upon gold, and upon silver, and upon all manner of fine goods</t>
  </si>
  <si>
    <t>Alma ... a wicked and a perverse people</t>
  </si>
  <si>
    <t>Yea, and he also saw that their hearts were lifted up unto great boasting, in their pride.</t>
  </si>
  <si>
    <t>and he also saw that their hearts were lifted up unto great boasting, in their pride</t>
  </si>
  <si>
    <t>And he lifted up his voice to heaven, and cried, saying: O, how long, O Lord, wilt thou suffer that thy servants shall dwell here below in the flesh, to behold such gross wickedness among the children of men?</t>
  </si>
  <si>
    <t>And he lifted up his voice to heaven, and cried, saying: O, how long, O Lord, wilt thou suffer</t>
  </si>
  <si>
    <t>thy servants shall dwell here below in the flesh, to behold such gross wickedness among the children of men?</t>
  </si>
  <si>
    <t>dwell here below in the flesh</t>
  </si>
  <si>
    <t>Lord ... thy servants ... the children of men</t>
  </si>
  <si>
    <t>Behold, O God, they cry unto thee, and yet their hearts are swallowed up in their pride. Behold, O God, they cry unto thee with their mouths, while they are puffed up, even to greatness, with the vain things of the world.</t>
  </si>
  <si>
    <t>Behold, O God, they cry unto thee, and</t>
  </si>
  <si>
    <t>yet their hearts are swallowed up in their pride. Behold, O God, they cry unto thee with their mouths, while they are puffed up, even to greatness, with the vain things of the world</t>
  </si>
  <si>
    <t>Behold, O my God, their costly apparel, and their ringlets, and their bracelets, and their ornaments of gold, and all their precious things which they are ornamented with; and behold, their hearts are set upon them, and yet they cry unto thee and say--We thank thee, O God, for we are a chosen people unto thee, while others shall perish.</t>
  </si>
  <si>
    <t>O my God, their costly apparel, and their ringlets, and their bracelets, and their ornaments of gold, and all their precious things which they are ornamented with; and behold, their hearts are set upon them, and yet they cry unto thee and say--We thank thee, O God, for we are a chosen people unto thee, while others shall perish</t>
  </si>
  <si>
    <t>God ... God ... a chosen people</t>
  </si>
  <si>
    <t>Yea, and they say that thou hast made it known unto them that there shall be no Christ.</t>
  </si>
  <si>
    <t>they say that thou hast made it known unto them that there shall be no Christ</t>
  </si>
  <si>
    <t>O Lord God, how long wilt thou suffer that such wickedness and infidelity shall be among this people? O Lord, wilt thou give me strength, that I may bear with mine infirmities. For I am infirm, and such wickedness among this people doth pain my soul.</t>
  </si>
  <si>
    <t>O Lord God, how long wilt thou suffer that such wickedness and infidelity shall be among this people?</t>
  </si>
  <si>
    <t>O Lord, wilt thou give me strength, that I may bear with mine infirmities. For I am infirm, and such wickedness among this people doth pain my soul</t>
  </si>
  <si>
    <t>Lord ... God ... this people ... Lord ... this people</t>
  </si>
  <si>
    <t>O Lord, my heart is exceedingly sorrowful; wilt thou comfort my soul in Christ. O Lord, wilt thou grant unto me that I may have strength, that I may suffer with patience these afflictions which shall come upon me, because of the iniquity of this people.</t>
  </si>
  <si>
    <t>O Lord, my heart is exceedingly sorrowful; wilt thou comfort my soul in Christ</t>
  </si>
  <si>
    <t>O Lord, wilt thou grant unto me that I may have strength, that I may suffer with patience these afflictions which shall come upon me, because of the iniquity of this people</t>
  </si>
  <si>
    <t>Lord ... Christ ... Lord ... this people</t>
  </si>
  <si>
    <t>O Lord, wilt thou comfort my soul, and give unto me success, and also my fellow laborers who are with me--yea, Ammon, and Aaron, and Omner, and also Amulek and Zeezrom, and also my two sons--yea, even all these wilt thou comfort, O Lord. Yea, wilt thou comfort their souls in Christ.</t>
  </si>
  <si>
    <t>Yea, wilt thou comfort their souls in Christ</t>
  </si>
  <si>
    <t>O Lord, wilt thou comfort my soul, and give unto me success, and also my fellow laborers who are with me--yea, Ammon, and Aaron, and Omner, and also Amulek and Zeezrom, and also my two sons--yea, even all these wilt thou comfort</t>
  </si>
  <si>
    <t>Lord ... Ammon ... Aaron ... Omner ... Amulek ... Zeezrom ... my two sons ... Lord ... Christ</t>
  </si>
  <si>
    <t>Wilt thou grant unto them that they may have strength, that they may bear their afflictions which shall come upon them because of the iniquities of this people.</t>
  </si>
  <si>
    <t>which shall come upon them</t>
  </si>
  <si>
    <t>Wilt thou grant unto them that they may have strength, that they may bear their afflictions ... because of the iniquities of this people</t>
  </si>
  <si>
    <t>O Lord, wilt thou grant unto us that we may have success in bringing them again unto thee in Christ.</t>
  </si>
  <si>
    <t>O Lord, wilt thou grant unto us that we may have success in bringing them again unto thee in Christ</t>
  </si>
  <si>
    <t>Lord ... ChristChrist</t>
  </si>
  <si>
    <t>Behold, O Lord, their souls are precious, and many of them are our brethren; therefore, give unto us, O Lord, power and wisdom that we may bring these, our brethren, again unto thee.</t>
  </si>
  <si>
    <t>O Lord, their souls are precious, and many of them are our brethren; therefore, give unto us, O Lord, power and wisdom that we may bring these, our brethren, again unto thee</t>
  </si>
  <si>
    <t>Lord ... many of them are our brethren ... Lord ... our brethren</t>
  </si>
  <si>
    <t>Now it came to pass that when Alma had said these words, that he clapped his hands upon all them who were with him. And behold, as he clapped his hands upon them, they were filled with the Holy Spirit.</t>
  </si>
  <si>
    <t>Now it came to pass that when Alma had said these words</t>
  </si>
  <si>
    <t>he clapped his hands upon all them who were with him. And behold, as he clapped his hands upon them, they were filled with the Holy Spirit</t>
  </si>
  <si>
    <t>Alma ... the Holy Spirit</t>
  </si>
  <si>
    <t>And after that they did separate themselves one from another, taking no thought for themselves what they should eat, or what they should drink, or what they should put on.</t>
  </si>
  <si>
    <t>And after that they did separate themselves one from another</t>
  </si>
  <si>
    <t>taking no thought for themselves what they should eat, or what they should drink, or what they should put on</t>
  </si>
  <si>
    <t>they did separate themselves one from another</t>
  </si>
  <si>
    <t>And the Lord provided for them that they should hunger not, neither should they thirst; yea, and he also gave them strength, that they should suffer no manner of afflictions, save it were swallowed up in the joy of Christ. Now this was according to the prayer of Alma; and this because he prayed in faith.</t>
  </si>
  <si>
    <t>And ... Now this was according to the prayer of Alma; and this because he prayed in faith</t>
  </si>
  <si>
    <t>the Lord provided for them that they should hunger not, neither should they thirst; yea, and he also gave them strength, that they should suffer no manner of afflictions, save it were swallowed up in the joy of Christ</t>
  </si>
  <si>
    <t>the Lord ... Christ ... Alma</t>
  </si>
  <si>
    <t>Alma teaches the poor whose afflictions had humbled them--Faith is a hope in that which is not seen which is true--Alma testifies that angels minister to men, women, and children--Alma compares the word unto a seed--It must be planted and nourished--Then it grows into a tree from which the fruit of eternal life is picked. About 74 B.C.</t>
  </si>
  <si>
    <t>from which the fruit of eternal life is picked. About 74 B.C</t>
  </si>
  <si>
    <t>Alma teaches the poor whose afflictions had humbled them--Faith is a hope in that which is not seen which is true--Alma testifies that angels minister to men, women, and children--Alma compares the word unto a seed--It must be planted and nourished--Then it grows into a tree</t>
  </si>
  <si>
    <t>Alma ... Alma ... angels ... men ... women ... children ... Alma</t>
  </si>
  <si>
    <t>from which the fruit of eternal life is picked ... 74 B.C</t>
  </si>
  <si>
    <t>And it came to pass that they did go forth, and began to preach the word of God unto the people, entering into their synagogues, and into their houses; yea, and even they did preach the word in their streets.</t>
  </si>
  <si>
    <t>And it came to pass that they did go forth, and</t>
  </si>
  <si>
    <t>began to preach the word of God unto the people, entering into their synagogues, and into their houses; yea, and even they did preach the word in their streets</t>
  </si>
  <si>
    <t>entering into their synagogues ... their houses ... in their streets</t>
  </si>
  <si>
    <t>God ... the people</t>
  </si>
  <si>
    <t>And it came to pass that after much labor among them, they began to have success among the poor class of people; for behold, they were cast out of the synagogues because of the coarseness of their apparel--</t>
  </si>
  <si>
    <t>And it came to pass that after much labor among them</t>
  </si>
  <si>
    <t>they began to have success among the poor class of people; for behold, they were cast out of the synagogues because of the coarseness of their apparel</t>
  </si>
  <si>
    <t>cast out of the synagogues</t>
  </si>
  <si>
    <t>the poor class of people</t>
  </si>
  <si>
    <t>Therefore they were not permitted to enter into their synagogues to worship God, being esteemed as filthiness; therefore they were poor; yea, they were esteemed by their brethren as dross; therefore they were poor as to things of the world; and also they were poor in heart.</t>
  </si>
  <si>
    <t>they were not permitted to enter into their synagogues to worship God, being esteemed as filthiness; therefore they were poor; yea, they were esteemed by their brethren as dross; therefore they were poor as to things of the world; and also they were poor in heart</t>
  </si>
  <si>
    <t>God ... their brethren</t>
  </si>
  <si>
    <t>Now, as Alma was teaching and speaking unto the people upon the hill Onidah, there came a great multitude unto him, who were those of whom we have been speaking, of whom were poor in heart, because of their poverty as to the things of the world.</t>
  </si>
  <si>
    <t>Now, as Alma was teaching and speaking unto the people</t>
  </si>
  <si>
    <t>upon the hill Onidah, there came a great multitude unto him, who were those of whom we have been speaking, of whom were poor in heart, because of their poverty as to the things of the world</t>
  </si>
  <si>
    <t>upon the hill Onidah</t>
  </si>
  <si>
    <t>Alma ... the people ... there came a great multitude</t>
  </si>
  <si>
    <t>And they came unto Alma; and the one who was the foremost among them said unto him: Behold, what shall these my brethren do, for they are despised of all men because of their poverty, yea, and more especially by our priests; for they have cast us out of our synagogues which we have labored abundantly to build with our own hands; and they have cast us out because of our exceeding poverty; and we have no place to worship our God; and behold, what shall we do?</t>
  </si>
  <si>
    <t>And they came unto Alma; and the one who was the foremost among them said unto him: Behold</t>
  </si>
  <si>
    <t>what shall these my brethren do, for they are despised of all men because of their poverty, yea, and more especially by our priests; for they have cast us out of our synagogues which we have labored abundantly to build with our own hands; and they have cast us out because of our exceeding poverty; and we have no place to worship our God; and behold, what shall we do?</t>
  </si>
  <si>
    <t>cast us out of our synagogues ... have no place to worship</t>
  </si>
  <si>
    <t>Alma ... the one who was the foremost among them ... my brethren ... all men ... our priests ... God</t>
  </si>
  <si>
    <t>And now when Alma heard this, he turned him about, his face immediately towards him, and he beheld with great joy; for he beheld that their afflictions had truly humbled them, and that they were in a preparation to hear the word.</t>
  </si>
  <si>
    <t>And now when Alma heard this</t>
  </si>
  <si>
    <t>he turned him about, his face immediately towards him, and he beheld with great joy; for he beheld that their afflictions had truly humbled them, and that they were in a preparation to hear the word</t>
  </si>
  <si>
    <t>he turned him about ... his face immediately towards him</t>
  </si>
  <si>
    <t>Therefore he did say no more to the other multitude; but he stretched forth his hand, and cried unto those whom he beheld, who were truly penitent, and said unto them:</t>
  </si>
  <si>
    <t>Therefore he did say no more ... and cried unto those whom he beheld, who were truly penitent, and said unto them</t>
  </si>
  <si>
    <t>to the other multitude; but he stretched forth his hand</t>
  </si>
  <si>
    <t>to the other multitude</t>
  </si>
  <si>
    <t>I behold that ye are lowly in heart; and if so, blessed are ye.</t>
  </si>
  <si>
    <t>I behold</t>
  </si>
  <si>
    <t>ye are lowly in heart; and if so, blessed are ye</t>
  </si>
  <si>
    <t>Behold thy brother hath said, What shall we do?--for we are cast out of our synagogues, that we cannot worship our God.</t>
  </si>
  <si>
    <t>Behold thy brother hath said</t>
  </si>
  <si>
    <t>What shall we do?--for we are cast out of our synagogues, that we cannot worship our God</t>
  </si>
  <si>
    <t>we are cast out of our synagogues</t>
  </si>
  <si>
    <t>thy brother ... God</t>
  </si>
  <si>
    <t>Behold I say unto you, do ye suppose that ye cannot worship God save it be in your synagogues only?</t>
  </si>
  <si>
    <t>Behold I say unto you</t>
  </si>
  <si>
    <t>do ye suppose that ye cannot worship God save it be in your synagogues only?</t>
  </si>
  <si>
    <t>in your synagogues only</t>
  </si>
  <si>
    <t>And moreover, I would ask, do ye suppose that ye must not worship God only once in a week?</t>
  </si>
  <si>
    <t>And moreover, I would ask</t>
  </si>
  <si>
    <t>do ye suppose that ye must not worship God only once in a week?</t>
  </si>
  <si>
    <t>only once in a week</t>
  </si>
  <si>
    <t>I say unto you, it is well that ye are cast out of your synagogues, that ye may be humble, and that ye may learn wisdom; for it is necessary that ye should learn wisdom; for it is because that ye are cast out, that ye are despised of your brethren because of your exceeding poverty, that ye are brought to a lowliness of heart; for ye are necessarily brought to be humble.</t>
  </si>
  <si>
    <t>it is well that ye are cast out of your synagogues, that ye may be humble, and that ye may learn wisdom; for it is necessary that ye should learn wisdom; for it is because that ye are cast out, that ye are despised of your brethren because of your exceeding poverty, that ye are brought to a lowliness of heart; for ye are necessarily brought to be humble</t>
  </si>
  <si>
    <t>cast out of your synagogues ... ye are cast out</t>
  </si>
  <si>
    <t>And now, because ye are compelled to be humble blessed are ye; for a man sometimes, if he is compelled to be humble, seeketh repentance; and now surely, whosoever repenteth shall find mercy; and he that findeth mercy and endureth to the end the same shall be saved.</t>
  </si>
  <si>
    <t>And now, because ye are compelled to be humble blessed are ye</t>
  </si>
  <si>
    <t>for a man sometimes, if he is compelled to be humble, seeketh repentance; and now surely, whosoever repenteth shall find mercy; and he that findeth mercy and endureth to the end the same shall be saved</t>
  </si>
  <si>
    <t>endureth to the end</t>
  </si>
  <si>
    <t>And now, as I said unto you, that because ye were compelled to be humble ye were blessed, do ye not suppose that they are more blessed who truly humble themselves because of the word?</t>
  </si>
  <si>
    <t>And now, as I said unto you</t>
  </si>
  <si>
    <t>because ye were compelled to be humble ye were blessed, do ye not suppose that they are more blessed who truly humble themselves because of the word?</t>
  </si>
  <si>
    <t>Yea, he that truly humbleth himself, and repenteth of his sins, and endureth to the end, the same shall be blessed--yea, much more blessed than they who are compelled to be humble because of their exceeding poverty.</t>
  </si>
  <si>
    <t>he that truly humbleth himself, and repenteth of his sins, and endureth to the end, the same shall be blessed--yea, much more blessed than they who are compelled to be humble because of their exceeding poverty</t>
  </si>
  <si>
    <t>Therefore, blessed are they who humble themselves without being compelled to be humble; or rather, in other words, blessed is he that believeth in the word of God, and is baptized without stubbornness of heart, yea, without being brought to know the word, or even compelled to know, before they will believe.</t>
  </si>
  <si>
    <t>Therefore ... before they will believe</t>
  </si>
  <si>
    <t>blessed are they who humble themselves without being compelled to be humble; or rather, in other words, blessed is he that believeth in the word of God, and is baptized without stubbornness of heart, yea, without being brought to know the word, or even compelled to know</t>
  </si>
  <si>
    <t>Yea, there are many who do say: If thou wilt show unto us a sign from heaven, then we shall know of a surety; then we shall believe.</t>
  </si>
  <si>
    <t>Yea, there are many who do say</t>
  </si>
  <si>
    <t>If thou wilt show unto us a sign from heaven, then we shall know of a surety; then we shall believe</t>
  </si>
  <si>
    <t>Now I ask, is this faith? Behold, I say unto you, Nay; for if a man knoweth a thing he hath no cause to believe, for he knoweth it.</t>
  </si>
  <si>
    <t>Now I ask, is this faith? Behold, I say unto you, Nay</t>
  </si>
  <si>
    <t>for if a man knoweth a thing he hath no cause to believe, for he knoweth it</t>
  </si>
  <si>
    <t>And now, how much more cursed is he that knoweth the will of God and doeth it not, than he that only believeth, or only hath cause to believe, and falleth into transgression?</t>
  </si>
  <si>
    <t>how much more cursed is he that knoweth the will of God and doeth it not, than he that only believeth, or only hath cause to believe, and falleth into transgression?</t>
  </si>
  <si>
    <t>Now of this thing ye must judge. Behold, I say unto you, that it is on the one hand even as it is on the other; and it shall be unto every man according to his work.</t>
  </si>
  <si>
    <t>Now of this thing ye must judge. Behold, I say unto you</t>
  </si>
  <si>
    <t>it is on the one hand even as it is on the other; and it shall be unto every man according to his work</t>
  </si>
  <si>
    <t>And now as I said concerning faith--faith is not to have a perfect knowledge of things; therefore if ye have faith ye hope for things which are not seen, which are true.</t>
  </si>
  <si>
    <t>And now as I said concerning faith</t>
  </si>
  <si>
    <t>faith is not to have a perfect knowledge of things; therefore if ye have faith ye hope for things which are not seen, which are true</t>
  </si>
  <si>
    <t>And now, behold, I say unto you, and I would that ye should remember, that God is merciful unto all who believe on his name; therefore he desireth, in the first place, that ye should believe, yea, even on his word.</t>
  </si>
  <si>
    <t>And now, behold, I say unto you, and I would that ye should remember</t>
  </si>
  <si>
    <t>God is merciful unto all who believe on his name; therefore he desireth, in the first place, that ye should believe, yea, even on his word</t>
  </si>
  <si>
    <t>ye should remember</t>
  </si>
  <si>
    <t>And now, he imparteth his word by angels unto men, yea, not only men but women also. Now this is not all; little children do have words given unto them many times, which confound the wise and the learned.</t>
  </si>
  <si>
    <t>And now, he imparteth his word by angels unto men, yea, not only men but women also. Now this is not all; little children do have words given unto them many times</t>
  </si>
  <si>
    <t>which confound the wise and the learned</t>
  </si>
  <si>
    <t>angels ... not only men but women also ... little children</t>
  </si>
  <si>
    <t>little children do have words given unto them many times</t>
  </si>
  <si>
    <t>And now, my beloved brethren, as ye have desired to know of me what ye shall do because ye are afflicted and cast out--now I do not desire that ye should suppose that I mean to judge you only according to that which is true--</t>
  </si>
  <si>
    <t>And now, my beloved brethren ... now I do not desire that ye should suppose that I mean to judge you only according to that which is true</t>
  </si>
  <si>
    <t>as ye have desired to know of me what ye shall do because ye are afflicted and cast out</t>
  </si>
  <si>
    <t>beloved brethren</t>
  </si>
  <si>
    <t>For I do not mean that ye all of you have been compelled to humble yourselves; for I verily believe that there are some among you who would humble themselves, let them be in whatsoever circumstances they might.</t>
  </si>
  <si>
    <t>I do not mean that ye all of you have been compelled to humble yourselves; for I verily believe that there are some among you who would humble themselves, let them be in whatsoever circumstances they might</t>
  </si>
  <si>
    <t>Now, as I said concerning faith--that it was not a perfect knowledge--even so it is with my words. Ye cannot know of their surety at first, unto perfection, any more than faith is a perfect knowledge.</t>
  </si>
  <si>
    <t>Now, as I said concerning faith</t>
  </si>
  <si>
    <t>it was not a perfect knowledge--even so it is with my words. Ye cannot know of their surety at first, unto perfection, any more than faith is a perfect knowledge</t>
  </si>
  <si>
    <t>But behold, if ye will awake and arouse your faculties, even to an experiment upon my words, and exercise a particle of faith, yea, even if ye can no more than desire to believe, let this desire work in you, even until ye believe in a manner that ye can give place for a portion of my words.</t>
  </si>
  <si>
    <t>But behold, if ye will awake and arouse your faculties, even to an experiment upon my words, and exercise a particle of faith, yea, even if ye can no more than desire to believe</t>
  </si>
  <si>
    <t>let this desire work in you, even until ye believe in a manner that ye can give place for a portion of my words</t>
  </si>
  <si>
    <t>let this desire work in you, even until ye believe</t>
  </si>
  <si>
    <t>Now, we will compare the word unto a seed. Now, if ye give place, that a seed may be planted in your heart, behold, if it be a true seed, or a good seed, if ye do not cast it out by your unbelief, that ye will resist the Spirit of the Lord, behold, it will begin to swell within your breasts; and when you feel these swelling motions, ye will begin to say within yourselves--It must needs be that this is a good seed, or that the word is good, for it beginneth to enlarge my soul; yea, it beginneth to enlighten my understanding, yea, it beginneth to be delicious to me.</t>
  </si>
  <si>
    <t>Now, we will compare the word unto a seed. Now, if ye give place</t>
  </si>
  <si>
    <t>a seed may be planted in your heart, behold, if it be a true seed, or a good seed, if ye do not cast it out by your unbelief, that ye will resist the Spirit of the Lord, behold, it will begin to swell within your breasts; and when you feel these swelling motions, ye will begin to say within yourselves--It must needs be that this is a good seed, or that the word is good, for it beginneth to enlarge my soul; yea, it beginneth to enlighten my understanding, yea, it beginneth to be delicious to me</t>
  </si>
  <si>
    <t>the Spirit ... the Lord</t>
  </si>
  <si>
    <t>Now behold, would not this increase your faith? I say unto you, Yea; nevertheless it hath not grown up to a perfect knowledge.</t>
  </si>
  <si>
    <t>Now behold, would not this increase your faith? I say unto you, Yea</t>
  </si>
  <si>
    <t>nevertheless it hath not grown up to a perfect knowledge</t>
  </si>
  <si>
    <t>But behold, as the seed swelleth, and sprouteth, and beginneth to grow, then you must needs say that the seed is good; for behold it swelleth, and sprouteth, and beginneth to grow. And now, behold, will not this strengthen your faith? Yea, it will strengthen your faith: for ye will say I know that this is a good seed; for behold it sprouteth and beginneth to grow.</t>
  </si>
  <si>
    <t>But behold, as the seed swelleth, and sprouteth, and beginneth to grow, then you must needs say that the seed is good; for behold ... And now, behold, will not this strengthen your faith?  Yea</t>
  </si>
  <si>
    <t>it swelleth, and sprouteth, and beginneth to grow ... it will strengthen your faith: for ye will say I know that this is a good seed; for behold it sprouteth and beginneth to grow</t>
  </si>
  <si>
    <t>beginneth to grow ... beginneth to grow</t>
  </si>
  <si>
    <t>And now, behold, are ye sure that this is a good seed? I say unto you, Yea; for every seed bringeth forth unto its own likeness.</t>
  </si>
  <si>
    <t>And now, behold, are ye sure that this is a good seed? I say unto you, Yea</t>
  </si>
  <si>
    <t>for every seed bringeth forth unto its own likeness</t>
  </si>
  <si>
    <t>Therefore, if a seed groweth it is good, but if it groweth not, behold it is not good, therefore it is cast away.</t>
  </si>
  <si>
    <t>Therefore, if a seed groweth it is good, but if it groweth not, behold it is not good, therefore</t>
  </si>
  <si>
    <t>it is cast away</t>
  </si>
  <si>
    <t>if a seed groweth it is good</t>
  </si>
  <si>
    <t>And now, behold, because ye have tried the experiment, and planted the seed, and it swelleth and sprouteth, and beginneth to grow, ye must needs know that the seed is good.</t>
  </si>
  <si>
    <t>And now, behold, because ye have tried the experiment, and</t>
  </si>
  <si>
    <t>planted the seed, and it swelleth and sprouteth, and beginneth to grow, ye must needs know that the seed is good</t>
  </si>
  <si>
    <t>And now, behold, is your knowledge perfect? Yea, your knowledge is perfect in that thing, and your faith is dormant; and this because you know, for ye know that the word hath swelled your souls, and ye also know that it hath sprouted up, that your understanding doth begin to be enlightened, and your mind doth begin to expand.</t>
  </si>
  <si>
    <t>And now, behold, is your knowledge perfect? Yea</t>
  </si>
  <si>
    <t>your knowledge is perfect in that thing, and your faith is dormant; and this because you know, for ye know that the word hath swelled your souls, and ye also know that it hath sprouted up, that your understanding doth begin to be enlightened, and your mind doth begin to expand</t>
  </si>
  <si>
    <t>O then, is not this real? I say unto you, Yea, because it is light; and whatsoever is light, is good, because it is discernible, therefore ye must know that it is good; and now behold, after ye have tasted this light is your knowledge perfect?</t>
  </si>
  <si>
    <t>O then, is not this real? I say unto you, Yea</t>
  </si>
  <si>
    <t>because it is light; and whatsoever is light, is good, because it is discernible, therefore ye must know that it is good; and now behold, after ye have tasted this light is your knowledge perfect?</t>
  </si>
  <si>
    <t>Behold I say unto you, Nay; neither must ye lay aside your faith, for ye have only exercised your faith to plant the seed that ye might try the experiment to know if the seed was good.</t>
  </si>
  <si>
    <t>Behold I say unto you, Nay</t>
  </si>
  <si>
    <t>neither must ye lay aside your faith, for ye have only exercised your faith to plant the seed that ye might try the experiment to know if the seed was good</t>
  </si>
  <si>
    <t>And behold, as the tree beginneth to grow, ye will say ... And now behold</t>
  </si>
  <si>
    <t>Let us nourish it with great care, that it may get root, that it may grow up, and bring forth fruit unto us. And now behold, if ye nourish it with much care it will get root, and grow up, and bring forth fruit</t>
  </si>
  <si>
    <t>if ye nourish it with much care it will get root, and grow up, and bring forth fruit</t>
  </si>
  <si>
    <t>But if ye neglect the tree, and take no thought for its nourishment, behold it will not get any root; and when the heat of the sun cometh and scorcheth it, because it hath no root it withers away, and ye pluck it up and cast it out.</t>
  </si>
  <si>
    <t>if ye neglect the tree, and take no thought for its nourishment, behold it will not get any root; and when the heat of the sun cometh and scorcheth it, because it hath no root it withers away, and ye pluck it up and cast it out</t>
  </si>
  <si>
    <t>if ye neglect the tree ... ye pluck it up and cast it out</t>
  </si>
  <si>
    <t>Now, this is not because the seed was not good, neither is it because the fruit thereof would not be desirable; but it is because your ground is barren, and ye will not nourish the tree, therefore ye cannot have the fruit thereof.</t>
  </si>
  <si>
    <t>Now, this is not because the seed was not good, neither is it because the fruit thereof would not be desirable; but</t>
  </si>
  <si>
    <t>it is because your ground is barren, and ye will not nourish the tree, therefore ye cannot have the fruit thereof</t>
  </si>
  <si>
    <t>And thus, if ye will not nourish the word, looking forward with an eye of faith to the fruit thereof, ye can never pluck of the fruit of the tree of life.</t>
  </si>
  <si>
    <t>And thus ... looking forward with an eye of faith to the fruit thereof</t>
  </si>
  <si>
    <t>if ye will not nourish the word ... ye can never pluck of the fruit of the tree of life</t>
  </si>
  <si>
    <t>But if ye will nourish the word, yea, nourish the tree as it beginneth to grow, by your faith with great diligence, and with patience, looking forward to the fruit thereof, it shall take root; and behold it shall be a tree springing up unto everlasting life.</t>
  </si>
  <si>
    <t>But if ye will nourish the word, yea, nourish the tree as it beginneth to grow ... and with patience, looking forward to the fruit thereof</t>
  </si>
  <si>
    <t>by your faith with great diligence, and with patience ... it shall take root; and behold it shall be a tree springing up unto everlasting life</t>
  </si>
  <si>
    <t>looking forward to the fruit thereof ... a tree springing up unto everlasting life</t>
  </si>
  <si>
    <t>And because of your diligence and your faith and your patience with the word in nourishing it, that it may take root in you, behold, by and by ye shall pluck the fruit thereof, which is most precious, which is sweet above all that is sweet, and which is white above all that is white, yea, and pure above all that is pure; and ye shall feast upon this fruit even until ye are filled, that ye hunger not, neither shall ye thirst.</t>
  </si>
  <si>
    <t>And because of your diligence and your faith and your patience with the word in nourishing it, that it may take root in you, behold, by and by ye shall pluck the fruit thereof</t>
  </si>
  <si>
    <t>which is most precious, which is sweet above all that is sweet, and which is white above all that is white, yea, and pure above all that is pure; and ye shall feast upon this fruit even until ye are filled, that ye hunger not, neither shall ye thirst</t>
  </si>
  <si>
    <t>Then, my brethren, ye shall reap the rewards of your faith, and your diligence, and patience, and long-suffering, waiting for the tree to bring forth fruit unto you.</t>
  </si>
  <si>
    <t>Then, my brethren ... and your diligence, and patience, and long-suffering, waiting</t>
  </si>
  <si>
    <t>ye shall reap the rewards of your faith ...  for the tree to bring forth fruit unto you</t>
  </si>
  <si>
    <t>waiting for the tree to bring forth fruit unto you</t>
  </si>
  <si>
    <t>Zenos taught that men should pray and worship in all places, and that judgments are turned away because of the Son--Zenock taught that mercy is bestowed because of the Son--Moses had lifted up in the wilderness a type of the Son of God. About 74 B.C.</t>
  </si>
  <si>
    <t>Zenos taught that men should pray and worship in all places, and that judgments are turned away because of the Son--Zenock taught that mercy is bestowed because of the Son--Moses had lifted up in the wilderness a type of the Son of God</t>
  </si>
  <si>
    <t>Zenos ... the Son ... Zenock ... the Son ... Moses ... the Son of God</t>
  </si>
  <si>
    <t>Now after Alma had spoken these words, they sent forth unto him desiring to know whether they should believe in one God, that they might obtain this fruit of which he had spoken, or how they should plant the seed, or the word of which he had spoken, which he said must be planted in their hearts; or in what manner they should begin to exercise their faith.</t>
  </si>
  <si>
    <t>Now after Alma had spoken these words</t>
  </si>
  <si>
    <t>they sent forth unto him desiring to know whether they should believe in one God, that they might obtain this fruit of which he had spoken, or how they should plant the seed, or the word of which he had spoken, which he said must be planted in their hearts; or in what manner they should begin to exercise their faith</t>
  </si>
  <si>
    <t>after Alma had spoken these words</t>
  </si>
  <si>
    <t>And Alma said unto them: Behold, ye have said that ye could not worship your God because ye are cast out of your synagogues. But behold, I say unto you, if ye suppose that ye cannot worship God, ye do greatly err, and ye ought to search the scriptures; if ye suppose that they have taught you this, ye do not understand them.</t>
  </si>
  <si>
    <t>And Alma said unto them: Behold</t>
  </si>
  <si>
    <t>ye have said that ye could not worship your God because ye are cast out of your synagogues. But behold, I say unto you, if ye suppose that ye cannot worship God, ye do greatly err, and ye ought to search the scriptures; if ye suppose that they have taught you this, ye do not understand them</t>
  </si>
  <si>
    <t>cast out of your synagogues</t>
  </si>
  <si>
    <t>Alma ... God ... God</t>
  </si>
  <si>
    <t>Do ye remember to have read what Zenos, the prophet of old, has said concerning prayer or worship?</t>
  </si>
  <si>
    <t>Do ye remember to have read what Zenos, the prophet of old, has said</t>
  </si>
  <si>
    <t>concerning prayer or worship?</t>
  </si>
  <si>
    <t>Zenos ... the prophet of old</t>
  </si>
  <si>
    <t>For he said: Thou art merciful, O God, for thou hast heard my prayer, even when I was in the wilderness; yea, thou wast merciful when I prayed concerning those who were mine enemies, and thou didst turn them to me.</t>
  </si>
  <si>
    <t>For he said ... even when I was in the wilderness; yea</t>
  </si>
  <si>
    <t>Thou art merciful, O God, for thou hast heard my prayer ... thou wast merciful when I prayed concerning those who were mine enemies, and thou didst turn them to me</t>
  </si>
  <si>
    <t>God ... mine enemies</t>
  </si>
  <si>
    <t>when I was in the wilderness</t>
  </si>
  <si>
    <t>Yea, O God, and thou wast merciful unto me when I did cry unto thee in my field; when I did cry unto thee in my prayer, and thou didst hear me.</t>
  </si>
  <si>
    <t>Yea ... when I did cry unto thee in my field; when I did cry unto thee in my prayer, and</t>
  </si>
  <si>
    <t>O God, and thou wast merciful unto me ... thou didst hear me</t>
  </si>
  <si>
    <t>in my field</t>
  </si>
  <si>
    <t>when I did cry unto thee</t>
  </si>
  <si>
    <t>And again, O God, when I did turn to my house thou didst hear me in my prayer.</t>
  </si>
  <si>
    <t>And again, O God, when I did turn to my house</t>
  </si>
  <si>
    <t>thou didst hear me in my prayer</t>
  </si>
  <si>
    <t>turn to my house</t>
  </si>
  <si>
    <t>when I did turn to my house</t>
  </si>
  <si>
    <t>And when I did turn unto my closet, O Lord, and prayed unto thee, thou didst hear me.</t>
  </si>
  <si>
    <t>And when I did turn unto my closet, O Lord, and prayed unto thee</t>
  </si>
  <si>
    <t>thou didst hear me</t>
  </si>
  <si>
    <t>turn unto my closet</t>
  </si>
  <si>
    <t>when I did turn unto my closet</t>
  </si>
  <si>
    <t>Yea, thou art merciful unto thy children when they cry unto thee, to be heard of thee and not of men, and thou wilt hear them.</t>
  </si>
  <si>
    <t>Yea ... when they cry unto thee, to be heard of thee and not of men</t>
  </si>
  <si>
    <t>thou art merciful unto thy children ... thou wilt hear them</t>
  </si>
  <si>
    <t>thy children</t>
  </si>
  <si>
    <t>when they cry unto thee</t>
  </si>
  <si>
    <t>Yea, O God, thou hast been merciful unto me, and heard my cries in the midst of thy congregations.</t>
  </si>
  <si>
    <t>Yea, O God, thou hast been merciful unto me, and</t>
  </si>
  <si>
    <t>heard my cries in the midst of thy congregations</t>
  </si>
  <si>
    <t>in the midst of thy congregations</t>
  </si>
  <si>
    <t>Yea, and thou hast also heard me when I have been cast out and have been despised by mine enemies; yea, thou didst hear my cries, and wast angry with mine enemies, and thou didst visit them in thine anger with speedy destruction.</t>
  </si>
  <si>
    <t>Yea, and thou hast also heard me when I have been cast out and have been despised by mine enemies; yea</t>
  </si>
  <si>
    <t>thou didst hear my cries, and wast angry with mine enemies, and thou didst visit them in thine anger with speedy destruction</t>
  </si>
  <si>
    <t>mine enemies ... mine enemies</t>
  </si>
  <si>
    <t>And thou didst hear me because of mine afflictions and my sincerity; and it is because of thy Son that thou hast been thus merciful unto me, therefore I will cry unto thee in all mine afflictions, for in thee is my joy; for thou hast turned thy judgments away from me, because of thy Son.</t>
  </si>
  <si>
    <t>And thou didst hear me because of mine afflictions and my sincerity; and; and ... therefore I will cry unto thee in all mine afflictions</t>
  </si>
  <si>
    <t>it is because of thy Son that thou hast been thus merciful unto me ... for in thee is my joy; for thou hast turned thy judgments away from me, because of thy Son</t>
  </si>
  <si>
    <t>thy Son ... thy Son</t>
  </si>
  <si>
    <t>And now Alma said unto them: Do ye believe those scriptures which have been written by them of old?</t>
  </si>
  <si>
    <t>And now Alma said unto them ... which have been written by them of old</t>
  </si>
  <si>
    <t>Do ye believe those scriptures</t>
  </si>
  <si>
    <t>Alma ... them of old</t>
  </si>
  <si>
    <t>Behold, if ye do, ye must believe what Zenos said; for, behold he said: Thou hast turned away thy judgments because of thy Son.</t>
  </si>
  <si>
    <t>Behold, if ye do, ye must believe what Zenos said; for, behold he said</t>
  </si>
  <si>
    <t>Thou hast turned away thy judgments because of thy Son</t>
  </si>
  <si>
    <t>Zenos ... thy Son</t>
  </si>
  <si>
    <t>Now behold, my brethren, I would ask if ye have read the scriptures? If ye have, how can ye disbelieve on the Son of God?</t>
  </si>
  <si>
    <t>Now behold, my brethren, I would ask</t>
  </si>
  <si>
    <t>if ye have read the scriptures? If ye have, how can ye disbelieve on the Son of God?</t>
  </si>
  <si>
    <t>my brethren ... the Son of God</t>
  </si>
  <si>
    <t>For it is not written that Zenos alone spake of these things, but Zenock also spake of these things--</t>
  </si>
  <si>
    <t>For it is not written that Zenos alone spake of these things, but Zenock also spake of these things</t>
  </si>
  <si>
    <t>Zenos ... Zenock</t>
  </si>
  <si>
    <t>For behold, he said: Thou art angry, O Lord, with this people, because they will not understand thy mercies which thou hast bestowed upon them because of thy Son.</t>
  </si>
  <si>
    <t>For behold, he said</t>
  </si>
  <si>
    <t>Thou art angry, O Lord, with this people, because they will not understand thy mercies which thou hast bestowed upon them because of thy Son</t>
  </si>
  <si>
    <t>Lord ... this people ... thy Son</t>
  </si>
  <si>
    <t>And now, my brethren, ye see that a second prophet of old has testified of the Son of God, and because the people would not understand his words they stoned him to death.</t>
  </si>
  <si>
    <t>And now, my brethren, ye see that a second prophet of old</t>
  </si>
  <si>
    <t>has testified of the Son of God, and because the people would not understand his words they stoned him to death</t>
  </si>
  <si>
    <t>a second prophet of old ... the Son of God ... the people</t>
  </si>
  <si>
    <t>But behold, this is not all; these are not the only ones who have spoken concerning the Son of God.</t>
  </si>
  <si>
    <t>But behold, this is not all; these are not the only ones who have spoken</t>
  </si>
  <si>
    <t>concerning the Son of God</t>
  </si>
  <si>
    <t>Behold, he was spoken of by Moses; yea, and behold a type was raised up in the wilderness, that whosoever would look upon it might live. And many did look and live.</t>
  </si>
  <si>
    <t>Behold, he was spoken of by Moses; yea, and behold</t>
  </si>
  <si>
    <t>a type was raised up in the wilderness, that whosoever would look upon it might live. And many did look and live</t>
  </si>
  <si>
    <t>But few understood the meaning of those things, and this because of the hardness of their hearts. But there were many who were so hardened that they would not look, therefore they perished. Now the reason they would not look is because they did not believe that it would heal them.</t>
  </si>
  <si>
    <t>Now the reason they would not look is</t>
  </si>
  <si>
    <t>But few understood the meaning of those things, and this because of the hardness of their hearts. But there were many who were so hardened that they would not look, therefore they perished ... because they did not believe that it would heal them</t>
  </si>
  <si>
    <t>O my brethren, if ye could be healed by merely casting about your eyes that ye might be healed, would ye not behold quickly, or would ye rather harden your hearts in unbelief, and be slothful, that ye would not cast about your eyes, that ye might perish?</t>
  </si>
  <si>
    <t>O my brethrn</t>
  </si>
  <si>
    <t>if ye could be healed by merely casting about your eyes that ye might be healed, would ye not behold quickly, or would ye rather harden your hearts in unbelief, and be slothful, that ye would not cast about your eyes, that ye might perish?</t>
  </si>
  <si>
    <t>If so, wo shall come upon you; but if not so, then cast about your eyes and begin to believe in the Son of God, that he will come to redeem his people, and that he shall suffer and die to atone for their sins; and that he shall rise again from the dead, which shall bring to pass the resurrection, that all men shall stand before him, to be judged at the last and judgment day, according to their works.</t>
  </si>
  <si>
    <t>he will come to redeem his people, and that he shall suffer and die to atone for their sins; and that he shall rise again from the dead, which shall bring to pass the resurrection ... at the last and judgment day, according to their works.</t>
  </si>
  <si>
    <t>If so, wo shall come upon you; but if not so, then cast about your eyes and begin to believe in the Son of God ... that all men shall stand before him, to be judged</t>
  </si>
  <si>
    <t>all men shall stand before him</t>
  </si>
  <si>
    <t>the Son of God ... his people</t>
  </si>
  <si>
    <t>he will come to redeem his people ... he shall suffer and die to atone for their sins ... he shall rise again from the dead ... shall bring to pass the resurrection ... all men shall stand before him ... the last and judgment day</t>
  </si>
  <si>
    <t>And now, my brethren, I desire that ye shall plant this word in your hearts, and as it beginneth to swell even so nourish it by your faith. And behold, it will become a tree, springing up in you unto everlasting life. And then may God grant unto you that your burdens may be light, through the joy of his Son. And even all this can ye do if ye will. Amen.</t>
  </si>
  <si>
    <t>And now, my brethren ... and as it beginneth to swell ... And behold, it will become a tree, springing up in you unto everlasting life. And then may God grant unto you ... Amen</t>
  </si>
  <si>
    <t>I desire that ye shall plant this word in your hearts ... even so nourish it by your faith ... your burdens may be light, through the joy of his Son. And even all this can ye do if ye will</t>
  </si>
  <si>
    <t>my brethren ... God ... his Son</t>
  </si>
  <si>
    <t>Amulek testifies that the word is in Christ unto salvation--Unless an atonement is made, all mankind must perish--The whole law of Moses points toward the sacrifice of the Son of God--The eternal plan of redemption is based on faith and repentance--Pray for temporal and spiritual blessings--This life is the time for men to prepare to meet God--Work out your salvation with fear before God. About 74 B.C.</t>
  </si>
  <si>
    <t>The eternal plan of redemption is based on faith and repentance ... This life is the time for men to prepare to meet God ... About 74 B.C</t>
  </si>
  <si>
    <t>Amulek testifies that the word is in Christ unto salvation--Unless an atonement is made, all mankind must perish--The whole law of Moses points toward the sacrifice of the Son of God ... Pray for temporal and spiritual blessings ... Work out your salvation with fear before God</t>
  </si>
  <si>
    <t>Amulek ... Christ ... all mankind ... Moses ... the Son of God ... God ... God</t>
  </si>
  <si>
    <t>The eternal plan of redemption ... This life is the time for men to prepare to meet God ... 74 B.C</t>
  </si>
  <si>
    <t>And now it came to pass that after Alma had spoken these words unto them he sat down upon the ground, and Amulek arose and began to teach them, saying:</t>
  </si>
  <si>
    <t>And now it came to pass that after Alma had spoken these words unto them ... and Amulek arose and began to teach them, saying</t>
  </si>
  <si>
    <t>he sat down upon the ground</t>
  </si>
  <si>
    <t>he sat down upon the ground ... Amulek arose</t>
  </si>
  <si>
    <t>My brethren, I think that it is impossible that ye should be ignorant of the things which have been spoken concerning the coming of Christ, who is taught by us to be the Son of God; yea, I know that these things were taught unto you bountifully before your dissension from among us.</t>
  </si>
  <si>
    <t>concerning the coming of Christ ... yea, I know that these things were taught unto you bountifully before your dissension from among us</t>
  </si>
  <si>
    <t>My brethren, I think that it is impossible that ye should be ignorant of the things which have been spoken ... who is taught by us to be the Son of God</t>
  </si>
  <si>
    <t>My brethren ... Christ ... the Son of God</t>
  </si>
  <si>
    <t>the coming of Christ ... these things were taught unto you bountifully before your dissension</t>
  </si>
  <si>
    <t>And as ye have desired of my beloved brother that he should make known unto you what ye should do, because of your afflictions; and he hath spoken somewhat unto you to prepare your minds; yea, and he hath exhorted you unto faith and to patience--</t>
  </si>
  <si>
    <t>And as ye have desired of my beloved brother</t>
  </si>
  <si>
    <t>he should make known unto you what ye should do, because of your afflictions; and he hath spoken somewhat unto you to prepare your minds; yea, and he hath exhorted you unto faith and to patience</t>
  </si>
  <si>
    <t>my beloved brother</t>
  </si>
  <si>
    <t>Yea, even that ye would have so much faith as even to plant the word in your hearts, that ye may try the experiment of its goodness.</t>
  </si>
  <si>
    <t>even that ye would have so much faith as even to plant the word in your hearts, that ye may try the experiment of its goodness</t>
  </si>
  <si>
    <t>And we have beheld that the great question which is in your minds is whether the word be in the Son of God, or whether there shall be no Christ.</t>
  </si>
  <si>
    <t>we have beheld that the great question which is in your minds is whether the word be in the Son of God, or whether there shall be no Christ</t>
  </si>
  <si>
    <t>the Son of God ... Christ</t>
  </si>
  <si>
    <t>And ye also beheld that my brother has proved unto you, in many instances, that the word is in Christ unto salvation.</t>
  </si>
  <si>
    <t>And ye also beheld that my brother has proved unto you</t>
  </si>
  <si>
    <t>in many instances, that the word is in Christ unto salvation</t>
  </si>
  <si>
    <t>my brother ... Christ</t>
  </si>
  <si>
    <t>My brother has called upon the words of Zenos, that redemption cometh through the Son of God, and also upon the words of Zenock; and also he has appealed unto Moses, to prove that these things are true.</t>
  </si>
  <si>
    <t>My brother has called upon the words of Zenos ... and also upon the words of Zenock; and also he has appealed unto Moses</t>
  </si>
  <si>
    <t>redemption cometh through the Son of God ... to prove that these things are true</t>
  </si>
  <si>
    <t>My brother ... Zenos ... the Son of God ... Zenock ... Moses</t>
  </si>
  <si>
    <t>And now, behold, I will testify unto you of myself that these things are true. Behold, I say unto you, that I do know that Christ shall come among the children of men, to take upon him the transgressions of his people, and that he shall atone for the sins of the world; for the Lord God hath spoken it.</t>
  </si>
  <si>
    <t>And now, behold, I will testify unto you of myself ... Behold, I say unto you ... and that he shall atone for the sins of the world; for the Lord God hath spoken it</t>
  </si>
  <si>
    <t xml:space="preserve">these things are true ... I do know that Christ shall come among the children of men, to take upon him the transgressions of his people </t>
  </si>
  <si>
    <t>Christ ... the children of men ... his people ... the Lord ... God</t>
  </si>
  <si>
    <t>Christ shall come among the children of men</t>
  </si>
  <si>
    <t>For it is expedient that an atonement should be made; for according to the great plan of the Eternal God there must be an atonement made, or else all mankind must unavoidably perish; yea, all are hardened; yea, all are fallen and are lost, and must perish except it be through the atonement which it is expedient should be made.</t>
  </si>
  <si>
    <t>For it is expedient that an atonement should be made; for according to the great plan of the Eternal God there must be an atonement made, or ... except it be through the atonement which it is expedient should be made</t>
  </si>
  <si>
    <t>else all mankind must unavoidably perish; yea, all are hardened; yea, all are fallen and are lost, and must perish</t>
  </si>
  <si>
    <t>the Eternal God</t>
  </si>
  <si>
    <t>For it is expedient that there should be a great and last sacrifice; yea, not a sacrifice of man, neither of beast, neither of any manner of fowl; for it shall not be a human sacrifice; but it must be an infinite and eternal sacrifice.</t>
  </si>
  <si>
    <t>For it is expedient that there should be a great and last sacrifice; yea ... but it must be an infinite and eternal sacrifice</t>
  </si>
  <si>
    <t>not a sacrifice of man, neither of beast, neither of any manner of fowl; for it shall not be a human sacrifice</t>
  </si>
  <si>
    <t>Now there is not any man that can sacrifice his own blood which will atone for the sins of another. Now, if a man murdereth, behold will our law, which is just, take the life of his brother? I say unto you, Nay.</t>
  </si>
  <si>
    <t>Now there is not any man ... Now</t>
  </si>
  <si>
    <t>that can sacrifice his own blood which will atone for the sins of another ... if a man murdereth, behold will our law, which is just, take the life of his brother? I say unto you, Nay</t>
  </si>
  <si>
    <t>But the law requireth the life of him who hath murdered; therefore there can be nothing which is short of an infinite atonement which will suffice for the sins of the world.</t>
  </si>
  <si>
    <t>But ... therefore there can be nothing which is short of an infinite atonement</t>
  </si>
  <si>
    <t>the law requireth the life of him who hath murdered ... which will suffice for the sins of the world</t>
  </si>
  <si>
    <t>Therefore, it is expedient that there should be a great and last sacrifice, and then shall there be, or it is expedient there should be, a stop to the shedding of blood; then shall the law of Moses be fulfilled; yea, it shall be all fulfilled, every jot and tittle, and none shall have passed away.</t>
  </si>
  <si>
    <t>Therefore, it is expedient that there should be a great and last sacrifice, and then shall there be, or it is expedient there should be</t>
  </si>
  <si>
    <t>a stop to the shedding of blood; then shall the law of Moses be fulfilled; yea, it shall be all fulfilled, every jot and tittle, and none shall have passed away</t>
  </si>
  <si>
    <t>none shall have passed away</t>
  </si>
  <si>
    <t>And behold, this is the whole meaning of the law, every whit pointing to that great and last sacrifice; and that great and last sacrifice will be the Son of God, yea, infinite and eternal.</t>
  </si>
  <si>
    <t>And behold ... every whit pointing to that great and last sacrifice; and that great and last sacrifice will be the Son of God, yea, infinite and eternal</t>
  </si>
  <si>
    <t>this is the whole meaning of the law</t>
  </si>
  <si>
    <t>infinite and eternal</t>
  </si>
  <si>
    <t>And thus he shall bring salvation to all those who shall believe on his name; this being the intent of this last sacrifice, to bring about the bowels of mercy, which overpowereth justice, and bringeth about means unto men that they may have faith unto repentance.</t>
  </si>
  <si>
    <t>And thus he shall bring</t>
  </si>
  <si>
    <t>salvation to all those who shall believe on his name; this being the intent of this last sacrifice, to bring about the bowels of mercy, which overpowereth justice, and bringeth about means unto men that they may have faith unto repentance</t>
  </si>
  <si>
    <t>And thus mercy can satisfy the demands of justice, and encircles them in the arms of safety, while he that exercises no faith unto repentance is exposed to the whole law of the demands of justice; therefore only unto him that has faith unto repentance is brought about the great and eternal plan of redemption.</t>
  </si>
  <si>
    <t>And ... therefore only unto him that has faith unto repentance is brought about the great and eternal plan of redemption</t>
  </si>
  <si>
    <t>thus mercy can satisfy the demands of justice, and encircles them in the arms of safety, while he that exercises no faith unto repentance is exposed to the whole law of the demands of justice</t>
  </si>
  <si>
    <t>eternal plan of redemption</t>
  </si>
  <si>
    <t>Therefore may God grant unto you, my brethren, that ye may begin to exercise your faith unto repentance, that ye begin to call upon his holy name, that he would have mercy upon you;</t>
  </si>
  <si>
    <t>Therefore may God grant unto you, my brethren</t>
  </si>
  <si>
    <t>ye may begin to exercise your faith unto repentance, that ye begin to call upon his holy name, that he would have mercy upon you</t>
  </si>
  <si>
    <t>God ... my brethren</t>
  </si>
  <si>
    <t>Yea, cry unto him for mercy; for he is mighty to save.</t>
  </si>
  <si>
    <t>Yea, cry unto him</t>
  </si>
  <si>
    <t>for mercy; for he is mighty to save</t>
  </si>
  <si>
    <t>Yea, humble yourselves, and continue in prayer unto him.</t>
  </si>
  <si>
    <t>Yea, humble yourselves, and continue</t>
  </si>
  <si>
    <t>in prayer unto him</t>
  </si>
  <si>
    <t>Cry unto him when ye are in your fields, yea, over all your flocks.</t>
  </si>
  <si>
    <t>Cry unto him when</t>
  </si>
  <si>
    <t>ye are in your fields, yea, over all your flocks</t>
  </si>
  <si>
    <t>in your fields</t>
  </si>
  <si>
    <t>Cry unto him in your houses, yea, over all your household, both morning, mid-day, and evening.</t>
  </si>
  <si>
    <t>Cry unto him ... both morning, mid-day, and evening</t>
  </si>
  <si>
    <t>in your houses, yea, over all your household</t>
  </si>
  <si>
    <t>in your houses ... over all your household</t>
  </si>
  <si>
    <t>morning ... mid-day ... evening</t>
  </si>
  <si>
    <t>Yea, cry unto him against the power of your enemies.</t>
  </si>
  <si>
    <t>against the power of your enemies</t>
  </si>
  <si>
    <t>Yea, cry unto him against the devil, who is an enemy to all righteousness.</t>
  </si>
  <si>
    <t>against the devil, who is an enemy to all righteousness</t>
  </si>
  <si>
    <t>the devil ... an enemy</t>
  </si>
  <si>
    <t>Cry unto him over the crops of your fields, that ye may prosper in them.</t>
  </si>
  <si>
    <t>Cry unto him</t>
  </si>
  <si>
    <t>over the crops of your fields, that ye may prosper in them</t>
  </si>
  <si>
    <t>your fields</t>
  </si>
  <si>
    <t>Cry over the flocks of your fields, that they may increase.</t>
  </si>
  <si>
    <t>Cry</t>
  </si>
  <si>
    <t>over the flocks of your fields, that they may increase</t>
  </si>
  <si>
    <t>But this is not all; ye must pour out your souls in your closets, and your secret places, and in your wilderness.</t>
  </si>
  <si>
    <t>But this is not all; ye must pour out your souls</t>
  </si>
  <si>
    <t>in your closets, and your secret places, and in your wilderness</t>
  </si>
  <si>
    <t>your closets ... your secret places ... in your wilderness</t>
  </si>
  <si>
    <t>Yea, and when you do not cry unto the Lord, let your hearts be full, drawn out in prayer unto him continually for your welfare, and also for the welfare of those who are around you.</t>
  </si>
  <si>
    <t>Yea, and when you do not cry unto the Lord, let your hearts be full, drawn out in prayer unto him continually</t>
  </si>
  <si>
    <t>for your welfare, and also for the welfare of those who are around you</t>
  </si>
  <si>
    <t>the Lord ... those who are around you</t>
  </si>
  <si>
    <t>And now behold, my beloved brethren, I say unto you, do not suppose that this is all; for after ye have done all these things, if ye turn away the needy, and the naked, and visit not the sick and afflicted, and impart of your substance, if ye have, to those who stand in need--I say unto you, if ye do not any of these things, behold, your prayer is vain, and availeth you nothing, and ye are as hypocrites who do deny the faith.</t>
  </si>
  <si>
    <t>And now behold, my beloved brethren, I say unto you ... for after ye have done all these thingsfor after ye have done all these things ... I say unto you, if ye do not any of these things, behold</t>
  </si>
  <si>
    <t>do not suppose that this is all ... if ye turn away the needy, and the naked, and visit not the sick and afflicted, and impart of your substance, if ye have, to those who stand in need ... your prayer is vain, and availeth you nothing, and ye are as hypocrites who do deny the faith</t>
  </si>
  <si>
    <t>my beloved brethren ... the needy ... the naked ... the sick and afflicted ... those who stand in need</t>
  </si>
  <si>
    <t>Therefore, if ye do not remember to be charitable, ye are as dross, which the refiners do cast out, (it being of no worth) and is trodden under foot of men.</t>
  </si>
  <si>
    <t>Therefore, if ye do not remember</t>
  </si>
  <si>
    <t>to be charitable, ye are as dross, which the refiners do cast out, (it being of no worth) and is trodden under foot of men</t>
  </si>
  <si>
    <t>the refiners</t>
  </si>
  <si>
    <t>And now, my brethren, I would that, after ye have received so many witnesses, seeing that the holy scriptures testify of these things, ye come forth and bring fruit unto repentance.</t>
  </si>
  <si>
    <t>And now, my brethren, I would that, after ye have received so many witnesses</t>
  </si>
  <si>
    <t>seeing that the holy scriptures testify of these things, ye come forth and bring fruit unto repentance</t>
  </si>
  <si>
    <t>my brethren ... so many witnesses</t>
  </si>
  <si>
    <t>Yea, I would that ye would come forth and harden not your hearts any longer; for behold, now is the time and the day of your salvation; and therefore, if ye will repent and harden not your hearts, immediately shall the great plan of redemption be brought about unto you.</t>
  </si>
  <si>
    <t>Yea, I would that ye would come forth and harden not your hearts any longer;  and harden not your hearts any longer; for behold, now is the time and the day of your salvation; and therefore ... immediately shall the great plan of redemption be brought about unto you</t>
  </si>
  <si>
    <t>if ye will repent and harden not your hearts</t>
  </si>
  <si>
    <t>now is the time and the day of your salvation ... immediately shall the great plan of redemption be brought about unto you</t>
  </si>
  <si>
    <t>For behold, this life is the time for men to prepare to meet God; yea, behold the day of this life is the day for men to perform their labors.</t>
  </si>
  <si>
    <t>For behold, this life is the time for men to prepare to meet God; yea, behold the day of this life is the day</t>
  </si>
  <si>
    <t>for men to perform their labors</t>
  </si>
  <si>
    <t>this life is the time ... the day of this life is the day</t>
  </si>
  <si>
    <t>And now, as I said unto you before, as ye have had so many witnesses, therefore, I beseech of you that ye do not procrastinate the day of your repentance until the end; for after this day of life, which is given us to prepare for eternity, behold, if we do not improve our time while in this life, then cometh the night of darkness wherein there can be no labor performed.</t>
  </si>
  <si>
    <t>And now, as I said unto you before ... therefore, I beseech of you that ye do not procrastinate the day of your repentance until the end; for after this day of life, which is given us to prepare for eternity, behold, if we do not improve our time</t>
  </si>
  <si>
    <t>as ye have had so many witnesses ... while in this life, then cometh the night of darkness wherein there can be no labor performed</t>
  </si>
  <si>
    <t>so many witnesses</t>
  </si>
  <si>
    <t>do not procrastinate the day of your repentance until the end ... after this day of life, which is given us to prepare for eternity</t>
  </si>
  <si>
    <t>Ye cannot say, when ye are brought to that awful crisis, that I will repent, that I will return to my God. Nay, ye cannot say this; for that same spirit which doth possess your bodies at the time that ye go out of this life, that same spirit will have power to possess your body in that eternal world.</t>
  </si>
  <si>
    <t>Ye cannot say, when ye are brought to that awful crisis ... at the time that ye go out of this life ... in that eternal world</t>
  </si>
  <si>
    <t>I will repent, that I will return to my God. Nay, ye cannot say this; for that same spirit which doth possess your bodies ... that same spirit will have power to possess your body</t>
  </si>
  <si>
    <t>at the time that ye go out of this life ... in that eternal world</t>
  </si>
  <si>
    <t>For behold, if ye have procrastinated the day of your repentance even until death, behold, ye have become subjected to the spirit of the devil, and he doth seal you his; therefore, the Spirit of the Lord hath withdrawn from you, and hath no place in you, and the devil hath all power over you; and this is the final state of the wicked.</t>
  </si>
  <si>
    <t>For behold, if ye have procrastinated the day of your repentance even until death, behold</t>
  </si>
  <si>
    <t>ye have become subjected to the spirit of the devil, and he doth seal you his; therefore, the Spirit of the Lord hath withdrawn from you, and hath no place in you, and the devil hath all power over you; and this is the final state of the wicked</t>
  </si>
  <si>
    <t>the devil ... the Spirit ... the Lord ... the devil</t>
  </si>
  <si>
    <t>procrastinated the day of your repentance even until death</t>
  </si>
  <si>
    <t>And this I know, because the Lord hath said he dwelleth not in unholy temples, but in the hearts of the righteous doth he dwell; yea, and he has also said that the righteous shall sit down in his kingdom, to go no more out; but their garments should be made white through the blood of the Lamb.</t>
  </si>
  <si>
    <t>And this I know, because the Lord hath said</t>
  </si>
  <si>
    <t>he dwelleth not in unholy temples, but in the hearts of the righteous doth he dwell; yea, and he has also said that the righteous shall sit down in his kingdom, to go no more out; but their garments should be made white through the blood of the Lamb</t>
  </si>
  <si>
    <t>in unholy temples .... sit down in his kingdom</t>
  </si>
  <si>
    <t>the Lord ... the righteous ... the righteous ... the Lamb</t>
  </si>
  <si>
    <t>And now, my beloved brethren, I desire that ye should remember these things, and that ye should work out your salvation with fear before God, and that ye should no more deny the coming of Christ;</t>
  </si>
  <si>
    <t>And now, my beloved brethren, I desire that ye should remember these things, and ... the coming of Christ</t>
  </si>
  <si>
    <t>that ye should work out your salvation with fear before God, and that ye should no more deny</t>
  </si>
  <si>
    <t>my beloved brethren ... God ... Christ</t>
  </si>
  <si>
    <t>That ye contend no more against the Holy Ghost, but that ye receive it, and take upon you the name of Christ; that ye humble yourselves even to the dust, and worship God, in whatsoever place ye may be in, in spirit and in truth; and that ye live in thanksgiving daily, for the many mercies and blessings which he doth bestow upon you.</t>
  </si>
  <si>
    <t>That ye contend no more ... that ye live in thanksgiving daily</t>
  </si>
  <si>
    <t>against the Holy Ghost, but that ye receive it, and take upon you the name of Christ; that ye humble yourselves even to the dust, and worship God, in whatsoever place ye may be in, in spirit and in truth ... for the many mercies and blessings which he doth bestow upon you</t>
  </si>
  <si>
    <t>in whatsoever place ye may be in</t>
  </si>
  <si>
    <t xml:space="preserve">the Holy Ghost ... Christ ... God ... </t>
  </si>
  <si>
    <t>live in thanksgiving daily</t>
  </si>
  <si>
    <t>Yea, and I also exhort you, my brethren, that ye be watchful unto prayer continually, that ye may not be led away by the temptations of the devil, that he may not overpower you, that ye may not become his subjects at the last day; for behold, he rewardeth you no good thing.</t>
  </si>
  <si>
    <t>Yea, and I also exhort you, my brethren, that ye be watchful unto prayer continually ... that ye may not become his subjects at the last day; for behold</t>
  </si>
  <si>
    <t>that ye may not be led away by the temptations of the devil, that he may not overpower you ... he rewardeth you no good thing</t>
  </si>
  <si>
    <t>my brethren ... the devil</t>
  </si>
  <si>
    <t>watchful unto prayer continually ... at the last day</t>
  </si>
  <si>
    <t>And now my beloved brethren, I would exhort you to have patience, and that ye bear with all manner of afflictions; that ye do not revile against those who do cast you out because of your exceeding poverty, lest ye become sinners like unto them;</t>
  </si>
  <si>
    <t>And now my beloved brethren, I would exhort you to have patience, and</t>
  </si>
  <si>
    <t>that ye bear with all manner of afflictions; that ye do not revile against those who do cast you out because of your exceeding poverty, lest ye become sinners like unto them</t>
  </si>
  <si>
    <t>cast you out</t>
  </si>
  <si>
    <t>But that ye have patience, and bear with those afflictions, with a firm hope that ye shall one day rest from all your afflictions.</t>
  </si>
  <si>
    <t>But that ye have patience, and</t>
  </si>
  <si>
    <t>bear with those afflictions, with a firm hope that ye shall one day rest from all your afflictions</t>
  </si>
  <si>
    <t>one day rest</t>
  </si>
  <si>
    <t>The preaching of the word destroys the craft of the Zoramites--They expel the converts, who then join the people of Ammon in Jershon--Alma sorrows because of the wickedness of the people. About 74 B.C.</t>
  </si>
  <si>
    <t>The preaching of the word destroys the craft of the Zoramites--They expel the converts, who then join the people of Ammon in Jershon--Alma sorrows because of the wickedness of the people</t>
  </si>
  <si>
    <t>join the people of Ammon in Jershon</t>
  </si>
  <si>
    <t>Zoramites ... the converts ... the people of Ammon ... Alma ... the people</t>
  </si>
  <si>
    <t>Now it came to pass that after Amulek had made an end of these words, they withdrew themselves from the multitude and came over into the land of Jershon.</t>
  </si>
  <si>
    <t>Now it came to pass that after Amulek had made an end of these words</t>
  </si>
  <si>
    <t>they withdrew themselves from the multitude and came over into the land of Jershon</t>
  </si>
  <si>
    <t>they withdrew themselves from the multitude ... came over into the land of Jershon</t>
  </si>
  <si>
    <t>Amulek ... the multitude</t>
  </si>
  <si>
    <t>after Amulek had made an end of these words</t>
  </si>
  <si>
    <t>Yea, and the rest of the brethren, after they had preached the word unto the Zoramites, also came over into the land of Jershon.</t>
  </si>
  <si>
    <t>Yea, and the rest of the brethren, after they had preached the word unto the Zoramites</t>
  </si>
  <si>
    <t>also came over into the land of Jershon</t>
  </si>
  <si>
    <t>the rest of the brethren ... the Zoramites</t>
  </si>
  <si>
    <t>after they had preached the word unto the Zoramites</t>
  </si>
  <si>
    <t>And it came to pass that after the more popular part of the Zoramites had consulted together concerning the words which had been preached unto them, they were angry because of the word, for it did destroy their craft; therefore they would not hearken unto the words.</t>
  </si>
  <si>
    <t>And it came to pass that after the more popular part of the Zoramites had consulted together concerning the words which had been preached unto them</t>
  </si>
  <si>
    <t>they were angry because of the word, for it did destroy their craft; therefore they would not hearken unto the words</t>
  </si>
  <si>
    <t>the more popular part of the Zoramites</t>
  </si>
  <si>
    <t>And they sent and gathered together throughout all the land all the people, and consulted with them concerning the words which had been spoken.</t>
  </si>
  <si>
    <t>they sent and gathered together throughout all the land all the people, and consulted with them concerning the words which had been spoken</t>
  </si>
  <si>
    <t>Now their rulers and their priests and their teachers did not let the people know concerning their desires; therefore they found out privily the minds of all the people.</t>
  </si>
  <si>
    <t>Now their rulers and their priests and their teachers did not let the people know concerning their desires</t>
  </si>
  <si>
    <t>therefore they found out privily the minds of all the people</t>
  </si>
  <si>
    <t>their rulers ... their priests ... their teachers ... the people ... all the people</t>
  </si>
  <si>
    <t>And it came to pass that after they had found out the minds of all the people, those who were in favor of the words which had been spoken by Alma and his brethren were cast out of the land; and they were many; and they came over also into the land of Jershon.</t>
  </si>
  <si>
    <t>And it came to pass that after they had found out the minds of all the people</t>
  </si>
  <si>
    <t>those who were in favor of the words which had been spoken by Alma and his brethren were cast out of the land; and they were many; and they came over also into the land of Jershon</t>
  </si>
  <si>
    <t>cast out of the land ... they came over also into the land of Jershon</t>
  </si>
  <si>
    <t>all the people ... Alma ... his brethren ... they were many</t>
  </si>
  <si>
    <t>after they had found out the minds of all the people</t>
  </si>
  <si>
    <t>And it came to pass that Alma and his brethren did minister unto them.</t>
  </si>
  <si>
    <t>Alma and his brethren did minister unto them</t>
  </si>
  <si>
    <t>Now the people of the Zoramites were angry with the people of Ammon who were in Jershon, and the chief ruler of the Zoramites, being a very wicked man, sent over unto the people of Ammon desiring them that they should cast out of their land all those who came over from them into their land.</t>
  </si>
  <si>
    <t>Now the people of the Zoramites were angry</t>
  </si>
  <si>
    <t>with the people of Ammon who were in Jershon, and the chief ruler of the Zoramites, being a very wicked man, sent over unto the people of Ammon desiring them that they should cast out of their land all those who came over from them into their land</t>
  </si>
  <si>
    <t>in Jershon ... cast out of their land ... came over from them into their land</t>
  </si>
  <si>
    <t>the people of the Zoramites ... the people of Ammon ... the chief ruler of the Zoramites ... a very wicked man ... the people of Ammon ... all those who came over from them</t>
  </si>
  <si>
    <t>And he breathed out many threatenings against them. And now the people of Ammon did not fear their words; therefore they did not cast them out, but they did receive all the poor of the Zoramites that came over unto them; and they did nourish them, and did clothe them, and did give unto them lands for their inheritance; and they did administer unto them according to their wants.</t>
  </si>
  <si>
    <t>And ... And now the people of Ammon did not fear their words; therefore</t>
  </si>
  <si>
    <t>he breathed out many threatenings against them ... they did not cast them out, but they did receive all the poor of the Zoramites that came over unto them; and they did nourish them, and did clothe them, and did give unto them lands for their inheritance; and they did administer unto them according to their wants</t>
  </si>
  <si>
    <t>they did not cast them out ... they did receive all the poor of the Zoramites that came over unto them ... did give unto them lands for their inheritance</t>
  </si>
  <si>
    <t>the people of Ammon ... all the poor of the Zoramites</t>
  </si>
  <si>
    <t>Now this did stir up the Zoramites to anger against the people of Ammon, and they began to mix with the Lamanites and to stir them up also to anger against them.</t>
  </si>
  <si>
    <t>Now this did stir up the Zoramites to anger against the people of Ammon, and</t>
  </si>
  <si>
    <t>they began to mix with the Lamanites and to stir them up also to anger against them</t>
  </si>
  <si>
    <t>they began to mix with the Lamanites</t>
  </si>
  <si>
    <t>the Zoramites ... the people of Ammon ... the Lamanites</t>
  </si>
  <si>
    <t>And thus the Zoramites and the Lamanites began to make preparations for war against the people of Ammon, and also against the Nephites.</t>
  </si>
  <si>
    <t>thus the Zoramites and the Lamanites began to make preparations for war against the people of Ammon, and also against the Nephites</t>
  </si>
  <si>
    <t>the Zoramites ... the Lamanites ... the people of Ammon ... the Nephites</t>
  </si>
  <si>
    <t>began to make preparations for war</t>
  </si>
  <si>
    <t>And thus ended the seventeenth year of the reign of the judges over the people of Nephi.</t>
  </si>
  <si>
    <t>thus ended the seventeenth year of the reign of the judges over the people of Nephi</t>
  </si>
  <si>
    <t>And thus ended the seventeenth year of the reign of the judges over the people of Nephi</t>
  </si>
  <si>
    <t>And the people of Ammon departed out of the land of Jershon, and came over into the land of Melek, and gave place in the land of Jershon for the armies of the Nephites, that they might contend with the armies of the Lamanites and the armies of the Zoramites; and thus commenced a war betwixt the Lamanites and the Nephites, in the eighteenth year of the reign of the judges; and an account shall be given of their wars hereafter.</t>
  </si>
  <si>
    <t>And ... in the eighteenth year of the reign of the judges; and an account shall be given of their wars hereafter</t>
  </si>
  <si>
    <t>the people of Ammon departed out of the land of Jershon, and came over into the land of Melek, and gave place in the land of Jershon for the armies of the Nephites, that they might contend with the armies of the Lamanites and the armies of the Zoramites; and thus commenced a war betwixt the Lamanites and the Nephites</t>
  </si>
  <si>
    <t>departed out of the land of Jershon ... came over into the land of Melek ... gave place in the land of Jershon</t>
  </si>
  <si>
    <t>the people of Ammon ... the armies of the Nephites ... the armies of the Lamanites ... the armies of the Zoramites ... the Lamanites ... the Nephites</t>
  </si>
  <si>
    <t>thus commenced a war ... in the eighteenth year of the reign of the judges</t>
  </si>
  <si>
    <t>And Alma, and Ammon, and their brethren, and also the two sons of Alma returned to the land of Zarahemla, after having been instruments in the hands of God of bringing many of the Zoramites to repentance; and as many as were brought to repentance were driven out of their land; but they have lands for their inheritance in the land of Jershon, and they have taken up arms to defend themselves, and their wives, and children, and their lands.</t>
  </si>
  <si>
    <t>Alma, and Ammon, and their brethren, and also the two sons of Alma returned to the land of Zarahemla, after having been instruments in the hands of God of bringing many of the Zoramites to repentance; and as many as were brought to repentance were driven out of their land; but they have lands for their inheritance in the land of Jershon, and they have taken up arms to defend themselves, and their wives, and children, and their lands</t>
  </si>
  <si>
    <t>returned to the land of Zarahemla ... driven out of their land ... they have lands for their inheritance in the land of Jershon ... their lands</t>
  </si>
  <si>
    <t>Alma ... Ammon ... their brethren ... the two sons of Alma ... God ... many of the Zoramites ... as many as were brought to repentance ... their wives ... children</t>
  </si>
  <si>
    <t>Now Alma, being grieved for the iniquity of his people, yea for the wars, and the bloodsheds, and the contentions which were among them; and having been to declare the word, or sent to declare the word, among all the people in every city; and seeing that the hearts of the people began to wax hard, and that they began to be offended because of the strictness of the word, his heart was exceedingly sorrowful.</t>
  </si>
  <si>
    <t>Now Alma, being grieved for the iniquity of his people, yea ... his heart was exceedingly sorrowful</t>
  </si>
  <si>
    <t>for the wars, and the bloodsheds, and the contentions which were among them; and having been to declare the word, or sent to declare the word, among all the people in every city; and seeing that the hearts of the people began to wax hard, and that they began to be offended because of the strictness of the word</t>
  </si>
  <si>
    <t>in every city</t>
  </si>
  <si>
    <t>Alma ... his people ... all the people ... the people</t>
  </si>
  <si>
    <t>Therefore, he caused that his sons should be gathered together, that he might give unto them every one his charge, separately, concerning the things pertaining unto righteousness. And we have an account of his commandments, which he gave unto them according to his own record.</t>
  </si>
  <si>
    <t>he caused that his sons should be gathered together, that he might give unto them every one his charge, separately, concerning the things pertaining unto righteousness. And we have an account of his commandments, which he gave unto them according to his own record</t>
  </si>
  <si>
    <t>his sons</t>
  </si>
  <si>
    <t>The commandments of Alma to his son Helaman.  Comprising chapters 36 and 37.</t>
  </si>
  <si>
    <t>The commandments of Alma to his son Helaman</t>
  </si>
  <si>
    <t>Alma ... his son Helaman</t>
  </si>
  <si>
    <t>Alma testifies to Helaman of his conversion after seeing an angel--He suffered the pains of a damned soul; he called upon the name of Jesus, and was then born of God--Sweet joy filled his soul--He saw concourses of angels praising God--Many converts have tasted and seen as he has tasted and seen. About 74 B.C.</t>
  </si>
  <si>
    <t>Alma testifies to Helaman of his conversion after seeing an angel--He suffered the pains of a damned soul; he called upon the name of Jesus, and was then born of God--Sweet joy filled his soul--He saw concourses of angels praising God--Many converts have tasted and seen as he has tasted and seen</t>
  </si>
  <si>
    <t>Alma ... Helaman ... angel ... Jesus ... God ...  concourses of angels ... God</t>
  </si>
  <si>
    <t>My son, give ear to my words; for I swear unto you, that inasmuch as ye shall keep the commandments of God ye shall prosper in the land.</t>
  </si>
  <si>
    <t>My son, give ear to my words; for I swear unto you</t>
  </si>
  <si>
    <t>inasmuch as ye shall keep the commandments of God ye shall prosper in the land</t>
  </si>
  <si>
    <t>My son ... God</t>
  </si>
  <si>
    <t>I would that ye should do as I have done, in remembering the captivity of our fathers; for they were in bondage, and none could deliver them except it was the God of Abraham, and the God of Isaac, and the God of Jacob; and he surely did deliver them in their afflictions.</t>
  </si>
  <si>
    <t>I would that ye should do as I have done, in remembering the captivity of our fathers; for</t>
  </si>
  <si>
    <t>they were in bondage, and none could deliver them except it was the God of Abraham, and the God of Isaac, and the God of Jacob; and he surely did deliver them in their afflictions</t>
  </si>
  <si>
    <t>the captivity of our fathers ... they were in bondage</t>
  </si>
  <si>
    <t>our fathers ... God of Abraham ... God of Isaac ... God of Jacob</t>
  </si>
  <si>
    <t>And now, O my son Helaman, behold, thou art in thy youth, and therefore, I beseech of thee that thou wilt hear my words and learn of me; for I do know that whosoever shall put their trust in God shall be supported in their trials, and their troubles, and their afflictions, and shall be lifted up at the last day.</t>
  </si>
  <si>
    <t>And now, O my son Helaman, behold, thou art in thy youth, and therefore, I beseech of thee that thou wilt hear my words and learn of me; for ... and shall be lifted up at the last day</t>
  </si>
  <si>
    <t>I do know that whosoever shall put their trust in God shall be supported in their trials, and their troubles, and their afflictions</t>
  </si>
  <si>
    <t>my son ... Helaman ... God</t>
  </si>
  <si>
    <t>shall be lifted up at the last day</t>
  </si>
  <si>
    <t>And I would not that ye think that I know of myself--not of the temporal but of the spiritual, not of the carnal mind but of God.</t>
  </si>
  <si>
    <t>And I would not that ye think that I know of myself</t>
  </si>
  <si>
    <t>not of the temporal but of the spiritual, not of the carnal mind but of God</t>
  </si>
  <si>
    <t>Now, behold, I say unto you, if I had not been born of God I should not have known these things; but God has, by the mouth of his holy angel, made these things known unto me, not of any worthiness of myself;</t>
  </si>
  <si>
    <t>Now, behold, I say unto you, if I had not been born of God</t>
  </si>
  <si>
    <t>I should not have known these things; but God has, by the mouth of his holy angel, made these things known unto me, not of any worthiness of myself</t>
  </si>
  <si>
    <t>God ... God ... his holy angel</t>
  </si>
  <si>
    <t>For I went about with the sons of Mosiah, seeking to destroy the church of God; but behold, God sent his holy angel to stop us by the way.</t>
  </si>
  <si>
    <t>For I went about with the sons of Mosiah</t>
  </si>
  <si>
    <t>seeking to destroy the church of God; but behold, God sent his holy angel to stop us by the way</t>
  </si>
  <si>
    <t>by the way</t>
  </si>
  <si>
    <t>the sons of Mosiah ... God ... God ... his holy angel</t>
  </si>
  <si>
    <t>And behold, he spake unto us, as it were the voice of thunder, and the whole earth did tremble beneath our feet; and we all fell to the earth, for the fear of the Lord came upon us.</t>
  </si>
  <si>
    <t>And behold, he spake unto us, as it were the voice of thunder, and</t>
  </si>
  <si>
    <t>the whole earth did tremble beneath our feet; and we all fell to the earth, for the fear of the Lord came upon us</t>
  </si>
  <si>
    <t>the whole earth did tremble beneath our feet ... fell to the earth</t>
  </si>
  <si>
    <t>But behold, the voice said unto me: Arise. And I arose and stood up, and beheld the angel.</t>
  </si>
  <si>
    <t>But behold, the voice said unto me</t>
  </si>
  <si>
    <t>Arise. And I arose and stood up, and beheld the angel</t>
  </si>
  <si>
    <t>I arose and stood up</t>
  </si>
  <si>
    <t>the angel</t>
  </si>
  <si>
    <t>And he said unto me: If thou wilt of thyself be destroyed, seek no more to destroy the church of God.</t>
  </si>
  <si>
    <t>If thou wilt of thyself be destroyed, seek no more to destroy the church of God</t>
  </si>
  <si>
    <t>And it came to pass that I fell to the earth; and it was for the space of three days and three nights that I could not open my mouth, neither had I the use of my limbs.</t>
  </si>
  <si>
    <t>And it came to pass ... it was for the space of three days and three nights</t>
  </si>
  <si>
    <t>I fell to the earth ... I could not open my mouth, neither had I the use of my limbs</t>
  </si>
  <si>
    <t>I fell to the earth</t>
  </si>
  <si>
    <t>it was for the space of three days and three nights</t>
  </si>
  <si>
    <t>And the angel spake more things unto me, which were heard by my brethren, but I did not hear them; for when I heard the words--If thou wilt be destroyed of thyself, seek no more to destroy the church of God--I was struck with such great fear and amazement lest perhaps I should be destroyed, that I fell to the earth and I did hear no more.</t>
  </si>
  <si>
    <t>And the angel spake more things unto me, which were heard by my brethren, but</t>
  </si>
  <si>
    <t>I did not hear them; for when I heard the words--If thou wilt be destroyed of thyself, seek no more to destroy the church of God--I was struck with such great fear and amazement lest perhaps I should be destroyed, that I fell to the earth and I did hear no more</t>
  </si>
  <si>
    <t>angel ... my brethren ... God</t>
  </si>
  <si>
    <t>But I was racked with eternal torment, for my soul was harrowed up to the greatest degree and racked with all my sins.</t>
  </si>
  <si>
    <t>But I was racked with eternal torment, for, for</t>
  </si>
  <si>
    <t>my soul was harrowed up to the greatest degree and racked with all my sins</t>
  </si>
  <si>
    <t>racked with eternal torment</t>
  </si>
  <si>
    <t>Yea, I did remember all my sins and iniquities, for which I was tormented with the pains of hell; yea, I saw that I had rebelled against my God, and that I had not kept his holy commandments.</t>
  </si>
  <si>
    <t>Yea, I did remember all my sins and iniquities</t>
  </si>
  <si>
    <t>for which I was tormented with the pains of hell; yea, I saw that I had rebelled against my God, and that I had not kept his holy commandments</t>
  </si>
  <si>
    <t>Yea, and I had murdered many of his children, or rather led them away unto destruction; yea, and in fine so great had been my iniquities, that the very thought of coming into the presence of my God did rack my soul with inexpressible horror.</t>
  </si>
  <si>
    <t xml:space="preserve">Yea, and </t>
  </si>
  <si>
    <t>I had murdered many of his children, or rather led them away unto destruction; yea, and in fine so great had been my iniquities, that the very thought of coming into the presence of my God did rack my soul with inexpressible horror</t>
  </si>
  <si>
    <t>coming into the presence of my God</t>
  </si>
  <si>
    <t>his children ... God</t>
  </si>
  <si>
    <t>Oh, thought I, that I could be banished and become extinct both soul and body, that I might not be brought to stand in the presence of my God, to be judged of my deeds.</t>
  </si>
  <si>
    <t>Oh, thought I, that I could be banished and become extinct both soul and body, that I might not be brought to stand in the presence of my God, to be judged of my deeds</t>
  </si>
  <si>
    <t>stand in the presence of my God</t>
  </si>
  <si>
    <t>And now, for three days and for three nights was I racked, even with the pains of a damned soul.</t>
  </si>
  <si>
    <t>And now, for three days and for three nights was I racked</t>
  </si>
  <si>
    <t>even with the pains of a damned soul</t>
  </si>
  <si>
    <t>for three days and for three nights</t>
  </si>
  <si>
    <t>And it came to pass that as I was thus racked with torment, while I was harrowed up by the memory of my many sins, behold, I remembered also to have heard my father prophesy unto the people concerning the coming of one Jesus Christ, a Son of God, to atone for the sins of the world.</t>
  </si>
  <si>
    <t>And it came to pass that as I was thus racked with torment, while I was harrowed up by the memory of my many sins, behold, I remembered also</t>
  </si>
  <si>
    <t>to have heard my father prophesy unto the people concerning the coming of one Jesus Christ, a Son of God, to atone for the sins of the world</t>
  </si>
  <si>
    <t>my father ... the people ... Jesus Christ ... Son of God</t>
  </si>
  <si>
    <t>I remembered also to have heard my father prophesy</t>
  </si>
  <si>
    <t>Now, as my mind caught hold upon this thought, I cried within my heart: O Jesus, thou Son of God, have mercy on me, who am in the gall of bitterness, and am encircled about by the everlasting chains of death.</t>
  </si>
  <si>
    <t>Now, as my mind caught hold upon this thought, I cried within my heart</t>
  </si>
  <si>
    <t>O Jesus, thou Son of God, have mercy on me, who am in the gall of bitterness, and am encircled about by the everlasting chains of death</t>
  </si>
  <si>
    <t>Jesus ... Son of God</t>
  </si>
  <si>
    <t>the everlasting chains of death</t>
  </si>
  <si>
    <t>And now, behold, when I thought this, I could remember my pains no more; yea, I was harrowed up by the memory of my sins no more.</t>
  </si>
  <si>
    <t>And now, behold, when I thought this, I could remember my pains no more</t>
  </si>
  <si>
    <t>yea, I was harrowed up by the memory of my sins no more</t>
  </si>
  <si>
    <t>harrowed up by the memory of my sins no more</t>
  </si>
  <si>
    <t>And oh, what joy, and what marvelous light I did behold; yea, my soul was filled with joy as exceeding as was my pain!</t>
  </si>
  <si>
    <t>oh, what joy, and what marvelous light I did behold; yea, my soul was filled with joy as exceeding as was my pain</t>
  </si>
  <si>
    <t>Yea, I say unto you, my son, that there could be nothing so exquisite and so bitter as were my pains. Yea, and again I say unto you, my son, that on the other hand, there can be nothing so exquisite and sweet as was my joy.</t>
  </si>
  <si>
    <t>Yea, I say unto you, my son</t>
  </si>
  <si>
    <t>there could be nothing so exquisite and so bitter as were my pains. Yea, and again I say unto you, my son, that on the other hand, there can be nothing so exquisite and sweet as was my joy</t>
  </si>
  <si>
    <t>my son ... my son</t>
  </si>
  <si>
    <t>Yea, methought I saw, even as our father Lehi saw, God sitting upon his throne, surrounded with numberless concourses of angels, in the attitude of singing and praising their God; yea, and my soul did long to be there.</t>
  </si>
  <si>
    <t>Yea, methought I saw</t>
  </si>
  <si>
    <t>even as our father Lehi saw, God sitting upon his throne, surrounded with numberless concourses of angels, in the attitude of singing and praising their God; yea, and my soul did long to be there</t>
  </si>
  <si>
    <t>God sitting upon his throne</t>
  </si>
  <si>
    <t>our father ... Lehi ... God ... numberless concourses of angels ... God</t>
  </si>
  <si>
    <t>But behold, my limbs did receive their strength again, and I stood upon my feet, and did manifest unto the people that I had been born of God.</t>
  </si>
  <si>
    <t>my limbs did receive their strength again, and I stood upon my feet, and did manifest unto the people that I had been born of God</t>
  </si>
  <si>
    <t>I stood upon my feet</t>
  </si>
  <si>
    <t>Yea, and from that time even until now, I have labored without ceasing, that I might bring souls unto repentance; that I might bring them to taste of the exceeding joy of which I did taste; that they might also be born of God, and be filled with the Holy Ghost.</t>
  </si>
  <si>
    <t>Yea, and from that time even until now</t>
  </si>
  <si>
    <t>I have labored without ceasing, that I might bring souls unto repentance; that I might bring them to taste of the exceeding joy of which I did taste; that they might also be born of God, and be filled with the Holy Ghost</t>
  </si>
  <si>
    <t>from that time even until now</t>
  </si>
  <si>
    <t>Yea, and now behold, O my son, the Lord doth give me exceedingly great joy in the fruit of my labors;</t>
  </si>
  <si>
    <t>Yea, and now behold, O my son</t>
  </si>
  <si>
    <t>the Lord doth give me exceedingly great joy in the fruit of my labors</t>
  </si>
  <si>
    <t>my son ... the Lord</t>
  </si>
  <si>
    <t>For because of the word which he has imparted unto me, behold, many have been born of God, and have tasted as I have tasted, and have seen eye to eye as I have seen; therefore they do know of these things of which I have spoken, as I do know; and the knowledge which I have is of God.</t>
  </si>
  <si>
    <t>For because of the word which he has imparted unto me, behold</t>
  </si>
  <si>
    <t>many have been born of God, and have tasted as I have tasted, and have seen eye to eye as I have seen; therefore they do know of these things of which I have spoken, as I do know; and the knowledge which I have is of God</t>
  </si>
  <si>
    <t>And I have been supported under trials and troubles of every kind, yea, and in all manner of afflictions; yea, God has delivered me from prison, and from bonds, and from death; yea, and I do put my trust in him, and he will still deliver me.</t>
  </si>
  <si>
    <t>And I have been supported under trials and troubles of every kind, yea, and in all manner of afflictions; yea ... and he will still deliver me</t>
  </si>
  <si>
    <t>God has delivered me from prison, and from bonds, and from death; yea, and I do put my trust in him</t>
  </si>
  <si>
    <t>delivered me from prison</t>
  </si>
  <si>
    <t>And I know that he will raise me up at the last day, to dwell with him in glory; yea, and I will praise him forever, for he has brought our fathers out of Egypt, and he has swallowed up the Egyptians in the Red Sea; and he led them by his power into the promised land; yea, and he has delivered them out of bondage and captivity from time to time.</t>
  </si>
  <si>
    <t>And I know that he will raise me up at the last day ... yea, and I will praise him forever ... yea, and he has delivered them out of bondage and captivity from time to time</t>
  </si>
  <si>
    <t>to dwell with him in glory ... for he has brought our fathers out of Egypt, and he has swallowed up the Egyptians in the Red Sea; and he led them by his power into the promised land</t>
  </si>
  <si>
    <t>out of Egypt ... swallowed up the Egyptians in the Red Sea ... into the promised land ... delivered them out of bondage and captivity</t>
  </si>
  <si>
    <t>our fathers ... the Egyptians</t>
  </si>
  <si>
    <t>at the last day ... I will praise him forever ... from time to time</t>
  </si>
  <si>
    <t>Yea, and he has also brought our fathers out of the land of Jerusalem; and he has also, by his everlasting power, delivered them out of bondage and captivity, from time to time even down to the present day; and I have always retained in remembrance their captivity; yea, and ye also ought to retain in remembrance, as I have done, their captivity.</t>
  </si>
  <si>
    <t>from time to time even down to the present day; and I have always retained in remembrance their captivity; yea, and ye also ought to retain in remembrance, as I have done, their captivity</t>
  </si>
  <si>
    <t>Yea, and he has also brought our fathers out of the land of Jerusalem; and he has also, by his everlasting power, delivered them out of bondage and captivity</t>
  </si>
  <si>
    <t>out of the land of Jerusalem ... their captivity ... their captivity</t>
  </si>
  <si>
    <t>from time to time even down to the present day ... always retained in remembrance ... ought to retain in remembrance</t>
  </si>
  <si>
    <t>But behold, my son, this is not all; for ye ought to know as I do know, that inasmuch as ye shall keep the commandments of God ye shall prosper in the land; and ye ought to know also, that inasmuch as ye will not keep the commandments of God ye shall be cut off from his presence. Now this is according to his word.</t>
  </si>
  <si>
    <t>But behold, my son, this is not all</t>
  </si>
  <si>
    <t>for ye ought to know as I do know, that inasmuch as ye shall keep the commandments of God ye shall prosper in the land; and ye ought to know also, that inasmuch as ye will not keep the commandments of God ye shall be cut off from his presence. Now this is according to his word</t>
  </si>
  <si>
    <t>ye shall prosper in the land ... cut off from his presence</t>
  </si>
  <si>
    <t>my son ... God ... God</t>
  </si>
  <si>
    <t>The plates of brass and other scriptures are preserved to bring souls to salvation--The Jaredites were destroyed because of their wickedness--Their secret oaths and covenants must be kept from the people--Counsel with the Lord in all your doings--As the Liahona guided the Nephites, so the word of Christ leads men to eternal life. About 74 B.C.</t>
  </si>
  <si>
    <t>so the word of Christ leads men to eternal life. About 74 B.C</t>
  </si>
  <si>
    <t>The plates of brass and other scriptures are preserved to bring souls to salvation--The Jaredites were destroyed because of their wickedness--Their secret oaths and covenants must be kept from the people--Counsel with the Lord in all your doings--As the Liahona guided the Nephites</t>
  </si>
  <si>
    <t>the Liahona guided the Nephites</t>
  </si>
  <si>
    <t>The Jaredites ... the Lord ... the Nephites ... Christ</t>
  </si>
  <si>
    <t>Christ leads men to eternal life ... 74 B.C</t>
  </si>
  <si>
    <t>And now, my son Helaman, I command you that ye take the records which have been entrusted with me;</t>
  </si>
  <si>
    <t>And now, my son Helaman, I command you</t>
  </si>
  <si>
    <t>ye take the records which have been entrusted with me</t>
  </si>
  <si>
    <t>my son ... Helaman</t>
  </si>
  <si>
    <t>And I also command you that ye keep a record of this people, according as I have done, upon the plates of Nephi, and keep all these things sacred which I have kept, even as I have kept them; for it is for a wise purpose that they are kept.</t>
  </si>
  <si>
    <t>And I also command you</t>
  </si>
  <si>
    <t>ye keep a record of this people, according as I have done, upon the plates of Nephi, and keep all these things sacred which I have kept, even as I have kept them; for it is for a wise purpose that they are kept</t>
  </si>
  <si>
    <t>this people ... Nephi</t>
  </si>
  <si>
    <t>And these plates of brass, which contain these engravings, which have the records of the holy scriptures upon them, which have the genealogy of our forefathers, even from the beginning--</t>
  </si>
  <si>
    <t>And ... which have the genealogy of our forefathers, even from the beginning</t>
  </si>
  <si>
    <t>these plates of brass, which contain these engravings, which have the records of the holy scriptures upon them</t>
  </si>
  <si>
    <t>the genealogy of our forefathers ... even from the beginning</t>
  </si>
  <si>
    <t>Behold, it has been prophesied by our fathers, that they should be kept and handed down from one generation to another, and be kept and preserved by the hand of the Lord until they should go forth unto every nation, kindred, tongue, and people, that they shall know of the mysteries contained thereon.</t>
  </si>
  <si>
    <t>Behold, it has been prophesied by our fathers, that they should be kept and handed down from one generation to another, and be kept and preserved by the hand of the Lord until they should go forth unto every nation, kindred, tongue, and people</t>
  </si>
  <si>
    <t>they shall know of the mysteries contained thereon</t>
  </si>
  <si>
    <t>our fathers ... the Lord</t>
  </si>
  <si>
    <t>handed down from one generation to another ... until they should go forth</t>
  </si>
  <si>
    <t>And now behold, if they are kept they must retain their brightness; yea, and they will retain their brightness; yea, and also shall all the plates which do contain that which is holy writ.</t>
  </si>
  <si>
    <t>if they are kept they must retain their brightness; yea, and they will retain their brightness; yea, and also shall all the plates which do contain that which is holy writ</t>
  </si>
  <si>
    <t>Now ye may suppose that this is foolishness in me; but behold I say unto you, that by small and simple things are great things brought to pass; and small means in many instances doth confound the wise.</t>
  </si>
  <si>
    <t>Now ye may suppose that this is foolishness in me; but behold I say unto you</t>
  </si>
  <si>
    <t>by small and simple things are great things brought to pass; and small means in many instances doth confound the wise</t>
  </si>
  <si>
    <t>the wise</t>
  </si>
  <si>
    <t>And the Lord God doth work by means to bring about his great and eternal purposes; and by very small means the Lord doth confound the wise and bringeth about the salvation of many souls.</t>
  </si>
  <si>
    <t>And the Lord God doth work by means to bring about his great and eternal purposes; and</t>
  </si>
  <si>
    <t>by very small means the Lord doth confound the wise and bringeth about the salvation of many souls</t>
  </si>
  <si>
    <t>the Lord ... God ... the Lord ... the wise ... many souls</t>
  </si>
  <si>
    <t>great and eternal purposes</t>
  </si>
  <si>
    <t>And now, it has hitherto been wisdom in God that these things should be preserved; for behold, they have enlarged the memory of this people, yea, and convinced many of the error of their ways, and brought them to the knowledge of their God unto the salvation of their souls.</t>
  </si>
  <si>
    <t>And now, it has hitherto been wisdom in God that these things should be preserved; for behold</t>
  </si>
  <si>
    <t>they have enlarged the memory of this people, yea, and convinced many of the error of their ways, and brought them to the knowledge of their God unto the salvation of their souls</t>
  </si>
  <si>
    <t>God ... this people ... their God ... their souls</t>
  </si>
  <si>
    <t>these things should be preserved ... enlarged the memory of this people</t>
  </si>
  <si>
    <t>Yea, I say unto you, were it not for these things that these records do contain, which are on these plates, Ammon and his brethren could not have convinced so many thousands of the Lamanites of the incorrect tradition of their fathers; yea, these records and their words brought them unto repentance; that is, they brought them to the knowledge of the Lord their God, and to rejoice in Jesus Christ their Redeemer.</t>
  </si>
  <si>
    <t>were it not for these things that these records do contain, which are on these plates, Ammon and his brethren could not have convinced so many thousands of the Lamanites of the incorrect tradition of their fathers; yea, these records and their words brought them unto repentance; that is, they brought them to the knowledge of the Lord their God, and to rejoice in Jesus Christ their Redeemer</t>
  </si>
  <si>
    <t>Ammon ... his brethren ... so many thousands of the Lamanites ... their fathers ... the Lord ... their God ... Jesus Christ ... their Redeemer</t>
  </si>
  <si>
    <t>And who knoweth but what they will be the means of bringing many thousands of them, yea, and also many thousands of our stiffnecked brethren, the Nephites, who are now hardening their hearts in sin and iniquities, to the knowledge of their Redeemer?</t>
  </si>
  <si>
    <t>And who knoweth but what they will be</t>
  </si>
  <si>
    <t>the means of bringing many thousands of them, yea, and also many thousands of our stiffnecked brethren, the Nephites, who are now hardening their hearts in sin and iniquities, to the knowledge of their Redeemer?</t>
  </si>
  <si>
    <t>many thousands of them ... many thousands of our stiffnecked brethren ... the Nephites ... their Redeemer</t>
  </si>
  <si>
    <t>Now these mysteries are not yet fully made known unto me; therefore I shall forbear.</t>
  </si>
  <si>
    <t>Now these mysteries are not yet fully made known unto me; therefore I shall forbear</t>
  </si>
  <si>
    <t>And it may suffice if I only say they are preserved for a wise purpose, which purpose is known unto God; for he doth counsel in wisdom over all his works, and his paths are straight, and his course is one eternal round.</t>
  </si>
  <si>
    <t>And it may suffice if I only say they are preserved for a wise purpose, which purpose is known unto God</t>
  </si>
  <si>
    <t>for he doth counsel in wisdom over all his works, and his paths are straight, and his course is one eternal round</t>
  </si>
  <si>
    <t>his course is one eternal round</t>
  </si>
  <si>
    <t>O remember, remember, my son Helaman, how strict are the commandments of God. And he said: If ye will keep my commandments ye shall prosper in the land--but if ye keep not his commandments ye shall be cut off from his presence.</t>
  </si>
  <si>
    <t>O remember, remember, my son Helaman ... And he said</t>
  </si>
  <si>
    <t>how strict are the commandments of God ... If ye will keep my commandments ye shall prosper in the land--but if ye keep not his commandments ye shall be cut off from his presence</t>
  </si>
  <si>
    <t>my ... son Helaman</t>
  </si>
  <si>
    <t>And now remember, my son, that God has entrusted you with these things, which are sacred, which he has kept sacred, and also which he will keep and preserve for a wise purpose in him, that he may show forth his power unto future generations.</t>
  </si>
  <si>
    <t xml:space="preserve">And now remember, my son, that God has entrusted you with these things, which are sacred, which he has kept sacred, and also which he will keep and ... that he may show forth his power unto future generations </t>
  </si>
  <si>
    <t>preserve for a wise purpose in him</t>
  </si>
  <si>
    <t>my son ... God</t>
  </si>
  <si>
    <t>show forth his power unto future generations</t>
  </si>
  <si>
    <t>And now behold, I tell you by the spirit of prophecy, that if ye transgress the commandments of God, behold, these things which are sacred shall be taken away from you by the power of God, and ye shall be delivered up unto Satan, that he may sift you as chaff before the wind.</t>
  </si>
  <si>
    <t>And now behold, I tell you by the spirit of prophecy</t>
  </si>
  <si>
    <t>if ye transgress the commandments of God, behold, these things which are sacred shall be taken away from you by the power of God, and ye shall be delivered up unto Satan, that he may sift you as chaff before the wind</t>
  </si>
  <si>
    <t>God ... God ... Satan</t>
  </si>
  <si>
    <t>But if ye keep the commandments of God, and do with these things which are sacred according to that which the Lord doth command you, (for you must appeal unto the Lord for all things whatsoever ye must do with them) behold, no power of earth or hell can take them from you, for God is powerful to the fulfilling of all his words.</t>
  </si>
  <si>
    <t>But if ye keep the commandments of God, and do with these things which are sacred according to that which the Lord doth command you, (for you must appeal unto the Lord for all things whatsoever ye must do with them) behold</t>
  </si>
  <si>
    <t>no power of earth or hell can take them from you, for God is powerful to the fulfilling of all his words</t>
  </si>
  <si>
    <t>God ... the Lord ... the Lord ... God</t>
  </si>
  <si>
    <t>For he will fulfil all his promises which he shall make unto you, for he has fulfilled his promises which he has made unto our fathers.</t>
  </si>
  <si>
    <t>For he will fulfil all his promises which he shall make unto you, for he has fulfilled his promises which he has made unto our fathers</t>
  </si>
  <si>
    <t>For he promised unto them that he would preserve these things for a wise purpose in him, that he might show forth his power unto future generations.</t>
  </si>
  <si>
    <t>For he promised unto them</t>
  </si>
  <si>
    <t>he would preserve these things for a wise purpose in him, that he might show forth his power unto future generations</t>
  </si>
  <si>
    <t>And now behold, one purpose hath he fulfilled, even to the restoration of many thousands of the Lamanites to the knowledge of the truth; and he hath shown forth his power in them, and he will also still show forth his power in them unto future generations; therefore they shall be preserved.</t>
  </si>
  <si>
    <t>And now behold, one purpose hath he fulfilled ... and he will also still show forth his power in them unto future generations; therefore</t>
  </si>
  <si>
    <t>even to the restoration of many thousands of the Lamanites to the knowledge of the truth; and he hath shown forth his power in them ... they shall be preserved</t>
  </si>
  <si>
    <t>many thousands of the Lamanites</t>
  </si>
  <si>
    <t>show forth his power in them unto future generations</t>
  </si>
  <si>
    <t>Therefore I command you, my son Helaman, that ye be diligent in fulfilling all my words, and that ye be diligent in keeping the commandments of God as they are written.</t>
  </si>
  <si>
    <t>Therefore I command you, my son Helaman</t>
  </si>
  <si>
    <t>ye be diligent in fulfilling all my words, and that ye be diligent in keeping the commandments of God as they are written</t>
  </si>
  <si>
    <t>And now, I will speak unto you concerning those twenty-four plates, that ye keep them, that the mysteries and the works of darkness, and their secret works, or the secret works of those people who have been destroyed, may be made manifest unto this people; yea, all their murders, and robbings, and their plunderings, and all their wickedness and abominations, may be made manifest unto this people; yea, and that ye preserve these interpreters.</t>
  </si>
  <si>
    <t>And now, I will speak unto you</t>
  </si>
  <si>
    <t>concerning those twenty-four plates, that ye keep them, that the mysteries and the works of darkness, and their secret works, or the secret works of those people who have been destroyed, may be made manifest unto this people; yea, all their murders, and robbings, and their plunderings, and all their wickedness and abominations, may be made manifest unto this people; yea, and that ye preserve these interpreters</t>
  </si>
  <si>
    <t>those people who have been destroyed ... this people ... this peoplethis people</t>
  </si>
  <si>
    <t>For behold, the Lord saw that his people began to work in darkness, yea, work secret murders and abominations; therefore the Lord said, if they did not repent they should be destroyed from off the face of the earth.</t>
  </si>
  <si>
    <t>For behold, the Lord saw that his people began to work in darkness, yea ... therefore the Lord said, if they did not repent</t>
  </si>
  <si>
    <t>work secret murders and abominations ... they should be destroyed from off the face of the earth</t>
  </si>
  <si>
    <t>the Lord ... his people ... the Lord</t>
  </si>
  <si>
    <t>And the Lord said: I will prepare unto my servant Gazelem, a stone, which shall shine forth in darkness unto light, that I may discover unto my people who serve me, that I may discover unto them the works of their brethren, yea, their secret works, their works of darkness, and their wickedness and abominations.</t>
  </si>
  <si>
    <t>And the Lord said</t>
  </si>
  <si>
    <t>I will prepare unto my servant Gazelem, a stone, which shall shine forth in darkness unto light, that I may discover unto my people who serve me, that I may discover unto them the works of their brethren, yea, their secret works, their works of darkness, and their wickedness and abominations</t>
  </si>
  <si>
    <t>the Lord ... my servant ... Gazelem ... my people ... their brethren</t>
  </si>
  <si>
    <t>And now, my son, these interpreters were prepared that the word of God might be fulfilled, which he spake, saying:</t>
  </si>
  <si>
    <t>And now, my son ... that the word of God might be fulfilled, which he spake, saying</t>
  </si>
  <si>
    <t>these interpreters were prepared</t>
  </si>
  <si>
    <t>my son ... GodGod</t>
  </si>
  <si>
    <t>I will bring forth out of darkness unto light all their secret works and their abominations; and except they repent I will destroy them from off the face of the earth; and I will bring to light all their secrets and abominations, unto every nation that shall hereafter possess the land.</t>
  </si>
  <si>
    <t>I will bring forth out of darkness unto light ... and except they repent ... and I will bring to light all their secrets and abominations</t>
  </si>
  <si>
    <t>all their secret works and their abominations ... I will destroy them from off the face of the earth ... unto every nation that shall hereafter possess the land</t>
  </si>
  <si>
    <t>every nation that shall hereafter possess the land</t>
  </si>
  <si>
    <t>And now, my son, we see that they did not repent; therefore they have been destroyed, and thus far the word of God has been fulfilled; yea, their secret abominations have been brought out of darkness and made known unto us.</t>
  </si>
  <si>
    <t>And now, my son, we see that they did not repent; therefore ... and thus far the word of God has been fulfilled; yea</t>
  </si>
  <si>
    <t>they have been destroyed ... their secret abominations have been brought out of darkness and made known unto us.</t>
  </si>
  <si>
    <t>And now, my son, I command you that ye retain all their oaths, and their covenants, and their agreements in their secret abominations; yea, and all their signs and their wonders ye shall keep from this people, that they know them not, lest peradventure they should fall into darkness also and be destroyed.</t>
  </si>
  <si>
    <t>And now, my son, I command you ... lest peradventure they should fall into darkness also</t>
  </si>
  <si>
    <t>ye retain all their oaths, and their covenants, and their agreements in their secret abominations; yea, and all their signs and their wonders ye shall keep from this people, that they know them not ... and be destroyed</t>
  </si>
  <si>
    <t>For behold, there is a curse upon all this land, that destruction shall come upon all those workers of darkness, according to the power of God, when they are fully ripe; therefore I desire that this people might not be destroyed.</t>
  </si>
  <si>
    <t>For behold, there is a curse upon all this land ... when they are fully ripe; therefore I desire that this people might not be destroyed</t>
  </si>
  <si>
    <t>destruction shall come upon all those workers of darkness, according to the power of God</t>
  </si>
  <si>
    <t>a curse upon all this land</t>
  </si>
  <si>
    <t>all those workers of darkness ... God ... this people</t>
  </si>
  <si>
    <t>Therefore ye shall keep these secret plans of their oaths and their covenants from this people, and only their wickedness and their murders and their abominations shall ye make known unto them; and ye shall teach them to abhor such wickedness and abominations and murders; and ye shall also teach them that these people were destroyed on account of their wickedness and abominations and their murders.</t>
  </si>
  <si>
    <t>Therefore ... and ye shall teach them to abhor such wickedness and abominations and murders; and</t>
  </si>
  <si>
    <t>ye shall keep these secret plans of their oaths and their covenants from this people, and only their wickedness and their murders and their abominations shall ye make known unto them ... ye shall also teach them that these people were destroyed on account of their wickedness and abominations and their murders</t>
  </si>
  <si>
    <t>this people ... these people</t>
  </si>
  <si>
    <t>For behold, they murdered all the prophets of the Lord who came among them to declare unto them concerning their iniquities; and the blood of those whom they murdered did cry unto the Lord their God for vengeance upon those who were their murderers; and thus the judgments of God did come upon these workers of darkness and secret combinations.</t>
  </si>
  <si>
    <t>they murdered all the prophets of the Lord who came among them to declare unto them concerning their iniquities; and the blood of those whom they murdered did cry unto the Lord their God for vengeance upon those who were their murderers; and thus the judgments of God did come upon these workers of darkness and secret combinations</t>
  </si>
  <si>
    <t>all the prophets ... the Lord ...  those whom they murdered ... the Lord ... their God ... those who were their murderers ... God</t>
  </si>
  <si>
    <t>Yea, and cursed be the land forever and ever unto those workers of darkness and secret combinations, even unto destruction, except they repent before they are fully ripe.</t>
  </si>
  <si>
    <t>Yea, and cursed be the land forever and ever ... except they repent before they are fully ripe</t>
  </si>
  <si>
    <t>unto those workers of darkness and secret combinations, even unto destruction</t>
  </si>
  <si>
    <t>And now, my son, remember the words which I have spoken unto you; trust not those secret plans unto this people, but teach them an everlasting hatred against sin and iniquity.</t>
  </si>
  <si>
    <t>And now, my son, remember the words which I have spoken unto you ... but teach them an everlasting hatred against sin and iniquity</t>
  </si>
  <si>
    <t>trust not those secret plans unto this people</t>
  </si>
  <si>
    <t>Preach unto them repentance, and faith on the Lord Jesus Christ; teach them to humble themselves and to be meek and lowly in heart; teach them to withstand every temptation of the devil, with their faith on the Lord Jesus Christ.</t>
  </si>
  <si>
    <t>Preach unto them repentance, and faith on the Lord Jesus Christ</t>
  </si>
  <si>
    <t>teach them to humble themselves and to be meek and lowly in heart; teach them to withstand every temptation of the devil, with their faith on the Lord Jesus Christ</t>
  </si>
  <si>
    <t>the Lord ... Jesus Christ ... devil ... the Lord ... Jesus Christ</t>
  </si>
  <si>
    <t>Teach them to never be weary of good works, but to be meek and lowly in heart; for such shall find rest to their souls.</t>
  </si>
  <si>
    <t>Teach them to never be weary of good works, but to be meek and lowly in heart; for</t>
  </si>
  <si>
    <t>such shall find rest to their souls</t>
  </si>
  <si>
    <t>O, remember, my son, and learn wisdom in thy youth; yea, learn in thy youth to keep the commandments of God.</t>
  </si>
  <si>
    <t>O, remember, my son, and learn wisdom in thy youth; yea, learn in thy youth</t>
  </si>
  <si>
    <t>to keep the commandments of God</t>
  </si>
  <si>
    <t>Yea, and cry unto God for all thy support; yea, let all thy doings be unto the Lord, and whithersoever thou goest let it be in the Lord; yea, let all thy thoughts be directed unto the Lord; yea, let the affections of thy heart be placed upon the Lord forever.</t>
  </si>
  <si>
    <t>Yea, and cry unto God for all thy support; yea, let all thy doings be unto the Lord, and</t>
  </si>
  <si>
    <t>whithersoever thou goest let it be in the Lord ... yea, let all thy thoughts be directed unto the Lord; yea, let the affections of thy heart be placed upon the Lord forever</t>
  </si>
  <si>
    <t>God ... the Lord ... the Lord ... the Lord ... the Lord</t>
  </si>
  <si>
    <t>Counsel with the Lord in all thy doings, and he will direct thee for good; yea, when thou liest down at night lie down unto the Lord, that he may watch over you in your sleep; and when thou risest in the morning let thy heart be full of thanks unto God; and if ye do these things, ye shall be lifted up at the last day.</t>
  </si>
  <si>
    <t>Counsel with the Lord in all thy doings, and he will direct thee for good; yea, when thou liest down at night lie down unto the Lord ... and when thou risest in the morning let thy heart be full of thanks unto God; and if ye do these things, ye shall be lifted up at the last day</t>
  </si>
  <si>
    <t>that he may watch over you in your sleep</t>
  </si>
  <si>
    <t>the Lord ... the Lord ...  God</t>
  </si>
  <si>
    <t>when thou liest down at night ... in your sleep ... when thou risest in the morning ... lifted up at the last day</t>
  </si>
  <si>
    <t>And now, my son, I have somewhat to say concerning the thing which our fathers call a ball, or director--or our fathers called it Liahona, which is, being interpreted, a compass; and the Lord prepared it.</t>
  </si>
  <si>
    <t>And now, my son, I have somewhat to say</t>
  </si>
  <si>
    <t>concerning the thing which our fathers call a ball, or director--or our fathers called it Liahona, which is, being interpreted, a compass; and the Lord prepared it</t>
  </si>
  <si>
    <t>my son ... our fathers ... our fathers ...  the Lord</t>
  </si>
  <si>
    <t>And behold, there cannot any man work after the manner of so curious a workmanship. And behold, it was prepared to show unto our fathers the course which they should travel in the wilderness.</t>
  </si>
  <si>
    <t>And behold ... And behold</t>
  </si>
  <si>
    <t>there cannot any man work after the manner of so curious a workmanship ... it was prepared to show unto our fathers the course which they should travel in the wilderness</t>
  </si>
  <si>
    <t>the course which they should travel in the wilderness</t>
  </si>
  <si>
    <t>And it did work for them according to their faith in God; therefore, if they had faith to believe that God could cause that those spindles should point the way they should go, behold, it was done; therefore they had this miracle, and also many other miracles wrought by the power of God, day by day.</t>
  </si>
  <si>
    <t>And it did work for them according to their faith in God; therefore ... and also many other miracles wrought by the power of God, day by day</t>
  </si>
  <si>
    <t>if they had faith to believe that God could cause that those spindles should point the way they should go, behold, it was done; therefore they had this miracle</t>
  </si>
  <si>
    <t>those spindles should point the way they should go</t>
  </si>
  <si>
    <t>day by day</t>
  </si>
  <si>
    <t>Nevertheless, because those miracles were worked by small means it did show unto them marvelous works. They were slothful, and forgot to exercise their faith and diligence and then those marvelous works ceased, and they did not progress in their journey;</t>
  </si>
  <si>
    <t>Nevertheless ... They were slothful, and forgot to exercise their faith and diligence and then those marvelous works ceased</t>
  </si>
  <si>
    <t>because those miracles were worked by small means it did show unto them marvelous works ... and they did not progress in their journey</t>
  </si>
  <si>
    <t>they did not progress in their journey</t>
  </si>
  <si>
    <t>Therefore, they tarried in the wilderness, or did not travel a direct course, and were afflicted with hunger and thirst, because of their transgressions.</t>
  </si>
  <si>
    <t>they tarried in the wilderness, or did not travel a direct course, and were afflicted with hunger and thirst, because of their transgressions</t>
  </si>
  <si>
    <t>tarried in the wilderness ... did not travel a direct course</t>
  </si>
  <si>
    <t>And now, my son, I would that ye should understand that these things are not without a shadow; for as our fathers were slothful to give heed to this compass (now these things were temporal) they did not prosper; even so it is with things which are spiritual.</t>
  </si>
  <si>
    <t>And now, my son, I would that ye should understand that these things are not without a shadow</t>
  </si>
  <si>
    <t>for as our fathers were slothful to give heed to this compass (now these things were temporal) they did not prosper; even so it is with things which are spiritual</t>
  </si>
  <si>
    <t>my son ... our fathers</t>
  </si>
  <si>
    <t>For behold, it is as easy to give heed to the word of Christ, which will point to you a straight course to eternal bliss, as it was for our fathers to give heed to this compass, which would point unto them a straight course to the promised land.</t>
  </si>
  <si>
    <t>For behold, it is as easy to give heed to the word of Christ, which will point to you a straight course to eternal bliss</t>
  </si>
  <si>
    <t>as it was for our fathers to give heed to this compass, which would point unto them a straight course to the promised land</t>
  </si>
  <si>
    <t>straight course to the promised land</t>
  </si>
  <si>
    <t>Christ ... our fathers</t>
  </si>
  <si>
    <t>straight course to eternal bliss</t>
  </si>
  <si>
    <t>And now I say, is there not a type in this thing? For just as surely as this director did bring our fathers, by following its course, to the promised land, shall the words of Christ, if we follow their course, carry us beyond this vale of sorrow into a far better land of promise.</t>
  </si>
  <si>
    <t>And now I say, is there not a type in this thing? ... shall the words of Christ, if we follow their course, if we follow their course, carry us beyond this vale of sorrow into a far better land of promise</t>
  </si>
  <si>
    <t>For just as surely as this director did bring our fathers, by following its course, to the promised land</t>
  </si>
  <si>
    <t>to the promised land ... far better land of promise</t>
  </si>
  <si>
    <t>our fathers ... Christ</t>
  </si>
  <si>
    <t>beyond this vale of sorrow</t>
  </si>
  <si>
    <t>O my son, do not let us be slothful because of the easiness of the way; for so was it with our fathers; for so was it prepared for them, that if they would look they might live; even so it is with us. The way is prepared, and if we will look we may live forever.</t>
  </si>
  <si>
    <t>O my son ... for so was it prepared for them ... and if we will look we may live forever</t>
  </si>
  <si>
    <t>do not let us be slothful because of the easiness of the way; for so was it with our fathers ... if they would look they might live; even so it is with us. The way is prepared</t>
  </si>
  <si>
    <t>The way is prepared</t>
  </si>
  <si>
    <t>we may live forever</t>
  </si>
  <si>
    <t>And now, my son, see that ye take care of these sacred things, yea, see that ye look to God and live. Go unto this people and declare the word, and be sober. My son, farewell.</t>
  </si>
  <si>
    <t>And now, my son ... My son, farewell</t>
  </si>
  <si>
    <t>see that ye take care of these sacred things, yea, see that ye look to God and live. Go unto this people and declare the word, and be sober</t>
  </si>
  <si>
    <t>my son ... God ... this people ... My son</t>
  </si>
  <si>
    <t>The commandments of Alma to his son Shiblon. Comprising chapter 38.</t>
  </si>
  <si>
    <t>The commandments of Alma to his son Shiblon</t>
  </si>
  <si>
    <t>Alma ... his son ... Shiblon</t>
  </si>
  <si>
    <t>Shiblon was persecuted for righteousness’ sake--Salvation is in Christ, who is the life and the light of the world--Bridle all your passions. About 74 B.C.</t>
  </si>
  <si>
    <t>Shiblon was persecuted for righteousness’ sake--Salvation is in Christ, who is the life and the light of the world--Bridle all your passions</t>
  </si>
  <si>
    <t>Shiblon ... Christ</t>
  </si>
  <si>
    <t>My son, give ear to my words, for I say unto you, even as I said unto Helaman, that inasmuch as ye shall keep the commandments of God ye shall prosper in the land; and inasmuch as ye will not keep the commandments of God ye shall be cut off from his presence.</t>
  </si>
  <si>
    <t>My son, give ear to my words, for I say unto you, even as I said unto Helaman</t>
  </si>
  <si>
    <t>inasmuch as ye shall keep the commandments of God ye shall prosper in the land; and inasmuch as ye will not keep the commandments of God ye shall be cut off from his presence</t>
  </si>
  <si>
    <t>prosper in the land ... cut off from his presence</t>
  </si>
  <si>
    <t>My son ... Helaman ... God ... God</t>
  </si>
  <si>
    <t>And now, my son, I trust that I shall have great joy in you, because of your steadiness and your faithfulness unto God; for as you have commenced in your youth to look to the Lord your God, even so I hope that you will continue in keeping his commandments; for blessed is he that endureth to the end.</t>
  </si>
  <si>
    <t>And now, my son, I trust that I shall have great joy in you ... for as you have commenced in your youth to look to the Lord your God, even so I hope that you will continue in keeping his commandments; for blessed is he that endureth to the end</t>
  </si>
  <si>
    <t>because of your steadiness and your faithfulness unto God</t>
  </si>
  <si>
    <t>my son ... God ... the Lord ... your God</t>
  </si>
  <si>
    <t>I say unto you, my son, that I have had great joy in thee already, because of thy faithfulness and thy diligence, and thy patience and thy long-suffering among the people of the Zoramites.</t>
  </si>
  <si>
    <t>I say unto you, my son, that I have had great joy in thee already, because of thy faithfulness and thy diligence, and thy patience and thy long-suffering</t>
  </si>
  <si>
    <t>among the people of the Zoramites</t>
  </si>
  <si>
    <t>my son ... the people of the Zoramites</t>
  </si>
  <si>
    <t>For I know that thou wast in bonds; yea, and I also know that thou wast stoned for the word’s sake; and thou didst bear all these things with patience because the Lord was with thee; and now thou knowest that the Lord did deliver thee.</t>
  </si>
  <si>
    <t>For I know that thou wast ... yea, and I also know that thou wast ... and thou didst bear all these things with patience ... and now thou knowest</t>
  </si>
  <si>
    <t>in bonds ... stoned for the word’s sake ... because the Lord was with thee ... the Lord did deliver thee</t>
  </si>
  <si>
    <t>the Lord ... the Lord</t>
  </si>
  <si>
    <t>And now my son, Shiblon, I would that ye should remember, that as much as ye shall put your trust in God even so much ye shall be delivered out of your trials, and your troubles, and your afflictions, and ye shall be lifted up at the last day.</t>
  </si>
  <si>
    <t>And now my son, Shiblon, I would that ye should remember ... and ye shall be lifted up at the last day</t>
  </si>
  <si>
    <t>as much as ye shall put your trust in God even so much ye shall be delivered out of your trials, and your troubles, and your afflictions</t>
  </si>
  <si>
    <t>my son ... Shiblon ... God</t>
  </si>
  <si>
    <t>lifted up at the last day</t>
  </si>
  <si>
    <t>Now, my son, I would not that ye should think that I know these things of myself, but it is the Spirit of God which is in me which maketh these things known unto me; for if I had not been born of God I should not have known these things.</t>
  </si>
  <si>
    <t>Now, my son ... for if I had not been born of God</t>
  </si>
  <si>
    <t>I would not that ye should think that I know these things of myself, but it is the Spirit of God which is in me which maketh these things known unto me ... I should not have known these things</t>
  </si>
  <si>
    <t>my son ... the Spirit ... God ... God</t>
  </si>
  <si>
    <t>But behold, the Lord in his great mercy sent his angel to declare unto me that I must stop the work of destruction among his people; yea, and I have seen an angel face to face, and he spake with me, and his voice was as thunder, and it shook the whole earth.</t>
  </si>
  <si>
    <t>But behold, the Lord in his great mercy sent his angel to declare unto me ... yea, and I have seen an angel face to face, and he spake with me, and</t>
  </si>
  <si>
    <t>I must stop the work of destruction among his people ... his voice was as thunder, and it shook the whole earth</t>
  </si>
  <si>
    <t>shook the whole earth</t>
  </si>
  <si>
    <t>the Lord ... among his people ... angel face to face</t>
  </si>
  <si>
    <t>And it came to pass that I was three days and three nights in the most bitter pain and anguish of soul; and never, until I did cry out unto the Lord Jesus Christ for mercy, did I receive a remission of my sins. But behold, I did cry unto him and I did find peace to my soul.</t>
  </si>
  <si>
    <t>And it came to pass that I was three days and three nights ... and never, until I did cry out ... behold, I did cry unto him</t>
  </si>
  <si>
    <t>in the most bitter pain and anguish of soul ... unto the Lord Jesus Christ for mercy, did I receive a remission of my sins ... and I did find peace to my soul</t>
  </si>
  <si>
    <t>three days and three nights in the most bitter pain</t>
  </si>
  <si>
    <t>the Lord ... Jesus Christ</t>
  </si>
  <si>
    <t>And now, my son, I have told you this that ye may learn wisdom, that ye may learn of me that there is no other way or means whereby man can be saved, only in and through Christ. Behold, he is the life and the light of the world. Behold, he is the word of truth and righteousness.</t>
  </si>
  <si>
    <t>And now, my son, I have told you this</t>
  </si>
  <si>
    <t>that ye may learn wisdom, that ye may learn of me that there is no other way or means whereby man can be saved, only in and through Christ. Behold, he is the life and the light of the world. Behold, he is the word of truth and righteousness</t>
  </si>
  <si>
    <t>my son ... Christ</t>
  </si>
  <si>
    <t>And now, as ye have begun to teach the word even so I would that ye should continue to teach; and I would that ye would be diligent and temperate in all things.</t>
  </si>
  <si>
    <t>And now, as ye have begun to teach the word even so I would that ye should continue to teach</t>
  </si>
  <si>
    <t>I would that ye would be diligent and temperate in all things</t>
  </si>
  <si>
    <t>See that ye are not lifted up unto pride; yea, see that ye do not boast in your own wisdom, nor of your much strength.</t>
  </si>
  <si>
    <t>See that ye are not lifted up unto pride; yea, see that ye do not boast in your own wisdom, nor of your much strength</t>
  </si>
  <si>
    <t>Use boldness, but not overbearance; and also see that ye bridle all your passions, that ye may be filled with love; see that ye refrain from idleness.</t>
  </si>
  <si>
    <t>Use boldness, but not overbearance; and also see that ye bridle all your passions, that ye may be filled with love; see that ye refrain from idleness</t>
  </si>
  <si>
    <t>Do not pray as the Zoramites do, for ye have seen that they pray to be heard of men, and to be praised for their wisdom.</t>
  </si>
  <si>
    <t>for ye have seen</t>
  </si>
  <si>
    <t>Do not pray as the Zoramites do ... they pray to be heard of men, and to be praised for their wisdom</t>
  </si>
  <si>
    <t>Zoramites</t>
  </si>
  <si>
    <t>Do not say: O God, I thank thee that we are better than our brethren; but rather say: O Lord, forgive my unworthiness, and remember my brethren in mercy--yea, acknowledge your unworthiness before God at all times.</t>
  </si>
  <si>
    <t>Do not say ... at all times</t>
  </si>
  <si>
    <t>O God, I thank thee that we are better than our brethren; but rather say: O Lord, forgive my unworthiness, and remember my brethren in mercy--yea, acknowledge your unworthiness before God</t>
  </si>
  <si>
    <t>God ... our brethren ... Lord ... my brethren ... God</t>
  </si>
  <si>
    <t>And may the Lord bless your soul, and receive you at the last day into his kingdom, to sit down in peace. Now go, my son, and teach the word unto this people. Be sober. My son, farewell.</t>
  </si>
  <si>
    <t>And ... at the last day ... Now go, my son</t>
  </si>
  <si>
    <t>may the Lord bless your soul, and receive you ... into his kingdom, to sit down in peace ... teach the word unto this people. Be sober. My son, farewell</t>
  </si>
  <si>
    <t>into his kingdom</t>
  </si>
  <si>
    <t>the Lord ... my son ... this people ... My son</t>
  </si>
  <si>
    <t>The commandments of Alma to his son Corianton. The commandments of Alma to his son Corianton. Comprising chapters 39 through 42.</t>
  </si>
  <si>
    <t>The commandments of Alma to his son Corianton</t>
  </si>
  <si>
    <t>Alma ... his son ... Corianton</t>
  </si>
  <si>
    <t>Sexual sin is an abomination--Corianton’s sins kept the Zoramites from receiving the word--Christ’s redemption is retroactive in saving the faithful who preceded it. About 74 B.C.</t>
  </si>
  <si>
    <t>Christ’s redemption is retroactive in saving the faithful who preceded it. About 74 B.C</t>
  </si>
  <si>
    <t>Sexual sin is an abomination--Corianton’s sins kept the Zoramites from receiving the word</t>
  </si>
  <si>
    <t>Corianton ... the Zoramites ... Christ</t>
  </si>
  <si>
    <t>Christ’s redemption is retroactive in saving the faithful who preceded it ... 74 B.C</t>
  </si>
  <si>
    <t>And now, my son, I have somewhat more to say unto thee than what I said unto thy brother; for behold, have ye not observed the steadiness of thy brother, his faithfulness, and his diligence in keeping the commandments of God? Behold, has he not set a good example for thee?</t>
  </si>
  <si>
    <t>And now, my son, I have somewhat more to say unto thee than what I said unto thy brother; for behold</t>
  </si>
  <si>
    <t>have ye not observed the steadiness of thy brother, his faithfulness, and his diligence in keeping the commandments of God? Behold, has he not set a good example for thee?</t>
  </si>
  <si>
    <t>my son ... thy brother ... God</t>
  </si>
  <si>
    <t>For thou didst not give so much heed unto my words as did thy brother, among the people of the Zoramites. Now this is what I have against thee; thou didst go on unto boasting in thy strength and thy wisdom.</t>
  </si>
  <si>
    <t>For thou didst not give so much heed unto my words as did thy brother ... Now this is what I have against thee</t>
  </si>
  <si>
    <t>among the people of the Zoramites ... thou didst go on unto boasting in thy strength and thy wisdom.</t>
  </si>
  <si>
    <t>thy brother ... the people ... the Zoramites</t>
  </si>
  <si>
    <t>And this is not all, my son. Thou didst do that which was grievous unto me; for thou didst forsake the ministry, and did go over into the land of Siron among the borders of the Lamanites, after the harlot Isabel.</t>
  </si>
  <si>
    <t>And this is not all, my son. Thou didst do that which was grievous unto me</t>
  </si>
  <si>
    <t>for thou didst forsake the ministry, and did go over into the land of Siron among the borders of the Lamanites, after the harlot Isabel</t>
  </si>
  <si>
    <t>into the land of Siron ... the borders of the Lamanites</t>
  </si>
  <si>
    <t>my son  ... the harlot Isabel</t>
  </si>
  <si>
    <t>Yea, she did steal away the hearts of many; but this was no excuse for thee, my son. Thou shouldst have tended to the ministry wherewith thou wast entrusted.</t>
  </si>
  <si>
    <t>Yea, she did steal away</t>
  </si>
  <si>
    <t>the hearts of many; but this was no excuse for thee, my son. Thou shouldst have tended to the ministry wherewith thou wast entrusted</t>
  </si>
  <si>
    <t>my son</t>
  </si>
  <si>
    <t>Know ye not, my son, that these things are an abomination in the sight of the Lord; yea, most abominable above all sins save it be the shedding of innocent blood or denying the Holy Ghost?</t>
  </si>
  <si>
    <t>Know ye not, my son</t>
  </si>
  <si>
    <t>these things are an abomination in the sight of the Lord; yea, most abominable above all sins save it be the shedding of innocent blood or denying the Holy Ghost?</t>
  </si>
  <si>
    <t>my son ... the Lord ... the Holy Ghost</t>
  </si>
  <si>
    <t>For behold, if ye deny the Holy Ghost when it once has had place in you, and ye know that ye deny it, behold, this is a sin which is unpardonable; yea, and whosoever murdereth against the light and knowledge of God, it is not easy for him to obtain forgiveness; yea, I say unto you, my son, that it is not easy for him to obtain a forgiveness.</t>
  </si>
  <si>
    <t>For behold, if ye deny the Holy Ghost when it once has had place in you, and ye know that ye deny it, behold</t>
  </si>
  <si>
    <t>this is a sin which is unpardonable; yea, and whosoever murdereth against the light and knowledge of God, it is not easy for him to obtain forgiveness; yea, I say unto you, my son, that it is not easy for him to obtain a forgiveness</t>
  </si>
  <si>
    <t>the Holy Ghost ... God ... my son</t>
  </si>
  <si>
    <t>And now, my son, I would to God that ye had not been guilty of so great a crime. I would not dwell upon your crimes, to harrow up your soul, if it were not for your good.</t>
  </si>
  <si>
    <t>And now, my son</t>
  </si>
  <si>
    <t>I would to God that ye had not been guilty of so great a crime. I would not dwell upon your crimes, to harrow up your soul, if it were not for your good</t>
  </si>
  <si>
    <t>But behold, ye cannot hide your crimes from God; and except ye repent they will stand as a testimony against you at the last day.</t>
  </si>
  <si>
    <t>But behold, ye cannot hide your crimes from God; and ... at the last day</t>
  </si>
  <si>
    <t>except ye repent they will stand as a testimony against you</t>
  </si>
  <si>
    <t xml:space="preserve"> God</t>
  </si>
  <si>
    <t>Now my son, I would that ye should repent and forsake your sins, and go no more after the lusts of your eyes, but cross yourself in all these things; for except ye do this ye can in nowise inherit the kingdom of God. Oh, remember, and take it upon you, and cross yourself in these things.</t>
  </si>
  <si>
    <t>Now my son, I would that ye should repent and ... Oh, remember, and take it upon you, and cross yourself in these things</t>
  </si>
  <si>
    <t>forsake your sins, and go no more after the lusts of your eyes, but cross yourself in all these things; for except ye do this ye can in nowise inherit the kingdom of God</t>
  </si>
  <si>
    <t>And I command you to take it upon you to counsel with your elder brothers in your undertakings; for behold, thou art in thy youth, and ye stand in need to be nourished by your brothers. And give heed to their counsel.</t>
  </si>
  <si>
    <t>And I command you to take it upon you to counsel with your elder brothers in your undertakings; for behold, thou art in thy youth, and</t>
  </si>
  <si>
    <t>ye stand in need to be nourished by your brothers. And give heed to their counsel</t>
  </si>
  <si>
    <t>your elder brothers ... your brothers</t>
  </si>
  <si>
    <t>Suffer not yourself to be led away by any vain or foolish thing; suffer not the devil to lead away your heart again after those wicked harlots. Behold, O my son, how great iniquity ye brought upon the Zoramites; for when they saw your conduct they would not believe in my words.</t>
  </si>
  <si>
    <t>Suffer not yourself to be led away ... suffer not the devil ... for when they saw your conduct</t>
  </si>
  <si>
    <t>by any vain or foolish thing ... to lead away your heart again after those wicked harlots. Behold, O my son, how great iniquity ye brought upon the Zoramites ... they would not believe in my words</t>
  </si>
  <si>
    <t>the devil ... those wicked harlots ... my son ... the Zoramites</t>
  </si>
  <si>
    <t>And now the Spirit of the Lord doth say unto me: Command thy children to do good, lest they lead away the hearts of many people to destruction; therefore I command you, my son, in the fear of God, that ye refrain from your iniquities;</t>
  </si>
  <si>
    <t>And now the Spirit of the Lord doth say unto me ... therefore I command you, my son</t>
  </si>
  <si>
    <t>Command thy children to do good, lest they lead away the hearts of many people to destruction ... in the fear of God, that ye refrain from your iniquities</t>
  </si>
  <si>
    <t>the Spirit ... the Lord ... thy children ... many people ... my son ... God</t>
  </si>
  <si>
    <t>That ye turn to the Lord with all your mind, might, and strength; that ye lead away the hearts of no more to do wickedly; but rather return unto them, and acknowledge your faults and that wrong which ye have done.</t>
  </si>
  <si>
    <t>but rather return unto them, and</t>
  </si>
  <si>
    <t>That ye turn to the Lord with all your mind, might, and strength; that ye lead away the hearts of no more to do wickedly ... acknowledge your faults and that wrong which ye have done.</t>
  </si>
  <si>
    <t>Seek not after riches nor the vain things of this world; for behold, you cannot carry them with you.</t>
  </si>
  <si>
    <t>Seek not after riches nor the vain things of this world; for behold, you cannot carry them with you</t>
  </si>
  <si>
    <t>And now, my son, I would say somewhat unto you concerning the coming of Christ. Behold, I say unto you, that it is he that surely shall come to take away the sins of the world; yea, he cometh to declare glad tidings of salvation unto his people.</t>
  </si>
  <si>
    <t>And now, my son, I would say somewhat unto you concerning the coming of Christ. Behold, I say unto you, that it is he that surely shall come ... yea, he cometh</t>
  </si>
  <si>
    <t>to take away the sins of the world ... to declare glad tidings of salvation unto his people</t>
  </si>
  <si>
    <t>my son ... Christ ... his people</t>
  </si>
  <si>
    <t>And now, my son, this was the ministry unto which ye were called, to declare these glad tidings unto this people, to prepare their minds; or rather that salvation might come unto them, that they may prepare the minds of their children to hear the word at the time of his coming.</t>
  </si>
  <si>
    <t>And now, my son ... at the time of his coming</t>
  </si>
  <si>
    <t>this was the ministry unto which ye were called, to declare these glad tidings unto this people, to prepare their minds; or rather that salvation might come unto them, that they may prepare the minds of their children to hear the word</t>
  </si>
  <si>
    <t>my son ... this people ... their children</t>
  </si>
  <si>
    <t>at the time of his comingat the time of his coming</t>
  </si>
  <si>
    <t>And now I will ease your mind somewhat on this subject. Behold, you marvel why these things should be known so long beforehand. Behold, I say unto you, is not a soul at this time as precious unto God as a soul will be at the time of his coming?</t>
  </si>
  <si>
    <t>known so long beforehand ... at this time ... will be at the time of his coming</t>
  </si>
  <si>
    <t>Is it not as necessary that the plan of redemption should be made known unto this people as well as unto their children?</t>
  </si>
  <si>
    <t>Is it not as necessary that the plan of redemption should be made known</t>
  </si>
  <si>
    <t>unto this people as well as unto their children?</t>
  </si>
  <si>
    <t>this people ... their children</t>
  </si>
  <si>
    <t>Is it not as easy at this time for the Lord to send his angel to declare these glad tidings unto us as unto our children, or as after the time of his coming?</t>
  </si>
  <si>
    <t>Is it not as easy at this time ... or as after the time of his coming?</t>
  </si>
  <si>
    <t>for the Lord to send his angel to declare these glad tidings unto us as unto our children</t>
  </si>
  <si>
    <t>the Lord ... his angel ... our children</t>
  </si>
  <si>
    <t>Is it not as easy at this time ... as after the time of his coming</t>
  </si>
  <si>
    <t>Christ brings to pass the resurrection of all men--The righteous dead go to paradise and the wicked to outer darkness to await the day of their resurrection--All things will be restored to their proper and perfect frame in the Resurrection. About 74 B.C.</t>
  </si>
  <si>
    <t>to await the day of their resurrection--All things will be restored to their proper and perfect frame in the Resurrection. About 74 B.C</t>
  </si>
  <si>
    <t>Christ brings to pass the resurrection of all men--The righteous dead go to paradise and the wicked to outer darkness</t>
  </si>
  <si>
    <t>The righteous dead go to paradise ... the wicked to outer darkness</t>
  </si>
  <si>
    <t>to await the day of their resurrection ... 74 B.C</t>
  </si>
  <si>
    <t>Now my son, here is somewhat more I would say unto thee; for I perceive that thy mind is worried concerning the resurrection of the dead.</t>
  </si>
  <si>
    <t>Now my son, here is somewhat more I would say unto thee; for</t>
  </si>
  <si>
    <t>I perceive that thy mind is worried concerning the resurrection of the dead</t>
  </si>
  <si>
    <t>Behold, I say unto you, that there is no resurrection--or, I would say, in other words, that this mortal does not put on immortality, this corruption does not put on incorruption--until after the coming of Christ.</t>
  </si>
  <si>
    <t>Behold, I say unto you ... or, I would say, in other words ... until after the coming of Christ</t>
  </si>
  <si>
    <t>there is no resurrection ... this mortal does not put on immortality, this corruption does not put on incorruption</t>
  </si>
  <si>
    <t>this mortal does not put on immortality ... until after the coming of Christ</t>
  </si>
  <si>
    <t>Behold, he bringeth to pass the resurrection of the dead. But behold, my son, the resurrection is not yet. Now, I unfold unto you a mystery; nevertheless, there are many mysteries which are kept, that no one knoweth them save God himself. But I show unto you one thing which I have inquired diligently of God that I might know--that is concerning the resurrection.</t>
  </si>
  <si>
    <t>But behold, my son, the resurrection is not yet. Now, I unfold unto you a mystery; nevertheless, there are many mysteries which are kept, that no one knoweth them save God himself. But I show unto you one thing which I have inquired diligently of God that I might know</t>
  </si>
  <si>
    <t>Behold, he bringeth to pass the resurrection of the dead ... that is concerning the resurrection.</t>
  </si>
  <si>
    <t>Behold, there is a time appointed that all shall come forth from the dead. Now when this time cometh no one knows; but God knoweth the time which is appointed.</t>
  </si>
  <si>
    <t>Behold, there is a time appointed that all shall come forth from the dead. Now when this time cometh no one knows; but God knoweth the time which is appointed</t>
  </si>
  <si>
    <t>there is a time appointed ... when this time cometh no one knows ... God knoweth the time which is appointed</t>
  </si>
  <si>
    <t>Now, whether there shall be one time, or a second time, or a third time, that men shall come forth from the dead, it mattereth not; for God knoweth all these things; and it sufficeth me to know that this is the case--that there is a time appointed that all shall rise from the dead.</t>
  </si>
  <si>
    <t>Now, whether there shall be one time, or a second time, or a third time ... there is a time appointed that all shall rise from the dead</t>
  </si>
  <si>
    <t>that men shall come forth from the dead, it mattereth not; for God knoweth all these things; and it sufficeth me to know that this is the case</t>
  </si>
  <si>
    <t>whether there shall be one time, or a second time, or a third time ... there is a time appointed that all shall rise from the dead</t>
  </si>
  <si>
    <t>Now there must needs be a space betwixt the time of death and the time of the resurrection.</t>
  </si>
  <si>
    <t>betwixt the time of death and the time of the resurrection</t>
  </si>
  <si>
    <t>Now there must needs be a space</t>
  </si>
  <si>
    <t>a space betwixt</t>
  </si>
  <si>
    <t>the time of death and the time of the resurrection</t>
  </si>
  <si>
    <t>And now I would inquire what becometh of the souls of men from this time of death to the time appointed for the resurrection?</t>
  </si>
  <si>
    <t>the souls of men</t>
  </si>
  <si>
    <t>from this time of death to the time appointed for the resurrection</t>
  </si>
  <si>
    <t>Now whether there is more than one time appointed for men to rise it mattereth not; for all do not die at once, and this mattereth not; all is as one day with God, and time only is measured unto men.</t>
  </si>
  <si>
    <t>Now whether there is more than one time appointed for men to rise it mattereth not ... all is as one day with God, and time only is measured unto men</t>
  </si>
  <si>
    <t>for all do not die at once, and this mattereth not</t>
  </si>
  <si>
    <t>more than one time appointed for men to rise ... all do not die at once ... all is as one day with God ... time only is measured unto men</t>
  </si>
  <si>
    <t>Therefore, there is a time appointed unto men that they shall rise from the dead; and there is a space between the time of death and the resurrection. And now, concerning this space of time, what becometh of the souls of men is the thing which I have inquired diligently of the Lord to know; and this is the thing of which I do know.</t>
  </si>
  <si>
    <t>Therefore, there is a time appointed unto men ... the time of death and the resurrection. And now ... of time</t>
  </si>
  <si>
    <t>that they shall rise from the dead; and there is a space between ... concerning this space ... what becometh of the souls of men is the thing which I have inquired diligently of the Lord to know; and this is the thing of which I do know</t>
  </si>
  <si>
    <t>there is a space between the time of death and the resurrection ... concerning this space of time</t>
  </si>
  <si>
    <t>the souls of men ... the Lord</t>
  </si>
  <si>
    <t>there is a time appointed unto men ... between the time of death and the resurrection   ... concerning this space of time</t>
  </si>
  <si>
    <t>And when the time cometh when all shall rise, then shall they know that God knoweth all the times which are appointed unto man.</t>
  </si>
  <si>
    <t>And when the time cometh when all shall rise ... all the times which are appointed unto man</t>
  </si>
  <si>
    <t>then shall they know that God knoweth</t>
  </si>
  <si>
    <t>when the time cometh when all shall rise ... God knoweth all the times which are appointed unto man</t>
  </si>
  <si>
    <t>Now, concerning the state of the soul between death and the resurrection--Behold, it has been made known unto me by an angel, that the spirits of all men, as soon as they are departed from this mortal body, yea, the spirits of all men, whether they be good or evil, are taken home to that God who gave them life.</t>
  </si>
  <si>
    <t>Now, concerning the state of the soul between death and the resurrection--Behold, it has been made known unto me ... as soon as they are departed from this mortal body, yea</t>
  </si>
  <si>
    <t>by an angel, that the spirits of all men ... the spirits of all men, whether they be good or evil, are taken home to that God who gave them life</t>
  </si>
  <si>
    <t>taken home to that God</t>
  </si>
  <si>
    <t>angel ... the spirits of all men ... the spirits of all men</t>
  </si>
  <si>
    <t>between death and the resurrection ... as soon as they are departed from this mortal body</t>
  </si>
  <si>
    <t>And then shall it come to pass, that the spirits of those who are righteous are received into a state of happiness, which is called paradise, a state of rest, a state of peace, where they shall rest from all their troubles and from all care, and sorrow.</t>
  </si>
  <si>
    <t>And then shall it come to pass</t>
  </si>
  <si>
    <t>the spirits of those who are righteous are received into a state of happiness, which is called paradise, a state of rest, a state of peace, where they shall rest from all their troubles and from all care, and sorrow</t>
  </si>
  <si>
    <t>received into a state of happiness</t>
  </si>
  <si>
    <t xml:space="preserve">the spirits of those who are righteous ... </t>
  </si>
  <si>
    <t>And then shall it come to pass, that the spirits of the wicked, yea, who are evil--for behold, they have no part nor portion of the Spirit of the Lord; for behold, they chose evil works rather than good; therefore the spirit of the devil did enter into them, and take possession of their house--and these shall be cast out into outer darkness; there shall be weeping, and wailing, and gnashing of teeth, and this because of their own iniquity, being led captive by the will of the devil.</t>
  </si>
  <si>
    <t>the spirits of the wicked, yea, who are evil--for behold, they have no part nor portion of the Spirit of the Lord; for behold, they chose evil works rather than good; therefore the spirit of the devil did enter into them, and take possession of their house--and these shall be cast out into outer darkness; there shall be weeping, and wailing, and gnashing of teeth, and this because of their own iniquity, being led captive by the will of the devil</t>
  </si>
  <si>
    <t>take possession of their house ... cast out into outer darkness</t>
  </si>
  <si>
    <t>the spirits of the wicked ... the Spirit ... the Lord ... the spirit ... the devil ... the devil</t>
  </si>
  <si>
    <t>Now this is the state of the souls of the wicked, yea, in darkness, and a state of awful, fearful looking for the fiery indignation of the wrath of God upon them; thus they remain in this state, as well as the righteous in paradise, until the time of their resurrection.</t>
  </si>
  <si>
    <t>Now ... until the time of their resurrection</t>
  </si>
  <si>
    <t>this is the state of the souls of the wicked, yea, in darkness, and a state of awful, fearful looking for the fiery indignation of the wrath of God upon them; thus they remain in this state, as well as the righteous in paradise</t>
  </si>
  <si>
    <t>they remain in this state ... the righteous in paradise</t>
  </si>
  <si>
    <t>the souls of the wicked ... God</t>
  </si>
  <si>
    <t>until the time of their resurrection</t>
  </si>
  <si>
    <t>Now, there are some that have understood that this state of happiness and this state of misery of the soul, before the resurrection, was a first resurrection. Yea, I admit it may be termed a resurrection, the raising of the spirit or the soul and their consignation to happiness or misery, according to the words which have been spoken.</t>
  </si>
  <si>
    <t>there are some that have understood that this state of happiness and this state of misery of the soul, before the resurrection, was a first resurrection. Yea, I admit it may be termed a resurrection, the raising of the spirit or the soul and their consignation to happiness or misery, according to the words which have been spoken</t>
  </si>
  <si>
    <t>this state of happiness ... this state of misery of the soul</t>
  </si>
  <si>
    <t>before the resurrection</t>
  </si>
  <si>
    <t>And behold, again it hath been spoken, that there is a first resurrection, a resurrection of all those who have been, or who are, or who shall be, down to the resurrection of Christ from the dead.</t>
  </si>
  <si>
    <t>And behold, again it hath been spoken, that there is a first resurrection, a resurrection of all those who have been, or who are, or who shall be</t>
  </si>
  <si>
    <t>down to the resurrection of Christ from the dead</t>
  </si>
  <si>
    <t>all those who have been, or who are, or who shall be ... Christ</t>
  </si>
  <si>
    <t>first resurrection ... down to the resurrection of Christ from the dead</t>
  </si>
  <si>
    <t>Now, we do not suppose that this first resurrection, which is spoken of in this manner, can be the resurrection of the souls and their consignation to happiness or misery. Ye cannot suppose that this is what it meaneth.</t>
  </si>
  <si>
    <t>Now, we do not suppose that this first resurrection, which is spoken of in this manner</t>
  </si>
  <si>
    <t>can be the resurrection of the souls and their consignation to happiness or misery. Ye cannot suppose that this is what it meaneth</t>
  </si>
  <si>
    <t>this first resurrection</t>
  </si>
  <si>
    <t>Behold, I say unto you, Nay; but it meaneth the reuniting of the soul with the body, of those from the days of Adam down to the resurrection of Christ.</t>
  </si>
  <si>
    <t>Behold, I say unto you, Nay; but</t>
  </si>
  <si>
    <t>but it meaneth the reuniting of the soul with the body, of those from the days of Adam down to the resurrection of Christ</t>
  </si>
  <si>
    <t>reuniting of the soul with the body</t>
  </si>
  <si>
    <t>Adam ... Christ</t>
  </si>
  <si>
    <t>from the days of Adam down to the resurrection of Christ</t>
  </si>
  <si>
    <t>Now, whether the souls and the bodies of those of whom has been spoken shall all be reunited at once, the wicked as well as the righteous, I do not say; let it suffice, that I say that they all come forth; or in other words, their resurrection cometh to pass before the resurrection of those who die after the resurrection of Christ.</t>
  </si>
  <si>
    <t>Now, whether the souls and the bodies of those of whom has been spoken shall all be reunited at once, the wicked as well as the righteous, I do not say ... or in other words, their resurrection cometh to pass before the resurrection of those who die after the resurrection of Christ</t>
  </si>
  <si>
    <t>let it suffice, that I say that they all come forth</t>
  </si>
  <si>
    <t>shall all be reunited at once ... their resurrection cometh to pass before the resurrection of those who die after the resurrection of Christ</t>
  </si>
  <si>
    <t>Now, my son, I do not say that their resurrection cometh at the resurrection of Christ; but behold, I give it as my opinion, that the souls and the bodies are reunited, of the righteous, at the resurrection of Christ, and his ascension into heaven.</t>
  </si>
  <si>
    <t>Now, my son, I do not say that their resurrection cometh at the resurrection of Christ; but behold ... at the resurrection of Christ, and his ascension into heaven</t>
  </si>
  <si>
    <t>I give it as my opinion, that the souls and the bodies are reunited, of the righteous</t>
  </si>
  <si>
    <t>the souls and the bodies are reunited ... his ascension into heaven</t>
  </si>
  <si>
    <t>my son ... Christ  ... Christ</t>
  </si>
  <si>
    <t>at the resurrection of Christ ... at the resurrection of Christ</t>
  </si>
  <si>
    <t>But whether it be at his resurrection or after, I do not say; but this much I say, that there is a space between death and the resurrection of the body, and a state of the soul in happiness or in misery until the time which is appointed of God that the dead shall come forth, and be reunited, both soul and body, and be brought to stand before God, and be judged according to their works.</t>
  </si>
  <si>
    <t>But whether it be at his resurrection or after, I do not say; but this much I say ... until the time which is appointed of God that the dead shall come forth, and</t>
  </si>
  <si>
    <t>there is a space between death and the resurrection of the body, and a state of the soul in happiness or in misery ...be reunited, both soul and body, and be brought to stand before God, and be judged according to their works</t>
  </si>
  <si>
    <t>a state of the soul in happiness or in misery ... reunited, both soul and body, and be brought to stand before God</t>
  </si>
  <si>
    <t>at his resurrection or after ... there is a space between death and the resurrection of the body ... until the time which is appointed</t>
  </si>
  <si>
    <t>Yea, this bringeth about the restoration of those things of which has been spoken by the mouths of the prophets.</t>
  </si>
  <si>
    <t>Yea, this bringeth about the restoration of those things of which has been spoken by the mouths of the prophets</t>
  </si>
  <si>
    <t>the prophets</t>
  </si>
  <si>
    <t>The soul shall be restored to the body, and the body to the soul; yea, and every limb and joint shall be restored to its body; yea, even a hair of the head shall not be lost; but all things shall be restored to their proper and perfect frame.</t>
  </si>
  <si>
    <t>The soul shall be restored to the body, and the body to the soul; yea, and every limb and joint shall be restored to its body; yea, even a hair of the head shall not be lost; but all things shall be restored to their proper and perfect frame</t>
  </si>
  <si>
    <t>soul shall be restored to the body ... the body to the soul ... every limb and joint shall be restored to its body</t>
  </si>
  <si>
    <t>And now, my son, this is the restoration of which has been spoken by the mouths of the prophets--</t>
  </si>
  <si>
    <t>this is the restoration of which has been spoken by the mouths of the prophets</t>
  </si>
  <si>
    <t>this is the restoration</t>
  </si>
  <si>
    <t>my son ... the prophets</t>
  </si>
  <si>
    <t>And then shall the righteous shine forth in the kingdom of God.</t>
  </si>
  <si>
    <t>And then shall the righteous</t>
  </si>
  <si>
    <t>shine forth in the kingdom of God</t>
  </si>
  <si>
    <t>the righteous ... God</t>
  </si>
  <si>
    <t>But behold, an awful death cometh upon the wicked; for they die as to things pertaining to things of righteousness; for they are unclean, and no unclean thing can inherit the kingdom of God; but they are cast out, and consigned to partake of the fruits of their labors or their works, which have been evil; and they drink the dregs of a bitter cup.</t>
  </si>
  <si>
    <t>But behold, an awful death cometh upon the wicked</t>
  </si>
  <si>
    <t>for they die as to things pertaining to things of righteousness; for they are unclean, and no unclean thing can inherit the kingdom of God; but they are cast out, and consigned to partake of the fruits of their labors or their works, which have been evil; and they drink the dregs of a bitter cup</t>
  </si>
  <si>
    <t>In the Resurrection men come forth to a state of endless happiness or endless misery--Wickedness never was happiness--Carnal men are without God in the world--Every person receives again in the Restoration the characteristics and attributes acquired in mortality. About 74 B.C.</t>
  </si>
  <si>
    <t>In the Resurrection men come forth to a state of endless happiness or endless misery ... About 74 B.C</t>
  </si>
  <si>
    <t>Wickedness never was happiness--Carnal men are without God in the world--Every person receives again in the Restoration the characteristics and attributes acquired in mortality</t>
  </si>
  <si>
    <t>Carnal men ... God ... Every person</t>
  </si>
  <si>
    <t>endless happiness or endless misery ... 74 B.C</t>
  </si>
  <si>
    <t>And now, my son, I have somewhat to say concerning the restoration of which has been spoken; for behold, some have wrested the scriptures, and have gone far astray because of this thing. And I perceive that thy mind has been worried also concerning this thing. But behold, I will explain it unto thee.</t>
  </si>
  <si>
    <t>And now, my son, I have somewhat to say ... some have wrested the scriptures, and have gone far astray because of this thing. And I perceive that thy mind has been worried also concerning this thing. But behold, I will explain it unto thee</t>
  </si>
  <si>
    <t>concerning the restoration of which has been spoken; for behold, some have wrested the scriptures, and have gone far astray because of this thing</t>
  </si>
  <si>
    <t>I say unto thee, my son, that the plan of restoration is requisite with the justice of God; for it is requisite that all things should be restored to their proper order. Behold, it is requisite and just, according to the power and resurrection of Christ, that the soul of man should be restored to its body, and that every part of the body should be restored to itself.</t>
  </si>
  <si>
    <t>I say unto thee, my son</t>
  </si>
  <si>
    <t>that the plan of restoration is requisite with the justice of God; for it is requisite that all things should be restored to their proper order. Behold, it is requisite and just, according to the power and resurrection of Christ, that the soul of man should be restored to its body, and that every part of the body should be restored to itself</t>
  </si>
  <si>
    <t>the soul of man should be restored to its body ... that every part of the body should be restored to itself</t>
  </si>
  <si>
    <t>my son ... God ... Christ</t>
  </si>
  <si>
    <t>And it is requisite with the justice of God that men should be judged according to their works; and if their works were good in this life, and the desires of their hearts were good, that they should also, at the last day, be restored unto that which is good.</t>
  </si>
  <si>
    <t>that they should also, at the last day, be restored unto that which is good</t>
  </si>
  <si>
    <t>And it is requisite with the justice of God that men should be judged according to their works; and if their works were good in this life, and the desires of their hearts were good</t>
  </si>
  <si>
    <t>God ... men</t>
  </si>
  <si>
    <t>And if their works are evil they shall be restored unto them for evil. Therefore, all things shall be restored to their proper order, every thing to its natural frame--mortality raised to immortality, corruption to incorruption--raised to endless happiness to inherit the kingdom of God, or to endless misery to inherit the kingdom of the devil, the one on one hand, the other on the other--</t>
  </si>
  <si>
    <t>raised to endless happiness to inherit the kingdom of God, or to endless misery to inherit the kingdom of the devil, the one on one hand, the other on the other</t>
  </si>
  <si>
    <t>And if their works are evil they shall be restored unto them for evil. Therefore, all things shall be restored to their proper order, every thing to its natural frame--mortality raised to immortality, corruption to incorruption</t>
  </si>
  <si>
    <t>to inherit the kingdom of God ... to inherit the kingdom of the devil</t>
  </si>
  <si>
    <t>mortality raised to immortality ... to endless happiness ... to endless misery</t>
  </si>
  <si>
    <t>The one raised to happiness according to his desires of happiness, or good according to his desires of good; and the other to evil according to his desires of evil; for as he has desired to do evil all the day long even so shall he have his reward of evil when the night cometh.</t>
  </si>
  <si>
    <t>for as he has desired to do evil all the day long even so shall he have his reward of evil when the night cometh</t>
  </si>
  <si>
    <t>The one raised to happiness according to his desires of happiness, or good according to his desires of good; and the other to evil according to his desires of evil</t>
  </si>
  <si>
    <t>as he has desired to do evil all the day long ... shall he have his reward of evil when the night cometh</t>
  </si>
  <si>
    <t>And so it is on the other hand. If he hath repented of his sins, and desired righteousness until the end of his days, even so he shall be rewarded unto righteousness.</t>
  </si>
  <si>
    <t>and desired righteousness until the end of his days, even so he shall be rewarded unto righteousness</t>
  </si>
  <si>
    <t>And so it is on the other hand. If he hath repented of his sins</t>
  </si>
  <si>
    <t>desired righteousness until the end of his days ... shall be rewarded unto righteousness</t>
  </si>
  <si>
    <t>These are they that are redeemed of the Lord; yea, these are they that are taken out, that are delivered from that endless night of darkness; and thus they stand or fall; for behold, they are their own judges, whether to do good or do evil.</t>
  </si>
  <si>
    <t>yea, these are they that are taken out, that are delivered from that endless night of darkness; and</t>
  </si>
  <si>
    <t>These are they that are redeemed of the Lord ... thus they stand or fall; for behold, they are their own judges, whether to do good or do evil</t>
  </si>
  <si>
    <t>delivered from that endless night of darkness</t>
  </si>
  <si>
    <t>Now, the decrees of God are unalterable; therefore, the way is prepared that whosoever will may walk therein and be saved.</t>
  </si>
  <si>
    <t>the decrees of God are unalterable; therefore, the way is prepared that whosoever will may walk therein and be saved</t>
  </si>
  <si>
    <t>And now behold, my son, do not risk one more offense against your God upon those points of doctrine, which ye have hitherto risked to commit sin.</t>
  </si>
  <si>
    <t>And now behold, my son ... which ye have hitherto risked to commit sin</t>
  </si>
  <si>
    <t>do not risk one more offense against your God upon those points of doctrine</t>
  </si>
  <si>
    <t>Do not suppose, because it has been spoken concerning restoration, that ye shall be restored from sin to happiness. Behold, I say unto you, wickedness never was happiness.</t>
  </si>
  <si>
    <t>Do not suppose, because it has been spoken concerning restoration, that ye shall be restored from sin to happiness ... wickedness never was happiness</t>
  </si>
  <si>
    <t>Do not suppose ... ye shall be restored from sin to happiness</t>
  </si>
  <si>
    <t>And now, my son, all men that are in a state of nature, or I would say, in a carnal state, are in the gall of bitterness and in the bonds of iniquity; they are without God in the world, and they have gone contrary to the nature of God; therefore, they are in a state contrary to the nature of happiness.</t>
  </si>
  <si>
    <t>all men that are in a state of nature, or I would say, in a carnal state, are in the gall of bitterness and in the bonds of iniquity; they are without God in the world, and they have gone contrary to the nature of God; therefore, they are in a state contrary to the nature of happiness</t>
  </si>
  <si>
    <t>my son ... all men ... God ... God</t>
  </si>
  <si>
    <t>And now behold, is the meaning of the word restoration to take a thing of a natural state and place it in an unnatural state, or to place it in a state opposite to its nature?</t>
  </si>
  <si>
    <t>is the meaning of the word restoration to take a thing of a natural state and place it in an unnatural state, or to place it in a state opposite to its nature?</t>
  </si>
  <si>
    <t>O, my son, this is not the case; but the meaning of the word restoration is to bring back again evil for evil, or carnal for carnal, or devilish for devilish--good for that which is good; righteous for that which is righteous; just for that which is just; merciful for that which is merciful.</t>
  </si>
  <si>
    <t>O, my son, this is not the case; but</t>
  </si>
  <si>
    <t>the meaning of the word restoration is to bring back again evil for evil, or carnal for carnal, or devilish for devilish--good for that which is good; righteous for that which is righteous; just for that which is just; merciful for that which is merciful</t>
  </si>
  <si>
    <t>Therefore, my son, see that you are merciful unto your brethren; deal justly, judge righteously, and do good continually; and if ye do all these things then shall ye receive your reward; yea, ye shall have mercy restored unto you again; ye shall have justice restored unto you again; ye shall have a righteous judgment restored unto you again; and ye shall have good rewarded unto you again.</t>
  </si>
  <si>
    <t>Therefore, my son</t>
  </si>
  <si>
    <t>see that you are merciful unto your brethren; deal justly, judge righteously, and do good continually; and if ye do all these things then shall ye receive your reward; yea, ye shall have mercy restored unto you again; ye shall have justice restored unto you again; ye shall have a righteous judgment restored unto you again; and ye shall have good rewarded unto you again</t>
  </si>
  <si>
    <t>my son ... your brethren</t>
  </si>
  <si>
    <t>do good continually</t>
  </si>
  <si>
    <t>For that which ye do send out shall return unto you again, and be restored; therefore, the word restoration more fully condemneth the sinner, and justifieth him not at all.</t>
  </si>
  <si>
    <t>For that which ye do send out shall return unto you again, and be restored; therefore</t>
  </si>
  <si>
    <t>the word restoration more fully condemneth the sinner, and justifieth him not at all</t>
  </si>
  <si>
    <t>the sinner</t>
  </si>
  <si>
    <t>Mortality is a probationary time to enable man to repent and serve God--The Fall brought temporal and spiritual death upon all mankind--Redemption comes through repentance--God Himself atones for the sins of the world--Mercy is for those who repent--All others are subject to God’s justice--Mercy comes because of the Atonement--Only the truly penitent are saved. About 74 B.C.</t>
  </si>
  <si>
    <t>Mortality is a probationary time to enable man to repent and serve God ... About 74 B.C</t>
  </si>
  <si>
    <t>The Fall brought temporal and spiritual death upon all mankind--Redemption comes through repentance--God Himself atones for the sins of the world--Mercy is for those who repent--All others are subject to God’s justice--Mercy comes because of the Atonement--Only the truly penitent are saved</t>
  </si>
  <si>
    <t>Mortality is a probationary time ... 74 B.C</t>
  </si>
  <si>
    <t>And now, my son, I perceive there is somewhat more which doth worry your mind, which ye cannot understand--which is concerning the justice of God in the punishment of the sinner; for ye do try to suppose that it is injustice that the sinner should be consigned to a state of misery.</t>
  </si>
  <si>
    <t>And now, my son, I perceive there is somewhat more which doth worry your mind, which ye cannot understand</t>
  </si>
  <si>
    <t>which is concerning the justice of God in the punishment of the sinner; for ye do try to suppose that it is injustice that the sinner should be consigned to a state of misery</t>
  </si>
  <si>
    <t>my son ... God ... the sinner ... the sinner</t>
  </si>
  <si>
    <t>Now behold, my son, I will explain this thing unto thee. For behold, after the Lord God sent our first parents forth from the garden of Eden, to till the ground, from whence they were taken--yea, he drew out the man, and he placed at the east end of the garden of Eden, cherubim, and a flaming sword which turned every way, to keep the tree of life--</t>
  </si>
  <si>
    <t>Now behold, my son, I will explain this thing unto thee. For behold, after the Lord God</t>
  </si>
  <si>
    <t>sent our first parents forth from the garden of Eden, to till the ground, from whence they were taken--yea, he drew out the man, and he placed at the east end of the garden of Eden, cherubim, and a flaming sword which turned every way, to keep the tree of life</t>
  </si>
  <si>
    <t>after the Lord God sent our first parents forth from the garden of Eden ... placed at the east end of the garden of Eden ... to keep the tree of life</t>
  </si>
  <si>
    <t>my son ... the Lord ... God ... our first parents ... the man ... cherubim</t>
  </si>
  <si>
    <t>after the Lord God sent our first parents forth</t>
  </si>
  <si>
    <t>Now, we see that the man had become as God, knowing good and evil; and lest he should put forth his hand, and take also of the tree of life, and eat and live forever, the Lord God placed cherubim and the flaming sword, that he should not partake of the fruit--</t>
  </si>
  <si>
    <t>Now, we see ... and eat and live forever</t>
  </si>
  <si>
    <t>the man had become as God, knowing good and evil; and lest he should put forth his hand, and take also of the tree of life ... the Lord God placed cherubim and the flaming sword, that he should not partake of the fruit</t>
  </si>
  <si>
    <t>take also of the tree of life</t>
  </si>
  <si>
    <t>the man ... God ... the Lord ...  God ... cherubim</t>
  </si>
  <si>
    <t>eat and live forever</t>
  </si>
  <si>
    <t>And thus we see, that there was a time granted unto man to repent, yea, a probationary time, a time to repent and serve God.</t>
  </si>
  <si>
    <t>And thus we see, that there was a time granted unto man ... yea, a probationary time, a time</t>
  </si>
  <si>
    <t>to repent ... to repent and serve God</t>
  </si>
  <si>
    <t>there was a time granted unto man ... a probationary time ... a time to repent</t>
  </si>
  <si>
    <t>For behold, if Adam had put forth his hand immediately, and partaken of the tree of life, he would have lived forever, according to the word of God, having no space for repentance; yea, and also the word of God would have been void, and the great plan of salvation would have been frustrated.</t>
  </si>
  <si>
    <t>For behold, if Adam had put forth his hand immediately, and ... he would have lived forever</t>
  </si>
  <si>
    <t>partaken of the tree of life ... according to the word of God, having no space for repentance; yea, and also the word of God would have been void, and the great plan of salvation would have been frustrated</t>
  </si>
  <si>
    <t>partaken of the tree of life</t>
  </si>
  <si>
    <t>Adam ... God ... God</t>
  </si>
  <si>
    <t>put forth his hand immediately ... he would have lived forever ... no space for repentance</t>
  </si>
  <si>
    <t>But behold, it was appointed unto man to die--therefore, as they were cut off from the tree of life they should be cut off from the face of the earth--and man became lost forever, yea, they became fallen man.</t>
  </si>
  <si>
    <t>But behold ... and man became lost forever</t>
  </si>
  <si>
    <t>it was appointed unto man to die--therefore, as they were cut off from the tree of life they should be cut off from the face of the earth ... yea, they became fallen man</t>
  </si>
  <si>
    <t>cut off from the tree of life ... cut off from the face of the earth</t>
  </si>
  <si>
    <t>man became lost forever</t>
  </si>
  <si>
    <t>And now, ye see by this that our first parents were cut off both temporally and spiritually from the presence of the Lord; and thus we see they became subjects to follow after their own will.</t>
  </si>
  <si>
    <t>And now, ye see</t>
  </si>
  <si>
    <t>by this that our first parents were cut off both temporally and spiritually from the presence of the Lord; and thus we see they became subjects to follow after their own will</t>
  </si>
  <si>
    <t>cut off both temporally and spiritually from the presence of the Lord</t>
  </si>
  <si>
    <t>our first parents ... the Lord</t>
  </si>
  <si>
    <t>Now behold, it was not expedient that man should be reclaimed from this temporal death, for that would destroy the great plan of happiness.</t>
  </si>
  <si>
    <t>Now behold, it was not expedient that man should be reclaimed from this temporal death</t>
  </si>
  <si>
    <t>for that would destroy the great plan of happiness</t>
  </si>
  <si>
    <t>temporal death</t>
  </si>
  <si>
    <t>Therefore, as the soul could never die, and the fall had brought upon all mankind a spiritual death as well as a temporal, that is, they were cut off from the presence of the Lord, it was expedient that mankind should be reclaimed from this spiritual death.</t>
  </si>
  <si>
    <t>Therefore, as the soul could never die</t>
  </si>
  <si>
    <t>and the fall had brought upon all mankind a spiritual death as well as a temporal, that is, they were cut off from the presence of the Lord, it was expedient that mankind should be reclaimed from this spiritual death</t>
  </si>
  <si>
    <t>brought upon all mankind a spiritual death as well as a temporal ... cut off from the presence of the Lord ... mankind should be reclaimed from this spiritual death</t>
  </si>
  <si>
    <t>the Lord ... mankind</t>
  </si>
  <si>
    <t>the soul could never die</t>
  </si>
  <si>
    <t>Therefore, as they had become carnal, sensual, and devilish, by nature, this probationary state became a state for them to prepare; it became a preparatory state.</t>
  </si>
  <si>
    <t>became a state for them to prepare; it became a preparatory state</t>
  </si>
  <si>
    <t>Therefore, as they had become carnal, sensual, and devilish, by nature, this probationary state</t>
  </si>
  <si>
    <t>this probationary state became a state for them to prepare ... it became a preparatory state</t>
  </si>
  <si>
    <t>And now remember, my son, if it were not for the plan of redemption, (laying it aside) as soon as they were dead their souls were miserable, being cut off from the presence of the Lord.</t>
  </si>
  <si>
    <t>And now remember, my son ... as soon as they were dead their souls were miserable</t>
  </si>
  <si>
    <t>if it were not for the plan of redemption, (laying it aside) ... being cut off from the presence of the Lord.</t>
  </si>
  <si>
    <t>cut off from the presence of the Lord</t>
  </si>
  <si>
    <t>And now, there was no means to reclaim men from this fallen state, which man had brought upon himself because of his own disobedience;</t>
  </si>
  <si>
    <t>there was no means to reclaim men from this fallen state, which man had brought upon himself because of his own disobedience</t>
  </si>
  <si>
    <t>no means to reclaim men from this fallen state</t>
  </si>
  <si>
    <t>Therefore, according to justice, the plan of redemption could not be brought about, only on conditions of repentance of men in this probationary state, yea, this preparatory state; for except it were for these conditions, mercy could not take effect except it should destroy the work of justice. Now the work of justice could not be destroyed; if so, God would cease to be God.</t>
  </si>
  <si>
    <t>Now the work of justice could not be destroyed; if so, God would cease to be God</t>
  </si>
  <si>
    <t>Therefore, according to justice, the plan of redemption could not be brought about, only on conditions of repentance of men in this probationary state, yea, this preparatory state; for except it were for these conditions, mercy could not take effect except it should destroy the work of justice</t>
  </si>
  <si>
    <t>And thus we see that all mankind were fallen, and they were in the grasp of justice; yea, the justice of God, which consigned them forever to be cut off from his presence.</t>
  </si>
  <si>
    <t>And thus we see ... which consigned them forever</t>
  </si>
  <si>
    <t>all mankind were fallen, and they were in the grasp of justice; yea, the justice of God ... to be cut off from his presence</t>
  </si>
  <si>
    <t>consigned them forever to be cut off from his presence</t>
  </si>
  <si>
    <t>all mankind ... God</t>
  </si>
  <si>
    <t>And now, the plan of mercy could not be brought about except an atonement should be made; therefore God himself atoneth for the sins of the world, to bring about the plan of mercy, to appease the demands of justice, that God might be a perfect, just God, and a merciful God also.</t>
  </si>
  <si>
    <t>the plan of mercy could not be brought about except an atonement should be made; therefore God himself atoneth for the sins of the world, to bring about the plan of mercy, to appease the demands of justice, that God might be a perfect, just God, and a merciful God also</t>
  </si>
  <si>
    <t>God ... God ... God ... God</t>
  </si>
  <si>
    <t>Now, repentance could not come unto men except there were a punishment, which also was eternal as the life of the soul should be, affixed opposite to the plan of happiness, which was as eternal also as the life of the soul.</t>
  </si>
  <si>
    <t>Now ... which also was eternal as the life of the soul should be ... which was as eternal also as the life of the soul</t>
  </si>
  <si>
    <t>repentance could not come unto men except there were a punishment ... affixed opposite to the plan of happiness</t>
  </si>
  <si>
    <t>a punishment, which also was eternal as the life of the soul should be ... plan of happiness, which was as eternal also as the life of the soul</t>
  </si>
  <si>
    <t>Now, how could a man repent except he should sin? How could he sin if there was no law? How could there be a law save there was a punishment?</t>
  </si>
  <si>
    <t>how could a man repent except he should sin? How could he sin if there was no law? How could there be a law save there was a punishment?</t>
  </si>
  <si>
    <t>man</t>
  </si>
  <si>
    <t>Now, there was a punishment affixed, and a just law given, which brought remorse of conscience unto man.</t>
  </si>
  <si>
    <t>there was a punishment affixed, and a just law given, which brought remorse of conscience unto man</t>
  </si>
  <si>
    <t>Now, if there was no law given--if a man murdered he should die--would he be afraid he would die if he should murder?</t>
  </si>
  <si>
    <t>if there was no law given--if a man murdered he should die--would he be afraid he would die if he should murder?</t>
  </si>
  <si>
    <t>And also, if there was no law given against sin men would not be afraid to sin.</t>
  </si>
  <si>
    <t>if there was no law given against sin men would not be afraid to sin</t>
  </si>
  <si>
    <t>men</t>
  </si>
  <si>
    <t>And if there was no law given, if men sinned what could justice do, or mercy either, for they would have no claim upon the creature?</t>
  </si>
  <si>
    <t>if there was no law given, if men sinned what could justice do, or mercy either, for they would have no claim upon the creature?</t>
  </si>
  <si>
    <t>But there is a law given, and a punishment affixed, and a repentance granted; which repentance, mercy claimeth; otherwise, justice claimeth the creature and executeth the law, and the law inflicteth the punishment; if not so, the works of justice would be destroyed, and God would cease to be God.</t>
  </si>
  <si>
    <t>But there is a law given, and a punishment affixed, and a repentance granted; which repentance, mercy claimeth; otherwise, justice claimeth the creature and executeth the law, and the law inflicteth the punishment; if not so, the works of justice would be destroyed, and God would cease to be God</t>
  </si>
  <si>
    <t>But God ceaseth not to be God, and mercy claimeth the penitent, and mercy cometh because of the atonement; and the atonement bringeth to pass the resurrection of the dead; and the resurrection of the dead bringeth back men into the presence of God; and thus they are restored into his presence, to be judged according to their works, according to the law and justice.</t>
  </si>
  <si>
    <t>But God ceaseth not to be God</t>
  </si>
  <si>
    <t>and mercy claimeth the penitent, and mercy cometh because of the atonement; and the atonement bringeth to pass the resurrection of the dead; and the resurrection of the dead bringeth back men into the presence of God; and thus they are restored into his presence, to be judged according to their works, according to the law and justice</t>
  </si>
  <si>
    <t>restored into his presence</t>
  </si>
  <si>
    <t>God ... God ...  the penitent ... God</t>
  </si>
  <si>
    <t>For behold, justice exerciseth all his demands, and also mercy claimeth all which is her own; and thus, none but the truly penitent are saved.</t>
  </si>
  <si>
    <t>For beholdFor behold</t>
  </si>
  <si>
    <t>justice exerciseth all his demands, and also mercy claimeth all which is her own; and thus, none but the truly penitent are saved</t>
  </si>
  <si>
    <t>the truly penitent</t>
  </si>
  <si>
    <t>What, do ye suppose that mercy can rob justice? I say unto you, Nay; not one whit. If so, God would cease to be God.</t>
  </si>
  <si>
    <t>What, do ye suppose that mercy can rob justice? ... Nay; not one whit. If so, God would cease to be God.</t>
  </si>
  <si>
    <t>And thus God bringeth about his great and eternal purposes, which were prepared from the foundation of the world. And thus cometh about the salvation and the redemption of men, and also their destruction and misery.</t>
  </si>
  <si>
    <t>And thus God bringeth about his great and eternal purposes, which were prepared from the foundation of the world. And</t>
  </si>
  <si>
    <t>thus cometh about the salvation and the redemption of men, and also their destruction and misery</t>
  </si>
  <si>
    <t>his great and eternal purposes ... prepared from the foundation of the world</t>
  </si>
  <si>
    <t>Therefore, O my son, whosoever will come may come and partake of the waters of life freely; and whosoever will not come the same is not compelled to come; but in the last day it shall be restored unto him according to his deeds.</t>
  </si>
  <si>
    <t>Therefore, O my son, whosoever will come ... and whosoever will not come ... but in the last day</t>
  </si>
  <si>
    <t>may come and partake of the waters of life freely ... the same is not compelled to come ... it shall be restored unto him according to his deeds</t>
  </si>
  <si>
    <t>in the last day</t>
  </si>
  <si>
    <t>If he has desired to do evil, and has not repented in his days, behold, evil shall be done unto him, according to the restoration of God.</t>
  </si>
  <si>
    <t>in his days, behold, evil shall be done unto him</t>
  </si>
  <si>
    <t>If he has desired to do evil, and has not repented ... according to the restoration of God</t>
  </si>
  <si>
    <t>not repented in his days</t>
  </si>
  <si>
    <t>And now, my son, I desire that ye should let these things trouble you no more, and only let your sins trouble you, with that trouble which shall bring you down unto repentance.</t>
  </si>
  <si>
    <t>And now, my son, I desire that ye should let these things trouble you no more, and</t>
  </si>
  <si>
    <t>only let your sins trouble you, with that trouble which shall bring you down unto repentance</t>
  </si>
  <si>
    <t>O my son, I desire that ye should deny the justice of God no more. Do not endeavor to excuse yourself in the least point because of your sins, by denying the justice of God; but do you let the justice of God, and his mercy, and his long-suffering have full sway in your heart; and let it bring you down to the dust in humility.</t>
  </si>
  <si>
    <t>O my son, I desire that ye should deny the justice of God no more ... and his long-suffering</t>
  </si>
  <si>
    <t>Do not endeavor to excuse yourself in the least point because of your sins, by denying the justice of God; but do you let the justice of God, and his mercy ... have full sway in your heart; and let it bring you down to the dust in humility.</t>
  </si>
  <si>
    <t>my son ... God ... God ... God</t>
  </si>
  <si>
    <t>his long-suffering</t>
  </si>
  <si>
    <t>And now, O my son, ye are called of God to preach the word unto this people. And now, my son, go thy way, declare the word with truth and soberness, that thou mayest bring souls unto repentance, that the great plan of mercy may have claim upon them. And may God grant unto you even according to my words. Amen.</t>
  </si>
  <si>
    <t>And now, O my son ... And now, my son</t>
  </si>
  <si>
    <t>ye are called of God to preach the word unto this people ... go thy way, declare the word with truth and soberness, that thou mayest bring souls unto repentance, that the great plan of mercy may have claim upon them. And may God grant unto you even according to my words. Amen.</t>
  </si>
  <si>
    <t>go thy way</t>
  </si>
  <si>
    <t>my son ... God ... this people ... my son ... God</t>
  </si>
  <si>
    <t>Alma and his sons preach the word--The Zoramites and other Nephite dissenters become Lamanites--The Lamanites come against the Nephites in war--Moroni arms the Nephites with defensive armor--The Lord reveals to Alma the strategy of the Lamanites--The Nephites defend their homes, liberties, families, and religion--The armies of Moroni and Lehi surround the Lamanites. About 74 B.C.</t>
  </si>
  <si>
    <t>Alma and his sons preach the word--The Zoramites and other Nephite dissenters become Lamanites--The Lamanites come against the Nephites in war--Moroni arms the Nephites with defensive armor--The Lord reveals to Alma the strategy of the Lamanites--The Nephites defend their homes, liberties, families, and religion--The armies of Moroni and Lehi surround the Lamanites</t>
  </si>
  <si>
    <t>Alma ... his sons ... The Zoramites ... other Nephite dissenters ... Lamanites ... The Lamanites ... the Nephites ... Moroni ... the Nephites ... The Lord ... Alma ... the Lamanites ... The Nephites ... The armies of Moroni ... Lehi ... Lamanites</t>
  </si>
  <si>
    <t>And now it came to pass that the sons of Alma did go forth among the people, to declare the word unto them. And Alma, also, himself, could not rest, and he also went forth.</t>
  </si>
  <si>
    <t>the sons of Alma did go forth among the people, to declare the word unto them. And Alma, also, himself, could not rest, and he also went forth</t>
  </si>
  <si>
    <t>the sons of Alma ... the people ... Alma</t>
  </si>
  <si>
    <t>Now we shall say no more concerning their preaching, except that they preached the word, and the truth, according to the spirit of prophecy and revelation; and they preached after the holy order of God by which they were called.</t>
  </si>
  <si>
    <t>Now we shall say no more concerning their preaching</t>
  </si>
  <si>
    <t>except that they preached the word, and the truth, according to the spirit of prophecy and revelation; and they preached after the holy order of God by which they were called</t>
  </si>
  <si>
    <t>And now I return to an account of the wars between the Nephites and the Lamanites, in the eighteenth year of the reign of the judges.</t>
  </si>
  <si>
    <t>And now I return to ... in the eighteenth year of the reign of the judges.</t>
  </si>
  <si>
    <t>an account of the wars between the Nephites and the Lamanites</t>
  </si>
  <si>
    <t>the Nephites ... the Lamanites</t>
  </si>
  <si>
    <t>For behold, it came to pass that the Zoramites became Lamanites; therefore, in the commencement of the eighteenth year the people of the Nephites saw that the Lamanites were coming upon them; therefore they made preparations for war; yea, they gathered together their armies in the land of Jershon.</t>
  </si>
  <si>
    <t>For behold, it came to pass ... therefore, in the commencement of the eighteenth year</t>
  </si>
  <si>
    <t>the Zoramites became Lamanites ... the people of the Nephites saw that the Lamanites were coming upon them; therefore they made preparations for war; yea, they gathered together their armies in the land of Jershon</t>
  </si>
  <si>
    <t>the Lamanites were coming upon them ... gathered together their armies ... in the land of Jershon</t>
  </si>
  <si>
    <t>the Zoramites ... Lamanites ... the people of the Nephites ... the Lamanites</t>
  </si>
  <si>
    <t>in the commencement of the eighteenth year</t>
  </si>
  <si>
    <t>And it came to pass that the Lamanites came with their thousands; and they came into the land of Antionum, which is the land of the Zoramites; and a man by the name of Zerahemnah was their leader.</t>
  </si>
  <si>
    <t>the Lamanites came with their thousands; and they came into the land of Antionum, which is the land of the Zoramites; and a man by the name of Zerahemnah was their leader</t>
  </si>
  <si>
    <t>the Lamanites came with their thousands ... came into the land of Antionum, which is the land of the Zoramites</t>
  </si>
  <si>
    <t>the Lamanites ... with their thousands ... Antionum ... Zoramites ... Zerahemnah ... their leader</t>
  </si>
  <si>
    <t>And now, as the Amalekites were of a more wicked and murderous disposition than the Lamanites were, in and of themselves, therefore, Zerahemnah appointed chief captains over the Lamanites, and they were all Amalekites and Zoramites.</t>
  </si>
  <si>
    <t>as the Amalekites were of a more wicked and murderous disposition than the Lamanites were, in and of themselves, therefore, Zerahemnah appointed chief captains over the Lamanites, and they were all Amalekites and Zoramites</t>
  </si>
  <si>
    <t>the Amalekites ... the Lamanites ... Zerahemnah ... chief captains ... the Lamanites ... all Amalekites ... Zoramites</t>
  </si>
  <si>
    <t>Now this he did that he might preserve their hatred towards the Nephites, that he might bring them into subjection to the accomplishment of his designs.</t>
  </si>
  <si>
    <t>this he did that he might preserve their hatred towards the Nephites, that he might bring them into subjection to the accomplishment of his designs</t>
  </si>
  <si>
    <t>For behold, his designs were to stir up the Lamanites to anger against the Nephites; this he did that he might usurp great power over them, and also that he might gain power over the Nephites by bringing them into bondage.</t>
  </si>
  <si>
    <t>his designs were to stir up the Lamanites to anger against the Nephites; this he did that he might usurp great power over them, and also that he might gain power over the Nephites by bringing them into bondage</t>
  </si>
  <si>
    <t>the Lamanites ... the Nephites ... the Nephites</t>
  </si>
  <si>
    <t>And now the design of the Nephites was to support their lands, and their houses, and their wives, and their children, that they might preserve them from the hands of their enemies; and also that they might preserve their rights and their privileges, yea, and also their liberty, that they might worship God according to their desires.</t>
  </si>
  <si>
    <t>the design of the Nephites was to support their lands, and their houses, and their wives, and their children, that they might preserve them from the hands of their enemies; and also that they might preserve their rights and their privileges, yea, and also their liberty, that they might worship God according to their desires</t>
  </si>
  <si>
    <t>support their lands ... their houses</t>
  </si>
  <si>
    <t>the Nephites ... their wives ... their children ... their enemies ... God</t>
  </si>
  <si>
    <t>For they knew that if they should fall into the hands of the Lamanites, that whosoever should worship God in spirit and in truth, the true and the living God, the Lamanites would destroy.</t>
  </si>
  <si>
    <t>For they knew</t>
  </si>
  <si>
    <t>if they should fall into the hands of the Lamanites, that whosoever should worship God in spirit and in truth, the true and the living God, the Lamanites would destroy</t>
  </si>
  <si>
    <t>the Lamanites ... God ... God ... the Lamanites</t>
  </si>
  <si>
    <t>Yea, and they also knew the extreme hatred of the Lamanites towards their brethren, who were the people of Anti-Nephi-Lehi, who were called the people of Ammon--and they would not take up arms, yea, they had entered into a covenant and they would not break it--therefore, if they should fall into the hands of the Lamanites they would be destroyed.</t>
  </si>
  <si>
    <t>Yea, and they also knew</t>
  </si>
  <si>
    <t>the extreme hatred of the Lamanites towards their brethren, who were the people of Anti-Nephi-Lehi, who were called the people of Ammon--and they would not take up arms, yea, they had entered into a covenant and they would not break it--therefore, if they should fall into the hands of the Lamanites they would be destroyed</t>
  </si>
  <si>
    <t>the Lamanites ... their brethren ... the people of Anti-Nephi-Lehi ... the people of Ammon</t>
  </si>
  <si>
    <t>And the Nephites would not suffer that they should be destroyed; therefore they gave them lands for their inheritance.</t>
  </si>
  <si>
    <t>And the Nephites would not suffer</t>
  </si>
  <si>
    <t>they should be destroyed; therefore they gave them lands for their inheritance</t>
  </si>
  <si>
    <t>gave them lands for their inheritance</t>
  </si>
  <si>
    <t>And people of Ammon did give unto the Nephites a large portion of their substance to support their armies; and thus the Nephites were compelled, alone, to withstand against the Lamanites, who were a compound of Laman and Lemuel, and the sons of Ishmael, and all those who had dissented from the Nephites, who were Amalekites and Zoramites, and the descendants of the priests of Noah.</t>
  </si>
  <si>
    <t>the people of Ammon did give unto the Nephites a large portion of their substance to support their armies; and thus the Nephites were compelled, alone, to withstand against the Lamanites, who were a compound of Laman and Lemuel, and the sons of Ishmael, and all those who had dissented from the Nephites, who were Amalekites and Zoramites, and the descendants of the priests of Noah</t>
  </si>
  <si>
    <t>large portion of their substance</t>
  </si>
  <si>
    <t>the people of Ammon ... the Nephites ... their armies ... the Nephites ... the Lamanites ... Laman ... Lemuel ... the sons of Ishmael ... all those who had dissented ... the Nephites ... Amalekites ... Zoramites ... the descendants of the priests of Noah</t>
  </si>
  <si>
    <t>Now those descendants were as numerous, nearly, as were the Nephites; and thus the Nephites were obliged to contend with their brethren, even unto bloodshed.</t>
  </si>
  <si>
    <t>those descendants were as numerous, nearly, as were the Nephites; and thus the Nephites were obliged to contend with their brethren, even unto bloodshed</t>
  </si>
  <si>
    <t>those descendants were as numerous, nearly ... the Nephites ... the Nephites ... their brethren</t>
  </si>
  <si>
    <t>And it came to pass as the armies of the Lamanites had gathered together in the land of Antionum, behold, the armies of the Nephites were prepared to meet them in the land of Jershon.</t>
  </si>
  <si>
    <t>as the armies of the Lamanites had gathered together in the land of Antionum, behold, the armies of the Nephites were prepared to meet them in the land of Jershon</t>
  </si>
  <si>
    <t>in the land of Antionum ... in the land of Jershon</t>
  </si>
  <si>
    <t>the armies of the Lamanites ... the armies of the Nephites</t>
  </si>
  <si>
    <t>Now, the leader of the Nephites, or the man who had been appointed to be the chief captain over the Nephites--now the chief captain took the command of all the armies of the Nephites--and his name was Moroni;</t>
  </si>
  <si>
    <t>Now ... now</t>
  </si>
  <si>
    <t>the leader of the Nephites, or the man who had been appointed to be the chief captain over the Nephites ... the chief captain took the command of all the armies of the Nephites--and his name was Moroni</t>
  </si>
  <si>
    <t>the leader of the Nephites ... the chief captain over the Nephites ... the chief captain ... all the armies of the Nephites ... Moroni</t>
  </si>
  <si>
    <t>And Moroni took all the command, and the government of their wars. And he was only twenty and five years old when he was appointed chief captain over the armies of the Nephites.</t>
  </si>
  <si>
    <t>And he was only twenty and five years old when he was appointed ... chief captain over the armies of the Nephites</t>
  </si>
  <si>
    <t>And Moroni took all the command, and the government of their wars</t>
  </si>
  <si>
    <t>Moroni ... chief captain over the armies of the Nephites</t>
  </si>
  <si>
    <t>he was only twenty and five years old when he was appointed chief captain</t>
  </si>
  <si>
    <t>And it came to pass that he met the Lamanites in the borders of Jershon, and his people were armed with swords, and with cimeters, and all manner of weapons of war.</t>
  </si>
  <si>
    <t>he met the Lamanites in the borders of Jershon, and his people were armed with swords, and with cimeters, and all manner of weapons of war</t>
  </si>
  <si>
    <t>in the borders of Jershon</t>
  </si>
  <si>
    <t>the Lamanites ... his people</t>
  </si>
  <si>
    <t>And when the armies of the Lamanites saw that the people of Nephi, or that Moroni, had prepared his people with breastplates and with arm-shields, yea, and also shields to defend their heads, and also they were dressed with thick clothing--</t>
  </si>
  <si>
    <t xml:space="preserve">And when the armies of the Lamanites saw </t>
  </si>
  <si>
    <t>the people of Nephi, or that Moroni, had prepared his people with breastplates and with arm-shields, yea, and also shields to defend their heads, and also they were dressed with thick clothing</t>
  </si>
  <si>
    <t>the armies ... the Lamanites ... the people of Nephi ... Moroni ... his people</t>
  </si>
  <si>
    <t>when the armies of the Lamanites saw</t>
  </si>
  <si>
    <t>Now the army of Zerahemnah was not prepared with any such thing; they had only their swords and their cimeters, their bows and their arrows, their stones and their slings; and they were naked, save it were a skin which was girded about their loins; yea, all were naked, save it were the Zoramites and the Amalekites;</t>
  </si>
  <si>
    <t>the army of Zerahemnah was not prepared with any such thing; they had only their swords and their cimeters, their bows and their arrows, their stones and their slings; and they were naked, save it were a skin which was girded about their loins; yea, all were naked, save it were the Zoramites and the Amalekites</t>
  </si>
  <si>
    <t>the army of Zerahemnah ... the Zoramites ... the Amalekites</t>
  </si>
  <si>
    <t>But they were not armed with breastplates, nor shields--therefore, they were exceedingly afraid of the armies of the Nephites because of their armor, notwithstanding their number being so much greater than the Nephites.</t>
  </si>
  <si>
    <t>they were not armed with breastplates, nor shields--therefore, they were exceedingly afraid of the armies of the Nephites because of their armor, notwithstanding their number being so much greater than the Nephites</t>
  </si>
  <si>
    <t>the armies ... the Nephites ... their number being so much greater ... the Nephites</t>
  </si>
  <si>
    <t>Behold, now it came to pass that they durst not come against the Nephites in the borders of Jershon; therefore they departed out of the land of Antionum into the wilderness, and took their journey round about in the wilderness, away by the head of the river Sidon, that they might come into the land of Manti and take possession of the land; for they did not suppose that the armies of Moroni would know whither they had gone.</t>
  </si>
  <si>
    <t>Behold, now it came to pass</t>
  </si>
  <si>
    <t>they durst not come against the Nephites in the borders of Jershon; therefore they departed out of the land of Antionum into the wilderness, and took their journey round about in the wilderness, away by the head of the river Sidon, that they might come into the land of Manti and take possession of the land; for they did not suppose that the armies of Moroni would know whither they had gone</t>
  </si>
  <si>
    <t>they durst not come against the Nephites in the borders of Jershon ... they departed out of the land of Antionum ... into the wilderness ... took their journey round about in the wilderness ... away by the head of the river Sidon ... that they might come into the land of Manti ... take possession of the land ... would know whither they had gone</t>
  </si>
  <si>
    <t>the Nephites ... the armies ... Moroni</t>
  </si>
  <si>
    <t>But it came to pass, as soon as they had departed into the wilderness Moroni sent spies into the wilderness to watch their camp; and Moroni, also, knowing of the prophecies of Alma, sent certain men unto him, desiring him that he should inquire of the Lord whither the armies of the Nephites should go to defend themselves against the Lamanites.</t>
  </si>
  <si>
    <t>But it came to pass, as soon as they had departed</t>
  </si>
  <si>
    <t>into the wilderness Moroni sent spies into the wilderness to watch their camp; and Moroni, also, knowing of the prophecies of Alma, sent certain men unto him, desiring him that he should inquire of the Lord whither the armies of the Nephites should go to defend themselves against the Lamanites</t>
  </si>
  <si>
    <t>they had departed into the wilderness ... Moroni sent spies into the wilderness to watch their camp</t>
  </si>
  <si>
    <t>Moroni ... spies ... Moroni ... Alma ... certain men ... the Lord ... the armies ... the Nephites ... the Lamanites</t>
  </si>
  <si>
    <t>as soon as they had departed into the wilderness</t>
  </si>
  <si>
    <t>And it came to pass that the word of the Lord came unto Alma, and Alma informed the messengers of Moroni, that the armies of the Lamanites were marching round about in the wilderness, that they might come over into the land of Manti, that they might commence an attack upon the weaker part of the people. And those messengers went and delivered the message unto Moroni.</t>
  </si>
  <si>
    <t>the word of the Lord came unto Alma, and Alma informed the messengers of Moroni, that the armies of the Lamanites were marching round about in the wilderness, that they might come over into the land of Manti, that they might commence an attack upon the weaker part of the people. And those messengers went and delivered the message unto Moroni</t>
  </si>
  <si>
    <t>the armies of the Lamanites were marching round about in the wilderness ... that they might come over into the land of Manti .... commence an attack upon the weaker part of the people ... went and delivered the message</t>
  </si>
  <si>
    <t>the Lord ... Alma ... Alma ... the messengers ... Moroni ... the armies ... the Lamanites ... the people ... those messengers ... Moroni</t>
  </si>
  <si>
    <t>Now Moroni, leaving a part of his army in the land of Jershon, lest by any means a part of the Lamanites should come into that land and take possession of the city, took the remaining part of his army and marched over into the land of Manti.</t>
  </si>
  <si>
    <t>Moroni, leaving a part of his army in the land of Jershon, lest by any means a part of the Lamanites should come into that land and take possession of the city, took the remaining part of his army and marched over into the land of Manti</t>
  </si>
  <si>
    <t>leaving a part of his army in the land of Jershon ... a part of the Lamanites should come into that land ... take possession of the city ... took the remaining part of his army ... marched over into the land of Manti</t>
  </si>
  <si>
    <t>Moroni ... part of his army ... remaining part of his army</t>
  </si>
  <si>
    <t>And he caused that all the people in that quarter of the land should gather themselves together to battle against the Lamanites, to defend their lands and their country, their rights and their liberties; therefore they were prepared against the time of the coming of the Lamanites.</t>
  </si>
  <si>
    <t>And ... against the time of the coming of the Lamanites</t>
  </si>
  <si>
    <t>he caused that all the people in that quarter of the land should gather themselves together to battle against the Lamanites, to defend their lands and their country, their rights and their liberties; therefore they were prepared</t>
  </si>
  <si>
    <t>all the people in that quarter of the land ... gather themselves together to battle against the Lamanites ... to defend their lands and their country</t>
  </si>
  <si>
    <t>all the people ... the Lamanites ... the Lamanites</t>
  </si>
  <si>
    <t>they were prepared against the time of the coming of the Lamanites</t>
  </si>
  <si>
    <t>And it came to pass that Moroni caused that his army should be secreted in the valley which was near the bank of the river Sidon, which was on the west of the river Sidon in the wilderness.</t>
  </si>
  <si>
    <t>Moroni caused that his army should be secreted in the valley which was near the bank of the river Sidon, which was on the west of the river Sidon in the wilderness</t>
  </si>
  <si>
    <t>his army should be secreted in the valley ... near the bank of the river Sidon ... west of the river Sidon ... in the wilderness</t>
  </si>
  <si>
    <t>Moroni ... his army</t>
  </si>
  <si>
    <t>And Moroni placed spies round about, that he might know when the camp of the Lamanites should come.</t>
  </si>
  <si>
    <t>And ... that he might know when the camp of the Lamanites should come</t>
  </si>
  <si>
    <t>Moroni placed spies round about</t>
  </si>
  <si>
    <t xml:space="preserve">Moroni placed spies round about ... </t>
  </si>
  <si>
    <t>Moroni ... spies ... the Lamanites</t>
  </si>
  <si>
    <t>that he might know when the camp of the Lamanites should come</t>
  </si>
  <si>
    <t>And now, as Moroni knew the intention of the Lamanites, that it was their intention to destroy their brethren, or to subject them and bring them into bondage that they might establish a kingdom unto themselves over all the land;</t>
  </si>
  <si>
    <t>as Moroni knew the intention of the Lamanites, that it was their intention to destroy their brethren, or to subject them and bring them into bondage that they might establish a kingdom unto themselves over all the land</t>
  </si>
  <si>
    <t>that they might establish a kingdom unto themselves over all the land</t>
  </si>
  <si>
    <t>Moroni ... the Lamanites ... their brethren</t>
  </si>
  <si>
    <t>And he also knowing that it was the only desire of the Nephites to preserve their lands, and their liberty, and their church, therefore he thought it no sin that he should defend them by stratagem; therefore, he found by his spies which course the Lamanites were to take.</t>
  </si>
  <si>
    <t>he also knowing that it was the only desire of the Nephites to preserve their lands, and their liberty, and their church, therefore he thought it no sin that he should defend them by stratagem; therefore, he found by his spies which course the Lamanites were to take</t>
  </si>
  <si>
    <t>to preserve their lands ... he found by his spies which course the Lamanites were to take</t>
  </si>
  <si>
    <t>the Nephites ... his spies ... the Lamanites</t>
  </si>
  <si>
    <t>Therefore, he divided his army and brought a part over into the valley, and concealed them on the east, and on the south of the hill Riplah;</t>
  </si>
  <si>
    <t>he divided his army and brought a part over into the valley, and concealed them on the east, and on the south of the hill Riplah</t>
  </si>
  <si>
    <t>he divided his army ... brought a part over into the valley ... concealed them on the east ... on the south of the hill Riplah</t>
  </si>
  <si>
    <t>And the remainder he concealed in the west valley, on the west of the river Sidon, and so down into the borders of the land Manti.</t>
  </si>
  <si>
    <t>the remainder he concealed in the west valley, on the west of the river Sidon, and so down into the borders of the land Manti</t>
  </si>
  <si>
    <t>the remainder he concealed in the west valley ... on the west of the river Sidon ... down into the borders of the land Manti</t>
  </si>
  <si>
    <t>And thus having placed his army according to his desire, he was prepared to meet them.</t>
  </si>
  <si>
    <t>thus having placed his army according to his desire, he was prepared to meet them</t>
  </si>
  <si>
    <t>having placed his army according to his desire</t>
  </si>
  <si>
    <t>he was prepared to meet them</t>
  </si>
  <si>
    <t>And it came to pass that the Lamanites came up on the north of the hill, where a part of the army of Moroni was concealed.</t>
  </si>
  <si>
    <t>the Lamanites came up on the north of the hill, where a part of the army of Moroni was concealed</t>
  </si>
  <si>
    <t>the Lamanites came up on the north of the hill ... where a part of the army of Moroni was concealed</t>
  </si>
  <si>
    <t>the Lamanites ... Moroni</t>
  </si>
  <si>
    <t>And as the Lamanites had passed the hill Riplah, and came into the valley, and began to cross the river Sidon, the army which was concealed on the south of the hill, which was led by a man whose name was Lehi, and he led his army forth and encircled the Lamanites about on the east in their rear.</t>
  </si>
  <si>
    <t>And as the Lamanites had passed the hill Riplah, and came into the valley, and began to cross the river Sidon, the army which was concealed on the south of the hill, which was led by a man whose name was Lehi, and he led his army forth and encircled the Lamanites about on the east in their rear</t>
  </si>
  <si>
    <t>the Lamanites had passed the hill Riplah .... came into the valley ... began to cross the river Sidon ... the army which was concealed on the south of the hill ... he led his army forth ... encircled the Lamanites about ... on the east in their rear</t>
  </si>
  <si>
    <t>the Lamanites ... Lehi ... his army ... the Lamanites</t>
  </si>
  <si>
    <t>as the Lamanites had passed the hill Riplah</t>
  </si>
  <si>
    <t>And it came to pass that the Lamanites, when they saw the Nephites coming upon them in their rear, turned them about and began to contend with the army of Lehi.</t>
  </si>
  <si>
    <t>And it came to pass ... when they saw</t>
  </si>
  <si>
    <t>the Lamanites ... the Nephites coming upon them in their rear, turned them about and began to contend with the army of Lehi</t>
  </si>
  <si>
    <t>the Nephites coming upon them in their rear ... turned them about ... began to contend with the army of Lehi</t>
  </si>
  <si>
    <t>the Lamanites ... the Nephites ... the army ... Lehi</t>
  </si>
  <si>
    <t>when they saw the Nephites</t>
  </si>
  <si>
    <t>And the work of death commenced on both sides, but it was more dreadful on the part of the Lamanites, for their nakedness was exposed to the heavy blows of the Nephites with their swords and their cimeters, which brought death almost at every stroke.</t>
  </si>
  <si>
    <t>the work of death commenced on both sides, but it was more dreadful on the part of the Lamanites, for their nakedness was exposed to the heavy blows of the Nephites with their swords and their cimeters, which brought death almost at every stroke</t>
  </si>
  <si>
    <t>the work of death commenced on both sides</t>
  </si>
  <si>
    <t>While on the other hand, there was now and then a man fell among the Nephites, by their swords and the loss of blood, they being shielded from the more vital parts of the body, or the more vital parts of the body being shielded from the strokes of the Lamanites, by their breastplates, and their armshields, and their head-plates; and thus the Nephites did carry on the work of death among the Lamanites.</t>
  </si>
  <si>
    <t>While on the other hand, there was now and then</t>
  </si>
  <si>
    <t>a man fell among the Nephites, by their swords and the loss of blood, they being shielded from the more vital parts of the body, or the more vital parts of the body being shielded from the strokes of the Lamanites, by their breastplates, and their armshields, and their head-plates; and thus the Nephites did carry on the work of death among the Lamanites</t>
  </si>
  <si>
    <t>the Nephites ... the Lamanites ... the Nephites ... the Lamanites</t>
  </si>
  <si>
    <t>there was now and then a man fell among the Nephites</t>
  </si>
  <si>
    <t>And it came to pass that the Lamanites became frightened, because of the great destruction among them, even until they began to flee towards the river Sidon.</t>
  </si>
  <si>
    <t>the Lamanites became frightened, because of the great destruction among them, even until they began to flee towards the river Sidon</t>
  </si>
  <si>
    <t>flee towards the river Sidon</t>
  </si>
  <si>
    <t>the great destruction among them ... even until they began to flee</t>
  </si>
  <si>
    <t>And they were pursued by Lehi and his men; and they were driven by Lehi into the waters of Sidon, and they crossed the waters of Sidon. And Lehi retained his armies upon the bank of the river Sidon that they should not cross.</t>
  </si>
  <si>
    <t>they were pursued by Lehi and his men; and they were driven by Lehi into the waters of Sidon, and they crossed the waters of Sidon. And Lehi retained his armies upon the bank of the river Sidon that they should not cross</t>
  </si>
  <si>
    <t>driven by Lehi ... into the waters of Sidon ... they crossed the waters of Sidon ... Lehi retained his armies ... upon the bank of the river Sidon ... they should not cross</t>
  </si>
  <si>
    <t>Lehi ... his men ... Lehi</t>
  </si>
  <si>
    <t>they were pursued</t>
  </si>
  <si>
    <t>And it came to pass that Moroni and his army met the Lamanites in the valley, on the other side of the river Sidon, and began to fall upon them and to slay them.</t>
  </si>
  <si>
    <t>Moroni and his army met the Lamanites in the valley, on the other side of the river Sidon, and began to fall upon them and to slay them</t>
  </si>
  <si>
    <t>met the Lamanites in the valley ... on the other side of the river Sidon</t>
  </si>
  <si>
    <t>Moroni ... his army ... the Lamanites</t>
  </si>
  <si>
    <t>And the Lamanites did flee again before them, towards the land of Manti; and they were met again by the armies of Moroni.</t>
  </si>
  <si>
    <t>And the Lamanites did flee again before them</t>
  </si>
  <si>
    <t>towards the land of Manti; and they were met again by the armies of Moroni</t>
  </si>
  <si>
    <t>the Lamanites did flee again before them ... towards the land of Manti ... they were met again</t>
  </si>
  <si>
    <t>the Lamanites ... the armies ... Moroni</t>
  </si>
  <si>
    <t>Now in this case the Lamanites did fight exceedingly; yea, never had the Lamanites been known to fight with such exceedingly great strength and courage, no, not even from the beginning.</t>
  </si>
  <si>
    <t>Now ... yea, never had the Lamanites been known to fight with such exceedingly great strength and courage, no, not even from the beginning</t>
  </si>
  <si>
    <t>in this case the Lamanites did fight exceedingly</t>
  </si>
  <si>
    <t>the Lamanites ... the Lamanites</t>
  </si>
  <si>
    <t>never had the Lamanites been known to fight ... not even from the beginning</t>
  </si>
  <si>
    <t>And they were inspired by the Zoramites and the Amalekites, who were their chief captains and leaders, and by Zerahemnah, who was their chief captain, or their chief leader and commander; yea, they did fight like dragons, and many of the Nephites were slain by their hands, yea, for they did smite in two many of their head-plates, and they did pierce many of their breastplates, and they did smite off many of their arms; and thus the Lamanites did smite in their fierce anger.</t>
  </si>
  <si>
    <t>they were inspired by the Zoramites and the Amalekites, who were their chief captains and leaders, and by Zerahemnah, who was their chief captain, or their chief leader and commander; yea, they did fight like dragons, and many of the Nephites were slain by their hands, yea, for they did smite in two many of their head-plates, and they did pierce many of their breastplates, and they did smite off many of their arms; and thus the Lamanites did smite in their fierce anger</t>
  </si>
  <si>
    <t>the Zoramites ... the Amalekites ... their chief captains and leaders ... Zerahemnah ... their chief captain ... their chief leader and commander ... many of the Nephites ... the Lamanites</t>
  </si>
  <si>
    <t>Nevertheless, the Nephites were inspired by a better cause, for they were not fighting for monarchy nor power but they were fighting for their homes and their liberties, their wives and their children, and their all, yea, for their rites of worship and their church.</t>
  </si>
  <si>
    <t>Nevertheless, the Nephites were inspired by a better cause</t>
  </si>
  <si>
    <t>for they were not fighting for monarchy nor power but they were fighting for their homes and their liberties, their wives and their children, and their all, yea, for their rites of worship and their church</t>
  </si>
  <si>
    <t>their homes</t>
  </si>
  <si>
    <t>the Nephites ... their wives ... their children</t>
  </si>
  <si>
    <t>And they were doing that which they felt was the duty which they owed to their God; for the Lord had said unto them, and also unto their fathers, that: Inasmuch as ye are not guilty of the first offense, neither the second, ye shall not suffer yourselves to be slain by the hands of your enemies.</t>
  </si>
  <si>
    <t>And ... for the Lord had said unto them, and also unto their fathers</t>
  </si>
  <si>
    <t>they were doing that which they felt was the duty which they owed to their God ... Inasmuch as ye are not guilty of the first offense, neither the second, ye shall not suffer yourselves to be slain by the hands of your enemies</t>
  </si>
  <si>
    <t>God ... the Lord ... their fathers ... your enemies</t>
  </si>
  <si>
    <t>And again, the Lord has said that: Ye shall defend your families even unto bloodshed. Therefore for this cause were the Nephites contending with the Lamanites, to defend themselves, and their families, and their lands, their country, and their rights, and their religion.</t>
  </si>
  <si>
    <t>And again, the Lord has said</t>
  </si>
  <si>
    <t>Ye shall defend your families even unto bloodshed. Therefore for this cause were the Nephites contending with the Lamanites, to defend themselves, and their families, and their lands, their country, and their rights, and their religion</t>
  </si>
  <si>
    <t>their lands ... their country</t>
  </si>
  <si>
    <t>the Lord ... your families ... the Nephites ... the Lamanites ... their families</t>
  </si>
  <si>
    <t>And it came to pass that when the men of Moroni saw the fierceness and the anger of the Lamanites, they were about to shrink and flee from them. And Moroni, perceiving their intent, sent forth and inspired their hearts with these thoughts--yea, the thoughts of their lands, their liberty, yea, their freedom from bondage.</t>
  </si>
  <si>
    <t xml:space="preserve">And it came to pass that when the men of Moroni saw ... And Moroni, perceiving their intent, sent forth and inspired their hearts with these thoughts </t>
  </si>
  <si>
    <t>the fierceness and the anger of the Lamanites, they were about to shrink and flee from them ... yea, the thoughts of their lands, their liberty, yea, their freedom from bondage</t>
  </si>
  <si>
    <t>thoughts of their lands</t>
  </si>
  <si>
    <t xml:space="preserve">the men of Moroni ... the Lamanites ... Moroni ... </t>
  </si>
  <si>
    <t>And it came to pass that they turned upon the Lamanites, and they cried with one voice unto the Lord their God, for their liberty and their freedom from bondage.</t>
  </si>
  <si>
    <t>they turned upon the Lamanites, and they cried with one voice unto the Lord their God, for their liberty and their freedom from bondage</t>
  </si>
  <si>
    <t>they turned upon the Lamanites</t>
  </si>
  <si>
    <t>the Lamanites ... the Lord ... God</t>
  </si>
  <si>
    <t>And they began to stand against the Lamanites with power; and in that selfsame hour that they cried unto the Lord for their freedom, the Lamanites began to flee before them; and they fled even to the waters of Sidon.</t>
  </si>
  <si>
    <t>And they began to stand against the Lamanites with power; and in that selfsame hour</t>
  </si>
  <si>
    <t>they cried unto the Lord for their freedom, the Lamanites began to flee before them; and they fled even to the waters of Sidon</t>
  </si>
  <si>
    <t>they fled even to the waters of Sidon</t>
  </si>
  <si>
    <t>the Lamanites ... the Lord ... the Lamanites</t>
  </si>
  <si>
    <t>in that selfsame hour ... the Lamanites began to flee before them</t>
  </si>
  <si>
    <t>Now, the Lamanites were more numerous, yea, by more than double the number of the Nephites; nevertheless, they were driven insomuch that they were gathered together in one body in the valley, upon the bank by the river Sidon.</t>
  </si>
  <si>
    <t>Now ... nevertheless, they were driven insomuch</t>
  </si>
  <si>
    <t>the Lamanites were more numerous, yea, by more than double the number of the Nephites ... they were gathered together in one body in the valley, upon the bank by the river Sidon</t>
  </si>
  <si>
    <t>they were gathered together in one body in the valley ... upon the bank by the river Sidon</t>
  </si>
  <si>
    <t>the Lamanites were more numerous ... by more than double the number of the Nephites</t>
  </si>
  <si>
    <t>Therefore the armies of Moroni encircled them about, yea, even on both sides of the river, for behold, on the east were the men of Lehi.</t>
  </si>
  <si>
    <t>the armies of Moroni encircled them about, yea, even on both sides of the river, for behold, on the east were the men of Lehi</t>
  </si>
  <si>
    <t>the armies of Moroni encircled them about ... even on both sides of the river ... on the east were the men of Lehi</t>
  </si>
  <si>
    <t>the armies ... Moroni ... the men of Lehi</t>
  </si>
  <si>
    <t>Therefore when Zerahemnah saw the men of Lehi on the east of the river Sidon, and the armies of Moroni on the west of the river Sidon, that they were encircled about by the Nephites, they were struck with terror.</t>
  </si>
  <si>
    <t>Therefore when Zerahemnah saw</t>
  </si>
  <si>
    <t>the men of Lehi on the east of the river Sidon, and the armies of Moroni on the west of the river Sidon, that they were encircled about by the Nephites, they were struck with terror</t>
  </si>
  <si>
    <t>the men of Lehi on the east of the river Sidon ... the armies of Moroni on the west of the river Sidon ... they were encircled about by the Nephites</t>
  </si>
  <si>
    <t>Zerahemnah ... the men of Lehi ... the armies of Moroni ... the Nephites</t>
  </si>
  <si>
    <t>when Zerahemnah saw</t>
  </si>
  <si>
    <t>Now Moroni, when he saw their terror, commanded his men that they should stop shedding their blood.</t>
  </si>
  <si>
    <t>Now Moroni, when he saw</t>
  </si>
  <si>
    <t>their terror, commanded his men that they should stop shedding their blood</t>
  </si>
  <si>
    <t>Moroni ... his men</t>
  </si>
  <si>
    <t>when he saw their terror</t>
  </si>
  <si>
    <t>Moroni commands the Lamanites to make a covenant of peace or be destroyed--Zerahemnah rejects the offer, and the battle resumes--Moroni’s armies defeat the Lamanites. About 74–73 B.C.</t>
  </si>
  <si>
    <t>About 74–73 B.C</t>
  </si>
  <si>
    <t>Moroni commands the Lamanites to make a covenant of peace or be destroyed--Zerahemnah rejects the offer, and the battle resumes--Moroni’s armies defeat the Lamanites</t>
  </si>
  <si>
    <t>Moroni ... the Lamanites ... Zerahemnah ... Moroni’s armies ... the Lamanites</t>
  </si>
  <si>
    <t>74–73 B.C</t>
  </si>
  <si>
    <t>And it came to pass that they did stop and withdrew a pace from them. And Moroni said unto Zerahemnah: Behold, Zerahemnah, that we do not desire to be men of blood. Ye know that ye are in our hands, yet we do not desire to slay you.</t>
  </si>
  <si>
    <t>And it came to pass that they did stop and ...  And Moroni said unto Zerahemnah: Behold, Zerahemnah</t>
  </si>
  <si>
    <t>withdrew a pace from them ... we do not desire to be men of blood. Ye know that ye are in our hands, yet we do not desire to slay you</t>
  </si>
  <si>
    <t>withdrew a pace from them</t>
  </si>
  <si>
    <t>Moroni ... Zerahemnah ... Zerahemnah</t>
  </si>
  <si>
    <t>Behold, we have not come out to battle against you that we might shed your blood for power; neither do we desire to bring any one to the yoke of bondage. But this is the very cause for which ye have come against us; yea, and ye are angry with us because of our religion.</t>
  </si>
  <si>
    <t>we have not come out to battle against you that we might shed your blood for power; neither do we desire to bring any one to the yoke of bondage. But this is the very cause for which ye have come against us; yea, and ye are angry with us because of our religion</t>
  </si>
  <si>
    <t>we have not come out to battle against you</t>
  </si>
  <si>
    <t>But now, ye behold that the Lord is with us; and ye behold that he has delivered you into our hands. And now I would that ye should understand that this is done unto us because of our religion and our faith in Christ. And now ye see that ye cannot destroy this our faith.</t>
  </si>
  <si>
    <t>But now, ye behold ... and ye behold ... And now I would that ye should understand ... And now ye see</t>
  </si>
  <si>
    <t>the Lord is with us ... he has delivered you into our hands ... this is done unto us because of our religion and our faith in Christ ... ye cannot destroy this our faith</t>
  </si>
  <si>
    <t>Now ye see that this is the true faith of God; yea, ye see that God will support, and keep, and preserve us, so long as we are faithful unto him, and unto our faith, and our religion; and never will the Lord suffer that we shall be destroyed except we should fall into transgression and deny our faith.</t>
  </si>
  <si>
    <t>Now ye see</t>
  </si>
  <si>
    <t>this is the true faith of God; yea, ye see that God will support, and keep, and preserve us, so long as we are faithful unto him, and unto our faith, and our religion; and never will the Lord suffer that we shall be destroyed except we should fall into transgression and deny our faith</t>
  </si>
  <si>
    <t>God ... God ... the Lord</t>
  </si>
  <si>
    <t>And now, Zerahemnah, I command you, in the name of that all-powerful God, who has strengthened our arms that we have gained power over you, by our faith, by our religion, and by our rites of worship, and by our church, and by the sacred support which we owe to our wives and our children, by that liberty which binds us to our lands and our country; yea, and also by the maintenance of the sacred word of God, to which we owe all our happiness; and by all that is most dear unto us--</t>
  </si>
  <si>
    <t>And now, Zerahemnah, I command you</t>
  </si>
  <si>
    <t>in the name of that all-powerful God, who has strengthened our arms that we have gained power over you, by our faith, by our religion, and by our rites of worship, and by our church, and by the sacred support which we owe to our wives and our children, by that liberty which binds us to our lands and our country; yea, and also by the maintenance of the sacred word of God, to which we owe all our happiness; and by all that is most dear unto us</t>
  </si>
  <si>
    <t>binds us to our lands and our country</t>
  </si>
  <si>
    <t>Zerahemnah ... God ... our wives ... our children ... God</t>
  </si>
  <si>
    <t>Yea, and this is not all; I command you by all the desires which ye have for life, that ye deliver up your weapons of war unto us, and we will seek not your blood, but we will spare your lives, if ye will go your way and come not again to war against us.</t>
  </si>
  <si>
    <t>Yea, and this is not all; I command you</t>
  </si>
  <si>
    <t>by all the desires which ye have for life, that ye deliver up your weapons of war unto us, and we will seek not your blood, but we will spare your lives, if ye will go your way and come not again to war against us</t>
  </si>
  <si>
    <t>if ye will go your way ... come not again to war against us</t>
  </si>
  <si>
    <t>And now, if ye do not this, behold, ye are in our hands, and I will command my men that they shall fall upon you, and inflict the wounds of death in your bodies, that ye may become extinct; and then we will see who shall have power over this people; yea, we will see who shall be brought into bondage.</t>
  </si>
  <si>
    <t>And now, if ye do not this, behold, ye are in our hands, and I will command my men</t>
  </si>
  <si>
    <t>they shall fall upon you, and inflict the wounds of death in your bodies, that ye may become extinct; and then we will see who shall have power over this people; yea, we will see who shall be brought into bondage</t>
  </si>
  <si>
    <t>my men ... this people</t>
  </si>
  <si>
    <t>And now it came to pass that when Zerahemnah had heard these sayings he came forth and delivered up his sword and his cimeter, and his bow into the hands of Moroni, and said unto him: Behold, here are our weapons of war; we will deliver them up unto you, but we will not suffer ourselves to take an oath unto you, which we know that we shall break, and also our children; but take our weapons of war, and suffer that we may depart into the wilderness; otherwise we will retain our swords, and we will perish or conquer.</t>
  </si>
  <si>
    <t>And now it came to pass that when Zerahemnah had heard these sayings ... and said unto him: Behold</t>
  </si>
  <si>
    <t>he came forth and delivered up his sword and his cimeter, and his bow into the hands of Moroni ... here are our weapons of war; we will deliver them up unto you, but we will not suffer ourselves to take an oath unto you, which we know that we shall break, and also our children; but take our weapons of war, and suffer that we may depart into the wilderness; otherwise we will retain our swords, and we will perish or conquer</t>
  </si>
  <si>
    <t>we may depart into the wilderness</t>
  </si>
  <si>
    <t>Zerahemnah ... Moroni ... our children</t>
  </si>
  <si>
    <t>when Zerahemnah had heard these sayings</t>
  </si>
  <si>
    <t>Behold, we are not of your faith; we do not believe that it is God that has delivered us into your hands; but we believe that it is your cunning that has preserved you from our swords. Behold, it is your breastplates and your shields that have preserved you.</t>
  </si>
  <si>
    <t>we are not of your faith; we do not believe that it is God that has delivered us into your hands; but we believe that it is your cunning that has preserved you from our swords. Behold, it is your breastplates and your shields that have preserved you</t>
  </si>
  <si>
    <t>And now when Zerahemnah had made an end of speaking these words, Moroni returned the sword and the weapons of war, which he had received, unto Zerahemnah, saying: Behold, we will end the conflict.</t>
  </si>
  <si>
    <t>And now when Zerahemnah had made an end of speaking these words ... saying: Behold</t>
  </si>
  <si>
    <t>Moroni returned the sword and the weapons of war, which he had received, unto Zerahemnah ... we will end the conflict</t>
  </si>
  <si>
    <t>Moroni returned the sword and the weapons of war</t>
  </si>
  <si>
    <t>Zerahemnah ... Moroni ... Zerahemnah</t>
  </si>
  <si>
    <t>when Zerahemnah had made an end of speaking these words</t>
  </si>
  <si>
    <t>Now I cannot recall the words which I have spoken, therefore as the Lord liveth, ye shall not depart except ye depart with an oath that ye will not return again against us to war. Now as ye are in our hands we will spill your blood upon the ground, or ye shall submit to the conditions which I have proposed.</t>
  </si>
  <si>
    <t>Now I cannot recall the words which I have spoken</t>
  </si>
  <si>
    <t>therefore as the Lord liveth, ye shall not depart except ye depart with an oath that ye will not return again against us to war. Now as ye are in our hands we will spill your blood upon the ground, or ye shall submit to the conditions which I have proposed</t>
  </si>
  <si>
    <t>ye shall not depart except ye depart with an oath</t>
  </si>
  <si>
    <t>And now when Moroni had said these words, Zerahemnah retained his sword, and he was angry with Moroni, and he rushed forward that he might slay Moroni; but as he raised his sword, behold, one of Moroni’s soldiers smote it even to the earth, and it broke by the hilt; and he also smote Zerahemnah that he took off his scalp and it fell to the earth. And Zerahemnah withdrew from before them into the midst of his soldiers.</t>
  </si>
  <si>
    <t>And now when Moroni had said these words</t>
  </si>
  <si>
    <t>Zerahemnah retained his sword, and he was angry with Moroni, and he rushed forward that he might slay Moroni; but as he raised his sword, behold, one of Moroni’s soldiers smote it even to the earth, and it broke by the hilt; and he also smote Zerahemnah that he took off his scalp and it fell to the earth. And Zerahemnah withdrew from before them into the midst of his soldiers</t>
  </si>
  <si>
    <t>Zerahemnah retained his sword ... he took off his scalp and it fell to the earth ... Zerahemnah withdrew from before them into the midst of his soldiers</t>
  </si>
  <si>
    <t>Moroni ... Zerahemnah ... Moroni ... Moroni ... one of Moroni’s soldiers ... Zerahemnah ... Zerahemnah ... his soldiers</t>
  </si>
  <si>
    <t>when Moroni had said these words</t>
  </si>
  <si>
    <t>And it came to pass that the soldier who stood by, who smote off the scalp of Zerahemnah, took up the scalp from off the ground by the hair, and laid it upon the point of his sword, and stretched it forth unto them, saying unto them with a loud voice:</t>
  </si>
  <si>
    <t>And it came to pass ... saying unto them with a loud voice</t>
  </si>
  <si>
    <t>the soldier who stood by, who smote off the scalp of Zerahemnah, took up the scalp from off the ground by the hair, and laid it upon the point of his sword, and stretched it forth unto them</t>
  </si>
  <si>
    <t>took up the scalp from off the ground by the hair ... laid it upon the point of his sword</t>
  </si>
  <si>
    <t>the soldier ... Zerahemnah</t>
  </si>
  <si>
    <t>Even as this scalp has fallen to the earth, which is the scalp of your chief, so shall ye fall to the earth except ye will deliver up your weapons of war and depart with a covenant of peace.</t>
  </si>
  <si>
    <t>Even as this scalp has fallen to the earth, which is the scalp of your chief, so shall ye fall to the earth except ye will deliver up your weapons of war and depart with a covenant of peace</t>
  </si>
  <si>
    <t>this scalp has fallen to the earth</t>
  </si>
  <si>
    <t>your chief</t>
  </si>
  <si>
    <t>Now there were many, when they heard these words and saw the scalp which was upon the sword, that were struck with fear; and many came forth and threw down their weapons of war at the feet of Moroni, and entered into a covenant of peace. And as many as entered into a covenant they suffered to depart into the wilderness.</t>
  </si>
  <si>
    <t>Now there were many, when they heard these words and saw the scalp which was upon the sword</t>
  </si>
  <si>
    <t>that were struck with fear; and many came forth and threw down their weapons of war at the feet of Moroni, and entered into a covenant of peace. And as many as entered into a covenant they suffered to depart into the wilderness</t>
  </si>
  <si>
    <t>the scalp which was upon the sword ... threw down their weapons of war at the feet of Moroni ... they suffered to depart into the wilderness</t>
  </si>
  <si>
    <t>Moroni</t>
  </si>
  <si>
    <t>Now it came to pass that Zerahemnah was exceedingly wroth, and he did stir up the remainder of his soldiers to anger, to contend more powerfully against the Nephites.</t>
  </si>
  <si>
    <t>Zerahemnah was exceedingly wroth, and he did stir up the remainder of his soldiers to anger, to contend more powerfully against the Nephites</t>
  </si>
  <si>
    <t>Zerahemnah ... the remainder of his soldiers ... the Nephites</t>
  </si>
  <si>
    <t>And now Moroni was angry, because of the stubbornness of the Lamanites; therefore he commanded his people that they should fall upon them and slay them. And it came to pass that they began to slay them; yea, and the Lamanites did contend with their swords and their might.</t>
  </si>
  <si>
    <t>And now Moroni was angry, because of the stubbornness of the Lamanites; therefore he commanded his people ... And it came to pass</t>
  </si>
  <si>
    <t>they should fall upon them and slay them ... they began to slay them; yea, and the Lamanites did contend with their swords and their might</t>
  </si>
  <si>
    <t>Moroni ... the Lamanites ... the Lamanites</t>
  </si>
  <si>
    <t>But behold, their naked skins and their bare heads were exposed to the sharp swords of the Nephites; yea, behold they were pierced and smitten, yea, and did fall exceedingly fast before the swords of the Nephites; and they began to be swept down, even as the soldier of Moroni had prophesied.</t>
  </si>
  <si>
    <t>their naked skins and their bare heads were exposed to the sharp swords of the Nephites; yea, behold they were pierced and smitten, yea, and did fall exceedingly fast before the swords of the Nephites; and they began to be swept down, even as the soldier of Moroni had prophesied</t>
  </si>
  <si>
    <t>the Nephites ... the Nephites ... the soldier of Moroni</t>
  </si>
  <si>
    <t>Now Zerahemnah, when he saw that they were all about to be destroyed, cried mightily unto Moroni, promising that he would covenant and also his people with them, if they would spare the remainder of their lives, that they never would come to war again against them.</t>
  </si>
  <si>
    <t>Now Zerahemnah, when he saw ... cried mightily unto Moroni</t>
  </si>
  <si>
    <t>they were all about to be destroyed ... promising that he would covenant and also his people with them, if they would spare the remainder of their lives, that they never would come to war again against them</t>
  </si>
  <si>
    <t>Zerahemnah ... Moroni ... his people</t>
  </si>
  <si>
    <t>when he saw that they were all about to be destroyed ... they never would come to war again against them</t>
  </si>
  <si>
    <t>And it came to pass that Moroni caused that the work of death should cease again among the people. And he took the weapons of war from the Lamanites; and after they had entered into a covenant with him of peace they were suffered to depart into the wilderness.</t>
  </si>
  <si>
    <t>Moroni caused that the work of death should cease again among the people. And he took the weapons of war from the Lamanites; and after they had entered into a covenant with him of peace they were suffered to depart into the wilderness</t>
  </si>
  <si>
    <t>they were suffered to depart into the wilderness</t>
  </si>
  <si>
    <t>Moroni ... the people ... the Lamanites</t>
  </si>
  <si>
    <t>the work of death should cease again among the people ... after they had entered into a covenant with him of peace</t>
  </si>
  <si>
    <t>Now the number of their dead was not numbered because of the greatness of the number; yea, the number of their dead was exceedingly great, both on the Nephites and on the Lamanites.</t>
  </si>
  <si>
    <t>the number of their dead was not numbered because of the greatness of the number; yea, the number of their dead was exceedingly great, both on the Nephites and on the Lamanites</t>
  </si>
  <si>
    <t>the number of their dead was not numbered because of the greatness of the number ... the number of their dead was exceedingly great ... the Nephites ... the Lamanites</t>
  </si>
  <si>
    <t>And it came to pass that they did cast their dead into the waters of Sidon, and they have gone forth and are buried in the depths of the sea.</t>
  </si>
  <si>
    <t>they did cast their dead into the waters of Sidon, and they have gone forth and are buried in the depths of the sea</t>
  </si>
  <si>
    <t>they did cast their dead into the waters of Sidon ... they have gone forth ... are buried in the depths of the sea</t>
  </si>
  <si>
    <t>And the armies of the Nephites, or of Moroni, returned and came to their houses and their lands.</t>
  </si>
  <si>
    <t>the armies of the Nephites, or of Moroni, returned and came to their houses and their lands</t>
  </si>
  <si>
    <t>returned and came to their houses and their lands</t>
  </si>
  <si>
    <t>the armies ... the Nephites ... Moroni</t>
  </si>
  <si>
    <t>And thus ended the eighteenth year of the reign of the judges over the people of Nephi. And thus ended the record of Alma, which was written upon the plates of Nephi.</t>
  </si>
  <si>
    <t>And thus ended the eighteenth year of the reign of the judges over the people of Nephi. And thus ended the record of Alma</t>
  </si>
  <si>
    <t>which was written upon the plates of Nephi</t>
  </si>
  <si>
    <t>the judges ... the people of Nephi ... Alma ... Nephi</t>
  </si>
  <si>
    <t>thus ended the eighteenth year of the reign of the judges over the people of Nephi</t>
  </si>
  <si>
    <t>The account of the people of Nephi, and their wars and dissensions, in the days of Helaman, according to the record of Helaman, which he kept in his days.  Comprising chapters 45 through 62.</t>
  </si>
  <si>
    <t>in the days of Helaman ... which he kept in his days</t>
  </si>
  <si>
    <t>The account of the people of Nephi, and their wars and dissensions ... according to the record of Helaman ... Comprising chapters 45 through 62</t>
  </si>
  <si>
    <t>the people of Nephi ... Helaman</t>
  </si>
  <si>
    <t>in the days of Helaman ... he kept in his days</t>
  </si>
  <si>
    <t>Helaman believes the words of Alma--Alma prophesies the destruction of the Nephites--He blesses and curses the land--Alma may have been taken up by the Spirit, even as Moses--Dissension grows in the Church. About 73 B.C.</t>
  </si>
  <si>
    <t>About 73 B.C</t>
  </si>
  <si>
    <t>Helaman believes the words of Alma--Alma prophesies the destruction of the Nephites--He blesses and curses the land--Alma may have been taken up by the Spirit, even as Moses--Dissension grows in the Church</t>
  </si>
  <si>
    <t>blesses and curses the land</t>
  </si>
  <si>
    <t>Helaman ... Alma ... Alma ... the Nephites ... Alma ... the Spirit ... Moses</t>
  </si>
  <si>
    <t>73 B.C</t>
  </si>
  <si>
    <t>Behold, now it came to pass that the people of Nephi were exceedingly rejoiced, because the Lord had again delivered them out of the hands of their enemies; therefore they gave thanks unto the Lord their God; yea, and they did fast much and pray much, and they did worship God with exceedingly great joy.</t>
  </si>
  <si>
    <t>Behold, now it came to pass ... because the Lord had again delivered them out of the hands of their enemies; therefore they gave thanks unto the Lord their God; yea, and</t>
  </si>
  <si>
    <t>the people of Nephi were exceedingly rejoiced ... they did fast much and pray much, and they did worship God with exceedingly great joy</t>
  </si>
  <si>
    <t>the people of Nephi ... the Lord ... their enemies ... the Lord ... their God ... God</t>
  </si>
  <si>
    <t>And it came to pass in the nineteenth year of the reign of the judges over the people of Nephi, that Alma came unto his son Helaman and said unto him: Believest thou the words which I spake unto thee concerning those records which have been kept?</t>
  </si>
  <si>
    <t>And it came to pass in the nineteenth year of the reign of the judges over the people of Nephi, that Alma came unto his son Helaman and said unto him</t>
  </si>
  <si>
    <t>Believest thou the words which I spake unto thee concerning those records which have been kept?</t>
  </si>
  <si>
    <t>Alma came unto his son Helaman</t>
  </si>
  <si>
    <t>the judges ... the people of Nephi ... Alma ... his son ... Helaman</t>
  </si>
  <si>
    <t>in the nineteenth year of the reign of the judges over the people of Nephi</t>
  </si>
  <si>
    <t>And Helaman said unto him: Yea, I believe.</t>
  </si>
  <si>
    <t>And Helaman said unto him</t>
  </si>
  <si>
    <t>Yea, I believe</t>
  </si>
  <si>
    <t>Helaman</t>
  </si>
  <si>
    <t>And Alma said again: Believest thou in Jesus Christ, who shall come?</t>
  </si>
  <si>
    <t>And Alma said again ... who shall come</t>
  </si>
  <si>
    <t>Believest thou in Jesus Christ</t>
  </si>
  <si>
    <t>Alma ... Jesus Christ</t>
  </si>
  <si>
    <t>And he said: Yea, I believe all the words which thou hast spoken.</t>
  </si>
  <si>
    <t>Yea, I believe all the words which thou hast spoken</t>
  </si>
  <si>
    <t>And Alma said unto him again: Will ye keep my commandments?</t>
  </si>
  <si>
    <t>And Alma said unto him again</t>
  </si>
  <si>
    <t>Will ye keep my commandments?</t>
  </si>
  <si>
    <t>And he said: Yea, I will keep thy commandments with all my heart.</t>
  </si>
  <si>
    <t>Yea, I will keep thy commandments with all my heart</t>
  </si>
  <si>
    <t>Then Alma said unto him: Blessed art thou; and the Lord shall prosper thee in this land.</t>
  </si>
  <si>
    <t>Then Alma said unto him</t>
  </si>
  <si>
    <t>Blessed art thou; and the Lord shall prosper thee in this land</t>
  </si>
  <si>
    <t>prosper thee in this land</t>
  </si>
  <si>
    <t>But behold, I have somewhat to prophesy unto thee; but what I prophesy unto thee ye shall not make known; yea, what I prophesy unto thee shall not be made known, even until the prophecy is fulfilled; therefore write the words which I shall say.</t>
  </si>
  <si>
    <t>But behold, I have somewhat to prophesy unto thee; but what I prophesy unto thee ye shall not make known; yea, what I prophesy unto thee shall not be made known, even until the prophecy is fulfilled ... which I shall say</t>
  </si>
  <si>
    <t>therefore write the words</t>
  </si>
  <si>
    <t>ye shall not make known ... even until the prophecy is fulfilled</t>
  </si>
  <si>
    <t>And these are the words: Behold, I perceive that this very people, the Nephites, according to the spirit of revelation which is in me, in four hundred years from the time that Jesus Christ shall manifest himself unto them, shall dwindle in unbelief.</t>
  </si>
  <si>
    <t>And these are the words: Behold, I perceive ... in four hundred years from the time that Jesus Christ shall manifest himself unto them</t>
  </si>
  <si>
    <t>this very people, the Nephites, according to the spirit of revelation which is in me ... shall dwindle in unbelief</t>
  </si>
  <si>
    <t>this very people ... the Nephites ... Jesus Christ</t>
  </si>
  <si>
    <t>in four hundred years from the time that Jesus Christ shall manifest himself unto them</t>
  </si>
  <si>
    <t>Yea, and then shall they see wars and pestilences, yea, famines and bloodshed, even until the people of Nephi shall become extinct--</t>
  </si>
  <si>
    <t>Yea, and then shall they see ... even until the people of Nephi shall become extinct</t>
  </si>
  <si>
    <t>see wars and pestilences, yea, famines and bloodshed</t>
  </si>
  <si>
    <t>Yea, and this because they shall dwindle in unbelief and fall into the works of darkness, and lasciviousness, and all manner of iniquities; yea, I say unto you, that because they shall sin against so great light and knowledge, yea, I say unto you, that from that day, even the fourth generation shall not all pass away before this great iniquity shall come.</t>
  </si>
  <si>
    <t>Yea, and this because they shall dwindle in unbelief and ... yea, I say unto you ... yea, I say unto you, that from that day, even the fourth generation shall not all pass away before</t>
  </si>
  <si>
    <t>fall into the works of darkness, and lasciviousness, and all manner of iniquities ... because they shall sin against so great light and knowledge ... this great iniquity shall come</t>
  </si>
  <si>
    <t>from that day, even the fourth generation shall not all pass away before this great iniquity shall come</t>
  </si>
  <si>
    <t>And when that great day cometh, behold, the time very soon cometh that those who are now, or the seed of those who are now numbered among the people of Nephi, shall no more be numbered among the people of Nephi.</t>
  </si>
  <si>
    <t>And when that great day cometh, behold, the time very soon cometh ... shall no more be</t>
  </si>
  <si>
    <t>those who are now, or the seed of those who are now numbered among the people of Nephi ... numbered among the people of Nephi</t>
  </si>
  <si>
    <t>the seed of those who are now numbered among the people of Nephi ... no more be numbered among the people of Nephi</t>
  </si>
  <si>
    <t>when that great day cometh ... the time very soon cometh</t>
  </si>
  <si>
    <t>But whosoever remaineth, and is not destroyed in that great and dreadful day, shall be numbered among the Lamanites, and shall become like unto them, all, save it be a few who shall be called the disciples of the Lord; and them shall the Lamanites pursue even until they shall become extinct. And now, because of iniquity, this prophecy shall be fulfilled.</t>
  </si>
  <si>
    <t>But whosoever remaineth, and ... in that great and dreadful day ... until they shall become extinct. And now, because of iniquity, this prophecy shall be fulfilled</t>
  </si>
  <si>
    <t>is not destroyed ... shall be numbered among the Lamanites, and shall become like unto them, all, save it be a few who shall be called the disciples of the Lord; and them shall the Lamanites pursue</t>
  </si>
  <si>
    <t>shall be numbered among the Lamanites ... save it be a few ... the disciples of the Lord ... the Lamanites</t>
  </si>
  <si>
    <t>in that great and dreadful day</t>
  </si>
  <si>
    <t>And now it came to pass that after Alma had said these things to Helaman, he blessed him, and also his other sons; and he also blessed the earth for the righteous’ sake.</t>
  </si>
  <si>
    <t>And now it came to pass that after Alma had said these things to Helaman</t>
  </si>
  <si>
    <t>he blessed him, and also his other sons; and he also blessed the earth for the righteous’ sake</t>
  </si>
  <si>
    <t>he also blessed the earth for the righteous’ sake</t>
  </si>
  <si>
    <t>Alma ... Helaman ... his other sons</t>
  </si>
  <si>
    <t>after Alma had said these things to Helaman</t>
  </si>
  <si>
    <t>And he said: Thus saith the Lord God--Cursed shall be the land, yea, this land, unto every nation, kindred, tongue, and people, unto destruction, which do wickedly, when they are fully ripe; and as I have said so shall it be; for this is the cursing and the blessing of God upon the land, for the Lord cannot look upon sin with the least degree of allowance.</t>
  </si>
  <si>
    <t>And he said: Thus saith the Lord God ... when they are fully ripe; and as I have said so shall it be</t>
  </si>
  <si>
    <t>Cursed shall be the land, yea, this land, unto every nation, kindred, tongue, and people, unto destruction, which do wickedly ... for this is the cursing and the blessing of God upon the land, for the Lord cannot look upon sin with the least degree of allowance</t>
  </si>
  <si>
    <t>Cursed shall be the land ... the cursing and the blessing of God upon the land</t>
  </si>
  <si>
    <t>the Lord ... God ... God ... the Lord</t>
  </si>
  <si>
    <t>And now, when Alma had said these words he blessed the church, yea, all those who should stand fast in the faith from that time henceforth.</t>
  </si>
  <si>
    <t>And now, when Alma had said these words ... from that time henceforth</t>
  </si>
  <si>
    <t>he blessed the church, yea, all those who should stand fast in the faith</t>
  </si>
  <si>
    <t>when Alma had said these words ... stand fast in the faith from that time henceforth</t>
  </si>
  <si>
    <t>And when Alma had done this he departed out of the land of Zarahemla, as if to go into the land of Melek. And it came to pass that he was never heard of more; as to his death or burial we know not of.</t>
  </si>
  <si>
    <t>And when Alma had done this ... And it came to pass that he was never heard of more</t>
  </si>
  <si>
    <t>he departed out of the land of Zarahemla, as if to go into the land of Melek ... as to his death or burial we know not of</t>
  </si>
  <si>
    <t>he departed out of the land of Zarahemla ... as if to go into the land of Melek</t>
  </si>
  <si>
    <t>when Alma had done this he departed</t>
  </si>
  <si>
    <t>Behold, this we know, that he was a righteous man; and the saying went abroad in the church that he was taken up by the Spirit, or buried by the hand of the Lord, even as Moses. But behold, the scriptures saith the Lord took Moses unto himself; and we suppose that he has also received Alma in the spirit, unto himself; therefore, for this cause we know nothing concerning his death and burial.</t>
  </si>
  <si>
    <t>Behold, this we know ... But behold, the scriptures saith</t>
  </si>
  <si>
    <t>he was a righteous man; and the saying went abroad in the church that he was taken up by the Spirit, or buried by the hand of the Lord, even as Moses ... the Lord took Moses unto himself; and we suppose that he has also received Alma in the spirit, unto himself; therefore, for this cause we know nothing concerning his death and burial</t>
  </si>
  <si>
    <t>taken up by the Spirit ... buried by the hand of the Lord</t>
  </si>
  <si>
    <t>a righteous man ... the Spirit ... the Lord ... Moses ... the Lord ... Moses ... Alma ... the spirit</t>
  </si>
  <si>
    <t>And now it came to pass in the commencement of the nineteenth year of the reign of the judges over the people of Nephi, that Helaman went forth among the people to declare the word unto them.</t>
  </si>
  <si>
    <t>And now it came to pass in the commencement of the nineteenth year of the reign of the judges over the people of Nephi</t>
  </si>
  <si>
    <t>Helaman went forth among the people to declare the word unto them.</t>
  </si>
  <si>
    <t>the judges ... the people of Nephi ... Helaman ... the people</t>
  </si>
  <si>
    <t>in the commencement of the nineteenth year of the reign of the judges over the people of Nephi</t>
  </si>
  <si>
    <t>For behold, because of their wars with the Lamanites and the many little dissensions and disturbances which had been among the people, it became expedient that the word of God should be declared among them, yea, and that a regulation should be made throughout the church.</t>
  </si>
  <si>
    <t>because of their wars with the Lamanites and the many little dissensions and disturbances which had been among the people, it became expedient that the word of God should be declared among them, yea, and that a regulation should be made throughout the church</t>
  </si>
  <si>
    <t>the Lamanites ... the people ... God</t>
  </si>
  <si>
    <t>Therefore, Helaman and his brethren went forth to establish the church again in all the land, yea, in every city throughout all the land which was possessed by the people of Nephi. And it came to pass that they did appoint priests and teachers throughout all the land, over all the churches.</t>
  </si>
  <si>
    <t>Therefore ... And it came to pass</t>
  </si>
  <si>
    <t>Helaman and his brethren went forth to establish the church again in all the land, yea, in every city throughout all the land which was possessed by the people of Nephi ... they did appoint priests and teachers throughout all the land, over all the churches</t>
  </si>
  <si>
    <t>in all the land ... in every city throughout all the land ... the people of Nephi</t>
  </si>
  <si>
    <t>Helaman ... his brethren ... the people of Nephi ... priests ... teachers</t>
  </si>
  <si>
    <t>And now it came to pass that after Helaman and his brethren had appointed priests and teachers over the churches that there arose a dissension among them, and they would not give heed to the words of Helaman and his brethren;</t>
  </si>
  <si>
    <t>And now it came to pass that after</t>
  </si>
  <si>
    <t>Helaman and his brethren had appointed priests and teachers over the churches that there arose a dissension among them, and they would not give heed to the words of Helaman and his brethren</t>
  </si>
  <si>
    <t>after Helaman ... his brethren ... priests ... teachers ... Helaman ... his brethren</t>
  </si>
  <si>
    <t>after Helaman and his brethren had appointed priests and teachers over the churches</t>
  </si>
  <si>
    <t>But they grew proud, being lifted up in their hearts, because of their exceedingly great riches; therefore they grew rich in their own eyes, and would not give heed to their words, to walk uprightly before God.</t>
  </si>
  <si>
    <t>But they grew proud</t>
  </si>
  <si>
    <t>being lifted up in their hearts, because of their exceedingly great riches; therefore they grew rich in their own eyes, and would not give heed to their words, to walk uprightly before God</t>
  </si>
  <si>
    <t>Amalickiah conspires to be king--Moroni raises the title of liberty--He rallies the people to defend their religion--True believers are called Christians--A remnant of Joseph will be preserved--Amalickiah and the dissenters flee to the land of Nephi--Those who will not support the cause of freedom are put to death. About 73–72 B.C.</t>
  </si>
  <si>
    <t>About 73–72 B.C</t>
  </si>
  <si>
    <t>Amalickiah conspires to be king--Moroni raises the title of liberty--He rallies the people to defend their religion--True believers are called Christians--A remnant of Joseph will be preserved--Amalickiah and the dissenters flee to the land of Nephi--Those who will not support the cause of freedom are put to death</t>
  </si>
  <si>
    <t>dissenters flee to the land of Nephi</t>
  </si>
  <si>
    <t>Amalickiah ... Moroni ... the people ... Christians ... remnant of Joseph ... Amalickiah ... the dissenters ... Nephi</t>
  </si>
  <si>
    <t>73–72 B.C ... remnant of Joseph will be preserved</t>
  </si>
  <si>
    <t>And it came to pass that as many as would not hearken to the words of Helaman and his brethren were gathered together against their brethren.</t>
  </si>
  <si>
    <t>as many as would not hearken to the words of Helaman and his brethren were gathered together against their brethren</t>
  </si>
  <si>
    <t>were gathered together against their brethre</t>
  </si>
  <si>
    <t>Helaman ... his brethren ... their brethren</t>
  </si>
  <si>
    <t>And now behold, they were exceedingly wroth, insomuch that they were determined to slay them.</t>
  </si>
  <si>
    <t>And now behold, they were exceedingly wroth</t>
  </si>
  <si>
    <t>insomuch that they were determined to slay them</t>
  </si>
  <si>
    <t>Now the leader of those who were wroth against their brethren was a large and a strong man; and his name was Amalickiah.</t>
  </si>
  <si>
    <t>the leader of those who were wroth against their brethren was a large and a strong man; and his name was Amalickiah</t>
  </si>
  <si>
    <t>the leader ... a large and a strong man ... Amalickiah</t>
  </si>
  <si>
    <t>And Amalickiah was desirous to be a king; and those people who were wroth were also desirous that he should be their king; and they were the greater part of them the lower judges of the land, and they were seeking for power.</t>
  </si>
  <si>
    <t>Amalickiah was desirous to be a king; and those people who were wroth were also desirous that he should be their king; and they were the greater part of them the lower judges of the land, and they were seeking for power</t>
  </si>
  <si>
    <t>the lower judges of the land</t>
  </si>
  <si>
    <t>Amalickiah ... those people who were wroth ... their king ... the greater part of them the lower judges</t>
  </si>
  <si>
    <t>And they had been led by the flatteries of Amalickiah, that if they would support him and establish him to be their king that he would make them rulers over the people.</t>
  </si>
  <si>
    <t>And they had been led by the flatteries of Amalickiah</t>
  </si>
  <si>
    <t>if they would support him and establish him to be their king that he would make them rulers over the people</t>
  </si>
  <si>
    <t>Amalickiah ... their king ... the people</t>
  </si>
  <si>
    <t>Thus they were led away by Amalickiah to dissensions, notwithstanding the preaching of Helaman and his brethren, yea, notwithstanding their exceedingly great care over the church, for they were high priests over the church.</t>
  </si>
  <si>
    <t>Thus they were led away by Amalickiah to dissensions, notwithstanding</t>
  </si>
  <si>
    <t>the preaching of Helaman and his brethren, yea, notwithstanding their exceedingly great care over the church, for they were high priests over the church</t>
  </si>
  <si>
    <t>Amalickiah ... Helaman ... his brethren ... high priests</t>
  </si>
  <si>
    <t>And there were many in the church who believed in the flattering words of Amalickiah, therefore they dissented even from the church; and thus were the affairs of the people of Nephi exceedingly precarious and dangerous, notwithstanding their great victory which they had had over the Lamanites, and their great rejoicings which they had had because of their deliverance by the hand of the Lord.</t>
  </si>
  <si>
    <t>And ... and thus were the affairs of the people of Nephi exceedingly precarious and dangerous, notwithstanding</t>
  </si>
  <si>
    <t>there were many in the church who believed in the flattering words of Amalickiah, therefore they dissented even from the church ... their great victory which they had had over the Lamanites, and their great rejoicings which they had had because of their deliverance by the hand of the Lord</t>
  </si>
  <si>
    <t>Amalickiah ... the people of Nephi ... the Lamanites ... the Lord</t>
  </si>
  <si>
    <t>Thus we see how quick the children of men do forget the Lord their God, yea, how quick to do iniquity, and to be led away by the evil one.</t>
  </si>
  <si>
    <t>Thus we see how quick the children of men do forget the Lord their God, yea, how quick to do iniquity, and</t>
  </si>
  <si>
    <t>to be led away by the evil one</t>
  </si>
  <si>
    <t>the children of men ... the Lord ... their God ... the evil one</t>
  </si>
  <si>
    <t>Yea, and we also see the great wickedness one very wicked man can cause to take place among the children of men.</t>
  </si>
  <si>
    <t>we also see the great wickedness one very wicked man can cause to take place among the children of men</t>
  </si>
  <si>
    <t>one very wicked man ... the children of men</t>
  </si>
  <si>
    <t>Yea, we see that Amalickiah, because he was a man of cunning device and a man of many flattering words, that he led away the hearts of many people to do wickedly; yea, and to seek to destroy the church of God, and to destroy the foundation of liberty which God had granted unto them, or which blessing God had sent upon the face of the land for the righteous’ sake.</t>
  </si>
  <si>
    <t>Yea, we see</t>
  </si>
  <si>
    <t>Amalickiah, because he was a man of cunning device and a man of many flattering words, that he led away the hearts of many people to do wickedly; yea, and to seek to destroy the church of God, and to destroy the foundation of liberty which God had granted unto them, or which blessing God had sent upon the face of the land for the righteous’ sake</t>
  </si>
  <si>
    <t>blessing God had sent upon the face of the land</t>
  </si>
  <si>
    <t>Amalickiah ... many people ... God ... God ... God ... the righteous</t>
  </si>
  <si>
    <t>And now it came to pass that when Moroni, who was the chief commander of the armies of the Nephites, had heard of these dissensions, he was angry with Amalickiah.</t>
  </si>
  <si>
    <t>And now it came to pass that when Moroni ... had heard of these dissensions</t>
  </si>
  <si>
    <t>who was the chief commander of the armies of the Nephites ... he was angry with Amalickiah</t>
  </si>
  <si>
    <t>Moroni ... the chief commander ... the armies ... the Nephites ... Amalickiah</t>
  </si>
  <si>
    <t>when Moroni ... had heard of these dissensions</t>
  </si>
  <si>
    <t>And it came to pass that he rent his coat; and he took a piece thereof, and wrote upon it--In memory of our God, our religion, and freedom, and our peace, our wives, and our children--and he fastened it upon the end of a pole.</t>
  </si>
  <si>
    <t>he rent his coat; and he took a piece thereof, and wrote upon it--In memory of our God, our religion, and freedom, and our peace, our wives, and our children--and he fastened it upon the end of a pole</t>
  </si>
  <si>
    <t>he rent his coat  ... he fastened it upon the end of a pole</t>
  </si>
  <si>
    <t>God ... our wives ... our children</t>
  </si>
  <si>
    <t>And he fastened on his head-plate, and his breastplate, and his shields, and girded on his armor about his loins; and he took the pole, which had on the end thereof his rent coat, (and he called it the title of liberty) and he bowed himself to the earth, and he prayed mightily unto his God for the blessings of liberty to rest upon his brethren, so long as there should a band of Christians remain to possess the land--</t>
  </si>
  <si>
    <t>And ... so long as there should a band of Christians remain to possess the land</t>
  </si>
  <si>
    <t>he fastened on his head-plate, and his breastplate, and his shields, and girded on his armor about his loins; and he took the pole, which had on the end thereof his rent coat, (and he called it the title of liberty) and he bowed himself to the earth, and he prayed mightily unto his God for the blessings of liberty to rest upon his brethren</t>
  </si>
  <si>
    <t>took the pole ... which had on the end thereof his rent coat ... to possess the land</t>
  </si>
  <si>
    <t>God ... his brethren ... band of Christians</t>
  </si>
  <si>
    <t>so long as there should a band of Christians</t>
  </si>
  <si>
    <t>For thus were all the true believers of Christ, who belonged to the church of God, called by those who did not belong to the church.</t>
  </si>
  <si>
    <t>thus were all the true believers of Christ, who belonged to the church of God, called by those who did not belong to the church</t>
  </si>
  <si>
    <t>all the true believers of Christ ... God</t>
  </si>
  <si>
    <t>And those who did belong to the church were faithful; yea, all those who were true believers in Christ took upon them, gladly, the name of Christ, or Christians as they were called, because of their belief in Christ who should come.</t>
  </si>
  <si>
    <t>And ... who should come</t>
  </si>
  <si>
    <t>those who did belong to the church were faithful; yea, all those who were true believers in Christ took upon them, gladly, the name of Christ, or Christians as they were called, because of their belief in Christ</t>
  </si>
  <si>
    <t>Christ ... Christ ... Christians ... Christ</t>
  </si>
  <si>
    <t>And therefore, at this time, Moroni prayed that the cause of the Christians, and the freedom of the land might be favored.</t>
  </si>
  <si>
    <t>And therefore, at this time</t>
  </si>
  <si>
    <t>Moroni prayed that the cause of the Christians, and the freedom of the land might be favored</t>
  </si>
  <si>
    <t>the freedom of the land</t>
  </si>
  <si>
    <t>Moroni ... the Christians</t>
  </si>
  <si>
    <t>And it came to pass that when he had poured out his soul to God, he named all the land which was south of the land Desolation, yea, and in fine, all the land, both on the north and on the south--A chosen land, and the land of liberty.</t>
  </si>
  <si>
    <t>And it came to pass that when he had poured out his soul to God</t>
  </si>
  <si>
    <t>he named all the land which was south of the land Desolation, yea, and in fine, all the land, both on the north and on the south--A chosen land, and the land of liberty</t>
  </si>
  <si>
    <t>all the land ... south of the land Desolation ... all the land ... on the north  ... on the south ... A chosen land ... the land of liberty</t>
  </si>
  <si>
    <t>And he said: Surely God shall not suffer that we, who are despised because we take upon us the name of Christ, shall be trodden down and destroyed, until we bring it upon us by our own transgressions.</t>
  </si>
  <si>
    <t>Surely God shall not suffer that we, who are despised because we take upon us the name of Christ, shall be trodden down and destroyed, until we bring it upon us by our own transgressions</t>
  </si>
  <si>
    <t>And when Moroni had said these words, he went forth among the people, waving the rent part of his garment in the air, that all might see the writing which he had written upon the rent part</t>
  </si>
  <si>
    <t>And when Moroni had said these words ... and crying with a loud voice, saying</t>
  </si>
  <si>
    <t>he went forth among the people, waving the rent part of his garment in the air, that all might see the writing which he had written upon the rent part, and crying with a loud voice, saying</t>
  </si>
  <si>
    <t>he went forth among the people ... waving the rent part of his garment in the air</t>
  </si>
  <si>
    <t>Moroni ... the people</t>
  </si>
  <si>
    <t>Behold, whosoever will maintain this title upon the land, let them come forth in the strength of the Lord, and enter into a covenant that they will maintain their rights, and their religion, that the Lord God may bless them.</t>
  </si>
  <si>
    <t>Behold ... let them come forth in the strength of the Lord, and</t>
  </si>
  <si>
    <t>whosoever will maintain this title upon the land ... enter into a covenant that they will maintain their rights, and their religion, that the Lord God may bless them</t>
  </si>
  <si>
    <t>maintain this title upon the land</t>
  </si>
  <si>
    <t>Lord ... the Lord ... God</t>
  </si>
  <si>
    <t>And it came to pass that when Moroni had proclaimed these words, behold, the people came running together with their armor girded about their loins, rending their garments in token, or as a covenant, that they would not forsake the Lord their God; or, in other words, if they should transgress the commandments of God, or fall into transgression, and be ashamed to take upon them the name of Christ, the Lord should rend them even as they had rent their garments.</t>
  </si>
  <si>
    <t>And it came to pass that when Moroni had proclaimed these words, behold</t>
  </si>
  <si>
    <t>the people came running together with their armor girded about their loins, rending their garments in token, or as a covenant, that they would not forsake the Lord their God; or, in other words, if they should transgress the commandments of God, or fall into transgression, and be ashamed to take upon them the name of Christ, the Lord should rend them even as they had rent their garments</t>
  </si>
  <si>
    <t>the people came running together</t>
  </si>
  <si>
    <t>Moroni ... the people ... the Lord ... God ... God ... Christ ... Lord</t>
  </si>
  <si>
    <t>when Moroni had proclaimed these words</t>
  </si>
  <si>
    <t>Now this was the covenant which they made, and they cast their garments at the feet of Moroni, saying: We covenant with our God, that we shall be destroyed, even as our brethren in the land northward, if we shall fall into transgression; yea, he may cast us at the feet of our enemies, even as we have cast our garments at thy feet to be trodden under foot, if we shall fall into transgression.</t>
  </si>
  <si>
    <t>Now this was the covenant which they made, and ... saying</t>
  </si>
  <si>
    <t>they cast their garments at the feet of Moroni ... We covenant with our God, that we shall be destroyed, even as our brethren in the land northward, if we shall fall into transgression; yea, he may cast us at the feet of our enemies, even as we have cast our garments at thy feet to be trodden under foot, if we shall fall into transgression</t>
  </si>
  <si>
    <t>they cast their garments at the feet of Moroni ... as our brethren in the land northward ... cast us at the feet of our enemies</t>
  </si>
  <si>
    <t>Moroni ... God ... our brethren in the land northward ... our enemies</t>
  </si>
  <si>
    <t>Moroni said unto them: Behold, we are a remnant of the seed of Jacob; yea, we are a remnant of the seed of Joseph, whose coat was rent by his brethren into many pieces; yea, and now behold, let us remember to keep the commandments of God, or our garments shall be rent by our brethren, and we be cast into prison, or be sold, or be slain.</t>
  </si>
  <si>
    <t>Moroni said unto them: Behold ... yea, and now behold, let us remember to keep the commandments of God</t>
  </si>
  <si>
    <t>we are a remnant of the seed of Jacob; yea, we are a remnant of the seed of Joseph, whose coat was rent by his brethren into many pieces ...or our garments shall be rent by our brethren, and we be cast into prison, or be sold, or be slain</t>
  </si>
  <si>
    <t>coat was rent by his brethren ... our garments shall be rent by our brethren</t>
  </si>
  <si>
    <t>a remnant of the seed of Jacob ... a remnant of the seed of Joseph ...  his brethren ... God ... our brethren ... we be cast into prison</t>
  </si>
  <si>
    <t>Yea, let us preserve our liberty as a remnant of Joseph; yea, let us remember the words of Jacob, before his death, for behold, he saw that a part of the remnant of the coat of Joseph was preserved and had not decayed. And he said--Even as this remnant of garment of my son hath been preserved, so shall a remnant of the seed of my son be preserved by the hand of God, and be taken unto himself, while the remainder of the seed of Joseph shall perish, even as the remnant of his garment.</t>
  </si>
  <si>
    <t>Yea, let us preserve our liberty ... yea, let us remember the words of Jacob, before his death, for behold ... And he said</t>
  </si>
  <si>
    <t>as a remnant of Joseph ... he saw that a part of the remnant of the coat of Joseph was preserved and had not decayed ... Even as this remnant of garment of my son hath been preserved, so shall a remnant of the seed of my son be preserved by the hand of God, and be taken unto himself, while the remainder of the seed of Joseph shall perish, even as the remnant of his garment</t>
  </si>
  <si>
    <t>as the remnant of his garment</t>
  </si>
  <si>
    <t>as a remnant of Joseph ... Jacob ... Joseph ... my son ... the seed of my son ... God ... the seed of Joseph</t>
  </si>
  <si>
    <t>let us remember the words of Jacob, before his death ... a part of the remnant of the coat of Joseph was preserved ... this remnant of garment of my son hath been preserved ... so shall a remnant of the seed of my son be preserved ... the remainder of the seed of Joseph shall perish</t>
  </si>
  <si>
    <t>Now behold, this giveth my soul sorrow; nevertheless, my soul hath joy in my son, because of that part of his seed which shall be taken unto God.</t>
  </si>
  <si>
    <t>this giveth my soul sorrow; nevertheless, my soul hath joy in my son, because of that part of his seed which shall be taken unto God</t>
  </si>
  <si>
    <t>taken unto God</t>
  </si>
  <si>
    <t>my son ... part of his seed ... God</t>
  </si>
  <si>
    <t>Now behold, this was the language of Jacob.</t>
  </si>
  <si>
    <t>Now behold, this was the language of Jacob</t>
  </si>
  <si>
    <t>And now who knoweth but what the remnant of the seed of Joseph, which shall perish as his garment, are those who have dissented from us? Yea, and even it shall be ourselves if we do not stand fast in the faith of Christ.</t>
  </si>
  <si>
    <t>And now who knoweth but what</t>
  </si>
  <si>
    <t>the remnant of the seed of Joseph, which shall perish as his garment, are those who have dissented from us? Yea, and even it shall be ourselves if we do not stand fast in the faith of Christ</t>
  </si>
  <si>
    <t>the remnant of the seed of Joseph ... shall perish as his garment</t>
  </si>
  <si>
    <t>the remnant of the seed of Joseph ... Christ</t>
  </si>
  <si>
    <t>And now it came to pass that when Moroni had said these words he went forth, and also sent forth in all the parts of the land where there were dissensions, and gathered together all the people who were desirous to maintain their liberty, to stand against Amalickiah and those who had dissented, who were called Amalickiahites.</t>
  </si>
  <si>
    <t>And now it came to pass that when Moroni had said these words</t>
  </si>
  <si>
    <t>he went forth, and also sent forth in all the parts of the land where there were dissensions, and gathered together all the people who were desirous to maintain their liberty, to stand against Amalickiah and those who had dissented, who were called Amalickiahites</t>
  </si>
  <si>
    <t>he went forth ... in all the parts of the land ... gathered together all the people</t>
  </si>
  <si>
    <t>Moroni ... all the people ... Amalickiah ... those who had dissented ... Amalickiahites</t>
  </si>
  <si>
    <t>And it came to pass that when Amalickiah saw that the people of Moroni were more numerous than the Amalickiahites--and he also saw that his people were doubtful concerning the justice of the cause in which they had undertaken--therefore, fearing that he should not gain the point, he took those of his people who would and departed into the land of Nephi.</t>
  </si>
  <si>
    <t>And it came to pass that when Amalickiah saw ... and he also saw</t>
  </si>
  <si>
    <t>the people of Moroni were more numerous than the Amalickiahites ... his people were doubtful concerning the justice of the cause in which they had undertaken--therefore, fearing that he should not gain the point, he took those of his people who would and departed into the land of Nephi</t>
  </si>
  <si>
    <t>departed into the land of Nephi</t>
  </si>
  <si>
    <t>Amalickiah ... the people of Moroni ... more numerous than the Amalickiahites ... his people ...  Nephi</t>
  </si>
  <si>
    <t>when Amalickiah saw</t>
  </si>
  <si>
    <t>Now Moroni thought it was not expedient that the Lamanites should have any more strength; therefore he thought to cut off the people of Amalickiah, or to take them and bring them back, and put Amalickiah to death; yea, for he knew that he would stir up the Lamanites to anger against them, and cause them to come to battle against them; and this he knew that Amalickiah would do that he might obtain his purposes.</t>
  </si>
  <si>
    <t>Now Moroni thought ... therefore he thought ... yea, for he knew ... and this he knew ... and this he knew that Amalickiah would do that he might obtain his purposes</t>
  </si>
  <si>
    <t>it was not expedient that the Lamanites should have any more strength ... to cut off the people of Amalickiah, or to take them and bring them back, and put Amalickiah to death ... he would stir up the Lamanites to anger against them, and cause them to come to battle against them ... that Amalickiah would do</t>
  </si>
  <si>
    <t>cut off the people of Amalickiah ... put Amalickiah to death</t>
  </si>
  <si>
    <t>Moroni ... the Lamanites ... the people of Amalickiah ... Amalickiah ... the Lamanites ... Amalickiah</t>
  </si>
  <si>
    <t>Therefore Moroni thought it was expedient that he should take his armies, who had gathered themselves together, and armed themselves, and entered into a covenant to keep the peace--and it came to pass that he took his army and marched out with his tents into the wilderness, to cut off the course of Amalickiah in the wilderness.</t>
  </si>
  <si>
    <t>Therefore Moroni thought ... and it came to pass</t>
  </si>
  <si>
    <t>it was expedient that he should take his armies, who had gathered themselves together, and armed themselves, and entered into a covenant to keep the peace ... he took his army and marched out with his tents into the wilderness, to cut off the course of Amalickiah in the wilderness</t>
  </si>
  <si>
    <t>gathered themselves together ... marched out with his tents into the wilderness ... to cut off the course of Amalickiah in the wilderness</t>
  </si>
  <si>
    <t>Moroni ... his armies ... his army ... Amalickiah</t>
  </si>
  <si>
    <t>And it came to pass that he did according to his desires, and marched forth into the wilderness, and headed the armies of Amalickiah.</t>
  </si>
  <si>
    <t>he did according to his desires, and marched forth into the wilderness, and headed the armies of Amalickiah</t>
  </si>
  <si>
    <t>marched forth into the wilderness ... headed the armies of Amalickiah</t>
  </si>
  <si>
    <t>Amalickiah</t>
  </si>
  <si>
    <t>And it came to pass that Amalickiah fled with a small number of his men, and the remainder were delivered up into the hands of Moroni and were taken back into the land of Zarahemla.</t>
  </si>
  <si>
    <t>Amalickiah fled with a small number of his men, and the remainder were delivered up into the hands of Moroni and were taken back into the land of Zarahemla</t>
  </si>
  <si>
    <t>Amalickiah fled with a small number of his men ... taken back into the land of Zarahemla</t>
  </si>
  <si>
    <t xml:space="preserve">Amalickiah ... small number of his men ... Moroni ... the people ... </t>
  </si>
  <si>
    <t>Now, Moroni being a man who was appointed by the chief judges and the voice of the people, therefore he had power according to his will with the armies of the Nephites, to establish and to exercise authority over them.</t>
  </si>
  <si>
    <t>Moroni being a man who was appointed by the chief judges and the voice of the people, therefore he had power according to his will with the armies of the Nephites, to establish and to exercise authority over them</t>
  </si>
  <si>
    <t>Moroni ... the chief judges ... the armies of the Nephites</t>
  </si>
  <si>
    <t>And it came to pass that whomsoever of the Amalickiahites that would not enter into a covenant to support the cause of freedom, that they might maintain a free government, he caused to be put to death; and there were but few who denied the covenant of freedom.</t>
  </si>
  <si>
    <t>whomsoever of the Amalickiahites that would not enter into a covenant to support the cause of freedom, that they might maintain a free government, he caused to be put to death; and there were but few who denied the covenant of freedom</t>
  </si>
  <si>
    <t>he caused to be put to death</t>
  </si>
  <si>
    <t>whomsoever of the Amalickiahites</t>
  </si>
  <si>
    <t>And it came to pass also, that he caused the title of liberty to be hoisted upon every tower which was in all the land, which was possessed by the Nephites; and thus Moroni planted the standard of liberty among the Nephites.</t>
  </si>
  <si>
    <t>And it came to pass also</t>
  </si>
  <si>
    <t>he caused the title of liberty to be hoisted upon every tower which was in all the land, which was possessed by the Nephites; and thus Moroni planted the standard of liberty among the Nephites</t>
  </si>
  <si>
    <t>the title of liberty to be hoisted upon every tower ... in all the land</t>
  </si>
  <si>
    <t>the Nephites ... Moroni ... the Nephites</t>
  </si>
  <si>
    <t>And they began to have peace again in the land; and thus they did maintain peace in the land until nearly the end of the nineteenth year of the reign of the judges.</t>
  </si>
  <si>
    <t>And they began ... until nearly the end of the nineteenth year of the reign of the judges</t>
  </si>
  <si>
    <t>to have peace again in the land; and thus they did maintain peace in the land</t>
  </si>
  <si>
    <t>began to have peace again in the land ... maintain peace in the land</t>
  </si>
  <si>
    <t>until nearly the end of the nineteenth year of the reign of the judges</t>
  </si>
  <si>
    <t>And Helaman and the high priests did also maintain order in the church; yea, even for the space of four years did they have much peace and rejoicing in the church.</t>
  </si>
  <si>
    <t>yea, even for the space of four years</t>
  </si>
  <si>
    <t>And Helaman and the high priests did also maintain order in the church ... did they have much peace and rejoicing in the church</t>
  </si>
  <si>
    <t>for the space of four years</t>
  </si>
  <si>
    <t>Helaman ... the high priests</t>
  </si>
  <si>
    <t>And it came to pass that there were many who died, firmly believing that their souls were redeemed by the Lord Jesus Christ; thus they went out of the world rejoicing.</t>
  </si>
  <si>
    <t>there were many who died, firmly believing that their souls were redeemed by the Lord Jesus Christ; thus they went out of the world rejoicing</t>
  </si>
  <si>
    <t>went out of the world rejoicing</t>
  </si>
  <si>
    <t>many who died ... the Lord ... Jesus Christ</t>
  </si>
  <si>
    <t>And there were some who died with fevers, which at some seasons of the year were very frequent in the land--but not so much so with fevers, because of the excellent qualities of the many plants and roots which God had prepared to remove the cause of diseases, to which men were subject by the nature of the climate--</t>
  </si>
  <si>
    <t>And ... which at some seasons of the year</t>
  </si>
  <si>
    <t>And there were some who died with fevers ... were very frequent in the land--but not so much so with fevers, because of the excellent qualities of the many plants and roots which God had prepared to remove the cause of diseases, to which men were subject by the nature of the climate</t>
  </si>
  <si>
    <t>some who died with fevers ... by the nature of the climate</t>
  </si>
  <si>
    <t>at some seasons of the year were very frequent in the land</t>
  </si>
  <si>
    <t>But there were many who died with old age; and those who died in the faith of Christ are happy in him, as we must needs suppose.</t>
  </si>
  <si>
    <t>with old age</t>
  </si>
  <si>
    <t>But there were many who died ... and those who died in the faith of Christ are happy in him, as we must needs suppose</t>
  </si>
  <si>
    <t>there were many who died with old age ... Christ</t>
  </si>
  <si>
    <t>there were many who died with old age</t>
  </si>
  <si>
    <t>Amalickiah uses treachery, murder, and intrigue to become king of the Lamanites--The Nephite dissenters are more wicked and ferocious than the Lamanites. About 72 B.C.</t>
  </si>
  <si>
    <t>About 72 B.C</t>
  </si>
  <si>
    <t>Amalickiah uses treachery, murder, and intrigue to become king of the Lamanites--The Nephite dissenters are more wicked and ferocious than the Lamanites</t>
  </si>
  <si>
    <t>Amalickiah ... king of the Lamanites ... Nephite dissenters ... the Lamanites</t>
  </si>
  <si>
    <t>72 B.C</t>
  </si>
  <si>
    <t>Now we will return in our record to Amalickiah and those who had fled with him into the wilderness; for, behold, he had taken those who went with him, and went up in the land of Nephi among the Lamanites, and did stir up the Lamanites to anger against the people of Nephi, insomuch that the king of the Lamanites sent a proclamation throughout all his land, among all his people, that they should gather themselves together again to go to battle against the Nephites.</t>
  </si>
  <si>
    <t>Now we will return in our record to</t>
  </si>
  <si>
    <t>Amalickiah and those who had fled with him into the wilderness; for, behold, he had taken those who went with him, and went up in the land of Nephi among the Lamanites, and did stir up the Lamanites to anger against the people of Nephi, insomuch that the king of the Lamanites sent a proclamation throughout all his land, among all his people, that they should gather themselves together again to go to battle against the Nephites</t>
  </si>
  <si>
    <t>into the wilderness ... went up in the land of Nephi ... among the Lamanites ... sent a proclamation throughout all his land ... among all his people ... gather themselves together again ... go to battle against the Nephites</t>
  </si>
  <si>
    <t>Amalickiah ... those who had fled with him ... Nephi ... the Lamanites ... the Lamanites ... the people of Nephi ... the king ... the Lamanites ... the Nephites</t>
  </si>
  <si>
    <t>And it came to pass that when the proclamation had gone forth among them they were exceedingly afraid; yea, they feared to displease the king, and they also feared to go to battle against the Nephites lest they should lose their lives. And it came to pass that they would not, or the more part of them would not, obey the commandments of the king.</t>
  </si>
  <si>
    <t>And it came to pass that when the proclamation had gone forth ... And it came to pass</t>
  </si>
  <si>
    <t>among them they were exceedingly afraid; yea, they feared to displease the king, and they also feared to go to battle against the Nephites lest they should lose their lives ... they would not, or the more part of them would not, obey the commandments of the king</t>
  </si>
  <si>
    <t>when the proclamation had gone forth among them ... feared to go to battle against the Nephites</t>
  </si>
  <si>
    <t>the king ... the Nephites ... the more part of them ... the king</t>
  </si>
  <si>
    <t>And now it came to pass that the king was wroth because of their disobedience; therefore he gave Amalickiah the command of that part of his army which was obedient unto his commands, and commanded him that he should go forth and compel them to arms.</t>
  </si>
  <si>
    <t>the king was wroth because of their disobedience; therefore he gave Amalickiah the command of that part of his army which was obedient unto his commands, and commanded him that he should go forth and compel them to arms</t>
  </si>
  <si>
    <t>go forth and compel them to arms</t>
  </si>
  <si>
    <t>the king ... Amalickiah ... part of his army</t>
  </si>
  <si>
    <t>Now behold, this was the desire of Amalickiah; for he being a very subtle man to do evil therefore he laid the plan in his heart to dethrone the king of the Lamanites.</t>
  </si>
  <si>
    <t>this was the desire of Amalickiah; for he being a very subtle man to do evil therefore he laid the plan in his heart to dethrone the king of the Lamanites</t>
  </si>
  <si>
    <t>Amalickiah ... the king ... the Lamanites</t>
  </si>
  <si>
    <t>And now he had got the command of those parts of the Lamanites who were in favor of the king; and he sought to gain favor of those who were not obedient; therefore he went forward to the place which was called Onidah, for thither had all the Lamanites fled; for they discovered the army coming, and, supposing that they were coming to destroy them, therefore they fled to Onidah, to the place of arms.</t>
  </si>
  <si>
    <t>he had got the command of those parts of the Lamanites who were in favor of the king; and he sought to gain favor of those who were not obedient; therefore he went forward to the place which was called Onidah, for thither had all the Lamanites fled; for they discovered the army coming, and, supposing that they were coming to destroy them, therefore they fled to Onidah, to the place of arms</t>
  </si>
  <si>
    <t>went forward to the place which was called Onidah ... thither had all the Lamanites fled ... they discovered the army coming ... coming to destroy the ... fled to Onidah ... the place of arms</t>
  </si>
  <si>
    <t>those parts of the Lamanites ... the king ... all the Lamanites</t>
  </si>
  <si>
    <t>And they had appointed a man to be a king and a leader over them, being fixed in their minds with a determined resolution that they would not be subjected to go against the Nephites.</t>
  </si>
  <si>
    <t>they had appointed a man to be a king and a leader over them, being fixed in their minds with a determined resolution that they would not be subjected to go against the Nephites</t>
  </si>
  <si>
    <t>king ... the Nephites</t>
  </si>
  <si>
    <t>And it came to pass that they had gathered themselves together upon the top of the mount which was called Antipas, in preparation to battle.</t>
  </si>
  <si>
    <t>they had gathered themselves together upon the top of the mount which was called Antipas, in preparation to battle</t>
  </si>
  <si>
    <t>gathered themselves together ... upon the top of the mount ... called Antipas</t>
  </si>
  <si>
    <t>Now it was not Amalickiah’s intention to give them battle according to the commandments of the king; but behold, it was his intention to gain favor with the armies of the Lamanites, that he might place himself at their head and dethrone the king and take possession of the kingdom.</t>
  </si>
  <si>
    <t>Now ... but behold</t>
  </si>
  <si>
    <t>it was not Amalickiah’s intention to give them battle according to the commandments of the king ... it was his intention to gain favor with the armies of the Lamanites, that he might place himself at their head and dethrone the king and take possession of the kingdom</t>
  </si>
  <si>
    <t>take possession of the kingdom</t>
  </si>
  <si>
    <t>Amalickiah ... the king ... the armies ... the Lamanites ... the king</t>
  </si>
  <si>
    <t>And behold, it came to pass that he caused his army to pitch their tents in the valley which was near the mount Antipas.</t>
  </si>
  <si>
    <t>he caused his army to pitch their tents in the valley which was near the mount Antipas</t>
  </si>
  <si>
    <t>pitch their tents ... in the valley ... near the mount Antipas</t>
  </si>
  <si>
    <t>his army</t>
  </si>
  <si>
    <t>And it came to pass that when it was night he sent a secret embassy into the mount Antipas, desiring that the leader of those who were upon the mount, whose name was Lehonti, that he should come down to the foot of the mount, for he desired to speak with him.</t>
  </si>
  <si>
    <t>And it came to pass that when it was night</t>
  </si>
  <si>
    <t>he sent a secret embassy into the mount Antipas, desiring that the leader of those who were upon the mount, whose name was Lehonti, that he should come down to the foot of the mount, for he desired to speak with him</t>
  </si>
  <si>
    <t>sent a secret embassy ... into the mount Antipas ... those who were upon the mount ... come down to the foot of the mount</t>
  </si>
  <si>
    <t>the leader ... Lehonti</t>
  </si>
  <si>
    <t>when it was night</t>
  </si>
  <si>
    <t>And it came to pass that when Lehonti received the message he durst not go down to the foot of the mount. And it came to pass that Amalickiah sent again the second time, desiring him to come down. And it came to pass that Lehonti would not; and he sent again the third time.</t>
  </si>
  <si>
    <t>And it came to pass that when Lehonti received the message ... And it came to pass ... And it came to pass ... and he sent again the third time</t>
  </si>
  <si>
    <t>he durst not go down to the foot of the mount ... Amalickiah sent again the second time, desiring him to come down ... Lehonti would not</t>
  </si>
  <si>
    <t>he durst not go down to the foot of the mount ... desiring him to come down</t>
  </si>
  <si>
    <t>Lehonti ... Amalickiah ... Lehonti</t>
  </si>
  <si>
    <t>when Lehonti received the message ... sent again the second time ... he sent again the third time</t>
  </si>
  <si>
    <t>And it came to pass that when Amalickiah found that he could not get Lehonti to come down off from the mount, he went up into the mount, nearly to Lehonti’s camp; and he sent again the fourth time his message unto Lehonti, desiring that he would come down, and that he would bring his guards with him.</t>
  </si>
  <si>
    <t>And it came to pass that when Amalickiah found ... and he sent again the fourth time his message unto Lehonti</t>
  </si>
  <si>
    <t>he could not get Lehonti to come down off from the mount, he went up into the mount, nearly to Lehonti’s camp ... desiring that he would come down, and that he would bring his guards with him</t>
  </si>
  <si>
    <t>to come down off from the mount ... he went up into the mount ... nearly to Lehonti’s camp ... desiring that he would come down ... he would bring his guards</t>
  </si>
  <si>
    <t>Amalickiah ... Lehonti ... Lehonti ... his guards</t>
  </si>
  <si>
    <t>when Amalickiah found ... he sent again the fourth time</t>
  </si>
  <si>
    <t>And it came to pass that when Lehonti had come down with his guards to Amalickiah, that Amalickiah desired him to come down with his army in the night-time, and surround those men in their camps over whom the king had given him command, and that he would deliver them up into Lehonti’s hands, if he would make him (Amalickiah) a second leader over the whole army.</t>
  </si>
  <si>
    <t>And it came to pass that when Lehonti had come down with his guards to Amalickiah</t>
  </si>
  <si>
    <t>Amalickiah desired him to come down with his army in the night-time, and surround those men in their camps over whom the king had given him command, and that he would deliver them up into Lehonti’s hands, if he would make him (Amalickiah) a second leader over the whole army</t>
  </si>
  <si>
    <t>come down with his guards ... come down with his army ... surround those men in their camps</t>
  </si>
  <si>
    <t>Lehonti ... his guards ... Amalickiah ... Amalickiah ... his army ... those men in their camps ... the king ... Lehonti ... Amalickiah ... second leader over the whole army</t>
  </si>
  <si>
    <t>when Lehonti had come down ... in the night-time</t>
  </si>
  <si>
    <t>And it came to pass that Lehonti came down with his men and surrounded the men of Amalickiah, so that before they awoke at the dawn of day they were surrounded by the armies of Lehonti.</t>
  </si>
  <si>
    <t>And it came to pass that Lehonti came down with his men and surrounded the men of Amalickiah</t>
  </si>
  <si>
    <t>so that before they awoke at the dawn of day they were surrounded by the armies of Lehonti</t>
  </si>
  <si>
    <t>Lehonti came down with his men ... surrounded the men of Amalickiah ... surrounded by the armies of Lehonti</t>
  </si>
  <si>
    <t>Lehonti ... his men ... the men of Amalickiah ... the armies of Lehonti</t>
  </si>
  <si>
    <t>before they awoke at the dawn of day</t>
  </si>
  <si>
    <t>And it came to pass that when they saw that they were surrounded, they pled with Amalickiah that he would suffer them to fall in with their brethren, that they might not be destroyed. Now this was the very thing which Amalickiah desired.</t>
  </si>
  <si>
    <t>And it came to pass that when they saw that they were surrounded ... Now this was the very thing which Amalickiah desired</t>
  </si>
  <si>
    <t>they pled with Amalickiah that he would suffer them to fall in with their brethren, that they might not be destroyed</t>
  </si>
  <si>
    <t>they saw that they were surrounded ... fall in with their brethren</t>
  </si>
  <si>
    <t>Amalickiah ... their brethren ... Amalickiah</t>
  </si>
  <si>
    <t>And it came to pass that he delivered his men, contrary to the commands of the king. Now this was the thing that Amalickiah desired, that he might accomplish his designs in dethroning the king.</t>
  </si>
  <si>
    <t>And it came to pass ... Now this was the thing that Amalickiah desired</t>
  </si>
  <si>
    <t>he delivered his men, contrary to the commands of the king ... that he might accomplish his designs in dethroning the king.</t>
  </si>
  <si>
    <t>he delivered his men</t>
  </si>
  <si>
    <t>his men ... the king ... Amalickiah ... the king</t>
  </si>
  <si>
    <t>Now it was the custom among the Lamanites, if their chief leader was killed, to appoint the second leader to be their chief leader.</t>
  </si>
  <si>
    <t>Now it was the custom among the Lamanites</t>
  </si>
  <si>
    <t>if their chief leader was killed, to appoint the second leader to be their chief leader</t>
  </si>
  <si>
    <t>the Lamanites ... chief leader ... second leader ... chief leader</t>
  </si>
  <si>
    <t>And it came to pass that Amalickiah caused that one of his servants should administer poison by degrees to Lehonti, that he died.</t>
  </si>
  <si>
    <t>Amalickiah caused that one of his servants should administer poison by degrees to Lehonti, that he died</t>
  </si>
  <si>
    <t>administer poison by degrees</t>
  </si>
  <si>
    <t>Amalickiah ... one of his servants ... Lehonti</t>
  </si>
  <si>
    <t>Now, when Lehonti was dead, the Lamanites appointed Amalickiah to be their leader and their chief commander.</t>
  </si>
  <si>
    <t>Now, when Lehonti was dead</t>
  </si>
  <si>
    <t>the Lamanites appointed Amalickiah to be their leader and their chief commander</t>
  </si>
  <si>
    <t>Lehonti ... the Lamanites ... Amalickiah ... their leader ... their chief commander</t>
  </si>
  <si>
    <t>when Lehonti was dead</t>
  </si>
  <si>
    <t>And it came to pass that Amalickiah marched with his armies (for he had gained his desires) to the land of Nephi, to the city of Nephi, which was the chief city.</t>
  </si>
  <si>
    <t>Amalickiah marched with his armies (for he had gained his desires) to the land of Nephi, to the city of Nephi, which was the chief city</t>
  </si>
  <si>
    <t>marched with his armies ... to the land of Nephi ... the city of Nephi ... the chief city</t>
  </si>
  <si>
    <t>Amalickiah ... his armies</t>
  </si>
  <si>
    <t>And the king came out to meet him with his guards, for he supposed that Amalickiah had fulfilled his commands, and that Amalickiah had gathered together so great an army to go against the Nephites to battle.</t>
  </si>
  <si>
    <t>for he supposed</t>
  </si>
  <si>
    <t>And the king came out to meet him with his guards ... Amalickiah had fulfilled his commands, and that Amalickiah had gathered together so great an army to go against the Nephites to battle</t>
  </si>
  <si>
    <t>the king came out to meet him ... to go against the Nephites to battle</t>
  </si>
  <si>
    <t>the king ... his guards ... Amalickiah ... Amalickiah ... so great an army ... the Nephites</t>
  </si>
  <si>
    <t>But behold, as the king came out to meet him Amalickiah caused that his servants should go forth to meet the king. And they went and bowed themselves before the king, as if to reverence him because of his greatness.</t>
  </si>
  <si>
    <t>But behold, as the king came out to meet him</t>
  </si>
  <si>
    <t>Amalickiah caused that his servants should go forth to meet the king. And they went and bowed themselves before the king, as if to reverence him because of his greatness</t>
  </si>
  <si>
    <t>as the king came out to meet him</t>
  </si>
  <si>
    <t>the king ... Amalickiah ... his servants ... the king ... the king</t>
  </si>
  <si>
    <t>And it came to pass that the king put forth his hand to raise them, as was the custom with the Lamanites, as a token of peace, which custom they had taken from the Nephites.</t>
  </si>
  <si>
    <t>the king put forth his hand to raise them, as was the custom with the Lamanites, as a token of peace, which custom they had taken from the Nephites</t>
  </si>
  <si>
    <t>the king. ... the Lamanites ... the Nephites</t>
  </si>
  <si>
    <t>And it came to pass that when he had raised the first from the ground, behold he stabbed the king to the heart; and he fell to the earth.</t>
  </si>
  <si>
    <t>And it came to pass that when he had raised the first from the ground, behold</t>
  </si>
  <si>
    <t>he stabbed the king to the heart; and he fell to the earth</t>
  </si>
  <si>
    <t>raised the first from the ground</t>
  </si>
  <si>
    <t>when he had raised the first from the ground</t>
  </si>
  <si>
    <t>Now the servants of the king fled; and the servants of Amalickiah raised a cry, saying:</t>
  </si>
  <si>
    <t>the servants of the king fled; and the servants of Amalickiah raised a cry, saying</t>
  </si>
  <si>
    <t>the servants ... the king ... the servants of Amalickiah</t>
  </si>
  <si>
    <t>Behold, the servants of the king have stabbed him to the heart, and he has fallen and they have fled; behold, come and see.</t>
  </si>
  <si>
    <t>Behold ... behold, come and see</t>
  </si>
  <si>
    <t>the servants of the king have stabbed him to the heart, and he has fallen and they have fled</t>
  </si>
  <si>
    <t>he has fallen ... they have fled</t>
  </si>
  <si>
    <t>the servants of the king</t>
  </si>
  <si>
    <t>And it came to pass that Amalickiah commanded that his armies should march forth and see what had happened to the king; and when they had come to the spot, and found the king lying in his gore, Amalickiah pretended to be wroth, and said: Whosoever loved the king, let him go forth, and pursue his servants that they may be slain.</t>
  </si>
  <si>
    <t>And it came to pass ... and when they had come to the spot, and</t>
  </si>
  <si>
    <t>Amalickiah commanded that his armies should march forth and see what had happened to the king ... found the king lying in his gore, Amalickiah pretended to be wroth, and said: Whosoever loved the king, let him go forth, and pursue his servants that they may be slain</t>
  </si>
  <si>
    <t>his armies should march forth ... found the king lying in his gore ... pursue his servants</t>
  </si>
  <si>
    <t>Amalickiah ... his armies ... the king ... the king ... Amalickiah ... the king ... his servants</t>
  </si>
  <si>
    <t>when they had come to the spot</t>
  </si>
  <si>
    <t>And it came to pass that all they who loved the king, when they heard these words, came forth and pursued after the servants of the king.</t>
  </si>
  <si>
    <t>And it came to pass ... when they heard these words</t>
  </si>
  <si>
    <t>all they who loved the king ... came forth and pursued after the servants of the king</t>
  </si>
  <si>
    <t>pursued after the servants of the king</t>
  </si>
  <si>
    <t>the king ... the servants of the king</t>
  </si>
  <si>
    <t>Now when the servants of the king saw an army pursuing after them, they were frightened again, and fled into the wilderness, and came over into the land of Zarahemla and joined the people of Ammon.</t>
  </si>
  <si>
    <t>Now when the servants of the king saw an army pursuing after them</t>
  </si>
  <si>
    <t>they were frightened again, and fled into the wilderness, and came over into the land of Zarahemla and joined the people of Ammon</t>
  </si>
  <si>
    <t>an army pursuing after them ... fled into the wilderness ... came over into the land of Zarahemla ... joined the people of Ammon</t>
  </si>
  <si>
    <t>the servants of the king ... the people of Ammon</t>
  </si>
  <si>
    <t>when the servants of the king saw</t>
  </si>
  <si>
    <t>And the army which pursued after them returned, having pursued after them in vain; and thus Amalickiah, by his fraud, gained the hearts of the people.</t>
  </si>
  <si>
    <t>And the army which pursued after them returned</t>
  </si>
  <si>
    <t>having pursued after them in vain; and thus Amalickiah, by his fraud, gained the hearts of the people</t>
  </si>
  <si>
    <t>the army ... Amalickiah ... the people</t>
  </si>
  <si>
    <t>after them returned</t>
  </si>
  <si>
    <t>And it came to pass on the morrow he entered the city Nephi with his armies, and took possession of the city.</t>
  </si>
  <si>
    <t>And it came to pass on the morrow</t>
  </si>
  <si>
    <t>he entered the city Nephi with his armies, and took possession of the city</t>
  </si>
  <si>
    <t>he entered the city Nephi ... took possession of the city</t>
  </si>
  <si>
    <t>his armies</t>
  </si>
  <si>
    <t>And now it came to pass that the queen, when she had heard that the king was slain--for Amalickiah had sent an embassy to the queen informing her that the king had been slain by his servants, that he had pursued them with his army, but it was in vain, and they had made their escape--</t>
  </si>
  <si>
    <t>And now it came to pass that the queen, when she had heard that the king was slain</t>
  </si>
  <si>
    <t>for Amalickiah had sent an embassy to the queen informing her that the king had been slain by his servants, that he had pursued them with his army, but it was in vain, and they had made their escape</t>
  </si>
  <si>
    <t>pursued them with his army</t>
  </si>
  <si>
    <t>the queen ... the king ... Amalickiah ... an embassy ... the queen ... the king ... his servants ... his army</t>
  </si>
  <si>
    <t>when she had heard that the king was slain</t>
  </si>
  <si>
    <t>Therefore, when the queen had received this message she sent unto Amalickiah, desiring him that he would spare the people of the city; and she also desired him that he should come in unto her; and she also desired him that he should bring witnesses with him to testify concerning the death of the king.</t>
  </si>
  <si>
    <t>Therefore, when the queen had received this message</t>
  </si>
  <si>
    <t>she sent unto Amalickiah, desiring him that he would spare the people of the city; and she also desired him that he should come in unto her; and she also desired him that he should bring witnesses with him to testify concerning the death of the king</t>
  </si>
  <si>
    <t>the people of the city</t>
  </si>
  <si>
    <t>the queen ... Amalickiah ... the people ... witnesses ... the king</t>
  </si>
  <si>
    <t>when the queen had received this message</t>
  </si>
  <si>
    <t>And it came to pass that Amalickiah took the same servant that slew the king, and all them who were with him, and went in unto the queen, unto the place where she sat; and they all testified unto her that the king was slain by his own servants; and they said also: They have fled; does not this testify against them? And thus they satisfied the queen concerning the death of the king.</t>
  </si>
  <si>
    <t>And it came to pass ... and they said also</t>
  </si>
  <si>
    <t>Amalickiah took the same servant that slew the king, and all them who were with him, and went in unto the queen, unto the place where she sat; and they all testified unto her that the king was slain by his own servants ... They have fled; does not this testify against them? And thus they satisfied the queen concerning the death of the king</t>
  </si>
  <si>
    <t>unto the place where she sat ... They have fled</t>
  </si>
  <si>
    <t>Amalickiah ... the same servant ... the king ... all them who were with him ... the queen ... the king ... his own servants ... the queen ... the king</t>
  </si>
  <si>
    <t>And it came to pass that Amalickiah sought the favor of the queen, and took her unto him to wife; and thus by his fraud, and by the assistance of his cunning servants, he obtained the kingdom; yea, he was acknowledged king throughout all the land, among all the people of the Lamanites, who were composed of the Lamanites and the Lemuelites and the Ishmaelites, and all the dissenters of the Nephites, from the reign of Nephi down to the present time.</t>
  </si>
  <si>
    <t>And it came to pass ... from the reign of Nephi down to the present time</t>
  </si>
  <si>
    <t>Amalickiah sought the favor of the queen, and took her unto him to wife; and thus by his fraud, and by the assistance of his cunning servants, he obtained the kingdom; yea, he was acknowledged king throughout all the land, among all the people of the Lamanites, who were composed of the Lamanites and the Lemuelites and the Ishmaelites, and all the dissenters of the Nephites</t>
  </si>
  <si>
    <t>king throughout all the land</t>
  </si>
  <si>
    <t>Amalickiah ... the queen ... his cunning servants ... among all the people of the Lamanites ... the Lamanites ... the Lemuelites ... the Ishmaelites ... all the dissenters of the Nephites ... Nephi</t>
  </si>
  <si>
    <t>from the reign of Nephi down to the present time</t>
  </si>
  <si>
    <t>Now these dissenters, having the same instruction and the same information of the Nephites, yea, having been instructed in the same knowledge of the Lord, nevertheless, it is strange to relate, not long after their dissensions they became more hardened and impenitent, and more wild, wicked and ferocious than the Lamanites--drinking in with the traditions of the Lamanites; giving way to indolence, and all manner of lasciviousness; yea, entirely forgetting the Lord their God.</t>
  </si>
  <si>
    <t>Now these dissenters</t>
  </si>
  <si>
    <t>having been instructed in the same knowledge of the Lord, nevertheless, it is strange to relate, not long after their dissensions they became more hardened and impenitent, and more wild, wicked and ferocious than the Lamanites--drinking in with the traditions of the Lamanites; giving way to indolence, and all manner of lasciviousness; yea, entirely forgetting the Lord their God</t>
  </si>
  <si>
    <t>these dissenters ... the Nephites ... the Lord ... the Lamanites ... the Lamanites ... the Lord ... their God</t>
  </si>
  <si>
    <t>not long after their dissensions</t>
  </si>
  <si>
    <t>Amalickiah incites the Lamanites against the Nephites--Moroni prepares his people to defend the cause of the Christians--He rejoices in liberty and freedom and is a mighty man of God. About 72 B.C.</t>
  </si>
  <si>
    <t>Amalickiah incites the Lamanites against the Nephites--Moroni prepares his people to defend the cause of the Christians--He rejoices in liberty and freedom and is a mighty man of God</t>
  </si>
  <si>
    <t>Amalickiah ... the Lamanites ... the Nephites ... Moroni ... his people ... the Christians ... mighty man ... God</t>
  </si>
  <si>
    <t>And now it came to pass that, as soon as Amalickiah had obtained the kingdom he began to inspire the hearts of the Lamanites against the people of Nephi; yea, he did appoint men to speak unto the Lamanites from their towers, against the Nephites.</t>
  </si>
  <si>
    <t>And now it came to pass that, as soon as Amalickiah had obtained the kingdom he began to inspire the hearts of the Lamanites against the people of Nephi</t>
  </si>
  <si>
    <t>yea, he did appoint men to speak unto the Lamanites from their towers, against the Nephites</t>
  </si>
  <si>
    <t>he did appoint men to speak unto the Lamanites from their towers</t>
  </si>
  <si>
    <t>Amalickiah ... the Lamanites ... the people of Nephi ... the Lamanites ... the Nephites</t>
  </si>
  <si>
    <t>as soon as Amalickiah had obtained the kingdom</t>
  </si>
  <si>
    <t>And thus he did inspire their hearts against the Nephites, insomuch that in the latter end of the nineteenth year of the reign of the judges, he having accomplished his designs thus far, yea, having been made king over the Lamanites, he sought also to reign over all the land, yea, and all the people who were in the land, the Nephites as well as the Lamanites.</t>
  </si>
  <si>
    <t>And thus he did inspire their hearts against the Nephites, insomuch that in the latter end of the nineteenth year of the reign of the judges</t>
  </si>
  <si>
    <t>he having accomplished his designs thus far, yea, having been made king over the Lamanites, he sought also to reign over all the land, yea, and all the people who were in the land, the Nephites as well as the Lamanites.</t>
  </si>
  <si>
    <t>reign over all the land</t>
  </si>
  <si>
    <t>the Nephites ... the judges ... king ... the Lamanites ... all the people who were in the land ... the Nephites ... the Lamanites</t>
  </si>
  <si>
    <t>in the latter end of the nineteenth year of the reign of the judges</t>
  </si>
  <si>
    <t>Therefore he had accomplished his design, for he had hardened the hearts of the Lamanites and blinded their minds, and stirred them up to anger, insomuch that he had gathered together a numerous host to go to battle against the Nephites.</t>
  </si>
  <si>
    <t>Therefore he had accomplished his design, for</t>
  </si>
  <si>
    <t>he had hardened the hearts of the Lamanites and blinded their minds, and stirred them up to anger, insomuch that he had gathered together a numerous host to go to battle against the Nephites</t>
  </si>
  <si>
    <t>to go to battle against the Nephites</t>
  </si>
  <si>
    <t>the Lamanites ... gathered together a numerous host ... the Nephitesthe Nephites</t>
  </si>
  <si>
    <t>For he was determined, because of the greatness of the number of his people, to overpower the Nephites and to bring them into bondage.</t>
  </si>
  <si>
    <t>For he was determined</t>
  </si>
  <si>
    <t>because of the greatness of the number of his people, to overpower the Nephites and to bring them into bondage</t>
  </si>
  <si>
    <t>the greatness of the number of his people ... the Nephites</t>
  </si>
  <si>
    <t>And thus he did appoint chief captains of the Zoramites, they being the most acquainted with the strength of the Nephites, and their places of resort, and the weakest parts of their cities; therefore he appointed them to be chief captains over his armies.</t>
  </si>
  <si>
    <t>he did appoint chief captains of the Zoramites, they being the most acquainted with the strength of the Nephites, and their places of resort, and the weakest parts of their cities; therefore he appointed them to be chief captains over his armies</t>
  </si>
  <si>
    <t>their places of resort ... the weakest parts of their cities</t>
  </si>
  <si>
    <t>chief captains of the Zoramites ... the Nephites ... chief captains ... his armies</t>
  </si>
  <si>
    <t>And it came to pass that they took their camp, and moved forth toward the land of Zarahemla in the wilderness.</t>
  </si>
  <si>
    <t>they took their camp, and moved forth toward the land of Zarahemla in the wilderness</t>
  </si>
  <si>
    <t>took their camp ... moved forth toward the land of Zarahemla ... in the wilderness</t>
  </si>
  <si>
    <t>Now it came to pass that while Amalickiah had thus been obtaining power by fraud and deceit, Moroni, on the other hand, had been preparing the minds of the people to be faithful unto the Lord their God.</t>
  </si>
  <si>
    <t xml:space="preserve">Now it came to pass that while Amalickiah had thus been obtaining power by fraud and deceit, Moroni, on the other hand, had been preparing the minds of the people </t>
  </si>
  <si>
    <t>to be faithful unto the Lord their God</t>
  </si>
  <si>
    <t>Amalickiah ... Moroni ... the people ... the Lord ... God</t>
  </si>
  <si>
    <t>while Amalickiah had thus been obtaining power by fraud and deceit</t>
  </si>
  <si>
    <t>Yea, he had been strengthening the armies of the Nephites, and erecting small forts, or places of resort; throwing up banks of earth round about to enclose his armies, and also building walls of stone to encircle them about, round about their cities and the borders of their lands; yea, all round about the land.</t>
  </si>
  <si>
    <t>Yea, he had been</t>
  </si>
  <si>
    <t>strengthening the armies of the Nephites, and erecting small forts, or places of resort; throwing up banks of earth round about to enclose his armies, and also building walls of stone to encircle them about, round about their cities and the borders of their lands; yea, all round about the land</t>
  </si>
  <si>
    <t>erecting small forts ... places of resort ... throwing up banks of earth round about ... to enclose his armies ... building walls of stone to encircle them about ... round about their cities ... the borders of their lands ... all round about the land</t>
  </si>
  <si>
    <t>the armies ... the Nephites ... his armies</t>
  </si>
  <si>
    <t>And in their weakest fortifications he did place the greater number of men; and thus he did fortify and strengthen the land which was possessed by the Nephites.</t>
  </si>
  <si>
    <t>in their weakest fortifications he did place the greater number of men; and thus he did fortify and strengthen the land which was possessed by the Nephites</t>
  </si>
  <si>
    <t>in their weakest fortifications ... he did fortify and strengthen the land</t>
  </si>
  <si>
    <t>the greater number of men ... the Nephitesthe Nephites</t>
  </si>
  <si>
    <t>And thus he was preparing to support their liberty, their lands, their wives, and their children, and their peace, and that they might live unto the Lord their God, and that they might maintain that which was called by their enemies the cause of Christians.</t>
  </si>
  <si>
    <t>And thus he was preparing</t>
  </si>
  <si>
    <t>to support their liberty, their lands, their wives, and their children, and their peace, and that they might live unto the Lord their God, and that they might maintain that which was called by their enemies the cause of Christians</t>
  </si>
  <si>
    <t>their lands</t>
  </si>
  <si>
    <t>their wives  ... their children ... the Lord ... God ... their enemies ... Christians</t>
  </si>
  <si>
    <t>And Moroni was a strong and a mighty man; he was a man of a perfect understanding; yea, a man that did not delight in bloodshed; a man whose soul did joy in the liberty and the freedom of his country, and his brethren from bondage and slavery;</t>
  </si>
  <si>
    <t>Moroni was a strong and a mighty man; he was a man of a perfect understanding; yea, a man that did not delight in bloodshed; a man whose soul did joy in the liberty and the freedom of his country, and his brethren from bondage and slavery</t>
  </si>
  <si>
    <t>Moroni ... his brethren</t>
  </si>
  <si>
    <t>Yea, a man whose heart did swell with thanksgiving to his God, for the many privileges and blessings which he bestowed upon his people; a man who did labor exceedingly for the welfare and safety of his people.</t>
  </si>
  <si>
    <t>a man whose heart did swell with thanksgiving to his God, for the many privileges and blessings which he bestowed upon his people; a man who did labor exceedingly for the welfare and safety of his people</t>
  </si>
  <si>
    <t>God ... his people ... his people</t>
  </si>
  <si>
    <t>Yea, and he was a man who was firm in the faith of Christ, and he had sworn with an oath to defend his people, his rights, and his country, and his religion, even to the loss of his blood.</t>
  </si>
  <si>
    <t>Yea, and ... he had sworn with an oath to defend his people, his rights, and his country, and his religion, even to the loss of his blood</t>
  </si>
  <si>
    <t>he was a man who was firm in the faith of Christ</t>
  </si>
  <si>
    <t>his country</t>
  </si>
  <si>
    <t>Christ ... his people</t>
  </si>
  <si>
    <t>Now the Nephites were taught to defend themselves against their enemies, even to the shedding of blood if it were necessary; yea, and they were also taught never to give an offense, yea, and never to raise the sword except it were against an enemy, except it were to preserve their lives.</t>
  </si>
  <si>
    <t>Now the Nephites were taught ... yea, and they were also taught</t>
  </si>
  <si>
    <t>to defend themselves against their enemies, even to the shedding of blood if it were necessary ... never to give an offense, yea, and never to raise the sword except it were against an enemy, except it were to preserve their lives</t>
  </si>
  <si>
    <t>the Nephites ... their enemies ... an enemy</t>
  </si>
  <si>
    <t>And this was their faith, that by so doing God would prosper them in the land, or in other words, if they were faithful in keeping the commandments of God that he would prosper them in the land; yea, warn them to flee, or to prepare for war, according to their danger;</t>
  </si>
  <si>
    <t>And this was their faith</t>
  </si>
  <si>
    <t>that by so doing God would prosper them in the land, or in other words, if they were faithful in keeping the commandments of God that he would prosper them in the land; yea, warn them to flee, or to prepare for war, according to their danger</t>
  </si>
  <si>
    <t>prosper them in the land ... prosper them in the land</t>
  </si>
  <si>
    <t>And also, that God would make it known unto them whither they should go to defend themselves against their enemies, and by so doing, the Lord would deliver them; and this was the faith of Moroni, and his heart did glory in it; not in the shedding of blood but in doing good, in preserving his people, yea, in keeping the commandments of God, yea, and resisting iniquity.</t>
  </si>
  <si>
    <t>And also, that God would make it known unto them whither they should go to defend themselves against their enemies, and by so doing</t>
  </si>
  <si>
    <t>the Lord would deliver them; and this was the faith of Moroni, and his heart did glory in it; not in the shedding of blood but in doing good, in preserving his people, yea, in keeping the commandments of God, yea, and resisting iniquity</t>
  </si>
  <si>
    <t>God ... their enemies ... the Lord ... Moroni ... his people ... God</t>
  </si>
  <si>
    <t>Yea, verily, verily I say unto you, if all men had been, and were, and ever would be, like unto Moroni, behold, the very powers of hell would have been shaken forever; yea, the devil would never have power over the hearts of the children of men.</t>
  </si>
  <si>
    <t>Yea, verily, verily I say unto you, if all men had been, and were, and ever would be ... behold, the very powers of hell would have been shaken forever; yea</t>
  </si>
  <si>
    <t>like unto Moroni ... the devil would never have power over the hearts of the children of men</t>
  </si>
  <si>
    <t>Moroni ... the devil ... the children of men</t>
  </si>
  <si>
    <t>the very powers of hell would have been shaken forever</t>
  </si>
  <si>
    <t>Behold, he was a man like unto Ammon, the son of Mosiah, yea, and even the other sons of Mosiah, yea, and also Alma and his sons, for they were all men of God.</t>
  </si>
  <si>
    <t>he was a man like unto Ammon, the son of Mosiah, yea, and even the other sons of Mosiah, yea, and also Alma and his sons, for they were all men of God</t>
  </si>
  <si>
    <t>Ammon ... son of Mosiah ... the other sons of Mosiah ... Alma ... his sons ... men of God</t>
  </si>
  <si>
    <t>Now behold, Helaman and his brethren were no less serviceable unto the people than was Moroni; for they did preach the word of God, and they did baptize unto repentance all men whosoever would hearken unto their words.</t>
  </si>
  <si>
    <t>Helaman and his brethren were no less serviceable unto the people than was Moroni; for they did preach the word of God, and they did baptize unto repentance all men whosoever would hearken unto their words</t>
  </si>
  <si>
    <t>Helaman ... his brethren ... the people ... Moroni ... God ... all men</t>
  </si>
  <si>
    <t>And thus they went forth, and the people did humble themselves because of their words, insomuch that they were highly favored of the Lord, and thus they were free from wars and contentions among themselves, yea, even for the space of four years.</t>
  </si>
  <si>
    <t>And thus they went forth, and ... yea, even for the space of four years</t>
  </si>
  <si>
    <t>the people did humble themselves because of their words, insomuch that they were highly favored of the Lord, and thus they were free from wars and contentions among themselves</t>
  </si>
  <si>
    <t>they went forth</t>
  </si>
  <si>
    <t>even for the space of four years</t>
  </si>
  <si>
    <t>But, as I have said, in the latter end of the nineteenth year, yea, notwithstanding their peace amongst themselves, they were compelled reluctantly to contend with their brethren, the Lamanites.</t>
  </si>
  <si>
    <t>But, as I have said, in the latter end of the nineteenth year, yea</t>
  </si>
  <si>
    <t>notwithstanding their peace amongst themselves, they were compelled reluctantly to contend with their brethren, the Lamanites</t>
  </si>
  <si>
    <t>their brethren ... the Lamanites</t>
  </si>
  <si>
    <t>in the latter end of the nineteenth year</t>
  </si>
  <si>
    <t>Yea, and in fine, their wars never did cease for the space of many years with the Lamanites, notwithstanding their much reluctance.</t>
  </si>
  <si>
    <t>Yea, and in fine, their wars never did cease for the space of many years with the Lamanites</t>
  </si>
  <si>
    <t>notwithstanding their much reluctance</t>
  </si>
  <si>
    <t>their wars never did cease for the space of many years</t>
  </si>
  <si>
    <t>Now, they were sorry to take up arms against the Lamanites, because they did not delight in the shedding of blood; yea, and this was not all--they were sorry to be the means of sending so many of their brethren out of this world into an eternal world, unprepared to meet their God.</t>
  </si>
  <si>
    <t>Now ... they were sorry to be the means of sending so many of their brethren out of this world into an eternal world</t>
  </si>
  <si>
    <t>they were sorry to take up arms against the Lamanites, because they did not delight in the shedding of blood; yea, and this was not all ... unprepared to meet their God</t>
  </si>
  <si>
    <t>out of this world</t>
  </si>
  <si>
    <t>into an eternal world</t>
  </si>
  <si>
    <t>Nevertheless, they could not suffer to lay down their lives, that their wives and their children should be massacred by the barbarous cruelty of those who were once their brethren, yea, and had dissented from their church, and had left them and had gone to destroy them by joining the Lamanites.</t>
  </si>
  <si>
    <t>they could not suffer to lay down their lives, that their wives and their children should be massacred by the barbarous cruelty of those who were once their brethren, yea, and had dissented from their church, and had left them and had gone to destroy them by joining the Lamanites</t>
  </si>
  <si>
    <t>their wives ... their children ... those who were once their brethren ... the Lamanites</t>
  </si>
  <si>
    <t>Yea, they could not bear that their brethren should rejoice over the blood of the Nephites, so long as there were any who should keep the commandments of God, for the promise of the Lord was, if they should keep his commandments they should prosper in the land.</t>
  </si>
  <si>
    <t>Yea ... so long as there were any who should keep the commandments of God</t>
  </si>
  <si>
    <t>they could not bear that their brethren should rejoice over the blood of the Nephites ... for the promise of the Lord was, if they should keep his commandments they should prosper in the land</t>
  </si>
  <si>
    <t>keep his commandments they should prosper in the land</t>
  </si>
  <si>
    <t>their brethren ... the Nephites ... God ... the Lord</t>
  </si>
  <si>
    <t>The invading Lamanites are unable to take the fortified cities of Ammonihah and Noah--Amalickiah curses God and swears to drink the blood of Moroni--Helaman and his brethren continue to strengthen the Church. About 72 B.C.</t>
  </si>
  <si>
    <t>The invading Lamanites are unable to take the fortified cities of Ammonihah and Noah--Amalickiah curses God and swears to drink the blood of Moroni--Helaman and his brethren continue to strengthen the Church</t>
  </si>
  <si>
    <t>the fortified cities of Ammonihah and Noah</t>
  </si>
  <si>
    <t>Lamanites ... Amalickiah ... God ... Moroni ... Helaman ... his brethren</t>
  </si>
  <si>
    <t>And now it came to pass in the eleventh month of the nineteenth year, on the tenth day of the month, the armies of the Lamanites were seen approaching towards the land of Ammonihah.</t>
  </si>
  <si>
    <t>And now it came to pass in the eleventh month of the nineteenth year, on the tenth day of the month</t>
  </si>
  <si>
    <t>the armies of the Lamanites were seen approaching towards the land of Ammonihah</t>
  </si>
  <si>
    <t>approaching towards the land of Ammonihah</t>
  </si>
  <si>
    <t>the armies ... the Lamanites</t>
  </si>
  <si>
    <t>in the eleventh month of the nineteenth year, on the tenth day of the month</t>
  </si>
  <si>
    <t>And behold, the city had been rebuilt, and Moroni had stationed an army by the borders of the city, and they had cast up dirt round about to shield them from the arrows and the stones of the Lamanites; for behold, they fought with stones and with arrows.</t>
  </si>
  <si>
    <t>the city had been rebuilt, and Moroni had stationed an army by the borders of the city, and they had cast up dirt round about to shield them from the arrows and the stones of the Lamanites; for behold, they fought with stones and with arrows</t>
  </si>
  <si>
    <t>the city had been rebuilt ... stationed an army by the borders of the city ... they had cast up dirt round about</t>
  </si>
  <si>
    <t>Moroni ... an army ... the Lamanites</t>
  </si>
  <si>
    <t>Behold, I said that the city of Ammonihah had been rebuilt. I say unto you, yea, that it was in part rebuilt; and because the Lamanites had destroyed it once because of the iniquity of the people, they supposed that it would again become an easy prey for them.</t>
  </si>
  <si>
    <t>Behold, I said ... I say unto you, yea</t>
  </si>
  <si>
    <t>the city of Ammonihah had been rebuilt ... it was in part rebuilt; and because the Lamanites had destroyed it once because of the iniquity of the people, they supposed that it would again become an easy prey for them</t>
  </si>
  <si>
    <t>the city of Ammonihah had been rebuilt ... it was in part rebuilt ... the Lamanites had destroyed it once</t>
  </si>
  <si>
    <t>the Lamanites ... the people</t>
  </si>
  <si>
    <t>But behold, how great was their disappointment; for behold, the Nephites had dug up a ridge of earth round about them, which was so high that the Lamanites could not cast their stones and their arrows at them that they might take effect, neither could they come upon them save it was by their place of entrance.</t>
  </si>
  <si>
    <t>But behold, how great was their disappointment; for behold</t>
  </si>
  <si>
    <t>the Nephites had dug up a ridge of earth round about them, which was so high that the Lamanites could not cast their stones and their arrows at them that they might take effect, neither could they come upon them save it was by their place of entrance</t>
  </si>
  <si>
    <t>the Nephites had dug up a ridge of earth round about them ... so high that the Lamanites could not cast their stones and their arrows at them ... neither could they come upon them ... save it was by their place of entrance</t>
  </si>
  <si>
    <t>Now at this time the chief captains of the Lamanites were astonished exceedingly, because of the wisdom of the Nephites in preparing their places of security.</t>
  </si>
  <si>
    <t>Now at this time</t>
  </si>
  <si>
    <t>the chief captains of the Lamanites were astonished exceedingly, because of the wisdom of the Nephites in preparing their places of security</t>
  </si>
  <si>
    <t>the chief captains ... the Lamanites ... the Nephites</t>
  </si>
  <si>
    <t>Now the leaders of the Lamanites had supposed, because of the greatness of their numbers, yea, they supposed that they should be privileged to come upon them as they had hitherto done; yea, and they had also prepared themselves with shields, and with breastplates; and they had also prepared themselves with garments of skins, yea, very thick garments to cover their nakedness.</t>
  </si>
  <si>
    <t>Now the leaders of the Lamanites had supposed</t>
  </si>
  <si>
    <t>because of the greatness of their numbers, yea, they supposed that they should be privileged to come upon them as they had hitherto done; yea, and they had also prepared themselves with shields, and with breastplates; and they had also prepared themselves with garments of skins, yea, very thick garments to cover their nakedness</t>
  </si>
  <si>
    <t>the leaders ... the Lamanites ... the greatness of their numbers</t>
  </si>
  <si>
    <t>And being thus prepared they supposed that they should easily overpower and subject their brethren to the yoke of bondage, or slay and massacre them according to their pleasure.</t>
  </si>
  <si>
    <t>And being thus prepared</t>
  </si>
  <si>
    <t>they supposed that they should easily overpower and subject their brethren to the yoke of bondage, or slay and massacre them according to their pleasure</t>
  </si>
  <si>
    <t>But behold, to their uttermost astonishment, they were prepared for them, in a manner which never had been known among the children of Lehi. Now they were prepared for the Lamanites, to battle after the manner of the instructions of Moroni.</t>
  </si>
  <si>
    <t>But behold, to their uttermost astonishment ... Now</t>
  </si>
  <si>
    <t>they were prepared for them, in a manner which never had been known among the children of Lehi ... they were prepared for the Lamanites, to battle after the manner of the instructions of Moroni</t>
  </si>
  <si>
    <t>the children of Lehi ... the Lamanites ... Moroni</t>
  </si>
  <si>
    <t>And it came to pass that the Lamanites, or the Amalickiahites, were exceedingly astonished at their manner of preparation for war.</t>
  </si>
  <si>
    <t>the Lamanites, or the Amalickiahites, were exceedingly astonished at their manner of preparation for war</t>
  </si>
  <si>
    <t>the Lamanites ... the Amalickiahites ... his army</t>
  </si>
  <si>
    <t>Now, if king Amalickiah had come down out of the land of Nephi, at the head of his army, perhaps he would have caused the Lamanites to have attacked the Nephites at the city of Ammonihah; for behold, he did care not for the blood of his people.</t>
  </si>
  <si>
    <t>if king Amalickiah had come down out of the land of Nephi, at the head of his army, perhaps he would have caused the Lamanites to have attacked the Nephites at the city of Ammonihah; for behold, he did care not for the blood of his people</t>
  </si>
  <si>
    <t>come down out of the land of Nephi ... at the city of Ammonihah</t>
  </si>
  <si>
    <t>king Amalickiah ... the Lamanites ... the Nephites ... his people</t>
  </si>
  <si>
    <t>But behold, Amalickiah did not come down himself to battle. And behold, his chief captains durst not attack the Nephites at the city of Ammonihah, for Moroni had altered the management of affairs among the Nephites, insomuch that the Lamanites were disappointed in their places of retreat and they could not come upon them.</t>
  </si>
  <si>
    <t>But behold ... And behold</t>
  </si>
  <si>
    <t>Amalickiah did not come down himself to battle ... his chief captains durst not attack the Nephites at the city of Ammonihah, for Moroni had altered the management of affairs among the Nephites, insomuch that the Lamanites were disappointed in their places of retreat and they could not come upon them</t>
  </si>
  <si>
    <t>Amalickiah did not come down ... at the city of Ammonihah ... in their places of retreat ... they could not come upon them</t>
  </si>
  <si>
    <t>Amalickiah ... chief captains ... the Nephites ... Moroni ... the Nephites ... the Lamanites</t>
  </si>
  <si>
    <t>Therefore they retreated into the wilderness, and took their camp and marched towards the land of Noah, supposing that to be the next best place for them to come against the Nephites.</t>
  </si>
  <si>
    <t>they retreated into the wilderness, and took their camp and marched towards the land of Noah, supposing that to be the next best place for them to come against the Nephites</t>
  </si>
  <si>
    <t>they retreated into the wilderness ... took their camp ... marched towards the land of Noah ... the next best place for them to come against the Nephites</t>
  </si>
  <si>
    <t>For they knew not that Moroni had fortified, or had built forts of security, for every city in all the land round about; therefore, they marched forward to the land of Noah with a firm determination; yea, their chief captains came forward and took an oath that they would destroy the people of that city.</t>
  </si>
  <si>
    <t>they knew not that Moroni had fortified, or had built forts of security, for every city in all the land round about; therefore, they marched forward to the land of Noah with a firm determination; yea, their chief captains came forward and took an oath that they would destroy the people of that city</t>
  </si>
  <si>
    <t>Moroni had fortified ... built forts of security ... for every city in all the land round about ... marched forward to the land of Noah ... destroy the people of that city</t>
  </si>
  <si>
    <t>Moroni ... Noah ... chief captains ... the people of that city</t>
  </si>
  <si>
    <t>But behold, to their astonishment, the city of Noah, which had hitherto been a weak place, had now, by the means of Moroni, become strong, yea, even to exceed the strength of the city Ammonihah.</t>
  </si>
  <si>
    <t>But behold ... had now, by the means of Moroni</t>
  </si>
  <si>
    <t>to their astonishment, the city of Noah, which had hitherto been a weak place ... become strong, yea, even to exceed the strength of the city Ammonihah</t>
  </si>
  <si>
    <t>the city of Noah ... hitherto been a weak place ... to exceed the strength of the city Ammonihah</t>
  </si>
  <si>
    <t>Noah ... Moroni</t>
  </si>
  <si>
    <t>And now, behold, this was wisdom in Moroni; for he had supposed that they would be frightened at the city Ammonihah; and as the city of Noah had hitherto been the weakest part of the land, therefore they would march thither to battle; and thus it was according to his desires.</t>
  </si>
  <si>
    <t>this was wisdom in Moroni; for he had supposed that they would be frightened at the city Ammonihah; and as the city of Noah had hitherto been the weakest part of the land, therefore they would march thither to battle; and thus it was according to his desires</t>
  </si>
  <si>
    <t>frightened at the city Ammonihah ... the city of Noah ... had hitherto been the weakest part of the land ... they would march thither to battle</t>
  </si>
  <si>
    <t xml:space="preserve">Moroni ... </t>
  </si>
  <si>
    <t>And behold, Moroni had appointed Lehi to be chief captain over the men of that city; and it was that same Lehi who fought with the Lamanites in the valley on the east of the river Sidon.</t>
  </si>
  <si>
    <t>Moroni had appointed Lehi to be chief captain over the men of that city; and it was that same Lehi who fought with the Lamanites in the valley on the east of the river Sidon</t>
  </si>
  <si>
    <t>fought with the Lamanites in the valley on the east of the river Sidon</t>
  </si>
  <si>
    <t>Moroni ... Lehi ... chief captain ... the men of that city ... Lehi ... the Lamanites</t>
  </si>
  <si>
    <t>And now behold it came to pass, that when the Lamanites had found that Lehi commanded the city they were again disappointed, for they feared Lehi exceedingly; nevertheless their chief captains had sworn with an oath to attack the city; therefore, they brought up their armies.</t>
  </si>
  <si>
    <t>And now behold it came to pass, that when the Lamanites had found that Lehi commanded the city they were again disappointed, for</t>
  </si>
  <si>
    <t>they feared Lehi exceedingly; nevertheless their chief captains had sworn with an oath to attack the city; therefore, they brought up their armies</t>
  </si>
  <si>
    <t>Lehi commanded the city ... sworn with an oath to attack the city ... they brought up their armies</t>
  </si>
  <si>
    <t>the Lamanites ... Lehi  ... Lehi ... chief captains ... their armies</t>
  </si>
  <si>
    <t>when the Lamanites had found that Lehi commanded the city</t>
  </si>
  <si>
    <t>Now behold, the Lamanites could not get into their forts of security by any other way save by the entrance, because of the highness of the bank which had been thrown up, and the depth of the ditch which had been dug round about, save it were by the entrance.</t>
  </si>
  <si>
    <t>the Lamanites could not get into their forts of security by any other way save by the entrance, because of the highness of the bank which had been thrown up, and the depth of the ditch which had been dug round about, save it were by the entrance</t>
  </si>
  <si>
    <t>not get into their forts of security ... by any other way save by the entrance ... because of the highness of the bank ... thrown up ... the depth of the ditch which had been dug round about ... save it were by the entrance</t>
  </si>
  <si>
    <t>And thus were the Nephites prepared to destroy all such as should attempt to climb up to enter the fort by any other way, by casting over stones and arrows at them.</t>
  </si>
  <si>
    <t>thus were the Nephites prepared to destroy all such as should attempt to climb up to enter the fort by any other way, by casting over stones and arrows at them</t>
  </si>
  <si>
    <t>destroy all such as should attempt to climb up to enter the fort by any other way ... by casting over stones and arrows at them</t>
  </si>
  <si>
    <t>Thus they were prepared, yea, a body of their strongest men, with their swords and their slings, to smite down all who should attempt to come into their place of security by the place of entrance; and thus were they prepared to defend themselves against the Lamanites.</t>
  </si>
  <si>
    <t>they were prepared, yea, a body of their strongest men, with their swords and their slings, to smite down all who should attempt to come into their place of security by the place of entrance; and thus were they prepared to defend themselves against the Lamanites</t>
  </si>
  <si>
    <t>attempt to come into their place of security by the place of entrance</t>
  </si>
  <si>
    <t>And it came to pass that the captains of the Lamanites brought up their armies before the place of entrance, and began to contend with the Nephites, to get into their place of security; but behold, they were driven back from time to time, insomuch that they were slain with an immense slaughter.</t>
  </si>
  <si>
    <t>And it came to pass ... but behold, they were driven back from time to time, insomuch</t>
  </si>
  <si>
    <t>the captains of the Lamanites brought up their armies before the place of entrance, and began to contend with the Nephites, to get into their place of security ... they were slain with an immense slaughter</t>
  </si>
  <si>
    <t>brought up their armies before the place of entrance ... to get into their place of security</t>
  </si>
  <si>
    <t>the captains of the Lamanites ... their armies ... the Nephites ... they were slain with an immense slaughter</t>
  </si>
  <si>
    <t>they were driven back from time to time</t>
  </si>
  <si>
    <t>Now when they found that they could not obtain power over the Nephites by the pass, they began to dig down their banks of earth that they might obtain a pass to their armies, that they might have an equal chance to fight; but behold, in these attempts they were swept off by the stones and arrows which were thrown at them; and instead of filling up their ditches by pulling down the banks of earth, they were filled up in a measure with their dead and wounded bodies.</t>
  </si>
  <si>
    <t>Now when they found</t>
  </si>
  <si>
    <t>they could not obtain power over the Nephites by the pass, they began to dig down their banks of earth that they might obtain a pass to their armies, that they might have an equal chance to fight; but behold, in these attempts they were swept off by the stones and arrows which were thrown at them; and instead of filling up their ditches by pulling down the banks of earth, they were filled up in a measure with their dead and wounded bodies</t>
  </si>
  <si>
    <t>by the pass ... they began to dig down their banks of earth ... they might obtain a pass to their armies ... instead of filling up their ditches by pulling down the banks of earth ... they were filled up in a measure with their dead and wounded bodies</t>
  </si>
  <si>
    <t>the Nephites ... their armies</t>
  </si>
  <si>
    <t>Thus the Nephites had all power over their enemies; and thus the Lamanites did attempt to destroy the Nephites until their chief captains were all slain; yea, and more than a thousand of the Lamanites were slain; while, on the other hand, there was not a single soul of the Nephites which was slain.</t>
  </si>
  <si>
    <t>Thus the Nephites had all power over their enemies; and thus the Lamanites did attempt to destroy the Nephites until their chief captains were all slain; yea, and more than a thousand of the Lamanites were slain; while, on the other hand, there was not a single soul of the Nephites which was slain</t>
  </si>
  <si>
    <t>the Nephites ... their enemies ... the Lamanites ... the Nephites ... chief captains ... more than a thousand of the Lamanites were slain ... not a single soul of the Nephites which was slain</t>
  </si>
  <si>
    <t>There were about fifty who were wounded, who had been exposed to the arrows of the Lamanites through the pass, but they were shielded by their shields, and their breastplates, and their head-plates, insomuch that their wounds were upon their legs, many of which were very severe.</t>
  </si>
  <si>
    <t>There were about fifty who were wounded, who had been exposed to the arrows of the Lamanites through the pass, but they were shielded by their shields, and their breastplates, and their head-plates, insomuch that their wounds were upon their legs, many of which were very severe</t>
  </si>
  <si>
    <t>exposed to the arrows of the Lamanites through the pass</t>
  </si>
  <si>
    <t>about fifty who were wounded ... the Lamanites</t>
  </si>
  <si>
    <t>And it came to pass, that when the Lamanites saw that their chief captains were all slain they fled into the wilderness. And it came to pass that they returned to the land of Nephi, to inform their king, Amalickiah, who was a Nephite by birth, concerning their great loss.</t>
  </si>
  <si>
    <t>And it came to pass, that when the Lamanites saw ... And it came to pass</t>
  </si>
  <si>
    <t>their chief captains were all slain they fled into the wilderness ... they returned to the land of Nephi, to inform their king, Amalickiah, who was a Nephite by birth, concerning their great loss</t>
  </si>
  <si>
    <t>they fled into the wilderness ... they returned to the land of Nephi</t>
  </si>
  <si>
    <t>the Lamanites ... chief captains ... their king, Amalickiah ... Nephite by birth ... their great loss</t>
  </si>
  <si>
    <t>when the Lamanites saw that their chief captains were all slain</t>
  </si>
  <si>
    <t>And it came to pass that he was exceedingly angry with his people, because he had not obtained his desire over the Nephites; he had not subjected them to the yoke of bondage.</t>
  </si>
  <si>
    <t>he was exceedingly angry with his people, because he had not obtained his desire over the Nephites; he had not subjected them to the yoke of bondage</t>
  </si>
  <si>
    <t>his people ... the Nephites</t>
  </si>
  <si>
    <t>Yea, he was exceedingly wroth, and he did curse God, and also Moroni, swearing with an oath that he would drink his blood; and this because Moroni had kept the commandments of God in preparing for the safety of his people.</t>
  </si>
  <si>
    <t>he was exceedingly wroth, and he did curse God, and also Moroni, swearing with an oath that he would drink his blood; and this because Moroni had kept the commandments of God in preparing for the safety of his people</t>
  </si>
  <si>
    <t>God ... Moroni ... Moroni ... God ... his people</t>
  </si>
  <si>
    <t>And it came to pass, that on the other hand, the people of Nephi did thank the Lord their God, because of his matchless power in delivering them from the hands of their enemies.</t>
  </si>
  <si>
    <t>on the other hand, the people of Nephi did thank the Lord their God, because of his matchless power in delivering them from the hands of their enemies</t>
  </si>
  <si>
    <t>the people of Nephi ... the Lord ... God ... their enemies</t>
  </si>
  <si>
    <t>And thus ended the nineteenth year of the reign of the judges over the people of Nephi.</t>
  </si>
  <si>
    <t>And thus ended the nineteenth year of the reign of the judges over the people of Nephi</t>
  </si>
  <si>
    <t>Yea, and there was continual peace among them, and exceedingly great prosperity in the church because of their heed and diligence which they gave unto the word of God, which was declared unto them by Helaman, and Shiblon, and Corianton, and Ammon and his brethren, yea, and by all those who had been ordained by the holy order of God, being baptized unto repentance, and sent forth to preach among the people.</t>
  </si>
  <si>
    <t>Yea, and there was continual peace among them, and</t>
  </si>
  <si>
    <t>exceedingly great prosperity in the church because of their heed and diligence which they gave unto the word of God, which was declared unto them by Helaman, and Shiblon, and Corianton, and Ammon and his brethren, yea, and by all those who had been ordained by the holy order of God, being baptized unto repentance, and sent forth to preach among the people</t>
  </si>
  <si>
    <t>God ... Helaman ... Shiblon ... Corianton ... Ammon ... his brethren ... God ... the people</t>
  </si>
  <si>
    <t>Moroni fortifies the lands of the Nephites--They build many new cities--Wars and destructions befell the Nephites in the days of their wickedness and abominations--Morianton and his dissenters are defeated by Teancum--Nephihah dies, and his son Pahoran fills the judgment seat. About 72–67 B.C.</t>
  </si>
  <si>
    <t>in the days of their wickedness and abominations ... About 72–67 B.C</t>
  </si>
  <si>
    <t>Moroni fortifies the lands of the Nephites--They build many new cities--Wars and destructions befell the Nephites ... Morianton and his dissenters are defeated by Teancum--Nephihah dies, and his son Pahoran fills the judgment seat</t>
  </si>
  <si>
    <t>Moroni fortifies the lands of the Nephites ... They build many new cities</t>
  </si>
  <si>
    <t>Moroni ... the Nephites ... Morianton ... his dissenters ... Teancum  ... Nephihah ... his son ... Pahoran</t>
  </si>
  <si>
    <t>in the days of their wickedness and abominations ... 72–67 B.C</t>
  </si>
  <si>
    <t>And now it came to pass that Moroni did not stop making preparations for war, or to defend his people against the Lamanites; for he caused that his armies should commence in the commencement of the twentieth year of the reign of the judges, that they should commence in digging up heaps of earth round about all the cities, throughout all the land which was possessed by the Nephites</t>
  </si>
  <si>
    <t>And now it came to pass ... for he caused that his armies should commence in the commencement of the twentieth year of the reign of the judges</t>
  </si>
  <si>
    <t>Moroni did not stop making preparations for war, or to defend his people against the Lamanites ... that they should commence in digging up heaps of earth round about all the cities, throughout all the land which was possessed by the Nephites</t>
  </si>
  <si>
    <t>commence in digging up heaps of earth round about all the cities ... throughout all the land ... possessed by the Nephites</t>
  </si>
  <si>
    <t>Moroni ... his people ... the Lamanites ... his armies ... the judges ... the Nephites</t>
  </si>
  <si>
    <t>in the commencement of the twentieth year of the reign of the judges</t>
  </si>
  <si>
    <t>And upon the top of these ridges of earth he caused that there should be timbers, yea, works of timbers built up to the height of a man, round about the cities.</t>
  </si>
  <si>
    <t>upon the top of these ridges of earth he caused that there should be timbers, yea, works of timbers built up to the height of a man, round about the cities</t>
  </si>
  <si>
    <t>upon the top of these ridges of earth ... works of timbers built up to the height of a man ... round about the cities</t>
  </si>
  <si>
    <t>And he caused that upon those works of timbers there should be a frame of pickets built upon the timbers round about; and they were strong and high.</t>
  </si>
  <si>
    <t>he caused that upon those works of timbers there should be a frame of pickets built upon the timbers round about; and they were strong and high</t>
  </si>
  <si>
    <t>upon those works of timbers there should be a frame of pickets ... built upon the timbers round about</t>
  </si>
  <si>
    <t>And he caused towers to be erected that overlooked those works of pickets, and he caused places of security to be built upon those towers, that the stones and the arrows of the Lamanites could not hurt them.</t>
  </si>
  <si>
    <t>he caused towers to be erected that overlooked those works of pickets, and he caused places of security to be built upon those towers, that the stones and the arrows of the Lamanites could not hurt them</t>
  </si>
  <si>
    <t>towers to be erected ... overlooked those works of pickets ... places of security ... built upon those towers</t>
  </si>
  <si>
    <t>And they were prepared that they could cast stones from the top thereof, according to their pleasure and their strength, and slay him who should attempt to approach near the walls of the city.</t>
  </si>
  <si>
    <t>they were prepared that they could cast stones from the top thereof, according to their pleasure and their strength, and slay him who should attempt to approach near the walls of the city</t>
  </si>
  <si>
    <t>they could cast stones from the top thereof ... near the walls of the city</t>
  </si>
  <si>
    <t>Thus Moroni did prepare strongholds against the coming of their enemies, round about every city in all the land.</t>
  </si>
  <si>
    <t>Moroni did prepare strongholds against the coming of their enemies, round about every city in all the land</t>
  </si>
  <si>
    <t>Moroni did prepare strongholds ... the coming of their enemies ... round about every city ... in all the land</t>
  </si>
  <si>
    <t>And it came to pass that Moroni caused that his armies should go forth into the east wilderness; yea, and they went forth and drove all the Lamanites who were in the east wilderness into their own lands, which were south of the land of Zarahemla.</t>
  </si>
  <si>
    <t>Moroni caused that his armies should go forth into the east wilderness; yea, and they went forth and drove all the Lamanites who were in the east wilderness into their own lands, which were south of the land of Zarahemla</t>
  </si>
  <si>
    <t>go forth into the east wilderness ... in the east wilderness ... into their own lands ... south of the land of Zarahemla</t>
  </si>
  <si>
    <t>Moroni ... his armies ... all the Lamanites</t>
  </si>
  <si>
    <t>And the land of Nephi did run in a straight course from the east sea to the west.</t>
  </si>
  <si>
    <t>the land of Nephi did run in a straight course from the east sea to the west</t>
  </si>
  <si>
    <t>the land of Nephi did run in a straight course ... from the east sea to the west</t>
  </si>
  <si>
    <t>And it came to pass that when Moroni had driven all the Lamanites out of the east wilderness, which was north of the lands of their own possessions, he caused that the inhabitants who were in the land of Zarahemla and in the land round about should go forth into the east wilderness, even to the borders by the seashore, and possess the land.</t>
  </si>
  <si>
    <t>And it came to pass that when Moroni had</t>
  </si>
  <si>
    <t>driven all the Lamanites out of the east wilderness, which was north of the lands of their own possessions, he caused that the inhabitants who were in the land of Zarahemla and in the land round about should go forth into the east wilderness, even to the borders by the seashore, and possess the land</t>
  </si>
  <si>
    <t>Moroni had driven all the Lamanites out of the east wilderness ... north of the lands of their own possessions ... in the land of Zarahemla ... in the land round about ... go forth into the east wilderness ... to the borders by the seashore ... possess the land</t>
  </si>
  <si>
    <t>Moroni ... all the Lamanites ... the inhabitants</t>
  </si>
  <si>
    <t>when Moroni had driven all the Lamanites out of the east wilderness</t>
  </si>
  <si>
    <t>And he also placed armies on the south, in the borders of their possessions, and caused them to erect fortifications that they might secure their armies and their people from the hands of their enemies.</t>
  </si>
  <si>
    <t>he also placed armies on the south, in the borders of their possessions, and caused them to erect fortifications that they might secure their armies and their people from the hands of their enemies</t>
  </si>
  <si>
    <t>placed armies on the south ... in the borders of their possessions ... to erect fortifications ... secure their armies</t>
  </si>
  <si>
    <t>armies on the south ... their armies ... their people ... their enemies</t>
  </si>
  <si>
    <t>And thus he cut off all the strongholds of the Lamanites in the east wilderness, yea, and also on the west, fortifying the line between the Nephites and the Lamanites, between the land of Zarahemla and the land of Nephi, from the west sea, running by the head of the river Sidon--the Nephites possessing all the land northward, yea, even all the land which was northward of the land Bountiful, according to their pleasure.</t>
  </si>
  <si>
    <t>he cut off all the strongholds of the Lamanites in the east wilderness, yea, and also on the west, fortifying the line between the Nephites and the Lamanites, between the land of Zarahemla and the land of Nephi, from the west sea, running by the head of the river Sidon--the Nephites possessing all the land northward, yea, even all the land which was northward of the land Bountiful, according to their pleasure</t>
  </si>
  <si>
    <t>he cut off all the strongholds of the Lamanites in the east wilderness ... also on the west ... fortifying the line between the Nephites and the Lamanites ... between the land of Zarahemla and the land of Nephi ... from the west sea ... running by the head of the river Sidon ...  the Nephites possessing all the land northward ... all the land which was northward of the land Bountiful</t>
  </si>
  <si>
    <t>the Lamanites ... the Nephites ... the Lamanites ... Nephi ... the Nephites</t>
  </si>
  <si>
    <t>Thus Moroni, with his armies, which did increase daily because of the assurance of protection which his works did bring forth unto them, did seek to cut off the strength and the power of the Lamanites from off the lands of their possessions, that they should have no power upon the lands of their possession.</t>
  </si>
  <si>
    <t>which did increase daily because of the assurance of protection which his works did bring forth unto them</t>
  </si>
  <si>
    <t>Thus Moroni, with his armies ...did seek to cut off the strength and the power of the Lamanites from off the lands of their possessions, that they should have no power upon the lands of their possession</t>
  </si>
  <si>
    <t>from off the lands of their possessions ... no power upon the lands of their possession</t>
  </si>
  <si>
    <t>Moroni ... his armies ... the Lamanites</t>
  </si>
  <si>
    <t>did increase daily</t>
  </si>
  <si>
    <t>And it came to pass that the Nephites began the foundation of a city, and they called the name of the city Moroni; and it was by the east sea; and it was on the south by the line of the possessions of the Lamanites.</t>
  </si>
  <si>
    <t>the Nephites began the foundation of a city, and they called the name of the city Moroni; and it was by the east sea; and it was on the south by the line of the possessions of the Lamanites</t>
  </si>
  <si>
    <t>the Nephites began the foundation of a city ... they called the name of the city Moroni ... it was by the east sea ... on the south by the line of the possessions of the Lamanites</t>
  </si>
  <si>
    <t>the Nephites ... Moroni ... the Lamanites</t>
  </si>
  <si>
    <t>And they also began a foundation for a city between the city of Moroni and the city of Aaron, joining the borders of Aaron and Moroni; and they called the name of the city, or the land, Nephihah.</t>
  </si>
  <si>
    <t>And they also began</t>
  </si>
  <si>
    <t>a foundation for a city between the city of Moroni and the city of Aaron, joining the borders of Aaron and Moroni; and they called the name of the city, or the land, Nephihah</t>
  </si>
  <si>
    <t>began a foundation for a city ... between the city of Moroni and the city of Aaron ... joining the borders of Aaron and Moroni ... they called the name of the city, or the land, Nephihah</t>
  </si>
  <si>
    <t>Moroni  ... Aaron ... Aaron ... Moroni ... Nephihah</t>
  </si>
  <si>
    <t>And they also began in that same year to build many cities on the north, one in a particular manner which they called Lehi, which was in the north by the borders of the seashore.</t>
  </si>
  <si>
    <t>And they also began in that same year</t>
  </si>
  <si>
    <t>to build many cities on the north, one in a particular manner which they called Lehi, which was in the north by the borders of the seashore</t>
  </si>
  <si>
    <t>to build many cities on the north ... one in a particular manner ... they called Lehi ... in the north by the borders of the seashore</t>
  </si>
  <si>
    <t>began in that same year</t>
  </si>
  <si>
    <t>And thus ended the twentieth year.</t>
  </si>
  <si>
    <t>And thus ended the twentieth year</t>
  </si>
  <si>
    <t>thus ended the twentieth year</t>
  </si>
  <si>
    <t>And in these prosperous circumstances were the people of Nephi in the commencement of the twenty and first year of the reign of the judges over the people of Nephi.</t>
  </si>
  <si>
    <t>And ... in the commencement of the twenty and first year of the reign of the judges over the people of Nephi</t>
  </si>
  <si>
    <t>in these prosperous circumstances were the people of Nephi</t>
  </si>
  <si>
    <t>the people of Nephi ... the judges ... the people of Nephi</t>
  </si>
  <si>
    <t>in the commencement of the twenty and first year of the reign of the judges over the people of Nephi</t>
  </si>
  <si>
    <t>And they did prosper exceedingly, and they became exceedingly rich; yea, and they did multiply and wax strong in the land.</t>
  </si>
  <si>
    <t>And ... yea, and</t>
  </si>
  <si>
    <t>they did prosper exceedingly, and they became exceedingly rich ... they did multiply and wax strong in the land</t>
  </si>
  <si>
    <t>wax strong in the land</t>
  </si>
  <si>
    <t>they did multiply</t>
  </si>
  <si>
    <t>And thus we see how merciful and just are all the dealings of the Lord, to the fulfilling of all his words unto the children of men; yea, we can behold that his words are verified, even at this time, which he spake unto Lehi, saying:</t>
  </si>
  <si>
    <t>And thus ... even at this time, which he spake unto Lehi, saying</t>
  </si>
  <si>
    <t>we see how merciful and just are all the dealings of the Lord, to the fulfilling of all his words unto the children of men; yea, we can behold that his words are verified</t>
  </si>
  <si>
    <t>the Lord ... the children of men ... Lehi</t>
  </si>
  <si>
    <t>his words are verified, even at this time</t>
  </si>
  <si>
    <t>Blessed art thou and thy children; and they shall be blessed, inasmuch as they shall keep my commandments they shall prosper in the land. But remember, inasmuch as they will not keep my commandments they shall be cut off from the presence of the Lord.</t>
  </si>
  <si>
    <t>Blessed art thou and thy children; and they shall be blessed, inasmuch as they shall keep my commandments they shall prosper in the land ... inasmuch as they will not keep my commandments they shall be cut off from the presence of the Lord</t>
  </si>
  <si>
    <t>they shall prosper in the land ... cut off from the presence of the Lord</t>
  </si>
  <si>
    <t>thy children ... the Lord</t>
  </si>
  <si>
    <t>And we see that these promises have been verified to the people of Nephi; for it has been their quarrelings and their contentions, yea, their murderings, and their plunderings, their idolatry, their whoredoms, and their abominations, which were among themselves, which brought upon them their wars and their destructions.</t>
  </si>
  <si>
    <t>And we see</t>
  </si>
  <si>
    <t>these promises have been verified to the people of Nephi; for it has been their quarrelings and their contentions, yea, their murderings, and their plunderings, their idolatry, their whoredoms, and their abominations, which were among themselves, which brought upon them their wars and their destructions</t>
  </si>
  <si>
    <t>And those who were faithful in keeping the commandments of the Lord were delivered at all times, whilst thousands of their wicked brethren have been consigned to bondage, or to perish by the sword, or to dwindle in unbelief, and mingle with the Lamanites.</t>
  </si>
  <si>
    <t>And ... were delivered at all times</t>
  </si>
  <si>
    <t>those who were faithful in keeping the commandments of the Lord ... whilst thousands of their wicked brethren have been consigned to bondage, or to perish by the sword, or to dwindle in unbelief, and mingle with the Lamanites</t>
  </si>
  <si>
    <t>the Lord ... thousands of their wicked brethren have been consigned to bondage ... mingle with the Lamanites</t>
  </si>
  <si>
    <t>delivered at all times</t>
  </si>
  <si>
    <t>But behold there never was a happier time among the people of Nephi, since the days of Nephi, than in the days of Moroni, yea, even at this time, in the twenty and first year of the reign of the judges.</t>
  </si>
  <si>
    <t>But behold there never was a happier time among the people of Nephi, since the days of Nephi, than in the days of Moroni, yea, even at this time, in the twenty and first year of the reign of the judges</t>
  </si>
  <si>
    <t>the people of Nephi ... Moroni ... the judges</t>
  </si>
  <si>
    <t>never was a happier time among the people of NephI ... since the days of Nephi ... in the days of Moroni ... even at this time ... in the twenty and first year of the reign of the judges</t>
  </si>
  <si>
    <t>And it came to pass that the twenty and second year of the reign of the judges also ended in peace; yea, and also the twenty and third year.</t>
  </si>
  <si>
    <t>And it came to pass that the twenty and second year of the reign of the judges also ended in peace; yea, and also the twenty and third year</t>
  </si>
  <si>
    <t>the twenty and second year of the reign of the judges also ended in peace ... also the twenty and third year</t>
  </si>
  <si>
    <t>And it came to pass that in the commencement of the twenty and fourth year of the reign of the judges, there would also have been peace among the people of Nephi had it not been for a contention which took place among them concerning the land of Lehi, and the land of Morianton, which joined upon the borders of Lehi; both of which were on the borders by the seashore.</t>
  </si>
  <si>
    <t>And it came to pass that in the commencement of the twenty and fourth year of the reign of the judges</t>
  </si>
  <si>
    <t>there would also have been peace among the people of Nephi had it not been for a contention which took place among them concerning the land of Lehi, and the land of Morianton, which joined upon the borders of Lehi; both of which were on the borders by the seashore</t>
  </si>
  <si>
    <t>concerning the land of Lehi ... the land of Morianton ... joined upon the borders of LehI ... both of which were on the borders by the seashore</t>
  </si>
  <si>
    <t>the judges ... the people of Nephi ... Lehi ... Morianton ... Lehi</t>
  </si>
  <si>
    <t>in the commencement of the twenty and fourth year of the reign of the judges</t>
  </si>
  <si>
    <t>For behold, the people who possessed the land of Morianton did claim a part of the land of Lehi; therefore there began to be a warm contention between them, insomuch that the people of Morianton took up arms against their brethren, and they were determined by the sword to slay them.</t>
  </si>
  <si>
    <t>the people who possessed the land of Morianton did claim a part of the land of Lehi; therefore there began to be a warm contention between them, insomuch that the people of Morianton took up arms against their brethren, and they were determined by the sword to slay them</t>
  </si>
  <si>
    <t>the people who possessed the land of Morianton ... claim a part of the land of Lehiclaim a part of the land of Lehi</t>
  </si>
  <si>
    <t>the people who possessed the land of Morianton ... the people of Morianton ... their brethren</t>
  </si>
  <si>
    <t>But behold, the people who possessed the land of Lehi fled to the camp of Moroni, and appealed unto him for assistance; for behold they were not in the wrong.</t>
  </si>
  <si>
    <t>the people who possessed the land of Lehi fled to the camp of Moroni, and appealed unto him for assistance; for behold they were not in the wrong</t>
  </si>
  <si>
    <t>the people who possessed the land of Lehi ... fled to the camp of Moroni</t>
  </si>
  <si>
    <t>the people who possessed the land of Lehi ... Lehi ... Moroni</t>
  </si>
  <si>
    <t>And it came to pass that when the people of Morianton, who were led by a man whose name was Morianton, found that the people of Lehi had fled to the camp of Moroni, they were exceedingly fearful lest the army of Moroni should come upon them and destroy them.</t>
  </si>
  <si>
    <t>the people of Morianton, who were led by a man whose name was Morianton, found that the people of Lehi had fled to the camp of Moroni, they were exceedingly fearful lest the army of Moroni should come upon them and destroy them</t>
  </si>
  <si>
    <t>fled to the camp of Moroni ... the army of Moroni should come upon them and destroy them</t>
  </si>
  <si>
    <t>the people of Morianton ... led by a man ... Morianton ... the people of Lehi ... Moroni ... the army ... Moroni</t>
  </si>
  <si>
    <t xml:space="preserve">when the people of Morianton ... </t>
  </si>
  <si>
    <t>Therefore, Morianton put it into their hearts that they should flee to the land which was northward, which was covered with large bodies of water, and take possession of the land which was northward.</t>
  </si>
  <si>
    <t>Morianton put it into their hearts that they should flee to the land which was northward, which was covered with large bodies of water, and take possession of the land which was northward</t>
  </si>
  <si>
    <t>they should flee to the land which was northward ... covered with large bodies of water ... take possession of the land which was northward</t>
  </si>
  <si>
    <t>Morianton</t>
  </si>
  <si>
    <t>And behold, they would have carried this plan into effect, (which would have been a cause to have been lamented) but behold, Morianton being a man of much passion, therefore he was angry with one of his maid servants, and he fell upon her and beat her much.</t>
  </si>
  <si>
    <t>they would have carried this plan into effect, (which would have been a cause to have been lamented) but behold, Morianton being a man of much passion, therefore he was angry with one of his maid servants, and he fell upon her and beat her much</t>
  </si>
  <si>
    <t>Morianton ... a man of much passion ... maid servants</t>
  </si>
  <si>
    <t>And it came to pass that she fled, and came over to the camp of Moroni, and told Moroni all things concerning the matter, and also concerning their intentions to flee into the land northward.</t>
  </si>
  <si>
    <t>she fled, and came over to the camp of Moroni, and told Moroni all things concerning the matter, and also concerning their intentions to flee into the land northward</t>
  </si>
  <si>
    <t>she fled ... came over to the camp of Moroni ... their intentions to flee into the land northward</t>
  </si>
  <si>
    <t>she ... Moroni ... Moroni</t>
  </si>
  <si>
    <t>Now behold, the people who were in the land Bountiful, or rather Moroni, feared that they would hearken to the words of Morianton and unite with his people, and thus he would obtain possession of those parts of the land, which would lay a foundation for serious consequences among the people of Nephi, yea, which consequences would lead to the overthrow of their liberty.</t>
  </si>
  <si>
    <t>the people who were in the land Bountiful, or rather Moroni, feared that they would hearken to the words of Morianton and unite with his people, and thus he would obtain possession of those parts of the land, which would lay a foundation for serious consequences among the people of Nephi, yea, which consequences would lead to the overthrow of their liberty</t>
  </si>
  <si>
    <t>in the land Bountiful ... he would obtain possession of those parts of the land</t>
  </si>
  <si>
    <t>the people who were in the land Bountiful ... Moroni ... Morianton ... unite with his people ... the people of Nephi</t>
  </si>
  <si>
    <t>Therefore Moroni sent an army, with their camp, to head the people of Morianton, to stop their flight into the land northward.</t>
  </si>
  <si>
    <t>Moroni sent an army, with their camp, to head the people of Morianton, to stop their flight into the land northward</t>
  </si>
  <si>
    <t>with their camp ... to head the people of Morianton ... to stop their flight into the land northward</t>
  </si>
  <si>
    <t>Moroni ... an army ... the people of Morianton</t>
  </si>
  <si>
    <t>And it came to pass that they did not head them until they had come to the borders of the land Desolation; and there they did head them, by the narrow pass which led by the sea into the land northward, yea, by the sea, on the west and on the east.</t>
  </si>
  <si>
    <t>they did not head them until they had come to the borders of the land Desolation; and there they did head them, by the narrow pass which led by the sea into the land northward, yea, by the sea, on the west and on the east</t>
  </si>
  <si>
    <t>they did not head them ... they had come to the borders of the land Desolation ... there they did head them ... by the narrow pass ... led by the sea into the land northward .... by the sea, on the west and on the east</t>
  </si>
  <si>
    <t>And it came to pass that the army which was sent by Moroni, which was led by a man whose name was Teancum, did meet the people of Morianton; and so stubborn were the people of Morianton, (being inspired by his wickedness and his flattering words) that a battle commenced between them, in the which Teancum did slay Morianton and defeat his army, and took them prisoners, and returned to the camp of Moroni. And thus ended the twenty and fourth year of the reign of the judges over the people of Nephi.</t>
  </si>
  <si>
    <t>And it came to pass ... And thus ended the twenty and fourth year of the reign of the judges over the people of Nephi</t>
  </si>
  <si>
    <t>the army which was sent by Moroni, which was led by a man whose name was Teancum, did meet the people of Morianton; and so stubborn were the people of Morianton, (being inspired by his wickedness and his flattering words) that a battle commenced between them, in the which Teancum did slay Morianton and defeat his army, and took them prisoners, and returned to the camp of Moroni</t>
  </si>
  <si>
    <t>returned to the camp of Moroni</t>
  </si>
  <si>
    <t>the army ... Moroni ... Teancum ... the people of Morianton ... the people of Morianton    ... Teancum ... Morianton ... his army ... prisoners ... Moroni ... the judges ... the people of Nephi</t>
  </si>
  <si>
    <t>thus ended the twenty and fourth year of the reign of the judges over the people of Nephi</t>
  </si>
  <si>
    <t>And thus were the people of Morianton brought back. And upon their covenanting to keep the peace they were restored to the land of Morianton, and a union took place between them and the people of Lehi; and they were also restored to their lands.</t>
  </si>
  <si>
    <t>thus were the people of Morianton brought back. And upon their covenanting to keep the peace they were restored to the land of Morianton, and a union took place between them and the people of Lehi; and they were also restored to their lands</t>
  </si>
  <si>
    <t>the people of Morianton brought back ... restored to the land of Morianton ... they were also restored to their lands</t>
  </si>
  <si>
    <t>the people of Morianton ... Morianton ... the people of Lehi</t>
  </si>
  <si>
    <t>And it came to pass that in the same year that the people of Nephi had peace restored unto them, that Nephihah, the second chief judge, died, having filled the judgment-seat with perfect uprightness before God.</t>
  </si>
  <si>
    <t>And it came to pass that in the same year</t>
  </si>
  <si>
    <t>the people of Nephi had peace restored unto them, that Nephihah, the second chief judge, died, having filled the judgment-seat with perfect uprightness before God</t>
  </si>
  <si>
    <t>the second chief judge, died</t>
  </si>
  <si>
    <t>the people of Nephi ... the second chief judge ... God</t>
  </si>
  <si>
    <t>in the same year</t>
  </si>
  <si>
    <t>Nevertheless, he had refused Alma to take possession of those records and those things which were esteemed by Alma and his fathers to be most sacred; therefore Alma had conferred them upon his son, Helaman.</t>
  </si>
  <si>
    <t>he had refused Alma to take possession of those records and those things which were esteemed by Alma and his fathers to be most sacred; therefore Alma had conferred them upon his son, Helaman</t>
  </si>
  <si>
    <t>Alma ... Alma ... his fathers ... Alma ... his son ... Helaman</t>
  </si>
  <si>
    <t>Behold, it came to pass that the son of Nephihah was appointed to fill the judgment-seat, in the stead of his father; yea, he was appointed chief judge and governor over the people, with an oath and sacred ordinance to judge righteously, and to keep the peace and the freedom of the people, and to grant unto them their sacred privileges to worship the Lord their God, yea, to support and maintain the cause of God all his days, and to bring the wicked to justice according to their crime.</t>
  </si>
  <si>
    <t>the son of Nephihah was appointed to fill the judgment-seat, in the stead of his father; yea, he was appointed chief judge and governor over the people, with an oath and sacred ordinance to judge righteously, and to keep the peace and the freedom of the people, and to grant unto them their sacred privileges to worship the Lord their God, yea, to support and maintain the cause of God all his days, and to bring the wicked to justice according to their crime</t>
  </si>
  <si>
    <t>the son ... Nephihah ... his father ... chief judge ... governor over the people ... the people ... the Lord ... God ... God</t>
  </si>
  <si>
    <t>Now behold, his name was Pahoran. And Pahoran did fill the seat of his father, and did commence his reign in the end of the twenty and fourth year, over the people of Nephi.</t>
  </si>
  <si>
    <t>Now behold ... and did commence his reign in the end of the twenty and fourth year, over the people of Nephi</t>
  </si>
  <si>
    <t>his name was Pahoran. And Pahoran did fill the seat of his father</t>
  </si>
  <si>
    <t>Pahoran ... Pahoran ... his father ... the people of Nephi</t>
  </si>
  <si>
    <t>did commence his reign in the end of the twenty and fourth year</t>
  </si>
  <si>
    <t>The king-men seek to change the law and set up a king--Pahoran and the freemen are supported by the voice of the people--Moroni compels the king-men to defend their country or be put to death--Amalickiah and the Lamanites capture many fortified cities--Teancum repels the Lamanite invasion and slays Amalickiah in his tent. About 67–66 B.C.</t>
  </si>
  <si>
    <t>About 67–66 B.C</t>
  </si>
  <si>
    <t>The king-men seek to change the law and set up a king--Pahoran and the freemen are supported by the voice of the people--Moroni compels the king-men to defend their country or be put to death--Amalickiah and the Lamanites capture many fortified cities--Teancum repels the Lamanite invasion and slays Amalickiah in his tent</t>
  </si>
  <si>
    <t>defend their country ... the Lamanite invasion</t>
  </si>
  <si>
    <t>The king-men ... Pahoran ... the freemen ... the people--Moroni ... the king-men ... Amalickiah and the Lamanites capture many fortified cities--Teancum ... the Lamanite ... Amalickiah</t>
  </si>
  <si>
    <t>67–66 B.C</t>
  </si>
  <si>
    <t>And now it came to pass in the commencement of the twenty and fifth year of the reign of the judges over the people of Nephi, they having established peace between the people of Lehi and the people of Morianton concerning their lands, and having commenced the twenty and fifth year in peace;</t>
  </si>
  <si>
    <t>And now it came to pass in the commencement of the twenty and fifth year of the reign of the judges over the people of Nephi ... and having commenced the twenty and fifth year in peace</t>
  </si>
  <si>
    <t>they having established peace between the people of Lehi and the people of Morianton concerning their lands</t>
  </si>
  <si>
    <t>concerning their lands</t>
  </si>
  <si>
    <t>the judges ... the people of Nephi ... the people of Lehi ... the people of Morianton</t>
  </si>
  <si>
    <t>in the commencement of the twenty and fifth year of the reign of the judges over the people of Nephi ... having commenced the twenty and fifth year</t>
  </si>
  <si>
    <t>Nevertheless, they did not long maintain an entire peace in the land, for there began to be a contention among the people concerning the chief judge Pahoran; for behold, there were a part of the people who desired that a few particular points of the law should be altered.</t>
  </si>
  <si>
    <t>Nevertheless, they did not long maintain an entire peace in the land, for there began to be a contention</t>
  </si>
  <si>
    <t>among the people concerning the chief judge Pahoran; for behold, there were a part of the people who desired that a few particular points of the law should be altered</t>
  </si>
  <si>
    <t>the people ... the chief judge Pahoran ... part of the people</t>
  </si>
  <si>
    <t>But behold, Pahoran would not alter nor suffer the law to be altered; therefore, he did not hearken to those who had sent in their voices with their petitions concerning the altering of the law.</t>
  </si>
  <si>
    <t>Pahoran would not alter nor suffer the law to be altered; therefore, he did not hearken to those who had sent in their voices with their petitions concerning the altering of the law</t>
  </si>
  <si>
    <t>Pahoran</t>
  </si>
  <si>
    <t>Therefore, those who were desirous that the law should be altered were angry with him, and desired that he should no longer be chief judge over the land; therefore there arose a warm dispute concerning the matter, but not unto bloodshed.</t>
  </si>
  <si>
    <t>those who were desirous that the law should be altered were angry with him, and desired that he should no longer be chief judge over the land; therefore there arose a warm dispute concerning the matter, but not unto bloodshed</t>
  </si>
  <si>
    <t>chief judge</t>
  </si>
  <si>
    <t>no longer be chief judge</t>
  </si>
  <si>
    <t>And it came to pass that those who were desirous that Pahoran should be dethroned from the judgment-seat were called king-men, for they were desirous that the law should be altered in a manner to overthrow the free government and to establish a king over the land.</t>
  </si>
  <si>
    <t>those who were desirous that Pahoran should be dethroned from the judgment-seat were called king-men, for they were desirous that the law should be altered in a manner to overthrow the free government and to establish a king over the land</t>
  </si>
  <si>
    <t>dethroned from the judgment-seat</t>
  </si>
  <si>
    <t>Pahoran ... king-men ... to establish a king</t>
  </si>
  <si>
    <t>And those who were desirous that Pahoran should remain chief judge over the land took upon them the name of freemen; and thus was the division among them, for the freemen had sworn or covenanted to maintain their rights and the privileges of their religion by a free government.</t>
  </si>
  <si>
    <t>those who were desirous that Pahoran should remain chief judge over the land took upon them the name of freemen; and thus was the division among them, for the freemen had sworn or covenanted to maintain their rights and the privileges of their religion by a free government</t>
  </si>
  <si>
    <t>Pahoran ... remain chief judge ... freemen ... the freemen</t>
  </si>
  <si>
    <t>And it came to pass that this matter of their contention was settled by the voice of the people. And it came to pass that the voice of the people came in favor of the freemen, and Pahoran retained the judgment-seat, which caused much rejoicing among the brethren of Pahoran and also many of the people of liberty, who also put the king-men to silence, that they durst not oppose but were obliged to maintain the cause of freedom.</t>
  </si>
  <si>
    <t>this matter of their contention was settled by the voice of the people. And it came to pass that the voice of the people came in favor of the freemen, and Pahoran retained the judgment-seat, which caused much rejoicing among the brethren of Pahoran and also many of the people of liberty, who also put the king-men to silence, that they durst not oppose but were obliged to maintain the cause of freedom</t>
  </si>
  <si>
    <t>retained the judgment-seat</t>
  </si>
  <si>
    <t>the voice of the people ... the voice of the people ... the freemen ... Pahoran ... the brethren of Pahoran ... many of the people of liberty ... the king-men</t>
  </si>
  <si>
    <t>Now those who were in favor of kings were those of high birth, and they sought to be kings; and they were supported by those who sought power and authority over the people.</t>
  </si>
  <si>
    <t>those who were in favor of kings were those of high birth, and they sought to be kings; and they were supported by those who sought power and authority over the people</t>
  </si>
  <si>
    <t>kings ... those of high birth ... kings ... the people</t>
  </si>
  <si>
    <t>But behold, this was a critical time for such contentions to be among the people of Nephi; for behold, Amalickiah had again stirred up the hearts of the people of the Lamanites against the people of the Nephites, and he was gathering together soldiers from all parts of his land, and arming them, and preparing for war with all diligence; for he had sworn to drink the blood of Moroni.</t>
  </si>
  <si>
    <t>But behold, this was a critical time for such contentions to be among the people of Nephi; for behold</t>
  </si>
  <si>
    <t>Amalickiah had again stirred up the hearts of the people of the Lamanites against the people of the Nephites, and he was gathering together soldiers from all parts of his land, and arming them, and preparing for war with all diligence; for he had sworn to drink the blood of Moroni</t>
  </si>
  <si>
    <t>gathering together soldiers ... from all parts of his land</t>
  </si>
  <si>
    <t>the people of Nephi ... Amalickiah ... the people of the Lamanites ... the people of the Nephites ... Moroni</t>
  </si>
  <si>
    <t>this was a critical time</t>
  </si>
  <si>
    <t>But behold, we shall see that his promise which he made was rash; nevertheless, he did prepare himself and his armies to come to battle against the Nephites.</t>
  </si>
  <si>
    <t>But behold, we shall see ... nevertheless, he did prepare</t>
  </si>
  <si>
    <t>that his promise which he made was rash ... himself and his armies to come to battle against the Nephites</t>
  </si>
  <si>
    <t>to come to battle against the Nephites</t>
  </si>
  <si>
    <t>his armies ... the Nephites</t>
  </si>
  <si>
    <t>Now his armies were not so great as they had hitherto been, because of the many thousands who had been slain by the hand of the Nephites; but notwithstanding their great loss, Amalickiah had gathered together a wonderfully great army, insomuch that he feared not to come down to the land of Zarahemla.</t>
  </si>
  <si>
    <t>Now ... but notwithstanding their great loss</t>
  </si>
  <si>
    <t>his armies were not so great as they had hitherto been, because of the many thousands who had been slain by the hand of the Nephites ... Amalickiah had gathered together a wonderfully great army, insomuch that he feared not to come down to the land of Zarahemla</t>
  </si>
  <si>
    <t>he feared not to come down to the land of Zarahemla</t>
  </si>
  <si>
    <t>his armies were not so great ... the many thousands who had been slain ... the Nephites ... their great loss ... Amalickiah ... a wonderfully great army</t>
  </si>
  <si>
    <t>as they had hitherto been</t>
  </si>
  <si>
    <t>Yea, even Amalickiah did himself come down, at the head of the Lamanites. And it was in the twenty and fifth year of the reign of the judges; and it was at the same time that they had begun to settle the affairs of their contentions concerning the chief judge, Pahoran.</t>
  </si>
  <si>
    <t>Yea ... And it was in the twenty and fifth year of the reign of the judges; and it was at the same time</t>
  </si>
  <si>
    <t>even Amalickiah did himself come down, at the head of the Lamanites ... they had begun to settle the affairs of their contentions concerning the chief judge, Pahoran</t>
  </si>
  <si>
    <t>did himself come down</t>
  </si>
  <si>
    <t>Amalickiah ... the Lamanites ... the judges ... the chief judge ... Pahoran</t>
  </si>
  <si>
    <t>in the twenty and fifth year of the reign of the judges ... it was at the same time</t>
  </si>
  <si>
    <t>And it came to pass that when the men who were called king-men had heard that the Lamanites were coming down to battle against them, they were glad in their hearts; and they refused to take up arms, for they were so wroth with the chief judge, and also with the people of liberty, that they would not take up arms to defend their country.</t>
  </si>
  <si>
    <t>And it came to pass that when the men who were called king-men had heard</t>
  </si>
  <si>
    <t>the Lamanites were coming down to battle against them, they were glad in their hearts; and they refused to take up arms, for they were so wroth with the chief judge, and also with the people of liberty, that they would not take up arms to defend their country</t>
  </si>
  <si>
    <t>the Lamanites were coming down</t>
  </si>
  <si>
    <t>king-men ... the Lamanites ... the chief judge ... the people of liberty</t>
  </si>
  <si>
    <t>when the men who were called king-men had heard</t>
  </si>
  <si>
    <t>And it came to pass that when Moroni saw this, and also saw that the Lamanites were coming into the borders of the land, he was exceedingly wroth because of the stubbornness of those people whom he had labored with so much diligence to preserve; yea, he was exceedingly wroth; his soul was filled with anger against them.</t>
  </si>
  <si>
    <t>And it came to pass that when Moroni saw this, and also saw</t>
  </si>
  <si>
    <t>the Lamanites were coming into the borders of the land, he was exceedingly wroth because of the stubbornness of those people whom he had labored with so much diligence to preserve; yea, he was exceedingly wroth; his soul was filled with anger against them</t>
  </si>
  <si>
    <t>the Lamanites were coming into the borders of the land</t>
  </si>
  <si>
    <t>Moroni ... the Lamanites ... those people whom he had labored with so much diligence to preserve</t>
  </si>
  <si>
    <t>when Moroni saw this</t>
  </si>
  <si>
    <t>And it came to pass that he sent a petition, with the voice of the people, unto the governor of the land, desiring that he should read it, and give him (Moroni) power to compel those dissenters to defend their country or to put them to death.</t>
  </si>
  <si>
    <t>he sent a petition, with the voice of the people, unto the governor of the land, desiring that he should read it, and give him (Moroni) power to compel those dissenters to defend their country or to put them to death</t>
  </si>
  <si>
    <t>unto the governor of the land ... compel those dissenters to defend their country</t>
  </si>
  <si>
    <t>the people ... the governor ... Moroni ... those dissenters</t>
  </si>
  <si>
    <t>For it was his first care to put an end to such contentions and dissensions among the people; for behold, this had been hitherto a cause of all their destruction. And it came to pass that it was granted according to the voice of the people.</t>
  </si>
  <si>
    <t>For it was his first care to put an end to such contentions and dissensions among the people; for behold, this had been hitherto ... it was granted</t>
  </si>
  <si>
    <t>a cause of all their destruction ... according to the voice of the people</t>
  </si>
  <si>
    <t>And it came to pass that Moroni commanded that his army should go against those king-men, to pull down their pride and their nobility and level them with the earth, or they should take up arms and support the cause of liberty.</t>
  </si>
  <si>
    <t>Moroni commanded that his army should go against those king-men, to pull down their pride and their nobility and level them with the earth, or they should take up arms and support the cause of liberty</t>
  </si>
  <si>
    <t>his army should go against those king-men ... level them with the earth</t>
  </si>
  <si>
    <t>Moroni ... his army ... king-men</t>
  </si>
  <si>
    <t>And it came to pass that the armies did march forth against them; and they did pull down their pride and their nobility, insomuch that as they did lift their weapons of war to fight against the men of Moroni they were hewn down and leveled to the earth.</t>
  </si>
  <si>
    <t>the armies did march forth against them; and they did pull down their pride and their nobility, insomuch that as they did lift their weapons of war to fight against the men of Moroni they were hewn down and leveled to the earth</t>
  </si>
  <si>
    <t>the armies did march forth against them ... they were hewn down ... leveled to the earth</t>
  </si>
  <si>
    <t>the armies ... the men of Moroni</t>
  </si>
  <si>
    <t>And it came to pass that there were four thousand of those dissenters who were hewn down by the sword; and those of their leaders who were not slain in battle were taken and cast into prison, for there was no time for their trials at this period.</t>
  </si>
  <si>
    <t>And it came to pass ... for there was no time for their trials at this period</t>
  </si>
  <si>
    <t>there were four thousand of those dissenters who were hewn down by the sword; and those of their leaders who were not slain in battle were taken and cast into prison</t>
  </si>
  <si>
    <t>hewn down by the sword ... cast into prison</t>
  </si>
  <si>
    <t>there were four thousand of those dissenters ... those of their leaders who were not slain in battle</t>
  </si>
  <si>
    <t>there was no time for their trials ... at this period</t>
  </si>
  <si>
    <t>And the remainder of those dissenters, rather than be smitten down to the earth by the sword, yielded to the standard of liberty, and were compelled to hoist the title of liberty upon their towers, and in their cities, and to take up arms in defence of their country.</t>
  </si>
  <si>
    <t>the remainder of those dissenters, rather than be smitten down to the earth by the sword, yielded to the standard of liberty, and were compelled to hoist the title of liberty upon their towers, and in their cities, and to take up arms in defence of their country</t>
  </si>
  <si>
    <t>rather than be smitten down to the earth by the sword ... compelled to hoist the title of liberty ...  upon their towers .... in their cities ... up arms in defence of their country</t>
  </si>
  <si>
    <t>the remainder of those dissenters</t>
  </si>
  <si>
    <t>And thus Moroni put an end to those king-men, that there were not any known by the appellation of king-men; and thus he put an end to the stubbornness and the pride of those people who professed the blood of nobility; but they were brought down to humble themselves like unto their brethren, and to fight valiantly for their freedom from bondage.</t>
  </si>
  <si>
    <t>And thus Moroni put an end to those king-men ... and thus he put an end</t>
  </si>
  <si>
    <t>there were not any known by the appellation of king-men ... to the stubbornness and the pride of those people who professed the blood of nobility; but they were brought down to humble themselves like unto their brethren, and to fight valiantly for their freedom from bondage</t>
  </si>
  <si>
    <t>they were brought down to humble themselves</t>
  </si>
  <si>
    <t>Moroni ... king-men ... king-men ... those people who professed the blood of nobility ... their brethren</t>
  </si>
  <si>
    <t>put an end to those king-men</t>
  </si>
  <si>
    <t>Behold, it came to pass that while Moroni was thus breaking down the wars and contentions among his own people, and subjecting them to peace and civilization, and making regulations to prepare for war against the Lamanites, behold, the Lamanites had come into the land of Moroni, which was in the borders by the seashore.</t>
  </si>
  <si>
    <t>Behold, it came to pass that while Moroni was thus ... behold, the Lamanites had come</t>
  </si>
  <si>
    <t>breaking down the wars and contentions among his own people, and subjecting them to peace and civilization, and making regulations to prepare for war against the Lamanites ... into the land of Moroni, which was in the borders by the seashore</t>
  </si>
  <si>
    <t>the Lamanites had come into the land of Moroni ... in the borders by the seashore</t>
  </si>
  <si>
    <t>Moroni ... his own people ... the Lamanites ... the Lamanites ... Moroni</t>
  </si>
  <si>
    <t>while Moroni was thus breaking down the wars and contentions among his own people</t>
  </si>
  <si>
    <t>And it came to pass that the Nephites were not sufficiently strong in the city of Moroni; therefore Amalickiah did drive them, slaying many. And it came to pass that Amalickiah took possession of the city, yea, possession of all their fortifications.</t>
  </si>
  <si>
    <t>the Nephites were not sufficiently strong in the city of Moroni; therefore Amalickiah did drive them, slaying many ... Amalickiah took possession of the city, yea, possession of all their fortifications</t>
  </si>
  <si>
    <t>the Nephites were not sufficiently strong in the city of Moroni ... took possession of the city ... possession of all their fortifications</t>
  </si>
  <si>
    <t>the Nephites ... Moroni ... Amalickiah ... slaying many .... Amalickiah</t>
  </si>
  <si>
    <t>And those who fled out of the city of Moroni came to the city of Nephihah; and also the people of the city of Lehi gathered themselves together, and made preparations and were ready to receive the Lamanites to battle.</t>
  </si>
  <si>
    <t>those who fled out of the city of Moroni came to the city of Nephihah; and also the people of the city of Lehi gathered themselves together, and made preparations and were ready to receive the Lamanites to battle</t>
  </si>
  <si>
    <t>out of the city of Moroni ... came to the city of Nephihah ... the people of the city of Lehi ... gathered themselves together ... receive the Lamanites to battle</t>
  </si>
  <si>
    <t>those who fled ... the Lamanites</t>
  </si>
  <si>
    <t>But it came to pass that Amalickiah would not suffer the Lamanites to go against the city of Nephihah to battle, but kept them down by the seashore, leaving men in every city to maintain and defend it.</t>
  </si>
  <si>
    <t>Amalickiah would not suffer the Lamanites to go against the city of Nephihah to battle, but kept them down by the seashore, leaving men in every city to maintain and defend it</t>
  </si>
  <si>
    <t>go against the city of Nephihah to battle ... kept them down by the seashore ... leaving men in every city .. to maintain and defend it</t>
  </si>
  <si>
    <t>Amalickiah ... the Lamanites</t>
  </si>
  <si>
    <t>And thus he went on, taking possession of many cities, the city of Nephihah, and the city of Lehi, and the city of Morianton, and the city of Omner, and the city of Gid, and the city of Mulek, all of which were on the east borders by the seashore.</t>
  </si>
  <si>
    <t>he went on, taking possession of many cities, the city of Nephihah, and the city of Lehi, and the city of Morianton, and the city of Omner, and the city of Gid, and the city of Mulek, all of which were on the east borders by the seashore</t>
  </si>
  <si>
    <t>he went on ... taking possession of many cities ... the city of Nephihah ... the city of Lehi ... the city of Morianton ... the city of Omner ... the city of Gid ... the city of Mulek ... all of which were on the east borders by the seashore</t>
  </si>
  <si>
    <t>And thus had the Lamanites obtained, by the cunning of Amalickiah, so many cities, by their numberless hosts, all of which were strongly fortified after the manner of the fortifications of Moroni; all of which afforded strongholds for the Lamanites.</t>
  </si>
  <si>
    <t>And thus had</t>
  </si>
  <si>
    <t>the Lamanites obtained, by the cunning of Amalickiah, so many cities, by their numberless hosts, all of which were strongly fortified after the manner of the fortifications of Moroni; all of which afforded strongholds for the Lamanites</t>
  </si>
  <si>
    <t>so many cities ... all of which were strongly fortified ... after the manner of the fortifications of Moroni ... all of which afforded strongholds for the Lamanites</t>
  </si>
  <si>
    <t>the Lamanites ... Amalickiah ... their numberless hosts ... Moroni ... the Lamanitesthe Lamanites</t>
  </si>
  <si>
    <t>And it came to pass that they marched to the borders of the land Bountiful, driving the Nephites before them and slaying many.</t>
  </si>
  <si>
    <t>they marched to the borders of the land Bountiful, driving the Nephites before them and slaying many</t>
  </si>
  <si>
    <t>they marched to the borders of the land Bountiful ... driving the Nephites before them</t>
  </si>
  <si>
    <t>the Nephites ... slaying many</t>
  </si>
  <si>
    <t>But it came to pass that they were met by Teancum, who had slain Morianton and had headed his people in his flight.</t>
  </si>
  <si>
    <t>they were met by Teancum, who had slain Morianton and had headed his people in his flight</t>
  </si>
  <si>
    <t>they were met by Teancum ... who had slain Morianton ... headed his people in his flight</t>
  </si>
  <si>
    <t>Teancum ... Morianton ... his people</t>
  </si>
  <si>
    <t>And it came to pass that he headed Amalickiah also, as he was marching forth with his numerous army that he might take possession of the land Bountiful, and also the land northward.</t>
  </si>
  <si>
    <t>he headed Amalickiah also, as he was marching forth with his numerous army that he might take possession of the land Bountiful, and also the land northward</t>
  </si>
  <si>
    <t>he headed Amalickiah ... as he was marching forth ... he might take possession of the land Bountiful ... also the land northward</t>
  </si>
  <si>
    <t>Amalickiah ... his numerous army</t>
  </si>
  <si>
    <t>But behold he met with a disappointment by being repulsed by Teancum and his men, for they were great warriors; for every man of Teancum did exceed the Lamanites in their strength and in their skill of war, insomuch that they did gain advantage over the Lamanites.</t>
  </si>
  <si>
    <t>But behold he met with a disappointment by</t>
  </si>
  <si>
    <t>being repulsed by Teancum and his men, for they were great warriors; for every man of Teancum did exceed the Lamanites in their strength and in their skill of war, insomuch that they did gain advantage over the Lamanites</t>
  </si>
  <si>
    <t>being repulsed by Teancum and his ... they did gain advantage over the Lamanites</t>
  </si>
  <si>
    <t>Teancum ... his men ... great warriors ... every man of Teancum ... the Lamanites ... the Lamanites</t>
  </si>
  <si>
    <t>And it came to pass that they did harass them, insomuch that they did slay them even until it was dark. And it came to pass that Teancum and his men did pitch their tents in the borders of the land Bountiful; and Amalickiah did pitch his tents in the borders on the beach by the seashore, and after this manner were they driven.</t>
  </si>
  <si>
    <t>they did harass them, insomuch that they did slay them even until it was dark ... Teancum and his men did pitch their tents in the borders of the land Bountiful; and Amalickiah did pitch his tents in the borders on the beach by the seashore, and after this manner were they driven</t>
  </si>
  <si>
    <t>did pitch their tents in the borders of the land Bountiful ... Amalickiah did pitch his tents ... in the borders on the beach ... by the seashore</t>
  </si>
  <si>
    <t>Teancum ... his men ... Amalickiah</t>
  </si>
  <si>
    <t>even until it was dark</t>
  </si>
  <si>
    <t>And it came to pass that when the night had come, Teancum and his servant stole forth and went out by night, and went into the camp of Amalickiah; and behold, sleep had overpowered them because of their much fatigue, which was caused by the labors and heat of the day.</t>
  </si>
  <si>
    <t>And it came to pass that when the night had come ... and behold</t>
  </si>
  <si>
    <t>Teancum and his servant stole forth and went out by night, and went into the camp of Amalickiah ... sleep had overpowered them because of their much fatigue, which was caused by the labors and heat of the day</t>
  </si>
  <si>
    <t>stole forthstole forth ... went into the camp of Amalickiah ... sleep had overpowered them ... caused by the labors and heat of the day</t>
  </si>
  <si>
    <t>Teancum ... his servant ... Amalickiah</t>
  </si>
  <si>
    <t>when the night had come ... went out by night</t>
  </si>
  <si>
    <t>And it came to pass that Teancum stole privily into the tent of the king, and put a javelin to his heart; and he did cause the death of the king immediately that he did not awake his servants.</t>
  </si>
  <si>
    <t>Teancum stole privily into the tent of the king, and put a javelin to his heart; and he did cause the death of the king immediately that he did not awake his servants</t>
  </si>
  <si>
    <t>Teancum stole privily into the tent of the king</t>
  </si>
  <si>
    <t>Teancum ... the king ... the king ... his servants</t>
  </si>
  <si>
    <t>he did cause the death of the king immediately</t>
  </si>
  <si>
    <t>And he returned again privily to his own camp, and behold, his men were asleep, and he awoke them and told them all the things that he had done.</t>
  </si>
  <si>
    <t>And ... and behold</t>
  </si>
  <si>
    <t>he returned again privily to his own cam ... his men were asleep, and he awoke them and told them all the things that he had done</t>
  </si>
  <si>
    <t>he returned again privily ... to his own camp ... his men were asleep ... he awoke them</t>
  </si>
  <si>
    <t>And he caused that his armies should stand in readiness, lest the Lamanites had awakened and should come upon them.</t>
  </si>
  <si>
    <t>And he caused</t>
  </si>
  <si>
    <t>his armies should stand in readiness, lest the Lamanites had awakened and should come upon them</t>
  </si>
  <si>
    <t>his armies should stand in readiness ... lest the Lamanites had awakened ... should come upon them</t>
  </si>
  <si>
    <t>his armies ... the Lamanites</t>
  </si>
  <si>
    <t>And thus endeth the twenty and fifth year of the reign of the judges over the people of Nephi; and thus endeth the days of Amalickiah.</t>
  </si>
  <si>
    <t>And thus endeth the twenty and fifth year of the reign of the judges over the people of Nephi; and thus endeth the days of Amalickiah</t>
  </si>
  <si>
    <t>the judges ... the people of Nephi .... Amalickiah</t>
  </si>
  <si>
    <t>thus endeth the twenty and fifth year of the reign of the judges over the people of Nephi ... thus endeth the days of Amalickiah</t>
  </si>
  <si>
    <t>Ammoron succeeds Amalickiah as king of the Lamanites--Moroni, Teancum, and Lehi lead the Nephites in a victorious war against the Lamanites--The city of Mulek is retaken, and Jacob the Zoramite is slain. About 66–64 B.C.</t>
  </si>
  <si>
    <t>About 66–64 B.C</t>
  </si>
  <si>
    <t>Ammoron succeeds Amalickiah as king of the Lamanites--Moroni, Teancum, and Lehi lead the Nephites in a victorious war against the Lamanites--The city of Mulek is retaken, and Jacob the Zoramite is slain</t>
  </si>
  <si>
    <t>The city of Mulek is retaken</t>
  </si>
  <si>
    <t>Ammoron ... Amalickiah ... king of the Lamanites ... Moroni ... Teancum ... Lehi ... the Nephites ... the Lamanites ... Jacob the Zoramite</t>
  </si>
  <si>
    <t>66–64 B.C</t>
  </si>
  <si>
    <t>And now, it came to pass in the twenty and sixth year of the reign of the judges over the people of Nephi, behold, when the Lamanites awoke on the first morning of the first month, behold, they found Amalickiah was dead in his own tent; and they also saw that Teancum was ready to give them battle on that day.</t>
  </si>
  <si>
    <t>And now, it came to pass in the twenty and sixth year of the reign of the judges over the people of Nephi, behold, when the Lamanites awoke on the first morning of the first month, behold ... on that day</t>
  </si>
  <si>
    <t>they found Amalickiah was dead in his own tent; and they also saw that Teancum was ready to give them battle</t>
  </si>
  <si>
    <t>they found Amalickiah was dead in his own tent ... Teancum was ready to give them battle</t>
  </si>
  <si>
    <t>the judges ... the people of Nephi ... the Lamanites ... Amalickiah ... Teancum</t>
  </si>
  <si>
    <t>in the twenty and sixth year of the reign of the judges over the people of Nephi ... when the Lamanites awoke ... on the first morning of the first month ... on that day</t>
  </si>
  <si>
    <t>And now, when the Lamanites saw this they were affrighted; and they abandoned their design in marching into the land northward, and retreated with all their army into the city of Mulek, and sought protection in their fortifications.</t>
  </si>
  <si>
    <t>And now, when the Lamanites saw this</t>
  </si>
  <si>
    <t>they were affrighted; and they abandoned their design in marching into the land northward, and retreated with all their army into the city of Mulek, and sought protection in their fortifications</t>
  </si>
  <si>
    <t>marching into the land northward ... retreated with all their army ... into the city of Mulek ... sought protection in their fortifications</t>
  </si>
  <si>
    <t>when the Lamanites saw this</t>
  </si>
  <si>
    <t>And it came to pass that the brother of Amalickiah was appointed king over the people; and his name was Ammoron; thus king Ammoron, the brother of king Amalickiah, was appointed to reign in his stead.</t>
  </si>
  <si>
    <t>the brother of Amalickiah was appointed king over the people; and his name was Ammoron; thus king Ammoron, the brother of king Amalickiah, was appointed to reign in his stead</t>
  </si>
  <si>
    <t>the brother of Amalickiah ... king over the people ... Ammoron .... king Ammoron ... the brother of king Amalickiah</t>
  </si>
  <si>
    <t>And it came to pass that he did command that his people should maintain those cities, which they had taken by the shedding of blood; for they had not taken any cities save they had lost much blood.</t>
  </si>
  <si>
    <t>he did command that his people should maintain those cities, which they had taken by the shedding of blood; for they had not taken any cities save they had lost much blood</t>
  </si>
  <si>
    <t>maintain those cities ... not taken any cities</t>
  </si>
  <si>
    <t>And now, Teancum saw that the Lamanites were determined to maintain those cities which they had taken, and those parts of the land which they had obtained possession of; and also seeing the enormity of their number, Teancum thought it was not expedient that he should attempt to attack them in their forts.</t>
  </si>
  <si>
    <t>And now, Teancum saw</t>
  </si>
  <si>
    <t>the Lamanites were determined to maintain those cities which they had taken, and those parts of the land which they had obtained possession of; and also seeing the enormity of their number, Teancum thought it was not expedient that he should attempt to attack them in their forts</t>
  </si>
  <si>
    <t>determined to maintain those cities which they had taken ... those parts of the land which they had obtained possession of .... attack them in their forts</t>
  </si>
  <si>
    <t>Teancum ... the Lamanites ... seeing the enormity of their number ... Teancum</t>
  </si>
  <si>
    <t>But he kept his men round about, as if making preparations for war; yea, and truly he was preparing to defend himself against them, by casting up walls round about and preparing places of resort.</t>
  </si>
  <si>
    <t>he kept his men round about, as if making preparations for war; yea, and truly he was preparing to defend himself against them, by casting up walls round about and preparing places of resort</t>
  </si>
  <si>
    <t>casting up walls round about ... preparing places of resort</t>
  </si>
  <si>
    <t>he kept his men round about</t>
  </si>
  <si>
    <t>And it came to pass that he kept thus preparing for war until Moroni had sent a large number of men to strengthen his army.</t>
  </si>
  <si>
    <t>And it came to pass that he kept thus preparing for war until</t>
  </si>
  <si>
    <t>Moroni had sent a large number of men to strengthen his army</t>
  </si>
  <si>
    <t>he kept thus preparing for war</t>
  </si>
  <si>
    <t>Moroni ... a large number of men ... his army</t>
  </si>
  <si>
    <t>until Moroni had sent a large number of men</t>
  </si>
  <si>
    <t>And Moroni also sent orders unto him that he should retain all the prisoners who fell into his hands; for as the Lamanites had taken many prisoners, that he should retain all the prisoners of the Lamanites as a ransom for those whom the Lamanites had taken.</t>
  </si>
  <si>
    <t>And Moroni also sent orders unto him</t>
  </si>
  <si>
    <t>he should retain all the prisoners who fell into his hands; for as the Lamanites had taken many prisoners, that he should retain all the prisoners of the Lamanites as a ransom for those whom the Lamanites had taken</t>
  </si>
  <si>
    <t>Moroni ... all the prisoners ... the Lamanites ... many prisoners ... all the prisoners ... the Lamanites ... the Lamanites</t>
  </si>
  <si>
    <t>And he also sent orders unto him that he should fortify the land Bountiful, and secure the narrow pass which led into the land northward, lest the Lamanites should obtain that point and should have power to harass them on every side.</t>
  </si>
  <si>
    <t>And he also sent orders unto him</t>
  </si>
  <si>
    <t>he should fortify the land Bountiful, and secure the narrow pass which led into the land northward, lest the Lamanites should obtain that point and should have power to harass them on every side</t>
  </si>
  <si>
    <t>fortify the land Bountiful .... secure the narrow pass ... led into the land northward ... obtain that point ... have power to harass them on every side</t>
  </si>
  <si>
    <t>And Moroni also sent unto him, desiring him that he would be faithful in maintaining that quarter of the land, and that he would seek every opportunity to scourge the Lamanites in that quarter, as much as was in his power, that perhaps he might take again by stratagem or some other way those cities which had been taken out of their hands; and that he also would fortify and strengthen the cities round about, which had not fallen into the hands of the Lamanites.</t>
  </si>
  <si>
    <t>And Moroni also sent unto him, desiring him</t>
  </si>
  <si>
    <t>he would be faithful in maintaining that quarter of the land, and that he would seek every opportunity to scourge the Lamanites in that quarter, as much as was in his power, that perhaps he might take again by stratagem or some other way those cities which had been taken out of their hands; and that he also would fortify and strengthen the cities round about, which had not fallen into the hands of the Lamanites</t>
  </si>
  <si>
    <t>maintaining that quarter of the land ... scourge the Lamanites in that quarter ... those cities which had been taken ... fortify and strengthen the cities round about</t>
  </si>
  <si>
    <t>And he also said unto him, I would come unto you, but behold, the Lamanites are upon us in the borders of the land by the west sea; and behold, I go against them, therefore I cannot come unto you.</t>
  </si>
  <si>
    <t>And he also said unto him, I would come unto you, but behold ... and behold</t>
  </si>
  <si>
    <t>the Lamanites are upon us in the borders of the land by the west sea ... I go against them, therefore I cannot come unto you</t>
  </si>
  <si>
    <t>I would come unto you ... the Lamanites are upon us in the borders of the land by the west sea</t>
  </si>
  <si>
    <t>Now, the king (Ammoron) had departed out of the land of Zarahemla, and had made known unto the queen concerning the death of his brother, and had gathered together a large number of men, and had marched forth against the Nephites on the borders by the west sea.</t>
  </si>
  <si>
    <t>the king (Ammoron) had departed out of the land of Zarahemla, and had made known unto the queen concerning the death of his brother, and had gathered together a large number of men, and had marched forth against the Nephites on the borders by the west sea</t>
  </si>
  <si>
    <t>departed out of the land of Zarahemla ... marched forth against the Nephites ... on the borders by the west sea</t>
  </si>
  <si>
    <t>the king ... Ammoron ... the queen ... his brother ...gathered together a large number of men ... the Nephites</t>
  </si>
  <si>
    <t>And thus he was endeavoring to harass the Nephites, and to draw away a part of their forces to that part of the land, while he had commanded those whom he had left to possess the cities which he had taken, that they should also harass the Nephites on the borders by the east sea, and should take possession of their lands as much as it was in their power, according to the power of their armies.</t>
  </si>
  <si>
    <t>And thus ... while he had commanded</t>
  </si>
  <si>
    <t>he was endeavoring to harass the Nephites, and to draw away a part of their forces to that part of the land ... those whom he had left to possess the cities which he had taken, that they should also harass the Nephites on the borders by the east sea, and should take possession of their lands as much as it was in their power, according to the power of their armies</t>
  </si>
  <si>
    <t>draw away a part of their forces ... to that part of the land ... to possess the cities which he had taken ... harass the Nephites ... on the borders by the East Sea .... take possession of their lands</t>
  </si>
  <si>
    <t>the Nephites ... those whom he had left ... the Nephites ... their armies</t>
  </si>
  <si>
    <t>while he had commanded</t>
  </si>
  <si>
    <t>And thus were the Nephites in those dangerous circumstances in the ending of the twenty and sixth year of the reign of the judges over the people of Nephi.</t>
  </si>
  <si>
    <t>And thus were the Nephites ... in the ending of the twenty and sixth year of the reign of the judges over the people of Nephi</t>
  </si>
  <si>
    <t>in those dangerous circumstances</t>
  </si>
  <si>
    <t>the Nephites ... the judges ... the people of Nephi</t>
  </si>
  <si>
    <t>in the ending of the twenty and sixth year of the reign of the judges over the people of Nephi</t>
  </si>
  <si>
    <t>But behold, it came to pass in the twenty and seventh year of the reign of the judges, that Teancum, by the command of Moroni--who had established armies to protect the south and the west borders of the land, and had begun his march towards the land Bountiful, that he might assist Teancum with his men in retaking the cities which they had lost--</t>
  </si>
  <si>
    <t>But behold, it came to pass in the twenty and seventh year of the reign of the judges</t>
  </si>
  <si>
    <t>Teancum, by the command of Moroni--who had established armies to protect the south and the west borders of the land, and had begun his march towards the land Bountiful, that he might assist Teancum with his men in retaking the cities which they had lost</t>
  </si>
  <si>
    <t>established armies ... to protect the south and the west borders of the land ... begun his march towards the land Bountiful ... retaking the cities ...they had lost</t>
  </si>
  <si>
    <t>the judges ... Teancum ... Moroni ... Teancum ... his men</t>
  </si>
  <si>
    <t>in the twenty and seventh year of the reign of the judges</t>
  </si>
  <si>
    <t>And it came to pass that Teancum had received orders to make an attack upon the city of Mulek, and retake it if it were possible.</t>
  </si>
  <si>
    <t>Teancum had received orders to make an attack upon the city of Mulek, and retake it if it were possible</t>
  </si>
  <si>
    <t>orders to make an attack ... upon the city of Mulek ... retake it if it were possible</t>
  </si>
  <si>
    <t>Teancum</t>
  </si>
  <si>
    <t>And it came to pass that Teancum made preparations to make an attack upon the city of Mulek, and march forth with his army against the Lamanites; but he saw that it was impossible that he could overpower them while they were in their fortifications; therefore he abandoned his designs and returned again to the city Bountiful, to wait for the coming of Moroni, that he might receive strength to his army.</t>
  </si>
  <si>
    <t xml:space="preserve">And it came to pass ... but he saw </t>
  </si>
  <si>
    <t>Teancum made preparations to make an attack upon the city of Mulek, and march forth with his army against the Lamanites ... it was impossible that he could overpower them while they were in their fortifications; therefore he abandoned his designs and returned again to the city Bountiful, to wait for the coming of Moroni, that he might receive strength to his army</t>
  </si>
  <si>
    <t>preparations to make an attack upon the city of Mulek ... march forth with his army against the Lamanites ... while they were in their fortifications ... abandoned his designs ... returned again to the city Bountiful ... wait for the coming of Moroni</t>
  </si>
  <si>
    <t>Teancum ... his army ... the Lamanites ... Moroni ... receive strength to his army</t>
  </si>
  <si>
    <t>And it came to pass that Moroni did arrive with his army at the land of Bountiful, in the latter end of the twenty and seventh year of the reign of the judges over the people of Nephi.</t>
  </si>
  <si>
    <t>And it came to pass ... in the latter end of the twenty and seventh year of the reign of the judges over the people of Nephi</t>
  </si>
  <si>
    <t>Moroni did arrive with his army at the land of Bountiful</t>
  </si>
  <si>
    <t>Moroni did arrive with his army .. at the land of Bountiful</t>
  </si>
  <si>
    <t>Moroni ... his army ... the judges ... the people of Nephi</t>
  </si>
  <si>
    <t>in the latter end of the twenty and seventh year of the reign of the judges over the people of Nephi</t>
  </si>
  <si>
    <t>And in the commencement of the twenty and eighth year, Moroni and Teancum and many of the chief captains held a council of war--what they should do to cause the Lamanites to come out against them to battle; or that they might by some means flatter them out of their strongholds, that they might gain advantage over them and take again the city of Mulek.</t>
  </si>
  <si>
    <t>And in the commencement of the twenty and eighth year</t>
  </si>
  <si>
    <t>Moroni and Teancum and many of the chief captains held a council of war--what they should do to cause the Lamanites to come out against them to battle; or that they might by some means flatter them out of their strongholds, that they might gain advantage over them and take again the city of Mulek</t>
  </si>
  <si>
    <t>the Lamanites to come out against them to battle ... flatter them out of their strongholds ... take again the city of Mulek</t>
  </si>
  <si>
    <t>Moroni ... Teancum ... many of the chief captains ... the Lamanites</t>
  </si>
  <si>
    <t>in the commencement of the twenty and eighth year</t>
  </si>
  <si>
    <t>And it came to pass they sent embassies to the army of the Lamanites, which protected the city of Mulek, to their leader, whose name was Jacob, desiring him that he would come out with his armies to meet them upon the plains between the two cities. But behold, Jacob, who was a Zoramite, would not come out with his army to meet them upon the plains.</t>
  </si>
  <si>
    <t>And it came to pass ... But behold</t>
  </si>
  <si>
    <t>they sent embassies to the army of the Lamanites, which protected the city of Mulek, to their leader, whose name was Jacob, desiring him that he would come out with his armies to meet them upon the plains between the two cities ... Jacob, who was a Zoramite, would not come out with his army to meet them upon the plains</t>
  </si>
  <si>
    <t>protected the city of Mulek ... meet them upon the plains ... between the two cities ... not come out with his army ... meet them upon the plains</t>
  </si>
  <si>
    <t>embassies ... the army of the Lamanites ... their leader ... Jacob ... his armies ... Jacob ... a Zoramite ... his army</t>
  </si>
  <si>
    <t>And it came to pass that Moroni, having no hopes of meeting them upon fair grounds, therefore, he resolved upon a plan that he might decoy the Lamanites out of their strongholds.</t>
  </si>
  <si>
    <t>Moroni, having no hopes of meeting them upon fair grounds, therefore, he resolved upon a plan that he might decoy the Lamanites out of their strongholds</t>
  </si>
  <si>
    <t>no hopes of meeting them upon fair grounds ... might decoy the Lamanites out of their strongholds</t>
  </si>
  <si>
    <t>Moroni ... the Lamanites</t>
  </si>
  <si>
    <t>Therefore he caused that Teancum should take a small number of men and march down near the seashore; and Moroni and his army, by night, marched in the wilderness, on the west of the city Mulek; and thus, on the morrow, when the guards of the Lamanites had discovered Teancum, they ran and told it unto Jacob, their leader.</t>
  </si>
  <si>
    <t>Therefore ... by night ...  and thus, on the morrow, when the guards of the Lamanites had discovered Teancum</t>
  </si>
  <si>
    <t>he caused that Teancum should take a small number of men and march down near the seashore; and Moroni and his army ... marched in the wilderness, on the west of the city Mulek ... they ran and told it unto Jacob, their leader</t>
  </si>
  <si>
    <t>march down near the seashore ...  marched in the wilderness ... on the west of the city Mulek</t>
  </si>
  <si>
    <t>Teancum ... a small number of men ... Moroni ... his army ... the guards ... the Lamanites ... Teancum ... Jacob ... their leader</t>
  </si>
  <si>
    <t>by night ... on the morrow  ... when the guards of the Lamanites had discovered Teancum</t>
  </si>
  <si>
    <t>And it came to pass that the armies of the Lamanites did march forth against Teancum, supposing by their numbers to overpower Teancum because of the smallness of his numbers. And as Teancum saw the armies of the Lamanites coming out against him he began to retreat down by the seashore, northward.</t>
  </si>
  <si>
    <t>And it came to pass ... And as Teancum saw</t>
  </si>
  <si>
    <t>the armies of the Lamanites did march forth against Teancum, supposing by their numbers to overpower Teancum because of the smallness of his numbers ... the armies of the Lamanites coming out against him he began to retreat down by the seashore, northward</t>
  </si>
  <si>
    <t>the Lamanites did march forth against Teancum ... the Lamanites coming out against him ... he began to retreat down by the seashore ... northward</t>
  </si>
  <si>
    <t>the armies ... the Lamanites ... Teancum ... their numbers ... Teancum ... smallness of his numbers ... Teancum ... the armies ... the Lamanites</t>
  </si>
  <si>
    <t>And it came to pass that when the Lamanites saw that he began to flee, they took courage and pursued them with vigor. And while Teancum was thus leading away the Lamanites who were pursuing them in vain, behold, Moroni commanded that a part of his army who were with him should march forth into the city, and take possession of it.</t>
  </si>
  <si>
    <t>And it came to pass that when the Lamanites saw ... And while Teancum was thus leading away the Lamanites who were pursuing them in vain, behold</t>
  </si>
  <si>
    <t>he began to flee, they took courage and pursued them with vigor ... Moroni commanded that a part of his army who were with him should march forth into the city, and take possession of it.</t>
  </si>
  <si>
    <t>he began to flee ... pursued them with vigor ... Teancum was thus leading away the Lamanites ... march forth into the city ... take possession of it</t>
  </si>
  <si>
    <t>the Lamanites ... Teancum ... the Lamanites ... Moroni ... part of his army</t>
  </si>
  <si>
    <t>when the Lamanites saw ... while Teancum was thus leading away the Lamanites</t>
  </si>
  <si>
    <t>And thus they did, and slew all those who had been left to protect the city, yea, all those who would not yield up their weapons of war.</t>
  </si>
  <si>
    <t>And thus they did, and</t>
  </si>
  <si>
    <t>slew all those who had been left to protect the city, yea, all those who would not yield up their weapons of war</t>
  </si>
  <si>
    <t>left to protect the city</t>
  </si>
  <si>
    <t>slew all those who had been left to protect the city</t>
  </si>
  <si>
    <t>And thus Moroni had obtained possession of the city Mulek with a part of his army, while he marched with the remainder to meet the Lamanites when they should return from the pursuit of Teancum.</t>
  </si>
  <si>
    <t>Moroni had obtained possession of the city Mulek with a part of his army, while he marched with the remainder to meet the Lamanites when they should return from the pursuit of Teancum</t>
  </si>
  <si>
    <t>obtained possession of the city Mulek ... he marched ... with the remainder ... to meet the Lamanites ... they should return ... pursuit of Teancum</t>
  </si>
  <si>
    <t>Moroni ... part of his army ... Teancum</t>
  </si>
  <si>
    <t>when they should return</t>
  </si>
  <si>
    <t>And it came to pass that the Lamanites did pursue Teancum until they came near the city Bountiful, and then they were met by Lehi and a small army, which had been left to protect the city Bountiful.</t>
  </si>
  <si>
    <t>And it came to pass ... until they came near the city Bountiful, and then they were met</t>
  </si>
  <si>
    <t>the Lamanites did pursue Teancum ... by Lehi and a small army, which had been left to protect the city Bountiful</t>
  </si>
  <si>
    <t>they came near the city Bountiful ... left to protect the city Bountiful</t>
  </si>
  <si>
    <t>the Lamanites ... Teancum ... Lehi ... small army</t>
  </si>
  <si>
    <t>until they came near the city Bountiful ... then they were met</t>
  </si>
  <si>
    <t>And now behold, when the chief captains of the Lamanites had beheld Lehi with his army coming against them, they fled in much confusion, lest perhaps they should not obtain the city Mulek before Lehi should overtake them; for they were wearied because of their march, and the men of Lehi were fresh.</t>
  </si>
  <si>
    <t>And now behold, when the chief captains of the Lamanites had beheld</t>
  </si>
  <si>
    <t>Lehi with his army coming against them, they fled in much confusion, lest perhaps they should not obtain the city Mulek before Lehi should overtake them; for they were wearied because of their march, and the men of Lehi were fresh</t>
  </si>
  <si>
    <t>coming against them ... they fled ... not obtain the city Mulek .... before Lehi should overtake them ... they were wearied because of their march</t>
  </si>
  <si>
    <t>the chief captains ... the Lamanites ... Lehi ... his army ... Lehi ... the men of Lehi</t>
  </si>
  <si>
    <t>when the chief captains of the Lamanites had beheld Lehi</t>
  </si>
  <si>
    <t>Now the Lamanites did not know that Moroni had been in their rear with his army; and all they feared was Lehi and his men.</t>
  </si>
  <si>
    <t>the Lamanites did not know that Moroni had been in their rear with his army; and all they feared was Lehi and his men</t>
  </si>
  <si>
    <t>Moroni had been in their rear with his army</t>
  </si>
  <si>
    <t>the Lamanites ... Moroni ... his army ... Lehi ... his men</t>
  </si>
  <si>
    <t>Now Lehi was not desirous to overtake them till they should meet Moroni and his army.</t>
  </si>
  <si>
    <t>Lehi was not desirous to overtake them ... should meet Moroni and his army</t>
  </si>
  <si>
    <t>not desirous to overtake them till they should meet Moroni and his army</t>
  </si>
  <si>
    <t>Lehi ... Moroni ... his army</t>
  </si>
  <si>
    <t>till they should meet Moroni and his army</t>
  </si>
  <si>
    <t>And it came to pass that before the Lamanites had retreated far they were surrounded by the Nephites, by the men of Moroni on one hand, and the men of Lehi on the other, all of whom were fresh and full of strength; but the Lamanites were wearied because of their long march.</t>
  </si>
  <si>
    <t>And it came to pass that before</t>
  </si>
  <si>
    <t>the Lamanites had retreated far they were surrounded by the Nephites, by the men of Moroni on one hand, and the men of Lehi on the other, all of whom were fresh and full of strength; but the Lamanites were wearied because of their long march</t>
  </si>
  <si>
    <t>before the Lamanites had retreated far ... surrounded by the Nephites ... the Lamanites were wearied because of their long march</t>
  </si>
  <si>
    <t>the Lamanites ... the Nephites ... the men of Moroni ... the men of Lehi ... the Lamanites</t>
  </si>
  <si>
    <t>before the Lamanites had retreated far</t>
  </si>
  <si>
    <t>And Moroni commanded his men that they should fall upon them until they had given up their weapons of war.</t>
  </si>
  <si>
    <t>And Moroni commanded his men that they should fall upon them until</t>
  </si>
  <si>
    <t>they had given up their weapons of war</t>
  </si>
  <si>
    <t>And it came to pass that Jacob, being their leader, being also a Zoramite, and having an unconquerable spirit, he led the Lamanites forth to battle with exceeding fury against Moroni.</t>
  </si>
  <si>
    <t>Jacob, being their leader, being also a Zoramite, and having an unconquerable spirit, he led the Lamanites forth to battle with exceeding fury against Moroni</t>
  </si>
  <si>
    <t>led the Lamanites forth to battle</t>
  </si>
  <si>
    <t>Jacob, being their leader, being also a Zoramite .... the Lamanites ... Moroni</t>
  </si>
  <si>
    <t>Moroni being in their course of march, therefore Jacob was determined to slay them and cut his way through to the city of Mulek. But behold, Moroni and his men were more powerful; therefore they did not give way before the Lamanites.</t>
  </si>
  <si>
    <t>Moroni being in their course of march, therefore Jacob was determined to slay them and cut his way through to the city of Mulek ... Moroni and his men were more powerful; therefore they did not give way before the Lamanites</t>
  </si>
  <si>
    <t>in their course of march ... cut his way through to the city of Mulek</t>
  </si>
  <si>
    <t>Moroni ... Jacob ... Moroni ... his men ... the Lamanites</t>
  </si>
  <si>
    <t>And it came to pass that they fought on both hands with exceeding fury; and there were many slain on both sides; yea, and Moroni was wounded and Jacob was killed.</t>
  </si>
  <si>
    <t>they fought on both hands with exceeding fury; and there were many slain on both sides; yea, and Moroni was wounded and Jacob was killed</t>
  </si>
  <si>
    <t>they fought on both hands</t>
  </si>
  <si>
    <t>there were many slain on both sides ... Moroni ... Jacob</t>
  </si>
  <si>
    <t>And Lehi pressed upon their rear with such fury with his strong men, that the Lamanites in the rear delivered up their weapons of war; and the remainder of them, being much confused, knew not whither to go or to strike.</t>
  </si>
  <si>
    <t>Lehi pressed upon their rear with such fury with his strong men, that the Lamanites in the rear delivered up their weapons of war; and the remainder of them, being much confused, knew not whither to go or to strike</t>
  </si>
  <si>
    <t>Lehi pressed upon their rear ... the Lamanites in the rear</t>
  </si>
  <si>
    <t>Lehi ... his strong men ... the Lamanites ... the remainder of them</t>
  </si>
  <si>
    <t>Now Moroni seeing their confusion, he said unto them: If ye will bring forth your weapons of war and deliver them up, behold we will forbear shedding your blood.</t>
  </si>
  <si>
    <t>Now Moroni seeing their confusion, he said unto them ... behold</t>
  </si>
  <si>
    <t>If ye will bring forth your weapons of war and deliver them up ... we will forbear shedding your blood</t>
  </si>
  <si>
    <t>And it came to pass that when the Lamanites had heard these words, their chief captains, all those who were not slain, came forth and threw down their weapons of war at the feet of Moroni, and also commanded their men that they should do the same.</t>
  </si>
  <si>
    <t>And it came to pass that when the Lamanites had heard these words</t>
  </si>
  <si>
    <t>their chief captains, all those who were not slain, came forth and threw down their weapons of war at the feet of Moroni, and also commanded their men that they should do the same</t>
  </si>
  <si>
    <t>came forth</t>
  </si>
  <si>
    <t>the Lamanites ... their chief captains ... all those who were not slain ... Moroni ... their men</t>
  </si>
  <si>
    <t>when the Lamanites had heard these words</t>
  </si>
  <si>
    <t>But behold, there were many that would not; and those who would not deliver up their swords were taken and bound, and their weapons of war were taken from them, and they were compelled to march with their brethren forth into the land Bountiful.</t>
  </si>
  <si>
    <t>there were many that would not; and those who would not deliver up their swords were taken and bound, and their weapons of war were taken from them, and they were compelled to march with their brethren forth into the land Bountiful</t>
  </si>
  <si>
    <t>taken and bound ... compelled to march ... forth into the land Bountiful</t>
  </si>
  <si>
    <t>there were many that would not ... those who would not deliver up their swords ...  their brethren</t>
  </si>
  <si>
    <t>And now the number of prisoners who were taken exceeded more than the number of those who had been slain, yea, more than those who had been slain on both sides.</t>
  </si>
  <si>
    <t>the number of prisoners who were taken exceeded more than the number of those who had been slain, yea, more than those who had been slain on both sides</t>
  </si>
  <si>
    <t>the number of prisoners who were taken exceeded more than the number of those who had been slain ... more than those who had been slain on both sides</t>
  </si>
  <si>
    <t>The Lamanite prisoners are used to fortify the city Bountiful--Dissensions among the Nephites give rise to Lamanite victories--Helaman takes command of the two thousand stripling sons of the people of Ammon. About 64–63 B.C.</t>
  </si>
  <si>
    <t>About 64–63 B.C</t>
  </si>
  <si>
    <t>The Lamanite prisoners are used to fortify the city Bountiful--Dissensions among the Nephites give rise to Lamanite victories--Helaman takes command of the two thousand stripling sons of the people of Ammon</t>
  </si>
  <si>
    <t>fortify the city Bountiful</t>
  </si>
  <si>
    <t>Lamanite prisoners ... the Nephites ... Lamanite ... Helaman ... the two thousand stripling sons ... the people of Ammon</t>
  </si>
  <si>
    <t>64–63 B.C</t>
  </si>
  <si>
    <t>And it came to pass that they did set guards over the prisoners of the Lamanites, and did compel them to go forth and bury their dead, yea, and also the dead of the Nephites who were slain; and Moroni placed men over them to guard them while they should perform their labors.</t>
  </si>
  <si>
    <t>they did set guards over the prisoners of the Lamanites, and did compel them to go forth and bury their dead, yea, and also the dead of the Nephites who were slain; and Moroni placed men over them to guard them while they should perform their labors</t>
  </si>
  <si>
    <t>they did set guards ... over the prisoners of the Lamanites ... did compel them to go forth ... bury their dead ... also the dead of the Nephites who were slain ... Moroni placed men over them ... guard them</t>
  </si>
  <si>
    <t>guards ... the prisoners ... the Lamanites ... their dead ... the dead of the Nephites ... Moroni ...  men over them</t>
  </si>
  <si>
    <t>while they should perform their labors</t>
  </si>
  <si>
    <t>And Moroni went to the city of Mulek with Lehi, and took command of the city and gave it unto Lehi. Now behold, this Lehi was a man who had been with Moroni in the more part of all his battles; and he was a man like unto Moroni, and they rejoiced in each other’s safety; yea, they were beloved by each other, and also beloved by all the people of Nephi.</t>
  </si>
  <si>
    <t>Moroni went to the city of Mulek with Lehi, and took command of the city and gave it unto Lehi. Now behold, this Lehi was a man who had been with Moroni in the more part of all his battles; and he was a man like unto Moroni, and they rejoiced in each other’s safety; yea, they were beloved by each other, and also beloved by all the people of Nephi</t>
  </si>
  <si>
    <t>Moroni went to the city of Mulek ... took command of the city ... gave it unto Lehi ... in the more part of all his battles</t>
  </si>
  <si>
    <t>Moroni ... Lehi ... Lehi ... Moroni ... Moroni ... all the people of Nephi</t>
  </si>
  <si>
    <t>And it came to pass that after the Lamanites had finished burying their dead and also the dead of the Nephites, they were marched back into the land Bountiful; and Teancum, by the orders of Moroni, caused that they should commence laboring in digging a ditch round about the land, or the city, Bountiful.</t>
  </si>
  <si>
    <t>And it came to pass that after the Lamanites had finished burying their dead and also the dead of the Nephites</t>
  </si>
  <si>
    <t>they were marched back into the land Bountiful; and Teancum, by the orders of Moroni, caused that they should commence laboring in digging a ditch round about the land, or the city, Bountiful</t>
  </si>
  <si>
    <t>finished burying their dead ... also the dead of the Nephites ... marched back into the land Bountiful ... caused that they should commence laboring ... digging a ditch round about the land ... the city ... Bountiful</t>
  </si>
  <si>
    <t>the Lamanites ... Teancum ... Moroni</t>
  </si>
  <si>
    <t>after the Lamanites had finished burying their dead</t>
  </si>
  <si>
    <t>And he caused that they should build a breastwork of timbers upon the inner bank of the ditch; and they cast up dirt out of the ditch against the breastwork of timbers; and thus they did cause the Lamanites to labor until they had encircled the city of Bountiful round about with a strong wall of timbers and earth, to an exceeding height.</t>
  </si>
  <si>
    <t xml:space="preserve">And he caused </t>
  </si>
  <si>
    <t>they should build a breastwork of timbers upon the inner bank of the ditch; and they cast up dirt out of the ditch against the breastwork of timbers; and thus they did cause the Lamanites to labor until they had encircled the city of Bountiful round about with a strong wall of timbers and earth, to an exceeding height</t>
  </si>
  <si>
    <t>build a breastwork of timbers upon the inner bank of the ditch ... they cast up dirt out of the ditch against the breastwork of timbers ... labor until they had encircled the city of Bountiful round about ... a strong wall of timbers and earth ... to an exceeding height</t>
  </si>
  <si>
    <t>And this city became an exceeding stronghold ever after; and in this city they did guard the prisoners of the Lamanites; yea, even within a wall which they had caused them to build with their own hands. Now Moroni was compelled to cause the Lamanites to labor, because it was easy to guard them while at their labor; and he desired all his forces when he should make an attack upon the Lamanites.</t>
  </si>
  <si>
    <t xml:space="preserve">And this city became an exceeding stronghold ever after; and ... Now </t>
  </si>
  <si>
    <t>in this city they did guard the prisoners of the Lamanites; yea, even within a wall which they had caused them to build with their own hands ...  Moroni was compelled to cause the Lamanites to labor, because it was easy to guard them while at their labor; and he desired all his forces when he should make an attack upon the Lamanites</t>
  </si>
  <si>
    <t>this city became an exceeding stronghold ... in this city they did guard the prisoners of the Lamanites ... even within a wall ... the Lamanites to labor ... easy to guard them while at their labor</t>
  </si>
  <si>
    <t>the prisoners ... the Lamanites ... Moroni ... the Lamanites ... all his forces ... the Lamanites</t>
  </si>
  <si>
    <t>this city became an exceeding stronghold ever after ... when he should make an attack upon the Lamanites</t>
  </si>
  <si>
    <t>And it came to pass that Moroni had thus gained a victory over one of the greatest of the armies of the Lamanites, and had obtained possession of the city of Mulek, which was one of the strongest holds of the Lamanites in the land of Nephi; and thus he had also built a stronghold to retain his prisoners.</t>
  </si>
  <si>
    <t>Moroni had thus gained a victory over one of the greatest of the armies of the Lamanites, and had obtained possession of the city of Mulek, which was one of the strongest holds of the Lamanites in the land of Nephi; and thus he had also built a stronghold to retain his prisoners</t>
  </si>
  <si>
    <t>obtained possession of the city of Mulek ... one of the strongest holds of the Lamanites in the land of Nephi ... built a stronghold to retain his prisoners</t>
  </si>
  <si>
    <t xml:space="preserve">Moroni ... one of the greatest of the armies of the Lamanites ... </t>
  </si>
  <si>
    <t>And it came to pass that he did no more attempt a battle with the Lamanites in that year, but he did employ his men in preparing for war, yea, and in making fortifications to guard against the Lamanites, yea, and also delivering their women and their children from famine and affliction, and providing food for their armies.</t>
  </si>
  <si>
    <t>And it came to pass that he did no more attempt a battle with the Lamanites in that year, but he did employ his men in preparing for war, yea, and in making</t>
  </si>
  <si>
    <t>fortifications to guard against the Lamanites, yea, and also delivering their women and their children from famine and affliction, and providing food for their armies</t>
  </si>
  <si>
    <t>making fortifications to guard against the Lamanites</t>
  </si>
  <si>
    <t>the Lamanites ... the Lamanites ... their women ... their children ... their armies</t>
  </si>
  <si>
    <t>no more attempt a battle with the Lamanites in that year</t>
  </si>
  <si>
    <t>And now it came to pass that the armies of the Lamanites, on the west sea, south, while in the absence of Moroni on account of some intrigue amongst the Nephites, which caused dissensions amongst them, had gained some ground over the Nephites, yea, insomuch that they had obtained possession of a number of their cities in that part of the land.</t>
  </si>
  <si>
    <t>the armies of the Lamanites, on the west sea, south, while in the absence of Moroni on account of some intrigue amongst the Nephites, which caused dissensions amongst them, had gained some ground over the Nephites, yea, insomuch that they had obtained possession of a number of their cities in that part of the land</t>
  </si>
  <si>
    <t>on the west sea, south ... in the absence of Moroni ... gained some ground over the Nephites ... obtained possession of a number of their cities ... in that part of the land</t>
  </si>
  <si>
    <t>the armies ... the Lamanites ... the Nephites ... the Nephites</t>
  </si>
  <si>
    <t>And thus because of iniquity amongst themselves, yea, because of dissensions and intrigue among themselves they were placed in the most dangerous circumstances.</t>
  </si>
  <si>
    <t>because of iniquity amongst themselves, yea, because of dissensions and intrigue among themselves they were placed in the most dangerous circumstances</t>
  </si>
  <si>
    <t>And now behold, I have somewhat to say concerning the people of Ammon, who, in the beginning, were Lamanites; but by Ammon and his brethren, or rather by the power and word of God, they had been converted unto the Lord; and they had been brought down into the land of Zarahemla, and had ever since been protected by the Nephites.</t>
  </si>
  <si>
    <t>And now behold, I have somewhat to say concerning the people of Ammon, who, in the beginning, were Lamanites; but</t>
  </si>
  <si>
    <t>by Ammon and his brethren, or rather by the power and word of God, they had been converted unto the Lord; and they had been brought down into the land of Zarahemla, and had ever since been protected by the Nephites</t>
  </si>
  <si>
    <t>brought down into the land of Zarahemla</t>
  </si>
  <si>
    <t>the people of Ammon ... Lamanites ... Ammon ... his brethren ... God ... Lord ... the Nephites</t>
  </si>
  <si>
    <t>in the beginning, were Lamanites ... ever since been protected by the Nephites</t>
  </si>
  <si>
    <t>And because of their oath they had been kept from taking up arms against their brethren; for they had taken an oath that they never would shed blood more; and according to their oath they would have perished; yea, they would have suffered themselves to have fallen into the hands of their brethren, had it not been for the pity and the exceeding love which Ammon and his brethren had had for them.</t>
  </si>
  <si>
    <t xml:space="preserve">And because of their oath they had been kept from taking up arms against their brethren; for they had taken an oath that they never would shed blood more; and </t>
  </si>
  <si>
    <t>according to their oath they would have perished; yea, they would have suffered themselves to have fallen into the hands of their brethren, had it not been for the pity and the exceeding love which Ammon and his brethren had had for them</t>
  </si>
  <si>
    <t>suffered themselves to have fallen into the hands of their brethren</t>
  </si>
  <si>
    <t>their brethren ... their brethren ... Ammon ... his brethren</t>
  </si>
  <si>
    <t>And for this cause they were brought down into the land of Zarahemla; and they ever had been protected by the Nephites.</t>
  </si>
  <si>
    <t>And for this cause</t>
  </si>
  <si>
    <t>they were brought down into the land of Zarahemla; and they ever had been protected by the Nephites</t>
  </si>
  <si>
    <t>they were brought down into the land of Zarahemla</t>
  </si>
  <si>
    <t>they ever had been protected by the Nephites</t>
  </si>
  <si>
    <t>But it came to pass that when they saw the danger, and the many afflictions and tribulations which the Nephites bore for them, they were moved with compassion and were desirous to take up arms in the defence of their country.</t>
  </si>
  <si>
    <t>But it came to pass that when they saw</t>
  </si>
  <si>
    <t>the danger, and the many afflictions and tribulations which the Nephites bore for them, they were moved with compassion and were desirous to take up arms in the defence of their country</t>
  </si>
  <si>
    <t>desirous to take up arms in the defence of their country</t>
  </si>
  <si>
    <t>But behold, as they were about to take their weapons of war, they were overpowered by the persuasions of Helaman and his brethren, for they were about to break the oath which they had made.</t>
  </si>
  <si>
    <t>But behold, as they were about</t>
  </si>
  <si>
    <t>to take their weapons of war, they were overpowered by the persuasions of Helaman and his brethren, for they were about to break the oath which they had made</t>
  </si>
  <si>
    <t>Helaman ... his brethren</t>
  </si>
  <si>
    <t>And Helaman feared lest by so doing they should lose their souls; therefore all those who had entered into this covenant were compelled to behold their brethren wade through their afflictions, in their dangerous circumstances at this time.</t>
  </si>
  <si>
    <t>And Helaman feared lest by so doing ... at this time</t>
  </si>
  <si>
    <t>they should lose their souls; therefore all those who had entered into this covenant were compelled to behold their brethren wade through their afflictions, in their dangerous circumstances</t>
  </si>
  <si>
    <t>Helaman ... all those who had entered into this covenant ... their brethren</t>
  </si>
  <si>
    <t>But behold, it came to pass they had many sons, who had not entered into a covenant that they would not take their weapons of war to defend themselves against their enemies; therefore they did assemble themselves together at this time, as many as were able to take up arms, and they called themselves Nephites.</t>
  </si>
  <si>
    <t>But behold, it came to pass ... therefore they did assemble themselves together at this time</t>
  </si>
  <si>
    <t>they had many sons, who had not entered into a covenant that they would not take their weapons of war to defend themselves against their enemies ... as many as were able to take up arms, and they called themselves Nephites</t>
  </si>
  <si>
    <t>they did assemble themselves together</t>
  </si>
  <si>
    <t>they had many sons ... their enemies ... as many as were able to take up arms ... they called themselves Nephites</t>
  </si>
  <si>
    <t>And they entered into a covenant to fight for the liberty of the Nephites, yea, to protect the land unto the laying down of their lives; yea, even they covenanted that they never would give up their liberty, but they would fight in all cases to protect the Nephites and themselves from bondage.</t>
  </si>
  <si>
    <t>And they entered into a covenant</t>
  </si>
  <si>
    <t>to fight for the liberty of the Nephites, yea, to protect the land unto the laying down of their lives; yea, even they covenanted that they never would give up their liberty, but they would fight in all cases to protect the Nephites and themselves from bondage</t>
  </si>
  <si>
    <t>to protect the land</t>
  </si>
  <si>
    <t>the Nephites ... the Nephites</t>
  </si>
  <si>
    <t>Now behold, there were two thousand of those young men, who entered into this covenant and took their weapons of war to defend their country.</t>
  </si>
  <si>
    <t>there were two thousand of those young men, who entered into this covenant and took their weapons of war to defend their country</t>
  </si>
  <si>
    <t>took their weapons of war to defend their country</t>
  </si>
  <si>
    <t>there were two thousand of those young men</t>
  </si>
  <si>
    <t>And now behold, as they never had hitherto been a disadvantage to the Nephites, they became now at this period of time also a great support; for they took their weapons of war, and they would that Helaman should be their leader.</t>
  </si>
  <si>
    <t>And now behold, as they never had hitherto been</t>
  </si>
  <si>
    <t>a disadvantage to the Nephites, they became now at this period of time also a great support; for they took their weapons of war, and they would that Helaman should be their leader</t>
  </si>
  <si>
    <t>the Nephites ... Helaman ... their leader</t>
  </si>
  <si>
    <t>they became now at this period of time also a great support</t>
  </si>
  <si>
    <t>And they were all young men, and they were exceedingly valiant for courage, and also for strength and activity; but behold, this was not all--they were men who were true at all times in whatsoever thing they were entrusted.</t>
  </si>
  <si>
    <t xml:space="preserve">And they were all young men ... at all times </t>
  </si>
  <si>
    <t>and they were exceedingly valiant for courage, and also for strength and activity; but behold, this was not all--they were men who were true ... in whatsoever thing they were entrusted</t>
  </si>
  <si>
    <t>they were all young men ... they were men who were true</t>
  </si>
  <si>
    <t>they were men who were true at all times</t>
  </si>
  <si>
    <t>Yea, they were men of truth and soberness, for they had been taught to keep the commandments of God and to walk uprightly before him.</t>
  </si>
  <si>
    <t>Yea ... for they had been taught</t>
  </si>
  <si>
    <t>they were men of truth and soberness ... to keep the commandments of God and to walk uprightly before him</t>
  </si>
  <si>
    <t>they were men of truth and soberness</t>
  </si>
  <si>
    <t>And now it came to pass that Helaman did march at the head of his two thousand stripling soldiers, to the support of the people in the borders of the land on the south by the west sea.</t>
  </si>
  <si>
    <t>Helaman did march at the head of his two thousand stripling soldiers, to the support of the people in the borders of the land on the south by the west sea</t>
  </si>
  <si>
    <t>Helaman did march at the head of his two thousand stripling soldiers ... the people in the borders of the land ... on the south by the west sea</t>
  </si>
  <si>
    <t>Helaman did march at the head ... his two thousand stripling soldiers  ... the people</t>
  </si>
  <si>
    <t>And thus ended the twenty and eighth year of the reign of the judges over the people of Nephi.</t>
  </si>
  <si>
    <t>And thus ended the twenty and eighth year of the reign of the judges over the people of Nephi</t>
  </si>
  <si>
    <t>thus ended the twenty and eighth year of the reign of the judges over the people of Nephi</t>
  </si>
  <si>
    <t>Ammoron and Moroni negotiate for the exchange of prisoners--Moroni demands that the Lamanites withdraw and cease their murderous attacks--Ammoron demands that the Nephites lay down their arms and become subject to the Lamanites. About 63 B.C.</t>
  </si>
  <si>
    <t>About 63 B.C</t>
  </si>
  <si>
    <t>Ammoron and Moroni negotiate for the exchange of prisoners--Moroni demands that the Lamanites withdraw and cease their murderous attacks--Ammoron demands that the Nephites lay down their arms and become subject to the Lamanites</t>
  </si>
  <si>
    <t>the exchange of prisoners</t>
  </si>
  <si>
    <t>Ammoron ... Moroni ... prisoners ... Moroni ... the Lamanites ... Ammoron ... the Nephites ... the Lamanites</t>
  </si>
  <si>
    <t>63 B.C</t>
  </si>
  <si>
    <t>And now it came to pass in the commencement of the twenty and ninth year of the judges, that Ammoron sent unto Moroni desiring that he would exchange prisoners.</t>
  </si>
  <si>
    <t>And now it came to pass in the commencement of the twenty and ninth year of the judges</t>
  </si>
  <si>
    <t>Ammoron sent unto Moroni desiring that he would exchange prisoners</t>
  </si>
  <si>
    <t>exchange prisoners</t>
  </si>
  <si>
    <t>the judges ... Ammoron ... Moroni ... prisoners</t>
  </si>
  <si>
    <t>in the commencement of the twenty and ninth year of the judges</t>
  </si>
  <si>
    <t>And it came to pass that Moroni felt to rejoice exceedingly at this request, for he desired the provisions which were imparted for the support of the Lamanite prisoners for the support of his own people; and he also desired his own people for the strengthening of his army.</t>
  </si>
  <si>
    <t>Moroni felt to rejoice exceedingly at this request, for he desired the provisions which were imparted for the support of the Lamanite prisoners for the support of his own people; and he also desired his own people for the strengthening of his army</t>
  </si>
  <si>
    <t>Moroni ... the Lamanite ... prisoners ... his own people ... his own people ... his army</t>
  </si>
  <si>
    <t>Now the Lamanites had taken many women and children, and there was not a woman nor a child among all the prisoners of Moroni, or the prisoners whom Moroni had taken; therefore Moroni resolved upon a stratagem to obtain as many prisoners of the Nephites from the Lamanites as it were possible.</t>
  </si>
  <si>
    <t>the Lamanites had taken many women and children, and there was not a woman nor a child among all the prisoners of Moroni, or the prisoners whom Moroni had taken; therefore Moroni resolved upon a stratagem to obtain as many prisoners of the Nephites from the Lamanites as it were possible</t>
  </si>
  <si>
    <t>the Lamanites ... many women ... children ... a woman ... a child ... all the prisoners ... Moroni ... the prisoners ... Moroni ... Moroni .... many prisoners ... the Nephites ... the Lamanites</t>
  </si>
  <si>
    <t>Therefore he wrote an epistle, and sent it by the servant of Ammoron, the same who had brought an epistle to Moroni. Now these are the words which he wrote unto Ammoron, saying:</t>
  </si>
  <si>
    <t>Therefore he wrote an epistle, and sent it  ... Now these are the words which he wrote unto Ammoron, saying</t>
  </si>
  <si>
    <t>by the servant of Ammoron, the same who had brought an epistle to Moroni</t>
  </si>
  <si>
    <t>the servant of Ammoron ... the same who had brought an epistle ... Moroni ... Ammoron</t>
  </si>
  <si>
    <t>Behold, Ammoron, I have written unto you somewhat concerning this war which ye have waged against my people, or rather which thy brother hath waged against them, and which ye are still determined to carry on after his death.</t>
  </si>
  <si>
    <t>Behold ... after his death</t>
  </si>
  <si>
    <t>Ammoron, I have written unto you somewhat concerning this war which ye have waged against my people, or rather which thy brother hath waged against them, and which ye are still determined to carry on</t>
  </si>
  <si>
    <t>Ammoron ... my people ... thy brother</t>
  </si>
  <si>
    <t>after his death</t>
  </si>
  <si>
    <t>Behold, I would tell you somewhat concerning the justice of God, and the sword of his almighty wrath, which doth hang over you except ye repent and withdraw your armies into your own lands, or the land of your possessions, which is the land of Nephi.</t>
  </si>
  <si>
    <t>Behold, I would tell you somewhat</t>
  </si>
  <si>
    <t>concerning the justice of God, and the sword of his almighty wrath, which doth hang over you except ye repent and withdraw your armies into your own lands, or the land of your possessions, which is the land of Nephi</t>
  </si>
  <si>
    <t>withdraw your armies ... into your own lands ... the land of your possessions ... the land of Nephi</t>
  </si>
  <si>
    <t>God ... Nephi</t>
  </si>
  <si>
    <t>Yea, I would tell you these things if ye were capable of hearkening unto them; yea, I would tell you concerning that awful hell that awaits to receive such murderers as thou and thy brother have been, except ye repent and withdraw your murderous purposes, and return with your armies to your own lands.</t>
  </si>
  <si>
    <t>Yea, I would tell you these things if ye were capable of hearkening unto them; yea, I would tell you concerning</t>
  </si>
  <si>
    <t>that awful hell that awaits to receive such murderers as thou and thy brother have been, except ye repent and withdraw your murderous purposes, and return with your armies to your own lands</t>
  </si>
  <si>
    <t>return with your armies ... to your own lands</t>
  </si>
  <si>
    <t>such murderers ... thou and thy brother</t>
  </si>
  <si>
    <t>But as ye have once rejected these things, and have fought against the people of the Lord, even so I may expect you will do it again.</t>
  </si>
  <si>
    <t>But as ye have once rejected these things, and ... even so I may expect you will do it again</t>
  </si>
  <si>
    <t>have fought against the people of the Lord</t>
  </si>
  <si>
    <t>the people of the Lord</t>
  </si>
  <si>
    <t>ye have once rejected these things ... you will do it again</t>
  </si>
  <si>
    <t>And now behold, we are prepared to receive you; yea, and except you withdraw your purposes, behold, ye will pull down the wrath of that God whom you have rejected upon you, even to your utter destruction.</t>
  </si>
  <si>
    <t>we are prepared to receive you; yea, and except you withdraw your purposes, behold, ye will pull down the wrath of that God whom you have rejected upon you, even to your utter destruction</t>
  </si>
  <si>
    <t>we are prepared to receive you ... to your utter destruction</t>
  </si>
  <si>
    <t>But, as the Lord liveth, our armies shall come upon you except ye withdraw, and ye shall soon be visited with death, for we will retain our cities and our lands; yea, and we will maintain our religion and the cause of our God.</t>
  </si>
  <si>
    <t>But, as the Lord liveth</t>
  </si>
  <si>
    <t>our armies shall come upon you except ye withdraw, and ye shall soon be visited with death, for we will retain our cities and our lands; yea, and we will maintain our religion and the cause of our God</t>
  </si>
  <si>
    <t>our armies shall come upon you ... except ye withdraw ... we will retain our cities ...  our lands</t>
  </si>
  <si>
    <t>Lord ... our armies ... God</t>
  </si>
  <si>
    <t>But behold, it supposeth me that I talk to you concerning these things in vain; or it supposeth me that thou art a child of hell; therefore I will close my epistle by telling you that I will not exchange prisoners, save it be on conditions that ye will deliver up a man and his wife and his children, for one prisoner; if this be the case that ye will do it, I will exchange.</t>
  </si>
  <si>
    <t>But behold, it supposeth me that I talk to you concerning these things in vain; or</t>
  </si>
  <si>
    <t>it supposeth me that thou art a child of hell; therefore I will close my epistle by telling you that I will not exchange prisoners, save it be on conditions that ye will deliver up a man and his wife and his children, for one prisoner; if this be the case that ye will do it, I will exchange</t>
  </si>
  <si>
    <t>not exchange prisoners ... I will exchange</t>
  </si>
  <si>
    <t>a child of hell ... prisoners ... a man ... his wife ... his children ... one prisoner</t>
  </si>
  <si>
    <t>And behold, if ye do not this, I will come against you with my armies; yea, even I will arm my women and my children, and I will come against you, and I will follow you even into your own land, which is the land of our first inheritance; yea, and it shall be blood for blood, yea, life for life; and I will give you battle even until you are destroyed from off the face of the earth.</t>
  </si>
  <si>
    <t>if ye do not this, I will come against you with my armies; yea, even I will arm my women and my children, and I will come against you, and I will follow you even into your own land, which is the land of our first inheritance; yea, and it shall be blood for blood, yea, life for life; and I will give you battle even until you are destroyed from off the face of the earth</t>
  </si>
  <si>
    <t>I will come against you ... with my armies ... I will come against you ... I will follow you ... even into your own land ... the land of our first inheritance ... give you battle ... from off the face of the earth</t>
  </si>
  <si>
    <t>my women ... my children</t>
  </si>
  <si>
    <t>even until you are destroyed</t>
  </si>
  <si>
    <t>Behold, I am in my anger, and also my people; ye have sought to murder us, and we have only sought to defend ourselves. But behold, if ye seek to destroy us more we will seek to destroy you; yea, and we will seek our land, the land of our first inheritance.</t>
  </si>
  <si>
    <t>I am in my anger, and also my people; ye have sought to murder us, and we have only sought to defend ourselves ... if ye seek to destroy us more we will seek to destroy you; yea, and we will seek our land, the land of our first inheritance</t>
  </si>
  <si>
    <t>ye seek to destroy us ... we will seek to destroy you ... we will seek our land ... the land of our first inheritance</t>
  </si>
  <si>
    <t>Now I close my epistle. I am Moroni; I am a leader of the people of the Nephites.</t>
  </si>
  <si>
    <t>Now I close my epistle</t>
  </si>
  <si>
    <t>I am Moroni; I am a leader of the people of the Nephites</t>
  </si>
  <si>
    <t>Moroni ... a leader ... the people ... the Nephites</t>
  </si>
  <si>
    <t>Now it came to pass that Ammoron, when he had received this epistle, was angry; and he wrote another epistle unto Moroni, and these are the words which he wrote, saying:</t>
  </si>
  <si>
    <t>Now it came to pass that Ammoron, when he had received this epistle, was angry; and he wrote another epistle unto Moroni, and these are the words which he wrote, saying</t>
  </si>
  <si>
    <t>Ammoron ... Moroni</t>
  </si>
  <si>
    <t>when he had received this epistle ... he wrote another epistle unto Moroni</t>
  </si>
  <si>
    <t>I am Ammoron, the king of the Lamanites; I am the brother of Amalickiah whom ye have murdered. Behold, I will avenge his blood upon you, yea, and I will come upon you with my armies for I fear not your threatenings.</t>
  </si>
  <si>
    <t>I am Ammoron, the king of the Lamanites; I am the brother of Amalickiah whom ye have murdered ... I will avenge his blood upon you, yea, and I will come upon you with my armies for I fear not your threatenings</t>
  </si>
  <si>
    <t>I will come upon you with my armies</t>
  </si>
  <si>
    <t>Ammoron ... the king ... the Lamanites ... the brother of Amalickiah ... my armies</t>
  </si>
  <si>
    <t>For behold, your fathers did wrong their brethren, insomuch that they did rob them of their right to the government when it rightly belonged unto them.</t>
  </si>
  <si>
    <t>your fathers did wrong their brethren, insomuch that they did rob them of their right to the government when it rightly belonged unto them</t>
  </si>
  <si>
    <t>your fathers ... their brethren</t>
  </si>
  <si>
    <t>And now behold, if ye will lay down your arms, and subject yourselves to be governed by those to whom the government doth rightly belong, then will I cause that my people shall lay down their weapons and shall be at war no more.</t>
  </si>
  <si>
    <t>if ye will lay down your arms, and subject yourselves to be governed by those to whom the government doth rightly belong, then will I cause that my people shall lay down their weapons and shall be at war no more</t>
  </si>
  <si>
    <t>ye will lay down your arms ... my people shall lay down their weapons</t>
  </si>
  <si>
    <t>Behold, ye have breathed out many threatenings against me and my people; but behold, we fear not your threatenings.</t>
  </si>
  <si>
    <t>ye have breathed out many threatenings against me and my people; but behold, we fear not your threatenings</t>
  </si>
  <si>
    <t>Nevertheless, I will grant to exchange prisoners according to your request, gladly, that I may preserve my food for my men of war; and we will wage a war which shall be eternal, either to the subjecting the Nephites to our authority or to their eternal extinction.</t>
  </si>
  <si>
    <t>Nevertheless, I will grant to exchange prisoners according to your request, gladly ... and we will wage a war which shall be eternal ...or to their eternal extinction</t>
  </si>
  <si>
    <t>that I may preserve my food for my men of war ... either to the subjecting the Nephites to our authority</t>
  </si>
  <si>
    <t>grant to exchange prisoners</t>
  </si>
  <si>
    <t>prisoners ... men of war ... the Nephites</t>
  </si>
  <si>
    <t>wage a war which shall be eternal ... to their eternal extinction</t>
  </si>
  <si>
    <t>And as concerning that God whom ye say we have rejected, behold, we know not such a being; neither do ye; but if it so be that there is such a being, we know not but that he hath made us as well as you.</t>
  </si>
  <si>
    <t>as concerning that God whom ye say we have rejected, behold, we know not such a being; neither do ye; but if it so be that there is such a being, we know not but that he hath made us as well as you</t>
  </si>
  <si>
    <t>God ... such a being ... such a being</t>
  </si>
  <si>
    <t>And if it so be that there is a devil and a hell, behold will he not send you there to dwell with my brother whom ye have murdered, whom ye have hinted that he hath gone to such a place? But behold these things matter not.</t>
  </si>
  <si>
    <t>if it so be that there is a devil and a hell, behold will he not send you there to dwell with my brother whom ye have murdered, whom ye have hinted that he hath gone to such a place? But behold these things matter not</t>
  </si>
  <si>
    <t>devil ... my brother ... he hath gone to such a place</t>
  </si>
  <si>
    <t>I am Ammoron, and a descendant of Zoram, whom your fathers pressed and brought out of Jerusalem.</t>
  </si>
  <si>
    <t>I am Ammoron, and a descendant of Zoram, whom your fathers pressed and brought out of Jerusalem</t>
  </si>
  <si>
    <t>Ammoron ... a descendant of Zoram ... your fathers</t>
  </si>
  <si>
    <t>And behold now, I am a bold Lamanite; behold, this war hath been waged to avenge their wrongs, and to maintain and to obtain their rights to the government; and I close my epistle to Moroni.</t>
  </si>
  <si>
    <t>And behold now</t>
  </si>
  <si>
    <t>I am a bold Lamanite; behold, this war hath been waged to avenge their wrongs, and to maintain and to obtain their rights to the government; and I close my epistle to Moroni</t>
  </si>
  <si>
    <t>Lamanite ... Moroni</t>
  </si>
  <si>
    <t>Moroni refuses to exchange prisoners--The Lamanite guards are enticed to become drunk, and the Nephite prisoners are freed--The city of Gid is taken without bloodshed. About 63–62 B.C.</t>
  </si>
  <si>
    <t>About 63–62 B.C</t>
  </si>
  <si>
    <t>Moroni refuses to exchange prisoners--The Lamanite guards are enticed to become drunk, and the Nephite prisoners are freed--The city of Gid is taken without bloodshed</t>
  </si>
  <si>
    <t>Moroni refuses to exchange prisoners ... The city of Gid is taken</t>
  </si>
  <si>
    <t>Moroni ... prisoners ... Lamanite guards ... Nephite prisoners</t>
  </si>
  <si>
    <t>63–62 B.C</t>
  </si>
  <si>
    <t>Now it came to pass that when Moroni had received this epistle he was more angry, because he knew that Ammoron had a perfect knowledge of his fraud; yea, he knew that Ammoron knew that it was not a just cause that had caused him to wage a war against the people of Nephi.</t>
  </si>
  <si>
    <t>Now it came to pass that when Moroni had received this epistle</t>
  </si>
  <si>
    <t>he was more angry, because he knew that Ammoron had a perfect knowledge of his fraud; yea, he knew that Ammoron knew that it was not a just cause that had caused him to wage a war against the people of Nephi.</t>
  </si>
  <si>
    <t>received this epistle</t>
  </si>
  <si>
    <t>Moroni ... Ammoron ... Ammoron ... the people of Nephi</t>
  </si>
  <si>
    <t>And he said: Behold, I will not exchange prisoners with Ammoron save he will withdraw his purpose, as I have stated in my epistle; for I will not grant unto him that he shall have any more power than what he hath got.</t>
  </si>
  <si>
    <t>And he said: Behold ... as I have stated in my epistle</t>
  </si>
  <si>
    <t>I will not exchange prisoners with Ammoron save he will withdraw his purpose ... for I will not grant unto him that he shall have any more power than what he hath got</t>
  </si>
  <si>
    <t>will not exchange prisoners</t>
  </si>
  <si>
    <t>prisoners ... Ammoron</t>
  </si>
  <si>
    <t>Behold, I know the place where the Lamanites do guard my people whom they have taken prisoners; and as Ammoron would not grant unto me mine epistle, behold, I will give unto him according to my words; yea, I will seek death among them until they shall sue for peace.</t>
  </si>
  <si>
    <t>Behold, I know</t>
  </si>
  <si>
    <t>the place where the Lamanites do guard my people whom they have taken prisoners; and as Ammoron would not grant unto me mine epistle, behold, I will give unto him according to my words; yea, I will seek death among them until they shall sue for peace</t>
  </si>
  <si>
    <t>I know the place where the Lamanites do guard my people</t>
  </si>
  <si>
    <t>the Lamanites ... my people ... prisoners ... Ammoron</t>
  </si>
  <si>
    <t>And now it came to pass that when Moroni had said these words, he caused that a search should be made among his men, that perhaps he might find a man who was a descendant of Laman among them.</t>
  </si>
  <si>
    <t>he caused that a search should be made among his men, that perhaps he might find a man who was a descendant of Laman among them</t>
  </si>
  <si>
    <t>his men ... a man ... descendant of Laman</t>
  </si>
  <si>
    <t>And it came to pass that they found one, whose name was Laman; and he was one of the servants of the king who was murdered by Amalickiah.</t>
  </si>
  <si>
    <t>they found one, whose name was Laman; and he was one of the servants of the king who was murdered by Amalickiah</t>
  </si>
  <si>
    <t>Laman ... one of the servants ... the king ... Amalickiah</t>
  </si>
  <si>
    <t>Now Moroni caused that Laman and a small number of his men should go forth unto the guards who were over the Nephites.</t>
  </si>
  <si>
    <t>Moroni caused that Laman and a small number of his men should go forth unto the guards who were over the Nephites</t>
  </si>
  <si>
    <t>go forth unto the guards who were over the Nephites</t>
  </si>
  <si>
    <t>Moroni ... Laman ... a small number of his men ... the guards ... the Nephites</t>
  </si>
  <si>
    <t>Now the Nephites were guarded in the city of Gid; therefore Moroni appointed Laman and caused that a small number of men should go with him.</t>
  </si>
  <si>
    <t>the Nephites were guarded in the city of Gid; therefore Moroni appointed Laman and caused that a small number of men should go with him</t>
  </si>
  <si>
    <t>the Nephites were guarded in the city of Gid ... a small number of men should go with him</t>
  </si>
  <si>
    <t>the Nephites ... Moroni ... Laman ... a small number of men</t>
  </si>
  <si>
    <t>And when it was evening Laman went to the guards who were over the Nephites, and behold, they saw him coming and they hailed him; but he saith unto them: Fear not; behold, I am a Lamanite. Behold, we have escaped from the Nephites, and they sleep; and behold we have taken of their wine and brought with us.</t>
  </si>
  <si>
    <t>And when it was evening</t>
  </si>
  <si>
    <t>Laman went to the guards who were over the Nephites, and behold, they saw him coming and they hailed him; but he saith unto them: Fear not; behold, I am a Lamanite. Behold, we have escaped from the Nephites, and they sleep; and behold we have taken of their wine and brought with us</t>
  </si>
  <si>
    <t>Laman went to the guards ... they saw him coming ... escaped from the Nephites</t>
  </si>
  <si>
    <t>Laman ... the guards ... the Nephites ... a Lamanite ... the Nephites</t>
  </si>
  <si>
    <t>when it was evening</t>
  </si>
  <si>
    <t>Now when the Lamanites heard these words they received him with joy; and they said unto him: Give us of your wine, that we may drink; we are glad that ye have thus taken wine with you for we are weary.</t>
  </si>
  <si>
    <t>Now when the Lamanites heard these words ... and they said unto him</t>
  </si>
  <si>
    <t>they received him with joy ... Give us of your wine, that we may drink; we are glad that ye have thus taken wine with you for we are weary</t>
  </si>
  <si>
    <t>when the Lamanites heard these words</t>
  </si>
  <si>
    <t>But Laman said unto them: Let us keep of our wine till we go against the Nephites to battle. But this saying only made them more desirous to drink of the wine;</t>
  </si>
  <si>
    <t>But Laman said unto them</t>
  </si>
  <si>
    <t>Let us keep of our wine till we go against the Nephites to battle. But this saying only made them more desirous to drink of the wine</t>
  </si>
  <si>
    <t>go against the Nephites to battle</t>
  </si>
  <si>
    <t>Laman ... the Nephites</t>
  </si>
  <si>
    <t>till we go against the Nephites to battle</t>
  </si>
  <si>
    <t>For, said they: We are weary, therefore let us take of the wine, and by and by we shall receive wine for our rations, which will strengthen us to go against the Nephites.</t>
  </si>
  <si>
    <t>For, said they</t>
  </si>
  <si>
    <t>We are weary, therefore let us take of the wine, and by and by we shall receive wine for our rations, which will strengthen us to go against the Nephites</t>
  </si>
  <si>
    <t>to go against the Nephites</t>
  </si>
  <si>
    <t>by and by we shall receive wine for our rations</t>
  </si>
  <si>
    <t>And Laman said unto them: You may do according to your desires.</t>
  </si>
  <si>
    <t>And Laman said unto them</t>
  </si>
  <si>
    <t>You may do according to your desires</t>
  </si>
  <si>
    <t>Laman</t>
  </si>
  <si>
    <t>And it came to pass that they did take of the wine freely; and it was pleasant to their taste, therefore they took of it more freely; and it was strong, having been prepared in its strength.</t>
  </si>
  <si>
    <t>they did take of the wine freely; and it was pleasant to their taste, therefore they took of it more freely; and it was strong, having been prepared in its strength</t>
  </si>
  <si>
    <t>And it came to pass they did drink and were merry, and by and by they were all drunken.</t>
  </si>
  <si>
    <t>they did drink and were merry, and by and by they were all drunken</t>
  </si>
  <si>
    <t>by and by they were all drunken</t>
  </si>
  <si>
    <t>And now when Laman and his men saw that they were all drunken, and were in a deep sleep, they returned to Moroni and told him all the things that had happened.</t>
  </si>
  <si>
    <t>And now when Laman and his men saw</t>
  </si>
  <si>
    <t>they were all drunken, and were in a deep sleep, they returned to Moroni and told him all the things that had happened</t>
  </si>
  <si>
    <t>they returned to Moroni</t>
  </si>
  <si>
    <t>Laman ... his men ... Moroni</t>
  </si>
  <si>
    <t>when Laman and his men saw that they were all drunken</t>
  </si>
  <si>
    <t>And now this was according to the design of Moroni. And Moroni had prepared his men with weapons of war; and he went to the city Gid, while the Lamanites were in a deep sleep and drunken, and cast in weapons of war unto the prisoners, insomuch that they were all armed;</t>
  </si>
  <si>
    <t>And now this was according to the design of Moroni. And</t>
  </si>
  <si>
    <t>Moroni had prepared his men with weapons of war; and he went to the city Gid, while the Lamanites were in a deep sleep and drunken, and cast in weapons of war unto the prisoners, insomuch that they were all armed</t>
  </si>
  <si>
    <t>he went to the city Gid ... while the Lamanites were in a deep sleep and drunken ... cast in weapons of war unto the prisoners</t>
  </si>
  <si>
    <t>Moroni ... Moroni ... his men ... the Lamanites ... the prisoners</t>
  </si>
  <si>
    <t>Yea, even to their women, and all those of their children, as many as were able to use a weapon of war, when Moroni had armed all those prisoners; and all those things were done in a profound silence.</t>
  </si>
  <si>
    <t xml:space="preserve">Yea ... when Moroni had armed all those prisoners; and </t>
  </si>
  <si>
    <t>even to their women, and all those of their children, as many as were able to use a weapon of war ... all those things were done in a profound silence</t>
  </si>
  <si>
    <t>Moroni had armed all those prisoners</t>
  </si>
  <si>
    <t>their women ... all those of their children ... as many as were able to use a weapon of war ... Moroni ... all those prisoners</t>
  </si>
  <si>
    <t>But had they awakened the Lamanites, behold they were drunken and the Nephites could have slain them.</t>
  </si>
  <si>
    <t>But had they awakened the Lamanites, behold</t>
  </si>
  <si>
    <t>they were drunken and the Nephites could have slain them</t>
  </si>
  <si>
    <t xml:space="preserve">the Lamanites ... </t>
  </si>
  <si>
    <t>But behold, this was not the desire of Moroni; he did not delight in murder or bloodshed, but he delighted in the saving of his people from destruction; and for this cause he might not bring upon him injustice, he would not fall upon the Lamanites and destroy them in their drunkenness.</t>
  </si>
  <si>
    <t>this was not the desire of Moroni; he did not delight in murder or bloodshed, but he delighted in the saving of his people from destruction; and for this cause he might not bring upon him injustice, he would not fall upon the Lamanites and destroy them in their drunkenness</t>
  </si>
  <si>
    <t>saving of his people from destruction ... he would not fall upon the Lamanites ... destroy them in their drunkenness</t>
  </si>
  <si>
    <t>Moroni ... his people ... the Lamanites</t>
  </si>
  <si>
    <t>But he had obtained his desires; for he had armed those prisoners of the Nephites who were within the wall of the city, and had given them power to gain possession of those parts which were within the walls.</t>
  </si>
  <si>
    <t>But he had obtained his desires; for</t>
  </si>
  <si>
    <t>he had armed those prisoners of the Nephites who were within the wall of the city, and had given them power to gain possession of those parts which were within the walls</t>
  </si>
  <si>
    <t>within the wall of the city ... given them power to gain possession of those parts ... within the walls</t>
  </si>
  <si>
    <t>those prisoners ... the Nephites</t>
  </si>
  <si>
    <t>And then he caused the men who were with him to withdraw a pace from them, and surround the armies of the Lamanites.</t>
  </si>
  <si>
    <t>And then he caused</t>
  </si>
  <si>
    <t>the men who were with him to withdraw a pace from them, and surround the armies of the Lamanites</t>
  </si>
  <si>
    <t>withdraw a pace from them ... surround the armies of the Lamanites</t>
  </si>
  <si>
    <t>the men who were with him ... the armies .... the Lamanites</t>
  </si>
  <si>
    <t>Now behold this was done in the night-time, so that when the Lamanites awoke in the morning they beheld that they were surrounded by the Nephites without, and that their prisoners were armed within.</t>
  </si>
  <si>
    <t>Now behold this was done in the night-time, so that when the Lamanites awoke in the morning</t>
  </si>
  <si>
    <t>they beheld that they were surrounded by the Nephites without, and that their prisoners were armed within</t>
  </si>
  <si>
    <t>they were surrounded by the Nephites without ... their prisoners were armed within</t>
  </si>
  <si>
    <t>the Lamanites ... the Nephites ... their prisoners</t>
  </si>
  <si>
    <t>this was done in the night-time ... when the Lamanites awoke in the morning</t>
  </si>
  <si>
    <t>And thus they saw that the Nephites had power over them; and in these circumstances they found that it was not expedient that they should fight with the Nephites; therefore their chief captains demanded their weapons of war, and they brought them forth and cast them at the feet of the Nephites, pleading for mercy.</t>
  </si>
  <si>
    <t>And thus they saw that the Nephites had power over them; and in these circumstances</t>
  </si>
  <si>
    <t>they found that it was not expedient that they should fight with the Nephites; therefore their chief captains demanded their weapons of war, and they brought them forth and cast them at the feet of the Nephites, pleading for mercy</t>
  </si>
  <si>
    <t>they brought them forth ... cast them at the feet of the Nephites</t>
  </si>
  <si>
    <t>the Nephites ... the Nephites ... their chief captains ... the Nephites</t>
  </si>
  <si>
    <t>Now behold, this was the desire of Moroni. He took them prisoners of war, and took possession of the city, and caused that all the prisoners should be liberated, who were Nephites; and they did join the army of Moroni, and were a great strength to his army.</t>
  </si>
  <si>
    <t>Now behold, this was the desire of Moroni</t>
  </si>
  <si>
    <t>He took them prisoners of war, and took possession of the city, and caused that all the prisoners should be liberated, who were Nephites; and they did join the army of Moroni, and were a great strength to his army</t>
  </si>
  <si>
    <t>took them prisoners of war ... took possession of the city ... all the prisoners should be liberated</t>
  </si>
  <si>
    <t>Moroni ... prisoners of war ... all the prisoners ... Nephites ... the army ... Moroni ... his army</t>
  </si>
  <si>
    <t>And it came to pass that he did cause the Lamanites, whom he had taken prisoners, that they should commence a labor in strengthening the fortifications round about the city Gid.</t>
  </si>
  <si>
    <t>he did cause the Lamanites, whom he had taken prisoners, that they should commence a labor in strengthening the fortifications round about the city Gid</t>
  </si>
  <si>
    <t>he had taken prisoners ... they should commence a labor in strengthening the fortifications ... round about the city Gid</t>
  </si>
  <si>
    <t>the Lamanites ... prisoners</t>
  </si>
  <si>
    <t>And it came to pass that when he had fortified the city Gid, according to his desires, he caused that his prisoners should be taken to the city Bountiful; and he also guarded that city with an exceedingly strong force.</t>
  </si>
  <si>
    <t>he had fortified the city Gid, according to his desires, he caused that his prisoners should be taken to the city Bountiful; and he also guarded that city with an exceedingly strong force</t>
  </si>
  <si>
    <t>he had fortified the city Gid ... taken to the city Bountiful ... he also guarded that city with an exceedingly strong force</t>
  </si>
  <si>
    <t>his prisoners ... an exceedingly strong force</t>
  </si>
  <si>
    <t>when he had fortified the city Gid</t>
  </si>
  <si>
    <t>And it came to pass that they did, notwithstanding all the intrigues of the Lamanites, keep and protect all the prisoners whom they had taken, and also maintain all the ground and the advantage which they had retaken.</t>
  </si>
  <si>
    <t>And it came to pass that they did</t>
  </si>
  <si>
    <t>notwithstanding all the intrigues of the Lamanites, keep and protect all the prisoners whom they had taken, and also maintain all the ground and the advantage which they had retaken</t>
  </si>
  <si>
    <t>keep and protect all the prisoners ... whom they had taken ... also maintain all the ground ... the advantage which they had retaken</t>
  </si>
  <si>
    <t>the Lamanites ... all the prisoners</t>
  </si>
  <si>
    <t>And it came to pass that the Nephites began again to be victorious, and to reclaim their rights and their privileges.</t>
  </si>
  <si>
    <t>And it came to pass that the Nephites began again</t>
  </si>
  <si>
    <t>to be victorious, and to reclaim their rights and their privileges</t>
  </si>
  <si>
    <t>the Nephites began again to be victorious</t>
  </si>
  <si>
    <t>Many times did the Lamanites attempt to encircle them about by night, but in these attempts they did lose many prisoners.</t>
  </si>
  <si>
    <t>Many times did the Lamanites attempt to encircle them about by night</t>
  </si>
  <si>
    <t>but in these attempts they did lose many prisoners</t>
  </si>
  <si>
    <t>the Lamanites attempt to encircle them about</t>
  </si>
  <si>
    <t>the Lamanites ... many prisoners</t>
  </si>
  <si>
    <t>And many times did they attempt to administer of their wine to the Nephites, that they might destroy them with poison or with drunkenness.</t>
  </si>
  <si>
    <t>And many times did they attempt to administer of their wine to the Nephites</t>
  </si>
  <si>
    <t>that they might destroy them with poison or with drunkenness</t>
  </si>
  <si>
    <t>many times did they attempt to administer of their wine</t>
  </si>
  <si>
    <t>But behold, the Nephites were not slow to remember the Lord their God in this their time of affliction. They could not be taken in their snares; yea, they would not partake of their wine, save they had first given to some of the Lamanite prisoners.</t>
  </si>
  <si>
    <t>But behold, the Nephites were not slow to remember the Lord their God in this their time of affliction</t>
  </si>
  <si>
    <t>They could not be taken in their snares; yea, they would not partake of their wine, save they had first given to some of the Lamanite prisoners</t>
  </si>
  <si>
    <t>the Nephites ... the Lord ... God ... the Lamanite ... prisoners</t>
  </si>
  <si>
    <t>not slow to remember the Lord ... in this their time of affliction</t>
  </si>
  <si>
    <t>And they were thus cautious that no poison should be administered among them; for if their wine would poison a Lamanite it would also poison a Nephite; and thus they did try all their liquors.</t>
  </si>
  <si>
    <t>And they were thus cautious</t>
  </si>
  <si>
    <t>that no poison should be administered among them; for if their wine would poison a Lamanite it would also poison a Nephite; and thus they did try all their liquors</t>
  </si>
  <si>
    <t>a Lamanite ... a Nephite</t>
  </si>
  <si>
    <t>And now it came to pass that it was expedient for Moroni to make preparations to attack the city Morianton; for behold, the Lamanites had, by their labors, fortified the city Morianton until it had become an exceeding stronghold.</t>
  </si>
  <si>
    <t>it was expedient for Moroni to make preparations to attack the city Morianton; for behold, the Lamanites had, by their labors, fortified the city Morianton until it had become an exceeding stronghold</t>
  </si>
  <si>
    <t>attack the city Morianton ... fortified the city Morianton  ... it had become an exceeding stronghold</t>
  </si>
  <si>
    <t>make preparations to attack the city Morianton</t>
  </si>
  <si>
    <t>And they were continually bringing new forces into that city, and also new supplies of provisions.</t>
  </si>
  <si>
    <t>And they were continually bringing new forces</t>
  </si>
  <si>
    <t>into that city, and also new supplies of provisions</t>
  </si>
  <si>
    <t>into that city</t>
  </si>
  <si>
    <t>continually bringing new forces into that city</t>
  </si>
  <si>
    <t>And thus ended the twenty and ninth year of the reign of the judges over the people of Nephi.</t>
  </si>
  <si>
    <t>And thus ended the twenty and ninth year of the reign of the judges over the people of Nephi</t>
  </si>
  <si>
    <t>thus ended the twenty and ninth year of the reign of the judges over the people of Nephi</t>
  </si>
  <si>
    <t>Helaman sends an epistle to Moroni, recounting the state of the war with the Lamanites--Antipus and Helaman gain a great victory over the Lamanites--Helaman’s two thousand stripling sons fight with miraculous power, and none of them are slain. Verse 1, about 62 B.C.; verses 2–19, about 66 B.C.; and verses 20–57, about 65–64 B.C.</t>
  </si>
  <si>
    <t>Helaman ... Moroni ... the Lamanites ... Antipus ... Helaman ... the Lamanites ... Helaman’s two thousand stripling sons</t>
  </si>
  <si>
    <t>Verse 1: 62 B.C ... verses 2–19: 66 B.C ... verses 20–57: 65–64 B.C</t>
  </si>
  <si>
    <t>And now it came to pass in the commencement of the thirtieth year of the reign of the judges, on the second day in the first month, Moroni received an epistle from Helaman, stating the affairs of the people in that quarter of the land.</t>
  </si>
  <si>
    <t>And now it came to pass in the commencement of the thirtieth year of the reign of the judges, on the second day in the first month</t>
  </si>
  <si>
    <t>Moroni received an epistle from Helaman, stating the affairs of the people in that quarter of the land</t>
  </si>
  <si>
    <t>in that quarter of the land</t>
  </si>
  <si>
    <t>Moroni ... Helaman ... the people in that quarter of the land</t>
  </si>
  <si>
    <t>in the commencement of the thirtieth year of the reign of the judges ... on the second day in the first month</t>
  </si>
  <si>
    <t>And these are the words which he wrote, saying: My dearly beloved brother, Moroni, as well in the Lord as in the tribulations of our warfare; behold, my beloved brother, I have somewhat to tell you concerning our warfare in this part of the land.</t>
  </si>
  <si>
    <t>And these are the words which he wrote, saying</t>
  </si>
  <si>
    <t>My dearly beloved brother, Moroni, as well in the Lord as in the tribulations of our warfare; behold, my beloved brother, I have somewhat to tell you concerning our warfare in this part of the land</t>
  </si>
  <si>
    <t>our warfare in this part of the land</t>
  </si>
  <si>
    <t>My dearly beloved brother ... Moroni ... the Lord ... my beloved brother</t>
  </si>
  <si>
    <t>Behold, two thousand of the sons of those men whom Ammon brought down out of the land of Nephi--now ye have known that these were descendants of Laman, who was the eldest son of our father Lehi;</t>
  </si>
  <si>
    <t>two thousand of the sons of those men whom Ammon brought down out of the land of Nephi--now ye have known that these were descendants of Laman, who was the eldest son of our father Lehi</t>
  </si>
  <si>
    <t>brought down out of the land of Nephi</t>
  </si>
  <si>
    <t>two thousand of the sons ... those men ... Ammon ... Nephi ... these were descendants of Laman ... the eldest son of our father Lehi</t>
  </si>
  <si>
    <t>Now I need not rehearse unto you concerning their traditions or their unbelief, for thou knowest concerning all these things--</t>
  </si>
  <si>
    <t>Now I need not rehearse unto you</t>
  </si>
  <si>
    <t>concerning their traditions or their unbelief, for thou knowest concerning all these things</t>
  </si>
  <si>
    <t>Therefore it sufficeth me that I tell you that two thousand of these young men have taken their weapons of war, and would that I should be their leader; and we have come forth to defend our country.</t>
  </si>
  <si>
    <t>Therefore it sufficeth me that I tell you</t>
  </si>
  <si>
    <t>two thousand of these young men have taken their weapons of war, and would that I should be their leader; and we have come forth to defend our country</t>
  </si>
  <si>
    <t>we have come forth to defend our country</t>
  </si>
  <si>
    <t>two thousand of these young men ... their leader</t>
  </si>
  <si>
    <t>And now ye also know concerning the covenant which their fathers made, that they would not take up their weapons of war against their brethren to shed blood.</t>
  </si>
  <si>
    <t>And now ye also know concerning the covenant which their fathers made</t>
  </si>
  <si>
    <t>they would not take up their weapons of war against their brethren to shed blood</t>
  </si>
  <si>
    <t>they would not take up their weapons of war</t>
  </si>
  <si>
    <t>their fathers ... their brethren</t>
  </si>
  <si>
    <t>But in the twenty and sixth year, when they saw our afflictions and our tribulations for them, they were about to break the covenant which they had made and take up their weapons of war in our defence.</t>
  </si>
  <si>
    <t>But in the twenty and sixth year, when they saw our afflictions and our tribulations for them</t>
  </si>
  <si>
    <t>they were about to break the covenant which they had made and take up their weapons of war in our defence</t>
  </si>
  <si>
    <t>take up their weapons of war in our defence</t>
  </si>
  <si>
    <t>in the twenty and sixth year ... when they saw our afflictions</t>
  </si>
  <si>
    <t>But I would not suffer them that they should break this covenant which they had made, supposing that God would strengthen us, insomuch that we should not suffer more because of the fulfilling the oath which they had taken.</t>
  </si>
  <si>
    <t>But I would not suffer them that they should break this covenant which they had made</t>
  </si>
  <si>
    <t>supposing that God would strengthen us, insomuch that we should not suffer more because of the fulfilling the oath which they had taken</t>
  </si>
  <si>
    <t>But behold, here is one thing in which we may have great joy. For behold, in the twenty and sixth year, I, Helaman, did march at the head of these two thousand young men to the city of Judea, to assist Antipus, whom ye had appointed a leader over the people of that part of the land.</t>
  </si>
  <si>
    <t>But behold, here is one thing in which we may have great joy. For behold, in the twenty and sixth year</t>
  </si>
  <si>
    <t>I, Helaman, did march at the head of these two thousand young men to the city of Judea, to assist Antipus, whom ye had appointed a leader over the people of that part of the land</t>
  </si>
  <si>
    <t>did march at the head of these two thousand young men ... to the city of Judea ... that part of the land</t>
  </si>
  <si>
    <t>Helaman ... these two thousand young men ... Antipus ... a leader ... the people</t>
  </si>
  <si>
    <t>in the twenty and sixth year</t>
  </si>
  <si>
    <t>And I did join my two thousand sons, (for they are worthy to be called sons) to the army of Antipus, in which strength Antipus did rejoice exceedingly; for behold, his army had been reduced by the Lamanites because their forces had slain a vast number of our men, for which cause we have to mourn.</t>
  </si>
  <si>
    <t>I did join my two thousand sons, (for they are worthy to be called sons) to the army of Antipus, in which strength Antipus did rejoice exceedingly; for behold, his army had been reduced by the Lamanites because their forces had slain a vast number of our men, for which cause we have to mourn</t>
  </si>
  <si>
    <t>did join my two thousand sons ... to the army of Antipus ... their forces had slain a vast number of our men</t>
  </si>
  <si>
    <t>my two thousand sons ... worthy to be called sons ... the army ... Antipus   ... Antipus ... his army had been reduced ... the Lamanites</t>
  </si>
  <si>
    <t>Nevertheless, we may console ourselves in this point, that they have died in the cause of their country and of their God, yea, and they are happy.</t>
  </si>
  <si>
    <t>Nevertheless, we may console ourselves in this point</t>
  </si>
  <si>
    <t>they have died in the cause of their country and of their God, yea, and they are happy</t>
  </si>
  <si>
    <t>died in the cause of their country</t>
  </si>
  <si>
    <t>they are happy</t>
  </si>
  <si>
    <t>And the Lamanites had also retained many prisoners, all of whom are chief captains, for none other have they spared alive. And we suppose that they are now at this time in the land of Nephi; it is so if they are not slain.</t>
  </si>
  <si>
    <t>And ... And we suppose that they are now at this time</t>
  </si>
  <si>
    <t>the Lamanites had also retained many prisoners, all of whom are chief captains, for none other have they spared alive ... in the land of Nephi; it is so if they are not slain.</t>
  </si>
  <si>
    <t>in the land of Nephi</t>
  </si>
  <si>
    <t>the Lamanites ... retained many prisoners ... all of whom are chief captains ...  Nephi</t>
  </si>
  <si>
    <t>they are now at this time</t>
  </si>
  <si>
    <t>And now these are the cities of which the Lamanites have obtained possession by the shedding of the blood of so many of our valiant men:</t>
  </si>
  <si>
    <t>these are the cities of which the Lamanites have obtained possession by the shedding of the blood of so many of our valiant men</t>
  </si>
  <si>
    <t>these are the cities of which the Lamanites have obtained possession</t>
  </si>
  <si>
    <t>the Lamanites ... so many of our valiant men</t>
  </si>
  <si>
    <t>The land of Manti, or the city of Manti, and the city of Zeezrom, and the city of Cumeni, and the city of Antiparah.</t>
  </si>
  <si>
    <t>The land of Manti, or the city of Manti, and the city of Zeezrom, and the city of Cumeni, and the city of Antiparah</t>
  </si>
  <si>
    <t>The land of Manti ... the city of Manti ... the city of Zeezrom ... the city of Cumeni ... the city of Antiparah</t>
  </si>
  <si>
    <t>And these are the cities which they possessed when I arrived at the city of Judea; and I found Antipus and his men toiling with their might to fortify the city.</t>
  </si>
  <si>
    <t>these are the cities which they possessed when I arrived at the city of Judea; and I found Antipus and his men toiling with their might to fortify the city</t>
  </si>
  <si>
    <t>these are the cities ... arrived at the city of Judea ... toiling with their might ... to fortify the city</t>
  </si>
  <si>
    <t>Antipus ... his men</t>
  </si>
  <si>
    <t>they possessed when I arrived</t>
  </si>
  <si>
    <t>Yea, and they were depressed in body as well as in spirit, for they had fought valiantly by day and toiled by night to maintain their cities; and thus they had suffered great afflictions of every kind.</t>
  </si>
  <si>
    <t>Yea, and they were depressed in body as well as in spirit, for they had fought valiantly by day and toiled by night</t>
  </si>
  <si>
    <t>to maintain their cities; and thus they had suffered great afflictions of every kind</t>
  </si>
  <si>
    <t>to maintain their cities</t>
  </si>
  <si>
    <t>they had fought valiantly by day ... toiled by night</t>
  </si>
  <si>
    <t>And now they were determined to conquer in this place or die; therefore you may well suppose that this little force which I brought with me, yea, those sons of mine, gave them great hopes and much joy.</t>
  </si>
  <si>
    <t>they were determined to conquer in this place or die; therefore you may well suppose that this little force which I brought with me, yea, those sons of mine, gave them great hopes and much joy</t>
  </si>
  <si>
    <t>determined to conquer in this place or die</t>
  </si>
  <si>
    <t>this little force ... those sons of mine</t>
  </si>
  <si>
    <t>And now it came to pass that when the Lamanites saw that Antipus had received a greater strength to his army, they were compelled by the orders of Ammoron to not come against the city of Judea, or against us, to battle.</t>
  </si>
  <si>
    <t>And now it came to pass that when</t>
  </si>
  <si>
    <t>the Lamanites saw that Antipus had received a greater strength to his army, they were compelled by the orders of Ammoron to not come against the city of Judea, or against us, to battle</t>
  </si>
  <si>
    <t>Antipus had received a greater strength to his army ... to not come against the city of Judea</t>
  </si>
  <si>
    <t>the Lamanites ... Antipus ... his army ... Ammoron</t>
  </si>
  <si>
    <t>when the Lamanites saw</t>
  </si>
  <si>
    <t>And thus were we favored of the Lord; for had they come upon us in this our weakness they might have perhaps destroyed our little army; but thus were we preserved.</t>
  </si>
  <si>
    <t>And thus were we favored of the Lord; for had they come upon us</t>
  </si>
  <si>
    <t>in this our weakness they might have perhaps destroyed our little army; but thus were we preserved.</t>
  </si>
  <si>
    <t>had they come upon us in this our weakness ... perhaps destroyed our little army</t>
  </si>
  <si>
    <t>the Lord ... our little army</t>
  </si>
  <si>
    <t>They were commanded by Ammoron to maintain those cities which they had taken. And thus ended the twenty and sixth year. And in the commencement of the twenty and seventh year we had prepared our city and ourselves for defence.</t>
  </si>
  <si>
    <t>And thus ended the twenty and sixth year. And in the commencement of the twenty and seventh year</t>
  </si>
  <si>
    <t>They were commanded by Ammoron to maintain those cities which they had taken ... we had prepared our city and ourselves for defence</t>
  </si>
  <si>
    <t>maintain those cities which they had taken ... prepared our city and ourselves for defence</t>
  </si>
  <si>
    <t>Ammoron</t>
  </si>
  <si>
    <t>thus ended the twenty and sixth year ... in the commencement of the twenty and seventh year</t>
  </si>
  <si>
    <t>Now we were desirous that the Lamanites should come upon us; for we were not desirous to make an attack upon them in their strongholds.</t>
  </si>
  <si>
    <t>we were desirous that the Lamanites should come upon us; for we were not desirous to make an attack upon them in their strongholds</t>
  </si>
  <si>
    <t>the Lamanites should come upon us ... make an attack upon them in their strongholds</t>
  </si>
  <si>
    <t>And it came to pass that we kept spies out round about, to watch the movements of the Lamanites, that they might not pass us by night nor by day to make an attack upon our other cities which were on the northward.</t>
  </si>
  <si>
    <t>And it came to pass ... by night nor by day</t>
  </si>
  <si>
    <t>we kept spies out round about, to watch the movements of the Lamanites, that they might not pass us ...  to make an attack upon our other cities which were on the northward</t>
  </si>
  <si>
    <t>kept spies out round about ... to watch the movements of the Lamanites ... they might not pass us by night nor by day ... to make an attack upon our other cities ... on the northward</t>
  </si>
  <si>
    <t>spies ... the Lamanites</t>
  </si>
  <si>
    <t>they might not pass us by night nor by day</t>
  </si>
  <si>
    <t>For we knew in those cities they were not sufficiently strong to meet them; therefore we were desirous, if they should pass by us, to fall upon them in their rear, and thus bring them up in the rear at the same time they were met in the front. We supposed that we could overpower them; but behold, we were disappointed in this our desire.</t>
  </si>
  <si>
    <t>at the same time they were met in the front</t>
  </si>
  <si>
    <t>For we knew in those cities they were not sufficiently strong to meet them; therefore we were desirous, if they should pass by us, to fall upon them in their rear, and thus bring them up in the rear ... We supposed that we could overpower them; but behold, we were disappointed in this our desire</t>
  </si>
  <si>
    <t>in those cities ... they were not sufficiently strong to meet them ... if they should pass by us ... fall upon them in their rear</t>
  </si>
  <si>
    <t>bring them up in the rear at the same time they were met in the front</t>
  </si>
  <si>
    <t>They durst not pass by us with their whole army, neither durst they with a part, lest they should not be sufficiently strong and they should fall.</t>
  </si>
  <si>
    <t>They durst not pass by us with their whole army, neither durst they with a part, lest they should not be sufficiently strong and they should fall</t>
  </si>
  <si>
    <t>They durst not pass by us</t>
  </si>
  <si>
    <t>with their whole army ... neither durst they with a part</t>
  </si>
  <si>
    <t>Neither durst they march down against the city of Zarahemla; neither durst they cross the head of Sidon, over to the city of Nephihah.</t>
  </si>
  <si>
    <t>Neither durst they march down against the city of Zarahemla; neither durst they cross the head of Sidon, over to the city of Nephihah</t>
  </si>
  <si>
    <t>march down against the city of Zarahemla ... cross the head of Sidon ... over to the city of Nephihah</t>
  </si>
  <si>
    <t>And thus, with their forces, they were determined to maintain those cities which they had taken.</t>
  </si>
  <si>
    <t>with their forces, they were determined to maintain those cities which they had taken</t>
  </si>
  <si>
    <t>determined to maintain those cities which they had taken</t>
  </si>
  <si>
    <t>their forces</t>
  </si>
  <si>
    <t>And now it came to pass in the second month of this year, there was brought unto us many provisions from the fathers of those my two thousand sons.</t>
  </si>
  <si>
    <t>And now it came to pass in the second month of this year</t>
  </si>
  <si>
    <t>there was brought unto us many provisions from the fathers of those my two thousand sons</t>
  </si>
  <si>
    <t>there was brought unto us many provisions</t>
  </si>
  <si>
    <t>the fathers ... my two thousand sons</t>
  </si>
  <si>
    <t>in the second month of this year</t>
  </si>
  <si>
    <t>And also there were sent two thousand men unto us from the land of Zarahemla. And thus we were prepared with ten thousand men, and provisions for them, and also for their wives and their children.</t>
  </si>
  <si>
    <t>And also ... And thus</t>
  </si>
  <si>
    <t>there were sent two thousand men unto us from the land of Zarahemla ... we were prepared with ten thousand men, and provisions for them, and also for their wives and their children</t>
  </si>
  <si>
    <t>there were sent two thousand men ... from the land of Zarahemla</t>
  </si>
  <si>
    <t>two thousand men ... ten thousand men ... their wives ... their children</t>
  </si>
  <si>
    <t>And ... thus seeing our forces increase daily</t>
  </si>
  <si>
    <t>the Lamanites ... thus seeing our forces increase daily</t>
  </si>
  <si>
    <t>Now when we saw that the Lamanites began to grow uneasy on this wise, we were desirous to bring a stratagem into effect upon them; therefore Antipus ordered that I should march forth with my little sons to a neighboring city, as if we were carrying provisions to a neighboring city.</t>
  </si>
  <si>
    <t>Now when we saw</t>
  </si>
  <si>
    <t>that the Lamanites began to grow uneasy on this wise, we were desirous to bring a stratagem into effect upon them; therefore Antipus ordered that I should march forth with my little sons to a neighboring city, as if we were carrying provisions to a neighboring city</t>
  </si>
  <si>
    <t>the Lamanites ... our forces increase daily</t>
  </si>
  <si>
    <t>seeing our forces increase daily</t>
  </si>
  <si>
    <t>And we were to march near the city of Antiparah, as if we were going to the city beyond, in the borders by the seashore.</t>
  </si>
  <si>
    <t>we were to march near the city of Antiparah, as if we were going to the city beyond, in the borders by the seashore</t>
  </si>
  <si>
    <t>we were to march near the city of Antiparah ... as if we were going to the city beyond ... in the borders by the seashore</t>
  </si>
  <si>
    <t>And it came to pass that we did march forth, as if with our provisions, to go to that city.</t>
  </si>
  <si>
    <t>we did march forth, as if with our provisions, to go to that city</t>
  </si>
  <si>
    <t>we did march forth ... to go to that city</t>
  </si>
  <si>
    <t>And it came to pass that Antipus did march forth with a part of his army, leaving the remainder to maintain the city. But he did not march forth until I had gone forth with my little army, and came near the city Antiparah.</t>
  </si>
  <si>
    <t>And it came to pass ... But he did not march forth until</t>
  </si>
  <si>
    <t>Antipus did march forth with a part of his army, leaving the remainder to maintain the city ... I had gone forth with my little army, and came near the city Antiparah</t>
  </si>
  <si>
    <t>Antipus did march forth ... with a part of his army ... leaving the remainder to maintain the city ... he did not march forth ... I had gone forth with my little army ... came near the city Antiparah</t>
  </si>
  <si>
    <t>Antipus ... little army</t>
  </si>
  <si>
    <t>he did not march forth until I had gone forth with my little army</t>
  </si>
  <si>
    <t>And now, in the city Antiparah were stationed the strongest army of the Lamanites; yea, the most numerous.</t>
  </si>
  <si>
    <t>in the city Antiparah were stationed the strongest army of the Lamanites; yea, the most numerous</t>
  </si>
  <si>
    <t>in the city Antiparah ... stationed the strongest army of the Lamanites</t>
  </si>
  <si>
    <t>the strongest army ... the Lamanites ... the most numerous</t>
  </si>
  <si>
    <t>And it came to pass that when they had been informed by their spies, they came forth with their army and marched against us.</t>
  </si>
  <si>
    <t>And it came to pass that when they had been informed by their spies</t>
  </si>
  <si>
    <t>they came forth with their army and marched against us</t>
  </si>
  <si>
    <t>they came forth with their army ... marched against us</t>
  </si>
  <si>
    <t>their spies ... their army</t>
  </si>
  <si>
    <t>when they had been informed by their spies</t>
  </si>
  <si>
    <t>And it came to pass that we did flee before them, northward. And thus we did lead away the most powerful army of the Lamanites;</t>
  </si>
  <si>
    <t>we did flee before them, northward. And thus we did lead away the most powerful army of the Lamanites</t>
  </si>
  <si>
    <t>we did flee before them ... northward ... we did lead away the most powerful army of the Lamanites</t>
  </si>
  <si>
    <t>the most powerful army ... the Lamanites</t>
  </si>
  <si>
    <t>Yea, even to a considerable distance, insomuch that when they saw the army of Antipus pursuing them, with their might, they did not turn to the right nor to the left, but pursued their march in a straight course after us; and, as we suppose, it was their intent to slay us before Antipus should overtake them, and this that they might not be surrounded by our people.</t>
  </si>
  <si>
    <t>Yea ... before</t>
  </si>
  <si>
    <t>even to a considerable distance, insomuch that when they saw the army of Antipus pursuing them, with their might, they did not turn to the right nor to the left, but pursued their march in a straight course after us; and, as we suppose, it was their intent to slay us ... Antipus should overtake them, and this that they might not be surrounded by our people</t>
  </si>
  <si>
    <t>to a considerable distance ... the army of Antipus pursuing them ... they did not turn to the right nor to the left ... pursued their march in a straight course after us ... before Antipus should overtake them ... this that they might not be surrounded by our people</t>
  </si>
  <si>
    <t>the army ... Antipus ... Antipus ... our people</t>
  </si>
  <si>
    <t>when they saw the army of Antipus pursuing them ... before Antipus should overtake them</t>
  </si>
  <si>
    <t>And now Antipus, beholding our danger, did speed the march of his army. But behold, it was night; therefore they did not overtake us, neither did Antipus overtake them; therefore we did camp for the night.</t>
  </si>
  <si>
    <t>And now Antipus, beholding our danger, did speed the march of his army. But behold, it was night; therefore ... for the night</t>
  </si>
  <si>
    <t>they did not overtake us, neither did Antipus overtake them; therefore we did camp</t>
  </si>
  <si>
    <t>they did not overtake us ... neither did Antipus overtake them ... we did camp</t>
  </si>
  <si>
    <t>Antipus ... his army ... Antipus</t>
  </si>
  <si>
    <t>beholding our danger ... did speed the march of his army ... it was night ... we did camp for the night</t>
  </si>
  <si>
    <t>And it came to pass that before the dawn of the morning, behold, the Lamanites were pursuing us. Now we were not sufficiently strong to contend with them; yea, I would not suffer that my little sons should fall into their hands; therefore we did continue our march, and we took our march into the wilderness.</t>
  </si>
  <si>
    <t>And it came to pass that before the dawn of the morning, behold ... Now</t>
  </si>
  <si>
    <t>the Lamanites were pursuing us ... we were not sufficiently strong to contend with them; yea, I would not suffer that my little sons should fall into their hands; therefore we did continue our march, and we took our march into the wilderness</t>
  </si>
  <si>
    <t>the Lamanites were pursuing us ... we did continue our march ... we took our march into the wilderness</t>
  </si>
  <si>
    <t>the Lamanites ... my little sons</t>
  </si>
  <si>
    <t>before the dawn of the morning</t>
  </si>
  <si>
    <t>Now they durst not turn to the right nor to the left lest they should be surrounded; neither would I turn to the right nor to the left lest they should overtake me, and we could not stand against them, but be slain, and they would make their escape; and thus we did flee all that day into the wilderness, even until it was dark.</t>
  </si>
  <si>
    <t>Now ... and thus we did flee all that day ... even until it was dark</t>
  </si>
  <si>
    <t>they durst not turn to the right nor to the left lest they should be surrounded; neither would I turn to the right nor to the left lest they should overtake me, and we could not stand against them, but be slain, and they would make their escape ... into the wilderness</t>
  </si>
  <si>
    <t>they durst not turn to the right nor to the left lest they should be surrounded ... neither would I turn to the right nor to the left lest they should overtake me ... they would make their escape ... thus we did flee all that day into the wilderness</t>
  </si>
  <si>
    <t>we did flee all that day into the wilderness ... even until it was dark</t>
  </si>
  <si>
    <t>And it came to pass that again, when the light of the morning came we saw the Lamanites upon us, and we did flee before them.</t>
  </si>
  <si>
    <t>And it came to pass that again, when the light of the morning came</t>
  </si>
  <si>
    <t>we saw the Lamanites upon us, and we did flee before them</t>
  </si>
  <si>
    <t>we saw the Lamanites upon us ... we did flee before them</t>
  </si>
  <si>
    <t>when the light of the morning came</t>
  </si>
  <si>
    <t>But it came to pass that they did not pursue us far before they halted; and it was in the morning of the third day of the seventh month.</t>
  </si>
  <si>
    <t>But it came to pass ... and it was in the morning of the third day of the seventh month</t>
  </si>
  <si>
    <t>they did not pursue us far before they halted</t>
  </si>
  <si>
    <t>they did not pursue us far ... they halted</t>
  </si>
  <si>
    <t>it was in the morning of the third day of the seventh month</t>
  </si>
  <si>
    <t>And now, whether they were overtaken by Antipus we knew not, but I said unto my men: Behold, we know not but they have halted for the purpose that we should come against them, that they might catch us in their snare;</t>
  </si>
  <si>
    <t>whether they were overtaken by Antipus we knew not, but I said unto my men: Behold, we know not but they have halted for the purpose that we should come against them, that they might catch us in their snare</t>
  </si>
  <si>
    <t>overtaken by Antipus ... catch us in their snare</t>
  </si>
  <si>
    <t>Antipus ... my men</t>
  </si>
  <si>
    <t>Therefore what say ye, my sons, will ye go against them to battle?</t>
  </si>
  <si>
    <t>Therefore what say ye</t>
  </si>
  <si>
    <t>my sons, will ye go against them to battle?</t>
  </si>
  <si>
    <t>go against them to battle</t>
  </si>
  <si>
    <t>And now I say unto you, my beloved brother Moroni, that never had I seen so great courage, nay, not amongst all the Nephites.</t>
  </si>
  <si>
    <t>And now I say unto you, my beloved brother Moroni</t>
  </si>
  <si>
    <t>that never had I seen so great courage, nay, not amongst all the Nephites</t>
  </si>
  <si>
    <t>beloved brother ... Moroni ... all the Nephites</t>
  </si>
  <si>
    <t>For as I had ever called them my sons (for they were all of them very young) even so they said unto me: Father, behold our God is with us, and he will not suffer that we should fall; then let us go forth; we would not slay our brethren if they would let us alone; therefore let us go, lest they should overpower the army of Antipus.</t>
  </si>
  <si>
    <t>For as I had ever called them my sons (for they were all of them very young) even so they said unto me</t>
  </si>
  <si>
    <t>Father, behold our God is with us, and he will not suffer that we should fall; then let us go forth; we would not slay our brethren if they would let us alone; therefore let us go, lest they should overpower the army of Antipus</t>
  </si>
  <si>
    <t>overpower the army of Antipus</t>
  </si>
  <si>
    <t>my sons ... Father ... God ... our brethren ... the army of Antipus</t>
  </si>
  <si>
    <t>Now they never had fought, yet they did not fear death; and they did think more upon the liberty of their fathers than they did upon their lives; yea, they had been taught by their mothers, that if they did not doubt, God would deliver them.</t>
  </si>
  <si>
    <t>they never had fought, yet they did not fear death; and they did think more upon the liberty of their fathers than they did upon their lives; yea, they had been taught by their mothers, that if they did not doubt, God would deliver them</t>
  </si>
  <si>
    <t>their fathers ... their mothers ... God</t>
  </si>
  <si>
    <t>And they rehearsed unto me the words of their mothers, saying: We do not doubt our mothers knew it.</t>
  </si>
  <si>
    <t>And they rehearsed unto me the words of their mothers, saying</t>
  </si>
  <si>
    <t>We do not doubt our mothers knew it</t>
  </si>
  <si>
    <t>their mothers ... our mothers</t>
  </si>
  <si>
    <t>And it came to pass that I did return with my two thousand against these Lamanites who had pursued us. And now behold, the armies of Antipus had overtaken them, and a terrible battle had commenced.</t>
  </si>
  <si>
    <t>And it came to pass ... And now behold</t>
  </si>
  <si>
    <t>I did return with my two thousand against these Lamanites who had pursued us ... the armies of Antipus had overtaken them, and a terrible battle had commenced</t>
  </si>
  <si>
    <t>I did return with my two thousand ... Lamanites who had pursued us ... the armies of Antipus had overtaken them</t>
  </si>
  <si>
    <t>my two thousand ... Lamanites ... the armies of Antipus</t>
  </si>
  <si>
    <t>a terrible battle had commenced</t>
  </si>
  <si>
    <t>The army of Antipus being weary, because of their long march in so short a space of time, were about to fall into the hands of the Lamanites; and had I not returned with my two thousand they would have obtained their purpose.</t>
  </si>
  <si>
    <t>in so short a space of time ... and</t>
  </si>
  <si>
    <t>The army of Antipus being weary, because of their long march ... were about to fall into the hands of the Lamanites ... had I not returned with my two thousand they would have obtained their purpose</t>
  </si>
  <si>
    <t>long march. had I not returned with my two thousand</t>
  </si>
  <si>
    <t>The army of Antipus ... the Lamanites ... my two thousand</t>
  </si>
  <si>
    <t>long march in so short a space of time</t>
  </si>
  <si>
    <t>For Antipus had fallen by the sword, and many of his leaders, because of their weariness, which was occasioned by the speed of their march--therefore the men of Antipus, being confused because of the fall of their leaders, began to give way before the Lamanites.</t>
  </si>
  <si>
    <t>Antipus had fallen by the sword, and many of his leaders, because of their weariness, which was occasioned by the speed of their march--therefore the men of Antipus, being confused because of the fall of their leaders, began to give way before the Lamanites</t>
  </si>
  <si>
    <t>Antipus ... many of his leaders ... the men of Antipus ... their leaders ... the Lamanites</t>
  </si>
  <si>
    <t>occasioned by the speed of their march</t>
  </si>
  <si>
    <t>And it came to pass that the Lamanites took courage, and began to pursue them; and thus were the Lamanites pursuing them with great vigor when Helaman came upon their rear with his two thousand, and began to slay them exceedingly, insomuch that the whole army of the Lamanites halted and turned upon Helaman.</t>
  </si>
  <si>
    <t>the Lamanites took courage, and began to pursue them; and thus were the Lamanites pursuing them with great vigor when Helaman came upon their rear with his two thousand, and began to slay them exceedingly, insomuch that the whole army of the Lamanites halted and turned upon Helaman</t>
  </si>
  <si>
    <t>began to pursue them ... pursuing them with great vigor ... the whole army of the Lamanites halted ... turned upon Helaman</t>
  </si>
  <si>
    <t>the Lamanites ... the Lamanites ... Helaman ... with his two thousand ... the whole army ... the Lamanites ... Helaman</t>
  </si>
  <si>
    <t>began to pursue them ... when Helaman came upon their rear</t>
  </si>
  <si>
    <t>Now when the people of Antipus saw that the Lamanites had turned them about, they gathered together their men and came again upon the rear of the Lamanites.</t>
  </si>
  <si>
    <t>Now when the people of Antipus saw</t>
  </si>
  <si>
    <t>the Lamanites had turned them about, they gathered together their men and came again upon the rear of the Lamanites</t>
  </si>
  <si>
    <t>upon the rear of the Lamanites</t>
  </si>
  <si>
    <t>the people of Antipus ... the Lamanites ... their men ... the Lamanites</t>
  </si>
  <si>
    <t>when the people of Antipus saw ... the Lamanites had turned them about ... they gathered together their men ... came again upon the rear of the Lamanites</t>
  </si>
  <si>
    <t>And now it came to pass that we, the people of Nephi, the people of Antipus, and I with my two thousand, did surround the Lamanites, and did slay them; yea, insomuch that they were compelled to deliver up their weapons of war and also themselves as prisoners of war.</t>
  </si>
  <si>
    <t>we, the people of Nephi, the people of Antipus, and I with my two thousand, did surround the Lamanites, and did slay them; yea, insomuch that they were compelled to deliver up their weapons of war and also themselves as prisoners of war</t>
  </si>
  <si>
    <t>did surround the Lamanites</t>
  </si>
  <si>
    <t>the people of Nephi ... the people of Antipus ... I with my two thousand ... the Lamanites ... prisoners of war</t>
  </si>
  <si>
    <t>And now it came to pass that when they had surrendered themselves up unto us, behold, I numbered those young men who had fought with me, fearing lest there were many of them slain.</t>
  </si>
  <si>
    <t>And now it came to pass that when they had surrendered themselves up unto us, behold</t>
  </si>
  <si>
    <t>I numbered those young men who had fought with me, fearing lest there were many of them slain</t>
  </si>
  <si>
    <t>surrendered themselves up unto us</t>
  </si>
  <si>
    <t>numbered those young men who had fought with me</t>
  </si>
  <si>
    <t>when they had surrendered themselves</t>
  </si>
  <si>
    <t>But behold, to my great joy, there had not one soul of them fallen to the earth; yea, and they had fought as if with the strength of God; yea, never were men known to have fought with such miraculous strength; and with such mighty power did they fall upon the Lamanites, that they did frighten them; and for this cause did the Lamanites deliver themselves up as prisoners of war.</t>
  </si>
  <si>
    <t>But behold, to my great joy</t>
  </si>
  <si>
    <t>there had not one soul of them fallen to the earth; yea, and they had fought as if with the strength of God; yea, never were men known to have fought with such miraculous strength; and with such mighty power did they fall upon the Lamanites, that they did frighten them; and for this cause did the Lamanites deliver themselves up as prisoners of war</t>
  </si>
  <si>
    <t>the Lamanites deliver themselves up as prisoners of war</t>
  </si>
  <si>
    <t>not one soul of them fallen to the earth ... God ... the Lamanites ... the Lamanites ... prisoners of war</t>
  </si>
  <si>
    <t>And as we had no place for our prisoners, that we could guard them to keep them from the armies of the Lamanites, therefore we sent them to the land of Zarahemla, and a part of those men who were not slain of Antipus, with them; and the remainder I took and joined them to my stripling Ammonites, and took our march back to the city of Judea.</t>
  </si>
  <si>
    <t>And as we had no place for our prisoners</t>
  </si>
  <si>
    <t>we could guard them to keep them from the armies of the Lamanites, therefore we sent them to the land of Zarahemla, and a part of those men who were not slain of Antipus, with them; and the remainder I took and joined them to my stripling Ammonites, and took our march back to the city of Judea</t>
  </si>
  <si>
    <t>no place for our prisoners ... keep them from the armies of the Lamanites ... we sent them to the land of Zarahemla ... took our march back to the city of Judea</t>
  </si>
  <si>
    <t>our prisoners ... the Lamanites ... part of those men who were not slain ... Antipus ... the remainder I took ... joined them to my stripling Ammonites</t>
  </si>
  <si>
    <t>Helaman recounts the taking of Antiparah and the surrender and later the defense of Cumeni--His Ammonite striplings fight valiantly; all are wounded, but none are slain--Gid reports the slaying and the escape of the Lamanite prisoners. About 63 B.C.</t>
  </si>
  <si>
    <t>Helaman recounts the taking of Antiparah and the surrender and later the defense of Cumeni--His Ammonite striplings fight valiantly; all are wounded, but none are slain--Gid reports the slaying and the escape of the Lamanite prisoners</t>
  </si>
  <si>
    <t>the taking of Antiparah ... the surrender and later the defense of Cumeni ... the slaying and the escape of the Lamanite prisoners</t>
  </si>
  <si>
    <t>Helaman ... His Ammonite striplings ... Gid ... the Lamanite prisoners</t>
  </si>
  <si>
    <t>And now it came to pass that I received an epistle from Ammoron, the king, stating that if I would deliver up those prisoners of war whom we had taken that he would deliver up the city of Antiparah unto us.</t>
  </si>
  <si>
    <t>And now it came to pass that I received an epistle from Ammoron, the king, stating</t>
  </si>
  <si>
    <t>if I would deliver up those prisoners of war whom we had taken that he would deliver up the city of Antiparah unto us</t>
  </si>
  <si>
    <t>he would deliver up the city of Antiparah unto us</t>
  </si>
  <si>
    <t>Ammoron ... the king ... those prisoners of war whom we had taken</t>
  </si>
  <si>
    <t>But I sent an epistle unto the king, that we were sure our forces were sufficient to take the city of Antiparah by our force; and by delivering up the prisoners for that city we should suppose ourselves unwise, and that we would only deliver up our prisoners on exchange.</t>
  </si>
  <si>
    <t>But I sent an epistle unto the king</t>
  </si>
  <si>
    <t>we were sure our forces were sufficient to take the city of Antiparah by our force; and by delivering up the prisoners for that city we should suppose ourselves unwise, and that we would only deliver up our prisoners on exchange</t>
  </si>
  <si>
    <t>sufficient to take the city of Antiparah by our force ... delivering up the prisoners for that city ... only deliver up our prisoners on exchange</t>
  </si>
  <si>
    <t>the king ... our forces ... the prisoners ... our prisoners</t>
  </si>
  <si>
    <t>And Ammoron refused mine epistle, for he would not exchange prisoners; therefore we began to make preparations to go against the city of Antiparah.</t>
  </si>
  <si>
    <t>And Ammoron refused mine epistle</t>
  </si>
  <si>
    <t>for he would not exchange prisoners; therefore we began to make preparations to go against the city of Antiparah</t>
  </si>
  <si>
    <t>not exchange prisoners ... to go against the city of Antiparah</t>
  </si>
  <si>
    <t>began to make preparations</t>
  </si>
  <si>
    <t>But the people of Antiparah did leave the city, and fled to their other cities, which they had possession of, to fortify them; and thus the city of Antiparah fell into our hands.</t>
  </si>
  <si>
    <t>the people of Antiparah did leave the city, and fled to their other cities, which they had possession of, to fortify them; and thus the city of Antiparah fell into our hands</t>
  </si>
  <si>
    <t>the people of Antiparah did leave the city ... fled to their other cities ... they had possession of ... to fortify them .... the city of Antiparah fell into our hands</t>
  </si>
  <si>
    <t>the people of Antiparah</t>
  </si>
  <si>
    <t>And thus ended the twenty and eighth year of the reign of the judges.</t>
  </si>
  <si>
    <t>And thus ended the twenty and eighth year of the reign of the judges</t>
  </si>
  <si>
    <t>thus ended the twenty and eighth year of the reign of the judges</t>
  </si>
  <si>
    <t>And it came to pass that in the commencement of the twenty and ninth year, we received a supply of provisions, and also an addition to our army, from the land of Zarahemla, and from the land round about, to the number of six thousand men, besides sixty of the sons of the Ammonites who had come to join their brethren, my little band of two thousand. And now behold, we were strong, yea, and we had also plenty of provisions brought unto us.</t>
  </si>
  <si>
    <t>And it came to pass that in the commencement of the twenty and ninth year ... And now behold ... yea, and</t>
  </si>
  <si>
    <t>we received a supply of provisions, and also an addition to our army, from the land of Zarahemla, and from the land round about, to the number of six thousand men, besides sixty of the sons of the Ammonites who had come to join their brethren, my little band of two thousand ... we were strong ... we had also plenty of provisions brought unto us</t>
  </si>
  <si>
    <t>from the land of Zarahemla ... from the land round about</t>
  </si>
  <si>
    <t>an addition to our army ... to the number of six thousand men ... besides sixty of the sons of the Ammonites ... to join their brethren ... my little band of two thousand</t>
  </si>
  <si>
    <t>in the commencement of the twenty and ninth year</t>
  </si>
  <si>
    <t>And it came to pass that it was our desire to wage a battle with the army which was placed to protect the city Cumeni.</t>
  </si>
  <si>
    <t>it was our desire to wage a battle with the army which was placed to protect the city Cumeni</t>
  </si>
  <si>
    <t>wage a battle with the army ... placed to protect the city Cumeni</t>
  </si>
  <si>
    <t>the army</t>
  </si>
  <si>
    <t>And now behold, I will show unto you that we soon accomplished our desire; yea, with our strong force, or with a part of our strong force, we did surround, by night, the city Cumeni, a little before they were to receive a supply of provisions.</t>
  </si>
  <si>
    <t>And now behold, I will show unto you that we soon accomplished our desire; yea</t>
  </si>
  <si>
    <t>with our strong force, or with a part of our strong force, we did surround, by night, the city Cumeni, a little before they were to receive a supply of provisions</t>
  </si>
  <si>
    <t>we did surround ... the city Cumeni</t>
  </si>
  <si>
    <t>our strong force ... a part of our strong force</t>
  </si>
  <si>
    <t>by night ... a little before they were to receive a supply of provisions</t>
  </si>
  <si>
    <t>And it came to pass that we did camp round about the city for many nights; but we did sleep upon our swords, and keep guards, that the Lamanites could not come upon us by night and slay us, which they attempted many times; but as many times as they attempted this their blood was spilt.</t>
  </si>
  <si>
    <t>And it came to pass that we did camp round about the city for many nights; but</t>
  </si>
  <si>
    <t>we did sleep upon our swords, and keep guards, that the Lamanites could not come upon us by night and slay us, which they attempted many times; but as many times as they attempted this their blood was spilt</t>
  </si>
  <si>
    <t>we did camp round about the city ... we did sleep upon our swords</t>
  </si>
  <si>
    <t>guards ... the Lamanites</t>
  </si>
  <si>
    <t>for many nights ... the Lamanites could not come upon us by night and slay us ... they attempted many times ... as many times as they attempted this</t>
  </si>
  <si>
    <t>At length their provisions did arrive, and they were about to enter the city by night. And we, instead of being Lamanites, were Nephites; therefore, we did take them and their provisions.</t>
  </si>
  <si>
    <t>and they were about to enter the city by night. And</t>
  </si>
  <si>
    <t>At length their provisions did arrive ... we, instead of being Lamanites, were Nephites; therefore, we did take them and their provisions</t>
  </si>
  <si>
    <t>their provisions did arrive ... they were about to enter the city</t>
  </si>
  <si>
    <t>they were about to enter the city by night</t>
  </si>
  <si>
    <t>And notwithstanding the Lamanites being cut off from their support after this manner, they were still determined to maintain the city; therefore it became expedient that we should take those provisions and send them to Judea, and our prisoners to the land of Zarahemla.</t>
  </si>
  <si>
    <t>notwithstanding the Lamanites being cut off from their support after this manner, they were still determined to maintain the city; therefore it became expedient that we should take those provisions and send them to Judea, and our prisoners to the land of Zarahemla</t>
  </si>
  <si>
    <t>cut off from their support ... determined to maintain the city ... take those provisions ... send them to Judea ... our prisoners to the land of Zarahemla</t>
  </si>
  <si>
    <t>the Lamanites ... our prisoners</t>
  </si>
  <si>
    <t>And it came to pass that not many days had passed away before the Lamanites began to lose all hopes of succor; therefore they yielded up the city unto our hands; and thus we had accomplished our designs in obtaining the city Cumeni.</t>
  </si>
  <si>
    <t>And it came to pass that not many days had passed away before the Lamanites began to lose all hopes of succor; therefore</t>
  </si>
  <si>
    <t>they yielded up the city unto our hands; and thus we had accomplished our designs in obtaining the city Cumeni</t>
  </si>
  <si>
    <t>they yielded up the city unto our hands ... obtaining the city Cumeni</t>
  </si>
  <si>
    <t>not many days had passed away before the Lamanites began to lose all hopes of succor</t>
  </si>
  <si>
    <t>But it came to pass that our prisoners were so numerous that, notwithstanding the enormity of our numbers, we were obliged to employ all our force to keep them, or to put them to death.</t>
  </si>
  <si>
    <t>our prisoners were so numerous that, notwithstanding the enormity of our numbers, we were obliged to employ all our force to keep them, or to put them to death</t>
  </si>
  <si>
    <t>our prisoners were so numerous ... the enormity of our numbers ... employ all our force</t>
  </si>
  <si>
    <t>For behold, they would break out in great numbers, and would fight with stones, and with clubs, or whatsoever thing they could get into their hands, insomuch that we did slay upwards of two thousand of them after they had surrendered themselves prisoners of war.</t>
  </si>
  <si>
    <t>they would break out in great numbers, and would fight with stones, and with clubs, or whatsoever thing they could get into their hands, insomuch that we did slay upwards of two thousand of them after they had surrendered themselves prisoners of war</t>
  </si>
  <si>
    <t>break out in great numbers ... did slay upwards of two thousand of them ... prisoners of war</t>
  </si>
  <si>
    <t>after they had surrendered themselves prisoners of war</t>
  </si>
  <si>
    <t>Therefore it became expedient for us, that we should put an end to their lives, or guard them, sword in hand, down to the land of Zarahemla; and also our provisions were not any more than sufficient for our own people, notwithstanding that which we had taken from the Lamanites.</t>
  </si>
  <si>
    <t>it became expedient for us, that we should put an end to their lives, or guard them, sword in hand, down to the land of Zarahemla; and also our provisions were not any more than sufficient for our own people, notwithstanding that which we had taken from the Lamanites</t>
  </si>
  <si>
    <t>down to the land of Zarahemla</t>
  </si>
  <si>
    <t>our own people ... the Lamanites</t>
  </si>
  <si>
    <t>And now, in those critical circumstances, it became a very serious matter to determine concerning these prisoners of war; nevertheless, we did resolve to send them down to the land of Zarahemla; therefore we selected a part of our men, and gave them charge over our prisoners to go down to the land of Zarahemla.</t>
  </si>
  <si>
    <t>in those critical circumstances, it became a very serious matter to determine concerning these prisoners of war; nevertheless, we did resolve to send them down to the land of Zarahemla; therefore we selected a part of our men, and gave them charge over our prisoners to go down to the land of Zarahemla</t>
  </si>
  <si>
    <t>did resolve to send them down to the land of Zarahemla ... to go down to the land of Zarahemla</t>
  </si>
  <si>
    <t>these prisoners of war ... selected a part of our men ... charge over our prisoners</t>
  </si>
  <si>
    <t>But it came to pass that on the morrow they did return. And now behold, we did not inquire of them concerning the prisoners; for behold, the Lamanites were upon us, and they returned in season to save us from falling into their hands. For behold, Ammoron had sent to their support a new supply of provisions and also a numerous army of men.</t>
  </si>
  <si>
    <t>But it came to pass that on the morrow ... And now behold ... For behold</t>
  </si>
  <si>
    <t>they did return ... we did not inquire of them concerning the prisoners; for behold, the Lamanites were upon us, and they returned in season to save us from falling into their hands ... Ammoron had sent to their support a new supply of provisions and also a numerous army of men</t>
  </si>
  <si>
    <t>the Lamanites were upon us</t>
  </si>
  <si>
    <t>the prisoners ... the Lamanites ... Ammoron ... a numerous army of men</t>
  </si>
  <si>
    <t>on the morrow they did return ... returned in season to save us</t>
  </si>
  <si>
    <t>And it came to pass that those men whom we sent with the prisoners did arrive in season to check them, as they were about to overpower us.</t>
  </si>
  <si>
    <t>those men whom we sent with the prisoners did arrive in season to check them, as they were about to overpower us</t>
  </si>
  <si>
    <t>those men ... sent with the prisoners</t>
  </si>
  <si>
    <t>did arrive in season to check them</t>
  </si>
  <si>
    <t>But behold, my little band of two thousand and sixty fought most desperately; yea, they were firm before the Lamanites, and did administer death unto all those who opposed them.</t>
  </si>
  <si>
    <t>my little band of two thousand and sixty fought most desperately; yea, they were firm before the Lamanites, and did administer death unto all those who opposed them</t>
  </si>
  <si>
    <t>my little band ... two thousand and sixty ... the Lamanites</t>
  </si>
  <si>
    <t>And as the remainder of our army were about to give way before the Lamanites, behold, those two thousand and sixty were firm and undaunted.</t>
  </si>
  <si>
    <t>as the remainder of our army were about to give way before the Lamanites, behold, those two thousand and sixty were firm and undaunted</t>
  </si>
  <si>
    <t>the remainder of our army were about to give way</t>
  </si>
  <si>
    <t>the remainder of our army ... the Lamanites ... two thousand and sixty</t>
  </si>
  <si>
    <t>Yea, and they did obey and observe to perform every word of command with exactness; yea, and even according to their faith it was done unto them; and I did remember the words which they said unto me that their mothers had taught them.</t>
  </si>
  <si>
    <t>they did obey and observe to perform every word of command with exactness; yea, and even according to their faith it was done unto them; and I did remember the words which they said unto me that their mothers had taught them</t>
  </si>
  <si>
    <t>their mothers</t>
  </si>
  <si>
    <t>And now behold, it was these my sons, and those men who had been selected to convey the prisoners, to whom we owe this great victory; for it was they who did beat the Lamanites; therefore they were driven back to the city of Manti.</t>
  </si>
  <si>
    <t>it was these my sons, and those men who had been selected to convey the prisoners, to whom we owe this great victory; for it was they who did beat the Lamanites; therefore they were driven back to the city of Manti</t>
  </si>
  <si>
    <t>they were driven back to the city of Manti</t>
  </si>
  <si>
    <t>these my sons ... those men who had been selected to convey ... the prisoners ... the Lamanites</t>
  </si>
  <si>
    <t>And we retained our city Cumeni, and were not all destroyed by the sword; nevertheless, we had suffered great loss.</t>
  </si>
  <si>
    <t>we retained our city Cumeni, and were not all destroyed by the sword; nevertheless, we had suffered great loss</t>
  </si>
  <si>
    <t>we retained our city Cumeni</t>
  </si>
  <si>
    <t>suffered great loss</t>
  </si>
  <si>
    <t>And it came to pass that after the Lamanites had fled, I immediately gave orders that my men who had been wounded should be taken from among the dead, and caused that their wounds should be dressed.</t>
  </si>
  <si>
    <t>And it came to pass that after the Lamanites had fled</t>
  </si>
  <si>
    <t>I immediately gave orders that my men who had been wounded should be taken from among the dead, and caused that their wounds should be dressed</t>
  </si>
  <si>
    <t>wounded should be taken from among the dead</t>
  </si>
  <si>
    <t>the Lamanites ... my men who had been wounded</t>
  </si>
  <si>
    <t>after the Lamanites had fled</t>
  </si>
  <si>
    <t>And it came to pass that there were two hundred, out of my two thousand and sixty, who had fainted because of the loss of blood; nevertheless, according to the goodness of God, and to our great astonishment, and also the joy of our whole army, there was not one soul of them who did perish; yea, and neither was there one soul among them who had not received many wounds.</t>
  </si>
  <si>
    <t>there were two hundred, out of my two thousand and sixty, who had fainted because of the loss of blood; nevertheless, according to the goodness of God, and to our great astonishment, and also the joy of our whole army, there was not one soul of them who did perish; yea, and neither was there one soul among them who had not received many wounds</t>
  </si>
  <si>
    <t>there were two hundred ... out of my two thousand and sixty ... God ... our whole army ... not one soul of them who did perish</t>
  </si>
  <si>
    <t>And now, their preservation was astonishing to our whole army, yea, that they should be spared while there was a thousand of our brethren who were slain. And we do justly ascribe it to the miraculous power of God, because of their exceeding faith in that which they had been taught to believe--that there was a just God, and whosoever did not doubt, that they should be preserved by his marvelous power.</t>
  </si>
  <si>
    <t>their preservation was astonishing to our whole army, yea, that they should be spared while there was a thousand of our brethren who were slain. And we do justly ascribe it to the miraculous power of God, because of their exceeding faith in that which they had been taught to believe--that there was a just God, and whosoever did not doubt, that they should be preserved by his marvelous power</t>
  </si>
  <si>
    <t>our whole army ... a thousand of our brethren who were slain ... God ... God</t>
  </si>
  <si>
    <t>Now this was the faith of these of whom I have spoken; they are young, and their minds are firm, and they do put their trust in God continually.</t>
  </si>
  <si>
    <t>Now this was the faith of these of whom I have spoken ... and they do put their trust in God continually</t>
  </si>
  <si>
    <t>they are young, and their minds are firm</t>
  </si>
  <si>
    <t>they are young ... they do put their trust in God continually</t>
  </si>
  <si>
    <t>And now it came to pass that after we had thus taken care of our wounded men, and had buried our dead and also the dead of the Lamanites, who were many, behold, we did inquire of Gid concerning the prisoners whom they had started to go down to the land of Zarahemla with.</t>
  </si>
  <si>
    <t>And now it came to pass that after we had thus</t>
  </si>
  <si>
    <t>taken care of our wounded men, and had buried our dead and also the dead of the Lamanites, who were many, behold, we did inquire of Gid concerning the prisoners whom they had started to go down to the land of Zarahemla with</t>
  </si>
  <si>
    <t>started to go down to the land of Zarahemla with</t>
  </si>
  <si>
    <t>our wounded men ... our dead ... the dead of the Lamanites ... who were many ... Gid ... the prisoners</t>
  </si>
  <si>
    <t>after we had thus taken care of our wounded men</t>
  </si>
  <si>
    <t>Now Gid was the chief captain over the band who was appointed to guard them down to the land.</t>
  </si>
  <si>
    <t>Gid was the chief captain over the band who was appointed to guard them down to the land</t>
  </si>
  <si>
    <t>guard them down to the land</t>
  </si>
  <si>
    <t>Gid ... the chief captain over the band</t>
  </si>
  <si>
    <t>And now, these are the words which Gid said unto me: Behold, we did start to go down to the land of Zarahemla with our prisoners. And it came to pass that we did meet the spies of our armies, who had been sent out to watch the camp of the Lamanites.</t>
  </si>
  <si>
    <t>And now, these are the words which Gid said unto me: Behold ... And it came to pass</t>
  </si>
  <si>
    <t>we did start to go down to the land of Zarahemla with our prisoners ... we did meet the spies of our armies, who had been sent out to watch the camp of the Lamanites</t>
  </si>
  <si>
    <t>did start to go down to the land of Zarahemla ... did meet the spies of our armies ... who had been sent out to watch the camp of the Lamanites</t>
  </si>
  <si>
    <t>Gid ... our prisoners ... did meet the spies of our armies ... the camp of the Lamanites</t>
  </si>
  <si>
    <t>And they cried unto us, saying--Behold, the armies of the Lamanites are marching towards the city of Cumeni; and behold, they will fall upon them, yea, and will destroy our people.</t>
  </si>
  <si>
    <t>And they cried unto us, saying--Behold ... and behold</t>
  </si>
  <si>
    <t>the armies of the Lamanites are marching towards the city of Cumeni ... they will fall upon them, yea, and will destroy our people</t>
  </si>
  <si>
    <t>the armies of the Lamanites are marching towards the city of Cumeni</t>
  </si>
  <si>
    <t>the armies ... the Lamanites ... our people</t>
  </si>
  <si>
    <t>And it came to pass that our prisoners did hear their cries, which caused them to take courage; and they did rise up in rebellion against us.</t>
  </si>
  <si>
    <t>our prisoners did hear their cries, which caused them to take courage; and they did rise up in rebellion against us</t>
  </si>
  <si>
    <t>our prisoners did hear their cries ... they did rise up in rebellion</t>
  </si>
  <si>
    <t>our prisoners</t>
  </si>
  <si>
    <t>And it came to pass because of their rebellion we did cause that our swords should come upon them. And it came to pass that they did in a body run upon our swords, in the which, the greater number of them were slain; and the remainder of them broke through and fled from us.</t>
  </si>
  <si>
    <t>because of their rebellion we did cause that our swords should come upon them ... they did in a body run upon our swords, in the which, the greater number of them were slain; and the remainder of them broke through and fled from us</t>
  </si>
  <si>
    <t>broke through and fled from us</t>
  </si>
  <si>
    <t>the greater number of them were slain ... the remainder of them broke through</t>
  </si>
  <si>
    <t>And behold, when they had fled and we could not overtake them, we took our march with speed towards the city Cumeni; and behold, we did arrive in time that we might assist our brethren in preserving the city.</t>
  </si>
  <si>
    <t>And behold, when they had fled and we could not overtake them ... and behold, we did arrive in time</t>
  </si>
  <si>
    <t>we took our march with speed towards the city Cumeni ... that we might assist our brethren in preserving the city</t>
  </si>
  <si>
    <t>we could not overtake them ... we took our march with speed towards the city Cumeni .... assist our brethren in preserving the city</t>
  </si>
  <si>
    <t>when they had fled ... we did arrive in time</t>
  </si>
  <si>
    <t>And behold, we are again delivered out of the hands of our enemies. And blessed is the name of our God; for behold, it is he that has delivered us; yea, that has done this great thing for us.</t>
  </si>
  <si>
    <t>we are again delivered out of the hands of our enemies. And blessed is the name of our God; for behold, it is he that has delivered us; yea, that has done this great thing for us</t>
  </si>
  <si>
    <t>delivered out of the hands of our enemies</t>
  </si>
  <si>
    <t>our enemies ... God</t>
  </si>
  <si>
    <t>Now it came to pass that when I, Helaman, had heard these words of Gid, I was filled with exceeding joy because of the goodness of God in preserving us, that we might not all perish; yea, and I trust that the souls of them who have been slain have entered into the rest of their God.</t>
  </si>
  <si>
    <t>Now it came to pass that when I, Helaman, had heard these words of Gid</t>
  </si>
  <si>
    <t>I was filled with exceeding joy because of the goodness of God in preserving us, that we might not all perish; yea, and I trust that the souls of them who have been slain have entered into the rest of their God</t>
  </si>
  <si>
    <t>Helaman ... Gid ... God ... God</t>
  </si>
  <si>
    <t>when I, Helaman, had heard these words of Gid</t>
  </si>
  <si>
    <t>Helaman, Gid, and Teomner take the city of Manti by a stratagem--The Lamanites withdraw--The sons of the people of Ammon are preserved as they stand fast in defense of their liberty and faith. About 63–62 B.C.</t>
  </si>
  <si>
    <t>Helaman, Gid, and Teomner take the city of Manti by a stratagem--The Lamanites withdraw--The sons of the people of Ammon are preserved as they stand fast in defense of their liberty and faith</t>
  </si>
  <si>
    <t>take the city of Manti ... The Lamanites withdraw</t>
  </si>
  <si>
    <t>Helaman ... Gid ... Teomner ... The Lamanites ... The sons of the people of Ammon</t>
  </si>
  <si>
    <t>And behold, now it came to pass that our next object was to obtain the city of Manti; but behold, there was no way that we could lead them out of the city by our small bands. For behold, they remembered that which we had hitherto done; therefore we could not decoy them away from their strongholds.</t>
  </si>
  <si>
    <t>And behold, now it came to pass ... For behold</t>
  </si>
  <si>
    <t>our next object was to obtain the city of Manti; but behold, there was no way that we could lead them out of the city by our small bands ... they remembered that which we had hitherto done; therefore we could not decoy them away from their strongholds</t>
  </si>
  <si>
    <t>our next object was to obtain the city of Manti ... lead them out of the city ... could not decoy them away from their strongholds</t>
  </si>
  <si>
    <t>our small bands</t>
  </si>
  <si>
    <t>they remembered that which we had hitherto done</t>
  </si>
  <si>
    <t>And they were so much more numerous than was our army that we durst not go forth and attack them in their strongholds.</t>
  </si>
  <si>
    <t>they were so much more numerous than was our army that we durst not go forth and attack them in their strongholds</t>
  </si>
  <si>
    <t>durst not go forth ... attack them in their strongholds</t>
  </si>
  <si>
    <t>they were so much more numerous ... our army</t>
  </si>
  <si>
    <t>Yea, and it became expedient that we should employ our men to the maintaining those parts of the land which we had regained of our possessions; therefore it became expedient that we should wait, that we might receive more strength from the land of Zarahemla and also a new supply of provisions.</t>
  </si>
  <si>
    <t>Yea, and it became expedient ... therefore it became expedient that we should wait</t>
  </si>
  <si>
    <t>we should employ our men to the maintaining those parts of the land which we had regained of our possessions ... we might receive more strength from the land of Zarahemla and also a new supply of provisions</t>
  </si>
  <si>
    <t>employ our men ... maintaining those parts of the land ...  we had regained of our possessions ... receive more strength from the land of Zarahemla .... also a new supply of provisions</t>
  </si>
  <si>
    <t>our men</t>
  </si>
  <si>
    <t>it became expedient ... it became expedient ... we should wait</t>
  </si>
  <si>
    <t>And it came to pass that I thus did send an embassy to the governor of our land, to acquaint him concerning the affairs of our people. And it came to pass that we did wait to receive provisions and strength from the land of Zarahemla.</t>
  </si>
  <si>
    <t>And it came to pass ... And it came to pass that we did wait</t>
  </si>
  <si>
    <t>I thus did send an embassy to the governor of our land, to acquaint him concerning the affairs of our people ... to receive provisions and strength from the land of Zarahemla</t>
  </si>
  <si>
    <t>I thus did send an embassy to the governor of our land ... receive provisions and strength from the land of Zarahemla</t>
  </si>
  <si>
    <t>the governor of our land ... our people</t>
  </si>
  <si>
    <t>we did wait to receive provisions and strength</t>
  </si>
  <si>
    <t>But behold, this did profit us but little; for the Lamanites were also receiving great strength from day to day, and also many provisions; and thus were our circumstances at this period of time.</t>
  </si>
  <si>
    <t>But behold ... for the Lamanites were also receiving great strength from day to day, and also ... and thus were our circumstances at this period of time</t>
  </si>
  <si>
    <t>this did profit us but little ... many provisions</t>
  </si>
  <si>
    <t>the Lamanites were also receiving great strength ... also many provisions</t>
  </si>
  <si>
    <t>receiving great strength from day to day ... thus were our circumstances at this period of time</t>
  </si>
  <si>
    <t>And the Lamanites were sallying forth against us from time to time, resolving by stratagem to destroy us; nevertheless we could not come to battle with them, because of their retreats and their strongholds.</t>
  </si>
  <si>
    <t>And the Lamanites were sallying forth against us from time to time</t>
  </si>
  <si>
    <t>resolving by stratagem to destroy us; nevertheless we could not come to battle with them, because of their retreats and their strongholds</t>
  </si>
  <si>
    <t>the Lamanites were sallying forth against us ... their retreats ... their strongholds</t>
  </si>
  <si>
    <t>the Lamanitesthe Lamanites</t>
  </si>
  <si>
    <t>the Lamanites were sallying forth against us from time to time</t>
  </si>
  <si>
    <t>And it came to pass that we did wait in these difficult circumstances for the space of many months, even until we were about to perish for the want of food.</t>
  </si>
  <si>
    <t>And it came to pass that we did wait in these difficult circumstances for the space of many months</t>
  </si>
  <si>
    <t>even until we were about to perish for the want of food</t>
  </si>
  <si>
    <t>for the space of many months</t>
  </si>
  <si>
    <t>But it came to pass that we did receive food, which was guarded to us by an army of two thousand men to our assistance; and this is all the assistance which we did receive, to defend ourselves and our country from falling into the hands of our enemies, yea, to contend with an enemy which was innumerable.</t>
  </si>
  <si>
    <t>we did receive food, which was guarded to us by an army of two thousand men to our assistance; and this is all the assistance which we did receive, to defend ourselves and our country from falling into the hands of our enemies, yea, to contend with an enemy which was innumerable</t>
  </si>
  <si>
    <t>guarded to us by an army of two thousand men to our assistance</t>
  </si>
  <si>
    <t>an army of two thousand men to our assistance ... all the assistance ... our enemies ... an enemy which was innumerable</t>
  </si>
  <si>
    <t>And now the cause of these our embarrassments, or the cause why they did not send more strength unto us, we knew not; therefore we were grieved and also filled with fear, lest by any means the judgments of God should come upon our land, to our overthrow and utter destruction.</t>
  </si>
  <si>
    <t>the cause of these our embarrassments, or the cause why they did not send more strength unto us, we knew not; therefore we were grieved and also filled with fear, lest by any means the judgments of God should come upon our land, to our overthrow and utter destruction</t>
  </si>
  <si>
    <t>the judgments of God should come upon our land</t>
  </si>
  <si>
    <t>Therefore we did pour out our souls in prayer to God, that he would strengthen us and deliver us out of the hands of our enemies, yea, and also give us strength that we might retain our cities, and our lands, and our possessions, for the support of our people.</t>
  </si>
  <si>
    <t>we did pour out our souls in prayer to God, that he would strengthen us and deliver us out of the hands of our enemies, yea, and also give us strength that we might retain our cities, and our lands, and our possessions, for the support of our people</t>
  </si>
  <si>
    <t>retain our cities, and our lands, and our possessions</t>
  </si>
  <si>
    <t>God ... our enemies ... our people</t>
  </si>
  <si>
    <t>Yea, and it came to pass that the Lord our God did visit us with assurances that he would deliver us; yea, insomuch that he did speak peace to our souls, and did grant unto us great faith, and did cause us that we should hope for our deliverance in him.</t>
  </si>
  <si>
    <t>the Lord our God did visit us with assurances that he would deliver us; yea, insomuch that he did speak peace to our souls, and did grant unto us great faith, and did cause us that we should hope for our deliverance in him</t>
  </si>
  <si>
    <t>the Lord ... our God</t>
  </si>
  <si>
    <t>And we did take courage with our small force which we had received, and were fixed with a determination to conquer our enemies, and to maintain our lands, and our possessions, and our wives, and our children, and the cause of our liberty.</t>
  </si>
  <si>
    <t>And we did take courage</t>
  </si>
  <si>
    <t>with our small force which we had received, and were fixed with a determination to conquer our enemies, and to maintain our lands, and our possessions, and our wives, and our children, and the cause of our liberty</t>
  </si>
  <si>
    <t>our small force which we had received ... fixed with a determination to conquer our enemies ... to maintain our lands ... our possessions</t>
  </si>
  <si>
    <t>our small force ... our enemies ... our wives ... our children</t>
  </si>
  <si>
    <t>And thus we did go forth with all our might against the Lamanites, who were in the city of Manti; and we did pitch our tents by the wilderness side, which was near to the city.</t>
  </si>
  <si>
    <t>we did go forth with all our might against the Lamanites, who were in the city of Manti; and we did pitch our tents by the wilderness side, which was near to the city</t>
  </si>
  <si>
    <t>in the city of Manti ... we did pitch our tents by the wilderness side ... near to the city</t>
  </si>
  <si>
    <t>And it came to pass that on the morrow, that when the Lamanites saw that we were in the borders by the wilderness which was near the city, that they sent out their spies round about us that they might discover the number and the strength of our army.</t>
  </si>
  <si>
    <t>And it came to pass that on the morrow, that when the Lamanites saw</t>
  </si>
  <si>
    <t>we were in the borders by the wilderness which was near the city, that they sent out their spies round about us that they might discover the number and the strength of our army</t>
  </si>
  <si>
    <t>we were in the borders by the wilderness ... near the city ... they sent out their spies ... round about us</t>
  </si>
  <si>
    <t>the Lamanites ... discover the number and the strength of our army</t>
  </si>
  <si>
    <t>on the morrow ... when the Lamanites saw</t>
  </si>
  <si>
    <t>And it came to pass that when they saw that we were not strong, according to our numbers, and fearing that we should cut them off from their support except they should come out to battle against us and kill us, and also supposing that they could easily destroy us with their numerous hosts, therefore they began to make preparations to come out against us to battle.</t>
  </si>
  <si>
    <t>And it came to pass that when they saw</t>
  </si>
  <si>
    <t>we were not strong, according to our numbers, and fearing that we should cut them off from their support except they should come out to battle against us and kill us, and also supposing that they could easily destroy us with their numerous hosts, therefore they began to make preparations to come out against us to battle</t>
  </si>
  <si>
    <t>cut them off from their support ... except they should come out to battle against us</t>
  </si>
  <si>
    <t>we were not strong ... according to our numbers ... their numerous hosts</t>
  </si>
  <si>
    <t>they began to make preparations ... to come out against us to battle</t>
  </si>
  <si>
    <t>And when we saw that they were making preparations to come out against us, behold, I caused that Gid, with a small number of men, should secrete himself in the wilderness, and also that Teomner and a small number of men should secrete themselves also in the wilderness.</t>
  </si>
  <si>
    <t>And when we saw</t>
  </si>
  <si>
    <t>they were making preparations to come out against us, behold, I caused that Gid, with a small number of men, should secrete himself in the wilderness, and also that Teomner and a small number of men should secrete themselves also in the wilderness</t>
  </si>
  <si>
    <t>they were making preparations to come out against us ... secrete himself in the wilderness ... secrete themselves also in the wilderness</t>
  </si>
  <si>
    <t>Gid ... a small number of men ... Teomner ... a small number of men</t>
  </si>
  <si>
    <t>when we saw</t>
  </si>
  <si>
    <t>Now Gid and his men were on the right and the others on the left; and when they had thus secreted themselves, behold, I remained, with the remainder of my army, in that same place where we had first pitched our tents against the time that the Lamanites should come out to battle.</t>
  </si>
  <si>
    <t>Gid and his men were on the right and the others on the left; and when they had thus secreted themselves, behold, I remained, with the remainder of my army, in that same place where we had first pitched our tents against the time that the Lamanites should come out to battle</t>
  </si>
  <si>
    <t>Gid and his men were on the right ... the others on the left ... they had thus secreted themselves ... I remained ... in that same place where we had first pitched our tents ... the Lamanites should come out to battle</t>
  </si>
  <si>
    <t>Gid ... his men ... the others ... the remainder of my army ... the Lamanites</t>
  </si>
  <si>
    <t>when they had thus secreted themselves ... against the time that the Lamanites should come out to battle</t>
  </si>
  <si>
    <t>And it came to pass that the Lamanites did come out with their numerous army against us. And when they had come and were about to fall upon us with the sword, I caused that my men, those who were with me, should retreat into the wilderness.</t>
  </si>
  <si>
    <t>And it came to pass ... And when they had come and were about to</t>
  </si>
  <si>
    <t>the Lamanites did come out with their numerous army against us ... fall upon us with the sword, I caused that my men, those who were with me, should retreat into the wilderness</t>
  </si>
  <si>
    <t>the Lamanites did come out with their numerous army against us ... about to fall upon us ... retreat into the wilderness</t>
  </si>
  <si>
    <t>the Lamanites ... their numerous army ... my men</t>
  </si>
  <si>
    <t>when they had come and were about to fall upon us</t>
  </si>
  <si>
    <t>And it came to pass that the Lamanites did follow after us with great speed, for they were exceedingly desirous to overtake us that they might slay us; therefore they did follow us into the wilderness; and we did pass by in the midst of Gid and Teomner, insomuch that they were not discovered by the Lamanites.</t>
  </si>
  <si>
    <t>the Lamanites did follow after us with great speed, for they were exceedingly desirous to overtake us that they might slay us; therefore they did follow us into the wilderness; and we did pass by in the midst of Gid and Teomner, insomuch that they were not discovered by the Lamanites</t>
  </si>
  <si>
    <t>the Lamanites did follow after us with great speed ... desirous to overtake ... they did follow us into the wilderness ... we did pass by in the midst of Gid and Teomner ... they were not discovered by the Lamanites</t>
  </si>
  <si>
    <t>the Lamanites ... Gid ... Teomner ... the Lamanites</t>
  </si>
  <si>
    <t>And it came to pass that when the Lamanites had passed by, or when the army had passed by, Gid and Teomner did rise up from their secret places, and did cut off the spies of the Lamanites that they should not return to the city.</t>
  </si>
  <si>
    <t>And it came to pass that when the Lamanites had passed by, or when the army had passed by</t>
  </si>
  <si>
    <t>Gid and Teomner did rise up from their secret places, and did cut off the spies of the Lamanites that they should not return to the city</t>
  </si>
  <si>
    <t>Gid and Teomner did rise up from their secret places ... cut off the spies of the Lamanites ... they should not return to the city</t>
  </si>
  <si>
    <t>the Lamanites ... the army ... Gid ... Teomner ... the spies ... the Lamanites</t>
  </si>
  <si>
    <t>when the Lamanites had passed by ... when the army had passed by</t>
  </si>
  <si>
    <t>And it came to pass that when they had cut them off, they ran to the city and fell upon the guards who were left to guard the city, insomuch that they did destroy them and did take possession of the city.</t>
  </si>
  <si>
    <t>And it came to pass that when they had cut them off</t>
  </si>
  <si>
    <t>they ran to the city and fell upon the guards who were left to guard the city, insomuch that they did destroy them and did take possession of the city</t>
  </si>
  <si>
    <t>they had cut them off ... they ran to the city ... fell upon the guards ... left to guard the city ... they did destroy them ... did take possession of the city</t>
  </si>
  <si>
    <t>when they had cut them off</t>
  </si>
  <si>
    <t>Now this was done because the Lamanites did suffer their whole army, save a few guards only, to be led away into the wilderness.</t>
  </si>
  <si>
    <t>this was done because the Lamanites did suffer their whole army, save a few guards only, to be led away into the wilderness</t>
  </si>
  <si>
    <t>led away into the wilderness</t>
  </si>
  <si>
    <t>the Lamanites ... their whole army ... save a few guards only</t>
  </si>
  <si>
    <t>And it came to pass that Gid and Teomner by this means had obtained possession of their strongholds. And it came to pass that we took our course, after having traveled much in the wilderness towards the land of Zarahemla.</t>
  </si>
  <si>
    <t>Gid and Teomner by this means had obtained possession of their strongholds ... we took our course, after having traveled much in the wilderness towards the land of Zarahemla</t>
  </si>
  <si>
    <t>obtained possession of their strongholds ... we took our course ... towards the land of Zarahemla</t>
  </si>
  <si>
    <t>Gid ... Teomner</t>
  </si>
  <si>
    <t>after having traveled much in the wilderness</t>
  </si>
  <si>
    <t>And when the Lamanites saw that they were marching towards the land of Zarahemla, they were exceedingly afraid, lest there was a plan laid to lead them on to destruction; therefore they began to retreat into the wilderness again, yea, even back by the same way which they had come.</t>
  </si>
  <si>
    <t>And when the Lamanites saw</t>
  </si>
  <si>
    <t>they were marching towards the land of Zarahemla, they were exceedingly afraid, lest there was a plan laid to lead them on to destruction; therefore they began to retreat into the wilderness again, yea, even back by the same way which they had come</t>
  </si>
  <si>
    <t>they were marching towards the land of Zarahemla ... into the wilderness ... back by the same way which they had come</t>
  </si>
  <si>
    <t>when the Lamanites saw ... they began to retreat into the wilderness again</t>
  </si>
  <si>
    <t>And behold, it was night and they did pitch their tents, for the chief captains of the Lamanites had supposed that the Nephites were weary because of their march; and supposing that they had driven their whole army therefore they took no thought concerning the city of Manti.</t>
  </si>
  <si>
    <t>And behold, it was nightAnd behold, it was night and</t>
  </si>
  <si>
    <t>they did pitch their tents, for the chief captains of the Lamanites had supposed that the Nephites were weary because of their march; and supposing that they had driven their whole army therefore they took no thought concerning the city of Manti</t>
  </si>
  <si>
    <t>they did pitch their tents ... weary because of their march ... they had driven their whole army ... took no thought concerning the city of Manti</t>
  </si>
  <si>
    <t>it was night</t>
  </si>
  <si>
    <t>Now it came to pass that when it was night, I caused that my men should not sleep, but that they should march forward by another way towards the land of Manti.</t>
  </si>
  <si>
    <t>Now it came to pass that when it was night</t>
  </si>
  <si>
    <t>I caused that my men should not sleep, but that they should march forward by another way towards the land of Manti</t>
  </si>
  <si>
    <t>they should march forward ... by another way ... towards the land of Manti</t>
  </si>
  <si>
    <t>my men</t>
  </si>
  <si>
    <t>And because of this our march in the night-time, behold, on the morrow we were beyond the Lamanites, insomuch that we did arrive before them at the city of Manti.</t>
  </si>
  <si>
    <t>And because of this our march in the night-time, behold, on the morrow ... insomuch that we did arrive before them</t>
  </si>
  <si>
    <t>we were beyond the Lamanites ... at the city of Manti</t>
  </si>
  <si>
    <t>because of this our march ... we were beyond the Lamanites ... at the city of Manti</t>
  </si>
  <si>
    <t>our march in the night-time ... on the morrow ... we did arrive before them</t>
  </si>
  <si>
    <t>And thus it came to pass, that by this stratagem we did take possession of the city of Manti without the shedding of blood.</t>
  </si>
  <si>
    <t>And thus it came to pass</t>
  </si>
  <si>
    <t>by this stratagem we did take possession of the city of Manti without the shedding of blood</t>
  </si>
  <si>
    <t>we did take possession of the city of Manti</t>
  </si>
  <si>
    <t>And it came to pass that when the armies of the Lamanites did arrive near the city, and saw that we were prepared to meet them, they were astonished exceedingly and struck with great fear, insomuch that they did flee into the wilderness.</t>
  </si>
  <si>
    <t>the armies of the Lamanites did arrive near the city, and saw that we were prepared to meet them, they were astonished exceedingly and struck with great fear, insomuch that they did flee into the wilderness</t>
  </si>
  <si>
    <t>the armies of the Lamanites did arrive near the city ... they did flee into the wilderness</t>
  </si>
  <si>
    <t>when the armies of the Lamanites did arrive</t>
  </si>
  <si>
    <t>Yea, and it came to pass that the armies of the Lamanites did flee out of all this quarter of the land. But behold, they have carried with them many women and children out of the land.</t>
  </si>
  <si>
    <t>the armies of the Lamanites did flee out of all this quarter of the land. But behold, they have carried with them many women and children out of the land</t>
  </si>
  <si>
    <t>the armies of the Lamanites did flee out of all this quarter of the land ... they have carried with them many women and children out of the land</t>
  </si>
  <si>
    <t>the armies ... the Lamanites ... many women ... children</t>
  </si>
  <si>
    <t>And those cities which had been taken by the Lamanites, all of them are at this period of time in our possession; and our fathers and our women and our children are returning to their homes, all save it be those who have been taken prisoners and carried off by the Lamanites.</t>
  </si>
  <si>
    <t>And ... at this period of time</t>
  </si>
  <si>
    <t>those cities which had been taken by the Lamanites, all of them are ... in our possession; and our fathers and our women and our children are returning to their homes, all save it be those who have been taken prisoners and carried off by the Lamanites</t>
  </si>
  <si>
    <t>those cities which had been taken by the Lamanites ... all of them are at this period of time in our possession ... returning to their home ... all save it be those who have been taken prisoners ... carried off by the Lamanites</t>
  </si>
  <si>
    <t>our fathers ... our women ... our children ... the Lamanites</t>
  </si>
  <si>
    <t>at this period of time</t>
  </si>
  <si>
    <t>But behold, our armies are small to maintain so great a number of cities and so great possessions.</t>
  </si>
  <si>
    <t>our armies are small to maintain so great a number of cities and so great possessions</t>
  </si>
  <si>
    <t>to maintain so great a number of cities</t>
  </si>
  <si>
    <t>our armies are small</t>
  </si>
  <si>
    <t>But behold, we trust in our God who has given us victory over those lands, insomuch that we have obtained those cities and those lands, which were our own.</t>
  </si>
  <si>
    <t>we trust in our God who has given us victory over those lands, insomuch that we have obtained those cities and those lands, which were our own</t>
  </si>
  <si>
    <t>victory over those lands ... we have obtained those cities and those lands ... which were our own</t>
  </si>
  <si>
    <t>Now we do not know the cause that the government does not grant us more strength; neither do those men who came up unto us know why we have not received greater strength.</t>
  </si>
  <si>
    <t>we do not know the cause that the government does not grant us more strength; neither do those men who came up unto us know why we have not received greater strength</t>
  </si>
  <si>
    <t>those men who came up unto us</t>
  </si>
  <si>
    <t>Behold, we do not know but what ye are unsuccessful, and ye have drawn away the forces into that quarter of the land; if so, we do not desire to murmur.</t>
  </si>
  <si>
    <t>we do not know but what ye are unsuccessful, and ye have drawn away the forces into that quarter of the land; if so, we do not desire to murmur</t>
  </si>
  <si>
    <t>drawn away the forces into that quarter of the land</t>
  </si>
  <si>
    <t>the forcesthe forces</t>
  </si>
  <si>
    <t>And if it is not so, behold, we fear that there is some faction in the government, that they do not send more men to our assistance; for we know that they are more numerous than that which they have sent.</t>
  </si>
  <si>
    <t>And if it is not so, behold</t>
  </si>
  <si>
    <t>we fear that there is some faction in the government, that they do not send more men to our assistance; for we know that they are more numerous than that which they have sent</t>
  </si>
  <si>
    <t>some faction in the government ... more men to our assistance ... they are more numerous than that which they have sent</t>
  </si>
  <si>
    <t>But, behold, it mattereth not--we trust God will deliver us, notwithstanding the weakness of our armies, yea, and deliver us out of the hands of our enemies.</t>
  </si>
  <si>
    <t>it mattereth not--we trust God will deliver us, notwithstanding the weakness of our armies, yea, and deliver us out of the hands of our enemies</t>
  </si>
  <si>
    <t>deliver us out of the hands of our enemies</t>
  </si>
  <si>
    <t>God ... our armies ... our enemies</t>
  </si>
  <si>
    <t>Behold, this is the twenty and ninth year, in the latter end, and we are in the possession of our lands; and the Lamanites have fled to the land of Nephi.</t>
  </si>
  <si>
    <t>Behold, this is the twenty and ninth year, in the latter end, and</t>
  </si>
  <si>
    <t>we are in the possession of our lands; and the Lamanites have fled to the land of Nephi</t>
  </si>
  <si>
    <t>we are in the possession of our lands ... the Lamanites have fled to the land of Nephi</t>
  </si>
  <si>
    <t>this is the twenty and ninth year, in the latter end</t>
  </si>
  <si>
    <t>And those sons of the people of Ammon, of whom I have so highly spoken, are with me in the city of Manti; and the Lord has supported them, yea, and kept them from falling by the sword, insomuch that even one soul has not been slain.</t>
  </si>
  <si>
    <t>those sons of the people of Ammon, of whom I have so highly spoken, are with me in the city of Manti; and the Lord has supported them, yea, and kept them from falling by the sword, insomuch that even one soul has not been slain</t>
  </si>
  <si>
    <t>with me in the city of Manti</t>
  </si>
  <si>
    <t>those sons of the people of Ammon ... the Lord ... even one soul has not been slain</t>
  </si>
  <si>
    <t>But behold, they have received many wounds; nevertheless they stand fast in that liberty wherewith God has made them free; and they are strict to remember the Lord their God from day to day; yea, they do observe to keep his statutes, and his judgments, and his commandments continually; and their faith is strong in the prophecies concerning that which is to come.</t>
  </si>
  <si>
    <t>But behold ... and they are strict to remember the Lord their God from day to day; yea ... the prophecies concerning that which is to come</t>
  </si>
  <si>
    <t>they have received many wounds; nevertheless they stand fast in that liberty wherewith God has made them free ... they do observe to keep his statutes, and his judgments, and his commandments continually; and their faith is strong</t>
  </si>
  <si>
    <t>God ... the Lord ... God</t>
  </si>
  <si>
    <t>strict to remember the Lord their God from day to day ... their faith is strong in the prophecies concerning that which is to come</t>
  </si>
  <si>
    <t>And now, my beloved brother, Moroni, may the Lord our God, who has redeemed us and made us free, keep you continually in his presence; yea, and may he favor this people, even that ye may have success in obtaining the possession of all that which the Lamanites have taken from us, which was for our support. And now, behold, I close mine epistle. I am Helaman, the son of Alma.</t>
  </si>
  <si>
    <t>And now ... And now, behold, I close mine epistle. I am Helaman, the son of Alma</t>
  </si>
  <si>
    <t>my beloved brother, Moroni, may the Lord our God, who has redeemed us and made us free, keep you continually in his presence; yea, and may he favor this people, even that ye may have success in obtaining the possession of all that which the Lamanites have taken from us, which was for our support</t>
  </si>
  <si>
    <t>in his presence ... success in obtaining the possession of all that which the Lamanites have taken from us</t>
  </si>
  <si>
    <t>my beloved brother ... Moroni ... the Lord ... God ... this people ... the Lamanites ... Helaman ... the son of Alma</t>
  </si>
  <si>
    <t>keep you continually</t>
  </si>
  <si>
    <t>Moroni asks Pahoran to strengthen the forces of Helaman--The Lamanites take the city of Nephihah--Moroni is angry with the government. About 62 B.C.</t>
  </si>
  <si>
    <t>About 62 B.C</t>
  </si>
  <si>
    <t>Moroni asks Pahoran to strengthen the forces of Helaman--The Lamanites take the city of Nephihah--Moroni is angry with the government</t>
  </si>
  <si>
    <t>The Lamanites take the city of Nephihah</t>
  </si>
  <si>
    <t>Moroni ... Pahoran ... the forces of Helaman ... The Lamanites ... Moroni ... the government</t>
  </si>
  <si>
    <t>62 B.C</t>
  </si>
  <si>
    <t>Now it came to pass in the thirtieth year of the reign of the judges over the people of Nephi, after Moroni had received and had read Helaman’s epistle, he was exceedingly rejoiced because of the welfare, yea, the exceeding success which Helaman had had, in obtaining those lands which were lost.</t>
  </si>
  <si>
    <t>Now it came to pass in the thirtieth year of the reign of the judges over the people of Nephi, after Moroni had received and had read Helaman’s epistle</t>
  </si>
  <si>
    <t>he was exceedingly rejoiced because of the welfare, yea, the exceeding success which Helaman had had, in obtaining those lands which were lost</t>
  </si>
  <si>
    <t>obtaining those lands which were lost</t>
  </si>
  <si>
    <t>the judges ... the people of Nephi ... Moroni ... Helaman ... Helaman</t>
  </si>
  <si>
    <t>in the thirtieth year of the reign of the judges over the people of Nephi ... after Moroni had received and had read Helaman’s epistle</t>
  </si>
  <si>
    <t>Yea, and he did make it known unto all his people, in all the land round about in that part where he was, that they might rejoice also.</t>
  </si>
  <si>
    <t>Yea, and he did make it known</t>
  </si>
  <si>
    <t>unto all his people, in all the land round about in that part where he was, that they might rejoice also</t>
  </si>
  <si>
    <t>in all the land round about ... in that part where he was</t>
  </si>
  <si>
    <t>all his people</t>
  </si>
  <si>
    <t>And it came to pass that he immediately sent an epistle to Pahoran, desiring that he should cause men to be gathered together to strengthen Helaman, or the armies of Helaman, insomuch that he might with ease maintain that part of the land which he had been so miraculously prospered in regaining.</t>
  </si>
  <si>
    <t>And it came to pass that he immediately sent an epistle to Pahoran</t>
  </si>
  <si>
    <t>desiring that he should cause men to be gathered together to strengthen Helaman, or the armies of Helaman, insomuch that he might with ease maintain that part of the land which he had been so miraculously prospered in regaining</t>
  </si>
  <si>
    <t>he immediately sent an epistle to Pahoran ... men to be gathered together ... with ease maintain that part of the land ... he had been so miraculously prospered in regaining</t>
  </si>
  <si>
    <t>Pahoran ... Helaman ... the armies of Helaman</t>
  </si>
  <si>
    <t>And it came to pass when Moroni had sent this epistle to the land of Zarahemla, he began again to lay a plan that he might obtain the remainder of those possessions and cities which the Lamanites had taken from them.</t>
  </si>
  <si>
    <t>And it came to pass when Moroni had sent this epistle</t>
  </si>
  <si>
    <t>to the land of Zarahemla, he began again to lay a plan that he might obtain the remainder of those possessions and cities which the Lamanites had taken from them</t>
  </si>
  <si>
    <t>sent this epistle to the land of Zarahemla ... obtain the remainder of those possessions and cities ... the Lamanites had taken from them</t>
  </si>
  <si>
    <t>And it came to pass that while Moroni was thus making preparations to go against the Lamanites to battle, behold, the people of Nephihah, who were gathered together from the city of Moroni and the city of Lehi and the city of Morianton, were attacked by the Lamanites.</t>
  </si>
  <si>
    <t>And it came to pass that while Moroni was thus making preparations</t>
  </si>
  <si>
    <t>to go against the Lamanites to battle, behold, the people of Nephihah, who were gathered together from the city of Moroni and the city of Lehi and the city of Morianton, were attacked by the Lamanites</t>
  </si>
  <si>
    <t>go against the Lamanites to battle ... gathered together ... from the city of Moroni ... the city of Lehi ... the city of Morianton ... attacked by the Lamanites</t>
  </si>
  <si>
    <t>Moroni ... the Lamanites ... the people of Nephihah ... the Lamanites</t>
  </si>
  <si>
    <t>while Moroni was thus making preparations</t>
  </si>
  <si>
    <t>Yea, even those who had been compelled to flee from the land of Manti, and from the land round about, had come over and joined the Lamanites in this part of the land.</t>
  </si>
  <si>
    <t>even those who had been compelled to flee from the land of Manti, and from the land round about, had come over and joined the Lamanites in this part of the land</t>
  </si>
  <si>
    <t>those who had been compelled to flee from the land of Manti ... from the land round about ... come over and joined the Lamanites ... in this part of the land</t>
  </si>
  <si>
    <t>joined the Lamanites</t>
  </si>
  <si>
    <t>And thus being exceedingly numerous, yea, and receiving strength from day to day, by the command of Ammoron they came forth against the people of Nephihah, and they did begin to slay them with an exceedingly great slaughter.</t>
  </si>
  <si>
    <t>And ... yea, and receiving strength from day to day</t>
  </si>
  <si>
    <t>thus being exceedingly numerous ... by the command of Ammoron they came forth against the people of Nephihah, and they did begin to slay them with an exceedingly great slaughter</t>
  </si>
  <si>
    <t>they came forth against the people of Nephihah</t>
  </si>
  <si>
    <t>being exceedingly numerous ... Ammoron ... the people of Nephihah</t>
  </si>
  <si>
    <t>receiving strength from day to day</t>
  </si>
  <si>
    <t>And their armies were so numerous that the remainder of the people of Nephihah were obliged to flee before them; and they came even and joined the army of Moroni.</t>
  </si>
  <si>
    <t>their armies were so numerous that the remainder of the people of Nephihah were obliged to flee before them; and they came even and joined the army of Moroni</t>
  </si>
  <si>
    <t>the remainder of the people of Nephihah were obliged to flee before them ... they came even and joined the army of Moroni</t>
  </si>
  <si>
    <t>their armies were so numerous ... the remainder of the people of Nephihah ... joined the army of Moroni</t>
  </si>
  <si>
    <t>And now as Moroni had supposed</t>
  </si>
  <si>
    <t>there should be men sent to the city of Nephihah, to the assistance of the people to maintain that city, and knowing that it was easier to keep the city from falling into the hands of the Lamanites than to retake it from them, he supposed that they would easily maintain that city</t>
  </si>
  <si>
    <t>men sent to the city of Nephihah ... to maintain that city ... it was easier to keep the city from falling into the hands of the Lamanites than to retake it from them, he supposed that they would easily maintain that city</t>
  </si>
  <si>
    <t>Moroni ... Nephihah ... the assistance of the people ... the Lamanites</t>
  </si>
  <si>
    <t>Therefore he retained all his force to maintain those places which he had recovered.</t>
  </si>
  <si>
    <t>he retained all his force to maintain those places which he had recovered</t>
  </si>
  <si>
    <t>maintain those places which he had recovered</t>
  </si>
  <si>
    <t>all his force</t>
  </si>
  <si>
    <t>And now, when Moroni saw that the city of Nephihah was lost he was exceedingly sorrowful, and began to doubt, because of the wickedness of the people, whether they should not fall into the hands of their brethren.</t>
  </si>
  <si>
    <t>And now, when Moroni saw</t>
  </si>
  <si>
    <t>the city of Nephihah was lost he was exceedingly sorrowful, and began to doubt, because of the wickedness of the people, whether they should not fall into the hands of their brethren</t>
  </si>
  <si>
    <t>the city of Nephihah was lost ... fall into the hands of their brethren</t>
  </si>
  <si>
    <t>Moroni ... Nephihah ... the people ... their brethren</t>
  </si>
  <si>
    <t>when Moroni saw that the city of Nephihah was lost</t>
  </si>
  <si>
    <t>Now this was the case with all his chief captains. They doubted and marveled also because of the wickedness of the people, and this because of the success of the Lamanites over them.</t>
  </si>
  <si>
    <t>this was the case with all his chief captains. They doubted and marveled also because of the wickedness of the people, and this because of the success of the Lamanites over them</t>
  </si>
  <si>
    <t>the success of the Lamanites over them</t>
  </si>
  <si>
    <t>all his chief captains ... the people ... the Lamanites</t>
  </si>
  <si>
    <t>And it came to pass that Moroni was angry with the government, because of their indifference concerning the freedom of their country.</t>
  </si>
  <si>
    <t>Moroni was angry with the government, because of their indifference concerning the freedom of their country</t>
  </si>
  <si>
    <t>their indifference concerning the freedom of their country</t>
  </si>
  <si>
    <t>Moroni ... the government</t>
  </si>
  <si>
    <t>Moroni complains to Pahoran of the government’s neglect of the armies--The Lord suffers the righteous to be slain--The Nephites must use all of their power and means to deliver themselves from their enemies--Moroni threatens to fight against the government unless help is supplied to his armies. About 62 B.C.</t>
  </si>
  <si>
    <t>Moroni complains to Pahoran of the government’s neglect of the armies--The Lord suffers the righteous to be slain--The Nephites must use all of their power and means to deliver themselves from their enemies--Moroni threatens to fight against the government unless help is supplied to his armies</t>
  </si>
  <si>
    <t>Moroni ... Pahoran ... the government .... the armies ... The Lord ... The Nephites ... their enemies ... Moroni ... the government ... his armies</t>
  </si>
  <si>
    <t>And it came to pass that he wrote again to the governor of the land, who was Pahoran, and these are the words which he wrote, saying: Behold, I direct mine epistle to Pahoran, in the city of Zarahemla, who is the chief judge and the governor over the land, and also to all those who have been chosen by this people to govern and manage the affairs of this war.</t>
  </si>
  <si>
    <t>And it came to pass that he wrote again</t>
  </si>
  <si>
    <t>to the governor of the land, who was Pahoran, and these are the words which he wrote, saying: Behold, I direct mine epistle to Pahoran, in the city of Zarahemla, who is the chief judge and the governor over the land, and also to all those who have been chosen by this people to govern and manage the affairs of this war</t>
  </si>
  <si>
    <t>the governor of the land ... in the city of Zarahemla ... the governor over the land</t>
  </si>
  <si>
    <t>the governor ... Pahoran ... Pahoran ... the chief judge ... the governor ... this people</t>
  </si>
  <si>
    <t>For behold, I have somewhat to say unto them by the way of condemnation; for behold, ye yourselves know that ye have been appointed to gather together men, and arm them with swords, and with cimeters, and all manner of weapons of war of every kind, and send forth against the Lamanites, in whatsoever parts they should come into our land.</t>
  </si>
  <si>
    <t>For behold, I have somewhat to say unto them by the way of condemnation; for behold, ye yourselves know</t>
  </si>
  <si>
    <t>ye have been appointed to gather together men, and arm them with swords, and with cimeters, and all manner of weapons of war of every kind, and send forth against the Lamanites, in whatsoever parts they should come into our land</t>
  </si>
  <si>
    <t>in whatsoever parts they should come into our land</t>
  </si>
  <si>
    <t>And now behold, I say unto you that myself, and also my men, and also Helaman and his men, have suffered exceedingly great sufferings; yea, even hunger, thirst, and fatigue, and all manner of afflictions of every kind.</t>
  </si>
  <si>
    <t>myself, and also my men, and also Helaman and his men, have suffered exceedingly great sufferings; yea, even hunger, thirst, and fatigue, and all manner of afflictions of every kind</t>
  </si>
  <si>
    <t>my men ... Helaman ... his men</t>
  </si>
  <si>
    <t>But behold, were this all we had suffered we would not murmur nor complain.</t>
  </si>
  <si>
    <t>But behold, were this all we had suffered</t>
  </si>
  <si>
    <t>we would not murmur nor complain</t>
  </si>
  <si>
    <t>But behold, great has been the slaughter among our people; yea, thousands have fallen by the sword, while it might have otherwise been if ye had rendered unto our armies sufficient strength and succor for them. Yea, great has been your neglect towards us.</t>
  </si>
  <si>
    <t>great has been the slaughter among our people; yea, thousands have fallen by the sword, while it might have otherwise been if ye had rendered unto our armies sufficient strength and succor for them. Yea, great has been your neglect towards us</t>
  </si>
  <si>
    <t>our people ... thousands have fallen by the sword ... our armies</t>
  </si>
  <si>
    <t>And now behold, we desire to know the cause of this exceedingly great neglect; yea, we desire to know the cause of your thoughtless state.</t>
  </si>
  <si>
    <t>we desire to know the cause of this exceedingly great neglect; yea, we desire to know the cause of your thoughtless state</t>
  </si>
  <si>
    <t>Can you think to sit upon your thrones in a state of thoughtless stupor, while your enemies are spreading the work of death around you? Yea, while they are murdering thousands of your brethren--</t>
  </si>
  <si>
    <t>Can you think to sit upon your thrones in a state of thoughtless stupor, while</t>
  </si>
  <si>
    <t>while your enemies are spreading the work of death around you? Yea, while they are murdering thousands of your brethren</t>
  </si>
  <si>
    <t>sit upon your thrones</t>
  </si>
  <si>
    <t>your enemies ... murdering thousands of your brethren</t>
  </si>
  <si>
    <t>Yea, even they who have looked up to you for protection, yea, have placed you in a situation that ye might have succored them, yea, ye might have sent armies unto them, to have strengthened them, and have saved thousands of them from falling by the sword.</t>
  </si>
  <si>
    <t>Yea, even they who have looked up to you for protection, yea, have placed you in a situation</t>
  </si>
  <si>
    <t>ye might have succored them, yea, ye might have sent armies unto them, to have strengthened them, and have saved thousands of them from falling by the sword</t>
  </si>
  <si>
    <t>sent armies unto them</t>
  </si>
  <si>
    <t>they who have looked up to you for protection ... armies ... saved thousands of them</t>
  </si>
  <si>
    <t>But behold, this is not all--ye have withheld your provisions from them, insomuch that many have fought and bled out their lives because of their great desires which they had for the welfare of this people; yea, and this they have done when they were about to perish with hunger, because of your exceedingly great neglect towards them.</t>
  </si>
  <si>
    <t>But behold, this is not all ... yea, and this they have done when they were</t>
  </si>
  <si>
    <t>ye have withheld your provisions from them, insomuch that many have fought and bled out their lives because of their great desires which they had for the welfare of this people ... about to perish with hunger, because of your exceedingly great neglect towards them</t>
  </si>
  <si>
    <t>withheld your provisions from them</t>
  </si>
  <si>
    <t>when they were about to perish with hunger</t>
  </si>
  <si>
    <t>And now, my beloved brethren--for ye ought to be beloved; yea, and ye ought to have stirred yourselves more diligently for the welfare and the freedom of this people; but behold, ye have neglected them insomuch that the blood of thousands shall come upon your heads for vengeance; yea, for known unto God were all their cries, and all their sufferings--</t>
  </si>
  <si>
    <t>And now, my beloved brethren--for ye ought to be beloved; yea, and ye ought to have ... but behold, ye have neglected them insomuch</t>
  </si>
  <si>
    <t>stirred yourselves more diligently for the welfare and the freedom of this people ... the blood of thousands shall come upon your heads for vengeance; yea, for known unto God were all their cries, and all their sufferings</t>
  </si>
  <si>
    <t>my beloved brethren ... this people ... the blood of thousands ... God</t>
  </si>
  <si>
    <t>Behold, could ye suppose that ye could sit upon your thrones, and because of the exceeding goodness of God ye could do nothing and he would deliver you? Behold, if ye have supposed this ye have supposed in vain.</t>
  </si>
  <si>
    <t>Behold, could ye suppose ... Behold, if ye have supposed this</t>
  </si>
  <si>
    <t>ye could sit upon your thrones, and because of the exceeding goodness of God ye could do nothing and he would deliver you? ... ye have supposed this ye have supposed in vain</t>
  </si>
  <si>
    <t>sit upon your thrones ... God</t>
  </si>
  <si>
    <t>Do ye suppose that, because so many of your brethren have been killed it is because of their wickedness? I say unto you, if ye have supposed this ye have supposed in vain; for I say unto you, there are many who have fallen by the sword; and behold it is to your condemnation;</t>
  </si>
  <si>
    <t>Do ye suppose ... I say unto you, if ye have supposed this ye have supposed in vain; for I say unto you</t>
  </si>
  <si>
    <t>because so many of your brethren have been killed it is because of their wickedness? ... there are many who have fallen by the sword; and behold it is to your condemnation</t>
  </si>
  <si>
    <t>so many of your brethren ... there are many who have fallen by the sword</t>
  </si>
  <si>
    <t>For the Lord suffereth the righteous to be slain that his justice and judgment may come upon the wicked; therefore ye need not suppose that the righteous are lost because they are slain; but behold, they do enter into the rest of the Lord their God.</t>
  </si>
  <si>
    <t>For ... that his justice and judgment may come upon the wicked; therefore ye need not suppose ... but behold, they do enter into the rest of the Lord their God</t>
  </si>
  <si>
    <t>the Lord suffereth the righteous to be slain ... the righteous are lost because they are slain</t>
  </si>
  <si>
    <t>enter into the rest of the Lord</t>
  </si>
  <si>
    <t>the Lord ... the righteous ... the wicked ... the righteous ... the Lord ... God</t>
  </si>
  <si>
    <t>And now behold, I say unto you, I fear exceedingly that the judgments of God will come upon this people, because of their exceeding slothfulness, yea, even the slothfulness of our government, and their exceedingly great neglect towards their brethren, yea, towards those who have been slain.</t>
  </si>
  <si>
    <t>And now behold, I say unto you, I fear exceedingly that the judgments of God will come upon this people</t>
  </si>
  <si>
    <t>because of their exceeding slothfulness, yea, even the slothfulness of our government, and their exceedingly great neglect towards their brethren, yea, towards those who have been slain</t>
  </si>
  <si>
    <t>God ... this people ... our government ... their brethren ... those who have been slain</t>
  </si>
  <si>
    <t>For were it not for the wickedness which first commenced at our head, we could have withstood our enemies that they could have gained no power over us.</t>
  </si>
  <si>
    <t>For were it not</t>
  </si>
  <si>
    <t>for the wickedness which first commenced at our head, we could have withstood our enemies that they could have gained no power over us</t>
  </si>
  <si>
    <t>Yea, had it not been for the war which broke out among ourselves; yea, were it not for these king-men, who caused so much bloodshed among ourselves; yea, at the time we were contending among ourselves, if we had united our strength as we hitherto have done; yea, had it not been for the desire of power and authority which those king-men had over us; had they been true to the cause of our freedom, and united with us, and gone forth against our enemies, instead of taking up their swords against us, which was the cause of so much bloodshed among ourselves; yea, if we had gone forth against them in the strength of the Lord, we should have dispersed our enemies, for it would have been done, according to the fulfilling of his word.</t>
  </si>
  <si>
    <t>Yea, had it not been for ... yea, at the time we were contending among ourselves, if we had united our strength as we hitherto have done; yea</t>
  </si>
  <si>
    <t>the war which broke out among ourselves; yea, were it not for these king-men, who caused so much bloodshed among ourselves ... had it not been for the desire of power and authority which those king-men had over us; had they been true to the cause of our freedom, and united with us, and gone forth against our enemies, instead of taking up their swords against us, which was the cause of so much bloodshed among ourselves; yea, if we had gone forth against them in the strength of the Lord, we should have dispersed our enemies, for it would have been done, according to the fulfilling of his word</t>
  </si>
  <si>
    <t>among ourselves ... these king-men ... among ourselves ... those king-men ... our enemies ... among ourselves ... the Lord ... our enemies</t>
  </si>
  <si>
    <t>But behold, now the Lamanites are coming upon us, taking possession of our lands, and they are murdering our people with the sword, yea, our women and our children, and also carrying them away captive, causing them that they should suffer all manner of afflictions, and this because of the great wickedness of those who are seeking for power and authority, yea, even those king-men.</t>
  </si>
  <si>
    <t>But behold, now</t>
  </si>
  <si>
    <t>the Lamanites are coming upon us, taking possession of our lands, and they are murdering our people with the sword, yea, our women and our children, and also carrying them away captive, causing them that they should suffer all manner of afflictions, and this because of the great wickedness of those who are seeking for power and authority, yea, even those king-men</t>
  </si>
  <si>
    <t>the Lamanites are coming upon us ... taking possession of our lands ... carrying them away captive</t>
  </si>
  <si>
    <t>the Lamanites ... our people ... our women ... our children ... those king-men</t>
  </si>
  <si>
    <t>But why should I say much concerning this matter? For we know not but what ye yourselves are seeking for authority. We know not but what ye are also traitors to your country.</t>
  </si>
  <si>
    <t>But why should I say much concerning this matter?</t>
  </si>
  <si>
    <t>For we know not but what ye yourselves are seeking for authority. We know not but what ye are also traitors to your country</t>
  </si>
  <si>
    <t>traitors to your country</t>
  </si>
  <si>
    <t>Or is it that ye have neglected us because ye are in the heart of our country and ye are surrounded by security, that ye do not cause food to be sent unto us, and also men to strengthen our armies?</t>
  </si>
  <si>
    <t>Or is it</t>
  </si>
  <si>
    <t>ye have neglected us because ye are in the heart of our country and ye are surrounded by security, that ye do not cause food to be sent unto us, and also men to strengthen our armies?</t>
  </si>
  <si>
    <t>in the heart of our country ... surrounded by security ... food to be sent unto us ... also men to strengthen our armies</t>
  </si>
  <si>
    <t>men to strengthen our armies</t>
  </si>
  <si>
    <t>Have ye forgotten the commandments of the Lord your God? Yea, have ye forgotten the captivity of our fathers? Have ye forgotten the many times we have been delivered out of the hands of our enemies?</t>
  </si>
  <si>
    <t>Have ye forgotten ... Yea, have ye forgotten ... Have ye forgotten the many times</t>
  </si>
  <si>
    <t>the commandments of the Lord your God? ... the captivity of our fathers? ... we have been delivered out of the hands of our enemies?</t>
  </si>
  <si>
    <t>the captivity of our fathers ... delivered out of the hands of our enemies</t>
  </si>
  <si>
    <t>the Lord ... God ... our fathers ... our enemies</t>
  </si>
  <si>
    <t>the many times we have been delivered</t>
  </si>
  <si>
    <t>Or do ye suppose that the Lord will still deliver us, while we sit upon our thrones and do not make use of the means which the Lord has provided for us?</t>
  </si>
  <si>
    <t>Or do ye suppose</t>
  </si>
  <si>
    <t>the Lord will still deliver us, while we sit upon our thrones and do not make use of the means which the Lord has provided for us?</t>
  </si>
  <si>
    <t>sit upon our thrones</t>
  </si>
  <si>
    <t>Yea, will ye sit in idleness while ye are surrounded with thousands of those, yea, and tens of thousands, who do also sit in idleness, while there are thousands round about in the borders of the land who are falling by the sword, yea, wounded and bleeding?</t>
  </si>
  <si>
    <t>Yea, will ye sit in idleness while</t>
  </si>
  <si>
    <t>ye are surrounded with thousands of those, yea, and tens of thousands, who do also sit in idleness, while there are thousands round about in the borders of the land who are falling by the sword, yea, wounded and bleeding?</t>
  </si>
  <si>
    <t>sit in idleness ... surrounded with thousands ... tens of thousands ... do also sit in idleness ... there are thousands round about ... in the borders of the land ... falling by the sword</t>
  </si>
  <si>
    <t>thousands of those ... tens of thousands ... thousands round about</t>
  </si>
  <si>
    <t>Do ye suppose that God will look upon you as guiltless while ye sit still and behold these things? Behold I say unto you, Nay. Now I would that ye should remember that God has said that the inward vessel shall be cleansed first, and then shall the outer vessel be cleansed also.</t>
  </si>
  <si>
    <t>Do ye suppose ... Behold I say unto you, Nay. Now I would that ye should remember</t>
  </si>
  <si>
    <t>God will look upon you as guiltless while ye sit still and behold these things? ... God has said that the inward vessel shall be cleansed first, and then shall the outer vessel be cleansed also</t>
  </si>
  <si>
    <t>And now, except ye do repent of that which ye have done, and begin to be up and doing, and send forth food and men unto us, and also unto Helaman, that he may support those parts of our country which he has regained, and that we may also recover the remainder of our possessions in these parts, behold it will be expedient that we contend no more with the Lamanites until we have first cleansed our inward vessel, yea, even the great head of our government.</t>
  </si>
  <si>
    <t>And now, except ye do repent of that which ye have done, and begin to be up and doing, and send forth ... behold it will be expedient</t>
  </si>
  <si>
    <t>food and men unto us, and also unto Helaman, that he may support those parts of our country which he has regained, and that we may also recover the remainder of our possessions in these parts ... we contend no more with the Lamanites until we have first cleansed our inward vessel, yea, even the great head of our government</t>
  </si>
  <si>
    <t>send forth food and men unto us ... also unto Helaman ... support those parts of our country ... he has regained ... recover the remainder of our possessions ... in these parts ... contend no more with the Lamanites</t>
  </si>
  <si>
    <t>Helaman ... the Lamanites ... the great head of our government</t>
  </si>
  <si>
    <t>until we have first cleansed our inward vessel</t>
  </si>
  <si>
    <t>And except ye grant mine epistle, and come out and show unto me a true spirit of freedom, and strive to strengthen and fortify our armies, and grant unto them food for their support, behold I will leave a part of my freemen to maintain this part of our land, and I will leave the strength and the blessings of God upon them, that none other power can operate against them--</t>
  </si>
  <si>
    <t>And except ye grant mine epistle, and come out and show unto me a true spirit of freedom, and strive to ... behold I will leave ... and I will leave</t>
  </si>
  <si>
    <t>strengthen and fortify our armies, and grant unto them food for their support ... a part of my freemen to maintain this part of our land ... the strength and the blessings of God upon them, that none other power can operate against them</t>
  </si>
  <si>
    <t>strengthen and fortify our armies ... leave a part of my freemen ... maintain this part of our land</t>
  </si>
  <si>
    <t>our armies ... my freemen ... God</t>
  </si>
  <si>
    <t>And this because of their exceeding faith, and their patience in their tribulations--</t>
  </si>
  <si>
    <t>this because of their exceeding faith, and their patience in their tribulations</t>
  </si>
  <si>
    <t>And I will come unto you, and if there be any among you that has a desire for freedom, yea, if there be even a spark of freedom remaining, behold I will stir up insurrections among you, even until those who have desires to usurp power and authority shall become extinct.</t>
  </si>
  <si>
    <t>And I will come unto you, and</t>
  </si>
  <si>
    <t>if there be any among you that has a desire for freedom, yea, if there be even a spark of freedom remaining, behold I will stir up insurrections among you, even until those who have desires to usurp power and authority shall become extinct</t>
  </si>
  <si>
    <t>I will come unto you</t>
  </si>
  <si>
    <t>Yea, behold I do not fear your power nor your authority, but it is my God whom I fear; and it is according to his commandments that I do take my sword to defend the cause of my country, and it is because of your iniquity that we have suffered so much loss.</t>
  </si>
  <si>
    <t>Yea, behold</t>
  </si>
  <si>
    <t>I do not fear your power nor your authority, but it is my God whom I fear; and it is according to his commandments that I do take my sword to defend the cause of my country, and it is because of your iniquity that we have suffered so much loss</t>
  </si>
  <si>
    <t>defend the cause of my country</t>
  </si>
  <si>
    <t>Behold it is time, yea, the time is now at hand, that except ye do bestir yourselves in the defence of your country and your little ones, the sword of justice doth hang over you; yea, and it shall fall upon you and visit you even to your utter destruction.</t>
  </si>
  <si>
    <t>Behold it is time, yea, the time is now at hand</t>
  </si>
  <si>
    <t>except ye do bestir yourselves in the defence of your country and your little ones, the sword of justice doth hang over you; yea, and it shall fall upon you and visit you even to your utter destruction</t>
  </si>
  <si>
    <t>the defence of your country</t>
  </si>
  <si>
    <t>your little ones</t>
  </si>
  <si>
    <t>the time is now at hand</t>
  </si>
  <si>
    <t>Behold, I wait for assistance from you; and, except ye do administer unto our relief, behold, I come unto you, even in the land of Zarahemla, and smite you with the sword, insomuch that ye can have no more power to impede the progress of this people in the cause of our freedom.</t>
  </si>
  <si>
    <t>Behold, I wait for assistance from you; and</t>
  </si>
  <si>
    <t>except ye do administer unto our relief, behold, I come unto you, even in the land of Zarahemla, and smite you with the sword, insomuch that ye can have no more power to impede the progress of this people in the cause of our freedom</t>
  </si>
  <si>
    <t>I come unto you ... even in the land of Zarahemla</t>
  </si>
  <si>
    <t>For behold, the Lord will not suffer that ye shall live and wax strong in your iniquities to destroy his righteous people.</t>
  </si>
  <si>
    <t>the Lord will not suffer that ye shall live and wax strong in your iniquities to destroy his righteous people</t>
  </si>
  <si>
    <t>the Lord  ... his righteous people ... his righteous people</t>
  </si>
  <si>
    <t>Behold, can you suppose that the Lord will spare you and come out in judgment against the Lamanites, when it is the tradition of their fathers that has caused their hatred, yea, and it has been redoubled by those who have dissented from us, while your iniquity is for the cause of your love of glory and the vain things of the world?</t>
  </si>
  <si>
    <t>Behold, can you suppose</t>
  </si>
  <si>
    <t>the Lord will spare you and come out in judgment against the Lamanites, when it is the tradition of their fathers that has caused their hatred, yea, and it has been redoubled by those who have dissented from us, while your iniquity is for the cause of your love of glory and the vain things of the world?</t>
  </si>
  <si>
    <t>the Lord ... the Lamanites ... their fathers ... those who have dissented from us</t>
  </si>
  <si>
    <t>Ye know that ye do transgress the laws of God, and ye do know that ye do trample them under your feet. Behold, the Lord saith unto me: If those whom ye have appointed your governors do not repent of their sins and iniquities, ye shall go up to battle against them.</t>
  </si>
  <si>
    <t>Behold, the Lord saith unto me</t>
  </si>
  <si>
    <t>Ye know that ye do transgress the laws of God, and ye do know that ye do trample them under your feet ... If those whom ye have appointed your governors do not repent of their sins and iniquities, ye shall go up to battle against them</t>
  </si>
  <si>
    <t>ye shall go up to battle against them</t>
  </si>
  <si>
    <t>God ... the Lord ... your governors</t>
  </si>
  <si>
    <t>And now behold, I, Moroni, am constrained, according to the covenant which I have made to keep the commandments of my God; therefore I would that ye should adhere to the word of God, and send speedily unto me of your provisions and of your men, and also to Helaman.</t>
  </si>
  <si>
    <t>And now behold, I, Moroni, am constrained</t>
  </si>
  <si>
    <t>according to the covenant which I have made to keep the commandments of my God; therefore I would that ye should adhere to the word of God, and send speedily unto me of your provisions and of your men, and also to Helaman</t>
  </si>
  <si>
    <t>send speedily unto me of your provisions and of your men ... also to Helaman</t>
  </si>
  <si>
    <t>Moroni ... God ... God ... Helaman</t>
  </si>
  <si>
    <t>And behold, if ye will not do this I come unto you speedily; for behold, God will not suffer that we should perish with hunger; therefore he will give unto us of your food, even if it must be by the sword. Now see that ye fulfil the word of God.</t>
  </si>
  <si>
    <t>And behold, if ye will not do this I come unto you speedily; for behold</t>
  </si>
  <si>
    <t>God will not suffer that we should perish with hunger; therefore he will give unto us of your food, even if it must be by the sword. Now see that ye fulfil the word of God</t>
  </si>
  <si>
    <t>I come unto you speedily</t>
  </si>
  <si>
    <t>Behold, I am Moroni, your chief captain. I seek not for power, but to pull it down. I seek not for honor of the world, but for the glory of my God, and the freedom and welfare of my country. And thus I close mine epistle.</t>
  </si>
  <si>
    <t>Behold, I am Moroni, your chief captain</t>
  </si>
  <si>
    <t>I seek not for power, but to pull it down. I seek not for honor of the world, but for the glory of my God, and the freedom and welfare of my country. And thus I close mine epistle</t>
  </si>
  <si>
    <t>the freedom and welfare of my country</t>
  </si>
  <si>
    <t>Moroni ... chief captain ... God</t>
  </si>
  <si>
    <t>Pahoran tells Moroni of the insurrection and rebellion against the government--The king-men take Zarahemla and are in league with the Lamanites--Pahoran asks for military aid against the rebels. About 62 B.C.</t>
  </si>
  <si>
    <t>Pahoran tells Moroni of the insurrection and rebellion against the government--The king-men take Zarahemla and are in league with the Lamanites--Pahoran asks for military aid against the rebels</t>
  </si>
  <si>
    <t>rebellion against the government ... The king-men take Zarahemla ... military aid against the rebels</t>
  </si>
  <si>
    <t>Pahoran ... Moroni ...  the government ...  The king-men ... the Lamanites ... Pahoran</t>
  </si>
  <si>
    <t>Behold, now it came to pass that soon after Moroni had sent his epistle unto the chief governor, he received an epistle from Pahoran, the chief governor. And these are the words which he received:</t>
  </si>
  <si>
    <t>Behold, now it came to pass that soon after Moroni had sent his epistle unto the chief governor, he received an epistle from Pahoran, the chief governor. And</t>
  </si>
  <si>
    <t>these are the words which he received</t>
  </si>
  <si>
    <t>Moroni ... the chief governor ... Pahoran ... the chief governor</t>
  </si>
  <si>
    <t>soon after Moroni had sent his epistle unto the chief governor</t>
  </si>
  <si>
    <t>I, Pahoran, who am the chief governor of this land, do send these words unto Moroni, the chief captain over the army. Behold, I say unto you, Moroni, that I do not joy in your great afflictions, yea, it grieves my soul.</t>
  </si>
  <si>
    <t>I, Pahoran, who am the chief governor of this land, do send these words unto Moroni, the chief captain over the army. Behold, I say unto you, Moroni</t>
  </si>
  <si>
    <t>I do not joy in your great afflictions, yea, it grieves my soul</t>
  </si>
  <si>
    <t>the chief governor of this land ... send these words unto Moroni</t>
  </si>
  <si>
    <t>Pahoran ... the chief governor ... Moroni ... chief captain ... the army ... Moroni</t>
  </si>
  <si>
    <t>But behold, there are those who do joy in your afflictions, yea, insomuch that they have risen up in rebellion against me, and also those of my people who are freemen, yea, and those who have risen up are exceedingly numerous.</t>
  </si>
  <si>
    <t>there are those who do joy in your afflictions, yea, insomuch that they have risen up in rebellion against me, and also those of my people who are freemen, yea, and those who have risen up are exceedingly numerous</t>
  </si>
  <si>
    <t>they have risen up in rebellion against me ... those who have risen up</t>
  </si>
  <si>
    <t>those who do joy in your afflictions ... my people ... freemen ... exceedingly numerousexceedingly numerous</t>
  </si>
  <si>
    <t>And it is those who have sought to take away the judgment-seat from me that have been the cause of this great iniquity; for they have used great flattery, and they have led away the hearts of many people, which will be the cause of sore affliction among us; they have withheld our provisions, and have daunted our freemen that they have not come unto you.</t>
  </si>
  <si>
    <t>it is those who have sought to take away the judgment-seat from me that have been the cause of this great iniquity; for they have used great flattery, and they have led away the hearts of many people, which will be the cause of sore affliction among us; they have withheld our provisions, and have daunted our freemen that they have not come unto you</t>
  </si>
  <si>
    <t>sought to take away the judgment-seat</t>
  </si>
  <si>
    <t>many people ... our freemen</t>
  </si>
  <si>
    <t>And behold, they have driven me out before them, and I have fled to the land of Gideon, with as many men as it were possible that I could get.</t>
  </si>
  <si>
    <t>they have driven me out before them, and I have fled to the land of Gideon, with as many men as it were possible that I could get</t>
  </si>
  <si>
    <t>driven me out before them ... fled to the land of Gideon</t>
  </si>
  <si>
    <t>as many men as it were possible that I could get</t>
  </si>
  <si>
    <t>And behold, I have sent a proclamation throughout this part of the land; and behold, they are flocking to us daily, to their arms, in the defence of their country and their freedom, and to avenge our wrongs.</t>
  </si>
  <si>
    <t>I have sent a proclamation throughout this part of the land; and behold, they are flocking to us daily, to their arms, in the defence of their country and their freedom, and to avenge our wrongs</t>
  </si>
  <si>
    <t>this part of the land ... they are flocking to us ... the defence of their country</t>
  </si>
  <si>
    <t>they are flocking to us daily</t>
  </si>
  <si>
    <t>And they have come unto us, insomuch that those who have risen up in rebellion against us are set at defiance, yea, insomuch that they do fear us and durst not come out against us to battle.</t>
  </si>
  <si>
    <t>they have come unto us, insomuch that those who have risen up in rebellion against us are set at defiance, yea, insomuch that they do fear us and durst not come out against us to battle</t>
  </si>
  <si>
    <t>they have come unto us ... those who have risen up in rebellion against us ... durst not come out against us to battle</t>
  </si>
  <si>
    <t>They have got possession of the land, or the city, of Zarahemla; they have appointed a king over them, and he hath written unto the king of the Lamanites, in the which he hath joined an alliance with him; in the which alliance he hath agreed to maintain the city of Zarahemla, which maintenance he supposeth will enable the Lamanites to conquer the remainder of the land, and he shall be placed king over this people when they shall be conquered under the Lamanites.</t>
  </si>
  <si>
    <t>when they shall be conquered under the Lamanites</t>
  </si>
  <si>
    <t>They have got possession of the land, or the city, of Zarahemla; they have appointed a king over them, and he hath written unto the king of the Lamanites, in the which he hath joined an alliance with him; in the which alliance he hath agreed to maintain the city of Zarahemla, which maintenance he supposeth will enable the Lamanites to conquer the remainder of the land, and he shall be placed king over this people</t>
  </si>
  <si>
    <t>have got possession of the land, or the city, of Zarahemla ... maintain the city of Zarahemla ... conquer the remainder of the land</t>
  </si>
  <si>
    <t>appointed a king ... king of the Lamanites ... the Lamanites ... king ... this people ... the Lamanites</t>
  </si>
  <si>
    <t>And now, in your epistle you have censured me, but it mattereth not; I am not angry, but do rejoice in the greatness of your heart. I, Pahoran, do not seek for power, save only to retain my judgment-seat that I may preserve the rights and the liberty of my people. My soul standeth fast in that liberty in the which God hath made us free.</t>
  </si>
  <si>
    <t>And now, in your epistle you have censured me, but it mattereth not</t>
  </si>
  <si>
    <t>I am not angry, but do rejoice in the greatness of your heart. I, Pahoran, do not seek for power, save only to retain my judgment-seat that I may preserve the rights and the liberty of my people. My soul standeth fast in that liberty in the which God hath made us free</t>
  </si>
  <si>
    <t>only to retain my judgment-seat</t>
  </si>
  <si>
    <t>Pahoran ... my people ... God</t>
  </si>
  <si>
    <t>And now, behold, we will resist wickedness even unto bloodshed. We would not shed the blood of the Lamanites if they would stay in their own land.</t>
  </si>
  <si>
    <t>we will resist wickedness even unto bloodshed. We would not shed the blood of the Lamanites if they would stay in their own land</t>
  </si>
  <si>
    <t>they would stay in their own land</t>
  </si>
  <si>
    <t>We would not shed the blood of our brethren if they would not rise up in rebellion and take the sword against us.</t>
  </si>
  <si>
    <t>We would not shed the blood of our brethren if they would not rise up in rebellion and take the sword against us</t>
  </si>
  <si>
    <t>they would not rise up in rebellion</t>
  </si>
  <si>
    <t>We would subject ourselves to the yoke of bondage if it were requisite with the justice of God, or if he should command us so to do.</t>
  </si>
  <si>
    <t>We would subject ourselves to the yoke of bondage if it were requisite with the justice of God, or if he should command us so to do</t>
  </si>
  <si>
    <t>But behold he doth not command us that we shall subject ourselves to our enemies, but that we should put our trust in him, and he will deliver us.</t>
  </si>
  <si>
    <t>he doth not command us that we shall subject ourselves to our enemies, but that we should put our trust in him, and he will deliver us</t>
  </si>
  <si>
    <t>we shall subject ourselves to our enemies</t>
  </si>
  <si>
    <t>Therefore, my beloved brother, Moroni, let us resist evil, and whatsoever evil we cannot resist with our words, yea, such as rebellions and dissensions, let us resist them with our swords, that we may retain our freedom, that we may rejoice in the great privilege of our church, and in the cause of our Redeemer and our God.</t>
  </si>
  <si>
    <t>Therefore, my beloved brother, Moroni, let us resist evil, and whatsoever evil we cannot resist with our words, yea</t>
  </si>
  <si>
    <t>such as rebellions and dissensions, let us resist them with our swords, that we may retain our freedom, that we may rejoice in the great privilege of our church, and in the cause of our Redeemer and our God</t>
  </si>
  <si>
    <t>my beloved brother ... Moroni ... our Redeemer ... our God</t>
  </si>
  <si>
    <t>Therefore, come unto me speedily with a few of your men, and leave the remainder in the charge of Lehi and Teancum; give unto them power to conduct the war in that part of the land, according to the Spirit of God, which is also the spirit of freedom which is in them.</t>
  </si>
  <si>
    <t>Therefore, come unto me speedily</t>
  </si>
  <si>
    <t>with a few of your men, and leave the remainder in the charge of Lehi and Teancum; give unto them power to conduct the war in that part of the land, according to the Spirit of God, which is also the spirit of freedom which is in them</t>
  </si>
  <si>
    <t>come unto me ... leave the remainder ... power to conduct the war in that part of the land</t>
  </si>
  <si>
    <t>with a few of your men ... Lehi ... Teancum ... the Spirit ... God</t>
  </si>
  <si>
    <t>come unto me speedily</t>
  </si>
  <si>
    <t>Behold I have sent a few provisions unto them, that they may not perish until ye can come unto me.</t>
  </si>
  <si>
    <t>I have sent a few provisions unto them, that they may not perish until ye can come unto me</t>
  </si>
  <si>
    <t>sent a few provisions unto them ... ye can come unto me</t>
  </si>
  <si>
    <t>until ye can come unto me</t>
  </si>
  <si>
    <t>Gather together whatsoever force ye can upon your march hither, and we will go speedily against those dissenters, in the strength of our God according to the faith which is in us.</t>
  </si>
  <si>
    <t>Gather together whatsoever force ye can upon your march hither, and we will go speedily against those dissenters, in the strength of our God according to the faith which is in us</t>
  </si>
  <si>
    <t>Gather together whatsoever force ye can ... upon your march hither</t>
  </si>
  <si>
    <t>those dissenters ... GodGod</t>
  </si>
  <si>
    <t>go speedily against those dissenters</t>
  </si>
  <si>
    <t>And we will take possession of the city of Zarahemla, that we may obtain more food to send forth unto Lehi and Teancum; yea, we will go forth against them in the strength of the Lord, and we will put an end to this great iniquity.</t>
  </si>
  <si>
    <t>we will take possession of the city of Zarahemla, that we may obtain more food to send forth unto Lehi and Teancum; yea, we will go forth against them in the strength of the Lord, and we will put an end to this great iniquity</t>
  </si>
  <si>
    <t>take possession of the city of Zarahemla ... send forth unto Lehi and Teancum ... go forth against them</t>
  </si>
  <si>
    <t>Lehi ... Teancum .... the Lord</t>
  </si>
  <si>
    <t>And now, Moroni, I do joy in receiving your epistle, for I was somewhat worried concerning what we should do, whether it should be just in us to go against our brethren.</t>
  </si>
  <si>
    <t>Moroni, I do joy in receiving your epistle, for I was somewhat worried concerning what we should do, whether it should be just in us to go against our brethren</t>
  </si>
  <si>
    <t>go against our brethren</t>
  </si>
  <si>
    <t>Moroni ... our brethren</t>
  </si>
  <si>
    <t>But ye have said, except they repent the Lord hath commanded you that ye should go against them.</t>
  </si>
  <si>
    <t>But ye have said, except they repent the Lord hath commanded you that ye should go against them</t>
  </si>
  <si>
    <t>ye should go against them</t>
  </si>
  <si>
    <t>See that ye strengthen Lehi and Teancum in the Lord; tell them to fear not, for God will deliver them, yea, and also all those who stand fast in that liberty wherewith God hath made them free. And now I close mine epistle to my beloved brother, Moroni.</t>
  </si>
  <si>
    <t>See that ye strengthen Lehi and Teancum in the Lord; tell them to fear not, for God will deliver them, yea, and also all those who stand fast in that liberty wherewith God hath made them free. And now I close mine epistle to my beloved brother, Moroni</t>
  </si>
  <si>
    <t>Lehi ... Teancum ... the Lord ... God ... my beloved brother ... Moroni</t>
  </si>
  <si>
    <t>Moroni marches to the aid of Pahoran in the land of Gideon--The king-men who refuse to defend their country are put to death--Pahoran and Moroni retake Nephihah--Many Lamanites join the people of Ammon--Teancum slays Ammoron and is in turn slain--The Lamanites are driven from the land, and peace is established--Helaman returns to the ministry and builds up the Church. About 62–57 B.C.</t>
  </si>
  <si>
    <t>About 62–57 B.C</t>
  </si>
  <si>
    <t>Moroni marches to the aid of Pahoran in the land of Gideon--The king-men who refuse to defend their country are put to death--Pahoran and Moroni retake Nephihah--Many Lamanites join the people of Ammon--Teancum slays Ammoron and is in turn slain--The Lamanites are driven from the land, and peace is established--Helaman returns to the ministry and builds up the Church</t>
  </si>
  <si>
    <t>Moroni marches to the aid of Pahoran ... in the land of Gideon ... refuse to defend their country ... Pahoran and Moroni retake Nephihah ... Many Lamanites join the people of Ammon ... The Lamanites are driven from the land</t>
  </si>
  <si>
    <t>Moroni ... Pahoran ... The king-men ... Pahoran ... Moroni ... Many Lamanites ... the people of Ammon ... Teancum ... Ammoron ... The Lamanites ... Helaman</t>
  </si>
  <si>
    <t>62–57 B.C</t>
  </si>
  <si>
    <t>And now it came to pass that when Moroni had received this epistle his heart did take courage, and was filled with exceedingly great joy because of the faithfulness of Pahoran, that he was not also a traitor to the freedom and cause of his country.</t>
  </si>
  <si>
    <t>And now it came to pass that when Moroni had received this epistle</t>
  </si>
  <si>
    <t>his heart did take courage, and was filled with exceedingly great joy because of the faithfulness of Pahoran, that he was not also a traitor to the freedom and cause of his country</t>
  </si>
  <si>
    <t>traitor to the freedom and cause of his country</t>
  </si>
  <si>
    <t>Moroni ... Pahoran</t>
  </si>
  <si>
    <t>when Moroni had received this epistle</t>
  </si>
  <si>
    <t>But he did also mourn exceedingly because of the iniquity of those who had driven Pahoran from the judgment-seat, yea, in fine because of those who had rebelled against their country and also their God.</t>
  </si>
  <si>
    <t>But he did also mourn exceedingly</t>
  </si>
  <si>
    <t>because of the iniquity of those who had driven Pahoran from the judgment-seat, yea, in fine because of those who had rebelled against their country and also their God</t>
  </si>
  <si>
    <t>driven Pahoran from the judgment-seat ...  rebelled against their country</t>
  </si>
  <si>
    <t>Pahoran ... those who had rebelled against their country ... God</t>
  </si>
  <si>
    <t>And it came to pass that Moroni took a small number of men, according to the desire of Pahoran, and gave Lehi and Teancum command over the remainder of his army, and took his march towards the land of Gideon.</t>
  </si>
  <si>
    <t>Moroni took a small number of men, according to the desire of Pahoran, and gave Lehi and Teancum command over the remainder of his army, and took his march towards the land of Gideon</t>
  </si>
  <si>
    <t>took his march towards the land of Gideon</t>
  </si>
  <si>
    <t>Moroni ... small number of men ... Pahoran ... Lehi ... Teancum ... the remainder of his army</t>
  </si>
  <si>
    <t>And he did raise the standard of liberty in whatsoever place he did enter, and gained whatsoever force he could in all his march towards the land of Gideon.</t>
  </si>
  <si>
    <t>he did raise the standard of liberty in whatsoever place he did enter, and gained whatsoever force he could in all his march towards the land of Gideon</t>
  </si>
  <si>
    <t>raise the standard of liberty ... whatsoever place he did enter ... in all his march towards the land of Gideon</t>
  </si>
  <si>
    <t>gained whatsoever force he could</t>
  </si>
  <si>
    <t>And it came to pass that thousands did flock unto his standard, and did take up their swords in the defence of their freedom, that they might not come into bondage.</t>
  </si>
  <si>
    <t>thousands did flock unto his standard, and did take up their swords in the defence of their freedom, that they might not come into bondage</t>
  </si>
  <si>
    <t>thousands did flock unto his standard</t>
  </si>
  <si>
    <t>And thus, when Moroni had gathered together whatsoever men he could in all his march, he came to the land of Gideon; and uniting his forces with those of Pahoran they became exceedingly strong, even stronger than the men of Pachus, who was the king of those dissenters who had driven the freemen out of the land of Zarahemla and had taken possession of the land.</t>
  </si>
  <si>
    <t>And thus, when</t>
  </si>
  <si>
    <t>Moroni had gathered together whatsoever men he could in all his march, he came to the land of Gideon; and uniting his forces with those of Pahoran they became exceedingly strong, even stronger than the men of Pachus, who was the king of those dissenters who had driven the freemen out of the land of Zarahemla and had taken possession of the land</t>
  </si>
  <si>
    <t>in all his march ... he came to the land of Gideon ... uniting his forces with those of Pahoran ... driven the freemen out of the land of Zarahemla ... taken possession of the land</t>
  </si>
  <si>
    <t>Moroni ... his forces ... those of Pahoran ... the men of Pachus ... the king of those dissenters</t>
  </si>
  <si>
    <t>when Moroni had gathered together whatsoever men he could</t>
  </si>
  <si>
    <t>And it came to pass that Moroni and Pahoran went down with their armies into the land of Zarahemla, and went forth against the city, and did meet the men of Pachus, insomuch that they did come to battle.</t>
  </si>
  <si>
    <t>Moroni and Pahoran went down with their armies into the land of Zarahemla, and went forth against the city, and did meet the men of Pachus, insomuch that they did come to battle</t>
  </si>
  <si>
    <t>Moroni and Pahoran went down with their armies ... into the land of Zarahemla ... went forth against the city ... did meet the men of Pachus ... they did come to battle</t>
  </si>
  <si>
    <t>Moroni ... Pahoran ... their armies ... the men of Pachus</t>
  </si>
  <si>
    <t>And behold, Pachus was slain and his men were taken prisoners, and Pahoran was restored to his judgment-seat.</t>
  </si>
  <si>
    <t>Pachus was slain and his men were taken prisoners, and Pahoran was restored to his judgment-seat</t>
  </si>
  <si>
    <t>Pahoran was restored to his judgment-seat</t>
  </si>
  <si>
    <t>Pachus ... his men ... prisoners ... Pahoran</t>
  </si>
  <si>
    <t>And the men of Pachus received their trial, according to the law, and also those king-men who had been taken and cast into prison; and they were executed according to the law; yea, those men of Pachus and those king-men, whosoever would not take up arms in the defence of their country, but would fight against it, were put to death.</t>
  </si>
  <si>
    <t>And the men of Pachus received their trial, according to the law, and</t>
  </si>
  <si>
    <t>also those king-men who had been taken and cast into prison; and they were executed according to the law; yea, those men of Pachus and those king-men, whosoever would not take up arms in the defence of their country, but would fight against it, were put to death</t>
  </si>
  <si>
    <t>those king-men who had been taken and cast into prison ... in the defence of their country</t>
  </si>
  <si>
    <t>the men of Pachus ... those king-men ... those men of Pachus ... those king-men</t>
  </si>
  <si>
    <t>And thus it became expedient that this law should be strictly observed for the safety of their country; yea, and whosoever was found denying their freedom was speedily executed according to the law.</t>
  </si>
  <si>
    <t>it became expedient that this law should be strictly observed for the safety of their country; yea, and whosoever was found denying their freedom was speedily executed according to the law</t>
  </si>
  <si>
    <t>for the safety of their country</t>
  </si>
  <si>
    <t>And thus ended the thirtieth year of the reign of the judges over the people of Nephi; Moroni and Pahoran having restored peace to the land of Zarahemla, among their own people, having inflicted death upon all those who were not true to the cause of freedom.</t>
  </si>
  <si>
    <t>And thus ended the thirtieth year of the reign of the judges over the people of Nephi</t>
  </si>
  <si>
    <t>Moroni and Pahoran having restored peace to the land of Zarahemla, among their own people, having inflicted death upon all those who were not true to the cause of freedom</t>
  </si>
  <si>
    <t>restored peace to the land of Zarahemla ... among their own people</t>
  </si>
  <si>
    <t>the judges ... the people of Nephi ... Moroni ... Pahoran ... their own people</t>
  </si>
  <si>
    <t>thus ended the thirtieth year of the reign of the judges</t>
  </si>
  <si>
    <t>And it came to pass in the commencement of the thirty and first year of the reign of the judges over the people of Nephi, Moroni immediately caused that provisions should be sent, and also an army of six thousand men should be sent unto Helaman, to assist him in preserving that part of the land.</t>
  </si>
  <si>
    <t>And it came to pass in the commencement of the thirty and first year of the reign of the judges over the people of Nephi</t>
  </si>
  <si>
    <t>Moroni immediately caused that provisions should be sent, and also an army of six thousand men should be sent unto Helaman, to assist him in preserving that part of the land</t>
  </si>
  <si>
    <t>immediately caused that provisions should be sent ... an army of six thousand men should be sent unto Helaman ... preserving that part of the land</t>
  </si>
  <si>
    <t>the judges ... the people of Nephi ... Moroni ... an army of six thousand men ... Helaman</t>
  </si>
  <si>
    <t>the commencement of the thirty and first year of the reign of the judges ... immediately caused that provisions should be sent</t>
  </si>
  <si>
    <t>And he also caused that an army of six thousand men, with a sufficient quantity of food, should be sent to the armies of Lehi and Teancum. And it came to pass that this was done to fortify the land against the Lamanites.</t>
  </si>
  <si>
    <t>he also caused that an army of six thousand men, with a sufficient quantity of food, should be sent to the armies of Lehi and Teancum ... this was done to fortify the land against the Lamanites</t>
  </si>
  <si>
    <t>sent to the armies of Lehi and Teancum ... to fortify the land against the Lamanites</t>
  </si>
  <si>
    <t>an army of six thousand men ... Lehi ... Teancum ... the Lamanites</t>
  </si>
  <si>
    <t>And it came to pass that Moroni and Pahoran, leaving a large body of men in the land of Zarahemla, took their march with a large body of men towards the land of Nephihah, being determined to overthrow the Lamanites in that city.</t>
  </si>
  <si>
    <t>Moroni and Pahoran, leaving a large body of men in the land of Zarahemla, took their march with a large body of men towards the land of Nephihah, being determined to overthrow the Lamanites in that city</t>
  </si>
  <si>
    <t>leaving a large body of men in the land of Zarahemla ... took their march ... towards the land of Nephihah ... determined to overthrow the Lamanites ... in that city</t>
  </si>
  <si>
    <t>Moroni ... Pahoran... with a large body of men ... the Lamanites</t>
  </si>
  <si>
    <t>And it came to pass that as they were marching towards the land, they took a large body of men of the Lamanites, and slew many of them, and took their provisions and their weapons of war.</t>
  </si>
  <si>
    <t>as they were marching towards the land, they took a large body of men of the Lamanites, and slew many of them, and took their provisions and their weapons of war</t>
  </si>
  <si>
    <t>marching towards the land</t>
  </si>
  <si>
    <t>a large body of men ... the Lamanites ... many of them</t>
  </si>
  <si>
    <t>as they were marching</t>
  </si>
  <si>
    <t>And it came to pass after they had taken them, they caused them to enter into a covenant that they would no more take up their weapons of war against the Nephites.</t>
  </si>
  <si>
    <t>And it came to pass after they had taken them</t>
  </si>
  <si>
    <t>they caused them to enter into a covenant that they would no more take up their weapons of war against the Nephites</t>
  </si>
  <si>
    <t>after they had taken them</t>
  </si>
  <si>
    <t>And when they had entered into this covenant they sent them to dwell with the people of Ammon, and they were in number about four thousand who had not been slain.</t>
  </si>
  <si>
    <t>And when they had entered into this covenant</t>
  </si>
  <si>
    <t>they sent them to dwell with the people of Ammon, and they were in number about four thousand who had not been slain</t>
  </si>
  <si>
    <t>sent them to dwell with the people of Ammon</t>
  </si>
  <si>
    <t>the people of Ammon ... they were in number about four thousand</t>
  </si>
  <si>
    <t>when they had entered into this covenant</t>
  </si>
  <si>
    <t>And it came to pass that when they had sent them away they pursued their march towards the land of Nephihah. And it came to pass that when they had come to the city of Nephihah, they did pitch their tents in the plains of Nephihah, which is near the city of Nephihah.</t>
  </si>
  <si>
    <t>And it came to pass that when they had sent them away ... And it came to pass that when they had come</t>
  </si>
  <si>
    <t>they pursued their march towards the land of Nephihah ... to the city of Nephihah, they did pitch their tents in the plains of Nephihah, which is near the city of Nephihah</t>
  </si>
  <si>
    <t>pursued their march ... towards the land of Nephihah ... come to the city of Nephihah ... pitch their tents in the plains of Nephihah ... near the city of Nephihah</t>
  </si>
  <si>
    <t>when they had sent them away ... when they had come to the city of Nephihah</t>
  </si>
  <si>
    <t>Now Moroni was desirous that the Lamanites should come out to battle against them, upon the plains; but the Lamanites, knowing of their exceedingly great courage, and beholding the greatness of their numbers, therefore they durst not come out against them; therefore they did not come to battle in that day.</t>
  </si>
  <si>
    <t>Now ... therefore they did not come to battle in that day</t>
  </si>
  <si>
    <t>Moroni was desirous that the Lamanites should come out to battle against them, upon the plains; but the Lamanites, knowing of their exceedingly great courage, and beholding the greatness of their numbers, therefore they durst not come out against them</t>
  </si>
  <si>
    <t>the Lamanites should come out to battle against them ... upon the plains ... durst not come out against them ... they did not come to battle</t>
  </si>
  <si>
    <t>Moroni ... the Lamanites ... the Lamanites ... the greatness of their numbers</t>
  </si>
  <si>
    <t>they did not come to battle in that day</t>
  </si>
  <si>
    <t>And when the night came, Moroni went forth in the darkness of the night, and came upon the top of the wall to spy out in what part of the city the Lamanites did camp with their army.</t>
  </si>
  <si>
    <t>And when the night came</t>
  </si>
  <si>
    <t>Moroni went forth in the darkness of the night, and came upon the top of the wall to spy out in what part of the city the Lamanites did camp with their army</t>
  </si>
  <si>
    <t>Moroni went forth ... came upon the top of the wall ... to spy out ... what part of the city the Lamanites did camp with their army</t>
  </si>
  <si>
    <t>Moroni ... the Lamanites ... their army</t>
  </si>
  <si>
    <t>when the night came ...  in the darkness of the night</t>
  </si>
  <si>
    <t>And it came to pass that they were on the east, by the entrance; and they were all asleep. And now Moroni returned to his army, and caused that they should prepare in haste strong cords and ladders, to be let down from the top of the wall into the inner part of the wall.</t>
  </si>
  <si>
    <t>And it came to pass ... And now</t>
  </si>
  <si>
    <t>they were on the east, by the entrance; and they were all asleep ... Moroni returned to his army, and caused that they should prepare in haste strong cords and ladders, to be let down from the top of the wall into the inner part of the wall</t>
  </si>
  <si>
    <t>they were on the east ... by the entrance ... Moroni returned to his army ... to be let down from the top of the wall ... into the inner part of the wall</t>
  </si>
  <si>
    <t>prepare in haste strong cords and ladders</t>
  </si>
  <si>
    <t>And it came to pass that Moroni caused that his men should march forth and come upon the top of the wall, and let themselves down into that part of the city, yea, even on the west, where the Lamanites did not camp with their armies.</t>
  </si>
  <si>
    <t>Moroni caused that his men should march forth and come upon the top of the wall, and let themselves down into that part of the city, yea, even on the west, where the Lamanites did not camp with their armies</t>
  </si>
  <si>
    <t>his men should march forth ... come upon the top of the wall ... let themselves down ... into that part of the city ... even on the west ... where the Lamanites did not camp</t>
  </si>
  <si>
    <t>Moroni ... the Lamanites ... their armies</t>
  </si>
  <si>
    <t>And it came to pass that they were all let down into the city by night, by the means of their strong cords and their ladders; thus when the morning came they were all within the walls of the city.</t>
  </si>
  <si>
    <t>And it came to pass ... thus when the morning came</t>
  </si>
  <si>
    <t>they were all let down into the city by night, by the means of their strong cords and their ladders ... they were all within the walls of the city</t>
  </si>
  <si>
    <t>they were all let down into the city ... they were all within the walls of the city</t>
  </si>
  <si>
    <t>let down into the city by night ... when the morning came</t>
  </si>
  <si>
    <t>And now, when the Lamanites awoke and saw that the armies of Moroni were within the walls, they were affrighted exceedingly, insomuch that they did flee out by the pass.</t>
  </si>
  <si>
    <t>And now, when the Lamanites awoke and saw</t>
  </si>
  <si>
    <t>the armies of Moroni were within the walls, they were affrighted exceedingly, insomuch that they did flee out by the pass</t>
  </si>
  <si>
    <t>the armies of Moroni were within the walls ... they did flee out by the pass</t>
  </si>
  <si>
    <t>when the Lamanites awoke and saw</t>
  </si>
  <si>
    <t>And now when Moroni saw that they were fleeing before him, he did cause that his men should march forth against them, and slew many, and surrounded many others, and took them prisoners; and the remainder of them fled into the land of Moroni, which was in the borders by the seashore.</t>
  </si>
  <si>
    <t>And now when</t>
  </si>
  <si>
    <t>Moroni saw that they were fleeing before him, he did cause that his men should march forth against them, and slew many, and surrounded many others, and took them prisoners; and the remainder of them fled into the land of Moroni, which was in the borders by the seashore</t>
  </si>
  <si>
    <t>they were fleeing before him ... his men should march forth against them ... took them prisoners ... fled into the land of Moroni ... in the borders by the seashore</t>
  </si>
  <si>
    <t>Moroni ... his men ... slew many ... surrounded many others ... took them prisoners ... the remainder of them</t>
  </si>
  <si>
    <t>when Moroni saw that they were fleeing before him</t>
  </si>
  <si>
    <t>Thus had Moroni and Pahoran obtained the possession of the city of Nephihah without the loss of one soul; and there were many of the Lamanites who were slain.</t>
  </si>
  <si>
    <t>Thus had</t>
  </si>
  <si>
    <t>Moroni and Pahoran obtained the possession of the city of Nephihah without the loss of one soul; and there were many of the Lamanites who were slain</t>
  </si>
  <si>
    <t>obtained the possession of the city of Nephihah ... many of the Lamanites who were slain</t>
  </si>
  <si>
    <t>Moroni ... Pahoran ... many of the Lamanites</t>
  </si>
  <si>
    <t>Now it came to pass that many of the Lamanites that were prisoners were desirous to join the people of Ammon and become a free people.</t>
  </si>
  <si>
    <t>many of the Lamanites that were prisoners were desirous to join the people of Ammon and become a free people</t>
  </si>
  <si>
    <t>desirous to join the people of Ammon ... become a free people</t>
  </si>
  <si>
    <t>many of the Lamanites ... prisoners ... the people of Ammon ...a free people</t>
  </si>
  <si>
    <t>And it came to pass that as many as were desirous, unto them it was granted according to their desires.</t>
  </si>
  <si>
    <t>as many as were desirous, unto them it was granted according to their desires</t>
  </si>
  <si>
    <t>as many as were desirous</t>
  </si>
  <si>
    <t>Therefore, all the prisoners of the Lamanites did join the people of Ammon, and did begin to labor exceedingly, tilling the ground, raising all manner of grain, and flocks and herds of every kind; and thus were the Nephites relieved from a great burden; yea, insomuch that they were relieved from all the prisoners of the Lamanites.</t>
  </si>
  <si>
    <t>all the prisoners of the Lamanites did join the people of Ammon, and did begin to labor exceedingly, tilling the ground, raising all manner of grain, and flocks and herds of every kind; and thus were the Nephites relieved from a great burden; yea, insomuch that they were relieved from all the prisoners of the Lamanites</t>
  </si>
  <si>
    <t>all the prisoners of the Lamanites did join the people of Ammon ... relieved from all the prisoners of the Lamanites</t>
  </si>
  <si>
    <t>all the prisoners ... the Lamanites ... did join the people of Ammon ... the Nephites ... all the prisoners ... the Lamanites</t>
  </si>
  <si>
    <t>Now it came to pass that Moroni, after he had obtained possession of the city of Nephihah, having taken many prisoners, which did reduce the armies of the Lamanites exceedingly, and having regained many of the Nephites who had been taken prisoners, which did strengthen the army of Moroni exceedingly; therefore Moroni went forth from the land of Nephihah to the land of Lehi.</t>
  </si>
  <si>
    <t>Now it came to pass that Moroni, after he had obtained</t>
  </si>
  <si>
    <t>obtained possession of the city of Nephihah, having taken many prisoners, which did reduce the armies of the Lamanites exceedingly, and having regained many of the Nephites who had been taken prisoners, which did strengthen the army of Moroni exceedingly; therefore Moroni went forth from the land of Nephihah to the land of Lehi</t>
  </si>
  <si>
    <t>did reduce the armies of the Lamanites exceedingly ... having regained many of the Nephites who had been taken prisoners ... strengthen the army of Moroni exceedingly ... Moroni went forth ... from the land of Nephihah ... to the land of Lehi</t>
  </si>
  <si>
    <t>Moroni ... many prisoners ... the armies ... the Lamanites ... many of the Nephites ... prisoners ... the army ... Moroni ...  Moroni ... Nephihah ... Lehi</t>
  </si>
  <si>
    <t>after he had obtained possession of the city of Nephihah</t>
  </si>
  <si>
    <t>And it came to pass that when the Lamanites saw that Moroni was coming against them, they were again frightened and fled before the army of Moroni.</t>
  </si>
  <si>
    <t>Moroni was coming against them, they were again frightened and fled before the army of Moroni</t>
  </si>
  <si>
    <t>Moroni was coming against them ... fled before the army of Moroni</t>
  </si>
  <si>
    <t>the Lamanites ... Moroni ... the army ... Moroni</t>
  </si>
  <si>
    <t>And it came to pass that Moroni and his army did pursue them from city to city, until they were met by Lehi and Teancum; and the Lamanites fled from Lehi and Teancum, even down upon the borders by the seashore, until they came to the land of Moroni.</t>
  </si>
  <si>
    <t>And it came to pass ... until they were met by Lehi and Teancum; and</t>
  </si>
  <si>
    <t>Moroni and his army did pursue them from city to city ... the Lamanites fled from Lehi and Teancum, even down upon the borders by the seashore, until they came to the land of Moroni</t>
  </si>
  <si>
    <t>Moroni and his army did pursue them from city to city ... down upon the borders by the seashore ... they came to the land of Moroni</t>
  </si>
  <si>
    <t>Moroni ... his army ... Lehi ... Teancum</t>
  </si>
  <si>
    <t>until they were met by Lehi and Teancum ... until they came to the land of Moroni</t>
  </si>
  <si>
    <t>And the armies of the Lamanites were all gathered together, insomuch that they were all in one body in the land of Moroni. Now Ammoron, the king of the Lamanites, was also with them.</t>
  </si>
  <si>
    <t>the armies of the Lamanites were all gathered together, insomuch that they were all in one body in the land of Moroni ... Ammoron, the king of the Lamanites, was also with them</t>
  </si>
  <si>
    <t>the armies of the Lamanites were all gathered together ... they were all in one body in the land of Moroni</t>
  </si>
  <si>
    <t>the armies ... the Lamanites ... Moroni ... Ammoron ... the king ... the Lamanites</t>
  </si>
  <si>
    <t>And it came to pass that Moroni and Lehi and Teancum did encamp with their armies round about in the borders of the land of Moroni, insomuch that the Lamanites were encircled about in the borders by the wilderness on the south, and in the borders by the wilderness on the east.</t>
  </si>
  <si>
    <t>Moroni and Lehi and Teancum did encamp with their armies round about in the borders of the land of Moroni, insomuch that the Lamanites were encircled about in the borders by the wilderness on the south, and in the borders by the wilderness on the east</t>
  </si>
  <si>
    <t>did encamp with their armies round about ... in the borders of the land of Moroni ... the Lamanites were encircled about ... in the borders by the wilderness on the south ... in the borders by the wilderness on the east</t>
  </si>
  <si>
    <t>Moroni ... Lehi ... Teancum ... their armies ... Moroni ... the Lamanites</t>
  </si>
  <si>
    <t>And thus they did encamp for the night. For behold, the Nephites and the Lamanites also were weary because of the greatness of the march; therefore they did not resolve upon any stratagem in the night-time, save it were Teancum; for he was exceedingly angry with Ammoron, insomuch that he considered that Ammoron, and Amalickiah his brother, had been the cause of this great and lasting war between them and the Lamanites, which had been the cause of so much war and bloodshed, yea, and so much famine.</t>
  </si>
  <si>
    <t>And thus they did encamp for the night. For behold ... therefore they did not resolve upon any stratagem in the night-time</t>
  </si>
  <si>
    <t>the Nephites and the Lamanites also were weary because of the greatness of the march ... save it were Teancum; for he was exceedingly angry with Ammoron, insomuch that he considered that Ammoron, and Amalickiah his brother, had been the cause of this great and lasting war between them and the Lamanites, which had been the cause of so much war and bloodshed, yea, and so much famine</t>
  </si>
  <si>
    <t>they did encamp for the night ... the Nephites and the Lamanites also were weary because of the greatness of the march</t>
  </si>
  <si>
    <t>the Nephites ... the Lamanites ... Teancum ... Ammoron ... Ammoron ... Amalickiah ... his brother ... the Lamanites</t>
  </si>
  <si>
    <t>they did encamp for the night ... they did not resolve upon any stratagem in the night-time</t>
  </si>
  <si>
    <t>And it came to pass that Teancum in his anger did go forth into the camp of the Lamanites, and did let himself down over the walls of the city. And he went forth with a cord, from place to place, insomuch that he did find the king; and he did cast a javelin at him, which did pierce him near the heart. But behold, the king did awaken his servants before he died, insomuch that they did pursue Teancum, and slew him.</t>
  </si>
  <si>
    <t>And it came to pass ...  But behold, the king did awaken his servants before he died, insomuch</t>
  </si>
  <si>
    <t>Teancum in his anger did go forth into the camp of the Lamanites, and did let himself down over the walls of the city. And he went forth with a cord, from place to place, insomuch that he did find the king; and he did cast a javelin at him, which did pierce him near the heart ... they did pursue Teancum, and slew him</t>
  </si>
  <si>
    <t>Teancum in his anger did go forth ... into the camp of the Lamanites ... did let himself down over the walls of the city ... he went forth with a cord ... from place to place ... he did find the king ... they did pursue Teancum</t>
  </si>
  <si>
    <t>Teancum ... the king ... the king ... his servants ... Teancum</t>
  </si>
  <si>
    <t>the king did awaken his servants before he died</t>
  </si>
  <si>
    <t>Now it came to pass that when Lehi and Moroni knew that Teancum was dead they were exceedingly sorrowful; for behold, he had been a man who had fought valiantly for his country, yea, a true friend to liberty; and he had suffered very many exceedingly sore afflictions. But behold, he was dead, and had gone the way of all the earth.</t>
  </si>
  <si>
    <t>Now it came to pass that when Lehi and Moroni knew that Teancum was dead</t>
  </si>
  <si>
    <t>they were exceedingly sorrowful; for behold, he had been a man who had fought valiantly for his country, yea, a true friend to liberty; and he had suffered very many exceedingly sore afflictions. But behold, he was dead, and had gone the way of all the earth</t>
  </si>
  <si>
    <t>a man who had fought valiantly for his country</t>
  </si>
  <si>
    <t>Lehi ... Moroni ... Teancum</t>
  </si>
  <si>
    <t>when Lehi and Moroni knew that Teancum was dead they were exceedingly sorrowful</t>
  </si>
  <si>
    <t>Now it came to pass that Moroni marched forth on the morrow, and came upon the Lamanites, insomuch that they did slay them with a great slaughter; and they did drive them out of the land; and they did flee, even that they did not return at that time against the Nephites.</t>
  </si>
  <si>
    <t>Now it came to pass that Moroni marched forth on the morrow</t>
  </si>
  <si>
    <t>and came upon the Lamanites, insomuch that they did slay them with a great slaughter; and they did drive them out of the land; and they did flee, even that they did not return at that time against the Nephites</t>
  </si>
  <si>
    <t>Moroni marched forth ... came upon the Lamanites ... they did slay them with a great slaughter ... they did drive them out of the land ... they did flee ... they did not return at that time</t>
  </si>
  <si>
    <t>Moroni ... the Nephites</t>
  </si>
  <si>
    <t>Moroni marched forth on the morrow ... they did not return at that time</t>
  </si>
  <si>
    <t>And thus ended the thirty and first year of the reign of the judges over the people of Nephi; and thus they had had wars, and bloodsheds, and famine, and affliction, for the space of many years.</t>
  </si>
  <si>
    <t>And thus ended the thirty and first year of the reign of the judges over the people of Nephi; and ... for the space of many years</t>
  </si>
  <si>
    <t>thus they had had wars, and bloodsheds, and famine, and affliction</t>
  </si>
  <si>
    <t>thus ended the thirty and first year of the reign of the judges over the people of Nephi ... for the space of many years</t>
  </si>
  <si>
    <t>And there had been murders, and contentions, and dissensions, and all manner of iniquity among the people of Nephi; nevertheless for the righteous’ sake, yea, because of the prayers of the righteous, they were spared.</t>
  </si>
  <si>
    <t>there had been murders, and contentions, and dissensions, and all manner of iniquity among the people of Nephi; nevertheless for the righteous’ sake, yea, because of the prayers of the righteous, they were spared</t>
  </si>
  <si>
    <t>But behold, because of the exceedingly great length of the war between the Nephites and the Lamanites many had become hardened, because of the exceedingly great length of the war; and many were softened because of their afflictions, insomuch that they did humble themselves before God, even in the depth of humility.</t>
  </si>
  <si>
    <t>But behold, because of the exceedingly great length of the war ... because of the exceedingly great length of the war</t>
  </si>
  <si>
    <t>between the Nephites and the Lamanites many had become hardened ... and many were softened because of their afflictions, insomuch that they did humble themselves before God, even in the depth of humility</t>
  </si>
  <si>
    <t>the Nephites ... the Lamanites ... God</t>
  </si>
  <si>
    <t>the exceedingly great length of the war between the Nephites and the Lamanites ... because of the exceedingly great length of the war</t>
  </si>
  <si>
    <t>And it came to pass that after Moroni had fortified those parts of the land which were most exposed to the Lamanites, until they were sufficiently strong, he returned to the city of Zarahemla; and also Helaman returned to the place of his inheritance; and there was once more peace established among the people of Nephi.</t>
  </si>
  <si>
    <t>And it came to pass that after Moroni</t>
  </si>
  <si>
    <t>fortified those parts of the land which were most exposed to the Lamanites, until they were sufficiently strong, he returned to the city of Zarahemla; and also Helaman returned to the place of his inheritance; and there was once more peace established among the people of Nephi</t>
  </si>
  <si>
    <t>Moroni had fortified those parts of the land ... most exposed to the Lamanites ... they were sufficiently strong ... he returned to the city of Zarahemla ... Helaman returned to the place of his inheritance</t>
  </si>
  <si>
    <t>Moroni ... Helaman ... the people of Nephi</t>
  </si>
  <si>
    <t>after Moroni had fortified those parts of the land ... until they were sufficiently strong ... once more peace established among the people of Nephi</t>
  </si>
  <si>
    <t>And Moroni yielded up the command of his armies into the hands of his son, whose name was Moronihah; and he retired to his own house that he might spend the remainder of his days in peace.</t>
  </si>
  <si>
    <t>And ... that he might spend the remainder of his days in peace</t>
  </si>
  <si>
    <t>Moroni yielded up the command of his armies into the hands of his son, whose name was Moronihah; and he retired to his own house</t>
  </si>
  <si>
    <t>he retired to his own house</t>
  </si>
  <si>
    <t>Moroni ... his armies ... his son ... Moronihah</t>
  </si>
  <si>
    <t>that he might spend the remainder of his days in peace</t>
  </si>
  <si>
    <t>And Pahoran did return to his judgment-seat; and Helaman did take upon him again to preach unto the people the word of God; for because of so many wars and contentions it had become expedient that a regulation should be made again in the church.</t>
  </si>
  <si>
    <t>Pahoran did return to his judgment-seat; and Helaman did take upon him again to preach unto the people the word of God; for because of so many wars and contentions it had become expedient that a regulation should be made again in the church</t>
  </si>
  <si>
    <t>Pahoran ... Helaman ... the people ... God</t>
  </si>
  <si>
    <t>Pahoran did return to his judgment-seat</t>
  </si>
  <si>
    <t>Therefore, Helaman and his brethren went forth, and did declare the word of God with much power unto the convincing of many people of their wickedness, which did cause them to repent of their sins and to be baptized unto the Lord their God.</t>
  </si>
  <si>
    <t>Helaman and his brethren went forth, and did declare the word of God with much power unto the convincing of many people of their wickedness, which did cause them to repent of their sins and to be baptized unto the Lord their God</t>
  </si>
  <si>
    <t>Helaman and his brethren went forth</t>
  </si>
  <si>
    <t>Helaman ... his brethren ... God ... many people ... the Lord ... God</t>
  </si>
  <si>
    <t>And it came to pass that they did establish again the church of God, throughout all the land.</t>
  </si>
  <si>
    <t>that they did establish again the church of God, throughout all the land</t>
  </si>
  <si>
    <t>they did establish again the church of God ... throughout all the land</t>
  </si>
  <si>
    <t>they did establish again the church of God</t>
  </si>
  <si>
    <t>Yea, and regulations were made concerning the law. And their judges, and their chief judges were chosen.</t>
  </si>
  <si>
    <t>regulations were made concerning the law. And their judges, and their chief judges were chosen</t>
  </si>
  <si>
    <t>their judges ... their chief judges</t>
  </si>
  <si>
    <t>And the people of Nephi began to prosper again in the land, and began to multiply and to wax exceedingly strong again in the land. And they began to grow exceedingly rich.</t>
  </si>
  <si>
    <t>the people of Nephi began to prosper again in the land, and began to multiply and to wax exceedingly strong again in the land ... they began to grow exceedingly rich</t>
  </si>
  <si>
    <t>wax exceedingly strong again in the land</t>
  </si>
  <si>
    <t>began to multiply ... wax exceedingly strong again</t>
  </si>
  <si>
    <t>But notwithstanding their riches, or their strength, or their prosperity, they were not lifted up in the pride of their eyes; neither were they slow to remember the Lord their God; but they did humble themselves exceedingly before him.</t>
  </si>
  <si>
    <t>notwithstanding their riches, or their strength, or their prosperity, they were not lifted up in the pride of their eyes; neither were they slow to remember the Lord their God; but they did humble themselves exceedingly before him</t>
  </si>
  <si>
    <t>Yea, they did remember how great things the Lord had done for them, that he had delivered them from death, and from bonds, and from prisons, and from all manner of afflictions, and he had delivered them out of the hands of their enemies.</t>
  </si>
  <si>
    <t>they did remember how great things the Lord had done for them, that he had delivered them from death, and from bonds, and from prisons, and from all manner of afflictions, and he had delivered them out of the hands of their enemies</t>
  </si>
  <si>
    <t>from prisons ... he had delivered them out of the hands of their enemies</t>
  </si>
  <si>
    <t>the Lord ... their enemies</t>
  </si>
  <si>
    <t>they did remember</t>
  </si>
  <si>
    <t>And they did pray unto the Lord their God continually, insomuch that the Lord did bless them, according to his word, so that they did wax strong and prosper in the land.</t>
  </si>
  <si>
    <t>And they did pray unto the Lord their God continually</t>
  </si>
  <si>
    <t>insomuch that the Lord did bless them, according to his word, so that they did wax strong and prosper in the land</t>
  </si>
  <si>
    <t>they did wax strong and prosper in the land</t>
  </si>
  <si>
    <t>they did pray unto the Lord their God continually</t>
  </si>
  <si>
    <t>And it came to pass that all these things were done. And Helaman died, in the thirty and fifth year of the reign of the judges over the people of Nephi.</t>
  </si>
  <si>
    <t>And it came to pass ... in the thirty and fifth year of the reign of the judges over the people of Nephi</t>
  </si>
  <si>
    <t>all these things were done. And Helaman died</t>
  </si>
  <si>
    <t>Helaman ... the judges ... the people of Nephi</t>
  </si>
  <si>
    <t>Helaman died ... in the thirty and fifth year of the reign of the judges over the people of Nephi</t>
  </si>
  <si>
    <t>Shiblon and later Helaman take possession of the sacred records--Many Nephites travel to the land northward--Hagoth builds ships, which sail forth in the west sea--Moronihah defeats the Lamanites in battle. About 56–52 B.C.</t>
  </si>
  <si>
    <t>About 56–52 B.C</t>
  </si>
  <si>
    <t>Shiblon and later Helaman take possession of the sacred records--Many Nephites travel to the land northward--Hagoth builds ships, which sail forth in the west sea--Moronihah defeats the Lamanites in battle</t>
  </si>
  <si>
    <t>Many Nephites travel to the land northward ... Hagoth builds ships ... sail forth in the west sea</t>
  </si>
  <si>
    <t>Shiblon ... Helaman ... Many Nephites ... Hagoth ... Moronihah ... the Lamanites</t>
  </si>
  <si>
    <t>later Helaman take possession of the sacred records ... 56–52 B.C</t>
  </si>
  <si>
    <t>And it came to pass in the commencement of the thirty and sixth year of the reign of the judges over the people of Nephi, that Shiblon took possession of those sacred things which had been delivered unto Helaman by Alma.</t>
  </si>
  <si>
    <t>And it came to pass in the commencement of the thirty and sixth year of the reign of the judges over the people of Nephi</t>
  </si>
  <si>
    <t>Shiblon took possession of those sacred things which had been delivered unto Helaman by Alma</t>
  </si>
  <si>
    <t>the judges ... the people of Nephi ... Shiblon ... Helaman ... Alma</t>
  </si>
  <si>
    <t>in the commencement of the thirty and sixth year of the reign of the judges over the people of Nephi</t>
  </si>
  <si>
    <t>And he was a just man, and he did walk uprightly before God; and he did observe to do good continually, to keep the commandments of the Lord his God; and also did his brother.</t>
  </si>
  <si>
    <t>And ... and he did observe to do good continually</t>
  </si>
  <si>
    <t>he was a just man, and he did walk uprightly before God ... to keep the commandments of the Lord his God; and also did his brother</t>
  </si>
  <si>
    <t>God ... the Lord ... God ... his brother</t>
  </si>
  <si>
    <t>he did observe to do good continually</t>
  </si>
  <si>
    <t>And it came to pass that Moroni died also. And thus ended the thirty and sixth year of the reign of the judges.</t>
  </si>
  <si>
    <t>And it came to pass ... And thus ended the thirty and sixth year of the reign of the judges</t>
  </si>
  <si>
    <t>Moroni died also</t>
  </si>
  <si>
    <t>Moroni ... the judges</t>
  </si>
  <si>
    <t>thus ended the thirty and sixth year of the reign of the judges</t>
  </si>
  <si>
    <t>And it came to pass that in the thirty and seventh year of the reign of the judges, there was a large company of men, even to the amount of five thousand and four hundred men, with their wives and their children, departed out of the land of Zarahemla into the land which was northward.</t>
  </si>
  <si>
    <t>And it came to pass that in the thirty and seventh year of the reign of the judges</t>
  </si>
  <si>
    <t>there was a large company of men, even to the amount of five thousand and four hundred men, with their wives and their children, departed out of the land of Zarahemla into the land which was northward</t>
  </si>
  <si>
    <t>departed out of the land of Zarahemla ... into the land which was northward</t>
  </si>
  <si>
    <t>the judges ... a large company of men ... five thousand and four hundred men ... with their wives and their children</t>
  </si>
  <si>
    <t>in the thirty and seventh year of the reign of the judges</t>
  </si>
  <si>
    <t>And it came to pass that Hagoth, he being an exceedingly curious man, therefore he went forth and built him an exceedingly large ship, on the borders of the land Bountiful, by the land Desolation, and launched it forth into the west sea, by the narrow neck which led into the land northward.</t>
  </si>
  <si>
    <t>Hagoth, he being an exceedingly curious man, therefore he went forth and built him an exceedingly large ship, on the borders of the land Bountiful, by the land Desolation, and launched it forth into the west sea, by the narrow neck which led into the land northward</t>
  </si>
  <si>
    <t>he went forth ... built him an exceedingly large ship ... on the borders of the land Bountiful ... by the land Desolation ... launched it forth into the west sea ... by the narrow neck .... which led into the land northward</t>
  </si>
  <si>
    <t>Hagoth</t>
  </si>
  <si>
    <t>And behold, there were many of the Nephites who did enter therein and did sail forth with much provisions, and also many women and children; and they took their course northward. And thus ended the thirty and seventh year.</t>
  </si>
  <si>
    <t>And behold ... And thus ended the thirty and seventh year</t>
  </si>
  <si>
    <t>there were many of the Nephites who did enter therein and did sail forth with much provisions, and also many women and children; and they took their course northward</t>
  </si>
  <si>
    <t>many of the Nephites who did enter therein and did sail forth with much provisions ... they took their course northward</t>
  </si>
  <si>
    <t>many of the Nephites ... also many women and children</t>
  </si>
  <si>
    <t>thus ended the thirty and seventh year</t>
  </si>
  <si>
    <t>And in the thirty and eighth year, this man built other ships. And the first ship did also return, and many more people did enter into it; and they also took much provisions, and set out again to the land northward.</t>
  </si>
  <si>
    <t>And in the thirty and eighth year</t>
  </si>
  <si>
    <t>this man built other ships. And the first ship did also return, and many more people did enter into it; and they also took much provisions, and set out again to the land northward</t>
  </si>
  <si>
    <t>this man built other ships ... the first ship did also return ... many more people did enter into it ... set out again to the land northward</t>
  </si>
  <si>
    <t>this man ... many more people</t>
  </si>
  <si>
    <t>And it came to pass that they were never heard of more. And we suppose that they were drowned in the depths of the sea. And it came to pass that one other ship also did sail forth; and whither she did go we know not.</t>
  </si>
  <si>
    <t>And it came to pass that they were never heard of more. And we suppose ... And it came to pass</t>
  </si>
  <si>
    <t>they were drowned in the depths of the sea ... that one other ship also did sail forth; and whither she did go we know not</t>
  </si>
  <si>
    <t>we suppose that they were drowned in the depths of the sea ... one other ship also did sail forth ... whither she did go we know not</t>
  </si>
  <si>
    <t>they were never heard of more</t>
  </si>
  <si>
    <t>And it came to pass that in this year there were many people who went forth into the land northward. And thus ended the thirty and eighth year.</t>
  </si>
  <si>
    <t>And it came to pass that in this year ... And thus ended the thirty and eighth year</t>
  </si>
  <si>
    <t>there were many people who went forth into the land northward</t>
  </si>
  <si>
    <t>many peoplemany people</t>
  </si>
  <si>
    <t>in this year ... thus ended the thirty and eighth year</t>
  </si>
  <si>
    <t>And it came to pass in the thirty and ninth year of the reign of the judges, Shiblon died also, and Corianton had gone forth to the land northward in a ship, to carry forth provisions unto the people who had gone forth into that land.</t>
  </si>
  <si>
    <t>And it came to pass in the thirty and ninth year of the reign of the judges</t>
  </si>
  <si>
    <t>Shiblon died also, and Corianton had gone forth to the land northward in a ship, to carry forth provisions unto the people who had gone forth into that land</t>
  </si>
  <si>
    <t>Corianton had gone forth to the land northward in a ship ... to carry forth provisions unto the people ... who had gone forth into that land</t>
  </si>
  <si>
    <t>the judges ... Shiblon ... Corianton ..... the people who had gone forth into that land</t>
  </si>
  <si>
    <t>in the thirty and ninth year of the reign of the judges</t>
  </si>
  <si>
    <t>Therefore it became expedient for Shiblon to confer those sacred things, before his death, upon the son of Helaman, who was called Helaman, being called after the name of his father.</t>
  </si>
  <si>
    <t>it became expedient for Shiblon to confer those sacred things, before his death, upon the son of Helaman, who was called Helaman, being called after the name of his father</t>
  </si>
  <si>
    <t>Shiblon ... the son of Helaman ... Helaman ... his father</t>
  </si>
  <si>
    <t>Now behold, all those engravings which were in the possession of Helaman were written and sent forth among the children of men throughout all the land, save it were those parts which had been commanded by Alma should not go forth.</t>
  </si>
  <si>
    <t>all those engravings which were in the possession of Helaman were written and sent forth among the children of men throughout all the land, save it were those parts which had been commanded by Alma should not go forth</t>
  </si>
  <si>
    <t>sent forth among the children of men ... throughout all the land ... save it were those parts which had been commanded by Alma should not go forth</t>
  </si>
  <si>
    <t>Helaman ... the children of men ... Alma</t>
  </si>
  <si>
    <t>Nevertheless, these things were to be kept sacred, and handed down from one generation to another; therefore, in this year, they had been conferred upon Helaman, before the death of Shiblon.</t>
  </si>
  <si>
    <t>Nevertheless, these things were to be kept sacred, and handed down from one generation to another; therefore, in this year</t>
  </si>
  <si>
    <t>they had been conferred upon Helaman, before the death of Shiblon</t>
  </si>
  <si>
    <t>Helaman ... Shiblon</t>
  </si>
  <si>
    <t>handed down from one generation to another ... in this year ... before the death of Shiblon</t>
  </si>
  <si>
    <t>And it came to pass also in this year that there were some dissenters who had gone forth unto the Lamanites; and they were stirred up again to anger against the Nephites.</t>
  </si>
  <si>
    <t>And it came to pass also in this year</t>
  </si>
  <si>
    <t>there were some dissenters who had gone forth unto the Lamanites; and they were stirred up again to anger against the Nephites</t>
  </si>
  <si>
    <t>some dissenters who had gone forth unto the Lamanites</t>
  </si>
  <si>
    <t>some dissenters ... the Lamanites ... the Nephites</t>
  </si>
  <si>
    <t>in this year</t>
  </si>
  <si>
    <t>And also in this same year they came down with a numerous army to war against the people of Moronihah, or against the army of Moronihah, in the which they were beaten and driven back again to their own lands, suffering great loss.</t>
  </si>
  <si>
    <t>And also in this same year</t>
  </si>
  <si>
    <t>they came down with a numerous army to war against the people of Moronihah, or against the army of Moronihah, in the which they were beaten and driven back again to their own lands, suffering great loss</t>
  </si>
  <si>
    <t>they came down with a numerous army ... to war against the people of Moronihah ... against the army of Moronihah ... driven back again ... to their own lands</t>
  </si>
  <si>
    <t>a numerous army ... the people of Moronihah ... the army of Moronihah</t>
  </si>
  <si>
    <t>And thus ended the thirty and ninth year of the reign of the judges over the people of Nephi.</t>
  </si>
  <si>
    <t>And thus ended the thirty and ninth year of the reign of the judges over the people of Nephi</t>
  </si>
  <si>
    <t>thus ended the thirty and ninth year of the reign of the judges over the people of Nephi</t>
  </si>
  <si>
    <t>And thus ended the account of Alma, and Helaman his son, and also Shiblon, who was his son.</t>
  </si>
  <si>
    <t>And thus ended the account of Alma, and Helaman his son, and also Shiblon, who was his son</t>
  </si>
  <si>
    <t>Alma ... Helaman ... his son ... Shiblon ... his son</t>
  </si>
  <si>
    <t>An account of the Nephites. Their wars and contentions, and their dissensions. And also the prophecies of many holy prophets, before the coming of Christ, according to the records of Helaman, who was the son of Helaman, and also according to the records of his sons, even down to the coming of Christ. And also many of the Lamanites are converted. An account of their conversion. An account of the righteousness of the Lamanites, and the wickedness and abominations of the Nephites, according to the record of Helaman and his sons, even down to the coming of Christ, which is called the book of Helaman, and so forth.</t>
  </si>
  <si>
    <t>before the coming of Christ ... even down to the coming of Christ. And also ... even down to the coming of Christ</t>
  </si>
  <si>
    <t>An account of the Nephites. Their wars and contentions, and their dissensions. And also the prophecies of many holy prophets ... according to the records of Helaman, who was the son of Helaman, and also according to the records of his sons ... many of the Lamanites are converted. An account of their conversion. An account of the righteousness of the Lamanites, and the wickedness and abominations of the Nephites, according to the record of Helaman and his sons ... which is called the book of Helaman, and so forth</t>
  </si>
  <si>
    <t>the Nephites ... holy prophets ... Christ ... Helaman ... the son of Helaman ... his sons ... Christ ... the Lamanites ... the Lamanites ... the Nephites ... Helaman ... his sons ... Christ ... Helaman</t>
  </si>
  <si>
    <t>before the coming of Christ ... even down to the coming of Christ ... even down to the coming of Christ</t>
  </si>
  <si>
    <t>Pahoran the second becomes chief judge and is murdered by Kishkumen--Pacumeni fills the judgment seat--Coriantumr leads the Lamanite armies, takes Zarahemla, and slays Pacumeni--Moronihah defeats the Lamanites and retakes Zarahemla, and Coriantumr is slain. About 52–50 B.C.</t>
  </si>
  <si>
    <t>About 52–50 B.C</t>
  </si>
  <si>
    <t>Pahoran the second becomes chief judge and is murdered by Kishkumen--Pacumeni fills the judgment seat--Coriantumr leads the Lamanite armies, takes Zarahemla, and slays Pacumeni--Moronihah defeats the Lamanites and retakes Zarahemla, and Coriantumr is slain</t>
  </si>
  <si>
    <t>fills the judgment seat ... takes Zarahemla ...  Moronihah defeats the Lamanites ... retakes Zarahemla</t>
  </si>
  <si>
    <t>Pahoran the second ... chief judge ... Kishkumen ... Pacumeni ... Coriantumr .... the Lamanite armies ... Zarahemla ... Pacumeni ... Moronihah ... the Lamanites ... Coriantumr</t>
  </si>
  <si>
    <t>And now behold, it came to pass in the commencement of the fortieth year of the reign of the judges over the people of Nephi, there began to be a serious difficulty among the people of the Nephites.</t>
  </si>
  <si>
    <t>And now behold, it came to pass in the commencement of the fortieth year of the reign of the judges over the people of Nephi, there began to be</t>
  </si>
  <si>
    <t>a serious difficulty among the people of the Nephites</t>
  </si>
  <si>
    <t>the judges ... the people of Nephi ... the people of the Nephites</t>
  </si>
  <si>
    <t>in the commencement of the fortieth year of the reign of the judges over the people of Nephi  ... there began to be a serious difficulty</t>
  </si>
  <si>
    <t>For behold, Pahoran had died, and gone the way of all the earth; therefore there began to be a serious contention concerning who should have the judgment-seat among the brethren, who were the sons of Pahoran.</t>
  </si>
  <si>
    <t>For behold ... therefore there began to be a serious contention</t>
  </si>
  <si>
    <t>Pahoran had died, and gone the way of all the earth ... concerning who should have the judgment-seat among the brethren, who were the sons of Pahoran</t>
  </si>
  <si>
    <t>who should have the judgment-seat</t>
  </si>
  <si>
    <t>Pahoran ... the brethren ... the sons of Pahoran</t>
  </si>
  <si>
    <t>Pahoran had died</t>
  </si>
  <si>
    <t>Now these are their names who did contend for the judgment-seat, who did also cause the people to contend: Pahoran, Paanchi, and Pacumeni.</t>
  </si>
  <si>
    <t>these are their names who did contend for the judgment-seat, who did also cause the people to contend: Pahoran, Paanchi, and Pacumeni</t>
  </si>
  <si>
    <t>names who did contend for the judgment-seat</t>
  </si>
  <si>
    <t>the people ... Pahoran ... Paanchi ... Pacumeni</t>
  </si>
  <si>
    <t>Now these are not all the sons of Pahoran (for he had many), but these are they who did contend for the judgment-seat; therefore, they did cause three divisions among the people.</t>
  </si>
  <si>
    <t>these are not all the sons of Pahoran (for he had many), but these are they who did contend for the judgment-seat; therefore, they did cause three divisions among the people</t>
  </si>
  <si>
    <t>they who did contend for the judgment-seat</t>
  </si>
  <si>
    <t>not all the sons of Pahoran ... he had many ... three divisions among the people</t>
  </si>
  <si>
    <t>Nevertheless, it came to pass that Pahoran was appointed by the voice of the people to be chief judge and a governor over the people of Nephi.</t>
  </si>
  <si>
    <t>Nevertheless, it came to pass</t>
  </si>
  <si>
    <t>Pahoran was appointed by the voice of the people to be chief judge and a governor over the people of Nephi</t>
  </si>
  <si>
    <t>Pahoran ... the people ... chief judge ... a governor ... the people of Nephi</t>
  </si>
  <si>
    <t>And it came to pass that Pacumeni, when he saw that he could not obtain the judgment-seat, he did unite with the voice of the people.</t>
  </si>
  <si>
    <t>And it came to pass that Pacumeni, when he saw</t>
  </si>
  <si>
    <t>that he could not obtain the judgment-seat, he did unite with the voice of the people</t>
  </si>
  <si>
    <t>saw that he could not obtain the judgment-seat</t>
  </si>
  <si>
    <t>Pacumeni ... the people</t>
  </si>
  <si>
    <t>But behold, Paanchi, and that part of the people that were desirous that he should be their governor, was exceedingly wroth; therefore, he was about to flatter away those people to rise up in rebellion against their brethren.</t>
  </si>
  <si>
    <t>Paanchi, and that part of the people that were desirous that he should be their governor, was exceedingly wroth; therefore, he was about to flatter away those people to rise up in rebellion against their brethren</t>
  </si>
  <si>
    <t>Paanchi ... part of the people ... their governor ... those people ... their brethren</t>
  </si>
  <si>
    <t>And it came to pass as he was about to do this, behold, he was taken, and was tried according to the voice of the people, and condemned unto death; for he had raised up in rebellion and sought to destroy the liberty of the people.</t>
  </si>
  <si>
    <t>And it came to pass as he was about to do this, behold</t>
  </si>
  <si>
    <t>he was taken, and was tried according to the voice of the people, and condemned unto death; for he had raised up in rebellion and sought to destroy the liberty of the people</t>
  </si>
  <si>
    <t>condemned unto death</t>
  </si>
  <si>
    <t>Now when those people who were desirous that he should be their governor saw that he was condemned unto death, therefore they were angry, and behold, they sent forth one Kishkumen, even to the judgment-seat of Pahoran, and murdered Pahoran as he sat upon the judgment-seat.</t>
  </si>
  <si>
    <t>Now when those people who were desirous that he should be their governor saw</t>
  </si>
  <si>
    <t>he was condemned unto death, therefore they were angry, and behold, they sent forth one Kishkumen, even to the judgment-seat of Pahoran, and murdered Pahoran as he sat upon the judgment-seat</t>
  </si>
  <si>
    <t>they sent forth one Kishkumen ... to the judgment-seat of Pahoran ... murdered Pahoran ...  as he sat upon the judgment-seat</t>
  </si>
  <si>
    <t>those people ... their governor ... Kishkumen ... Pahoran ... Pahoran</t>
  </si>
  <si>
    <t>when those people who were desirous that he should be their governor saw ... murdered Pahoran as he sat upon the judgment-seat</t>
  </si>
  <si>
    <t>And he was pursued by the servants of Pahoran; but behold, so speedy was the flight of Kishkumen that no man could overtake him.</t>
  </si>
  <si>
    <t>And ... but behold, so speedy was the flight of Kishkumen</t>
  </si>
  <si>
    <t>he was pursued by the servants of Pahoran ... no man could overtake him</t>
  </si>
  <si>
    <t>the servants of Pahoran ... Kishkumen ... no man</t>
  </si>
  <si>
    <t>so speedy was the flight of Kishkumen</t>
  </si>
  <si>
    <t>And he went unto those that sent him, and they all entered into a covenant, yea, swearing by their everlasting Maker, that they would tell no man that Kishkumen had murdered Pahoran.</t>
  </si>
  <si>
    <t>he went unto those that sent him, and they all entered into a covenant, yea, swearing by their everlasting Maker, that they would tell no man that Kishkumen had murdered Pahoran</t>
  </si>
  <si>
    <t>he went unto those that sent him</t>
  </si>
  <si>
    <t>everlasting Maker ... Kishkumen ... Pahoran</t>
  </si>
  <si>
    <t>they all entered into a covenant</t>
  </si>
  <si>
    <t>Therefore, Kishkumen was not known among the people of Nephi, for he was in disguise at the time that he murdered Pahoran. And Kishkumen and his band, who had covenanted with him, did mingle themselves among the people, in a manner that they all could not be found; but as many as were found were condemned unto death.</t>
  </si>
  <si>
    <t>Therefore ... for he was in disguise at the time</t>
  </si>
  <si>
    <t>Kishkumen was not known among the people of Nephi ... that he murdered Pahoran. And Kishkumen and his band, who had covenanted with him, did mingle themselves among the people, in a manner that they all could not be found; but as many as were found were condemned unto death</t>
  </si>
  <si>
    <t>mingle themselves among the people ... as many as were found were condemned unto death</t>
  </si>
  <si>
    <t>Kishkumen ... the people of Nephi ... Pahoran ... Kishkumen ... band ... the people ... as many as were found</t>
  </si>
  <si>
    <t>in disguise at the time that he murdered Pahoran</t>
  </si>
  <si>
    <t>And now behold, Pacumeni was appointed, according to the voice of the people, to be a chief judge and a governor over the people, to reign in the stead of his brother Pahoran; and it was according to his right. And all this was done in the fortieth year of the reign of the judges; and it had an end.</t>
  </si>
  <si>
    <t>And now behold ... And all this was done in the fortieth year of the reign of the judges; and it had an end</t>
  </si>
  <si>
    <t>Pacumeni was appointed, according to the voice of the people, to be a chief judge and a governor over the people, to reign in the stead of his brother Pahoran; and it was according to his right</t>
  </si>
  <si>
    <t>Pacumeni ... a chief judge ... a governor ... the people ... his brother ... Pahoran</t>
  </si>
  <si>
    <t>in the fortieth year of the reign of the judges</t>
  </si>
  <si>
    <t>And it came to pass in the forty and first year of the reign of the judges, that the Lamanites had gathered together an innumerable army of men, and armed them with swords, and with cimeters and with bows, and with arrows, and with head-plates, and with breastplates, and with all manner of shields of every kind.</t>
  </si>
  <si>
    <t>And it came to pass in the forty and first year of the reign of the judges</t>
  </si>
  <si>
    <t>the Lamanites had gathered together an innumerable army of men, and armed them with swords, and with cimeters and with bows, and with arrows, and with head-plates, and with breastplates, and with all manner of shields of every kind</t>
  </si>
  <si>
    <t>the Lamanites had gathered together an innumerable army of men</t>
  </si>
  <si>
    <t>the judges ... an innumerable army of men</t>
  </si>
  <si>
    <t>in the forty and first year of the reign of the judges</t>
  </si>
  <si>
    <t>And they came down again that they might pitch battle against the Nephites. And they were led by a man whose name was Coriantumr; and he was a descendant of Zarahemla; and he was a dissenter from among the Nephites; and he was a large and a mighty man.</t>
  </si>
  <si>
    <t>And ... and</t>
  </si>
  <si>
    <t>they came down again that they might pitch battle against the Nephites ... he was a descendant of Zarahemla; and he was a dissenter from among the Nephites; and he was a large and a mighty man</t>
  </si>
  <si>
    <t>they came down again ... pitch battle against the Nephites</t>
  </si>
  <si>
    <t>the Nephites ... Coriantumr ... a descendant of Zarahemla ... a dissenter ... the Nephites</t>
  </si>
  <si>
    <t>Therefore, the king of the Lamanites, whose name was Tubaloth, who was the son of Ammoron, supposing that Coriantumr, being a mighty man, could stand against the Nephites, with his strength and also with his great wisdom, insomuch that by sending him forth he should gain power over the Nephites--</t>
  </si>
  <si>
    <t>the king of the Lamanites, whose name was Tubaloth, who was the son of Ammoron, supposing that Coriantumr, being a mighty man, could stand against the Nephites, with his strength and also with his great wisdom, insomuch that by sending him forth he should gain power over the Nephites</t>
  </si>
  <si>
    <t>sending him forth</t>
  </si>
  <si>
    <t>the king ... the Lamanites ... Tubaloth ... the son of Ammoron ... Coriantumr .... a mighty man ... the Nephites ... the Nephites ... the Nephites</t>
  </si>
  <si>
    <t>Therefore he did stir them up to anger, and he did gather together his armies, and he did appoint Coriantumr to be their leader, and did cause that they should march down to the land of Zarahemla to battle against the Nephites.</t>
  </si>
  <si>
    <t>he did stir them up to anger, and he did gather together his armies, and he did appoint Coriantumr to be their leader, and did cause that they should march down to the land of Zarahemla to battle against the Nephites</t>
  </si>
  <si>
    <t>he did gather together his armies ... they should march down to the land of Zarahemla ... to battle against the Nephites</t>
  </si>
  <si>
    <t>his armies ... Coriantumr ... their leader ... the Nephites</t>
  </si>
  <si>
    <t>And it came to pass that because of so much contention and so much difficulty in the government, that they had not kept sufficient guards in the land of Zarahemla; for they had supposed that the Lamanites durst not come into the heart of their lands to attack that great city Zarahemla.</t>
  </si>
  <si>
    <t>because of so much contention and so much difficulty in the government, that they had not kept sufficient guards in the land of Zarahemla; for they had supposed that the Lamanites durst not come into the heart of their lands to attack that great city Zarahemla</t>
  </si>
  <si>
    <t>not kept sufficient guards in the land of Zarahemla ...  the Lamanites durst not come into the heart of their lands ... to attack that great city Zarahemla</t>
  </si>
  <si>
    <t>the government ... sufficient guards ... the Lamanites</t>
  </si>
  <si>
    <t>But it came to pass that Coriantumr did march forth at the head of his numerous host, and came upon the inhabitants of the city, and their march was with such exceedingly great speed that there was no time for the Nephites to gather together their armies.</t>
  </si>
  <si>
    <t>But it came to pass ... and their march was with such exceedingly great speed that there was no time</t>
  </si>
  <si>
    <t>Coriantumr did march forth at the head of his numerous host, and came upon the inhabitants of the city ... and their march was with such exceedingly great speed that there was no time for the Nephites to gather together their armies</t>
  </si>
  <si>
    <t>Coriantumr did march forth ... came upon the inhabitants of the city ...  their march</t>
  </si>
  <si>
    <t>Coriantumr ... his numerous host ... the inhabitants of the city ... the Nephites ... their armies</t>
  </si>
  <si>
    <t>their march was with such exceedingly great speed .... there was no time for the Nephites to gather together their armies</t>
  </si>
  <si>
    <t>Therefore Coriantumr did cut down the watch by the entrance of the city, and did march forth with his whole army into the city, and they did slay every one who did oppose them, insomuch that they did take possession of the whole city.</t>
  </si>
  <si>
    <t>Coriantumr did cut down the watch by the entrance of the city, and did march forth with his whole army into the city, and they did slay every one who did oppose them, insomuch that they did take possession of the whole city</t>
  </si>
  <si>
    <t>Coriantumr did cut down the watch by the entrance of the city ... did march forth with his whole army into the city ... they did take possession of the whole city</t>
  </si>
  <si>
    <t>Coriantumr ... the watch ... his whole army</t>
  </si>
  <si>
    <t>And it came to pass that Pacumeni, who was the chief judge, did flee before Coriantumr, even to the walls of the city. And it came to pass that Coriantumr did smite him against the wall, insomuch that he died. And thus ended the days of Pacumeni.</t>
  </si>
  <si>
    <t>And it came to pass ...  And it came to pass ... And thus ended the days of Pacumeni</t>
  </si>
  <si>
    <t>Pacumeni, who was the chief judge, did flee before Coriantumr, even to the walls of the city ... Coriantumr did smite him against the wall, insomuch that he died</t>
  </si>
  <si>
    <t>did flee before Coriantumr ... even to the walls of the city ... Coriantumr did smite him against the wall</t>
  </si>
  <si>
    <t>Pacumeni ... the chief judge ... Coriantumr ... Pacumeni</t>
  </si>
  <si>
    <t>he died ... thus ended the days of Pacumeni</t>
  </si>
  <si>
    <t>And now when Coriantumr saw that he was in possession of the city of Zarahemla, and saw that the Nephites had fled before them, and were slain, and were taken, and were cast into prison, and that he had obtained the possession of the strongest hold in all the land, his heart took courage insomuch that he was about to go forth against all the land.</t>
  </si>
  <si>
    <t>And now when Coriantumr saw</t>
  </si>
  <si>
    <t>he was in possession of the city of Zarahemla, and saw that the Nephites had fled before them, and were slain, and were taken, and were cast into prison, and that he had obtained the possession of the strongest hold in all the land, his heart took courage insomuch that he was about to go forth against all the land</t>
  </si>
  <si>
    <t>in possession of the city of Zarahemla ... cast into prison ... obtained the possession of the strongest hold in all the land ... he was about to go forth against all the land</t>
  </si>
  <si>
    <t>CoriantumrCoriantumr</t>
  </si>
  <si>
    <t>when Coriantumr saw</t>
  </si>
  <si>
    <t>And now he did not tarry in the land of Zarahemla, but he did march forth with a large army, even towards the city of Bountiful; for it was his determination to go forth and cut his way through with the sword, that he might obtain the north parts of the land.</t>
  </si>
  <si>
    <t>And now he did not tarry</t>
  </si>
  <si>
    <t>in the land of Zarahemla, but he did march forth with a large army, even towards the city of Bountiful; for it was his determination to go forth and cut his way through with the sword, that he might obtain the north parts of the land</t>
  </si>
  <si>
    <t>he did not tarry in the land of Zarahemla ... he did march forth with a large army ... even towards the city of Bountiful ... it was his determination to go forth ... cut his way through with the sword ... he might obtain the north parts of the land</t>
  </si>
  <si>
    <t xml:space="preserve">a large army ... </t>
  </si>
  <si>
    <t>he did not tarry</t>
  </si>
  <si>
    <t>And, supposing that their greatest strength was in the center of the land, therefore he did march forth, giving them no time to assemble themselves together save it were in small bodies; and in this manner they did fall upon them and cut them down to the earth.</t>
  </si>
  <si>
    <t>supposing that their greatest strength was in the center of the land, therefore he did march forth, giving them no time to assemble themselves together save it were in small bodies; and in this manner they did fall upon them and cut them down to the earth</t>
  </si>
  <si>
    <t>their greatest strength was in the center of the land ... he did march forth ... no time to assemble themselves together ... in small bodies .. they did fall upon them ... cut them down to the earth</t>
  </si>
  <si>
    <t>Coriantumr ... Moronihah</t>
  </si>
  <si>
    <t>giving them no time to assemble themselves together</t>
  </si>
  <si>
    <t>But behold, this march of Coriantumr through the center of the land gave Moronihah great advantage over them, notwithstanding the greatness of the number of the Nephites who were slain.</t>
  </si>
  <si>
    <t>this march of Coriantumr through the center of the land gave Moronihah great advantage over them, notwithstanding the greatness of the number of the Nephites who were slain</t>
  </si>
  <si>
    <t>this march of Coriantumr through the center of the land ... gave Moronihah great advantage over them</t>
  </si>
  <si>
    <t>Coriantumr ... Moronihah ... the greatness of the number of the Nephites who were slain</t>
  </si>
  <si>
    <t>For behold, Moronihah had supposed that the Lamanites durst not come into the center of the land, but that they would attack the cities round about in the borders as they had hitherto done; therefore Moronihah had caused that their strong armies should maintain those parts round about by the borders.</t>
  </si>
  <si>
    <t>For behold, Moronihah had supposed</t>
  </si>
  <si>
    <t>that the Lamanites durst not come into the center of the land, but that they would attack the cities round about in the borders as they had hitherto done; therefore Moronihah had caused that their strong armies should maintain those parts round about by the borders</t>
  </si>
  <si>
    <t>the Lamanites durst not come into the center of the land ... they would attack the cities round about in the borders ... their strong armies should maintain those parts round about ... by the borders</t>
  </si>
  <si>
    <t>Moronihah ... the Lamanites ... Moronihah ... their strong armies</t>
  </si>
  <si>
    <t>as they had hitherto done</t>
  </si>
  <si>
    <t>But behold, the Lamanites were not frightened according to his desire, but they had come into the center of the land, and had taken the capital city which was the city of Zarahemla, and were marching through the most capital parts of the land, slaying the people with a great slaughter, both men, women, and children, taking possession of many cities and of many strongholds.</t>
  </si>
  <si>
    <t>the Lamanites were not frightened according to his desire, but they had come into the center of the land, and had taken the capital city which was the city of Zarahemla, and were marching through the most capital parts of the land, slaying the people with a great slaughter, both men, women, and children, taking possession of many cities and of many strongholds</t>
  </si>
  <si>
    <t>they had come into the center of the land ... taken the capital city ... the city of Zarahemla ... were marching through the most capital parts of the land ... taking possession of many cities ... many strongholds</t>
  </si>
  <si>
    <t>the Lamanites ... the people ... me ... women ... children</t>
  </si>
  <si>
    <t>But when Moronihah had discovered this, he immediately sent forth Lehi with an army round about to head them before they should come to the land Bountiful.</t>
  </si>
  <si>
    <t>But when Moronihah had discovered this</t>
  </si>
  <si>
    <t>he immediately sent forth Lehi with an army round about to head them before they should come to the land Bountiful</t>
  </si>
  <si>
    <t>sent forth Lehi ... round about to head them before they should come to the land Bountiful</t>
  </si>
  <si>
    <t>Moronihah ... Lehi ... an army</t>
  </si>
  <si>
    <t>when Moronihah had discovered this ... he immediately sent forth Lehi ... before they should come to the land Bountiful</t>
  </si>
  <si>
    <t>And thus he did; and he did head them before they came to the land Bountiful, and gave unto them battle, insomuch that they began to retreat back towards the land of Zarahemla.</t>
  </si>
  <si>
    <t>And thus he did; and</t>
  </si>
  <si>
    <t>he did head them before they came to the land Bountiful, and gave unto them battle, insomuch that they began to retreat back towards the land of Zarahemla</t>
  </si>
  <si>
    <t>he did head them ... they came to the land Bountiful ... gave unto them battle ... they began to retreat ... back towards the land of Zarahemla</t>
  </si>
  <si>
    <t>he did head them before they came to the land Bountiful</t>
  </si>
  <si>
    <t>And it came to pass that Moronihah did head them in their retreat, and did give unto them battle, insomuch that it became an exceedingly bloody battle; yea, many were slain, and among the number who were slain Coriantumr was also found.</t>
  </si>
  <si>
    <t>Moronihah did head them in their retreat, and did give unto them battle, insomuch that it became an exceedingly bloody battle; yea, many were slain, and among the number who were slain Coriantumr was also found</t>
  </si>
  <si>
    <t>Moronihah did head them in their retreat ... did give unto them battle</t>
  </si>
  <si>
    <t>Moronihah ... many were slain ... Coriantumr</t>
  </si>
  <si>
    <t>And now, behold, the Lamanites could not retreat either way, neither on the north, nor on the south, nor on the east, nor on the west, for they were surrounded on every hand by the Nephites.</t>
  </si>
  <si>
    <t>the Lamanites could not retreat either way, neither on the north, nor on the south, nor on the east, nor on the west, for they were surrounded on every hand by the Nephites</t>
  </si>
  <si>
    <t>the Lamanites could not retreat either way ... neither on the north ... nor on the south ... nor on the east ... nor on the west ... they were surrounded on every hand</t>
  </si>
  <si>
    <t>And thus had Coriantumr plunged the Lamanites into the midst of the Nephites, insomuch that they were in the power of the Nephites, and he himself was slain, and the Lamanites did yield themselves into the hands of the Nephites.</t>
  </si>
  <si>
    <t>thus had Coriantumr plunged the Lamanites into the midst of the Nephites, insomuch that they were in the power of the Nephites, and he himself was slain, and the Lamanites did yield themselves into the hands of the Nephites</t>
  </si>
  <si>
    <t>Coriantumr plunged the Lamanites ... into the midst of the Nephites ... the Lamanites did yield themselves into the hands of the Nephites</t>
  </si>
  <si>
    <t>Coriantumr ... Lamanites ... the Nephites ... Lamanites ... the Nephites ... Lamanites ... the Nephites</t>
  </si>
  <si>
    <t>And it came to pass that Moronihah took possession of the city of Zarahemla again, and caused that the Lamanites who had been taken prisoners should depart out of the land in peace.</t>
  </si>
  <si>
    <t>Moronihah took possession of the city of Zarahemla again, and caused that the Lamanites who had been taken prisoners should depart out of the land in peace</t>
  </si>
  <si>
    <t>Moronihah took possession of the city of Zarahemla again ... caused that the Lamanites who had been taken prisoners ... depart out of the land in peace</t>
  </si>
  <si>
    <t>Moronihah ... the Lamanites ... prisoners</t>
  </si>
  <si>
    <t>And thus ended the forty and first year of the reign of the judges.</t>
  </si>
  <si>
    <t>And thus ended the forty and first year of the reign of the judges</t>
  </si>
  <si>
    <t>thus ended the forty and first year of the reign of the judges</t>
  </si>
  <si>
    <t>Helaman, the son of Helaman, becomes chief judge--Gadianton leads the band of Kishkumen--Helaman’s servant slays Kishkumen, and the Gadianton band flees into the wilderness. About 50–49 B.C.</t>
  </si>
  <si>
    <t>About 50–49 B.C</t>
  </si>
  <si>
    <t>Helaman, the son of Helaman, becomes chief judge--Gadianton leads the band of Kishkumen--Helaman’s servant slays Kishkumen, and the Gadianton band flees into the wilderness</t>
  </si>
  <si>
    <t>the Gadianton band flees into the wilderness</t>
  </si>
  <si>
    <t>Helaman ... the son of Helaman ... chief judge ... Gadianton ... band of Kishkumen ... Helaman’s servant ... Kishkumen ... the Gadianton</t>
  </si>
  <si>
    <t>50–49 B.C</t>
  </si>
  <si>
    <t>And it came to pass in the forty and second year of the reign of the judges, after Moronihah had established again peace between the Nephites and the Lamanites, behold there was no one to fill the judgment-seat; therefore there began to be a contention again among the people concerning who should fill the judgment-seat.</t>
  </si>
  <si>
    <t>And it came to pass in the forty and second year of the reign of the judges, after Moronihah had established again peace between the Nephites and the Lamanites, behold</t>
  </si>
  <si>
    <t>there was no one to fill the judgment-seat; therefore there began to be a contention again among the people concerning who should fill the judgment-seat</t>
  </si>
  <si>
    <t>no one to fill the judgment-seat ... who should fill the judgment-seat</t>
  </si>
  <si>
    <t>the judges ... Moronihah ... the Nephites ... the Lamanites ... the people</t>
  </si>
  <si>
    <t>in the forty and second year of the reign of the judges ... after Moronihah had established again peace between the Nephites and the Lamanites</t>
  </si>
  <si>
    <t>And it came to pass that Helaman, who was the son of Helaman, was appointed to fill the judgment-seat, by the voice of the people.</t>
  </si>
  <si>
    <t>Helaman, who was the son of Helaman, was appointed to fill the judgment-seat, by the voice of the people</t>
  </si>
  <si>
    <t>appointed to fill the judgment-seat</t>
  </si>
  <si>
    <t>Helaman ... the son of Helaman ... the people</t>
  </si>
  <si>
    <t>But behold, Kishkumen, who had murdered Pahoran, did lay wait to destroy Helaman also; and he was upheld by his band, who had entered into a covenant that no one should know his wickedness.</t>
  </si>
  <si>
    <t>Kishkumen, who had murdered Pahoran, did lay wait to destroy Helaman also; and he was upheld by his band, who had entered into a covenant that no one should know his wickedness</t>
  </si>
  <si>
    <t>lay wait to destroy Helaman</t>
  </si>
  <si>
    <t>Kishkumen ... Pahoran ... Helaman ... his band</t>
  </si>
  <si>
    <t>For there was one Gadianton, who was exceedingly expert in many words, and also in his craft, to carry on the secret work of murder and of robbery; therefore he became the leader of the band of Kishkumen.</t>
  </si>
  <si>
    <t>For there was one Gadianton, who was exceedingly expert in many words, and also in his craft, to carry on the secret work of murder and of robbery; therefore he became the leader of the band of Kishkumen</t>
  </si>
  <si>
    <t>Gadianton ... the leader ... the band of Kishkumen</t>
  </si>
  <si>
    <t>Therefore he did flatter them, and also Kishkumen, that if they would place him in the judgment-seat he would grant unto those who belonged to his band that they should be placed in power and authority among the people; therefore Kishkumen sought to destroy Helaman.</t>
  </si>
  <si>
    <t>he did flatter them, and also Kishkumen, that if they would place him in the judgment-seat he would grant unto those who belonged to his band that they should be placed in power and authority among the people; therefore Kishkumen sought to destroy Helaman</t>
  </si>
  <si>
    <t>place him in the judgment-seat</t>
  </si>
  <si>
    <t>Kishkumen ... those who belonged to his band ... the people ... Kishkumen ...  Helaman</t>
  </si>
  <si>
    <t>And it came to pass as he went forth towards the judgment-seat to destroy Helaman, behold one of the servants of Helaman, having been out by night, and having obtained, through disguise, a knowledge of those plans which had been laid by this band to destroy Helaman--</t>
  </si>
  <si>
    <t>as he went forth towards the judgment-seat to destroy Helaman, behold one of the servants of Helaman, having been out by night, and having obtained, through disguise, a knowledge of those plans which had been laid by this band to destroy Helaman</t>
  </si>
  <si>
    <t>towards the judgment-seat</t>
  </si>
  <si>
    <t>Helaman ... one of the servants of Helaman ... this band ... Helaman</t>
  </si>
  <si>
    <t>as he went forth ... having been out by night</t>
  </si>
  <si>
    <t>And it came to pass that he met Kishkumen, and he gave unto him a sign; therefore Kishkumen made known unto him the object of his desire, desiring that he would conduct him to the judgment-seat that he might murder Helaman.</t>
  </si>
  <si>
    <t>he met Kishkumen, and he gave unto him a sign; therefore Kishkumen made known unto him the object of his desire, desiring that he would conduct him to the judgment-seat that he might murder Helaman</t>
  </si>
  <si>
    <t>he met Kishkumen ... conduct him to the judgment-seat</t>
  </si>
  <si>
    <t>Kishkumen ... Kishkumen ... Helaman</t>
  </si>
  <si>
    <t>And when the servant of Helaman had known all the heart of Kishkumen, and how that it was his object to murder, and also that it was the object of all those who belonged to his band to murder, and to rob, and to gain power, (and this was their secret plan, and their combination) the servant of Helaman said unto Kishkumen: Let us go forth unto the judgment-seat.</t>
  </si>
  <si>
    <t>And when the servant of Helaman</t>
  </si>
  <si>
    <t>had known all the heart of Kishkumen, and how that it was his object to murder, and also that it was the object of all those who belonged to his band to murder, and to rob, and to gain power, (and this was their secret plan, and their combination) the servant of Helaman said unto Kishkumen: Let us go forth unto the judgment-seat</t>
  </si>
  <si>
    <t>go forth unto the judgment-seat</t>
  </si>
  <si>
    <t>the servant of Helaman ... Kishkumen ... his band ... the servant of Helaman ... Kishkumen</t>
  </si>
  <si>
    <t>Now this did please Kishkumen exceedingly, for he did suppose that he should accomplish his design; but behold, the servant of Helaman, as they were going forth unto the judgment-seat, did stab Kishkumen even to the heart, that he fell dead without a groan. And he ran and told Helaman all the things which he had seen, and heard, and done.</t>
  </si>
  <si>
    <t>this did please Kishkumen exceedingly, for he did suppose that he should accomplish his design; but behold, the servant of Helaman, as they were going forth unto the judgment-seat, did stab Kishkumen even to the heart, that he fell dead without a groan. And he ran and told Helaman all the things which he had seen, and heard, and done</t>
  </si>
  <si>
    <t>they were going forth unto the judgment-seat ... he ran and told Helaman</t>
  </si>
  <si>
    <t>Kishkumen ... the servant of Helaman ... Kishkumen ... Helaman</t>
  </si>
  <si>
    <t>as they were going forth unto the judgment-seat</t>
  </si>
  <si>
    <t>And it came to pass that Helaman did send forth to take this band of robbers and secret murderers, that they might be executed according to the law.</t>
  </si>
  <si>
    <t>Helaman did send forth to take this band of robbers and secret murderers, that they might be executed according to the law</t>
  </si>
  <si>
    <t>Helaman did send forth ... to take this band of robbers and secret murderers</t>
  </si>
  <si>
    <t>But behold, when Gadianton had found that Kishkumen did not return he feared lest that he should be destroyed; therefore he caused that his band should follow him. And they took their flight out of the land, by a secret way, into the wilderness; and thus when Helaman sent forth to take them they could nowhere be found.</t>
  </si>
  <si>
    <t>But behold, when Gadianton had found</t>
  </si>
  <si>
    <t>Kishkumen did not return he feared lest that he should be destroyed; therefore he caused that his band should follow him. And they took their flight out of the land, by a secret way, into the wilderness; and thus when Helaman sent forth to take them they could nowhere be found</t>
  </si>
  <si>
    <t>caused that his band should follow him ... they took their flight out of the land ... by a secret way ... into the wilderness ... sent forth to take them ... they could nowhere be found</t>
  </si>
  <si>
    <t>Gadianton ... Kishkumen ... his band ... Helaman</t>
  </si>
  <si>
    <t>when Gadianton had found that Kishkumen did not return ... when Helaman sent forth</t>
  </si>
  <si>
    <t>And more of this Gadianton shall be spoken hereafter. And thus ended the forty and second year of the reign of the judges over the people of Nephi.</t>
  </si>
  <si>
    <t>And more of this Gadianton shall be spoken hereafter. And thus ended the forty and second year of the reign of the judges over the people of Nephi</t>
  </si>
  <si>
    <t>spoken hereafter</t>
  </si>
  <si>
    <t>Gadianton ... the judges ... the people of Nephi</t>
  </si>
  <si>
    <t>thus ended the forty and second year of the reign of the judges over the people of Nephi</t>
  </si>
  <si>
    <t>And behold, in the end of this book ye shall see that this Gadianton did prove the overthrow, yea, almost the entire destruction of the people of Nephi.</t>
  </si>
  <si>
    <t>And behold, in the end of this book ye shall see</t>
  </si>
  <si>
    <t>this Gadianton did prove the overthrow, yea, almost the entire destruction of the people of Nephi</t>
  </si>
  <si>
    <t>Gadianton ... the people of Nephi</t>
  </si>
  <si>
    <t>Behold I do not mean the end of the book of Helaman, but I mean the end of the book of Nephi, from which I have taken all the account which I have written.</t>
  </si>
  <si>
    <t>Behold I do not mean the end of the book of Helaman, but I mean the end of the book of Nephi</t>
  </si>
  <si>
    <t>from which I have taken all the account which I have written</t>
  </si>
  <si>
    <t>Helaman ... Nephi</t>
  </si>
  <si>
    <t>the end of the book of Nephi</t>
  </si>
  <si>
    <t>Many Nephites migrate to the land northward--They build houses of cement and keep many records--Tens of thousands are converted and baptized--The word of God leads men to salvation--Nephi the son of Helaman fills the judgment seat. About 49–39 B.C.</t>
  </si>
  <si>
    <t>About 49–39 B.C</t>
  </si>
  <si>
    <t>Many Nephites migrate to the land northward--They build houses of cement and keep many records--Tens of thousands are converted and baptized--The word of God leads men to salvation--Nephi the son of Helaman fills the judgment seat</t>
  </si>
  <si>
    <t>Many Nephites migrate to the land northward ... They build houses of cement ... Nephi the son of Helaman fills the judgment seat</t>
  </si>
  <si>
    <t>Many Nephites ... Tens of thousands are converted and baptized ... God ... Nephi ... the son of Helaman</t>
  </si>
  <si>
    <t>49–39 B.C</t>
  </si>
  <si>
    <t>And now it came to pass in the forty and third year of the reign of the judges, there was no contention among the people of Nephi save it were a little pride which was in the church, which did cause some little dissensions among the people, which affairs were settled in the ending of the forty and third year.</t>
  </si>
  <si>
    <t>And now it came to pass in the forty and third year of the reign of the judges ... which affairs were settled in the ending of the forty and third year</t>
  </si>
  <si>
    <t>there was no contention among the people of Nephi save it were a little pride which was in the church, which did cause some little dissensions among the people</t>
  </si>
  <si>
    <t>the judges ... the people of Nephi ... the people</t>
  </si>
  <si>
    <t>in the forty and third year of the reign of the judges ... affairs were settled in the ending of the forty and third year</t>
  </si>
  <si>
    <t>And there was no contention among the people in the forty and fourth year; neither was there much contention in the forty and fifth year.</t>
  </si>
  <si>
    <t>And there was no contention among the people in the forty and fourth year; neither was there much contention in the forty and fifth year</t>
  </si>
  <si>
    <t>no contention among the people in the forty and fourth year ... neither was there much contention in the forty and fifth year</t>
  </si>
  <si>
    <t>And it came to pass in the forty and sixth, yea, there was much contention and many dissensions; in the which there were an exceedingly great many who departed out of the land of Zarahemla, and went forth unto the land northward to inherit the land.</t>
  </si>
  <si>
    <t>And it came to pass in the forty and sixth, yea</t>
  </si>
  <si>
    <t>there was much contention and many dissensions; in the which there were an exceedingly great many who departed out of the land of Zarahemla, and went forth unto the land northward to inherit the land</t>
  </si>
  <si>
    <t>departed out of the land of Zarahemla ... went forth unto the land northward ... to inherit the land</t>
  </si>
  <si>
    <t>an exceedingly great many</t>
  </si>
  <si>
    <t>in the forty and sixth</t>
  </si>
  <si>
    <t>And they did travel to an exceedingly great distance, insomuch that they came to large bodies of water and many rivers.</t>
  </si>
  <si>
    <t>they did travel to an exceedingly great distance, insomuch that they came to large bodies of water and many rivers</t>
  </si>
  <si>
    <t>they did travel to an exceedingly great distance ... they came to large bodies of water and many rivers</t>
  </si>
  <si>
    <t>Yea, and even they did spread forth into all parts of the land, into whatever parts it had not been rendered desolate and without timber, because of the many inhabitants who had before inherited the land.</t>
  </si>
  <si>
    <t>even they did spread forth into all parts of the land, into whatever parts it had not been rendered desolate and without timber, because of the many inhabitants who had before inherited the land</t>
  </si>
  <si>
    <t>they did spread forth into all parts of the land ... into whatever parts it had not been rendered desolate and without timber ... before inherited the land</t>
  </si>
  <si>
    <t>the many inhabitants</t>
  </si>
  <si>
    <t>before inherited the land</t>
  </si>
  <si>
    <t>And now no part of the land was desolate, save it were for timber; but because of the greatness of the destruction of the people who had before inhabited the land it was called desolate.</t>
  </si>
  <si>
    <t>no part of the land was desolate, save it were for timber; but because of the greatness of the destruction of the people who had before inhabited the land it was called desolate</t>
  </si>
  <si>
    <t>no part of the land was desolate ... save it were for timber ... the land it was called desolate</t>
  </si>
  <si>
    <t>the greatness of the destruction of the people</t>
  </si>
  <si>
    <t>the people who had before inhabited the land it was called desolate</t>
  </si>
  <si>
    <t>And there being but little timber upon the face of the land, nevertheless the people who went forth became exceedingly expert in the working of cement; therefore they did build houses of cement, in the which they did dwell.</t>
  </si>
  <si>
    <t>there being but little timber upon the face of the land, nevertheless the people who went forth became exceedingly expert in the working of cement; therefore they did build houses of cement, in the which they did dwell</t>
  </si>
  <si>
    <t>there being but little timber upon the face of the land ... became exceedingly expert in the working of cement ... they did build houses of cement ... in the which they did dwell</t>
  </si>
  <si>
    <t>the people who went forth</t>
  </si>
  <si>
    <t>And it came to pass that they did multiply and spread, and did go forth from the land southward to the land northward, and did spread insomuch that they began to cover the face of the whole earth, from the sea south to the sea north, from the sea west to the sea east.</t>
  </si>
  <si>
    <t>they did multiply and spread, and did go forth from the land southward to the land northward, and did spread insomuch that they began to cover the face of the whole earth, from the sea south to the sea north, from the sea west to the sea east</t>
  </si>
  <si>
    <t>they did multiply and spread ... did go forth from the land southward to the land northward ... did spread .... they began to cover the face of the whole earth ... from the sea south to the sea north ... from the sea west to the sea east</t>
  </si>
  <si>
    <t>they began to cover the face of the whole earth</t>
  </si>
  <si>
    <t xml:space="preserve"> And the people who were in the land northward did dwell in tents, and in houses of cement, and they did suffer whatsoever tree should spring up upon the face of the land that it should grow up, that in time they might have timber to build their houses, yea, their cities, and their temples, and their synagogues, and their sanctuaries, and all manner of their buildings.</t>
  </si>
  <si>
    <t>the people who were in the land northward did dwell in tents, and in houses of cement, and they did suffer whatsoever tree should spring up upon the face of the land that it should grow up, that in time they might have timber to build their houses, yea, their cities, and their temples, and their synagogues, and their sanctuaries, and all manner of their buildings</t>
  </si>
  <si>
    <t>the people who were in the land northward did dwell in tents ... in houses of cement ... did suffer whatsoever tree should spring up upon the face of the land ... it should grow up ... timber to build their houses ... their cities ... their temples .... their synagogues ... their sanctuaries ... all manner of their buildings</t>
  </si>
  <si>
    <t>the people who were in the land northward</t>
  </si>
  <si>
    <t>in time they might have timber</t>
  </si>
  <si>
    <t>And it came to pass as timber was exceedingly scarce in the land northward, they did send forth much by the way of shipping.</t>
  </si>
  <si>
    <t>as timber was exceedingly scarce in the land northward, they did send forth much by the way of shipping</t>
  </si>
  <si>
    <t>timber was exceedingly scarce in the land northward ... they did send forth much by the way of shipping</t>
  </si>
  <si>
    <t>And thus they did enable the people in the land northward that they might build many cities, both of wood and of cement.</t>
  </si>
  <si>
    <t>thus they did enable the people in the land northward that they might build many cities, both of wood and of cement</t>
  </si>
  <si>
    <t>they did enable the people in the land northward ... they might build many cities ... both of wood and of cement</t>
  </si>
  <si>
    <t>the people in the land northward</t>
  </si>
  <si>
    <t>And it came to pass that there were many of the people of Ammon, who were Lamanites by birth, did also go forth into this land.</t>
  </si>
  <si>
    <t>there were many of the people of Ammon, who were Lamanites by birth, did also go forth into this land</t>
  </si>
  <si>
    <t>did also go forth into this land</t>
  </si>
  <si>
    <t>many of the people of Ammon ... Lamanites by birth</t>
  </si>
  <si>
    <t>And now there are many records kept of the proceedings of this people, by many of this people, which are particular and very large, concerning them.</t>
  </si>
  <si>
    <t>there are many records kept of the proceedings of this people, by many of this people, which are particular and very large, concerning them</t>
  </si>
  <si>
    <t>many records kept of the proceedings of this people</t>
  </si>
  <si>
    <t>this people ... many of this people</t>
  </si>
  <si>
    <t>But behold, a hundredth part of the proceedings of this people, yea, the account of the Lamanites and of the Nephites, and their wars, and contentions, and dissensions, and their preaching, and their prophecies, and their shipping and their building of ships, and their building of temples, and of synagogues and their sanctuaries, and their righteousness, and their wickedness, and their murders, and their robbings, and their plundering, and all manner of abominations and whoredoms, cannot be contained in this work.</t>
  </si>
  <si>
    <t>a hundredth part of the proceedings of this people, yea, the account of the Lamanites and of the Nephites, and their wars, and contentions, and dissensions, and their preaching, and their prophecies, and their shipping and their building of ships, and their building of temples, and of synagogues and their sanctuaries, and their righteousness, and their wickedness, and their murders, and their robbings, and their plundering, and all manner of abominations and whoredoms, cannot be contained in this work</t>
  </si>
  <si>
    <t>their shipping ... their building of ships ... their building of temples ... of synagogues ... their sanctuaries</t>
  </si>
  <si>
    <t>this people ... the Lamanites ... the Nephites</t>
  </si>
  <si>
    <t>But behold, there are many books and many records of every kind, and they have been kept chiefly by the Nephites.</t>
  </si>
  <si>
    <t>there are many books and many records of every kind, and they have been kept chiefly by the Nephites</t>
  </si>
  <si>
    <t>there are many books and many records of every kind</t>
  </si>
  <si>
    <t>And they have been handed down from one generation to another by the Nephites, even until they have fallen into transgression and have been murdered, plundered, and hunted, and driven forth, and slain, and scattered upon the face of the earth, and mixed with the Lamanites until they are no more called the Nephites, becoming wicked, and wild, and ferocious, yea, even becoming Lamanites.</t>
  </si>
  <si>
    <t>And they have been handed down from one generation to another by the Nephites, even until</t>
  </si>
  <si>
    <t>they have fallen into transgression and have been murdered, plundered, and hunted, and driven forth, and slain, and scattered upon the face of the earth, and mixed with the Lamanites until they are no more called the Nephites, becoming wicked, and wild, and ferocious, yea, even becoming Lamanites</t>
  </si>
  <si>
    <t>scattered upon the face of the earth ... mixed with the Lamanites</t>
  </si>
  <si>
    <t>the Nephites ... mixed with the Lamanites ... no more called the Nephites ... becoming Lamanites</t>
  </si>
  <si>
    <t>they have been handed down from one generation to another by the Nephites .... even until they have fallen into transgression ... until they are no more called the Nephites</t>
  </si>
  <si>
    <t>And now I return again to mine account; therefore, what I have spoken had passed after there had been great contentions, and disturbances, and wars, and dissensions, among the people of Nephi.</t>
  </si>
  <si>
    <t>And now I return again to mine account; therefore, what I have spoken had passed after</t>
  </si>
  <si>
    <t>there had been great contentions, and disturbances, and wars, and dissensions, among the people of Nephi</t>
  </si>
  <si>
    <t>had passed after there had been great contentions</t>
  </si>
  <si>
    <t>The forty and sixth year of the reign of the judges ended;</t>
  </si>
  <si>
    <t>The forty and sixth year of the reign of the judges ended</t>
  </si>
  <si>
    <t>And it came to pass that there was still great contention in the land, yea, even in the forty and seventh year, and also in the forty and eighth year.</t>
  </si>
  <si>
    <t>And it came to pass ... yea, even in the forty and seventh year, and also in the forty and eighth year</t>
  </si>
  <si>
    <t>that there was still great contention in the land</t>
  </si>
  <si>
    <t>there was still great contention in the land</t>
  </si>
  <si>
    <t>even in the forty and seventh year ... also in the forty and eighth year</t>
  </si>
  <si>
    <t>Nevertheless Helaman did fill the judgment-seat with justice and equity; yea, he did observe to keep the statutes, and the judgments, and the commandments of God; and he did do that which was right in the sight of God continually; and he did walk after the ways of his father, insomuch that he did prosper in the land.</t>
  </si>
  <si>
    <t>Helaman did fill the judgment-seat with justice and equity; yea, he did observe to keep the statutes, and the judgments, and the commandments of God; and he did do that which was right in the sight of God continually; and he did walk after the ways of his father, insomuch that he did prosper in the land</t>
  </si>
  <si>
    <t>Helaman did fill the judgment-seat ... he did prosper in the land</t>
  </si>
  <si>
    <t>Helaman ... God ... God ... his father</t>
  </si>
  <si>
    <t>right in the sight of God continually</t>
  </si>
  <si>
    <t>And it came to pass that he had two sons. He gave unto the eldest the name of Nephi, and unto the youngest, the name of Lehi. And they began to grow up unto the Lord.</t>
  </si>
  <si>
    <t>he had two sons. He gave unto the eldest the name of Nephi, and unto the youngest, the name of Lehi. And they began to grow up unto the Lord</t>
  </si>
  <si>
    <t>the eldest the name of Nephi ... the youngest, the name of Lehi ... the Lord</t>
  </si>
  <si>
    <t>he had two sons ... they began to grow up unto the Lord</t>
  </si>
  <si>
    <t>And it came to pass that the wars and contentions began to cease, in a small degree, among the people of the Nephites, in the latter end of the forty and eighth year of the reign of the judges over the people of Nephi.</t>
  </si>
  <si>
    <t>And it came to pass ... in the latter end of the forty and eighth year of the reign of the judges over the people of Nephi</t>
  </si>
  <si>
    <t>the wars and contentions began to cease, in a small degree, among the people of the Nephites</t>
  </si>
  <si>
    <t>the people of the Nephites ... the judges ... the people of Nephi</t>
  </si>
  <si>
    <t>the wars and contentions began to cease ... in the latter end of the forty and eighth year of the reign of the judges over the people of Nephi</t>
  </si>
  <si>
    <t>And it came to pass in the forty and ninth year of the reign of the judges, there was continual peace established in the land, all save it were the secret combinations which Gadianton the robber had established in the more settled parts of the land, which at that time were not known unto those who were at the head of government; therefore they were not destroyed out of the land.</t>
  </si>
  <si>
    <t>And it came to pass in the forty and ninth year of the reign of the judges, there was continual peace established ... which at that time were not known</t>
  </si>
  <si>
    <t>in the land, all save it were the secret combinations which Gadianton the robber had established in the more settled parts of the land ... unto those who were at the head of government; therefore they were not destroyed out of the land</t>
  </si>
  <si>
    <t>continual peace established in the land ... established in the more settled parts of the land ... the head of government ... they were not destroyed out of the land</t>
  </si>
  <si>
    <t>the judges ... the secret combinations ... Gadianton the robber</t>
  </si>
  <si>
    <t>in the forty and ninth year of the reign of the judges ... there was continual peace established in the land ... at that time were not known</t>
  </si>
  <si>
    <t>And it came to pass that in this same year there was exceedingly great prosperity in the church, insomuch that there were thousands who did join themselves unto the church and were baptized unto repentance.</t>
  </si>
  <si>
    <t>And it came to pass that in this same year</t>
  </si>
  <si>
    <t>there was exceedingly great prosperity in the church, insomuch that there were thousands who did join themselves unto the church and were baptized unto repentance</t>
  </si>
  <si>
    <t>there were thousands who did join themselves unto the church</t>
  </si>
  <si>
    <t>in this same year</t>
  </si>
  <si>
    <t>And so great was the prosperity of the church, and so many the blessings which were poured out upon the people, that even the high priests and the teachers were themselves astonished beyond measure.</t>
  </si>
  <si>
    <t>so great was the prosperity of the church, and so many the blessings which were poured out upon the people, that even the high priests and the teachers were themselves astonished beyond measure</t>
  </si>
  <si>
    <t>the people ... the high priests ... the teachers</t>
  </si>
  <si>
    <t>And it came to pass that the work of the Lord did prosper unto the baptizing and uniting to the church of God, many souls, yea, even tens of thousands.</t>
  </si>
  <si>
    <t>that the work of the Lord did prosper unto the baptizing and uniting to the church of God, many souls, yea, even tens of thousands</t>
  </si>
  <si>
    <t>the Lord ... God ... many souls ... even tens of thousands</t>
  </si>
  <si>
    <t>Thus we may see that the Lord is merciful unto all who will, in the sincerity of their hearts, call upon his holy name.</t>
  </si>
  <si>
    <t>Thus we may see</t>
  </si>
  <si>
    <t>the Lord is merciful unto all who will, in the sincerity of their hearts, call upon his holy name</t>
  </si>
  <si>
    <t>Yea, thus we see that the gate of heaven is open unto all, even to those who will believe on the name of Jesus Christ, who is the Son of God.</t>
  </si>
  <si>
    <t>Yea, thus we see</t>
  </si>
  <si>
    <t>the gate of heaven is open unto all, even to those who will believe on the name of Jesus Christ, who is the Son of God</t>
  </si>
  <si>
    <t>Jesus Christ ... the Son of God</t>
  </si>
  <si>
    <t>Yea, we see that whosoever will may lay hold upon the word of God, which is quick and powerful, which shall divide asunder all the cunning and the snares and the wiles of the devil, and lead the man of Christ in a strait and narrow course across that everlasting gulf of misery which is prepared to engulf the wicked--</t>
  </si>
  <si>
    <t>Yea, we see ... across that everlasting gulf of misery which is prepared to engulf the wicked</t>
  </si>
  <si>
    <t>whosoever will may lay hold upon the word of God, which is quick and powerful, which shall divide asunder all the cunning and the snares and the wiles of the devil, and lead the man of Christ in a strait and narrow course</t>
  </si>
  <si>
    <t>God ... the devil ... the man of Christ</t>
  </si>
  <si>
    <t>And land their souls, yea, their immortal souls, at the right hand of God in the kingdom of heaven, to sit down with Abraham, and Isaac, and with Jacob, and with all our holy fathers, to go no more out.</t>
  </si>
  <si>
    <t>land their souls, yea, their immortal souls, at the right hand of God in the kingdom of heaven, to sit down with Abraham, and Isaac, and with Jacob, and with all our holy fathers, to go no more out</t>
  </si>
  <si>
    <t>to sit down</t>
  </si>
  <si>
    <t>God ... Abraham ... Isaac ... Jacob ... all our holy fathers</t>
  </si>
  <si>
    <t>And in this year there was continual rejoicing in the land of Zarahemla, and in all the regions round about, even in all the land which was possessed by the Nephites.</t>
  </si>
  <si>
    <t>And in this year</t>
  </si>
  <si>
    <t>there was continual rejoicing in the land of Zarahemla, and in all the regions round about, even in all the land which was possessed by the Nephites</t>
  </si>
  <si>
    <t>continual rejoicing in the land of Zarahemla ... in all the regions round about ... in all the land which was possessed by the Nephites</t>
  </si>
  <si>
    <t>the Nephitesthe Nephites</t>
  </si>
  <si>
    <t>in this year there was continual rejoicing</t>
  </si>
  <si>
    <t>And it came to pass that there was peace and exceedingly great joy in the remainder of the forty and ninth year; yea, and also there was continual peace and great joy in the fiftieth year of the reign of the judges.</t>
  </si>
  <si>
    <t>And it came to pass that there was peace and exceedingly great joy in the remainder of the forty and ninth year; yea, and also there was continual peace and great joy in the fiftieth year of the reign of the judges</t>
  </si>
  <si>
    <t>peace and exceedingly great joy in the remainder of the forty and ninth year ... there was continual peace and great joy in the fiftieth year of the reign of the judges</t>
  </si>
  <si>
    <t>And in the fifty and first year of the reign of the judges there was peace also, save it were the pride which began to enter into the church--not into the church of God, but into the hearts of the people who professed to belong to the church of God--</t>
  </si>
  <si>
    <t>And in the fifty and first year of the reign of the judges</t>
  </si>
  <si>
    <t>there was peace also, save it were the pride which began to enter into the church--not into the church of God, but into the hearts of the people who professed to belong to the church of God</t>
  </si>
  <si>
    <t>the judges ... God ... the people who professed to belong ... God</t>
  </si>
  <si>
    <t>in the fifty and first year of the reign of the judges there was peace also</t>
  </si>
  <si>
    <t>And they were lifted up in pride, even to the persecution of many of their brethren. Now this was a great evil, which did cause the more humble part of the people to suffer great persecutions, and to wade through much affliction.</t>
  </si>
  <si>
    <t>they were lifted up in pride, even to the persecution of many of their brethren. Now this was a great evil, which did cause the more humble part of the people to suffer great persecutions, and to wade through much affliction</t>
  </si>
  <si>
    <t>their brethren ... the more humble part of the people</t>
  </si>
  <si>
    <t>Nevertheless they did fast and pray oft, and did wax stronger and stronger in their humility, and firmer and firmer in the faith of Christ, unto the filling their souls with joy and consolation, yea, even to the purifying and the sanctification of their hearts, which sanctification cometh because of their yielding their hearts unto God.</t>
  </si>
  <si>
    <t>they did fast and pray oft, and did wax stronger and stronger in their humility, and firmer and firmer in the faith of Christ, unto the filling their souls with joy and consolation, yea, even to the purifying and the sanctification of their hearts, which sanctification cometh because of their yielding their hearts unto God</t>
  </si>
  <si>
    <t>And it came to pass that the fifty and second year ended in peace also, save it were the exceedingly great pride which had gotten into the hearts of the people; and it was because of their exceedingly great riches and their prosperity in the land; and it did grow upon them from day to day.</t>
  </si>
  <si>
    <t>And it came to pass that the fifty and second year ended in peace also ... and it did grow upon them from day to day</t>
  </si>
  <si>
    <t>save it were the exceedingly great pride which had gotten into the hearts of the people; and it was because of their exceedingly great riches and their prosperity in the land</t>
  </si>
  <si>
    <t>their exceedingly great riches and their prosperity in the land</t>
  </si>
  <si>
    <t>the fifty and second year ended in peace also ... it did grow upon them from day to day</t>
  </si>
  <si>
    <t>And it came to pass in the fifty and third year of the reign of the judges, Helaman died, and his eldest son Nephi began to reign in his stead. And it came to pass that he did fill the judgment-seat with justice and equity; yea, he did keep the commandments of God, and did walk in the ways of his father.</t>
  </si>
  <si>
    <t>And it came to pass in the fifty and third year of the reign of the judges ... And it came to pass</t>
  </si>
  <si>
    <t>Helaman died, and his eldest son Nephi began to reign in his stead ... he did fill the judgment-seat with justice and equity; yea, he did keep the commandments of God, and did walk in the ways of his father</t>
  </si>
  <si>
    <t>he did fill the judgment-seat with justice and equity</t>
  </si>
  <si>
    <t>the judges ... Helaman died ... his eldest son ... Nephi ... God ... his father</t>
  </si>
  <si>
    <t>in the fifty and third year of the reign of the judges ... Helaman died</t>
  </si>
  <si>
    <t>Nephite dissenters and the Lamanites join forces and take the land of Zarahemla--The Nephites’ defeats come because of their wickedness--The Church dwindles, and the people become weak like the Lamanites. About 38–30 B.C.</t>
  </si>
  <si>
    <t>About 38–30 B.C</t>
  </si>
  <si>
    <t>Nephite dissenters and the Lamanites join forces and take the land of Zarahemla--The Nephites’ defeats come because of their wickedness--The Church dwindles, and the people become weak like the Lamanites</t>
  </si>
  <si>
    <t>Nephite dissenters and the Lamanites join forces and take the land of Zaraheml</t>
  </si>
  <si>
    <t>Nephite dissenters ... the Lamanites ... The Nephites ... the people ... the Lamanites</t>
  </si>
  <si>
    <t>38–30 B.C</t>
  </si>
  <si>
    <t>And it came to pass in the fifty and fourth year there were many dissensions in the church, and there was also a contention among the people, insomuch that there was much bloodshed.</t>
  </si>
  <si>
    <t>And it came to pass in the fifty and fourth year</t>
  </si>
  <si>
    <t>there were many dissensions in the church, and there was also a contention among the people, insomuch that there was much bloodshed</t>
  </si>
  <si>
    <t>in the fifty and fourth year there were many dissensions in the church</t>
  </si>
  <si>
    <t>And the rebellious part were slain and driven out of the land, and they did go unto the king of the Lamanites.</t>
  </si>
  <si>
    <t>the rebellious part were slain and driven out of the land, and they did go unto the king of the Lamanites</t>
  </si>
  <si>
    <t>slain and driven out of the land ... they did go unto the king of the Lamanites</t>
  </si>
  <si>
    <t>the rebellious part ... the king ... the Lamanites</t>
  </si>
  <si>
    <t>And it came to pass that they did endeavor to stir up the Lamanites to war against the Nephites; but behold, the Lamanites were exceedingly afraid, insomuch that they would not hearken to the words of those dissenters.</t>
  </si>
  <si>
    <t>they did endeavor to stir up the Lamanites to war against the Nephites; but behold, the Lamanites were exceedingly afraid, insomuch that they would not hearken to the words of those dissenters</t>
  </si>
  <si>
    <t>the Lamanites ... the Nephites ... the Lamanites ... those dissenters</t>
  </si>
  <si>
    <t>But it came to pass in the fifty and sixth year of the reign of the judges, there were dissenters who went up from the Nephites unto the Lamanites; and they succeeded with those others in stirring them up to anger against the Nephites; and they were all that year preparing for war.</t>
  </si>
  <si>
    <t>But it came to pass in the fifty and sixth year of the reign of the judges ... and they were all that year preparing for war</t>
  </si>
  <si>
    <t>there were dissenters who went up from the Nephites unto the Lamanites; and they succeeded with those others in stirring them up to anger against the Nephites</t>
  </si>
  <si>
    <t>dissenters who went up from the Nephites unto the Lamanites</t>
  </si>
  <si>
    <t>the judges ... dissenters ... the Nephites ... the Lamanites ... the Nephites</t>
  </si>
  <si>
    <t>in the fifty and sixth year of the reign of the judges ... they were all that year preparing for war</t>
  </si>
  <si>
    <t>And in the fifty and seventh year they did come down against the Nephites to battle, and they did commence the work of death; yea, insomuch that in the fifty and eighth year of the reign of the judges they succeeded in obtaining possession of the land of Zarahemla; yea, and also all the lands, even unto the land which was near the land Bountiful.</t>
  </si>
  <si>
    <t>And in the fifty and seventh year ... yea, insomuch that in the fifty and eighth year of the reign of the judges</t>
  </si>
  <si>
    <t>they did come down against the Nephites to battle, and they did commence the work of death ... they succeeded in obtaining possession of the land of Zarahemla; yea, and also all the lands, even unto the land which was near the land Bountiful</t>
  </si>
  <si>
    <t>they did come down against the Nephites to battle ... they succeeded in obtaining possession of the land of Zarahemla ... also all the lands ... even unto the land ... near the land Bountiful</t>
  </si>
  <si>
    <t>the Nephites ... the judges</t>
  </si>
  <si>
    <t>in the fifty and seventh year they did come down ... in the fifty and eighth year of the reign of the judges</t>
  </si>
  <si>
    <t>And the Nephites and the armies of Moronihah were driven even into the land of Bountiful;</t>
  </si>
  <si>
    <t>the Nephites and the armies of Moronihah were driven even into the land of Bountiful</t>
  </si>
  <si>
    <t>driven even into the land of Bountiful</t>
  </si>
  <si>
    <t>the Nephites ... the armies of Moronihah</t>
  </si>
  <si>
    <t>And there they did fortify against the Lamanites, from the west sea, even unto the east; it being a day’s journey for a Nephite, on the line which they had fortified and stationed their armies to defend their north country.</t>
  </si>
  <si>
    <t>there they did fortify against the Lamanites, from the west sea, even unto the east; it being a day’s journey for a Nephite, on the line which they had fortified and stationed their armies to defend their north country</t>
  </si>
  <si>
    <t>there they did fortify against the Lamanites ... from the west sea ... even unto the east ... being a day’s journey for a Nephite ... on the line which they had fortified ... stationed their armies ... to defend their north country</t>
  </si>
  <si>
    <t>the Lamanites ... a Nephite</t>
  </si>
  <si>
    <t>And thus those dissenters of the Nephites, with the help of a numerous army of the Lamanites, had obtained all the possession of the Nephites which was in the land southward. And all this was done in the fifty and eighth and ninth years of the reign of the judges.</t>
  </si>
  <si>
    <t>And ... And all this was done in the fifty and eighth and ninth years of the reign of the judges</t>
  </si>
  <si>
    <t>thus those dissenters of the Nephites, with the help of a numerous army of the Lamanites, had obtained all the possession of the Nephites which was in the land southward</t>
  </si>
  <si>
    <t>obtained all the possession of the Nephites ... in the land southward</t>
  </si>
  <si>
    <t>those dissenters ... the Nephites ... a numerous army of the Lamanites ... the judges</t>
  </si>
  <si>
    <t>all this was done in the fifty and eighth and ninth years of the reign of the judges</t>
  </si>
  <si>
    <t>And it came to pass in the sixtieth year of the reign of the judges, Moronihah did succeed with his armies in obtaining many parts of the land; yea, they regained many cities which had fallen into the hands of the Lamanites.</t>
  </si>
  <si>
    <t>And it came to pass in the sixtieth year of the reign of the judges</t>
  </si>
  <si>
    <t>Moronihah did succeed with his armies in obtaining many parts of the land; yea, they regained many cities which had fallen into the hands of the Lamanites</t>
  </si>
  <si>
    <t>with his armies in obtaining many parts of the land ... they regained many cities ... which had fallen into the hands of the Lamanites</t>
  </si>
  <si>
    <t>the judges ... Moronihah ... his armies ... the Lamanites</t>
  </si>
  <si>
    <t>in the sixtieth year of the reign of the judges</t>
  </si>
  <si>
    <t>And it came to pass in the sixty and first year of the reign of the judges they succeeded in regaining even the half of all their possessions.</t>
  </si>
  <si>
    <t>And it came to pass in the sixty and first year of the reign of the judges</t>
  </si>
  <si>
    <t>they succeeded in regaining even the half of all their possessions</t>
  </si>
  <si>
    <t>in the sixty and first year of the reign of the judges</t>
  </si>
  <si>
    <t>Now this great loss of the Nephites, and the great slaughter which was among them, would not have happened had it not been for their wickedness and their abomination which was among them; yea, and it was among those also who professed to belong to the church of God.</t>
  </si>
  <si>
    <t>this great loss of the Nephites, and the great slaughter which was among them, would not have happened had it not been for their wickedness and their abomination which was among them; yea, and it was among those also who professed to belong to the church of God</t>
  </si>
  <si>
    <t>abomination which was among them</t>
  </si>
  <si>
    <t>the Nephites ... the great slaughter ... God</t>
  </si>
  <si>
    <t>And it was because of the pride of their hearts, because of their exceeding riches, yea, it was because of their oppression to the poor, withholding their food from the hungry, withholding their clothing from the naked, and smiting their humble brethren upon the cheek, making a mock of that which was sacred, denying the spirit of prophecy and of revelation, murdering, plundering, lying, stealing, committing adultery, rising up in great contentions, and deserting away into the land of Nephi, among the Lamanites--</t>
  </si>
  <si>
    <t>it was because of the pride of their hearts, because of their exceeding riches, yea, it was because of their oppression to the poor, withholding their food from the hungry, withholding their clothing from the naked, and smiting their humble brethren upon the cheek, making a mock of that which was sacred, denying the spirit of prophecy and of revelation, murdering, plundering, lying, stealing, committing adultery, rising up in great contentions, and deserting away into the land of Nephi, among the Lamanites</t>
  </si>
  <si>
    <t>deserting away ... into the land of NephI ... among the Lamanites</t>
  </si>
  <si>
    <t>NephI ... the Lamanites</t>
  </si>
  <si>
    <t>And because of this their great wickedness, and their boastings in their own strength, they were left in their own strength; therefore they did not prosper, but were afflicted and smitten, and driven before the Lamanites, until they had lost possession of almost all their lands.</t>
  </si>
  <si>
    <t>because of this their great wickedness, and their boastings in their own strength, they were left in their own strength; therefore they did not prosper, but were afflicted and smitten, and driven before the Lamanites, until they had lost possession of almost all their lands</t>
  </si>
  <si>
    <t>driven before the Lamanites ... almost all their lands</t>
  </si>
  <si>
    <t>until they had lost possession of almost all their lands</t>
  </si>
  <si>
    <t>But behold, Moronihah did preach many things unto the people because of their iniquity, and also Nephi and Lehi, who were the sons of Helaman, did preach many things unto the people, yea, and did prophesy many things unto them concerning their iniquities, and what should come unto them if they did not repent of their sins.</t>
  </si>
  <si>
    <t>Moronihah did preach many things unto the people because of their iniquity, and also Nephi and Lehi, who were the sons of Helaman, did preach many things unto the people, yea, and did prophesy many things unto them concerning their iniquities, and what should come unto them if they did not repent of their sins</t>
  </si>
  <si>
    <t>Moronihah ... the people ... Nephi ... Lehi ,,, the sons of Helaman ... the people</t>
  </si>
  <si>
    <t>And it came to pass that they did repent, and inasmuch as they did repent they did begin to prosper.</t>
  </si>
  <si>
    <t>they did repent, and inasmuch as they did repent they did begin to prosper</t>
  </si>
  <si>
    <t>as they did repent they did begin to prosper</t>
  </si>
  <si>
    <t>For when Moronihah saw that they did repent he did venture to lead them forth from place to place, and from city to city, even until they had regained the one-half of their property and the one-half of all their lands.</t>
  </si>
  <si>
    <t>For when Moronihah saw</t>
  </si>
  <si>
    <t>they did repent he did venture to lead them forth from place to place, and from city to city, even until they had regained the one-half of their property and the one-half of all their lands</t>
  </si>
  <si>
    <t>he did venture to lead them forth ... from place to place ... from city to city ... until they had regained the one-half of their property ... the one-half of all their lands</t>
  </si>
  <si>
    <t>Moronihah</t>
  </si>
  <si>
    <t>even until they had regained the one-half</t>
  </si>
  <si>
    <t>And thus ended the sixty and first year of the reign of the judges.</t>
  </si>
  <si>
    <t>And thus ended the sixty and first year of the reign of the judges</t>
  </si>
  <si>
    <t>thus ended the sixty and first year of the reign of the judges</t>
  </si>
  <si>
    <t>And it came to pass in the sixty and second year of the reign of the judges, that Moronihah could obtain no more possessions over the Lamanites.</t>
  </si>
  <si>
    <t>And it came to pass in the sixty and second year of the reign of the judges</t>
  </si>
  <si>
    <t>Moronihah could obtain no more possessions over the Lamanites</t>
  </si>
  <si>
    <t>Moronihah could obtain no more possessions</t>
  </si>
  <si>
    <t>the judges ... Moronihah ... the Lamanites</t>
  </si>
  <si>
    <t>in the sixty and second year of the reign of the judges</t>
  </si>
  <si>
    <t>Therefore they did abandon their design to obtain the remainder of their lands, for so numerous were the Lamanites that it became impossible for the Nephites to obtain more power over them; therefore Moronihah did employ all his armies in maintaining those parts which he had taken.</t>
  </si>
  <si>
    <t>they did abandon their design to obtain the remainder of their lands, for so numerous were the Lamanites that it became impossible for the Nephites to obtain more power over them; therefore Moronihah did employ all his armies in maintaining those parts which he had taken</t>
  </si>
  <si>
    <t>design to obtain the remainder of their lands ... Moronihah did employ all his armies in maintaining those parts which he had taken</t>
  </si>
  <si>
    <t>so numerous were the Lamanites ... the Nephites ... Moronihah ... all his armies</t>
  </si>
  <si>
    <t>And it came to pass, because of the greatness of the number of the Lamanites the Nephites were in great fear, lest they should be overpowered, and trodden down, and slain, and destroyed.</t>
  </si>
  <si>
    <t>because of the greatness of the number of the Lamanites the Nephites were in great fear, lest they should be overpowered, and trodden down, and slain, and destroyed</t>
  </si>
  <si>
    <t>the greatness of the number of the Lamanites ... the Nephites</t>
  </si>
  <si>
    <t>Yea, they began to remember the prophecies of Alma, and also the words of Mosiah; and they saw that they had been a stiffnecked people, and that they had set at naught the commandments of God;</t>
  </si>
  <si>
    <t>they began to remember the prophecies of Alma, and also the words of Mosiah; and they saw that they had been a stiffnecked people, and that they had set at naught the commandments of God</t>
  </si>
  <si>
    <t>Alma ... Mosiah ... a stiffnecked people ... God</t>
  </si>
  <si>
    <t>And that they had altered and trampled under their feet the laws of Mosiah, or that which the Lord commanded him to give unto the people; and they saw that their laws had become corrupted, and that they had become a wicked people, insomuch that they were wicked even like unto the Lamanites.</t>
  </si>
  <si>
    <t>they had altered and trampled under their feet the laws of Mosiah, or that which the Lord commanded him to give unto the people; and they saw that their laws had become corrupted, and that they had become a wicked people, insomuch that they were wicked even like unto the Lamanites</t>
  </si>
  <si>
    <t>Mosiah ... the Lord ... the people ... a wicked people ... the Lamanites</t>
  </si>
  <si>
    <t>And because of their iniquity the church had begun to dwindle; and they began to disbelieve in the spirit of prophecy and in the spirit of revelation; and the judgments of God did stare them in the face.</t>
  </si>
  <si>
    <t>because of their iniquity the church had begun to dwindle; and they began to disbelieve in the spirit of prophecy and in the spirit of revelation; and the judgments of God did stare them in the face</t>
  </si>
  <si>
    <t>And they saw that they had become weak, like unto their brethren, the Lamanites, and that the Spirit of the Lord did no more preserve them; yea, it had withdrawn from them because the Spirit of the Lord doth not dwell in unholy temples--</t>
  </si>
  <si>
    <t>And they saw</t>
  </si>
  <si>
    <t>they had become weak, like unto their brethren, the Lamanites, and that the Spirit of the Lord did no more preserve them; yea, it had withdrawn from them because the Spirit of the Lord doth not dwell in unholy temples</t>
  </si>
  <si>
    <t>their brethren ... the Lamanites ... the Spirit ... the Lord</t>
  </si>
  <si>
    <t>Therefore the Lord did cease to preserve them by his miraculous and matchless power, for they had fallen into a state of unbelief and awful wickedness; and they saw that the Lamanites were exceedingly more numerous than they, and except they should cleave unto the Lord their God they must unavoidably perish.</t>
  </si>
  <si>
    <t>the Lord did cease to preserve them by his miraculous and matchless power, for they had fallen into a state of unbelief and awful wickedness; and they saw that the Lamanites were exceedingly more numerous than they, and except they should cleave unto the Lord their God they must unavoidably perish</t>
  </si>
  <si>
    <t>the Lord ... the Lamanites were exceedingly more numerous ... the Lord ... God</t>
  </si>
  <si>
    <t>For behold, they saw that the strength of the Lamanites was as great as their strength, even man for man. And thus had they fallen into this great transgression; yea, thus had they become weak, because of their transgression, in the space of not many years.</t>
  </si>
  <si>
    <t>For behold, they saw ... in the space of not many years</t>
  </si>
  <si>
    <t>the strength of the Lamanites was as great as their strength, even man for man. And thus had they fallen into this great transgression; yea, thus had they become weak, because of their transgression</t>
  </si>
  <si>
    <t>in the space of not many years</t>
  </si>
  <si>
    <t>Nephi and Lehi devote themselves to preaching--Their names invite them to pattern their lives after their forebears--Christ redeems those who repent--Nephi and Lehi make many converts and are imprisoned, and fire encircles them--A cloud of darkness overshadows three hundred people--The earth shakes, and a voice commands men to repent--Nephi and Lehi converse with angels, and the multitude is encircled by fire. About 30 B.C.</t>
  </si>
  <si>
    <t>Their names invite them to pattern their lives after their forebears ... About 30 B.C</t>
  </si>
  <si>
    <t>Nephi and Lehi devote themselves to preaching ... Christ redeems those who repent--Nephi and Lehi make many converts and are imprisoned, and fire encircles them--A cloud of darkness overshadows three hundred people--The earth shakes, and a voice commands men to repent--Nephi and Lehi converse with angels, and the multitude is encircled by fire</t>
  </si>
  <si>
    <t>imprisoned ... fire encircles them ... A cloud of darkness overshadows three hundred people ... The earth shakes ... the multitude is encircled by fire</t>
  </si>
  <si>
    <t>Nephi ... Lehi ... their forebears ... Christ ... Nephi ... Lehi ... many converts ... Nephi ... Lehi ... angels ... the multitude</t>
  </si>
  <si>
    <t>pattern their lives after their forebears ... 30 B.C</t>
  </si>
  <si>
    <t>And it came to pass that in this same year, behold, Nephi delivered up the judgment-seat to a man whose name was Cezoram.</t>
  </si>
  <si>
    <t>And it came to pass that in this same year, behold</t>
  </si>
  <si>
    <t>Nephi delivered up the judgment-seat to a man whose name was Cezoram</t>
  </si>
  <si>
    <t>Nephi ... Cezoram</t>
  </si>
  <si>
    <t>For as their laws and their governments were established by the voice of the people, and they who chose evil were more numerous than they who chose good, therefore they were ripening for destruction, for the laws had become corrupted.</t>
  </si>
  <si>
    <t>For as their laws and their governments were established by the voice of the people, and they who chose evil were more numerous than they who chose good, therefore they were ripening for destruction, for the laws had become corrupted</t>
  </si>
  <si>
    <t>the people ... they who chose evil ... more numerous  ... they who chose good</t>
  </si>
  <si>
    <t>Yea, and this was not all; they were a stiffnecked people, insomuch that they could not be governed by the law nor justice, save it were to their destruction.</t>
  </si>
  <si>
    <t>Yea, and this was not all</t>
  </si>
  <si>
    <t>they were a stiffnecked people, insomuch that they could not be governed by the law nor justice, save it were to their destruction</t>
  </si>
  <si>
    <t>a stiffnecked people</t>
  </si>
  <si>
    <t>And it came to pass that Nephi had become weary because of their iniquity; and he yielded up the judgment-seat, and took it upon him to preach the word of God all the remainder of his days, and his brother Lehi also, all the remainder of his days;</t>
  </si>
  <si>
    <t>And it came to pass ... all the remainder of his days, and ... all the remainder of his days</t>
  </si>
  <si>
    <t>Nephi had become weary because of their iniquity; and he yielded up the judgment-seat, and took it upon him to preach the word of God ...  his brother Lehi also</t>
  </si>
  <si>
    <t>yielded up the judgment-seat</t>
  </si>
  <si>
    <t>Nephi ... God ... his brother ... Lehi</t>
  </si>
  <si>
    <t>all the remainder of his days ... all the remainder of his days</t>
  </si>
  <si>
    <t>For they remembered the words which their father Helaman spake unto them. And these are the words which he spake:</t>
  </si>
  <si>
    <t>For they remembered the words which their father Helaman spake unto them. And</t>
  </si>
  <si>
    <t>these are the words which he spake</t>
  </si>
  <si>
    <t>their ... father Helaman</t>
  </si>
  <si>
    <t>Behold, my sons, I desire that ye should remember to keep the commandments of God; and I would that ye should declare unto the people these words. Behold, I have given unto you the names of our first parents who came out of the land of Jerusalem; and this I have done that when you remember your names ye may remember them; and when ye remember them ye may remember their works; and when ye remember their works ye may know how that it is said, and also written, that they were good.</t>
  </si>
  <si>
    <t>Behold, my sons, I desire that ye should remember</t>
  </si>
  <si>
    <t>to keep the commandments of God; and I would that ye should declare unto the people these words. Behold, I have given unto you the names of our first parents who came out of the land of Jerusalem; and this I have done that when you remember your names ye may remember them; and when ye remember them ye may remember their works; and when ye remember their works ye may know how that it is said, and also written, that they were good</t>
  </si>
  <si>
    <t>came out of the land of Jerusalem</t>
  </si>
  <si>
    <t>my sons ... God ... the people ... our first parents</t>
  </si>
  <si>
    <t>when you remember your names ... ye may remember them ... when ye remember them ... ye may remember their works ... when ye remember their works ye may know ... they were good</t>
  </si>
  <si>
    <t>Therefore, my sons, I would that ye should do that which is good, that it may be said of you, and also written, even as it has been said and written of them.</t>
  </si>
  <si>
    <t>my sons, I would that ye should do that which is good, that it may be said of you, and also written, even as it has been said and written of them</t>
  </si>
  <si>
    <t>And now my sons, behold I have somewhat more to desire of you, which desire is, that ye may not do these things that ye may boast, but that ye may do these things to lay up for yourselves a treasure in heaven, yea, which is eternal, and which fadeth not away; yea, that ye may have that precious gift of eternal life, which we have reason to suppose hath been given to our fathers.</t>
  </si>
  <si>
    <t>And now ... yea, which is eternal, and which fadeth not away; yea, that ye may have that precious gift of eternal life</t>
  </si>
  <si>
    <t>my sons, behold I have somewhat more to desire of you, which desire is, that ye may not do these things that ye may boast, but that ye may do these things to lay up for yourselves a treasure in heaven ... which we have reason to suppose hath been given to our fathers</t>
  </si>
  <si>
    <t>lay up for yourselves a treasure in heaven</t>
  </si>
  <si>
    <t>my sons ... our fathers</t>
  </si>
  <si>
    <t>heaven, yea, which is eternal ... precious gift of eternal life</t>
  </si>
  <si>
    <t>O remember, remember, my sons, the words which king Benjamin spake unto his people; yea, remember that there is no other way nor means whereby man can be saved, only through the atoning blood of Jesus Christ, who shall come; yea, remember that he cometh to redeem the world.</t>
  </si>
  <si>
    <t>O remember, remember, my sons, the words which king Benjamin spake unto his people; yea, remember ... who shall come; yea, remember</t>
  </si>
  <si>
    <t>there is no other way nor means whereby man can be saved, only through the atoning blood of Jesus Christ ... yea, remember that he cometh to redeem the world</t>
  </si>
  <si>
    <t>he cometh to redeem the world</t>
  </si>
  <si>
    <t>king Benjamin ... his people ... Jesus Christ</t>
  </si>
  <si>
    <t>who shall come</t>
  </si>
  <si>
    <t>And remember also the words which Amulek spake unto Zeezrom, in the city of Ammonihah; for he said unto him that the Lord surely should come to redeem his people, but that he should not come to redeem them in their sins, but to redeem them from their sins.</t>
  </si>
  <si>
    <t>And remember also the words</t>
  </si>
  <si>
    <t>which Amulek spake unto Zeezrom, in the city of Ammonihah; for he said unto him that the Lord surely should come to redeem his people, but that he should not come to redeem them in their sins, but to redeem them from their sins</t>
  </si>
  <si>
    <t>in the city of Ammonihah</t>
  </si>
  <si>
    <t>Amulek ... Zeezrom ... the Lord ... his people</t>
  </si>
  <si>
    <t>the Lord surely should come to redeem his people</t>
  </si>
  <si>
    <t>And he hath power given unto him from the Father to redeem them from their sins because of repentance; therefore he hath sent his angels to declare the tidings of the conditions of repentance, which bringeth unto the power of the Redeemer, unto the salvation of their souls.</t>
  </si>
  <si>
    <t>he hath power given unto him from the Father to redeem them from their sins because of repentance; therefore he hath sent his angels to declare the tidings of the conditions of repentance, which bringeth unto the power of the Redeemer, unto the salvation of their souls</t>
  </si>
  <si>
    <t>the Father ... his angels ... the Redeemer</t>
  </si>
  <si>
    <t>And now, my sons, remember, remember that it is upon the rock of our Redeemer, who is Christ, the Son of God, that ye must build your foundation; that when the devil shall send forth his mighty winds, yea, his shafts in the whirlwind, yea, when all his hail and his mighty storm shall beat upon you, it shall have no power over you to drag you down to the gulf of misery and endless wo, because of the rock upon which ye are built, which is a sure foundation, a foundation whereon if men build they cannot fall.</t>
  </si>
  <si>
    <t>And now, my sons, remember, remember</t>
  </si>
  <si>
    <t>it is upon the rock of our Redeemer, who is Christ, the Son of God, that ye must build your foundation; that when the devil shall send forth his mighty winds, yea, his shafts in the whirlwind, yea, when all his hail and his mighty storm shall beat upon you, it shall have no power over you to drag you down to the gulf of misery and endless wo, because of the rock upon which ye are built, which is a sure foundation, a foundation whereon if men build they cannot fall</t>
  </si>
  <si>
    <t>no power over you to drag you down to the gulf of misery ... because of the rock upon which ye are built ... a sure foundation ... a foundation whereon if men build they cannot fall</t>
  </si>
  <si>
    <t>my sons ... our Redeemer ... Christ ... the Son of God ... the devil</t>
  </si>
  <si>
    <t>when the devil shall send forth his mighty winds ... when all his hail and his mighty storm shall beat upon you ... endless wo</t>
  </si>
  <si>
    <t>And it came to pass that these were the words which Helaman taught to his sons; yea, he did teach them many things which are not written, and also many things which are written.</t>
  </si>
  <si>
    <t>these were the words which Helaman taught to his sons; yea, he did teach them many things which are not written, and also many things which are written</t>
  </si>
  <si>
    <t>Helaman ... his sons</t>
  </si>
  <si>
    <t>And they did remember his words; and therefore they went forth, keeping the commandments of God, to teach the word of God among all the people of Nephi, beginning at the city Bountiful;</t>
  </si>
  <si>
    <t>And they did remember his words; and therefore</t>
  </si>
  <si>
    <t>they went forth, keeping the commandments of God, to teach the word of God among all the people of Nephi, beginning at the city Bountiful</t>
  </si>
  <si>
    <t>beginning at the city Bountiful</t>
  </si>
  <si>
    <t>God ... God ... all the people of Nephi</t>
  </si>
  <si>
    <t>they did remember his words</t>
  </si>
  <si>
    <t>And from thenceforth to the city of Gid; and from the city of Gid to the city of Mulek;</t>
  </si>
  <si>
    <t>from thenceforth to the city of Gid; and from the city of Gid to the city of Mulek</t>
  </si>
  <si>
    <t>from thenceforth to the city of Gid ... from the city of Gid to the city of Mulek</t>
  </si>
  <si>
    <t>And even from one city to another, until they had gone forth among all the people of Nephi who were in the land southward; and from thence into the land of Zarahemla, among the Lamanites.</t>
  </si>
  <si>
    <t>even from one city to another, until they had gone forth among all the people of Nephi who were in the land southward; and from thence into the land of Zarahemla, among the Lamanites</t>
  </si>
  <si>
    <t>from one city to another ... gone forth among all the people of Nephi ... in the land southward ... from thence into the land of Zarahemla ... among the Lamanites</t>
  </si>
  <si>
    <t>all the people of Nephi ... the Lamanites</t>
  </si>
  <si>
    <t>until they had gone forth among all the people of Nephi</t>
  </si>
  <si>
    <t>And it came to pass that they did preach with great power, insomuch that they did confound many of those dissenters who had gone over from the Nephites, insomuch that they came forth and did confess their sins and were baptized unto repentance, and immediately returned to the Nephites to endeavor to repair unto them the wrongs which they had done.</t>
  </si>
  <si>
    <t>they did preach with great power, insomuch that they did confound many of those dissenters who had gone over from the Nephites, insomuch that they came forth and did confess their sins and were baptized unto repentance, and immediately returned to the Nephites to endeavor to repair unto them the wrongs which they had done</t>
  </si>
  <si>
    <t>gone over from the Nephites ... returned to the Nephites</t>
  </si>
  <si>
    <t>many of those dissenters ... the Nephites ... the Nephites</t>
  </si>
  <si>
    <t>immediately returned to the Nephites</t>
  </si>
  <si>
    <t>And it came to pass that Nephi and Lehi did preach unto the Lamanites with such great power and authority, for they had power and authority given unto them that they might speak, and they also had what they should speak given unto them--</t>
  </si>
  <si>
    <t>Nephi and Lehi did preach unto the Lamanites with such great power and authority, for they had power and authority given unto them that they might speak, and they also had what they should speak given unto them</t>
  </si>
  <si>
    <t>Nephi ... Lehi ... the Lamanites</t>
  </si>
  <si>
    <t>Therefore they did speak unto the great astonishment of the Lamanites, to the convincing them, insomuch that there were eight thousand of the Lamanites who were in the land of Zarahemla and round about baptized unto repentance, and were convinced of the wickedness of the traditions of their fathers.</t>
  </si>
  <si>
    <t>they did speak unto the great astonishment of the Lamanites, to the convincing them, insomuch that there were eight thousand of the Lamanites who were in the land of Zarahemla and round about baptized unto repentance, and were convinced of the wickedness of the traditions of their fathers</t>
  </si>
  <si>
    <t>in the land of Zarahemla ... and round about</t>
  </si>
  <si>
    <t>the Lamanites ... eight thousand of the Lamanites ... their fathers</t>
  </si>
  <si>
    <t>And it came to pass that Nephi and Lehi did proceed from thence to go to the land of Nephi.</t>
  </si>
  <si>
    <t>Nephi and Lehi did proceed from thence to go to the land of Nephi</t>
  </si>
  <si>
    <t>did proceed from thence to go to the land of Nephi</t>
  </si>
  <si>
    <t>Nephi ... Lehi</t>
  </si>
  <si>
    <t>And it came to pass that they were taken by an army of the Lamanites and cast into prison; yea, even in that same prison in which Ammon and his brethren were cast by the servants of Limhi.</t>
  </si>
  <si>
    <t>they were taken by an army of the Lamanites and cast into prison; yea, even in that same prison in which Ammon and his brethren were cast by the servants of Limhi</t>
  </si>
  <si>
    <t>taken by an army of the Lamanites ... cast into prison ... even in that same prison in which Ammon and his brethren were cast</t>
  </si>
  <si>
    <t>an army ... the Lamanites ... Ammon ... his brethren ... the servants of Limhi</t>
  </si>
  <si>
    <t>And after they had been cast into prison many days without food, behold, they went forth into the prison to take them that they might slay them.</t>
  </si>
  <si>
    <t>And after they had been cast into prison many days without food, behold</t>
  </si>
  <si>
    <t>they went forth into the prison to take them that they might slay them</t>
  </si>
  <si>
    <t>cast into prison ... they went forth into the prison to take them ... that they might slay them</t>
  </si>
  <si>
    <t>after they had been cast into prison many days without food</t>
  </si>
  <si>
    <t>And it came to pass that Nephi and Lehi were encircled about as if by fire, even insomuch that they durst not lay their hands upon them for fear lest they should be burned. Nevertheless, Nephi and Lehi were not burned; and they were as standing in the midst of fire and were not burned.</t>
  </si>
  <si>
    <t>Nephi and Lehi were encircled about as if by fire, even insomuch that they durst not lay their hands upon them for fear lest they should be burned. Nevertheless, Nephi and Lehi were not burned; and they were as standing in the midst of fire and were not burned</t>
  </si>
  <si>
    <t>encircled about as if by fire ... not burned ... they were as standing in the midst of fire ... were not burned</t>
  </si>
  <si>
    <t>Nephi ... Lehi ... Nephi ... Lehi</t>
  </si>
  <si>
    <t>And when they saw that they were encircled about with a pillar of fire, and that it burned them not, their hearts did take courage.</t>
  </si>
  <si>
    <t>And when they saw</t>
  </si>
  <si>
    <t>they were encircled about with a pillar of fire, and that it burned them not, their hearts did take courage</t>
  </si>
  <si>
    <t>encircled about with a pillar of fire ... it burned them not</t>
  </si>
  <si>
    <t>when they saw</t>
  </si>
  <si>
    <t>For they saw that the Lamanites durst not lay their hands upon them; neither durst they come near unto them, but stood as if they were struck dumb with amazement.</t>
  </si>
  <si>
    <t>For they saw</t>
  </si>
  <si>
    <t>the Lamanites durst not lay their hands upon them; neither durst they come near unto them, but stood as if they were struck dumb with amazement</t>
  </si>
  <si>
    <t>durst not lay their hands upon them ... durst they come near unto them ... stood as if they were struck dumb with amazement</t>
  </si>
  <si>
    <t>And it came to pass that Nephi and Lehi did stand forth and began to speak unto them, saying: Fear not, for behold, it is God that has shown unto you this marvelous thing, in the which is shown unto you that ye cannot lay your hands on us to slay us.</t>
  </si>
  <si>
    <t>Nephi and Lehi did stand forth and began to speak unto them, saying: Fear not, for behold, it is God that has shown unto you this marvelous thing, in the which is shown unto you that ye cannot lay your hands on us to slay us</t>
  </si>
  <si>
    <t>stand forth</t>
  </si>
  <si>
    <t>Nephi ... Lehi ... God</t>
  </si>
  <si>
    <t>And behold, when they had said these words, the earth shook exceedingly, and the walls of the prison did shake as if they were about to tumble to the earth; but behold, they did not fall. And behold, they that were in the prison were Lamanites and Nephites who were dissenters.</t>
  </si>
  <si>
    <t>And behold, when they had said these words</t>
  </si>
  <si>
    <t>the earth shook exceedingly, and the walls of the prison did shake as if they were about to tumble to the earth; but behold, they did not fall. And behold, they that were in the prison were Lamanites and Nephites who were dissenters</t>
  </si>
  <si>
    <t>the earth shook exceedingly ... the walls of the prison did shake ... they were about to tumble to the earth ... they did not fall ... in the prison</t>
  </si>
  <si>
    <t>Lamanites ... Nephites ... dissenters</t>
  </si>
  <si>
    <t>And it came to pass that they were overshadowed with a cloud of darkness, and an awful solemn fear came upon them.</t>
  </si>
  <si>
    <t>they were overshadowed with a cloud of darkness, and an awful solemn fear came upon them</t>
  </si>
  <si>
    <t>overshadowed with a cloud of darkness</t>
  </si>
  <si>
    <t>And it came to pass that there came a voice as if it were above the cloud of darkness, saying: Repent ye, repent ye, and seek no more to destroy my servants whom I have sent unto you to declare good tidings.</t>
  </si>
  <si>
    <t>there came a voice as if it were above the cloud of darkness, saying: Repent ye, repent ye, and seek no more to destroy my servants whom I have sent unto you to declare good tidings</t>
  </si>
  <si>
    <t>above the cloud of darkness ... my servants whom I have sent unto you</t>
  </si>
  <si>
    <t>my servants</t>
  </si>
  <si>
    <t>And it came to pass when they heard this voice, and beheld that it was not a voice of thunder, neither was it a voice of a great tumultuous noise, but behold, it was a still voice of perfect mildness, as if it had been a whisper, and it did pierce even to the very soul--</t>
  </si>
  <si>
    <t>And it came to pass when</t>
  </si>
  <si>
    <t>they heard this voice, and beheld that it was not a voice of thunder, neither was it a voice of a great tumultuous noise, but behold, it was a still voice of perfect mildness, as if it had been a whisper, and it did pierce even to the very soul</t>
  </si>
  <si>
    <t>when they heard this voice</t>
  </si>
  <si>
    <t>And notwithstanding the mildness of the voice, behold the earth shook exceedingly, and the walls of the prison trembled again, as if it were about to tumble to the earth; and behold the cloud of darkness, which had overshadowed them, did not disperse--</t>
  </si>
  <si>
    <t>notwithstanding the mildness of the voice, behold the earth shook exceedingly, and the walls of the prison trembled again, as if it were about to tumble to the earth; and behold the cloud of darkness, which had overshadowed them, did not disperse</t>
  </si>
  <si>
    <t>the earth shook exceedingly ... the walls of the prison trembled again ... as if it were about to tumble to the earth ... the cloud of darkness, which had overshadowed them, did not disperse</t>
  </si>
  <si>
    <t>And behold the voice came again, saying: Repent ye, repent ye, for the kingdom of heaven is at hand; and seek no more to destroy my servants. And it came to pass that the earth shook again, and the walls trembled.</t>
  </si>
  <si>
    <t>And behold the voice came again, saying ... And it came to pass</t>
  </si>
  <si>
    <t>Repent ye, repent ye, for the kingdom of heaven is at hand; and seek no more to destroy my servants ... the earth shook again, and the walls trembled</t>
  </si>
  <si>
    <t>the earth shook again ... the walls trembled</t>
  </si>
  <si>
    <t>And also again the third time the voice came, and did speak unto them marvelous words which cannot be uttered by man; and the walls did tremble again, and the earth shook as if it were about to divide asunder.</t>
  </si>
  <si>
    <t>And also again the third time the voice came, and</t>
  </si>
  <si>
    <t>did speak unto them marvelous words which cannot be uttered by man; and the walls did tremble again, and the earth shook as if it were about to divide asunder</t>
  </si>
  <si>
    <t>the walls did tremble again ... the earth shook as if it were about to divide asunder</t>
  </si>
  <si>
    <t>And it came to pass that the Lamanites could not flee because of the cloud of darkness which did overshadow them; yea, and also they were immovable because of the fear which did come upon them.</t>
  </si>
  <si>
    <t>the Lamanites could not flee because of the cloud of darkness which did overshadow them; yea, and also they were immovable because of the fear which did come upon them</t>
  </si>
  <si>
    <t>the Lamanites could not flee ... because of the cloud of darkness which did overshadow them</t>
  </si>
  <si>
    <t>Now there was one among them who was a Nephite by birth, who had once belonged to the church of God but had dissented from them.</t>
  </si>
  <si>
    <t>there was one among them who was a Nephite by birth, who had once belonged to the church of God but had dissented from them</t>
  </si>
  <si>
    <t>one among them ... a Nephite by birth ... God</t>
  </si>
  <si>
    <t>And it came to pass that he turned him about, and behold, he saw through the cloud of darkness the faces of Nephi and Lehi; and behold, they did shine exceedingly, even as the faces of angels. And he beheld that they did lift their eyes to heaven; and they were in the attitude as if talking or lifting their voices to some being whom they beheld.</t>
  </si>
  <si>
    <t>he turned him about, and behold, he saw through the cloud of darkness the faces of Nephi and Lehi; and behold, they did shine exceedingly, even as the faces of angels. And he beheld that they did lift their eyes to heaven; and they were in the attitude as if talking or lifting their voices to some being whom they beheld</t>
  </si>
  <si>
    <t>he saw through the cloud of darkness</t>
  </si>
  <si>
    <t>Nephi ... Lehi ... as the faces of angels</t>
  </si>
  <si>
    <t>And it came to pass that this man did cry unto the multitude, that they might turn and look. And behold, there was power given unto them that they did turn and look; and they did behold the faces of Nephi and Lehi.</t>
  </si>
  <si>
    <t>this man did cry unto the multitude, that they might turn and look. And behold, there was power given unto them that they did turn and look; and they did behold the faces of Nephi and Lehi</t>
  </si>
  <si>
    <t>they did turn and look ... they did behold the faces of Nephi and Lehi</t>
  </si>
  <si>
    <t>this man did cry unto the multitude ... Nephi ... Lehi</t>
  </si>
  <si>
    <t>And they said unto the man: Behold, what do all these things mean, and who is it with whom these men do converse?</t>
  </si>
  <si>
    <t>And they said unto the man: Behold</t>
  </si>
  <si>
    <t>what do all these things mean, and who is it with whom these men do converse?</t>
  </si>
  <si>
    <t>who is it with whom these men do converse?</t>
  </si>
  <si>
    <t>Now the man’s name was Aminadab. And Aminadab said unto them: They do converse with the angels of God.</t>
  </si>
  <si>
    <t>Now the man’s name was Aminadab. And Aminadab said unto them</t>
  </si>
  <si>
    <t>They do converse with the angels of God</t>
  </si>
  <si>
    <t>the man ... Aminadab ... Aminadab ... the angels of God</t>
  </si>
  <si>
    <t>And it came to pass that the Lamanites said unto him: What shall we do, that this cloud of darkness may be removed from overshadowing us?</t>
  </si>
  <si>
    <t>And it came to pass that the Lamanites said unto him</t>
  </si>
  <si>
    <t>What shall we do, that this cloud of darkness may be removed from overshadowing us?</t>
  </si>
  <si>
    <t>this cloud of darkness may be removed from overshadowing us</t>
  </si>
  <si>
    <t>And Aminadab said unto them: You must repent, and cry unto the voice, even until ye shall have faith in Christ, who was taught unto you by Alma, and Amulek, and Zeezrom; and when ye shall do this, the cloud of darkness shall be removed from overshadowing you.</t>
  </si>
  <si>
    <t>And Aminadab said unto them ... and when ye shall do this</t>
  </si>
  <si>
    <t>You must repent, and cry unto the voice, even until ye shall have faith in Christ, who was taught unto you by Alma, and Amulek, and Zeezrom ... the cloud of darkness shall be removed from overshadowing you</t>
  </si>
  <si>
    <t>the cloud of darkness shall be removed from overshadowing you</t>
  </si>
  <si>
    <t>Aminadab ... Christ ... Alma ... Amulek ... Zeezrom</t>
  </si>
  <si>
    <t>And it came to pass that they all did begin to cry unto the voice of him who had shaken the earth; yea, they did cry even until the cloud of darkness was dispersed.</t>
  </si>
  <si>
    <t>they all did begin to cry unto the voice of him who had shaken the earth; yea, they did cry even until the cloud of darkness was dispersed</t>
  </si>
  <si>
    <t>him who had shaken the earth ... even until the cloud of darkness was dispersed</t>
  </si>
  <si>
    <t>him who had shaken the earth</t>
  </si>
  <si>
    <t>even until the cloud of darkness was dispersed</t>
  </si>
  <si>
    <t>And it came to pass that when they cast their eyes about, and saw that the cloud of darkness was dispersed from overshadowing them, behold, they saw that they were encircled about, yea every soul, by a pillar of fire.</t>
  </si>
  <si>
    <t>they cast their eyes about, and saw that the cloud of darkness was dispersed from overshadowing them, behold, they saw that they were encircled about, yea every soul, by a pillar of fire</t>
  </si>
  <si>
    <t>the cloud of darkness was dispersed from overshadowing them ... they were encircled about, yea every soul, by a pillar of fire</t>
  </si>
  <si>
    <t>And Nephi and Lehi were in the midst of them; yea, they were encircled about; yea, they were as if in the midst of a flaming fire, yet it did harm them not, neither did it take hold upon the walls of the prison; and they were filled with that joy which is unspeakable and full of glory.</t>
  </si>
  <si>
    <t>Nephi and Lehi were in the midst of them; yea, they were encircled about; yea, they were as if in the midst of a flaming fire, yet it did harm them not, neither did it take hold upon the walls of the prison; and they were filled with that joy which is unspeakable and full of glory</t>
  </si>
  <si>
    <t>Nephi and Lehi were in the midst of them ... in the midst of a flaming fire ... neither did it take hold upon the walls of the prison</t>
  </si>
  <si>
    <t>And behold, the Holy Spirit of God did come down from heaven, and did enter into their hearts, and they were filled as if with fire, and they could speak forth marvelous words.</t>
  </si>
  <si>
    <t>the Holy Spirit of God did come down from heaven, and did enter into their hearts, and they were filled as if with fire, and they could speak forth marvelous words</t>
  </si>
  <si>
    <t>the Holy Spirit of God did come down from heaven ... and they were filled as if with fire</t>
  </si>
  <si>
    <t>the Holy Spirit ... God</t>
  </si>
  <si>
    <t>And it came to pass that there came a voice unto them, yea, a pleasant voice, as if it were a whisper, saying:</t>
  </si>
  <si>
    <t>And it came to pass that there came a voice unto them, yea, a pleasant voice, as if it were a whisper, saying</t>
  </si>
  <si>
    <t>Peace, peace be unto you, because of your faith in my Well Beloved, who was from the foundation of the world.</t>
  </si>
  <si>
    <t>Peace, peace be unto you, because of your faith in my Well Beloved, who was from the foundation of the world</t>
  </si>
  <si>
    <t>my Well Beloved</t>
  </si>
  <si>
    <t>And now, when they heard this they cast up their eyes as if to behold from whence the voice came; and behold, they saw the heavens open; and angels came down out of heaven and ministered unto them.</t>
  </si>
  <si>
    <t>And now, when they heard this</t>
  </si>
  <si>
    <t>they cast up their eyes as if to behold from whence the voice came; and behold, they saw the heavens open; and angels came down out of heaven and ministered unto them</t>
  </si>
  <si>
    <t>they saw the heavens open ... angels came down out of heave</t>
  </si>
  <si>
    <t>And there were about three hundred souls who saw and heard these things; and they were bidden to go forth and marvel not, neither should they doubt.</t>
  </si>
  <si>
    <t>there were about three hundred souls who saw and heard these things; and they were bidden to go forth and marvel not, neither should they doubt</t>
  </si>
  <si>
    <t>bidden to go forth and marvel not</t>
  </si>
  <si>
    <t>about three hundred souls who saw and heard these things</t>
  </si>
  <si>
    <t>And it came to pass that they did go forth, and did minister unto the people, declaring throughout all the regions round about all the things which they had heard and seen, insomuch that the more part of the Lamanites were convinced of them, because of the greatness of the evidences which they had received.</t>
  </si>
  <si>
    <t>they did go forth, and did minister unto the people, declaring throughout all the regions round about all the things which they had heard and seen, insomuch that the more part of the Lamanites were convinced of them, because of the greatness of the evidences which they had received</t>
  </si>
  <si>
    <t>they did go forth ... throughout all the regions round about</t>
  </si>
  <si>
    <t>the people ... the more part of the Lamanites were convinced</t>
  </si>
  <si>
    <t>And as many as were convinced did lay down their weapons of war, and also their hatred and the tradition of their fathers.</t>
  </si>
  <si>
    <t>as many as were convinced did lay down their weapons of war, and also their hatred and the tradition of their fathers</t>
  </si>
  <si>
    <t>did lay down their weapons of war</t>
  </si>
  <si>
    <t>as many as were convinced ... their fathers</t>
  </si>
  <si>
    <t>And it came to pass that they did yield up unto the Nephites the lands of their possession.</t>
  </si>
  <si>
    <t>they did yield up unto the Nephites the lands of their possession</t>
  </si>
  <si>
    <t>the lands of their possession</t>
  </si>
  <si>
    <t>The righteous Lamanites preach to the wicked Nephites--Both peoples prosper during an era of peace and plenty--Lucifer, the author of sin, stirs up the hearts of the wicked and the Gadianton robbers in murder and wickedness--The robbers take over the Nephite government. About 29–23 B.C.</t>
  </si>
  <si>
    <t>Both peoples prosper during an era of peace and plentyBoth peoples prosper during an era of peace and plenty ... About 29–23 B.C</t>
  </si>
  <si>
    <t>The righteous Lamanites preach to the wicked Nephites ...  Lucifer, the author of sin, stirs up the hearts of the wicked and the Gadianton robbers in murder and wickedness--The robbers take over the Nephite government</t>
  </si>
  <si>
    <t>righteous Lamanites ... the wicked Nephites ... Both peoples ... Lucifer ... the author of sin ... the wicked ... the Gadianton robbers ... The robbers ... the Nephite government</t>
  </si>
  <si>
    <t>prosper during an era of peace and plentyprosper during an era of peace and plenty ... 29–23 B.C</t>
  </si>
  <si>
    <t>And it came to pass that when the sixty and second year of the reign of the judges had ended, all these things had happened and the Lamanites had become, the more part of them, a righteous people, insomuch that their righteousness did exceed that of the Nephites, because of their firmness and their steadiness in the faith.</t>
  </si>
  <si>
    <t>And it came to pass that when the sixty and second year of the reign of the judges had ended</t>
  </si>
  <si>
    <t>all these things had happened and the Lamanites had become, the more part of them, a righteous people, insomuch that their righteousness did exceed that of the Nephites, because of their firmness and their steadiness in the faith</t>
  </si>
  <si>
    <t>the judges ... the Lamanites ... the more part of them ... a righteous people ... the Nephites</t>
  </si>
  <si>
    <t>when the sixty and second year of the reign of the judges had ended</t>
  </si>
  <si>
    <t>For behold, there were many of the Nephites who had become hardened and impenitent and grossly wicked, insomuch that they did reject the word of God and all the preaching and prophesying which did come among them.</t>
  </si>
  <si>
    <t>there were many of the Nephites who had become hardened and impenitent and grossly wicked, insomuch that they did reject the word of God and all the preaching and prophesying which did come among them</t>
  </si>
  <si>
    <t>which did come among them</t>
  </si>
  <si>
    <t>many of the Nephites ... God</t>
  </si>
  <si>
    <t>Nevertheless, the people of the church did have great joy because of the conversion of the Lamanites, yea, because of the church of God, which had been established among them. And they did fellowship one with another, and did rejoice one with another, and did have great joy.</t>
  </si>
  <si>
    <t>the people of the church did have great joy because of the conversion of the Lamanites, yea, because of the church of God, which had been established among them. And they did fellowship one with another, and did rejoice one with another, and did have great joy</t>
  </si>
  <si>
    <t>established among them ... they did fellowship one with another</t>
  </si>
  <si>
    <t>the people ... the Lamanites ... God</t>
  </si>
  <si>
    <t>And it came to pass that many of the Lamanites did come down into the land of Zarahemla, and did declare unto the people of the Nephites the manner of their conversion, and did exhort them to faith and repentance.</t>
  </si>
  <si>
    <t>many of the Lamanites did come down into the land of Zarahemla, and did declare unto the people of the Nephites the manner of their conversion, and did exhort them to faith and repentance</t>
  </si>
  <si>
    <t>did come down into the land of Zarahemla</t>
  </si>
  <si>
    <t>many of the Lamanites ... the people of the Nephites</t>
  </si>
  <si>
    <t>Yea, and many did preach with exceedingly great power and authority, unto the bringing down many of them into the depths of humility, to be the humble followers of God and the Lamb.</t>
  </si>
  <si>
    <t>many did preach with exceedingly great power and authority, unto the bringing down many of them into the depths of humility, to be the humble followers of God and the Lamb</t>
  </si>
  <si>
    <t>many did preach ... the humble followers ... God ... the Lamb</t>
  </si>
  <si>
    <t>And it came to pass that many of the Lamanites did go into the land northward; and also Nephi and Lehi went into the land northward, to preach unto the people. And thus ended the sixty and third year.</t>
  </si>
  <si>
    <t>And it came to pass ... And thus ended the sixty and third year</t>
  </si>
  <si>
    <t>many of the Lamanites did go into the land northward; and also Nephi and Lehi went into the land northward, to preach unto the people</t>
  </si>
  <si>
    <t>many of the Lamanites did go into the land northward ... Nephi and Lehi went into the land northward</t>
  </si>
  <si>
    <t>many of the Lamanites ... Nephi ... Lehi ... the people</t>
  </si>
  <si>
    <t>thus ended the sixty and third year</t>
  </si>
  <si>
    <t>And behold, there was peace in all the land, insomuch that the Nephites did go into whatsoever part of the land they would, whether among the Nephites or the Lamanites.</t>
  </si>
  <si>
    <t>there was peace in all the land, insomuch that the Nephites did go into whatsoever part of the land they would, whether among the Nephites or the Lamanites</t>
  </si>
  <si>
    <t>there was peace in all the land ... the Nephites did go into whatsoever part of the land they would ... whether among the Nephites or the Lamanites</t>
  </si>
  <si>
    <t>the Nephites ... among the Nephites .... the Lamanites</t>
  </si>
  <si>
    <t>And it came to pass that the Lamanites did also go whithersoever they would, whether it were among the Lamanites or among the Nephites; and thus they did have free intercourse one with another, to buy and to sell, and to get gain, according to their desire.</t>
  </si>
  <si>
    <t>the Lamanites did also go whithersoever they would, whether it were among the Lamanites or among the Nephites; and thus they did have free intercourse one with another, to buy and to sell, and to get gain, according to their desire</t>
  </si>
  <si>
    <t>the Lamanites did also go whithersoever they would ... whether it were among the Lamanites or among the Nephites ... they did have free intercourse one with another</t>
  </si>
  <si>
    <t>the Lamanites ... the Lamanites ... among the Nephites</t>
  </si>
  <si>
    <t>And it came to pass that they became exceedingly rich, both the Lamanites and the Nephites; and they did have an exceeding plenty of gold, and of silver, and of all manner of precious metals, both in the land south and in the land north.</t>
  </si>
  <si>
    <t>they became exceedingly rich, both the Lamanites and the Nephites; and they did have an exceeding plenty of gold, and of silver, and of all manner of precious metals, both in the land south and in the land north</t>
  </si>
  <si>
    <t>both in the land south ... in the land north</t>
  </si>
  <si>
    <t>Now the land south was called Lehi, and the land north was called Mulek, which was after the son of Zedekiah; for the Lord did bring Mulek into the land north, and Lehi into the land south.</t>
  </si>
  <si>
    <t>the land south was called Lehi, and the land north was called Mulek, which was after the son of Zedekiah; for the Lord did bring Mulek into the land north, and Lehi into the land south</t>
  </si>
  <si>
    <t>the land south was called Lehi ... the land north was called Mulek ... the Lord did bring Mulek into the land north ... Lehi into the land south</t>
  </si>
  <si>
    <t>Lehi ... Mulek ... the son of Zedekiah ... the Lord ... Mulek ... Lehi</t>
  </si>
  <si>
    <t>And behold, there was all manner of gold in both these lands, and of silver, and of precious ore of every kind; and there were also curious workmen, who did work all kinds of ore and did refine it; and thus they did become rich.</t>
  </si>
  <si>
    <t>there was all manner of gold in both these lands, and of silver, and of precious ore of every kind; and there were also curious workmen, who did work all kinds of ore and did refine it; and thus they did become rich</t>
  </si>
  <si>
    <t>there was all manner of gold in both these lands, and of silver, and of precious ore of every kind ... did work all kinds of ore and did refine it</t>
  </si>
  <si>
    <t>curious workmen</t>
  </si>
  <si>
    <t>They did raise grain in abundance, both in the north and in the south; and they did flourish exceedingly, both in the north and in the south. And they did multiply and wax exceedingly strong in the land. And they did raise many flocks and herds, yea, many fatlings.</t>
  </si>
  <si>
    <t>They did raise grain in abundance, both in the north and in the south; and they did flourish exceedingly, both in the north and in the south. And they did multiply and wax exceedingly strong in the land. And they did raise many flocks and herds, yea, many fatlings</t>
  </si>
  <si>
    <t>They did raise grain in abundance, both in the north and in the south ... they did flourish exceedingly, both in the north and in the south ... they did multiply and wax exceedingly strong in the land</t>
  </si>
  <si>
    <t>Behold their women did toil and spin, and did make all manner of cloth, of fine-twined linen and cloth of every kind, to clothe their nakedness. And thus the sixty and fourth year did pass away in peace.</t>
  </si>
  <si>
    <t>Behold ... And thus the sixty and fourth year did pass away in peace</t>
  </si>
  <si>
    <t>their women did toil and spin, and did make all manner of cloth, of fine-twined linen and cloth of every kind, to clothe their nakedness</t>
  </si>
  <si>
    <t>thus the sixty and fourth year did pass away in peace</t>
  </si>
  <si>
    <t>And in the sixty and fifth year they did also have great joy and peace, yea, much preaching and many prophecies concerning that which was to come. And thus passed away the sixty and fifth year.</t>
  </si>
  <si>
    <t>And in the sixty and fifth year ... and many prophecies concerning that which was to come. And thus passed away the sixty and fifth year</t>
  </si>
  <si>
    <t>they did also have great joy and peace, yea, much preaching</t>
  </si>
  <si>
    <t>in the sixty and fifth year they did also have great joy and peace ... that which was to come. And thus passed away the sixty and fifth year</t>
  </si>
  <si>
    <t>And it came to pass that in the sixty and sixth year of the reign of the judges, behold, Cezoram was murdered by an unknown hand as he sat upon the judgment-seat. And it came to pass that in the same year, that his son, who had been appointed by the people in his stead, was also murdered. And thus ended the sixty and sixth year.</t>
  </si>
  <si>
    <t>And it came to pass that in the sixty and sixth year of the reign of the judges, behold ... And it came to pass that in the same year ... And thus ended the sixty and sixth year</t>
  </si>
  <si>
    <t>Cezoram was murdered by an unknown hand as he sat upon the judgment-seat ... his son, who had been appointed by the people in his stead, was also murdered</t>
  </si>
  <si>
    <t>Cezoram was murdered by an unknown hand ... as he sat upon the judgment-seat ... was also murdered</t>
  </si>
  <si>
    <t>the judges ... Cezoram ... an unknown hand ...  his son ... appointed by the people in his stead</t>
  </si>
  <si>
    <t>in the sixty and sixth year of the reign of the judges... in the same year</t>
  </si>
  <si>
    <t>And in the commencement of the sixty and seventh year the people began to grow exceedingly wicked again.</t>
  </si>
  <si>
    <t>And in the commencement of the sixty and seventh year</t>
  </si>
  <si>
    <t>the people began to grow exceedingly wicked again</t>
  </si>
  <si>
    <t>in the commencement of the sixty and seventh year ... the people began to grow exceedingly wicked again</t>
  </si>
  <si>
    <t>For behold, the Lord had blessed them so long with the riches of the world that they had not been stirred up to anger, to wars, nor to bloodshed; therefore they began to set their hearts upon their riches; yea, they began to seek to get gain that they might be lifted up one above another; therefore they began to commit secret murders, and to rob and to plunder, that they might get gain.</t>
  </si>
  <si>
    <t>the Lord had blessed them so long with the riches of the world that they had not been stirred up to anger, to wars, nor to bloodshed; therefore they began to set their hearts upon their riches; yea, they began to seek to get gain that they might be lifted up one above another; therefore they began to commit secret murders, and to rob and to plunder, that they might get gain</t>
  </si>
  <si>
    <t>blessed them so long with the riches of the world</t>
  </si>
  <si>
    <t>And now behold, those murderers and plunderers were a band who had been formed by Kishkumen and Gadianton. And now it had come to pass that there were many, even among the Nephites, of Gadianton’s band. But behold, they were more numerous among the more wicked part of the Lamanites. And they were called Gadianton’s robbers and murderers.</t>
  </si>
  <si>
    <t>And now behold ... And now it had come to pass</t>
  </si>
  <si>
    <t>those murderers and plunderers were a band who had been formed by Kishkumen and Gadianton ... there were many, even among the Nephites, of Gadianton’s band. But behold, they were more numerous among the more wicked part of the Lamanites. And they were called Gadianton’s robbers and murderers</t>
  </si>
  <si>
    <t>among the more wicked part of the Lamanites</t>
  </si>
  <si>
    <t>those murderers and plunderers ... a band ... Kishkumen ... Gadianton ... there were many ... among the Nephites ... Gadianton’s band ... they were more numerous ... the more wicked part of the Lamanites ... called Gadianton’s robbers and murderers</t>
  </si>
  <si>
    <t>And it was they who did murder the chief judge Cezoram, and his son, while in the judgment-seat; and behold, they were not found.</t>
  </si>
  <si>
    <t>it was they who did murder the chief judge Cezoram, and his son, while in the judgment-seat; and behold, they were not found</t>
  </si>
  <si>
    <t>while in the judgment-seat ... they were not found</t>
  </si>
  <si>
    <t>the chief judge  ... Cezoram ... his son</t>
  </si>
  <si>
    <t>And now it came to pass that when the Lamanites found that there were robbers among them they were exceedingly sorrowful; and they did use every means in their power to destroy them off the face of the earth.</t>
  </si>
  <si>
    <t>And now it came to pass that when the Lamanites found that</t>
  </si>
  <si>
    <t>there were robbers among them they were exceedingly sorrowful; and they did use every means in their power to destroy them off the face of the earth</t>
  </si>
  <si>
    <t>there were robbers among them ... every means in their power to destroy them off the face of the earth</t>
  </si>
  <si>
    <t>the Lamanites ... robbers</t>
  </si>
  <si>
    <t>when the Lamanites found that there were robbers among them</t>
  </si>
  <si>
    <t>But behold, Satan did stir up the hearts of the more part of the Nephites, insomuch that they did unite with those bands of robbers, and did enter into their covenants and their oaths, that they would protect and preserve one another in whatsoever difficult circumstances they should be placed, that they should not suffer for their murders, and their plunderings, and their stealings.</t>
  </si>
  <si>
    <t>Satan did stir up the hearts of the more part of the Nephites, insomuch that they did unite with those bands of robbers, and did enter into their covenants and their oaths, that they would protect and preserve one another in whatsoever difficult circumstances they should be placed, that they should not suffer for their murders, and their plunderings, and their stealings</t>
  </si>
  <si>
    <t>they should not suffer for their murders, and their plunderings</t>
  </si>
  <si>
    <t>Satan ... the more part of the Nephites ... they did unite with those bands of robbers</t>
  </si>
  <si>
    <t>And it came to pass that they did have their signs, yea, their secret signs, and their secret words; and this that they might distinguish a brother who had entered into the covenant, that whatsoever wickedness his brother should do he should not be injured by his brother, nor by those who did belong to his band, who had taken this covenant.</t>
  </si>
  <si>
    <t>they did have their signs, yea, their secret signs, and their secret words; and this that they might distinguish a brother who had entered into the covenant, that whatsoever wickedness his brother should do he should not be injured by his brother, nor by those who did belong to his band, who had taken this covenant</t>
  </si>
  <si>
    <t>a brother who had entered into the covenant ... his brother ... his brother ... his brother</t>
  </si>
  <si>
    <t>And thus they might murder, and plunder, and steal, and commit whoredoms and all manner of wickedness, contrary to the laws of their country and also the laws of their God.</t>
  </si>
  <si>
    <t>thus they might murder, and plunder, and steal, and commit whoredoms and all manner of wickedness, contrary to the laws of their country and also the laws of their Godthus they might murder, and plunder, and steal, and commit whoredoms and all manner of wickedness, contrary to the laws of their country and also the laws of their God</t>
  </si>
  <si>
    <t>contrary to the laws of their country</t>
  </si>
  <si>
    <t>And whosoever of those who belonged to their band should reveal unto the world of their wickedness and their abominations, should be tried, not according to the laws of their country, but according to the laws of their wickedness, which had been given by Gadianton and Kishkumen.</t>
  </si>
  <si>
    <t>whosoever of those who belonged to their band should reveal unto the world of their wickedness and their abominations, should be tried, not according to the laws of their country, but according to the laws of their wickedness, which had been given by Gadianton and Kishkumen</t>
  </si>
  <si>
    <t>not according to the laws of their country</t>
  </si>
  <si>
    <t>those who belonged to their band ... Gadianton ... Kishkumen</t>
  </si>
  <si>
    <t>Now behold, it is these secret oaths and covenants which Alma commanded his son should not go forth unto the world, lest they should be a means of bringing down the people unto destruction.</t>
  </si>
  <si>
    <t>it is these secret oaths and covenants which Alma commanded his son should not go forth unto the world, lest they should be a means of bringing down the people unto destruction</t>
  </si>
  <si>
    <t>should not go forth unto the world</t>
  </si>
  <si>
    <t>Alma ... his son ... the people</t>
  </si>
  <si>
    <t>Now behold, those secret oaths and covenants did not come forth unto Gadianton from the records which were delivered unto Helaman; but behold, they were put into the heart of Gadianton by that same being who did entice our first parents to partake of the forbidden fruit--</t>
  </si>
  <si>
    <t>those secret oaths and covenants did not come forth unto Gadianton from the records which were delivered unto Helaman; but behold, they were put into the heart of Gadianton by that same being who did entice our first parents to partake of the forbidden fruit</t>
  </si>
  <si>
    <t>Gadianton ... Helaman ... Gadianton ... same being who did entice ... our first parents</t>
  </si>
  <si>
    <t>Yea, that same being who did plot with Cain, that if he would murder his brother Abel it should not be known unto the world. And he did plot with Cain and his followers from that time forth.</t>
  </si>
  <si>
    <t>Yea ... from that time forth</t>
  </si>
  <si>
    <t>that same being who did plot with Cain, that if he would murder his brother Abel it should not be known unto the world. And he did plot with Cain and his followers</t>
  </si>
  <si>
    <t>should not be known unto the world</t>
  </si>
  <si>
    <t>same being who did plot ... Cain ... his brother ... Abel ... Cain ... his followers</t>
  </si>
  <si>
    <t>he did plot with Cain and his followers from that time forth</t>
  </si>
  <si>
    <t>And also it is that same being who put it into the hearts of the people to build a tower sufficiently high that they might get to heaven. And it was that same being who led on the people who came from that tower into this land; who spread the works of darkness and abominations over all the face of the land, until he dragged the people down to an entire destruction, and to an everlasting hell.</t>
  </si>
  <si>
    <t>it is that same being who put it into the hearts of the people to build a tower sufficiently high that they might get to heaven. And it was that same being who led on the people who came from that tower into this land; who spread the works of darkness and abominations over all the face of the land, until he dragged the people down to an entire destruction, and to an everlasting hell</t>
  </si>
  <si>
    <t>to build a tower ... sufficiently high that they might get to heaven ... came from that tower into this land ... spread the works of darkness and abominations over all the face of the land</t>
  </si>
  <si>
    <t>same being ... the people ... same being ... the people ... the people</t>
  </si>
  <si>
    <t>Yea, it is that same being who put it into the heart of Gadianton to still carry on the work of darkness, and of secret murder; and he has brought it forth from the beginning of man even down to this time.</t>
  </si>
  <si>
    <t>Yea ... even down to this time</t>
  </si>
  <si>
    <t>it is that same being who put it into the heart of Gadianton to still carry on the work of darkness, and of secret murder; and he has brought it forth from the beginning of man</t>
  </si>
  <si>
    <t>same being ... Gadianton</t>
  </si>
  <si>
    <t>from the beginning of man even down to this time</t>
  </si>
  <si>
    <t>And behold, it is he who is the author of all sin. And behold, he doth carry on his works of darkness and secret murder, and doth hand down their plots, and their oaths, and their covenants, and their plans of awful wickedness, from generation to generation according as he can get hold upon the hearts of the children of men.</t>
  </si>
  <si>
    <t>And behold ... And behold ... from generation to generation according as he can get hold upon the hearts of the children of men</t>
  </si>
  <si>
    <t>it is he who is the author of all sin .... he doth carry on his works of darkness and secret murder, and doth hand down their plots, and their oaths, and their covenants, and their plans of awful wickedness</t>
  </si>
  <si>
    <t>the author of all sin ... the children of men</t>
  </si>
  <si>
    <t>from generation to generationfrom generation to generation</t>
  </si>
  <si>
    <t>And now behold, he had got great hold upon the hearts of the Nephites; yea, insomuch that they had become exceedingly wicked; yea, the more part of them had turned out of the way of righteousness, and did trample under their feet the commandments of God, and did turn unto their own ways, and did build up unto themselves idols of their gold and their silver.</t>
  </si>
  <si>
    <t>he had got great hold upon the hearts of the Nephites; yea, insomuch that they had become exceedingly wicked; yea, the more part of them had turned out of the way of righteousness, and did trample under their feet the commandments of God, and did turn unto their own ways, and did build up unto themselves idols of their gold and their silver</t>
  </si>
  <si>
    <t>the Nephites ... the more part of them had turned out of the way of righteousness ... God</t>
  </si>
  <si>
    <t>And it came to pass that all these iniquities did come unto them in the space of not many years, insomuch that a more part of it had come unto them in the sixty and seventh year of the reign of the judges over the people of Nephi.</t>
  </si>
  <si>
    <t>And it came to pass ... in the space of not many years, insomuch ... in the sixty and seventh year of the reign of the judges over the people of Nephi</t>
  </si>
  <si>
    <t>all these iniquities did come unto them ... a more part of it had come unto them</t>
  </si>
  <si>
    <t>all these iniquities did come unto them in the space of not many years ... a more part of it had come unto them in the sixty and seventh year of the reign of the judges over the people of Nephi</t>
  </si>
  <si>
    <t>And they did grow in their iniquities in the sixty and eighth year also, to the great sorrow and lamentation of the righteous.</t>
  </si>
  <si>
    <t>And ... in the sixty and eighth year also</t>
  </si>
  <si>
    <t>they did grow in their iniquities ... to the great sorrow and lamentation of the righteous</t>
  </si>
  <si>
    <t>the righteous</t>
  </si>
  <si>
    <t>they did grow in their iniquities in the sixty and eighth year</t>
  </si>
  <si>
    <t>And thus we see that the Nephites did begin to dwindle in unbelief, and grow in wickedness and abominations, while the Lamanites began to grow exceedingly in the knowledge of their God; yea, they did begin to keep his statutes and commandments, and to walk in truth and uprightness before him.</t>
  </si>
  <si>
    <t>thus we see that the Nephites did begin to dwindle in unbelief, and grow in wickedness and abominations, while the Lamanites began to grow exceedingly in the knowledge of their God; yea, they did begin to keep his statutes and commandments, and to walk in truth and uprightness before him</t>
  </si>
  <si>
    <t>And thus we see that the Spirit of the Lord began to withdraw from the Nephites, because of the wickedness and the hardness of their hearts.</t>
  </si>
  <si>
    <t>And thus we see</t>
  </si>
  <si>
    <t>the Spirit of the Lord began to withdraw from the Nephites, because of the wickedness and the hardness of their hearts</t>
  </si>
  <si>
    <t>the Spirit ... the Lord ... the Nephites</t>
  </si>
  <si>
    <t>And thus we see that the Lord began to pour out his Spirit upon the Lamanites, because of their easiness and willingness to believe in his words.</t>
  </si>
  <si>
    <t>the Lord began to pour out his Spirit upon the Lamanites, because of their easiness and willingness to believe in his words</t>
  </si>
  <si>
    <t>the Lord  ... his Spirit ... the Lamanites</t>
  </si>
  <si>
    <t>And it came to pass that the Lamanites did hunt the band of robbers of Gadianton; and they did preach the word of God among the more wicked part of them, insomuch that this band of robbers was utterly destroyed from among the Lamanites.</t>
  </si>
  <si>
    <t>the Lamanites did hunt the band of robbers of Gadianton; and they did preach the word of God among the more wicked part of them, insomuch that this band of robbers was utterly destroyed from among the Lamanites</t>
  </si>
  <si>
    <t>the Lamanites ... band of robbers ... Gadianton ... God ... the more wicked part of them ... this band of robbers was utterly destroyed ... the Lamanites</t>
  </si>
  <si>
    <t>And it came to pass on the other hand, that the Nephites did build them up and support them, beginning at the more wicked part of them, until they had overspread all the land of the Nephites, and had seduced the more part of the righteous until they had come down to believe in their works and partake of their spoils, and to join with them in their secret murders and combinations.</t>
  </si>
  <si>
    <t>And it came to pass on the other hand</t>
  </si>
  <si>
    <t>the Nephites did build them up and support them, beginning at the more wicked part of them, until they had overspread all the land of the Nephites, and had seduced the more part of the righteous until they had come down to believe in their works and partake of their spoils, and to join with them in their secret murders and combinations</t>
  </si>
  <si>
    <t>overspread all the land of the Nephites</t>
  </si>
  <si>
    <t>the Nephites ... the Nephites ... seduced the more part of the righteous</t>
  </si>
  <si>
    <t>until they had overspread all the land of the Nephites</t>
  </si>
  <si>
    <t>And thus they did obtain the sole management of the government, insomuch that they did trample under their feet and smite and rend and turn their backs upon the poor and the meek, and the humble followers of God.</t>
  </si>
  <si>
    <t>thus they did obtain the sole management of the government, insomuch that they did trample under their feet and smite and rend and turn their backs upon the poor and the meek, and the humble followers of God</t>
  </si>
  <si>
    <t>the sole management of the government ... the poor ... the meek ... the humble followers ... God</t>
  </si>
  <si>
    <t>And thus we see that they were in an awful state, and ripening for an everlasting destruction.</t>
  </si>
  <si>
    <t>we see that they were in an awful state, and ripening for an everlasting destruction</t>
  </si>
  <si>
    <t>And it came to pass that thus ended the sixty and eighth year of the reign of the judges over the people of Nephi.</t>
  </si>
  <si>
    <t>And it came to pass that thus ended the sixty and eighth year of the reign of the judges over the people of Nephi</t>
  </si>
  <si>
    <t>thus ended the sixty and eighth year of the reign of the judges over the people of Nephi</t>
  </si>
  <si>
    <t>The Prophecy of Nephi, the Son of Helaman--God threatens the people of Nephi that he will visit them in his anger, to their utter destruction except they repent of their wickedness. God smiteth the people of Nephi with pestilence; they repent and turn unto him. Samuel, a Lamanite, prophesies unto the Nephites.  Comprising chapters 7 through 16.</t>
  </si>
  <si>
    <t>The Prophecy of Nephi, the Son of Helaman--God threatens the people of Nephi that he will visit them in his anger, to their utter destruction except they repent of their wickedness. God smiteth the people of Nephi with pestilence; they repent and turn unto him. Samuel, a Lamanite, prophesies unto the Nephites</t>
  </si>
  <si>
    <t>NephI ... the Son of Helaman ... God ... the people of Nephi ... God ... the people of Nephi ... Samuel ... a Lamanite ... the Nephites</t>
  </si>
  <si>
    <t>Nephi is rejected in the north and returns to Zarahemla--He prays upon his garden tower and then calls upon the people to repent or perish. About 23–21 B.C.</t>
  </si>
  <si>
    <t>About 23–21 B.C</t>
  </si>
  <si>
    <t>Nephi is rejected in the north and returns to Zarahemla--He prays upon his garden tower and then calls upon the people to repent or perish</t>
  </si>
  <si>
    <t>Nephi is rejected in the north ... returns to Zarahemla ... He prays upon his garden tower</t>
  </si>
  <si>
    <t>23–21 B.C</t>
  </si>
  <si>
    <t>Behold, now it came to pass in the sixty and ninth year of the reign of the judges over the people of the Nephites, that Nephi, the son of Helaman, returned to the land of Zarahemla from the land northward.</t>
  </si>
  <si>
    <t>Behold, now it came to pass in the sixty and ninth year of the reign of the judges over the people of the Nephites</t>
  </si>
  <si>
    <t>Nephi, the son of Helaman, returned to the land of Zarahemla from the land northward</t>
  </si>
  <si>
    <t>returned to the land of Zarahemla ... from the land northward</t>
  </si>
  <si>
    <t>the judges ... the people of the Nephites ... Nephi ... the son of Helaman</t>
  </si>
  <si>
    <t>in the sixty and ninth year of the reign of the judges over the people of the Nephites</t>
  </si>
  <si>
    <t>For he had been forth among the people who were in the land northward, and did preach the word of God unto them, and did prophesy many things unto them;</t>
  </si>
  <si>
    <t>he had been forth among the people who were in the land northward, and did preach the word of God unto them, and did prophesy many things unto them</t>
  </si>
  <si>
    <t>he had been forth among the people who were in the land northward</t>
  </si>
  <si>
    <t>the people who were in the land northward ... God</t>
  </si>
  <si>
    <t>And they did reject all his words, insomuch that he could not stay among them, but returned again unto the land of his nativity.</t>
  </si>
  <si>
    <t>they did reject all his words, insomuch that he could not stay among them, but returned again unto the land of his nativity</t>
  </si>
  <si>
    <t>he could not stay among them ... returned again unto the land of his nativity</t>
  </si>
  <si>
    <t>And seeing the people in a state of such awful wickedness, and those Gadianton robbers filling the judgment-seats--having usurped the power and authority of the land; laying aside the commandments of God, and not in the least aright before him; doing no justice unto the children of men;</t>
  </si>
  <si>
    <t>seeing the people in a state of such awful wickedness, and those Gadianton robbers filling the judgment-seats--having usurped the power and authority of the land; laying aside the commandments of God, and not in the least aright before him; doing no justice unto the children of men</t>
  </si>
  <si>
    <t>those Gadianton robbers filling the judgment-seats ... usurped the power and authority of the land</t>
  </si>
  <si>
    <t>the people ... those Gadianton robbers ... God ... the children of men</t>
  </si>
  <si>
    <t>Condemning the righteous because of their righteousness; letting the guilty and the wicked go unpunished because of their money; and moreover to be held in office at the head of government, to rule and do according to their wills, that they might get gain and glory of the world, and, moreover, that they might the more easily commit adultery, and steal, and kill, and do according to their own wills--</t>
  </si>
  <si>
    <t>Condemning the righteous because of their righteousness; letting the guilty and the wicked go unpunished because of their money; and moreover to be held in office at the head of government, to rule and do according to their wills, that they might get gain and glory of the world, and, moreover, that they might the more easily commit adultery, and steal, and kill, and do according to their own wills</t>
  </si>
  <si>
    <t>the righteous ... the guilty ... the head of government</t>
  </si>
  <si>
    <t>Now this great iniquity had come upon the Nephites, in the space of not many years; and when Nephi saw it, his heart was swollen with sorrow within his breast; and he did exclaim in the agony of his soul:</t>
  </si>
  <si>
    <t>Now this great iniquity had come upon the Nephites, in the space of not many years; and when Nephi saw it</t>
  </si>
  <si>
    <t>his heart was swollen with sorrow within his breast; and he did exclaim in the agony of his soul</t>
  </si>
  <si>
    <t>the Nephites ... Nephi</t>
  </si>
  <si>
    <t>in the space of not many years ... when Nephi saw it</t>
  </si>
  <si>
    <t>Oh, that I could have had my days in the days when my father Nephi first came out of the land of Jerusalem, that I could have joyed with him in the promised land; then were his people easy to be entreated, firm to keep the commandments of God, and slow to be led to do iniquity; and they were quick to hearken unto the words of the Lord--</t>
  </si>
  <si>
    <t>Oh, that I could have had my days in the days when my father Nephi</t>
  </si>
  <si>
    <t>first came out of the land of Jerusalem, that I could have joyed with him in the promised land; then were his people easy to be entreated, firm to keep the commandments of God, and slow to be led to do iniquity; and they were quick to hearken unto the words of the Lord</t>
  </si>
  <si>
    <t>came out of the land of Jerusalem ... joyed with him in the promised land</t>
  </si>
  <si>
    <t>my father ... Nephi ... his people ... God ... the Lord</t>
  </si>
  <si>
    <t>that I could have had my days ... in the days when my father Nephi ... first came out of the land of Jerusalem ... then were his people easy to be entreated ... quick to hearken</t>
  </si>
  <si>
    <t>Yea, if my days could have been in those days, then would my soul have had joy in the righteousness of my brethren.</t>
  </si>
  <si>
    <t>Yea, if my days could have been in those days, then</t>
  </si>
  <si>
    <t>would my soul have had joy in the righteousness of my brethren</t>
  </si>
  <si>
    <t>if my days ... could have been in those days</t>
  </si>
  <si>
    <t>But behold, I am consigned that these are my days, and that my soul shall be filled with sorrow because of this the wickedness of my brethren.</t>
  </si>
  <si>
    <t>But behold, I am consigned that these are my days, and</t>
  </si>
  <si>
    <t>that my soul shall be filled with sorrow because of this the wickedness of my brethren</t>
  </si>
  <si>
    <t>these are my days</t>
  </si>
  <si>
    <t>And behold, now it came to pass that it was upon a tower, which was in the garden of Nephi, which was by the highway which led to the chief market, which was in the city of Zarahemla; therefore, Nephi had bowed himself upon the tower which was in his garden, which tower was also near unto the garden gate by which led the highway.</t>
  </si>
  <si>
    <t>And behold, now it came to pass</t>
  </si>
  <si>
    <t>it was upon a tower, which was in the garden of Nephi, which was by the highway which led to the chief market, which was in the city of Zarahemla; therefore, Nephi had bowed himself upon the tower which was in his garden, which tower was also near unto the garden gate by which led the highway</t>
  </si>
  <si>
    <t>it was upon a tower ... in the garden of Nephi ... by the highway ... led to the chief market ... in the city of Zarahemla ... Nephi had bowed himself upon the tower ... in his garden ... which tower was also near unto the garden gate ... by which led the highway</t>
  </si>
  <si>
    <t>And it came to pass that there were certain men passing by and saw Nephi as he was pouring out his soul unto God upon the tower; and they ran and told the people what they had seen, and the people came together in multitudes that they might know the cause of so great mourning for the wickedness of the people.</t>
  </si>
  <si>
    <t>there were certain men passing by and saw Nephi as he was pouring out his soul unto God upon the tower; and they ran and told the people what they had seen, and the people came together in multitudes that they might know the cause of so great mourning for the wickedness of the people</t>
  </si>
  <si>
    <t>pouring out his soul unto God upon the tower ... the people came together in multitudes</t>
  </si>
  <si>
    <t>certain men passing by ... Nephi ... God ... the people ... the people ... together in multitudes ... the people</t>
  </si>
  <si>
    <t>And now, when Nephi arose he beheld the multitudes of people who had gathered together.</t>
  </si>
  <si>
    <t>And now, when</t>
  </si>
  <si>
    <t>Nephi arose he beheld the multitudes of people who had gathered together</t>
  </si>
  <si>
    <t>the multitudes of people who had gathered together</t>
  </si>
  <si>
    <t>Nephi ... the multitudes of people</t>
  </si>
  <si>
    <t>when Nephi arose</t>
  </si>
  <si>
    <t>And it came to pass that he opened his mouth and said unto them: Behold, why have ye gathered yourselves together? That I may tell you of your iniquities?</t>
  </si>
  <si>
    <t>And it came to pass that he opened his mouth and said unto them: Behold</t>
  </si>
  <si>
    <t>why have ye gathered yourselves together? That I may tell you of your iniquities?</t>
  </si>
  <si>
    <t>gathered yourselves together</t>
  </si>
  <si>
    <t>Yea, because I have got upon my tower that I might pour out my soul unto my God, because of the exceeding sorrow of my heart, which is because of your iniquities!</t>
  </si>
  <si>
    <t>because I have got upon my tower that I might pour out my soul unto my God, because of the exceeding sorrow of my heart, which is because of your iniquities!</t>
  </si>
  <si>
    <t>got upon my tower</t>
  </si>
  <si>
    <t>And because of my mourning and lamentation ye have gathered yourselves together, and do marvel; yea, and ye have great need to marvel; yea, ye ought to marvel because ye are given away that the devil has got so great hold upon your hearts.</t>
  </si>
  <si>
    <t>because of my mourning and lamentation ye have gathered yourselves together, and do marvel; yea, and ye have great need to marvel; yea, ye ought to marvel because ye are given away that the devil has got so great hold upon your hearts</t>
  </si>
  <si>
    <t>ye have gathered yourselves together</t>
  </si>
  <si>
    <t>Yea, how could you have given way to the enticing of him who is seeking to hurl away your souls down to everlasting misery and endless wo?</t>
  </si>
  <si>
    <t>Yea ... down to everlasting misery and endless wo</t>
  </si>
  <si>
    <t>how could you have given way to the enticing of him who is seeking to hurl away your souls</t>
  </si>
  <si>
    <t>everlasting misery and endless wo</t>
  </si>
  <si>
    <t>O repent ye, repent ye! Why will ye die? Turn ye, turn ye unto the Lord your God. Why has he forsaken you?</t>
  </si>
  <si>
    <t>It is because you have hardened your hearts; yea, ye will not hearken unto the voice of the good shepherd; yea, ye have provoked him to anger against you.</t>
  </si>
  <si>
    <t>It is because you have hardened your hearts; yea, ye will not hearken unto the voice of the good shepherd; yea, ye have provoked him to anger against you</t>
  </si>
  <si>
    <t>the good shepherd</t>
  </si>
  <si>
    <t>And behold, instead of gathering you, except ye will repent, behold, he shall scatter you forth that ye shall become meat for dogs and wild beasts.</t>
  </si>
  <si>
    <t>instead of gathering you, except ye will repent, behold, he shall scatter you forth that ye shall become meat for dogs and wild beasts</t>
  </si>
  <si>
    <t>he shall scatter you forth</t>
  </si>
  <si>
    <t>O, how could you have forgotten your God in the very day that he has delivered you?</t>
  </si>
  <si>
    <t>in the very day</t>
  </si>
  <si>
    <t>O, how could you have forgotten your God ... that he has delivered you?</t>
  </si>
  <si>
    <t>he has delivered you</t>
  </si>
  <si>
    <t>But behold, it is to get gain, to be praised of men, yea, and that ye might get gold and silver. And ye have set your hearts upon the riches and the vain things of this world, for the which ye do murder, and plunder, and steal, and bear false witness against your neighbor, and do all manner of iniquity.</t>
  </si>
  <si>
    <t>it is to get gain, to be praised of men, yea, and that ye might get gold and silver. And ye have set your hearts upon the riches and the vain things of this world, for the which ye do murder, and plunder, and steal, and bear false witness against your neighbor, and do all manner of iniquity</t>
  </si>
  <si>
    <t>your neighbor</t>
  </si>
  <si>
    <t>And for this cause wo shall come unto you except ye shall repent. For if ye will not repent, behold, this great city, and also all those great cities which are round about, which are in the land of our possession, shall be taken away that ye shall have no place in them; for behold, the Lord will not grant unto you strength, as he has hitherto done, to withstand against your enemies.</t>
  </si>
  <si>
    <t>for this cause wo shall come unto you except ye shall repent. For if ye will not repent, behold, this great city, and also all those great cities which are round about, which are in the land of our possession, shall be taken away that ye shall have no place in them; for behold, the Lord will not grant unto you strength, as he has hitherto done, to withstand against your enemies</t>
  </si>
  <si>
    <t>this great city ... also all those great cities which are round about ... in the land of our possession ... shall be taken away</t>
  </si>
  <si>
    <t>the Lord ... your enemies</t>
  </si>
  <si>
    <t>For behold, thus saith the Lord: I will not show unto the wicked of my strength, to one more than the other, save it be unto those who repent of their sins, and hearken unto my words. Now therefore, I would that ye should behold, my brethren, that it shall be better for the Lamanites than for you except ye shall repent.</t>
  </si>
  <si>
    <t>For behold, thus saith the Lord ... Now therefore, I would</t>
  </si>
  <si>
    <t>I will not show unto the wicked of my strength, to one more than the other, save it be unto those who repent of their sins, and hearken unto my words ... I would that ye should behold, my brethren, that it shall be better for the Lamanites than for you except ye shall repent</t>
  </si>
  <si>
    <t>the Lord ... my brethren ...  the Lamanites</t>
  </si>
  <si>
    <t>For behold, they are more righteous than you, for they have not sinned against that great knowledge which ye have received; therefore the Lord will be merciful unto them; yea, he will lengthen out their days and increase their seed, even when thou shalt be utterly destroyed except thou shalt repent.</t>
  </si>
  <si>
    <t>they are more righteous than you, for they have not sinned against that great knowledge which ye have received; therefore the Lord will be merciful unto them; yea, he will lengthen out their days and increase their seed, even when thou shalt be utterly destroyed except thou shalt repent</t>
  </si>
  <si>
    <t>he will lengthen out their days ... even when thou shalt be utterly destroyed</t>
  </si>
  <si>
    <t>Yea, wo be unto you because of that great abomination which has come among you; and ye have united yourselves unto it, yea, to that secret band which was established by Gadianton!</t>
  </si>
  <si>
    <t>wo be unto you because of that great abomination which has come among you; and ye have united yourselves unto it, yea, to that secret band which was established by Gadianton!</t>
  </si>
  <si>
    <t>that secret band ... Gadianton</t>
  </si>
  <si>
    <t>Yea, wo shall come unto you because of that pride which ye have suffered to enter your hearts, which has lifted you up beyond that which is good because of your exceedingly great riches!</t>
  </si>
  <si>
    <t>Yea, wo shall come unto you</t>
  </si>
  <si>
    <t>because of that pride which ye have suffered to enter your hearts, which has lifted you up beyond that which is good because of your exceedingly great riches</t>
  </si>
  <si>
    <t>Yea, wo be unto you because of your wickedness and abominations!</t>
  </si>
  <si>
    <t>wo be unto you because of your wickedness and abominations!</t>
  </si>
  <si>
    <t>And except ye repent ye shall perish; yea, even your lands shall be taken from you, and ye shall be destroyed from off the face of the earth.</t>
  </si>
  <si>
    <t>except ye repent ye shall perish; yea, even your lands shall be taken from you, and ye shall be destroyed from off the face of the earth</t>
  </si>
  <si>
    <t>even your lands shall be taken from you ... ye shall be destroyed from off the face of the earth</t>
  </si>
  <si>
    <t>Behold now, I do not say that these things shall be, of myself, because it is not of myself that I know these things; but behold, I know that these things are true because the Lord God has made them known unto me, therefore I testify that they shall be.</t>
  </si>
  <si>
    <t>Behold now</t>
  </si>
  <si>
    <t>I do not say that these things shall be, of myself, because it is not of myself that I know these things; but behold, I know that these things are true because the Lord God has made them known unto me, therefore I testify that they shall be</t>
  </si>
  <si>
    <t>I testify that they shall be</t>
  </si>
  <si>
    <t>Corrupt judges seek to incite the people against Nephi--Abraham, Moses, Zenos, Zenock, Ezias, Isaiah, Jeremiah, Lehi, and Nephi all testified of Christ--By inspiration Nephi announces the murder of the chief judge. About 23–21 B.C.</t>
  </si>
  <si>
    <t>Corrupt judges seek to incite the people against Nephi--Abraham, Moses, Zenos, Zenock, Ezias, Isaiah, Jeremiah, Lehi, and Nephi all testified of Christ--By inspiration Nephi announces the murder of the chief judge</t>
  </si>
  <si>
    <t>Corrupt judges ... the people ... Nephi ... Abraham ... Moses ... Zenos ... Zenock ... Ezias ... Isaiah ... Jeremiah ... Lehi ... Nephi ... Christ ... Nephi ... the chief judge</t>
  </si>
  <si>
    <t>And now it came to pass that when Nephi had said these words, behold, there were men who were judges, who also belonged to the secret band of Gadianton, and they were angry, and they cried out against him, saying unto the people: Why do ye not seize upon this man and bring him forth, that he may be condemned according to the crime which he has done?</t>
  </si>
  <si>
    <t>And now it came to pass that when Nephi had said these words, behold</t>
  </si>
  <si>
    <t>there were men who were judges, who also belonged to the secret band of Gadianton, and they were angry, and they cried out against him, saying unto the people: Why do ye not seize upon this man and bring him forth, that he may be condemned according to the crime which he has done?</t>
  </si>
  <si>
    <t>Nephi ... men who were judges ... belonged to the secret band of Gadianton ... the people</t>
  </si>
  <si>
    <t>when Nephi had said these words</t>
  </si>
  <si>
    <t>Why seest thou this man, and hearest him revile against this people and against our law?</t>
  </si>
  <si>
    <t>this man ... this people</t>
  </si>
  <si>
    <t>For behold, Nephi had spoken unto them concerning the corruptness of their law; yea, many things did Nephi speak which cannot be written; and nothing did he speak which was contrary to the commandments of God.</t>
  </si>
  <si>
    <t>Nephi had spoken unto them concerning the corruptness of their law; yea, many things did Nephi speak which cannot be written; and nothing did he speak which was contrary to the commandments of God</t>
  </si>
  <si>
    <t>Nephi ... Nephi ... God</t>
  </si>
  <si>
    <t>And those judges were angry with him because he spake plainly unto them concerning their secret works of darkness; nevertheless, they durst not lay their own hands upon him, for they feared the people lest they should cry out against them.</t>
  </si>
  <si>
    <t>those judges were angry with him because he spake plainly unto them concerning their secret works of darkness; nevertheless, they durst not lay their own hands upon him, for they feared the people lest they should cry out against them</t>
  </si>
  <si>
    <t>those judges ... the people</t>
  </si>
  <si>
    <t>Therefore they did cry unto the people, saying: Why do you suffer this man to revile against us? For behold he doth condemn all this people, even unto destruction; yea, and also that these our great cities shall be taken from us, that we shall have no place in them.</t>
  </si>
  <si>
    <t>Therefore they did cry unto the people, saying</t>
  </si>
  <si>
    <t>Why do you suffer this man to revile against us? For behold he doth condemn all this people, even unto destruction; yea, and also that these our great cities shall be taken from us, that we shall have no place in them</t>
  </si>
  <si>
    <t>these our great cities shall be taken from us ... we shall have no place in them</t>
  </si>
  <si>
    <t>the people ... this people</t>
  </si>
  <si>
    <t>And now we know that this is impossible, for behold, we are powerful, and our cities great, therefore our enemies can have no power over us.</t>
  </si>
  <si>
    <t>And now we know that this is impossible, for behold</t>
  </si>
  <si>
    <t>we are powerful, and our cities great, therefore our enemies can have no power over us</t>
  </si>
  <si>
    <t>our cities great</t>
  </si>
  <si>
    <t>And it came to pass that thus they did stir up the people to anger against Nephi, and raised contentions among them; for there were some who did cry out: Let this man alone, for he is a good man, and those things which he saith will surely come to pass except we repent;</t>
  </si>
  <si>
    <t>thus they did stir up the people to anger against Nephi, and raised contentions among them; for there were some who did cry out: Let this man alone, for he is a good man, and those things which he saith will surely come to pass except we repent</t>
  </si>
  <si>
    <t>the people ... Nephi ... this man ... good man</t>
  </si>
  <si>
    <t>Yea, behold, all the judgments will come upon us which he has testified unto us; for we know that he has testified aright unto us concerning our iniquities. And behold they are many, and he knoweth as well all things which shall befall us as he knoweth of our iniquities;</t>
  </si>
  <si>
    <t>Yea, behold, all the judgments will come upon us which he has testified unto us</t>
  </si>
  <si>
    <t>for we know that he has testified aright unto us concerning our iniquities. And behold they are many, and he knoweth as well all things which shall befall us as he knoweth of our iniquities</t>
  </si>
  <si>
    <t>Yea, and behold, if he had not been a prophet he could not have testified concerning those things.</t>
  </si>
  <si>
    <t>Yea, and behold</t>
  </si>
  <si>
    <t>if he had not been a prophet he could not have testified concerning those things</t>
  </si>
  <si>
    <t>a prophet</t>
  </si>
  <si>
    <t>And it came to pass that those people who sought to destroy Nephi were compelled because of their fear, that they did not lay their hands on him; therefore he began again to speak unto them, seeing that he had gained favor in the eyes of some, insomuch that the remainder of them did fear.</t>
  </si>
  <si>
    <t>those people who sought to destroy Nephi were compelled because of their fear, that they did not lay their hands on him; therefore he began again to speak unto them, seeing that he had gained favor in the eyes of some, insomuch that the remainder of them did fear</t>
  </si>
  <si>
    <t>those people ... Nephi</t>
  </si>
  <si>
    <t>Therefore he was constrained to speak more unto them saying: Behold, my brethren, have ye not read that God gave power unto one man, even Moses, to smite upon the waters of the Red Sea, and they parted hither and thither, insomuch that the Israelites, who were our fathers, came through upon dry ground, and the waters closed upon the armies of the Egyptians and swallowed them up?</t>
  </si>
  <si>
    <t>Therefore he was constrained to speak more unto them saying: Behold</t>
  </si>
  <si>
    <t>my brethren, have ye not read that God gave power unto one man, even Moses, to smite upon the waters of the Red Sea, and they parted hither and thither, insomuch that the Israelites, who were our fathers, came through upon dry ground, and the waters closed upon the armies of the Egyptians and swallowed them up?</t>
  </si>
  <si>
    <t>to smite upon the waters of the Red Sea ... they parted hither and thither ... came through upon dry ground ... the waters closed upon the armies of the Egyptians .... swallowed them up</t>
  </si>
  <si>
    <t>my brethren ... God ... one man ... Moses ... the Israelites ... our fathers ... the armies ... the Egyptians</t>
  </si>
  <si>
    <t>And now behold, if God gave unto this man such power, then why should ye dispute among yourselves, and say that he hath given unto me no power whereby I may know concerning the judgments that shall come upon you except ye repent?</t>
  </si>
  <si>
    <t>And now behold ... that shall come upon you</t>
  </si>
  <si>
    <t>if God gave unto this man such power, then why should ye dispute among yourselves, and say that he hath given unto me no power whereby I may know concerning the judgments ... except ye repent?</t>
  </si>
  <si>
    <t>God ... this man</t>
  </si>
  <si>
    <t>But, behold, ye not only deny my words, but ye also deny all the words which have been spoken by our fathers, and also the words which were spoken by this man, Moses, who had such great power given unto him, yea, the words which he hath spoken concerning the coming of the Messiah.</t>
  </si>
  <si>
    <t>But, behold ... concerning the coming of the Messiah</t>
  </si>
  <si>
    <t>ye not only deny my words, but ye also deny all the words which have been spoken by our fathers, and also the words which were spoken by this man, Moses, who had such great power given unto him, yea, the words which he hath spoken</t>
  </si>
  <si>
    <t>our fathers ... this man .... Moses ... the Messiah</t>
  </si>
  <si>
    <t>the coming of the Messiah</t>
  </si>
  <si>
    <t>Yea, did he not bear record that the Son of God should come? And as he lifted up the brazen serpent in the wilderness, even so shall he be lifted up who should come.</t>
  </si>
  <si>
    <t>Yea ... who should come</t>
  </si>
  <si>
    <t>did he not bear record that the Son of God should come? And as he lifted up the brazen serpent in the wilderness, even so shall he be lifted up</t>
  </si>
  <si>
    <t>he lifted up the brazen serpent in the wilderness</t>
  </si>
  <si>
    <t>did he not bear record that the Son of God should come? ... so shall he be lifted up who should come</t>
  </si>
  <si>
    <t>And as many as should look upon that serpent should live, even so as many as should look upon the Son of God with faith, having a contrite spirit, might live, even unto that life which is eternal.</t>
  </si>
  <si>
    <t>And ... which is eternal</t>
  </si>
  <si>
    <t>as many as should look upon that serpent should live, even so as many as should look upon the Son of God with faith, having a contrite spirit, might live, even unto that life</t>
  </si>
  <si>
    <t>as many as should look upon that serpent ... as many as should look upon ... the Son of God</t>
  </si>
  <si>
    <t>unto that life which is eternal</t>
  </si>
  <si>
    <t>And now behold, Moses did not only testify of these things, but also all the holy prophets, from his days even to the days of Abraham.</t>
  </si>
  <si>
    <t>And now behold ... from his days even to the days of Abraham</t>
  </si>
  <si>
    <t>Moses did not only testify of these things, but also all the holy prophets</t>
  </si>
  <si>
    <t>Moses ... all the holy prophets ... Abraham</t>
  </si>
  <si>
    <t>from his days even to the days of Abraham</t>
  </si>
  <si>
    <t>Yea, and behold, Abraham saw of his coming, and was filled with gladness and did rejoice.</t>
  </si>
  <si>
    <t>Yea, and behold, Abraham saw of his coming</t>
  </si>
  <si>
    <t>and was filled with gladness and did rejoice</t>
  </si>
  <si>
    <t>Abraham</t>
  </si>
  <si>
    <t>Abraham saw of his coming</t>
  </si>
  <si>
    <t>Yea, and behold I say unto you, that Abraham not only knew of these things, but there were many before the days of Abraham who were called by the order of God; yea, even after the order of his Son; and this that it should be shown unto the people, a great many thousand years before his coming, that even redemption should come unto them.</t>
  </si>
  <si>
    <t>Yea, and behold I say unto you ... before the days of Abraham ... a great many thousand years before his coming</t>
  </si>
  <si>
    <t>Abraham not only knew of these things, but there were many ... who were called by the order of God; yea, even after the order of his Son; and this that it should be shown unto the people ... that even redemption should come unto them</t>
  </si>
  <si>
    <t>Abraham ... Abraham ... God ... his Son ... the people</t>
  </si>
  <si>
    <t>before the days of Abraham ... a great many thousand years before his coming ... even redemption should come unto them</t>
  </si>
  <si>
    <t>And now I would that ye should know, that even since the days of Abraham there have been many prophets that have testified these things; yea, behold, the prophet Zenos did testify boldly; for the which he was slain.</t>
  </si>
  <si>
    <t>And now I would that ye should know, that even since the days of Abraham</t>
  </si>
  <si>
    <t>there have been many prophets that have testified these things; yea, behold, the prophet Zenos did testify boldly; for the which he was slain</t>
  </si>
  <si>
    <t>Abraham ... many prophets ... the prophet Zenos</t>
  </si>
  <si>
    <t>since the days of Abraham</t>
  </si>
  <si>
    <t>And behold, also Zenock, and also Ezias, and also Isaiah, and Jeremiah, (Jeremiah being that same prophet who testified of the destruction of Jerusalem) and now we know that Jerusalem was destroyed according to the words of Jeremiah. O then why not the Son of God come, according to his prophecy?</t>
  </si>
  <si>
    <t>also Zenock, and also Ezias, and also Isaiah, and Jeremiah, (Jeremiah being that same prophet who testified of the destruction of Jerusalem) and now we know that Jerusalem was destroyed according to the words of Jeremiah. O then why not the Son of God come, according to his prophecy?</t>
  </si>
  <si>
    <t>the destruction of Jerusalem ... Jerusalem was destroyed</t>
  </si>
  <si>
    <t>Zenock ... Ezias ... Isaiah ... Jeremiah ... Jeremiah ... same prophet who testified of the destruction of Jerusalem ... Jeremiah ... the Son of ... God</t>
  </si>
  <si>
    <t>testified of the destruction of Jerusalem ... Jerusalem was destroyed</t>
  </si>
  <si>
    <t>And now will you dispute that Jerusalem was destroyed? Will ye say that the sons of Zedekiah were not slain, all except it were Mulek? Yea, and do ye not behold that the seed of Zedekiah are with us, and they were driven out of the land of Jerusalem? But behold, this is not all--</t>
  </si>
  <si>
    <t>will you dispute that Jerusalem was destroyed? Will ye say that the sons of Zedekiah were not slain, all except it were Mulek? Yea, and do ye not behold that the seed of Zedekiah are with us, and they were driven out of the land of Jerusalem? But behold, this is not all</t>
  </si>
  <si>
    <t>Jerusalem was destroyed ... they were driven out of the land of Jerusalem</t>
  </si>
  <si>
    <t>the sons of Zedekiah ... Mulek ... the seed of Zedekiah</t>
  </si>
  <si>
    <t>Our father Lehi was driven out of Jerusalem because he testified of these things. Nephi also testified of these things, and also almost all of our fathers, even down to this time; yea, they have testified of the coming of Christ, and have looked forward, and have rejoiced in his day which is to come.</t>
  </si>
  <si>
    <t>even down to this time; yea ... in his day which is to come</t>
  </si>
  <si>
    <t>Our father Lehi was driven out of Jerusalem because he testified of these things. Nephi also testified of these things, and also almost all of our fathers ... they have testified of the coming of Christ, and have looked forward, and have rejoiced</t>
  </si>
  <si>
    <t>Lehi was driven out of Jerusalem</t>
  </si>
  <si>
    <t>Our father ... Lehi ... Nephi ... almost all of our fathers</t>
  </si>
  <si>
    <t>even down to this time ... they have testified of the coming of Christ ... have looked forward ... have rejoiced in his day which is to come</t>
  </si>
  <si>
    <t>And behold, he is God, and he is with them, and he did manifest himself unto them, that they were redeemed by him; and they gave unto him glory, because of that which is to come.</t>
  </si>
  <si>
    <t>And behold ... because of that which is to come</t>
  </si>
  <si>
    <t>he is God, and he is with them, and he did manifest himself unto them, that they were redeemed by him; and they gave unto him glory</t>
  </si>
  <si>
    <t>he did manifest himself unto them ... because of that which is to come</t>
  </si>
  <si>
    <t>And now, seeing ye know these things and cannot deny them except ye shall lie, therefore in this ye have sinned, for ye have rejected all these things, notwithstanding so many evidences which ye have received; yea, even ye have received all things, both things in heaven, and all things which are in the earth, as a witness that they are true.</t>
  </si>
  <si>
    <t>seeing ye know these things and cannot deny them except ye shall lie, therefore in this ye have sinned, for ye have rejected all these things, notwithstanding so many evidences which ye have received; yea, even ye have received all things, both things in heaven, and all things which are in the earth, as a witness that they are true</t>
  </si>
  <si>
    <t>things in heaven ... all things which are in the earth</t>
  </si>
  <si>
    <t>But behold, ye have rejected the truth, and rebelled against your holy God; and even at this time, instead of laying up for yourselves treasures in heaven, where nothing doth corrupt, and where nothing can come which is unclean, ye are heaping up for yourselves wrath against the day of judgment.</t>
  </si>
  <si>
    <t>But behold ... and even at this time</t>
  </si>
  <si>
    <t>ye have rejected the truth, and rebelled against your holy God ... instead of laying up for yourselves treasures in heaven, where nothing doth corrupt, and where nothing can come which is unclean, ye are heaping up for yourselves wrath against the day of judgment</t>
  </si>
  <si>
    <t>holy God</t>
  </si>
  <si>
    <t>even at this time ... against the day of judgment</t>
  </si>
  <si>
    <t>Yea, even at this time ye are ripening, because of your murders and your fornication and wickedness, for everlasting destruction; yea, and except ye repent it will come unto you soon.</t>
  </si>
  <si>
    <t>Yea, even at this time ye are ripening ... it will come unto you soon</t>
  </si>
  <si>
    <t>because of your murders and your fornication and wickedness, for everlasting destruction; yea, and except ye repent</t>
  </si>
  <si>
    <t>even at this time ye are ripening ... everlasting destruction ... except ye repent it will come unto you soon</t>
  </si>
  <si>
    <t>Yea, behold it is now even at your doors; yea, go ye in unto the judgment-seat, and search; and behold, your judge is murdered, and he lieth in his blood; and he hath been murdered by his brother, who seeketh to sit in the judgment-seat.</t>
  </si>
  <si>
    <t>Yea, behold it is now even at your doors; yea</t>
  </si>
  <si>
    <t>go ye in unto the judgment-seat, and search; and behold, your judge is murdered, and he lieth in his blood; and he hath been murdered by his brother, who seeketh to sit in the judgment-seat</t>
  </si>
  <si>
    <t>go ye in unto the judgment-seat ... he lieth in his blood ... seeketh to sit in the judgment-seat</t>
  </si>
  <si>
    <t>your judge ... his brother</t>
  </si>
  <si>
    <t>it is now even at your doors ... he hath been murdered by his brother</t>
  </si>
  <si>
    <t>And behold, they both belong to your secret band, whose author is Gadianton and the evil one who seeketh to destroy the souls of men.</t>
  </si>
  <si>
    <t>they both belong to your secret band, whose author is Gadianton and the evil one who seeketh to destroy the souls of men</t>
  </si>
  <si>
    <t>your secret band ... Gadianton ... the evil</t>
  </si>
  <si>
    <t>the evil one who seeketh to destroy the souls of men</t>
  </si>
  <si>
    <t>Messengers find the chief judge dead at the judgment seat--They are imprisoned and later released--By inspiration Nephi identifies Seantum as the murderer--Nephi is accepted by some as a prophet. About 23–21 B.C.</t>
  </si>
  <si>
    <t>Messengers find the chief judge dead at the judgment seat--They are imprisoned and later released--By inspiration Nephi identifies Seantum as the murderer--Nephi is accepted by some as a prophet</t>
  </si>
  <si>
    <t>the chief judge dead at the judgment seat ... imprisoned and later released</t>
  </si>
  <si>
    <t>Messengers ... the chief judge ... Nephi ... Seantum ... the murderer ... Nephi ... a prophet</t>
  </si>
  <si>
    <t>Behold, now it came to pass that when Nephi had spoken these words, certain men who were among them ran to the judgment-seat; yea, even there were five who went, and they said among themselves, as they went:</t>
  </si>
  <si>
    <t>Behold, now it came to pass that when Nephi had spoken these words ... and they said among themselves, as they went</t>
  </si>
  <si>
    <t>certain men who were among them ran to the judgment-seat; yea, even there were five who went</t>
  </si>
  <si>
    <t>certain men who were among them ... ran to the judgment-seat ... even there were five who went</t>
  </si>
  <si>
    <t>Nephi ... certain men ... five who went</t>
  </si>
  <si>
    <t>when Nephi had spoken these words</t>
  </si>
  <si>
    <t>Behold, now we will know of a surety whether this man be a prophet and God hath commanded him to prophesy such marvelous things unto us. Behold, we do not believe that he hath; yea, we do not believe that he is a prophet; nevertheless, if this thing which he has said concerning the chief judge be true, that he be dead, then will we believe that the other words which he has spoken are true.</t>
  </si>
  <si>
    <t>Behold, now we will know of a surety</t>
  </si>
  <si>
    <t>whether this man be a prophet and God hath commanded him to prophesy such marvelous things unto us. Behold, we do not believe that he hath; yea, we do not believe that he is a prophet; nevertheless, if this thing which he has said concerning the chief judge be true, that he be dead, then will we believe that the other words which he has spoken are true</t>
  </si>
  <si>
    <t>this man ... a prophet ... God ... a prophet ... the chief judge</t>
  </si>
  <si>
    <t>And it came to pass that they ran in their might, and came in unto the judgment-seat; and behold, the chief judge had fallen to the earth, and did lie in his blood.</t>
  </si>
  <si>
    <t>they ran in their might, and came in unto the judgment-seat; and behold, the chief judge had fallen to the earth, and did lie in his blood</t>
  </si>
  <si>
    <t>they ran in their might ... came in unto the judgment-seat ... the chief judge had fallen to the earth</t>
  </si>
  <si>
    <t>And now behold, when they saw this they were astonished exceedingly, insomuch that they fell to the earth; for they had not believed the words which Nephi had spoken concerning the chief judge.</t>
  </si>
  <si>
    <t>And now behold, when they saw this</t>
  </si>
  <si>
    <t>they were astonished exceedingly, insomuch that they fell to the earth; for they had not believed the words which Nephi had spoken concerning the chief judge</t>
  </si>
  <si>
    <t>they fell to the earth</t>
  </si>
  <si>
    <t>Nephi ... the chief judge</t>
  </si>
  <si>
    <t>But now, when they saw they believed, and fear came upon them lest all the judgments which Nephi had spoken should come upon the people; therefore they did quake, and had fallen to the earth.</t>
  </si>
  <si>
    <t>But now, when they saw they believed, and</t>
  </si>
  <si>
    <t>fear came upon them lest all the judgments which Nephi had spoken should come upon the people; therefore they did quake, and had fallen to the earth</t>
  </si>
  <si>
    <t>they did quake, and had fallen to the earth</t>
  </si>
  <si>
    <t>Nephi ... the people</t>
  </si>
  <si>
    <t>Now, immediately when the judge had been murdered--he being stabbed by his brother by a garb of secrecy, and he fled, and the servants ran and told the people, raising the cry of murder among them;</t>
  </si>
  <si>
    <t>Now, immediately when</t>
  </si>
  <si>
    <t>the judge had been murdered--he being stabbed by his brother by a garb of secrecy, and he fled, and the servants ran and told the people, raising the cry of murder among them</t>
  </si>
  <si>
    <t>he fled ... the servants ran and told the people</t>
  </si>
  <si>
    <t>the judge ... his brother ... the servants ... the people</t>
  </si>
  <si>
    <t>immediately when the judge had been murdered</t>
  </si>
  <si>
    <t>And behold the people did gather themselves together unto the place of the judgment-seat--and behold, to their astonishment they saw those five men who had fallen to the earth.</t>
  </si>
  <si>
    <t>the people did gather themselves together unto the place of the judgment-seat--and behold, to their astonishment they saw those five men who had fallen to the earth</t>
  </si>
  <si>
    <t>the people did gather themselves together ... unto the place of the judgment-seat ... they saw those five men who had fallen to the earth</t>
  </si>
  <si>
    <t>the people ... those five men</t>
  </si>
  <si>
    <t>And now behold, the people knew nothing concerning the multitude who had gathered together at the garden of Nephi; therefore they said among themselves: These men are they who have murdered the judge, and God has smitten them that they could not flee from us.</t>
  </si>
  <si>
    <t>the people knew nothing concerning the multitude who had gathered together at the garden of Nephi; therefore they said among themselves: These men are they who have murdered the judge, and God has smitten them that they could not flee from us</t>
  </si>
  <si>
    <t>the multitude who had gathered together ... at the garden of Nephi</t>
  </si>
  <si>
    <t>the people ... the multitude ... the judge ... God</t>
  </si>
  <si>
    <t>And it came to pass that they laid hold on them, and bound them and cast them into prison. And there was a proclamation sent abroad that the judge was slain, and that the murderers had been taken and were cast into prison.</t>
  </si>
  <si>
    <t>they laid hold on them, and bound them and cast them into prison. And there was a proclamation sent abroad that the judge was slain, and that the murderers had been taken and were cast into prison</t>
  </si>
  <si>
    <t>cast them into prison ... a proclamation sent abroad ... the murderers had been taken ... were cast into prison</t>
  </si>
  <si>
    <t>the judge ... the murderers</t>
  </si>
  <si>
    <t>And it came to pass that on the morrow the people did assemble themselves together to mourn and to fast, at the burial of the great chief judge who had been slain.</t>
  </si>
  <si>
    <t>the people did assemble themselves together to mourn and to fast, at the burial of the great chief judge who had been slain</t>
  </si>
  <si>
    <t>the people did assemble themselves together ... at the burial of the great chief judge</t>
  </si>
  <si>
    <t>the people ... the great chief judge</t>
  </si>
  <si>
    <t>And thus also those judges who were at the garden of Nephi, and heard his words, were also gathered together at the burial.</t>
  </si>
  <si>
    <t>also those judges who were at the garden of Nephi, and heard his words, were also gathered together at the burial</t>
  </si>
  <si>
    <t>those judges who were at the garden of Nephi ... gathered together at the burial</t>
  </si>
  <si>
    <t>those judges ... Nephi</t>
  </si>
  <si>
    <t>And it came to pass that they inquired among the people, saying: Where are the five who were sent to inquire concerning the chief judge whether he was dead? And they answered and said: Concerning this five whom ye say ye have sent, we know not; but there are five who are the murderers, whom we have cast into prison.</t>
  </si>
  <si>
    <t>And it came to pass they inquired among the people, saying ... And they answered and said</t>
  </si>
  <si>
    <t>Where are the five who were sent to inquire concerning the chief judge whether he was dead? ... Concerning this five whom ye say ye have sent, we know not; but there are five who are the murderers, whom we have cast into prison</t>
  </si>
  <si>
    <t>the five who were sent to inquire ... we have cast into prison</t>
  </si>
  <si>
    <t>the people ... the five who were sent ... the chief judge ... this five ... there are five who are the murderers</t>
  </si>
  <si>
    <t>And it came to pass that the judges desired that they should be brought; and they were brought, and behold they were the five who were sent; and behold the judges inquired of them to know concerning the matter, and they told them all that they had done, saying:</t>
  </si>
  <si>
    <t>the judges desired that they should be brought; and they were brought, and behold they were the five who were sent; and behold the judges inquired of them to know concerning the matter, and they told them all that they had done, saying</t>
  </si>
  <si>
    <t>they should be brought ... they were brought  ... the five who were sent</t>
  </si>
  <si>
    <t>the judges ... they were the five ... the judges</t>
  </si>
  <si>
    <t>We ran and came to the place of the judgment-seat, and when we saw all things even as Nephi had testified, we were astonished insomuch that we fell to the earth; and when we were recovered from our astonishment, behold they cast us into prison.</t>
  </si>
  <si>
    <t>and when</t>
  </si>
  <si>
    <t>We ran and came to the place of the judgment-seat, and when we saw all things even as Nephi had testified, we were astonished insomuch that we fell to the earth ... we were recovered from our astonishment, behold they cast us into prison</t>
  </si>
  <si>
    <t>We ran ... came to the place of the judgment-seat ... we fell to the earth ... they cast us into prison</t>
  </si>
  <si>
    <t>when we were recovered from our astonishment</t>
  </si>
  <si>
    <t>Now, as for the murder of this man, we know not who has done it; and only this much we know, we ran and came according as ye desired, and behold he was dead, according to the words of Nephi.</t>
  </si>
  <si>
    <t>as for the murder of this man, we know not who has done it; and only this much we know, we ran and came according as ye desired, and behold he was dead, according to the words of Nephi</t>
  </si>
  <si>
    <t>we ran ... came according as ye desired</t>
  </si>
  <si>
    <t>this man ... Nephi</t>
  </si>
  <si>
    <t>And now it came to pass that the judges did expound the matter unto the people, and did cry out against Nephi, saying: Behold, we know that this Nephi must have agreed with some one to slay the judge, and then he might declare it unto us, that he might convert us unto his faith, that he might raise himself to be a great man, chosen of God, and a prophet.</t>
  </si>
  <si>
    <t>And now it came to pass the judges did expound the matter unto the people, and did cry out against Nephi, saying</t>
  </si>
  <si>
    <t>Behold, we know that this Nephi must have agreed with some one to slay the judge, and then he might declare it unto us, that he might convert us unto his faith, that he might raise himself to be a great man, chosen of God, and a prophet</t>
  </si>
  <si>
    <t>the judges ... the people ... Nephi ... Nephi ... the judge ... a great man ... chosen of God ... a prophet</t>
  </si>
  <si>
    <t>And now behold, we will detect this man, and he shall confess his fault and make known unto us the true murderer of this judge.</t>
  </si>
  <si>
    <t>we will detect this man, and he shall confess his fault and make known unto us the true murderer of this judge</t>
  </si>
  <si>
    <t>this man ... this judge</t>
  </si>
  <si>
    <t>And it came to pass that the five were liberated on the day of the burial. Nevertheless, they did rebuke the judges in the words which they had spoken against Nephi, and did contend with them one by one, insomuch that they did confound them.</t>
  </si>
  <si>
    <t>the five were liberated on the day of the burial. Nevertheless, they did rebuke the judges in the words which they had spoken against Nephi, and did contend with them one by one, insomuch that they did confound them</t>
  </si>
  <si>
    <t>the five ... the judges ... Nephi</t>
  </si>
  <si>
    <t>the five were liberated on the day of the burial</t>
  </si>
  <si>
    <t>Nevertheless, they caused that Nephi should be taken and bound and brought before the multitude, and they began to question him in divers ways that they might cross him, that they might accuse him to death--</t>
  </si>
  <si>
    <t>they caused that Nephi should be taken and bound and brought before the multitude, and they began to question him in divers ways that they might cross him, that they might accuse him to death</t>
  </si>
  <si>
    <t>Nephi should be taken and bound ... brought before the multitude</t>
  </si>
  <si>
    <t>Nephi ... the multitude</t>
  </si>
  <si>
    <t>Saying unto him: Thou art confederate; who is this man that hath done this murder? Now tell us, and acknowledge thy fault; saying, Behold here is money; and also we will grant unto thee thy life if thou wilt tell us, and acknowledge the agreement which thou hast made with him.</t>
  </si>
  <si>
    <t>Saying unto him</t>
  </si>
  <si>
    <t>Thou art confederate; who is this man that hath done this murder? Now tell us, and acknowledge thy fault; saying, Behold here is money; and also we will grant unto thee thy life if thou wilt tell us, and acknowledge the agreement which thou hast made with him</t>
  </si>
  <si>
    <t>this man</t>
  </si>
  <si>
    <t>But Nephi said unto them: O ye fools, ye uncircumcised of heart, ye blind, and ye stiffnecked people, do ye know how long the Lord your God will suffer you that ye shall go on in this your way of sin?</t>
  </si>
  <si>
    <t>But Nephi said unto them</t>
  </si>
  <si>
    <t>O ye fools, ye uncircumcised of heart, ye blind, and ye stiffnecked people, do ye know how long the Lord your God will suffer you that ye shall go on in this your way of sin?</t>
  </si>
  <si>
    <t>Nephi ... stiffnecked people ... the Lord ... God</t>
  </si>
  <si>
    <t>O ye ought to begin to howl and mourn, because of the great destruction which at this time doth await you, except ye shall repent.</t>
  </si>
  <si>
    <t>which at this time doth await you</t>
  </si>
  <si>
    <t>O ye ought to begin to howl and mourn, because of the great destruction ... except ye shall repent</t>
  </si>
  <si>
    <t>at this time doth await you</t>
  </si>
  <si>
    <t>Behold ye say that I have agreed with a man that he should murder Seezoram, our chief judge. But behold, I say unto you, that this is because I have testified unto you that ye might know concerning this thing; yea, even for a witness unto you, that I did know of the wickedness and abominations which are among you.</t>
  </si>
  <si>
    <t>Behold ... But behold, I say unto you</t>
  </si>
  <si>
    <t>ye say that I have agreed with a man that he should murder Seezoram, our chief judge ... this is because I have testified unto you that ye might know concerning this thing; yea, even for a witness unto you, that I did know of the wickedness and abominations which are among you</t>
  </si>
  <si>
    <t>a man ... Seezoram ... our chief judge</t>
  </si>
  <si>
    <t>And because I have done this, ye say that I have agreed with a man that he should do this thing; yea, because I showed unto you this sign ye are angry with me, and seek to destroy my life.</t>
  </si>
  <si>
    <t>And because I have done this</t>
  </si>
  <si>
    <t>ye say that I have agreed with a man that he should do this thing; yea, because I showed unto you this sign ye are angry with me, and seek to destroy my life</t>
  </si>
  <si>
    <t>And now behold, I will show unto you another sign, and see if ye will in this thing seek to destroy me.</t>
  </si>
  <si>
    <t>I will show unto you another sign, and see if ye will in this thing seek to destroy me</t>
  </si>
  <si>
    <t>Behold I say unto you: Go to the house of Seantum, who is the brother of Seezoram, and say unto him--</t>
  </si>
  <si>
    <t>Behold I say unto you ... and say unto him</t>
  </si>
  <si>
    <t>Go to the house of Seantum, who is the brother of Seezoram</t>
  </si>
  <si>
    <t>Go to the house of Seantum</t>
  </si>
  <si>
    <t>Seantum ... the brother ... Seezoram</t>
  </si>
  <si>
    <t>Has Nephi, the pretended prophet, who doth prophesy so much evil concerning this people, agreed with thee, in the which ye have murdered Seezoram, who is your brother?</t>
  </si>
  <si>
    <t>Nephi ... the pretended prophet ... this people ... Seezoram ... your brother</t>
  </si>
  <si>
    <t>And behold, he shall say unto you, Nay.</t>
  </si>
  <si>
    <t>And behold, he shall say unto you</t>
  </si>
  <si>
    <t>And ye shall say unto him: Have ye murdered your brother?</t>
  </si>
  <si>
    <t>And ye shall say unto him</t>
  </si>
  <si>
    <t>Have ye murdered your brother?</t>
  </si>
  <si>
    <t>your brother</t>
  </si>
  <si>
    <t>And he shall stand with fear, and wist not what to say. And behold, he shall deny unto you; and he shall make as if he were astonished; nevertheless, he shall declare unto you that he is innocent.</t>
  </si>
  <si>
    <t>And ... And behold</t>
  </si>
  <si>
    <t>he shall stand with fear, and wist not what to say ... he shall deny unto you; and he shall make as if he were astonished; nevertheless, he shall declare unto you that he is innocent</t>
  </si>
  <si>
    <t>But behold, ye shall examine him, and ye shall find blood upon the skirts of his cloak.</t>
  </si>
  <si>
    <t>ye shall examine him, and ye shall find blood upon the skirts of his cloak</t>
  </si>
  <si>
    <t>blood upon the skirts of his cloak</t>
  </si>
  <si>
    <t>And when ye have seen this, ye shall say: From whence cometh this blood? Do we not know that it is the blood of your brother?</t>
  </si>
  <si>
    <t>And when ye have seen this, ye shall say</t>
  </si>
  <si>
    <t>From whence cometh this blood? Do we not know that it is the blood of your brother?</t>
  </si>
  <si>
    <t>whence cometh this blood</t>
  </si>
  <si>
    <t>And then shall he tremble, and shall look pale, even as if death had come upon him.</t>
  </si>
  <si>
    <t>shall he tremble, and shall look pale, even as if death had come upon him</t>
  </si>
  <si>
    <t>And then shall ye say: Because of this fear and this paleness which has come upon your face, behold, we know that thou art guilty.</t>
  </si>
  <si>
    <t>And then shall ye say</t>
  </si>
  <si>
    <t>Because of this fear and this paleness which has come upon your face, behold, we know that thou art guilty</t>
  </si>
  <si>
    <t>And then shall greater fear come upon him; and then shall he confess unto you, and deny no more that he has done this murder.</t>
  </si>
  <si>
    <t>And then ... and then</t>
  </si>
  <si>
    <t>shall greater fear come upon him ... shall he confess unto you, and deny no more that he has done this murder</t>
  </si>
  <si>
    <t>And then shall he say unto you, that I, Nephi, know nothing concerning the matter save it were given unto me by the power of God. And then shall ye know that I am an honest man, and that I am sent unto you from God.</t>
  </si>
  <si>
    <t>And then ... And then</t>
  </si>
  <si>
    <t>shall he say unto you, that I, Nephi, know nothing concerning the matter save it were given unto me by the power of God ... shall ye know that I am an honest man, and that I am sent unto you from God</t>
  </si>
  <si>
    <t>Nephi ... God ... an honest man ... God</t>
  </si>
  <si>
    <t>And it came to pass that they went and did, even according as Nephi had said unto them. And behold, the words which he had said were true; for according to the words he did deny; and also according to the words he did confess.</t>
  </si>
  <si>
    <t>And it came to pass ... And behold</t>
  </si>
  <si>
    <t>they went and did, even according as Nephi had said unto them ... the words which he had said were true; for according to the words he did deny; and also according to the words he did confess</t>
  </si>
  <si>
    <t>And he was brought to prove that he himself was the very murderer, insomuch that the five were set at liberty, and also was Nephi.</t>
  </si>
  <si>
    <t>he was brought to prove that he himself was the very murderer, insomuch that the five were set at liberty, and also was Nephi</t>
  </si>
  <si>
    <t>the five were set at liberty</t>
  </si>
  <si>
    <t>the five ... NephiNephi</t>
  </si>
  <si>
    <t>And there were some of the Nephites who believed on the words of Nephi; and there were some also, who believed because of the testimony of the five, for they had been converted while they were in prison.</t>
  </si>
  <si>
    <t>there were some of the Nephites who believed on the words of Nephi; and there were some also, who believed because of the testimony of the five, for they had been converted while they were in prison</t>
  </si>
  <si>
    <t>in prison</t>
  </si>
  <si>
    <t>the Nephites ... Nephi ... the five</t>
  </si>
  <si>
    <t>converted while they were in prison</t>
  </si>
  <si>
    <t>And now there were some among the people, who said that Nephi was a prophet.</t>
  </si>
  <si>
    <t>there were some among the people, who said that Nephi was a prophet</t>
  </si>
  <si>
    <t>the people ... Nephi ... a prophet</t>
  </si>
  <si>
    <t>And there were others who said: Behold, he is a god, for except he was a god he could not know of all things. For behold, he has told us the thoughts of our hearts, and also has told us things; and even he has brought unto our knowledge the true murderer of our chief judge.</t>
  </si>
  <si>
    <t>And there were others who said: Behold ... For behold</t>
  </si>
  <si>
    <t>he is a god, for except he was a god he could not know of all things ... he has told us the thoughts of our hearts, and also has told us things; and even he has brought unto our knowledge the true murderer of our chief judge</t>
  </si>
  <si>
    <t>a god ... a god ... the true murderer ... our chief judge</t>
  </si>
  <si>
    <t>The Lord gives Nephi the sealing power--He is empowered to bind and loose on earth and in heaven--He commands the people to repent or perish--The Spirit carries him from multitude to multitude. About 21–20 B.C.</t>
  </si>
  <si>
    <t>About 21–20 B.C</t>
  </si>
  <si>
    <t>The Lord gives Nephi the sealing power--He is empowered to bind and loose on earth and in heaven--He commands the people to repent or perish--The Spirit carries him from multitude to multitude</t>
  </si>
  <si>
    <t>The Spirit carries him from multitude to multitude</t>
  </si>
  <si>
    <t>Lord ... Nephi ... the people ... The Spirit ... multitude ... multitude</t>
  </si>
  <si>
    <t>21–20 B.C</t>
  </si>
  <si>
    <t>And it came to pass that there arose a division among the people, insomuch that they divided hither and thither and went their ways, leaving Nephi alone, as he was standing in the midst of them.</t>
  </si>
  <si>
    <t>there arose a division among the people, insomuch that they divided hither and thither and went their ways, leaving Nephi alone, as he was standing in the midst of them</t>
  </si>
  <si>
    <t>they divided hither and thither ... went their ways ... leaving Nephi alone ... he was standing in the midst of them</t>
  </si>
  <si>
    <t>the people ... Nephi</t>
  </si>
  <si>
    <t>And it came to pass that Nephi went his way towards his own house, pondering upon the things which the Lord had shown unto him.</t>
  </si>
  <si>
    <t>Nephi went his way towards his own house, pondering upon the things which the Lord had shown unto him</t>
  </si>
  <si>
    <t>Nephi went his way ... towards his own house</t>
  </si>
  <si>
    <t>And it came to pass as he was thus pondering--being much cast down because of the wickedness of the people of the Nephites, their secret works of darkness, and their murderings, and their plunderings, and all manner of iniquities--and it came to pass as he was thus pondering in his heart, behold, a voice came unto him saying:</t>
  </si>
  <si>
    <t>And it came to pass as he was thus pondering ... and it came to pass as he was thus pondering in his heart, behold a voice came unto him saying</t>
  </si>
  <si>
    <t>being much cast down because of the wickedness of the people of the Nephites, their secret works of darkness, and their murderings, and their plunderings, and all manner of iniquities</t>
  </si>
  <si>
    <t>the people ... the Nephites</t>
  </si>
  <si>
    <t>as he was thus pondering ... as he was thus pondering</t>
  </si>
  <si>
    <t>Blessed art thou, Nephi, for those things which thou hast done; for I have beheld how thou hast with unwearyingness declared the word, which I have given unto thee, unto this people. And thou hast not feared them, and hast not sought thine own life, but hast sought my will, and to keep my commandments.</t>
  </si>
  <si>
    <t>Blessed art thou, Nephi, for those things which thou hast done; for I have beheld how thou hast with unwearyingness declared the word, which I have given unto thee, unto this people. And thou hast not feared them, and hast not sought thine own life, but hast sought my will, and to keep my commandments</t>
  </si>
  <si>
    <t>Nephi ... this people</t>
  </si>
  <si>
    <t>And now, because thou hast done this with such unwearyingness, behold, I will bless thee forever; and I will make thee mighty in word and in deed, in faith and in works; yea, even that all things shall be done unto thee according to thy word, for thou shalt not ask that which is contrary to my will.</t>
  </si>
  <si>
    <t>And now ... behold, I will bless thee forever; and</t>
  </si>
  <si>
    <t>because thou hast done this with such unwearyingness ... I will make thee mighty in word and in deed, in faith and in works; yea, even that all things shall be done unto thee according to thy word, for thou shalt not ask that which is contrary to my will</t>
  </si>
  <si>
    <t>I will bless thee forever</t>
  </si>
  <si>
    <t>Behold, thou art Nephi, and I am God. Behold, I declare it unto thee in the presence of mine angels, that ye shall have power over this people, and shall smite the earth with famine, and with pestilence, and destruction, according to the wickedness of this people.</t>
  </si>
  <si>
    <t>Behold ... Behold</t>
  </si>
  <si>
    <t>thou art Nephi, and I am God ... I declare it unto thee in the presence of mine angels, that ye shall have power over this people, and shall smite the earth with famine, and with pestilence, and destruction, according to the wickedness of this people</t>
  </si>
  <si>
    <t>in the presence of mine angels ... smite the earth with famine</t>
  </si>
  <si>
    <t>thou art Nephi ... I am God ... mine angels ... this people ... this people</t>
  </si>
  <si>
    <t>Behold, I give unto you power, that whatsoever ye shall seal on earth shall be sealed in heaven; and whatsoever ye shall loose on earth shall be loosed in heaven; and thus shall ye have power among this people.</t>
  </si>
  <si>
    <t>I give unto you power, that whatsoever ye shall seal on earth shall be sealed in heaven; and whatsoever ye shall loose on earth shall be loosed in heaven; and thus shall ye have power among this people</t>
  </si>
  <si>
    <t>whatsoever ye shall seal on earth shall be sealed in heaven ... whatsoever ye shall loose on earth shall be loosed in heaven</t>
  </si>
  <si>
    <t>And thus, if ye shall say unto this temple it shall be rent in twain, it shall be done.</t>
  </si>
  <si>
    <t>if ye shall say unto this temple it shall be rent in twain, it shall be done</t>
  </si>
  <si>
    <t>this temple</t>
  </si>
  <si>
    <t>And if ye shall say unto this mountain, Be thou cast down and become smooth, it shall be done.</t>
  </si>
  <si>
    <t>if ye shall say unto this mountain, Be thou cast down and become smooth, it shall be done</t>
  </si>
  <si>
    <t>this mountain</t>
  </si>
  <si>
    <t>And behold, if ye shall say that God shall smite this people, it shall come to pass.</t>
  </si>
  <si>
    <t>And behold ... it shall come to pass</t>
  </si>
  <si>
    <t>if ye shall say that God shall smite this people</t>
  </si>
  <si>
    <t>And now behold, I command you, that ye shall go and declare unto this people, that thus saith the Lord God, who is the Almighty: Except ye repent ye shall be smitten, even unto destruction.</t>
  </si>
  <si>
    <t>And now behold, I command you ... thus saith the Lord God, who is the Almighty</t>
  </si>
  <si>
    <t>ye shall go and declare unto this people ... Except ye repent ye shall be smitten, even unto destruction</t>
  </si>
  <si>
    <t>this people ... the Lord God ... the Almighty</t>
  </si>
  <si>
    <t>And behold, now it came to pass that when the Lord had spoken these words unto Nephi, he did stop and did not go unto his own house, but did return unto the multitudes who were scattered about upon the face of the land, and began to declare unto them the word of the Lord which had been spoken unto him, concerning their destruction if they did not repent.</t>
  </si>
  <si>
    <t>And behold, now it came to pass that when the Lord had spoken these words unto Nephi</t>
  </si>
  <si>
    <t>he did stop and did not go unto his own house, but did return unto the multitudes who were scattered about upon the face of the land, and began to declare unto them the word of the Lord which had been spoken unto him, concerning their destruction if they did not repent</t>
  </si>
  <si>
    <t>he did stop ... did not go unto his own house ... did return unto the multitudes ... scattered about upon the face of the land</t>
  </si>
  <si>
    <t>the Lord ... Nephi ... the Lord</t>
  </si>
  <si>
    <t>Now behold, notwithstanding that great miracle which Nephi had done in telling them concerning the death of the chief judge, they did harden their hearts and did not hearken unto the words of the Lord.</t>
  </si>
  <si>
    <t>notwithstanding that great miracle which Nephi had done in telling them concerning the death of the chief judge, they did harden their hearts and did not hearken unto the words of the Lord</t>
  </si>
  <si>
    <t>telling them concerning the death of the chief judge</t>
  </si>
  <si>
    <t>Nephi ... chief judge ... the Lord</t>
  </si>
  <si>
    <t>Therefore Nephi did declare unto them the word of the Lord, saying: Except ye repent, thus saith the Lord, ye shall be smitten even unto destruction.</t>
  </si>
  <si>
    <t>Therefore Nephi did declare unto them the word of the Lord, saying ... ye shall be smitten</t>
  </si>
  <si>
    <t>Except ye repent, thus saith the Lord ... even unto destruction</t>
  </si>
  <si>
    <t>Nephi ... the Lord</t>
  </si>
  <si>
    <t>ye shall be smitten even unto destruction</t>
  </si>
  <si>
    <t>And it came to pass that when Nephi had declared unto them the word, behold, they did still harden their hearts and would not hearken unto his words; therefore they did revile against him, and did seek to lay their hands upon him that they might cast him into prison.</t>
  </si>
  <si>
    <t>And it came to pass that when Nephi had declared unto them the word, behold</t>
  </si>
  <si>
    <t>they did still harden their hearts and would not hearken unto his words; therefore they did revile against him, and did seek to lay their hands upon him that they might cast him into prison</t>
  </si>
  <si>
    <t>cast him into prison</t>
  </si>
  <si>
    <t>when Nephi had declared unto them the word</t>
  </si>
  <si>
    <t>But behold, the power of God was with him, and they could not take him to cast him into prison, for he was taken by the Spirit and conveyed away out of the midst of them.</t>
  </si>
  <si>
    <t>the power of God was with him, and they could not take him to cast him into prison, for he was taken by the Spirit and conveyed away out of the midst of them</t>
  </si>
  <si>
    <t>they could not take him to cast him into prison ... he was taken by the Spirit ... conveyed away out of the midst of them</t>
  </si>
  <si>
    <t>God ... the Spirit</t>
  </si>
  <si>
    <t>And it came to pass that thus he did go forth in the Spirit, from multitude to multitude, declaring the word of God, even until he had declared it unto them all, or sent it forth among all the people.</t>
  </si>
  <si>
    <t>thus he did go forth in the Spirit, from multitude to multitude, declaring the word of God, even until he had declared it unto them all, or sent it forth among all the people</t>
  </si>
  <si>
    <t>from multitude to multitude ... sent it forth among all the people</t>
  </si>
  <si>
    <t>the Spirit ... multitude ... multitude ,,, God ... all the people</t>
  </si>
  <si>
    <t>until he had declared it unto them all</t>
  </si>
  <si>
    <t>And it came to pass that they would not hearken unto his words; and there began to be contentions, insomuch that they were divided against themselves and began to slay one another with the sword.</t>
  </si>
  <si>
    <t>they would not hearken unto his words; and there began to be contentions, insomuch that they were divided against themselves and began to slay one another with the sword</t>
  </si>
  <si>
    <t>they were divided against themselves ... began to slay one another with the sword</t>
  </si>
  <si>
    <t>And thus ended the seventy and first year of the reign of the judges over the people of Nephi.</t>
  </si>
  <si>
    <t>And thus ended the seventy and first year of the reign of the judges over the people of Nephi</t>
  </si>
  <si>
    <t>thus ended the seventy and first year of the reign of the judges over the people of Nephi</t>
  </si>
  <si>
    <t>Nephi persuades the Lord to replace their war with a famine--Many people perish--They repent, and Nephi importunes the Lord for rain--Nephi and Lehi receive many revelations--The Gadianton robbers entrench themselves in the land. About 20–6 B.C.</t>
  </si>
  <si>
    <t>About 20–6 B.C</t>
  </si>
  <si>
    <t>Nephi persuades the Lord to replace their war with a famine--Many people perish--They repent, and Nephi importunes the Lord for rain--Nephi and Lehi receive many revelations--The Gadianton robbers entrench themselves in the land</t>
  </si>
  <si>
    <t>Nephi ... the Lord ... Many people perish ... Nephi ... the Lord ... Nephi .... Lehi ... The Gadianton robbers</t>
  </si>
  <si>
    <t>20–6 B.C</t>
  </si>
  <si>
    <t>And now it came to pass in the seventy and second year of the reign of the judges that the contentions did increase, insomuch that there were wars throughout all the land among all the people of Nephi.</t>
  </si>
  <si>
    <t>And now it came to pass in the seventy and second year of the reign of the judges</t>
  </si>
  <si>
    <t>the contentions did increase, insomuch that there were wars throughout all the land among all the people of Nephi</t>
  </si>
  <si>
    <t>there were wars throughout all the land ... among all the people of Nephi</t>
  </si>
  <si>
    <t>the judges ... all the people of Nephi</t>
  </si>
  <si>
    <t>in the seventy and second year of the reign of the judges</t>
  </si>
  <si>
    <t>And it was this secret band of robbers who did carry on this work of destruction and wickedness. And this war did last all that year; and in the seventy and third year it did also last.</t>
  </si>
  <si>
    <t>And ... And this war did last all that year; and in the seventy and third year it did also last</t>
  </si>
  <si>
    <t>it was this secret band of robbers who did carry on this work of destruction and wickedness</t>
  </si>
  <si>
    <t>secret band of robbers</t>
  </si>
  <si>
    <t>this war did last all that year ... in the seventy and third year it did also last</t>
  </si>
  <si>
    <t>And it came to pass that in this year Nephi did cry unto the Lord, saying:</t>
  </si>
  <si>
    <t>And it came to pass that in this year Nephi did cry unto the Lord, saying</t>
  </si>
  <si>
    <t>O Lord, do not suffer that this people shall be destroyed by the sword; but O Lord, rather let there be a famine in the land, to stir them up in remembrance of the Lord their God, and perhaps they will repent and turn unto thee.</t>
  </si>
  <si>
    <t>O Lord, do not suffer that this people shall be destroyed by the sword; but O Lord, rather let there be a famine in the land, to stir them up in remembrance of the Lord their God, and perhaps they will repent and turn unto thee</t>
  </si>
  <si>
    <t>let there be a famine in the land</t>
  </si>
  <si>
    <t>Lord ... this people ... Lord ... the Lord ... God</t>
  </si>
  <si>
    <t>And so it was done, according to the words of Nephi. And there was a great famine upon the land, among all the people of Nephi. And thus in the seventy and fourth year the famine did continue, and the work of destruction did cease by the sword but became sore by famine.</t>
  </si>
  <si>
    <t>And so it was done, according to the words of Nephi. And ... And thus in the seventy and fourth year</t>
  </si>
  <si>
    <t>there was a great famine upon the land, among all the people of Nephi ... the famine did continue, and the work of destruction did cease by the sword but became sore by famine</t>
  </si>
  <si>
    <t>there was a great famine upon the land ... among all the people of Nephi</t>
  </si>
  <si>
    <t>Nephi ... all the people of Nephi</t>
  </si>
  <si>
    <t>in the seventy and fourth year the famine did continue</t>
  </si>
  <si>
    <t>And this work of destruction did also continue in the seventy and fifth year. For the earth was smitten that it was dry, and did not yield forth grain in the season of grain; and the whole earth was smitten, even among the Lamanites as well as among the Nephites, so that they were smitten that they did perish by thousands in the more wicked parts of the land.</t>
  </si>
  <si>
    <t>And this work of destruction did also continue in the seventy and fifth year</t>
  </si>
  <si>
    <t>For the earth was smitten that it was dry, and did not yield forth grain in the season of grain; and the whole earth was smitten, even among the Lamanites as well as among the Nephites, so that they were smitten that they did perish by thousands in the more wicked parts of the land</t>
  </si>
  <si>
    <t>the earth was smitten that it was dry ... did not yield forth grain ... the whole earth was smitten ... among the Lamanites ... among the Nephites ... in the more wicked parts of the land</t>
  </si>
  <si>
    <t>the Lamanites ... the Nephites ... they did perish by thousands</t>
  </si>
  <si>
    <t>this work of destruction did also continue in the seventy and fifth year ... did not yield forth grain in the season of grain</t>
  </si>
  <si>
    <t>And it came to pass that the people saw that they were about to perish by famine, and they began to remember the Lord their God; and they began to remember the words of Nephi.</t>
  </si>
  <si>
    <t>the people saw that they were about to perish by famine, and they began to remember the Lord their God; and they began to remember the words of Nephi</t>
  </si>
  <si>
    <t>they were about to perish by famine</t>
  </si>
  <si>
    <t>the people ... the Lord ... God ... Nephi</t>
  </si>
  <si>
    <t>they began to remember ... they began to remember</t>
  </si>
  <si>
    <t>And the people began to plead with their chief judges and their leaders, that they would say unto Nephi: Behold, we know that thou art a man of God, and therefore cry unto the Lord our God that he turn away from us this famine, lest all the words which thou hast spoken concerning our destruction be fulfilled.</t>
  </si>
  <si>
    <t>the people began to plead with their chief judges and their leaders, that they would say unto Nephi: Behold, we know that thou art a man of God, and therefore cry unto the Lord our God that he turn away from us this famine, lest all the words which thou hast spoken concerning our destruction be fulfilled</t>
  </si>
  <si>
    <t>turn away from us this famine ... concerning our destruction be fulfilled</t>
  </si>
  <si>
    <t>the people ... their chief judges ... their leaders ... God ... the Lord ... God</t>
  </si>
  <si>
    <t>And it came to pass that the judges did say unto Nephi, according to the words which had been desired. And it came to pass that when Nephi saw that the people had repented and did humble themselves in sackcloth, he cried again unto the Lord, saying:</t>
  </si>
  <si>
    <t>And it came to pass ... And it came to pass that when Nephi saw ... he cried again unto the Lord, saying</t>
  </si>
  <si>
    <t>the judges did say unto Nephi, according to the words which had been desired ... the people had repented and did humble themselves in sackcloth</t>
  </si>
  <si>
    <t>the judges ... Nephi  ...  Nephi ... the people ... the Lord</t>
  </si>
  <si>
    <t>when Nephi saw</t>
  </si>
  <si>
    <t>O Lord, behold this people repenteth; and they have swept away the band of Gadianton from amongst them insomuch that they have become extinct, and they have concealed their secret plans in the earth.</t>
  </si>
  <si>
    <t>O Lord, behold this people repenteth; and they have swept away the band of Gadianton from amongst them insomuch that they have become extinct, and they have concealed their secret plans in the earth</t>
  </si>
  <si>
    <t>they have concealed their secret plans in the earth</t>
  </si>
  <si>
    <t>Lord ... people ... the band of Gadianton</t>
  </si>
  <si>
    <t>Now, O Lord, because of this their humility wilt thou turn away thine anger, and let thine anger be appeased in the destruction of those wicked men whom thou hast already destroyed.</t>
  </si>
  <si>
    <t>O Lord, because of this their humility wilt thou turn away thine anger, and let thine anger be appeased in the destruction of those wicked men whom thou hast already destroyed</t>
  </si>
  <si>
    <t>the destruction of those wicked men</t>
  </si>
  <si>
    <t>whom thou hast already destroyed</t>
  </si>
  <si>
    <t>O Lord, wilt thou turn away thine anger, yea, thy fierce anger, and cause that this famine may cease in this land.</t>
  </si>
  <si>
    <t>O Lord, wilt thou turn away thine anger, yea, thy fierce anger, and cause that this famine may cease in this land</t>
  </si>
  <si>
    <t>cause that this famine may cease in this land</t>
  </si>
  <si>
    <t>O Lord, wilt thou hearken unto me, and cause that it may be done according to my words, and send forth rain upon the face of the earth, that she may bring forth her fruit, and her grain in the season of grain.</t>
  </si>
  <si>
    <t>O Lord, wilt thou hearken unto me, and cause that it may be done according to my words, and send forth rain upon the face of the earth, that she may bring forth her fruit, and her grain in the season of grain</t>
  </si>
  <si>
    <t>send forth rain upon the face of the earth ... she may bring forth her fruit ... her grain</t>
  </si>
  <si>
    <t>in the season of grain</t>
  </si>
  <si>
    <t>O Lord, thou didst hearken unto my words when I said, Let there be a famine, that the pestilence of the sword might cease; and I know that thou wilt, even at this time, hearken unto my words, for thou saidst that: If this people repent I will spare them.</t>
  </si>
  <si>
    <t>O Lord, thou didst hearken unto my words when I said ... even at this time</t>
  </si>
  <si>
    <t>Let there be a famine, that the pestilence of the sword might cease; and I know that thou wilt ... hearken unto my words, for thou saidst that: If this people repent I will spare them</t>
  </si>
  <si>
    <t>Let there be a famine ... the pestilence of the sword might cease</t>
  </si>
  <si>
    <t>Yea, O Lord, and thou seest that they have repented, because of the famine and the pestilence and destruction which has come unto them.</t>
  </si>
  <si>
    <t>O Lord, and thou seest that they have repented, because of the famine and the pestilence and destruction which has come unto them</t>
  </si>
  <si>
    <t>because of the famine and the pestilence and destruction</t>
  </si>
  <si>
    <t>which has come unto them</t>
  </si>
  <si>
    <t>And now, O Lord, wilt thou turn away thine anger, and try again if they will serve thee? And if so, O Lord, thou canst bless them according to thy words which thou hast said.</t>
  </si>
  <si>
    <t>O Lord, wilt thou turn away thine anger, and try again if they will serve thee? And if so, O Lord, thou canst bless them according to thy words which thou hast said</t>
  </si>
  <si>
    <t>And it came to pass that in the seventy and sixth year the Lord did turn away his anger from the people, and caused that rain should fall upon the earth, insomuch that it did bring forth her fruit in the season of her fruit. And it came to pass that it did bring forth her grain in the season of her grain.</t>
  </si>
  <si>
    <t>And it came to pass that in the seventy and sixth year ... And it came to pass</t>
  </si>
  <si>
    <t>the Lord did turn away his anger from the people, and caused that rain should fall upon the earth, insomuch that it did bring forth her fruit in the season of her fruit ... it did bring forth her grain in the season of her grain</t>
  </si>
  <si>
    <t>caused that rain should fall upon the earth ... it did bring forth her fruit ... it did bring forth her grain</t>
  </si>
  <si>
    <t>the Lord ... the people</t>
  </si>
  <si>
    <t>in the seventy and sixth year ... in the season of her fruit ... in the season of her grain</t>
  </si>
  <si>
    <t>And behold, the people did rejoice and glorify God, and the whole face of the land was filled with rejoicing; and they did no more seek to destroy Nephi, but they did esteem him as a great prophet, and a man of God, having great power and authority given unto him from God.</t>
  </si>
  <si>
    <t>the people did rejoice and glorify God, and the whole face of the land was filled with rejoicing; and they did no more seek to destroy Nephi, but they did esteem him as a great prophet, and a man of God, having great power and authority given unto him from God</t>
  </si>
  <si>
    <t>the whole face of the land was filled with rejoicing</t>
  </si>
  <si>
    <t>the people ... God ... Nephi ... a great prophet ... a man of God ... God</t>
  </si>
  <si>
    <t>And behold, Lehi, his brother, was not a whit behind him as to things pertaining to righteousness.</t>
  </si>
  <si>
    <t>Lehi, his brother, was not a whit behind him as to things pertaining to righteousness</t>
  </si>
  <si>
    <t>Lehi ... his brother</t>
  </si>
  <si>
    <t>And thus it did come to pass that the people of Nephi began to prosper again in the land, and began to build up their waste places, and began to multiply and spread, even until they did cover the whole face of the land, both on the northward and on the southward, from the sea west to the sea east.</t>
  </si>
  <si>
    <t>And thus it did come to pass</t>
  </si>
  <si>
    <t>the people of Nephi began to prosper again in the land, and began to build up their waste places, and began to multiply and spread, even until they did cover the whole face of the land, both on the northward and on the southward, from the sea west to the sea east</t>
  </si>
  <si>
    <t>prosper again in the land ...  build up their waste places ...they did cover the whole face of the land ... both on the northward ... on the southward ... from the sea west to the sea east</t>
  </si>
  <si>
    <t>began to multiply and spread ... began to build up ... until they did cover the whole face of the land</t>
  </si>
  <si>
    <t>And it came to pass that the seventy and sixth year did end in peace. And the seventy and seventh year began in peace; and the church did spread throughout the face of all the land; and the more part of the people, both the Nephites and the Lamanites, did belong to the church; and they did have exceedingly great peace in the land; and thus ended the seventy and seventh year.</t>
  </si>
  <si>
    <t>And it came to pass that the seventy and sixth year did end in peace ... And the seventy and seventh year began in peace; and ... and thus ended the seventy and seventh year</t>
  </si>
  <si>
    <t>the church did spread throughout the face of all the land; and the more part of the people, both the Nephites and the Lamanites, did belong to the church; and they did have exceedingly great peace in the land</t>
  </si>
  <si>
    <t>the church did spread throughout the face of all the land ... exceedingly great peace in the land</t>
  </si>
  <si>
    <t>the seventy and sixth year did end in peace ... the seventy and seventh year began in peace ... thus ended the seventy and seventh year</t>
  </si>
  <si>
    <t>And also they had peace in the seventy and eighth year, save it were a few contentions concerning the points of doctrine which had been laid down by the prophets.</t>
  </si>
  <si>
    <t>And also they had peace in the seventy and eighth year</t>
  </si>
  <si>
    <t>save it were a few contentions concerning the points of doctrine which had been laid down by the prophets</t>
  </si>
  <si>
    <t>they had peace in the seventy and eighth year</t>
  </si>
  <si>
    <t>And in the seventy and ninth year there began to be much strife. But it came to pass that Nephi and Lehi, and many of their brethren who knew concerning the true points of doctrine, having many revelations daily, therefore they did preach unto the people, insomuch that they did put an end to their strife in that same year.</t>
  </si>
  <si>
    <t>And in the seventy and ninth year ... But it came to pass ... having many revelations daily, therefore ... in that same year</t>
  </si>
  <si>
    <t>there began to be much strife ... Nephi and Lehi, and many of their brethren who knew concerning the true points of doctrine ... they did preach unto the people, insomuch that they did put an end to their strife</t>
  </si>
  <si>
    <t>Nephi ... Lehi .... many of their brethren ... the people</t>
  </si>
  <si>
    <t>in the seventy and ninth year there began to be much strife ... having many revelations daily ... they did put an end to their strife in that same year</t>
  </si>
  <si>
    <t>And it came to pass that in the eightieth year of the reign of the judges over the people of Nephi, there were a certain number of the dissenters from the people of Nephi, who had some years before gone over unto the Lamanites, and taken upon themselves the name of Lamanites, and also a certain number who were real descendants of the Lamanites, being stirred up to anger by them, or by those dissenters, therefore they commenced a war with their brethren.</t>
  </si>
  <si>
    <t>And it came to pass that in the eightieth year of the reign of the judges over the people of Nephi ... who had some years before</t>
  </si>
  <si>
    <t>there were a certain number of the dissenters from the people of Nephi ... gone over unto the Lamanites, and taken upon themselves the name of Lamanites, and also a certain number who were real descendants of the Lamanites, being stirred up to anger by them, or by those dissenters, therefore they commenced a war with their brethren</t>
  </si>
  <si>
    <t>gone over unto the Lamanites</t>
  </si>
  <si>
    <t>the judges ... the people of Nephi ... certain number of the dissenters ... the people of Nephi ... the Lamanites ... the Lamanites ... real descendants ... the Lamanites ... those dissenters ... their brethren</t>
  </si>
  <si>
    <t>in the eightieth year of the reign of the judges over the people of Nephi ... some years before</t>
  </si>
  <si>
    <t>And they did commit murder and plunder; and then they would retreat back into the mountains, and into the wilderness and secret places, hiding themselves that they could not be discovered, receiving daily an addition to their numbers, inasmuch as there were dissenters that went forth unto them.</t>
  </si>
  <si>
    <t>And ... receiving daily</t>
  </si>
  <si>
    <t>they did commit murder and plunder; and then they would retreat back into the mountains, and into the wilderness and secret places, hiding themselves that they could not be discovered ... an addition to their numbers, inasmuch as there were dissenters that went forth unto them</t>
  </si>
  <si>
    <t>retreat back into the mountains ... into the wilderness and secret places ... hiding themselves ... they could not be discovered ... there were dissenters ... went forth unto them</t>
  </si>
  <si>
    <t>dissenters</t>
  </si>
  <si>
    <t>then they would retreat</t>
  </si>
  <si>
    <t>And thus in time, yea, even in the space of not many years, they became an exceedingly great band of robbers; and they did search out all the secret plans of Gadianton; and thus they became robbers of Gadianton.</t>
  </si>
  <si>
    <t>And thus in time, yea, even in the space of not many years</t>
  </si>
  <si>
    <t>they became an exceedingly great band of robbers; and they did search out all the secret plans of Gadianton; and thus they became robbers of Gadianton</t>
  </si>
  <si>
    <t>an exceedingly great band of robbers ... Gadianton  ... robbers of Gadianton</t>
  </si>
  <si>
    <t>in time ... even in the space of not many years</t>
  </si>
  <si>
    <t>Now behold, these robbers did make great havoc, yea, even great destruction among the people of Nephi, and also among the people of the Lamanites.</t>
  </si>
  <si>
    <t>these robbers did make great havoc, yea, even great destruction among the people of Nephi, and also among the people of the Lamanites</t>
  </si>
  <si>
    <t>these robbers ... among the people of Nephi ... among the people of the Lamanites</t>
  </si>
  <si>
    <t>And it came to pass that it was expedient that there should be a stop put to this work of destruction; therefore they sent an army of strong men into the wilderness and upon the mountains to search out this band of robbers, and to destroy them.</t>
  </si>
  <si>
    <t>it was expedient that there should be a stop put to this work of destruction; therefore they sent an army of strong men into the wilderness and upon the mountains to search out this band of robbers, and to destroy them</t>
  </si>
  <si>
    <t>they sent an army of strong men ... into the wilderness ... upon the mountains ... search out this band of robbers</t>
  </si>
  <si>
    <t>an army ... strong men ... band of robbers</t>
  </si>
  <si>
    <t>But behold, it came to pass that in that same year they were driven back even into their own lands. And thus ended the eightieth year of the reign of the judges over the people of Nephi.</t>
  </si>
  <si>
    <t>But behold, it came to pass that in that same year ... And thus ended the eightieth year of the reign of the judges over the people of Nephi</t>
  </si>
  <si>
    <t>they were driven back even into their own lands</t>
  </si>
  <si>
    <t>they were driven back .... into their own lands</t>
  </si>
  <si>
    <t>in that same year ... thus ended the eightieth year of the reign of the judges over the people of Nephi</t>
  </si>
  <si>
    <t>And it came to pass in the commencement of the eighty and first year they did go forth again against this band of robbers, and did destroy many; and they were also visited with much destruction.</t>
  </si>
  <si>
    <t>And it came to pass in the commencement of the eighty and first year</t>
  </si>
  <si>
    <t>they did go forth again against this band of robbers, and did destroy many; and they were also visited with much destruction</t>
  </si>
  <si>
    <t>they did go forth again against this band of robbers</t>
  </si>
  <si>
    <t>this band of robbers</t>
  </si>
  <si>
    <t>in the commencement of the eighty and first year</t>
  </si>
  <si>
    <t>And they were again obliged to return out of the wilderness and out of the mountains unto their own lands, because of the exceeding greatness of the numbers of those robbers who infested the mountains and the wilderness.</t>
  </si>
  <si>
    <t>they were again obliged to return out of the wilderness and out of the mountains unto their own lands, because of the exceeding greatness of the numbers of those robbers who infested the mountains and the wilderness</t>
  </si>
  <si>
    <t>to return out of the wilderness ... out of the mountains ... unto their own lands ... infested the mountains ... the wilderness</t>
  </si>
  <si>
    <t>the exceeding greatness of the numbers of those robbers</t>
  </si>
  <si>
    <t>And it came to pass that thus ended this year. And the robbers did still increase and wax strong, insomuch that they did defy the whole armies of the Nephites, and also of the Lamanites; and they did cause great fear to come unto the people upon all the face of the land.</t>
  </si>
  <si>
    <t>And it came to pass that thus ended this year. And</t>
  </si>
  <si>
    <t>the robbers did still increase and wax strong, insomuch that they did defy the whole armies of the Nephites, and also of the Lamanites; and they did cause great fear to come unto the people upon all the face of the land</t>
  </si>
  <si>
    <t>the people upon all the face of the land</t>
  </si>
  <si>
    <t>the robbers did still increase ... they did defy the whole armies of the Nephites ... also of the Lamanites ... the people</t>
  </si>
  <si>
    <t>thus ended this year</t>
  </si>
  <si>
    <t>Yea, for they did visit many parts of the land, and did do great destruction unto them; yea, did kill many, and did carry away others captive into the wilderness, yea, and more especially their women and their children.</t>
  </si>
  <si>
    <t>for they did visit many parts of the land, and did do great destruction unto them; yea, did kill many, and did carry away others captive into the wilderness, yea, and more especially their women and their children</t>
  </si>
  <si>
    <t>they did visit many parts of the land ... carry away others captive into the wilderness</t>
  </si>
  <si>
    <t>their women ... their children</t>
  </si>
  <si>
    <t>Now this great evil, which came unto the people because of their iniquity, did stir them up again in remembrance of the Lord their God.</t>
  </si>
  <si>
    <t>this great evil, which came unto the people because of their iniquity, did stir them up again in remembrance of the Lord their God</t>
  </si>
  <si>
    <t>And thus ended the eighty and first year of the reign of the judges.</t>
  </si>
  <si>
    <t>And thus ended the eighty and first year of the reign of the judges</t>
  </si>
  <si>
    <t>thus ended the eighty and first year of the reign of the judges</t>
  </si>
  <si>
    <t>And in the eighty and second year they began again to forget the Lord their God. And in the eighty and third year they began to wax strong in iniquity. And in the eighty and fourth year they did not mend their ways.</t>
  </si>
  <si>
    <t>And in the eighty and second year ... And in the eighty and third year ... And in the eighty and fourth year</t>
  </si>
  <si>
    <t>they began again to forget the Lord their God ... they began to wax strong in iniquity ... they did not mend their ways</t>
  </si>
  <si>
    <t>in the eighty and second year ... in the eighty and third year</t>
  </si>
  <si>
    <t>And it came to pass in the eighty and fifth year they did wax stronger and stronger in their pride, and in their wickedness; and thus they were ripening again for destruction.</t>
  </si>
  <si>
    <t>And it came to pass in the eighty and fifth year</t>
  </si>
  <si>
    <t>they did wax stronger and stronger in their pride, and in their wickedness; and thus they were ripening again for destruction</t>
  </si>
  <si>
    <t>in the eighty and fifth year</t>
  </si>
  <si>
    <t>And thus ended the eighty and fifth year.</t>
  </si>
  <si>
    <t>And thus ended the eighty and fifth year</t>
  </si>
  <si>
    <t>thus ended the eighty and fifth year</t>
  </si>
  <si>
    <t>Men are unstable and foolish and quick to do evil--The Lord chastens His people--The nothingness of men is compared with the power of God--In the day of judgment, men will gain everlasting life or everlasting damnation. About 6 B.C.</t>
  </si>
  <si>
    <t>In the day of judgment, men will gain everlasting life or everlasting damnation. About 6 B.C</t>
  </si>
  <si>
    <t>Men are unstable and foolish and quick to do evil--The Lord chastens His people--The nothingness of men is compared with the power of God</t>
  </si>
  <si>
    <t>The Lord ... His people ... God</t>
  </si>
  <si>
    <t>In the day of judgment ... men will gain everlasting life ... everlasting damnation ... 6 B.C</t>
  </si>
  <si>
    <t>And thus we can behold how false, and also the unsteadiness of the hearts of the children of men; yea, we can see that the Lord in his great infinite goodness doth bless and prosper those who put their trust in him.</t>
  </si>
  <si>
    <t>And thus we can behold</t>
  </si>
  <si>
    <t>how false, and also the unsteadiness of the hearts of the children of men; yea, we can see that the Lord in his great infinite goodness doth bless and prosper those who put their trust in him</t>
  </si>
  <si>
    <t>the children of men ... the Lord</t>
  </si>
  <si>
    <t>Yea, and we may see at the very time when he doth prosper his people, yea, in the increase of their fields, their flocks and their herds, and in gold, and in silver, and in all manner of precious things of every kind and art; sparing their lives, and delivering them out of the hands of their enemies; softening the hearts of their enemies that they should not declare wars against them; yea, and in fine, doing all things for the welfare and happiness of his people; yea, then is the time that they do harden their hearts, and do forget the Lord their God, and do trample under their feet the Holy One--yea, and this because of their ease, and their exceedingly great prosperity.</t>
  </si>
  <si>
    <t>Yea, and we may see at the very time when ... yea, then is the time</t>
  </si>
  <si>
    <t>he doth prosper his people, yea, in the increase of their fields, their flocks and their herds, and in gold, and in silver, and in all manner of precious things of every kind and art; sparing their lives, and delivering them out of the hands of their enemies; softening the hearts of their enemies that they should not declare wars against them; yea, and in fine, doing all things for the welfare and happiness of his people ... they do harden their hearts, and do forget the Lord their God, and do trample under their feet the Holy One--yea, and this because of their ease, and their exceedingly great prosperity</t>
  </si>
  <si>
    <t>his people ... their enemies ... their enemies ... his people ... the Lord ... God ... the Holy One</t>
  </si>
  <si>
    <t>at the very time when he doth prosper his people ... then is the time that they do harden their hearts</t>
  </si>
  <si>
    <t>And thus we see that except the Lord doth chasten his people with many afflictions, yea, except he doth visit them with death and with terror, and with famine and with all manner of pestilence, they will not remember him.</t>
  </si>
  <si>
    <t>except the Lord doth chasten his people with many afflictions, yea, except he doth visit them with death and with terror, and with famine and with all manner of pestilence, they will not remember him</t>
  </si>
  <si>
    <t>O how foolish, and how vain, and how evil, and devilish, and how quick to do iniquity, and how slow to do good, are the children of men; yea, how quick to hearken unto the words of the evil one, and to set their hearts upon the vain things of the world!</t>
  </si>
  <si>
    <t>the vain things of the world</t>
  </si>
  <si>
    <t>the children of men ... the evil one</t>
  </si>
  <si>
    <t>Yea, how quick to be lifted up in pride; yea, how quick to boast, and do all manner of that which is iniquity; and how slow are they to remember the Lord their God, and to give ear unto his counsels, yea, how slow to walk in wisdom’s paths!</t>
  </si>
  <si>
    <t>Yea, how quick to be ... yea, how quick</t>
  </si>
  <si>
    <t>to be lifted up in pride ... to boast, and do all manner of that which is iniquity; and how slow are they to remember the Lord their God, and to give ear unto his counsels, yea, how slow to walk in wisdom’s paths!</t>
  </si>
  <si>
    <t>how quick to be lifted up in pride ... how quick to boast ... how slow are they to remember the Lord ... how slow to walk in wisdom’s paths</t>
  </si>
  <si>
    <t>Behold, they do not desire that the Lord their God, who hath created them, should rule and reign over them; notwithstanding his great goodness and his mercy towards them, they do set at naught his counsels, and they will not that he should be their guide.</t>
  </si>
  <si>
    <t>they do not desire that the Lord their God, who hath created them, should rule and reign over them; notwithstanding his great goodness and his mercy towards them, they do set at naught his counsels, and they will not that he should be their guide</t>
  </si>
  <si>
    <t>O how great is the nothingness of the children of men; yea, even they are less than the dust of the earth.</t>
  </si>
  <si>
    <t>O how great is the nothingness of the children of men; yea, even they are less than the dust of the earth</t>
  </si>
  <si>
    <t>they are less than the dust of the earth</t>
  </si>
  <si>
    <t>For behold, the dust of the earth moveth hither and thither, to the dividing asunder, at the command of our great and everlasting God.</t>
  </si>
  <si>
    <t>For behold ... at the command of our great and everlasting God</t>
  </si>
  <si>
    <t>the dust of the earth moveth hither and thither, to the dividing asunder</t>
  </si>
  <si>
    <t>the dust of the earth moveth hither and thither</t>
  </si>
  <si>
    <t>great and everlasting God</t>
  </si>
  <si>
    <t>everlasting God</t>
  </si>
  <si>
    <t>Yea, behold at his voice do the hills and the mountains tremble and quake.</t>
  </si>
  <si>
    <t>Yea, behold at his voice</t>
  </si>
  <si>
    <t>do the hills and the mountains tremble and quake</t>
  </si>
  <si>
    <t>at his voice do the hills and the mountains tremble and quake</t>
  </si>
  <si>
    <t>And by the power of his voice they are broken up, and become smooth, yea, even like unto a valley.</t>
  </si>
  <si>
    <t>And by the power of his voice</t>
  </si>
  <si>
    <t>they are broken up, and become smooth, yea, even like unto a valley</t>
  </si>
  <si>
    <t>the power of his voice they are broken up ... smooth, yea, even like unto a valley</t>
  </si>
  <si>
    <t>Yea, by the power of his voice doth the whole earth shake;</t>
  </si>
  <si>
    <t>Yea by the power of his voice</t>
  </si>
  <si>
    <t>doth the whole earth shake</t>
  </si>
  <si>
    <t>by the power of his voice doth the whole earth shake</t>
  </si>
  <si>
    <t>Yea, by the power of his voice, do the foundations rock, even to the very center.</t>
  </si>
  <si>
    <t>by the power of his voice, do the foundations rock, even to the very center</t>
  </si>
  <si>
    <t>by the power of his voice, do the foundations rock</t>
  </si>
  <si>
    <t>Yea, and if he say unto the earth--Move--it is moved.</t>
  </si>
  <si>
    <t>Yea, and if he say</t>
  </si>
  <si>
    <t>unto the earth--Move--it is moved</t>
  </si>
  <si>
    <t>if he say unto the earth--Move--it is moved</t>
  </si>
  <si>
    <t>Yea, if he say unto the earth--Thou shalt go back, that it lengthen out the day for many hours--it is done;</t>
  </si>
  <si>
    <t>Yea, if he say ... that it lengthen out the day for many hours</t>
  </si>
  <si>
    <t>unto the earth--Thou shalt go back ... it is done</t>
  </si>
  <si>
    <t>if he say unto the earth--Thou shalt go back</t>
  </si>
  <si>
    <t>it lengthen out the day for many hours</t>
  </si>
  <si>
    <t>And thus, according to his word the earth goeth back, and it appeareth unto man that the sun standeth still; yea, and behold, this is so; for surely it is the earth that moveth and not the sun.</t>
  </si>
  <si>
    <t>And thus according to his word</t>
  </si>
  <si>
    <t>the earth goeth back, and it appeareth unto man that the sun standeth still; yea, and behold, this is so; for surely it is the earth that moveth and not the sun</t>
  </si>
  <si>
    <t>according to his word the earth goeth back ... the sun standeth still ... it is the earth that moveth and not the sun</t>
  </si>
  <si>
    <t>And behold, also, if he say unto the waters of the great deep--Be thou dried up--it is done.</t>
  </si>
  <si>
    <t>And behold, also, if he say</t>
  </si>
  <si>
    <t>unto the waters of the great deep--Be thou dried up--it is done</t>
  </si>
  <si>
    <t>if he say unto the waters of the great deep--Be thou dried up--it is done</t>
  </si>
  <si>
    <t>Behold, if he say unto this mountain--Be thou raised up, and come over and fall upon that city, that it be buried up--behold it is done.</t>
  </si>
  <si>
    <t>Behold, if he say</t>
  </si>
  <si>
    <t>unto this mountain--Be thou raised up, and come over and fall upon that city, that it be buried up--behold it is done</t>
  </si>
  <si>
    <t>if he say unto this mountain--Be thou raised up, and come over and fall upon that city, that it be buried up--behold it is done</t>
  </si>
  <si>
    <t>And behold, if a man hide up a treasure in the earth, and the Lord shall say--Let it be accursed, because of the iniquity of him who hath hid it up--behold, it shall be accursed.</t>
  </si>
  <si>
    <t>And behold ... and the Lord shall say</t>
  </si>
  <si>
    <t>if a man hide up a treasure in the earth ... Let it be accursed, because of the iniquity of him who hath hid it up--behold, it shall be accursed</t>
  </si>
  <si>
    <t>a man hide up a treasure in the earth</t>
  </si>
  <si>
    <t>And if the Lord shall say--Be thou accursed, that no man shall find thee from this time henceforth and forever--behold, no man getteth it henceforth and forever.</t>
  </si>
  <si>
    <t>And if the Lord shall say ... from this time henceforth and forever--behold ... henceforth and forever</t>
  </si>
  <si>
    <t>Be thou accursed, that no man shall find thee ... no man getteth it</t>
  </si>
  <si>
    <t>from this time henceforth and forever ... henceforth and forever</t>
  </si>
  <si>
    <t>And behold, if the Lord shall say unto a man--Because of thine iniquities, thou shalt be accursed forever--it shall be done.</t>
  </si>
  <si>
    <t>And behold, if the Lord shall say unto a man ... thou shalt be accursed forever</t>
  </si>
  <si>
    <t>Because of thine iniquities ... it shall be done</t>
  </si>
  <si>
    <t>thou shalt be accursed forever--it shall be done</t>
  </si>
  <si>
    <t>And if the Lord shall say--Because of thine iniquities thou shalt be cut off from my presence--he will cause that it shall be so.</t>
  </si>
  <si>
    <t>And if the Lord shall say</t>
  </si>
  <si>
    <t>Because of thine iniquities thou shalt be cut off from my presence--he will cause that it shall be so</t>
  </si>
  <si>
    <t>thou shalt be cut off from my presence</t>
  </si>
  <si>
    <t>And wo unto him to whom he shall say this, for it shall be unto him that will do iniquity, and he cannot be saved; therefore, for this cause, that men might be saved, hath repentance been declared.</t>
  </si>
  <si>
    <t>And wo unto him to whom he shall say this</t>
  </si>
  <si>
    <t>for it shall be unto him that will do iniquity, and he cannot be saved; therefore, for this cause, that men might be saved, hath repentance been declared</t>
  </si>
  <si>
    <t>he cannot be saved ... that men might be saved, hath repentance been declared</t>
  </si>
  <si>
    <t>Therefore, blessed are they who will repent and hearken unto the voice of the Lord their God; for these are they that shall be saved.</t>
  </si>
  <si>
    <t>blessed are they who will repent and hearken unto the voice of the Lord their God; for these are they that shall be saved</t>
  </si>
  <si>
    <t>And may God grant, in his great fulness, that men might be brought unto repentance and good works, that they might be restored unto grace for grace, according to their works.</t>
  </si>
  <si>
    <t>may God grant, in his great fulness, that men might be brought unto repentance and good works, that they might be restored unto grace for grace, according to their works</t>
  </si>
  <si>
    <t>And I would that all men might be saved. But we read that in the great and last day there are some who shall be cast out, yea, who shall be cast off from the presence of the Lord;</t>
  </si>
  <si>
    <t>And ... in the great and last day</t>
  </si>
  <si>
    <t>I would that all men might be saved. But we read ... there are some who shall be cast out, yea, who shall be cast off from the presence of the Lord</t>
  </si>
  <si>
    <t>there are some who shall be cast out ... cast off from the presence of the Lord</t>
  </si>
  <si>
    <t>in the great and last day</t>
  </si>
  <si>
    <t>Yea, who shall be consigned to a state of endless misery, fulfilling the words which say: They that have done good shall have everlasting life; and they that have done evil shall have everlasting damnation. And thus it is. Amen.</t>
  </si>
  <si>
    <t>Yea, who shall be consigned to a state of endless misery, fulfilling the words which say: They that have done good shall have everlasting life; and they that have done evil shall have everlasting damnation. And thus it is. Amen</t>
  </si>
  <si>
    <t>consigned to a state of endless misery ... good shall have everlasting life ... evil shall have everlasting damnation</t>
  </si>
  <si>
    <t>The prophecy of Samuel, the Lamanite, to the Nephites.  Comprising chapters 13 through 15.</t>
  </si>
  <si>
    <t>The prophecy of Samuel, the Lamanite, to the Nephites</t>
  </si>
  <si>
    <t>Samuel ... the Lamanite ... the Nephites</t>
  </si>
  <si>
    <t>Samuel the Lamanite prophesies the destruction of the Nephites unless they repent--They and their riches are cursed--They reject and stone the prophets, are encircled about by demons, and seek for happiness in doing iniquity. About 6 B.C.</t>
  </si>
  <si>
    <t>About 6 B.C</t>
  </si>
  <si>
    <t>Samuel the Lamanite prophesies the destruction of the Nephites unless they repent--They and their riches are cursed--They reject and stone the prophets, are encircled about by demons, and seek for happiness in doing iniquity</t>
  </si>
  <si>
    <t>Samuel ... the Lamanite ... the Nephites ... the prophets ... demons</t>
  </si>
  <si>
    <t>6 B.C</t>
  </si>
  <si>
    <t>And now it came to pass in the eighty and sixth year, the Nephites did still remain in wickedness, yea, in great wickedness, while the Lamanites did observe strictly to keep the commandments of God, according to the law of Moses.</t>
  </si>
  <si>
    <t>And now it came to pass in the eighty and sixth year</t>
  </si>
  <si>
    <t>the Nephites did still remain in wickedness, yea, in great wickedness, while the Lamanites did observe strictly to keep the commandments of God, according to the law of Moses</t>
  </si>
  <si>
    <t>the Nephites ... the Lamanites ... God ... Moses</t>
  </si>
  <si>
    <t>in the eighty and sixth year</t>
  </si>
  <si>
    <t>And it came to pass that in this year there was one Samuel, a Lamanite, came into the land of Zarahemla, and began to preach unto the people. And it came to pass that he did preach, many days, repentance unto the people, and they did cast him out, and he was about to return to his own land.</t>
  </si>
  <si>
    <t>And it came to pass that in this year ... and began to preach unto the people. And it came to pass that he did preach, many days</t>
  </si>
  <si>
    <t>there was one Samuel, a Lamanite, came into the land of Zarahemla ... repentance unto the people, and they did cast him out, and he was about to return to his own land</t>
  </si>
  <si>
    <t>came into the land of Zarahemla ... they did cast him out ... he was about to return to his own land</t>
  </si>
  <si>
    <t>Samuel ... a Lamanite ... the people ... the people</t>
  </si>
  <si>
    <t>in this year ... he did preach, many days</t>
  </si>
  <si>
    <t>But behold, the voice of the Lord came unto him, that he should return again, and prophesy unto the people whatsoever things should come into his heart.</t>
  </si>
  <si>
    <t>the voice of the Lord came unto him, that he should return again, and prophesy unto the people whatsoever things should come into his heart</t>
  </si>
  <si>
    <t>he should return again</t>
  </si>
  <si>
    <t>And it came to pass that they would not suffer that he should enter into the city; therefore he went and got upon the wall thereof, and stretched forth his hand and cried with a loud voice, and prophesied unto the people whatsoever things the Lord put into his heart.</t>
  </si>
  <si>
    <t>they would not suffer that he should enter into the city; therefore he went and got upon the wall thereof, and stretched forth his hand and cried with a loud voice, and prophesied unto the people whatsoever things the Lord put into his heart</t>
  </si>
  <si>
    <t>he should enter into the city ... he went and got upon the wall thereof</t>
  </si>
  <si>
    <t>And he said unto them: Behold, I, Samuel, a Lamanite, do speak the words of the Lord which he doth put into my heart; and behold he hath put it into my heart to say unto this people that the sword of justice hangeth over this people; and four hundred years pass not away save the sword of justice falleth upon this people.</t>
  </si>
  <si>
    <t>And he said unto them: Behold ... and four hundred years pass not away</t>
  </si>
  <si>
    <t>I, Samuel, a Lamanite, do speak the words of the Lord which he doth put into my heart; and behold he hath put it into my heart to say unto this people that the sword of justice hangeth over this people ... save the sword of justice falleth upon this people</t>
  </si>
  <si>
    <t>Samuel ... a Lamanite ... the Lord ... this people ... this people ... this people</t>
  </si>
  <si>
    <t>four hundred years pass not away save the sword of justice falleth</t>
  </si>
  <si>
    <t>Yea, heavy destruction awaiteth this people, and it surely cometh unto this people, and nothing can save this people save it be repentance and faith on the Lord Jesus Christ, who surely shall come into the world, and shall suffer many things and shall be slain for his people.</t>
  </si>
  <si>
    <t>Yea ... who surely shall come into the world</t>
  </si>
  <si>
    <t>heavy destruction awaiteth this people, and it surely cometh unto this people, and nothing can save this people save it be repentance and faith on the Lord Jesus Christ ... and shall suffer many things and shall be slain for his people</t>
  </si>
  <si>
    <t>this people ... this people ... this people ... the Lord ... Jesus Christ</t>
  </si>
  <si>
    <t>who surely shall come into the world ... shall suffer many things ... shall be slain for his people</t>
  </si>
  <si>
    <t>And behold, an angel of the Lord hath declared it unto me, and he did bring glad tidings to my soul. And behold, I was sent unto you to declare it unto you also, that ye might have glad tidings; but behold ye would not receive me.</t>
  </si>
  <si>
    <t>an angel of the Lord hath declared it unto me, and he did bring glad tidings to my soul ... I was sent unto you to declare it unto you also, that ye might have glad tidings; but behold ye would not receive me</t>
  </si>
  <si>
    <t>I was sent unto you ... ye would not receive me</t>
  </si>
  <si>
    <t>an angel ... the Lord</t>
  </si>
  <si>
    <t>Therefore, thus saith the Lord: Because of the hardness of the hearts of the people of the Nephites, except they repent I will take away my word from them, and I will withdraw my Spirit from them, and I will suffer them no longer, and I will turn the hearts of their brethren against them.</t>
  </si>
  <si>
    <t>Therefore, thus saith the Lord</t>
  </si>
  <si>
    <t>Because of the hardness of the hearts of the people of the Nephites, except they repent I will take away my word from them, and I will withdraw my Spirit from them, and I will suffer them no longer, and I will turn the hearts of their brethren against them</t>
  </si>
  <si>
    <t>the Lord ... the people ... the Nephites ... my Spirit ... their brethren</t>
  </si>
  <si>
    <t>And four hundred years shall not pass away before I will cause that they shall be smitten; yea, I will visit them with the sword and with famine and with pestilence.</t>
  </si>
  <si>
    <t>And four hundred years shall not pass away before</t>
  </si>
  <si>
    <t>I will cause that they shall be smitten; yea, I will visit them with the sword and with famine and with pestilence</t>
  </si>
  <si>
    <t>four hundred years shall not pass away before ... they shall be smitten</t>
  </si>
  <si>
    <t>Yea, I will visit them in my fierce anger, and there shall be those of the fourth generation who shall live, of your enemies, to behold your utter destruction; and this shall surely come except ye repent, saith the Lord; and those of the fourth generation shall visit your destruction.</t>
  </si>
  <si>
    <t>Yea ... saith the Lord; and those of the fourth generation</t>
  </si>
  <si>
    <t>I will visit them in my fierce anger, and there shall be those of the fourth generation who shall live, of your enemies, to behold your utter destruction; and this shall surely come except ye repent ... shall visit your destruction</t>
  </si>
  <si>
    <t>your enemies ... the Lord</t>
  </si>
  <si>
    <t>those of the fourth generation who shall live ... those of the fourth generation shall visit your destruction</t>
  </si>
  <si>
    <t>But if ye will repent and return unto the Lord your God I will turn away mine anger, saith the Lord; yea, thus saith the Lord, blessed are they who will repent and turn unto me, but wo unto him that repenteth not.</t>
  </si>
  <si>
    <t>But ... saith the Lord; yea, thus saith the Lord</t>
  </si>
  <si>
    <t>if ye will repent and return unto the Lord your God I will turn away mine anger ... blessed are they who will repent and turn unto me, but wo unto him that repenteth not</t>
  </si>
  <si>
    <t>the Lord ... God ... the Lord ... the Lord</t>
  </si>
  <si>
    <t>Yea, wo unto this great city of Zarahemla; for behold, it is because of those who are righteous that it is saved; yea, wo unto this great city, for I perceive, saith the Lord, that there are many, yea, even the more part of this great city, that will harden their hearts against me, saith the Lord.</t>
  </si>
  <si>
    <t>Yea ... for behold ... saith the Lord ... saith the Lord</t>
  </si>
  <si>
    <t>wo unto this great city of Zarahemla ... it is because of those who are righteous that it is saved; yea, wo unto this great city, for I perceive ... there are many, yea, even the more part of this great city, that will harden their hearts against me</t>
  </si>
  <si>
    <t>this great city ... Zarahemla ... this great city ... this great city</t>
  </si>
  <si>
    <t>the Lord ... the more part of this great city ... the Lord</t>
  </si>
  <si>
    <t>But blessed are they who will repent, for them will I spare. But behold, if it were not for the righteous who are in this great city, behold, I would cause that fire should come down out of heaven and destroy it.</t>
  </si>
  <si>
    <t>blessed are they who will repent, for them will I spare. But behold, if it were not for the righteous who are in this great city, behold, I would cause that fire should come down out of heaven and destroy it</t>
  </si>
  <si>
    <t>in this great city ... fire should come down out of heaven ... destroy it</t>
  </si>
  <si>
    <t>the righteous who are in this great city</t>
  </si>
  <si>
    <t>But behold, it is for the righteous’ sake that it is spared. But behold, the time cometh, saith the Lord, that when ye shall cast out the righteous from among you, then shall ye be ripe for destruction; yea, wo be unto this great city, because of the wickedness and abominations which are in her.</t>
  </si>
  <si>
    <t>But behold ... But behold, the time cometh, saith the Lord, that when</t>
  </si>
  <si>
    <t>it is for the righteous’ sake that it is spared ... ye shall cast out the righteous from among you, then shall ye be ripe for destruction; yea, wo be unto this great city, because of the wickedness and abominations which are in her</t>
  </si>
  <si>
    <t>the righteous ... the Lord ... the righteous</t>
  </si>
  <si>
    <t>the time cometh ... when ye shall cast out the righteous from among you</t>
  </si>
  <si>
    <t>Yea, and wo be unto the city of Gideon, for the wickedness and abominations which are in her.</t>
  </si>
  <si>
    <t>wo be unto the city of Gideon, for the wickedness and abominations which are in her</t>
  </si>
  <si>
    <t>the city of Gideon</t>
  </si>
  <si>
    <t>Yea, and wo be unto all the cities which are in the land round about, which are possessed by the Nephites, because of the wickedness and abominations which are in them.</t>
  </si>
  <si>
    <t>wo be unto all the cities which are in the land round about, which are possessed by the Nephites, because of the wickedness and abominations which are in them</t>
  </si>
  <si>
    <t>all the cities which are in the land round about</t>
  </si>
  <si>
    <t>And behold, a curse shall come upon the land, saith the Lord of Hosts, because of the people’s sake who are upon the land, yea, because of their wickedness and their abominations.</t>
  </si>
  <si>
    <t>And behold ... saith the Lord of Hosts</t>
  </si>
  <si>
    <t>a curse shall come upon the land ... because of the people’s sake who are upon the land, yea, because of their wickedness and their abominations</t>
  </si>
  <si>
    <t>come upon the land ... upon the land</t>
  </si>
  <si>
    <t>the Lord of Hosts ... the people</t>
  </si>
  <si>
    <t>curse shall come upon the land</t>
  </si>
  <si>
    <t>And it shall come to pass, saith the Lord of Hosts, yea, our great and true God, that whoso shall hide up treasures in the earth shall find them again no more, because of the great curse of the land, save he be a righteous man and shall hide it up unto the Lord.</t>
  </si>
  <si>
    <t>And it shall come to pass, saith the Lord of Hosts, yea, our great and true God</t>
  </si>
  <si>
    <t>whoso shall hide up treasures in the earth shall find them again no more, because of the great curse of the land, save he be a righteous man and shall hide it up unto the Lord</t>
  </si>
  <si>
    <t>hide up treasures in the earth ... the great curse of the land</t>
  </si>
  <si>
    <t>the Lord of Hosts ... God ... a righteous man ... the Lord</t>
  </si>
  <si>
    <t>For I will, saith the Lord, that they shall hide up their treasures unto me; and cursed be they who hide not up their treasures unto me; for none hideth up their treasures unto me save it be the righteous; and he that hideth not up his treasures unto me, cursed is he, and also the treasure, and none shall redeem it because of the curse of the land.</t>
  </si>
  <si>
    <t>For I will, saith the Lord</t>
  </si>
  <si>
    <t>they shall hide up their treasures unto me; and cursed be they who hide not up their treasures unto me; for none hideth up their treasures unto me save it be the righteous; and he that hideth not up his treasures unto me, cursed is he, and also the treasure, and none shall redeem it because of the curse of the land</t>
  </si>
  <si>
    <t>hide up their treasures unto me ... hide not up their treasures unto me ... none hideth up their treasures unto me ... hideth not up his treasures unto me ... because of the curse of the land</t>
  </si>
  <si>
    <t>the Lord ... the righteous</t>
  </si>
  <si>
    <t>And the day shall come that they shall hide up their treasures, because they have set their hearts upon riches; and because they have set their hearts upon their riches, and will hide up their treasures when they shall flee before their enemies; because they will not hide them up unto me, cursed be they and also their treasures; and in that day shall they be smitten, saith the Lord.</t>
  </si>
  <si>
    <t>And the day shall come ... saith the Lord</t>
  </si>
  <si>
    <t>they shall hide up their treasures, because they have set their hearts upon riches; and because they have set their hearts upon their riches, and will hide up their treasures when they shall flee before their enemies; because they will not hide them up unto me, cursed be they and also their treasures; and in that day shall they be smitten</t>
  </si>
  <si>
    <t>they shall hide up their treasures ... will hide up their treasures ... also their treasures</t>
  </si>
  <si>
    <t>their enemies ... the Lord</t>
  </si>
  <si>
    <t>the day shall come ... when they shall flee before their enemies ... in that day shall they be smitten</t>
  </si>
  <si>
    <t>Behold ye, the people of this great city, and hearken unto my words; yea, hearken unto the words which the Lord saith; for behold, he saith that ye are cursed because of your riches, and also are your riches cursed because ye have set your hearts upon them, and have not hearkened unto the words of him who gave them unto you.</t>
  </si>
  <si>
    <t>Behold ... which the Lord saith; for behold, he saith</t>
  </si>
  <si>
    <t>ye, the people of this great city, and hearken unto my words; yea, hearken unto the words ... ye are cursed because of your riches, and also are your riches cursed because ye have set your hearts upon them, and have not hearkened unto the words of him who gave them unto you</t>
  </si>
  <si>
    <t>the people of this great city ... the Lord</t>
  </si>
  <si>
    <t>Ye do not remember the Lord your God in the things with which he hath blessed you, but ye do always remember your riches, not to thank the Lord your God for them; yea, your hearts are not drawn out unto the Lord, but they do swell with great pride, unto boasting, and unto great swelling, envyings, strifes, malice, persecutions, and murders, and all manner of iniquities.</t>
  </si>
  <si>
    <t>Ye do not remember the Lord your God in the things with which he hath blessed you, but ye do always remember your riches, not to thank the Lord your God for them; yea, your hearts are not drawn out unto the Lord, but they do swell with great pride, unto boasting, and unto great swelling, envyings, strifes, malice, persecutions, and murders, and all manner of iniquities</t>
  </si>
  <si>
    <t>the Lord ... God ... the Lord ... God ... the Lord</t>
  </si>
  <si>
    <t>For this cause hath the Lord God caused that a curse should come upon the land, and also upon your riches, and this because of your iniquities.</t>
  </si>
  <si>
    <t>For this cause hath the Lord God caused that a curse should come upon the land, and also upon your riches, and this because of your iniquities</t>
  </si>
  <si>
    <t>come upon the land</t>
  </si>
  <si>
    <t>a curse should come upon the land</t>
  </si>
  <si>
    <t>Yea, wo unto this people, because of this time which has arrived, that ye do cast out the prophets, and do mock them, and cast stones at them, and do slay them, and do all manner of iniquity unto them, even as they did of old time.</t>
  </si>
  <si>
    <t>Yea ... because of this time which has arrived ... even as they did of old time</t>
  </si>
  <si>
    <t>wo unto this people ... ye do cast out the prophets, and do mock them, and cast stones at them, and do slay them, and do all manner of iniquity unto them</t>
  </si>
  <si>
    <t>cast out the prophets</t>
  </si>
  <si>
    <t>this time which has arrived ... as they did of old time</t>
  </si>
  <si>
    <t>And now when ye talk, ye say: If our days had been in the days of our fathers of old, we would not have slain the prophets; we would not have stoned them, and cast them out.</t>
  </si>
  <si>
    <t>And now when ye talk, ye say: If our days had been in the days of our fathers of old</t>
  </si>
  <si>
    <t>we would not have slain the prophets; we would not have stoned them, and cast them out</t>
  </si>
  <si>
    <t>cast them out</t>
  </si>
  <si>
    <t>If our days had been in the days of our fathers of old</t>
  </si>
  <si>
    <t>Behold ye are worse than they; for as the Lord liveth, if a prophet come among you and declareth unto you the word of the Lord, which testifieth of your sins and iniquities, ye are angry with him, and cast him out and seek all manner of ways to destroy him; yea, you will say that he is a false prophet, and that he is a sinner, and of the devil, because he testifieth that your deeds are evil.</t>
  </si>
  <si>
    <t>ye are worse than they; for as the Lord liveth, if a prophet come among you and declareth unto you the word of the Lord, which testifieth of your sins and iniquities, ye are angry with him, and cast him out and seek all manner of ways to destroy him; yea, you will say that he is a false prophet, and that he is a sinner, and of the devil, because he testifieth that your deeds are evil</t>
  </si>
  <si>
    <t>come among you ... cast him out</t>
  </si>
  <si>
    <t>the Lord ... prophet ... the Lord ... false prophet ... the devil</t>
  </si>
  <si>
    <t>But behold, if a man shall come among you and shall say: Do this, and there is no iniquity; do that and ye shall not suffer; yea, he will say: Walk after the pride of your own hearts; yea, walk after the pride of your eyes, and do whatsoever your heart desireth--and if a man shall come among you and say this, ye will receive him, and say that he is a prophet.</t>
  </si>
  <si>
    <t>But behold, if a man shall come among you and shall say ... yea, he will say ... and if a man shall come among you and say this</t>
  </si>
  <si>
    <t>Do this, and there is no iniquity; do that and ye shall not suffer ... Walk after the pride of your own hearts; yea, walk after the pride of your eyes, and do whatsoever your heart desireth ... ye will receive him, and say that he is a prophet</t>
  </si>
  <si>
    <t>a man shall come among you ... a man shall come among you</t>
  </si>
  <si>
    <t>Yea, ye will lift him up, and ye will give unto him of your substance; ye will give unto him of your gold, and of your silver, and ye will clothe him with costly apparel; and because he speaketh flattering words unto you, and he saith that all is well, then ye will not find fault with him.</t>
  </si>
  <si>
    <t>Yea ... and he saith that all is well, then</t>
  </si>
  <si>
    <t>ye will lift him up, and ye will give unto him of your substance; ye will give unto him of your gold, and of your silver, and ye will clothe him with costly apparel; and because he speaketh flattering words unto you ... ye will not find fault with him</t>
  </si>
  <si>
    <t>lift him up ... ye will give unto him of your substance</t>
  </si>
  <si>
    <t>O ye wicked and ye perverse generation; ye hardened and ye stiffnecked people, how long will ye suppose that the Lord will suffer you? Yea, how long will ye suffer yourselves to be led by foolish and blind guides? Yea, how long will ye choose darkness rather than light?</t>
  </si>
  <si>
    <t>how long will ye suppose that the Lord will suffer you? Yea how long will ye suffer yourselves to be led by foolish and blind guides? Yea, how long will ye choose darkness rather than light?</t>
  </si>
  <si>
    <t>O ye wicked and ye perverse generation; ye hardened and ye stiffnecked people</t>
  </si>
  <si>
    <t>wicked and ye perverse generation ... ye hardened and ye stiffnecked people ... the Lord</t>
  </si>
  <si>
    <t>how long will ye suppose that the Lord will suffer you? ... how long will ye suffer yourselves to be led by foolish and blind guides? ... how long will ye choose darkness rather than light?</t>
  </si>
  <si>
    <t>Yea, behold, the anger of the Lord is already kindled against you; behold, he hath cursed the land because of your iniquity.</t>
  </si>
  <si>
    <t>Yea, behold ... behold</t>
  </si>
  <si>
    <t>the anger of the Lord is already kindled against you ... he hath cursed the land because of your iniquity</t>
  </si>
  <si>
    <t>he hath cursed the land</t>
  </si>
  <si>
    <t>already kindled against you</t>
  </si>
  <si>
    <t>And behold, the time cometh that he curseth your riches, that they become slippery, that ye cannot hold them; and in the days of your poverty ye cannot retain them.</t>
  </si>
  <si>
    <t>And behold, the time cometh</t>
  </si>
  <si>
    <t>he curseth your riches, that they become slippery, that ye cannot hold them ... ye cannot retain them</t>
  </si>
  <si>
    <t>and in the days of your poverty</t>
  </si>
  <si>
    <t>the time cometh ... and in the days of your poverty</t>
  </si>
  <si>
    <t>And in the days of your poverty ye shall cry unto the Lord; and in vain shall ye cry, for your desolation is already come upon you, and your destruction is made sure; and then shall ye weep and howl in that day, saith the Lord of Hosts. And then shall ye lament, and say:</t>
  </si>
  <si>
    <t>And in the days of your poverty ye shall cry unto the Lord; and in vain shall ye cry ... and then shall ye weep and howl in that day, saith the Lord of Hosts. And then shall ye lament, and say</t>
  </si>
  <si>
    <t>for your desolation is already come upon you, and your destruction is made sure</t>
  </si>
  <si>
    <t>the Lord of Hosts</t>
  </si>
  <si>
    <t>in the days of your poverty ... ye shall cry unto the Lord ... in that day</t>
  </si>
  <si>
    <t>O that I had repented, and had not killed the prophets, and stoned them, and cast them out. Yea, in that day ye shall say: O that we had remembered the Lord our God in the day that he gave us our riches, and then they would not have become slippery that we should lose them; for behold, our riches are gone from us.</t>
  </si>
  <si>
    <t>Yea, in that day ye shall say</t>
  </si>
  <si>
    <t>O that I had repented, and had not killed the prophets, and stoned them, and cast them out ... O that we had remembered the Lord our God in the day that he gave us our riches, and then they would not have become slippery that we should lose them; for behold, our riches are gone from us</t>
  </si>
  <si>
    <t>the prophets ... the Lord ... God</t>
  </si>
  <si>
    <t>in that day ... in the day that he gave us our riches</t>
  </si>
  <si>
    <t>Behold, we lay a tool here and on the morrow it is gone; and behold, our swords are taken from us in the day we have sought them for battle.</t>
  </si>
  <si>
    <t>we lay a tool here and on the morrow it is gone; and behold, our swords are taken from us in the day we have sought them for battle</t>
  </si>
  <si>
    <t>we lay a tool here ... our swords are taken from us</t>
  </si>
  <si>
    <t>on the morrow it is gone ... in the day we have sought them</t>
  </si>
  <si>
    <t>Yea, we have hid up our treasures and they have slipped away from us, because of the curse of the land.</t>
  </si>
  <si>
    <t>we have hid up our treasures and they have slipped away from us, because of the curse of the land</t>
  </si>
  <si>
    <t>we have hid up our treasures ... the curse of the land</t>
  </si>
  <si>
    <t>O that we had repented in the day that the word of the Lord came unto us; for behold the land is cursed, and all things are become slippery, and we cannot hold them.</t>
  </si>
  <si>
    <t>in the day that the word of the Lord came unto us; for behold</t>
  </si>
  <si>
    <t>O that we had repented ... the land is cursed, and all things are become slippery, and we cannot hold them</t>
  </si>
  <si>
    <t>the land is cursed</t>
  </si>
  <si>
    <t>in the day that the word of the Lord came unto us</t>
  </si>
  <si>
    <t>Behold, we are surrounded by demons, yea, we are encircled about by the angels of him who hath sought to destroy our souls. Behold, our iniquities are great. O Lord, canst thou not turn away thine anger from us? And this shall be your language in those days.</t>
  </si>
  <si>
    <t>Behold ... And this shall be your language in those days</t>
  </si>
  <si>
    <t>we are surrounded by demons, yea, we are encircled about by the angels of him who hath sought to destroy our souls. Behold, our iniquities are great. O Lord, canst thou not turn away thine anger from us?</t>
  </si>
  <si>
    <t>demons ... the angels ... him who hath sought to destroy our souls ... Lord</t>
  </si>
  <si>
    <t>this shall be your language in those days</t>
  </si>
  <si>
    <t>But behold, your days of probation are past; ye have procrastinated the day of your salvation until it is everlastingly too late, and your destruction is made sure; yea, for ye have sought all the days of your lives for that which ye could not obtain; and ye have sought for happiness in doing iniquity, which thing is contrary to the nature of that righteousness which is in our great and Eternal Head.</t>
  </si>
  <si>
    <t>But behold, your days of probation are past</t>
  </si>
  <si>
    <t>ye have procrastinated the day of your salvation until it is everlastingly too late, and your destruction is made sure; yea, for ye have sought all the days of your lives for that which ye could not obtain; and ye have sought for happiness in doing iniquity, which thing is contrary to the nature of that righteousness which is in our great and Eternal Head</t>
  </si>
  <si>
    <t>great and Eternal Head</t>
  </si>
  <si>
    <t>your days of probation are past ... ye have procrastinated the day of your salvation ... it is everlastingly too late ... all the days of your lives</t>
  </si>
  <si>
    <t>O ye people of the land, that ye would hear my words! And I pray that the anger of the Lord be turned away from you, and that ye would repent and be saved.</t>
  </si>
  <si>
    <t>O ye people of the land, that ye would hear my words! And I pray that the anger of the Lord be turned away from you, and that ye would repent and be saved</t>
  </si>
  <si>
    <t>ye people of the land ... the Lord</t>
  </si>
  <si>
    <t>Samuel predicts light during the night and a new star at Christ’s birth--Christ redeems men from temporal and spiritual death--The signs of His death include three days of darkness, the rending of the rocks, and great upheavals of nature. About 6 B.C.</t>
  </si>
  <si>
    <t>Samuel predicts light during the night and a new star at Christ’s birth ... three days of darkness ... About 6 B.C</t>
  </si>
  <si>
    <t>Christ redeems men from temporal and spiritual death--The signs of His death include ... the rending of the rocks, and great upheavals of nature</t>
  </si>
  <si>
    <t>the rending of the rocks ... great upheavals of nature</t>
  </si>
  <si>
    <t>Samuel ... Christ. ... Christ</t>
  </si>
  <si>
    <t>Samuel predicts light during the night and a new star at Christ’s birth ... three days of darkness ... 6 B.C</t>
  </si>
  <si>
    <t>And now it came to pass that Samuel, the Lamanite, did prophesy a great many more things which cannot be written.</t>
  </si>
  <si>
    <t>Samuel, the Lamanite, did prophesy a great many more things which cannot be written</t>
  </si>
  <si>
    <t>Samuel ... the Lamanite</t>
  </si>
  <si>
    <t>And behold, he said unto them: Behold, I give unto you a sign; for five years more cometh, and behold, then cometh the Son of God to redeem all those who shall believe on his name.</t>
  </si>
  <si>
    <t>And behold, he said unto them: Behold ... for five years more cometh, and behold, then cometh the Son of God</t>
  </si>
  <si>
    <t>I give unto you a sign ... to redeem all those who shall believe on his name</t>
  </si>
  <si>
    <t>five years more cometh ... then cometh the Son of God</t>
  </si>
  <si>
    <t>And behold, this will I give unto you for a sign at the time of his coming; for behold, there shall be great lights in heaven, insomuch that in the night before he cometh there shall be no darkness, insomuch that it shall appear unto man as if it was day.</t>
  </si>
  <si>
    <t>And behold ... for a sign at the time of his coming; for behold ... insomuch that in the night before he cometh</t>
  </si>
  <si>
    <t>this will I give unto you ... there shall be great lights in heaven, insomuch ... there shall be no darkness, insomuch that it shall appear unto man as if it was day</t>
  </si>
  <si>
    <t>great lights in heaven ... it shall appear unto man as if it was day</t>
  </si>
  <si>
    <t>at the time of his coming ... in the night before he cometh there shall be no darkness</t>
  </si>
  <si>
    <t>Therefore, there shall be one day and a night and a day, as if it were one day and there were no night; and this shall be unto you for a sign; for ye shall know of the rising of the sun and also of its setting; therefore they shall know of a surety that there shall be two days and a night; nevertheless the night shall not be darkened; and it shall be the night before he is born.</t>
  </si>
  <si>
    <t>Therefore, there shall be one day and a night and a day, as if it were one day and there were no night; and ... there shall be two days and a night; nevertheless</t>
  </si>
  <si>
    <t>this shall be unto you for a sign; for ye shall know of the rising of the sun and also of its setting; therefore they shall know of a surety ... the night shall not be darkened; and it shall be the night before he is born</t>
  </si>
  <si>
    <t>ye shall know of the rising of the sun and also of its setting ... the night shall not be darkened</t>
  </si>
  <si>
    <t>there shall be one day and a night and a day, as if it were one day and there were no night ... there shall be two days and a night ... it shall be the night before he is born</t>
  </si>
  <si>
    <t>And behold, there shall a new star arise, such an one as ye never have beheld; and this also shall be a sign unto you.</t>
  </si>
  <si>
    <t>there shall a new star arise, such an one as ye never have beheld; and this also shall be a sign unto you</t>
  </si>
  <si>
    <t>there shall a new star arise ... such an one as ye never have beheld</t>
  </si>
  <si>
    <t>And behold this is not all, there shall be many signs and wonders in heaven.</t>
  </si>
  <si>
    <t>this is not all, there shall be many signs and wonders in heaven</t>
  </si>
  <si>
    <t>many signs and wonders in heaven</t>
  </si>
  <si>
    <t>And it shall come to pass that ye shall all be amazed, and wonder, insomuch that ye shall fall to the earth.</t>
  </si>
  <si>
    <t>ye shall all be amazed, and wonder, insomuch that ye shall fall to the earth</t>
  </si>
  <si>
    <t>ye shall fall to the earth</t>
  </si>
  <si>
    <t>And it shall come to pass that whosoever shall believe on the Son of God, the same shall have everlasting life.</t>
  </si>
  <si>
    <t>whosoever shall believe on the Son of God, the same shall have everlasting life</t>
  </si>
  <si>
    <t>the same shall have everlasting life</t>
  </si>
  <si>
    <t>And behold, thus hath the Lord commanded me, by his angel, that I should come and tell this thing unto you; yea, he hath commanded that I should prophesy these things unto you; yea, he hath said unto me: Cry unto this people, repent and prepare the way of the Lord.</t>
  </si>
  <si>
    <t>thus hath the Lord commanded me, by his angel, that I should come and tell this thing unto you; yea, he hath commanded that I should prophesy these things unto you; yea, he hath said unto me: Cry unto this people, repent and prepare the way of the Lord</t>
  </si>
  <si>
    <t>the Lord ... his angel ... this people ... the Lord</t>
  </si>
  <si>
    <t>And now, because I am a Lamanite, and have spoken unto you the words which the Lord hath commanded me, and because it was hard against you, ye are angry with me and do seek to destroy me, and have cast me out from among you.</t>
  </si>
  <si>
    <t>because I am a Lamanite, and have spoken unto you the words which the Lord hath commanded me, and because it was hard against you, ye are angry with me and do seek to destroy me, and have cast me out from among you</t>
  </si>
  <si>
    <t>have cast me out from among you</t>
  </si>
  <si>
    <t>a Lamanite ... the Lord</t>
  </si>
  <si>
    <t>And ye shall hear my words, for, for this intent have I come up upon the walls of this city, that ye might hear and know of the judgments of God which do await you because of your iniquities, and also that ye might know the conditions of repentance;</t>
  </si>
  <si>
    <t>ye shall hear my words, for, for this intent have I come up upon the walls of this city, that ye might hear and know of the judgments of God which do await you because of your iniquities, and also that ye might know the conditions of repentance</t>
  </si>
  <si>
    <t>upon the walls of this city</t>
  </si>
  <si>
    <t>And also that ye might know of the coming of Jesus Christ, the Son of God, the Father of heaven and of earth, the Creator of all things from the beginning; and that ye might know of the signs of his coming, to the intent that ye might believe on his name.</t>
  </si>
  <si>
    <t>also that ye might know of the coming of Jesus Christ, the Son of God, the Father of heaven and of earth, the Creator of all things from the beginning; and that ye might know of the signs of his coming, to the intent that ye might believe on his name</t>
  </si>
  <si>
    <t>Jesus Christ ... the Son of God ... the Father of heaven and of earth ... the Creator of all things from the beginning</t>
  </si>
  <si>
    <t>know of the coming of Jesus Christ ... the Creator of all things from the beginning ... know of the signs of his coming</t>
  </si>
  <si>
    <t>And if ye believe on his name ye will repent of all your sins, that thereby ye may have a remission of them through his merits.</t>
  </si>
  <si>
    <t>if ye believe on his name ye will repent of all your sins, that thereby ye may have a remission of them through his merits</t>
  </si>
  <si>
    <t>And behold, again, another sign I give unto you, yea, a sign of his death.</t>
  </si>
  <si>
    <t>And behold, again</t>
  </si>
  <si>
    <t>another sign I give unto you, yea, a sign of his death</t>
  </si>
  <si>
    <t>a sign of his death</t>
  </si>
  <si>
    <t>For behold, he surely must die that salvation may come; yea, it behooveth him and becometh expedient that he dieth, to bring to pass the resurrection of the dead, that thereby men may be brought into the presence of the Lord.</t>
  </si>
  <si>
    <t>For behold, he surely must die that salvation may come; yea ... to bring to pass the resurrection of the dead</t>
  </si>
  <si>
    <t>it behooveth him and becometh expedient that he dieth ... that thereby men may be brought into the presence of the Lord</t>
  </si>
  <si>
    <t>thereby men may be brought into the presence of the Lord</t>
  </si>
  <si>
    <t>he surely must die ... that salvation may come ... to bring to pass the resurrection of the dead</t>
  </si>
  <si>
    <t>Yea, behold, this death bringeth to pass the resurrection, and redeemeth all mankind from the first death--that spiritual death; for all mankind, by the fall of Adam being cut off from the presence of the Lord, are considered as dead, both as to things temporal and to things spiritual.</t>
  </si>
  <si>
    <t>this death bringeth to pass the resurrection, and redeemeth all mankind from the first death--that spiritual death; for all mankind, by the fall of Adam being cut off from the presence of the Lord, are considered as dead, both as to things temporal and to things spiritual</t>
  </si>
  <si>
    <t>all mankind ... all mankind ... Adam ... the Lord</t>
  </si>
  <si>
    <t>But behold, the resurrection of Christ redeemeth mankind, yea, even all mankind, and bringeth them back into the presence of the Lord.</t>
  </si>
  <si>
    <t>the resurrection of Christ redeemeth mankind, yea, even all mankind, and bringeth them back into the presence of the Lord</t>
  </si>
  <si>
    <t>bringeth them back into the presence of the Lord</t>
  </si>
  <si>
    <t>Christ ... mankind ... all mankind ... the Lord</t>
  </si>
  <si>
    <t>Yea, and it bringeth to pass the condition of repentance, that whosoever repenteth the same is not hewn down and cast into the fire; but whosoever repenteth not is hewn down and cast into the fire; and there cometh upon them again a spiritual death, yea, a second death, for they are cut off again as to things pertaining to righteousness.</t>
  </si>
  <si>
    <t>Yea ... and there cometh upon them again a spiritual death, yea, a second death</t>
  </si>
  <si>
    <t>and it bringeth to pass the condition of repentance, that whosoever repenteth the same is not hewn down and cast into the fire; but whosoever repenteth not is hewn down and cast into the fire ... for they are cut off again as to things pertaining to righteousness</t>
  </si>
  <si>
    <t>there cometh upon them again a spiritual death ... a second death</t>
  </si>
  <si>
    <t>Therefore repent ye, repent ye, lest by knowing these things and not doing them ye shall suffer yourselves to come under condemnation, and ye are brought down unto this second death.</t>
  </si>
  <si>
    <t>Therefore ... and ye are brought down unto this second death</t>
  </si>
  <si>
    <t>repent ye, repent ye, lest by knowing these things and not doing them ye shall suffer yourselves to come under condemnation</t>
  </si>
  <si>
    <t>brought down unto this second death</t>
  </si>
  <si>
    <t>But behold, as I said unto you concerning another sign, a sign of his death, behold, in that day that he shall suffer death the sun shall be darkened and refuse to give his light unto you; and also the moon and the stars; and there shall be no light upon the face of this land, even from the time that he shall suffer death, for the space of three days, to the time that he shall rise again from the dead.</t>
  </si>
  <si>
    <t>But behold, as I said unto you ... behold, in that day ... even from the time that he shall suffer death ... for the space of three days ... to the time that he shall rise again from the dead</t>
  </si>
  <si>
    <t>concerning another sign, a sign of his death ... he shall suffer death the sun shall be darkened and refuse to give his light unto you; and also the moon and the stars; and there shall be no light upon the face of this land</t>
  </si>
  <si>
    <t>the sun shall be darkened and refuse to give his light unto you ... also the moon and the stars ... there shall be no light upon the face of this land</t>
  </si>
  <si>
    <t>in that day that he shall suffer death ... from the time that he shall suffer death ... for the space of three days ... to the time that he shall rise again from the dead</t>
  </si>
  <si>
    <t>Yea, at the time that he shall yield up the ghost there shall be thunderings and lightnings for the space of many hours, and the earth shall shake and tremble; and the rocks which are upon the face of this earth, which are both above the earth and beneath, which ye know at this time are solid, or the more part of it is one solid mass, shall be broken up;</t>
  </si>
  <si>
    <t>Yea, at the time that he shall yield up the ghost ... for the space of many hours ... which ye know at this time are solid</t>
  </si>
  <si>
    <t>there shall be thunderings and lightnings ... and the earth shall shake and tremble; and the rocks which are upon the face of this earth, which are both above the earth and beneath ... or the more part of it is one solid mass, shall be broken up</t>
  </si>
  <si>
    <t>thunderings and lightnings ... the earth shall shake and tremble ... the rocks which are upon the face of this earth ... which are both above the earth and beneath ... the more part of it is one solid mass ... shall be broken up</t>
  </si>
  <si>
    <t>at the time ... he shall yield up the ghost ... there shall be thunderings and lightnings for the space of many hours ... which ye know at this time are solid</t>
  </si>
  <si>
    <t>Yea, they shall be rent in twain, and shall ever after be found in seams and in cracks, and in broken fragments upon the face of the whole earth, yea, both above the earth and beneath.</t>
  </si>
  <si>
    <t>Yea, they shall be rent in twain, and shall ever after be found in seams and in cracks, and</t>
  </si>
  <si>
    <t>in broken fragments upon the face of the whole earth, yea, both above the earth and beneath</t>
  </si>
  <si>
    <t>found in seams and in cracks ... in broken fragments ... upon the face of the whole earth ... both above the earth and beneath</t>
  </si>
  <si>
    <t>they shall be rent in twain ... shall ever after be found in seams and in cracks</t>
  </si>
  <si>
    <t>And behold, there shall be great tempests, and there shall be many mountains laid low, like unto a valley, and there shall be many places which are now called valleys which shall become mountains, whose height is great.</t>
  </si>
  <si>
    <t>And behold, there shall be great tempests, and</t>
  </si>
  <si>
    <t>there shall be many mountains laid low, like unto a valley, and there shall be many places which are now called valleys which shall become mountains, whose height is great</t>
  </si>
  <si>
    <t>many mountains laid low ... like unto a valley ... there shall be many places which are now called valleys which shall become mountains ... whose height is great</t>
  </si>
  <si>
    <t>there shall be great tempests</t>
  </si>
  <si>
    <t>And many highways shall be broken up, and many cities shall become desolate.</t>
  </si>
  <si>
    <t>many highways shall be broken up, and many cities shall become desolate</t>
  </si>
  <si>
    <t>many highways shall be broken up ... many cities shall become desolate</t>
  </si>
  <si>
    <t>And many graves shall be opened, and shall yield up many of their dead; and many saints shall appear unto many.</t>
  </si>
  <si>
    <t>many graves shall be opened, and shall yield up many of their dead; and many saints shall appear unto many</t>
  </si>
  <si>
    <t>many graves shall be opened</t>
  </si>
  <si>
    <t>many saints</t>
  </si>
  <si>
    <t>shall yield up many of their dead ... many saints shall appear unto many</t>
  </si>
  <si>
    <t>And behold, thus hath the angel spoken unto me; for he said unto me that there should be thunderings and lightnings for the space of many hours.</t>
  </si>
  <si>
    <t>And behold, thus hath the angel spoken unto me; for he said unto me ... for the space of many hours</t>
  </si>
  <si>
    <t>here should be thunderings and lightnings</t>
  </si>
  <si>
    <t>thunderings and lightnings</t>
  </si>
  <si>
    <t>there should be thunderings and lightnings for the space of many hours</t>
  </si>
  <si>
    <t>And he said unto me that while the thunder and the lightning lasted, and the tempest, that these things should be, and that darkness should cover the face of the whole earth for the space of three days.</t>
  </si>
  <si>
    <t>And he said unto me ... for the space of three days</t>
  </si>
  <si>
    <t>while the thunder and the lightning lasted, and the tempest, that these things should be, and that darkness should cover the face of the whole earth</t>
  </si>
  <si>
    <t>the thunder and the lightning lasted ... the tempest ... darkness should cover the face of the whole earth</t>
  </si>
  <si>
    <t>while the thunder and the lightning lasted, and the tempest ... darkness should cover the face of the whole earth for the space of three days</t>
  </si>
  <si>
    <t>And the angel said unto me that many shall see greater things than these, to the intent that they might believe that these signs and these wonders should come to pass upon all the face of this land, to the intent that there should be no cause for unbelief among the children of men--</t>
  </si>
  <si>
    <t>And the angel said unto me ... these signs and these wonders should come to pass</t>
  </si>
  <si>
    <t>many shall see greater things than these, to the intent that they might believe ... upon all the face of this land, to the intent that there should be no cause for unbelief among the children of men</t>
  </si>
  <si>
    <t>upon all the face of this land</t>
  </si>
  <si>
    <t>the angel ... the children of men</t>
  </si>
  <si>
    <t>these signs and these wonders should come to pass</t>
  </si>
  <si>
    <t>And this to the intent that whosoever will believe might be saved, and that whosoever will not believe, a righteous judgment might come upon them; and also if they are condemned they bring upon themselves their own condemnation.</t>
  </si>
  <si>
    <t>this to the intent that whosoever will believe might be saved, and that whosoever will not believe, a righteous judgment might come upon them; and also if they are condemned they bring upon themselves their own condemnation</t>
  </si>
  <si>
    <t>whosoever will believe ... whosoever will not believe</t>
  </si>
  <si>
    <t>And now remember, remember, my brethren, that whosoever perisheth, perisheth unto himself; and whosoever doeth iniquity, doeth it unto himself; for behold, ye are free; ye are permitted to act for yourselves; for behold, God hath given unto you a knowledge and he hath made you free.</t>
  </si>
  <si>
    <t>And now remember, remember, my brethren</t>
  </si>
  <si>
    <t>whosoever perisheth, perisheth unto himself; and whosoever doeth iniquity, doeth it unto himself; for behold, ye are free; ye are permitted to act for yourselves; for behold, God hath given unto you a knowledge and he hath made you free</t>
  </si>
  <si>
    <t>my brethren ... whosoever perisheth ... whosoever doeth iniquity ... God</t>
  </si>
  <si>
    <t>He hath given unto you that ye might know good from evil, and he hath given unto you that ye might choose life or death; and ye can do good and be restored unto that which is good, or have that which is good restored unto you; or ye can do evil, and have that which is evil restored unto you.</t>
  </si>
  <si>
    <t>He hath given unto you that ye might know good from evil, and he hath given unto you that ye might choose life or death; and ye can do good and be restored unto that which is good, or have that which is good restored unto you; or ye can do evil, and have that which is evil restored unto you</t>
  </si>
  <si>
    <t>ye might know good from evil ... ye might choose life or death</t>
  </si>
  <si>
    <t>The Lord chastened the Nephites because He loved them--Converted Lamanites are firm and steadfast in the faith--The Lord will be merciful unto the Lamanites in the latter days. About 6 B.C.</t>
  </si>
  <si>
    <t>in the latter days. About 6 B.C</t>
  </si>
  <si>
    <t>The Lord chastened the Nephites because He loved them--Converted Lamanites are firm and steadfast in the faith--The Lord will be merciful unto the Lamanites</t>
  </si>
  <si>
    <t>The Lord ... the Nephites ... He ... Converted Lamanites ... The Lord ... the Lamanites</t>
  </si>
  <si>
    <t>the Lamanites in the latter days ... 6 B.C</t>
  </si>
  <si>
    <t>And now, my beloved brethren, behold, I declare unto you that except ye shall repent your houses shall be left unto you desolate.</t>
  </si>
  <si>
    <t>And now, my beloved brethren, behold, I declare unto you</t>
  </si>
  <si>
    <t>except ye shall repent your houses shall be left unto you desolate</t>
  </si>
  <si>
    <t>your houses</t>
  </si>
  <si>
    <t>your houses shall be left unto you desolate</t>
  </si>
  <si>
    <t>Yea, except ye repent, your women shall have great cause to mourn in the day that they shall give suck; for ye shall attempt to flee and there shall be no place for refuge; yea, and wo unto them which are with child, for they shall be heavy and cannot flee; therefore, they shall be trodden down and shall be left to perish.</t>
  </si>
  <si>
    <t>Yea ... in the day that they shall give suck ... therefore, they shall be trodden down and shall be left to perish</t>
  </si>
  <si>
    <t>except ye repent, your women shall have great cause to mourn ... for ye shall attempt to flee and there shall be no place for refuge; yea, and wo unto them which are with child, for they shall be heavy and cannot flee</t>
  </si>
  <si>
    <t>your women</t>
  </si>
  <si>
    <t>in the day that they shall give suck ... they shall be heavy ... cannot flee ... they shall be trodden down ... shall be left to perish</t>
  </si>
  <si>
    <t>Yea, wo unto this people who are called the people of Nephi except they shall repent, when they shall see all these signs and wonders which shall be showed unto them; for behold, they have been a chosen people of the Lord; yea, the people of Nephi hath he loved, and also hath he chastened them; yea, in the days of their iniquities hath he chastened them because he loveth them.</t>
  </si>
  <si>
    <t>Yea ... when they shall see all these signs and wonders which shall be showed unto them; for behold ... yea, in the days of their iniquities hath he chastened them</t>
  </si>
  <si>
    <t>wo unto this people who are called the people of Nephi except they shall repent ... they have been a chosen people of the Lord; yea, the people of Nephi hath he loved, and also hath he chastened them ... because he loveth them</t>
  </si>
  <si>
    <t xml:space="preserve">the people of Nephi ... a chosen people of the Lord ... the people of Nephi </t>
  </si>
  <si>
    <t>when they shall see all these signs and wonders ... which shall be showed unto them ... in the days of their iniquities hath he chastened them</t>
  </si>
  <si>
    <t>But behold my brethren, the Lamanites hath he hated because their deeds have been evil continually, and this because of the iniquity of the tradition of their fathers. But behold, salvation hath come unto them through the preaching of the Nephites; and for this intent hath the Lord prolonged their days.</t>
  </si>
  <si>
    <t>But behold my brethren ... because their deeds have been evil continually, and ... But behold ... prolonged their days</t>
  </si>
  <si>
    <t>the Lamanites hath he hated ... this because of the iniquity of the tradition of their fathers ... salvation hath come unto them through the preaching of the Nephites; and for this intent hath the Lord</t>
  </si>
  <si>
    <t>my brethren ... the Lamanites ... their fathers ... the Nephites ... the Lord</t>
  </si>
  <si>
    <t>their deeds have been evil continually ... the Lord prolonged their days</t>
  </si>
  <si>
    <t>And I would that ye should behold that the more part of them are in the path of their duty, and they do walk circumspectly before God, and they do observe to keep his commandments and his statutes and his judgments according to the law of Moses.</t>
  </si>
  <si>
    <t>I would that ye should behold that the more part of them are in the path of their duty, and they do walk circumspectly before God, and they do observe to keep his commandments and his statutes and his judgments according to the law of Moses</t>
  </si>
  <si>
    <t>Yea, I say unto you, that the more part of them are doing this, and they are striving with unwearied diligence that they may bring the remainder of their brethren to the knowledge of the truth; therefore there are many who do add to their numbers daily.</t>
  </si>
  <si>
    <t>Yea, I say unto you ... therefore there are many who do add to their numbers daily</t>
  </si>
  <si>
    <t>the more part of them are doing this, and they are striving with unwearied diligence that they may bring the remainder of their brethren to the knowledge of the truth</t>
  </si>
  <si>
    <t>the remainder of their brethren ... there are many who do add to their number</t>
  </si>
  <si>
    <t>there are many who do add to their numbers daily</t>
  </si>
  <si>
    <t>And behold, ye do know of yourselves, for ye have witnessed it, that as many of them as are brought to the knowledge of the truth, and to know of the wicked and abominable traditions of their fathers, and are led to believe the holy scriptures, yea, the prophecies of the holy prophets, which are written, which leadeth them to faith on the Lord, and unto repentance, which faith and repentance bringeth a change of heart unto them--</t>
  </si>
  <si>
    <t>ye do know of yourselves, for ye have witnessed it, that as many of them as are brought to the knowledge of the truth, and to know of the wicked and abominable traditions of their fathers, and are led to believe the holy scriptures, yea, the prophecies of the holy prophets, which are written, which leadeth them to faith on the Lord, and unto repentance, which faith and repentance bringeth a change of heart unto them</t>
  </si>
  <si>
    <t>their fathers ... the holy prophets ... the Lord</t>
  </si>
  <si>
    <t>Therefore, as many as have come to this, ye know of yourselves are firm and steadfast in the faith, and in the thing wherewith they have been made free.</t>
  </si>
  <si>
    <t>ThereforeTherefore</t>
  </si>
  <si>
    <t>as many as have come to this, ye know of yourselves are firm and steadfast in the faith, and in the thing wherewith they have been made free</t>
  </si>
  <si>
    <t>as many as have come to this</t>
  </si>
  <si>
    <t>And ye know also that they have buried their weapons of war, and they fear to take them up lest by any means they should sin; yea, ye can see that they fear to sin--for behold they will suffer themselves that they be trodden down and slain by their enemies, and will not lift their swords against them, and this because of their faith in Christ.</t>
  </si>
  <si>
    <t>ye know also that they have buried their weapons of war, and they fear to take them up lest by any means they should sin; yea, ye can see that they fear to sin--for behold they will suffer themselves that they be trodden down and slain by their enemies, and will not lift their swords against them, and this because of their faith in Christ</t>
  </si>
  <si>
    <t>their enemies ... Christ</t>
  </si>
  <si>
    <t>And now, because of their steadfastness when they do believe in that thing which they do believe, for because of their firmness when they are once enlightened, behold, the Lord shall bless them and prolong their days, notwithstanding their iniquity--</t>
  </si>
  <si>
    <t>And now ...  when they do believe ... when they are once enlightened, behold ... prolong their days</t>
  </si>
  <si>
    <t>because of their steadfastness ... in that thing which they do believe, for because of their firmness ... the Lord shall bless them ... notwithstanding their iniquity</t>
  </si>
  <si>
    <t>when they do believe ... when they are once enlightened ... prolong their days</t>
  </si>
  <si>
    <t>Yea, even if they should dwindle in unbelief the Lord shall prolong their days, until the time shall come which hath been spoken of by our fathers, and also by the prophet Zenos, and many other prophets, concerning the restoration of our brethren, the Lamanites, again to the knowledge of the truth--</t>
  </si>
  <si>
    <t>Yea ... the Lord shall prolong their days, until the time shall come</t>
  </si>
  <si>
    <t>even if they should dwindle in unbelief ... which hath been spoken of by our fathers, and also by the prophet Zenos, and many other prophets, concerning the restoration of our brethren, the Lamanites, again to the knowledge of the truth</t>
  </si>
  <si>
    <t>the Lord ... our fathers ... the prophet Zenos ... our brethren ... the Lamanites</t>
  </si>
  <si>
    <t xml:space="preserve"> the Lord shall prolong their days ... until the time shall come which hath been spoken of by our fathers</t>
  </si>
  <si>
    <t>Yea, I say unto you, that in the latter times the promises of the Lord have been extended to our brethren, the Lamanites; and notwithstanding the many afflictions which they shall have, and notwithstanding they shall be driven to and fro upon the face of the earth, and be hunted, and shall be smitten and scattered abroad, having no place for refuge, the Lord shall be merciful unto them.</t>
  </si>
  <si>
    <t>Yea, I say unto you, that in the latter times ... and notwithstanding the many afflictions which they shall have, and notwithstanding they shall be driven</t>
  </si>
  <si>
    <t>the promises of the Lord have been extended to our brethren, the Lamanites ... to and fro upon the face of the earth, and be hunted, and shall be smitten and scattered abroad, having no place for refuge, the Lord shall be merciful unto them</t>
  </si>
  <si>
    <t>driven to and fro upon the face of the earth ... scattered abroad ... having no place for refuge</t>
  </si>
  <si>
    <t>the Lord ... our brethren ... the Lamanites ... the Lord</t>
  </si>
  <si>
    <t>in the latter times the promises of the Lord have been extended to our brethren ... notwithstanding the many afflictions which they shall have ... notwithstanding they shall be driven</t>
  </si>
  <si>
    <t>And this is according to the prophecy, that they shall again be brought to the true knowledge, which is the knowledge of their Redeemer, and their great and true shepherd, and be numbered among his sheep.</t>
  </si>
  <si>
    <t>And this is according to the prophecy ...  they shall again be brought to the true knowledge</t>
  </si>
  <si>
    <t>which is the knowledge of their Redeemer, and their great and true shepherd, and be numbered among his sheep</t>
  </si>
  <si>
    <t>their Redeemer ... their great and true shepherd ... numbered among his sheep</t>
  </si>
  <si>
    <t>Therefore I say unto you, it shall be better for them than for you except ye repent.</t>
  </si>
  <si>
    <t>it shall be better for them than for you except ye repentI say unto you, it shall be better for them than for you except ye repent</t>
  </si>
  <si>
    <t>For behold, had the mighty works been shown unto them which have been shown unto you, yea, unto them who have dwindled in unbelief because of the traditions of their fathers, ye can see of yourselves that they never would again have dwindled in unbelief.</t>
  </si>
  <si>
    <t>had the mighty works been shown unto them which have been shown unto you, yea, unto them who have dwindled in unbelief because of the traditions of their fathers, ye can see of yourselves that they never would again have dwindled in unbelief</t>
  </si>
  <si>
    <t>their fathers</t>
  </si>
  <si>
    <t>Therefore, saith the Lord: I will not utterly destroy them, but I will cause that in the day of my wisdom they shall return again unto me, saith the Lord.</t>
  </si>
  <si>
    <t>Therefore, saith the Lord ... but I will cause that in the day of my wisdom ... saith the Lord</t>
  </si>
  <si>
    <t>I will not utterly destroy them ... they shall return again unto me</t>
  </si>
  <si>
    <t>I will cause ... in the day of my wisdom</t>
  </si>
  <si>
    <t>And now behold, saith the Lord, concerning the people of the Nephites: If they will not repent, and observe to do my will, I will utterly destroy them, saith the Lord, because of their unbelief notwithstanding the many mighty works which I have done among them; and as surely as the Lord liveth shall these things be, saith the Lord.</t>
  </si>
  <si>
    <t>And now behold, saith the Lord ... saith the Lord ... saith the Lord</t>
  </si>
  <si>
    <t>concerning the people of the Nephites: If they will not repent, and observe to do my will, I will utterly destroy them ... because of their unbelief notwithstanding the many mighty works which I have done among them; and as surely as the Lord liveth shall these things be</t>
  </si>
  <si>
    <t>the Lord ... the people ... the Nephites ... the Lord ... the Lord ... the Lord</t>
  </si>
  <si>
    <t>I will utterly destroy them ... these things be</t>
  </si>
  <si>
    <t>The Nephites who believe Samuel are baptized by Nephi--Samuel cannot be slain with the arrows and stones of the unrepentant Nephites--Some harden their hearts, and others see angels--The unbelievers say it is not reasonable to believe in Christ and His coming in Jerusalem. About 6–1 B.C.</t>
  </si>
  <si>
    <t>About 6–1 B.C</t>
  </si>
  <si>
    <t>The Nephites who believe Samuel are baptized by Nephi--Samuel cannot be slain with the arrows and stones of the unrepentant Nephites--Some harden their hearts, and others see angels--The unbelievers say it is not reasonable to believe in Christ and His coming in Jerusalem</t>
  </si>
  <si>
    <t>His coming in Jerusalem</t>
  </si>
  <si>
    <t>The Nephites ... Samuel ... Nephi ... Samuel ... the unrepentant Nephites ... The unbelievers ... Christ</t>
  </si>
  <si>
    <t>His coming in Jerusalem ... 6–1 B.C</t>
  </si>
  <si>
    <t>And now, it came to pass that there were many who heard the words of Samuel, the Lamanite, which he spake upon the walls of the city. And as many as believed on his word went forth and sought for Nephi; and when they had come forth and found him they confessed unto him their sins and denied not, desiring that they might be baptized unto the Lord.</t>
  </si>
  <si>
    <t>And now, it came to pass ... and when they had come forth and</t>
  </si>
  <si>
    <t>there were many who heard the words of Samuel, the Lamanite, which he spake upon the walls of the city. And as many as believed on his word went forth and sought for Nephi ... found him they confessed unto him their sins and denied not, desiring that they might be baptized unto the Lord</t>
  </si>
  <si>
    <t>he spake upon the walls of the city</t>
  </si>
  <si>
    <t>many who heard the words ... Samuel ... the Lamanite ... Nephi ... the Lord</t>
  </si>
  <si>
    <t>But as many as there were who did not believe in the words of Samuel were angry with him; and they cast stones at him upon the wall, and also many shot arrows at him as he stood upon the wall; but the Spirit of the Lord was with him, insomuch that they could not hit him with their stones neither with their arrows.</t>
  </si>
  <si>
    <t>as many as there were who did not believe in the words of Samuel were angry with him; and they cast stones at him upon the wall, and also many shot arrows at him as he stood upon the wall; but the Spirit of the Lord was with him, insomuch that they could not hit him with their stones neither with their arrows</t>
  </si>
  <si>
    <t>they cast stones at him ... upon the wall ... also many shot arrows at him ... as he stood upon the wall ... they could not hit him with their stones ... neither with their arrows</t>
  </si>
  <si>
    <t>the Lord ... the Spirit ... the Lord</t>
  </si>
  <si>
    <t>Now when they saw that they could not hit him, there were many more who did believe on his words, insomuch that they went away unto Nephi to be baptized.</t>
  </si>
  <si>
    <t>Now when they saw</t>
  </si>
  <si>
    <t>they could not hit him, there were many more who did believe on his words, insomuch that they went away unto Nephi to be baptized</t>
  </si>
  <si>
    <t>they could not hit him ... they went away unto Nephi</t>
  </si>
  <si>
    <t>For behold, Nephi was baptizing, and prophesying, and preaching, crying repentance unto the people, showing signs and wonders, working miracles among the people, that they might know that the Christ must shortly come--</t>
  </si>
  <si>
    <t>For behold ... the Christ must shortly come</t>
  </si>
  <si>
    <t>Nephi was baptizing, and prophesying, and preaching, crying repentance unto the people, showing signs and wonders, working miracles among the people, that they might know that</t>
  </si>
  <si>
    <t>Nephi ... the people ... the people ... the Christ</t>
  </si>
  <si>
    <t>the Christ must shortly come</t>
  </si>
  <si>
    <t>Telling them of things which must shortly come, that they might know and remember at the time of their coming that they had been made known unto them beforehand, to the intent that they might believe; therefore as many as believed on the words of Samuel went forth unto him to be baptized, for they came repenting and confessing their sins.</t>
  </si>
  <si>
    <t>Telling them of things which must shortly come, that they might know and remember at the time of their coming that they had been made known unto them beforehand</t>
  </si>
  <si>
    <t>to the intent that they might believe; therefore as many as believed on the words of Samuel went forth unto him to be baptized, for they came repenting and confessing their sins</t>
  </si>
  <si>
    <t>went forth unto him to be baptized</t>
  </si>
  <si>
    <t>Samuel</t>
  </si>
  <si>
    <t>things which must shortly come ... know and remember at the time of their coming ... made known unto them beforehand</t>
  </si>
  <si>
    <t>But the more part of them did not believe in the words of Samuel; therefore when they saw that they could not hit him with their stones and their arrows, they cried unto their captains, saying: Take this fellow and bind him, for behold he hath a devil; and because of the power of the devil which is in him we cannot hit him with our stones and our arrows; therefore take him and bind him, and away with him.</t>
  </si>
  <si>
    <t>But ... therefore when they saw ... they cried unto their captains, saying</t>
  </si>
  <si>
    <t>the more part of them did not believe in the words of Samuel ... they could not hit him with their stones and their arrows ... Take this fellow and bind him, for behold he hath a devil; and because of the power of the devil which is in him we cannot hit him with our stones and our arrows; therefore take him and bind him, and away with him</t>
  </si>
  <si>
    <t>they could not hit him with their stones and their arrows ... we cannot hit him with our stones and our arrows</t>
  </si>
  <si>
    <t>Samuel ... their captains ... a devil ... the devil</t>
  </si>
  <si>
    <t>And as they went forth to lay their hands on him, behold, he did cast himself down from the wall, and did flee out of their lands, yea, even unto his own country, and began to preach and to prophesy among his own people.</t>
  </si>
  <si>
    <t>And as</t>
  </si>
  <si>
    <t>they went forth to lay their hands on him, behold, he did cast himself down from the wall, and did flee out of their lands, yea, even unto his own country, and began to preach and to prophesy among his own people</t>
  </si>
  <si>
    <t>he did cast himself down from the wall ... did flee out of their lands ... unto his own country</t>
  </si>
  <si>
    <t>And behold, he was never heard of more among the Nephites; and thus were the affairs of the people.</t>
  </si>
  <si>
    <t>And behold, he was never heard of more</t>
  </si>
  <si>
    <t>among the Nephites; and thus were the affairs of the people</t>
  </si>
  <si>
    <t>the Nephites ... the people</t>
  </si>
  <si>
    <t>And thus ended the eighty and sixth year of the reign of the judges over the people of Nephi.</t>
  </si>
  <si>
    <t>And thus ended the eighty and sixth year of the reign of the judges over the people of Nephi</t>
  </si>
  <si>
    <t>thus ended the eighty and sixth year of the reign of the judges over the people of Nephi</t>
  </si>
  <si>
    <t>And thus ended also the eighty and seventh year of the reign of the judges, the more part of the people remaining in their pride and wickedness, and the lesser part walking more circumspectly before God.</t>
  </si>
  <si>
    <t>And thus ended also the eighty and seventh year of the reign of the judges</t>
  </si>
  <si>
    <t>the more part of the people remaining in their pride and wickedness, and the lesser part walking more circumspectly before God</t>
  </si>
  <si>
    <t>the judges ... the more part of the people remaining in their pride and wickedness ... the lesser part walking more circumspectly before God</t>
  </si>
  <si>
    <t>thus ended also the eighty and seventh year of the reign of the judges</t>
  </si>
  <si>
    <t>And these were the conditions also, in the eighty and eighth year of the reign of the judges.</t>
  </si>
  <si>
    <t>And ... in the eighty and eighth year of the reign of the judges</t>
  </si>
  <si>
    <t>these were the conditions also</t>
  </si>
  <si>
    <t>in the eighty and eighth year of the reign of the judges</t>
  </si>
  <si>
    <t>And there was but little alteration in the affairs of the people, save it were the people began to be more hardened in iniquity, and do more and more of that which was contrary to the commandments of God, in the eighty and ninth year of the reign of the judges.</t>
  </si>
  <si>
    <t>And ... in the eighty and ninth year of the reign of the judges</t>
  </si>
  <si>
    <t>there was but little alteration in the affairs of the people, save it were the people began to be more hardened in iniquity, and do more and more of that which was contrary to the commandments of God</t>
  </si>
  <si>
    <t>the people ... the people ... God ... the judges</t>
  </si>
  <si>
    <t>in the eighty and ninth year of the reign of the judges</t>
  </si>
  <si>
    <t>But it came to pass in the ninetieth year of the reign of the judges, there were great signs given unto the people, and wonders; and the words of the prophets began to be fulfilled.</t>
  </si>
  <si>
    <t>But it came to pass in the ninetieth year of the reign of the judges</t>
  </si>
  <si>
    <t>there were great signs given unto the people, and wonders; and the words of the prophets began to be fulfilled</t>
  </si>
  <si>
    <t>the judges ... the people ... the prophets</t>
  </si>
  <si>
    <t>in the ninetieth year of the reign of the judges ... the words of the prophets began to be fulfilled</t>
  </si>
  <si>
    <t>And angels did appear unto men, wise men, and did declare unto them glad tidings of great joy; thus in this year the scriptures began to be fulfilled.</t>
  </si>
  <si>
    <t>And ... thus in this year the scriptures began to be fulfilled</t>
  </si>
  <si>
    <t>angels did appear unto men, wise men, and did declare unto them glad tidings of great joy</t>
  </si>
  <si>
    <t>angels did appear ... wise men</t>
  </si>
  <si>
    <t>in this year the scriptures began to be fulfilled</t>
  </si>
  <si>
    <t>Nevertheless, the people began to harden their hearts, all save it were the most believing part of them, both of the Nephites and also of the Lamanites, and began to depend upon their own strength and upon their own wisdom, saying:</t>
  </si>
  <si>
    <t>the people began to harden their hearts, all save it were the most believing part of them, both of the Nephites and also of the Lamanites, and began to depend upon their own strength and upon their own wisdom, saying</t>
  </si>
  <si>
    <t>the people ... the most believing part of them ... the Nephites ... the Lamanites</t>
  </si>
  <si>
    <t>Some things they may have guessed right, among so many; but behold, we know that all these great and marvelous works cannot come to pass, of which has been spoken.</t>
  </si>
  <si>
    <t>but behold, we know that all these great and marvelous works cannot come to pass</t>
  </si>
  <si>
    <t>Some things they may have guessed right, among so many ... of which has been spoken</t>
  </si>
  <si>
    <t>all these great and marvelous works cannot come to pass</t>
  </si>
  <si>
    <t>And they began to reason and to contend among themselves, saying:</t>
  </si>
  <si>
    <t>And they began to reason and to contend among themselves, saying</t>
  </si>
  <si>
    <t>they began to reason and to contend among themselves</t>
  </si>
  <si>
    <t>That it is not reasonable that such a being as a Christ shall come; if so, and he be the Son of God, the Father of heaven and of earth, as it has been spoken, why will he not show himself unto us as well as unto them who shall be at Jerusalem?</t>
  </si>
  <si>
    <t>That it is not reasonable that such a being as a Christ shall come</t>
  </si>
  <si>
    <t>if so, and he be the Son of God, the Father of heaven and of earth, as it has been spoken, why will he not show himself unto us as well as unto them who shall be at Jerusalem?</t>
  </si>
  <si>
    <t>shall be at Jerusalem</t>
  </si>
  <si>
    <t>Christ ... the Son of God ... the Father of heaven and of earth ... unto them who shall be at Jerusalem</t>
  </si>
  <si>
    <t>Yea, why will he not show himself in this land as well as in the land of Jerusalem?</t>
  </si>
  <si>
    <t>why will he not show himself in this land as well as in the land of Jerusalem?</t>
  </si>
  <si>
    <t>in this land ... as well as in the land of Jerusalem</t>
  </si>
  <si>
    <t>But behold, we know that this is a wicked tradition, which has been handed down unto us by our fathers, to cause us that we should believe in some great and marvelous thing which should come to pass, but not among us, but in a land which is far distant, a land which we know not; therefore they can keep us in ignorance, for we cannot witness with our own eyes that they are true.</t>
  </si>
  <si>
    <t>But behold, we know</t>
  </si>
  <si>
    <t>this is a wicked tradition, which has been handed down unto us by our fathers, to cause us that we should believe in some great and marvelous thing which should come to pass, but not among us, but in a land which is far distant, a land which we know not; therefore they can keep us in ignorance, for we cannot witness with our own eyes that they are true</t>
  </si>
  <si>
    <t>in a land which is far distant ... a land which we know not</t>
  </si>
  <si>
    <t>some great and marvelous thing which should come to pass</t>
  </si>
  <si>
    <t>And they will, by the cunning and the mysterious arts of the evil one, work some great mystery which we cannot understand, which will keep us down to be servants to their words, and also servants unto them, for we depend upon them to teach us the word; and thus will they keep us in ignorance if we will yield ourselves unto them, all the days of our lives.</t>
  </si>
  <si>
    <t>And ... all the days of our lives</t>
  </si>
  <si>
    <t>they will, by the cunning and the mysterious arts of the evil one, work some great mystery which we cannot understand, which will keep us down to be servants to their words, and also servants unto them, for we depend upon them to teach us the word; and thus will they keep us in ignorance if we will yield ourselves unto them</t>
  </si>
  <si>
    <t>the evil one ... servants to their words ... also servants unto them</t>
  </si>
  <si>
    <t>all the days of our lives</t>
  </si>
  <si>
    <t>And many more things did the people imagine up in their hearts, which were foolish and vain; and they were much disturbed, for Satan did stir them up to do iniquity continually; yea, he did go about spreading rumors and contentions upon all the face of the land, that he might harden the hearts of the people against that which was good and against that which should come.</t>
  </si>
  <si>
    <t>And ... to do iniquity continually; yea ... and against that which should come</t>
  </si>
  <si>
    <t>many more things did the people imagine up in their hearts, which were foolish and vain; and they were much disturbed, for Satan did stir them up, he did go about spreading rumors and contentions upon all the face of the land, that he might harden the hearts of the people against that which was good</t>
  </si>
  <si>
    <t>upon all the face of the land</t>
  </si>
  <si>
    <t>the people ... Satan ... the people</t>
  </si>
  <si>
    <t>to do iniquity continually ... against that which should come</t>
  </si>
  <si>
    <t>And notwithstanding the signs and the wonders which were wrought among the people of the Lord, and the many miracles which they did, Satan did get great hold upon the hearts of the people upon all the face of the land.</t>
  </si>
  <si>
    <t>notwithstanding the signs and the wonders which were wrought among the people of the Lord, and the many miracles which they did, Satan did get great hold upon the hearts of the people upon all the face of the land</t>
  </si>
  <si>
    <t>all the face of the land</t>
  </si>
  <si>
    <t>the people ... the Lord ... Satan ... the people</t>
  </si>
  <si>
    <t>And thus ended the ninetieth year of the reign of the judges over the people of Nephi.</t>
  </si>
  <si>
    <t>And thus ended the ninetieth year of the reign of the judges over the people of Nephi</t>
  </si>
  <si>
    <t>thus ended the ninetieth year of the reign of the judges over the people of Nephi</t>
  </si>
  <si>
    <t>And thus ended the book of Helaman, according to the record of Helaman and his sons.</t>
  </si>
  <si>
    <t>thus ended the book of Helaman, according to the record of Helaman and his sons</t>
  </si>
  <si>
    <t>Helaman ... Helaman ... his sons</t>
  </si>
  <si>
    <t>3 Nephi</t>
  </si>
  <si>
    <t>And Helaman was the son of Helaman, who was the son of Alma, who was the son of Alma, being a descendant of Nephi who was the son of Lehi, who came out of Jerusalem in the first year of the reign of Zedekiah, the king of Judah.</t>
  </si>
  <si>
    <t>in the first year of the reign of Zedekiah, the king of Judah</t>
  </si>
  <si>
    <t>And Helaman was the son of Helaman, who was the son of Alma, who was the son of Alma, being a descendant of Nephi who was the son of Lehi, who came out of Jerusalem</t>
  </si>
  <si>
    <t>came out of Jerusalem</t>
  </si>
  <si>
    <t>Helaman ... the son of Helaman ... the son of Alma ... the son of Alma ... a descendant of Nephi ... the son of Lehi ... Zedekiah ... the king of Judah</t>
  </si>
  <si>
    <t>Nephi, the son of Helaman, departs out of the land, and his son Nephi keeps the records--Though signs and wonders abound, the wicked plan to slay the righteous--The night of Christ’s birth arrives--The sign is given, and a new star arises--Lyings and deceivings increase, and the Gadianton robbers slaughter many. About A.D. 1–4.</t>
  </si>
  <si>
    <t>The night of Christ’s birth arrives ... About A.D. 1–4</t>
  </si>
  <si>
    <t>Nephi, the son of Helaman, departs out of the land, and his son Nephi keeps the records--Though signs and wonders abound, the wicked plan to slay the righteous ...  The sign is given, and a new star arises--Lyings and deceivings increase, and the Gadianton robbers slaughter many</t>
  </si>
  <si>
    <t>departs out of the land ... a new star arises</t>
  </si>
  <si>
    <t xml:space="preserve">Nephi ... son of Helaman ... his son Nephi ... Gadianton robbers </t>
  </si>
  <si>
    <t>The night of Christ’s birth arrives ... A.D. 1–4</t>
  </si>
  <si>
    <t>Now it came to pass that the ninety and first year had passed away and it was six hundred years from the time that Lehi left Jerusalem; and it was in the year that Lachoneus was the chief judge and the governor over the land.</t>
  </si>
  <si>
    <t>Now it came to pass that the ninety and first year had passed away and it was six hundred years from the time that Lehi left Jerusalem; and it was in the year</t>
  </si>
  <si>
    <t>Lachoneus was the chief judge and the governor over the land</t>
  </si>
  <si>
    <t>Lehi left Jerusalem ... governor over the land</t>
  </si>
  <si>
    <t>Lachoneus ... the chief judge ... the governor over the land</t>
  </si>
  <si>
    <t>the ninety and first year had passed away ... it was six hundred years from the time that Lehi left Jerusalem ... it was in the year</t>
  </si>
  <si>
    <t>And Nephi, the son of Helaman, had departed out of the land of Zarahemla, giving charge unto his son Nephi, who was his eldest son, concerning the plates of brass, and all the records which had been kept, and all those things which had been kept sacred from the departure of Lehi out of Jerusalem.</t>
  </si>
  <si>
    <t>Nephi, the son of Helaman, had departed out of the land of Zarahemla, giving charge unto his son Nephi, who was his eldest son, concerning the plates of brass, and all the records which had been kept, and all those things which had been kept sacred from the departure of Lehi out of Jerusalem</t>
  </si>
  <si>
    <t>departed out of the land of Zarahemla ... from the departure of Lehi out of Jerusalem</t>
  </si>
  <si>
    <t>Nephi ... the son of Helaman ... his son ... Nephi ... his eldest son ... Lehi</t>
  </si>
  <si>
    <t>Then he departed out of the land, and whither he went, no man knoweth; and his son Nephi did keep the records in his stead, yea, the record of this people.</t>
  </si>
  <si>
    <t>he departed out of the land, and whither he went, no man knoweth; and his son Nephi did keep the records in his stead, yea, the record of this people</t>
  </si>
  <si>
    <t>he departed out of the land ... whither he went, no man knoweth</t>
  </si>
  <si>
    <t>his son ... Nephi ... this people</t>
  </si>
  <si>
    <t>And it came to pass that in the commencement of the ninety and second year, behold, the prophecies of the prophets began to be fulfilled more fully; for there began to be greater signs and greater miracles wrought among the people.</t>
  </si>
  <si>
    <t>And it came to pass that in the commencement of the ninety and second year, behold</t>
  </si>
  <si>
    <t>the prophecies of the prophets began to be fulfilled more fully; for there began to be greater signs and greater miracles wrought among the people</t>
  </si>
  <si>
    <t>the prophets ... the people</t>
  </si>
  <si>
    <t>in the commencement of the ninety and second year</t>
  </si>
  <si>
    <t>But there were some who began to say that the time was past for the words to be fulfilled, which were spoken by Samuel, the Lamanite.</t>
  </si>
  <si>
    <t>But there were some who began to say that the time was past for the words to be fulfilled</t>
  </si>
  <si>
    <t>which were spoken by Samuel, the Lamanite</t>
  </si>
  <si>
    <t>the time was past for the words to be fulfilled</t>
  </si>
  <si>
    <t>And they began to rejoice over their brethren, saying: Behold the time is past, and the words of Samuel are not fulfilled; therefore, your joy and your faith concerning this thing hath been vain.</t>
  </si>
  <si>
    <t>And ... Behold the time is past, and</t>
  </si>
  <si>
    <t>they began to rejoice over their brethren, saying ... the words of Samuel are not fulfilled; therefore, your joy and your faith concerning this thing hath been vain</t>
  </si>
  <si>
    <t>their brethren ... Samuel</t>
  </si>
  <si>
    <t>the time is past</t>
  </si>
  <si>
    <t>And it came to pass that they did make a great uproar throughout the land; and the people who believed began to be very sorrowful, lest by any means those things which had been spoken might not come to pass.</t>
  </si>
  <si>
    <t>And it came to pass ... might not come to pass</t>
  </si>
  <si>
    <t>they did make a great uproar throughout the land; and the people who believed began to be very sorrowful, lest by any means those things which had been spoken</t>
  </si>
  <si>
    <t>a great uproar throughout the land</t>
  </si>
  <si>
    <t>But behold, they did watch steadfastly for that day and that night and that day which should be as one day as if there were no night, that they might know that their faith had not been vain.</t>
  </si>
  <si>
    <t>But behold, they did watch steadfastly for that day and that night and that day which should be as one day as if there were no night</t>
  </si>
  <si>
    <t>that they might know that their faith had not been vain</t>
  </si>
  <si>
    <t>they did watch steadfastly for that day and that night and that day ... as one day as if there were no night</t>
  </si>
  <si>
    <t>Now it came to pass that there was a day set apart by the unbelievers, that all those who believed in those traditions should be put to death except the sign should come to pass, which had been given by Samuel the prophet.</t>
  </si>
  <si>
    <t>Now it came to pass that there was a day</t>
  </si>
  <si>
    <t>set apart by the unbelievers, that all those who believed in those traditions should be put to death except the sign should come to pass, which had been given by Samuel the prophet</t>
  </si>
  <si>
    <t>the unbelievers ... all those who believed ... Samuel ... the prophet</t>
  </si>
  <si>
    <t>a day set apart</t>
  </si>
  <si>
    <t>Now it came to pass that when Nephi, the son of Nephi, saw this wickedness of his people, his heart was exceedingly sorrowful.</t>
  </si>
  <si>
    <t>Now it came to pass that when</t>
  </si>
  <si>
    <t>Nephi, the son of Nephi, saw this wickedness of his people, his heart was exceedingly sorrowful</t>
  </si>
  <si>
    <t>Nephi ... the son of Nephi ... his people</t>
  </si>
  <si>
    <t>And it came to pass that he went out and bowed himself down upon the earth, and cried mightily to his God in behalf of his people, yea, those who were about to be destroyed because of their faith in the tradition of their fathers.</t>
  </si>
  <si>
    <t>he went out and bowed himself down upon the earth, and cried mightily to his God in behalf of his people, yea, those who were about to be destroyed because of their faith in the tradition of their fathers</t>
  </si>
  <si>
    <t>he went out ... bowed himself down upon the earth</t>
  </si>
  <si>
    <t>God ... his people ... their fathers</t>
  </si>
  <si>
    <t>And it came to pass that he cried mightily unto the Lord all that day; and behold, the voice of the Lord came unto him, saying:</t>
  </si>
  <si>
    <t>And it came to pass that he cried mightily unto the Lord all that day; and behold</t>
  </si>
  <si>
    <t>the voice of the Lord came unto him, saying</t>
  </si>
  <si>
    <t>he cried mightily unto the Lord all that day</t>
  </si>
  <si>
    <t>Lift up your head and be of good cheer; for behold, the time is at hand, and on this night shall the sign be given, and on the morrow come I into the world, to show unto the world that I will fulfil all that which I have caused to be spoken by the mouth of my holy prophets.</t>
  </si>
  <si>
    <t>for behold, the time is at hand, and on this night shall the sign be given, and on the morrow</t>
  </si>
  <si>
    <t>Lift up your head and be of good cheer ... come I into the world, to show unto the world that I will fulfil all that which I have caused to be spoken by the mouth of my holy prophets</t>
  </si>
  <si>
    <t>my holy prophets</t>
  </si>
  <si>
    <t>the time is at hand ... on this night shall the sign be given ... on the morrow come I into the world</t>
  </si>
  <si>
    <t>Behold, I come unto my own, to fulfil all things which I have made known unto the children of men from the foundation of the world, and to do the will, both of the Father and of the Son--of the Father because of me, and of the Son because of my flesh. And behold, the time is at hand, and this night shall the sign be given.</t>
  </si>
  <si>
    <t>Behold ... from the foundation of the world ... And behold, the time is at hand, and</t>
  </si>
  <si>
    <t>I come unto my own, to fulfil all things which I have made known unto the children of men ... and to do the will, both of the Father and of the Son--of the Father because of me, and of the Son because of my flesh ... this night shall the sign be given</t>
  </si>
  <si>
    <t>the children of men ... the Father ... the Son ... the Father ... the Son</t>
  </si>
  <si>
    <t>from the foundation of the world ... the time is at hand ... this night shall the sign be given</t>
  </si>
  <si>
    <t>And it came to pass that the words which came unto Nephi were fulfilled, according as they had been spoken; for behold, at the going down of the sun there was no darkness; and the people began to be astonished because there was no darkness when the night came.</t>
  </si>
  <si>
    <t>And it came to pass ... for behold</t>
  </si>
  <si>
    <t>the words which came unto Nephi were fulfilled, according as they had been spoken ... at the going down of the sun there was no darkness; and the people began to be astonished because there was no darkness when the night came</t>
  </si>
  <si>
    <t>at the going down of the sun ... there was no darkness ... there was no darkness ... when the night came</t>
  </si>
  <si>
    <t>at the going down of the sun ... when the night came</t>
  </si>
  <si>
    <t>And there were many, who had not believed the words of the prophets, who fell to the earth and became as if they were dead, for they knew that the great plan of destruction which they had laid for those who believed in the words of the prophets had been frustrated; for the sign which had been given was already at hand.</t>
  </si>
  <si>
    <t>there were many, who had not believed the words of the prophets, who fell to the earth and became as if they were dead, for they knew that the great plan of destruction which they had laid for those who believed in the words of the prophets had been frustrated; for the sign which had been given was already at hand</t>
  </si>
  <si>
    <t>fell to the earth ... became as if they were dead</t>
  </si>
  <si>
    <t>there were many, who had not believed ... the prophets ... the prophets</t>
  </si>
  <si>
    <t>And they began to know that the Son of God must shortly appear; yea, in fine, all the people upon the face of the whole earth from the west to the east, both in the land north and in the land south, were so exceedingly astonished that they fell to the earth.</t>
  </si>
  <si>
    <t>they began to know that the Son of God must shortly appear; yea, in fine, all the people upon the face of the whole earth from the west to the east, both in the land north and in the land south, were so exceedingly astonished that they fell to the earth</t>
  </si>
  <si>
    <t>upon the face of the whole earth ... from the west to the east ... both in the land north and in the land south ... they fell to the earth</t>
  </si>
  <si>
    <t>the Son of God ... all the people</t>
  </si>
  <si>
    <t>For they knew that the prophets had testified of these things for many years, and that the sign which had been given was already at hand; and they began to fear because of their iniquity and their unbelief.</t>
  </si>
  <si>
    <t>For they knew ... for many years, and</t>
  </si>
  <si>
    <t>the prophets had testified of these things ... the sign which had been given was already at hand; and they began to fear because of their iniquity and their unbelief</t>
  </si>
  <si>
    <t>testified of these things for many years</t>
  </si>
  <si>
    <t>And it came to pass that there was no darkness in all that night, but it was as light as though it was mid-day. And it came to pass that the sun did rise in the morning again, according to its proper order; and they knew that it was the day that the Lord should be born, because of the sign which had been given.</t>
  </si>
  <si>
    <t>And it came to pass ... And it came to pass ... and they knew that it was the day that the Lord should be born</t>
  </si>
  <si>
    <t>there was no darkness in all that night, but it was as light as though it was mid-day ... the sun did rise in the morning again, according to its proper order ... because of the sign which had been given</t>
  </si>
  <si>
    <t>there was no darkness in all that night ... it was as light as though it was mid-day ... the sun did rise in the morning again ... according to its proper order</t>
  </si>
  <si>
    <t>all that night</t>
  </si>
  <si>
    <t>And it had come to pass, yea, all things, every whit, according to the words of the prophets.</t>
  </si>
  <si>
    <t>And it had come to pass, yea</t>
  </si>
  <si>
    <t>all things, every whit, according to the words of the prophets</t>
  </si>
  <si>
    <t>And it came to pass also that a new star did appear, according to the word.</t>
  </si>
  <si>
    <t>also that a new star did appear, according to the word</t>
  </si>
  <si>
    <t>a new star did appear</t>
  </si>
  <si>
    <t>And it came to pass that from this time forth there began to be lyings sent forth among the people, by Satan, to harden their hearts, to the intent that they might not believe in those signs and wonders which they had seen; but notwithstanding these lyings and deceivings the more part of the people did believe, and were converted unto the Lord.</t>
  </si>
  <si>
    <t>And it came to pass that from this time forth</t>
  </si>
  <si>
    <t>there began to be lyings sent forth among the people, by Satan, to harden their hearts, to the intent that they might not believe in those signs and wonders which they had seen; but notwithstanding these lyings and deceivings the more part of the people did believe, and were converted unto the Lord</t>
  </si>
  <si>
    <t>the people ... Satan ... the more part of the people ... the Lord</t>
  </si>
  <si>
    <t>And it came to pass that Nephi went forth among the people, and also many others, baptizing unto repentance, in the which there was a great remission of sins. And thus the people began again to have peace in the land.</t>
  </si>
  <si>
    <t>Nephi went forth among the people, and also many others, baptizing unto repentance, in the which there was a great remission of sins. And thus the people began again to have peace in the land</t>
  </si>
  <si>
    <t>to have peace in the land</t>
  </si>
  <si>
    <t>Nephi ... the people ... also many others ... the people</t>
  </si>
  <si>
    <t>And there were no contentions, save it were a few that began to preach, endeavoring to prove by the scriptures that it was no more expedient to observe the law of Moses. Now in this thing they did err, having not understood the scriptures.</t>
  </si>
  <si>
    <t>there were no contentions, save it were a few that began to preach, endeavoring to prove by the scriptures that it was no more expedient to observe the law of Moses. Now in this thing they did err, having not understood the scriptures</t>
  </si>
  <si>
    <t>But it came to pass that they soon became converted, and were convinced of the error which they were in, for it was made known unto them that the law was not yet fulfilled, and that it must be fulfilled in every whit; yea, the word came unto them that it must be fulfilled; yea, that one jot or tittle should not pass away till it should all be fulfilled; therefore in this same year were they brought to a knowledge of their error and did confess their faults.</t>
  </si>
  <si>
    <t>But it came to pass that they soon ... therefore in this same year</t>
  </si>
  <si>
    <t>became converted, and were convinced of the error which they were in, for it was made known unto them that the law was not yet fulfilled, and that it must be fulfilled in every whit; yea, the word came unto them that it must be fulfilled; yea, that one jot or tittle should not pass away till it should all be fulfilled ... were they brought to a knowledge of their error and did confess their faults</t>
  </si>
  <si>
    <t>And thus the ninety and second year did pass away, bringing glad tidings unto the people because of the signs which did come to pass, according to the words of the prophecy of all the holy prophets.</t>
  </si>
  <si>
    <t>And thus the ninety and second year did pass away ... which did come to pass</t>
  </si>
  <si>
    <t>bringing glad tidings unto the people because of the signs ... according to the words of the prophecy of all the holy prophets</t>
  </si>
  <si>
    <t>the people ... all the holy prophets</t>
  </si>
  <si>
    <t>thus the ninety and second year did pass away</t>
  </si>
  <si>
    <t>And it came to pass that the ninety and third year did also pass away in peace, save it were for the Gadianton robbers, who dwelt upon the mountains, who did infest the land; for so strong were their holds and their secret places that the people could not overpower them; therefore they did commit many murders, and did do much slaughter among the people.</t>
  </si>
  <si>
    <t>And it came to pass that the ninety and third year did also pass away</t>
  </si>
  <si>
    <t>in peace, save it were for the Gadianton robbers, who dwelt upon the mountains, who did infest the land; for so strong were their holds and their secret places that the people could not overpower them; therefore they did commit many murders, and did do much slaughter among the people</t>
  </si>
  <si>
    <t>dwelt upon the mountains ... did infest the land ... so strong were their holds ... their secret places</t>
  </si>
  <si>
    <t>the Gadianton robbers ... the people ... the people</t>
  </si>
  <si>
    <t>the ninety and third year did also pass away</t>
  </si>
  <si>
    <t>And it came to pass that in the ninety and fourth year they began to increase in a great degree, because there were many dissenters of the Nephites who did flee unto them, which did cause much sorrow unto those Nephites who did remain in the land.</t>
  </si>
  <si>
    <t>And it came to pass that in the ninety and fourth year</t>
  </si>
  <si>
    <t>they began to increase in a great degree, because there were many dissenters of the Nephites who did flee unto them, which did cause much sorrow unto those Nephites who did remain in the land</t>
  </si>
  <si>
    <t>many dissenters of the Nephites who did flee unto them ... those Nephites who did remain in the land</t>
  </si>
  <si>
    <t>many dissenters of the Nephites ...  those Nephites</t>
  </si>
  <si>
    <t>in the ninety and fourth year they began to increase</t>
  </si>
  <si>
    <t>And there was also a cause of much sorrow among the Lamanites; for behold, they had many children who did grow up and began to wax strong in years, that they became for themselves, and were led away by some who were Zoramites, by their lyings and their flattering words, to join those Gadianton robbers.</t>
  </si>
  <si>
    <t>And ... and began to wax strong in years</t>
  </si>
  <si>
    <t>there was also a cause of much sorrow among the Lamanites; for behold, they had many children who did grow up ... that they became for themselves, and were led away by some who were Zoramites, by their lyings and their flattering words, to join those Gadianton robbers</t>
  </si>
  <si>
    <t>the Lamanites ... many children ... Zoramites ... those Gadianton robbers</t>
  </si>
  <si>
    <t>began to wax strong in years</t>
  </si>
  <si>
    <t>And thus were the Lamanites afflicted also, and began to decrease as to their faith and righteousness, because of the wickedness of the rising generation.</t>
  </si>
  <si>
    <t>thus were the Lamanites afflicted also, and began to decrease as to their faith and righteousness, because of the wickedness of the rising generation</t>
  </si>
  <si>
    <t>the Lamanites ... the wickedness of the rising generation</t>
  </si>
  <si>
    <t>Wickedness and abominations increase among the people--The Nephites and Lamanites unite to defend themselves against the Gadianton robbers--Converted Lamanites become white and are called Nephites. About A.D. 5–16.</t>
  </si>
  <si>
    <t>About A.D. 5–16</t>
  </si>
  <si>
    <t>Wickedness and abominations increase among the people--The Nephites and Lamanites unite to defend themselves against the Gadianton robbers--Converted Lamanites become white and are called Nephites</t>
  </si>
  <si>
    <t>the people ... The Nephites ... Lamanites ... the Gadianton robbers ... Converted Lamanites ... Nephites</t>
  </si>
  <si>
    <t>A.D. 5–16</t>
  </si>
  <si>
    <t>And it came to pass that thus passed away the ninety and fifth year also, and the people began to forget those signs and wonders which they had heard, and began to be less and less astonished at a sign or a wonder from heaven, insomuch that they began to be hard in their hearts, and blind in their minds, and began to disbelieve all which they had heard and seen--</t>
  </si>
  <si>
    <t>And it came to pass that thus passed away the ninety and fifth year also, and</t>
  </si>
  <si>
    <t>the people began to forget those signs and wonders which they had heard, and began to be less and less astonished at a sign or a wonder from heaven, insomuch that they began to be hard in their hearts, and blind in their minds, and began to disbelieve all which they had heard and seen</t>
  </si>
  <si>
    <t>a sign or a wonder from heaven</t>
  </si>
  <si>
    <t>thus passed away the ninety and fifth year</t>
  </si>
  <si>
    <t>Imagining up some vain thing in their hearts, that it was wrought by men and by the power of the devil, to lead away and deceive the hearts of the people; and thus did Satan get possession of the hearts of the people again, insomuch that he did blind their eyes and lead them away to believe that the doctrine of Christ was a foolish and a vain thing.</t>
  </si>
  <si>
    <t>Imagining up some vain thing in their hearts, that it was wrought by men and by the power of the devil, to lead away and deceive the hearts of the people; and thus did Satan get possession of the hearts of the people again, insomuch that he did blind their eyes and lead them away to believe that the doctrine of Christ was a foolish and a vain thing</t>
  </si>
  <si>
    <t>the devil ... the people ... Satan ... the people ... Christ</t>
  </si>
  <si>
    <t>And it came to pass that the people began to wax strong in wickedness and abominations; and they did not believe that there should be any more signs or wonders given; and Satan did go about, leading away the hearts of the people, tempting them and causing them that they should do great wickedness in the land.</t>
  </si>
  <si>
    <t>the people began to wax strong in wickedness and abominations; and they did not believe that there should be any more signs or wonders given; and Satan did go about, leading away the hearts of the people, tempting them and causing them that they should do great wickedness in the land</t>
  </si>
  <si>
    <t>great wickedness in the land</t>
  </si>
  <si>
    <t>And thus did pass away the ninety and sixth year; and also the ninety and seventh year; and also the ninety and eighth year; and also the ninety and ninth year;</t>
  </si>
  <si>
    <t>And thus did pass away the ninety and sixth year; and also the ninety and seventh year; and also the ninety and eighth year; and also the ninety and ninth year</t>
  </si>
  <si>
    <t>thus did pass away the ninety and sixth year ... also the ninety and seventh year ... also the ninety and eighth year ... also the ninety and ninth year</t>
  </si>
  <si>
    <t>And also an hundred years had passed away since the days of Mosiah, who was king over the people of the Nephites.</t>
  </si>
  <si>
    <t>And also an hundred years had passed away since the days of Mosiah</t>
  </si>
  <si>
    <t>who was king over the people of the Nephites</t>
  </si>
  <si>
    <t>Mosiah ... king ... the people ... the Nephites</t>
  </si>
  <si>
    <t>also an hundred years had passed away ... since the days of Mosiah</t>
  </si>
  <si>
    <t>And six hundred and nine years had passed away since Lehi left Jerusalem.</t>
  </si>
  <si>
    <t>And six hundred and nine years had passed away</t>
  </si>
  <si>
    <t>since Lehi left Jerusalem</t>
  </si>
  <si>
    <t>Lehi left Jerusalem</t>
  </si>
  <si>
    <t>Lehi</t>
  </si>
  <si>
    <t>six hundred and nine years had passed away ... since Lehi left Jerusalem</t>
  </si>
  <si>
    <t>And nine years had passed away from the time when the sign was given, which was spoken of by the prophets, that Christ should come into the world.</t>
  </si>
  <si>
    <t>And nine years had passed away from the time when</t>
  </si>
  <si>
    <t>the sign was given, which was spoken of by the prophets, that Christ should come into the world</t>
  </si>
  <si>
    <t>Christ should come into the world</t>
  </si>
  <si>
    <t>the prophets ... Christ</t>
  </si>
  <si>
    <t>nine years had passed away ... from the time when the sign was given</t>
  </si>
  <si>
    <t>Now the Nephites began to reckon their time from this period when the sign was given, or from the coming of Christ; therefore, nine years had passed away.</t>
  </si>
  <si>
    <t>Now the Nephites began to reckon their time from this period when the sign was given, or from ... therefore, nine years had passed away</t>
  </si>
  <si>
    <t>from the coming of Christ</t>
  </si>
  <si>
    <t>the Nephites ... Christ</t>
  </si>
  <si>
    <t>the Nephites began to reckon their time from this period ... when the sign was given ... from the coming of Christ ... nine years had passed away</t>
  </si>
  <si>
    <t>And Nephi, who was the father of Nephi, who had the charge of the records, did not return to the land of Zarahemla, and could nowhere be found in all the land.</t>
  </si>
  <si>
    <t>Nephi, who was the father of Nephi, who had the charge of the records, did not return to the land of Zarahemla, and could nowhere be found in all the land</t>
  </si>
  <si>
    <t>did not return to the land of Zarahemla ... could nowhere be found ... in all the land</t>
  </si>
  <si>
    <t>Nephi ... the father of Nephi</t>
  </si>
  <si>
    <t>And it came to pass that the people did still remain in wickedness, notwithstanding the much preaching and prophesying which was sent among them; and thus passed away the tenth year also; and the eleventh year also passed away in iniquity.</t>
  </si>
  <si>
    <t>And it came to pass ... and thus passed away the tenth year also; and the eleventh year also passed away</t>
  </si>
  <si>
    <t>the people did still remain in wickedness, notwithstanding the much preaching and prophesying which was sent among them ... in iniquity</t>
  </si>
  <si>
    <t>thus passed away the tenth year also ... the eleventh year also passed away</t>
  </si>
  <si>
    <t>And it came to pass in the thirteenth year there began to be wars and contentions throughout all the land; for the Gadianton robbers had become so numerous, and did slay so many of the people, and did lay waste so many cities, and did spread so much death and carnage throughout the land, that it became expedient that all the people, both the Nephites and the Lamanites, should take up arms against them.</t>
  </si>
  <si>
    <t>And it came to pass in the thirteenth year</t>
  </si>
  <si>
    <t>there began to be wars and contentions throughout all the land; for the Gadianton robbers had become so numerous, and did slay so many of the people, and did lay waste so many cities, and did spread so much death and carnage throughout the land, that it became expedient that all the people, both the Nephites and the Lamanites, should take up arms against them</t>
  </si>
  <si>
    <t>there began to be wars and contentions throughout all the land ... did lay waste so many cities ... did spread so much death and carnage throughout the land</t>
  </si>
  <si>
    <t>the Gadianton robbers ... become so numerous ... did slay so many of the people ... all the people ... the Nephites ... the Lamanites</t>
  </si>
  <si>
    <t>in the thirteenth year ... there began to be wars and contentions</t>
  </si>
  <si>
    <t>Therefore, all the Lamanites who had become converted unto the Lord did unite with their brethren, the Nephites, and were compelled, for the safety of their lives and their women and their children, to take up arms against those Gadianton robbers, yea, and also to maintain their rights, and the privileges of their church and of their worship, and their freedom and their liberty.</t>
  </si>
  <si>
    <t>all the Lamanites who had become converted unto the Lord did unite with their brethren, the Nephites, and were compelled, for the safety of their lives and their women and their children, to take up arms against those Gadianton robbers, yea, and also to maintain their rights, and the privileges of their church and of their worship, and their freedom and their liberty</t>
  </si>
  <si>
    <t>all the Lamanites ... converted unto the Lord ... did unite with their brethren ... the Nephites ... their women .... their children ... those Gadianton robbers</t>
  </si>
  <si>
    <t>And it came to pass that before this thirteenth year had passed away the Nephites were threatened with utter destruction because of this war, which had become exceedingly sore.</t>
  </si>
  <si>
    <t>And it came to pass that before this thirteenth year had passed away</t>
  </si>
  <si>
    <t>the Nephites were threatened with utter destruction because of this war, which had become exceedingly sore</t>
  </si>
  <si>
    <t>the Nephites were threatened with utter destruction</t>
  </si>
  <si>
    <t>before this thirteenth year had passed away</t>
  </si>
  <si>
    <t>And it came to pass that those Lamanites who had united with the Nephites were numbered among the Nephites;</t>
  </si>
  <si>
    <t>those Lamanites who had united with the Nephites were numbered among the Nephites</t>
  </si>
  <si>
    <t>those Lamanites ... united with the Nephites ... numbered among the Nephites</t>
  </si>
  <si>
    <t>And their curse was taken from them, and their skin became white like unto the Nephites;</t>
  </si>
  <si>
    <t>their curse was taken from them, and their skin became white like unto the Nephites</t>
  </si>
  <si>
    <t>And their young men and their daughters became exceedingly fair, and they were numbered among the Nephites, and were called Nephites. And thus ended the thirteenth year.</t>
  </si>
  <si>
    <t>And ... And thus ended the thirteenth year</t>
  </si>
  <si>
    <t>their young men and their daughters became exceedingly fair, and they were numbered among the Nephites, and were called Nephites</t>
  </si>
  <si>
    <t>their young men ... their daughters ... numbered among the Nephites ... called Nephites</t>
  </si>
  <si>
    <t>thus ended the thirteenth year</t>
  </si>
  <si>
    <t>And it came to pass in the commencement of the fourteenth year, the war between the robbers and the people of Nephi did continue and did become exceedingly sore; nevertheless, the people of Nephi did gain some advantage of the robbers, insomuch that they did drive them back out of their lands into the mountains and into their secret places.</t>
  </si>
  <si>
    <t>And it came to pass in the commencement of the fourteenth year</t>
  </si>
  <si>
    <t>the war between the robbers and the people of Nephi did continue and did become exceedingly sore; nevertheless, the people of Nephi did gain some advantage of the robbers, insomuch that they did drive them back out of their lands into the mountains and into their secret places</t>
  </si>
  <si>
    <t>they did drive them back out of their lands ... into the mountains ... into their secret places</t>
  </si>
  <si>
    <t>the robbers ... the people of Nephi ... the people of Nephi ... the robbers</t>
  </si>
  <si>
    <t>in the commencement of the fourteenth year</t>
  </si>
  <si>
    <t>And thus ended the fourteenth year. And in the fifteenth year they did come forth against the people of Nephi; and because of the wickedness of the people of Nephi, and their many contentions and dissensions, the Gadianton robbers did gain many advantages over them.</t>
  </si>
  <si>
    <t>And thus ended the fourteenth year. And in the fifteenth year</t>
  </si>
  <si>
    <t>they did come forth against the people of Nephi; and because of the wickedness of the people of Nephi, and their many contentions and dissensions, the Gadianton robbers did gain many advantages over them</t>
  </si>
  <si>
    <t>they did come forth against the people of Nephi</t>
  </si>
  <si>
    <t>people of Nephi ... the people of Nephi ... the Gadianton robbers</t>
  </si>
  <si>
    <t>thus ended the fourteenth year ... in the fifteenth year</t>
  </si>
  <si>
    <t>And thus ended the fifteenth year, and thus were the people in a state of many afflictions; and the sword of destruction did hang over them, insomuch that they were about to be smitten down by it, and this because of their iniquity.</t>
  </si>
  <si>
    <t>And thus ended the fifteenth year, and</t>
  </si>
  <si>
    <t>thus were the people in a state of many afflictions; and the sword of destruction did hang over them, insomuch that they were about to be smitten down by it, and this because of their iniquity</t>
  </si>
  <si>
    <t>thus ended the fifteenth year</t>
  </si>
  <si>
    <t>Giddianhi, the Gadianton leader, demands that Lachoneus and the Nephites surrender themselves and their lands--Lachoneus appoints Gidgiddoni as chief captain of the armies--The Nephites assemble in Zarahemla and Bountiful to defend themselves. About A.D. 16–18.</t>
  </si>
  <si>
    <t>About A.D. 16–18</t>
  </si>
  <si>
    <t>Giddianhi, the Gadianton leader, demands that Lachoneus and the Nephites surrender themselves and their lands--Lachoneus appoints Gidgiddoni as chief captain of the armies--The Nephites assemble in Zarahemla and Bountiful to defend themselves</t>
  </si>
  <si>
    <t>surrender themselves and their lands ... The Nephites assemble in Zarahemla and Bountiful to defend themselves</t>
  </si>
  <si>
    <t>Giddianhi ... the Gadianton leader ... Lachoneus ... the Nephites ... Lachoneus ... Gidgiddoni ... chief captain of the armies ... The Nephites</t>
  </si>
  <si>
    <t>A.D. 16–18</t>
  </si>
  <si>
    <t>And now it came to pass that in the sixteenth year from the coming of Christ, Lachoneus, the governor of the land, received an epistle from the leader and the governor of this band of robbers; and these were the words which were written, saying:</t>
  </si>
  <si>
    <t>And now it came to pass that in the sixteenth year from the coming of Christ ... and these were the words which were written, saying</t>
  </si>
  <si>
    <t>Lachoneus, the governor of the land, received an epistle from the leader and the governor of this band of robbers</t>
  </si>
  <si>
    <t>the governor of the land</t>
  </si>
  <si>
    <t>Christ ... Lachoneus ... the governor of the land ... the leader and the governor of this band of robbers</t>
  </si>
  <si>
    <t>in the sixteenth year from the coming of Christ</t>
  </si>
  <si>
    <t>Lachoneus, most noble and chief governor of the land, behold, I write this epistle unto you, and do give unto you exceedingly great praise because of your firmness, and also the firmness of your people, in maintaining that which ye suppose to be your right and liberty; yea, ye do stand well, as if ye were supported by the hand of a god, in the defence of your liberty, and your property, and your country, or that which ye do call so.</t>
  </si>
  <si>
    <t>Lachoneus, most noble and chief governor of the land, behold, I write this epistle unto you, and do give unto you exceedingly great praise because of your firmness, and also the firmness of your people, in maintaining that which ye suppose to be your right and liberty; yea, ye do stand well, as if ye were supported by the hand of a god, in the defence of your liberty, and your property, and your country, or that which ye do call so</t>
  </si>
  <si>
    <t>chief governor of the land ... your property ... your country</t>
  </si>
  <si>
    <t>Lachoneus ... most noble and chief governor of the land ... your people ... the hand of a god</t>
  </si>
  <si>
    <t>And it seemeth a pity unto me, most noble Lachoneus, that ye should be so foolish and vain as to suppose that ye can stand against so many brave men who are at my command, who do now at this time stand in their arms, and do await with great anxiety for the word--Go down upon the Nephites and destroy them.</t>
  </si>
  <si>
    <t>And ... who do now at this time stand in their arms, and</t>
  </si>
  <si>
    <t>it seemeth a pity unto me, most noble Lachoneus, that ye should be so foolish and vain as to suppose that ye can stand against so many brave men who are at my command ... do await with great anxiety for the word--Go down upon the Nephites and destroy them</t>
  </si>
  <si>
    <t>Go down upon the Nephites ... destroy them</t>
  </si>
  <si>
    <t>most noble Lachoneus ... so many brave men ... who are at my command ... the Nephites</t>
  </si>
  <si>
    <t>who do now at this time stand in their arms</t>
  </si>
  <si>
    <t>And I, knowing of their unconquerable spirit, having proved them in the field of battle, and knowing of their everlasting hatred towards you because of the many wrongs which ye have done unto them, therefore if they should come down against you they would visit you with utter destruction.</t>
  </si>
  <si>
    <t>I, knowing of their unconquerable spirit, having proved them in the field of battle, and knowing of their everlasting hatred towards you because of the many wrongs which ye have done unto them, therefore if they should come down against you they would visit you with utter destruction</t>
  </si>
  <si>
    <t>if they should come down against you ... they would visit you with utter destruction</t>
  </si>
  <si>
    <t>Therefore I have written this epistle, sealing it with mine own hand, feeling for your welfare, because of your firmness in that which ye believe to be right, and your noble spirit in the field of battle.</t>
  </si>
  <si>
    <t>I have written this epistle, sealing it with mine own hand, feeling for your welfare, because of your firmness in that which ye believe to be right, and your noble spirit in the field of battle</t>
  </si>
  <si>
    <t>in the field of battle</t>
  </si>
  <si>
    <t>Therefore I write unto you, desiring that ye would yield up unto this my people, your cities, your lands, and your possessions, rather than that they should visit you with the sword and that destruction should come upon you.</t>
  </si>
  <si>
    <t>I write unto you, desiring that ye would yield up unto this my people, your cities, your lands, and your possessions, rather than that they should visit you with the sword and that destruction should come upon you</t>
  </si>
  <si>
    <t>your cities ... your lands ... your possessions</t>
  </si>
  <si>
    <t>Or in other words, yield yourselves up unto us, and unite with us and become acquainted with our secret works, and become our brethren that ye may be like unto us--not our slaves, but our brethren and partners of all our substance.</t>
  </si>
  <si>
    <t>Or in other words</t>
  </si>
  <si>
    <t>yield yourselves up unto us, and unite with us and become acquainted with our secret works, and become our brethren that ye may be like unto us--not our slaves, but our brethren and partners of all our substance</t>
  </si>
  <si>
    <t>become our brethren ... not our slaves ... our brethren and partners</t>
  </si>
  <si>
    <t>And behold, I swear unto you, if ye will do this, with an oath, ye shall not be destroyed; but if ye will not do this, I swear unto you with an oath, that on the morrow month I will command that my armies shall come down against you, and they shall not stay their hand and shall spare not, but shall slay you, and shall let fall the sword upon you even until ye shall become extinct.</t>
  </si>
  <si>
    <t>And behold, I swear unto you ... on the morrow month</t>
  </si>
  <si>
    <t>if ye will do this, with an oath, ye shall not be destroyed; but if ye will not do this, I swear unto you with an oath ... I will command that my armies shall come down against you, and they shall not stay their hand and shall spare not, but shall slay you, and shall let fall the sword upon you even until ye shall become extinct</t>
  </si>
  <si>
    <t>my armies shall come down against you</t>
  </si>
  <si>
    <t>on the morrow month</t>
  </si>
  <si>
    <t>And behold, I am Giddianhi; and I am the governor of this the secret society of Gadianton; which society and the works thereof I know to be good; and they are of ancient date and they have been handed down unto us.</t>
  </si>
  <si>
    <t>And behold ... and they are of ancient date and</t>
  </si>
  <si>
    <t>I am Giddianhi; and I am the governor of this the secret society of Gadianton; which society and the works thereof I know to be good ... they have been handed down unto us</t>
  </si>
  <si>
    <t>Giddianhi ... the governor ... the secret society of Gadianton</t>
  </si>
  <si>
    <t>And I write this epistle unto you, Lachoneus, and I hope that ye will deliver up your lands and your possessions, without the shedding of blood, that this my people may recover their rights and government, who have dissented away from you because of your wickedness in retaining from them their rights of government, and except ye do this, I will avenge their wrongs. I am Giddianhi.</t>
  </si>
  <si>
    <t>I write this epistle unto you, Lachoneus, and I hope that ye will deliver up your lands and your possessions, without the shedding of blood, that this my people may recover their rights and government, who have dissented away from you because of your wickedness in retaining from them their rights of government, and except ye do this, I will avenge their wrongs. I am Giddianhi</t>
  </si>
  <si>
    <t>deliver up your lands and your possessions</t>
  </si>
  <si>
    <t>Lachoneus ... my people ... Giddianhi</t>
  </si>
  <si>
    <t>And now it came to pass when Lachoneus received this epistle he was exceedingly astonished, because of the boldness of Giddianhi demanding the possession of the land of the Nephites, and also of threatening the people and avenging the wrongs of those that had received no wrong, save it were they had wronged themselves by dissenting away unto those wicked and abominable robbers.</t>
  </si>
  <si>
    <t>And now it came to pass when</t>
  </si>
  <si>
    <t>Lachoneus received this epistle he was exceedingly astonished, because of the boldness of Giddianhi demanding the possession of the land of the Nephites, and also of threatening the people and avenging the wrongs of those that had received no wrong, save it were they had wronged themselves by dissenting away unto those wicked and abominable robbers</t>
  </si>
  <si>
    <t>demanding the possession of the land of the Nephites</t>
  </si>
  <si>
    <t>Lachoneus ... Giddianhi ... the Nephites ... the people ... those wicked and abominable robbers</t>
  </si>
  <si>
    <t>Now behold, this Lachoneus, the governor, was a just man, and could not be frightened by the demands and the threatenings of a robber; therefore he did not hearken to the epistle of Giddianhi, the governor of the robbers, but he did cause that his people should cry unto the Lord for strength against the time that the robbers should come down against them.</t>
  </si>
  <si>
    <t>Now behold ... therefore</t>
  </si>
  <si>
    <t>this Lachoneus, the governor, was a just man, and could not be frightened by the demands and the threatenings of a robber ... he did not hearken to the epistle of Giddianhi, the governor of the robbers, but he did cause that his people should cry unto the Lord for strength against the time that the robbers should come down against them</t>
  </si>
  <si>
    <t>the robbers should come down against them</t>
  </si>
  <si>
    <t>Lachoneus ... the governor ... a just man ... a robber ... Giddianhi ... the governor of the robbers ... his people ... the Lord ... the robbers</t>
  </si>
  <si>
    <t>Yea, he sent a proclamation among all the people, that they should gather together their women, and their children, their flocks and their herds, and all their substance, save it were their land, unto one place.</t>
  </si>
  <si>
    <t>he sent a proclamation among all the people, that they should gather together their women, and their children, their flocks and their herds, and all their substance, save it were their land, unto one place</t>
  </si>
  <si>
    <t>they should gather together ... all their substance ... save it were their land ... unto one place</t>
  </si>
  <si>
    <t>all the people ... their women ... their children</t>
  </si>
  <si>
    <t>And he caused that fortifications should be built round about them, and the strength thereof should be exceedingly great. And he caused that armies, both of the Nephites and of the Lamanites, or of all them who were numbered among the Nephites, should be placed as guards round about to watch them, and to guard them from the robbers day and night.</t>
  </si>
  <si>
    <t>And ... And ... day and night</t>
  </si>
  <si>
    <t>he caused that fortifications should be built round about them, and the strength thereof should be exceedingly great ... he caused that armies, both of the Nephites and of the Lamanites, or of all them who were numbered among the Nephites, should be placed as guards round about to watch them, and to guard them from the robbers</t>
  </si>
  <si>
    <t>fortifications should be built round about them ... guards round about to watch them</t>
  </si>
  <si>
    <t>armies ... the Nephites ... the Lamanites ... all them who were numbered among the Nephites ... guards ... the robbers</t>
  </si>
  <si>
    <t>guard them from the robbers day and night</t>
  </si>
  <si>
    <t>Yea, he said unto them: As the Lord liveth, except ye repent of all your iniquities, and cry unto the Lord, ye will in nowise be delivered out of the hands of those Gadianton robbers.</t>
  </si>
  <si>
    <t>Yea, he said unto them</t>
  </si>
  <si>
    <t>As the Lord liveth, except ye repent of all your iniquities, and cry unto the Lord, ye will in nowise be delivered out of the hands of those Gadianton robbersAs the Lord liveth, except ye repent of all your iniquities, and cry unto the Lord, ye will in nowise be delivered out of the hands of those Gadianton robbers</t>
  </si>
  <si>
    <t>the Lord ... the Lord ... those Gadianton robbers</t>
  </si>
  <si>
    <t>And so great and marvelous were the words and prophecies of Lachoneus that they did cause fear to come upon all the people; and they did exert themselves in their might to do according to the words of Lachoneus.</t>
  </si>
  <si>
    <t>so great and marvelous were the words and prophecies of Lachoneus that they did cause fear to come upon all the people ... they did exert themselves in their might to do according to the words of Lachoneus</t>
  </si>
  <si>
    <t>Lachoneus ... all the people ... Lachoneus</t>
  </si>
  <si>
    <t>And it came to pass that Lachoneus did appoint chief captains over all the armies of the Nephites, to command them at the time that the robbers should come down out of the wilderness against them.</t>
  </si>
  <si>
    <t>And it came to pass ... to command them at the time</t>
  </si>
  <si>
    <t>Lachoneus did appoint chief captains over all the armies of the Nephites ... that the robbers should come down out of the wilderness against them</t>
  </si>
  <si>
    <t>the robbers should come down out of the wilderness against them</t>
  </si>
  <si>
    <t>Lachoneus ... chief captains ... all the armies ... the Nephites ... the robbers</t>
  </si>
  <si>
    <t>to command them at the time</t>
  </si>
  <si>
    <t>Now the chiefest among all the chief captains and the great commander of all the armies of the Nephites was appointed, and his name was Gidgiddoni.</t>
  </si>
  <si>
    <t>the chiefest among all the chief captains and the great commander of all the armies of the Nephites was appointed, and his name was Gidgiddoni</t>
  </si>
  <si>
    <t>the chiefest among all the chief captains ... the great commander ... all the armies ... the Nephites ... Gidgiddoni</t>
  </si>
  <si>
    <t>Now it was the custom among all the Nephites to appoint for their chief captains, (save it were in their times of wickedness) some one that had the spirit of revelation and also prophecy; therefore, this Gidgiddoni was a great prophet among them, as also was the chief judge.</t>
  </si>
  <si>
    <t>Now ... save it were in their times of wickedness</t>
  </si>
  <si>
    <t>it was the custom among all the Nephites to appoint for their chief captains ... some one that had the spirit of revelation and also prophecy; therefore, this Gidgiddoni was a great prophet among them, as also was the chief judge</t>
  </si>
  <si>
    <t>all the Nephites ... their chief captains ... Gidgiddoni .... a great prophet among them ... the chief judge</t>
  </si>
  <si>
    <t>Now the people said unto Gidgiddoni: Pray unto the Lord, and let us go up upon the mountains and into the wilderness, that we may fall upon the robbers and destroy them in their own lands.</t>
  </si>
  <si>
    <t>the people said unto Gidgiddoni: Pray unto the Lord, and let us go up upon the mountains and into the wilderness, that we may fall upon the robbers and destroy them in their own lands</t>
  </si>
  <si>
    <t>let us go up upon the mountains ... into the wilderness ... fall upon the robbers ... destroy them in their own lands</t>
  </si>
  <si>
    <t>the people ... Gidgiddoni ... the Lord ... the robbers</t>
  </si>
  <si>
    <t>But Gidgiddoni saith unto them: The Lord forbid; for if we should go up against them the Lord would deliver us into their hands; therefore we will prepare ourselves in the center of our lands, and we will gather all our armies together, and we will not go against them, but we will wait till they shall come against us; therefore as the Lord liveth, if we do this he will deliver them into our hands.</t>
  </si>
  <si>
    <t>But Gidgiddoni saith unto them</t>
  </si>
  <si>
    <t>The Lord forbid; for if we should go up against them the Lord would deliver us into their hands; therefore we will prepare ourselves in the center of our lands, and we will gather all our armies together, and we will not go against them, but we will wait till they shall come against us; therefore as the Lord liveth, if we do this he will deliver them into our hands</t>
  </si>
  <si>
    <t>if we should go up against them ... prepare ourselves in the center of our lands ... we will gather all our armies together ... we will not go against them ... we will wait till they shall come against us</t>
  </si>
  <si>
    <t>Gidgiddoni ... The Lord ... the Lord ... the Lord</t>
  </si>
  <si>
    <t>And it came to pass in the seventeenth year, in the latter end of the year, the proclamation of Lachoneus had gone forth throughout all the face of the land, and they had taken their horses, and their chariots, and their cattle, and all their flocks, and their herds, and their grain, and all their substance, and did march forth by thousands and by tens of thousands, until they had all gone forth to the place which had been appointed that they should gather themselves together, to defend themselves against their enemies.</t>
  </si>
  <si>
    <t>And it came to pass in the seventeenth year, in the latter end of the year</t>
  </si>
  <si>
    <t>the proclamation of Lachoneus had gone forth throughout all the face of the land, and they had taken their horses, and their chariots, and their cattle, and all their flocks, and their herds, and their grain, and all their substance, and did march forth by thousands and by tens of thousands, until they had all gone forth to the place which had been appointed that they should gather themselves together, to defend themselves against their enemies</t>
  </si>
  <si>
    <t>throughout all the face of the land ... did march forth ... all gone forth to the place which had been appointed ... they should gather themselves together</t>
  </si>
  <si>
    <t>Lachoneus ... by thousands ... by tens of thousands ... they had all gone forth ... their enemies</t>
  </si>
  <si>
    <t>in the seventeenth year ... in the latter end of the year</t>
  </si>
  <si>
    <t>And the land which was appointed was the land of Zarahemla, and the land which was between the land Zarahemla and the land Bountiful, yea, to the line which was between the land Bountiful and the land Desolation.</t>
  </si>
  <si>
    <t>the land which was appointed was the land of Zarahemla, and the land which was between the land Zarahemla and the land Bountiful, yea, to the line which was between the land Bountiful and the land Desolation</t>
  </si>
  <si>
    <t>the land which was appointed ... the land of Zarahemla ... the land which was between the land Zarahemla and the land Bountiful ... to the line which was between the land Bountiful and the land Desolation</t>
  </si>
  <si>
    <t>And there were a great many thousand people who were called Nephites, who did gather themselves together in this land. Now Lachoneus did cause that they should gather themselves together in the land southward, because of the great curse which was upon the land northward.</t>
  </si>
  <si>
    <t>there were a great many thousand people who were called Nephites, who did gather themselves together in this land ... Lachoneus did cause that they should gather themselves together in the land southward, because of the great curse which was upon the land northward</t>
  </si>
  <si>
    <t>did gather themselves together in this land ... they should gather themselves together in the land southward ... because of the great curse which was upon the land northward</t>
  </si>
  <si>
    <t>a great many thousand people ... called Nephites ... Lachoneus</t>
  </si>
  <si>
    <t>And they did fortify themselves against their enemies; and they did dwell in one land, and in one body, and they did fear the words which had been spoken by Lachoneus, insomuch that they did repent of all their sins; and they did put up their prayers unto the Lord their God, that he would deliver them in the time that their enemies should come down against them to battle.</t>
  </si>
  <si>
    <t>And ... he would deliver them in the time</t>
  </si>
  <si>
    <t>they did fortify themselves against their enemies; and they did dwell in one land, and in one body, and they did fear the words which had been spoken by Lachoneus, insomuch that they did repent of all their sins; and they did put up their prayers unto the Lord their God ... their enemies should come down against them to battle</t>
  </si>
  <si>
    <t>they did fortify themselves ... they did dwell in one land ... their enemies should come down against them to battle</t>
  </si>
  <si>
    <t>their enemies ... in one body ... Lachoneus ... the Lord ... God ... their enemies</t>
  </si>
  <si>
    <t>he would deliver them in the time</t>
  </si>
  <si>
    <t>And they were exceedingly sorrowful because of their enemies. And Gidgiddoni did cause that they should make weapons of war of every kind, and they should be strong with armor, and with shields, and with bucklers, after the manner of his instruction.</t>
  </si>
  <si>
    <t>they were exceedingly sorrowful because of their enemies. And Gidgiddoni did cause that they should make weapons of war of every kind, and they should be strong with armor, and with shields, and with bucklers, after the manner of his instruction</t>
  </si>
  <si>
    <t>their enemies ... Gidgiddoni</t>
  </si>
  <si>
    <t>The Nephite armies defeat the Gadianton robbers--Giddianhi is slain, and his successor, Zemnarihah, is hanged--The Nephites praise the Lord for their victories. About A.D. 19–22.</t>
  </si>
  <si>
    <t>About A.D. 19–22</t>
  </si>
  <si>
    <t>The Nephite armies defeat the Gadianton robbers--Giddianhi is slain, and his successor, Zemnarihah, is hanged--The Nephites praise the Lord for their victories</t>
  </si>
  <si>
    <t>The Nephite armies ... the Gadianton robbers ... Giddianhi ... Zemnarihah ... The Nephites ... the Lord</t>
  </si>
  <si>
    <t>A.D. 19–22</t>
  </si>
  <si>
    <t>And it came to pass that in the latter end of the eighteenth year those armies of robbers had prepared for battle, and began to come down and to sally forth from the hills, and out of the mountains, and the wilderness, and their strongholds, and their secret places, and began to take possession of the lands, both which were in the land south and which were in the land north, and began to take possession of all the lands which had been deserted by the Nephites, and the cities which had been left desolate.</t>
  </si>
  <si>
    <t>And it came to pass that in the latter end of the eighteenth year</t>
  </si>
  <si>
    <t>those armies of robbers had prepared for battle, and began to come down and to sally forth from the hills, and out of the mountains, and the wilderness, and their strongholds, and their secret places, and began to take possession of the lands, both which were in the land south and which were in the land north, and began to take possession of all the lands which had been deserted by the Nephites, and the cities which had been left desolate</t>
  </si>
  <si>
    <t>began to come down ... to sally forth from the hills ... out of the mountains ... the wilderness ... their strongholds ... their secret places ... began to take possession of the lands ... in the land south ... in the land north ... began to take possession of all the lands ... deserted by the Nephites ... the cities which had been left desolate</t>
  </si>
  <si>
    <t>those armies of robbers ... the Nephites</t>
  </si>
  <si>
    <t>in the latter end of the eighteenth year</t>
  </si>
  <si>
    <t>But behold, there were no wild beasts nor game in those lands which had been deserted by the Nephites, and there was no game for the robbers save it were in the wilderness.</t>
  </si>
  <si>
    <t>there were no wild beasts nor game in those lands which had been deserted by the Nephites, and there was no game for the robbers save it were in the wilderness</t>
  </si>
  <si>
    <t>no wild beasts nor game in those lands ... deserted by the Nephites ... no game for the robbers ... save it were in the wilderness</t>
  </si>
  <si>
    <t>And the robbers could not exist save it were in the wilderness, for the want of food; for the Nephites had left their lands desolate, and had gathered their flocks and their herds and all their substance, and they were in one body.</t>
  </si>
  <si>
    <t>the robbers could not exist save it were in the wilderness, for the want of food; for the Nephites had left their lands desolate, and had gathered their flocks and their herds and all their substance, and they were in one body</t>
  </si>
  <si>
    <t>the robbers could not exist save it were in the wilderness ... the Nephites had left their lands desolate</t>
  </si>
  <si>
    <t>the robbers ... the Nephites</t>
  </si>
  <si>
    <t>Therefore, there was no chance for the robbers to plunder and to obtain food, save it were to come up in open battle against the Nephites; and the Nephites being in one body, and having so great a number, and having reserved for themselves provisions, and horses and cattle, and flocks of every kind, that they might subsist for the space of seven years, in the which time they did hope to destroy the robbers from off the face of the land; and thus the eighteenth year did pass away.</t>
  </si>
  <si>
    <t>Therefore ... that they might subsist for the space of seven years, in the which time ... and thus the eighteenth year did pass away</t>
  </si>
  <si>
    <t>there was no chance for the robbers to plunder and to obtain food, save it were to come up in open battle against the Nephites; and the Nephites being in one body, and having so great a number, and having reserved for themselves provisions, and horses and cattle, and flocks of every kind ... they did hope to destroy the robbers from off the face of the land</t>
  </si>
  <si>
    <t>the Nephites being in one body ... destroy the robbers from off the face of the land</t>
  </si>
  <si>
    <t>the robbers ... the Nephites ... the Nephites ... having so great a number ... the robbers</t>
  </si>
  <si>
    <t>they might subsist for the space of seven years ... in the which time they did hope to destroy the robbers ... thus the eighteenth year did pass away</t>
  </si>
  <si>
    <t>And it came to pass that in the nineteenth year Giddianhi found that it was expedient that he should go up to battle against the Nephites, for there was no way that they could subsist save it were to plunder and rob and murder.</t>
  </si>
  <si>
    <t>And it came to pass that in the nineteenth year</t>
  </si>
  <si>
    <t>Giddianhi found that it was expedient that he should go up to battle against the Nephites, for there was no way that they could subsist save it were to plunder and rob and murder</t>
  </si>
  <si>
    <t>he should go up to battle against the Nephites</t>
  </si>
  <si>
    <t>Giddianhi ... the Nephites</t>
  </si>
  <si>
    <t>in the nineteenth year</t>
  </si>
  <si>
    <t>And they durst not spread themselves upon the face of the land insomuch that they could raise grain, lest the Nephites should come upon them and slay them; therefore Giddianhi gave commandment unto his armies that in this year they should go up to battle against the Nephites.</t>
  </si>
  <si>
    <t>And ... in this year</t>
  </si>
  <si>
    <t>they durst not spread themselves upon the face of the land insomuch that they could raise grain, lest the Nephites should come upon them and slay them; therefore Giddianhi gave commandment unto his armies ... they should go up to battle against the Nephites</t>
  </si>
  <si>
    <t>they durst not spread themselves upon the face of the land ... go up to battle against the Nephites</t>
  </si>
  <si>
    <t>the Nephites ... Giddianhi ... his armies ... the Nephites</t>
  </si>
  <si>
    <t>And it came to pass that they did come up to battle; and it was in the sixth month; and behold, great and terrible was the day that they did come up to battle; and they were girded about after the manner of robbers; and they had a lamb-skin about their loins, and they were dyed in blood, and their heads were shorn, and they had head-plates upon them; and great and terrible was the appearance of the armies of Giddianhi, because of their armor, and because of their being dyed in blood.</t>
  </si>
  <si>
    <t>And it came to pass ... and it was in the sixth month; and behold, great and terrible was the day</t>
  </si>
  <si>
    <t>they did come up to battle ... they did come up to battle; and they were girded about after the manner of robbers; and they had a lamb-skin about their loins, and they were dyed in blood, and their heads were shorn, and they had head-plates upon them; and great and terrible was the appearance of the armies of Giddianhi, because of their armor, and because of their being dyed in blood</t>
  </si>
  <si>
    <t>they did come up to battle ... they did come up to battle</t>
  </si>
  <si>
    <t>robbers ... the armies of Giddianhi</t>
  </si>
  <si>
    <t>it was in the sixth month ... great and terrible was the day</t>
  </si>
  <si>
    <t>And it came to pass that the armies of the Nephites, when they saw the appearance of the army of Giddianhi, had all fallen to the earth, and did lift their cries to the Lord their God, that he would spare them and deliver them out of the hands of their enemies.</t>
  </si>
  <si>
    <t>And it came to pass ... when they saw the appearance</t>
  </si>
  <si>
    <t>the armies of the Nephites ... of the army of Giddianhi, had all fallen to the earth, and did lift their cries to the Lord their God, that he would spare them and deliver them out of the hands of their enemies</t>
  </si>
  <si>
    <t>all fallen to the earth</t>
  </si>
  <si>
    <t>the armies of the Nephites .... the army of Giddianhi ... the Lord ... God ... their enemies</t>
  </si>
  <si>
    <t>when they saw the appearance of the army of Giddianhi</t>
  </si>
  <si>
    <t>And it came to pass that when the armies of Giddianhi saw this they began to shout with a loud voice, because of their joy, for they had supposed that the Nephites had fallen with fear because of the terror of their armies.</t>
  </si>
  <si>
    <t>the armies of Giddianhi saw this they began to shout with a loud voice, because of their joy, for they had supposed that the Nephites had fallen with fear because of the terror of their armies</t>
  </si>
  <si>
    <t>the Nephites had fallen with fear</t>
  </si>
  <si>
    <t>the armies ... Giddianhi ... the Nephites ... their armies</t>
  </si>
  <si>
    <t>when the armies of Giddianhi saw this</t>
  </si>
  <si>
    <t>But in this thing they were disappointed, for the Nephites did not fear them; but they did fear their God and did supplicate him for protection; therefore, when the armies of Giddianhi did rush upon them they were prepared to meet them; yea, in the strength of the Lord they did receive them.</t>
  </si>
  <si>
    <t>But ... therefore, when the armies of Giddianhi did rush upon them</t>
  </si>
  <si>
    <t>in this thing they were disappointed, for the Nephites did not fear them; but they did fear their God and did supplicate him for protection ... they were prepared to meet them; yea, in the strength of the Lord they did receive them</t>
  </si>
  <si>
    <t>the armies of Giddianhi did rush upon them</t>
  </si>
  <si>
    <t>the Nephites ... God ... the armies ... Giddianhi ... the Lord</t>
  </si>
  <si>
    <t>when the armies of Giddianhi did rush upon them</t>
  </si>
  <si>
    <t>And the battle commenced in this the sixth month; and great and terrible was the battle thereof, yea, great and terrible was the slaughter thereof, insomuch that there never was known so great a slaughter among all the people of Lehi since he left Jerusalem.</t>
  </si>
  <si>
    <t>And the battle commenced in this the sixth month; and ... never was known so great a slaughter among all the people of Lehi since he left Jerusalem</t>
  </si>
  <si>
    <t>great and terrible was the battle thereof, yea, great and terrible was the slaughter thereof, insomuch that there</t>
  </si>
  <si>
    <t>since he left Jerusalem</t>
  </si>
  <si>
    <t>all the people of Lehi</t>
  </si>
  <si>
    <t>the battle commenced in this the sixth month ... never was known so great a slaughter among all the people of Lehi ... since he left Jerusalem</t>
  </si>
  <si>
    <t>And notwithstanding the threatenings and the oaths which Giddianhi had made, behold, the Nephites did beat them, insomuch that they did fall back from before them.</t>
  </si>
  <si>
    <t>notwithstanding the threatenings and the oaths which Giddianhi had made, behold, the Nephites did beat them, insomuch that they did fall back from before them</t>
  </si>
  <si>
    <t>And it came to pass that Gidgiddoni commanded that his armies should pursue them as far as the borders of the wilderness, and that they should not spare any that should fall into their hands by the way; and thus they did pursue them and did slay them, to the borders of the wilderness, even until they had fulfilled the commandment of Gidgiddoni.</t>
  </si>
  <si>
    <t>Gidgiddoni commanded that his armies should pursue them as far as the borders of the wilderness, and that they should not spare any that should fall into their hands by the way; and thus they did pursue them and did slay them, to the borders of the wilderness, even until they had fulfilled the commandment of Gidgiddoni</t>
  </si>
  <si>
    <t>pursue them as far as the borders of the wilderness ... by the way ... thus they did pursue them ... did slay them ... to the borders of the wilderness</t>
  </si>
  <si>
    <t>Gidgiddoni ... his armies</t>
  </si>
  <si>
    <t>And it came to pass that Giddianhi, who had stood and fought with boldness, was pursued as he fled; and being weary because of his much fighting he was overtaken and slain. And thus was the end of Giddianhi the robber.</t>
  </si>
  <si>
    <t>And it came to pass ... And thus was the end</t>
  </si>
  <si>
    <t>Giddianhi, who had stood and fought with boldness, was pursued as he fled; and being weary because of his much fighting he was overtaken and slain ... of Giddianhi the robber</t>
  </si>
  <si>
    <t>as he fled ... overtaken and slain</t>
  </si>
  <si>
    <t>Giddianh ... Giddianhi ... the robber</t>
  </si>
  <si>
    <t>And it came to pass that the armies of the Nephites did return again to their place of security. And it came to pass that this nineteenth year did pass away, and the robbers did not come again to battle; neither did they come again in the twentieth year.</t>
  </si>
  <si>
    <t>And it came to pass ... And it came to pass that this nineteenth year did pass away, and ... in the twentieth year</t>
  </si>
  <si>
    <t>the armies of the Nephites did return again to their place of security ... the robbers did not come again to battle; neither did they come again</t>
  </si>
  <si>
    <t>the armies of the Nephites did return again to their place of security ... the robbers did not come again</t>
  </si>
  <si>
    <t>the armies ... the Nephites</t>
  </si>
  <si>
    <t>this nineteenth year did pass away ... neither did they come again in the twentieth year</t>
  </si>
  <si>
    <t>And in the twenty and first year they did not come up to battle, but they came up on all sides to lay siege round about the people of Nephi; for they did suppose that if they should cut off the people of Nephi from their lands, and should hem them in on every side, and if they should cut them off from all their outward privileges, that they could cause them to yield themselves up according to their wishes.</t>
  </si>
  <si>
    <t>And in the twenty and first year</t>
  </si>
  <si>
    <t>they did not come up to battle, but they came up on all sides to lay siege round about the people of Nephi; for they did suppose that if they should cut off the people of Nephi from their lands, and should hem them in on every side, and if they should cut them off from all their outward privileges, that they could cause them to yield themselves up according to their wishes</t>
  </si>
  <si>
    <t>they did not come up to battle ... they came up on all sides ... to lay siege round about the people of Nephi ... cut off the people of Nephi from their lands ... hem them in on every side ... if they should cut them off from all their outward privileges</t>
  </si>
  <si>
    <t>the people of Nephi ... the people of Nephi</t>
  </si>
  <si>
    <t>in the twenty and first year</t>
  </si>
  <si>
    <t>Now they had appointed unto themselves another leader, whose name was Zemnarihah; therefore it was Zemnarihah that did cause that this siege should take place.</t>
  </si>
  <si>
    <t>they had appointed unto themselves another leader, whose name was Zemnarihah; therefore it was Zemnarihah that did cause that this siege should take place</t>
  </si>
  <si>
    <t>Zemnarihah that did cause that this siege should take place</t>
  </si>
  <si>
    <t>another leader ... Zemnarihah ... Zemnarihah</t>
  </si>
  <si>
    <t>But behold, this was an advantage to the Nephites; for it was impossible for the robbers to lay siege sufficiently long to have any effect upon the Nephites, because of their much provision which they had laid up in store,</t>
  </si>
  <si>
    <t>this was an advantage to the Nephites; for it was impossible for the robbers to lay siege sufficiently long to have any effect upon the Nephites, because of their much provision which they had laid up in store</t>
  </si>
  <si>
    <t>it was impossible for the robbers to lay siege sufficiently long to have any effect ... because of their much provision ... they had laid up in store</t>
  </si>
  <si>
    <t>the Nephites ... the robbers ... the Nephites</t>
  </si>
  <si>
    <t>And because of the scantiness of provisions among the robbers; for behold, they had nothing save it were meat for their subsistence, which meat they did obtain in the wilderness;</t>
  </si>
  <si>
    <t>because of the scantiness of provisions among the robbers; for behold, they had nothing save it were meat for their subsistence, which meat they did obtain in the wilderness</t>
  </si>
  <si>
    <t>because of the scantiness of provisions among the robbers ... they had nothing save it were meat for their subsistence ... which meat they did obtain in the wilderness</t>
  </si>
  <si>
    <t xml:space="preserve">the robbers ... </t>
  </si>
  <si>
    <t>And it came to pass that the wild game became scarce in the wilderness insomuch that the robbers were about to perish with hunger.</t>
  </si>
  <si>
    <t>the wild game became scarce in the wilderness insomuch that the robbers were about to perish with hunger</t>
  </si>
  <si>
    <t>the wild game became scarce in the wilderness</t>
  </si>
  <si>
    <t>the robbers</t>
  </si>
  <si>
    <t>And the Nephites were continually marching out by day and by night, and falling upon their armies, and cutting them off by thousands and by tens of thousands.</t>
  </si>
  <si>
    <t>And ... continually marching out by day and by night, and</t>
  </si>
  <si>
    <t>the Nephites were ... falling upon their armies, and cutting them off by thousands and by tens of thousands</t>
  </si>
  <si>
    <t>falling upon their armies</t>
  </si>
  <si>
    <t>the Nephites ... their armies ... cutting them off by thousands ... by tens of thousands</t>
  </si>
  <si>
    <t>continually marching out by day and by night</t>
  </si>
  <si>
    <t>And thus it became the desire of the people of Zemnarihah to withdraw from their design, because of the great destruction which came upon them by night and by day.</t>
  </si>
  <si>
    <t>And thus ... by night and by day</t>
  </si>
  <si>
    <t>it became the desire of the people of Zemnarihah to withdraw from their design, because of the great destruction which came upon them</t>
  </si>
  <si>
    <t>withdraw from their design</t>
  </si>
  <si>
    <t>the people ... Zemnarihah</t>
  </si>
  <si>
    <t>the great destruction which came upon them by night and by day</t>
  </si>
  <si>
    <t>And it came to pass that Zemnarihah did give command unto his people that they should withdraw themselves from the siege, and march into the furthermost parts of the land northward.</t>
  </si>
  <si>
    <t>Zemnarihah did give command unto his people that they should withdraw themselves from the siege, and march into the furthermost parts of the land northward</t>
  </si>
  <si>
    <t>withdraw themselves from the siege ... march into the furthermost parts of the land northward</t>
  </si>
  <si>
    <t>Zemnarihah ... his people</t>
  </si>
  <si>
    <t>And now, Gidgiddoni being aware of their design, and knowing of their weakness because of the want of food, and the great slaughter which had been made among them, therefore he did send out his armies in the night-time, and did cut off the way of their retreat, and did place his armies in the way of their retreat.</t>
  </si>
  <si>
    <t>And now ... in the night-time, and</t>
  </si>
  <si>
    <t>Gidgiddoni being aware of their design, and knowing of their weakness because of the want of food, and the great slaughter which had been made among them, therefore he did send out his armies ... did cut off the way of their retreat, and did place his armies in the way of their retreat</t>
  </si>
  <si>
    <t>did send out his armies ... did cut off the way of their retreat ... did place his armies in the way of their retreat</t>
  </si>
  <si>
    <t>Gidgiddoni ... the great slaughter ... made among them ... his armies ... his armies</t>
  </si>
  <si>
    <t>in the night-time</t>
  </si>
  <si>
    <t>And this did they do in the night-time, and got on their march beyond the robbers, so that on the morrow, when the robbers began their march, they were met by the armies of the Nephites both in their front and in their rear.</t>
  </si>
  <si>
    <t>And this did they do in the night-time, and ... on the morrow, when</t>
  </si>
  <si>
    <t>got on their march beyond the robbers, so ... the robbers began their march, they were met by the armies of the Nephites both in their front and in their rear</t>
  </si>
  <si>
    <t>got on their march beyond the robbers ... they were met by the armies of the Nephites ... in their front and in their rear</t>
  </si>
  <si>
    <t>the robbers ... the armies ... the Nephites</t>
  </si>
  <si>
    <t>this did they do in the night-time ... on the morrow ... when the robbers began their march</t>
  </si>
  <si>
    <t>And the robbers who were on the south were also cut off in their places of retreat. And all these things were done by command of Gidgiddoni.</t>
  </si>
  <si>
    <t>the robbers who were on the south were also cut off in their places of retreat ... all these things were done by command of Gidgiddoni</t>
  </si>
  <si>
    <t>the robbers who were on the south ... were also cut off in their places of retreat</t>
  </si>
  <si>
    <t>the robbers ... Gidgiddoni</t>
  </si>
  <si>
    <t>And there were many thousands who did yield themselves up prisoners unto the Nephites, and the remainder of them were slain.</t>
  </si>
  <si>
    <t>there were many thousands who did yield themselves up prisoners unto the Nephites, and the remainder of them were slain</t>
  </si>
  <si>
    <t>there were many thousands ... did yield themselves up prisoners ... the Nephites ... the remainder of them were slain</t>
  </si>
  <si>
    <t>And their leader, Zemnarihah, was taken and hanged upon a tree, yea, even upon the top thereof until he was dead. And when they had hanged him until he was dead they did fell the tree to the earth, and did cry with a loud voice, saying:</t>
  </si>
  <si>
    <t>And ... And when ... until he was dead</t>
  </si>
  <si>
    <t>their leader, Zemnarihah, was taken and hanged upon a tree, yea, even upon the top thereof until he was dead ... they had hanged him ... they did fell the tree to the earth, and did cry with a loud voice, saying</t>
  </si>
  <si>
    <t>hanged upon a tree ... even upon the top thereof ... they did fell the tree to the earth</t>
  </si>
  <si>
    <t>their leader ... Zemnarihah</t>
  </si>
  <si>
    <t>when they had hanged him until he was dead</t>
  </si>
  <si>
    <t>May the Lord preserve his people in righteousness and in holiness of heart, that they may cause to be felled to the earth all who shall seek to slay them because of power and secret combinations, even as this man hath been felled to the earth.</t>
  </si>
  <si>
    <t>May the Lord preserve his people in righteousness and in holiness of heart, that they may cause to be felled to the earth all who shall seek to slay them because of power and secret combinations, even as this man hath been felled to the earth</t>
  </si>
  <si>
    <t>they may cause to be felled to the earth ... as this man hath been felled to the earth</t>
  </si>
  <si>
    <t>And they did rejoice and cry again with one voice, saying: May the God of Abraham, and the God of Isaac, and the God of Jacob, protect this people in righteousness, so long as they shall call on the name of their God for protection.</t>
  </si>
  <si>
    <t>And they did rejoice and cry again with one voice, saying ... so long as</t>
  </si>
  <si>
    <t>May the God of Abraham, and the God of Isaac, and the God of Jacob, protect this people in righteousness ... they shall call on the name of their God for protection</t>
  </si>
  <si>
    <t>the God of Abraham ... the God of Isaac ... the God of Jacob ... this people ... God</t>
  </si>
  <si>
    <t>And it came to pass that they did break forth, all as one, in singing, and praising their God for the great thing which he had done for them, in preserving them from falling into the hands of their enemies.</t>
  </si>
  <si>
    <t>And it came to pass that they did break forth, all as one, in singing, and</t>
  </si>
  <si>
    <t>praising their God for the great thing which he had done for them, in preserving them from falling into the hands of their enemies</t>
  </si>
  <si>
    <t>God ... their enemies</t>
  </si>
  <si>
    <t>Yea, they did cry: Hosanna to the Most High God. And they did cry: Blessed be the name of the Lord God Almighty, the Most High God.</t>
  </si>
  <si>
    <t>Yea, they did cry ... And they did cry</t>
  </si>
  <si>
    <t>Hosanna to the Most High God ... Blessed be the name of the Lord God Almighty, the Most High God</t>
  </si>
  <si>
    <t>the Most High God ... the Lord God Almighty ... the Most High God</t>
  </si>
  <si>
    <t>And their hearts were swollen with joy, unto the gushing out of many tears, because of the great goodness of God in delivering them out of the hands of their enemies; and they knew it was because of their repentance and their humility that they had been delivered from an everlasting destruction.</t>
  </si>
  <si>
    <t>And ... they had been delivered from an everlasting destruction</t>
  </si>
  <si>
    <t>their hearts were swollen with joy, unto the gushing out of many tears, because of the great goodness of God in delivering them out of the hands of their enemies; and they knew it was because of their repentance and their humility</t>
  </si>
  <si>
    <t>they had been delivered from an everlasting destruction</t>
  </si>
  <si>
    <t>The Nephites repent and forsake their sins--Mormon writes the history of his people and declares the everlasting word to them--Israel will be gathered in from her long dispersion. About A.D. 22–26.</t>
  </si>
  <si>
    <t>from her long dispersion ... About A.D. 22–26</t>
  </si>
  <si>
    <t>The Nephites repent and forsake their sins--Mormon writes the history of his people and declares the everlasting word to them--Israel will be gathered in</t>
  </si>
  <si>
    <t>The Nephites ... Mormon ... his people ... Israel</t>
  </si>
  <si>
    <t>from her long dispersion ... A.D. 22–26</t>
  </si>
  <si>
    <t>And now behold, there was not a living soul among all the people of the Nephites who did doubt in the least the words of all the holy prophets who had spoken; for they knew that it must needs be that they must be fulfilled.</t>
  </si>
  <si>
    <t>there was not a living soul among all the people of the Nephites who did doubt in the least the words of all the holy prophets who had spoken; for they knew that it must needs be that they must be fulfilled</t>
  </si>
  <si>
    <t>all the people ... the Nephites ... all the holy prophets</t>
  </si>
  <si>
    <t>And they knew that it must be expedient that Christ had come, because of the many signs which had been given, according to the words of the prophets; and because of the things which had come to pass already they knew that it must needs be that all things should come to pass according to that which had been spoken.</t>
  </si>
  <si>
    <t>And they knew that it must be expedient that Christ had come ... all things should come to pass according to that which had been spoken</t>
  </si>
  <si>
    <t>because of the many signs which had been given, according to the words of the prophets; and because of the things which had come to pass already they knew that it must needs be</t>
  </si>
  <si>
    <t>Christ ... the prophets</t>
  </si>
  <si>
    <t>Christ had come ... all things should come to pass according to that which had been spoken</t>
  </si>
  <si>
    <t>Therefore they did forsake all their sins, and their abominations, and their whoredoms, and did serve God with all diligence day and night.</t>
  </si>
  <si>
    <t>Therefore ... day and night</t>
  </si>
  <si>
    <t>they did forsake all their sins, and their abominations, and their whoredoms, and did serve God with all diligence</t>
  </si>
  <si>
    <t>serve God with all diligence day and night</t>
  </si>
  <si>
    <t>And now it came to pass that when they had taken all the robbers prisoners, insomuch that none did escape who were not slain, they did cast their prisoners into prison, and did cause the word of God to be preached unto them; and as many as would repent of their sins and enter into a covenant that they would murder no more were set at liberty.</t>
  </si>
  <si>
    <t>they had taken all the robbers prisoners, insomuch that none did escape who were not slain, they did cast their prisoners into prison, and did cause the word of God to be preached unto them; and as many as would repent of their sins and enter into a covenant that they would murder no more were set at liberty</t>
  </si>
  <si>
    <t>they did cast their prisoners into prison ... they would murder no more were set at liberty</t>
  </si>
  <si>
    <t>all the robbers ... prisoners ... their prisoners ... God ... as many as would repent of their sins and enter into a covenant</t>
  </si>
  <si>
    <t>But as many as there were who did not enter into a covenant, and who did still continue to have those secret murders in their hearts, yea, as many as were found breathing out threatenings against their brethren were condemned and punished according to the law.</t>
  </si>
  <si>
    <t>as many as there were who did not enter into a covenant, and who did still continue to have those secret murders in their hearts, yea, as many as were found breathing out threatenings against their brethren were condemned and punished according to the law</t>
  </si>
  <si>
    <t>as many as there were who did not enter into a covenant ... their brethren</t>
  </si>
  <si>
    <t>And thus they did put an end to all those wicked, and secret, and abominable combinations, in the which there was so much wickedness, and so many murders committed.</t>
  </si>
  <si>
    <t>thus they did put an end to all those wicked, and secret, and abominable combinations, in the which there was so much wickedness, and so many murders committed</t>
  </si>
  <si>
    <t>wicked, and secret, and abominable combinations</t>
  </si>
  <si>
    <t>And thus had the twenty and second year passed away, and the twenty and third year also, and the twenty and fourth, and the twenty and fifth; and thus had twenty and five years passed away.</t>
  </si>
  <si>
    <t>And thus had the twenty and second year passed away, and the twenty and third year also, and the twenty and fourth, and the twenty and fifth; and thus had twenty and five years passed away</t>
  </si>
  <si>
    <t>thus had the twenty and second year passed away ... the twenty and third year also ... the twenty and fourth ... the twenty and fifth ... thus had twenty and five years passed away</t>
  </si>
  <si>
    <t>And there had many things transpired which, in the eyes of some, would be great and marvelous; nevertheless, they cannot all be written in this book; yea, this book cannot contain even a hundredth part of what was done among so many people in the space of twenty and five years;</t>
  </si>
  <si>
    <t>And there had many things transpired which, in the eyes of some, would be great and marvelous; nevertheless ... in the space of twenty and five years</t>
  </si>
  <si>
    <t>they cannot all be written in this book; yea, this book cannot contain even a hundredth part of what was done among so many people</t>
  </si>
  <si>
    <t>among so many people</t>
  </si>
  <si>
    <t>in the space of twenty and five years</t>
  </si>
  <si>
    <t>But behold there are records which do contain all the proceedings of this people; and a shorter but true account was given by Nephi.</t>
  </si>
  <si>
    <t>there are records which do contain all the proceedings of this people; and a shorter but true account was given by Nephi</t>
  </si>
  <si>
    <t>Therefore I have made my record of these things according to the record of Nephi, which was engraven on the plates which were called the plates of Nephi.</t>
  </si>
  <si>
    <t>I have made my record of these things according to the record of Nephi, which was engraven on the plates which were called the plates of Nephi</t>
  </si>
  <si>
    <t>And behold, I do make the record on plates which I have made with mine own hands.</t>
  </si>
  <si>
    <t>I do make the record on plates which I have made with mine own hands</t>
  </si>
  <si>
    <t>And behold, I am called Mormon, being called after the land of Mormon, the land in which Alma did establish the church among the people, yea, the first church which was established among them after their transgression.</t>
  </si>
  <si>
    <t>I am called Mormon, being called after the land of Mormon, the land in which Alma did establish the church among the people, yea, the first church which was established among them after their transgression</t>
  </si>
  <si>
    <t>the land of Mormon ... the land in which Alma did establish the church</t>
  </si>
  <si>
    <t>Mormon ... Alma</t>
  </si>
  <si>
    <t>Behold, I am a disciple of Jesus Christ, the Son of God. I have been called of him to declare his word among his people, that they might have everlasting life.</t>
  </si>
  <si>
    <t>Behold ... everlasting life</t>
  </si>
  <si>
    <t>I am a disciple of Jesus Christ, the Son of God. I have been called of him to declare his word among his people, that they might have</t>
  </si>
  <si>
    <t>a disciple ... Jesus Christ ... the Son of God ... his people</t>
  </si>
  <si>
    <t>they might have everlasting life</t>
  </si>
  <si>
    <t>And it hath become expedient that I, according to the will of God, that the prayers of those who have gone hence, who were the holy ones, should be fulfilled according to their faith, should make a record of these things which have been done--</t>
  </si>
  <si>
    <t>it hath become expedient that I, according to the will of God, that the prayers of those who have gone hence, who were the holy ones, should be fulfilled according to their faith, should make a record of these things which have been done</t>
  </si>
  <si>
    <t>God ... those who have gone hence ... the holy ones</t>
  </si>
  <si>
    <t>Yea, a small record of that which hath taken place from the time that Lehi left Jerusalem, even down until the present time.</t>
  </si>
  <si>
    <t>Yea ... from the time ... even down until the present time</t>
  </si>
  <si>
    <t>a small record of that which hath taken place ... Lehi left Jerusalem</t>
  </si>
  <si>
    <t>from the time ... even down until the present time</t>
  </si>
  <si>
    <t>Therefore I do make my record from the accounts which have been given by those who were before me, until the commencement of my day;</t>
  </si>
  <si>
    <t>Therefore ... those who were before me, until the commencement of my day</t>
  </si>
  <si>
    <t>I do make my record from the accounts which have been given by</t>
  </si>
  <si>
    <t>those who were before me ... until the commencement of my day</t>
  </si>
  <si>
    <t>And then I do make a record of the things which I have seen with mine own eyes.</t>
  </si>
  <si>
    <t>I do make a record of the things which I have seen with mine own eyes</t>
  </si>
  <si>
    <t>the things which I have seen with mine own eyes</t>
  </si>
  <si>
    <t>And I know the record which I make to be a just and a true record; nevertheless there are many things which, according to our language, we are not able to write.</t>
  </si>
  <si>
    <t>And I know</t>
  </si>
  <si>
    <t>the record which I make to be a just and a true record; nevertheless there are many things which, according to our language, we are not able to write</t>
  </si>
  <si>
    <t>And now I make an end of my saying, which is of myself, and proceed to give my account of the things which have been before me.</t>
  </si>
  <si>
    <t>And now I make an end of my saying ... which have been before me</t>
  </si>
  <si>
    <t>which is of myself, and proceed to give my account of the things</t>
  </si>
  <si>
    <t>now I make an end of my saying ... the things which have been before me</t>
  </si>
  <si>
    <t>I am Mormon, and a pure descendant of Lehi. I have reason to bless my God and my Savior Jesus Christ, that he brought our fathers out of the land of Jerusalem, (and no one knew it save it were himself and those whom he brought out of that land) and that he hath given me and my people so much knowledge unto the salvation of our souls.</t>
  </si>
  <si>
    <t>I am Mormon, and a pure descendant of Lehi. I have reason to bless my God and my Savior Jesus Christ, that he brought our fathers out of the land of Jerusalem, (and no one knew it save it were himself and those whom he brought out of that land) and that he hath given me and my people so much knowledge unto the salvation of our souls</t>
  </si>
  <si>
    <t>out of the land of Jerusalem ... out of that land</t>
  </si>
  <si>
    <t>Mormon ... a pure descendant of Lehi ... God ... Savior ... Jesus Christ ... our fathers ... those whom he brought ... my people</t>
  </si>
  <si>
    <t>Surely he hath blessed the house of Jacob, and hath been merciful unto the seed of Joseph.</t>
  </si>
  <si>
    <t>Surely he hath blessed the house of Jacob, and hath been merciful unto the seed of Joseph</t>
  </si>
  <si>
    <t>the house of Jacob ... the seed of Joseph</t>
  </si>
  <si>
    <t>And insomuch as the children of Lehi have kept his commandments he hath blessed them and prospered them according to his word.</t>
  </si>
  <si>
    <t>insomuch as the children of Lehi have kept his commandments he hath blessed them and prospered them according to his word</t>
  </si>
  <si>
    <t>the children of Lehi</t>
  </si>
  <si>
    <t>Yea, and surely shall he again bring a remnant of the seed of Joseph to the knowledge of the Lord their God.</t>
  </si>
  <si>
    <t>surely shall he again bring a remnant of the seed of Joseph to the knowledge of the Lord their God</t>
  </si>
  <si>
    <t>a remnant of the seed of Joseph ... the Lord ... God</t>
  </si>
  <si>
    <t>And as surely as the Lord liveth, will he gather in from the four quarters of the earth all the remnant of the seed of Jacob, who are scattered abroad upon all the face of the earth.</t>
  </si>
  <si>
    <t>And as surely as the Lord liveth, will he</t>
  </si>
  <si>
    <t>gather in from the four quarters of the earth all the remnant of the seed of Jacob, who are scattered abroad upon all the face of the earth</t>
  </si>
  <si>
    <t>from the four quarters of the earth ... scattered abroad ... upon all the face of the earth</t>
  </si>
  <si>
    <t>the Lord ... all the remnant of the seed of Jacob</t>
  </si>
  <si>
    <t>And as he hath covenanted with all the house of Jacob, even so shall the covenant wherewith he hath covenanted with the house of Jacob be fulfilled in his own due time, unto the restoring all the house of Jacob unto the knowledge of the covenant that he hath covenanted with them.</t>
  </si>
  <si>
    <t>And as he hath covenanted with all the house of Jacob, even so shall the covenant wherewith he hath covenanted with the house of Jacob be fulfilled in his own due time</t>
  </si>
  <si>
    <t>unto the restoring all the house of Jacob unto the knowledge of the covenant that he hath covenanted with them</t>
  </si>
  <si>
    <t>all the house of Jacob ... the house of Jacob ... all the house of Jacob</t>
  </si>
  <si>
    <t>fulfilled in his own due time</t>
  </si>
  <si>
    <t>And then shall they know their Redeemer, who is Jesus Christ, the Son of God; and then shall they be gathered in from the four quarters of the earth unto their own lands, from whence they have been dispersed; yea, as the Lord liveth so shall it be. Amen.</t>
  </si>
  <si>
    <t>And then shall they know ... and then shall they be ... yea, as the Lord liveth so shall it be. Amen</t>
  </si>
  <si>
    <t>their Redeemer, who is Jesus Christ, the Son of God ... gathered in from the four quarters of the earth unto their own lands, from whence they have been dispersed</t>
  </si>
  <si>
    <t xml:space="preserve"> gathered in ... from the four quarters of the earth ... unto their own lands ... from whence they have been dispersed</t>
  </si>
  <si>
    <t>their Redeemer ... Jesus Christ ... the Son of God</t>
  </si>
  <si>
    <t>The Nephites prosper--Pride, wealth, and class distinctions arise--The Church is rent with dissensions--Satan leads the people in open rebellion--Many prophets cry repentance and are slain--Their murderers conspire to take over the government. About A.D. 26–30.</t>
  </si>
  <si>
    <t>About A.D. 26–30</t>
  </si>
  <si>
    <t>The Nephites prosper--Pride, wealth, and class distinctions arise--The Church is rent with dissensions--Satan leads the people in open rebellion--Many prophets cry repentance and are slain--Their murderers conspire to take over the government</t>
  </si>
  <si>
    <t>The Nephites ... Satan ... the people ... Many prophets ... Their murderers</t>
  </si>
  <si>
    <t>A.D. 26–30</t>
  </si>
  <si>
    <t>And now it came to pass that the people of the Nephites did all return to their own lands in the twenty and sixth year, every man, with his family, his flocks and his herds, his horses and his cattle, and all things whatsoever did belong unto them.</t>
  </si>
  <si>
    <t>And now it came to pass ... in the twenty and sixth year</t>
  </si>
  <si>
    <t>the people of the Nephites did all return to their own lands ... every man, with his family, his flocks and his herds, his horses and his cattle, and all things whatsoever did belong unto them</t>
  </si>
  <si>
    <t>the Nephites did all return to their own lands</t>
  </si>
  <si>
    <t>the people ... the Nephites ... his family</t>
  </si>
  <si>
    <t>all return to their own lands in the twenty and sixth year</t>
  </si>
  <si>
    <t>And it came to pass that they had not eaten up all their provisions; therefore they did take with them all that they had not devoured, of all their grain of every kind, and their gold, and their silver, and all their precious things, and they did return to their own lands and their possessions, both on the north and on the south, both on the land northward and on the land southward.</t>
  </si>
  <si>
    <t>they had not eaten up all their provisions; therefore they did take with them all that they had not devoured, of all their grain of every kind, and their gold, and their silver, and all their precious things, and they did return to their own lands and their possessions, both on the north and on the south, both on the land northward and on the land southward</t>
  </si>
  <si>
    <t>they did take with them all that they had not devoured ... they did return to their own lands and their possessions ... both on the north and on the south ... both on the land northward ... on the land southward</t>
  </si>
  <si>
    <t>And they granted unto those robbers who had entered into a covenant to keep the peace of the land, who were desirous to remain Lamanites, lands, according to their numbers, that they might have, with their labors, wherewith to subsist upon; and thus they did establish peace in all the land.</t>
  </si>
  <si>
    <t>they granted unto those robbers who had entered into a covenant to keep the peace of the land, who were desirous to remain Lamanites, lands, according to their numbers, that they might have, with their labors, wherewith to subsist upon; and thus they did establish peace in all the land</t>
  </si>
  <si>
    <t>keep the peace of the land ... lands ... they did establish peace in all the land</t>
  </si>
  <si>
    <t>those robbers who had entered into a covenant ... Lamanites ... according to their numbers</t>
  </si>
  <si>
    <t>And they began again to prosper and to wax great; and the twenty and sixth and seventh years passed away, and there was great order in the land; and they had formed their laws according to equity and justice.</t>
  </si>
  <si>
    <t>And ... and the twenty and sixth and seventh years passed away, and</t>
  </si>
  <si>
    <t>they began again to prosper and to wax great ... there was great order in the land; and they had formed their laws according to equity and justice</t>
  </si>
  <si>
    <t>there was great order in the land</t>
  </si>
  <si>
    <t>the twenty and sixth ... seventh years passed away</t>
  </si>
  <si>
    <t>And now there was nothing in all the land to hinder the people from prospering continually, except they should fall into transgression.</t>
  </si>
  <si>
    <t>there was nothing in all the land to hinder the people from prospering continually, except they should fall into transgression</t>
  </si>
  <si>
    <t>there was nothing in all the land</t>
  </si>
  <si>
    <t>to hinder the people from prospering continually</t>
  </si>
  <si>
    <t>And now it was Gidgiddoni, and the judge, Lachoneus, and those who had been appointed leaders, who had established this great peace in the land.</t>
  </si>
  <si>
    <t>it was Gidgiddoni, and the judge, Lachoneus, and those who had been appointed leaders, who had established this great peace in the land</t>
  </si>
  <si>
    <t>established this great peace in the land</t>
  </si>
  <si>
    <t>Gidgiddoni ... the judge ... Lachoneus ... those who had been appointed leaders</t>
  </si>
  <si>
    <t>And it came to pass that there were many cities built anew, and there were many old cities repaired.</t>
  </si>
  <si>
    <t>there were many cities built anew, and there were many old cities repaired</t>
  </si>
  <si>
    <t>there were many cities built anew ... there were many old cities repaired</t>
  </si>
  <si>
    <t>And there were many highways cast up, and many roads made, which led from city to city, and from land to land, and from place to place.</t>
  </si>
  <si>
    <t>there were many highways cast up, and many roads made, which led from city to city, and from land to land, and from place to place</t>
  </si>
  <si>
    <t>there were many highways cast up ... many roads made ... led from city to city ... from land to land ... from place to place</t>
  </si>
  <si>
    <t>And thus passed away the twenty and eighth year, and the people had continual peace.</t>
  </si>
  <si>
    <t>And thus passed away the twenty and eighth year</t>
  </si>
  <si>
    <t>and the people had continual peace</t>
  </si>
  <si>
    <t>thus passed away the twenty and eighth year ... the people had continual peacethe people had continual peace</t>
  </si>
  <si>
    <t>But it came to pass in the twenty and ninth year there began to be some disputings among the people; and some were lifted up unto pride and boastings because of their exceedingly great riches, yea, even unto great persecutions;</t>
  </si>
  <si>
    <t>But it came to pass in the twenty and ninth year</t>
  </si>
  <si>
    <t>there began to be some disputings among the people; and some were lifted up unto pride and boastings because of their exceedingly great riches, yea, even unto great persecutions</t>
  </si>
  <si>
    <t>in the twenty and ninth year ... there began to be some disputings among the people</t>
  </si>
  <si>
    <t>For there were many merchants in the land, and also many lawyers, and many officers.</t>
  </si>
  <si>
    <t>many merchants in the land</t>
  </si>
  <si>
    <t>many merchants ... many lawyers ... many officers</t>
  </si>
  <si>
    <t>And the people began to be distinguished by ranks, according to their riches and their chances for learning; yea, some were ignorant because of their poverty, and others did receive great learning because of their riches.</t>
  </si>
  <si>
    <t>the people began to be distinguished by ranks, according to their riches and their chances for learning; yea, some were ignorant because of their poverty, and others did receive great learning because of their riches</t>
  </si>
  <si>
    <t>the people ... some were ignorant ... others did receive great learning</t>
  </si>
  <si>
    <t>Some were lifted up in pride, and others were exceedingly humble; some did return railing for railing, while others would receive railing and persecution and all manner of afflictions, and would not turn and revile again, but were humble and penitent before God.</t>
  </si>
  <si>
    <t>Some were lifted up in pride, and others were exceedingly humble; some did return railing for railing, while others would receive railing and persecution and all manner of afflictions, and would not turn and revile again, but were humble and penitent before God</t>
  </si>
  <si>
    <t>Some were lifted up in pride ... others were exceedingly humble ... some did return railing for railing ... others would receive railing ... God</t>
  </si>
  <si>
    <t>And thus there became a great inequality in all the land, insomuch that the church began to be broken up; yea, insomuch that in the thirtieth year the church was broken up in all the land save it were among a few of the Lamanites who were converted unto the true faith; and they would not depart from it, for they were firm, and steadfast, and immovable, willing with all diligence to keep the commandments of the Lord.</t>
  </si>
  <si>
    <t>And ... in the thirtieth year</t>
  </si>
  <si>
    <t>thus there became a great inequality in all the land, insomuch that the church began to be broken up; yea, insomuch ... the church was broken up in all the land save it were among a few of the Lamanites who were converted unto the true faith; and they would not depart from it, for they were firm, and steadfast, and immovable, willing with all diligence to keep the commandments of the Lord</t>
  </si>
  <si>
    <t>great inequality in all the land ... the church was broken up in all the land</t>
  </si>
  <si>
    <t>a few of the Lamanites ... who were converted ... the Lord</t>
  </si>
  <si>
    <t>in the thirtieth year the church was broken up</t>
  </si>
  <si>
    <t>Now the cause of this iniquity of the people was this--Satan had great power, unto the stirring up of the people to do all manner of iniquity, and to the puffing them up with pride, tempting them to seek for power, and authority, and riches, and the vain things of the world.</t>
  </si>
  <si>
    <t>the cause of this iniquity of the people was this--Satan had great power, unto the stirring up of the people to do all manner of iniquity, and to the puffing them up with pride, tempting them to seek for power, and authority, and riches, and the vain things of the world</t>
  </si>
  <si>
    <t>And thus Satan did lead away the hearts of the people to do all manner of iniquity; therefore they had enjoyed peace but a few years.</t>
  </si>
  <si>
    <t>And ... therefore they had enjoyed peace but a few years</t>
  </si>
  <si>
    <t>thus Satan did lead away the hearts of the people to do all manner of iniquity</t>
  </si>
  <si>
    <t>Satan ... the people</t>
  </si>
  <si>
    <t>enjoyed peace but a few years</t>
  </si>
  <si>
    <t>And thus, in the commencement of the thirtieth year--the people having been delivered up for the space of a long time to be carried about by the temptations of the devil whithersoever he desired to carry them, and to do whatsoever iniquity he desired they should--and thus in the commencement of this, the thirtieth year, they were in a state of awful wickedness.</t>
  </si>
  <si>
    <t>And thus, in the commencement of the thirtieth year--the people having been delivered up for the space of a long time ... and thus in the commencement of this, the thirtieth year</t>
  </si>
  <si>
    <t>to be carried about by the temptations of the devil whithersoever he desired to carry them, and to do whatsoever iniquity he desired they should ... they were in a state of awful wickedness</t>
  </si>
  <si>
    <t>the people ... the devil</t>
  </si>
  <si>
    <t>in the commencement of the thirtieth year ... delivered up for the space of a long time ... thus in the commencement of this ... the thirtieth year</t>
  </si>
  <si>
    <t>Now they did not sin ignorantly, for they knew the will of God concerning them, for it had been taught unto them; therefore they did wilfully rebel against God.</t>
  </si>
  <si>
    <t>they did not sin ignorantly, for they knew the will of God concerning them, for it had been taught unto them; therefore they did wilfully rebel against God</t>
  </si>
  <si>
    <t>And now it was in the days of Lachoneus, the son of Lachoneus, for Lachoneus did fill the seat of his father and did govern the people that year.</t>
  </si>
  <si>
    <t>And now it was in the days of Lachoneus ... that year</t>
  </si>
  <si>
    <t>the son of Lachoneus, for Lachoneus did fill the seat of his father and did govern the people</t>
  </si>
  <si>
    <t>Lachoneus did fill the seat of his father</t>
  </si>
  <si>
    <t>Lachoneus ... the son of Lachoneus ... Lachoneus ... his father ... the people</t>
  </si>
  <si>
    <t>it was in the days of Lachoneus ... govern the people that year</t>
  </si>
  <si>
    <t>And there began to be men inspired from heaven and sent forth, standing among the people in all the land, preaching and testifying boldly of the sins and iniquities of the people, and testifying unto them concerning the redemption which the Lord would make for his people, or in other words, the resurrection of Christ; and they did testify boldly of his death and sufferings.</t>
  </si>
  <si>
    <t>And there began to be men inspired from heaven</t>
  </si>
  <si>
    <t>and sent forth, standing among the people in all the land, preaching and testifying boldly of the sins and iniquities of the people, and testifying unto them concerning the redemption which the Lord would make for his people, or in other words, the resurrection of Christ; and they did testify boldly of his death and sufferings</t>
  </si>
  <si>
    <t>the people in all the land</t>
  </si>
  <si>
    <t>men inspired from heaven ... the people in all the land ... the people ... the Lord ... his people ... Christ</t>
  </si>
  <si>
    <t>Now there were many of the people who were exceedingly angry because of those who testified of these things; and those who were angry were chiefly the chief judges, and they who had been high priests and lawyers; yea, all those who were lawyers were angry with those who testified of these things.</t>
  </si>
  <si>
    <t>there were many of the people who were exceedingly angry because of those who testified of these things; and those who were angry were chiefly the chief judges, and they who had been high priests and lawyers; yea, all those who were lawyers were angry with those who testified of these things</t>
  </si>
  <si>
    <t>many of the people ... the chief judges ... they who had been high priests ... lawyers ... all those who were lawyers</t>
  </si>
  <si>
    <t>Now there was no lawyer nor judge nor high priest that could have power to condemn any one to death save their condemnation was signed by the governor of the land.</t>
  </si>
  <si>
    <t>there was no lawyer nor judge nor high priest that could have power to condemn any one to death save their condemnation was signed by the governor of the land</t>
  </si>
  <si>
    <t>no lawyer ... nor judge ... nor high priest ... the governor of the land</t>
  </si>
  <si>
    <t>Now there were many of those who testified of the things pertaining to Christ who testified boldly, who were taken and put to death secretly by the judges, that the knowledge of their death came not unto the governor of the land until after their death.</t>
  </si>
  <si>
    <t>Now ... until after their death</t>
  </si>
  <si>
    <t>there were many of those who testified of the things pertaining to Christ who testified boldly, who were taken and put to death secretly by the judges, that the knowledge of their death came not unto the governor of the land</t>
  </si>
  <si>
    <t>put to death secretly ... the governor of the land</t>
  </si>
  <si>
    <t>many of those who testified ... Christ ...  the governor of the land ... the judges</t>
  </si>
  <si>
    <t>until after their death</t>
  </si>
  <si>
    <t>Now behold, this was contrary to the laws of the land, that any man should be put to death except they had power from the governor of the land--</t>
  </si>
  <si>
    <t>this was contrary to the laws of the land, that any man should be put to death except they had power from the governor of the land</t>
  </si>
  <si>
    <t>contrary to the laws of the land ... the governor of the land</t>
  </si>
  <si>
    <t>Therefore a complaint came up unto the land of Zarahemla, to the governor of the land, against these judges who had condemned the prophets of the Lord unto death, not according to the law.</t>
  </si>
  <si>
    <t>a complaint came up unto the land of Zarahemla, to the governor of the land, against these judges who had condemned the prophets of the Lord unto death, not according to the law</t>
  </si>
  <si>
    <t>complaint came up unto the land of Zarahemla ... the governor of the land</t>
  </si>
  <si>
    <t>the governor of the land ... these judges ... the prophets ... the Lord</t>
  </si>
  <si>
    <t>Now it came to pass that they were taken and brought up before the judge, to be judged of the crime which they had done, according to the law which had been given by the people.</t>
  </si>
  <si>
    <t>they were taken and brought up before the judge, to be judged of the crime which they had done, according to the law which had been given by the people</t>
  </si>
  <si>
    <t>brought up before the judge</t>
  </si>
  <si>
    <t>the judge ... the people</t>
  </si>
  <si>
    <t>Now it came to pass that those judges had many friends and kindreds; and the remainder, yea, even almost all the lawyers and the high priests, did gather themselves together, and unite with the kindreds of those judges who were to be tried according to the law.</t>
  </si>
  <si>
    <t>those judges had many friends and kindreds; and the remainder, yea, even almost all the lawyers and the high priests, did gather themselves together, and unite with the kindreds of those judges who were to be tried according to the law</t>
  </si>
  <si>
    <t>did gather themselves together</t>
  </si>
  <si>
    <t>those judges ... many friends ... kindreds ... the remainder ... even almost all the lawyers ... the high priests ... the kindreds of those judges</t>
  </si>
  <si>
    <t>And they did enter into a covenant one with another, yea, even into that covenant which was given by them of old, which covenant was given and administered by the devil, to combine against all righteousness.</t>
  </si>
  <si>
    <t>they did enter into a covenant one with another, yea, even into that covenant which was given by them of old, which covenant was given and administered by the devil, to combine against all righteousness</t>
  </si>
  <si>
    <t>Therefore they did combine against the people of the Lord, and enter into a covenant to destroy them, and to deliver those who were guilty of murder from the grasp of justice, which was about to be administered according to the law.</t>
  </si>
  <si>
    <t>they did combine against the people of the Lord, and enter into a covenant to destroy them, and to deliver those who were guilty of murder from the grasp of justice, which was about to be administered according to the law</t>
  </si>
  <si>
    <t>And they did set at defiance the law and the rights of their country; and they did covenant one with another to destroy the governor, and to establish a king over the land, that the land should no more be at liberty but should be subject unto kings.</t>
  </si>
  <si>
    <t>they did set at defiance the law and the rights of their country; and they did covenant one with another to destroy the governor, and to establish a king over the land, that the land should no more be at liberty but should be subject unto kings</t>
  </si>
  <si>
    <t>the rights of their country ... to establish a king over the land ... the land should no more be at liberty</t>
  </si>
  <si>
    <t>the governor ... a king ... kings</t>
  </si>
  <si>
    <t>The chief judge is murdered, the government is destroyed, and the people divide into tribes--Jacob, an anti-Christ, becomes king of a secret combination--Nephi preaches repentance and faith in Christ--Angels minister to him daily, and he raises his brother from the dead--Many repent and are baptized. About A.D. 30–33.</t>
  </si>
  <si>
    <t>About A.D. 30–33</t>
  </si>
  <si>
    <t>The chief judge is murdered, the government is destroyed, and the people divide into tribes--Jacob, an anti-Christ, becomes king of a secret combination--Nephi preaches repentance and faith in Christ--Angels minister to him daily, and he raises his brother from the dead--Many repent and are baptized</t>
  </si>
  <si>
    <t>The chief judge ... the people ... tribes ... Jacob ... an anti-Christ ... king of a secret combination ... Nephi ... Christ ... Angels ... his brother</t>
  </si>
  <si>
    <t>A.D. 30–33</t>
  </si>
  <si>
    <t>Now behold, I will show unto you that they did not establish a king over the land; but in this same year, yea, the thirtieth year, they did destroy upon the judgment-seat, yea, did murder the chief judge of the land.</t>
  </si>
  <si>
    <t>Now behold, I will show unto you ... but in this same year, yea, the thirtieth year</t>
  </si>
  <si>
    <t>they did not establish a king over the land ... they did destroy upon the judgment-seat, yea, did murder the chief judge of the land</t>
  </si>
  <si>
    <t>destroy upon the judgment-seat ... murder the chief judge of the land</t>
  </si>
  <si>
    <t>a king over the land ... the chief judge of the land</t>
  </si>
  <si>
    <t>in this same year ... the thirtieth year</t>
  </si>
  <si>
    <t>And the people were divided one against another; and they did separate one from another into tribes, every man according to his family and his kindred and friends; and thus they did destroy the government of the land.</t>
  </si>
  <si>
    <t>the people were divided one against another; and they did separate one from another into tribes, every man according to his family and his kindred and friends; and thus they did destroy the government of the land</t>
  </si>
  <si>
    <t>destroy the government of the land</t>
  </si>
  <si>
    <t>the people ... tribes ... every man ... his family ... his kindred ... friends</t>
  </si>
  <si>
    <t>And every tribe did appoint a chief or a leader over them; and thus they became tribes and leaders of tribes.</t>
  </si>
  <si>
    <t>every tribe did appoint a chief or a leader over them; and thus they became tribes and leaders of tribes</t>
  </si>
  <si>
    <t>every tribe ... a chief ... a leader over them ... tribes ... leaders of tribes</t>
  </si>
  <si>
    <t>Now behold, there was no man among them save he had much family and many kindreds and friends; therefore their tribes became exceedingly great.</t>
  </si>
  <si>
    <t>there was no man among them save he had much family and many kindreds and friends; therefore their tribes became exceedingly great</t>
  </si>
  <si>
    <t>much family ... many kindreds ... friends ... their tribes became exceedingly great</t>
  </si>
  <si>
    <t>Now all this was done, and there were no wars as yet among them; and all this iniquity had come upon the people because they did yield themselves unto the power of Satan.</t>
  </si>
  <si>
    <t>Now all this was done, and</t>
  </si>
  <si>
    <t>there were no wars as yet among them; and all this iniquity had come upon the people because they did yield themselves unto the power of Satan</t>
  </si>
  <si>
    <t>the people ... Satan</t>
  </si>
  <si>
    <t>And the regulations of the government were destroyed, because of the secret combination of the friends and kindreds of those who murdered the prophets.</t>
  </si>
  <si>
    <t>the regulations of the government were destroyed, because of the secret combination of the friends and kindreds of those who murdered the prophets</t>
  </si>
  <si>
    <t>the regulations of the government were destroyed</t>
  </si>
  <si>
    <t>the secret combination ... the friends ... kindreds ... those who murdered ... the prophets</t>
  </si>
  <si>
    <t>And they did cause a great contention in the land, insomuch that the more righteous part of the people had nearly all become wicked; yea, there were but few righteous men among them.</t>
  </si>
  <si>
    <t>they did cause a great contention in the land, insomuch that the more righteous part of the people had nearly all become wicked; yea, there were but few righteous men among them</t>
  </si>
  <si>
    <t>great contention in the land</t>
  </si>
  <si>
    <t>the more righteous part of the people ... few righteous men</t>
  </si>
  <si>
    <t>And thus six years had not passed away since the more part of the people had turned from their righteousness, like the dog to his vomit, or like the sow to her wallowing in the mire.</t>
  </si>
  <si>
    <t>And thus six years had not passed away</t>
  </si>
  <si>
    <t>since the more part of the people had turned from their righteousness, like the dog to his vomit, or like the sow to her wallowing in the mire</t>
  </si>
  <si>
    <t>six years had not passed away ... since the more part of the people had turned from their righteousness</t>
  </si>
  <si>
    <t>Now this secret combination, which had brought so great iniquity upon the people, did gather themselves together, and did place at their head a man whom they did call Jacob;</t>
  </si>
  <si>
    <t>this secret combination, which had brought so great iniquity upon the people, did gather themselves together, and did place at their head a man whom they did call Jacob</t>
  </si>
  <si>
    <t>this secret combination ... the people ... did place at their head a man ... Jacob</t>
  </si>
  <si>
    <t>And they did call him their king; therefore he became a king over this wicked band; and he was one of the chiefest who had given his voice against the prophets who testified of Jesus.</t>
  </si>
  <si>
    <t>they did call him their king; therefore he became a king over this wicked band; and he was one of the chiefest who had given his voice against the prophets who testified of Jesus</t>
  </si>
  <si>
    <t>their king ... a king over this wicked band ... one of the chiefest ... the prophets ... Jesus</t>
  </si>
  <si>
    <t>And it came to pass that they were not so strong in number as the tribes of the people, who were united together save it were their leaders did establish their laws, every one according to his tribe; nevertheless they were enemies; notwithstanding they were not a righteous people, yet they were united in the hatred of those who had entered into a covenant to destroy the government.</t>
  </si>
  <si>
    <t>they were not so strong in number as the tribes of the people, who were united together save it were their leaders did establish their laws, every one according to his tribe; nevertheless they were enemies; notwithstanding they were not a righteous people, yet they were united in the hatred of those who had entered into a covenant to destroy the government</t>
  </si>
  <si>
    <t>not so strong in number ... the tribes of the people ... who were united together ... their leaders ... his tribe ... they were enemies ... not a righteous people ... they were united in the hatred ... those who had entered into a covenant to destroy the government</t>
  </si>
  <si>
    <t>Therefore, Jacob seeing that their enemies were more numerous than they, he being the king of the band, therefore he commanded his people that they should take their flight into the northernmost part of the land, and there build up unto themselves a kingdom, until they were joined by dissenters, (for he flattered them that there would be many dissenters) and they become sufficiently strong to contend with the tribes of the people; and they did so.</t>
  </si>
  <si>
    <t>Jacob seeing that their enemies were more numerous than they, he being the king of the band, therefore he commanded his people that they should take their flight into the northernmost part of the land, and there build up unto themselves a kingdom, until they were joined by dissenters, (for he flattered them that there would be many dissenters) and they become sufficiently strong to contend with the tribes of the people; and they did so</t>
  </si>
  <si>
    <t>take their flight into the northernmost part of the land ... there build up unto themselves a kingdom</t>
  </si>
  <si>
    <t>Jacob ... their enemies were more numerous than they ... the king of the band ... his people ... dissenters ... many dissenters ... the tribes of the people</t>
  </si>
  <si>
    <t>until they were joined by dissenters</t>
  </si>
  <si>
    <t>And so speedy was their march that it could not be impeded until they had gone forth out of the reach of the people. And thus ended the thirtieth year; and thus were the affairs of the people of Nephi.</t>
  </si>
  <si>
    <t>And so speedy was their march ... And thus ended the thirtieth year; and</t>
  </si>
  <si>
    <t>it could not be impeded until they had gone forth out of the reach of the people ... thus were the affairs of the people of Nephi</t>
  </si>
  <si>
    <t>they had gone forth out of the reach of the people</t>
  </si>
  <si>
    <t>so speedy was their march ... until they had gone forth ... thus ended the thirtieth year</t>
  </si>
  <si>
    <t>And it came to pass in the thirty and first year that they were divided into tribes, every man according to his family, kindred and friends; nevertheless they had come to an agreement that they would not go to war one with another; but they were not united as to their laws, and their manner of government, for they were established according to the minds of those who were their chiefs and their leaders. But they did establish very strict laws that one tribe should not trespass against another, insomuch that in some degree they had peace in the land; nevertheless, their hearts were turned from the Lord their God, and they did stone the prophets and did cast them out from among them.</t>
  </si>
  <si>
    <t>And it came to pass in the thirty and first year</t>
  </si>
  <si>
    <t>they were divided into tribes, every man according to his family, kindred and friends; nevertheless they had come to an agreement that they would not go to war one with another; but they were not united as to their laws, and their manner of government, for they were established according to the minds of those who were their chiefs and their leaders. But they did establish very strict laws that one tribe should not trespass against another, insomuch that in some degree they had peace in the land; nevertheless, their hearts were turned from the Lord their God, and they did stone the prophets and did cast them out from among them</t>
  </si>
  <si>
    <t>in some degree they had peace in the land ... stone the prophets ... did cast them out from among them</t>
  </si>
  <si>
    <t>they were divided into tribes ... his family ... kindred ... friends ... their chiefs ... their leaders ... one tribe ... the Lord ... God ... the prophets</t>
  </si>
  <si>
    <t>in the thirty and first year</t>
  </si>
  <si>
    <t>And it came to pass that Nephi--having been visited by angels and also the voice of the Lord, therefore having seen angels, and being eye-witness, and having had power given unto him that he might know concerning the ministry of Christ, and also being eye-witness to their quick return from righteousness unto their wickedness and abominations;</t>
  </si>
  <si>
    <t>Nephi--having been visited by angels and also the voice of the Lord, therefore having seen angels, and being eye-witness, and having had power given unto him that he might know concerning the ministry of Christ, and also being eye-witness to their quick return from righteousness unto their wickedness and abominations</t>
  </si>
  <si>
    <t>Nephi ... angels ... the Lord ... angels ... eye-witness ... Christ ... eye-witness</t>
  </si>
  <si>
    <t>Therefore, being grieved for the hardness of their hearts and the blindness of their minds--went forth among them in that same year, and began to testify, boldly, repentance and remission of sins through faith on the Lord Jesus Christ.</t>
  </si>
  <si>
    <t>Therefore ... in that same year, and</t>
  </si>
  <si>
    <t>being grieved for the hardness of their hearts and the blindness of their minds--went forth among them ... began to testify, boldly, repentance and remission of sins through faith on the Lord Jesus Christ</t>
  </si>
  <si>
    <t>went forth among them</t>
  </si>
  <si>
    <t>the Lord Jesus Christ</t>
  </si>
  <si>
    <t>in that same year</t>
  </si>
  <si>
    <t>And he did minister many things unto them; and all of them cannot be written, and a part of them would not suffice, therefore they are not written in this book. And Nephi did minister with power and with great authority.</t>
  </si>
  <si>
    <t>he did minister many things unto them; and all of them cannot be written, and a part of them would not suffice, therefore they are not written in this book. And Nephi did minister with power and with great authority</t>
  </si>
  <si>
    <t>And it came to pass that they were angry with him, even because he had greater power than they, for it were not possible that they could disbelieve his words, for so great was his faith on the Lord Jesus Christ that angels did minister unto him daily.</t>
  </si>
  <si>
    <t>And it came to pass ... daily</t>
  </si>
  <si>
    <t>they were angry with him, even because he had greater power than they, for it were not possible that they could disbelieve his words, for so great was his faith on the Lord Jesus Christ that angels did minister unto him</t>
  </si>
  <si>
    <t>the Lord Jesus Christ ... angels</t>
  </si>
  <si>
    <t>angels did minister unto him daily</t>
  </si>
  <si>
    <t>And in the name of Jesus did he cast out devils and unclean spirits; and even his brother did he raise from the dead, after he had been stoned and suffered death by the people.</t>
  </si>
  <si>
    <t>And ... after</t>
  </si>
  <si>
    <t>in the name of Jesus did he cast out devils and unclean spirits; and even his brother did he raise from the dead ... he had been stoned and suffered death by the peoplehe had been stoned and suffered death by the people</t>
  </si>
  <si>
    <t>Jesus ... devils ... unclean spirits ... his brother ... the people</t>
  </si>
  <si>
    <t>And the people saw it, and did witness of it, and were angry with him because of his power; and he did also do many more miracles, in the sight of the people, in the name of Jesus.</t>
  </si>
  <si>
    <t>the people saw it, and did witness of it, and were angry with him because of his power; and he did also do many more miracles, in the sight of the people, in the name of Jesus</t>
  </si>
  <si>
    <t>in the sight of the people</t>
  </si>
  <si>
    <t>the people ... the people ... Jesus</t>
  </si>
  <si>
    <t>And it came to pass that the thirty and first year did pass away, and there were but few who were converted unto the Lord; but as many as were converted did truly signify unto the people that they had been visited by the power and Spirit of God, which was in Jesus Christ, in whom they believed.</t>
  </si>
  <si>
    <t>And it came to pass that the thirty and first year did pass away, and</t>
  </si>
  <si>
    <t>there were but few who were converted unto the Lord; but as many as were converted did truly signify unto the people that they had been visited by the power and Spirit of God, which was in Jesus Christ, in whom they believed</t>
  </si>
  <si>
    <t>few who were converted unto the Lord ... as many as were converted ... the people ... Spirit of God ... Jesus Christ</t>
  </si>
  <si>
    <t>the thirty and first year did pass away</t>
  </si>
  <si>
    <t>And as many as had devils cast out from them, and were healed of their sicknesses and their infirmities, did truly manifest unto the people that they had been wrought upon by the Spirit of God, and had been healed; and they did show forth signs also and did do some miracles among the people.</t>
  </si>
  <si>
    <t>as many as had devils cast out from them, and were healed of their sicknesses and their infirmities, did truly manifest unto the people that they had been wrought upon by the Spirit of God, and had been healed; and they did show forth signs also and did do some miracles among the people</t>
  </si>
  <si>
    <t>devils ... the people ... the Spirit of God .... the people</t>
  </si>
  <si>
    <t>Thus passed away the thirty and second year also. And Nephi did cry unto the people in the commencement of the thirty and third year; and he did preach unto them repentance and remission of sins.</t>
  </si>
  <si>
    <t>Thus passed away the thirty and second year also. And</t>
  </si>
  <si>
    <t>Nephi did cry unto the people in the commencement of the thirty and third year; and he did preach unto them repentance and remission of sins</t>
  </si>
  <si>
    <t>Thus passed away the thirty and second year ... the commencement of the thirty and third year</t>
  </si>
  <si>
    <t>Now I would have you to remember also, that there were none who were brought unto repentance who were not baptized with water.</t>
  </si>
  <si>
    <t>I would have you to remember also, that there were none who were brought unto repentance who were not baptized with water</t>
  </si>
  <si>
    <t>Therefore, there were ordained of Nephi, men unto this ministry, that all such as should come unto them should be baptized with water, and this as a witness and a testimony before God, and unto the people, that they had repented and received a remission of their sins.</t>
  </si>
  <si>
    <t>there were ordained of Nephi, men unto this ministry, that all such as should come unto them should be baptized with water, and this as a witness and a testimony before God, and unto the people, that they had repented and received a remission of their sins</t>
  </si>
  <si>
    <t>Nephi ... men unto this ministry ... God ... the people</t>
  </si>
  <si>
    <t>And there were many in the commencement of this year that were baptized unto repentance; and thus the more part of the year did pass away.</t>
  </si>
  <si>
    <t>And there were many in the commencement of this year ... and thus the more part of the year did pass away</t>
  </si>
  <si>
    <t>that were baptized unto repentance</t>
  </si>
  <si>
    <t>in the commencement of this year ... the more part of the year did pass away</t>
  </si>
  <si>
    <t>Tempests, earthquakes, fires, whirlwinds, and physical upheavals attest the crucifixion of Christ--Many people are destroyed--Darkness covers the land for three days--Those who remain bemoan their fate. About A.D. 33–34.</t>
  </si>
  <si>
    <t>Darkness covers the land for three days ... About A.D. 33–34</t>
  </si>
  <si>
    <t>Tempests, earthquakes, fires, whirlwinds, and physical upheavals attest the crucifixion of Christ--Many people are destroyed ... Those who remain bemoan their fate</t>
  </si>
  <si>
    <t>Tempests ... earthquakes ... fires ... whirlwinds ... physical upheavals</t>
  </si>
  <si>
    <t>Christ ... Many people ... Darkness covers the land</t>
  </si>
  <si>
    <t>Darkness covers the land for three days ... A.D. 33–34</t>
  </si>
  <si>
    <t>And now it came to pass that according to our record, and we know our record to be true, for behold, it was a just man who did keep the record--for he truly did many miracles in the name of Jesus; and there was not any man who could do a miracle in the name of Jesus save he were cleansed every whit from his iniquity--</t>
  </si>
  <si>
    <t>according to our record, and we know our record to be true, for behold, it was a just man who did keep the record--for he truly did many miracles in the name of Jesus; and there was not any man who could do a miracle in the name of Jesus save he were cleansed every whit from his iniquity</t>
  </si>
  <si>
    <t>a just man ... Jesus ... Jesus</t>
  </si>
  <si>
    <t>And now it came to pass, if there was no mistake made by this man in the reckoning of our time, the thirty and third year had passed away;</t>
  </si>
  <si>
    <t>And now it came to pass ... in the reckoning of our time, the thirty and third year had passed away</t>
  </si>
  <si>
    <t>if there was no mistake made by this man</t>
  </si>
  <si>
    <t>if there was no mistake made by this man in the reckoning of our time ... the thirty and third year had passed away</t>
  </si>
  <si>
    <t>And the people began to look with great earnestness for the sign which had been given by the prophet Samuel, the Lamanite, yea, for the time that there should be darkness for the space of three days over the face of the land.</t>
  </si>
  <si>
    <t>And ... yea, for the time that there should be darkness for the space of three days</t>
  </si>
  <si>
    <t>the people began to look with great earnestness for the sign which had been given by the prophet Samuel, the Lamanite ... over the face of the land</t>
  </si>
  <si>
    <t>over the face of the land</t>
  </si>
  <si>
    <t>the prophet Samuel ... the Lamanite</t>
  </si>
  <si>
    <t>for the time that there should be darkness ... for the space of three days</t>
  </si>
  <si>
    <t>And there began to be great doubtings and disputations among the people, notwithstanding so many signs had been given.</t>
  </si>
  <si>
    <t>there began to be great doubtings and disputations among the people, notwithstanding so many signs had been given</t>
  </si>
  <si>
    <t>And it came to pass in the thirty and fourth year, in the first month, on the fourth day of the month, there arose a great storm, such an one as never had been known in all the land.</t>
  </si>
  <si>
    <t>And it came to pass in the thirty and fourth year, in the first month, on the fourth day of the month</t>
  </si>
  <si>
    <t>there arose a great storm, such an one as never had been known in all the land</t>
  </si>
  <si>
    <t>there arose a great storm ... such an one as never had been known in all the land</t>
  </si>
  <si>
    <t>in the thirty and fourth year, in the first month, on the fourth day of the month</t>
  </si>
  <si>
    <t>And there was also a great and terrible tempest; and there was terrible thunder, insomuch that it did shake the whole earth as if it was about to divide asunder.</t>
  </si>
  <si>
    <t>there was also a great and terrible tempest; and there was terrible thunder, insomuch that it did shake the whole earth as if it was about to divide asunder</t>
  </si>
  <si>
    <t>also a great and terrible tempest ... there was terrible thunder ... it did shake the whole earth ... it was about to divide asunder</t>
  </si>
  <si>
    <t>And there were exceedingly sharp lightnings, such as never had been known in all the land.</t>
  </si>
  <si>
    <t>there were exceedingly sharp lightnings, such as never had been known in all the land</t>
  </si>
  <si>
    <t>exceedingly sharp lightnings ... never had been known in all the land</t>
  </si>
  <si>
    <t>And the city of Zarahemla did take fire.</t>
  </si>
  <si>
    <t>the city of Zarahemla did take fire</t>
  </si>
  <si>
    <t>the city of Zarahemla did take firethe city of Zarahemla did take fire</t>
  </si>
  <si>
    <t>And the city of Moroni did sink into the depths of the sea, and the inhabitants thereof were drowned.</t>
  </si>
  <si>
    <t>the city of Moroni did sink into the depths of the sea, and the inhabitants thereof were drowned</t>
  </si>
  <si>
    <t>the city of Moroni did sink into the depths of the sea</t>
  </si>
  <si>
    <t>the inhabitants thereof were drowned</t>
  </si>
  <si>
    <t>And the earth was carried up upon the city of Moronihah, that in the place of the city there became a great mountain.</t>
  </si>
  <si>
    <t>the earth was carried up upon the city of Moronihah, that in the place of the city there became a great mountain</t>
  </si>
  <si>
    <t>the earth was carried up upon the city of Moronihah ... in the place of the city there became a great mountain</t>
  </si>
  <si>
    <t>And there was a great and terrible destruction in the land southward.</t>
  </si>
  <si>
    <t>there was a great and terrible destruction in the land southward</t>
  </si>
  <si>
    <t>But behold, there was a more great and terrible destruction in the land northward; for behold, the whole face of the land was changed, because of the tempest and the whirlwinds, and the thunderings and the lightnings, and the exceedingly great quaking of the whole earth;</t>
  </si>
  <si>
    <t>there was a more great and terrible destruction in the land northward; for behold, the whole face of the land was changed, because of the tempest and the whirlwinds, and the thunderings and the lightnings, and the exceedingly great quaking of the whole earth</t>
  </si>
  <si>
    <t>there was a more great and terrible destruction in the land northward ... the whole face of the land was changed ... because of the tempest and the whirlwinds ... the thunderings ... the lightnings ... the exceedingly great quaking of the whole earth</t>
  </si>
  <si>
    <t>And the highways were broken up, and the level roads were spoiled, and many smooth places became rough.</t>
  </si>
  <si>
    <t>the highways were broken up, and the level roads were spoiled, and many smooth places became rough</t>
  </si>
  <si>
    <t>the highways were broken up ... the level roads were spoiled ... many smooth places became rough</t>
  </si>
  <si>
    <t>And many great and notable cities were sunk, and many were burned, and many were shaken till the buildings thereof had fallen to the earth, and the inhabitants thereof were slain, and the places were left desolate.</t>
  </si>
  <si>
    <t>many great and notable cities were sunk, and many were burned, and many were shaken till the buildings thereof had fallen to the earth, and the inhabitants thereof were slain, and the places were left desolate</t>
  </si>
  <si>
    <t>many great and notable cities were sunk ... many were burned ... many were shaken till the buildings thereof had fallen to the earth ... the places were left desolate</t>
  </si>
  <si>
    <t>the inhabitants thereof were slain</t>
  </si>
  <si>
    <t>And there were some cities which remained; but the damage thereof was exceedingly great, and there were many in them who were slain.</t>
  </si>
  <si>
    <t>there were some cities which remained; but the damage thereof was exceedingly great, and there were many in them who were slain</t>
  </si>
  <si>
    <t>there were some cities which remained; but the damage thereof was exceedingly great</t>
  </si>
  <si>
    <t>there were many in them who were slain</t>
  </si>
  <si>
    <t>And there were some who were carried away in the whirlwind; and whither they went no man knoweth, save they know that they were carried away.</t>
  </si>
  <si>
    <t>there were some who were carried away in the whirlwind; and whither they went no man knoweth, save they know that they were carried away</t>
  </si>
  <si>
    <t>some who were carried away in the whirlwind ... they were carried away</t>
  </si>
  <si>
    <t>there were some who were carried away</t>
  </si>
  <si>
    <t>And thus the face of the whole earth became deformed, because of the tempests, and the thunderings, and the lightnings, and the quaking of the earth.</t>
  </si>
  <si>
    <t>thus the face of the whole earth became deformed, because of the tempests, and the thunderings, and the lightnings, and the quaking of the earth</t>
  </si>
  <si>
    <t>the face of the whole earth became deformed ... the tempests ... the thunderings ... the lightnings ... the quaking of the earth</t>
  </si>
  <si>
    <t>And behold, the rocks were rent in twain; they were broken up upon the face of the whole earth, insomuch that they were found in broken fragments, and in seams and in cracks, upon all the face of the land.</t>
  </si>
  <si>
    <t>the rocks were rent in twain; they were broken up upon the face of the whole earth, insomuch that they were found in broken fragments, and in seams and in cracks, upon all the face of the land</t>
  </si>
  <si>
    <t>the rocks were rent in twain ... they were broken up ... upon the face of the whole earth ... they were found in broken fragments ... in seams and in cracks ... upon all the face of the land</t>
  </si>
  <si>
    <t>And it came to pass that when the thunderings, and the lightnings, and the storm, and the tempest, and the quakings of the earth did cease--for behold, they did last for about the space of three hours; and it was said by some that the time was greater; nevertheless, all these great and terrible things were done in about the space of three hours--and then behold, there was darkness upon the face of the land.</t>
  </si>
  <si>
    <t>And it came to pass that when ... for behold, they did last for about the space of three hours; and it was said by some that the time was greater; nevertheless, all these great and terrible things were done in about the space of three hours--and then behold</t>
  </si>
  <si>
    <t>the thunderings, and the lightnings, and the storm, and the tempest, and the quakings of the earth did cease ... there was darkness upon the face of the land</t>
  </si>
  <si>
    <t>the thunderings ... the lightnings ... the storm ... the tempest ... the quakings of the earth ... there was darkness upon the face of the land</t>
  </si>
  <si>
    <t>when ... did cease ... they did last for about the space of three hours ... the time was greater ... all these great and terrible things were done in about the space of three hours</t>
  </si>
  <si>
    <t>And it came to pass that there was thick darkness upon all the face of the land, insomuch that the inhabitants thereof who had not fallen could feel the vapor of darkness;</t>
  </si>
  <si>
    <t>there was thick darkness upon all the face of the land, insomuch that the inhabitants thereof who had not fallen could feel the vapor of darkness</t>
  </si>
  <si>
    <t>there was thick darkness upon all the face of the land ... the inhabitants thereof who had not fallen could feel the vapor of darkness</t>
  </si>
  <si>
    <t>the inhabitants</t>
  </si>
  <si>
    <t>And there could be no light, because of the darkness, neither candles, neither torches; neither could there be fire kindled with their fine and exceedingly dry wood, so that there could not be any light at all;</t>
  </si>
  <si>
    <t>there could be no light, because of the darkness, neither candles, neither torches; neither could there be fire kindled with their fine and exceedingly dry wood, so that there could not be any light at all</t>
  </si>
  <si>
    <t>there could be no light ... there could not be any light at all</t>
  </si>
  <si>
    <t>And there was not any light seen, neither fire, nor glimmer, neither the sun, nor the moon, nor the stars, for so great were the mists of darkness which were upon the face of the land.</t>
  </si>
  <si>
    <t>there was not any light seen, neither fire, nor glimmer, neither the sun, nor the moon, nor the stars, for so great were the mists of darkness which were upon the face of the land</t>
  </si>
  <si>
    <t>there was not any light seen ... neither fire ... nor glimmer ... neither the sun ... nor the moon ... nor the stars ... great were the mists of darkness ... upon the face of the land</t>
  </si>
  <si>
    <t>And it came to pass that it did last for the space of three days that there was no light seen; and there was great mourning and howling and weeping among all the people continually; yea, great were the groanings of the people, because of the darkness and the great destruction which had come upon them.</t>
  </si>
  <si>
    <t>And it came to pass that it did last for the space of three days</t>
  </si>
  <si>
    <t>there was no light seen; and there was great mourning and howling and weeping among all the people continually; yea, great were the groanings of the people, because of the darkness and the great destruction which had come upon them</t>
  </si>
  <si>
    <t>there was no light seen ... the darkness and the great destruction which had come upon them</t>
  </si>
  <si>
    <t>among all the people continually ... the people</t>
  </si>
  <si>
    <t>it did last for the space of three days</t>
  </si>
  <si>
    <t>And in one place they were heard to cry, saying: O that we had repented before this great and terrible day, and then would our brethren have been spared, and they would not have been burned in that great city Zarahemla.</t>
  </si>
  <si>
    <t>And ... they were heard to cry, saying</t>
  </si>
  <si>
    <t>in one place ... O that we had repented before this great and terrible day, and then would our brethren have been spared, and they would not have been burned in that great city Zarahemla</t>
  </si>
  <si>
    <t>in one place ... burned in that great city Zarahemla</t>
  </si>
  <si>
    <t>before this great and terrible day</t>
  </si>
  <si>
    <t>And in another place they were heard to cry and mourn, saying: O that we had repented before this great and terrible day, and had not killed and stoned the prophets, and cast them out; then would our mothers and our fair daughters, and our children have been spared, and not have been buried up in that great city Moronihah. And thus were the howlings of the people great and terrible.</t>
  </si>
  <si>
    <t>And ... they were heard to cry and mourn, saying</t>
  </si>
  <si>
    <t>in another place ... O that we had repented before this great and terrible day, and had not killed and stoned the prophets, and cast them out; then would our mothers and our fair daughters, and our children have been spared, and not have been buried up in that great city Moronihah. And thus were the howlings of the people great and terrible</t>
  </si>
  <si>
    <t>in another place ... cast them out ... buried up in that great city Moronihah</t>
  </si>
  <si>
    <t>the prophets ... our mothers ... our fair daughters ... our children ... the people</t>
  </si>
  <si>
    <t>In the darkness, the voice of Christ proclaims the destruction of many people and cities for their wickedness--He also proclaims His divinity, announces that the law of Moses is fulfilled, and invites men to come unto Him and be saved. About A.D. 34.</t>
  </si>
  <si>
    <t>About A.D. 34</t>
  </si>
  <si>
    <t>In the darkness, the voice of Christ proclaims the destruction of many people and cities for their wickedness--He also proclaims His divinity, announces that the law of Moses is fulfilled, and invites men to come unto Him and be saved</t>
  </si>
  <si>
    <t>In the darkness</t>
  </si>
  <si>
    <t>Christ ... many people ... Moses</t>
  </si>
  <si>
    <t>the law of Moses is fulfilled ... A.D. 34</t>
  </si>
  <si>
    <t>And it came to pass that there was a voice heard among all the inhabitants of the earth, upon all the face of this land, crying:</t>
  </si>
  <si>
    <t>And it came to pass that there was a voice heard ... crying</t>
  </si>
  <si>
    <t>among all the inhabitants of the earth, upon all the face of this land</t>
  </si>
  <si>
    <t>all the inhabitants of the earth ... upon all the face of this land</t>
  </si>
  <si>
    <t>all the inhabitants of the earth</t>
  </si>
  <si>
    <t>Wo, wo, wo unto this people; wo unto the inhabitants of the whole earth except they shall repent; for the devil laugheth, and his angels rejoice, because of the slain of the fair sons and daughters of my people; and it is because of their iniquity and abominations that they are fallen!</t>
  </si>
  <si>
    <t>this people ... the inhabitants of the whole earth ... the devil ... his angels ... the fair sons ... daughters ... my people</t>
  </si>
  <si>
    <t>Behold, that great city Zarahemla have I burned with fire, and the inhabitants thereof.</t>
  </si>
  <si>
    <t>that great city Zarahemla have I burned with fire, and the inhabitants thereof</t>
  </si>
  <si>
    <t>great city Zarahemla ... burned with fire</t>
  </si>
  <si>
    <t>the inhabitants thereof</t>
  </si>
  <si>
    <t>And behold, that great city Moroni have I caused to be sunk in the depths of the sea, and the inhabitants thereof to be drowned.</t>
  </si>
  <si>
    <t>that great city Moroni have I caused to be sunk in the depths of the sea, and the inhabitants thereof to be drowned</t>
  </si>
  <si>
    <t>great city Moroni ... sunk in the depths of the sea</t>
  </si>
  <si>
    <t>And behold, that great city Moronihah have I covered with earth, and the inhabitants thereof, to hide their iniquities and their abominations from before my face, that the blood of the prophets and the saints shall not come any more unto me against them.</t>
  </si>
  <si>
    <t>that great city Moronihah have I covered with earth, and the inhabitants thereof, to hide their iniquities and their abominations from before my face, that the blood of the prophets and the saints shall not come any more unto me against them</t>
  </si>
  <si>
    <t>great city Moronihah have I covered with earth</t>
  </si>
  <si>
    <t>the inhabitants thereof ... the prophets ... the saints</t>
  </si>
  <si>
    <t>And behold, the city of Gilgal have I caused to be sunk, and the inhabitants thereof to be buried up in the depths of the earth;</t>
  </si>
  <si>
    <t>the city of Gilgal have I caused to be sunk, and the inhabitants thereof to be buried up in the depths of the earth</t>
  </si>
  <si>
    <t>the city of Gilgal have I caused to be sunk ... buried up in the depths of the earth</t>
  </si>
  <si>
    <t>Yea, and the city of Onihah and the inhabitants thereof, and the city of Mocum and the inhabitants thereof, and the city of Jerusalem and the inhabitants thereof; and waters have I caused to come up in the stead thereof, to hide their wickedness and abominations from before my face, that the blood of the prophets and the saints shall not come up any more unto me against them.</t>
  </si>
  <si>
    <t>the city of Onihah and the inhabitants thereof, and the city of Mocum and the inhabitants thereof, and the city of Jerusalem and the inhabitants thereof; and waters have I caused to come up in the stead thereof, to hide their wickedness and abominations from before my face, that the blood of the prophets and the saints shall not come up any more unto me against them</t>
  </si>
  <si>
    <t>the city of Onihah ... the city of Mocum ... the city of Jerusalem ... waters have I caused to come up in the stead thereof</t>
  </si>
  <si>
    <t>the inhabitants thereof ... the inhabitants thereof ... the inhabitants thereof ... the prophets ... the saints</t>
  </si>
  <si>
    <t>And behold, the city of Gadiandi, and the city of Gadiomnah, and the city of Jacob, and the city of Gimgimno, all these have I caused to be sunk, and made hills and valleys in the places thereof; and the inhabitants thereof have I buried up in the depths of the earth, to hide their wickedness and abominations from before my face, that the blood of the prophets and the saints should not come up any more unto me against them.</t>
  </si>
  <si>
    <t>the city of Gadiandi, and the city of Gadiomnah, and the city of Jacob, and the city of Gimgimno, all these have I caused to be sunk, and made hills and valleys in the places thereof; and the inhabitants thereof have I buried up in the depths of the earth, to hide their wickedness and abominations from before my face, that the blood of the prophets and the saints should not come up any more unto me against them</t>
  </si>
  <si>
    <t>the city of Gadiandi ... the city of Gadiomnah ... the city of Jacob ... the city of Gimgimno ... sunk ... made hills ... valleys in the places thereof ... buried up in the depths of the earth</t>
  </si>
  <si>
    <t>And behold, that great city Jacobugath, which was inhabited by the people of king Jacob, have I caused to be burned with fire because of their sins and their wickedness, which was above all the wickedness of the whole earth, because of their secret murders and combinations; for it was they that did destroy the peace of my people and the government of the land; therefore I did cause them to be burned, to destroy them from before my face, that the blood of the prophets and the saints should not come up unto me any more against them.</t>
  </si>
  <si>
    <t>that great city Jacobugath, which was inhabited by the people of king Jacob, have I caused to be burned with fire because of their sins and their wickedness, which was above all the wickedness of the whole earth, because of their secret murders and combinations; for it was they that did destroy the peace of my people and the government of the land; therefore I did cause them to be burned, to destroy them from before my face, that the blood of the prophets and the saints should not come up unto me any more against them</t>
  </si>
  <si>
    <t>great city Jacobugath ... burned with fire ... above all the wickedness of the whole earth ... the government of the land ... cause them to be burned</t>
  </si>
  <si>
    <t>inhabited by the people of king Jacob ... my people ... the prophets ... the saints</t>
  </si>
  <si>
    <t>And behold, the city of Laman, and the city of Josh, and the city of Gad, and the city of Kishkumen, have I caused to be burned with fire, and the inhabitants thereof, because of their wickedness in casting out the prophets, and stoning those whom I did send to declare unto them concerning their wickedness and their abominations.</t>
  </si>
  <si>
    <t>the city of Laman, and the city of Josh, and the city of Gad, and the city of Kishkumen, have I caused to be burned with fire, and the inhabitants thereof, because of their wickedness in casting out the prophets, and stoning those whom I did send to declare unto them concerning their wickedness and their abominations</t>
  </si>
  <si>
    <t xml:space="preserve"> the city of Laman ... the city of Josh ... the city of Gad ... the city of Kishkumen ... caused to be burned with fire ... casting out the prophets ... stoning those</t>
  </si>
  <si>
    <t>the inhabitants thereof ... the prophets ... those whom I did send</t>
  </si>
  <si>
    <t>And because they did cast them all out, that there were none righteous among them, I did send down fire and destroy them, that their wickedness and abominations might be hid from before my face, that the blood of the prophets and the saints whom I sent among them might not cry unto me from the ground against them.</t>
  </si>
  <si>
    <t>because they did cast them all out, that there were none righteous among them, I did send down fire and destroy them, that their wickedness and abominations might be hid from before my face, that the blood of the prophets and the saints whom I sent among them might not cry unto me from the ground against them</t>
  </si>
  <si>
    <t>they did cast them all out ... send down fire and destroy them ... sent among them ... from the ground</t>
  </si>
  <si>
    <t>the prophets ... the saints</t>
  </si>
  <si>
    <t>And many great destructions have I caused to come upon this land, and upon this people, because of their wickedness and their abominations.</t>
  </si>
  <si>
    <t>many great destructions have I caused to come upon this land, and upon this people, because of their wickedness and their abominations</t>
  </si>
  <si>
    <t>many great destructions ... caused to come upon this land</t>
  </si>
  <si>
    <t>upon this people</t>
  </si>
  <si>
    <t>O all ye that are spared because ye were more righteous than they, will ye not now return unto me, and repent of your sins, and be converted, that I may heal you?</t>
  </si>
  <si>
    <t>all ye that are spared</t>
  </si>
  <si>
    <t>Yea, verily I say unto you, if ye will come unto me ye shall have eternal life. Behold, mine arm of mercy is extended towards you, and whosoever will come, him will I receive; and blessed are those who come unto me.</t>
  </si>
  <si>
    <t>Yea, verily I say unto you, if ye will come unto me ye shall have eternal life. Behold</t>
  </si>
  <si>
    <t>mine arm of mercy is extended towards you, and whosoever will come, him will I receive; and blessed are those who come unto me</t>
  </si>
  <si>
    <t>ye shall have eternal life</t>
  </si>
  <si>
    <t>Behold, I am Jesus Christ the Son of God. I created the heavens and the earth, and all things that in them are. I was with the Father from the beginning. I am in the Father, and the Father in me; and in me hath the Father glorified his name.</t>
  </si>
  <si>
    <t>Behold ... I was with the Father from the beginning</t>
  </si>
  <si>
    <t>I am Jesus Christ the Son of God. I created the heavens and the earth, and all things that in them are ... I am in the Father, and the Father in me; and in me hath the Father glorified his name</t>
  </si>
  <si>
    <t>created the heavens ... the earth ... all things that in them are</t>
  </si>
  <si>
    <t>I am ... Jesus Christ ... the Son of God ... the Father ... I am ... the Father ... the Father  ... the Father</t>
  </si>
  <si>
    <t>with the Father from the beginning</t>
  </si>
  <si>
    <t>I came unto my own, and my own received me not. And the scriptures concerning my coming are fulfilled.</t>
  </si>
  <si>
    <t>I came unto my own, and my own received me not. And the scriptures concerning my coming are fulfilled</t>
  </si>
  <si>
    <t>concerning my coming ... fulfilled</t>
  </si>
  <si>
    <t>And as many as have received me, to them have I given to become the sons of God; and even so will I to as many as shall believe on my name, for behold, by me redemption cometh, and in me is the law of Moses fulfilled.</t>
  </si>
  <si>
    <t>as many as have received me, to them have I given to become the sons of God; and even so will I to as many as shall believe on my name, for behold, by me redemption cometh, and in me is the law of Moses fulfilled</t>
  </si>
  <si>
    <t>the sons of God ... Moses</t>
  </si>
  <si>
    <t>the law of Moses fulfilled</t>
  </si>
  <si>
    <t>I am the light and the life of the world. I am Alpha and Omega, the beginning and the end.</t>
  </si>
  <si>
    <t>I am the light and the life of the world</t>
  </si>
  <si>
    <t>I am Alpha and Omega, the beginning and the end</t>
  </si>
  <si>
    <t>the light and the life of the world</t>
  </si>
  <si>
    <t>I am ... I am</t>
  </si>
  <si>
    <t>Alpha and Omega ... the beginning and the end</t>
  </si>
  <si>
    <t>And ye shall offer up unto me no more the shedding of blood; yea, your sacrifices and your burnt offerings shall be done away, for I will accept none of your sacrifices and your burnt offerings.</t>
  </si>
  <si>
    <t>ye shall offer up unto me no more the shedding of blood; yea, your sacrifices and your burnt offerings shall be done away, for I will accept none of your sacrifices and your burnt offerings</t>
  </si>
  <si>
    <t>ye shall offer up unto me no more the shedding of blood</t>
  </si>
  <si>
    <t>And ye shall offer for a sacrifice unto me a broken heart and a contrite spirit. And whoso cometh unto me with a broken heart and a contrite spirit, him will I baptize with fire and with the Holy Ghost, even as the Lamanites, because of their faith in me at the time of their conversion, were baptized with fire and with the Holy Ghost, and they knew it not.</t>
  </si>
  <si>
    <t>ye shall offer for a sacrifice unto me a broken heart and a contrite spirit. And whoso cometh unto me with a broken heart and a contrite spirit, him will I baptize with fire and with the Holy Ghost, even as the Lamanites, because of their faith in me at the time of their conversion, were baptized with fire and with the Holy Ghost, and they knew it not</t>
  </si>
  <si>
    <t>the Holy Ghost ... the Lamanites ... the Holy Ghost</t>
  </si>
  <si>
    <t>at the time of their conversion</t>
  </si>
  <si>
    <t>Behold, I have come unto the world to bring redemption unto the world, to save the world from sin.</t>
  </si>
  <si>
    <t>I have come unto the world to bring redemption unto the world, to save the world from sin</t>
  </si>
  <si>
    <t>come unto the world ... redemption unto the world ... to save the world</t>
  </si>
  <si>
    <t>Therefore, whoso repenteth and cometh unto me as a little child, him will I receive, for of such is the kingdom of God. Behold, for such I have laid down my life, and have taken it up again; therefore repent, and come unto me ye ends of the earth, and be saved.</t>
  </si>
  <si>
    <t>whoso repenteth and cometh unto me as a little child, him will I receive, for of such is the kingdom of God. Behold, for such I have laid down my life, and have taken it up again; therefore repent, and come unto me ye ends of the earth, and be saved</t>
  </si>
  <si>
    <t>the kingdom of God</t>
  </si>
  <si>
    <t>a little child ... God ... ye ends of the earth</t>
  </si>
  <si>
    <t>There is silence in the land for many hours--The voice of Christ promises to gather His people as a hen gathers her chickens--The more righteous part of the people have been preserved. About A.D. 34–35.</t>
  </si>
  <si>
    <t>About A.D. 34–35</t>
  </si>
  <si>
    <t>There is silence in the land for many hours--The voice of Christ promises to gather His people as a hen gathers her chickens--The more righteous part of the people have been preserved</t>
  </si>
  <si>
    <t>silence in the land ... gather His people as a hen gathers her chickens</t>
  </si>
  <si>
    <t>Christ ... His people ... The more righteous part of the people</t>
  </si>
  <si>
    <t>for many hours ... A.D. 34–35</t>
  </si>
  <si>
    <t>And now behold, it came to pass that all the people of the land did hear these sayings, and did witness of it. And after these sayings there was silence in the land for the space of many hours;</t>
  </si>
  <si>
    <t>And now behold, it came to pass ... And after these sayings  ... for the space of many hours</t>
  </si>
  <si>
    <t>all the people of the land did hear these sayings, and did witness of it ... there was silence in the land</t>
  </si>
  <si>
    <t>of the land ... silence in the land</t>
  </si>
  <si>
    <t>after these sayings ... for the space of many hours</t>
  </si>
  <si>
    <t>For so great was the astonishment of the people that they did cease lamenting and howling for the loss of their kindred which had been slain; therefore there was silence in all the land for the space of many hours.</t>
  </si>
  <si>
    <t>For so great was the astonishment of the peopleFor so great was the astonishment of the people ... therefore there was silence in all the land for the space of many hours</t>
  </si>
  <si>
    <t>they did cease lamenting and howling for the loss of their kindred which had been slain</t>
  </si>
  <si>
    <t>silence in all the land</t>
  </si>
  <si>
    <t>the people ... their kindred</t>
  </si>
  <si>
    <t>for the space of many hours</t>
  </si>
  <si>
    <t>And it came to pass that there came a voice again unto the people, and all the people did hear, and did witness of it, saying:</t>
  </si>
  <si>
    <t>And it came to pass ... and did witness of it, saying</t>
  </si>
  <si>
    <t>there came a voice again unto the people, and all the people did hear</t>
  </si>
  <si>
    <t>the people ... all the people</t>
  </si>
  <si>
    <t>there came a voice again</t>
  </si>
  <si>
    <t>O ye people of these great cities which have fallen, who are descendants of Jacob, yea, who are of the house of Israel, how oft have I gathered you as a hen gathereth her chickens under her wings, and have nourished you.</t>
  </si>
  <si>
    <t>how oft have I gathered you as a hen gathereth her chickens under her wings, and</t>
  </si>
  <si>
    <t>O ye people of these great cities which have fallen, who are descendants of Jacob, yea, who are of the house of Israel ... have nourished you</t>
  </si>
  <si>
    <t>these great cities which have fallen ... gathered you as a hen gathereth her chickens under her wings</t>
  </si>
  <si>
    <t>ye people of these great cities ... descendants of Jacob ... of the house of Israel</t>
  </si>
  <si>
    <t>how oft have I gathered you</t>
  </si>
  <si>
    <t>And again, how oft would I have gathered you as a hen gathereth her chickens under her wings, yea, O ye people of the house of Israel, who have fallen; yea, O ye people of the house of Israel, ye that dwell at Jerusalem, as ye that have fallen; yea, how oft would I have gathered you as a hen gathereth her chickens, and ye would not.</t>
  </si>
  <si>
    <t>And again, how oft would I have gathered you as a hen gathereth her chickens under her wings, yea ... yea, how oft would I have gathered you as a hen gathereth her chickens, and ye would not</t>
  </si>
  <si>
    <t>O ye people of the house of Israel, who have fallen; yea, O ye people of the house of Israel, ye that dwell at Jerusalem, as ye that have fallen</t>
  </si>
  <si>
    <t>gathered you as a hen gathereth her chickens under her wings ... that dwell at Jerusalem ... gathered you as a hen gathereth her chickens</t>
  </si>
  <si>
    <t>ye people of the house of Israel ... ye people of the house of Israel</t>
  </si>
  <si>
    <t>how oft would I have gathered you ... how oft would I have gathered you</t>
  </si>
  <si>
    <t>O ye house of Israel whom I have spared, how oft will I gather you as a hen gathereth her chickens under her wings, if ye will repent and return unto me with full purpose of heart.</t>
  </si>
  <si>
    <t>how oft will I gather you as a hen gathereth her chickens under her wings</t>
  </si>
  <si>
    <t>O ye house of Israel whom I have spared ... if ye will repent and return unto me with full purpose of heart</t>
  </si>
  <si>
    <t>gather you as a hen gathereth her chickens under her wings</t>
  </si>
  <si>
    <t>ye house of Israel ... whom I have spared</t>
  </si>
  <si>
    <t>how oft will I gather you</t>
  </si>
  <si>
    <t>But if not, O house of Israel, the places of your dwellings shall become desolate until the time of the fulfilling of the covenant to your fathers.</t>
  </si>
  <si>
    <t>But ... until the time of the fulfilling of the covenant to your fathers</t>
  </si>
  <si>
    <t>if not, O house of Israel, the places of your dwellings shall become desolate</t>
  </si>
  <si>
    <t>the places of your dwellings shall become desolate</t>
  </si>
  <si>
    <t>house of Israel ... your fathers</t>
  </si>
  <si>
    <t>shall become desolate ... until the time of the fulfilling of the covenant</t>
  </si>
  <si>
    <t>And now it came to pass that after the people had heard these words, behold, they began to weep and howl again because of the loss of their kindred and friends.</t>
  </si>
  <si>
    <t>And now it came to pass that after the people had heard these words, behold</t>
  </si>
  <si>
    <t>they began to weep and howl again because of the loss of their kindred and friends</t>
  </si>
  <si>
    <t>the people ... their kindred ... friends</t>
  </si>
  <si>
    <t>after the people had heard these words ... they began to weep and howl again</t>
  </si>
  <si>
    <t>And it came to pass that thus did the three days pass away. And it was in the morning, and the darkness dispersed from off the face of the land, and the earth did cease to tremble, and the rocks did cease to rend, and the dreadful groanings did cease, and all the tumultuous noises did pass away.</t>
  </si>
  <si>
    <t>And it came to pass that thus did the three days pass away. And it was in the morning, and</t>
  </si>
  <si>
    <t>the darkness dispersed from off the face of the land, and the earth did cease to tremble, and the rocks did cease to rend, and the dreadful groanings did cease, and all the tumultuous noises did pass away</t>
  </si>
  <si>
    <t>the darkness dispersed from off the face of the land ... the earth did cease to tremble ... the rocks did cease to rend ... the dreadful groanings did cease ... all the tumultuous noises did pass away</t>
  </si>
  <si>
    <t>the three days pass away ... it was in the morning</t>
  </si>
  <si>
    <t>And the earth did cleave together again, that it stood; and the mourning, and the weeping, and the wailing of the people who were spared alive did cease; and their mourning was turned into joy, and their lamentations into the praise and thanksgiving unto the Lord Jesus Christ, their Redeemer.</t>
  </si>
  <si>
    <t>the earth did cleave together again, that it stood; and the mourning, and the weeping, and the wailing of the people who were spared alive did cease; and their mourning was turned into joy, and their lamentations into the praise and thanksgiving unto the Lord Jesus Christ, their Redeemer</t>
  </si>
  <si>
    <t>the earth did cleave together again ... it stood</t>
  </si>
  <si>
    <t>the people who were spared alive ... the Lord Jesus Christ ... their Redeemer</t>
  </si>
  <si>
    <t>the wailing of the people who were spared alive did cease ... their mourning was turned into joy</t>
  </si>
  <si>
    <t>And thus far were the scriptures fulfilled which had been spoken by the prophets.</t>
  </si>
  <si>
    <t>And thus far were the scriptures fulfilled which had been spoken by the prophets</t>
  </si>
  <si>
    <t>thus far were the scriptures fulfilled</t>
  </si>
  <si>
    <t>And it was the more righteous part of the people who were saved, and it was they who received the prophets and stoned them not; and it was they who had not shed the blood of the saints, who were spared--</t>
  </si>
  <si>
    <t>it was the more righteous part of the people who were saved, and it was they who received the prophets and stoned them not; and it was they who had not shed the blood of the saints, who were spared</t>
  </si>
  <si>
    <t>the more righteous part of the people ... the prophets ... the saints ... who were spared</t>
  </si>
  <si>
    <t>And they were spared and were not sunk and buried up in the earth; and they were not drowned in the depths of the sea; and they were not burned by fire, neither were they fallen upon and crushed to death; and they were not carried away in the whirlwind; neither were they overpowered by the vapor of smoke and of darkness.</t>
  </si>
  <si>
    <t>they were spared and were not sunk and buried up in the earth; and they were not drowned in the depths of the sea; and they were not burned by fire, neither were they fallen upon and crushed to death; and they were not carried away in the whirlwind; neither were they overpowered by the vapor of smoke and of darkness</t>
  </si>
  <si>
    <t>were not sunk ... buried up in the earth ... were not drowned in the depths of the sea ... were not burned by fire ... neither were they fallen upon and crushed to death ... were not carried away in the whirlwind ... neither were they overpowered by the vapor of smoke and of darkness</t>
  </si>
  <si>
    <t>And now, whoso readeth, let him understand; he that hath the scriptures, let him search them, and see and behold if all these deaths and destructions by fire, and by smoke, and by tempests, and by whirlwinds, and by the opening of the earth to receive them, and all these things are not unto the fulfilling of the prophecies of many of the holy prophets.</t>
  </si>
  <si>
    <t>whoso readeth, let him understand; he that hath the scriptures, let him search them, and see and behold if all these deaths and destructions by fire, and by smoke, and by tempests, and by whirlwinds, and by the opening of the earth to receive them, and all these things are not unto the fulfilling of the prophecies of many of the holy prophets</t>
  </si>
  <si>
    <t>destructions by fire ... by smoke ... by tempests ... by whirlwinds ... by the opening of the earth to receive them</t>
  </si>
  <si>
    <t>whoso readeth ... many of the holy prophets</t>
  </si>
  <si>
    <t>the fulfilling of the prophecies</t>
  </si>
  <si>
    <t>Behold, I say unto you, Yea, many have testified of these things at the coming of Christ, and were slain because they testified of these things.</t>
  </si>
  <si>
    <t>Behold, I say unto you, Yea, many have testified of these things at the coming of Christ, and</t>
  </si>
  <si>
    <t>were slain because they testified of these things</t>
  </si>
  <si>
    <t>many have testified ... Christ</t>
  </si>
  <si>
    <t>at the coming of Christ</t>
  </si>
  <si>
    <t>Yea, the prophet Zenos did testify of these things, and also Zenock spake concerning these things, because they testified particularly concerning us, who are the remnant of their seed.</t>
  </si>
  <si>
    <t>YeaYea</t>
  </si>
  <si>
    <t>the prophet Zenos did testify of these things, and also Zenock spake concerning these things, because they testified particularly concerning us, who are the remnant of their seed</t>
  </si>
  <si>
    <t>the prophet Zenos ... Zenock ... the remnant of their seed</t>
  </si>
  <si>
    <t>Behold, our father Jacob also testified concerning a remnant of the seed of Joseph. And behold, are not we a remnant of the seed of Joseph? And these things which testify of us, are they not written upon the plates of brass which our father Lehi brought out of Jerusalem?</t>
  </si>
  <si>
    <t>Behold ... And behold ... And these things which testify of us</t>
  </si>
  <si>
    <t>our father Jacob also testified concerning a remnant of the seed of Joseph ... are not we a remnant of the seed of Joseph? ... are they not written upon the plates of brass which our father Lehi brought out of Jerusalem?</t>
  </si>
  <si>
    <t>written upon the plates of brass ... brought out of Jerusalem</t>
  </si>
  <si>
    <t>our father ... Jacob ... a remnant of the seed of Joseph ... a remnant of the seed of Joseph ... our father ... Lehi</t>
  </si>
  <si>
    <t>And it came to pass that in the ending of the thirty and fourth year, behold, I will show unto you that the people of Nephi who were spared, and also those who had been called Lamanites, who had been spared, did have great favors shown unto them, and great blessings poured out upon their heads, insomuch that soon after the ascension of Christ into heaven he did truly manifest himself unto them--</t>
  </si>
  <si>
    <t>And it came to pass that in the ending of the thirty and fourth year, behold ...  insomuch that soon after</t>
  </si>
  <si>
    <t>I will show unto you that the people of Nephi who were spared, and also those who had been called Lamanites, who had been spared, did have great favors shown unto them, and great blessings poured out upon their heads ... the ascension of Christ into heaven he did truly manifest himself unto them</t>
  </si>
  <si>
    <t>the people of Nephi ... who were spared ... also those who had been called Lamanites ... who had been spared ... Christ</t>
  </si>
  <si>
    <t>in the ending of the thirty and fourth year ... I will show unto you ... soon after the ascension of Christ into heaven ... he did truly manifest himself unto them</t>
  </si>
  <si>
    <t>Showing his body unto them, and ministering unto them; and an account of his ministry shall be given hereafter. Therefore for this time I make an end of my sayings.</t>
  </si>
  <si>
    <t>and an account of his ministry shall be given hereafter. Therefore for this time I make an end of my sayings</t>
  </si>
  <si>
    <t>Showing his body unto them, and ministering unto them</t>
  </si>
  <si>
    <t>Showing his body unto them</t>
  </si>
  <si>
    <t>an account of his ministry shall be given hereafter ... for this time ... I make an end of my sayings</t>
  </si>
  <si>
    <t>Jesus Christ did show himself unto the people of Nephi, as the multitude were gathered together in the land Bountiful, and did minister unto them; and on this wise did he show himself unto them.  Comprising chapters 11 through 26.</t>
  </si>
  <si>
    <t>Jesus Christ did show himself unto the people of Nephi, as the multitude were gathered together in the land Bountiful, and did minister unto them; and on this wise did he show himself unto them</t>
  </si>
  <si>
    <t>the multitude were gathered together ... in the land Bountiful</t>
  </si>
  <si>
    <t>Jesus Christ ... the people of Nephi ... the multitude</t>
  </si>
  <si>
    <t>The Father testifies of His Beloved Son--Christ appears and proclaims His Atonement--The people feel the wound marks in His hands and feet and side--They cry Hosanna--He sets forth the mode and manner of baptism--The spirit of contention is of the devil--Christ’s doctrine is that men should believe and be baptized and receive the Holy Ghost. About A.D. 34.</t>
  </si>
  <si>
    <t>The Father testifies of His Beloved Son--Christ appears and proclaims His Atonement--The people feel the wound marks in His hands and feet and side--They cry Hosanna--He sets forth the mode and manner of baptism--The spirit of contention is of the devil--Christ’s doctrine is that men should believe and be baptized and receive the Holy Ghost</t>
  </si>
  <si>
    <t>The Father ... His Beloved Son ... Christ ... The people ... the devil ... Christ ... the Holy Ghost</t>
  </si>
  <si>
    <t>A.D. 34</t>
  </si>
  <si>
    <t>And now it came to pass that there were a great multitude gathered together, of the people of Nephi, round about the temple which was in the land Bountiful; and they were marveling and wondering one with another, and were showing one to another the great and marvelous change which had taken place.</t>
  </si>
  <si>
    <t>And now it came to pass ... which had taken place</t>
  </si>
  <si>
    <t>there were a great multitude gathered together, of the people of Nephi, round about the temple which was in the land Bountiful; and they were marveling and wondering one with another, and were showing one to another the great and marvelous change</t>
  </si>
  <si>
    <t>a great multitude gathered together ... round about the temple ... in the land Bountiful ... the great and marvelous change</t>
  </si>
  <si>
    <t>a great multitude ... the people of Nephi</t>
  </si>
  <si>
    <t>And they were also conversing about this Jesus Christ, of whom the sign had been given concerning his death.</t>
  </si>
  <si>
    <t>they were also conversing about this Jesus Christ, of whom the sign had been given concerning his death</t>
  </si>
  <si>
    <t>And it came to pass that while they were thus conversing one with another, they heard a voice as if it came out of heaven; and they cast their eyes round about, for they understood not the voice which they heard; and it was not a harsh voice, neither was it a loud voice; nevertheless, and notwithstanding it being a small voice it did pierce them that did hear to the center, insomuch that there was no part of their frame that it did not cause to quake; yea, it did pierce them to the very soul, and did cause their hearts to burn.</t>
  </si>
  <si>
    <t>And it came to pass that while they were thus conversing one with another, they heard a voice</t>
  </si>
  <si>
    <t>as if it came out of heaven; and they cast their eyes round about, for they understood not the voice which they heard; and it was not a harsh voice, neither was it a loud voice; nevertheless, and notwithstanding it being a small voice it did pierce them that did hear to the center, insomuch that there was no part of their frame that it did not cause to quake; yea, it did pierce them to the very soul, and did cause their hearts to burn</t>
  </si>
  <si>
    <t>they heard a voice ... it came out of heaven ... the voice which they heard</t>
  </si>
  <si>
    <t>while they were thus conversing one with another</t>
  </si>
  <si>
    <t>And it came to pass that again they heard the voice, and they understood it not.</t>
  </si>
  <si>
    <t xml:space="preserve">And it came to pass that again they heard the voice, and </t>
  </si>
  <si>
    <t>they understood it not</t>
  </si>
  <si>
    <t>they heard the voice</t>
  </si>
  <si>
    <t>again they heard the voice</t>
  </si>
  <si>
    <t>And again the third time they did hear the voice, and did open their ears to hear it; and their eyes were towards the sound thereof; and they did look steadfastly towards heaven, from whence the sound came.</t>
  </si>
  <si>
    <t>And again the third time they did hear the voice, and</t>
  </si>
  <si>
    <t>did open their ears to hear it; and their eyes were towards the sound thereof; and they did look steadfastly towards heaven, from whence the sound came</t>
  </si>
  <si>
    <t>they did hear the voice ... they did look steadfastly towards heaven ... from whence the sound came</t>
  </si>
  <si>
    <t>the third time they did hear the voice</t>
  </si>
  <si>
    <t>And behold, the third time they did understand the voice which they heard; and it said unto them:</t>
  </si>
  <si>
    <t>And behold, the third time they did understand the voice which they heard; and it said unto them</t>
  </si>
  <si>
    <t>the voice which they heard</t>
  </si>
  <si>
    <t>the third time they did understand</t>
  </si>
  <si>
    <t>Behold my Beloved Son, in whom I am well pleased, in whom I have glorified my name--hear ye him.</t>
  </si>
  <si>
    <t>my Beloved Son, in whom I am well pleased, in whom I have glorified my name--hear ye him</t>
  </si>
  <si>
    <t>my Beloved Son</t>
  </si>
  <si>
    <t>And it came to pass, as they understood they cast their eyes up again towards heaven; and behold, they saw a Man descending out of heaven; and he was clothed in a white robe; and he came down and stood in the midst of them; and the eyes of the whole multitude were turned upon him, and they durst not open their mouths, even one to another, and wist not what it meant, for they thought it was an angel that had appeared unto them.</t>
  </si>
  <si>
    <t>And it came to pass, as they understood</t>
  </si>
  <si>
    <t>they cast their eyes up again towards heaven; and behold, they saw a Man descending out of heaven; and he was clothed in a white robe; and he came down and stood in the midst of them; and the eyes of the whole multitude were turned upon him, and they durst not open their mouths, even one to another, and wist not what it meant, for they thought it was an angel that had appeared unto them</t>
  </si>
  <si>
    <t>they cast their eyes up again towards heaven ... he came down ... stood in the midst of them ... the eyes of the whole multitude were turned upon him</t>
  </si>
  <si>
    <t>a Man ... an angel</t>
  </si>
  <si>
    <t>they cast their eyes up again</t>
  </si>
  <si>
    <t>And it came to pass that he stretched forth his hand and spake unto the people, saying:</t>
  </si>
  <si>
    <t>And it came to pass ... and spake unto the people, saying</t>
  </si>
  <si>
    <t>he stretched forth his hand</t>
  </si>
  <si>
    <t>Behold, I am Jesus Christ, whom the prophets testified shall come into the world.</t>
  </si>
  <si>
    <t>I am Jesus Christ, whom the prophets testified shall come into the world</t>
  </si>
  <si>
    <t>I am ... Jesus Christ ... the prophets</t>
  </si>
  <si>
    <t>the prophets testified shall come into the world</t>
  </si>
  <si>
    <t>And behold, I am the light and the life of the world; and I have drunk out of that bitter cup which the Father hath given me, and have glorified the Father in taking upon me the sins of the world, in the which I have suffered the will of the Father in all things from the beginning.</t>
  </si>
  <si>
    <t>And behold ... from the beginning</t>
  </si>
  <si>
    <t>I am the light and the life of the world; and I have drunk out of that bitter cup which the Father hath given me, and have glorified the Father in taking upon me the sins of the world, in the which I have suffered the will of the Father in all things</t>
  </si>
  <si>
    <t>the Father ... the Father ... the Father</t>
  </si>
  <si>
    <t>suffered the will of the Father in all things from the beginning</t>
  </si>
  <si>
    <t>And it came to pass that when Jesus had spoken these words the whole multitude fell to the earth; for they remembered that it had been prophesied among them that Christ should show himself unto them after his ascension into heaven.</t>
  </si>
  <si>
    <t>And it came to pass that when Jesus had spoken these words</t>
  </si>
  <si>
    <t>the whole multitude fell to the earth; for they remembered that it had been prophesied among them that Christ should show himself unto them after his ascension into heaven</t>
  </si>
  <si>
    <t>the whole multitude fell to the earth ... prophesied among them</t>
  </si>
  <si>
    <t>Jesus ... the whole multitude ... Christ</t>
  </si>
  <si>
    <t>when Jesus had spoken these words ... it had been prophesied ... Christ should show himself unto them ... after his ascension into heaven</t>
  </si>
  <si>
    <t>And it came to pass that the Lord spake unto them saying:</t>
  </si>
  <si>
    <t>And it came to pass that the Lord spake unto them saying</t>
  </si>
  <si>
    <t>Arise and come forth unto me, that ye may thrust your hands into my side, and also that ye may feel the prints of the nails in my hands and in my feet, that ye may know that I am the God of Israel, and the God of the whole earth, and have been slain for the sins of the world.</t>
  </si>
  <si>
    <t>Arise and come forth unto me, that ye may thrust your hands into my side, and also that ye may feel the prints of the nails in my hands and in my feet, that ye may know that I am the God of Israel, and the God of the whole earth, and have been slain for the sins of the world</t>
  </si>
  <si>
    <t>Arise ... come forth unto me ... feel the prints of the nails ... in my hands ... in my feet</t>
  </si>
  <si>
    <t>I am ... the God of Israel ... the God of the whole earth</t>
  </si>
  <si>
    <t>And it came to pass that the multitude went forth, and thrust their hands into his side, and did feel the prints of the nails in his hands and in his feet; and this they did do, going forth one by one until they had all gone forth, and did see with their eyes and did feel with their hands, and did know of a surety and did bear record, that it was he, of whom it was written by the prophets, that should come.</t>
  </si>
  <si>
    <t>the multitude went forth, and thrust their hands into his side, and did feel the prints of the nails in his hands and in his feet; and this they did do, going forth one by one until they had all gone forth, and did see with their eyes and did feel with their hands, and did know of a surety and did bear record, that it was he, of whom it was written by the prophets, that should come</t>
  </si>
  <si>
    <t>the multitude went forth ... thrust their hands into his side ... did feel the prints of the nails ... in his hands ... in his feet ... see with their eyes ... did feel with their hands</t>
  </si>
  <si>
    <t>one by one ... they had all gone forth ... the prophets</t>
  </si>
  <si>
    <t>until they had all gone forth ... written by the prophets ... should come</t>
  </si>
  <si>
    <t>And when they had all gone forth and had witnessed for themselves, they did cry out with one accord, saying:</t>
  </si>
  <si>
    <t>And when they had ... they did cry out with one accord, saying</t>
  </si>
  <si>
    <t>all gone forth and had witnessed for themselves</t>
  </si>
  <si>
    <t>when they had all gone forth</t>
  </si>
  <si>
    <t>Hosanna! Blessed be the name of the Most High God! And they did fall down at the feet of Jesus, and did worship him.</t>
  </si>
  <si>
    <t>Hosanna! Blessed be the name of the Most High God! And they did fall down at the feet of Jesus, and did worship him</t>
  </si>
  <si>
    <t>they did fall down at the feet of Jesus</t>
  </si>
  <si>
    <t>the Most High God ... Jesus</t>
  </si>
  <si>
    <t>And it came to pass that he spake unto Nephi (for Nephi was among the multitude) and he commanded him that he should come forth.</t>
  </si>
  <si>
    <t>he spake unto Nephi (for Nephi was among the multitude) and he commanded him that he should come forth</t>
  </si>
  <si>
    <t>Nephi ... Nephi ... among the multitude</t>
  </si>
  <si>
    <t>And Nephi arose and went forth, and bowed himself before the Lord and did kiss his feet.</t>
  </si>
  <si>
    <t>Nephi arose and went forth, and bowed himself before the Lord and did kiss his feet</t>
  </si>
  <si>
    <t>Nephi arose ... went forth ...  bowed himself before the Lord ... did kiss his feet</t>
  </si>
  <si>
    <t>And the Lord commanded him that he should arise. And he arose and stood before him.</t>
  </si>
  <si>
    <t>the Lord commanded him that he should arise. And he arose and stood before him</t>
  </si>
  <si>
    <t>he should arise ... he arose ... stood before him</t>
  </si>
  <si>
    <t>And the Lord said unto him: I give unto you power that ye shall baptize this people when I am again ascended into heaven.</t>
  </si>
  <si>
    <t>And the Lord said unto him</t>
  </si>
  <si>
    <t>I give unto you power that ye shall baptize this people when I am again ascended into heaven</t>
  </si>
  <si>
    <t>ascended into heaven</t>
  </si>
  <si>
    <t>when I am again ascended into heaven</t>
  </si>
  <si>
    <t>And again the Lord called others, and said unto them likewise; and he gave unto them power to baptize. And he said unto them: On this wise shall ye baptize; and there shall be no disputations among you.</t>
  </si>
  <si>
    <t>And again ... And he said unto them</t>
  </si>
  <si>
    <t>the Lord called others, and said unto them likewise; and he gave unto them power to baptize ... On this wise shall ye baptize; and there shall be no disputations among you</t>
  </si>
  <si>
    <t>Verily I say unto you, that whoso repenteth of his sins through your words, and desireth to be baptized in my name, on this wise shall ye baptize them ... ye shall go down and stand in the water, and in my name shall ye baptize them.</t>
  </si>
  <si>
    <t>Verily I say unto you ... Behold</t>
  </si>
  <si>
    <t>whoso repenteth of his sins through your words, and desireth to be baptized in my name, on this wise shall ye baptize them--Behold, ye shall go down and stand in the water, and in my name shall ye baptize them</t>
  </si>
  <si>
    <t>ye shall go down ... stand in the water</t>
  </si>
  <si>
    <t>And now behold, these are the words which ye shall say, calling them by name, saying:</t>
  </si>
  <si>
    <t>And now behold, these are the words which ye shall say ... saying</t>
  </si>
  <si>
    <t>calling them by name</t>
  </si>
  <si>
    <t>Having authority given me of Jesus Christ, I baptize you in the name of the Father, and of the Son, and of the Holy Ghost. Amen.</t>
  </si>
  <si>
    <t>Having authority given me of Jesus Christ, I baptize you in the name of the Father, and of the Son, and of the Holy Ghost. Amen</t>
  </si>
  <si>
    <t>Jesus Christ ... the Father ... the Son ... the Holy Ghost</t>
  </si>
  <si>
    <t>And then shall ye immerse them in the water, and come forth again out of the water.</t>
  </si>
  <si>
    <t>shall ye immerse them in the water, and come forth again out of the water</t>
  </si>
  <si>
    <t>immerse them in the water ... come forth again out of the water</t>
  </si>
  <si>
    <t>And after this manner shall ye baptize in my name; for behold, verily I say unto you, that the Father, and the Son, and the Holy Ghost are one; and I am in the Father, and the Father in me, and the Father and I are one.</t>
  </si>
  <si>
    <t>And after this manner ... for behold, verily I say unto you</t>
  </si>
  <si>
    <t>shall ye baptize in my name ... the Father, and the Son, and the Holy Ghost are one; and I am in the Father, and the Father in me, and the Father and I are one</t>
  </si>
  <si>
    <t xml:space="preserve"> the Father ... the Son ... the Holy Ghost ... I am ... the Father ... the Father ... the Father</t>
  </si>
  <si>
    <t>And according as I have commanded you thus shall ye baptize. And there shall be no disputations among you, as there have hitherto been; neither shall there be disputations among you concerning the points of my doctrine, as there have hitherto been.</t>
  </si>
  <si>
    <t>according as I have commanded you thus shall ye baptize. And there shall be no disputations among you, as there have hitherto been; neither shall there be disputations among you concerning the points of my doctrine, as there have hitherto been</t>
  </si>
  <si>
    <t>there shall be no disputations among you ... as there have hitherto been ... neither shall there be disputations among you ... concerning the points of my doctrine ... as there have hitherto been</t>
  </si>
  <si>
    <t>For verily, verily I say unto you, he that hath the spirit of contention is not of me, but is of the devil, who is the father of contention, and he stirreth up the hearts of men to contend with anger, one with another.</t>
  </si>
  <si>
    <t>For verily, verily I say unto you</t>
  </si>
  <si>
    <t>he that hath the spirit of contention is not of me, but is of the devil, who is the father of contention, and he stirreth up the hearts of men to contend with anger, one with another</t>
  </si>
  <si>
    <t>the spirit of contention ... the devi ... the father of contention ... stirreth up the hearts of men to contend with anger</t>
  </si>
  <si>
    <t>Behold, this is not my doctrine, to stir up the hearts of men with anger, one against another; but this is my doctrine, that such things should be done away.</t>
  </si>
  <si>
    <t>this is not my doctrine, to stir up the hearts of men with anger, one against another; but this is my doctrine, that such things should be done away</t>
  </si>
  <si>
    <t>stir up the hearts of men with anger</t>
  </si>
  <si>
    <t>Behold, verily, verily, I say unto you, I will declare unto you my doctrine.</t>
  </si>
  <si>
    <t>Behold, verily, verily, I say unto you</t>
  </si>
  <si>
    <t>I will declare unto you my doctrine</t>
  </si>
  <si>
    <t>And this is my doctrine, and it is the doctrine which the Father hath given unto me; and I bear record of the Father, and the Father beareth record of me, and the Holy Ghost beareth record of the Father and me; and I bear record that the Father commandeth all men, everywhere, to repent and believe in me.</t>
  </si>
  <si>
    <t>And this is my doctrine, and it is the doctrine which the Father hath given unto me; and</t>
  </si>
  <si>
    <t>I bear record of the Father, and the Father beareth record of me, and the Holy Ghost beareth record of the Father and me; and I bear record that the Father commandeth all men, everywhere, to repent and believe in me</t>
  </si>
  <si>
    <t>the Father ... the Father ... the Father ... the Holy Ghost ... the Father ... the Father</t>
  </si>
  <si>
    <t>And whoso believeth in me, and is baptized, the same shall be saved; and they are they who shall inherit the kingdom of God.</t>
  </si>
  <si>
    <t>whoso believeth in me, and is baptized, the same shall be saved; and they are they who shall inherit the kingdom of God</t>
  </si>
  <si>
    <t>inherit the kingdom of God</t>
  </si>
  <si>
    <t>they are they who shall inherit the kingdom of God</t>
  </si>
  <si>
    <t>And whoso believeth not in me, and is not baptized, shall be damned.</t>
  </si>
  <si>
    <t>whoso believeth not in me, and is not baptized, shall be damned</t>
  </si>
  <si>
    <t>Verily, verily, I say unto you, that this is my doctrine, and I bear record of it from the Father; and whoso believeth in me believeth in the Father also; and unto him will the Father bear record of me, for he will visit him with fire and with the Holy Ghost.</t>
  </si>
  <si>
    <t>Verily, verily, I say unto you</t>
  </si>
  <si>
    <t>this is my doctrine, and I bear record of it from the Father; and whoso believeth in me believeth in the Father also; and unto him will the Father bear record of me, for he will visit him with fire and with the Holy Ghost</t>
  </si>
  <si>
    <t>visit him with fire</t>
  </si>
  <si>
    <t>the Father ... the Father ... the Father ... the Holy Ghost</t>
  </si>
  <si>
    <t>And thus will the Father bear record of me, and the Holy Ghost will bear record unto him of the Father and me; for the Father, and I, and the Holy Ghost are one.</t>
  </si>
  <si>
    <t>And thus will</t>
  </si>
  <si>
    <t>the Father bear record of me, and the Holy Ghost will bear record unto him of the Father and me; for the Father, and I, and the Holy Ghost are one</t>
  </si>
  <si>
    <t>the Father ... the Holy Ghost ... the Father ... the Father ... the Holy Ghost</t>
  </si>
  <si>
    <t>And again I say unto you, ye must repent, and become as a little child, and be baptized in my name, or ye can in nowise receive these things.</t>
  </si>
  <si>
    <t>ye must repent, and become as a little child, and be baptized in my name, or ye can in nowise receive these things</t>
  </si>
  <si>
    <t>a little child</t>
  </si>
  <si>
    <t>become as a little child</t>
  </si>
  <si>
    <t>And again I say unto you, ye must repent, and be baptized in my name, and become as a little child, or ye can in nowise inherit the kingdom of God.</t>
  </si>
  <si>
    <t>ye must repent, and be baptized in my name, and become as a little child, or ye can in nowise inherit the kingdom of God</t>
  </si>
  <si>
    <t>a little child ... God</t>
  </si>
  <si>
    <t>become as a little child ... inherit the kingdom of God</t>
  </si>
  <si>
    <t>Verily, verily, I say unto you, that this is my doctrine, and whoso buildeth upon this buildeth upon my rock, and the gates of hell shall not prevail against them.</t>
  </si>
  <si>
    <t>this is my doctrine, and whoso buildeth upon this buildeth upon my rock, and the gates of hell shall not prevail against them</t>
  </si>
  <si>
    <t>buildeth upon my rock</t>
  </si>
  <si>
    <t>whoso buildeth upon this</t>
  </si>
  <si>
    <t>And whoso shall declare more or less than this, and establish it for my doctrine, the same cometh of evil, and is not built upon my rock; but he buildeth upon a sandy foundation, and the gates of hell stand open to receive such when the floods come and the winds beat upon them.</t>
  </si>
  <si>
    <t>whoso shall declare more or less than this, and establish it for my doctrine, the same cometh of evil, and is not built upon my rock; but he buildeth upon a sandy foundation, and the gates of hell stand open to receive such when the floods come and the winds beat upon them</t>
  </si>
  <si>
    <t>not built upon my rock ... he buildeth upon a sandy foundation ... the floods come ... the winds beat upon them</t>
  </si>
  <si>
    <t>when the floods come ... the winds beat upon them</t>
  </si>
  <si>
    <t>Therefore, go forth unto this people, and declare the words which I have spoken, unto the ends of the earth.</t>
  </si>
  <si>
    <t>go forth unto this people, and declare the words which I have spoken, unto the ends of the earth</t>
  </si>
  <si>
    <t>go forth unto this people ... declare the words which I have spoken ... unto the ends of the earth</t>
  </si>
  <si>
    <t>Jesus calls and commissions the twelve disciples--He delivers to the Nephites a discourse similar to the Sermon on the Mount--He speaks the Beatitudes--His teachings transcend and take precedence over the law of Moses--Men are commanded to be perfect even as He and His Father are perfect--Compare Matthew 5. About A.D. 34.</t>
  </si>
  <si>
    <t>Jesus calls and commissions the twelve disciples--He delivers to the Nephites a discourse similar to the Sermon on the Mount--He speaks the Beatitudes--His teachings transcend and take precedence over the law of Moses--Men are commanded to be perfect even as He and His Father are perfect--Compare Matthew 5</t>
  </si>
  <si>
    <t>Jesus ... the twelve disciples ... the Nephites ... Moses ... His Father ... Matthew</t>
  </si>
  <si>
    <t>And it came to pass that when Jesus had spoken these words unto Nephi, and to those who had been called, (now the number of them who had been called, and received power and authority to baptize, was twelve) and behold, he stretched forth his hand unto the multitude, and cried unto them, saying: Blessed are ye if ye shall give heed unto the words of these twelve whom I have chosen from among you to minister unto you, and to be your servants; and unto them I have given power that they may baptize you with water; and after that ye are baptized with water, behold, I will baptize you with fire and with the Holy Ghost; therefore blessed are ye if ye shall believe in me and be baptized, after that ye have seen me and know that I am.</t>
  </si>
  <si>
    <t>And it came to pass that when Jesus had spoken these words unto Nephi, and to those who had been called ... and cried unto them, saying</t>
  </si>
  <si>
    <t>(now the number of them who had been called, and received power and authority to baptize, was twelve) and behold, he stretched forth his hand unto the multitude ... Blessed are ye if ye shall give heed unto the words of these twelve whom I have chosen from among you to minister unto you, and to be your servants; and unto them I have given power that they may baptize you with water; and after that ye are baptized with water, behold, I will baptize you with fire and with the Holy Ghost; therefore blessed are ye if ye shall believe in me and be baptized, after that ye have seen me and know that I am</t>
  </si>
  <si>
    <t>Jesus ... Nephi ... those who had been called ... the number of them who had been called ... twelve ... the multitude ... these twelve ... chosen from among you ... your servants ... the Holy Ghost ... I am</t>
  </si>
  <si>
    <t>when Jesus had spoken these words unto Nephi</t>
  </si>
  <si>
    <t>And again, more blessed are they who shall believe in your words because that ye shall testify that ye have seen me, and that ye know that I am. Yea, blessed are they who shall believe in your words, and come down into the depths of humility and be baptized, for they shall be visited with fire and with the Holy Ghost, and shall receive a remission of their sins.</t>
  </si>
  <si>
    <t>more blessed are they who shall believe in your words because that ye shall testify that ye have seen me, and that ye know that I am. Yea, blessed are they who shall believe in your words, and come down into the depths of humility and be baptized, for they shall be visited with fire and with the Holy Ghost, and shall receive a remission of their sins</t>
  </si>
  <si>
    <t>I am ... they who shall believe in your words ... the Holy Ghost</t>
  </si>
  <si>
    <t>Yea, blessed are the poor in spirit who come unto me, for theirs is the kingdom of heaven.</t>
  </si>
  <si>
    <t>blessed are the poor in spirit who come unto me, for theirs is the kingdom of heaven</t>
  </si>
  <si>
    <t>the kingdom of heaven</t>
  </si>
  <si>
    <t>the poor in spirit</t>
  </si>
  <si>
    <t>And again, blessed are all they that mourn, for they shall be comforted.</t>
  </si>
  <si>
    <t>blessed are all they that mourn, for they shall be comforted</t>
  </si>
  <si>
    <t>all they that mourn</t>
  </si>
  <si>
    <t>And blessed are the meek, for they shall inherit the earth.</t>
  </si>
  <si>
    <t>blessed are the meek, for they shall inherit the earth</t>
  </si>
  <si>
    <t>inherit the earth</t>
  </si>
  <si>
    <t>the meek</t>
  </si>
  <si>
    <t>And blessed are all they who do hunger and thirst after righteousness, for they shall be filled with the Holy Ghost.</t>
  </si>
  <si>
    <t>blessed are all they who do hunger and thirst after righteousness, for they shall be filled with the Holy Ghost</t>
  </si>
  <si>
    <t>all they who do hunger and thirst after righteousness ... the Holy Ghost</t>
  </si>
  <si>
    <t>And blessed are the merciful, for they shall obtain mercy.</t>
  </si>
  <si>
    <t>blessed are the merciful, for they shall obtain mercy</t>
  </si>
  <si>
    <t>the merciful</t>
  </si>
  <si>
    <t>And blessed are all the pure in heart, for they shall see God.</t>
  </si>
  <si>
    <t>blessed are all the pure in heart, for they shall see God</t>
  </si>
  <si>
    <t>all the pure in heart ... God</t>
  </si>
  <si>
    <t>And blessed are all the peacemakers, for they shall be called the children of God.</t>
  </si>
  <si>
    <t>blessed are all the peacemakers, for they shall be called the children of God</t>
  </si>
  <si>
    <t>all the peacemakers ... the children of God</t>
  </si>
  <si>
    <t>And blessed are all they who are persecuted for my name’s sake, for theirs is the kingdom of heaven.</t>
  </si>
  <si>
    <t>blessed are all they who are persecuted for my name’s sake, for theirs is the kingdom of heaven</t>
  </si>
  <si>
    <t>all they who are persecuted for my name’s sake</t>
  </si>
  <si>
    <t>And blessed are ye when men shall revile you and persecute, and shall say all manner of evil against you falsely, for my sake;</t>
  </si>
  <si>
    <t>blessed are ye when men shall revile you and persecute, and shall say all manner of evil against you falsely, for my sake</t>
  </si>
  <si>
    <t>when men shall revile you and persecute, and shall say all manner of evil against you falsely</t>
  </si>
  <si>
    <t>For ye shall have great joy and be exceedingly glad, for great shall be your reward in heaven; for so persecuted they the prophets who were before you.</t>
  </si>
  <si>
    <t>For ye shall have great joy and be exceedingly glad, for great shall be your reward in heaven; for ... who were before you</t>
  </si>
  <si>
    <t>so persecuted they the prophets</t>
  </si>
  <si>
    <t>in heaven ... the prophets</t>
  </si>
  <si>
    <t>the prophets who were before you</t>
  </si>
  <si>
    <t>Verily, verily, I say unto you, I give unto you to be the salt of the earth; but if the salt shall lose its savor wherewith shall the earth be salted? The salt shall be thenceforth good for nothing, but to be cast out and to be trodden under foot of men.</t>
  </si>
  <si>
    <t>I give unto you to be the salt of the earth; but if the salt shall lose its savor wherewith shall the earth be salted? The salt shall be thenceforth good for nothing, but to be cast out and to be trodden under foot of men</t>
  </si>
  <si>
    <t>the salt of the earth ... cast out ... trodden under foot of men</t>
  </si>
  <si>
    <t>Verily, verily, I say unto you, I give unto you to be the light of this people. A city that is set on a hill cannot be hid.</t>
  </si>
  <si>
    <t>I give unto you to be the light of this people. A city that is set on a hill cannot be hid</t>
  </si>
  <si>
    <t>A city that is set on a hill cannot be hid</t>
  </si>
  <si>
    <t>Behold, do men light a candle and put it under a bushel? Nay, but on a candlestick, and it giveth light to all that are in the house;</t>
  </si>
  <si>
    <t>do men light a candle and put it under a bushel? Nay, but on a candlestick, and it giveth light to all that are in the house</t>
  </si>
  <si>
    <t>light a candle ... on a candlestick ... light to all that are in the house</t>
  </si>
  <si>
    <t>Therefore let your light so shine before this people, that they may see your good works and glorify your Father who is in heaven.</t>
  </si>
  <si>
    <t>let your light so shine before this people, that they may see your good works and glorify your Father who is in heaven</t>
  </si>
  <si>
    <t>let your light so shine ... who is in heaven</t>
  </si>
  <si>
    <t>this people ... your Father</t>
  </si>
  <si>
    <t>Think not that I am come to destroy the law or the prophets. I am not come to destroy but to fulfil;</t>
  </si>
  <si>
    <t>Think not that I am come to destroy the law or the prophets. I am not come to destroy but to fulfil</t>
  </si>
  <si>
    <t>I am ... the prophets ... I am</t>
  </si>
  <si>
    <t>For verily I say unto you, one jot nor one tittle hath not passed away from the law, but in me it hath all been fulfilled.</t>
  </si>
  <si>
    <t>For verily I say unto you</t>
  </si>
  <si>
    <t>one jot nor one tittle hath not passed away from the law, but in me it hath all been fulfilledone jot nor one tittle hath not passed away from the law, but in me it hath all been fulfilled</t>
  </si>
  <si>
    <t>one jot nor one tittle hath not passed away</t>
  </si>
  <si>
    <t>And behold, I have given you the law and the commandments of my Father, that ye shall believe in me, and that ye shall repent of your sins, and come unto me with a broken heart and a contrite spirit. Behold, ye have the commandments before you, and the law is fulfilled.</t>
  </si>
  <si>
    <t>I have given you the law and the commandments of my Father, that ye shall believe in me, and that ye shall repent of your sins, and come unto me with a broken heart and a contrite spirit. Behold, ye have the commandments before you, and the law is fulfilled</t>
  </si>
  <si>
    <t>come unto me</t>
  </si>
  <si>
    <t>my Father</t>
  </si>
  <si>
    <t>the law is fulfilled</t>
  </si>
  <si>
    <t>Therefore come unto me and be ye saved; for verily I say unto you, that except ye shall keep my commandments, which I have commanded you at this time, ye shall in no case enter into the kingdom of heaven.</t>
  </si>
  <si>
    <t>Therefore ... for verily I say unto you  ... which I have commanded you at this time</t>
  </si>
  <si>
    <t>come unto me and be ye saved ... except ye shall keep my commandments ... ye shall in no case enter into the kingdom of heaven</t>
  </si>
  <si>
    <t>come unto me ... the kingdom of heaven</t>
  </si>
  <si>
    <t>commanded you at this time</t>
  </si>
  <si>
    <t>Ye have heard that it hath been said by them of old time, and it is also written before you, that thou shalt not kill, and whosoever shall kill shall be in danger of the judgment of God;</t>
  </si>
  <si>
    <t>Ye have heard that it hath been said by them of old time, and it is also</t>
  </si>
  <si>
    <t>written before you, that thou shalt not kill, and whosoever shall kill shall be in danger of the judgment of God</t>
  </si>
  <si>
    <t>them of old time ... God</t>
  </si>
  <si>
    <t>them of old time</t>
  </si>
  <si>
    <t>But I say unto you, that whosoever is angry with his brother shall be in danger of his judgment. And whosoever shall say to his brother, Raca, shall be in danger of the council; and whosoever shall say, Thou fool, shall be in danger of hell fire.</t>
  </si>
  <si>
    <t>But I say unto you</t>
  </si>
  <si>
    <t>whosoever is angry with his brother shall be in danger of his judgment. And whosoever shall say to his brother, Raca, shall be in danger of the council; and whosoever shall say, Thou fool, shall be in danger of hell fire</t>
  </si>
  <si>
    <t>his brother ... his brother ... the council</t>
  </si>
  <si>
    <t>Therefore, if ye shall come unto me, or shall desire to come unto me, and rememberest that thy brother hath aught against thee--</t>
  </si>
  <si>
    <t>if ye shall come unto me, or shall desire to come unto me, and rememberest that thy brother hath aught against thee</t>
  </si>
  <si>
    <t>shall come unto me ... shall desire to come unto me</t>
  </si>
  <si>
    <t>thy brother</t>
  </si>
  <si>
    <t>Go thy way unto thy brother, and first be reconciled to thy brother, and then come unto me with full purpose of heart, and I will receive you.</t>
  </si>
  <si>
    <t>and first be reconciled to thy brother, and then</t>
  </si>
  <si>
    <t>Go thy way unto thy brother ... come unto me with full purpose of heart, and I will receive you</t>
  </si>
  <si>
    <t>Go thy way</t>
  </si>
  <si>
    <t>thy brother ... thy brother</t>
  </si>
  <si>
    <t>Agree with thine adversary quickly while thou art in the way with him, lest at any time he shall get thee, and thou shalt be cast into prison.</t>
  </si>
  <si>
    <t>lest at any time</t>
  </si>
  <si>
    <t>Agree with thine adversary quickly while thou art in the way with him ... he shall get thee, and thou shalt be cast into prison</t>
  </si>
  <si>
    <t>Agree with thine adversary quickly ... at any time he shall get thee</t>
  </si>
  <si>
    <t>Verily, verily, I say unto thee, thou shalt by no means come out thence until thou hast paid the uttermost senine. And while ye are in prison can ye pay even one senine? Verily, verily, I say unto you, Nay.</t>
  </si>
  <si>
    <t>Verily, verily, I say unto thee ... Verily, verily, I say unto you</t>
  </si>
  <si>
    <t>thou shalt by no means come out thence until thou hast paid the uttermost senine. And while ye are in prison can ye pay even one senine? .... Nay</t>
  </si>
  <si>
    <t>thou shalt by no means come out thence ... the uttermost senine ... pay even one senine</t>
  </si>
  <si>
    <t>until thou hast paid ... while ye are in prison</t>
  </si>
  <si>
    <t>Behold, it is written by them of old time, that thou shalt not commit adultery;</t>
  </si>
  <si>
    <t>it is written by them of old time, that thou shalt not commit adulteryit is written by them of old time, that thou shalt not commit adultery</t>
  </si>
  <si>
    <t>But I say unto you, that whosoever looketh on a woman, to lust after her, hath committed adultery already in his heart.</t>
  </si>
  <si>
    <t>whosoever looketh on a woman, to lust after her, hath committed adultery already in his heart</t>
  </si>
  <si>
    <t>a woman</t>
  </si>
  <si>
    <t>Behold, I give unto you a commandment, that ye suffer none of these things to enter into your heart;</t>
  </si>
  <si>
    <t>Behold, I give unto you a commandmen</t>
  </si>
  <si>
    <t>that ye suffer none of these things to enter into your heartthat ye suffer none of these things to enter into your heart</t>
  </si>
  <si>
    <t>none of these things to enter</t>
  </si>
  <si>
    <t>For it is better that ye should deny yourselves of these things, wherein ye will take up your cross, than that ye should be cast into hell.</t>
  </si>
  <si>
    <t>For it is better</t>
  </si>
  <si>
    <t>ye should deny yourselves of these things, wherein ye will take up your cross, than that ye should be cast into hell</t>
  </si>
  <si>
    <t>cast into hell</t>
  </si>
  <si>
    <t>It hath been written, that whosoever shall put away his wife, let him give her a writing of divorcement.</t>
  </si>
  <si>
    <t>It hath been written</t>
  </si>
  <si>
    <t>whosoever shall put away his wife, let him give her a writing of divorcement</t>
  </si>
  <si>
    <t>his wife</t>
  </si>
  <si>
    <t>Verily, verily, I say unto you, that whosoever shall put away his wife, saving for the cause of fornication, causeth her to commit adultery; and whoso shall marry her who is divorced committeth adultery.</t>
  </si>
  <si>
    <t>whosoever shall put away his wife, saving for the cause of fornication, causeth her to commit adultery; and whoso shall marry her who is divorced committeth adultery</t>
  </si>
  <si>
    <t>his wife ... her who is divorced</t>
  </si>
  <si>
    <t>And again it is written, thou shalt not forswear thyself, but shalt perform unto the Lord thine oaths;</t>
  </si>
  <si>
    <t>And again it is written</t>
  </si>
  <si>
    <t>thou shalt not forswear thyself, but shalt perform unto the Lord thine oaths</t>
  </si>
  <si>
    <t>But verily, verily, I say unto you, swear not at all; neither by heaven, for it is God’s throne;</t>
  </si>
  <si>
    <t>But verily, verily, I say unto you</t>
  </si>
  <si>
    <t>swear not at all; neither by heaven, for it is God’s throne</t>
  </si>
  <si>
    <t>by heaven ... it is God’s throne</t>
  </si>
  <si>
    <t>Nor by the earth, for it is his footstool;</t>
  </si>
  <si>
    <t>Nor by the earth, for it is his footstool</t>
  </si>
  <si>
    <t>the earth ... it is his footstool</t>
  </si>
  <si>
    <t>Neither shalt thou swear by thy head, because thou canst not make one hair black or white;</t>
  </si>
  <si>
    <t>Neither shalt thou swear by thy head, because thou canst not make one hair black or white</t>
  </si>
  <si>
    <t>But let your communication be Yea, yea; Nay, nay; for whatsoever cometh of more than these is evil.</t>
  </si>
  <si>
    <t>let your communication be Yea, yea; Nay, nay; for whatsoever cometh of more than these is evil</t>
  </si>
  <si>
    <t>And behold, it is written, an eye for an eye, and a tooth for a tooth;</t>
  </si>
  <si>
    <t>it is written, an eye for an eye, and a tooth for a tooth</t>
  </si>
  <si>
    <t>But I say unto you, that ye shall not resist evil, but whosoever shall smite thee on thy right cheek, turn to him the other also;</t>
  </si>
  <si>
    <t>ye shall not resist evil, but whosoever shall smite thee on thy right cheek, turn to him the other also</t>
  </si>
  <si>
    <t>smite thee on thy right cheek ... turn to him the other also</t>
  </si>
  <si>
    <t>whosoever shall smite thee</t>
  </si>
  <si>
    <t>And if any man will sue thee at the law and take away thy coat, let him have thy cloak also;</t>
  </si>
  <si>
    <t>if any man will sue thee at the law and take away thy coat, let him have thy cloak also</t>
  </si>
  <si>
    <t>take away thy coat ... let him have thy cloak also</t>
  </si>
  <si>
    <t>any man will sue thee</t>
  </si>
  <si>
    <t>And whosoever shall compel thee to go a mile, go with him twain.</t>
  </si>
  <si>
    <t>whosoever shall compel thee to go a mile, go with him twain</t>
  </si>
  <si>
    <t>compel thee to go a mile ... go with him twain</t>
  </si>
  <si>
    <t>whosoever shall compel thee</t>
  </si>
  <si>
    <t>Give to him that asketh thee, and from him that would borrow of thee turn thou not away.</t>
  </si>
  <si>
    <t>Give to him that asketh thee, and from him that would borrow of thee turn thou not away</t>
  </si>
  <si>
    <t>him that asketh thee ... him that would borrow of thee</t>
  </si>
  <si>
    <t>And behold it is written also, that thou shalt love thy neighbor and hate thine enemy;</t>
  </si>
  <si>
    <t>it is written also, that thou shalt love thy neighbor and hate thine enemy</t>
  </si>
  <si>
    <t>thy neighbor ... thine enemy</t>
  </si>
  <si>
    <t>But behold I say unto you, love your enemies, bless them that curse you, do good to them that hate you, and pray for them who despitefully use you and persecute you;</t>
  </si>
  <si>
    <t>But behold I say unto you</t>
  </si>
  <si>
    <t>love your enemies, bless them that curse you, do good to them that hate you, and pray for them who despitefully use you and persecute you</t>
  </si>
  <si>
    <t>your enemies ... them that curse you ... them that hate you ... them who despitefully use you</t>
  </si>
  <si>
    <t>That ye may be the children of your Father who is in heaven; for he maketh his sun to rise on the evil and on the good.</t>
  </si>
  <si>
    <t>That ye may be the children of your Father who is in heaven; for he maketh his sun to rise on the evil and on the good</t>
  </si>
  <si>
    <t>the children ... your Father who is in heaven ... his sun to rise on the evil ... on the good</t>
  </si>
  <si>
    <t>Therefore those things which were of old time, which were under the law, in me are all fulfilled.</t>
  </si>
  <si>
    <t>those things which were of old time, which were under the law, in me are all fulfilled</t>
  </si>
  <si>
    <t>those things which were of old time ... in me are all fulfilled</t>
  </si>
  <si>
    <t>Old things are done away, and all things have become new.</t>
  </si>
  <si>
    <t>Old things are done away, and all things have become new</t>
  </si>
  <si>
    <t>Old things are done away ... all things have become new</t>
  </si>
  <si>
    <t>Therefore I would that ye should be perfect even as I, or your Father who is in heaven is perfect.</t>
  </si>
  <si>
    <t>I would that ye should be perfect even as I, or your Father who is in heaven is perfect</t>
  </si>
  <si>
    <t>your Father who is in heaven</t>
  </si>
  <si>
    <t>Jesus teaches the Nephites the Lord’s Prayer--They are to lay up treasures in heaven--The twelve disciples in their ministry are commanded to take no thought for temporal things--Compare Matthew 6. About A.D. 34.</t>
  </si>
  <si>
    <t>Jesus teaches the Nephites the Lord’s Prayer--They are to lay up treasures in heaven--The twelve disciples in their ministry are commanded to take no thought for temporal things--Compare Matthew 6</t>
  </si>
  <si>
    <t>Jesus ... the Nephites ... the Lord ... The twelve disciples ... Matthew</t>
  </si>
  <si>
    <t>Verily, verily, I say that I would that ye should do alms unto the poor; but take heed that ye do not your alms before men to be seen of them; otherwise ye have no reward of your Father who is in heaven.</t>
  </si>
  <si>
    <t>Verily, verily, I say</t>
  </si>
  <si>
    <t>I would that ye should do alms unto the poor; but take heed that ye do not your alms before men to be seen of them; otherwise ye have no reward of your Father who is in heaven</t>
  </si>
  <si>
    <t>who is in heaven</t>
  </si>
  <si>
    <t>the poor ... your Father</t>
  </si>
  <si>
    <t>Therefore, when ye shall do your alms do not sound a trumpet before you, as will hypocrites do in the synagogues and in the streets, that they may have glory of men. Verily I say unto you, they have their reward.</t>
  </si>
  <si>
    <t>Therefore, when ye shall do your alms ... Verily I say unto you</t>
  </si>
  <si>
    <t>do not sound a trumpet before you, as will hypocrites do in the synagogues and in the streets, that they may have glory of men ... they have their reward</t>
  </si>
  <si>
    <t>do not sound a trumpet before you ... do in the synagogues ... in the streets</t>
  </si>
  <si>
    <t>hypocrites</t>
  </si>
  <si>
    <t>when ye shall do your alms</t>
  </si>
  <si>
    <t>But when thou doest alms let not thy left hand know what thy right hand doeth;</t>
  </si>
  <si>
    <t>But when thou doest alms</t>
  </si>
  <si>
    <t>let not thy left hand know what thy right hand doeth</t>
  </si>
  <si>
    <t>when thou doest alms</t>
  </si>
  <si>
    <t>That thine alms may be in secret; and thy Father who seeth in secret, himself shall reward thee openly.</t>
  </si>
  <si>
    <t>That thine alms may be in secret; and thy Father who seeth in secret, himself shall reward thee openly</t>
  </si>
  <si>
    <t>thine alms may be in secret ... seeth in secret ... shall reward thee openly</t>
  </si>
  <si>
    <t>thy Father</t>
  </si>
  <si>
    <t>And when thou prayest thou shalt not do as the hypocrites, for they love to pray, standing in the synagogues and in the corners of the streets, that they may be seen of men. Verily I say unto you, they have their reward.</t>
  </si>
  <si>
    <t>And when thou prayest ... Verily I say unto you</t>
  </si>
  <si>
    <t>thou shalt not do as the hypocrites, for they love to pray, standing in the synagogues and in the corners of the streets, that they may be seen of men ... they have their reward</t>
  </si>
  <si>
    <t>standing in the synagogues ... in the corners of the streets</t>
  </si>
  <si>
    <t>the hypocrites</t>
  </si>
  <si>
    <t>when thou prayest</t>
  </si>
  <si>
    <t>But thou, when thou prayest, enter into thy closet, and when thou hast shut thy door, pray to thy Father who is in secret; and thy Father, who seeth in secret, shall reward thee openly.</t>
  </si>
  <si>
    <t>But thou ... enter into thy closet, and when thou hast shut thy door, pray to thy Father who is in secret; and thy Father, who seeth in secret, shall reward thee openly</t>
  </si>
  <si>
    <t>enter into thy closet ... shut thy door ... who is in secret ... who seeth in secret ... reward thee openly</t>
  </si>
  <si>
    <t>when thou hast shut thy door ... shall reward thee openly</t>
  </si>
  <si>
    <t>But when ye pray, use not vain repetitions, as the heathen, for they think that they shall be heard for their much speaking.</t>
  </si>
  <si>
    <t>But when ye pray</t>
  </si>
  <si>
    <t>use not vain repetitions, as the heathen, for they think that they shall be heard for their much speaking</t>
  </si>
  <si>
    <t>the heathen</t>
  </si>
  <si>
    <t>when ye pray ... use not vain repetitions</t>
  </si>
  <si>
    <t>Be not ye therefore like unto them, for your Father knoweth what things ye have need of before ye ask him.</t>
  </si>
  <si>
    <t>Be not ye therefore like unto them, for your Father knoweth what things ye have need of before ye ask him</t>
  </si>
  <si>
    <t>your Father</t>
  </si>
  <si>
    <t>your Father knoweth what things ye have need of ... before ye ask him</t>
  </si>
  <si>
    <t>After this manner therefore pray ye: Our Father who art in heaven, hallowed be thy name.</t>
  </si>
  <si>
    <t>After this manner therefore pray ye: Our Father who art in heaven, hallowed be thy name</t>
  </si>
  <si>
    <t>who art in heaven</t>
  </si>
  <si>
    <t>Our Father</t>
  </si>
  <si>
    <t>Thy will be done on earth as it is in heaven.</t>
  </si>
  <si>
    <t>Thy will be done on earth as it is in heaven</t>
  </si>
  <si>
    <t>Thy will be done on earth ... as it is in heaven</t>
  </si>
  <si>
    <t>And forgive us our debts, as we forgive our debtors.</t>
  </si>
  <si>
    <t>forgive us our debts, as we forgive our debtors</t>
  </si>
  <si>
    <t>our debtors</t>
  </si>
  <si>
    <t>And lead us not into temptation, but deliver us from evil.</t>
  </si>
  <si>
    <t>lead us not into temptation, but deliver us from evil</t>
  </si>
  <si>
    <t>For thine is the kingdom, and the power, and the glory, forever. Amen.</t>
  </si>
  <si>
    <t>forever. Amen</t>
  </si>
  <si>
    <t>For thine is the kingdom, and the power, and the glory</t>
  </si>
  <si>
    <t>thine is the kingdom</t>
  </si>
  <si>
    <t>the glory, forever</t>
  </si>
  <si>
    <t>For, if ye forgive men their trespasses your heavenly Father will also forgive you;</t>
  </si>
  <si>
    <t>if ye forgive men their trespasses your heavenly Father will also forgive you</t>
  </si>
  <si>
    <t>your heavenly Father</t>
  </si>
  <si>
    <t>But if ye forgive not men their trespasses neither will your Father forgive your trespasses.</t>
  </si>
  <si>
    <t>if ye forgive not men their trespasses neither will your Father forgive your trespasses</t>
  </si>
  <si>
    <t>Moreover, when ye fast be not as the hypocrites, of a sad countenance, for they disfigure their faces that they may appear unto men to fast. Verily I say unto you, they have their reward.</t>
  </si>
  <si>
    <t>Moreover, when ye fast ... Verily I say unto you</t>
  </si>
  <si>
    <t>be not as the hypocrites, of a sad countenance, for they disfigure their faces that they may appear unto men to fast ... they have their reward</t>
  </si>
  <si>
    <t>But thou, when thou fastest, anoint thy head, and wash thy face;</t>
  </si>
  <si>
    <t>But thou, when thou fastest</t>
  </si>
  <si>
    <t>anoint thy head, and wash thy face</t>
  </si>
  <si>
    <t>anoint thy head ... wash thy face</t>
  </si>
  <si>
    <t>when thou fastest</t>
  </si>
  <si>
    <t>That thou appear not unto men to fast, but unto thy Father, who is in secret; and thy Father, who seeth in secret ... reward thee openly.</t>
  </si>
  <si>
    <t>thou appear not unto men to fast, but unto thy Father, who is in secret; and thy Father, who seeth in secret, shall reward thee openly</t>
  </si>
  <si>
    <t>who is in secret ... who seeth in secret, shall reward thee openly</t>
  </si>
  <si>
    <t>thy Father ... thy Father</t>
  </si>
  <si>
    <t>shall reward thee openly</t>
  </si>
  <si>
    <t>Lay not up for yourselves treasures upon earth, where moth and rust doth corrupt, and thieves break through and steal;</t>
  </si>
  <si>
    <t>Lay not up for yourselves treasures upon earth, where moth and rust doth corrupt, and thieves break through and steal</t>
  </si>
  <si>
    <t>Lay not up ... treasures upon earth ... where moth and rust doth corrupt ... thieves break through and steal</t>
  </si>
  <si>
    <t>But lay up for yourselves treasures in heaven, where neither moth nor rust doth corrupt, and where thieves do not break through nor steal.</t>
  </si>
  <si>
    <t>lay up for yourselves treasures in heaven, where neither moth nor rust doth corrupt, and where thieves do not break through nor steal</t>
  </si>
  <si>
    <t>But lay up ... treasures in heaven ... neither moth nor rust doth corrupt ... thieves do not break through nor steal</t>
  </si>
  <si>
    <t>For where your treasure is, there will your heart be also.</t>
  </si>
  <si>
    <t>For where your treasure is, there will your heart be also</t>
  </si>
  <si>
    <t>where your treasure is ... there will your heart be also</t>
  </si>
  <si>
    <t>The light of the body is the eye; if, therefore, thine eye be single, thy whole body shall be full of light.</t>
  </si>
  <si>
    <t>The light of the body is the eye; if, therefore, thine eye be single, thy whole body shall be full of light</t>
  </si>
  <si>
    <t>The light of the body is the eye</t>
  </si>
  <si>
    <t>But if thine eye be evil, thy whole body shall be full of darkness. If, therefore, the light that is in thee be darkness, how great is that darkness!</t>
  </si>
  <si>
    <t>if thine eye be evil, thy whole body shall be full of darkness. If, therefore, the light that is in thee be darkness, how great is that darkness</t>
  </si>
  <si>
    <t xml:space="preserve"> the light that is in thee be darkness ... how great is that darkness</t>
  </si>
  <si>
    <t>No man can serve two masters; for either he will hate the one and love the other, or else he will hold to the one and despise the other. Ye cannot serve God and Mammon.</t>
  </si>
  <si>
    <t>No man can serve two masters; for either he will hate the one and love the other, or else he will hold to the one and despise the other. Ye cannot serve God and Mammon</t>
  </si>
  <si>
    <t>two masters ... God ... Mammon</t>
  </si>
  <si>
    <t>And now it came to pass that when Jesus had spoken these words he looked upon the twelve whom he had chosen, and said unto them: Remember the words which I have spoken. For behold, ye are they whom I have chosen to minister unto this people. Therefore I say unto you, take no thought for your life, what ye shall eat, or what ye shall drink; nor yet for your body, what ye shall put on. Is not the life more than meat, and the body than raiment?</t>
  </si>
  <si>
    <t>And now it came to pass that when Jesus had spoken these words ... and said unto them: Remember the words which I have spoken. For behold</t>
  </si>
  <si>
    <t>he looked upon the twelve whom he had chosen ... ye are they whom I have chosen to minister unto this people. Therefore I say unto you, take no thought for your life, what ye shall eat, or what ye shall drink; nor yet for your body, what ye shall put on. Is not the life more than meat, and the body than raiment?</t>
  </si>
  <si>
    <t>he looked upon the twelve ... whom he had chosen</t>
  </si>
  <si>
    <t>Jesus ... the twelve ... this people</t>
  </si>
  <si>
    <t>when Jesus had spoken these words</t>
  </si>
  <si>
    <t>Behold the fowls of the air, for they sow not, neither do they reap nor gather into barns; yet your heavenly Father feedeth them. Are ye not much better than they?</t>
  </si>
  <si>
    <t>the fowls of the air, for they sow not, neither do they reap nor gather into barns; yet your heavenly Father feedeth them. Are ye not much better than they?</t>
  </si>
  <si>
    <t>the fowls of the air ... they sow not ... neither do they reap ... nor gather into barns</t>
  </si>
  <si>
    <t>Which of you by taking thought can add one cubit unto his stature?</t>
  </si>
  <si>
    <t>add one cubit unto his stature</t>
  </si>
  <si>
    <t>And why take ye thought for raiment? Consider the lilies of the field how they grow; they toil not, neither do they spin;</t>
  </si>
  <si>
    <t>why take ye thought for raiment? Consider the lilies of the field how they grow; they toil not, neither do they spin</t>
  </si>
  <si>
    <t>thought for raiment</t>
  </si>
  <si>
    <t>And yet I say unto you, that even Solomon, in all his glory, was not arrayed like one of these.</t>
  </si>
  <si>
    <t>And yet I say unto you</t>
  </si>
  <si>
    <t>even Solomon, in all his glory, was not arrayed like one of these</t>
  </si>
  <si>
    <t>not arrayed like one of these</t>
  </si>
  <si>
    <t>Solomon</t>
  </si>
  <si>
    <t>Wherefore, if God so clothe the grass of the field, which today is, and tomorrow is cast into the oven, even so will he clothe you, if ye are not of little faith.</t>
  </si>
  <si>
    <t>Wherefore ... which today is ... and tomorrow</t>
  </si>
  <si>
    <t>if God so clothe the grass of the field ... is cast into the oven, even so will he clothe you, if ye are not of little faith</t>
  </si>
  <si>
    <t>clothe the grass of the field ... cast into the oven</t>
  </si>
  <si>
    <t>today is ... tomorrow is cast into the oven</t>
  </si>
  <si>
    <t>Therefore take no thought, saying, What shall we eat? or, What shall we drink? or, Wherewithal shall we be clothed?</t>
  </si>
  <si>
    <t>Therefore take no thought, saying</t>
  </si>
  <si>
    <t>What shall we eat? or, What shall we drink? or, Wherewithal shall we be clothed?</t>
  </si>
  <si>
    <t>What shall we eat? ... What shall we drink? ... Wherewithal shall we be clothed?</t>
  </si>
  <si>
    <t>For your heavenly Father knoweth that ye have need of all these things.</t>
  </si>
  <si>
    <t>your heavenly Father knoweth that ye have need of all these things</t>
  </si>
  <si>
    <t>But seek ye first the kingdom of God and his righteousness, and all these things shall be added unto you.</t>
  </si>
  <si>
    <t>But seek ye first</t>
  </si>
  <si>
    <t>the kingdom of God and his righteousness, and all these things shall be added unto you</t>
  </si>
  <si>
    <t>first the kingdom of God</t>
  </si>
  <si>
    <t>Take therefore no thought for the morrow, for the morrow shall take thought for the things of itself. Sufficient is the day unto the evil thereof.</t>
  </si>
  <si>
    <t>Take therefore no thought for the morrow, for the morrow ... Sufficient is the day unto the evil thereof</t>
  </si>
  <si>
    <t>shall take thought for the things of itself</t>
  </si>
  <si>
    <t>Take therefore no thought for the morrow ... for the morrow ... Sufficient is the day unto the evil thereof</t>
  </si>
  <si>
    <t>Jesus commands: Judge not; ask of God; beware of false prophets--He promises salvation to those who do the will of the Father--Compare Matthew 7. About A.D. 34.</t>
  </si>
  <si>
    <t>Jesus commands ... About A.D. 34</t>
  </si>
  <si>
    <t>Judge not; ask of God; beware of false prophets--He promises salvation to those who do the will of the Father--Compare Matthew 7</t>
  </si>
  <si>
    <t>Jesus ... God ... false prophets ... the Father ... Matthew</t>
  </si>
  <si>
    <t>And now it came to pass that when Jesus had spoken these words he turned again to the multitude, and did open his mouth unto them again, saying: Verily, verily, I say unto you, Judge not, that ye be not judged.</t>
  </si>
  <si>
    <t>And now it came to pass that when Jesus had spoken these words ... and did open his mouth unto them again, saying: Verily, verily, I say unto you</t>
  </si>
  <si>
    <t>he turned again to the multitude ... Judge not, that ye be not judged</t>
  </si>
  <si>
    <t>he turned again to the multitude</t>
  </si>
  <si>
    <t>Jesus ... the multitude</t>
  </si>
  <si>
    <t>For with what judgment ye judge, ye shall be judged; and with what measure ye mete, it shall be measured to you again.</t>
  </si>
  <si>
    <t>with what judgment ye judge, ye shall be judged; and with what measure ye mete, it shall be measured to you again</t>
  </si>
  <si>
    <t>And why beholdest thou the mote that is in thy brother’s eye, but considerest not the beam that is in thine own eye?</t>
  </si>
  <si>
    <t>why beholdest thou the mote that is in thy brother’s eye, but considerest not the beam that is in thine own eye?</t>
  </si>
  <si>
    <t>Or how wilt thou say to thy brother: Let me pull the mote out of thine eye--and behold, a beam is in thine own eye?</t>
  </si>
  <si>
    <t>Thou hypocrite, first cast the beam out of thine own eye; and then shalt thou see clearly to cast the mote out of thy brother’s eye.</t>
  </si>
  <si>
    <t>Thou hypocrite, first cast the beam out of thine own eye; and then shalt thou see clearly to cast the mote out of thy brother’s eye</t>
  </si>
  <si>
    <t>hypocrite ... thy brother</t>
  </si>
  <si>
    <t>Give not that which is holy unto the dogs, neither cast ye your pearls before swine, lest they trample them under their feet, and turn again and rend you.</t>
  </si>
  <si>
    <t>Give not that which is holy unto the dogs, neither cast ye your pearls before swine, lest they trample them under their feet, and turn again and rend you</t>
  </si>
  <si>
    <t>Ask, and it shall be given unto you; seek, and ye shall find; knock, and it shall be opened unto you.</t>
  </si>
  <si>
    <t>Ask, and it shall be given unto you; seek, and ye shall find; knock, and it shall be opened unto you</t>
  </si>
  <si>
    <t>it shall be given unto you ... ye shall find ... it shall be opened unto you</t>
  </si>
  <si>
    <t>For every one that asketh, receiveth; and he that seeketh, findeth; and to him that knocketh, it shall be opened.</t>
  </si>
  <si>
    <t>For every one that asketh, receiveth; and he that seeketh, findeth; and to him that knocketh, it shall be opened</t>
  </si>
  <si>
    <t>receiveth ... findeth ... it shall be opened</t>
  </si>
  <si>
    <t>Or what man is there of you, who, if his son ask bread, will give him a stone?</t>
  </si>
  <si>
    <t>Or</t>
  </si>
  <si>
    <t>what man is there of you, who, if his son ask bread, will give him a stone?</t>
  </si>
  <si>
    <t>bread ... stone</t>
  </si>
  <si>
    <t>his son</t>
  </si>
  <si>
    <t>Or if he ask a fish, will he give him a serpent?</t>
  </si>
  <si>
    <t>if he ask a fish, will he give him a serpent?</t>
  </si>
  <si>
    <t>fish ... serpent</t>
  </si>
  <si>
    <t>If ye then, being evil, know how to give good gifts unto your children, how much more shall your Father who is in heaven give good things to them that ask him?</t>
  </si>
  <si>
    <t>give good gifts unto your children ... who is in heaven ...  give good things</t>
  </si>
  <si>
    <t>your children ... your Father</t>
  </si>
  <si>
    <t>Therefore, all things whatsoever ye would that men should do to you, do ye even so to them, for this is the law and the prophets.</t>
  </si>
  <si>
    <t>all things whatsoever ye would that men should do to you, do ye even so to them, for this is the law and the prophets</t>
  </si>
  <si>
    <t>all things ... whatsoever ye would that men should do to you ... do ye even so to them</t>
  </si>
  <si>
    <t>Enter ye in at the strait gate; for wide is the gate, and broad is the way, which leadeth to destruction, and many there be who go in thereat;</t>
  </si>
  <si>
    <t>Enter ye in at the strait gate; for wide is the gate, and broad is the way, which leadeth to destruction, and many there be who go in thereat</t>
  </si>
  <si>
    <t>Enter ye in at the strait gate ... wide is the gate ... broad is the way</t>
  </si>
  <si>
    <t>many there be who go in</t>
  </si>
  <si>
    <t>Because strait is the gate, and narrow is the way, which leadeth unto life, and few there be that find it.</t>
  </si>
  <si>
    <t>Because</t>
  </si>
  <si>
    <t>strait is the gate, and narrow is the way, which leadeth unto life, and few there be that find it</t>
  </si>
  <si>
    <t>strait is the gate ... narrow is the way ... leadeth unto life</t>
  </si>
  <si>
    <t>few there be that find it</t>
  </si>
  <si>
    <t>Beware of false prophets, who come to you in sheep’s clothing, but inwardly they are ravening wolves.</t>
  </si>
  <si>
    <t>Beware of false prophets, who come to you in sheep’s clothing, but inwardly they are ravening wolves</t>
  </si>
  <si>
    <t>false prophets</t>
  </si>
  <si>
    <t>Ye shall know them by their fruits. Do men gather grapes of thorns, or figs of thistles?</t>
  </si>
  <si>
    <t>know them by their fruits</t>
  </si>
  <si>
    <t>Even so every good tree bringeth forth good fruit; but a corrupt tree bringeth forth evil fruit.</t>
  </si>
  <si>
    <t>Even so every good tree bringeth forth good fruit; but a corrupt tree bringeth forth evil fruit</t>
  </si>
  <si>
    <t>every good tree bringeth forth good fruit ... a corrupt tree bringeth forth evil fruit</t>
  </si>
  <si>
    <t>A good tree cannot bring forth evil fruit, neither a corrupt tree bring forth good fruit.</t>
  </si>
  <si>
    <t>A good tree cannot bring forth evil fruit, neither a corrupt tree bring forth good fruit</t>
  </si>
  <si>
    <t>A good tree cannot bring forth evil fruit ... neither a corrupt tree bring forth good fruit</t>
  </si>
  <si>
    <t>Every tree that bringeth not forth good fruit is hewn down, and cast into the fire.</t>
  </si>
  <si>
    <t>Every tree that bringeth not forth good fruit is hewn down, and cast into the fire</t>
  </si>
  <si>
    <t>Every tree ... bringeth not forth good fruit ... hewn down ... cast into the fire</t>
  </si>
  <si>
    <t>Wherefore, by their fruits ye shall know them.</t>
  </si>
  <si>
    <t>by their fruits ye shall know them</t>
  </si>
  <si>
    <t>Not every one that saith unto me, Lord, Lord, shall enter into the kingdom of heaven; but he that doeth the will of my Father who is in heaven.</t>
  </si>
  <si>
    <t>Not every one that saith unto me, Lord, Lord, shall enter into the kingdom of heaven; but he that doeth the will of my Father who is in heaven</t>
  </si>
  <si>
    <t>enter into the kingdom of heaven ... who is in heaven</t>
  </si>
  <si>
    <t>Not every one ... Lord ... Lord ... my Father</t>
  </si>
  <si>
    <t>Many will say to me in that day: Lord, Lord, have we not prophesied in thy name, and in thy name have cast out devils, and in thy name done many wonderful works?</t>
  </si>
  <si>
    <t>Many will say to me ... Lord, Lord, have we not prophesied in thy name, and in thy name have cast out devils, and in thy name done many wonderful works?</t>
  </si>
  <si>
    <t>cast out devils</t>
  </si>
  <si>
    <t>Many will say to me ... Lord ... Lord ... devils</t>
  </si>
  <si>
    <t>And then will I profess unto them: I never knew you; depart from me, ye that work iniquity.</t>
  </si>
  <si>
    <t>And then will I profess unto them</t>
  </si>
  <si>
    <t>I never knew you; depart from me, ye that work iniquity</t>
  </si>
  <si>
    <t>depart from me</t>
  </si>
  <si>
    <t>ye that work iniquity</t>
  </si>
  <si>
    <t>Therefore, whoso heareth these sayings of mine and doeth them, I will liken him unto a wise man, who built his house upon a rock--</t>
  </si>
  <si>
    <t>whoso heareth these sayings of mine and doeth them, I will liken him unto a wise man, who built his house upon a rock</t>
  </si>
  <si>
    <t>built his house upon a rock</t>
  </si>
  <si>
    <t>whoso heareth these sayings of mine and doeth them ... a wise man</t>
  </si>
  <si>
    <t>And the rain descended, and the floods came, and the winds blew, and beat upon that house; and it fell not, for it was founded upon a rock.</t>
  </si>
  <si>
    <t>the rain descended, and the floods came, and the winds blew, and beat upon that house; and it fell not, for it was founded upon a rock</t>
  </si>
  <si>
    <t>the rain descended ... the floods came ... the winds blew ... beat upon that house ... founded upon a rock</t>
  </si>
  <si>
    <t>it fell not</t>
  </si>
  <si>
    <t>And every one that heareth these sayings of mine and doeth them not shall be likened unto a foolish man, who built his house upon the sand--</t>
  </si>
  <si>
    <t>every one that heareth these sayings of mine and doeth them not shall be likened unto a foolish man, who built his house upon the sand</t>
  </si>
  <si>
    <t>built his house upon the sand</t>
  </si>
  <si>
    <t>every one that heareth these sayings of mine and doeth them not ... a foolish man</t>
  </si>
  <si>
    <t>And the rain descended, and the floods came, and the winds blew, and beat upon that house; and it fell, and great was the fall of it.</t>
  </si>
  <si>
    <t>the rain descended, and the floods came, and the winds blew, and beat upon that house; and it fell, and great was the fall of it</t>
  </si>
  <si>
    <t>the rain descended ... the floods came ... the winds blew ... beat upon that house</t>
  </si>
  <si>
    <t>it fell</t>
  </si>
  <si>
    <t>Jesus announces that the law of Moses is fulfilled in Him--The Nephites are the other sheep of whom He spoke in Jerusalem--Because of iniquity, the Lord’s people in Jerusalem do not know of the scattered sheep of Israel. About A.D. 34.</t>
  </si>
  <si>
    <t>Jesus announces that the law of Moses is fulfilled in Him--The Nephites are the other sheep of whom He spoke in Jerusalem--Because of iniquity, the Lord’s people in Jerusalem do not know of the scattered sheep of Israel</t>
  </si>
  <si>
    <t>of whom He spoke in Jerusalem ... the Lord’s people in Jerusalem</t>
  </si>
  <si>
    <t>Jesus ... Moses ... The Nephites ... the other sheep ... the Lord’s people ... the scattered sheep of Israel</t>
  </si>
  <si>
    <t>And now it came to pass that when Jesus had ended these sayings he cast his eyes round about on the multitude, and said unto them: Behold, ye have heard the things which I taught before I ascended to my Father; therefore, whoso remembereth these sayings of mine and doeth them, him will I raise up at the last day.</t>
  </si>
  <si>
    <t>And now it came to pass that when Jesus had ended these sayings ... and said unto them: Behold ... at the last day</t>
  </si>
  <si>
    <t>he cast his eyes round about on the multitude ... ye have heard the things which I taught before I ascended to my Father; therefore, whoso remembereth these sayings of mine and doeth them, him will I raise up</t>
  </si>
  <si>
    <t>I ascended to my Father ... will I raise up</t>
  </si>
  <si>
    <t>Jesus ... the multitude ... my Father</t>
  </si>
  <si>
    <t>when Jesus had ended these sayings ... before I ascended to my Father ... at the last day</t>
  </si>
  <si>
    <t>And it came to pass that when Jesus had said these words he perceived that there were some among them who marveled, and wondered what he would concerning the law of Moses; for they understood not the saying that old things had passed away, and that all things had become new.</t>
  </si>
  <si>
    <t>And it came to pass that when Jesus had said these words ... old things had passed away, and that all things had become new</t>
  </si>
  <si>
    <t>he perceived that there were some among them who marveled, and wondered what he would concerning the law of Moses; for they understood not the saying</t>
  </si>
  <si>
    <t>Jesus ... Moses</t>
  </si>
  <si>
    <t>when Jesus had said these words ... old things had passed away ... all things had become new</t>
  </si>
  <si>
    <t>And he said unto them: Marvel not that I said unto you that old things had passed away, and that all things had become new.</t>
  </si>
  <si>
    <t>And he said unto them ... that I said unto you that old things had passed away, and that all things had become new</t>
  </si>
  <si>
    <t>Marvel not</t>
  </si>
  <si>
    <t>old things had passed away ... all things had become new</t>
  </si>
  <si>
    <t>Behold, I say unto you that the law is fulfilled that was given unto Moses.</t>
  </si>
  <si>
    <t>the law is fulfilled that was given unto Moses</t>
  </si>
  <si>
    <t>the law is fulfilled ... that was given unto Moses</t>
  </si>
  <si>
    <t>Behold, I am he that gave the law, and I am he who covenanted with my people Israel; therefore, the law in me is fulfilled, for I have come to fulfil the law; therefore it hath an end.</t>
  </si>
  <si>
    <t>I am he that gave the law, and I am he who covenanted with my people Israel; therefore, the law in me is fulfilled, for I have come to fulfil the law; therefore it hath an end</t>
  </si>
  <si>
    <t>I am ... I am ... my people Israel</t>
  </si>
  <si>
    <t>the law in me is fulfilled ... for I have come to fulfil the law ... it hath an end</t>
  </si>
  <si>
    <t>Behold, I do not destroy the prophets, for as many as have not been fulfilled in me, verily I say unto you, shall all be fulfilled.</t>
  </si>
  <si>
    <t>Behold ... verily I say unto you, shall all be fulfilled</t>
  </si>
  <si>
    <t>I do not destroy the prophets, for as many as have not been fulfilled in me</t>
  </si>
  <si>
    <t>as many as have not been fulfilled in me ... shall all be fulfilled</t>
  </si>
  <si>
    <t>And because I said unto you that old things have passed away, I do not destroy that which hath been spoken concerning things which are to come.</t>
  </si>
  <si>
    <t>And because I said unto you that old things have passed away ... concerning things which are to come</t>
  </si>
  <si>
    <t>I do not destroy that which hath been spoken</t>
  </si>
  <si>
    <t>old things have passed away ... concerning things which are to come</t>
  </si>
  <si>
    <t>For behold, the covenant which I have made with my people is not all fulfilled; but the law which was given unto Moses hath an end in me.</t>
  </si>
  <si>
    <t>the covenant which I have made with my people is not all fulfilled; but the law which was given unto Moses hath an end in me</t>
  </si>
  <si>
    <t>my people ... Moses</t>
  </si>
  <si>
    <t>the covenant which I have made with my people ... not all fulfilled ... the law which was given unto Moses ... hath an end in me</t>
  </si>
  <si>
    <t>Behold, I am the law, and the light. Look unto me, and endure to the end, and ye shall live; for unto him that endureth to the end will I give eternal life.</t>
  </si>
  <si>
    <t>Behold ... that endureth to the end will I give eternal life</t>
  </si>
  <si>
    <t>I am the law, and the light. Look unto me, and endure to the end, and ye shall live; for unto him</t>
  </si>
  <si>
    <t>I am</t>
  </si>
  <si>
    <t>endure to the end ... unto him that endureth to the end ... will I give eternal life</t>
  </si>
  <si>
    <t>Behold, I have given unto you the commandments; therefore keep my commandments. And this is the law and the prophets, for they truly testified of me.</t>
  </si>
  <si>
    <t>I have given unto you the commandments; therefore keep my commandments. And this is the law and the prophets, for they truly testified of me</t>
  </si>
  <si>
    <t>And now it came to pass that when Jesus had spoken these words, he said unto those twelve whom he had chosen:</t>
  </si>
  <si>
    <t>And now it came to pass that when Jesus had spoken these words</t>
  </si>
  <si>
    <t>he said unto those twelve whom he had chosen</t>
  </si>
  <si>
    <t>Jesus ... those twelve whom he had chosen</t>
  </si>
  <si>
    <t>Ye are my disciples; and ye are a light unto this people, who are a remnant of the house of Joseph.</t>
  </si>
  <si>
    <t>Ye are my disciples; and ye are a light unto this people, who are a remnant of the house of Joseph</t>
  </si>
  <si>
    <t>my disciples ... this people ... a remnant of the house of Joseph</t>
  </si>
  <si>
    <t>And behold, this is the land of your inheritance; and the Father hath given it unto you.</t>
  </si>
  <si>
    <t>this is the land of your inheritance; and the Father hath given it unto you</t>
  </si>
  <si>
    <t>this is the land of your inheritance ... the Father hath given it unto you</t>
  </si>
  <si>
    <t>the Fathe</t>
  </si>
  <si>
    <t>And not at any time hath the Father given me commandment that I should tell it unto your brethren at Jerusalem.</t>
  </si>
  <si>
    <t>And not at any time</t>
  </si>
  <si>
    <t>hath the Father given me commandment that I should tell it unto your brethren at Jerusalem</t>
  </si>
  <si>
    <t>the Father ... your brethren at Jerusalem</t>
  </si>
  <si>
    <t>not at any time</t>
  </si>
  <si>
    <t>Neither at any time hath the Father given me commandment that I should tell unto them concerning the other tribes of the house of Israel, whom the Father hath led away out of the land.</t>
  </si>
  <si>
    <t>Neither at any time</t>
  </si>
  <si>
    <t>hath the Father given me commandment that I should tell unto them concerning the other tribes of the house of Israel, whom the Father hath led away out of the land</t>
  </si>
  <si>
    <t>led away out of the land</t>
  </si>
  <si>
    <t>the Father ... the other tribes of the house of Israel ... the Father</t>
  </si>
  <si>
    <t>This much did the Father command me, that I should tell unto them:</t>
  </si>
  <si>
    <t>I should tell unto them</t>
  </si>
  <si>
    <t>This much did the Father command me</t>
  </si>
  <si>
    <t>the Father</t>
  </si>
  <si>
    <t>That other sheep I have which are not of this fold; them also I must bring, and they shall hear my voice; and there shall be one fold, and one shepherd.</t>
  </si>
  <si>
    <t>That other sheep I have which are not of this fold; them also I must bring, and they shall hear my voice; and there shall be one fold, and one shepherd</t>
  </si>
  <si>
    <t>other sheep I have ... not of this fold ... one fold ... one shepherd</t>
  </si>
  <si>
    <t>there shall be one fold</t>
  </si>
  <si>
    <t>And now, because of stiffneckedness and unbelief they understood not my word; therefore I was commanded to say no more of the Father concerning this thing unto them.</t>
  </si>
  <si>
    <t>because of stiffneckedness and unbelief they understood not my word; therefore I was commanded to say no more of the Father concerning this thing unto them</t>
  </si>
  <si>
    <t>But, verily, I say unto you that the Father hath commanded me, and I tell it unto you, that ye were separated from among them because of their iniquity; therefore it is because of their iniquity that they know not of you.</t>
  </si>
  <si>
    <t>But, verily, I say unto you</t>
  </si>
  <si>
    <t>the Father hath commanded me, and I tell it unto you, that ye were separated from among them because of their iniquity; therefore it is because of their iniquity that they know not of you</t>
  </si>
  <si>
    <t>And verily, I say unto you again that the other tribes hath the Father separated from them; and it is because of their iniquity that they know not of them.</t>
  </si>
  <si>
    <t>And verily, I say unto you again</t>
  </si>
  <si>
    <t>the other tribes hath the Father separated from them; and it is because of their iniquity that they know not of them</t>
  </si>
  <si>
    <t>the other tribes ... the Father</t>
  </si>
  <si>
    <t>separated from them</t>
  </si>
  <si>
    <t>And verily I say unto you, that ye are they of whom I said: Other sheep I have which are not of this fold; them also I must bring, and they shall hear my voice; and there shall be one fold, and one shepherd.</t>
  </si>
  <si>
    <t>And verily I say unto you</t>
  </si>
  <si>
    <t>ye are they of whom I said: Other sheep I have which are not of this fold; them also I must bring, and they shall hear my voice; and there shall be one fold, and one shepherd</t>
  </si>
  <si>
    <t>ye are they ... Other sheep ... not of this fold ... them also I must bring ... one fold ... one shepherd</t>
  </si>
  <si>
    <t>they shall hear my voice ... there shall be one fold</t>
  </si>
  <si>
    <t>And they understood me not, for they supposed it had been the Gentiles; for they understood not that the Gentiles should be converted through their preaching.</t>
  </si>
  <si>
    <t>they understood me not, for they supposed it had been the Gentiles; for they understood not that the Gentiles should be converted through their preaching</t>
  </si>
  <si>
    <t>the Gentiles ... the Gentiles</t>
  </si>
  <si>
    <t>the Gentiles should be converted through their preaching</t>
  </si>
  <si>
    <t>And they understood me not that I said they shall hear my voice; and they understood me not that the Gentiles should not at any time hear my voice--that I should not manifest myself unto them save it were by the Holy Ghost.</t>
  </si>
  <si>
    <t>And ... I said they shall hear my voice; and ... the Gentiles should not at any time hear my voice</t>
  </si>
  <si>
    <t>they understood me not ... they understood me not ... I should not manifest myself unto them save it were by the Holy Ghost</t>
  </si>
  <si>
    <t>the Gentiles ... the Holy Ghost</t>
  </si>
  <si>
    <t>they shall hear my voice ... the Gentiles should not at any time hear my voice</t>
  </si>
  <si>
    <t>But behold, ye have both heard my voice, and seen me; and ye are my sheep, and ye are numbered among those whom the Father hath given me.</t>
  </si>
  <si>
    <t>ye have both heard my voice, and seen me; and ye are my sheep, and ye are numbered among those whom the Father hath given me</t>
  </si>
  <si>
    <t>ye are numbered among those ... the Father ... hath given me</t>
  </si>
  <si>
    <t>ye have both heard my voice ... seen me</t>
  </si>
  <si>
    <t>Jesus will visit others of the lost sheep of Israel--In the latter days the gospel will go to the Gentiles and then to the house of Israel--The Lord’s people will see eye to eye when He brings again Zion. About A.D. 34.</t>
  </si>
  <si>
    <t>In the latter days ... when He brings again Zion ... About A.D. 34</t>
  </si>
  <si>
    <t>Jesus will visit others of the lost sheep of Israel ... the gospel will go to the Gentiles and then to the house of Israel--The Lord’s people will see eye to eye</t>
  </si>
  <si>
    <t>Jesus ... others of the lost sheep of Israel ... the Gentiles ... the house of Israel ... The Lord’s people</t>
  </si>
  <si>
    <t>In the latter days ... when He brings again Zion ... A.D. 34</t>
  </si>
  <si>
    <t>And verily, verily, I say unto you that I have other sheep, which are not of this land, neither of the land of Jerusalem, neither in any parts of that land round about whither I have been to minister.</t>
  </si>
  <si>
    <t>And verily, verily, I say unto you</t>
  </si>
  <si>
    <t>I have other sheep, which are not of this land, neither of the land of Jerusalem, neither in any parts of that land round about whither I have been to minister</t>
  </si>
  <si>
    <t>not of this land ... neither of the land of Jerusalem ... neither in any parts of that land round about ... whither I have been to minister</t>
  </si>
  <si>
    <t>other sheep</t>
  </si>
  <si>
    <t>For they of whom I speak are they who have not as yet heard my voice; neither have I at any time manifested myself unto them.</t>
  </si>
  <si>
    <t>For ... they who have not as yet heard my voice ... neither have I at any time</t>
  </si>
  <si>
    <t>they of whom I speak are ... manifested myself unto them</t>
  </si>
  <si>
    <t>they who have not as yet heard my voice</t>
  </si>
  <si>
    <t>have not as yet heard my voice ... at any time</t>
  </si>
  <si>
    <t>But I have received a commandment of the Father that I shall go unto them, and that they shall hear my voice, and shall be numbered among my sheep, that there may be one fold and one shepherd; therefore I go to show myself unto them.</t>
  </si>
  <si>
    <t>I have received a commandment of the Father that I shall go unto them, and that they shall hear my voice, and shall be numbered among my sheep, that there may be one fold and one shepherd; therefore I go to show myself unto them</t>
  </si>
  <si>
    <t>I go to show myself unto them</t>
  </si>
  <si>
    <t>the Father ... numbered among my sheep ... one fold ... one shepherd</t>
  </si>
  <si>
    <t>shall hear my voice ... shall be numbered among my sheep</t>
  </si>
  <si>
    <t>And I command you that ye shall write these sayings after I am gone, that if it so be that my people at Jerusalem, they who have seen me and been with me in my ministry, do not ask the Father in my name, that they may receive a knowledge of you by the Holy Ghost, and also of the other tribes whom they know not of, that these sayings which ye shall write shall be kept and shall be manifested unto the Gentiles, that through the fulness of the Gentiles, the remnant of their seed, who shall be scattered forth upon the face of the earth because of their unbelief, may be brought in, or may be brought to a knowledge of me, their Redeemer.</t>
  </si>
  <si>
    <t>And ... after I am gone</t>
  </si>
  <si>
    <t>I command you that ye shall write these sayings ... that if it so be that my people at Jerusalem, they who have seen me and been with me in my ministry, do not ask the Father in my name, that they may receive a knowledge of you by the Holy Ghost, and also of the other tribes whom they know not of, that these sayings which ye shall write shall be kept and shall be manifested unto the Gentiles, that through the fulness of the Gentiles, the remnant of their seed, who shall be scattered forth upon the face of the earth because of their unbelief, may be brought in, or may be brought to a knowledge of me, their Redeemer</t>
  </si>
  <si>
    <t>at Jerusalem ... scattered forth upon the face of the earth</t>
  </si>
  <si>
    <t>my people at Jerusalem ... the Father ... the Holy Ghost ... also of the other tribes ... the Gentiles ... the Gentiles ... the remnant of their seed ... their Redeemer</t>
  </si>
  <si>
    <t>after I am gone</t>
  </si>
  <si>
    <t>And then will I gather them in from the four quarters of the earth; and then will I fulfil the covenant which the Father hath made unto all the people of the house of Israel.</t>
  </si>
  <si>
    <t>And then ... and then will I gather them in ... and then will I fulfil the covenant</t>
  </si>
  <si>
    <t>from the four quarters of the earth ... which the Father hath made unto all the people of the house of Israel</t>
  </si>
  <si>
    <t>from the four quarters of the earth</t>
  </si>
  <si>
    <t>the Father ... all the people ... the house of Israel</t>
  </si>
  <si>
    <t>then will I gather them in ... then will I fulfil the covenant</t>
  </si>
  <si>
    <t>And blessed are the Gentiles, because of their belief in me, in and of the Holy Ghost, which witnesses unto them of me and of the Father.</t>
  </si>
  <si>
    <t>blessed are the Gentiles, because of their belief in me, in and of the Holy Ghost, which witnesses unto them of me and of the Father</t>
  </si>
  <si>
    <t>the Gentiles ... the Holy Ghost ... the Father</t>
  </si>
  <si>
    <t>Behold, because of their belief in me, saith the Father, and because of the unbelief of you, O house of Israel, in the latter day shall the truth come unto the Gentiles, that the fulness of these things shall be made known unto them.</t>
  </si>
  <si>
    <t>Behold ... saith the Father, and ... in the latter day</t>
  </si>
  <si>
    <t>because of their belief in me ... because of the unbelief of you, O house of Israel ... shall the truth come unto the Gentiles, that the fulness of these things shall be made known unto them</t>
  </si>
  <si>
    <t>the Father ... house of Israel ... the Gentiles</t>
  </si>
  <si>
    <t>in the latter day</t>
  </si>
  <si>
    <t>But wo, saith the Father, unto the unbelieving of the Gentiles--for notwithstanding they have come forth upon the face of this land, and have scattered my people who are of the house of Israel; and my people who are of the house of Israel have been cast out from among them, and have been trodden under feet by them;</t>
  </si>
  <si>
    <t>But wo, saith the Father</t>
  </si>
  <si>
    <t>unto the unbelieving of the Gentiles--for notwithstanding they have come forth upon the face of this land, and have scattered my people who are of the house of Israel; and my people who are of the house of Israel have been cast out from among them, and have been trodden under feet by them</t>
  </si>
  <si>
    <t>they have come forth ... upon the face of this land ... have scattered my people ... cast out from among them ... trodden under feet by them</t>
  </si>
  <si>
    <t>the Father ... the Gentiles ... my people ... the house of Israel ... my people ... the house of Israel</t>
  </si>
  <si>
    <t>And because of the mercies of the Father unto the Gentiles, and also the judgments of the Father upon my people who are of the house of Israel, verily, verily, I say unto you, that after all this, and I have caused my people who are of the house of Israel to be smitten, and to be afflicted, and to be slain, and to be cast out from among them, and to become hated by them, and to become a hiss and a byword among them--</t>
  </si>
  <si>
    <t>And ... verily, verily, I say unto you, that after all this, and</t>
  </si>
  <si>
    <t>because of the mercies of the Father unto the Gentiles, and also the judgments of the Father upon my people who are of the house of Israel ... I have caused my people who are of the house of Israel to be smitten, and to be afflicted, and to be slain, and to be cast out from among them, and to become hated by them, and to become a hiss and a byword among them</t>
  </si>
  <si>
    <t>to be cast out from among them</t>
  </si>
  <si>
    <t>the Father ... the Gentiles ... the Father ... my people ... the house of Israel ... my people ... the house of Israel</t>
  </si>
  <si>
    <t>And thus commandeth the Father that I should say unto you: At that day when the Gentiles shall sin against my gospel, and shall reject the fulness of my gospel, and shall be lifted up in the pride of their hearts above all nations, and above all the people of the whole earth, and shall be filled with all manner of lyings, and of deceits, and of mischiefs, and all manner of hypocrisy, and murders, and priestcrafts, and whoredoms, and of secret abominations; and if they shall do all those things, and shall reject the fulness of my gospel, behold, saith the Father, I will bring the fulness of my gospel from among them.</t>
  </si>
  <si>
    <t>And ... I should say unto you: At that day when ... behold, saith the Father</t>
  </si>
  <si>
    <t>thus commandeth the Father ... the Gentiles shall sin against my gospel, and shall reject the fulness of my gospel, and shall be lifted up in the pride of their hearts above all nations, and above all the people of the whole earth, and shall be filled with all manner of lyings, and of deceits, and of mischiefs, and all manner of hypocrisy, and murders, and priestcrafts, and whoredoms, and of secret abominations; and if they shall do all those things, and shall reject the fulness of my gospel ... I will bring the fulness of my gospel from among them</t>
  </si>
  <si>
    <t>above all nations ... above all the people of the whole earth</t>
  </si>
  <si>
    <t>the Father ... the Gentiles ... all the people of the whole earth ... the Father</t>
  </si>
  <si>
    <t>At that day when the Gentiles shall sin against my gospel</t>
  </si>
  <si>
    <t>And then will I remember my covenant which I have made unto my people, O house of Israel, and I will bring my gospel unto them.</t>
  </si>
  <si>
    <t>will I remember my covenant which I have made unto my people, O house of Israel, and I will bring my gospel unto them</t>
  </si>
  <si>
    <t>And I will show unto thee, O house of Israel, that the Gentiles shall not have power over you; but I will remember my covenant unto you, O house of Israel, and ye shall come unto the knowledge of the fulness of my gospel.</t>
  </si>
  <si>
    <t>I will show unto thee, O house of Israel, that the Gentiles shall not have power over you; but I will remember my covenant unto you, O house of Israel, and ye shall come unto the knowledge of the fulness of my gospel</t>
  </si>
  <si>
    <t>house of Israel ... the Gentiles ... house of Israel</t>
  </si>
  <si>
    <t>But if the Gentiles will repent and return unto me, saith the Father, behold they shall be numbered among my people, O house of Israel.</t>
  </si>
  <si>
    <t>if the Gentiles will repent and return unto me, saith the Father, behold they shall be numbered among my people, O house of Israel</t>
  </si>
  <si>
    <t>the Gentiles ... the Father ... numbered among my people ... house of Israel</t>
  </si>
  <si>
    <t>And I will not suffer my people, who are of the house of Israel, to go through among them, and tread them down, saith the Father.</t>
  </si>
  <si>
    <t>I will not suffer my people, who are of the house of Israel, to go through among them, and tread them down, saith the Father</t>
  </si>
  <si>
    <t>to go through among them ... tread them down</t>
  </si>
  <si>
    <t>my people ... the house of Israel ... the Father</t>
  </si>
  <si>
    <t>But if they will not turn unto me, and hearken unto my voice, I will suffer them, yea, I will suffer my people, O house of Israel, that they shall go through among them, and shall tread them down, and they shall be as salt that hath lost its savor, which is thenceforth good for nothing but to be cast out, and to be trodden under foot of my people, O house of Israel.</t>
  </si>
  <si>
    <t>if they will not turn unto me, and hearken unto my voice, I will suffer them, yea, I will suffer my people, O house of Israel, that they shall go through among them, and shall tread them down, and they shall be as salt that hath lost its savor, which is thenceforth good for nothing but to be cast out, and to be trodden under foot of my people, O house of Israel</t>
  </si>
  <si>
    <t>my people ... house of Israel ... my people ... house of Israel</t>
  </si>
  <si>
    <t>Verily, verily, I say unto you, thus hath the Father commanded me--that I should give unto this people this land for their inheritance.</t>
  </si>
  <si>
    <t>thus hath the Father commanded me--that I should give unto this people this land for their inheritance</t>
  </si>
  <si>
    <t>this land for their inheritance</t>
  </si>
  <si>
    <t>the Father ... this people</t>
  </si>
  <si>
    <t>And then the words of the prophet Isaiah shall be fulfilled, which say:</t>
  </si>
  <si>
    <t>And then the words of the prophet Isaiah shall be fulfilled, which say</t>
  </si>
  <si>
    <t>the prophet Isaiah</t>
  </si>
  <si>
    <t>Thy watchmen shall lift up the voice; with the voice together shall they sing, for they shall see eye to eye when the Lord shall bring again Zion.</t>
  </si>
  <si>
    <t>Thy watchmen shall lift up the voice; with the voice together shall they sing, for they shall see eye to eye when the Lord shall bring again Zion</t>
  </si>
  <si>
    <t>the Lord shall bring again Zion</t>
  </si>
  <si>
    <t>Thy watchmen ... the Lord</t>
  </si>
  <si>
    <t>when the Lord shall bring again Zion</t>
  </si>
  <si>
    <t>waste places of Jerusalem ... redeemed Jerusalem</t>
  </si>
  <si>
    <t>The Lord hath made bare his holy arm in the eyes of all the nations; and all the ends of the earth shall see the salvation of God.</t>
  </si>
  <si>
    <t>The Lord hath made bare his holy arm in the eyes of all the nations; and all the ends of the earth shall see the salvation of God</t>
  </si>
  <si>
    <t>the eyes of all the nations ... all the ends of the earth</t>
  </si>
  <si>
    <t>The Lord ... God</t>
  </si>
  <si>
    <t>Jesus directs the people to ponder His words and pray for understanding--He heals their sick--He prays for the people, using language that cannot be written--Angels minister to and fire encircles their little ones. About A.D. 34.</t>
  </si>
  <si>
    <t>Jesus directs the people to ponder His words and pray for understanding--He heals their sick--He prays for the people, using language that cannot be written--Angels minister to and fire encircles their little ones</t>
  </si>
  <si>
    <t>Jesus ... the people ... the people ... Angels ... their little ones</t>
  </si>
  <si>
    <t>Behold, now it came to pass that when Jesus had spoken these words he looked round about again on the multitude, and he said unto them: Behold, my time is at hand.</t>
  </si>
  <si>
    <t>Behold, now it came to pass that when Jesus had spoken these words ... and he said unto them: Behold, my time is at hand</t>
  </si>
  <si>
    <t>he looked round about again on the multitude</t>
  </si>
  <si>
    <t>when Jesus had spoken these words ... my time is at hand</t>
  </si>
  <si>
    <t>I perceive that ye are weak, that ye cannot understand all my words which I am commanded of the Father to speak unto you at this time.</t>
  </si>
  <si>
    <t>I perceive that ye are weak, that ye cannot understand all my words which I am commanded of the Father to speak unto you</t>
  </si>
  <si>
    <t>Therefore, go ye unto your homes, and ponder upon the things which I have said, and ask of the Father, in my name, that ye may understand, and prepare your minds for the morrow, and I come unto you again.</t>
  </si>
  <si>
    <t>Therefore ... for the morrow</t>
  </si>
  <si>
    <t>go ye unto your homes, and ponder upon the things which I have said, and ask of the Father, in my name, that ye may understand, and prepare your minds ... and I come unto you again</t>
  </si>
  <si>
    <t>go ye unto your homes</t>
  </si>
  <si>
    <t>prepare your minds for the morrow ... I come unto you again</t>
  </si>
  <si>
    <t>But now I go unto the Father, and also to show myself unto the lost tribes of Israel, for they are not lost unto the Father, for he knoweth whither he hath taken them.</t>
  </si>
  <si>
    <t>But now</t>
  </si>
  <si>
    <t>I go unto the Father, and also to show myself unto the lost tribes of Israel, for they are not lost unto the Father, for he knoweth whither he hath taken them</t>
  </si>
  <si>
    <t>they are not lost unto the Father ... he knoweth whither he hath taken them</t>
  </si>
  <si>
    <t>the Father ... the lost tribes of Israel ... the Father</t>
  </si>
  <si>
    <t>And it came to pass that when Jesus had thus spoken, he cast his eyes round about again on the multitude, and beheld they were in tears, and did look steadfastly upon him as if they would ask him to tarry a little longer with them.</t>
  </si>
  <si>
    <t>And it came to pass that when Jesus had thus spoken ... a little longer</t>
  </si>
  <si>
    <t>he cast his eyes round about again on the multitude, and beheld they were in tears, and did look steadfastly upon him as if they would ask him to tarry ... with them</t>
  </si>
  <si>
    <t>he cast his eyes round about again on the multitude</t>
  </si>
  <si>
    <t>when Jesus had thus spoken ... ask him to tarry a little longer with them</t>
  </si>
  <si>
    <t>And he said unto them: Behold, my bowels are filled with compassion towards you.</t>
  </si>
  <si>
    <t>my bowels are filled with compassion towards you</t>
  </si>
  <si>
    <t>Have ye any that are sick among you? Bring them hither. Have ye any that are lame, or blind, or halt, or maimed, or leprous, or that are withered, or that are deaf, or that are afflicted in any manner? Bring them hither and I will heal them, for I have compassion upon you; my bowels are filled with mercy.</t>
  </si>
  <si>
    <t>Have ye any that are sick among you? Bring them hither. Have ye any that are lame, or blind, or halt, or maimed, or leprous, or that are withered, or that are deaf, or that are afflicted in any manner? Bring them hither and I will heal them, for I have compassion upon you; my bowels are filled with mercy</t>
  </si>
  <si>
    <t>Bring them hither</t>
  </si>
  <si>
    <t>sick ... lame ... blind ... halt ... maimed ... leprous ... withered ... deaf ... afflicted in any manner</t>
  </si>
  <si>
    <t>For I perceive that ye desire that I should show unto you what I have done unto your brethren at Jerusalem, for I see that your faith is sufficient that I should heal you.</t>
  </si>
  <si>
    <t>I perceive that ye desire that I should show unto you what I have done unto your brethren at Jerusalem, for I see that your faith is sufficient that I should heal you</t>
  </si>
  <si>
    <t>And it came to pass that when he had thus spoken, all the multitude, with one accord, did go forth with their sick and their afflicted, and their lame, and with their blind, and with their dumb, and with all them that were afflicted in any manner; and he did heal them every one as they were brought forth unto him.</t>
  </si>
  <si>
    <t>And it came to pass that when he had thus spoken</t>
  </si>
  <si>
    <t>all the multitude, with one accord, did go forth with their sick and their afflicted, and their lame, and with their blind, and with their dumb, and with all them that were afflicted in any manner; and he did heal them every one as they were brought forth unto him</t>
  </si>
  <si>
    <t>did go forth ... brought forth unto him</t>
  </si>
  <si>
    <t>all the multitude ... their sick ... their afflicted ... their lame ... their blind ... their dumb ... all them ... afflicted in any manner ... every one</t>
  </si>
  <si>
    <t>when he had thus spoken ... as they were brought forth unto him</t>
  </si>
  <si>
    <t>And they did all, both they who had been healed and they who were whole, bow down at his feet, and did worship him; and as many as could come for the multitude did kiss his feet, insomuch that they did bathe his feet with their tears.</t>
  </si>
  <si>
    <t>they did all, both they who had been healed and they who were whole, bow down at his feet, and did worship him; and as many as could come for the multitude did kiss his feet, insomuch that they did bathe his feet with their tears</t>
  </si>
  <si>
    <t>bow down at his feet ... did kiss his feet ... they did bathe his feet with their tears</t>
  </si>
  <si>
    <t>they did all ... they who had been healed ... they who were whole ... as many as could come ... the multitude</t>
  </si>
  <si>
    <t>And it came to pass that he commanded that their little children should be brought.</t>
  </si>
  <si>
    <t>he commanded that their little children should be brought</t>
  </si>
  <si>
    <t>their little children should be brought</t>
  </si>
  <si>
    <t>their little children</t>
  </si>
  <si>
    <t>So they brought their little children and set them down upon the ground round about him, and Jesus stood in the midst; and the multitude gave way till they had all been brought unto him.</t>
  </si>
  <si>
    <t>So</t>
  </si>
  <si>
    <t>they brought their little children and set them down upon the ground round about him, and Jesus stood in the midst; and the multitude gave way till they had all been brought unto him</t>
  </si>
  <si>
    <t>they brought their little children ... set them down upon the ground round about him ... Jesus stood in the midst ... the multitude gave way</t>
  </si>
  <si>
    <t>their little children ... Jesus ... the multitude</t>
  </si>
  <si>
    <t>And it came to pass that when they had all been brought, and Jesus stood in the midst, he commanded the multitude that they should kneel down upon the ground.</t>
  </si>
  <si>
    <t>they had all been brought, and Jesus stood in the midst, he commanded the multitude that they should kneel down upon the ground</t>
  </si>
  <si>
    <t>they had all been brought ... Jesus stood in the midst ... they should kneel down upon the ground</t>
  </si>
  <si>
    <t>when they had all been brought</t>
  </si>
  <si>
    <t>And it came to pass that when they had knelt upon the ground, Jesus groaned within himself, and said: Father, I am troubled because of the wickedness of the people of the house of Israel.</t>
  </si>
  <si>
    <t>they had knelt upon the ground, Jesus groaned within himself, and said: Father, I am troubled because of the wickedness of the people of the house of Israel</t>
  </si>
  <si>
    <t>they had knelt upon the ground</t>
  </si>
  <si>
    <t>Jesus ... Father ... the people ... the house of Israel</t>
  </si>
  <si>
    <t>when they had knelt upon the ground</t>
  </si>
  <si>
    <t>And when he had said these words, he himself also knelt upon the earth; and behold he prayed unto the Father, and the things which he prayed cannot be written, and the multitude did bear record who heard him.</t>
  </si>
  <si>
    <t>And when he had said these words</t>
  </si>
  <si>
    <t>he himself also knelt upon the earth; and behold he prayed unto the Father, and the things which he prayed cannot be written, and the multitude did bear record who heard him</t>
  </si>
  <si>
    <t>he himself also knelt upon the earth</t>
  </si>
  <si>
    <t>the Father ... the multitude</t>
  </si>
  <si>
    <t>when he had said these words</t>
  </si>
  <si>
    <t>And after this manner do they bear record: The eye hath never seen, neither hath the ear heard, before, so great and marvelous things as we saw and heard Jesus speak unto the Father;</t>
  </si>
  <si>
    <t>And ... as we saw and heard Jesus speak unto the Father</t>
  </si>
  <si>
    <t>after this manner do they bear record: The eye hath never seen, neither hath the ear heard, before, so great and marvelous things</t>
  </si>
  <si>
    <t>Jesus ... the Father</t>
  </si>
  <si>
    <t>as we saw and heard Jesus speak unto the Father</t>
  </si>
  <si>
    <t>And no tongue can speak, neither can there be written by any man, neither can the hearts of men conceive so great and marvelous things as we both saw and heard Jesus speak; and no one can conceive of the joy which filled our souls at the time we heard him pray for us unto the Father.</t>
  </si>
  <si>
    <t>And ... at the time we heard him pray for us unto the Father</t>
  </si>
  <si>
    <t>no tongue can speak, neither can there be written by any man, neither can the hearts of men conceive so great and marvelous things as we both saw and heard Jesus speak; and no one can conceive of the joy which filled our souls</t>
  </si>
  <si>
    <t>at the time we heard him pray for us unto the Father</t>
  </si>
  <si>
    <t>And it came to pass that when Jesus had made an end of praying unto the Father he arose; but so great was the joy of the multitude that they were overcome.</t>
  </si>
  <si>
    <t>And it came to pass that when Jesus had made an end of praying unto the Father</t>
  </si>
  <si>
    <t>he arose; but so great was the joy of the multitude that they were overcome</t>
  </si>
  <si>
    <t>he arose</t>
  </si>
  <si>
    <t>Jesus ... the Father ... the multitude</t>
  </si>
  <si>
    <t>when Jesus had made an end of praying unto the Father</t>
  </si>
  <si>
    <t>And it came to pass that Jesus spake unto them, and bade them arise.</t>
  </si>
  <si>
    <t>Jesus spake unto them, and bade them arise</t>
  </si>
  <si>
    <t>bade them arise</t>
  </si>
  <si>
    <t>And they arose from the earth, and he said unto them: Blessed are ye because of your faith. And now behold, my joy is full.</t>
  </si>
  <si>
    <t>And ... and he said unto them ... And now behold</t>
  </si>
  <si>
    <t>they arose from the earth ... Blessed are ye because of your faith ... my joy is full</t>
  </si>
  <si>
    <t>they arose from the earth</t>
  </si>
  <si>
    <t>And when he had said these words, he wept, and the multitude bare record of it, and he took their little children, one by one, and blessed them, and prayed unto the Father for them.</t>
  </si>
  <si>
    <t>he wept, and the multitude bare record of it, and he took their little children, one by one, and blessed them, and prayed unto the Father for them</t>
  </si>
  <si>
    <t>he wept</t>
  </si>
  <si>
    <t>the multitude ... their little children ... the Father</t>
  </si>
  <si>
    <t>And when he had done this he wept again;</t>
  </si>
  <si>
    <t>And when he had done</t>
  </si>
  <si>
    <t>he wept again</t>
  </si>
  <si>
    <t>when he had done this</t>
  </si>
  <si>
    <t>And he spake unto the multitude, and said unto them: Behold your little ones.</t>
  </si>
  <si>
    <t>And he spake unto the multitude, and said unto them</t>
  </si>
  <si>
    <t>Behold your little ones</t>
  </si>
  <si>
    <t>the multitude ... your little ones</t>
  </si>
  <si>
    <t>And as they looked to behold they cast their eyes towards heaven, and they saw the heavens open, and they saw angels descending out of heaven as it were in the midst of fire; and they came down and encircled those little ones about, and they were encircled about with fire; and the angels did minister unto them.</t>
  </si>
  <si>
    <t>And as they looked to behold</t>
  </si>
  <si>
    <t>they cast their eyes towards heaven, and they saw the heavens open, and they saw angels descending out of heaven as it were in the midst of fire; and they came down and encircled those little ones about, and they were encircled about with fire; and the angels did minister unto them</t>
  </si>
  <si>
    <t>they cast their eyes towards heaven ... they saw the heavens open ... they saw angels descending out of heaven ... in the midst of fire ... they came down ... encircled those little ones about .... they were encircled about with fire</t>
  </si>
  <si>
    <t>angels ... those little ones ... the angels</t>
  </si>
  <si>
    <t>And the multitude did see and hear and bear record; and they know that their record is true for they all of them did see and hear, every man for himself; and they were in number about two thousand and five hundred souls; and they did consist of men, women, and children.</t>
  </si>
  <si>
    <t>the multitude did see and hear and bear record; and they know that their record is true for they all of them did see and hear, every man for himself; and they were in number about two thousand and five hundred souls; and they did consist of men, women, and children</t>
  </si>
  <si>
    <t>the multitude ... every man for himself ... they were in number about two thousand and five hundred souls ... they did consist of men ... women ... children</t>
  </si>
  <si>
    <t>Jesus institutes the sacrament among the Nephites--They are commanded to pray always in His name--Those who eat His flesh and drink His blood unworthily are damned--The disciples are given power to confer the Holy Ghost. About A.D. 34.</t>
  </si>
  <si>
    <t>Jesus institutes the sacrament among the Nephites--They are commanded to pray always in His name--Those who eat His flesh and drink His blood unworthily are damned--The disciples are given power to confer the Holy Ghost</t>
  </si>
  <si>
    <t>Jesus ... the Nephites ... The disciples ... the Holy Ghost</t>
  </si>
  <si>
    <t>And it came to pass that Jesus commanded his disciples that they should bring forth some bread and wine unto him.</t>
  </si>
  <si>
    <t>And it came to pass that Jesus commanded his disciples</t>
  </si>
  <si>
    <t>they should bring forth some bread and wine unto him</t>
  </si>
  <si>
    <t>bring forth some bread and wine unto him</t>
  </si>
  <si>
    <t>Jesus ... his disciples</t>
  </si>
  <si>
    <t>And while they were gone for bread and wine, he commanded the multitude that they should sit themselves down upon the earth.</t>
  </si>
  <si>
    <t>And while they were gone</t>
  </si>
  <si>
    <t>for bread and wine, he commanded the multitude that they should sit themselves down upon the earth</t>
  </si>
  <si>
    <t>they were gone for bread and wine ... sit themselves down upon the earth</t>
  </si>
  <si>
    <t>the multitude</t>
  </si>
  <si>
    <t>while they were gone for bread and wine</t>
  </si>
  <si>
    <t>And when the disciples had come with bread and wine, he took of the bread and brake and blessed it; and he gave unto the disciples and commanded that they should eat.</t>
  </si>
  <si>
    <t>And when the disciples had come</t>
  </si>
  <si>
    <t>with bread and wine, he took of the bread and brake and blessed it; and he gave unto the disciples and commanded that they should eat</t>
  </si>
  <si>
    <t>the disciples had come with bread and wine</t>
  </si>
  <si>
    <t>the disciples ... the disciples</t>
  </si>
  <si>
    <t>when the disciples had come with bread and wine</t>
  </si>
  <si>
    <t>And when they had eaten and were filled, he commanded that they should give unto the multitude.</t>
  </si>
  <si>
    <t>And when they had</t>
  </si>
  <si>
    <t>eaten and were filled, he commanded that they should give unto the multitude</t>
  </si>
  <si>
    <t>they should give unto the multitude</t>
  </si>
  <si>
    <t>when they had eaten ... were filled</t>
  </si>
  <si>
    <t>And when the multitude had eaten and were filled, he said unto the disciples: Behold there shall one be ordained among you, and to him will I give power that he shall break bread and bless it and give it unto the people of my church, unto all those who shall believe and be baptized in my name.</t>
  </si>
  <si>
    <t>And when ... the multitude had eaten and were filled, he said unto the disciples: Behold</t>
  </si>
  <si>
    <t>there shall one be ordained among you, and to him will I give power that he shall break bread and bless it and give it unto the people of my church, unto all those who shall believe and be baptized in my name</t>
  </si>
  <si>
    <t>the multitude ... the disciples ... the people of my church</t>
  </si>
  <si>
    <t>when the multitude had eaten and were filled</t>
  </si>
  <si>
    <t>And this shall ye always observe to do, even as I have done, even as I have broken bread and blessed it and given it unto you.</t>
  </si>
  <si>
    <t>And this shall ye always observe to do, even as I have done, even as I have</t>
  </si>
  <si>
    <t>broken bread and blessed it and given it unto you</t>
  </si>
  <si>
    <t>this shall ye always observe to do ... even as I have done ... even as I have</t>
  </si>
  <si>
    <t>And this shall ye do in remembrance of my body, which I have shown unto you. And it shall be a testimony unto the Father that ye do always remember me. And if ye do always remember me ye shall have my Spirit to be with you.</t>
  </si>
  <si>
    <t>And this shall ye do in remembrance of my body ... ye do always remember me. And if ye do always remember me</t>
  </si>
  <si>
    <t>which I have shown unto you. And it shall be a testimony unto the Father ... ye shall have my Spirit to be with you</t>
  </si>
  <si>
    <t>the Father ... my Spirit</t>
  </si>
  <si>
    <t>this shall ye do ... in remembrance of my body ... ye do always remember me ... ye do always remember me</t>
  </si>
  <si>
    <t>And it came to pass that when he said these words, he commanded his disciples that they should take of the wine of the cup and drink of it, and that they should also give unto the multitude that they might drink of it.</t>
  </si>
  <si>
    <t>And it came to pass that when he said these words</t>
  </si>
  <si>
    <t>he commanded his disciples that they should take of the wine of the cup and drink of it, and that they should also give unto the multitude that they might drink of it</t>
  </si>
  <si>
    <t>they should take of the wine of the cup and drink of it ... they should also give unto the multitude ... they might drink of it</t>
  </si>
  <si>
    <t>his disciples ... the multitude</t>
  </si>
  <si>
    <t>when he said these words</t>
  </si>
  <si>
    <t>And it came to pass that they did so, and did drink of it and were filled; and they gave unto the multitude, and they did drink, and they were filled.</t>
  </si>
  <si>
    <t>they did so, and did drink of it and were filled; and they gave unto the multitude, and they did drink, and they were filled</t>
  </si>
  <si>
    <t>did drink of it ... they gave unto the multitude ... they did drink</t>
  </si>
  <si>
    <t>And when the disciples had done this, Jesus said unto them: Blessed are ye for this thing which ye have done, for this is fulfilling my commandments, and this doth witness unto the Father that ye are willing to do that which I have commanded you.</t>
  </si>
  <si>
    <t>And when the disciples had done this, Jesus said unto them</t>
  </si>
  <si>
    <t>Blessed are ye for this thing which ye have done, for this is fulfilling my commandments, and this doth witness unto the Father that ye are willing to do that which I have commanded you</t>
  </si>
  <si>
    <t>the disciples ... Jesus ... the Father</t>
  </si>
  <si>
    <t>when the disciples had done this</t>
  </si>
  <si>
    <t>And this shall ye always do to those who repent and are baptized in my name; and ye shall do it in remembrance of my blood, which I have shed for you, that ye may witness unto the Father that ye do always remember me. And if ye do always remember me ye shall have my Spirit to be with you.</t>
  </si>
  <si>
    <t>And this shall ye always do ...  and ye shall do it in remembrance of my blood ... that ye do always remember me. And if ye do always remember me</t>
  </si>
  <si>
    <t>to those who repent and are baptized in my name ... which I have shed for you, that ye may witness unto the Father ... ye shall have my Spirit to be with you</t>
  </si>
  <si>
    <t>this shall ye always do ... in remembrance of my blood ... always remember me ... always remember me</t>
  </si>
  <si>
    <t>And I give unto you a commandment that ye shall do these things. And if ye shall always do these things blessed are ye, for ye are built upon my rock.</t>
  </si>
  <si>
    <t>And I give unto you a commandment ... And if ye shall always do these things</t>
  </si>
  <si>
    <t>that ye shall do these things ... blessed are ye, for ye are built upon my rock</t>
  </si>
  <si>
    <t>ye are built upon my rock</t>
  </si>
  <si>
    <t>ye shall always do these things</t>
  </si>
  <si>
    <t>But whoso among you shall do more or less than these are not built upon my rock, but are built upon a sandy foundation; and when the rain descends, and the floods come, and the winds blow, and beat upon them, they shall fall, and the gates of hell are ready open to receive them.</t>
  </si>
  <si>
    <t>whoso among you shall do more or less than these are not built upon my rock, but are built upon a sandy foundation; and when the rain descends, and the floods come, and the winds blow, and beat upon them, they shall fall, and the gates of hell are ready open to receive them</t>
  </si>
  <si>
    <t>not built upon my rock ... built upon a sandy foundation ... the rain descends ... the floods come ... the winds blow ... beat upon them ... they shall fall</t>
  </si>
  <si>
    <t>when the rain descends</t>
  </si>
  <si>
    <t>Therefore blessed are ye if ye shall keep my commandments, which the Father hath commanded me that I should give unto you.</t>
  </si>
  <si>
    <t>blessed are ye if ye shall keep my commandments, which the Father hath commanded me that I should give unto you</t>
  </si>
  <si>
    <t>Verily, verily, I say unto you, ye must watch and pray always, lest ye be tempted by the devil, and ye be led away captive by him.</t>
  </si>
  <si>
    <t>Verily, verily, I say unto you, ye must watch and pray always</t>
  </si>
  <si>
    <t>lest ye be tempted by the devil, and ye be led away captive by him</t>
  </si>
  <si>
    <t>ye must watch and pray always</t>
  </si>
  <si>
    <t>And as I have prayed among you even so shall ye pray in my church, among my people who do repent and are baptized in my name. Behold I am the light; I have set an example for you.</t>
  </si>
  <si>
    <t>as I have prayed among you even so shall ye pray in my church, among my people who do repent and are baptized in my name. Behold I am the light; I have set an example for you</t>
  </si>
  <si>
    <t>And it came to pass that when Jesus had spoken these words unto his disciples, he turned again unto the multitude and said unto them:</t>
  </si>
  <si>
    <t>And it came to pass that when Jesus had spoken these words unto his disciples ... and said unto them</t>
  </si>
  <si>
    <t>he turned again unto the multitude</t>
  </si>
  <si>
    <t>Jesus ... his disciples ... the multitude</t>
  </si>
  <si>
    <t>Behold, verily, verily, I say unto you, ye must watch and pray always lest ye enter into temptation; for Satan desireth to have you, that he may sift you as wheat.</t>
  </si>
  <si>
    <t>Behold, verily, verily, I say unto you, ye must watch and pray always</t>
  </si>
  <si>
    <t>lest ye enter into temptation; for Satan desireth to have you, that he may sift you as wheat</t>
  </si>
  <si>
    <t>watch and pray always</t>
  </si>
  <si>
    <t>Therefore ye must always pray unto the Father in my name;</t>
  </si>
  <si>
    <t>Therefore ye must always pray</t>
  </si>
  <si>
    <t>unto the Father in my name</t>
  </si>
  <si>
    <t>ye must always pray</t>
  </si>
  <si>
    <t>And whatsoever ye shall ask the Father in my name, which is right, believing that ye shall receive, behold it shall be given unto you.</t>
  </si>
  <si>
    <t>And whatsoever ye shall ask</t>
  </si>
  <si>
    <t>the Father in my name, which is right, believing that ye shall receive, behold it shall be given unto you</t>
  </si>
  <si>
    <t>it shall be given unto you</t>
  </si>
  <si>
    <t>whatsoever ye shall ask</t>
  </si>
  <si>
    <t>Pray in your families unto the Father, always in my name, that your wives and your children may be blessed.</t>
  </si>
  <si>
    <t>Pray in your families unto the Father, always in my name, that your wives and your children may be blessed</t>
  </si>
  <si>
    <t>your families ... the Father ... your wives ... your children</t>
  </si>
  <si>
    <t>And behold, ye shall meet together oft; and ye shall not forbid any man from coming unto you when ye shall meet together, but suffer them that they may come unto you and forbid them not;</t>
  </si>
  <si>
    <t>And behold, ye shall meet together oft; and ... when ye shall meet together, but</t>
  </si>
  <si>
    <t>ye shall not forbid any man from coming unto you ... suffer them that they may come unto you and forbid them not</t>
  </si>
  <si>
    <t>meet together ... coming unto you ... come unto you</t>
  </si>
  <si>
    <t>any man</t>
  </si>
  <si>
    <t>ye shall meet together oft ... when ye shall meet together</t>
  </si>
  <si>
    <t>But ye shall pray for them, and shall not cast them out; and if it so be that they come unto you oft ye shall pray for them unto the Father, in my name.</t>
  </si>
  <si>
    <t>ye shall pray for them, and shall not cast them out; and if it so be that they come unto you oft ye shall pray for them unto the Father, in my name</t>
  </si>
  <si>
    <t>not cast them out ... they come unto you oft</t>
  </si>
  <si>
    <t>Therefore, hold up your light that it may shine unto the world. Behold I am the light which ye shall hold up--that which ye have seen me do. Behold ye see that I have prayed unto the Father, and ye all have witnessed.</t>
  </si>
  <si>
    <t>hold up your light that it may shine unto the world. Behold I am the light which ye shall hold up--that which ye have seen me do. Behold ye see that I have prayed unto the Father, and ye all have witnessed</t>
  </si>
  <si>
    <t>And ye see that I have commanded that none of you should go away, but rather have commanded that ye should come unto me, that ye might feel and see; even so shall ye do unto the world; and whosoever breaketh this commandment suffereth himself to be led into temptation.</t>
  </si>
  <si>
    <t>ye see that I have commanded that none of you should go away, but rather have commanded that ye should come unto me, that ye might feel and see; even so shall ye do unto the world; and whosoever breaketh this commandment suffereth himself to be led into temptation</t>
  </si>
  <si>
    <t>none of you should go away ... come unto me</t>
  </si>
  <si>
    <t>And now it came to pass that when Jesus had spoken these words, he turned his eyes again upon the disciples whom he had chosen, and said unto them:</t>
  </si>
  <si>
    <t>And now it came to pass that when Jesus had spoken these words ... and said unto them</t>
  </si>
  <si>
    <t>he turned his eyes again upon the disciples whom he had chosen</t>
  </si>
  <si>
    <t>he turned his eyes again upon the disciples</t>
  </si>
  <si>
    <t>Jesus ... the disciples</t>
  </si>
  <si>
    <t>Behold verily, verily, I say unto you, I give unto you another commandment, and then I must go unto my Father that I may fulfil other commandments which he hath given me.</t>
  </si>
  <si>
    <t>Behold verily, verily, I say unto you</t>
  </si>
  <si>
    <t>I give unto you another commandment, and then I must go unto my Father that I may fulfil other commandments which he hath given me</t>
  </si>
  <si>
    <t>I must go unto my Father</t>
  </si>
  <si>
    <t>then I must go unto my Father</t>
  </si>
  <si>
    <t>And now behold, this is the commandment which I give unto you, that ye shall not suffer any one knowingly to partake of my flesh and blood unworthily, when ye shall minister it;</t>
  </si>
  <si>
    <t>this is the commandment which I give unto you, that ye shall not suffer any one knowingly to partake of my flesh and blood unworthily, when ye shall minister it</t>
  </si>
  <si>
    <t>not suffer any one knowingly to partake of my flesh and blood unworthily ... when ye shall minister it</t>
  </si>
  <si>
    <t>For whoso eateth and drinketh my flesh and blood unworthily eateth and drinketh damnation to his soul; therefore if ye know that a man is unworthy to eat and drink of my flesh and blood ye shall forbid him.</t>
  </si>
  <si>
    <t>For whoso eateth and drinketh my flesh and blood unworthily eateth and drinketh damnation to his soul; therefore if ye know that a man is unworthy to eat and drink of my flesh and blood ye shall forbid him</t>
  </si>
  <si>
    <t>eateth and drinketh unworthily ... eateth and drinketh damnation to his soul</t>
  </si>
  <si>
    <t>whoso eateth and drinketh my flesh and blood unworthily</t>
  </si>
  <si>
    <t>Nevertheless, ye shall not cast him out from among you, but ye shall minister unto him and shall pray for him unto the Father, in my name; and if it so be that he repenteth and is baptized in my name, then shall ye receive him, and shall minister unto him of my flesh and blood.</t>
  </si>
  <si>
    <t>Nevertheless ... then shall ye receive him ... shall minister unto him of my flesh and blood</t>
  </si>
  <si>
    <t>ye shall not cast him out from among you, but ye shall minister unto him and shall pray for him unto the Father, in my name; and if it so be that he repenteth and is baptized in my name</t>
  </si>
  <si>
    <t>cast him out from among you</t>
  </si>
  <si>
    <t>shall not cast him out from among you ... then shall ye receive him ... shall minister unto him of my flesh and blood</t>
  </si>
  <si>
    <t>But if he repent not he shall not be numbered among my people, that he may not destroy my people, for behold I know my sheep, and they are numbered.</t>
  </si>
  <si>
    <t>if he repent not he shall not be numbered among my people, that he may not destroy my people, for behold I know my sheep, and they are numbered</t>
  </si>
  <si>
    <t>he shall not be numbered ... my people ... my people ... my sheep ... they are numbered</t>
  </si>
  <si>
    <t>Nevertheless, ye shall not cast him out of your synagogues, or your places of worship, for unto such shall ye continue to minister; for ye know not but what they will return and repent, and come unto me with full purpose of heart, and I shall heal them; and ye shall be the means of bringing salvation unto them.</t>
  </si>
  <si>
    <t>ye shall not cast him out of your synagogues, or your places of worship, for unto such shall ye continue to minister; for ye know not but what they will return and repent, and come unto me with full purpose of heart, and I shall heal them; and ye shall be the means of bringing salvation unto them</t>
  </si>
  <si>
    <t>ye shall not cast him out of your synagogues ... your places of worship</t>
  </si>
  <si>
    <t>Therefore, keep these sayings which I have commanded you that ye come not under condemnation; for wo unto him whom the Father condemneth.</t>
  </si>
  <si>
    <t>keep these sayings which I have commanded you that ye come not under condemnation; for wo unto him whom the Father condemneth</t>
  </si>
  <si>
    <t>And I give you these commandments because of the disputations which have been among you. And blessed are ye if ye have no disputations among you.</t>
  </si>
  <si>
    <t>I give you these commandments because of the disputations which have been among you. And blessed are ye if ye have no disputations among you</t>
  </si>
  <si>
    <t>the disputations which have been among you ... have no disputations among you</t>
  </si>
  <si>
    <t>And now I go unto the Father, because it is expedient that I should go unto the Father for your sakes.</t>
  </si>
  <si>
    <t>I go unto the Father, because it is expedient that I should go unto the Father for your sakes</t>
  </si>
  <si>
    <t>I go unto the Father ... I should go unto the Father</t>
  </si>
  <si>
    <t>the Father ... the Father</t>
  </si>
  <si>
    <t>now I go unto the Father</t>
  </si>
  <si>
    <t>And it came to pass that when Jesus had made an end of these sayings, he touched with his hand the disciples whom he had chosen, one by one, even until he had touched them all, and spake unto them as he touched them.</t>
  </si>
  <si>
    <t>And it came to pass that when Jesus had made an end of these sayings</t>
  </si>
  <si>
    <t>he touched with his hand the disciples whom he had chosen, one by one ... and spake unto them as he touched them</t>
  </si>
  <si>
    <t>he touched with his hand the disciples ... he had touched them all ... he touched them</t>
  </si>
  <si>
    <t>when Jesus had made an end of these sayings ... even until he had touched them all</t>
  </si>
  <si>
    <t>And the multitude heard not the words which he spake, therefore they did not bear record; but the disciples bare record that he gave them power to give the Holy Ghost. And I will show unto you hereafter that this record is true.</t>
  </si>
  <si>
    <t>And ... And I will show unto you hereafter</t>
  </si>
  <si>
    <t>the multitude heard not the words which he spake, therefore they did not bear record; but the disciples bare record that he gave them power to give the Holy Ghost ... this record is true</t>
  </si>
  <si>
    <t>the multitude ... the disciples ... the Holy Ghost</t>
  </si>
  <si>
    <t>I will show unto you hereafter</t>
  </si>
  <si>
    <t>And it came to pass that when Jesus had touched them all, there came a cloud and overshadowed the multitude that they could not see Jesus.</t>
  </si>
  <si>
    <t>And it came to pass that when Jesus had</t>
  </si>
  <si>
    <t>touched them all, there came a cloud and overshadowed the multitude that they could not see Jesus</t>
  </si>
  <si>
    <t>touched them all ... there came a cloud ... overshadowed the multitude ... they could not see Jesus</t>
  </si>
  <si>
    <t>Jesus ... Jesus</t>
  </si>
  <si>
    <t>when Jesus</t>
  </si>
  <si>
    <t>And while they were overshadowed he departed from them, and ascended into heaven. And the disciples saw and did bear record that he ascended again into heaven.</t>
  </si>
  <si>
    <t>And while</t>
  </si>
  <si>
    <t>they were overshadowed he departed from them, and ascended into heaven. And the disciples saw and did bear record that he ascended again into heaven</t>
  </si>
  <si>
    <t>they were overshadowed ... he departed from them ... ascended into heaven ... he ascended again into heaven</t>
  </si>
  <si>
    <t>the disciples</t>
  </si>
  <si>
    <t>while they were overshadowed</t>
  </si>
  <si>
    <t>The twelve disciples minister unto the people and pray for the Holy Ghost--The disciples are baptized and receive the Holy Ghost and the ministering of angels--Jesus prays using words that cannot be written--He attests to the exceedingly great faith of these Nephites. About A.D. 34.</t>
  </si>
  <si>
    <t>The twelve disciples minister unto the people and pray for the Holy Ghost--The disciples are baptized and receive the Holy Ghost and the ministering of angels--Jesus prays using words that cannot be written--He attests to the exceedingly great faith of these Nephites</t>
  </si>
  <si>
    <t>The twelve disciples ... the people ... the Holy Ghost ... The disciples ... the Holy Ghost ... angels ... Jesus ... Nephites</t>
  </si>
  <si>
    <t>And now it came to pass that when Jesus had ascended into heaven, the multitude did disperse, and every man did take his wife and his children and did return to his own home.</t>
  </si>
  <si>
    <t>Jesus had ascended into heaven, the multitude did disperse, and every man did take his wife and his children and did return to his own home</t>
  </si>
  <si>
    <t>Jesus had ascended into heaven ... the multitude did disperse ... return to his own home</t>
  </si>
  <si>
    <t>Jesus ... the multitude ... his wife ... his children</t>
  </si>
  <si>
    <t>when Jesus had ascended into heaven</t>
  </si>
  <si>
    <t>And it was noised abroad among the people immediately, before it was yet dark, that the multitude had seen Jesus, and that he had ministered unto them, and that he would also show himself on the morrow unto the multitude.</t>
  </si>
  <si>
    <t>And it was noised abroad among the people immediately, before it was yet dark ... on the morrow</t>
  </si>
  <si>
    <t>the multitude had seen Jesus, and that he had ministered unto them, and that he would also show himself ... unto the multitude</t>
  </si>
  <si>
    <t>it was noised abroad ... he would also show himself</t>
  </si>
  <si>
    <t>the people ... the multitude ... Jesus ... the multitude</t>
  </si>
  <si>
    <t>immediately ... before it was yet dark ... he would also show himself on the morrow</t>
  </si>
  <si>
    <t>Yea, and even all the night it was noised abroad concerning Jesus; and insomuch did they send forth unto the people that there were many, yea, an exceedingly great number, did labor exceedingly all that night, that they might be on the morrow in the place where Jesus should show himself unto the multitude.</t>
  </si>
  <si>
    <t>Yea, and even all the night ... all that night, that they might be on the morrow</t>
  </si>
  <si>
    <t>it was noised abroad concerning Jesus; and insomuch did they send forth unto the people that there were many, yea, an exceedingly great number, did labor exceedingly ... in the place where Jesus should show himself unto the multitude</t>
  </si>
  <si>
    <t>it was noised abroad concerning Jesus ... they send forth unto the people ... did labor exceedingly ... in the place where Jesus should show himself</t>
  </si>
  <si>
    <t>Jesus ... the people ... there were many ... an exceedingly great number ... Jesus</t>
  </si>
  <si>
    <t>even all the night ... did labor exceedingly all that night ... they might be on the morrow</t>
  </si>
  <si>
    <t>And it came to pass that on the morrow, when the multitude was gathered together, behold, Nephi and his brother whom he had raised from the dead, whose name was Timothy, and also his son, whose name was Jonas, and also Mathoni, and Mathonihah, his brother, and Kumen, and Kumenonhi, and Jeremiah, and Shemnon, and Jonas, and Zedekiah, and Isaiah--now these were the names of the disciples whom Jesus had chosen--and it came to pass that they went forth and stood in the midst of the multitude.</t>
  </si>
  <si>
    <t>And it came to pass that on the morrow, when ... and it came to pass</t>
  </si>
  <si>
    <t>the multitude was gathered together, behold, Nephi and his brother whom he had raised from the dead, whose name was Timothy, and also his son, whose name was Jonas, and also Mathoni, and Mathonihah, his brother, and Kumen, and Kumenonhi, and Jeremiah, and Shemnon, and Jonas, and Zedekiah, and Isaiah--now these were the names of the disciples whom Jesus had chosen  ... they went forth and stood in the midst of the multitude</t>
  </si>
  <si>
    <t>the multitude was gathered together ... they went forth ... stood in the midst of the multitude</t>
  </si>
  <si>
    <t>Nephi ... his brother ... Timothy ... his son ... Jonas ... Mathoni ... Mathonihah ... his brother ... Kumen ... Kumenonhi ... Jeremiah ... Shemnon ... Jonas ... Zedekiah ... Isaiah ... the disciples ... Jesus</t>
  </si>
  <si>
    <t>on the morrow ... when the multitude was gathered together</t>
  </si>
  <si>
    <t>And behold, the multitude was so great that they did cause that they should be separated into twelve bodies.</t>
  </si>
  <si>
    <t>the multitude was so great that they did cause that they should be separated into twelve bodiesthe multitude was so great that they did cause that they should be separated into twelve bodies</t>
  </si>
  <si>
    <t>separated into twelve bodies</t>
  </si>
  <si>
    <t>the multitude was so great</t>
  </si>
  <si>
    <t>And the twelve did teach the multitude; and behold, they did cause that the multitude should kneel down upon the face of the earth, and should pray unto the Father in the name of Jesus.</t>
  </si>
  <si>
    <t>the twelve did teach the multitude; and behold, they did cause that the multitude should kneel down upon the face of the earth, and should pray unto the Father in the name of Jesus</t>
  </si>
  <si>
    <t>the multitude should kneel down ... upon the face of the earth</t>
  </si>
  <si>
    <t>the twelve ... the multitude ... the multitude ... the Father ... Jesus</t>
  </si>
  <si>
    <t>And the disciples did pray unto the Father also in the name of Jesus. And it came to pass that they arose and ministered unto the people.</t>
  </si>
  <si>
    <t>the disciples did pray unto the Father also in the name of Jesus ... they arose and ministered unto the people</t>
  </si>
  <si>
    <t>they arose ... ministered unto the people</t>
  </si>
  <si>
    <t>the disciples ... the Father ... Jesus ... the people</t>
  </si>
  <si>
    <t>And when they had ministered those same words which Jesus had spoken--nothing varying from the words which Jesus had spoken--behold, they knelt again and prayed to the Father in the name of Jesus.</t>
  </si>
  <si>
    <t>they had ministered those same words which Jesus had spoken--nothing varying from the words which Jesus had spoken--behold, they knelt again and prayed to the Father in the name of Jesus</t>
  </si>
  <si>
    <t>they knelt again</t>
  </si>
  <si>
    <t>Jesus ... the Father ... Jesus</t>
  </si>
  <si>
    <t>when they had ministered</t>
  </si>
  <si>
    <t>And they did pray for that which they most desired; and they desired that the Holy Ghost should be given unto them.</t>
  </si>
  <si>
    <t>they did pray for that which they most desired; and they desired that the Holy Ghost should be given unto them</t>
  </si>
  <si>
    <t>And when they had thus prayed they went down unto the water’s edge, and the multitude followed them.</t>
  </si>
  <si>
    <t>And when they had thus prayed</t>
  </si>
  <si>
    <t>they went down unto the water’s edge, and the multitude followed them</t>
  </si>
  <si>
    <t>they went down unto the water’s edge ... the multitude followed them</t>
  </si>
  <si>
    <t>when they had thus prayed</t>
  </si>
  <si>
    <t>And it came to pass that Nephi went down into the water and was baptized.</t>
  </si>
  <si>
    <t>Nephi went down into the water and was baptized</t>
  </si>
  <si>
    <t>Nephi went down into the water ... was baptized</t>
  </si>
  <si>
    <t>And he came up out of the water and began to baptize. And he baptized all those whom Jesus had chosen.</t>
  </si>
  <si>
    <t>he came up out of the water and began to baptize. And he baptized all those whom Jesus had chosen</t>
  </si>
  <si>
    <t>he came up out of the water ... began to baptize ... he baptized all those whom Jesus had chosen</t>
  </si>
  <si>
    <t>all those whom Jesus had chosen</t>
  </si>
  <si>
    <t>began to baptize</t>
  </si>
  <si>
    <t>And it came to pass when they were all baptized and had come up out of the water, the Holy Ghost did fall upon them, and they were filled with the Holy Ghost and with fire.</t>
  </si>
  <si>
    <t>they were all baptized and had come up out of the water, the Holy Ghost did fall upon them, and they were filled with the Holy Ghost and with fire</t>
  </si>
  <si>
    <t>they were all baptized ... come up out of the water</t>
  </si>
  <si>
    <t>the Holy Ghost ... the Holy Ghost</t>
  </si>
  <si>
    <t>when they were all baptized</t>
  </si>
  <si>
    <t>And behold, they were encircled about as if it were by fire; and it came down from heaven, and the multitude did witness it, and did bear record; and angels did come down out of heaven and did minister unto them.</t>
  </si>
  <si>
    <t>they were encircled about as if it were by fire; and it came down from heaven, and the multitude did witness it, and did bear record; and angels did come down out of heaven and did minister unto them</t>
  </si>
  <si>
    <t>encircled about as if it were by fire ... it came down from heaven ... angels did come down out of heaven .... did minister unto them</t>
  </si>
  <si>
    <t>the multitude ... angels</t>
  </si>
  <si>
    <t>And it came to pass that while the angels were ministering unto the disciples, behold, Jesus came and stood in the midst and ministered unto them.</t>
  </si>
  <si>
    <t>the angels were ministering unto the disciples, behold, Jesus came and stood in the midst and ministered unto them</t>
  </si>
  <si>
    <t>Jesus came and stood in the midst ... ministered unto them</t>
  </si>
  <si>
    <t>the angels ... the disciples ... Jesus</t>
  </si>
  <si>
    <t>while the angels were ministering unto the disciples</t>
  </si>
  <si>
    <t>And it came to pass that he spake unto the multitude, and commanded them that they should kneel down again upon the earth, and also that his disciples should kneel down upon the earth.</t>
  </si>
  <si>
    <t>he spake unto the multitude, and commanded them that they should kneel down again upon the earth, and also that his disciples should kneel down upon the earth</t>
  </si>
  <si>
    <t>he spake unto the multitude ... they should kneel down again upon the earth ... his disciples should kneel down upon the earth</t>
  </si>
  <si>
    <t>the multitude ... his disciples</t>
  </si>
  <si>
    <t>And it came to pass that when they had all knelt down upon the earth, he commanded his disciples that they should pray.</t>
  </si>
  <si>
    <t>they had all knelt down upon the earth, he commanded his disciples that they should pray</t>
  </si>
  <si>
    <t>they had all knelt down upon the earth</t>
  </si>
  <si>
    <t>his disciples</t>
  </si>
  <si>
    <t>when they had all knelt down upon the earth</t>
  </si>
  <si>
    <t>And behold, they began to pray; and they did pray unto Jesus, calling him their Lord and their God.</t>
  </si>
  <si>
    <t>they began to pray; and they did pray unto Jesus, calling him their Lord and their God</t>
  </si>
  <si>
    <t>Jesus ... their Lord ... their God</t>
  </si>
  <si>
    <t>they began to pray</t>
  </si>
  <si>
    <t>And it came to pass that Jesus departed out of the midst of them, and went a little way off from them and bowed himself to the earth, and he said:</t>
  </si>
  <si>
    <t>Jesus departed out of the midst of them, and went a little way off from them and bowed himself to the earth, and he said</t>
  </si>
  <si>
    <t>Jesus departed out of the midst of them ... went a little way off from them .... bowed himself to the earth</t>
  </si>
  <si>
    <t>Father, I thank thee that thou hast given the Holy Ghost unto these whom I have chosen; and it is because of their belief in me that I have chosen them out of the world.</t>
  </si>
  <si>
    <t>Father, I thank thee that thou hast given the Holy Ghost unto these whom I have chosen; and it is because of their belief in me that I have chosen them out of the world</t>
  </si>
  <si>
    <t>out of the world</t>
  </si>
  <si>
    <t>Father ... the Holy Ghost ... these whom I have chosen</t>
  </si>
  <si>
    <t>Father, I pray thee that thou wilt give the Holy Ghost unto all them that shall believe in their words.</t>
  </si>
  <si>
    <t>Father, I pray thee that thou wilt give the Holy Ghost unto all them that shall believe in their words</t>
  </si>
  <si>
    <t>Father ... the Holy Ghost</t>
  </si>
  <si>
    <t>Father, thou hast given them the Holy Ghost because they believe in me; and thou seest that they believe in me because thou hearest them, and they pray unto me; and they pray unto me because I am with them.</t>
  </si>
  <si>
    <t>Father, thou hast given them the Holy Ghost because they believe in me; and thou seest that they believe in me because thou hearest them, and they pray unto me; and they pray unto me because I am with them</t>
  </si>
  <si>
    <t>because I am with them</t>
  </si>
  <si>
    <t>And now Father, I pray unto thee for them, and also for all those who shall believe on their words, that they may believe in me, that I may be in them as thou, Father, art in me, that we may be one.</t>
  </si>
  <si>
    <t>Father, I pray unto thee for them, and also for all those who shall believe on their words, that they may believe in me, that I may be in them as thou, Father, art in me, that we may be one</t>
  </si>
  <si>
    <t>Father ... all those who shall believe on their words ... Father ... that we may be one</t>
  </si>
  <si>
    <t>And it came to pass that when Jesus had thus prayed unto the Father, he came unto his disciples, and behold, they did still continue, without ceasing, to pray unto him; and they did not multiply many words, for it was given unto them what they should pray, and they were filled with desire.</t>
  </si>
  <si>
    <t>And it came to pass that when ... and behold, they did still continue, without ceasing</t>
  </si>
  <si>
    <t>Jesus had thus prayed unto the Father, he came unto his disciples ... to pray unto him; and they did not multiply many words, for it was given unto them what they should pray, and they were filled with desire</t>
  </si>
  <si>
    <t>he came unto his disciples</t>
  </si>
  <si>
    <t>Jesus ... the Father ... his disciples</t>
  </si>
  <si>
    <t>when Jesus had thus prayed ... they did still continue ... without ceasing</t>
  </si>
  <si>
    <t>And it came to pass that Jesus blessed them as they did pray unto him; and his countenance did smile upon them, and the light of his countenance did shine upon them, and behold they were as white as the countenance and also the garments of Jesus; and behold the whiteness thereof did exceed all the whiteness, yea, even there could be nothing upon earth so white as the whiteness thereof.</t>
  </si>
  <si>
    <t>Jesus blessed them as they did pray unto him; and his countenance did smile upon them, and the light of his countenance did shine upon them, and behold they were as white as the countenance and also the garments of Jesus; and behold the whiteness thereof did exceed all the whiteness, yea, even there could be nothing upon earth so white as the whiteness thereof</t>
  </si>
  <si>
    <t>his countenance did smile upon them ... the light of his countenance did shine upon them ... they were as white as the countenance and also the garments of Jesus ... the whiteness thereof did exceed all the whiteness ... there could be nothing upon earth so white as the whiteness thereof</t>
  </si>
  <si>
    <t>And Jesus said unto them: Pray on; nevertheless they did not cease to pray.</t>
  </si>
  <si>
    <t>Jesus said unto them: Pray on; nevertheless they did not cease to pray</t>
  </si>
  <si>
    <t>And he turned from them again, and went a little way off and bowed himself to the earth; and he prayed again unto the Father, saying:</t>
  </si>
  <si>
    <t>And he turned from them again, and</t>
  </si>
  <si>
    <t>went a little way off and bowed himself to the earth; and he prayed again unto the Father, saying</t>
  </si>
  <si>
    <t>he turned from them again ... went a little way off ... bowed himself to the earth</t>
  </si>
  <si>
    <t>And he turned from them again</t>
  </si>
  <si>
    <t>Father, I thank thee that thou hast purified those whom I have chosen, because of their faith, and I pray for them, and also for them who shall believe on their words, that they may be purified in me, through faith on their words, even as they are purified in me.</t>
  </si>
  <si>
    <t>Father, I thank thee that thou hast purified those whom I have chosen, because of their faith, and I pray for them, and also for them who shall believe on their words, that they may be purified in me, through faith on their words, even as they are purified in me</t>
  </si>
  <si>
    <t>Father, I pray not for the world, but for those whom thou hast given me out of the world, because of their faith, that they may be purified in me, that I may be in them as thou, Father, art in me, that we may be one, that I may be glorified in them.</t>
  </si>
  <si>
    <t>Father, I pray not for the world, but for those whom thou hast given me out of the world, because of their faith, that they may be purified in me, that I may be in them as thou, Father, art in me, that we may be one, that I may be glorified in them</t>
  </si>
  <si>
    <t>not for the world ... out of the world</t>
  </si>
  <si>
    <t>Father ... Father ... we may be one</t>
  </si>
  <si>
    <t>And when Jesus had spoken these words he came again unto his disciples; and behold they did pray steadfastly, without ceasing, unto him; and he did smile upon them again; and behold they were white, even as Jesus.</t>
  </si>
  <si>
    <t>And when Jesus had spoken these words</t>
  </si>
  <si>
    <t>he came again unto his disciples; and behold they did pray steadfastly, without ceasing, unto him; and he did smile upon them again; and behold they were white, even as Jesus</t>
  </si>
  <si>
    <t>he came again unto his disciples ... he did smile upon them again ... they were white</t>
  </si>
  <si>
    <t>Jesus ... his disciples ... Jesus</t>
  </si>
  <si>
    <t>And it came to pass that he went again a little way off and prayed unto the Father;</t>
  </si>
  <si>
    <t>he went again a little way off and prayed unto the Father</t>
  </si>
  <si>
    <t>he went again a little way off</t>
  </si>
  <si>
    <t>And tongue cannot speak the words which he prayed, neither can be written by man the words which he prayed.</t>
  </si>
  <si>
    <t>tongue cannot speak the words which he prayed, neither can be written by man the words which he prayed</t>
  </si>
  <si>
    <t>And the multitude did hear and do bear record; and their hearts were open and they did understand in their hearts the words which he prayed.</t>
  </si>
  <si>
    <t>the multitude did hear and do bear record; and their hearts were open and they did understand in their hearts the words which he prayed</t>
  </si>
  <si>
    <t>Nevertheless, so great and marvelous were the words which he prayed that they cannot be written, neither can they be uttered by man.</t>
  </si>
  <si>
    <t>so great and marvelous were the words which he prayed that they cannot be written, neither can they be uttered by man</t>
  </si>
  <si>
    <t>And it came to pass that when Jesus had made an end of praying he came again to the disciples, and said unto them: So great faith have I never seen among all the Jews; wherefore I could not show unto them so great miracles, because of their unbelief.</t>
  </si>
  <si>
    <t>And it came to pass that when Jesus had made an end of praying ... and said unto them</t>
  </si>
  <si>
    <t>he came again to the disciples ... So great faith have I never seen among all the Jews; wherefore I could not show unto them so great miracles, because of their unbelief</t>
  </si>
  <si>
    <t>he came again to the disciples ... all the Jews</t>
  </si>
  <si>
    <t>when Jesus had made an end of praying</t>
  </si>
  <si>
    <t>Verily I say unto you, there are none of them that have seen so great things as ye have seen; neither have they heard so great things as ye have heard.</t>
  </si>
  <si>
    <t>Verily I say unto you</t>
  </si>
  <si>
    <t>there are none of them that have seen so great things as ye have seen; neither have they heard so great things as ye have heard</t>
  </si>
  <si>
    <t>none of them that have seen so great things as ye have seen ... neither have they heard so great things as ye have heard</t>
  </si>
  <si>
    <t>Jesus provides bread and wine miraculously and again administers the sacrament unto the people--The remnant of Jacob will come to the knowledge of the Lord their God and will inherit the Americas--Jesus is the prophet like unto Moses, and the Nephites are children of the prophets--Others of the Lord’s people will be gathered to Jerusalem. About A.D. 34.</t>
  </si>
  <si>
    <t>The remnant of Jacob will come to the knowledge of the Lord their God and will inherit the Americas ... About A.D. 34</t>
  </si>
  <si>
    <t>Jesus provides bread and wine miraculously and again administers the sacrament unto the people ... Jesus is the prophet like unto Moses, and the Nephites are children of the prophets--Others of the Lord’s people will be gathered to Jerusalem</t>
  </si>
  <si>
    <t>Jesus ... the people ... The remnant of Jacob ... the Lord ... God ... Jesus ... the prophet ... Moses ... the Nephites ... children of the prophets ... Others ... the Lord’s people</t>
  </si>
  <si>
    <t>The remnant of Jacob will come to the knowledge of the Lord their God ... will inherit the Americas ... A.D. 34</t>
  </si>
  <si>
    <t>And it came to pass that he commanded the multitude that they should cease to pray, and also his disciples. And he commanded them that they should not cease to pray in their hearts.</t>
  </si>
  <si>
    <t>And it came to pass that he commanded ... they should cease to pray, and ... And he commanded them ... they should not cease to pray in their hearts</t>
  </si>
  <si>
    <t>the multitude also his disciples</t>
  </si>
  <si>
    <t>they should cease to pray ... they should not cease to pray in their hearts</t>
  </si>
  <si>
    <t>And he commanded them that they should arise and stand up upon their feet. And they arose up and stood upon their feet.</t>
  </si>
  <si>
    <t>they should arise and stand up upon their feet. And they arose up and stood upon their feet</t>
  </si>
  <si>
    <t>they should arise ... stand up upon their feet ... they arose up ... stood upon their feet</t>
  </si>
  <si>
    <t>And it came to pass that he brake bread again and blessed it, and gave to the disciples to eat.</t>
  </si>
  <si>
    <t>he brake bread again and blessed it, and gave to the disciples to eat</t>
  </si>
  <si>
    <t>he brake bread again ... gave to the disciples to eat</t>
  </si>
  <si>
    <t>And when they had eaten he commanded them that they should break bread, and give unto the multitude.</t>
  </si>
  <si>
    <t>And when they had eaten he commanded them</t>
  </si>
  <si>
    <t>they should break bread, and give unto the multitude</t>
  </si>
  <si>
    <t>they should break bread ... give unto the multitude</t>
  </si>
  <si>
    <t>when they had eaten</t>
  </si>
  <si>
    <t>And when they had given unto the multitude he also gave them wine to drink, and commanded them that they should give unto the multitude.</t>
  </si>
  <si>
    <t>And when they had given unto the multitude ... and commanded them</t>
  </si>
  <si>
    <t>he also gave them wine to drink ... they should give unto the multitude</t>
  </si>
  <si>
    <t>they had given unto the multitude ... he also gave them wine to drink ... they should give unto the multitude</t>
  </si>
  <si>
    <t>the multitude ... the multitude</t>
  </si>
  <si>
    <t>when they had given unto the multitude</t>
  </si>
  <si>
    <t>Now, there had been no bread, neither wine, brought by the disciples, neither by the multitude;</t>
  </si>
  <si>
    <t>there had been no bread, neither wine, brought by the disciples, neither by the multitude</t>
  </si>
  <si>
    <t>no bread ... neither wine ... brought by the disciples ... neither by the multitude</t>
  </si>
  <si>
    <t>the disciples ... the multitude</t>
  </si>
  <si>
    <t>But he truly gave unto them bread to eat, and also wine to drink.</t>
  </si>
  <si>
    <t>he truly gave unto them bread to eat, and also wine to drink</t>
  </si>
  <si>
    <t>he truly gave unto them bread to eat ... also wine to drink</t>
  </si>
  <si>
    <t>And he said unto them: He that eateth this bread eateth of my body to his soul; and he that drinketh of this wine drinketh of my blood to his soul; and his soul shall never hunger nor thirst, but shall be filled.</t>
  </si>
  <si>
    <t>And he said unto them ... and his soul shall never hunger nor thirst, but</t>
  </si>
  <si>
    <t>He that eateth this bread eateth of my body to his soul; and he that drinketh of this wine drinketh of my blood to his soul ... shall be filled</t>
  </si>
  <si>
    <t>He that eateth this bread ... he that drinketh</t>
  </si>
  <si>
    <t>his soul shall never hunger nor thirst</t>
  </si>
  <si>
    <t>Now, when the multitude had all eaten and drunk, behold, they were filled with the Spirit; and they did cry out with one voice, and gave glory to Jesus, whom they both saw and heard.</t>
  </si>
  <si>
    <t>Now, when the multitude had all eaten and drunk, behold</t>
  </si>
  <si>
    <t>they were filled with the Spirit; and they did cry out with one voice, and gave glory to Jesus, whom they both saw and heard</t>
  </si>
  <si>
    <t>the multitude ... the Spirit ... Jesus</t>
  </si>
  <si>
    <t>when the multitude had all eaten and drunk</t>
  </si>
  <si>
    <t>And it came to pass that when they had all given glory unto Jesus, he said unto them: Behold now I finish the commandment which the Father hath commanded me concerning this people, who are a remnant of the house of Israel.</t>
  </si>
  <si>
    <t>And it came to pass that when they had all given glory unto Jesus, he said unto them: Behold now</t>
  </si>
  <si>
    <t>I finish the commandment which the Father hath commanded me concerning this people, who are a remnant of the house of Israel</t>
  </si>
  <si>
    <t>Jesus ... the Father ... this people ... a remnant of the house of Israel</t>
  </si>
  <si>
    <t>when they had all given glory unto Jesus</t>
  </si>
  <si>
    <t>Ye remember that I spake unto you, and said that when the words of Isaiah should be fulfilled--behold they are written, ye have them before you, therefore search them--</t>
  </si>
  <si>
    <t>Ye remember ... and said that when the words of Isaiah should be fulfilled--behold</t>
  </si>
  <si>
    <t>I spake unto you ... they are written, ye have them before you, therefore search them</t>
  </si>
  <si>
    <t>they are written ... ye have them before you ... search them</t>
  </si>
  <si>
    <t>And verily, verily, I say unto you, that when they shall be fulfilled then is the fulfilling of the covenant which the Father hath made unto his people, O house of Israel.</t>
  </si>
  <si>
    <t>And verily, verily, I say unto you, that when they shall be fulfilled then is the fulfilling of the covenant</t>
  </si>
  <si>
    <t>which the Father hath made unto his people, O house of Israel</t>
  </si>
  <si>
    <t>the Father ... his people ... house of Israel</t>
  </si>
  <si>
    <t>when they shall be fulfilled ... then is the fulfilling of the covenant</t>
  </si>
  <si>
    <t>And then shall the remnants, which shall be scattered abroad upon the face of the earth, be gathered in from the east and from the west, and from the south and from the north; and they shall be brought to the knowledge of the Lord their God, who hath redeemed them.</t>
  </si>
  <si>
    <t>And then ... which shall be scattered abroad</t>
  </si>
  <si>
    <t>shall the remnants ... upon the face of the earth, be gathered in from the east and from the west, and from the south and from the north; and they shall be brought to the knowledge of the Lord their God, who hath redeemed them</t>
  </si>
  <si>
    <t>scattered abroad upon the face of the earth ... gathered in from the east and from the west ... from the south and from the north</t>
  </si>
  <si>
    <t>the remnants ... the Lord ... God</t>
  </si>
  <si>
    <t>which shall be scattered abroad</t>
  </si>
  <si>
    <t>And the Father hath commanded me that I should give unto you this land, for your inheritance.</t>
  </si>
  <si>
    <t>And the Father hath commanded me</t>
  </si>
  <si>
    <t>I should give unto you this land, for your inheritance</t>
  </si>
  <si>
    <t>give unto you this land ... for your inheritance</t>
  </si>
  <si>
    <t>And I say unto you, that if the Gentiles do not repent after the blessing which they shall receive, after they have scattered my people--</t>
  </si>
  <si>
    <t>And I say unto you ... after they have scattered my people</t>
  </si>
  <si>
    <t>if the Gentiles do not repent after the blessing which they shall receive</t>
  </si>
  <si>
    <t>they have scattered my people</t>
  </si>
  <si>
    <t>the Gentiles ... my people</t>
  </si>
  <si>
    <t>after they have scattered my people</t>
  </si>
  <si>
    <t>Then shall ye, who are a remnant of the house of Jacob, go forth among them; and ye shall be in the midst of them who shall be many; and ye shall be among them as a lion among the beasts of the forest, and as a young lion among the flocks of sheep, who, if he goeth through both treadeth down and teareth in pieces, and none can deliver.</t>
  </si>
  <si>
    <t>Then shall ye</t>
  </si>
  <si>
    <t>who are a remnant of the house of Jacob, go forth among them; and ye shall be in the midst of them who shall be many; and ye shall be among them as a lion among the beasts of the forest, and as a young lion among the flocks of sheep, who, if he goeth through both treadeth down and teareth in pieces, and none can deliver</t>
  </si>
  <si>
    <t>go forth among them ... ye shall be in the midst of them ... among them ... as a lion among the beasts of the forest ... as a young lion among the flocks of sheep ... goeth through ... treadeth down ... teareth in pieces</t>
  </si>
  <si>
    <t>a remnant of the house of Jacob ... them who shall be many</t>
  </si>
  <si>
    <t>Thy hand shall be lifted up upon thine adversaries, and all thine enemies shall be cut off.</t>
  </si>
  <si>
    <t>Thy hand shall be lifted up upon thine adversaries, and all thine enemies shall be cut off</t>
  </si>
  <si>
    <t>Thy hand shall be lifted up upon thine adversaries ... all thine enemies shall be cut off</t>
  </si>
  <si>
    <t>And I will gather my people together as a man gathereth his sheaves into the floor.</t>
  </si>
  <si>
    <t>I will gather my people together as a man gathereth his sheaves into the floor</t>
  </si>
  <si>
    <t>gather my people together ... gathereth his sheaves into the floor</t>
  </si>
  <si>
    <t>For I will make my people with whom the Father hath covenanted, yea, I will make thy horn iron, and I will make thy hoofs brass. And thou shalt beat in pieces many people; and I will consecrate their gain unto the Lord, and their substance unto the Lord of the whole earth. And behold, I am he who doeth it.</t>
  </si>
  <si>
    <t>For ... And behold</t>
  </si>
  <si>
    <t>I will make my people with whom the Father hath covenanted, yea, I will make thy horn iron, and I will make thy hoofs brass. And thou shalt beat in pieces many people; and I will consecrate their gain unto the Lord, and their substance unto the Lord of the whole earth ... I am he who doeth it</t>
  </si>
  <si>
    <t>the whole earth</t>
  </si>
  <si>
    <t>my people ... the Father ... many people ... the Lord ... the Lord ... I am</t>
  </si>
  <si>
    <t>And it shall come to pass, saith the Father, that the sword of my justice shall hang over them at that day; and except they repent it shall fall upon them, saith the Father, yea, even upon all the nations of the Gentiles.</t>
  </si>
  <si>
    <t>And it shall come to pass, saith the Father ... at that day; and ... saith the Father, yea</t>
  </si>
  <si>
    <t>the sword of my justice shall hang over them ... except they repent it shall fall upon them ... even upon all the nations of the Gentiles</t>
  </si>
  <si>
    <t>the sword of my justice shall hang over them ... it shall fall upon them ... even upon all the nations of the Gentiles</t>
  </si>
  <si>
    <t>the Father ... the Father ... the Gentiles</t>
  </si>
  <si>
    <t>And it shall come to pass that I will establish my people, O house of Israel.</t>
  </si>
  <si>
    <t>I will establish my people, O house of Israel</t>
  </si>
  <si>
    <t>And behold, this people will I establish in this land, unto the fulfilling of the covenant which I made with your father Jacob; and it shall be a New Jerusalem. And the powers of heaven shall be in the midst of this people; yea, even I will be in the midst of you.</t>
  </si>
  <si>
    <t>this people will I establish in this land, unto the fulfilling of the covenant which I made with your father Jacob; and it shall be a New Jerusalem. And the powers of heaven shall be in the midst of this people; yea, even I will be in the midst of you</t>
  </si>
  <si>
    <t>this people will I establish in this land ... it shall be a New Jerusalem ... the powers of heaven shall be in the midst of this people ... I will be in the midst of you</t>
  </si>
  <si>
    <t>this people ... your father ... Jacob ... this people</t>
  </si>
  <si>
    <t>Behold, I am he of whom Moses spake, saying: A prophet shall the Lord your God raise up unto you of your brethren, like unto me; him shall ye hear in all things whatsoever he shall say unto you. And it shall come to pass that every soul who will not hear that prophet shall be cut off from among the people.</t>
  </si>
  <si>
    <t>Behold, I am he of whom Moses spake, saying ... And it shall come to pass</t>
  </si>
  <si>
    <t>A prophet shall the Lord your God raise up unto you of your brethren, like unto me; him shall ye hear in all things whatsoever he shall say unto you ... every soul who will not hear that prophet shall be cut off from among the people</t>
  </si>
  <si>
    <t>cut off from among the people</t>
  </si>
  <si>
    <t>I am he ... Moses ... A prophet ... the Lord ... God raise ... your brethren ... every soul ... prophet ... the people</t>
  </si>
  <si>
    <t>Verily I say unto you, yea, and all the prophets from Samuel and those that follow after, as many as have spoken, have testified of me.</t>
  </si>
  <si>
    <t>Verily I say unto you, yea, and</t>
  </si>
  <si>
    <t>all the prophets from Samuel and those that follow after, as many as have spoken, have testified of me</t>
  </si>
  <si>
    <t>all the prophets ... Samuel</t>
  </si>
  <si>
    <t>from Samuel and those that follow after</t>
  </si>
  <si>
    <t>And behold, ye are the children of the prophets; and ye are of the house of Israel; and ye are of the covenant which the Father made with your fathers, saying unto Abraham: And in thy seed shall all the kindreds of the earth be blessed.</t>
  </si>
  <si>
    <t>ye are the children of the prophets; and ye are of the house of Israel; and ye are of the covenant which the Father made with your fathers, saying unto Abraham: And in thy seed shall all the kindreds of the earth be blessed</t>
  </si>
  <si>
    <t>the children of the prophets ... the house of Israel ... of the covenant ... the Father ... your fathers ... Abraham</t>
  </si>
  <si>
    <t>The Father having raised me up unto you first, and sent me to bless you in turning away every one of you from his iniquities; and this because ye are the children of the covenant--</t>
  </si>
  <si>
    <t>having raised me up unto you first, and</t>
  </si>
  <si>
    <t>The Father ... sent me to bless you in turning away every one of you from his iniquities; and this because ye are the children of the covenant</t>
  </si>
  <si>
    <t>The Father ... the children of the covenant</t>
  </si>
  <si>
    <t>having raised me up unto you first</t>
  </si>
  <si>
    <t>And after that ye were blessed then fulfilleth the Father the covenant which he made with Abraham, saying: In thy seed shall all the kindreds of the earth be blessed--unto the pouring out of the Holy Ghost through me upon the Gentiles, which blessing upon the Gentiles shall make them mighty above all, unto the scattering of my people, O house of Israel.</t>
  </si>
  <si>
    <t>And after ... then fulfilleth the Father the covenant which he made with Abraham, saying</t>
  </si>
  <si>
    <t>ye were blessed ... In thy seed shall all the kindreds of the earth be blessed--unto the pouring out of the Holy Ghost through me upon the Gentiles, which blessing upon the Gentiles shall make them mighty above all, unto the scattering of my people, O house of Israel</t>
  </si>
  <si>
    <t>the scattering of my people</t>
  </si>
  <si>
    <t>the Father ... Abraham ... thy seed ... all the kindreds of the earth ... the Holy Ghost ... the Gentiles ... the Gentiles ... my people ... house of Israel</t>
  </si>
  <si>
    <t>after that ye were blessed ... then fulfilleth the Father the covenant</t>
  </si>
  <si>
    <t>And they shall be a scourge unto the people of this land. Nevertheless, when they shall have received the fulness of my gospel, then if they shall harden their hearts against me I will return their iniquities upon their own heads, saith the Father.</t>
  </si>
  <si>
    <t>And ... Nevertheless, when</t>
  </si>
  <si>
    <t>they shall be a scourge unto the people of this land ... they shall have received the fulness of my gospel, then if they shall harden their hearts against me I will return their iniquities upon their own heads, saith the Father</t>
  </si>
  <si>
    <t>the people ... the Father</t>
  </si>
  <si>
    <t>when they shall have received the fulness of my gospel</t>
  </si>
  <si>
    <t>And I will remember the covenant which I have made with my people; and I have covenanted with them that I would gather them together in mine own due time, that I would give unto them again the land of their fathers for their inheritance, which is the land of Jerusalem, which is the promised land unto them forever, saith the Father.</t>
  </si>
  <si>
    <t>And I will remember the covenant which I have made with my people; and ... in mine own due time ... forever, saith the Father</t>
  </si>
  <si>
    <t>I have covenanted with them that I would gather them together ... that I would give unto them again the land of their fathers for their inheritance, which is the land of Jerusalem, which is the promised land unto them</t>
  </si>
  <si>
    <t>gather them together ... give unto them again the land of their fathers ... for their inheritance ... the land of Jerusalem ... the promised land</t>
  </si>
  <si>
    <t>my people ... the Father</t>
  </si>
  <si>
    <t>in mine own due time ... the promised land unto them forever</t>
  </si>
  <si>
    <t>And it shall come to pass that the time cometh, when the fulness of my gospel shall be preached unto them;</t>
  </si>
  <si>
    <t>And it shall come to pass that the time cometh, when</t>
  </si>
  <si>
    <t>the fulness of my gospel shall be preached unto them</t>
  </si>
  <si>
    <t>the time cometh ... when the fulness of my gospel shall be preached unto them</t>
  </si>
  <si>
    <t>And they shall believe in me, that I am Jesus Christ, the Son of God, and shall pray unto the Father in my name.</t>
  </si>
  <si>
    <t>they shall believe in me, that I am Jesus Christ, the Son of God, and shall pray unto the Father in my name</t>
  </si>
  <si>
    <t>I am ... Jesus Christ ... the Son of God ... the Father</t>
  </si>
  <si>
    <t>Then shall their watchmen lift up their voice, and with the voice together shall they sing; for they shall see eye to eye.</t>
  </si>
  <si>
    <t>shall their watchmen lift up their voice, and with the voice together shall they sing; for they shall see eye to eye</t>
  </si>
  <si>
    <t>they shall see eye to eye</t>
  </si>
  <si>
    <t>their watchmen</t>
  </si>
  <si>
    <t>Then will the Father gather them together again, and give unto them Jerusalem for the land of their inheritance.</t>
  </si>
  <si>
    <t>will the Father gather them together again, and give unto them Jerusalem for the land of their inheritance</t>
  </si>
  <si>
    <t>gather them together again ... give unto them Jerusalem ... the land of their inheritance</t>
  </si>
  <si>
    <t>Then shall they break forth into joy--Sing together, ye waste places of Jerusalem; for the Father hath comforted his people, he hath redeemed Jerusalem.</t>
  </si>
  <si>
    <t>shall they break forth into joy--Sing together, ye waste places of Jerusalem; for the Father hath comforted his people, he hath redeemed Jerusalem</t>
  </si>
  <si>
    <t>ye waste places of Jerusalem ... Jerusalem</t>
  </si>
  <si>
    <t>the Father ... his people</t>
  </si>
  <si>
    <t>The Father hath made bare his holy arm in the eyes of all the nations; and all the ends of the earth shall see the salvation of the Father; and the Father and I are one.</t>
  </si>
  <si>
    <t>The Father hath made bare his holy arm in the eyes of all the nations; and all the ends of the earth shall see the salvation of the Father; and the Father and I are one</t>
  </si>
  <si>
    <t>in the eyes of all the nations ... all the ends of the earth shall see</t>
  </si>
  <si>
    <t>The Father ... the Father ... the Father</t>
  </si>
  <si>
    <t>And then shall be brought to pass that which is written: Awake, awake again, and put on thy strength, O Zion; put on thy beautiful garments, O Jerusalem, the holy city, for henceforth there shall no more come into thee the uncircumcised and the unclean.</t>
  </si>
  <si>
    <t>And then shall be brought to pass that which is written</t>
  </si>
  <si>
    <t>Awake, awake again, and put on thy strength, O Zion; put on thy beautiful garments, O Jerusalem, the holy city, for henceforth there shall no more come into thee the uncircumcised and the unclean</t>
  </si>
  <si>
    <t>Zion ... put on thy beautiful garments ... Jerusalem ... the holy city</t>
  </si>
  <si>
    <t>the uncircumcised ... the unclean</t>
  </si>
  <si>
    <t>Shake thyself from the dust ... arise ... sit down ... Jerusalem ... Zion</t>
  </si>
  <si>
    <t>For thus saith the Lord: Ye have sold yourselves for naught, and ye shall be redeemed without money.</t>
  </si>
  <si>
    <t>For thus saith the Lord</t>
  </si>
  <si>
    <t>Ye have sold yourselves for naught, and ye shall be redeemed without money</t>
  </si>
  <si>
    <t>Verily, verily, I say unto you, that my people shall know my name; yea, in that day they shall know that I am he that doth speak.</t>
  </si>
  <si>
    <t>Verily, verily, I say unto you ... yea, in that day</t>
  </si>
  <si>
    <t>my people shall know my name ... they shall know that I am he that doth speak</t>
  </si>
  <si>
    <t>my people ... I am</t>
  </si>
  <si>
    <t>in that day they shall know</t>
  </si>
  <si>
    <t>And then shall they say: How beautiful upon the mountains are the feet of him that bringeth good tidings unto them, that publisheth peace; that bringeth good tidings unto them of good, that publisheth salvation; that saith unto Zion: Thy God reigneth!</t>
  </si>
  <si>
    <t>And then shall they say</t>
  </si>
  <si>
    <t>How beautiful upon the mountains are the feet of him that bringeth good tidings unto them, that publisheth peace; that bringeth good tidings unto them of good, that publisheth salvation; that saith unto Zion: Thy God reigneth</t>
  </si>
  <si>
    <t>And then shall a cry go forth: Depart ye, depart ye, go ye out from thence, touch not that which is unclean; go ye out of the midst of her; be ye clean that bear the vessels of the Lord.</t>
  </si>
  <si>
    <t>And then shall a cry go forth</t>
  </si>
  <si>
    <t>Depart ye, depart ye, go ye out from thence, touch not that which is unclean; go ye out of the midst of her; be ye clean that bear the vessels of the Lord</t>
  </si>
  <si>
    <t>Depart ye ... depart ye ... go ye out from thence ... go ye out of the midst of her</t>
  </si>
  <si>
    <t>For ye shall not go out with haste nor go by flight; for the Lord will go before you, and the God of Israel shall be your rearward.</t>
  </si>
  <si>
    <t>For ye shall not go out with haste nor go by flight; for the Lord will go before you, and the God of Israel shall be your rearward</t>
  </si>
  <si>
    <t>ye shall not go out with haste ... go by flight ... the Lord will go before you ... the God of Israel shall be your rearward</t>
  </si>
  <si>
    <t>the Lord ... the God of Israel</t>
  </si>
  <si>
    <t>Behold, my servant shall deal prudently; he shall be exalted and extolled and be very high.</t>
  </si>
  <si>
    <t>my servant shall deal prudently; he shall be exalted and extolled and be very high</t>
  </si>
  <si>
    <t>my servant</t>
  </si>
  <si>
    <t>As many were astonished at thee--his visage was so marred, more than any man, and his form more than the sons of men--As many were astonished at thee--his visage was so marred, more than any man, and his form more than the sons of men--</t>
  </si>
  <si>
    <t>As many were astonished at thee--his visage was so marred, more than any man, and his form more than the sons of men--As many were astonished at thee--his visage was so marred, more than any man, and his form more than the sons of men</t>
  </si>
  <si>
    <t>more than any man ... more than the sons of men ... more than any man ... more than the sons of men</t>
  </si>
  <si>
    <t>So shall he sprinkle many nations; the kings shall shut their mouths at him, for that which had not been told them shall they see; and that which they had not heard shall they consider.</t>
  </si>
  <si>
    <t>So shall he sprinkle many nations; the kings shall shut their mouths at him, for that which had not been told them shall they see; and that which they had not heard shall they consider</t>
  </si>
  <si>
    <t>many nations</t>
  </si>
  <si>
    <t>Verily, verily, I say unto you, all these things shall surely come, even as the Father hath commanded me. Then shall this covenant which the Father hath covenanted with his people be fulfilled; and then shall Jerusalem be inhabited again with my people, and it shall be the land of their inheritance.</t>
  </si>
  <si>
    <t>Verily, verily, I say unto you, all these things shall surely come, even as the Father hath commanded me. Then ... and then shall Jerusalem be inhabited again</t>
  </si>
  <si>
    <t>shall this covenant which the Father hath covenanted with his people be fulfilled ... with my people, and it shall be the land of their inheritance</t>
  </si>
  <si>
    <t>Jerusalem be inhabited again with my people ... it shall be the land of their inheritance</t>
  </si>
  <si>
    <t>the Father ... the Father ... his people</t>
  </si>
  <si>
    <t>then shall Jerusalem be inhabited again with my people</t>
  </si>
  <si>
    <t>Israel will be gathered when the Book of Mormon comes forth--The Gentiles will be established as a free people in America--They will be saved if they believe and obey; otherwise, they will be cut off and destroyed--Israel will build the New Jerusalem, and the lost tribes will return. About A.D. 34.</t>
  </si>
  <si>
    <t>Israel will be gathered ... The Gentiles will be established as a free people in America--They will be saved if they believe and obey; otherwise, they will be cut off and destroyed--Israel will build the New Jerusalem, and the lost tribes will return</t>
  </si>
  <si>
    <t>Israel will be gathered ... The Gentiles will be established ... a free people in America ... otherwise, they will be cut off and destroyed ... Israel will build the New Jerusalem ... the lost tribes will return</t>
  </si>
  <si>
    <t>Israel ... The Gentiles ... Israel ... the lost tribes</t>
  </si>
  <si>
    <t>when the Book of Mormon comes forth ... Gentiles will be established as a free people ... A.D. 34</t>
  </si>
  <si>
    <t>And verily I say unto you, I give unto you a sign, that ye may know the time when these things shall be about to take place--that I shall gather in, from their long dispersion, my people, O house of Israel, and shall establish again among them my Zion;</t>
  </si>
  <si>
    <t>And verily I say unto you ... that ye may know the time when ... from their long dispersion</t>
  </si>
  <si>
    <t>I give unto you a sign ... these things shall be about to take place--that I shall gather in ... my people, O house of Israel, and shall establish again among them my Zion</t>
  </si>
  <si>
    <t>I shall gather in ... shall establish again among them my Zion</t>
  </si>
  <si>
    <t>that ye may know the time when these things shall be about to take place ... from their long dispersion</t>
  </si>
  <si>
    <t>And behold, this is the thing which I will give unto you for a sign--for verily I say unto you that when these things which I declare unto you, and which I shall declare unto you hereafter of myself, and by the power of the Holy Ghost which shall be given unto you of the Father, shall be made known unto the Gentiles that they may know concerning this people who are a remnant of the house of Jacob, and concerning this my people who shall be scattered by them;</t>
  </si>
  <si>
    <t>And behold ... for verily I say unto you that when these things which I declare unto you, and which I shall declare unto you hereafter of myself, and</t>
  </si>
  <si>
    <t>this is the thing which I will give unto you for a sign ... by the power of the Holy Ghost which shall be given unto you of the Father, shall be made known unto the Gentiles that they may know concerning this people who are a remnant of the house of Jacob, and concerning this my people who shall be scattered by them</t>
  </si>
  <si>
    <t>scattered by them</t>
  </si>
  <si>
    <t>the Holy Ghost ... the Father ... the Gentiles ... this people ... a remnant of the house of Jacob ... my people</t>
  </si>
  <si>
    <t>which I shall declare unto you hereafter ... my people who shall be scattered by them</t>
  </si>
  <si>
    <t>Verily, verily, I say unto you, when these things shall be made known unto them of the Father, and shall come forth of the Father, from them unto you;</t>
  </si>
  <si>
    <t>Verily, verily, I say unto you, when</t>
  </si>
  <si>
    <t>these things shall be made known unto them of the Father, and shall come forth of the Father, from them unto you</t>
  </si>
  <si>
    <t>when these things shall be made known unto them</t>
  </si>
  <si>
    <t>For it is wisdom in the Father that they should be established in this land, and be set up as a free people by the power of the Father, that these things might come forth from them unto a remnant of your seed, that the covenant of the Father may be fulfilled which he hath covenanted with his people, O house of Israel;</t>
  </si>
  <si>
    <t>that these things might come forth from them</t>
  </si>
  <si>
    <t>For it is wisdom in the Father that they should be established in this land, and be set up as a free people by the power of the Father ... unto a remnant of your seed, that the covenant of the Father may be fulfilled which he hath covenanted with his people, O house of Israel</t>
  </si>
  <si>
    <t>they should be established in this land</t>
  </si>
  <si>
    <t>the Father ... the Father ... a remnant of your seed ... of the Father ... his people ... house of Israel</t>
  </si>
  <si>
    <t>Therefore, when these works and the works which shall be wrought among you hereafter shall come forth from the Gentiles, unto your seed which shall dwindle in unbelief because of iniquity;</t>
  </si>
  <si>
    <t>Therefore, when ... which shall be wrought among you hereafter shall come forth ... which shall dwindle in unbelief</t>
  </si>
  <si>
    <t>these works and the works from the Gentiles, unto your seed ... because of iniquity</t>
  </si>
  <si>
    <t>the Gentiles ... your seed</t>
  </si>
  <si>
    <t>which shall be wrought among you hereafter ... shall come forth ... which shall dwindle in unbelief</t>
  </si>
  <si>
    <t>For thus it behooveth the Father that it should come forth from the Gentiles, that he may show forth his power unto the Gentiles, for this cause that the Gentiles, if they will not harden their hearts, that they may repent and come unto me and be baptized in my name and know of the true points of my doctrine, that they may be numbered among my people, O house of Israel;</t>
  </si>
  <si>
    <t>For ... that it should come forth from the Gentiles, that he may show forth his power unto the Gentiles</t>
  </si>
  <si>
    <t>thus it behooveth the Father ... for this cause that the Gentiles, if they will not harden their hearts, that they may repent and come unto me and be baptized in my name and know of the true points of my doctrine, that they may be numbered among my people, O house of Israel</t>
  </si>
  <si>
    <t>come forth from the Gentiles ... may show forth his power unto the Gentiles</t>
  </si>
  <si>
    <t>the Father that it should come forth from the Gentiles, that he may show forth his power unto the Gentiles ... the Gentiles ... numbered among my people ... house of Israel</t>
  </si>
  <si>
    <t>that it should come forth from the Gentiles ... that he may show forth his power unto the Gentiles</t>
  </si>
  <si>
    <t>And when these things come to pass that thy seed shall begin to know these things--it shall be a sign unto them, that they may know that the work of the Father hath already commenced unto the fulfilling of the covenant which he hath made unto the people who are of the house of Israel.</t>
  </si>
  <si>
    <t>And when these things come to pass ... that they may know that the work of the Father hath already commenced</t>
  </si>
  <si>
    <t>that thy seed shall begin to know these things--it shall be a sign unto them ... unto the fulfilling of the covenant which he hath made unto the people who are of the house of Israel</t>
  </si>
  <si>
    <t>thy seed shall begin to know these things</t>
  </si>
  <si>
    <t>thy seed ... the Father ... the people ... the house of Israel</t>
  </si>
  <si>
    <t>when these things come to pass ... the work of the Father hath already commenced</t>
  </si>
  <si>
    <t>And when that day shall come, it shall come to pass that kings shall shut their mouths; for that which had not been told them shall they see; and that which they had not heard shall they consider.</t>
  </si>
  <si>
    <t>it shall come to pass that kings shall shut their mouths; for that which had not been told them shall they see; and that which they had not heard shall they consider</t>
  </si>
  <si>
    <t>kings</t>
  </si>
  <si>
    <t>when that day shall come</t>
  </si>
  <si>
    <t>For in that day, for my sake shall the Father work a work, which shall be a great and a marvelous work among them; and there shall be among them those who will not believe it, although a man shall declare it unto them.</t>
  </si>
  <si>
    <t>For in that day</t>
  </si>
  <si>
    <t>for my sake shall the Father work a work, which shall be a great and a marvelous work among them; and there shall be among them those who will not believe it, although a man shall declare it unto them</t>
  </si>
  <si>
    <t>But behold, the life of my servant shall be in my hand; therefore they shall not hurt him, although he shall be marred because of them. Yet I will heal him, for I will show unto them that my wisdom is greater than the cunning of the devil.</t>
  </si>
  <si>
    <t>But behold, the life of my servant shall be in my hand; therefore</t>
  </si>
  <si>
    <t>they shall not hurt him, although he shall be marred because of them. Yet I will heal him, for I will show unto them that my wisdom is greater than the cunning of the devil</t>
  </si>
  <si>
    <t>my servant ... the devil</t>
  </si>
  <si>
    <t>the life of my servant shall be in my hand</t>
  </si>
  <si>
    <t>Therefore it shall come to pass that whosoever will not believe in my words, who am Jesus Christ, which the Father shall cause him to bring forth unto the Gentiles, and shall give unto him power that he shall bring them forth unto the Gentiles, (it shall be done even as Moses said) they shall be cut off from among my people who are of the covenant.</t>
  </si>
  <si>
    <t>Therefore it shall come to pass</t>
  </si>
  <si>
    <t>whosoever will not believe in my words, who am Jesus Christ, which the Father shall cause him to bring forth unto the Gentiles, and shall give unto him power that he shall bring them forth unto the Gentiles, (it shall be done even as Moses said) they shall be cut off from among my people who are of the covenant</t>
  </si>
  <si>
    <t>they shall be cut off from among my people</t>
  </si>
  <si>
    <t>whosoever will not believe in my words ... Jesus Christ ... the Father ... the Gentiles ... Moses ... my people</t>
  </si>
  <si>
    <t>And my people who are a remnant of Jacob shall be among the Gentiles, yea, in the midst of them as a lion among the beasts of the forest, as a young lion among the flocks of sheep, who, if he go through both treadeth down and teareth in pieces, and none can deliver.</t>
  </si>
  <si>
    <t>my people who are a remnant of Jacob shall be among the Gentiles, yea, in the midst of them as a lion among the beasts of the forest, as a young lion among the flocks of sheep, who, if he go through both treadeth down and teareth in pieces, and none can deliver</t>
  </si>
  <si>
    <t>in the midst of them ... a lion among the beasts of the forest ... a young lion among the flocks of sheep ... he go through ... treadeth down ... teareth in pieces</t>
  </si>
  <si>
    <t>my people ... a remnant of Jacob ... the Gentiles</t>
  </si>
  <si>
    <t>Their hand shall be lifted up upon their adversaries, and all their enemies shall be cut off.</t>
  </si>
  <si>
    <t>Their hand shall be lifted up upon their adversaries, and all their enemies shall be cut off</t>
  </si>
  <si>
    <t>their adversaries ... all their enemies</t>
  </si>
  <si>
    <t>Yea, wo be unto the Gentiles except they repent; for it shall come to pass in that day, saith the Father, that I will cut off thy horses out of the midst of thee, and I will destroy thy chariots;</t>
  </si>
  <si>
    <t>Yea ... for it shall come to pass in that day, saith the Father</t>
  </si>
  <si>
    <t>wo be unto the Gentiles except they repent ... I will cut off thy horses out of the midst of thee, and I will destroy thy chariots</t>
  </si>
  <si>
    <t>I will cut off thy horses ... out of the midst of thee ... I will destroy thy chariots</t>
  </si>
  <si>
    <t>the Gentiles ... the Father</t>
  </si>
  <si>
    <t>And I will cut off the cities of thy land, and throw down all thy strongholds;</t>
  </si>
  <si>
    <t>I will cut off the cities of thy land, and throw down all thy strongholds</t>
  </si>
  <si>
    <t>I will cut off the cities of thy land ... throw down all thy strongholds</t>
  </si>
  <si>
    <t>And I will cut off witchcrafts out of thy land, and thou shalt have no more soothsayers;</t>
  </si>
  <si>
    <t>I will cut off witchcrafts out of thy land, and thou shalt have no more soothsayers</t>
  </si>
  <si>
    <t>cut off witchcrafts out of thy land</t>
  </si>
  <si>
    <t>soothsayers</t>
  </si>
  <si>
    <t>Thy graven images I will also cut off, and thy standing images out of the midst of thee, and thou shalt no more worship the works of thy hands;</t>
  </si>
  <si>
    <t>Thy graven images I will also cut off, and thy standing images out of the midst of thee, and thou shalt no more worship the works of thy hands</t>
  </si>
  <si>
    <t>graven images I will also cut off ... thy standing images out of the midst of thee</t>
  </si>
  <si>
    <t>And I will pluck up thy groves out of the midst of thee; so will I destroy thy cities.</t>
  </si>
  <si>
    <t>I will pluck up thy groves out of the midst of thee; so will I destroy thy cities</t>
  </si>
  <si>
    <t>I will pluck up thy groves ... out of the midst of thee ... so will I destroy thy cities</t>
  </si>
  <si>
    <t>And it shall come to pass that all lyings, and deceivings, and envyings, and strifes, and priestcrafts, and whoredoms, shall be done away.</t>
  </si>
  <si>
    <t>And it shall come to pass ... shall be done away</t>
  </si>
  <si>
    <t>all lyings, and deceivings, and envyings, and strifes, and priestcrafts, and whoredoms</t>
  </si>
  <si>
    <t>shall be done away</t>
  </si>
  <si>
    <t>For it shall come to pass, saith the Father, that at that day whosoever will not repent and come unto my Beloved Son, them will I cut off from among my people, O house of Israel;</t>
  </si>
  <si>
    <t>For it shall come to pass, saith the Father, that at that day</t>
  </si>
  <si>
    <t>whosoever will not repent and come unto my Beloved Son, them will I cut off from among my people, O house of Israel</t>
  </si>
  <si>
    <t>come unto my Beloved Son ... them will I cut off ... from among my people</t>
  </si>
  <si>
    <t>the Father ... my Beloved Son ... my people ... house of Israel</t>
  </si>
  <si>
    <t>And I will execute vengeance and fury upon them, even as upon the heathen, such as they have not heard.</t>
  </si>
  <si>
    <t>I will execute vengeance and fury upon them, even as upon the heathen, such as they have not heard</t>
  </si>
  <si>
    <t>execute vengeance and fury upon them</t>
  </si>
  <si>
    <t>But if they will repent and hearken unto my words, and harden not their hearts, I will establish my church among them, and they shall come in unto the covenant and be numbered among this the remnant of Jacob, unto whom I have given this land for their inheritance;</t>
  </si>
  <si>
    <t>if they will repent and hearken unto my words, and harden not their hearts, I will establish my church among them, and they shall come in unto the covenant and be numbered among this the remnant of Jacob, unto whom I have given this land for their inheritance</t>
  </si>
  <si>
    <t>will establish my church among them ... whom I have given this land for their inheritance</t>
  </si>
  <si>
    <t>numbered among this the remnant of Jacob</t>
  </si>
  <si>
    <t>And they shall assist my people, the remnant of Jacob, and also as many of the house of Israel as shall come, that they may build a city, which shall be called the New Jerusalem.</t>
  </si>
  <si>
    <t>they shall assist my people, the remnant of Jacob, and also as many of the house of Israel as shall come, that they may build a city, which shall be called the New Jerusalem</t>
  </si>
  <si>
    <t>they may build a city ... called the New Jerusalem</t>
  </si>
  <si>
    <t>my people ... the remnant of Jacob ... as many of the house of Israel</t>
  </si>
  <si>
    <t>And then shall they assist my people that they may be gathered in, who are scattered upon all the face of the land, in unto the New Jerusalem.</t>
  </si>
  <si>
    <t>shall they assist my people that they may be gathered in, who are scattered upon all the face of the land, in unto the New Jerusalem</t>
  </si>
  <si>
    <t>they may be gathered in ... scattered upon all the face of the land ... unto the New Jerusalem</t>
  </si>
  <si>
    <t>And then shall the power of heaven come down among them; and I also will be in the midst.</t>
  </si>
  <si>
    <t>shall the power of heaven come down among them; and I also will be in the midst</t>
  </si>
  <si>
    <t>I also will be in the midst</t>
  </si>
  <si>
    <t>then shall the power of heaven come down among them</t>
  </si>
  <si>
    <t>And then shall the work of the Father commence at that day, even when this gospel shall be preached among the remnant of this people. Verily I say unto you, at that day shall the work of the Father commence among all the dispersed of my people, yea, even the tribes which have been lost, which the Father hath led away out of Jerusalem.</t>
  </si>
  <si>
    <t>And then shall the work of the Father commence at that day, even when this gospel shall be preached among the remnant of this people ... Verily I say unto you, at that day shall the work of the Father commence</t>
  </si>
  <si>
    <t>among all the dispersed of my people, yea, even the tribes which have been lost, which the Father hath led away out of Jerusalem</t>
  </si>
  <si>
    <t>among all the dispersed of my people ... the tribes which have been lost ... the Father hath led away ... out of Jerusalem</t>
  </si>
  <si>
    <t>the Father ... the remnant of this people ... the Father ... my people ... the tribes which have been lost ... the Father</t>
  </si>
  <si>
    <t>then shall the work of the Father commence ... at that day ... when this gospel shall be preached among the remnant of this people ... at that day ... shall the work of the Father commence</t>
  </si>
  <si>
    <t>Yea, the work shall commence among all the dispersed of my people, with the Father to prepare the way whereby they may come unto me, that they may call on the Father in my name.</t>
  </si>
  <si>
    <t>Yea, the work shall commence</t>
  </si>
  <si>
    <t>among all the dispersed of my people, with the Father to prepare the way whereby they may come unto me, that they may call on the Father in my name</t>
  </si>
  <si>
    <t>among all the dispersed of my people</t>
  </si>
  <si>
    <t>all the dispersed of my people ... the Father ... the Father</t>
  </si>
  <si>
    <t>the work shall commence</t>
  </si>
  <si>
    <t>Yea, and then shall the work commence, with the Father among all nations in preparing the way whereby his people may be gathered home to the land of their inheritance.</t>
  </si>
  <si>
    <t>Yea, and then shall the work commence</t>
  </si>
  <si>
    <t>with the Father among all nations in preparing the way whereby his people may be gathered home to the land of their inheritance</t>
  </si>
  <si>
    <t>among all nations ... his people may be gathered home ... to the land of their inheritance</t>
  </si>
  <si>
    <t>shall the work commence</t>
  </si>
  <si>
    <t>And they shall go out from all nations; and they shall not go out in haste, nor go by flight, for I will go before them, saith the Father, and I will be their rearward.</t>
  </si>
  <si>
    <t>And they shall go out from all nations; and they shall not go out in haste ... for I will ... saith the Father, and I will</t>
  </si>
  <si>
    <t>nor go by flight ... go before them ... be their rearward</t>
  </si>
  <si>
    <t>go out from all nations ... I will go before them ... I will be their rearward</t>
  </si>
  <si>
    <t>they shall go out from all nations ... they shall not go out in haste</t>
  </si>
  <si>
    <t>In the last days, Zion and her stakes will be established, and Israel will be gathered in mercy and tenderness--They will triumph--Compare Isaiah 54. About A.D. 34.</t>
  </si>
  <si>
    <t>In the last days ... About A.D. 34</t>
  </si>
  <si>
    <t>Zion and her stakes will be established, and Israel will be gathered in mercy and tenderness--They will triumph--Compare Isaiah 54</t>
  </si>
  <si>
    <t>Zion ... her stakes will be established ... Israel will be gathered in mercy</t>
  </si>
  <si>
    <t>In the last days ... A.D. 34</t>
  </si>
  <si>
    <t>And then shall that which is written come to pass: Sing, O barren, thou that didst not bear; break forth into singing, and cry aloud, thou that didst not travail with child; for more are the children of the desolate than the children of the married wife, saith the Lord.</t>
  </si>
  <si>
    <t>And then shall that which is written come to pass ... saith the Lord</t>
  </si>
  <si>
    <t>Sing, O barren, thou that didst not bear; break forth into singing, and cry aloud, thou that didst not travail with child; for more are the children of the desolate than the children of the married wife</t>
  </si>
  <si>
    <t>more are the children of the desolate ... than the children of the married wife ... the Lord</t>
  </si>
  <si>
    <t>then shall that which is written come to pass</t>
  </si>
  <si>
    <t>Enlarge the place of thy tent, and let them stretch forth the curtains of thy habitations; spare not, lengthen thy cords and strengthen thy stakes;</t>
  </si>
  <si>
    <t>Enlarge the place of thy tent, and let them stretch forth the curtains of thy habitations; spare not, lengthen thy cords and strengthen thy stakes</t>
  </si>
  <si>
    <t>Enlarge the place of thy tent ... stretch forth the curtains of thy habitations ... lengthen thy cords ... strengthen thy stakes</t>
  </si>
  <si>
    <t>For thou shalt break forth on the right hand and on the left, and thy seed shall inherit the Gentiles and make the desolate cities to be inhabited.</t>
  </si>
  <si>
    <t>thou shalt break forth on the right hand and on the left, and thy seed shall inherit the Gentiles and make the desolate cities to be inhabited</t>
  </si>
  <si>
    <t>make the desolate cities ... to be inhabited</t>
  </si>
  <si>
    <t>thy seed ... the Gentiles</t>
  </si>
  <si>
    <t>Fear not, for thou shalt not be ashamed; neither be thou confounded, for thou shalt not be put to shame; for thou shalt forget the shame of thy youth, and shalt not remember the reproach of thy youth, and shalt not remember the reproach of thy widowhood any more.</t>
  </si>
  <si>
    <t>Fear not, for thou shalt not be ashamed; neither be thou confounded, for thou shalt not be put to shame; for thou shalt forget the shame of thy youth, and shalt not remember the reproach of thy youth, and shalt not remember the reproach of thy widowhood any more</t>
  </si>
  <si>
    <t>For thy maker, thy husband, the Lord of Hosts is his name; and thy Redeemer, the Holy One of Israel--the God of the whole earth shall he be called.</t>
  </si>
  <si>
    <t>For ... shall he be called</t>
  </si>
  <si>
    <t>thy maker, thy husband, the Lord of Hosts is his name; and thy Redeemer, the Holy One of Israel--the God of the whole earth</t>
  </si>
  <si>
    <t>thy maker ... thy husband .... the Lord of Hosts ... thy Redeemer ... the Holy One of Israel ... the God of the whole earth</t>
  </si>
  <si>
    <t>For the Lord hath called thee as a woman forsaken and grieved in spirit, and a wife of youth, when thou wast refused, saith thy God.</t>
  </si>
  <si>
    <t>For ... when thou wast refused, saith thy God</t>
  </si>
  <si>
    <t>the Lord hath called thee as a woman forsaken and grieved in spirit, and a wife of youth</t>
  </si>
  <si>
    <t>the Lord ... a woman forsaken ... a wife of youth ... thy God</t>
  </si>
  <si>
    <t>when thou wast refused</t>
  </si>
  <si>
    <t>For a small moment have I forsaken thee, but with great mercies will I gather thee.</t>
  </si>
  <si>
    <t>For a small moment have I forsaken thee, but</t>
  </si>
  <si>
    <t>with great mercies will I gather thee</t>
  </si>
  <si>
    <t>will I gather thee</t>
  </si>
  <si>
    <t>For a small moment</t>
  </si>
  <si>
    <t>In a little wrath I hid my face from thee for a moment, but with everlasting kindness will I have mercy on thee, saith the Lord thy Redeemer.</t>
  </si>
  <si>
    <t>for a moment, but ... saith the Lord thy Redeemer</t>
  </si>
  <si>
    <t>In a little wrath I hid my face from thee ... with everlasting kindness will I have mercy on thee</t>
  </si>
  <si>
    <t>the Lord ... thy Redeemer</t>
  </si>
  <si>
    <t>I hid my face from thee for a moment</t>
  </si>
  <si>
    <t>For this, the waters of Noah unto me, for as I have sworn that the waters of Noah should no more go over the earth, so have I sworn that I would not be wroth with thee.</t>
  </si>
  <si>
    <t>For this, the waters of Noah unto me, for as I have sworn that the waters of Noah should no more go over the earth, so have I sworn that I would not be wroth with thee</t>
  </si>
  <si>
    <t>the waters of Noah ... the waters of Noah ... no more go over the earth</t>
  </si>
  <si>
    <t>Noah ... Noah</t>
  </si>
  <si>
    <t>For the mountains shall depart and the hills be removed, but my kindness shall not depart from thee, neither shall the covenant of my peace be removed, saith the Lord that hath mercy on thee.</t>
  </si>
  <si>
    <t>saith the Lord that hath mercy on thee</t>
  </si>
  <si>
    <t>For the mountains shall depart and the hills be removed, but my kindness shall not depart from thee, neither shall the covenant of my peace be removed</t>
  </si>
  <si>
    <t>the mountains shall depart ... the hills be removed</t>
  </si>
  <si>
    <t>O thou afflicted, tossed with tempest, and not comforted! Behold, I will lay thy stones with fair colors, and lay thy foundations with sapphires.</t>
  </si>
  <si>
    <t>Behold, I will lay thy stones with fair colors, and lay thy foundations with sapphires</t>
  </si>
  <si>
    <t>O thou afflicted, tossed with tempest, and not comforted!</t>
  </si>
  <si>
    <t>lay thy stones with fair colors ... lay thy foundations with sapphires</t>
  </si>
  <si>
    <t>And I will make thy windows of agates, and thy gates of carbuncles, and all thy borders of pleasant stones.</t>
  </si>
  <si>
    <t>I will make thy windows of agates, and thy gates of carbuncles, and all thy borders of pleasant stones</t>
  </si>
  <si>
    <t>thy windows of agates ... thy gates of carbuncles ... all thy borders of pleasant stones</t>
  </si>
  <si>
    <t>And all thy children shall be taught of the Lord; and great shall be the peace of thy children.</t>
  </si>
  <si>
    <t>all thy children shall be taught of the Lord; and great shall be the peace of thy children</t>
  </si>
  <si>
    <t>all thy children ... the Lord ... thy children</t>
  </si>
  <si>
    <t>In righteousness shalt thou be established; thou shalt be far from oppression for thou shalt not fear, and from terror for it shall not come near thee.</t>
  </si>
  <si>
    <t>In righteousness shalt thou be established; thou shalt be far from oppression for thou shalt not fear, and from terror for it shall not come near thee</t>
  </si>
  <si>
    <t>far from oppression ... it shall not come near thee</t>
  </si>
  <si>
    <t>Behold, they shall surely gather together against thee, not by me; whosoever shall gather together against thee shall fall for thy sake.</t>
  </si>
  <si>
    <t>they shall surely gather together against thee, not by me; whosoever shall gather together against thee shall fall for thy sake</t>
  </si>
  <si>
    <t>they shall surely gather together against thee ... shall gather together against thee</t>
  </si>
  <si>
    <t>whosoever shall gather together</t>
  </si>
  <si>
    <t>Behold, I have created the smith that bloweth the coals in the fire, and that bringeth forth an instrument for his work; and I have created the waster to destroy.</t>
  </si>
  <si>
    <t>I have created the smith that bloweth the coals in the fire, and that bringeth forth an instrument for his work; and I have created the waster to destroy</t>
  </si>
  <si>
    <t>bloweth the coals in the fire ... the waster to destroy</t>
  </si>
  <si>
    <t>No weapon that is formed against thee shall prosper; and every tongue that shall revile against thee in judgment thou shalt condemn. This is the heritage of the servants of the Lord, and their righteousness is of me, saith the Lord.</t>
  </si>
  <si>
    <t>No weapon that is formed against thee shall prosper; and every tongue that shall revile against thee in judgment thou shalt condemn. This is the heritage of the servants of the Lord, and their righteousness is of me</t>
  </si>
  <si>
    <t>the servants ... the Lord ... the Lord</t>
  </si>
  <si>
    <t>Jesus approves the words of Isaiah--He commands the people to search the prophets--The words of Samuel the Lamanite concerning the Resurrection are added to their records. About A.D. 34.</t>
  </si>
  <si>
    <t>Jesus approves the words of Isaiah--He commands the people to search the prophets--The words of Samuel the Lamanite concerning the Resurrection are added to their records</t>
  </si>
  <si>
    <t>Jesus ... Isaiah ... the people ... the prophets ... Samuel the Lamanite</t>
  </si>
  <si>
    <t>And now, behold, I say unto you, that ye ought to search these things. Yea, a commandment I give unto you that ye search these things diligently; for great are the words of Isaiah.</t>
  </si>
  <si>
    <t>And now, behold, I say unto you</t>
  </si>
  <si>
    <t>ye ought to search these things. Yea, a commandment I give unto you that ye search these things diligently; for great are the words of Isaiah</t>
  </si>
  <si>
    <t>For surely he spake as touching all things concerning my people which are of the house of Israel; therefore it must needs be that he must speak also to the Gentiles.</t>
  </si>
  <si>
    <t>For surely</t>
  </si>
  <si>
    <t>he spake as touching all things concerning my people which are of the house of Israel; therefore it must needs be that he must speak also to the Gentiles</t>
  </si>
  <si>
    <t>my people ... the house of Israel ... the Gentiles</t>
  </si>
  <si>
    <t>And all things that he spake have been and shall be, even according to the words which he spake.</t>
  </si>
  <si>
    <t>And ... have been and shall be</t>
  </si>
  <si>
    <t>all things that he spake ... even according to the words which he spake</t>
  </si>
  <si>
    <t>have been and shall be</t>
  </si>
  <si>
    <t>Therefore give heed to my words; write the things which I have told you; and according to the time and the will of the Father they shall go forth unto the Gentiles.</t>
  </si>
  <si>
    <t>Therefore ... and according to the time and</t>
  </si>
  <si>
    <t>give heed to my words; write the things which I have told you ... the will of the Father they shall go forth unto the Gentiles</t>
  </si>
  <si>
    <t>they shall go forth unto the Gentiles</t>
  </si>
  <si>
    <t>according to the time</t>
  </si>
  <si>
    <t>And whosoever will hearken unto my words and repenteth and is baptized, the same shall be saved. Search the prophets, for many there be that testify of these things.</t>
  </si>
  <si>
    <t>whosoever will hearken unto my words and repenteth and is baptized, the same shall be saved. Search the prophets, for many there be that testify of these things</t>
  </si>
  <si>
    <t>whosoever will hearken unto my words ... the prophets</t>
  </si>
  <si>
    <t>And now it came to pass that when Jesus had said these words he said unto them again, after he had expounded all the scriptures unto them which they had received, he said unto them: Behold, other scriptures I would that ye should write, that ye have not.</t>
  </si>
  <si>
    <t>And now it came to pass that when Jesus had said these words he said unto them again, after ... he said unto them: Behold</t>
  </si>
  <si>
    <t>he had expounded all the scriptures unto them which they had received ... other scriptures I would that ye should write, that ye have not</t>
  </si>
  <si>
    <t>when Jesus had said these words ... after he had expounded all the scriptures unto them</t>
  </si>
  <si>
    <t>And it came to pass that he said unto Nephi: Bring forth the record which ye have kept.</t>
  </si>
  <si>
    <t>And it came to pass that he said unto Nephi</t>
  </si>
  <si>
    <t>Bring forth the record which ye have kept</t>
  </si>
  <si>
    <t>Bring forth the record ... ye have kept</t>
  </si>
  <si>
    <t>And when Nephi had brought forth the records, and laid them before him, he cast his eyes upon them and said:</t>
  </si>
  <si>
    <t>And whenAnd when</t>
  </si>
  <si>
    <t>Nephi had brought forth the records, and laid them before him, he cast his eyes upon them and said</t>
  </si>
  <si>
    <t>brought forth the records ... laid them before him ... he cast his eyes upon them</t>
  </si>
  <si>
    <t>when Nephi had brought forth the records</t>
  </si>
  <si>
    <t>Verily I say unto you, I commanded my servant Samuel, the Lamanite, that he should testify unto this people, that at the day that the Father should glorify his name in me that there were many saints who should arise from the dead, and should appear unto many, and should minister unto them. And he said unto them: Was it not so?</t>
  </si>
  <si>
    <t>Verily I say unto you ... at the day</t>
  </si>
  <si>
    <t>I commanded my servant Samuel, the Lamanite, that he should testify unto this people ... the Father should glorify his name in me that there were many saints who should arise from the dead, and should appear unto many, and should minister unto them. And he said unto them: Was it not so?</t>
  </si>
  <si>
    <t>many saints who should arise from the dead ... should appear unto many</t>
  </si>
  <si>
    <t>my servant ... Samuel ... the Lamanite ... this people ... at the day ... the Father ... many saints</t>
  </si>
  <si>
    <t>And his disciples answered him and said: Yea, Lord, Samuel did prophesy according to thy words, and they were all fulfilled.</t>
  </si>
  <si>
    <t>And his disciples answered him and said ... and they were all fulfilled</t>
  </si>
  <si>
    <t>Yea, Lord, Samuel did prophesy according to thy words</t>
  </si>
  <si>
    <t>his disciples ... Lord ... Samuel</t>
  </si>
  <si>
    <t>they were all fulfilled</t>
  </si>
  <si>
    <t>And Jesus said unto them: How be it that ye have not written this thing, that many saints did arise and appear unto many and did minister unto them?</t>
  </si>
  <si>
    <t>And Jesus said unto them</t>
  </si>
  <si>
    <t>How be it that ye have not written this thing, that many saints did arise and appear unto many and did minister unto them?</t>
  </si>
  <si>
    <t>many saints did arise ... appear unto many ... did minister unto them</t>
  </si>
  <si>
    <t>Jesus ... many saints</t>
  </si>
  <si>
    <t>And it came to pass that Nephi remembered that this thing had not been written.</t>
  </si>
  <si>
    <t>And it came to pass ... Nephi remembered</t>
  </si>
  <si>
    <t>this thing had not been written</t>
  </si>
  <si>
    <t>Nephi remembered</t>
  </si>
  <si>
    <t>And it came to pass that Jesus commanded that it should be written; therefore it was written according as he commanded.</t>
  </si>
  <si>
    <t>Jesus commanded that it should be written; therefore it was written according as he commanded</t>
  </si>
  <si>
    <t>it should be written ... it was written</t>
  </si>
  <si>
    <t>And now it came to pass that when Jesus had expounded all the scriptures in one, which they had written, he commanded them that they should teach the things which he had expounded unto them.</t>
  </si>
  <si>
    <t>Jesus had expounded all the scriptures in one, which they had written, he commanded them that they should teach the things which he had expounded unto them</t>
  </si>
  <si>
    <t>The Lord’s messenger will prepare the way for the Second Coming--Christ will sit in judgment--Israel is commanded to pay tithes and offerings--A book of remembrance is kept--Compare Malachi 3. About A.D. 34.</t>
  </si>
  <si>
    <t>for the Second Coming--Christ will sit in judgment ... About A.D. 34</t>
  </si>
  <si>
    <t>The Lord’s messenger will prepare the way ... Israel is commanded to pay tithes and offerings--A book of remembrance is kept--Compare Malachi 3</t>
  </si>
  <si>
    <t>prepare the way ... Christ will sit in judgment</t>
  </si>
  <si>
    <t>The Lord’s messenger ... Christ ... Israel ... Malachi</t>
  </si>
  <si>
    <t>the Second Coming ... Christ will sit in judgment ... A.D. 34</t>
  </si>
  <si>
    <t>And it came to pass that he commanded them that they should write the words which the Father had given unto Malachi, which he should tell unto them. And it came to pass that after they were written he expounded them. And these are the words which he did tell unto them, saying: Thus said the Father unto Malachi--Behold, I will send my messenger, and he shall prepare the way before me, and the Lord whom ye seek shall suddenly come to his temple, even the messenger of the covenant, whom ye delight in; behold, he shall come, saith the Lord of Hosts.</t>
  </si>
  <si>
    <t>And it came to pass that he commanded them ... And it came to pass that after they were written ... And these are the words which he did tell unto them, saying: Thus said the Father unto Malachi. Behold, I will ... behold, he shall come, saith the Lord of Hosts</t>
  </si>
  <si>
    <t>he expounded them ... send my messenger, and he shall prepare the way before me, and the Lord whom ye seek shall suddenly come to his temple, even the messenger of the covenant, whom ye delight in</t>
  </si>
  <si>
    <t>come to his temple</t>
  </si>
  <si>
    <t>the Father ... Malachi ... the Father ... Malachi ... my messenger ... the Lord ... the messenger of the covenant ... the Lord of Hosts</t>
  </si>
  <si>
    <t>after they were written ... he expounded them ... I will send my messenger ... he shall prepare the way before me ... shall suddenly come to his temple</t>
  </si>
  <si>
    <t>But who may abide the day of his coming, and who shall stand when he appeareth? For he is like a refiner’s fire, and like fuller’s soap.</t>
  </si>
  <si>
    <t>But ... the day of his coming, andthe day of his coming, and</t>
  </si>
  <si>
    <t>who may abide ... who shall stand when he appeareth? For he is like a refiner’s fire, and like fuller’s soap</t>
  </si>
  <si>
    <t>who shall stand</t>
  </si>
  <si>
    <t>the day of his coming ... when he appeareth</t>
  </si>
  <si>
    <t>And he shall sit as a refiner and purifier of silver; and he shall purify the sons of Levi, and purge them as gold and silver, that they may offer unto the Lord an offering in righteousness.</t>
  </si>
  <si>
    <t>he shall sit as a refiner and purifier of silver; and he shall purify the sons of Levi, and purge them as gold and silver, that they may offer unto the Lord an offering in righteousness</t>
  </si>
  <si>
    <t>he shall sit as a refiner and purifier of silver ... purge them as gold and silver</t>
  </si>
  <si>
    <t>the sons of Levi ... the Lord</t>
  </si>
  <si>
    <t>Then shall the offering of Judah and Jerusalem be pleasant unto the Lord, as in the days of old, and as in former years.</t>
  </si>
  <si>
    <t>Then ... as in the days of old, and as in former years</t>
  </si>
  <si>
    <t>shall the offering of Judah and Jerusalem be pleasant unto the Lord</t>
  </si>
  <si>
    <t>Judah ... the Lord</t>
  </si>
  <si>
    <t>as in the days of old ... as in former years</t>
  </si>
  <si>
    <t>And I will come near to you to judgment; and I will be a swift witness against the sorcerers, and against the adulterers, and against false swearers, and against those that oppress the hireling in his wages, the widow and the fatherless, and that turn aside the stranger, and fear not me, saith the Lord of Hosts.</t>
  </si>
  <si>
    <t>And I will come ... saith the Lord of Hosts</t>
  </si>
  <si>
    <t>near to you to judgment; and I will be a swift witness against the sorcerers, and against the adulterers, and against false swearers, and against those that oppress the hireling in his wages, the widow and the fatherless, and that turn aside the stranger, and fear not me</t>
  </si>
  <si>
    <t>the sorcerers ... the adulterers ... false swearers ... the hireling ... the widow ... the fatherless ... the stranger ... the Lord of Hosts</t>
  </si>
  <si>
    <t>For I am the Lord, I change not; therefore ye sons of Jacob are not consumed.</t>
  </si>
  <si>
    <t>For ... I change not; therefore</t>
  </si>
  <si>
    <t>I am the Lord ... ye sons of Jacob are not consumed</t>
  </si>
  <si>
    <t>I am ... the Lord ... ye sons of Jacob</t>
  </si>
  <si>
    <t>I change not</t>
  </si>
  <si>
    <t>Even from the days of your fathers ye are gone away from mine ordinances, and have not kept them. Return unto me and I will return unto you, saith the Lord of Hosts. But ye say: Wherein shall we return?</t>
  </si>
  <si>
    <t>Even from the days of your fathers ... saith the Lord of Hosts. But ye saysaith the Lord of Hosts. But ye say</t>
  </si>
  <si>
    <t>ye are gone away from mine ordinances, and have not kept them. Return unto me and I will return unto you ... Wherein shall we return?</t>
  </si>
  <si>
    <t>Return unto me ... I will return unto you ... Wherein shall we return?</t>
  </si>
  <si>
    <t>your fathers ... the Lord of Hosts</t>
  </si>
  <si>
    <t>from the days of your fathers</t>
  </si>
  <si>
    <t>Will a man rob God? Yet ye have robbed me. But ye say: Wherein have we robbed thee? In tithes and offerings.</t>
  </si>
  <si>
    <t>But ye say</t>
  </si>
  <si>
    <t>Will a man rob God? Yet ye have robbed me ... Wherein have we robbed thee? In tithes and offerings</t>
  </si>
  <si>
    <t>ye have robbed me ... Wherein have we robbed thee?</t>
  </si>
  <si>
    <t>Ye are cursed with a curse, for ye have robbed me, even this whole nation.</t>
  </si>
  <si>
    <t>Ye are cursed with a curse, for ye have robbed me, even this whole nation</t>
  </si>
  <si>
    <t>ye have robbed me ... this whole nation</t>
  </si>
  <si>
    <t>Bring ye all the tithes into the storehouse, that there may be meat in my house; and prove me now herewith, saith the Lord of Hosts, if I will not open you the windows of heaven, and pour you out a blessing that there shall not be room enough to receive it.</t>
  </si>
  <si>
    <t>Bring ye all the tithes into the storehouse, that there may be meat in my house; and prove me now herewith ... if I will not open you the windows of heaven, and pour you out a blessing that there shall not be room enough to receive it</t>
  </si>
  <si>
    <t>Bring ye all the tithes into the storehouse ... there may be meat in my house ... open you the windows of heaven ... not be room enough to receive it</t>
  </si>
  <si>
    <t>And I will rebuke the devourer for your sakes, and he shall not destroy the fruits of your ground; neither shall your vine cast her fruit before the time in the fields, saith the Lord of Hosts.</t>
  </si>
  <si>
    <t>And ... neither shall your vine cast her fruit before the time ... saith the Lord of Hosts</t>
  </si>
  <si>
    <t>I will rebuke the devourer for your sakes, and he shall not destroy the fruits of your ground ... in the fields</t>
  </si>
  <si>
    <t>the fruits of your ground ... neither shall your vine cast her fruit ... in the fields</t>
  </si>
  <si>
    <t>the devourer ... the Lord of Hosts</t>
  </si>
  <si>
    <t>neither shall your vine cast her fruit ... before the time</t>
  </si>
  <si>
    <t>And all nations shall call you blessed, for ye shall be a delightsome land, saith the Lord of Hosts.</t>
  </si>
  <si>
    <t>And ... for ye shall be ... saith the Lord of Hosts</t>
  </si>
  <si>
    <t>all nations shall call you blessed ... a delightsome land</t>
  </si>
  <si>
    <t>all nations ... a delightsome land</t>
  </si>
  <si>
    <t>Your words have been stout against me, saith the Lord. Yet ye say: What have we spoken against thee?</t>
  </si>
  <si>
    <t>saith the Lord. Yet ye say</t>
  </si>
  <si>
    <t>Your words have been stout against me ... What have we spoken against thee?</t>
  </si>
  <si>
    <t>Ye have said: It is vain to serve God, and what doth it profit that we have kept his ordinances and that we have walked mournfully before the Lord of Hosts?</t>
  </si>
  <si>
    <t>Ye have said</t>
  </si>
  <si>
    <t>It is vain to serve God, and what doth it profit that we have kept his ordinances and that we have walked mournfully before the Lord of Hosts?</t>
  </si>
  <si>
    <t>walked mournfully before the Lord of Hosts</t>
  </si>
  <si>
    <t>God ... the Lord of Hosts</t>
  </si>
  <si>
    <t>And now we call the proud happy; yea, they that work wickedness are set up; yea, they that tempt God are even delivered.</t>
  </si>
  <si>
    <t>we call the proud happy; yea, they that work wickedness are set up; yea, they that tempt God are even delivered</t>
  </si>
  <si>
    <t>the proud ... they that work wickedness ... God</t>
  </si>
  <si>
    <t>Then they that feared the Lord spake often one to another, and the Lord hearkened and heard; and a book of remembrance was written before him for them that feared the Lord, and that thought upon his name.</t>
  </si>
  <si>
    <t>they that feared the Lord spake often one to another, and the Lord hearkened and heard; and a book of remembrance was written before him for them that feared the Lord, and that thought upon his name</t>
  </si>
  <si>
    <t>they that feared the Lord ... the Lord ... them that feared the Lord</t>
  </si>
  <si>
    <t>And they shall be mine, saith the Lord of Hosts, in that day when I make up my jewels; and I will spare them as a man spareth his own son that serveth him.</t>
  </si>
  <si>
    <t>And they shall be mine, saith the Lord of Hosts, in that day when</t>
  </si>
  <si>
    <t>I make up my jewels; and I will spare them as a man spareth his own son that serveth him</t>
  </si>
  <si>
    <t>they shall be mine ... in that day ... when I make up my jewels</t>
  </si>
  <si>
    <t>Then shall ye return and discern between the righteous and the wicked, between him that serveth God and him that serveth him not.</t>
  </si>
  <si>
    <t>shall ye return and discern between the righteous and the wicked, between him that serveth God and him that serveth him not</t>
  </si>
  <si>
    <t>ye return</t>
  </si>
  <si>
    <t>the righteous ... the wicked ... him that serveth God ... him that serveth him not</t>
  </si>
  <si>
    <t>Then shall ye return</t>
  </si>
  <si>
    <t>At the Second Coming, the proud and wicked will be burned as stubble--Elijah will return before that great and dreadful day--Compare Malachi 4. About A.D. 34.</t>
  </si>
  <si>
    <t>At the Second Coming ... before that great and dreadful day ... About A.D. 34</t>
  </si>
  <si>
    <t>the proud and wicked will be burned as stubble--Elijah will return ... Compare Malachi 4</t>
  </si>
  <si>
    <t>Elijah ... Malachi</t>
  </si>
  <si>
    <t>At the Second Coming ... before that great and dreadful day ... A.D. 34</t>
  </si>
  <si>
    <t>For behold, the day cometh that shall burn as an oven; and all the proud, yea, and all that do wickedly, shall be stubble; and the day that cometh shall burn them up, saith the Lord of Hosts, that it shall leave them neither root nor branch.</t>
  </si>
  <si>
    <t>For behold, the day cometh ... and the day that cometh ... saith the Lord of Hosts</t>
  </si>
  <si>
    <t>that shall burn as an oven; and all the proud, yea, and all that do wickedly, shall be stubble ... shall burn them up ... that it shall leave them neither root nor branch</t>
  </si>
  <si>
    <t>shall burn as an oven ... shall burn them up</t>
  </si>
  <si>
    <t>all the proud ... all that do wickedly ... the Lord of Hosts</t>
  </si>
  <si>
    <t>the day cometh ... and the day that cometh</t>
  </si>
  <si>
    <t>But unto you that fear my name, shall the Son of Righteousness arise with healing in his wings; and ye shall go forth and grow up as calves in the stall.</t>
  </si>
  <si>
    <t>unto you that fear my name, shall the Son of Righteousness arise with healing in his wings; and ye shall go forth and grow up as calves in the stall</t>
  </si>
  <si>
    <t>ye shall go forth ... grow up as calves in the stall</t>
  </si>
  <si>
    <t>the Son of Righteousness</t>
  </si>
  <si>
    <t>shall the Son of Righteousness arise</t>
  </si>
  <si>
    <t>And ye shall tread down the wicked; for they shall be ashes under the soles of your feet in the day that I shall do this, saith the Lord of Hosts.</t>
  </si>
  <si>
    <t>And ... in the day that I shall do this, saith the Lord of Hosts</t>
  </si>
  <si>
    <t>ye shall tread down the wicked; for they shall be ashes under the soles of your feet</t>
  </si>
  <si>
    <t>ashes under the soles of your feet</t>
  </si>
  <si>
    <t>the wicked ... the Lord of Hosts</t>
  </si>
  <si>
    <t>in the day that I shall do this</t>
  </si>
  <si>
    <t>Remember ye the law of Moses, my servant, which I commanded unto him in Horeb for all Israel, with the statutes and judgments.</t>
  </si>
  <si>
    <t>Remember ye</t>
  </si>
  <si>
    <t>the law of Moses, my servant, which I commanded unto him in Horeb for all Israel, with the statutes and judgments</t>
  </si>
  <si>
    <t>in Horeb</t>
  </si>
  <si>
    <t>Moses ... my servant ... all Israel</t>
  </si>
  <si>
    <t>Remember ye the law of Moses</t>
  </si>
  <si>
    <t>Behold, I will send you Elijah the prophet before the coming of the great and dreadful day of the Lord;</t>
  </si>
  <si>
    <t>Behold, I will ... before the coming of the great and dreadful day of the Lord</t>
  </si>
  <si>
    <t>send you Elijah the prophet</t>
  </si>
  <si>
    <t>Elijah the prophet ... the Lord</t>
  </si>
  <si>
    <t>I will send you Elijah the prophet ... before the coming of the great and dreadful day of the Lord</t>
  </si>
  <si>
    <t>And he shall turn the heart of the fathers to the children, and the heart of the children to their fathers, lest I come and smite the earth with a curse.</t>
  </si>
  <si>
    <t>And he shall</t>
  </si>
  <si>
    <t>turn the heart of the fathers to the children, and the heart of the children to their fathers, lest I come and smite the earth with a curse</t>
  </si>
  <si>
    <t>smite the earth with a curse</t>
  </si>
  <si>
    <t>the fathers ... the children ... the children ... their fathers</t>
  </si>
  <si>
    <t>Jesus expounds all things from the beginning to the end--Babes and children utter marvelous things that cannot be written--Those in the Church of Christ have all things in common among them. About A.D. 34.</t>
  </si>
  <si>
    <t>from the beginning to the end ... About A.D. 34</t>
  </si>
  <si>
    <t>Jesus expounds all things ... Babes and children utter marvelous things that cannot be written--Those in the Church of Christ have all things in common among them</t>
  </si>
  <si>
    <t>Those in the Church of Christ have all things in common among them</t>
  </si>
  <si>
    <t>Jesus ... Babes ... children ... Christ</t>
  </si>
  <si>
    <t>from the beginning to the end ... A.D. 34</t>
  </si>
  <si>
    <t>And now it came to pass that when Jesus had told these things he expounded them unto the multitude; and he did expound all things unto them, both great and small.</t>
  </si>
  <si>
    <t>And now it came to pass that when Jesus had told these things</t>
  </si>
  <si>
    <t>he expounded them unto the multitude; and he did expound all things unto them, both great and small</t>
  </si>
  <si>
    <t>when Jesus had told these things ... he expounded them unto the multitude ... he did expound all things unto them</t>
  </si>
  <si>
    <t>And he saith: These scriptures, which ye had not with you, the Father commanded that I should give unto you; for it was wisdom in him that they should be given unto future generations.</t>
  </si>
  <si>
    <t>And he saith ... they should be given unto future generations</t>
  </si>
  <si>
    <t>These scriptures, which ye had not with you, the Father commanded that I should give unto you; for it was wisdom in him</t>
  </si>
  <si>
    <t>the Father ... future generations</t>
  </si>
  <si>
    <t>they should be given unto future generations</t>
  </si>
  <si>
    <t>And he did expound all things, even from the beginning until the time that he should come in his glory--yea, even all things which should come upon the face of the earth, even until the elements should melt with fervent heat, and the earth should be wrapt together as a scroll, and the heavens and the earth should pass away;</t>
  </si>
  <si>
    <t>And he did expound all things, even from the beginning until the time that he should come in his glory--yea, even all things which should come</t>
  </si>
  <si>
    <t>upon the face of the earth, even until the elements should melt with fervent heat, and the earth should be wrapt together as a scroll, and the heavens and the earth should pass away</t>
  </si>
  <si>
    <t>upon the face of the earth ... until the elements should melt with fervent heat ... the earth should be wrapt together as a scroll ... the heavens and the earth should pass away</t>
  </si>
  <si>
    <t>from the beginning until the time that he should come in his glory ... even all things which should come</t>
  </si>
  <si>
    <t>And even unto the great and last day, when all people, and all kindreds, and all nations and tongues shall stand before God, to be judged of their works, whether they be good or whether they be evil--</t>
  </si>
  <si>
    <t>And even unto the great and last day, when</t>
  </si>
  <si>
    <t>all people, and all kindreds, and all nations and tongues shall stand before God, to be judged of their works, whether they be good or whether they be evil</t>
  </si>
  <si>
    <t>stand before God</t>
  </si>
  <si>
    <t>all people ... all kindreds ... all nations and tongues ... God</t>
  </si>
  <si>
    <t>even unto the great and last day</t>
  </si>
  <si>
    <t>If they be good, to the resurrection of everlasting life; and if they be evil, to the resurrection of damnation; being on a parallel, the one on the one hand and the other on the other hand, according to the mercy, and the justice, and the holiness which is in Christ, who was before the world began.</t>
  </si>
  <si>
    <t>to the resurrection of everlasting life; and ... to the resurrection of damnation ... who was before the world began</t>
  </si>
  <si>
    <t>If they be good ... if they be evil ... being on a parallel, the one on the one hand and the other on the other hand, according to the mercy, and the justice, and the holiness which is in Christ</t>
  </si>
  <si>
    <t>to the resurrection of everlasting life ... to the resurrection of damnation ... who was before the world began</t>
  </si>
  <si>
    <t>And now there cannot be written in this book even a hundredth part of the things which Jesus did truly teach unto the people;</t>
  </si>
  <si>
    <t>there cannot be written in this book even a hundredth part of the things which Jesus did truly teach unto the people</t>
  </si>
  <si>
    <t>Jesus ... the people</t>
  </si>
  <si>
    <t>But behold the plates of Nephi do contain the more part of the things which he taught the people.</t>
  </si>
  <si>
    <t>the plates of Nephi do contain the more part of the things which he taught the people</t>
  </si>
  <si>
    <t>the plates of Nephi</t>
  </si>
  <si>
    <t>And these things have I written, which are a lesser part of the things which he taught the people; and I have written them to the intent that they may be brought again unto this people, from the Gentiles, according to the words which Jesus hath spoken.</t>
  </si>
  <si>
    <t>And these things have I written</t>
  </si>
  <si>
    <t>which are a lesser part of the things which he taught the people; and I have written them to the intent that they may be brought again unto this people, from the Gentiles, according to the words which Jesus hath spoken</t>
  </si>
  <si>
    <t>the people ... this people ... the Gentiles ... Jesus</t>
  </si>
  <si>
    <t>these things have I written ... I have written them to the intent that they may be brought again unto this people</t>
  </si>
  <si>
    <t>And when they shall have received this, which is expedient that they should have first, to try their faith, and if it shall so be that they shall believe these things then shall the greater things be made manifest unto them.</t>
  </si>
  <si>
    <t>And when they shall have received this ... then shall the greater things be made manifest unto them</t>
  </si>
  <si>
    <t>which is expedient that they should have first, to try their faith, and if it shall so be that they shall believe these things</t>
  </si>
  <si>
    <t>when they shall have received this ... then shall the greater things be made manifest unto them</t>
  </si>
  <si>
    <t>And if it so be that they will not believe these things, then shall the greater things be withheld from them, unto their condemnation.</t>
  </si>
  <si>
    <t>And if it so be</t>
  </si>
  <si>
    <t>that they will not believe these things ... unto their condemnation</t>
  </si>
  <si>
    <t>then shall the greater things be withheld from them</t>
  </si>
  <si>
    <t>Behold, I was about to write them, all which were engraven upon the plates of Nephi, but the Lord forbade it, saying: I will try the faith of my people.</t>
  </si>
  <si>
    <t>Behold, I was about to write them ... but the Lord forbade it, saying</t>
  </si>
  <si>
    <t>all which were engraven upon the plates of Nephi ... I will try the faith of my people</t>
  </si>
  <si>
    <t>Nephi ... the Lord ... my people</t>
  </si>
  <si>
    <t>Therefore I, Mormon, do write the things which have been commanded me of the Lord. And now I, Mormon, make an end of my sayings, and proceed to write the things which have been commanded me.</t>
  </si>
  <si>
    <t>Therefore ... And now I, Mormon, make an end of my sayings, and</t>
  </si>
  <si>
    <t>I, Mormon, do write the things which have been commanded me of the Lord ... proceed to write the things which have been commanded me</t>
  </si>
  <si>
    <t>Mormon ... the Lord ... Mormon</t>
  </si>
  <si>
    <t>make an end of my sayings</t>
  </si>
  <si>
    <t>Therefore, I would that ye should behold that the Lord truly did teach the people, for the space of three days; and after that he did show himself unto them oft, and did break bread oft, and bless it, and give it unto them.</t>
  </si>
  <si>
    <t>Therefore, I would that ye should behold ... for the space of three days; and after that</t>
  </si>
  <si>
    <t>the Lord truly did teach the people ... he did show himself unto them oft, and did break bread oft, and bless it, and give it unto them</t>
  </si>
  <si>
    <t>for the space of three days ... after that ... he did show himself unto them oft</t>
  </si>
  <si>
    <t>And it came to pass that he did teach and minister unto the children of the multitude of whom hath been spoken, and he did loose their tongues, and they did speak unto their fathers great and marvelous things, even greater than he had revealed unto the people; and he loosed their tongues that they could utter.</t>
  </si>
  <si>
    <t>he did teach and minister unto the children of the multitude of whom hath been spoken, and he did loose their tongues, and they did speak unto their fathers great and marvelous things, even greater than he had revealed unto the people; and he loosed their tongues that they could utter</t>
  </si>
  <si>
    <t>the children ... the multitude ... their fathers ... the people</t>
  </si>
  <si>
    <t>And it came to pass that after he had ascended into heaven--the second time that he showed himself unto them, and had gone unto the Father, after having healed all their sick, and their lame, and opened the eyes of their blind and unstopped the ears of the deaf, and even had done all manner of cures among them, and raised a man from the dead, and had shown forth his power unto them, and had ascended unto the Father--</t>
  </si>
  <si>
    <t>And it came to pass that after ... the second time</t>
  </si>
  <si>
    <t>he had ascended into heaven ... he showed himself unto them, and had gone unto the Father, after having healed all their sick, and their lame, and opened the eyes of their blind and unstopped the ears of the deaf, and even had done all manner of cures among them, and raised a man from the dead, and had shown forth his power unto them, and had ascended unto the Father</t>
  </si>
  <si>
    <t>he had ascended into heaven ... he showed himself unto them ... had gone unto the Father ... had ascended unto the Father</t>
  </si>
  <si>
    <t>the Father ... all their sick ... their lame ... their blind ... the deaf ... raised a man from the dead ... the Father</t>
  </si>
  <si>
    <t>after he had ascended into heaven ... the second time ... after having healed</t>
  </si>
  <si>
    <t>Behold, it came to pass on the morrow that the multitude gathered themselves together, and they both saw and heard these children; yea, even babes did open their mouths and utter marvelous things; and the things which they did utter were forbidden that there should not any man write them.</t>
  </si>
  <si>
    <t>Behold, it came to pass on the morrow</t>
  </si>
  <si>
    <t>the multitude gathered themselves together, and they both saw and heard these children; yea, even babes did open their mouths and utter marvelous things; and the things which they did utter were forbidden that there should not any man write them</t>
  </si>
  <si>
    <t>the multitude gathered themselves together ... both saw and heard these children</t>
  </si>
  <si>
    <t>the multitude ... these children ... babes</t>
  </si>
  <si>
    <t>And it came to pass that the disciples whom Jesus had chosen began from that time forth to baptize and to teach as many as did come unto them; and as many as were baptized in the name of Jesus were filled with the Holy Ghost.</t>
  </si>
  <si>
    <t>And it came to pass ... began from that time forth</t>
  </si>
  <si>
    <t>the disciples whom Jesus had chosenthe disciples whom Jesus had chosen ... to baptize and to teach as many as did come unto them; and as many as were baptized in the name of Jesus were filled with the Holy Ghost</t>
  </si>
  <si>
    <t>the disciples ... Jesus ... as many as were baptized ... Jesus ... the Holy Ghost</t>
  </si>
  <si>
    <t>the disciples whom Jesus had chosen began from that time forth to baptize</t>
  </si>
  <si>
    <t>And many of them saw and heard unspeakable things, which are not lawful to be written.</t>
  </si>
  <si>
    <t>many of them saw and heard unspeakable things, which are not lawful to be written</t>
  </si>
  <si>
    <t>many of them</t>
  </si>
  <si>
    <t>And they taught, and did minister one to another; and they had all things common among them, every man dealing justly, one with another.</t>
  </si>
  <si>
    <t>they taught, and did minister one to another; and they had all things common among them, every man dealing justly, one with another</t>
  </si>
  <si>
    <t>they had all things common among them</t>
  </si>
  <si>
    <t>And it came to pass that they did do all things even as Jesus had commanded them.</t>
  </si>
  <si>
    <t>they did do all things even as Jesus had commanded them</t>
  </si>
  <si>
    <t>And they who were baptized in the name of Jesus were called the church of Christ.</t>
  </si>
  <si>
    <t>they who were baptized in the name of Jesus were called the church of Christ</t>
  </si>
  <si>
    <t>the church of Christ</t>
  </si>
  <si>
    <t>they who were baptized ... Jesus ... Christ</t>
  </si>
  <si>
    <t>Jesus commands them to call the Church in His name--His mission and atoning sacrifice constitute His gospel--Men are commanded to repent and be baptized that they may be sanctified by the Holy Ghost--They are to be even as Jesus is. About A.D. 34–35.</t>
  </si>
  <si>
    <t>Jesus commands them to call the Church in His name--His mission and atoning sacrifice constitute His gospel--Men are commanded to repent and be baptized that they may be sanctified by the Holy Ghost--They are to be even as Jesus is</t>
  </si>
  <si>
    <t>Jesus ... the Holy Ghost ... Jesus</t>
  </si>
  <si>
    <t>A.D. 34–35</t>
  </si>
  <si>
    <t>And it came to pass that as the disciples of Jesus were journeying and were preaching the things which they had both heard and seen, and were baptizing in the name of Jesus, it came to pass that the disciples were gathered together and were united in mighty prayer and fasting.</t>
  </si>
  <si>
    <t>And it came to pass ... it came to pass</t>
  </si>
  <si>
    <t>as the disciples of Jesus were journeying and were preaching the things which they had both heard and seen, and were baptizing in the name of Jesus ... the disciples were gathered together and were united in mighty prayer and fasting</t>
  </si>
  <si>
    <t>as the disciples of Jesus were journeying ... preaching the things which they had both heard and seen ... baptizing in the name of Jesus ... the disciples were gathered together ... united in mighty prayer and fasting</t>
  </si>
  <si>
    <t>the disciples of Jesus ... Jesus ... the disciples</t>
  </si>
  <si>
    <t>And Jesus again showed himself unto them, for they were praying unto the Father in his name; and Jesus came and stood in the midst of them, and said unto them: What will ye that I shall give unto you?</t>
  </si>
  <si>
    <t>Jesus again showed himself unto them, for they were praying unto the Father in his name; and Jesus came and stood in the midst of them ... What will ye that I shall give unto you?</t>
  </si>
  <si>
    <t>Jesus again showed himself unto them ... they were praying unto the Father ... Jesus came and stood in the midst of them</t>
  </si>
  <si>
    <t>And they said unto him: Lord, we will that thou wouldst tell us the name whereby we shall call this church; for there are disputations among the people concerning this matter.</t>
  </si>
  <si>
    <t>And they said unto him</t>
  </si>
  <si>
    <t>Lord, we will that thou wouldst tell us the name whereby we shall call this church; for there are disputations among the people concerning this matter</t>
  </si>
  <si>
    <t>Lord ... the people</t>
  </si>
  <si>
    <t>And the Lord said unto them: Verily, verily, I say unto you, why is it that the people should murmur and dispute because of this thing?</t>
  </si>
  <si>
    <t>And the Lord said unto them: Verily, verily, I say unto you</t>
  </si>
  <si>
    <t>why is it that the people should murmur and dispute because of this thing?</t>
  </si>
  <si>
    <t>Have they not read the scriptures, which say ye must take upon you the name of Christ, which is my name? For by this name shall ye be called at the last day;</t>
  </si>
  <si>
    <t>Have they not read the scriptures, which say ye must take upon you the name of Christ, which is my name? For by this name shall ye be called</t>
  </si>
  <si>
    <t>by this name shall ye be called at the last day</t>
  </si>
  <si>
    <t>And whoso taketh upon him my name, and endureth to the end, the same shall be saved at the last day.</t>
  </si>
  <si>
    <t>And ... and endureth to the end ... at the last day</t>
  </si>
  <si>
    <t>whoso taketh upon him my name ... the same shall be saved</t>
  </si>
  <si>
    <t>endureth to the end ... at the last day</t>
  </si>
  <si>
    <t>Therefore, whatsoever ye shall do, ye shall do it in my name; therefore ye shall call the church in my name; and ye shall call upon the Father in my name that he will bless the church for my sake.</t>
  </si>
  <si>
    <t>whatsoever ye shall do, ye shall do it in my name; therefore ye shall call the church in my name; and ye shall call upon the Father in my name that he will bless the church for my sake</t>
  </si>
  <si>
    <t>And how be it my church save it be called in my name? For if a church be called in Moses’ name then it be Moses’ church; or if it be called in the name of a man then it be the church of a man; but if it be called in my name then it is my church, if it so be that they are built upon my gospel.</t>
  </si>
  <si>
    <t>how be it my church save it be called in my name? For if a church be called in Moses’ name then it be Moses’ church; or if it be called in the name of a man then it be the church of a man; but if it be called in my name then it is my church, if it so be that they are built upon my gospel</t>
  </si>
  <si>
    <t>Moses ... Moses</t>
  </si>
  <si>
    <t>Verily I say unto you, that ye are built upon my gospel; therefore ye shall call whatsoever things ye do call, in my name; therefore if ye call upon the Father, for the church, if it be in my name the Father will hear you;</t>
  </si>
  <si>
    <t>ye are built upon my gospel; therefore ye shall call whatsoever things ye do call, in my name; therefore if ye call upon the Father, for the church, if it be in my name the Father will hear you</t>
  </si>
  <si>
    <t>And if it so be that the church is built upon my gospel then will the Father show forth his own works in it.</t>
  </si>
  <si>
    <t>if it so be that the church is built upon my gospel then will the Father show forth his own works in it</t>
  </si>
  <si>
    <t>But if it be not built upon my gospel, and is built upon the works of men, or upon the works of the devil, verily I say unto you they have joy in their works for a season, and by and by the end cometh, and they are hewn down and cast into the fire, from whence there is no return.</t>
  </si>
  <si>
    <t>But ... verily I say unto you they have joy in their works for a season ... and by and by the end cometh, and</t>
  </si>
  <si>
    <t>if it be not built upon my gospel, and is built upon the works of men, or upon the works of the devil ... they are hewn down and cast into the fire, from whence there is no return</t>
  </si>
  <si>
    <t>they are hewn down and cast into the fire</t>
  </si>
  <si>
    <t>they have joy in their works for a season ... by and by the end cometh</t>
  </si>
  <si>
    <t>For their works do follow them, for it is because of their works that they are hewn down; therefore remember the things that I have told you.</t>
  </si>
  <si>
    <t>For their works do follow them, for</t>
  </si>
  <si>
    <t>it is because of their works that they are hewn down; therefore remember the things that I have told you</t>
  </si>
  <si>
    <t>their works do follow them</t>
  </si>
  <si>
    <t>Behold I have given unto you my gospel, and this is the gospel which I have given unto you--that I came into the world to do the will of my Father, because my Father sent me.</t>
  </si>
  <si>
    <t>I have given unto you my gospel, and this is the gospel which I have given unto you--that I came into the world to do the will of my Father, because my Father sent me</t>
  </si>
  <si>
    <t>my Father ... my Father</t>
  </si>
  <si>
    <t>And my Father sent me that I might be lifted up upon the cross; and after that I had been lifted up upon the cross, that I might draw all men unto me, that as I have been lifted up by men even so should men be lifted up by the Father, to stand before me, to be judged of their works, whether they be good or whether they be evil--</t>
  </si>
  <si>
    <t>And ... and after</t>
  </si>
  <si>
    <t>my Father sent me that I might be lifted up upon the cross ... I had been lifted up upon the cross, that I might draw all men unto me, that as I have been lifted up by men even so should men be lifted up by the Father, to stand before me, to be judged of their works, whether they be good or whether they be evil</t>
  </si>
  <si>
    <t>lifted up upon the cross ... lifted up upon the cross ... as I have been lifted up by men ... so should men be lifted up by the Father ... to stand before me</t>
  </si>
  <si>
    <t>my Father ... the Father</t>
  </si>
  <si>
    <t>after that I had been lifted up upon the cross</t>
  </si>
  <si>
    <t>And for this cause have I been lifted up; therefore, according to the power of the Father I will draw all men unto me, that they may be judged according to their works.</t>
  </si>
  <si>
    <t>for this cause have I been lifted up; therefore, according to the power of the Father I will draw all men unto me, that they may be judged according to their works</t>
  </si>
  <si>
    <t>for this cause have I been lifted up</t>
  </si>
  <si>
    <t>And it shall come to pass, that whoso repenteth and is baptized in my name shall be filled; and if he endureth to the end, behold, him will I hold guiltless before my Father at that day when I shall stand to judge the world.</t>
  </si>
  <si>
    <t>And it shall come to pass ... and if he endureth to the end, behold ... at that day when I shall stand to judge the world</t>
  </si>
  <si>
    <t>whoso repenteth and is baptized in my name shall be filled ... him will I hold guiltless before my Father</t>
  </si>
  <si>
    <t>if he endureth to the end ... at that day when I shall stand to judge the world</t>
  </si>
  <si>
    <t>And he that endureth not unto the end, the same is he that is also hewn down and cast into the fire, from whence they can no more return, because of the justice of the Father.</t>
  </si>
  <si>
    <t>And he that endureth not unto the end</t>
  </si>
  <si>
    <t>the same is he that is also hewn down and cast into the fire, from whence they can no more return, because of the justice of the Father</t>
  </si>
  <si>
    <t>hewn down ... cast into the fire</t>
  </si>
  <si>
    <t>he that endureth not unto the end</t>
  </si>
  <si>
    <t>And this is the word which he hath given unto the children of men. And for this cause he fulfilleth the words which he hath given, and he lieth not, but fulfilleth all his words.</t>
  </si>
  <si>
    <t>this is the word which he hath given unto the children of men. And for this cause he fulfilleth the words which he hath given, and he lieth not, but fulfilleth all his words</t>
  </si>
  <si>
    <t>And no unclean thing can enter into his kingdom; therefore nothing entereth into his rest save it be those who have washed their garments in my blood, because of their faith, and the repentance of all their sins, and their faithfulness unto the end.</t>
  </si>
  <si>
    <t>And ... unto the end</t>
  </si>
  <si>
    <t>no unclean thing can enter into his kingdom; therefore nothing entereth into his rest save it be those who have washed their garments in my blood, because of their faith, and the repentance of all their sins, and their faithfulness</t>
  </si>
  <si>
    <t>nothing entereth into his rest ... those who have washed their garments in my blood</t>
  </si>
  <si>
    <t>their faithfulness unto the end</t>
  </si>
  <si>
    <t>Now this is the commandment: Repent, all ye ends of the earth, and come unto me and be baptized in my name, that ye may be sanctified by the reception of the Holy Ghost, that ye may stand spotless before me at the last day.</t>
  </si>
  <si>
    <t>Now ... at the last day</t>
  </si>
  <si>
    <t>this is the commandment: Repent, all ye ends of the earth, and come unto me and be baptized in my name, that ye may be sanctified by the reception of the Holy Ghost, that ye may stand spotless before me</t>
  </si>
  <si>
    <t>all ye ends of the earth ... that ye may stand spotless before me</t>
  </si>
  <si>
    <t>Verily, verily, I say unto you, this is my gospel; and ye know the things that ye must do in my church; for the works which ye have seen me do that shall ye also do; for that which ye have seen me do even that shall ye do;</t>
  </si>
  <si>
    <t>this is my gospel; and ye know the things that ye must do in my church; for the works which ye have seen me do that shall ye also do; for that which ye have seen me do even that shall ye do</t>
  </si>
  <si>
    <t>the works which ye have seen me do ... that shall ye also do ... that which ye have seen me do ... even that shall ye do</t>
  </si>
  <si>
    <t>Therefore, if ye do these things blessed are ye, for ye shall be lifted up at the last day.</t>
  </si>
  <si>
    <t>Therefore ... at the last day</t>
  </si>
  <si>
    <t>if ye do these things blessed are ye, for ye shall be lifted up</t>
  </si>
  <si>
    <t>ye shall be lifted up</t>
  </si>
  <si>
    <t>Write the things which ye have seen and heard, save it be those which are forbidden.</t>
  </si>
  <si>
    <t>Write the things which ye have seen and heard, save it be those which are forbidden</t>
  </si>
  <si>
    <t>Write the things which ye have seen and heard</t>
  </si>
  <si>
    <t>Write the works of this people, which shall be, even as hath been written, of that which hath been.</t>
  </si>
  <si>
    <t>which shall be ... of that which hath been</t>
  </si>
  <si>
    <t>Write the works of this people ... even as hath been written</t>
  </si>
  <si>
    <t>Write the works of this people</t>
  </si>
  <si>
    <t>For behold, out of the books which have been written, and which shall be written, shall this people be judged, for by them shall their works be known unto men.</t>
  </si>
  <si>
    <t>For behold ... which have been written, and which shall be written</t>
  </si>
  <si>
    <t>out of the books ... shall this people be judged, for by them shall their works be known unto men</t>
  </si>
  <si>
    <t>out of the books</t>
  </si>
  <si>
    <t>which have been written ... which shall be written</t>
  </si>
  <si>
    <t>And behold, all things are written by the Father; therefore out of the books which shall be written shall the world be judged.</t>
  </si>
  <si>
    <t>And behold ... therefore out of the books which shall be written ... shall the world be judged</t>
  </si>
  <si>
    <t>all things are written by the Father</t>
  </si>
  <si>
    <t>out of the books which shall be written ... shall the world be judged</t>
  </si>
  <si>
    <t>And know ye that ye shall be judges of this people, according to the judgment which I shall give unto you, which shall be just. Therefore, what manner of men ought ye to be? Verily I say unto you, even as I am.</t>
  </si>
  <si>
    <t>And know ye ... Verily I say unto you</t>
  </si>
  <si>
    <t>ye shall be judges of this people, according to the judgment which I shall give unto you, which shall be just. Therefore, what manner of men ought ye to be? ... even as I am</t>
  </si>
  <si>
    <t>judges of this people ... I am</t>
  </si>
  <si>
    <t>And now I go unto the Father. And verily I say unto you, whatsoever things ye shall ask the Father in my name shall be given unto you.</t>
  </si>
  <si>
    <t>And now ... And verily I say unto you</t>
  </si>
  <si>
    <t>I go unto the Father ... whatsoever things ye shall ask the Father in my name shall be given unto you</t>
  </si>
  <si>
    <t>I go unto the Father</t>
  </si>
  <si>
    <t>Therefore, ask, and ye shall receive; knock, and it shall be opened unto you; for he that asketh, receiveth; and unto him that knocketh, it shall be opened.</t>
  </si>
  <si>
    <t>ask, and ye shall receive; knock, and it shall be opened unto you; for he that asketh, receiveth; and unto him that knocketh, it shall be opened</t>
  </si>
  <si>
    <t>And now, behold, my joy is great, even unto fulness, because of you, and also this generation; yea, and even the Father rejoiceth, and also all the holy angels, because of you and this generation; for none of them are lost.</t>
  </si>
  <si>
    <t>my joy is great, even unto fulness, because of you, and also this generation; yea, and even the Father rejoiceth, and also all the holy angels, because of you and this generation; for none of them are lost</t>
  </si>
  <si>
    <t>of them are lost</t>
  </si>
  <si>
    <t>this generation ... the Father ... all the holy angels ... this generation</t>
  </si>
  <si>
    <t>Behold, I would that ye should understand; for I mean them who are now alive of this generation; and none of them are lost; and in them I have fulness of joy.</t>
  </si>
  <si>
    <t>I would that ye should understand; for I mean them who are now alive of this generation; and none of them are lost; and in them I have fulness of joy</t>
  </si>
  <si>
    <t>none of them are lost</t>
  </si>
  <si>
    <t>them who are now alive of this generation</t>
  </si>
  <si>
    <t>But behold, it sorroweth me because of the fourth generation from this generation, for they are led away captive by him even as was the son of perdition; for they will sell me for silver and for gold, and for that which moth doth corrupt and which thieves can break through and steal. And in that day will I visit them, even in turning their works upon their own heads.</t>
  </si>
  <si>
    <t>But behold ... because of the fourth generation from this generation ... And in that day</t>
  </si>
  <si>
    <t>it sorroweth me ... for they are led away captive by him even as was the son of perdition; for they will sell me for silver and for gold, and for that which moth doth corrupt and which thieves can break through and steal ... will I visit them, even in turning their works upon their own heads</t>
  </si>
  <si>
    <t>led away captive ... will I visit them</t>
  </si>
  <si>
    <t>the fourth generation from this generation ... the son of perdition</t>
  </si>
  <si>
    <t>the fourth generation from this generation</t>
  </si>
  <si>
    <t>And it came to pass that when Jesus had ended these sayings he said unto his disciples: Enter ye in at the strait gate; for strait is the gate, and narrow is the way that leads to life, and few there be that find it; but wide is the gate, and broad the way which leads to death, and many there be that travel therein, until the night cometh, wherein no man can work.</t>
  </si>
  <si>
    <t>And it came to pass that when Jesus had ended these sayings ... until the night cometh</t>
  </si>
  <si>
    <t>he said unto his disciples: Enter ye in at the strait gate; for strait is the gate, and narrow is the way that leads to life, and few there be that find it; but wide is the gate, and broad the way which leads to death, and many there be that travel therein ... wherein no man can work</t>
  </si>
  <si>
    <t>Enter ye in at the strait gate ... strait is the gate ... narrow is the way ... that leads to life ... wide is the gate ... broad the way ... which leads to death</t>
  </si>
  <si>
    <t>Jesus ... his disciples ... few there be that find it ... many there be that travel therein</t>
  </si>
  <si>
    <t>when Jesus had ended these sayings ... until the night cometh</t>
  </si>
  <si>
    <t>Nine of the twelve disciples desire and are promised an inheritance in Christ’s kingdom when they die--The Three Nephites desire and are given power over death so as to remain on the earth until Jesus comes again--They are translated and see things not lawful to utter, and they are now ministering among men. About A.D. 34–35.</t>
  </si>
  <si>
    <t>until Jesus comes again ... About A.D. 34–35</t>
  </si>
  <si>
    <t>Nine of the twelve disciples desire and are promised an inheritance in Christ’s kingdom when they die--The Three Nephites desire and are given power over death so as to remain on the earth ... They are translated and see things not lawful to utter, and they are now ministering among men</t>
  </si>
  <si>
    <t>remain on the earth</t>
  </si>
  <si>
    <t>Nine of the twelve disciples ... The Three Nephites ... Jesus ... ministering among</t>
  </si>
  <si>
    <t>remain on the earth until Jesus comes again ... now ministering among men ... A.D. 34–35</t>
  </si>
  <si>
    <t>And it came to pass when Jesus had said these words, he spake unto his disciples, one by one, saying unto them: What is it that ye desire of me, after that I am gone to the Father?</t>
  </si>
  <si>
    <t>And it came to pass when Jesus had said these words, he spake unto his disciples, one by one, saying unto them</t>
  </si>
  <si>
    <t>What is it that ye desire of me, after that I am gone to the Father?</t>
  </si>
  <si>
    <t>Jesus ... his disciples ... I am ... the Father</t>
  </si>
  <si>
    <t>when Jesus had said these words ... after that I am gone</t>
  </si>
  <si>
    <t>And they all spake, save it were three, saying: We desire that after we have lived unto the age of man, that our ministry, wherein thou hast called us, may have an end, that we may speedily come unto thee in thy kingdom.</t>
  </si>
  <si>
    <t>And they all spake, save it were three, saying</t>
  </si>
  <si>
    <t>We desire that after we have lived unto the age of man, that our ministry, wherein thou hast called us, may have an end, that we may speedily come unto thee in thy kingdom</t>
  </si>
  <si>
    <t>come unto thee in thy kingdom</t>
  </si>
  <si>
    <t xml:space="preserve">save it were three ... </t>
  </si>
  <si>
    <t>after we have lived unto the age of man</t>
  </si>
  <si>
    <t>And he said unto them: Blessed are ye because ye desired this thing of me; therefore, after that ye are seventy and two years old ye shall come unto me in my kingdom; and with me ye shall find rest.</t>
  </si>
  <si>
    <t>And he said unto them ... therefore, after that ye are seventy and two years</t>
  </si>
  <si>
    <t>Blessed are ye because ye desired this thing of me ... ye shall come unto me in my kingdom; and with me ye shall find rest</t>
  </si>
  <si>
    <t>ye shall come unto me in my kingdom</t>
  </si>
  <si>
    <t>after that ye are seventy and two years old</t>
  </si>
  <si>
    <t>And when he had spoken unto them, he turned himself unto the three ... What will ye that I should do unto you, when I am gone unto the Father?</t>
  </si>
  <si>
    <t>And when he had spoken unto them ... and said unto them</t>
  </si>
  <si>
    <t>he turned himself unto the three ... What will ye that I should do unto you, when I am gone unto the Father?</t>
  </si>
  <si>
    <t>the three ... the Father</t>
  </si>
  <si>
    <t>when he had spoken unto them ... when I am gonewhen I am gone</t>
  </si>
  <si>
    <t>And they sorrowed in their hearts, for they durst not speak unto him the thing which they desired.</t>
  </si>
  <si>
    <t>they sorrowed in their hearts, for they durst not speak unto him the thing which they desired</t>
  </si>
  <si>
    <t>And he said unto them: Behold, I know your thoughts, and ye have desired the thing which John, my beloved, who was with me in my ministry, before that I was lifted up by the Jews, desired of me.</t>
  </si>
  <si>
    <t>I know your thoughts, and ye have desired the thing which John, my beloved, who was with me in my ministry, before that I was lifted up by the Jews, desired of me</t>
  </si>
  <si>
    <t>lifted up by the Jews</t>
  </si>
  <si>
    <t>John, my beloved ... the Jews</t>
  </si>
  <si>
    <t>before that I was lifted up by the Jews</t>
  </si>
  <si>
    <t>Therefore, more blessed are ye, for ye shall never taste of death; but ye shall live to behold all the doings of the Father unto the children of men, even until all things shall be fulfilled according to the will of the Father, when I shall come in my glory with the powers of heaven.</t>
  </si>
  <si>
    <t>more blessed are ye, for ye shall never taste of death; but ye shall live to behold all the doings of the Father unto the children of men, even until all things shall be fulfilled according to the will of the Father, when I shall come in my glory with the powers of heaven</t>
  </si>
  <si>
    <t>the Father ... the children of men ... the Father</t>
  </si>
  <si>
    <t>ye shall never taste of death ... ye shall live to behold all the doings of the Father ... until all things shall be fulfilled ... when I shall come in my glory</t>
  </si>
  <si>
    <t>And ye shall never endure the pains of death; but when I shall come in my glory ye shall be changed in the twinkling of an eye from mortality to immortality; and then shall ye be blessed in the kingdom of my Father.</t>
  </si>
  <si>
    <t>And ye shall never endure the pains of death; but when I shall come in my glory ye shall be changed in the twinkling of an eye from mortality to immortality; and then shall ye be blessed</t>
  </si>
  <si>
    <t>in the kingdom of my Father</t>
  </si>
  <si>
    <t>never endure the pains of death ... when I shall come in my glory ... ye shall be changed in the twinkling of an eye from mortality to immortality ... then shall ye be blessed</t>
  </si>
  <si>
    <t>And again, ye shall not have pain while ye shall dwell in the flesh, neither sorrow save it be for the sins of the world; and all this will I do because of the thing which ye have desired of me, for ye have desired that ye might bring the souls of men unto me, while the world shall stand.</t>
  </si>
  <si>
    <t>ye shall not have pain while ye shall dwell in the flesh, neither sorrow save it be for the sins of the world; and all this will I do because of the thing which ye have desired of me, for ye have desired that ye might bring the souls of men unto me, while the world shall stand</t>
  </si>
  <si>
    <t>while the world shall stand</t>
  </si>
  <si>
    <t>And for this cause ye shall have fulness of joy; and ye shall sit down in the kingdom of my Father; yea, your joy shall be full, even as the Father hath given me fulness of joy; and ye shall be even as I am, and I am even as the Father; and the Father and I are one;</t>
  </si>
  <si>
    <t>for this cause ye shall have fulness of joy; and ye shall sit down in the kingdom of my Father; yea, your joy shall be full, even as the Father hath given me fulness of joy; and ye shall be even as I am, and I am even as the Father; and the Father and I are one</t>
  </si>
  <si>
    <t>ye shall sit down in the kingdom of my Father</t>
  </si>
  <si>
    <t>my Father ... my Father ... I am ... I am ... the Father ... the Father</t>
  </si>
  <si>
    <t>And the Holy Ghost beareth record of the Father and me; and the Father giveth the Holy Ghost unto the children of men, because of me.</t>
  </si>
  <si>
    <t>the Holy Ghost beareth record of the Father and me; and the Father giveth the Holy Ghost unto the children of men, because of me</t>
  </si>
  <si>
    <t>the Holy Ghost ... the Father ... the Father ... the Holy Ghost ... the children of men</t>
  </si>
  <si>
    <t>And it came to pass that when Jesus had spoken these words, he touched every one of them with his finger save it were the three who were to tarry, and then he departed.</t>
  </si>
  <si>
    <t>he touched every one of them with his finger save it were the three who were to tarry, and then he departed</t>
  </si>
  <si>
    <t>he touched every one of them with his finger ... the three who were to tarry</t>
  </si>
  <si>
    <t>Jesus ... the three who were to tarry</t>
  </si>
  <si>
    <t>when Jesus had spoken these words ... then he departed</t>
  </si>
  <si>
    <t xml:space="preserve"> And behold, the heavens were opened, and they were caught up into heaven, and saw and heard unspeakable things.</t>
  </si>
  <si>
    <t>the heavens were opened, and they were caught up into heaven, and saw and heard unspeakable things</t>
  </si>
  <si>
    <t>the heavens were opened ... they were caught up into heaven</t>
  </si>
  <si>
    <t>And it was forbidden them that they should utter; neither was it given unto them power that they could utter the things which they saw and heard;</t>
  </si>
  <si>
    <t>And ... which they saw and heard</t>
  </si>
  <si>
    <t>it was forbidden them that they should utter; neither was it given unto them power that they could utter the things</t>
  </si>
  <si>
    <t>they saw and heard</t>
  </si>
  <si>
    <t>And whether they were in the body or out of the body, they could not tell; for it did seem unto them like a transfiguration of them, that they were changed from this body of flesh into an immortal state, that they could behold the things of God.</t>
  </si>
  <si>
    <t>And ... they were changed from this body of flesh into an immortal state</t>
  </si>
  <si>
    <t>whether they were in the body or out of the body, they could not tell; for it did seem unto them like a transfiguration of them ... they could behold the things of God</t>
  </si>
  <si>
    <t>they were changed from this body of flesh into an immortal state</t>
  </si>
  <si>
    <t>But it came to pass that they did again minister upon the face of the earth; nevertheless they did not minister of the things which they had heard and seen, because of the commandment which was given them in heaven.</t>
  </si>
  <si>
    <t>But it came to pass  that they did again minister ... nevertheless they did not minister</t>
  </si>
  <si>
    <t>upon the face of the earth ... of the things which they had heard and seen, because of the commandment which was given them in heaven</t>
  </si>
  <si>
    <t>they did again minister ... nevertheless they did not minister of the things which they had heard and seen</t>
  </si>
  <si>
    <t>And now, whether they were mortal or immortal, from the day of their transfiguration, I know not;</t>
  </si>
  <si>
    <t>And now ... from the day of their transfiguration</t>
  </si>
  <si>
    <t>whether they were mortal or immortal ... I know not</t>
  </si>
  <si>
    <t>from the day of their transfiguration</t>
  </si>
  <si>
    <t>But this much I know, according to the record which hath been given--they did go forth upon the face of the land, and did minister unto all the people, uniting as many to the church as would believe in their preaching; baptizing them, and as many as were baptized did receive the Holy Ghost.</t>
  </si>
  <si>
    <t>But this much I know</t>
  </si>
  <si>
    <t>according to the record which hath been given--they did go forth upon the face of the land, and did minister unto all the people, uniting as many to the church as would believe in their preaching; baptizing them, and as many as were baptized did receive the Holy Ghost</t>
  </si>
  <si>
    <t>they did go forth upon the face of the land ... did minister unto all the people</t>
  </si>
  <si>
    <t>all the people ... baptizing them ... as many as were baptized ... the Holy Ghost</t>
  </si>
  <si>
    <t>And they were cast into prison by them who did not belong to the church. And the prisons could not hold them, for they were rent in twain.</t>
  </si>
  <si>
    <t>they were cast into prison by them who did not belong to the church. And the prisons could not hold them, for they were rent in twain</t>
  </si>
  <si>
    <t>cast into prison ... the prisons could not hold them ... they were rent in twain</t>
  </si>
  <si>
    <t>them who did not belong to the church</t>
  </si>
  <si>
    <t>And they were cast down into the earth; but they did smite the earth with the word of God, insomuch that by his power they were delivered out of the depths of the earth; and therefore they could not dig pits sufficient to hold them.</t>
  </si>
  <si>
    <t>they were cast down into the earth; but they did smite the earth with the word of God, insomuch that by his power they were delivered out of the depths of the earth; and therefore they could not dig pits sufficient to hold them</t>
  </si>
  <si>
    <t>cast down into the earth ... they did smite the earth ... delivered out of the depths of the earth ... they could not dig pits sufficient to hold them</t>
  </si>
  <si>
    <t>And thrice they were cast into a furnace and received no harm.</t>
  </si>
  <si>
    <t>thrice they were cast into a furnace and received no harm</t>
  </si>
  <si>
    <t>thrice they were cast into a furnace</t>
  </si>
  <si>
    <t>And twice were they cast into a den of wild beasts; and behold they did play with the beasts as a child with a suckling lamb, and received no harm.</t>
  </si>
  <si>
    <t>twice were they cast into a den of wild beasts; and behold they did play with the beasts as a child with a suckling lamb, and received no harm</t>
  </si>
  <si>
    <t>twice were they cast into a den of wild beasts ... they did play with the beasts as a child with a suckling lamb</t>
  </si>
  <si>
    <t>And it came to pass that thus they did go forth among all the people of Nephi, and did preach the gospel of Christ unto all people upon the face of the land; and they were converted unto the Lord, and were united unto the church of Christ, and thus the people of that generation were blessed, according to the word of Jesus.</t>
  </si>
  <si>
    <t>thus they did go forth among all the people of Nephi, and did preach the gospel of Christ unto all people upon the face of the land; and they were converted unto the Lord, and were united unto the church of Christ, and thus the people of that generation were blessed, according to the word of Jesus</t>
  </si>
  <si>
    <t>they did go forth among all the people of Nephi ... all people upon the face of the land</t>
  </si>
  <si>
    <t>the people of Nephi ... all people</t>
  </si>
  <si>
    <t>And now I, Mormon, make an end of speaking concerning these things for a time.</t>
  </si>
  <si>
    <t>And now ... for a time</t>
  </si>
  <si>
    <t>I, Mormon, make an end of speaking concerning these things</t>
  </si>
  <si>
    <t>Mormon</t>
  </si>
  <si>
    <t>for a time</t>
  </si>
  <si>
    <t>Behold, I was about to write the names of those who were never to taste of death, but the Lord forbade; therefore I write them not, for they are hid from the world.</t>
  </si>
  <si>
    <t>Behold, I was about to write ... but the Lord forbade; therefore I write them not</t>
  </si>
  <si>
    <t>the names of those who were never to taste of death ... for they are hid from the world</t>
  </si>
  <si>
    <t>about to write ... therefore I write them not</t>
  </si>
  <si>
    <t>But behold, I have seen them, and they have ministered unto me.</t>
  </si>
  <si>
    <t>I have seen them, and they have ministered unto me</t>
  </si>
  <si>
    <t>I have seen them ... they have ministered unto me</t>
  </si>
  <si>
    <t>And behold they will be among the Gentiles, and the Gentiles shall know them not.</t>
  </si>
  <si>
    <t>they will be among the Gentiles, and the Gentiles shall know them not</t>
  </si>
  <si>
    <t>They will also be among the Jews, and the Jews shall know them not.</t>
  </si>
  <si>
    <t>They will also be among the Jews, and the Jews shall know them not</t>
  </si>
  <si>
    <t>among the Jews</t>
  </si>
  <si>
    <t>the Jews ... the Jews</t>
  </si>
  <si>
    <t>They will also be among the Jews</t>
  </si>
  <si>
    <t>And it shall come to pass, when the Lord seeth fit in his wisdom that they shall minister unto all the scattered tribes of Israel, and unto all nations, kindreds, tongues and people, and shall bring out of them unto Jesus many souls, that their desire may be fulfilled, and also because of the convincing power of God which is in them.</t>
  </si>
  <si>
    <t>And it shall come to pass, when the Lord seeth fit in his wisdom</t>
  </si>
  <si>
    <t>they shall minister unto all the scattered tribes of Israel, and unto all nations, kindreds, tongues and people, and shall bring out of them unto Jesus many souls, that their desire may be fulfilled, and also because of the convincing power of God which is in them</t>
  </si>
  <si>
    <t>the Lord ... the scattered tribes of Israel</t>
  </si>
  <si>
    <t>And they are as the angels of God, and if they shall pray unto the Father in the name of Jesus they can show themselves unto whatsoever man it seemeth them good.</t>
  </si>
  <si>
    <t>they are as the angels of God, and if they shall pray unto the Father in the name of Jesus they can show themselves unto whatsoever man it seemeth them good</t>
  </si>
  <si>
    <t>all nations, kindreds, tongues and people</t>
  </si>
  <si>
    <t>Jesus ... the Father ... Jesus ... whatsoever man it seemeth them good</t>
  </si>
  <si>
    <t>Therefore, great and marvelous works shall be wrought by them, before the great and coming day when all people must surely stand before the judgment-seat of Christ;</t>
  </si>
  <si>
    <t>Therefore ... before the great and coming day when</t>
  </si>
  <si>
    <t>great and marvelous works shall be wrought by the ... all people must surely stand before the judgment-seat of Christ</t>
  </si>
  <si>
    <t>all people must surely stand before the judgment-seat of Christ</t>
  </si>
  <si>
    <t>all people ... Christ</t>
  </si>
  <si>
    <t>before the great and coming day ... when all people must surely stand before the judgment-seat of Christ</t>
  </si>
  <si>
    <t>Yea even among the Gentiles shall there be a great and marvelous work wrought by them, before that judgment day.</t>
  </si>
  <si>
    <t>Yea ... before that judgment day</t>
  </si>
  <si>
    <t>even among the Gentiles shall there be a great and marvelous work wrought by them</t>
  </si>
  <si>
    <t>among the Gentiles</t>
  </si>
  <si>
    <t>before that judgment day</t>
  </si>
  <si>
    <t>And if ye had all the scriptures which give an account of all the marvelous works of Christ, ye would, according to the words of Christ, know that these things must surely come.</t>
  </si>
  <si>
    <t>And ... know that these things must surely come</t>
  </si>
  <si>
    <t>if ye had all the scriptures which give an account of all the marvelous works of Christ, ye would, according to the words of Christ</t>
  </si>
  <si>
    <t>know that these things must surely come</t>
  </si>
  <si>
    <t>And wo be unto him that will not hearken unto the words of Jesus, and also to them whom he hath chosen and sent among them; for whoso receiveth not the words of Jesus and the words of those whom he hath sent receiveth not him; and therefore he will not receive them at the last day;</t>
  </si>
  <si>
    <t>And ... at the last day</t>
  </si>
  <si>
    <t>wo be unto him that will not hearken unto the words of Jesus, and also to them whom he hath chosen and sent among them; for whoso receiveth not the words of Jesus and the words of those whom he hath sent receiveth not him; and therefore he will not receive them</t>
  </si>
  <si>
    <t>sent among them</t>
  </si>
  <si>
    <t>Jesus ... them whom he hath chosen ... Jesus ... those whom he hath sent</t>
  </si>
  <si>
    <t>And it would be better for them if they had not been born. For do ye suppose that ye can get rid of the justice of an offended God, who hath been trampled under feet of men, that thereby salvation might come?</t>
  </si>
  <si>
    <t>it would be better for them if they had not been born. For do ye suppose that ye can get rid of the justice of an offended God, who hath been trampled under feet of men, that thereby salvation might come?</t>
  </si>
  <si>
    <t>trampled under feet of men</t>
  </si>
  <si>
    <t>And now behold, as I spake concerning those whom the Lord hath chosen, yea, even three who were caught up into the heavens, that I knew not whether they were cleansed from mortality to immortality--</t>
  </si>
  <si>
    <t>And now behold ... I knew not whether they were cleansed from mortality to immortality</t>
  </si>
  <si>
    <t>as I spake concerning those whom the Lord hath chosen, yea, even three who were caught up into the heavens</t>
  </si>
  <si>
    <t>those whom the Lord hath chosen ... three who were caught up into the heavens</t>
  </si>
  <si>
    <t>I knew not whether they were cleansed from mortality to immortality</t>
  </si>
  <si>
    <t>But behold, since I wrote, I have inquired of the Lord, and he hath made it manifest unto me that there must needs be a change wrought upon their bodies, or else it needs be that they must taste of death;</t>
  </si>
  <si>
    <t>But behold, since I wrote</t>
  </si>
  <si>
    <t>I have inquired of the Lord, and he hath made it manifest unto me that there must needs be a change wrought upon their bodies, or else it needs be that they must taste of death</t>
  </si>
  <si>
    <t>there must needs be a change wrought upon their bodies</t>
  </si>
  <si>
    <t>since I wrote</t>
  </si>
  <si>
    <t>Therefore, that they might not taste of death there was a change wrought upon their bodies, that they might not suffer pain nor sorrow save it were for the sins of the world.</t>
  </si>
  <si>
    <t>that they might not taste of death there was a change wrought upon their bodies, that they might not suffer pain nor sorrow save it were for the sins of the world</t>
  </si>
  <si>
    <t>there was a change wrought upon their bodies</t>
  </si>
  <si>
    <t>Now this change was not equal to that which shall take place at the last day; but there was a change wrought upon them, insomuch that Satan could have no power over them, that he could not tempt them; and they were sanctified in the flesh, that they were holy, and that the powers of the earth could not hold them.</t>
  </si>
  <si>
    <t>Now ... at the last day; but</t>
  </si>
  <si>
    <t>this change was not equal to that which shall take place ... there was a change wrought upon them, insomuch that Satan could have no power over them, that he could not tempt them; and they were sanctified in the flesh, that they were holy, and that the powers of the earth could not hold them</t>
  </si>
  <si>
    <t>there was a change wrought upon them ... the powers of the earth could not hold them</t>
  </si>
  <si>
    <t>And in this state they were to remain until the judgment day of Christ; and at that day they were to receive a greater change, and to be received into the kingdom of the Father to go no more out, but to dwell with God eternally in the heavens.</t>
  </si>
  <si>
    <t>And ...  until the judgment day of Christ; and at that day ...eternally in the heavens</t>
  </si>
  <si>
    <t>in this state they were to remain ... they were to receive a greater change, and to be received into the kingdom of the Father to go no more out, but to dwell with God</t>
  </si>
  <si>
    <t>to be received into the kingdom of the Father ... to go no more out ... to dwell with God</t>
  </si>
  <si>
    <t>until the judgment day of Christ ... at that day ... eternally in the heavens</t>
  </si>
  <si>
    <t>The coming forth of the Book of Mormon is a sign that the Lord has commenced to gather Israel and fulfill His covenants--Those who reject His latter-day revelations and gifts will be cursed. About A.D. 34–35.</t>
  </si>
  <si>
    <t>His latter-day revelations and ... About A.D. 34–35</t>
  </si>
  <si>
    <t>The coming forth of the Book of Mormon is a sign that the Lord has commenced to gather Israel and fulfill His covenants--Those who reject ... gifts will be cursed</t>
  </si>
  <si>
    <t xml:space="preserve">the Lord has commenced to gather Israel </t>
  </si>
  <si>
    <t>the Lord ... Israel</t>
  </si>
  <si>
    <t>His latter-day revelations ... A.D. 34–35</t>
  </si>
  <si>
    <t>And now behold, I say unto you that when the Lord shall see fit, in his wisdom, that these sayings shall come unto the Gentiles according to his word, then ye may know that the covenant which the Father hath made with the children of Israel, concerning their restoration to the lands of their inheritance, is already beginning to be fulfilled.</t>
  </si>
  <si>
    <t>And now behold, I say unto you that when the Lord shall see fit, in his wisdom ... is already beginning to be fulfilled</t>
  </si>
  <si>
    <t>that these sayings shall come unto the Gentiles according to his word, then ye may know that the covenant which the Father hath made with the children of Israel, concerning their restoration to the lands of their inheritance</t>
  </si>
  <si>
    <t>these sayings shall come unto the Gentiles ... their restoration to the lands of their inheritance</t>
  </si>
  <si>
    <t>the Lord ... the Gentiles ... the Father ... the children of Israel</t>
  </si>
  <si>
    <t>when the Lord shall see fit ... is already beginning to be fulfilled</t>
  </si>
  <si>
    <t>And ye may know that the words of the Lord, which have been spoken by the holy prophets, shall all be fulfilled; and ye need not say that the Lord delays his coming unto the children of Israel.</t>
  </si>
  <si>
    <t>And ... shall all be fulfilled; and ... the Lord delays his coming</t>
  </si>
  <si>
    <t>ye may know that the words of the Lord, which have been spoken by the holy prophets ... ye need not say ... unto the children of Israel</t>
  </si>
  <si>
    <t>the Lord ... the holy prophets ... the Lord</t>
  </si>
  <si>
    <t>shall all be fulfilled ... the Lord delays his coming</t>
  </si>
  <si>
    <t>And ye need not imagine in your hearts that the words which have been spoken are vain, for behold, the Lord will remember his covenant which he hath made unto his people of the house of Israel.</t>
  </si>
  <si>
    <t>And ... for behold, the Lord will remember his covenant</t>
  </si>
  <si>
    <t>ye need not imagine in your hearts that the words which have been spoken are vain ... which he hath made unto his people of the house of Israel</t>
  </si>
  <si>
    <t>the Lord ... his people ... the house of Israel</t>
  </si>
  <si>
    <t>the Lord will remember his covenant</t>
  </si>
  <si>
    <t>And when ye shall see these sayings coming forth among you, then ye need not any longer spurn at the doings of the Lord, for the sword of his justice is in his right hand; and behold, at that day, if ye shall spurn at his doings he will cause that it shall soon overtake you.</t>
  </si>
  <si>
    <t>And when ye shall see these sayings coming forth among you, then ... and behold, at that day</t>
  </si>
  <si>
    <t>ye need not any longer spurn at the doings of the Lord, for the sword of his justice is in his right hand ... if ye shall spurn at his doings he will cause that it shall soon overtake you</t>
  </si>
  <si>
    <t>when ye shall see these sayings coming forth among you ... at that day</t>
  </si>
  <si>
    <t>Wo unto him that spurneth at the doings of the Lord; yea, wo unto him that shall deny the Christ and his works!</t>
  </si>
  <si>
    <t>the Lord ... the Christ</t>
  </si>
  <si>
    <t>Yea, wo unto him that shall deny the revelations of the Lord, and that shall say the Lord no longer worketh by revelation, or by prophecy, or by gifts, or by tongues, or by healings, or by the power of the Holy Ghost!</t>
  </si>
  <si>
    <t>Yea ... and that shall say the Lord no longer worketh</t>
  </si>
  <si>
    <t>wo unto him that shall deny the revelations of the Lord ... by revelation, or by prophecy, or by gifts, or by tongues, or by healings, or by the power of the Holy Ghost!</t>
  </si>
  <si>
    <t>the Lord ... the Lord ... the Holy Ghost</t>
  </si>
  <si>
    <t>Yea, and wo unto him that shall say at that day, to get gain, that there can be no miracle wrought by Jesus Christ; for he that doeth this shall become like unto the son of perdition, for whom there was no mercy, according to the word of Christ!</t>
  </si>
  <si>
    <t>Yea, and wo unto him that shall say at that day, to get gain</t>
  </si>
  <si>
    <t>there can be no miracle wrought by Jesus Christ; for he that doeth this shall become like unto the son of perdition, for whom there was no mercy, according to the word of Christ!</t>
  </si>
  <si>
    <t>Jesus Christ ... the son of perdition ... Christ</t>
  </si>
  <si>
    <t>Yea, and ye need not any longer hiss, nor spurn, nor make game of the Jews, nor any of the remnant of the house of Israel; for behold, the Lord remembereth his covenant unto them, and he will do unto them according to that which he hath sworn.</t>
  </si>
  <si>
    <t>Yea, and ... and he will do unto them according to that which he hath sworn</t>
  </si>
  <si>
    <t>ye need not any longer hiss, nor spurn, nor make game of the Jews, nor any of the remnant of the house of Israel; for behold, the Lord remembereth his covenant unto them</t>
  </si>
  <si>
    <t>the Jews ... the remnant of the house of Israel ... the Lord</t>
  </si>
  <si>
    <t>and he will do unto them ... according to that which he hath sworn</t>
  </si>
  <si>
    <t>Therefore ye need not suppose that ye can turn the right hand of the Lord unto the left, that he may not execute judgment unto the fulfilling of the covenant which he hath made unto the house of Israel.</t>
  </si>
  <si>
    <t>ye need not suppose that ye can turn the right hand of the Lord unto the left, that he may not execute judgment unto the fulfilling of the covenant which he hath made unto the house of Israel</t>
  </si>
  <si>
    <t>the Lord ... the house of Israel</t>
  </si>
  <si>
    <t>The latter-day Gentiles are commanded to repent, come unto Christ, and be numbered with the house of Israel. About A.D. 34–35.</t>
  </si>
  <si>
    <t>The latter-day Gentiles ... About A.D. 34–35</t>
  </si>
  <si>
    <t>commanded to repent, come unto Christ, and be numbered with the house of Israel</t>
  </si>
  <si>
    <t>The latter-day Gentiles ... Christ ... the house of Israel</t>
  </si>
  <si>
    <t>Hearken, O ye Gentiles, and hear the words of Jesus Christ, the Son of the living God, which he hath commanded me that I should speak concerning you, for, behold he commandeth me that I should write, saying:</t>
  </si>
  <si>
    <t>Hearken, O ye Gentiles, and hear the words of Jesus Christ ... for, behold he commandeth me that I should write, saying</t>
  </si>
  <si>
    <t>the Son of the living God, which he hath commanded me that I should speak concerning you</t>
  </si>
  <si>
    <t>Gentiles ... Jesus Christ ... the Son of the living God</t>
  </si>
  <si>
    <t>Turn, all ye Gentiles, from your wicked ways; and repent of your evil doings, of your lyings and deceivings, and of your whoredoms, and of your secret abominations, and your idolatries, and of your murders, and your priestcrafts, and your envyings, and your strifes, and from all your wickedness and abominations, and come unto me, and be baptized in my name, that ye may receive a remission of your sins, and be filled with the Holy Ghost, that ye may be numbered with my people who are of the house of Israel.</t>
  </si>
  <si>
    <t>Turn, all ye Gentiles, from your wicked ways; and repent of your evil doings, of your lyings and deceivings, and of your whoredoms, and of your secret abominations, and your idolatries, and of your murders, and your priestcrafts, and your envyings, and your strifes, and from all your wickedness and abominations, and come unto me, and be baptized in my name, that ye may receive a remission of your sins, and be filled with the Holy Ghost, that ye may be numbered with my people who are of the house of Israel</t>
  </si>
  <si>
    <t>all ye Gentiles ... the Holy Ghost ... numbered with my people ... the house of Israel</t>
  </si>
  <si>
    <t>4 Nephi</t>
  </si>
  <si>
    <t>An account of the people of Nephi, according to his record.</t>
  </si>
  <si>
    <t>The Nephites and the Lamanites are all converted unto the Lord--They have all things in common, work miracles, and prosper in the land--After two centuries, divisions, evils, false churches, and persecutions arise--After three hundred years, both the Nephites and the Lamanites are wicked--Ammaron hides up the sacred records. About A.D. 35–321.</t>
  </si>
  <si>
    <t xml:space="preserve">After two centuries ... After three hundred years ... </t>
  </si>
  <si>
    <t>The Nephites and the Lamanites are all converted unto the Lord--They have all things in common, work miracles, and prosper in the land ... divisions, evils, false churches, and persecutions arise ... both the Nephites and the Lamanites are wicked--Ammaron hides up the sacred records</t>
  </si>
  <si>
    <t>prosper in the land ... hides up the sacred records ... About A.D. 35–321</t>
  </si>
  <si>
    <t>The Nephites ... the Lamanites ... the Lord ... the Nephites ... the Lamanites ... Ammaron</t>
  </si>
  <si>
    <t>After two centuries ... After three hundred years ... A.D. 35–321</t>
  </si>
  <si>
    <t>And it came to pass that the thirty and fourth year passed away, and also the thirty and fifth, and behold the disciples of Jesus had formed a church of Christ in all the lands round about. And as many as did come unto them, and did truly repent of their sins, were baptized in the name of Jesus; and they did also receive the Holy Ghost.</t>
  </si>
  <si>
    <t>And it came to pass that the thirty and fourth year passed away, and also the thirty and fifth, and behold</t>
  </si>
  <si>
    <t>the disciples of Jesus had formed a church of Christ in all the lands round about. And as many as did come unto them, and did truly repent of their sins, were baptized in the name of Jesus; and they did also receive the Holy Ghost</t>
  </si>
  <si>
    <t>in all the lands round about ... did come unto them</t>
  </si>
  <si>
    <t>the disciples of Jesus ... Christ ... Jesus ... the Holy Ghost</t>
  </si>
  <si>
    <t>the thirty and fourth year passed away ... also the thirty and fifth</t>
  </si>
  <si>
    <t>And it came to pass in the thirty and sixth year, the people were all converted unto the Lord, upon all the face of the land, both Nephites and Lamanites, and there were no contentions and disputations among them, and every man did deal justly one with another.</t>
  </si>
  <si>
    <t>And it came to pass in the thirty and sixth year</t>
  </si>
  <si>
    <t>the people were all converted unto the Lord, upon all the face of the land, both Nephites and Lamanites, and there were no contentions and disputations among them, and every man did deal justly one with another</t>
  </si>
  <si>
    <t>the people ... the Lord ... Nephites ... Lamanites</t>
  </si>
  <si>
    <t>in the thirty and sixth year</t>
  </si>
  <si>
    <t>And they had all things common among them; therefore there were not rich and poor, bond and free, but they were all made free, and partakers of the heavenly gift.</t>
  </si>
  <si>
    <t>they had all things common among them; therefore there were not rich and poor, bond and free, but they were all made free, and partakers of the heavenly gift</t>
  </si>
  <si>
    <t>And it came to pass that the thirty and seventh year passed away also, and there still continued to be peace in the land.</t>
  </si>
  <si>
    <t>And it came to pass that the thirty and seventh year passed away also, and</t>
  </si>
  <si>
    <t>there still continued to be peace in the land</t>
  </si>
  <si>
    <t>the thirty and seventh year passed away also</t>
  </si>
  <si>
    <t>And there were great and marvelous works wrought by the disciples of Jesus, insomuch that they did heal the sick, and raise the dead, and cause the lame to walk, and the blind to receive their sight, and the deaf to hear; and all manner of miracles did they work among the children of men; and in nothing did they work miracles save it were in the name of Jesus.</t>
  </si>
  <si>
    <t>there were great and marvelous works wrought by the disciples of Jesus, insomuch that they did heal the sick, and raise the dead, and cause the lame to walk, and the blind to receive their sight, and the deaf to hear; and all manner of miracles did they work among the children of men; and in nothing did they work miracles save it were in the name of Jesus</t>
  </si>
  <si>
    <t>the disciples of Jesus ... the sick ... the dead ... the lame ... the blind ... the deaf ... the children of men ... Jesus</t>
  </si>
  <si>
    <t>And thus did the thirty and eighth year pass away, and also the thirty and ninth, and forty and first, and the forty and second, yea, even until forty and nine years had passed away, and also the fifty and first, and the fifty and second; yea, and even until fifty and nine years had passed away.</t>
  </si>
  <si>
    <t>And thus did the thirty and eighth year pass away, and also the thirty and ninth, and forty and first, and the forty and second, yea, even until forty and nine years had passed away, and also the fifty and first, and the fifty and second; yea, and even until fifty and nine years had passed away</t>
  </si>
  <si>
    <t>thus did the thirty and eighth year pass away ... also the thirty and ninth ... forty and first ... the forty and second ... until forty and nine years had passed away ... the fifty and first ... the fifty and second ... even until fifty and nine years had passed away</t>
  </si>
  <si>
    <t>And the Lord did prosper them exceedingly in the land; yea, insomuch that they did build cities again where there had been cities burned.</t>
  </si>
  <si>
    <t>the Lord did prosper them exceedingly in the land; yea, insomuch that they did build cities again where there had been cities burned</t>
  </si>
  <si>
    <t>prosper them exceedingly in the land ... they did build cities again ... where there had been cities burned</t>
  </si>
  <si>
    <t>Yea, even that great city Zarahemla did they cause to be built again.</t>
  </si>
  <si>
    <t>even that great city Zarahemla did they cause to be built again.</t>
  </si>
  <si>
    <t>great city Zarahemla did they cause to be built again</t>
  </si>
  <si>
    <t>But there were many cities which had been sunk, and waters came up in the stead thereof; therefore these cities could not be renewed.</t>
  </si>
  <si>
    <t>there were many cities which had been sunk, and waters came up in the stead thereof; therefore these cities could not be renewed</t>
  </si>
  <si>
    <t>there were many cities which had been sunk ... waters came up in the stead thereof ... these cities could not be renewed</t>
  </si>
  <si>
    <t>And now, behold, it came to pass that the people of Nephi did wax strong, and did multiply exceedingly fast, and became an exceedingly fair and delightsome people.</t>
  </si>
  <si>
    <t>And now, behold, it came to pass</t>
  </si>
  <si>
    <t>the people of Nephi did wax strong, and did multiply exceedingly fast, and became an exceedingly fair and delightsome people</t>
  </si>
  <si>
    <t>the people of Nephi ... did multiply exceedingly fast ... became an exceedingly fair and delightsome people</t>
  </si>
  <si>
    <t>And they were married, and given in marriage, and were blessed according to the multitude of the promises which the Lord had made unto them.</t>
  </si>
  <si>
    <t>they were married, and given in marriage, and were blessed according to the multitude of the promises which the Lord had made unto them</t>
  </si>
  <si>
    <t>And they did not walk any more after the performances and ordinances of the law of Moses; but they did walk after the commandments which they had received from their Lord and their God, continuing in fasting and prayer, and in meeting together oft both to pray and to hear the word of the Lord.</t>
  </si>
  <si>
    <t>And ... continuing in fasting and prayer and</t>
  </si>
  <si>
    <t>they did not walk any more after the performances and ordinances of the law of Moses; but they did walk after the commandments which they had received from their Lord and their God ... in meeting together oft both to pray and to hear the word of the Lord</t>
  </si>
  <si>
    <t>in meeting together</t>
  </si>
  <si>
    <t>Moses ... their Lord ... their God ... the Lord</t>
  </si>
  <si>
    <t>And it came to pass that there was no contention among all the people, in all the land; but there were mighty miracles wrought among the disciples of Jesus.</t>
  </si>
  <si>
    <t>And it came to pass that</t>
  </si>
  <si>
    <t>there was no contention among all the people, in all the land; but there were mighty miracles wrought among the disciples of Jesus</t>
  </si>
  <si>
    <t>all the people ... among the disciples of Jesus</t>
  </si>
  <si>
    <t>And it came to pass that the seventy and first year passed away, and also the seventy and second year, yea, and in fine, till the seventy and ninth year had passed away; yea, even an hundred years had passed away, and the disciples of Jesus, whom he had chosen, had all gone to the paradise of God, save it were the three who should tarry; and there were other disciples ordained in their stead; and also many of that generation had passed away.</t>
  </si>
  <si>
    <t>And it came to pass that the seventy and first year passed away, and also the seventy and second year, yea, and in fine, till the seventy and ninth year had passed away; yea, even an hundred years had passed away, and</t>
  </si>
  <si>
    <t>the disciples of Jesus, whom he had chosen, had all gone to the paradise of God, save it were the three who should tarry; and there were other disciples ordained in their stead; and also many of that generation had passed away</t>
  </si>
  <si>
    <t>all gone to the paradise of God</t>
  </si>
  <si>
    <t>the disciples of Jesus ... the three who should tarry ... there were other disciples ordained in their stead ... many of that generation had passed away</t>
  </si>
  <si>
    <t>the seventy and first year passed away ... also the seventy and second year ... till the seventy and ninth year had passed away ... even an hundred years had passed away</t>
  </si>
  <si>
    <t>And it came to pass that there was no contention in the land, because of the love of God which did dwell in the hearts of the people.</t>
  </si>
  <si>
    <t>there was no contention in the land, because of the love of God which did dwell in the hearts of the people</t>
  </si>
  <si>
    <t>no contention in the land</t>
  </si>
  <si>
    <t>And there were no envyings, nor strifes, nor tumults, nor whoredoms, nor lyings, nor murders, nor any manner of lasciviousness; and surely there could not be a happier people among all the people who had been created by the hand of God.</t>
  </si>
  <si>
    <t>there were no envyings, nor strifes, nor tumults, nor whoredoms, nor lyings, nor murders, nor any manner of lasciviousness; and surely there could not be a happier people among all the people who had been created by the hand of God</t>
  </si>
  <si>
    <t>there could not be a happier people ... among all the people ... God</t>
  </si>
  <si>
    <t>There were no robbers, nor murderers, neither were there Lamanites, nor any manner of -ites; but they were in one, the children of Christ, and heirs to the kingdom of God.</t>
  </si>
  <si>
    <t>There were no robbers, nor murderers, neither were there Lamanites, nor any manner of -ites; but they were in one, the children of Christ, and heirs to the kingdom of God</t>
  </si>
  <si>
    <t>no robbers ... nor murderers ... neither were there Lamanites ... nor any manner of -ites ... they were in one ... the children of Christ ... heirs to the kingdom of God</t>
  </si>
  <si>
    <t>And how blessed were they! For the Lord did bless them in all their doings; yea, even they were blessed and prospered until an hundred and ten years had passed away; and the first generation from Christ had passed away, and there was no contention in all the land.</t>
  </si>
  <si>
    <t>And ... until an hundred and ten years had passed away; and the first generation from Christ had passed away, and</t>
  </si>
  <si>
    <t>how blessed were they! For the Lord did bless them in all their doings; yea, even they were blessed and prospered ... there was no contention in all the land</t>
  </si>
  <si>
    <t>no contention in all the land</t>
  </si>
  <si>
    <t>until an hundred and ten years had passed away ... the first generation from Christ had passed away</t>
  </si>
  <si>
    <t>And it came to pass that Nephi, he that kept this last record, (and he kept it upon the plates of Nephi) died, and his son Amos kept it in his stead; and he kept it upon the plates of Nephi also.</t>
  </si>
  <si>
    <t>Nephi, he that kept this last record, (and he kept it upon the plates of Nephi) died, and his son Amos kept it in his stead; and he kept it upon the plates of Nephi also</t>
  </si>
  <si>
    <t>Nephi ... Nephi ... his son ... Amos ... Nephi</t>
  </si>
  <si>
    <t>And he kept it eighty and four years, and there was still peace in the land, save it were a small part of the people who had revolted from the church and taken upon them the name of Lamanites; therefore there began to be Lamanites again in the land.</t>
  </si>
  <si>
    <t>And he kept it eighty and four years, and ... therefore there began to be Lamanites again in the land</t>
  </si>
  <si>
    <t>there was still peace in the land, save it were a small part of the people who had revolted from the church and taken upon them the name of Lamanites</t>
  </si>
  <si>
    <t>there was still peace in the land ... in the land</t>
  </si>
  <si>
    <t>a small part of the people ... taken upon them the name of Lamanites ... Lamanites</t>
  </si>
  <si>
    <t>eighty and four years ... there began to be Lamanites again</t>
  </si>
  <si>
    <t>And it came to pass that Amos died also, (and it was an hundred and ninety and four years from the coming of Christ) and his son Amos kept the record in his stead; and he also kept it upon the plates of Nephi; and it was also written in the book of Nephi, which is this book.</t>
  </si>
  <si>
    <t>And it came to pass ... (and it was an hundred and ninety and four years from the coming of Christ) and</t>
  </si>
  <si>
    <t>Amos died also ... his son Amos kept the record in his stead; and he also kept it upon the plates of Nephi; and it was also written in the book of Nephi, which is this book</t>
  </si>
  <si>
    <t>Amos died ... Christ ... his son ... Amos ... Nephi ... Nephi</t>
  </si>
  <si>
    <t>it was an hundred and ninety and four years from the coming of Christ</t>
  </si>
  <si>
    <t>And it came to pass that two hundred years had passed away; and the second generation had all passed away save it were a few.</t>
  </si>
  <si>
    <t>And it came to pass that two hundred years had passed away; and the second generation had all passed away</t>
  </si>
  <si>
    <t>save it were a few</t>
  </si>
  <si>
    <t>the second generation</t>
  </si>
  <si>
    <t>two hundred years had passed away ... the second generation had all passed away</t>
  </si>
  <si>
    <t>And now I, Mormon, would that ye should know that the people had multiplied, insomuch that they were spread upon all the face of the land, and that they had become exceedingly rich, because of their prosperity in Christ.</t>
  </si>
  <si>
    <t>And now I, Mormon</t>
  </si>
  <si>
    <t>would that ye should know that the people had multiplied, insomuch that they were spread upon all the face of the land, and that they had become exceedingly rich, because of their prosperity in Christ</t>
  </si>
  <si>
    <t>they were spread upon all the face of the land</t>
  </si>
  <si>
    <t>Mormon ... the people had multiplied ... Christ</t>
  </si>
  <si>
    <t>And now, in this two hundred and first year there began to be among them those who were lifted up in pride, such as the wearing of costly apparel, and all manner of fine pearls, and of the fine things of the world.</t>
  </si>
  <si>
    <t>And now, in this two hundred and first year</t>
  </si>
  <si>
    <t>there began to be among them those who were lifted up in pride, such as the wearing of costly apparel, and all manner of fine pearls, and of the fine things of the world</t>
  </si>
  <si>
    <t>the fine things of the world</t>
  </si>
  <si>
    <t>those who were lifted up in pride</t>
  </si>
  <si>
    <t>in this two hundred and first year</t>
  </si>
  <si>
    <t>And from that time forth they did have their goods and their substance no more common among them.</t>
  </si>
  <si>
    <t>And from that time forth</t>
  </si>
  <si>
    <t>they did have their goods and their substance no more common among them</t>
  </si>
  <si>
    <t>their goods and their substance no more common among them</t>
  </si>
  <si>
    <t>And they began to be divided into classes; and they began to build up churches unto themselves to get gain, and began to deny the true church of Christ.</t>
  </si>
  <si>
    <t>they began to be divided into classes; and they began to build up churches unto themselves to get gain, and began to deny the true church of Christ</t>
  </si>
  <si>
    <t>divided into classes ... Christ</t>
  </si>
  <si>
    <t>And it came to pass that when two hundred and ten years had passed away there were many churches in the land; yea, there were many churches which professed to know the Christ, and yet they did deny the more parts of his gospel, insomuch that they did receive all manner of wickedness, and did administer that which was sacred unto him to whom it had been forbidden because of unworthiness.</t>
  </si>
  <si>
    <t>And it came to pass that when two hundred and ten years had passed away</t>
  </si>
  <si>
    <t>there were many churches in the land; yea, there were many churches which professed to know the Christ, and yet they did deny the more parts of his gospel, insomuch that they did receive all manner of wickedness, and did administer that which was sacred unto him to whom it had been forbidden because of unworthiness</t>
  </si>
  <si>
    <t>many churches in the land ... many churches</t>
  </si>
  <si>
    <t>when two hundred and ten years had passed away</t>
  </si>
  <si>
    <t>And this church did multiply exceedingly because of iniquity, and because of the power of Satan who did get hold upon their hearts.</t>
  </si>
  <si>
    <t>this church did multiply exceedingly because of iniquity, and because of the power of Satan who did get hold upon their hearts</t>
  </si>
  <si>
    <t>this church did multiply exceedingly ... Satan</t>
  </si>
  <si>
    <t>And again, there was another church which denied the Christ; and they did persecute the true church of Christ, because of their humility and their belief in Christ; and they did despise them because of the many miracles which were wrought among them.</t>
  </si>
  <si>
    <t>there was another church which denied the Christ; and they did persecute the true church of Christ, because of their humility and their belief in Christ; and they did despise them because of the many miracles which were wrought among them</t>
  </si>
  <si>
    <t>another church ... the true church</t>
  </si>
  <si>
    <t>Therefore they did exercise power and authority over the disciples of Jesus who did tarry with them, and they did cast them into prison; but by the power of the word of God, which was in them, the prisons were rent in twain, and they went forth doing mighty miracles among them.</t>
  </si>
  <si>
    <t>they did exercise power and authority over the disciples of Jesus who did tarry with them, and they did cast them into prison; but by the power of the word of God, which was in them, the prisons were rent in twain, and they went forth doing mighty miracles among them</t>
  </si>
  <si>
    <t>did tarry with them ... did cast them into prison ... the prisons were rent in twain ... they went forth</t>
  </si>
  <si>
    <t>the disciples of Jesus ... God</t>
  </si>
  <si>
    <t>Nevertheless, and notwithstanding all these miracles, the people did harden their hearts, and did seek to kill them, even as the Jews at Jerusalem sought to kill Jesus, according to his word.</t>
  </si>
  <si>
    <t>Nevertheless, and notwithstanding</t>
  </si>
  <si>
    <t>all these miracles, the people did harden their hearts, and did seek to kill them, even as the Jews at Jerusalem sought to kill Jesus, according to his word</t>
  </si>
  <si>
    <t>the people ... the Jews ... Jesus</t>
  </si>
  <si>
    <t>And they did cast them into furnaces of fire, and they came forth receiving no harm.</t>
  </si>
  <si>
    <t>they did cast them into furnaces of fire, and they came forth receiving no harm</t>
  </si>
  <si>
    <t>did cast them into furnaces of fire ... came forth receiving no harm</t>
  </si>
  <si>
    <t>And they also cast them into dens of wild beasts, and they did play with the wild beasts even as a child with a lamb; and they did come forth from among them, receiving no harm.</t>
  </si>
  <si>
    <t>they also cast them into dens of wild beasts, and they did play with the wild beasts even as a child with a lamb; and they did come forth from among them, receiving no harm</t>
  </si>
  <si>
    <t>cast them into dens of wild beasts ..... did play with the wild beasts ... as a child with a lamb ... did come forth from among them ... receiving no harm</t>
  </si>
  <si>
    <t>Nevertheless, the people did harden their hearts, for they were led by many priests and false prophets to build up many churches, and to do all manner of iniquity. And they did smite upon the people of Jesus; but the people of Jesus did not smite again. And thus they did dwindle in unbelief and wickedness, from year to year, even until two hundred and thirty years had passed away.</t>
  </si>
  <si>
    <t>Nevertheless ... from year to year, even until two hundred and thirty years had passed away</t>
  </si>
  <si>
    <t>the people did harden their hearts, for they were led by many priests and false prophets to build up many churches, and to do all manner of iniquity. And they did smite upon the people of Jesus; but the people of Jesus did not smite again. And thus they did dwindle in unbelief and wickedness</t>
  </si>
  <si>
    <t>build up many churches</t>
  </si>
  <si>
    <t>the people ... many priests ... false prophets ... the people of Jesus ... the people of Jesus</t>
  </si>
  <si>
    <t>from year to year ... until two hundred and thirty years had passed away</t>
  </si>
  <si>
    <t>And now it came to pass in this year, yea, in the two hundred and thirty and first year, there was a great division among the people.</t>
  </si>
  <si>
    <t>And now it came to pass in this year, yea, in the two hundred and thirty and first year</t>
  </si>
  <si>
    <t>there was a great division among the people</t>
  </si>
  <si>
    <t>a great division among the people</t>
  </si>
  <si>
    <t>in this year ... in the two hundred and thirty and first year</t>
  </si>
  <si>
    <t>And it came to pass that in this year there arose a people who were called the Nephites, and they were true believers in Christ; and among them there were those who were called by the Lamanites--Jacobites, and Josephites, and Zoramites;</t>
  </si>
  <si>
    <t>And it came to pass that in this year</t>
  </si>
  <si>
    <t>there arose a people who were called the Nephites, and they were true believers in Christ; and among them there were those who were called by the Lamanites--Jacobites, and Josephites, and Zoramites</t>
  </si>
  <si>
    <t>there arose a people ... the Nephites ... true believers in Christ ... the Lamanites ... Jacobites ... Josephites ... Zoramites</t>
  </si>
  <si>
    <t>Therefore the true believers in Christ, and the true worshipers of Christ, (among whom were the three disciples of Jesus who should tarry) were called Nephites, and Jacobites, and Josephites, and Zoramites.</t>
  </si>
  <si>
    <t>the true believers in Christ, and the true worshipers of Christ, (among whom were the three disciples of Jesus who should tarry) were called Nephites, and Jacobites, and Josephites, and Zoramites</t>
  </si>
  <si>
    <t>the true believers in Christ ... the true worshipers of Christ ... the three disciples of Jesus ... Nephites ... Jacobites ... Josephites ... Zoramites</t>
  </si>
  <si>
    <t>And it came to pass that they who rejected the gospel were called Lamanites, and Lemuelites, and Ishmaelites; and they did not dwindle in unbelief, but they did wilfully rebel against the gospel of Christ; and they did teach their children that they should not believe, even as their fathers, from the beginning, did dwindle.</t>
  </si>
  <si>
    <t>And it came to pass ... from the beginning</t>
  </si>
  <si>
    <t>they who rejected the gospel were called Lamanites, and Lemuelites, and Ishmaelites; and they did not dwindle in unbelief, but they did wilfully rebel against the gospel of Christ; and they did teach their children that they should not believe, even as their fathers ... did dwindle</t>
  </si>
  <si>
    <t>they who rejected the gospel ... Lamanites ... Lemuelites ... Ishmaelites ... Christ ... their children ... their fathers</t>
  </si>
  <si>
    <t>And it was because of the wickedness and abomination of their fathers, even as it was in the beginning. And they were taught to hate the children of God, even as the Lamanites were taught to hate the children of Nephi from the beginning.</t>
  </si>
  <si>
    <t>And ... even as it was in the beginning. And ... from the beginning</t>
  </si>
  <si>
    <t>it was because of the wickedness and abomination of their fathers ... they were taught to hate the children of God, even as the Lamanites were taught to hate the children of Nephi</t>
  </si>
  <si>
    <t>their fathers ... the children of God ... the Lamanites ... the children of Nephi</t>
  </si>
  <si>
    <t>as it was in the beginning ... from the beginning</t>
  </si>
  <si>
    <t>And it came to pass that two hundred and forty and four years had passed away, and thus were the affairs of the people. And the more wicked part of the people did wax strong, and became exceedingly more numerous than were the people of God.</t>
  </si>
  <si>
    <t>And it came to pass that two hundred and forty and four years had passed away, and</t>
  </si>
  <si>
    <t>thus were the affairs of the people. And the more wicked part of the people did wax strong, and became exceedingly more numerous than were the people of God</t>
  </si>
  <si>
    <t>the people ... the more wicked part of the people ... exceedingly more numerous ... the people of God</t>
  </si>
  <si>
    <t>two hundred and forty and four years had passed away</t>
  </si>
  <si>
    <t>And they did still continue to build up churches unto themselves, and adorn them with all manner of precious things. And thus did two hundred and fifty years pass away, and also two hundred and sixty years.</t>
  </si>
  <si>
    <t>And they did still continue ... And thus did two hundred and fifty years pass away, and also two hundred and sixty years</t>
  </si>
  <si>
    <t>to build up churches unto themselves, and adorn them with all manner of precious things</t>
  </si>
  <si>
    <t>build up churches</t>
  </si>
  <si>
    <t>they did still continue to build up churches ... thus did two hundred and fifty years pass away ... also two hundred and sixty years</t>
  </si>
  <si>
    <t>And it came to pass that the wicked part of the people began again to build up the secret oaths and combinations of Gadianton.</t>
  </si>
  <si>
    <t>the wicked part of the people began again to build up the secret oaths and combinations of Gadianton</t>
  </si>
  <si>
    <t>the wicked part of the people ... Gadianton</t>
  </si>
  <si>
    <t>And also the people who were called the people of Nephi began to be proud in their hearts, because of their exceeding riches, and become vain like unto their brethren, the Lamanites.</t>
  </si>
  <si>
    <t>also the people who were called the people of Nephi began to be proud in their hearts, because of their exceeding riches, and become vain like unto their brethren, the Lamanites</t>
  </si>
  <si>
    <t>the people ... the people of Nephi ... their brethren ... the Lamanites</t>
  </si>
  <si>
    <t>And from this time the disciples began to sorrow for the sins of the world.</t>
  </si>
  <si>
    <t>And from this time</t>
  </si>
  <si>
    <t>the disciples began to sorrow for the sins of the world</t>
  </si>
  <si>
    <t>the world</t>
  </si>
  <si>
    <t>from this time</t>
  </si>
  <si>
    <t>And it came to pass that when three hundred years had passed away, both the people of Nephi and the Lamanites had become exceedingly wicked one like unto another.</t>
  </si>
  <si>
    <t>And it came to pass that when three hundred years had passed away</t>
  </si>
  <si>
    <t>both the people of Nephi and the Lamanites had become exceedingly wicked one like unto another</t>
  </si>
  <si>
    <t>the people of Nephi ... the Lamanites</t>
  </si>
  <si>
    <t>when three hundred years had passed away</t>
  </si>
  <si>
    <t>And it came to pass that the robbers of Gadianton did spread over all the face of the land; and there were none that were righteous save it were the disciples of Jesus. And gold and silver did they lay up in store in abundance, and did traffic in all manner of traffic.</t>
  </si>
  <si>
    <t>the robbers of Gadianton did spread over all the face of the land; and there were none that were righteous save it were the disciples of Jesus. And gold and silver did they lay up in store in abundance, and did traffic in all manner of traffic</t>
  </si>
  <si>
    <t>did spread over all the face of the land ... gold and silver did they lay up in store in abundance ... did traffic in all manner of traffic</t>
  </si>
  <si>
    <t>the robbers of Gadianton ... there were none that were righteous ... the disciples of Jesus</t>
  </si>
  <si>
    <t>And it came to pass that after three hundred and five years had passed away, (and the people did still remain in wickedness) Amos died; and his brother, Ammaron, did keep the record in his stead.</t>
  </si>
  <si>
    <t>And it came to pass that after three hundred and five years had passed away</t>
  </si>
  <si>
    <t>(and the people did still remain in wickedness) Amos died; and his brother, Ammaron, did keep the record in his stead</t>
  </si>
  <si>
    <t>the people ... Amos ... his brother ... Ammaron</t>
  </si>
  <si>
    <t>after three hundred and five years had passed away ... Amos died</t>
  </si>
  <si>
    <t>And it came to pass that when three hundred and twenty years had passed away, Ammaron, being constrained by the Holy Ghost, did hide up the records which were sacred--yea, even all the sacred records which had been handed down from generation to generation, which were sacred--even until the three hundred and twentieth year from the coming of Christ.</t>
  </si>
  <si>
    <t>And it came to pass that when three hundred and twenty years had passed away ... which had been handed down from generation to generation ... even until the three hundred and twentieth year from the coming of Christ</t>
  </si>
  <si>
    <t>Ammaron, being constrained by the Holy Ghost, did hide up the records which were sacred--yea, even all the sacred records ... which were sacred</t>
  </si>
  <si>
    <t>Ammaron ... the Holy Ghost ... Christ</t>
  </si>
  <si>
    <t>when three hundred and twenty years had passed away ... handed down from generation to generation ... even until the three hundred and twentieth year from the coming of Christ</t>
  </si>
  <si>
    <t>And he did hide them up unto the Lord, that they might come again unto the remnant of the house of Jacob, according to the prophecies and the promises of the Lord. And thus is the end of the record of Ammaron.</t>
  </si>
  <si>
    <t>And ... And thus is the end of the record of Ammaron</t>
  </si>
  <si>
    <t>he did hide them up unto the Lord, that they might come again unto the remnant of the house of Jacob, according to the prophecies and the promises of the Lord</t>
  </si>
  <si>
    <t>hide them up unto the Lord</t>
  </si>
  <si>
    <t>the Lord ... the remnant of the house of Jacob ... the Lord ... Ammaron</t>
  </si>
  <si>
    <t>thus is the end of the record of Ammaron</t>
  </si>
  <si>
    <t>Ammaron instructs Mormon concerning the sacred records--War commences between the Nephites and the Lamanites--The Three Nephites are taken away--Wickedness, unbelief, sorceries, and witchcraft prevail. About A.D. 321–326.</t>
  </si>
  <si>
    <t>About A.D. 321–326</t>
  </si>
  <si>
    <t>Ammaron instructs Mormon concerning the sacred records--War commences between the Nephites and the Lamanites--The Three Nephites are taken away--Wickedness, unbelief, sorceries, and witchcraft prevail</t>
  </si>
  <si>
    <t>The Three Nephites are taken away</t>
  </si>
  <si>
    <t>Ammaron ... Mormon ... the Nephites .... the Lamanites ... The Three Nephites</t>
  </si>
  <si>
    <t>A.D. 321–326</t>
  </si>
  <si>
    <t>And now I, Mormon, make a record of the things which I have both seen and heard, and call it the Book of Mormon.</t>
  </si>
  <si>
    <t>I, Mormon, make a record of the things which I have both seen and heard, and call it the Book of Mormon</t>
  </si>
  <si>
    <t>record of the things which I have both seen and heard</t>
  </si>
  <si>
    <t>Mormon ... Mormon</t>
  </si>
  <si>
    <t>And about the time that Ammaron hid up the records unto the Lord, he came unto me, (I being about ten years of age, and I began to be learned somewhat after the manner of the learning of my people) and Ammaron said unto me: I perceive that thou art a sober child, and art quick to observe;</t>
  </si>
  <si>
    <t>And about the time ... I being about ten years of age, and</t>
  </si>
  <si>
    <t>Ammaron hid up the records unto the Lord, he came unto me ... (I began to be learned somewhat after the manner of the learning of my people) and Ammaron said unto me: I perceive that thou art a sober child, and art quick to observe</t>
  </si>
  <si>
    <t>Ammaron hid up the records</t>
  </si>
  <si>
    <t>Ammaron ... the Lord ... my people ... Ammaron ... a sober child</t>
  </si>
  <si>
    <t>about the time ... I being about ten years of age</t>
  </si>
  <si>
    <t>Therefore, when ye are about twenty and four years old I would that ye should remember the things that ye have observed concerning this people; and when ye are of that age go to the land Antum, unto a hill which shall be called Shim; and there have I deposited unto the Lord all the sacred engravings concerning this people.</t>
  </si>
  <si>
    <t>Therefore, when ye are about twenty and four years old ... and when ye are of that age</t>
  </si>
  <si>
    <t>I would that ye should remember the things that ye have observed concerning this people ... go to the land Antum, unto a hill which shall be called Shim; and there have I deposited unto the Lord all the sacred engravings concerning this people</t>
  </si>
  <si>
    <t>remember the things that ye have observed ... go to the land Antum ... unto a hill which shall be called Shim ... there have I deposited</t>
  </si>
  <si>
    <t>this people ... the Lord ... this people</t>
  </si>
  <si>
    <t>when ye are about twenty and four years old ... and when ye are of that age</t>
  </si>
  <si>
    <t>And behold, ye shall take the plates of Nephi unto yourself, and the remainder shall ye leave in the place where they are; and ye shall engrave on the plates of Nephi all the things that ye have observed concerning this people.</t>
  </si>
  <si>
    <t>ye shall take the plates of Nephi unto yourself, and the remainder shall ye leave in the place where they are; and ye shall engrave on the plates of Nephi all the things that ye have observed concerning this people</t>
  </si>
  <si>
    <t>take the plates of Nephi ... the remainder shall ye leave in the place where they are ... engrave on the plates of Nephi all the things that ye have observed</t>
  </si>
  <si>
    <t>Nephi ... Nephi ... this people</t>
  </si>
  <si>
    <t>And I, Mormon, being a descendant of Nephi, (and my father’s name was Mormon) I remembered the things which Ammaron commanded me.</t>
  </si>
  <si>
    <t>I, Mormon, being a descendant of Nephi, (and my father’s name was Mormon) I remembered the things which Ammaron commanded me</t>
  </si>
  <si>
    <t>Mormon ... descendant of Nephi ... my father ... Mormon ... Ammaron</t>
  </si>
  <si>
    <t>And it came to pass that I, being eleven years old, was carried by my father into the land southward, even to the land of Zarahemla.</t>
  </si>
  <si>
    <t>And it came to pass that I, being eleven years old</t>
  </si>
  <si>
    <t>was carried by my father into the land southward, even to the land of Zarahemlawas carried by my father into the land southward, even to the land of Zarahemla</t>
  </si>
  <si>
    <t>carried by my father ... into the land southward ... even to the land of Zarahemla</t>
  </si>
  <si>
    <t>being eleven years old</t>
  </si>
  <si>
    <t>The whole face of the land had become covered with buildings, and the people were as numerous almost, as it were the sand of the sea.</t>
  </si>
  <si>
    <t>The whole face of the land had become covered with buildings, and the people were as numerous almost, as it were the sand of the sea</t>
  </si>
  <si>
    <t>The whole face of the land ... covered with buildings</t>
  </si>
  <si>
    <t>the people ... as numerous almost ... as it were the sand of the sea</t>
  </si>
  <si>
    <t>And it came to pass in this year there began to be a war between the Nephites, who consisted of the Nephites and the Jacobites and the Josephites and the Zoramites; and this war was between the Nephites, and the Lamanites and the Lemuelites and the Ishmaelites.</t>
  </si>
  <si>
    <t>And it came to pass in this year</t>
  </si>
  <si>
    <t>there began to be a war between the Nephites, who consisted of the Nephites and the Jacobites and the Josephites and the Zoramites; and this war was between the Nephites, and the Lamanites and the Lemuelites and the Ishmaelites</t>
  </si>
  <si>
    <t>there began to be a war</t>
  </si>
  <si>
    <t>the Nephites ... the Nephites ... the Jacobites ... the Josephites ... the Zoramites ... the Nephites ... the Lamanites ... the Lemuelites ... the Ishmaelites</t>
  </si>
  <si>
    <t>Now the Lamanites and the Lemuelites and the Ishmaelites were called Lamanites, and the two parties were Nephites and Lamanites.</t>
  </si>
  <si>
    <t>the Lamanites and the Lemuelites and the Ishmaelites were called Lamanites, and the two parties were Nephites and Lamanites</t>
  </si>
  <si>
    <t>the Lamanites ... the Lemuelites ... the Ishmaelites ... Lamanites ... the two parties ... Nephites ... Lamanites</t>
  </si>
  <si>
    <t>And it came to pass that the war began to be among them in the borders of Zarahemla, by the waters of Sidon.</t>
  </si>
  <si>
    <t>the war began to be among them in the borders of Zarahemla, by the waters of Sidon</t>
  </si>
  <si>
    <t>the war began ... in the borders of Zarahemla ... by the waters of Sidon</t>
  </si>
  <si>
    <t>And it came to pass that the Nephites had gathered together a great number of men, even to exceed the number of thirty thousand. And it came to pass that they did have in this same year a number of battles, in which the Nephites did beat the Lamanites and did slay many of them.</t>
  </si>
  <si>
    <t>And it came to pass ... And it came to pass ... in this same year</t>
  </si>
  <si>
    <t>the Nephites had gathered together a great number of men, even to exceed the number of thirty thousand ... they did have ... a number of battles, in which the Nephites did beat the Lamanites and did slay many of them</t>
  </si>
  <si>
    <t>a number of battles</t>
  </si>
  <si>
    <t>the Nephites ... gathered together a great number of men ... even to exceed the number of thirty thousand ... the Nephites ... the Lamanites</t>
  </si>
  <si>
    <t>And it came to pass that the Lamanites withdrew their design, and there was peace settled in the land; and peace did remain for the space of about four years, that there was no bloodshed.</t>
  </si>
  <si>
    <t>And it came to pass ... and peace did remain for the space of about four years</t>
  </si>
  <si>
    <t>the Lamanites withdrew their design, and there was peace settled in the land ... that there was no bloodshed</t>
  </si>
  <si>
    <t>there was peace settled in the land</t>
  </si>
  <si>
    <t>peace did remain for the space of about four years</t>
  </si>
  <si>
    <t>But wickedness did prevail upon the face of the whole land, insomuch that the Lord did take away his beloved disciples, and the work of miracles and of healing did cease because of the iniquity of the people.</t>
  </si>
  <si>
    <t>wickedness did prevail upon the face of the whole land, insomuch that the Lord did take away his beloved disciples, and the work of miracles and of healing did cease because of the iniquity of the people</t>
  </si>
  <si>
    <t>upon the face of the whole land ... did take away his beloved disciples</t>
  </si>
  <si>
    <t>the Lord did take away his beloved disciples ... the people ... his beloved disciples</t>
  </si>
  <si>
    <t>And there were no gifts from the Lord, and the Holy Ghost did not come upon any, because of their wickedness and unbelief.</t>
  </si>
  <si>
    <t>there were no gifts from the Lord, and the Holy Ghost did not come upon any, because of their wickedness and unbeliefthere were no gifts from the Lord, and the Holy Ghost did not come upon any, because of their wickedness and unbelief</t>
  </si>
  <si>
    <t>the Lord ... the Holy Ghost</t>
  </si>
  <si>
    <t>And I, being fifteen years of age and being somewhat of a sober mind, therefore I was visited of the Lord, and tasted and knew of the goodness of Jesus.</t>
  </si>
  <si>
    <t>And I, being fifteen years of age and</t>
  </si>
  <si>
    <t>being somewhat of a sober mind, therefore I was visited of the Lord, and tasted and knew of the goodness of Jesus</t>
  </si>
  <si>
    <t>the Lord ... Jesus</t>
  </si>
  <si>
    <t>being fifteen years of age</t>
  </si>
  <si>
    <t>And I did endeavor to preach unto this people, but my mouth was shut, and I was forbidden that I should preach unto them; for behold they had wilfully rebelled against their God; and the beloved disciples were taken away out of the land, because of their iniquity.</t>
  </si>
  <si>
    <t>I did endeavor to preach unto this people, but my mouth was shut, and I was forbidden that I should preach unto them; for behold they had wilfully rebelled against their God; and the beloved disciples were taken away out of the land, because of their iniquity</t>
  </si>
  <si>
    <t>the beloved disciples were taken away ... out of the land</t>
  </si>
  <si>
    <t>this people ... their God ... the beloved disciples</t>
  </si>
  <si>
    <t>But I did remain among them, but I was forbidden to preach unto them, because of the hardness of their hearts; and because of the hardness of their hearts the land was cursed for their sake.</t>
  </si>
  <si>
    <t>I did remain among them, but I was forbidden to preach unto them, because of the hardness of their hearts; and because of the hardness of their hearts the land was cursed for their sake</t>
  </si>
  <si>
    <t>I did remain among them ... the land was cursed</t>
  </si>
  <si>
    <t>And these Gadianton robbers, who were among the Lamanites, did infest the land, insomuch that the inhabitants thereof began to hide up their treasures in the earth; and they became slippery, because the Lord had cursed the land, that they could not hold them, nor retain them again.</t>
  </si>
  <si>
    <t>these Gadianton robbers, who were among the Lamanites, did infest the land, insomuch that the inhabitants thereof began to hide up their treasures in the earth; and they became slippery, because the Lord had cursed the land, that they could not hold them, nor retain them again</t>
  </si>
  <si>
    <t>did infest the land ... hide up their treasures in the earth ... cursed the land</t>
  </si>
  <si>
    <t>these Gadianton robbers ... among the Lamanites ... the inhabitants ... the Lord</t>
  </si>
  <si>
    <t>And it came to pass that there were sorceries, and witchcrafts, and magics; and the power of the evil one was wrought upon all the face of the land, even unto the fulfilling of all the words of Abinadi, and also Samuel the Lamanite.</t>
  </si>
  <si>
    <t>there were sorceries, and witchcrafts, and magics; and the power of the evil one was wrought upon all the face of the land, even unto the fulfilling of all the words of Abinadi, and also Samuel the Lamanite</t>
  </si>
  <si>
    <t>the evil one ... Abinadi ... Samuel the Lamanite</t>
  </si>
  <si>
    <t>Mormon leads the Nephite armies--Blood and carnage sweep the land--The Nephites lament and mourn with the sorrowing of the damned--Their day of grace is passed--Mormon obtains the plates of Nephi--Wars continue. About A.D. 327–350.</t>
  </si>
  <si>
    <t>Their day of grace is passed ... Wars continue ... About A.D. 327–350</t>
  </si>
  <si>
    <t>Mormon leads the Nephite armies--Blood and carnage sweep the land--The Nephites lament and mourn with the sorrowing of the damned ... Mormon obtains the plates of Nephi--Wars continue</t>
  </si>
  <si>
    <t>Mormon ... the Nephite armies ... The Nephites ... Mormon ... Nephi</t>
  </si>
  <si>
    <t>Their day of grace is passed ... A.D. 327–350</t>
  </si>
  <si>
    <t>And it came to pass in that same year there began to be a war again between the Nephites and the Lamanites. And notwithstanding I being young, was large in stature; therefore the people of Nephi appointed me that I should be their leader, or the leader of their armies.</t>
  </si>
  <si>
    <t>And it came to pass in that same year ... And notwithstanding I being young</t>
  </si>
  <si>
    <t>there began to be a war again between the Nephites and the Lamanites ... was large in stature; therefore the people of Nephi appointed me that I should be their leader, or the leader of their armies</t>
  </si>
  <si>
    <t>the Nephites ... the Lamanites ... the people of Nephi ... their leader ... the leader of their armies</t>
  </si>
  <si>
    <t>in that same year ... I being young</t>
  </si>
  <si>
    <t>Therefore it came to pass that in my sixteenth year I did go forth at the head of an army of the Nephites, against the Lamanites; therefore three hundred and twenty and six years had passed away.</t>
  </si>
  <si>
    <t>Therefore it came to pass that in my sixteenth year ... therefore three hundred and twenty and six years had passed away</t>
  </si>
  <si>
    <t>I did go forth at the head of an army of the Nephites, against the Lamanites</t>
  </si>
  <si>
    <t>I did go forth at the head of an army</t>
  </si>
  <si>
    <t>in my sixteenth year ... three hundred and twenty and six years had passed away</t>
  </si>
  <si>
    <t>And it came to pass that in the three hundred and twenty and seventh year the Lamanites did come upon us with exceedingly great power, insomuch that they did frighten my armies; therefore they would not fight, and they began to retreat towards the north countries.</t>
  </si>
  <si>
    <t>And it came to pass that in the three hundred and twenty and seventh year</t>
  </si>
  <si>
    <t>the Lamanites did come upon us with exceedingly great power, insomuch that they did frighten my armies; therefore they would not fight, and they began to retreat towards the north countries</t>
  </si>
  <si>
    <t>they would not fight ... they began to retreat towards the north countries</t>
  </si>
  <si>
    <t>the Lamanites ... my armies</t>
  </si>
  <si>
    <t>in the three hundred and twenty and seventh year</t>
  </si>
  <si>
    <t>And it came to pass that we did come to the city of Angola, and we did take possession of the city, and make preparations to defend ourselves against the Lamanites. And it came to pass that we did fortify the city with our might; but notwithstanding all our fortifications the Lamanites did come upon us and did drive us out of the city.</t>
  </si>
  <si>
    <t>we did come to the city of Angola, and we did take possession of the city, and make preparations to defend ourselves against the Lamanites ... we did fortify the city with our might; but notwithstanding all our fortifications the Lamanites did come upon us and did drive us out of the city</t>
  </si>
  <si>
    <t>we did come to the city of Angola ... we did take possession of the city ... make preparations to defend ourselves ... we did fortify the city ... notwithstanding all our fortifications ... did come upon us ... did drive us out of the city</t>
  </si>
  <si>
    <t>And they did also drive us forth out of the land of David.</t>
  </si>
  <si>
    <t>they did also drive us forth out of the land of David</t>
  </si>
  <si>
    <t>they did also drive us forth ... out of the land of David</t>
  </si>
  <si>
    <t>David</t>
  </si>
  <si>
    <t>And we marched forth and came to the land of Joshua, which was in the borders west by the seashore.</t>
  </si>
  <si>
    <t>we marched forth and came to the land of Joshua, which was in the borders west by the seashore</t>
  </si>
  <si>
    <t>we marched forth ... came to the land of Joshua ... in the borders west by the seashore</t>
  </si>
  <si>
    <t>And it came to pass that we did gather in our people as fast as it were possible, that we might get them together in one body.</t>
  </si>
  <si>
    <t>And it came to pass ... as fast as it were possible</t>
  </si>
  <si>
    <t>we did gather in our people ... we might get them together in one body</t>
  </si>
  <si>
    <t>we did gather in our people ... get them together in one body</t>
  </si>
  <si>
    <t>But behold, the land was filled with robbers and with Lamanites; and notwithstanding the great destruction which hung over my people, they did not repent of their evil doings; therefore there was blood and carnage spread throughout all the face of the land, both on the part of the Nephites and also on the part of the Lamanites; and it was one complete revolution throughout all the face of the land.</t>
  </si>
  <si>
    <t>But behold ...  therefore</t>
  </si>
  <si>
    <t>the land was filled with robbers and with Lamanites; and notwithstanding the great destruction which hung over my people, they did not repent of their evil doings ... there was blood and carnage spread throughout all the face of the land, both on the part of the Nephites and also on the part of the Lamanites; and it was one complete revolution throughout all the face of the land</t>
  </si>
  <si>
    <t>the land was filled with robbers ... blood and carnage spread throughout all the face of the land ... one complete revolution throughout all the face of the land</t>
  </si>
  <si>
    <t>robbers ... with Lamanites ... my people ... on the part of the Nephites ... on the part of the Lamanites</t>
  </si>
  <si>
    <t>And now, the Lamanites had a king, and his name was Aaron; and he came against us with an army of forty and four thousand. And behold, I withstood him with forty and two thousand. And it came to pass that I beat him with my army that he fled before me. And behold, all this was done, and three hundred and thirty years had passed away.</t>
  </si>
  <si>
    <t>And now ... And behold ... And it came to pass ... And behold, all this was done, and three hundred and thirty years had passed away</t>
  </si>
  <si>
    <t>the Lamanites had a king, and his name was Aaron; and he came against us with an army of forty and four thousand ... I withstood him with forty and two thousand ... I beat him with my army that he fled before me</t>
  </si>
  <si>
    <t>the Lamanites ... a king ... Aaron ... an army of forty and four thousand ... withstood him with forty and two thousand ... my army</t>
  </si>
  <si>
    <t>three hundred and thirty years had passed away</t>
  </si>
  <si>
    <t>And it came to pass that the Nephites began to repent of their iniquity, and began to cry even as had been prophesied by Samuel the prophet; for behold no man could keep that which was his own, for the thieves, and the robbers, and the murderers, and the magic art, and the witchcraft which was in the land.</t>
  </si>
  <si>
    <t>the Nephites began to repent of their iniquity, and began to cry even as had been prophesied by Samuel the prophet ... no man could keep that which was his own, for the thieves, and the robbers, and the murderers, and the magic art, and the witchcraft which was in the land</t>
  </si>
  <si>
    <t>the witchcraft which was in the land</t>
  </si>
  <si>
    <t>the Nephites ... Samuel the prophet ... the thieves ... the robbers ... the murderers</t>
  </si>
  <si>
    <t>Thus there began to be a mourning and a lamentation in all the land because of these things, and more especially among the people of Nephi.</t>
  </si>
  <si>
    <t>Thus there began to be</t>
  </si>
  <si>
    <t>a mourning and a lamentation in all the land because of these things, and more especially among the people of Nephi</t>
  </si>
  <si>
    <t>lamentation in all the land</t>
  </si>
  <si>
    <t>And it came to pass that when I, Mormon, saw their lamentation and their mourning and their sorrow before the Lord, my heart did begin to rejoice within me, knowing the mercies and the long-suffering of the Lord, therefore supposing that he would be merciful unto them that they would again become a righteous people.</t>
  </si>
  <si>
    <t>And it came to pass that when I, Mormon, saw</t>
  </si>
  <si>
    <t>their lamentation and their mourning and their sorrow before the Lord, my heart did begin to rejoice within me, knowing the mercies and the long-suffering of the Lord, therefore supposing that he would be merciful unto them that they would again become a righteous people</t>
  </si>
  <si>
    <t>Mormon ... the Lord ... the Lord ... a righteous people</t>
  </si>
  <si>
    <t>But behold this my joy was vain, for their sorrowing was not unto repentance, because of the goodness of God; but it was rather the sorrowing of the damned, because the Lord would not always suffer them to take happiness in sin.</t>
  </si>
  <si>
    <t>this my joy was vain, for their sorrowing was not unto repentance, because of the goodness of God; but it was rather the sorrowing of the damned, because the Lord would not always suffer them to take happiness in sin</t>
  </si>
  <si>
    <t>God ... the damned ... the Lord</t>
  </si>
  <si>
    <t>And they did not come unto Jesus with broken hearts and contrite spirits, but they did curse God, and wish to die. Nevertheless they would struggle with the sword for their lives.</t>
  </si>
  <si>
    <t>they did not come unto Jesus with broken hearts and contrite spirits, but they did curse God, and wish to die. Nevertheless they would struggle with the sword for their lives</t>
  </si>
  <si>
    <t>Jesus ... God</t>
  </si>
  <si>
    <t>And it came to pass that my sorrow did return unto me again, and I saw that the day of grace was passed with them, both temporally and spiritually; for I saw thousands of them hewn down in open rebellion against their God, and heaped up as dung upon the face of the land. And thus three hundred and forty and four years had passed away.</t>
  </si>
  <si>
    <t>And it came to pass ... and I saw that the day of grace was passed with them ... And thus three hundred and forty and four years had passed away</t>
  </si>
  <si>
    <t>my sorrow did return unto me again ... both temporally and spiritually; for I saw thousands of them hewn down in open rebellion against their God, and heaped up as dung upon the face of the land</t>
  </si>
  <si>
    <t>heaped up as dung upon the face of the land</t>
  </si>
  <si>
    <t>thousands of them hewn down in open rebellion</t>
  </si>
  <si>
    <t>the day of grace was passed with them ... And thus three hundred and forty and four years had passed away</t>
  </si>
  <si>
    <t>And it came to pass that in the three hundred and forty and fifth year the Nephites did begin to flee before the Lamanites; and they were pursued until they came even to the land of Jashon, before it was possible to stop them in their retreat.</t>
  </si>
  <si>
    <t>And it came to pass that in the three hundred and forty and fifth year</t>
  </si>
  <si>
    <t>the Nephites did begin to flee before the Lamanites; and they were pursued until they came even to the land of Jashon, before it was possible to stop them in their retreat</t>
  </si>
  <si>
    <t>the Nephites did begin to flee before the Lamanites ... they were pursued ... until they came even to the land of Jashon ... before it was possible to stop them in their retreat</t>
  </si>
  <si>
    <t>the Nephites ... the Lamanites ... Jashon</t>
  </si>
  <si>
    <t>in the three hundred and forty and fifth year</t>
  </si>
  <si>
    <t>And now, the city of Jashon was near the land where Ammaron had deposited the records unto the Lord, that they might not be destroyed. And behold I had gone according to the word of Ammaron, and taken the plates of Nephi, and did make a record according to the words of Ammaron.</t>
  </si>
  <si>
    <t>And now ... And behold</t>
  </si>
  <si>
    <t>the city of Jashon was near the land where Ammaron had deposited the records unto the Lord, that they might not be destroyed ... I had gone according to the word of Ammaron, and taken the plates of Nephi, and did make a record according to the words of Ammaron</t>
  </si>
  <si>
    <t>the city of Jashon ... near the land where Ammaron had deposited the records</t>
  </si>
  <si>
    <t>Jashon ... Ammaron ... the Lord ... Ammaron ... Nephi ... Ammaron</t>
  </si>
  <si>
    <t>And upon the plates of Nephi I did make a full account of all the wickedness and abominations; but upon these plates I did forbear to make a full account of their wickedness and abominations, for behold, a continual scene of wickedness and abominations has been before mine eyes ever since I have been sufficient to behold the ways of man.</t>
  </si>
  <si>
    <t>And ... for behold ... ever since I have been sufficient to behold the ways of man</t>
  </si>
  <si>
    <t>upon the plates of Nephi I did make a full account of all the wickedness and abominations; but upon these plates I did forbear to make a full account of their wickedness and abominations ... a continual scene of wickedness and abominations has been before mine eyes</t>
  </si>
  <si>
    <t>ever since I have been sufficient to behold the ways of man</t>
  </si>
  <si>
    <t>And wo is me because of their wickedness; for my heart has been filled with sorrow because of their wickedness, all my days; nevertheless, I know that I shall be lifted up at the last day.</t>
  </si>
  <si>
    <t>And ... all my days; nevertheless, I know that I shall be lifted up at the last day</t>
  </si>
  <si>
    <t>wo is me because of their wickedness; for my heart has been filled with sorrow because of their wickedness</t>
  </si>
  <si>
    <t>all my days ... I shall be lifted up at the last day</t>
  </si>
  <si>
    <t>And it came to pass that in this year the people of Nephi again were hunted and driven. And it came to pass that we were driven forth until we had come northward to the land which was called Shem.</t>
  </si>
  <si>
    <t>And it came to pass that in this year ... And it came to pass</t>
  </si>
  <si>
    <t>the people of Nephi again were hunted and driven ... we were driven forth until we had come northward to the land which was called Shem</t>
  </si>
  <si>
    <t>the people of Nephi again were hunted and driven ... we were driven forth ... until we had come northward ... to the land which was called Shem</t>
  </si>
  <si>
    <t>the people of Nephi ... Shem</t>
  </si>
  <si>
    <t>And it came to pass that we did fortify the city of Shem, and we did gather in our people as much as it were possible, that perhaps we might save them from destruction.</t>
  </si>
  <si>
    <t>we did fortify the city of Shem, and we did gather in our people as much as it were possible, that perhaps we might save them from destruction</t>
  </si>
  <si>
    <t>we did fortify the city of Shem ... we did gather in our people</t>
  </si>
  <si>
    <t>Shem ... our people</t>
  </si>
  <si>
    <t>And it came to pass in the three hundred and forty and sixth year they began to come upon us again.</t>
  </si>
  <si>
    <t>And it came to pass in the three hundred and forty and sixth year</t>
  </si>
  <si>
    <t>they began to come upon us again</t>
  </si>
  <si>
    <t>in the three hundred and forty and sixth year</t>
  </si>
  <si>
    <t>And it came to pass that I did speak unto my people, and did urge them with great energy, that they would stand boldly before the Lamanites and fight for their wives, and their children, and their houses, and their homes.</t>
  </si>
  <si>
    <t>I did speak unto my people, and did urge them with great energy, that they would stand boldly before the Lamanites and fight for their wives, and their children, and their houses, and their homes</t>
  </si>
  <si>
    <t>they would stand boldly before the Lamanites ... their houses ... their homes</t>
  </si>
  <si>
    <t>my people ... the Lamanites ... their wives ... their children</t>
  </si>
  <si>
    <t>And my words did arouse them somewhat to vigor, insomuch that they did not flee from before the Lamanites, but did stand with boldness against them.</t>
  </si>
  <si>
    <t>my words did arouse them somewhat to vigor, insomuch that they did not flee from before the Lamanites, but did stand with boldness against them</t>
  </si>
  <si>
    <t>they did not flee from before the Lamanites ... did stand with boldness against them</t>
  </si>
  <si>
    <t>And it came to pass that we did contend with an army of thirty thousand against an army of fifty thousand. And it came to pass that we did stand before them with such firmness that they did flee from before us.</t>
  </si>
  <si>
    <t>we did contend with an army of thirty thousand against an army of fifty thousand ... we did stand before them with such firmness that they did flee from before us</t>
  </si>
  <si>
    <t>we did contend with an army of thirty thousand ... against an army of fifty thousand ... we did stand before them with such firmness ... they did flee from before us</t>
  </si>
  <si>
    <t>an army of thirty thousand ... an army of fifty thousand</t>
  </si>
  <si>
    <t>And it came to pass that when they had fled we did pursue them with our armies, and did meet them again, and did beat them; nevertheless the strength of the Lord was not with us; yea, we were left to ourselves, that the Spirit of the Lord did not abide in us; therefore we had become weak like unto our brethren.</t>
  </si>
  <si>
    <t>And it came to pass that when ... thereforetherefore</t>
  </si>
  <si>
    <t>they had fled we did pursue them with our armies, and did meet them again, and did beat them; nevertheless the strength of the Lord was not with us; yea, we were left to ourselves, that the Spirit of the Lord did not abide in us ... we had become weak like unto our brethren</t>
  </si>
  <si>
    <t>they had fled ... we did pursue them with our armies ... did meet them again ... did beat them</t>
  </si>
  <si>
    <t>our armies ... the Lord ... the Spirit ... the Lord ... our brethren</t>
  </si>
  <si>
    <t>when they had fled</t>
  </si>
  <si>
    <t>And my heart did sorrow because of this the great calamity of my people, because of their wickedness and their abominations. But behold, we did go forth against the Lamanites and the robbers of Gadianton, until we had again taken possession of the lands of our inheritance.</t>
  </si>
  <si>
    <t>And ... But behold</t>
  </si>
  <si>
    <t>my heart did sorrow because of this the great calamity of my people, because of their wickedness and their abominations ... we did go forth against the Lamanites and the robbers of Gadianton, until we had again taken possession of the lands of our inheritance</t>
  </si>
  <si>
    <t>we did go forth ... again taken possession of the lands of our inheritance</t>
  </si>
  <si>
    <t>my people ... the Lamanites ... the robbers ... Gadianton</t>
  </si>
  <si>
    <t>until we had again taken possession</t>
  </si>
  <si>
    <t>And the three hundred and forty and ninth year had passed away. And in the three hundred and fiftieth year we made a treaty with the Lamanites and the robbers of Gadianton, in which we did get the lands of our inheritance divided.</t>
  </si>
  <si>
    <t>And the three hundred and forty and ninth year had passed away. And in the three hundred and fiftieth year</t>
  </si>
  <si>
    <t>we made a treaty with the Lamanites and the robbers of Gadianton, in which we did get the lands of our inheritance divided</t>
  </si>
  <si>
    <t>we did get the lands of our inheritance divided</t>
  </si>
  <si>
    <t>the Lamanites ... the robbers ... Gadianton</t>
  </si>
  <si>
    <t>the three hundred and forty and ninth year had passed away ... in the three hundred and fiftieth year</t>
  </si>
  <si>
    <t>And the Lamanites did give unto us the land northward, yea, even to the narrow passage which led into the land southward. And we did give unto the Lamanites all the land southward.</t>
  </si>
  <si>
    <t>the Lamanites did give unto us the land northward, yea, even to the narrow passage which led into the land southward. And we did give unto the Lamanites all the land southward</t>
  </si>
  <si>
    <t>the Lamanites did give unto us the land northward ... to the narrow passage which led into the land southward ... we did give unto the Lamanites all the land southward</t>
  </si>
  <si>
    <t>Mormon cries repentance unto the Nephites--They gain a great victory and glory in their own strength--Mormon refuses to lead them, and his prayers for them are without faith--The Book of Mormon invites the twelve tribes of Israel to believe the gospel. About A.D. 360–362.</t>
  </si>
  <si>
    <t>About A.D. 360–362</t>
  </si>
  <si>
    <t>Mormon cries repentance unto the Nephites--They gain a great victory and glory in their own strength--Mormon refuses to lead them, and his prayers for them are without faith--The Book of Mormon invites the twelve tribes of Israel to believe the gospel</t>
  </si>
  <si>
    <t>Mormon ... the Nephites ... Mormon ... Mormon ... the twelve tribes of Israel</t>
  </si>
  <si>
    <t>A.D. 360–362</t>
  </si>
  <si>
    <t>And it came to pass that the Lamanites did not come to battle again until ten years more had passed away. And behold, I had employed my people, the Nephites, in preparing their lands and their arms against the time of battle.</t>
  </si>
  <si>
    <t>And it came to pass ... until ten years more had passed away. And behold ... against the time of battle</t>
  </si>
  <si>
    <t>the Lamanites did not come to battle again ... I had employed my people, the Nephites, in preparing their lands and their arms</t>
  </si>
  <si>
    <t>the Lamanites did not come to battle again ... preparing their lands and their arms</t>
  </si>
  <si>
    <t>the Lamanites ... my people ... Nephites</t>
  </si>
  <si>
    <t>until ten years more had passed away ... against the time of battle</t>
  </si>
  <si>
    <t>And it came to pass that the Lord did say unto me: Cry unto this people--Repent ye, and come unto me, and be ye baptized, and build up again my church, and ye shall be spared.</t>
  </si>
  <si>
    <t>And it came to pass ... the Lord did say unto me</t>
  </si>
  <si>
    <t>Cry unto this people--Repent ye, and come unto me, and be ye baptized, and build up again my church, and ye shall be spared</t>
  </si>
  <si>
    <t>build up again my church</t>
  </si>
  <si>
    <t>And I did cry unto this people, but it was in vain; and they did not realize that it was the Lord that had spared them, and granted unto them a chance for repentance. And behold they did harden their hearts against the Lord their God.</t>
  </si>
  <si>
    <t>I did cry unto this people, but it was in vain; and they did not realize that it was the Lord that had spared them, and granted unto them a chance for repentance ... they did harden their hearts against the Lord their God</t>
  </si>
  <si>
    <t>this people ... the Lord ... the Lord ... God</t>
  </si>
  <si>
    <t>And it came to pass that after this tenth year had passed away, making, in the whole, three hundred and sixty years from the coming of Christ, the king of the Lamanites sent an epistle unto me, which gave unto me to know that they were preparing to come again to battle against us.</t>
  </si>
  <si>
    <t>And it came to pass that after this tenth year had passed away, making, in the whole, three hundred and sixty years from the coming of Christ</t>
  </si>
  <si>
    <t>the king of the Lamanites sent an epistle unto me, which gave unto me to know that they were preparing to come again to battle against us</t>
  </si>
  <si>
    <t>they were preparing to come again to battle against us</t>
  </si>
  <si>
    <t>Christ ... the king of the Lamanites</t>
  </si>
  <si>
    <t>after this tenth year had passed away ... three hundred and sixty years from the coming of Christ</t>
  </si>
  <si>
    <t>And it came to pass that I did cause my people that they should gather themselves together at the land Desolation, to a city which was in the borders, by the narrow pass which led into the land southward.</t>
  </si>
  <si>
    <t>I did cause my people that they should gather themselves together at the land Desolation, to a city which was in the borders, by the narrow pass which led into the land southward</t>
  </si>
  <si>
    <t>gather themselves together at the land Desolation ... to a city which was in the borders ... by the narrow pass which led into the land southward</t>
  </si>
  <si>
    <t>And there we did place our armies, that we might stop the armies of the Lamanites, that they might not get possession of any of our lands; therefore we did fortify against them with all our force.</t>
  </si>
  <si>
    <t>there we did place our armies, that we might stop the armies of the Lamanites, that they might not get possession of any of our lands; therefore we did fortify against them with all our force</t>
  </si>
  <si>
    <t>there we did place our armies ... stop the armies of the Lamanites ... they might not get possession of any of our lands ... we did fortify against them</t>
  </si>
  <si>
    <t>And it came to pass that in the three hundred and sixty and first year the Lamanites did come down to the city of Desolation to battle against us; and it came to pass that in that year we did beat them, insomuch that they did return to their own lands again.</t>
  </si>
  <si>
    <t>And it came to pass that in the three hundred and sixty and first year ... and it came to pass that in that year</t>
  </si>
  <si>
    <t>the Lamanites did come down to the city of Desolation to battle against us ... we did beat them, insomuch that they did return to their own lands again</t>
  </si>
  <si>
    <t>the Lamanites did come down to the city of Desolation to battle ... we did beat them ... they did return to their own lands again</t>
  </si>
  <si>
    <t>in the three hundred and sixty and first year ... in that year</t>
  </si>
  <si>
    <t>And in the three hundred and sixty and second year they did come down again to battle. And we did beat them again, and did slay a great number of them, and their dead were cast into the sea.</t>
  </si>
  <si>
    <t>And in the three hundred and sixty and second year</t>
  </si>
  <si>
    <t>they did come down again to battle. And we did beat them again, and did slay a great number of them, and their dead were cast into the sea</t>
  </si>
  <si>
    <t>they did come down again to battle ... we did beat them again ... did slay a great number of them ... their dead were cast into the sea</t>
  </si>
  <si>
    <t>in the three hundred and sixty and second year</t>
  </si>
  <si>
    <t>And now, because of this great thing which my people, the Nephites, had done, they began to boast in their own strength, and began to swear before the heavens that they would avenge themselves of the blood of their brethren who had been slain by their enemies.</t>
  </si>
  <si>
    <t>because of this great thing which my people, the Nephites, had done, they began to boast in their own strength, and began to swear before the heavens that they would avenge themselves of the blood of their brethren who had been slain by their enemies</t>
  </si>
  <si>
    <t>my people ... the Nephites ... their brethren ... their enemies</t>
  </si>
  <si>
    <t>And they did swear by the heavens, and also by the throne of God, that they would go up to battle against their enemies, and would cut them off from the face of the land.</t>
  </si>
  <si>
    <t>they did swear by the heavens, and also by the throne of God, that they would go up to battle against their enemies, and would cut them off from the face of the land</t>
  </si>
  <si>
    <t>by the heavens ... by the throne of God ... they would go up to battle against their enemies ... cut them off from the face of the land</t>
  </si>
  <si>
    <t>And it came to pass that I, Mormon, did utterly refuse from this time forth to be a commander and a leader of this people, because of their wickedness and abomination.</t>
  </si>
  <si>
    <t>And it came to pass ... from this time forth</t>
  </si>
  <si>
    <t>I, Mormon, did utterly refuse ... to be a commander and a leader of this people, because of their wickedness and abomination</t>
  </si>
  <si>
    <t>Mormon ... a commander ... a leader ... this people</t>
  </si>
  <si>
    <t>from this time forth</t>
  </si>
  <si>
    <t>Behold, I had led them, notwithstanding their wickedness I had led them many times to battle, and had loved them, according to the love of God which was in me, with all my heart; and my soul had been poured out in prayer unto my God all the day long for them; nevertheless, it was without faith, because of the hardness of their hearts.</t>
  </si>
  <si>
    <t>Behold ... I had led them many times to battle, and ... all the day long</t>
  </si>
  <si>
    <t>I had led them, notwithstanding their wickedness ... had loved them, according to the love of God which was in me, with all my heart; and my soul had been poured out in prayer unto my God ... for them; nevertheless, it was without faith, because of the hardness of their hearts</t>
  </si>
  <si>
    <t>I had led them many times to battle ... all the day long</t>
  </si>
  <si>
    <t>And thrice have I delivered them out of the hands of their enemies, and they have repented not of their sins.</t>
  </si>
  <si>
    <t>thrice have I delivered them out of the hands of their enemies, and they have repented not of their sins</t>
  </si>
  <si>
    <t>And when they had sworn by all that had been forbidden them by our Lord and Savior Jesus Christ, that they would go up unto their enemies to battle, and avenge themselves of the blood of their brethren, behold the voice of the Lord came unto me, saying:</t>
  </si>
  <si>
    <t>And when ... behold the voice of the Lord came unto me, saying</t>
  </si>
  <si>
    <t>they had sworn by all that had been forbidden them by our Lord and Savior Jesus Christ, that they would go up unto their enemies to battle, and avenge themselves of the blood of their brethren</t>
  </si>
  <si>
    <t>they would go up unto their enemies to battle</t>
  </si>
  <si>
    <t>our Lord ... Savior ... Jesus Christ ... their enemies ... their brethren ... the Lord</t>
  </si>
  <si>
    <t>Vengeance is mine, and I will repay; and because this people repented not after I had delivered them, behold, they shall be cut off from the face of the earth.</t>
  </si>
  <si>
    <t>after I had delivered them, behold, they shall be</t>
  </si>
  <si>
    <t>Vengeance is mine, and I will repay; and because this people repented not ... cut off from the face of the earth</t>
  </si>
  <si>
    <t>from the face of the earth</t>
  </si>
  <si>
    <t>after I had delivered them ... they shall be cut off</t>
  </si>
  <si>
    <t>And it came to pass that I utterly refused to go up against mine enemies; and I did even as the Lord had commanded me; and I did stand as an idle witness to manifest unto the world the things which I saw and heard, according to the manifestations of the Spirit which had testified of things to come.</t>
  </si>
  <si>
    <t>And it came to pass ... which had testified of things to come</t>
  </si>
  <si>
    <t>I utterly refused to go up against mine enemies; and I did even as the Lord had commanded me; and I did stand as an idle witness to manifest unto the world the things which I saw and heard, according to the manifestations of the Spirit</t>
  </si>
  <si>
    <t>refused to go up against mine enemies</t>
  </si>
  <si>
    <t>mine enemies ... the Lord ... the Spirit</t>
  </si>
  <si>
    <t>which had testified of things to come</t>
  </si>
  <si>
    <t>Therefore I write unto you, Gentiles, and also unto you, house of Israel, when the work shall commence, that ye shall be about to prepare to return to the land of your inheritance;</t>
  </si>
  <si>
    <t>Therefore ... when the work shall commence</t>
  </si>
  <si>
    <t>I write unto you, Gentiles, and also unto you, house of Israel ... ye shall be about to prepare to return to the land of your inheritance</t>
  </si>
  <si>
    <t>prepare to return to the land of your inheritance</t>
  </si>
  <si>
    <t>Gentiles ... house of Israel</t>
  </si>
  <si>
    <t>when the work shall commence</t>
  </si>
  <si>
    <t>Yea, behold, I write unto all the ends of the earth; yea, unto you, twelve tribes of Israel, who shall be judged according to your works by the twelve whom Jesus chose to be his disciples in the land of Jerusalem.</t>
  </si>
  <si>
    <t>I write unto all the ends of the earth; yea, unto you, twelve tribes of Israel, who shall be judged according to your works by the twelve whom Jesus chose to be his disciples in the land of Jerusalem</t>
  </si>
  <si>
    <t>all the ends of the earth ... in the land of Jerusalem</t>
  </si>
  <si>
    <t>twelve tribes of Israel ... the twelve whom Jesus chose to be his disciples</t>
  </si>
  <si>
    <t>And I write also unto the remnant of this people, who shall also be judged by the twelve whom Jesus chose in this land; and they shall be judged by the other twelve whom Jesus chose in the land of Jerusalem.</t>
  </si>
  <si>
    <t>I write also unto the remnant of this people, who shall also be judged by the twelve whom Jesus chose in this land; and they shall be judged by the other twelve whom Jesus chose in the land of Jerusalem</t>
  </si>
  <si>
    <t>in this land ... in the land of Jerusalem</t>
  </si>
  <si>
    <t>the remnant of this people ... the twelve whom Jesus chose in this land ... the other twelve whom Jesus chose in the land of Jerusalem</t>
  </si>
  <si>
    <t>And these things doth the Spirit manifest unto me; therefore I write unto you all. And for this cause I write unto you, that ye may know that ye must all stand before the judgment-seat of Christ, yea, every soul who belongs to the whole human family of Adam; and ye must stand to be judged of your works, whether they be good or evil;</t>
  </si>
  <si>
    <t>these things doth the Spirit manifest unto me; therefore I write unto you all. And for this cause I write unto you, that ye may know that ye must all stand before the judgment-seat of Christ, yea, every soul who belongs to the whole human family of Adam; and ye must stand to be judged of your works, whether they be good or evil</t>
  </si>
  <si>
    <t>stand before the judgment-seat of Christ</t>
  </si>
  <si>
    <t>the Spirit ... you all ... Christ ... the whole human family of Adam</t>
  </si>
  <si>
    <t>And also that ye may believe the gospel of Jesus Christ, which ye shall have among you; and also that the Jews, the covenant people of the Lord, shall have other witness besides him whom they saw and heard, that Jesus, whom they slew, was the very Christ and the very God.</t>
  </si>
  <si>
    <t>that ye may believe the gospel of Jesus Christ, which ye shall have among you; and also that the Jews, the covenant people of the Lord, shall have other witness besides him whom they saw and heard, that Jesus, whom they slew, was the very Christ and the very God</t>
  </si>
  <si>
    <t>Jesus Christ ... the Jews ... the covenant people of the Lord ... other witness ... Jesus ... the very Christ ... the very God</t>
  </si>
  <si>
    <t>And I would that I could persuade all ye ends of the earth to repent and prepare to stand before the judgment-seat of Christ.</t>
  </si>
  <si>
    <t>I would that I could persuade all ye ends of the earth to repent and prepare to stand before the judgment-seat of Christ</t>
  </si>
  <si>
    <t>all ye ends of the earth ... stand before the judgment-seat of Christ</t>
  </si>
  <si>
    <t>War and carnage continue--The wicked punish the wicked--Greater wickedness prevails than ever before in all Israel--Women and children are sacrificed to idols--The Lamanites begin to sweep the Nephites before them. About A.D. 363–375.</t>
  </si>
  <si>
    <t>About A.D. 363–375</t>
  </si>
  <si>
    <t>War and carnage continue--The wicked punish the wicked--Greater wickedness prevails than ever before in all Israel--Women and children are sacrificed to idols--The Lamanites begin to sweep the Nephites before them</t>
  </si>
  <si>
    <t>The wicked ... the wicked ... all Israel ... Women ... children ... idols ... The Lamanites ... the Nephites</t>
  </si>
  <si>
    <t>A.D. 363–375</t>
  </si>
  <si>
    <t>And now it came to pass that in the three hundred and sixty and third year the Nephites did go up with their armies to battle against the Lamanites, out of the land Desolation.</t>
  </si>
  <si>
    <t>And now it came to pass that in the three hundred and sixty and third year</t>
  </si>
  <si>
    <t>the Nephites did go up with their armies to battle against the Lamanites, out of the land Desolation</t>
  </si>
  <si>
    <t>the Nephites did go up with their armies to battle against the Lamanites ... out of the land Desolation</t>
  </si>
  <si>
    <t>the Nephites ... their armies ... the Lamanites</t>
  </si>
  <si>
    <t>in the three hundred and sixty and third year</t>
  </si>
  <si>
    <t>And it came to pass that the armies of the Nephites were driven back again to the land of Desolation. And while they were yet weary, a fresh army of the Lamanites did come upon them; and they had a sore battle, insomuch that the Lamanites did take possession of the city Desolation, and did slay many of the Nephites, and did take many prisoners.</t>
  </si>
  <si>
    <t>And it came to pass ... And while they were yet weary</t>
  </si>
  <si>
    <t>the armies of the Nephites were driven back again to the land of Desolation ... a fresh army of the Lamanites did come upon them; and they had a sore battle, insomuch that the Lamanites did take possession of the city Desolation, and did slay many of the Nephites, and did take many prisoners</t>
  </si>
  <si>
    <t>the armies of the Nephites were driven back ... again to the land of Desolation ...  a fresh army of the Lamanites did come upon them ... they had a sore battle ... the Lamanites did take possession of the city Desolation ... did take many prisoners</t>
  </si>
  <si>
    <t>the armies ... the Nephites ... a fresh army ... the Lamanites ... the Lamanites ... the Nephites ... many prisoners</t>
  </si>
  <si>
    <t>And the remainder did flee and join the inhabitants of the city Teancum. Now the city Teancum lay in the borders by the seashore; and it was also near the city Desolation.</t>
  </si>
  <si>
    <t>the remainder did flee and join the inhabitants of the city Teancum ... the city Teancum lay in the borders by the seashore; and it was also near the city Desolation</t>
  </si>
  <si>
    <t>the remainder did flee ... join the inhabitants of the city Teancum ... the city Teancum lay in the borders by the seashore ... it was also near the city Desolation</t>
  </si>
  <si>
    <t>the remainder ... the inhabitants of the city Teancum</t>
  </si>
  <si>
    <t>And it was because the armies of the Nephites went up unto the Lamanites that they began to be smitten; for were it not for that, the Lamanites could have had no power over them.</t>
  </si>
  <si>
    <t>And ... they began to be smitten</t>
  </si>
  <si>
    <t>it was because the armies of the Nephites went up unto the Lamanites that ... for were it not for that, the Lamanites could have had no power over them</t>
  </si>
  <si>
    <t>the armies of the Nephites went up unto the Lamanites</t>
  </si>
  <si>
    <t>the armies ... the Nephites ... the Lamanites</t>
  </si>
  <si>
    <t>But, behold, the judgments of God will overtake the wicked; and it is by the wicked that the wicked are punished; for it is the wicked that stir up the hearts of the children of men unto bloodshed.</t>
  </si>
  <si>
    <t>the judgments of God will overtake the wicked; and it is by the wicked that the wicked are punished; for it is the wicked that stir up the hearts of the children of men unto bloodshed</t>
  </si>
  <si>
    <t>God ... the wicked ... the wicked ... the wicked ... the wicked ... the children of men</t>
  </si>
  <si>
    <t>And it came to pass that the Lamanites did make preparations to come against the city Teancum.</t>
  </si>
  <si>
    <t>the Lamanites did make preparations to come against the city Teancum</t>
  </si>
  <si>
    <t>And it came to pass in the three hundred and sixty and fourth year the Lamanites did come against the city Teancum, that they might take possession of the city Teancum also.</t>
  </si>
  <si>
    <t>And it came to pass in the three hundred and sixty and fourth year</t>
  </si>
  <si>
    <t>the Lamanites did come against the city Teancum, that they might take possession of the city Teancum also</t>
  </si>
  <si>
    <t>the Lamanites did come against the city Teancum ... that they might take possession of the city Teancum</t>
  </si>
  <si>
    <t>in the three hundred and sixty and fourth year</t>
  </si>
  <si>
    <t>And it came to pass that they were repulsed and driven back by the Nephites. And when the Nephites saw that they had driven the Lamanites they did again boast of their own strength; and they went forth in their own might, and took possession again of the city Desolation.</t>
  </si>
  <si>
    <t>And it came to pass ... And when the Nephites saw that they had driven the Lamanites ... and</t>
  </si>
  <si>
    <t>they were repulsed and driven back by the Nephites ... they did again boast of their own strength ... they went forth in their own might, and took possession again of the city Desolation</t>
  </si>
  <si>
    <t>they were repulsed ... driven back by the Nephites ... they had driven the Lamanites ... went forth in their own might ... took possession again of the city Desolation</t>
  </si>
  <si>
    <t>the Nephites ... the Nephites ... the Lamanites</t>
  </si>
  <si>
    <t>when the Nephites saw</t>
  </si>
  <si>
    <t>And now all these things had been done, and there had been thousands slain on both sides, both the Nephites and the Lamanites.</t>
  </si>
  <si>
    <t>And now all these things had been done, and</t>
  </si>
  <si>
    <t>there had been thousands slain on both sides, both the Nephites and the Lamanites</t>
  </si>
  <si>
    <t>all these things had been done</t>
  </si>
  <si>
    <t>thousands slain on both sides ... the Nephites ... the Lamanites</t>
  </si>
  <si>
    <t>And it came to pass that the three hundred and sixty and sixth year had passed away, and the Lamanites came again upon the Nephites to battle; and yet the Nephites repented not of the evil they had done, but persisted in their wickedness continually.</t>
  </si>
  <si>
    <t>And it came to pass that the three hundred and sixty and sixth year had passed away, and ... and yet ... continually</t>
  </si>
  <si>
    <t>the Lamanites came again upon the Nephites to battle ... the Nephites repented not of the evil they had done, but persisted in their wickedness</t>
  </si>
  <si>
    <t>the Lamanites came again upon the Nephites to battle</t>
  </si>
  <si>
    <t>the three hundred and sixty and sixth year had passed away ... persisted in their wickedness continually</t>
  </si>
  <si>
    <t>And it is impossible for the tongue to describe, or for man to write a perfect description of the horrible scene of the blood and carnage which was among the people, both of the Nephites and of the Lamanites; and every heart was hardened, so that they delighted in the shedding of blood continually.</t>
  </si>
  <si>
    <t>And ... so that they delighted in the shedding of blood continually</t>
  </si>
  <si>
    <t>it is impossible for the tongue to describe, or for man to write a perfect description of the horrible scene of the blood and carnage which was among the people, both of the Nephites and of the Lamanites; and every heart was hardened</t>
  </si>
  <si>
    <t>they delighted in the shedding of blood continually</t>
  </si>
  <si>
    <t>And there never had been so great wickedness among all the children of Lehi, nor even among all the house of Israel, according to the words of the Lord, as was among this people.</t>
  </si>
  <si>
    <t>And there never had been</t>
  </si>
  <si>
    <t>so great wickedness among all the children of Lehi, nor even among all the house of Israel, according to the words of the Lord, as was among this people</t>
  </si>
  <si>
    <t>all the children of Lehi ... all the house of Israel ... the Lord ... this people</t>
  </si>
  <si>
    <t>And it came to pass that the Lamanites did take possession of the city Desolation, and this because their number did exceed the number of the Nephites.</t>
  </si>
  <si>
    <t>the Lamanites did take possession of the city Desolation, and this because their number did exceed the number of the Nephites</t>
  </si>
  <si>
    <t>the Lamanites did take possession of the city Desolation</t>
  </si>
  <si>
    <t>the Lamanites ... their number did exceed the number of the Nephites</t>
  </si>
  <si>
    <t>And they did also march forward against the city Teancum, and did drive the inhabitants forth out of her, and did take many prisoners both women and children, and did offer them up as sacrifices unto their idol gods.</t>
  </si>
  <si>
    <t>they did also march forward against the city Teancum, and did drive the inhabitants forth out of her, and did take many prisoners both women and children, and did offer them up as sacrifices unto their idol gods</t>
  </si>
  <si>
    <t>they did also march forward against the city Teancum ... did drive the inhabitants forth out of her</t>
  </si>
  <si>
    <t>many prisoners ... women ... children ... sacrifices unto their idol gods</t>
  </si>
  <si>
    <t>And it came to pass that in the three hundred and sixty and seventh year, the Nephites being angry because the Lamanites had sacrificed their women and their children, that they did go against the Lamanites with exceedingly great anger, insomuch that they did beat again the Lamanites, and drive them out of their lands.</t>
  </si>
  <si>
    <t>And it came to pass that in the three hundred and sixty and seventh year</t>
  </si>
  <si>
    <t>the Nephites being angry because the Lamanites had sacrificed their women and their children, that they did go against the Lamanites with exceedingly great anger, insomuch that they did beat again the Lamanites, and drive them out of their lands</t>
  </si>
  <si>
    <t>they did go against the Lamanites ... did beat again the Lamanites ... drive them out of their lands</t>
  </si>
  <si>
    <t>the Nephites ... the Lamanites ... their women ... their children ... the Lamanites ... the Lamanites</t>
  </si>
  <si>
    <t>in the three hundred and sixty and seventh year</t>
  </si>
  <si>
    <t>And the Lamanites did not come again against the Nephites until the three hundred and seventy and fifth year.</t>
  </si>
  <si>
    <t>And ... until the three hundred and seventy and fifth year</t>
  </si>
  <si>
    <t>the Lamanites did not come again against the Nephites</t>
  </si>
  <si>
    <t>the Lamanites did not come again ... against the Nephites</t>
  </si>
  <si>
    <t>until the three hundred and seventy and fifth year</t>
  </si>
  <si>
    <t>And in this year they did come down against the Nephites with all their powers; and they were not numbered because of the greatness of their number.</t>
  </si>
  <si>
    <t>they did come down against the Nephites with all their powers; and they were not numbered because of the greatness of their number</t>
  </si>
  <si>
    <t>they did come down against the Nephites</t>
  </si>
  <si>
    <t>the Nephites ... they were not numbered ... the greatness of their number</t>
  </si>
  <si>
    <t>And from this time forth did the Nephites gain no power over the Lamanites, but began to be swept off by them even as a dew before the sun.</t>
  </si>
  <si>
    <t>And from this time forth</t>
  </si>
  <si>
    <t>did the Nephites gain no power over the Lamanites, but began to be swept off by them even as a dew before the sun</t>
  </si>
  <si>
    <t>the Nephites gain no power over the Lamanites ... began to be swept off by them ... as a dew before the sun</t>
  </si>
  <si>
    <t>And it came to pass that the Lamanites did come down against the city Desolation; and there was an exceedingly sore battle fought in the land Desolation, in the which they did beat the Nephites.</t>
  </si>
  <si>
    <t>the Lamanites did come down against the city Desolation; and there was an exceedingly sore battle fought in the land Desolation, in the which they did beat the Nephites</t>
  </si>
  <si>
    <t>the Lamanites did come down against the city Desolation ... there was an exceedingly sore battle fought in the land Desolation ... they did beat the Nephites</t>
  </si>
  <si>
    <t>And they fled again from before them, and they came to the city Boaz; and there they did stand against the Lamanites with exceeding boldness, insomuch that the Lamanites did not beat them until they had come again the second time.</t>
  </si>
  <si>
    <t>And ... until they had come again the second time</t>
  </si>
  <si>
    <t>they fled again from before them, and they came to the city Boaz; and there they did stand against the Lamanites with exceeding boldness, insomuch that the Lamanites did not beat them</t>
  </si>
  <si>
    <t>they fled again from before them ... they came to the city Boaz ... there they did stand against the Lamanites ... the Lamanites did not beat them</t>
  </si>
  <si>
    <t>until they had come again the second time</t>
  </si>
  <si>
    <t>And when they had come the second time, the Nephites were driven and slaughtered with an exceedingly great slaughter; their women and their children were again sacrificed unto idols.</t>
  </si>
  <si>
    <t>And when they had come the second time</t>
  </si>
  <si>
    <t>the Nephites were driven and slaughtered with an exceedingly great slaughter; their women and their children were again sacrificed unto idols</t>
  </si>
  <si>
    <t>the Nephites were driven and slaughtered</t>
  </si>
  <si>
    <t>the Nephites ... their women ... their children ... sacrificed unto idols</t>
  </si>
  <si>
    <t>when they had come the second time</t>
  </si>
  <si>
    <t>And it came to pass that the Nephites did again flee from before them, taking all the inhabitants with them, both in towns and villages.</t>
  </si>
  <si>
    <t>the Nephites did again flee from before them, taking all the inhabitants with them, both in towns and villages</t>
  </si>
  <si>
    <t>the Nephites did again flee from before them ... taking all the inhabitants with them .... both in towns and villages</t>
  </si>
  <si>
    <t>And now I, Mormon, seeing that the Lamanites were about to overthrow the land, therefore I did go to the hill Shim, and did take up all the records which Ammaron had hid up unto the Lord.</t>
  </si>
  <si>
    <t>I, Mormon, seeing that the Lamanites were about to overthrow the land, therefore I did go to the hill Shim, and did take up all the records which Ammaron had hid up unto the Lord</t>
  </si>
  <si>
    <t>the Lamanites were about to overthrow the land ... I did go to the hill Shim ... did take up all the records ... Ammaron had hid up</t>
  </si>
  <si>
    <t>Mormon ... the Lamanites ... Ammaron ... the Lord</t>
  </si>
  <si>
    <t>Mormon again leads the Nephite armies in battles of blood and carnage--The Book of Mormon will come forth to convince all Israel that Jesus is the Christ--Because of their unbelief, the Lamanites will be scattered, and the Spirit will cease to strive with them--They will receive the gospel from the Gentiles in the latter days. About A.D. 375–384.</t>
  </si>
  <si>
    <t>They will receive the gospel from the Gentiles in the latter days. About A.D. 375–384</t>
  </si>
  <si>
    <t>Mormon again leads the Nephite armies in battles of blood and carnage--The Book of Mormon will come forth to convince all Israel that Jesus is the Christ--Because of their unbelief, the Lamanites will be scattered, and the Spirit will cease to strive with them</t>
  </si>
  <si>
    <t>Mormon again leads the Nephite armies in battles ... the Lamanites will be scattered</t>
  </si>
  <si>
    <t>Mormon ... the Nephite armies ... Mormon ... all Israel ... Jesus ... the Christ ... the Lamanites ... the Spirit ... the Gentiles</t>
  </si>
  <si>
    <t>receive the gospel from the Gentiles in the latter days ... A.D. 375–384</t>
  </si>
  <si>
    <t>And it came to pass that I did go forth among the Nephites, and did repent of the oath which I had made that I would no more assist them; and they gave me command again of their armies, for they looked upon me as though I could deliver them from their afflictions.</t>
  </si>
  <si>
    <t>I did go forth among the Nephites, and did repent of the oath which I had made that I would no more assist them; and they gave me command again of their armies, for they looked upon me as though I could deliver them from their afflictions</t>
  </si>
  <si>
    <t>did go forth among the Nephites</t>
  </si>
  <si>
    <t>But behold, I was without hope, for I knew the judgments of the Lord which should come upon them; for they repented not of their iniquities, but did struggle for their lives without calling upon that Being who created them.</t>
  </si>
  <si>
    <t>I was without hope, for I knew the judgments of the Lord which should come upon them; for they repented not of their iniquities, but did struggle for their lives without calling upon that Being who created them</t>
  </si>
  <si>
    <t>the Lord ... that Being who created them</t>
  </si>
  <si>
    <t>And it came to pass that the Lamanites did come against us as we had fled to the city of Jordan; but behold, they were driven back that they did not take the city at that time.</t>
  </si>
  <si>
    <t>And it came to pass ... but behold ... at that time</t>
  </si>
  <si>
    <t>the Lamanites did come against us as we had fled to the city of Jordanthe Lamanites did come against us as we had fled to the city of Jordan ... they were driven back that they did not take the city</t>
  </si>
  <si>
    <t>the Lamanites did come against us ... as we had fled to the city of Jordan ... they were driven back ... they did not take the city</t>
  </si>
  <si>
    <t>And it came to pass that they came against us again, and we did maintain the city. And there were also other cities which were maintained by the Nephites, which strongholds did cut them off that they could not get into the country which lay before us, to destroy the inhabitants of our land.</t>
  </si>
  <si>
    <t>they came against us again, and we did maintain the city. And there were also other cities which were maintained by the Nephites, which strongholds did cut them off that they could not get into the country which lay before us, to destroy the inhabitants of our land</t>
  </si>
  <si>
    <t>they came against us again ... we did maintain the city ... there were also other cities ... maintained by the Nephites ... strongholds did cut them off ... they could not get into the country which lay before us ... to destroy the inhabitants of our land</t>
  </si>
  <si>
    <t>But it came to pass that whatsoever lands we had passed by, and the inhabitants thereof were not gathered in, were destroyed by the Lamanites, and their towns, and villages, and cities were burned with fire; and thus three hundred and seventy and nine years passed away.</t>
  </si>
  <si>
    <t>But it came to pass ... and thus three hundred and seventy and nine years passed away</t>
  </si>
  <si>
    <t>whatsoever lands we had passed by, and the inhabitants thereof were not gathered in, were destroyed by the Lamanites, and their towns, and villages, and cities were burned with fire</t>
  </si>
  <si>
    <t>whatsoever lands we had passed by ... the inhabitants thereof were not gathered ... destroyed by the Lamanites ... their towns ... villages ... cities were burned with fire</t>
  </si>
  <si>
    <t>the inhabitants ... the Lamanites</t>
  </si>
  <si>
    <t>three hundred and seventy and nine years passed away</t>
  </si>
  <si>
    <t>And it came to pass that in the three hundred and eightieth year the Lamanites did come again against us to battle, and we did stand against them boldly; but it was all in vain, for so great were their numbers that they did tread the people of the Nephites under their feet.</t>
  </si>
  <si>
    <t>And it came to pass that in the three hundred and eightieth year</t>
  </si>
  <si>
    <t>the Lamanites did come again against us to battle, and we did stand against them boldly; but it was all in vain, for so great were their numbers that they did tread the people of the Nephites under their feet</t>
  </si>
  <si>
    <t>the Lamanites did come again against us to battle ... we did stand against them boldly ... they did tread the people of the Nephites under their feet</t>
  </si>
  <si>
    <t>the Lamanites ... so great were their numbers ... the people of the Nephites</t>
  </si>
  <si>
    <t>in the three hundred and eightieth year</t>
  </si>
  <si>
    <t>And it came to pass that we did again take to flight, and those whose flight was swifter than the Lamanites’ did escape, and those whose flight did not exceed the Lamanites’ were swept down and destroyed.</t>
  </si>
  <si>
    <t>we did again take to flight, and those whose flight was swifter than the Lamanites’ did escape, and those whose flight did not exceed the Lamanites’ were swept down and destroyed</t>
  </si>
  <si>
    <t>we did again take to flight ... those whose flight was swifter than the Lamanites’ did escape ... those whose flight did not exceed the Lamanites’ were swept down and destroyed</t>
  </si>
  <si>
    <t>And now behold, I, Mormon, do not desire to harrow up the souls of men in casting before them such an awful scene of blood and carnage as was laid before mine eyes; but I, knowing that these things must surely be made known, and that all things which are hid must be revealed upon the house-tops--</t>
  </si>
  <si>
    <t>I, Mormon, do not desire to harrow up the souls of men in casting before them such an awful scene of blood and carnage as was laid before mine eyes; but I, knowing that these things must surely be made known, and that all things which are hid must be revealed upon the house-tops</t>
  </si>
  <si>
    <t>all things which are hid must be revealed upon the house-tops</t>
  </si>
  <si>
    <t>And also that a knowledge of these things must come unto the remnant of these people, and also unto the Gentiles, who the Lord hath said should scatter this people, and this people should be counted as naught among them--therefore I write a small abridgment, daring not to give a full account of the things which I have seen, because of the commandment which I have received, and also that ye might not have too great sorrow because of the wickedness of this people.</t>
  </si>
  <si>
    <t>a knowledge of these things must come unto the remnant of these people, and also unto the Gentiles, who the Lord hath said should scatter this people, and this people should be counted as naught among them--therefore I write a small abridgment, daring not to give a full account of the things which I have seen, because of the commandment which I have received, and also that ye might not have too great sorrow because of the wickedness of this people</t>
  </si>
  <si>
    <t>scatter this people</t>
  </si>
  <si>
    <t>the remnant of these people ... the Gentiles ... the Lord ... this people ... this people ... this people</t>
  </si>
  <si>
    <t>And now behold, this I speak unto their seed, and also to the Gentiles who have care for the house of Israel, that realize and know from whence their blessings come.</t>
  </si>
  <si>
    <t>this I speak unto their seed, and also to the Gentiles who have care for the house of Israel, that realize and know from whence their blessings come</t>
  </si>
  <si>
    <t>their seed ... the Gentiles ... the house of Israel</t>
  </si>
  <si>
    <t>For I know that such will sorrow for the calamity of the house of Israel; yea, they will sorrow for the destruction of this people; they will sorrow that this people had not repented that they might have been clasped in the arms of Jesus.</t>
  </si>
  <si>
    <t>For I know that such will sorrow for the calamity of the house of Israel; yea, they will sorrow for the destruction of this people; they will sorrow that this people had not repented that they might have been clasped in the arms of Jesus</t>
  </si>
  <si>
    <t>the destruction of this people</t>
  </si>
  <si>
    <t>the house of Israel ... this people ... this people ... Jesus</t>
  </si>
  <si>
    <t>Now these things are written unto the remnant of the house of Jacob; and they are written after this manner, because it is known of God that wickedness will not bring them forth unto them; and they are to be hid up unto the Lord that they may come forth in his own due time.</t>
  </si>
  <si>
    <t>Now ... that they may come forth in his own due time</t>
  </si>
  <si>
    <t>these things are written unto the remnant of the house of Jacob; and they are written after this manner, because it is known of God that wickedness will not bring them forth unto them; and they are to be hid up unto the Lord</t>
  </si>
  <si>
    <t>they are to be hid up unto the Lord</t>
  </si>
  <si>
    <t>the remnant of the house of Jacob ... God ... the Lord</t>
  </si>
  <si>
    <t>they may come forth in his own due time</t>
  </si>
  <si>
    <t>And this is the commandment which I have received; and behold, they shall come forth according to the commandment of the Lord, when he shall see fit, in his wisdom.</t>
  </si>
  <si>
    <t>And ... and behold, they shall come forth according to the commandment of the Lord, when he shall see fit</t>
  </si>
  <si>
    <t>this is the commandment which I have received ... in his wisdom</t>
  </si>
  <si>
    <t>they shall come forth ... when he shall see fit</t>
  </si>
  <si>
    <t>And behold, they shall go unto the unbelieving of the Jews; and for this intent shall they go--that they may be persuaded that Jesus is the Christ, the Son of the living God; that the Father may bring about, through his most Beloved, his great and eternal purpose, in restoring the Jews, or all the house of Israel, to the land of their inheritance, which the Lord their God hath given them, unto the fulfilling of his covenant;</t>
  </si>
  <si>
    <t>And behold ... his great and eternal purpose</t>
  </si>
  <si>
    <t>they shall go unto the unbelieving of the Jews; and for this intent shall they go--that they may be persuaded that Jesus is the Christ, the Son of the living God; that the Father may bring about, through his most Beloved ... in restoring the Jews, or all the house of Israel, to the land of their inheritance, which the Lord their God hath given them, unto the fulfilling of his covenant</t>
  </si>
  <si>
    <t>restoring the Jews ... to the land of their inheritance</t>
  </si>
  <si>
    <t>the Jews ... Jesus ... the Christ ... the Son of the living God ... the Father ... his most Beloved ... the Jews ... all the house of Israel ... the Lord ... God</t>
  </si>
  <si>
    <t>his great and eternal purpose</t>
  </si>
  <si>
    <t>And also that the seed of this people may more fully believe his gospel, which shall go forth unto them from the Gentiles; for this people shall be scattered, and shall become a dark, a filthy, and a loathsome people, beyond the description of that which ever hath been amongst us, yea, even that which hath been among the Lamanites, and this because of their unbelief and idolatry.</t>
  </si>
  <si>
    <t>also that the seed of this people may more fully believe his gospel, which shall go forth unto them from the Gentiles; for this people shall be scattered, and shall become a dark, a filthy, and a loathsome people, beyond the description of that which ever hath been amongst us, yea, even that which hath been among the Lamanites, and this because of their unbelief and idolatry</t>
  </si>
  <si>
    <t>this people shall be scattered</t>
  </si>
  <si>
    <t>the seed of this people ... the Gentiles ... this people ... a dark, a filthy, and a loathsome people ... the Lamanites</t>
  </si>
  <si>
    <t>For behold, the Spirit of the Lord hath already ceased to strive with their fathers; and they are without Christ and God in the world; and they are driven about as chaff before the wind.</t>
  </si>
  <si>
    <t>the Spirit of the Lord hath already ceased to strive with their fathers; and they are without Christ and God in the world; and they are driven about as chaff before the wind</t>
  </si>
  <si>
    <t>driven about as chaff before the wind</t>
  </si>
  <si>
    <t>the Spirit ... the Lord ... their fathers ... Christ ... God</t>
  </si>
  <si>
    <t>They were once a delightsome people, and they had Christ for their shepherd; yea, they were led even by God the Father.</t>
  </si>
  <si>
    <t>They were once a delightsome people, and they had Christ for their shepherd; yea</t>
  </si>
  <si>
    <t>they were led even by God the Father</t>
  </si>
  <si>
    <t>a delightsome people ... Christ ... their shepherd ... God ... the Father</t>
  </si>
  <si>
    <t>But now, behold, they are led about by Satan, even as chaff is driven before the wind, or as a vessel is tossed about upon the waves, without sail or anchor, or without anything wherewith to steer her; and even as she is, so are they.</t>
  </si>
  <si>
    <t>But now, behold</t>
  </si>
  <si>
    <t>they are led about by Satan, even as chaff is driven before the wind, or as a vessel is tossed about upon the waves, without sail or anchor, or without anything wherewith to steer her; and even as she is, so are they</t>
  </si>
  <si>
    <t>as chaff is driven before the wind ... as a vessel is tossed about upon the waves</t>
  </si>
  <si>
    <t>And behold, the Lord hath reserved their blessings, which they might have received in the land, for the Gentiles who shall possess the land.</t>
  </si>
  <si>
    <t>the Lord hath reserved their blessings, which they might have received in the land, for the Gentiles who shall possess the land</t>
  </si>
  <si>
    <t>they might have received in the land ... the Gentiles who shall possess the land</t>
  </si>
  <si>
    <t>the Lord ... the Gentiles</t>
  </si>
  <si>
    <t>But behold, it shall come to pass that they shall be driven and scattered by the Gentiles; and after they have been driven and scattered by the Gentiles, behold, then will the Lord remember the covenant which he made unto Abraham and unto all the house of Israel.</t>
  </si>
  <si>
    <t>But behold, it shall come to pass ... and after they have been driven and scattered by the Gentiles, behold, then</t>
  </si>
  <si>
    <t>they shall be driven and scattered by the Gentilesthey shall be driven and scattered by the Gentiles ... will the Lord remember the covenant which he made unto Abraham and unto all the house of Israel</t>
  </si>
  <si>
    <t>they shall be driven and scattered by the Gentiles ... they have been driven and scattered by the Gentiles</t>
  </si>
  <si>
    <t>the Gentiles ... the Gentiles ... the Lord ... Abraham ... all the house of Israel</t>
  </si>
  <si>
    <t>after they have been driven and scattered by the Gentiles</t>
  </si>
  <si>
    <t>And also the Lord will remember the prayers of the righteous, which have been put up unto him for them.</t>
  </si>
  <si>
    <t>And also the Lord will remember</t>
  </si>
  <si>
    <t>the prayers of the righteous, which have been put up unto him for them</t>
  </si>
  <si>
    <t>And then, O ye Gentiles, how can ye stand before the power of God, except ye shall repent and turn from your evil ways?</t>
  </si>
  <si>
    <t>O ye Gentiles, how can ye stand before the power of God, except ye shall repent and turn from your evil ways?</t>
  </si>
  <si>
    <t>how can ye stand before the power of God</t>
  </si>
  <si>
    <t>Know ye not that ye are in the hands of God? Know ye not that he hath all power, and at his great command the earth shall be rolled together as a scroll?</t>
  </si>
  <si>
    <t>the earth shall be rolled together as a scroll</t>
  </si>
  <si>
    <t>Therefore, repent ye, and humble yourselves before him, lest he shall come out in justice against you--lest a remnant of the seed of Jacob shall go forth among you as a lion, and tear you in pieces, and there is none to deliver.</t>
  </si>
  <si>
    <t>repent ye, and humble yourselves before him, lest he shall come out in justice against you--lest a remnant of the seed of Jacob shall go forth among you as a lion, and tear you in pieces, and there is none to deliver</t>
  </si>
  <si>
    <t>a remnant of the seed of Jacob</t>
  </si>
  <si>
    <t>The Nephites gather to the land of Cumorah for the final battles--Mormon hides the sacred records in the hill Cumorah--The Lamanites are victorious, and the Nephite nation is destroyed--Hundreds of thousands are slain with the sword. About A.D. 385.</t>
  </si>
  <si>
    <t>The Nephites gather to the land of Cumorah for the final battles--Mormon hides the sacred records in the hill Cumorah--The Lamanites are victorious, and the Nephite nation is destroyed--Hundreds of thousands are slain with the sword</t>
  </si>
  <si>
    <t>The Nephites gather to the land of Cumorah ... the final battles ... Mormon hides the sacred records in the hill Cumorah</t>
  </si>
  <si>
    <t>The Nephites ... Mormon ... The Lamanites ... the Nephite ... Hundreds of thousands  are slain</t>
  </si>
  <si>
    <t>And now I finish my record concerning the destruction of my people, the Nephites. And it came to pass that we did march forth before the Lamanites.</t>
  </si>
  <si>
    <t>I finish my record concerning the destruction of my people, the Nephites ... we did march forth before the Lamanites</t>
  </si>
  <si>
    <t>the destruction of my people ... we did march forth ... before the Lamanites</t>
  </si>
  <si>
    <t>my people ... the Nephites</t>
  </si>
  <si>
    <t>And I, Mormon, wrote an epistle unto the king of the Lamanites, and desired of him that he would grant unto us that we might gather together our people unto the land of Cumorah, by a hill which was called Cumorah, and there we could give them battle.</t>
  </si>
  <si>
    <t>I, Mormon, wrote an epistle unto the king of the Lamanites, and desired of him that he would grant unto us that we might gather together our people unto the land of Cumorah, by a hill which was called Cumorah, and there we could give them battle</t>
  </si>
  <si>
    <t>gather together our people ... unto the land of Cumorah ... by a hill which was called Cumorah ... there we could give them battle</t>
  </si>
  <si>
    <t>Mormon ... the king of the Lamanites ... our people</t>
  </si>
  <si>
    <t>And it came to pass that the king of the Lamanites did grant unto me the thing which I desired.</t>
  </si>
  <si>
    <t>the king of the Lamanites did grant unto me the thing which I desired</t>
  </si>
  <si>
    <t>the king of the Lamanites</t>
  </si>
  <si>
    <t>And it came to pass that we did march forth to the land of Cumorah, and we did pitch our tents around about the hill Cumorah; and it was in a land of many waters, rivers, and fountains; and here we had hope to gain advantage over the Lamanites.</t>
  </si>
  <si>
    <t>we did march forth to the land of Cumorah, and we did pitch our tents around about the hill Cumorah; and it was in a land of many waters, rivers, and fountains; and here we had hope to gain advantage over the Lamanites</t>
  </si>
  <si>
    <t>we did march forth ... to the land of Cumorah ... we did pitch our tents ... around about the hill Cumorah ... it was in a land of many waters ... rivers ... fountains</t>
  </si>
  <si>
    <t>And when three hundred and eighty and four years had passed away, we had gathered in all the remainder of our people unto the land of Cumorah.</t>
  </si>
  <si>
    <t>And when three hundred and eighty and four years had passed away</t>
  </si>
  <si>
    <t>we had gathered in all the remainder of our people unto the land of Cumorah</t>
  </si>
  <si>
    <t>we had gathered in all the remainder of our people ... unto the land of Cumorah</t>
  </si>
  <si>
    <t>all the remainder of our people</t>
  </si>
  <si>
    <t>when three hundred and eighty and four years had passed away</t>
  </si>
  <si>
    <t>And it came to pass that when we had gathered in all our people in one to the land of Cumorah, behold I, Mormon, began to be old; and knowing it to be the last struggle of my people, and having been commanded of the Lord that I should not suffer the records which had been handed down by our fathers, which were sacred, to fall into the hands of the Lamanites, (for the Lamanites would destroy them) therefore I made this record out of the plates of Nephi, and hid up in the hill Cumorah all the records which had been entrusted to me by the hand of the Lord, save it were these few plates which I gave unto my son Moroni.</t>
  </si>
  <si>
    <t>And it came to pass that when we had gathered in ... began to be old; and ... which had been handed down by our fathers</t>
  </si>
  <si>
    <t>all our people in one to the land of Cumorah, behold I, Mormon ... knowing it to be the last struggle of my people, and having been commanded of the Lord that I should not suffer the records ... which were sacred, to fall into the hands of the Lamanites, (for the Lamanites would destroy them) therefore I made this record out of the plates of Nephi, and hid up in the hill Cumorah all the records which had been entrusted to me by the hand of the Lord, save it were these few plates which I gave unto my son Moroni</t>
  </si>
  <si>
    <t>we had gathered in all our people in one ... to the land of Cumorah ... I made this record out of the plates of Nephi ... hid up in the hill Cumorah ... all the records which had been entrusted to me</t>
  </si>
  <si>
    <t>all our people in one ... Mormon ... my people ... the Lord ... our fathers ... the Lamanites ... the Lamanites ... Nephi ... the Lord ... my son ... Moroni.</t>
  </si>
  <si>
    <t>when we had gathered in all our people ... began to be old ... which had been handed down by our fathers</t>
  </si>
  <si>
    <t>And it came to pass that my people, with their wives and their children, did now behold the armies of the Lamanites marching towards them; and with that awful fear of death which fills the breasts of all the wicked, did they await to receive them.</t>
  </si>
  <si>
    <t>And it came to pass ... did they await to receive them</t>
  </si>
  <si>
    <t>my people, with their wives and their children, did now behold the armies of the Lamanites marching towards them; and with that awful fear of death which fills the breasts of all the wicked</t>
  </si>
  <si>
    <t>the armies of the Lamanites marching towards them</t>
  </si>
  <si>
    <t>my people ... their wives ... their children ... the armies ... the Lamanites</t>
  </si>
  <si>
    <t>did they await to receive them</t>
  </si>
  <si>
    <t>And it came to pass that they came to battle against us, and every soul was filled with terror because of the greatness of their numbers.</t>
  </si>
  <si>
    <t>they came to battle against us, and every soul was filled with terror because of the greatness of their numbers</t>
  </si>
  <si>
    <t>they came to battle against us</t>
  </si>
  <si>
    <t>every soul ... the greatness of their numbers</t>
  </si>
  <si>
    <t>And it came to pass that they did fall upon my people with the sword, and with the bow, and with the arrow, and with the ax, and with all manner of weapons of war.</t>
  </si>
  <si>
    <t>they did fall upon my people with the sword, and with the bow, and with the arrow, and with the ax, and with all manner of weapons of war</t>
  </si>
  <si>
    <t>they did fall upon my people</t>
  </si>
  <si>
    <t>And it came to pass that my men were hewn down, yea, even my ten thousand who were with me, and I fell wounded in the midst; and they passed by me that they did not put an end to my life.</t>
  </si>
  <si>
    <t>my men were hewn down, yea, even my ten thousand who were with me, and I fell wounded in the midst; and they passed by me that they did not put an end to my life</t>
  </si>
  <si>
    <t>my men were hewn down ... my ten thousand who were with me ... I fell wounded in the midst ... they passed by me</t>
  </si>
  <si>
    <t>my men ... my ten thousand</t>
  </si>
  <si>
    <t>And when they had gone through and hewn down all my people save it were twenty and four of us, (among whom was my son Moroni) and we having survived the dead of our people, did behold on the morrow, when the Lamanites had returned unto their camps, from the top of the hill Cumorah, the ten thousand of my people who were hewn down, being led in the front by me.</t>
  </si>
  <si>
    <t>And when they had gone through and ... and we having survived the dead of our people, did behold on the morrow, when</t>
  </si>
  <si>
    <t>hewn down all my people save it were twenty and four of us, (among whom was my son Moroni) ... the Lamanites had returned unto their camps, from the top of the hill Cumorah, the ten thousand of my people who were hewn down, being led in the front by me</t>
  </si>
  <si>
    <t>the Lamanites had returned unto their camps ... from the top of the hill Cumorah ... my people who were hewn down ... being led in the front by me</t>
  </si>
  <si>
    <t>all my people ... save it were twenty and four of us ... my son ... Moroni ... our people ... the Lamanites ... the ten thousand of my people</t>
  </si>
  <si>
    <t>when they had gone through ... on the morrow ... when the Lamanites had returned unto their camps</t>
  </si>
  <si>
    <t>And we also beheld the ten thousand of my people who were led by my son Moroni.</t>
  </si>
  <si>
    <t>we also beheld the ten thousand of my people who were led by my son Moroni</t>
  </si>
  <si>
    <t>the ten thousand of my people .... led by my son ... Moroni</t>
  </si>
  <si>
    <t>And behold, the ten thousand of Gidgiddonah had fallen, and he also in the midst.</t>
  </si>
  <si>
    <t>the ten thousand of Gidgiddonah had fallen, and he also in the midst</t>
  </si>
  <si>
    <t>the ten thousand of Gidgiddonah had fallen ... he also in the midst</t>
  </si>
  <si>
    <t>the ten thousand of Gidgiddonah had fallen</t>
  </si>
  <si>
    <t>And Lamah had fallen with his ten thousand; and Gilgal had fallen with his ten thousand; and Limhah had fallen with his ten thousand; and Jeneum had fallen with his ten thousand; and Cumenihah, and Moronihah, and Antionum, and Shiblom, and Shem, and Josh, had fallen with their ten thousand each.</t>
  </si>
  <si>
    <t>And ... and ... and ... and</t>
  </si>
  <si>
    <t>Lamah had fallen with his ten thousand ... Gilgal had fallen with his ten thousand ... Limhah had fallen with his ten thousand ... Jeneum had fallen with his ten thousand; and Cumenihah, and Moronihah, and Antionum, and Shiblom, and Shem, and Josh, had fallen with their ten thousand each</t>
  </si>
  <si>
    <t>Lamah ... with his ten thousand ... Gilgal ... with his ten thousand ... Limhah .... with his ten thousand .... Jeneum ... with his ten thousand .... Cumenihah ... Moronihah ... Antionum ... Shiblom ... Shem ... Josh ... with their ten thousand each</t>
  </si>
  <si>
    <t>And it came to pass that there were ten more who did fall by the sword, with their ten thousand each; yea, even all my people, save it were those twenty and four who were with me, and also a few who had escaped into the south countries, and a few who had deserted over unto the Lamanites, had fallen; and their flesh, and bones, and blood lay upon the face of the earth, being left by the hands of those who slew them to molder upon the land, and to crumble and to return to their mother earth.</t>
  </si>
  <si>
    <t>there were ten more who did fall by the sword, with their ten thousand each; yea, even all my people, save it were those twenty and four who were with me, and also a few who had escaped into the south countries, and a few who had deserted over unto the Lamanites, had fallen; and their flesh, and bones, and blood lay upon the face of the earth, being left by the hands of those who slew them to molder upon the land, and to crumble and to return to their Mother Earth</t>
  </si>
  <si>
    <t>there were ten more who did fall by the sword ... also a few who had escaped into the south countries ... blood lay upon the face of the earth ... molder upon the land ... return to their mother earth</t>
  </si>
  <si>
    <t>with their ten thousand each ... all my people ... those twenty and four who were with me ... a few who had deserted over unto the Lamanites</t>
  </si>
  <si>
    <t>And my soul was rent with anguish, because of the slain of my people, and I cried:</t>
  </si>
  <si>
    <t>my soul was rent with anguish, because of the slain of my people ... I cried</t>
  </si>
  <si>
    <t>the slain of my people</t>
  </si>
  <si>
    <t>O ye fair ones, how could ye have departed from the ways of the Lord! O ye fair ones, how could ye have rejected that Jesus, who stood with open arms to receive you!</t>
  </si>
  <si>
    <t>Behold, if ye had not done this, ye would not have fallen. But behold, ye are fallen, and I mourn your loss.</t>
  </si>
  <si>
    <t>if ye had not done this, ye would not have fallen. But behold, ye are fallen, and I mourn your loss</t>
  </si>
  <si>
    <t>ye are fallen</t>
  </si>
  <si>
    <t>O ye fair sons and daughters, ye fathers and mothers, ye husbands and wives, ye fair ones, how is it that ye could have fallen!</t>
  </si>
  <si>
    <t>how is it that ye could have fallen</t>
  </si>
  <si>
    <t>fair sons ... daughters ... fathers ... mothers ... husbands ... wives ... fair ones</t>
  </si>
  <si>
    <t>But behold, ye are gone, and my sorrows cannot bring your return.</t>
  </si>
  <si>
    <t>ye are gone, and my sorrows cannot bring your return</t>
  </si>
  <si>
    <t>ye are gone</t>
  </si>
  <si>
    <t>And the day soon cometh that your mortal must put on immortality, and these bodies which are now moldering in corruption must soon become incorruptible bodies; and then ye must stand before the judgment-seat of Christ, to be judged according to your works; and if it so be that ye are righteous, then are ye blessed with your fathers who have gone before you.</t>
  </si>
  <si>
    <t>And the day soon cometh ... with your fathers who have gone before you</t>
  </si>
  <si>
    <t>that your mortal must put on immortality, and these bodies which are now moldering in corruption must soon become incorruptible bodies; and then ye must stand before the judgment-seat of Christ, to be judged according to your works; and if it so be that ye are righteous, then are ye blessed</t>
  </si>
  <si>
    <t>Christ ... your fathers</t>
  </si>
  <si>
    <t>the day soon cometh ... with your fathers who have gone before you</t>
  </si>
  <si>
    <t>O that ye had repented before this great destruction had come upon you. But behold, ye are gone, and the Father, yea, the Eternal Father of heaven, knoweth your state; and he doeth with you according to his justice and mercy.</t>
  </si>
  <si>
    <t>before this great destruction had come upon you. But behold</t>
  </si>
  <si>
    <t>O that ye had repented ... ye are gone, and the Father, yea, the Eternal Father of heaven, knoweth your state; and he doeth with you according to his justice and mercy</t>
  </si>
  <si>
    <t>the Father ... the Eternal Father of heaven</t>
  </si>
  <si>
    <t>before this great destruction had come upon you</t>
  </si>
  <si>
    <t>Mormon invites the Lamanites of the latter days to believe in Christ, accept His gospel, and be saved--All who believe the Bible will also believe the Book of Mormon. About A.D. 385.</t>
  </si>
  <si>
    <t>of the latter days ... About A.D. 385</t>
  </si>
  <si>
    <t>Mormon invites the Lamanites ... to believe in Christ, accept His gospel, and be saved--All who believe the Bible will also believe the Book of Mormon</t>
  </si>
  <si>
    <t>Mormon ... the Lamanites of the latter days ... Christ ... Mormon</t>
  </si>
  <si>
    <t>the Lamanites of the latter days ... A.D. 385</t>
  </si>
  <si>
    <t>And now, behold, I would speak somewhat unto the remnant of this people who are spared, if it so be that God may give unto them my words, that they may know of the things of their fathers; yea, I speak unto you, ye remnant of the house of Israel; and these are the words which I speak:</t>
  </si>
  <si>
    <t>And now, behold ... and these are the words which I speak</t>
  </si>
  <si>
    <t>I would speak somewhat unto the remnant of this people who are spared, if it so be that God may give unto them my words, that they may know of the things of their fathers; yea, I speak unto you, ye remnant of the house of Israel</t>
  </si>
  <si>
    <t>the remnant of this people ... God ... their fathers ... remnant of the house of Israel</t>
  </si>
  <si>
    <t>Know ye that ye are of the house of Israel.</t>
  </si>
  <si>
    <t>Know ye that ye are of the house of Israel</t>
  </si>
  <si>
    <t>ye are of the house of Israel</t>
  </si>
  <si>
    <t>Know ye that ye must come unto repentance, or ye cannot be saved.</t>
  </si>
  <si>
    <t>Know ye that ye must come unto repentance, or ye cannot be saved</t>
  </si>
  <si>
    <t>Know ye that ye must lay down your weapons of war, and delight no more in the shedding of blood, and take them not again, save it be that God shall command you.</t>
  </si>
  <si>
    <t>Know ye that ye must lay down your weapons of war, and delight no more in the shedding of blood, and take them not again, save it be that God shall command you</t>
  </si>
  <si>
    <t>Know ye that ye must come to the knowledge of your fathers, and repent of all your sins and iniquities, and believe in Jesus Christ, that he is the Son of God, and that he was slain by the Jews, and by the power of the Father he hath risen again, whereby he hath gained the victory over the grave; and also in him is the sting of death swallowed up.</t>
  </si>
  <si>
    <t>Know ye that ye must come to the knowledge of your fathers, and repent of all your sins and iniquities, and believe in Jesus Christ, that he is the Son of God, and that he was slain by the Jews, and by the power of the Father he hath risen again, whereby he hath gained the victory over the grave; and also in him is the sting of death swallowed up</t>
  </si>
  <si>
    <t>your fathers ... Jesus Christ ... the Son of God ... the Jews ... the Father</t>
  </si>
  <si>
    <t>And he bringeth to pass the resurrection of the dead, whereby man must be raised to stand before his judgment-seat.</t>
  </si>
  <si>
    <t>And he bringeth to pass</t>
  </si>
  <si>
    <t>the resurrection of the dead, whereby man must be raised to stand before his judgment-seat</t>
  </si>
  <si>
    <t>must be raised to stand before his judgment-seat</t>
  </si>
  <si>
    <t>And he hath brought to pass the redemption of the world, whereby he that is found guiltless before him at the judgment day hath it given unto him to dwell in the presence of God in his kingdom, to sing ceaseless praises with the choirs above, unto the Father, and unto the Son, and unto the Holy Ghost, which are one God, in a state of happiness which hath no end.</t>
  </si>
  <si>
    <t>And he hath brought to pass ... at the judgment day ... in a state of happiness which hath no end</t>
  </si>
  <si>
    <t>the redemption of the world, whereby he that is found guiltless before him ... hath it given unto him to dwell in the presence of God in his kingdom, to sing ceaseless praises with the choirs above, unto the Father, and unto the Son, and unto the Holy Ghost, which are one God</t>
  </si>
  <si>
    <t>the redemption of the world ... to dwell in the presence of God in his kingdom</t>
  </si>
  <si>
    <t>God ... the Father ... the Son ... the Holy Ghost ... God</t>
  </si>
  <si>
    <t>at the judgment day ... in a state of happiness which hath no end</t>
  </si>
  <si>
    <t>Therefore repent, and be baptized in the name of Jesus, and lay hold upon the gospel of Christ, which shall be set before you, not only in this record but also in the record which shall come unto the Gentiles from the Jews, which record shall come from the Gentiles unto you.</t>
  </si>
  <si>
    <t>repent, and be baptized in the name of Jesus, and lay hold upon the gospel of Christ, which shall be set before you, not only in this record but also in the record which shall come unto the Gentiles from the Jews, which record shall come from the Gentiles unto you</t>
  </si>
  <si>
    <t>Jesus ... Christ ... the Gentiles ... the Jews ... from the Gentiles</t>
  </si>
  <si>
    <t>For behold, this is written for the intent that ye may believe that; and if ye believe that ye will believe this also; and if ye believe this ye will know concerning your fathers, and also the marvelous works which were wrought by the power of God among them.</t>
  </si>
  <si>
    <t>this is written for the intent that ye may believe that; and if ye believe that ye will believe this also; and if ye believe this ye will know concerning your fathers, and also the marvelous works which were wrought by the power of God among them</t>
  </si>
  <si>
    <t>And ye will also know that ye are a remnant of the seed of Jacob; therefore ye are numbered among the people of the first covenant; and if it so be that ye believe in Christ, and are baptized, first with water, then with fire and with the Holy Ghost, following the example of our Savior, according to that which he hath commanded us, it shall be well with you in the day of judgment. Amen.</t>
  </si>
  <si>
    <t>And ye will also know ... it shall be well with you in the day of judgment. Amen</t>
  </si>
  <si>
    <t>ye are a remnant of the seed of Jacob; therefore ye are numbered among the people of the first covenant; and if it so be that ye believe in Christ, and are baptized, first with water, then with fire and with the Holy Ghost, following the example of our Savior, according to that which he hath commanded us</t>
  </si>
  <si>
    <t>a remnant of the seed of Jacob ... numbered among the people of the first covenant ... Christ ... the Holy Ghost ... our Savior</t>
  </si>
  <si>
    <t>in the day of judgment</t>
  </si>
  <si>
    <t>The Lamanites seek out and destroy the Nephites--The Book of Mormon will come forth by the power of God--Woes pronounced upon those who breathe out wrath and strife against the work of the Lord--The Nephite record will come forth in a day of wickedness, degeneracy, and apostasy. About A.D. 400–421.</t>
  </si>
  <si>
    <t>in a day of wickedness, degeneracy, and apostasy. About A.D. 400–421</t>
  </si>
  <si>
    <t>The Lamanites seek out and destroy the Nephites--The Book of Mormon will come forth by the power of God--Woes pronounced upon those who breathe out wrath and strife against the work of the Lord--The Nephite record will come forth</t>
  </si>
  <si>
    <t>The Lamanites ... the Nephites ... Mormon ... God ... the Lord ... The Nephite</t>
  </si>
  <si>
    <t>in a day of wickedness ... A.D. 400–421</t>
  </si>
  <si>
    <t>An epistle of my father Mormon, written to me, Moroni; and it was written unto me soon after my calling to the ministry. And on this wise did he write unto me, saying:</t>
  </si>
  <si>
    <t>and it was written unto me soon after my calling to the ministry. And on this wise did he write unto me, saying</t>
  </si>
  <si>
    <t>An epistle of my father Mormon, written to me, Moroni</t>
  </si>
  <si>
    <t>my father ... Mormon ... Moroni</t>
  </si>
  <si>
    <t>written unto me soon after my calling to the ministry</t>
  </si>
  <si>
    <t>My beloved son, Moroni, I rejoice exceedingly that your Lord Jesus Christ hath been mindful of you, and hath called you to his ministry, and to his holy work.</t>
  </si>
  <si>
    <t>My beloved son, Moroni, I rejoice exceedingly that your Lord Jesus Christ hath been mindful of you, and hath called you to his ministry, and to his holy work</t>
  </si>
  <si>
    <t>My beloved son ... Moroni ... your Lord ... Jesus Christ</t>
  </si>
  <si>
    <t>I am mindful of you always in my prayers, continually praying unto God the Father in the name of his Holy Child, Jesus, that he, through his infinite goodness and grace, will keep you through the endurance of faith on his name to the end.</t>
  </si>
  <si>
    <t>I am mindful of you always in my prayers, continually praying unto God the Father in the name of his Holy Child, Jesus ... to the end</t>
  </si>
  <si>
    <t>that he, through his infinite goodness and grace, will keep you through the endurance of faith on his name</t>
  </si>
  <si>
    <t>God ... the Father ... his Holy Child ... Jesus</t>
  </si>
  <si>
    <t>mindful of you always in my prayers ... continually praying ... to the end</t>
  </si>
  <si>
    <t>And now, my son, I speak unto you concerning that which grieveth me exceedingly; for it grieveth me that there should disputations rise among you.</t>
  </si>
  <si>
    <t>my son, I speak unto you concerning that which grieveth me exceedingly; for it grieveth me that there should disputations rise among you</t>
  </si>
  <si>
    <t>For, if I have learned the truth, there have been disputations among you concerning the baptism of your little children.</t>
  </si>
  <si>
    <t>if I have learned the truth, there have been disputations among you concerning the baptism of your little children</t>
  </si>
  <si>
    <t>your little children</t>
  </si>
  <si>
    <t>And now, my son, I desire that ye should labor diligently, that this gross error should be removed from among you; for, for this intent I have written this epistle.</t>
  </si>
  <si>
    <t>my son, I desire that ye should labor diligently, that this gross error should be removed from among you; for, for this intent I have written this epistle</t>
  </si>
  <si>
    <t>For immediately after I had learned these things of you I inquired of the Lord concerning the matter. And the word of the Lord came to me by the power of the Holy Ghost, saying:</t>
  </si>
  <si>
    <t>For immediately after I had learned these things of you .... And</t>
  </si>
  <si>
    <t>I inquired of the Lord concerning the matter ...  the word of the Lord came to me by the power of the Holy Ghost, saying</t>
  </si>
  <si>
    <t>immediately after I had learned these things</t>
  </si>
  <si>
    <t>Listen to the words of Christ, your Redeemer, your Lord and your God. Behold, I came into the world not to call the righteous but sinners to repentance; the whole need no physician, but they that are sick; wherefore, little children are whole, for they are not capable of committing sin; wherefore the curse of Adam is taken from them in me, that it hath no power over them; and the law of circumcision is done away in me.</t>
  </si>
  <si>
    <t>Listen to the words of Christ, your Redeemer, your Lord and your God. Behold, I came into the world not to call the righteous but sinners to repentance; the whole need no physician, but they that are sick; wherefore, little children are whole, for they are not capable of committing sin; wherefore the curse of Adam is taken from them in me, that it hath no power over them; and the law of circumcision is done away in me</t>
  </si>
  <si>
    <t>I came into the world</t>
  </si>
  <si>
    <t>Christ ... Redeemer ... your Lord ... your God ... the whole .... physician ... they that are sick ... little children ... Adam</t>
  </si>
  <si>
    <t>And after this manner did the Holy Ghost manifest the word of God unto me; wherefore, my beloved son, I know that it is solemn mockery before God, that ye should baptize little children.</t>
  </si>
  <si>
    <t>And after this manner</t>
  </si>
  <si>
    <t>did the Holy Ghost manifest the word of God unto me; wherefore, my beloved son, I know that it is solemn mockery before God, that ye should baptize little children</t>
  </si>
  <si>
    <t>the Holy Ghost ... God ... my beloved son ... God ... little children</t>
  </si>
  <si>
    <t>Behold I say unto you that this thing shall ye teach--repentance and baptism unto those who are accountable and capable of committing sin; yea, teach parents that they must repent and be baptized, and humble themselves as their little children, and they shall all be saved with their little children.</t>
  </si>
  <si>
    <t>this thing shall ye teach--repentance and baptism unto those who are accountable and capable of committing sin; yea, teach parents that they must repent and be baptized, and humble themselves as their little children, and they shall all be saved with their little children</t>
  </si>
  <si>
    <t>those who are accountable ... capable of committing sin ... parents ... their little children ... their little children</t>
  </si>
  <si>
    <t>And their little children need no repentance, neither baptism. Behold, baptism is unto repentance to the fulfilling the commandments unto the remission of sins.</t>
  </si>
  <si>
    <t>their little children need no repentance, neither baptism. Behold, baptism is unto repentance to the fulfilling the commandments unto the remission of sins</t>
  </si>
  <si>
    <t>But little children are alive in Christ, even from the foundation of the world; if not so, God is a partial God, and also a changeable God, and a respecter to persons; for how many little children have died without baptism!</t>
  </si>
  <si>
    <t>But ... even from the foundation of the world</t>
  </si>
  <si>
    <t>little children are alive in Christ ... if not so, God is a partial God, and also a changeable God, and a respecter to persons; for how many little children have died without baptism!</t>
  </si>
  <si>
    <t>little children ... Christ ... God ... a partial God ... a changeable God ... a respecter to persons ... how many little children</t>
  </si>
  <si>
    <t>even from the foundation of the world</t>
  </si>
  <si>
    <t>Wherefore, if little children could not be saved without baptism, these must have gone to an endless hell.</t>
  </si>
  <si>
    <t>Wherefore ... to an endless hell</t>
  </si>
  <si>
    <t>if little children could not be saved without baptism, these must have gone</t>
  </si>
  <si>
    <t>must have gone to an endless hell</t>
  </si>
  <si>
    <t>to an endless hell</t>
  </si>
  <si>
    <t>Behold I say unto you, that he that supposeth that little children need baptism is in the gall of bitterness and in the bonds of iniquity; for he hath neither faith, hope, nor charity; wherefore, should he be cut off while in the thought, he must go down to hell.</t>
  </si>
  <si>
    <t>he that supposeth that little children need baptism is in the gall of bitterness and in the bonds of iniquity; for he hath neither faith, hope, nor charity; wherefore, should he be cut off while in the thought, he must go down to hell</t>
  </si>
  <si>
    <t>he must go down to hell</t>
  </si>
  <si>
    <t>For awful is the wickedness to suppose that God saveth one child because of baptism, and the other must perish because he hath no baptism.</t>
  </si>
  <si>
    <t>awful is the wickedness to suppose that God saveth one child because of baptism, and the other must perish because he hath no baptism</t>
  </si>
  <si>
    <t>God ... one child</t>
  </si>
  <si>
    <t>Wo be unto them that shall pervert the ways of the Lord after this manner, for they shall perish except they repent. Behold, I speak with boldness, having authority from God; and I fear not what man can do; for perfect love casteth out all fear.</t>
  </si>
  <si>
    <t>Wo be unto them that shall pervert the ways of the Lord after this manner, for they shall perish except they repent ... I speak with boldness, having authority from God; and I fear not what man can do; for perfect love casteth out all fear</t>
  </si>
  <si>
    <t>And I am filled with charity, which is everlasting love; wherefore, all children are alike unto me; wherefore, I love little children with a perfect love; and they are all alike and partakers of salvation.</t>
  </si>
  <si>
    <t>I am filled with charity, which is everlasting love; wherefore, all children are alike unto me; wherefore, I love little children with a perfect love; and they are all alike and partakers of salvation</t>
  </si>
  <si>
    <t>all children ... little children</t>
  </si>
  <si>
    <t>For I know that God is not a partial God, neither a changeable being; but he is unchangeable from all eternity to all eternity.</t>
  </si>
  <si>
    <t>For ... but he is unchangeable from all eternity to all eternity</t>
  </si>
  <si>
    <t>I know that God is not a partial God, neither a changeable being</t>
  </si>
  <si>
    <t>God ... not a partial God ... neither a changeable being</t>
  </si>
  <si>
    <t>unchangeable from all eternity to all eternity</t>
  </si>
  <si>
    <t>Little children cannot repent; wherefore, it is awful wickedness to deny the pure mercies of God unto them, for they are all alive in him because of his mercy.</t>
  </si>
  <si>
    <t>wherefore</t>
  </si>
  <si>
    <t>Little children cannot repent ... it is awful wickedness to deny the pure mercies of God unto them, for they are all alive in him because of his mercy</t>
  </si>
  <si>
    <t>Little children ... God</t>
  </si>
  <si>
    <t>And he that saith that little children need baptism denieth the mercies of Christ, and setteth at naught the atonement of him and the power of his redemption.</t>
  </si>
  <si>
    <t>And he that saith</t>
  </si>
  <si>
    <t>little children need baptism denieth the mercies of Christ, and setteth at naught the atonement of him and the power of his redemption</t>
  </si>
  <si>
    <t>Wo unto such, for they are in danger of death, hell, and an endless torment. I speak it boldly; God hath commanded me. Listen unto them and give heed, or they stand against you at the judgment-seat of Christ.</t>
  </si>
  <si>
    <t>Wo unto such, for they are in danger of death, hell, and an endless torment. I speak it boldly; God hath commanded me. Listen unto them and give heed, or they stand against you at the judgment-seat of Christ</t>
  </si>
  <si>
    <t>they stand against you at the judgment-seat of Christ</t>
  </si>
  <si>
    <t>For behold that all little children are alive in Christ, and also all they that are without the law. For the power of redemption cometh on all them that have no law; wherefore, he that is not condemned, or he that is under no condemnation, cannot repent; and unto such baptism availeth nothing--</t>
  </si>
  <si>
    <t>all little children are alive in Christ, and also all they that are without the law. For the power of redemption cometh on all them that have no law; wherefore, he that is not condemned, or he that is under no condemnation, cannot repent; and unto such baptism availeth nothing</t>
  </si>
  <si>
    <t>little children ... Christ ... all they that are without the law ... all them that have no law</t>
  </si>
  <si>
    <t>But it is mockery before God, denying the mercies of Christ, and the power of his Holy Spirit, and putting trust in dead works.</t>
  </si>
  <si>
    <t>it is mockery before God, denying the mercies of Christ, and the power of his Holy Spirit, and putting trust in dead works</t>
  </si>
  <si>
    <t>God ... Christ ... his Holy Spirit</t>
  </si>
  <si>
    <t>Behold, my son, this thing ought not to be; for repentance is unto them that are under condemnation and under the curse of a broken law.</t>
  </si>
  <si>
    <t>my son, this thing ought not to be; for repentance is unto them that are under condemnation and under the curse of a broken law</t>
  </si>
  <si>
    <t>my son ... them that are under condemnation ... under the curse of a broken law</t>
  </si>
  <si>
    <t>And the first fruits of repentance is baptism; and baptism cometh by faith unto the fulfilling the commandments; and the fulfilling the commandments bringeth remission of sins;</t>
  </si>
  <si>
    <t>the first fruits of repentance is baptism; and baptism cometh by faith unto the fulfilling the commandments; and the fulfilling the commandments bringeth remission of sins</t>
  </si>
  <si>
    <t>And the remission of sins bringeth meekness, and lowliness of heart; and because of meekness and lowliness of heart cometh the visitation of the Holy Ghost, which Comforter filleth with hope and perfect love, which love endureth by diligence unto prayer, until the end shall come, when all the saints shall dwell with God.</t>
  </si>
  <si>
    <t>And ... until the end shall come, when all the saints shall dwell with God</t>
  </si>
  <si>
    <t>the remission of sins bringeth meekness, and lowliness of heart; and because of meekness and lowliness of heart cometh the visitation of the Holy Ghost, which Comforter filleth with hope and perfect love, which love endureth by diligence unto prayer</t>
  </si>
  <si>
    <t>all the saints shall dwell with God</t>
  </si>
  <si>
    <t>the Holy Ghost ... Comforter ... all the saints ...221 God</t>
  </si>
  <si>
    <t>until the end shall come ... when all the saints shall dwell with God</t>
  </si>
  <si>
    <t>Behold, my son, I will write unto you again if I go not out soon against the Lamanites. Behold, the pride of this nation, or the people of the Nephites, hath proven their destruction except they should repent.</t>
  </si>
  <si>
    <t>Behold, my son ... Behold</t>
  </si>
  <si>
    <t>I will write unto you again if I go not out soon against the Lamanites ... the pride of this nation, or the people of the Nephites, hath proven their destruction except they should repent</t>
  </si>
  <si>
    <t>my son ... the Lamanites ... the people of the Nephites</t>
  </si>
  <si>
    <t>Pray for them, my son, that repentance may come unto them. But behold, I fear lest the Spirit hath ceased striving with them; and in this part of the land they are also seeking to put down all power and authority which cometh from God; and they are denying the Holy Ghost.</t>
  </si>
  <si>
    <t>Pray for them, my son, that repentance may come unto them ... I fear lest the Spirit hath ceased striving with them; and in this part of the land they are also seeking to put down all power and authority which cometh from God; and they are denying the Holy Ghost</t>
  </si>
  <si>
    <t>in this part of the land</t>
  </si>
  <si>
    <t>my son ... the Spirit ... God ... the Holy Ghost</t>
  </si>
  <si>
    <t>And after rejecting so great a knowledge, my son, they must perish soon, unto the fulfilling of the prophecies which were spoken by the prophets, as well as the words of our Savior himself.</t>
  </si>
  <si>
    <t>And after rejecting so great a knowledge, my son, they must perish soon</t>
  </si>
  <si>
    <t>unto the fulfilling of the prophecies which were spoken by the prophets, as well as the words of our Savior himself</t>
  </si>
  <si>
    <t>my son ... the prophets ... our Savior himself</t>
  </si>
  <si>
    <t>they must perish soon</t>
  </si>
  <si>
    <t>Farewell, my son, until I shall write unto you, or shall meet you again. Amen.</t>
  </si>
  <si>
    <t>Farewell ... until I shall write unto you ... shall meet you again ... Amen</t>
  </si>
  <si>
    <t>until I shall write unto you ... shall meet you again</t>
  </si>
  <si>
    <t>Moroni calls upon those who do not believe in Christ to repent--He proclaims a God of miracles, who gives revelations and pours out gifts and signs upon the faithful--Miracles cease because of unbelief--Signs follow those who believe--Men are exhorted to be wise and keep the commandments. About A.D. 401–421.</t>
  </si>
  <si>
    <t>About A.D. 401–421</t>
  </si>
  <si>
    <t>Moroni calls upon those who do not believe in Christ to repent--He proclaims a God of miracles, who gives revelations and pours out gifts and signs upon the faithful--Miracles cease because of unbelief--Signs follow those who believe--Men are exhorted to be wise and keep the commandments</t>
  </si>
  <si>
    <t>Moroni ... Christ ... God</t>
  </si>
  <si>
    <t>A.D. 401–421</t>
  </si>
  <si>
    <t>And now, I speak also concerning those who do not believe in Christ</t>
  </si>
  <si>
    <t>I speak also concerning those who do not believe in Christ</t>
  </si>
  <si>
    <t>Behold, will ye believe in the day of your visitation--behold, when the Lord shall come, yea, even that great day when the earth shall be rolled together as a scroll, and the elements shall melt with fervent heat, yea, in that great day when ye shall be brought to stand before the Lamb of God--then will ye say that there is no God?</t>
  </si>
  <si>
    <t>Behold, will ye believe in the day of your visitation--behold, when the Lord shall come, yea, even that great day when ... yea, in that great day when ... then will ye say that there is no God?</t>
  </si>
  <si>
    <t>the earth shall be rolled together as a scroll, and the elements shall melt with fervent heat ... ye shall be brought to stand before the Lamb of God</t>
  </si>
  <si>
    <t>the Lord shall come ... the earth shall be rolled together as a scroll ... the elements shall melt with fervent heat ... ye shall be brought to stand before the Lamb of God</t>
  </si>
  <si>
    <t>the Lord ... the Lamb of God ... God</t>
  </si>
  <si>
    <t>in the day of your visitation ... when the Lord shall come ... even that great day when ... in that great day when ... then will ye say</t>
  </si>
  <si>
    <t>Then will ye longer deny the Christ, or can ye behold the Lamb of God? Do ye suppose that ye shall dwell with him under a consciousness of your guilt? Do ye suppose that ye could be happy to dwell with that holy Being, when your souls are racked with a consciousness of guilt that ye have ever abused his laws?</t>
  </si>
  <si>
    <t>Then will ye longer deny the Christ, or</t>
  </si>
  <si>
    <t>can ye behold the Lamb of God? Do ye suppose that ye shall dwell with him under a consciousness of your guilt? Do ye suppose that ye could be happy to dwell with that holy Being, when your souls are racked with a consciousness of guilt that ye have ever abused his laws?</t>
  </si>
  <si>
    <t>the Christ ... the Lamb of God ... that holy Being</t>
  </si>
  <si>
    <t>Then will ye longer deny</t>
  </si>
  <si>
    <t>Behold, I say unto you that ye would be more miserable to dwell with a holy and just God, under a consciousness of your filthiness before him, than ye would to dwell with the damned souls in hell.</t>
  </si>
  <si>
    <t>ye would be more miserable to dwell with a holy and just God, under a consciousness of your filthiness before him, than ye would to dwell with the damned souls in hell</t>
  </si>
  <si>
    <t>dwell with a holy and just God ... dwell with the damned souls in hell</t>
  </si>
  <si>
    <t>a holy and just God</t>
  </si>
  <si>
    <t>For behold, when ye shall be brought to see your nakedness before God, and also the glory of God, and the holiness of Jesus Christ, it will kindle a flame of unquenchable fire upon you.</t>
  </si>
  <si>
    <t>For behold, when ye shall be brought to see</t>
  </si>
  <si>
    <t>your nakedness before God, and also the glory of God, and the holiness of Jesus Christ, it will kindle a flame of unquenchable fire upon you</t>
  </si>
  <si>
    <t>God ... God ... Jesus Christ</t>
  </si>
  <si>
    <t>when ye shall be brought to see</t>
  </si>
  <si>
    <t>O then ye unbelieving, turn ye unto the Lord; cry mightily unto the Father in the name of Jesus, that perhaps ye may be found spotless, pure, fair, and white, having been cleansed by the blood of the Lamb, at that great and last day.</t>
  </si>
  <si>
    <t>O then ... at that great and last day</t>
  </si>
  <si>
    <t>ye unbelieving, turn ye unto the Lord; cry mightily unto the Father in the name of Jesus, that perhaps ye may be found spotless, pure, fair, and white, having been cleansed by the blood of the Lamb</t>
  </si>
  <si>
    <t>the Lord ... the Father ... Jesus ... the Lamb</t>
  </si>
  <si>
    <t>at that great and last day</t>
  </si>
  <si>
    <t>And again I speak unto you who deny the revelations of God, and say that they are done away, that there are no revelations, nor prophecies, nor gifts, nor healing, nor speaking with tongues, and the interpretation of tongues;</t>
  </si>
  <si>
    <t>I speak unto you who deny the revelations of God, and say that they are done away, that there are no revelations, nor prophecies, nor gifts, nor healing, nor speaking with tongues, and the interpretation of tongues</t>
  </si>
  <si>
    <t>Behold I say unto you, he that denieth these things knoweth not the gospel of Christ; yea, he has not read the scriptures; if so, he does not understand them.</t>
  </si>
  <si>
    <t>he that denieth these things knoweth not the gospel of Christ; yea, he has not read the scriptures; if so, he does not understand them</t>
  </si>
  <si>
    <t>For do we not read that God is the same yesterday, today, and forever, and in him there is no variableness neither shadow of changing?</t>
  </si>
  <si>
    <t>God is the same yesterday, today, and forever, and</t>
  </si>
  <si>
    <t>For do we not read ... in him there is no variableness neither shadow of changing?</t>
  </si>
  <si>
    <t>And now, if ye have imagined up unto yourselves a god who doth vary, and in whom there is shadow of changing, then have ye imagined up unto yourselves a god who is not a God of miracles.</t>
  </si>
  <si>
    <t>if ye have imagined up unto yourselves a god who doth vary, and in whom there is shadow of changing, then have ye imagined up unto yourselves a god who is not a God of miracles</t>
  </si>
  <si>
    <t>a god ... a god ... a God</t>
  </si>
  <si>
    <t>But behold, I will show unto you a God of miracles, even the God of Abraham, and the God of Isaac, and the God of Jacob; and it is that same God who created the heavens and the earth, and all things that in them are.</t>
  </si>
  <si>
    <t>I will show unto you a God of miracles, even the God of Abraham, and the God of Isaac, and the God of Jacob; and it is that same God who created the heavens and the earth, and all things that in them are</t>
  </si>
  <si>
    <t>that same God who created the heavens and the earth ... all things that in them are</t>
  </si>
  <si>
    <t>a God ... the God of Abraham ... the God of Isaac ... the God of Jacob ... God</t>
  </si>
  <si>
    <t>Behold, he created Adam, and by Adam came the fall of man. And because of the fall of man came Jesus Christ, even the Father and the Son; and because of Jesus Christ came the redemption of man.</t>
  </si>
  <si>
    <t>he created Adam, and by Adam came the fall of man. And because of the fall of man came Jesus Christ, even the Father and the Son; and because of Jesus Christ came the redemption of man</t>
  </si>
  <si>
    <t>Adam ... Adam ... Jesus Christ ... the Father ... the Son ... Jesus Christ</t>
  </si>
  <si>
    <t>And because of the redemption of man, which came by Jesus Christ, they are brought back into the presence of the Lord; yea, this is wherein all men are redeemed, because the death of Christ bringeth to pass the resurrection, which bringeth to pass a redemption from an endless sleep, from which sleep all men shall be awakened by the power of God when the trump shall sound; and they shall come forth, both small and great, and all shall stand before his bar, being redeemed and loosed from this eternal band of death, which death is a temporal death.</t>
  </si>
  <si>
    <t>And ... a redemption from an endless sleep ... from which sleep all men shall be awakened ... and loosed from this eternal band of death</t>
  </si>
  <si>
    <t>because of the redemption of man, which came by Jesus Christ, they are brought back into the presence of the Lord; yea, this is wherein all men are redeemed, because the death of Christ bringeth to pass the resurrection, which bringeth to pass ... by the power of God when the trump shall sound; and they shall come forth, both small and great, and all shall stand before his bar, being redeemed ... which death is a temporal death</t>
  </si>
  <si>
    <t>brought back into the presence of the Lord ... all shall stand before his bar</t>
  </si>
  <si>
    <t>Jesus Christ ... the Lord ... Christ ... God</t>
  </si>
  <si>
    <t>a redemption from an endless sleep ... from which sleep all men shall be awakened</t>
  </si>
  <si>
    <t>And then cometh the judgment of the Holy One upon them; and then cometh the time that he that is filthy shall be filthy still; and he that is righteous shall be righteous still; he that is happy shall be happy still; and he that is unhappy shall be unhappy still.</t>
  </si>
  <si>
    <t>And then cometh the judgment of the Holy One upon them; and then cometh the time</t>
  </si>
  <si>
    <t>he that is filthy shall be filthy still; and he that is righteous shall be righteous still; he that is happy shall be happy still; and he that is unhappy shall be unhappy still</t>
  </si>
  <si>
    <t>the Holy One ... he that is filthy ... he that is righteous ...  he that is happy ... he that is unhappy</t>
  </si>
  <si>
    <t>then cometh the judgment ... then cometh the time</t>
  </si>
  <si>
    <t>And now, O all ye that have imagined up unto yourselves a god who can do no miracles, I would ask of you, have all these things passed, of which I have spoken? Has the end come yet? Behold I say unto you, Nay; and God has not ceased to be a God of miracles.</t>
  </si>
  <si>
    <t>And now ... Has the end come yet? Behold I say unto you, Nay; and God has not ceased to be a God of miracles</t>
  </si>
  <si>
    <t>O all ye that have imagined up unto yourselves a god who can do no miracles, I would ask of you, have all these things passed, of which I have spoken?</t>
  </si>
  <si>
    <t>a god ... God ... God</t>
  </si>
  <si>
    <t>Has the end come yet?</t>
  </si>
  <si>
    <t>Behold, are not the things that God hath wrought marvelous in our eyes? Yea, and who can comprehend the marvelous works of God?</t>
  </si>
  <si>
    <t>are not the things that God hath wrought marvelous in our eyes? Yea, and who can comprehend the marvelous works of God?</t>
  </si>
  <si>
    <t>Who shall say that it was not a miracle that by his word the heaven and the earth should be; and by the power of his word man was created of the dust of the earth; and by the power of his word have miracles been wrought?</t>
  </si>
  <si>
    <t>Who shall say</t>
  </si>
  <si>
    <t>it was not a miracle that by his word the heaven and the earth should be; and by the power of his word man was created of the dust of the earth; and by the power of his word have miracles been wrought?</t>
  </si>
  <si>
    <t>by his word the heaven and the earth should be ... by the power of his word man was created of the dust of the earth ... by the power of his word have miracles been wrought</t>
  </si>
  <si>
    <t>And who shall say that Jesus Christ did not do many mighty miracles? And there were many mighty miracles wrought by the hands of the apostles.</t>
  </si>
  <si>
    <t>And who shall say</t>
  </si>
  <si>
    <t>Jesus Christ did not do many mighty miracles? And there were many mighty miracles wrought by the hands of the apostles</t>
  </si>
  <si>
    <t>Jesus Christ ... the apostles</t>
  </si>
  <si>
    <t>And if there were miracles wrought then, why has God ceased to be a God of miracles and yet be an unchangeable Being? And behold, I say unto you he changeth not; if so he would cease to be God; and he ceaseth not to be God, and is a God of miracles.</t>
  </si>
  <si>
    <t>And if there were miracles wrought then ... And behold, I say unto you</t>
  </si>
  <si>
    <t>why has God ceased to be a God of miracles and yet be an unchangeable Being? ... he changeth not; if so he would cease to be God; and he ceaseth not to be God, and is a God of miracles</t>
  </si>
  <si>
    <t>God ... God ... an unchangeable Being ... he changeth not ... God ... God ... God</t>
  </si>
  <si>
    <t>And the reason why he ceaseth to do miracles among the children of men is because that they dwindle in unbelief, and depart from the right way, and know not the God in whom they should trust.</t>
  </si>
  <si>
    <t>the reason why he ceaseth to do miracles among the children of men is because that they dwindle in unbelief, and depart from the right way, and know not the God in whom they should trust</t>
  </si>
  <si>
    <t>the children of men ... God</t>
  </si>
  <si>
    <t>Behold, I say unto you that whoso believeth in Christ, doubting nothing, whatsoever he shall ask the Father in the name of Christ it shall be granted him; and this promise is unto all, even unto the ends of the earth.</t>
  </si>
  <si>
    <t>Behold, I say unto</t>
  </si>
  <si>
    <t>whoso believeth in Christ, doubting nothing, whatsoever he shall ask the Father in the name of Christ it shall be granted him; and this promise is unto all, even unto the ends of the earth</t>
  </si>
  <si>
    <t>unto the ends of the earth</t>
  </si>
  <si>
    <t>Christ ... the Father ... Christ</t>
  </si>
  <si>
    <t>For behold, thus said Jesus Christ, the Son of God, unto his disciples who should tarry, yea, and also to all his disciples, in the hearing of the multitude: Go ye into all the world, and preach the gospel to every creature;</t>
  </si>
  <si>
    <t>thus said Jesus Christ, the Son of God, unto his disciples who should tarry, yea, and also to all his disciples, in the hearing of the multitude: Go ye into all the world, and preach the gospel to every creature</t>
  </si>
  <si>
    <t>Go ye into all the world</t>
  </si>
  <si>
    <t>Jesus Christ ... the Son of God ... his disciples who should tarry ... all his disciples ... the multitude ... to every creature</t>
  </si>
  <si>
    <t>And he that believeth and is baptized shall be saved, but he that believeth not shall be damned;</t>
  </si>
  <si>
    <t>he that believeth and is baptized shall be saved, but he that believeth not shall be damned</t>
  </si>
  <si>
    <t>he that believeth ... he that believeth not</t>
  </si>
  <si>
    <t>And these signs shall follow them that believe--in my name shall they cast out devils; they shall speak with new tongues; they shall take up serpents; and if they drink any deadly thing it shall not hurt them; they shall lay hands on the sick and they shall recover;</t>
  </si>
  <si>
    <t>these signs shall follow them that believe--in my name shall they cast out devils; they shall speak with new tongues; they shall take up serpents; and if they drink any deadly thing it shall not hurt them; they shall lay hands on the sick and they shall recover</t>
  </si>
  <si>
    <t>devils ... the sick</t>
  </si>
  <si>
    <t>And whosoever shall believe in my name, doubting nothing, unto him will I confirm all my words, even unto the ends of the earth.</t>
  </si>
  <si>
    <t>And ... even unto the ends of the earth</t>
  </si>
  <si>
    <t>whosoever shall believe in my name, doubting nothing, unto him will I confirm all my words</t>
  </si>
  <si>
    <t>And now, behold, who can stand against the works of the Lord? Who can deny his sayings? Who will rise up against the almighty power of the Lord? Who will despise the works of the Lord? Who will despise the children of Christ? Behold, all ye who are despisers of the works of the Lord, for ye shall wonder and perish.</t>
  </si>
  <si>
    <t>who can stand against the works of the Lord? Who can deny his sayings? Who will rise up against the almighty power of the Lord? Who will despise the works of the Lord? Who will despise the children of Christ? Behold, all ye who are despisers of the works of the Lord, for ye shall wonder and perish</t>
  </si>
  <si>
    <t>the Lord ... the Lord ... the Lord ... the children of Christ ... the Lord</t>
  </si>
  <si>
    <t>O then despise not, and wonder not, but hearken unto the words of the Lord, and ask the Father in the name of Jesus for what things soever ye shall stand in need. Doubt not, but be believing, and begin as in times of old, and come unto the Lord with all your heart, and work out your own salvation with fear and trembling before him.</t>
  </si>
  <si>
    <t>O then ... and begin as in times of old, and</t>
  </si>
  <si>
    <t>despise not, and wonder not, but hearken unto the words of the Lord, and ask the Father in the name of Jesus for what things soever ye shall stand in need. Doubt not, but be believing ... come unto the Lord with all your heart, and work out your own salvation with fear and trembling before him</t>
  </si>
  <si>
    <t>the Lord ... the Father ... Jesus ... the Lord</t>
  </si>
  <si>
    <t>begin as in times of old</t>
  </si>
  <si>
    <t>Be wise in the days of your probation; strip yourselves of all uncleanness; ask not, that ye may consume it on your lusts, but ask with a firmness unshaken, that ye will yield to no temptation, but that ye will serve the true and living God.</t>
  </si>
  <si>
    <t>Be wise in the days of your probation</t>
  </si>
  <si>
    <t>strip yourselves of all uncleanness; ask not, that ye may consume it on your lusts, but ask with a firmness unshaken, that ye will yield to no temptation, but that ye will serve the true and living God</t>
  </si>
  <si>
    <t>the true and living God</t>
  </si>
  <si>
    <t>in the days of your probation</t>
  </si>
  <si>
    <t>See that ye are not baptized unworthily; see that ye partake not of the sacrament of Christ unworthily; but see that ye do all things in worthiness, and do it in the name of Jesus Christ, the Son of the living God; and if ye do this, and endure to the end, ye will in nowise be cast out.</t>
  </si>
  <si>
    <t>and if ye do this, and endure to the end, ye will in nowise be cast out</t>
  </si>
  <si>
    <t>See that ye are not baptized unworthily; see that ye partake not of the sacrament of Christ unworthily; but see that ye do all things in worthiness, and do it in the name of Jesus Christ, the Son of the living God</t>
  </si>
  <si>
    <t>ye will in nowise be cast out</t>
  </si>
  <si>
    <t>Christ ... Jesus Christ ... the Son of the living God</t>
  </si>
  <si>
    <t>Behold, I speak unto you as though I spake from the dead; for I know that ye shall have my words.</t>
  </si>
  <si>
    <t>Behold, I speak unto you as though I spake from the dead; for</t>
  </si>
  <si>
    <t>for I know that ye shall have my words</t>
  </si>
  <si>
    <t>I speak unto you as though I spake from the dead</t>
  </si>
  <si>
    <t>Condemn me not because of mine imperfection, neither my father, because of his imperfection, neither them who have written before him; but rather give thanks unto God that he hath made manifest unto you our imperfections, that ye may learn to be more wise than we have been.</t>
  </si>
  <si>
    <t>Condemn me not because of mine imperfection, neither my father, because of his imperfection, neither them who have written before him; but rather give thanks unto God that he hath made manifest unto you our imperfections, that ye may learn to be more wise than we have been</t>
  </si>
  <si>
    <t>my father ... God</t>
  </si>
  <si>
    <t>And now, behold, we have written this record according to our knowledge, in the characters which are called among us the reformed Egyptian, being handed down and altered by us, according to our manner of speech.</t>
  </si>
  <si>
    <t>we have written this record according to our knowledge, in the characters which are called among us the reformed Egyptian, being handed down and altered by us, according to our manner of speech</t>
  </si>
  <si>
    <t>Egyptian</t>
  </si>
  <si>
    <t>And if our plates had been sufficiently large we should have written in Hebrew; but the Hebrew hath been altered by us also; and if we could have written in Hebrew, behold, ye would have had no imperfection in our record.</t>
  </si>
  <si>
    <t>if our plates had been sufficiently large we should have written in Hebrew; but the Hebrew hath been altered by us also; and if we could have written in Hebrew, behold, ye would have had no imperfection in our record</t>
  </si>
  <si>
    <t>Hebrew ... Hebrew ... Hebrew</t>
  </si>
  <si>
    <t>But the Lord knoweth the things which we have written, and also that none other people knoweth our language; and because that none other people knoweth our language, therefore he hath prepared means for the interpretation thereof.</t>
  </si>
  <si>
    <t>the Lord knoweth the things which we have written, and also that none other people knoweth our language; and because that none other people knoweth our language, therefore he hath prepared means for the interpretation thereof</t>
  </si>
  <si>
    <t>the Lord ... none other people ... none other people</t>
  </si>
  <si>
    <t>And these things are written that we may rid our garments of the blood of our brethren, who have dwindled in unbelief.</t>
  </si>
  <si>
    <t>And ... who have dwindled in unbelief</t>
  </si>
  <si>
    <t>these things are written that we may rid our garments of the blood of our brethren</t>
  </si>
  <si>
    <t>who have dwindled in unbelief</t>
  </si>
  <si>
    <t>And behold, these things which we have desired concerning our brethren, yea, even their restoration to the knowledge of Christ, are according to the prayers of all the saints who have dwelt in the land.</t>
  </si>
  <si>
    <t>these things which we have desired concerning our brethren, yea, even their restoration to the knowledge of Christ, are according to the prayers of all the saints who have dwelt in the land</t>
  </si>
  <si>
    <t>who have dwelt in the land</t>
  </si>
  <si>
    <t>our brethren ... Christ ... all the saints</t>
  </si>
  <si>
    <t>And may the Lord Jesus Christ grant that their prayers may be answered according to their faith; and may God the Father remember the covenant which he hath made with the house of Israel; and may he bless them forever, through faith on the name of Jesus Christ. Amen.</t>
  </si>
  <si>
    <t>And ... and may he bless them forever</t>
  </si>
  <si>
    <t>may the Lord Jesus Christ grant that their prayers may be answered according to their faith; and may God the Father remember the covenant which he hath made with the house of Israel ... through faith on the name of Jesus Christ. Amen.</t>
  </si>
  <si>
    <t>the Lord Jesus Christ ... God the Father ... the house of Israel ... Jesus Christ</t>
  </si>
  <si>
    <t>may he bless them forever</t>
  </si>
  <si>
    <t>Ether</t>
  </si>
  <si>
    <t>The record of the Jaredites, taken from the twenty-four plates found by the people of Limhi in the days of King Mosiah.</t>
  </si>
  <si>
    <t>in the days of King Mosiah</t>
  </si>
  <si>
    <t>The record of the Jaredites, taken from the twenty-four plates found by the people of Limhi</t>
  </si>
  <si>
    <t>the Jaredites ... the people of Limhi ... King Mosiah</t>
  </si>
  <si>
    <t>Moroni abridges the writings of Ether--Ether’s genealogy is set forth--The language of the Jaredites is not confounded at the Tower of Babel--The Lord promises to lead them to a choice land and make them a great nation.</t>
  </si>
  <si>
    <t>Moroni abridges the writings of Ether--Ether’s genealogy is set forth--The language of the Jaredites is not confounded at the Tower of Babel--The Lord promises to lead them to a choice land and make them a great nation</t>
  </si>
  <si>
    <t>at the Tower of Babel ... to lead them to a choice land ... make them a great nation</t>
  </si>
  <si>
    <t>Moroni ... Ether ... Ether’s genealogy ... the Jaredites ... The Lord</t>
  </si>
  <si>
    <t>And now I, Moroni, proceed to give an account of those ancient inhabitants who were destroyed by the hand of the Lord upon the face of this north country.</t>
  </si>
  <si>
    <t>I, Moroni, proceed to give an account of those ancient inhabitants who were destroyed by the hand of the Lord upon the face of this north country</t>
  </si>
  <si>
    <t>upon the face of this north country</t>
  </si>
  <si>
    <t>Moroni ... those ancient inhabitants who were destroyed ... the Lord</t>
  </si>
  <si>
    <t>And I take mine account from the twenty and four plates which were found by the people of Limhi, which is called the Book of Ether.</t>
  </si>
  <si>
    <t>I take mine account from the twenty and four plates which were found by the people of Limhi, which is called the Book of Ether</t>
  </si>
  <si>
    <t>the twenty and four plates which were found by the people of Limhi</t>
  </si>
  <si>
    <t>the people of Limhi ... Ether</t>
  </si>
  <si>
    <t>And as I suppose that the first part of this record, which speaks concerning the creation of the world, and also of Adam, and an account from that time even to the great tower, and whatsoever things transpired among the children of men until that time, is had among the Jews--</t>
  </si>
  <si>
    <t>And ... and an account from that time even to the great tower, and whatsoever things transpired among the children of men until that time</t>
  </si>
  <si>
    <t>as I suppose that the first part of this record, which speaks concerning the creation of the world, and also of Adam ... is had among the Jews</t>
  </si>
  <si>
    <t>the creation of the world ... the great tower</t>
  </si>
  <si>
    <t>Adam ... Jews</t>
  </si>
  <si>
    <t>and an account from that time even to the great tower ... until that time</t>
  </si>
  <si>
    <t>Therefore I do not write those things which transpired from the days of Adam until that time; but they are had upon the plates; and whoso findeth them, the same will have power that he may get the full account.</t>
  </si>
  <si>
    <t>Therefore ... from the days of Adam until that time; but</t>
  </si>
  <si>
    <t>I do not write those things which transpired ... they are had upon the plates; and whoso findeth them, the same will have power that he may get the full account</t>
  </si>
  <si>
    <t>whoso findeth them</t>
  </si>
  <si>
    <t>I do not write those things which transpired from the days of Adam until that time</t>
  </si>
  <si>
    <t>But behold, I give not the full account, but a part of the account I give, from the tower down until they were destroyed.</t>
  </si>
  <si>
    <t>But behold, I give not the full account, but a part of the account I give, from the tower down until they were destroyed</t>
  </si>
  <si>
    <t>from the tower down until they were destroyed</t>
  </si>
  <si>
    <t>And on this wise do I give the account. He that wrote this record was Ether, and he was a descendant of Coriantor.</t>
  </si>
  <si>
    <t>And on this wise do I give the account</t>
  </si>
  <si>
    <t>He that wrote this record was Ether, and he was a descendant of Coriantor</t>
  </si>
  <si>
    <t>Ether ... a descendant of Coriantor</t>
  </si>
  <si>
    <t>Coriantor was the son of Moron.</t>
  </si>
  <si>
    <t>Coriantor was the son of Moron</t>
  </si>
  <si>
    <t>Coriantor ... the son of Moron</t>
  </si>
  <si>
    <t>And Moron was the son of Ethem.</t>
  </si>
  <si>
    <t>Moron was the son of Ethem</t>
  </si>
  <si>
    <t>Moron ... the son of Ethem</t>
  </si>
  <si>
    <t>And Ethem was the son of Ahah.</t>
  </si>
  <si>
    <t>Ethem was the son of Ahah.And Ethem was the son of Ahah</t>
  </si>
  <si>
    <t>Ethem ... the son of Ahah</t>
  </si>
  <si>
    <t>And Ahah was the son of Seth.</t>
  </si>
  <si>
    <t>Ahah was the son of Seth</t>
  </si>
  <si>
    <t xml:space="preserve"> Ahah ... the son of Seth</t>
  </si>
  <si>
    <t>And Seth was the son of Shiblon.</t>
  </si>
  <si>
    <t>Seth was the son of Shiblon</t>
  </si>
  <si>
    <t>Seth ... the son of Shiblon</t>
  </si>
  <si>
    <t>And Shiblon was the son of Com.</t>
  </si>
  <si>
    <t>Shiblon was the son of Com</t>
  </si>
  <si>
    <t>Shiblon ... the son of Com</t>
  </si>
  <si>
    <t>And Com was the son of Coriantum.</t>
  </si>
  <si>
    <t>Com was the son of Coriantum</t>
  </si>
  <si>
    <t>Com ... the son of Coriantum</t>
  </si>
  <si>
    <t>And Coriantum was the son of Amnigaddah.</t>
  </si>
  <si>
    <t>Coriantum was the son of Amnigaddah</t>
  </si>
  <si>
    <t>Coriantum ... the son of Amnigaddah</t>
  </si>
  <si>
    <t>And Amnigaddah was the son of Aaron.</t>
  </si>
  <si>
    <t>Amnigaddah was the son of Aaron</t>
  </si>
  <si>
    <t>Amnigaddah ... the son of Aaron</t>
  </si>
  <si>
    <t>And Aaron was a descendant of Heth, who was the son of Hearthom.</t>
  </si>
  <si>
    <t>Aaron was a descendant of Heth, who was the son of Hearthom</t>
  </si>
  <si>
    <t>Aaron ... a descendant of Heth ... the son of Hearthom</t>
  </si>
  <si>
    <t>And Hearthom was the son of Lib.</t>
  </si>
  <si>
    <t>Hearthom was the son of Lib</t>
  </si>
  <si>
    <t>Hearthom ... the son of Lib</t>
  </si>
  <si>
    <t>And Lib was the son of Kish.</t>
  </si>
  <si>
    <t>Lib was the son of Kish</t>
  </si>
  <si>
    <t>Lib ... the son of Kish</t>
  </si>
  <si>
    <t>And Kish was the son of Corom.</t>
  </si>
  <si>
    <t>Kish was the son of Corom</t>
  </si>
  <si>
    <t>Kish ... the son of Corom</t>
  </si>
  <si>
    <t>And Corom was the son of Levi.</t>
  </si>
  <si>
    <t>Corom was the son of Levi</t>
  </si>
  <si>
    <t>Corom ... the son of Levi</t>
  </si>
  <si>
    <t>And Levi was the son of Kim.</t>
  </si>
  <si>
    <t>Levi was the son of Kim</t>
  </si>
  <si>
    <t>Levi ... the son of Kim</t>
  </si>
  <si>
    <t>And Kim was the son of Morianton.</t>
  </si>
  <si>
    <t>Kim was the son of Morianton</t>
  </si>
  <si>
    <t>Kim .... the son of Morianton</t>
  </si>
  <si>
    <t>And Morianton was a descendant of Riplakish.</t>
  </si>
  <si>
    <t>Morianton was a descendant of Riplakish</t>
  </si>
  <si>
    <t>Morianton ... a descendant of Riplakish</t>
  </si>
  <si>
    <t>And Riplakish was the son of Shez.</t>
  </si>
  <si>
    <t>Riplakish was the son of Shez</t>
  </si>
  <si>
    <t>Riplakish ... the son of Shez</t>
  </si>
  <si>
    <t>And Shez was the son of Heth.</t>
  </si>
  <si>
    <t>Shez was the son of Heth</t>
  </si>
  <si>
    <t>Shez ... the son of Heth</t>
  </si>
  <si>
    <t>And Heth was the son of Com.</t>
  </si>
  <si>
    <t>Heth was the son of Com</t>
  </si>
  <si>
    <t>Heth ... the son of Com</t>
  </si>
  <si>
    <t>And Coriantum was the son of Emer.</t>
  </si>
  <si>
    <t>Coriantum was the son of Emer</t>
  </si>
  <si>
    <t>Coriantum ... the son of Emer</t>
  </si>
  <si>
    <t>And Emer was the son of Omer.</t>
  </si>
  <si>
    <t>Emer was the son of Omer</t>
  </si>
  <si>
    <t>Emer ... the son of Omer</t>
  </si>
  <si>
    <t>And Omer was the son of Shule.</t>
  </si>
  <si>
    <t>Omer was the son of Shule</t>
  </si>
  <si>
    <t>Omer ... the son of Shule</t>
  </si>
  <si>
    <t>And Shule was the son of Kib.</t>
  </si>
  <si>
    <t>Shule was the son of Kib</t>
  </si>
  <si>
    <t>Shule ... the son of Kib</t>
  </si>
  <si>
    <t>And Kib was the son of Orihah, who was the son of Jared;</t>
  </si>
  <si>
    <t>Kib was the son of Orihah, who was the son of Jared</t>
  </si>
  <si>
    <t>Kib ... the son of Orihah ... the son of Jared</t>
  </si>
  <si>
    <t>Which Jared came forth with his brother and their families, with some others and their families, from the great tower, at the time the Lord confounded the language of the people, and swore in his wrath that they should be scattered upon all the face of the earth; and according to the word of the Lord the people were scattered.</t>
  </si>
  <si>
    <t>at the time the Lord confounded the language of the people, and</t>
  </si>
  <si>
    <t>Which Jared came forth with his brother and their families, with some others and their families, from the great tower ... swore in his wrath that they should be scattered upon all the face of the earth; and according to the word of the Lord the people were scattered</t>
  </si>
  <si>
    <t>from the great tower ... they should be scattered upon all the face of the earth ... the people were scattered</t>
  </si>
  <si>
    <t>Jared ... his brother ... their families ... some others ... their families ... the Lord ... the people ... the Lord</t>
  </si>
  <si>
    <t>at the time the Lord confounded the language of the people</t>
  </si>
  <si>
    <t>And the brother of Jared being a large and mighty man, and a man highly favored of the Lord, Jared, his brother, said unto him: Cry unto the Lord, that he will not confound us that we may not understand our words.</t>
  </si>
  <si>
    <t>the brother of Jared being a large and mighty man, and a man highly favored of the Lord, Jared, his brother, said unto him: Cry unto the Lord, that he will not confound us that we may not understand our words</t>
  </si>
  <si>
    <t>the brother of Jared ... the Lord ... Jared ... his brother ... the Lord</t>
  </si>
  <si>
    <t>And it came to pass that the brother of Jared did cry unto the Lord, and the Lord had compassion upon Jared; therefore he did not confound the language of Jared; and Jared and his brother were not confounded.</t>
  </si>
  <si>
    <t>the brother of Jared did cry unto the Lord, and the Lord had compassion upon Jared; therefore he did not confound the language of Jared; and Jared and his brother were not confounded</t>
  </si>
  <si>
    <t>the brother of Jared ... the Lord ... the Lord ... Jared ... Jared ... Jared ... his brother</t>
  </si>
  <si>
    <t>Then Jared said unto his brother: Cry again unto the Lord, and it may be that he will turn away his anger from them who are our friends, that he confound not their language.</t>
  </si>
  <si>
    <t>Jared said unto his brother: Cry again unto the Lord, and it may be that he will turn away his anger from them who are our friends, that he confound not their language</t>
  </si>
  <si>
    <t>Jared ... his brother ... the Lord ... our friends</t>
  </si>
  <si>
    <t>And it came to pass that the brother of Jared did cry unto the Lord, and the Lord had compassion upon their friends and their families also, that they were not confounded.</t>
  </si>
  <si>
    <t>the brother of Jared did cry unto the Lord, and the Lord had compassion upon their friends and their families also, that they were not confounded</t>
  </si>
  <si>
    <t>the brother of Jared ... the Lord ... the Lord ... their friends ... their families</t>
  </si>
  <si>
    <t>And it came to pass that Jared spake again unto his brother, saying: Go and inquire of the Lord whether he will drive us out of the land, and if he will drive us out of the land, cry unto him whither we shall go. And who knoweth but the Lord will carry us forth into a land which is choice above all the earth? And if it so be, let us be faithful unto the Lord, that we may receive it for our inheritance.</t>
  </si>
  <si>
    <t>Jared spake again unto his brother, saying: Go and inquire of the Lord whether he will drive us out of the land, and if he will drive us out of the land, cry unto him whither we shall go. And who knoweth but the Lord will carry us forth into a land which is choice above all the earth? And if it so be, let us be faithful unto the Lord, that we may receive it for our inheritance</t>
  </si>
  <si>
    <t>drive us out of the land ... drive us out of the land ... whither we shall go ... carry us forth into a land ... choice above all the earth ... receive it for our inheritance</t>
  </si>
  <si>
    <t>Jared ... his brother ... the Lord ... the Lord ... the Lord</t>
  </si>
  <si>
    <t>And it came to pass that the brother of Jared did cry unto the Lord according to that which had been spoken by the mouth of Jared.</t>
  </si>
  <si>
    <t>the brother of Jared did cry unto the Lord according to that which had been spoken by the mouth of Jared</t>
  </si>
  <si>
    <t>the brother of Jared ... the Lord ... Jared</t>
  </si>
  <si>
    <t>And it came to pass that the Lord did hear the brother of Jared, and had compassion upon him, and said unto him:</t>
  </si>
  <si>
    <t>And it came to pass ... and said unto him</t>
  </si>
  <si>
    <t>the Lord did hear the brother of Jared, and had compassion upon him</t>
  </si>
  <si>
    <t>the Lord ... the brother of Jared</t>
  </si>
  <si>
    <t>Go to and gather together thy flocks, both male and female, of every kind; and also of the seed of the earth of every kind; and thy families; and also Jared thy brother and his family; and also thy friends and their families, and the friends of Jared and their families.</t>
  </si>
  <si>
    <t>Go to and gather together thy flocks, both male and female, of every kind; and also of the seed of the earth of every kind; and thy families; and also Jared thy brother and his family; and also thy friends and their families, and the friends of Jared and their families</t>
  </si>
  <si>
    <t>the seed of the earth of every kind</t>
  </si>
  <si>
    <t>thy families ... Jared ... thy brother ... his family ... thy friends ... their families ... the friends of Jared ... their families</t>
  </si>
  <si>
    <t>And when thou hast done this thou shalt go at the head of them down into the valley which is northward. And there will I meet thee, and I will go before thee into a land which is choice above all the lands of the earth.</t>
  </si>
  <si>
    <t>And when thou hast done this</t>
  </si>
  <si>
    <t>thou shalt go at the head of them down into the valley which is northward. And there will I meet thee, and I will go before thee into a land which is choice above all the lands of the earth</t>
  </si>
  <si>
    <t>thou shalt go at the head of them ... down into the valley which is northward ... there will I meet thee ... go before thee ... into a land which is choice ... above all the lands of the earth</t>
  </si>
  <si>
    <t>when thou hast done this</t>
  </si>
  <si>
    <t>And there will I bless thee and thy seed, and raise up unto me of thy seed, and of the seed of thy brother, and they who shall go with thee, a great nation. And there shall be none greater than the nation which I will raise up unto me of thy seed, upon all the face of the earth. And thus I will do unto thee because this long time ye have cried unto me.</t>
  </si>
  <si>
    <t>And ... because this long time ye have cried unto me</t>
  </si>
  <si>
    <t>there will I bless thee and thy seed, and raise up unto me of thy seed, and of the seed of thy brother, and they who shall go with thee, a great nation. And there shall be none greater than the nation which I will raise up unto me of thy seed, upon all the face of the earth. And thus I will do unto thee</t>
  </si>
  <si>
    <t>go with thee ... a great nation ... upon all the face of the earth</t>
  </si>
  <si>
    <t>thy seed ... thy seed ... the seed of thy brother ... of thy seed</t>
  </si>
  <si>
    <t>this long time ye have cried unto me</t>
  </si>
  <si>
    <t>The Jaredites prepare for their journey to a promised land--It is a choice land whereon men must serve Christ or be swept off--The Lord talks to the brother of Jared for three hours--The Jaredites build barges--The Lord asks the brother of Jared to propose how the barges will be lighted.</t>
  </si>
  <si>
    <t>The Jaredites prepare for their journey to a promised land--It is a choice land whereon men must serve Christ or be swept off--The Lord talks to the brother of Jared ... The Jaredites build barges--The Lord asks the brother of Jared to propose how the barges will be lighted</t>
  </si>
  <si>
    <t>Jaredites prepare for their journey ... to a promised land ... It is a choice land ... The Jaredites build barges</t>
  </si>
  <si>
    <t>The Jaredites ... Christ ... The Lord ... the brother of Jared ... The Jaredites ... The Lord ... the brother of Jared</t>
  </si>
  <si>
    <t>for three hours</t>
  </si>
  <si>
    <t>And it came to pass that Jared and his brother, and their families, and also the friends of Jared and his brother and their families, went down into the valley which was northward, (and the name of the valley was Nimrod, being called after the mighty hunter) with their flocks which they had gathered together, male and female, of every kind.</t>
  </si>
  <si>
    <t>Jared and his brother, and their families, and also the friends of Jared and his brother and their families, went down into the valley which was northward, (and the name of the valley was Nimrod, being called after the mighty hunter) with their flocks which they had gathered together, male and female, of every kind</t>
  </si>
  <si>
    <t>went down into the valley ... which was northward ... the name of the valley was Nimrod</t>
  </si>
  <si>
    <t>Jared ... his brother ... their families ... the friends of Jared ... his brother ... their families ... Nimrod ... the mighty hunter</t>
  </si>
  <si>
    <t>And they did also lay snares and catch fowls of the air; and they did also prepare a vessel, in which they did carry with them the fish of the waters.</t>
  </si>
  <si>
    <t>they did also lay snares and catch fowls of the air; and they did also prepare a vessel, in which they did carry with them the fish of the waters</t>
  </si>
  <si>
    <t>catch fowls of the air ... they did also prepare a vessel ... they did carry with them the fish of the waters</t>
  </si>
  <si>
    <t>And they did also carry with them deseret, which, by interpretation, is a honey bee; and thus they did carry with them swarms of bees, and all manner of that which was upon the face of the land, seeds of every kind.</t>
  </si>
  <si>
    <t>they did also carry with them deseret, which, by interpretation, is a honey bee; and thus they did carry with them swarms of bees, and all manner of that which was upon the face of the land, seeds of every kind</t>
  </si>
  <si>
    <t>they did also carry with them deseret ... they did carry with them swarms of bees ... all manner of that which was upon the face of the land ... seeds of every kind</t>
  </si>
  <si>
    <t>And it came to pass that when they had come down into the valley of Nimrod the Lord came down and talked with the brother of Jared; and he was in a cloud, and the brother of Jared saw him not.</t>
  </si>
  <si>
    <t>they had come down into the valley of Nimrod the Lord came down and talked with the brother of Jared; and he was in a cloud, and the brother of Jared saw him not</t>
  </si>
  <si>
    <t>they had come down into the valley of Nimrod ... the Lord came down</t>
  </si>
  <si>
    <t>Nimrod ... the Lord ... the brother of Jared ... the brother of Jared</t>
  </si>
  <si>
    <t>when they had come</t>
  </si>
  <si>
    <t>And it came to pass that the Lord commanded them that they should go forth into the wilderness, yea, into that quarter where there never had man been. And it came to pass that the Lord did go before them, and did talk with them as he stood in a cloud, and gave directions whither they should travel.</t>
  </si>
  <si>
    <t>the Lord commanded them that they should go forth into the wilderness, yea, into that quarter where there never had man been ... the Lord did go before them, and did talk with them as he stood in a cloud, and gave directions whither they should travel</t>
  </si>
  <si>
    <t>they should go forth into the wilderness ... into that quarter where there never had man been ... the Lord did go before them ... he stood in a cloud ... gave directions whither they should travel</t>
  </si>
  <si>
    <t>And it came to pass that they did travel in the wilderness, and did build barges, in which they did cross many waters, being directed continually by the hand of the Lord.</t>
  </si>
  <si>
    <t>And it came to pass ... being directed continually</t>
  </si>
  <si>
    <t>they did travel in the wilderness, and did build barges, in which they did cross many waters ... by the hand of the Lord</t>
  </si>
  <si>
    <t>they did travel in the wilderness ... did build barges ... they did cross many waters</t>
  </si>
  <si>
    <t>being directed continually</t>
  </si>
  <si>
    <t>And the Lord would not suffer that they should stop beyond the sea in the wilderness, but he would that they should come forth even unto the land of promise, which was choice above all other lands, which the Lord God had preserved for a righteous people.</t>
  </si>
  <si>
    <t>the Lord would not suffer that they should stop beyond the sea in the wilderness, but he would that they should come forth even unto the land of promise, which was choice above all other lands, which the Lord God had preserved for a righteous people</t>
  </si>
  <si>
    <t>not suffer that they should stop beyond the sea in the wilderness ... they should come forth ... even unto the land of promise ... choice above all other lands ... preserved for a righteous people</t>
  </si>
  <si>
    <t>the Lord ... God ... a righteous people</t>
  </si>
  <si>
    <t>And he had sworn in his wrath unto the brother of Jared, that whoso should possess this land of promise, from that time henceforth and forever, should serve him, the true and only God, or they should be swept off when the fulness of his wrath should come upon them.</t>
  </si>
  <si>
    <t>And ... from that time henceforth and forever ... when the fulness of his wrath should come upon them</t>
  </si>
  <si>
    <t>he had sworn in his wrath unto the brother of Jared, that whoso should possess this land of promise ... should serve him, the true and only God, or they should be swept off</t>
  </si>
  <si>
    <t>land of promise ... they should be swept off</t>
  </si>
  <si>
    <t>the brother of Jared ... whoso should possess this land of promise ... God</t>
  </si>
  <si>
    <t>from that time henceforth and forever ... when the fulness of his wrath should come upon them</t>
  </si>
  <si>
    <t>And now, we can behold the decrees of God concerning this land, that it is a land of promise; and whatsoever nation shall possess it shall serve God, or they shall be swept off when the fulness of his wrath shall come upon them. And the fulness of his wrath cometh upon them when they are ripened in iniquity.</t>
  </si>
  <si>
    <t>And now ... when the fulness of his wrath shall come upon them. And the fulness of his wrath cometh upon them when they are ripened in iniquity</t>
  </si>
  <si>
    <t>we can behold the decrees of God concerning this land, that it is a land of promise; and whatsoever nation shall possess it shall serve God, or they shall be swept off</t>
  </si>
  <si>
    <t>the decrees of God concerning this land ... it is a land of promise ... whatsoever nation shall possess it shall serve God ... they shall be swept off</t>
  </si>
  <si>
    <t>when the fulness of his wrath shall come upon them ... the fulness of his wrath cometh upon them when they are ripened in iniquity</t>
  </si>
  <si>
    <t>For behold, this is a land which is choice above all other lands; wherefore he that doth possess it shall serve God or shall be swept off; for it is the everlasting decree of God. And it is not until the fulness of iniquity among the children of the land, that they are swept off.</t>
  </si>
  <si>
    <t>For behold ... for it is the everlasting decree of God. And it is not until the fulness of iniquity</t>
  </si>
  <si>
    <t>this is a land which is choice above all other lands; wherefore he that doth possess it shall serve God or shall be swept off ... among the children of the land, that they are swept off</t>
  </si>
  <si>
    <t>this is a land ... choice above all other lands ... he that doth possess it shall serve God ... shall be swept off ... among the children of the land ... they are swept off</t>
  </si>
  <si>
    <t>the everlasting decree of God ... not until the fulness of iniquity</t>
  </si>
  <si>
    <t>And this cometh unto you, O ye Gentiles, that ye may know the decrees of God--that ye may repent, and not continue in your iniquities until the fulness come, that ye may not bring down the fulness of the wrath of God upon you as the inhabitants of the land have hitherto done.</t>
  </si>
  <si>
    <t>And ... and not continue in your iniquities until the fulness come ... have hitherto done</t>
  </si>
  <si>
    <t>this cometh unto you, O ye Gentiles, that ye may know the decrees of God--that ye may repent ... that ye may not bring down the fulness of the wrath of God upon you as the inhabitants of the land</t>
  </si>
  <si>
    <t>the inhabitants of the land</t>
  </si>
  <si>
    <t>Gentiles ... God ... God ... the inhabitants of the land</t>
  </si>
  <si>
    <t>not continue in your iniquities until the fulness come ... have hitherto done</t>
  </si>
  <si>
    <t>Behold, this is a choice land, and whatsoever nation shall possess it shall be free from bondage, and from captivity, and from all other nations under heaven, if they will but serve the God of the land, who is Jesus Christ, who hath been manifested by the things which we have written.</t>
  </si>
  <si>
    <t>this is a choice land, and whatsoever nation shall possess it shall be free from bondage, and from captivity, and from all other nations under heaven, if they will but serve the God of the land, who is Jesus Christ, who hath been manifested by the things which we have written</t>
  </si>
  <si>
    <t>this is a choice land ... whatsoever nation shall possess it ... all other nations under heaven ... of the land</t>
  </si>
  <si>
    <t>God ... Jesus Christ</t>
  </si>
  <si>
    <t>And now I proceed with my record; for behold, it came to pass that the Lord did bring Jared and his brethren forth even to that great sea which divideth the lands. And as they came to the sea they pitched their tents; and they called the name of the place Moriancumer; and they dwelt in tents, and dwelt in tents upon the seashore for the space of four years.</t>
  </si>
  <si>
    <t>And now ...  for behold, it came to pass ... for the space of four years</t>
  </si>
  <si>
    <t>I proceed with my record ... the Lord did bring Jared and his brethren forth even to that great sea which divideth the lands. And as they came to the sea they pitched their tents; and they called the name of the place Moriancumer; and they dwelt in tents, and dwelt in tents upon the seashore</t>
  </si>
  <si>
    <t>to that great sea which divideth the lands ... they came to the sea ... they pitched their tents ... called the name of the place Moriancumer ... they dwelt in tents ... dwelt in tents ... upon the seashore</t>
  </si>
  <si>
    <t>the Lord ... Jared ... his brethren</t>
  </si>
  <si>
    <t>And it came to pass at the end of four years that the Lord came again unto the brother of Jared, and stood in a cloud and talked with him. And for the space of three hours did the Lord talk with the brother of Jared, and chastened him because he remembered not to call upon the name of the Lord.</t>
  </si>
  <si>
    <t>And it came to pass at the end of four years ... And for the space of three hours</t>
  </si>
  <si>
    <t>the Lord came again unto the brother of Jared, and stood in a cloud and talked with himthe Lord came again unto the brother of Jared, and stood in a cloud and talked with him ... did the Lord talk with the brother of Jared, and chastened him because he remembered not to call upon the name of the Lord</t>
  </si>
  <si>
    <t>stood in a cloud</t>
  </si>
  <si>
    <t>the Lord ... the brother of Jared ... the Lord ... the brother of Jared ... the Lord</t>
  </si>
  <si>
    <t>at the end of four years ... for the space of three hours</t>
  </si>
  <si>
    <t>And the brother of Jared repented of the evil which he had done, and did call upon the name of the Lord for his brethren who were with him. And the Lord said unto him: I will forgive thee and thy brethren of their sins; but thou shalt not sin any more, for ye shall remember that my Spirit will not always strive with man; wherefore, if ye will sin until ye are fully ripe ye shall be cut off from the presence of the Lord. And these are my thoughts upon the land which I shall give you for your inheritance; for it shall be a land choice above all other lands.</t>
  </si>
  <si>
    <t>And ... my Spirit will not always strive with man; wherefore</t>
  </si>
  <si>
    <t>the brother of Jared repented of the evil which he had done, and did call upon the name of the Lord for his brethren who were with him. And the Lord said unto him: I will forgive thee and thy brethren of their sins; but thou shalt not sin any more, for ye shall remember .... if ye will sin until ye are fully ripe ye shall be cut off from the presence of the Lord. And these are my thoughts upon the land which I shall give you for your inheritance; for it shall be a land choice above all other lands</t>
  </si>
  <si>
    <t>cut off from the presence of the Lord ... upon the land which I shall give you for your inheritance ... it shall be a land choice above all other lands</t>
  </si>
  <si>
    <t>the brother of Jared ... the Lord ... his brethren ... the Lord ... thy brethren ... my Spirit ... the Lord</t>
  </si>
  <si>
    <t>And the Lord said: Go to work and build, after the manner of barges which ye have hitherto built. And it came to pass that the brother of Jared did go to work, and also his brethren, and built barges after the manner which they had built, according to the instructions of the Lord. And they were small, and they were light upon the water, even like unto the lightness of a fowl upon the water.</t>
  </si>
  <si>
    <t>And the Lord said ... And it came to pass</t>
  </si>
  <si>
    <t>Go to work and build, after the manner of barges which ye have hitherto built ... the brother of Jared did go to work, and also his brethren, and built barges after the manner which they had built, according to the instructions of the Lord. And they were small, and they were light upon the water, even like unto the lightness of a fowl upon the water</t>
  </si>
  <si>
    <t>Go to work and build ... after the manner of barges which ye have hitherto built ... did go to work ... built barges after the manner which they had built ... they were small ... they were light upon the water</t>
  </si>
  <si>
    <t>the brother of Jared ... his brethren ... the Lord</t>
  </si>
  <si>
    <t>And they were built after a manner that they were exceedingly tight, even that they would hold water like unto a dish; and the bottom thereof was tight like unto a dish; and the sides thereof were tight like unto a dish; and the ends thereof were peaked; and the top thereof was tight like unto a dish; and the length thereof was the length of a tree; and the door thereof, when it was shut, was tight like unto a dish.</t>
  </si>
  <si>
    <t>they were built after a manner that they were exceedingly tight, even that they would hold water like unto a dish; and the bottom thereof was tight like unto a dish; and the sides thereof were tight like unto a dish; and the ends thereof were peaked; and the top thereof was tight like unto a dish; and the length thereof was the length of a tree; and the door thereof, when it was shut, was tight like unto a dish</t>
  </si>
  <si>
    <t>they were exceedingly tight ... they would hold water like unto a dish ... the bottom thereof was tight like unto a dish ... the sides thereof were tight like unto a dish ... the ends thereof were peaked ... the top thereof was tight like unto a dish ... the length thereof was the length of a tree ... the door thereof, when it was shut, was tight like unto a dish</t>
  </si>
  <si>
    <t>And it came to pass that the brother of Jared cried unto the Lord, saying: O Lord, I have performed the work which thou hast commanded me, and I have made the barges according as thou hast directed me.</t>
  </si>
  <si>
    <t>the brother of Jared cried unto the Lord, saying: O Lord, I have performed the work which thou hast commanded me, and I have made the barges according as thou hast directed me</t>
  </si>
  <si>
    <t>performed the work ... made the barges according as thou hast directed</t>
  </si>
  <si>
    <t>the brother of Jared ... the Lord ... Lord</t>
  </si>
  <si>
    <t>And behold, O Lord, in them there is no light; whither shall we steer? And also we shall perish, for in them we cannot breathe, save it is the air which is in them; therefore we shall perish.</t>
  </si>
  <si>
    <t>O Lord, in them there is no light; whither shall we steer? And also we shall perish, for in them we cannot breathe, save it is the air which is in them; therefore we shall perish</t>
  </si>
  <si>
    <t>in them there is no light ... whither shall we steer ... in them we cannot breathe ... save it is the air which is in them</t>
  </si>
  <si>
    <t>And the Lord said unto the brother of Jared: Behold, thou shalt make a hole in the top, and also in the bottom; and when thou shalt suffer for air thou shalt unstop the hole and receive air. And if it be so that the water come in upon thee, behold, ye shall stop the hole, that ye may not perish in the flood.</t>
  </si>
  <si>
    <t>And the Lord said unto the brother of Jared: Behold</t>
  </si>
  <si>
    <t>thou shalt make a hole in the top, and also in the bottom; and when thou shalt suffer for air thou shalt unstop the hole and receive air. And if it be so that the water come in upon thee, behold, ye shall stop the hole, that ye may not perish in the flood</t>
  </si>
  <si>
    <t>make a hole in the top ... also in the bottom ... when thou shalt suffer for air ... thou shalt unstop the hole and receive air ... if it be so that the water come in upon thee ... ye shall stop the hole</t>
  </si>
  <si>
    <t>And it came to pass that the brother of Jared did so, according as the Lord had commanded.</t>
  </si>
  <si>
    <t>the brother of Jared did so, according as the Lord had commanded</t>
  </si>
  <si>
    <t>the brother of Jared ... the Lord</t>
  </si>
  <si>
    <t>And he cried again unto the Lord saying: O Lord, behold I have done even as thou hast commanded me; and I have prepared the vessels for my people, and behold there is no light in them. Behold, O Lord, wilt thou suffer that we shall cross this great water in darkness?</t>
  </si>
  <si>
    <t>And he cried again unto the Lord saying: O Lord, behold</t>
  </si>
  <si>
    <t>I have done even as thou hast commanded me; and I have prepared the vessels for my people, and behold there is no light in them. Behold, O Lord, wilt thou suffer that we shall cross this great water in darkness?</t>
  </si>
  <si>
    <t>prepared the vessels ... there is no light in them ... shall cross this great water in darkness</t>
  </si>
  <si>
    <t>the Lord ... Lord ... my people ... Lord</t>
  </si>
  <si>
    <t>And the Lord said unto the brother of Jared: What will ye that I should do that ye may have light in your vessels? For behold, ye cannot have windows, for they will be dashed in pieces; neither shall ye take fire with you, for ye shall not go by the light of fire.</t>
  </si>
  <si>
    <t>And the Lord said unto the brother of Jared</t>
  </si>
  <si>
    <t>What will ye that I should do that ye may have light in your vessels? For behold, ye cannot have windows, for they will be dashed in pieces; neither shall ye take fire with you, for ye shall not go by the light of fire</t>
  </si>
  <si>
    <t>ye may have light in your vessels ... ye cannot have windows ... they will be dashed in pieces ... ye take fire with you ... ye shall not go by the light of fire</t>
  </si>
  <si>
    <t>For behold, ye shall be as a whale in the midst of the sea; for the mountain waves shall dash upon you. Nevertheless, I will bring you up again out of the depths of the sea; for the winds have gone forth out of my mouth, and also the rains and the floods have I sent forth.</t>
  </si>
  <si>
    <t>ye shall be as a whale in the midst of the sea; for the mountain waves shall dash upon you. Nevertheless, I will bring you up again out of the depths of the sea; for the winds have gone forth out of my mouth, and also the rains and the floods have I sent forth</t>
  </si>
  <si>
    <t>ye shall be as a whale in the midst of the sea ... the mountain waves shall dash upon you ... I will bring you up again out of the depths of the sea ... the winds have gone forth out of my mouth ... the rains and the floods have I sent forth</t>
  </si>
  <si>
    <t>And behold, I prepare you against these things; for ye cannot cross this great deep save I prepare you against the waves of the sea, and the winds which have gone forth, and the floods which shall come. Therefore what will ye that I should prepare for you that ye may have light when ye are swallowed up in the depths of the sea?</t>
  </si>
  <si>
    <t>I prepare you against these things; for ye cannot cross this great deep save I prepare you against the waves of the sea, and the winds which have gone forth, and the floods which shall come. Therefore what will ye that I should prepare for you that ye may have light when ye are swallowed up in the depths of the sea?</t>
  </si>
  <si>
    <t>ye cannot cross this great deep ... I prepare you against the waves of the sea ... the winds which have gone forth ... the floods which shall come ... that ye may have light when ye are swallowed up in the depths of the sea</t>
  </si>
  <si>
    <t>The brother of Jared sees the finger of the Lord as He touches sixteen stones--Christ shows His spirit body to the brother of Jared--Those who have a perfect knowledge cannot be kept from within the veil--Interpreters are provided to bring the Jaredite record to light.</t>
  </si>
  <si>
    <t>The brother of Jared sees the finger of the Lord as He touches sixteen stones--Christ shows His spirit body to the brother of Jared--Those who have a perfect knowledge cannot be kept from within the veil--Interpreters are provided to bring the Jaredite record to light</t>
  </si>
  <si>
    <t>touches sixteen stones</t>
  </si>
  <si>
    <t>The brother of Jared ... the Lord ... Christ ... His spirit body ... the brother of Jared ... the Jaredite</t>
  </si>
  <si>
    <t>And it came to pass that the brother of Jared, (now the number of the vessels which had been prepared was eight) went forth unto the mount, which they called the mount Shelem, because of its exceeding height, and did molten out of a rock sixteen small stones; and they were white and clear, even as transparent glass; and he did carry them in his hands upon the top of the mount, and cried again unto the Lord, saying:</t>
  </si>
  <si>
    <t>And it came to pass ... and cried again unto the Lord, saying</t>
  </si>
  <si>
    <t>the brother of Jared, (now the number of the vessels which had been prepared was eight) went forth unto the mount, which they called the mount Shelem, because of its exceeding height, and did molten out of a rock sixteen small stones; and they were white and clear, even as transparent glass; and he did carry them in his hands upon the top of the mount</t>
  </si>
  <si>
    <t>the number of the vessels which had been prepared was eight ... went forth unto the mount ... they called the mount Shelem ... its exceeding height ... did molten out of a rock sixteen small stones ... they were white and clear ... as transparent glass ... upon the top of the mount</t>
  </si>
  <si>
    <t>the brother of Jared</t>
  </si>
  <si>
    <t>O Lord, thou hast said that we must be encompassed about by the floods. Now behold, O Lord, and do not be angry with thy servant because of his weakness before thee; for we know that thou art holy and dwellest in the heavens, and that we are unworthy before thee; because of the fall our natures have become evil continually; nevertheless, O Lord, thou hast given us a commandment that we must call upon thee, that from thee we may receive according to our desires.</t>
  </si>
  <si>
    <t>O Lord, thou hast said ... Now behold, O Lord, and ... because of the fall our natures have become evil continually; nevertheless</t>
  </si>
  <si>
    <t>we must be encompassed about by the floods ... do not be angry with thy servant because of his weakness before thee; for we know that thou art holy and dwellest in the heavens, and that we are unworthy before thee ... O Lord, thou hast given us a commandment that we must call upon thee, that from thee we may receive according to our desires</t>
  </si>
  <si>
    <t>encompassed about by the floods ... dwellest in the heavens</t>
  </si>
  <si>
    <t>Lord ... Lord ... thy servant ... Lord</t>
  </si>
  <si>
    <t>have become evil continually</t>
  </si>
  <si>
    <t>Behold, O Lord, thou hast smitten us because of our iniquity, and hast driven us forth, and for these many years we have been in the wilderness; nevertheless, thou hast been merciful unto us. O Lord, look upon me in pity, and turn away thine anger from this thy people, and suffer not that they shall go forth across this raging deep in darkness; but behold these things which I have molten out of the rock.</t>
  </si>
  <si>
    <t>Behold, O Lord ... and for these many years</t>
  </si>
  <si>
    <t>thou hast smitten us because of our iniquity, and hast driven us forth ... we have been in the wilderness; nevertheless, thou hast been merciful unto us. O Lord, look upon me in pity, and turn away thine anger from this thy people, and suffer not that they shall go forth across this raging deep in darkness; but behold these things which I have molten out of the rock</t>
  </si>
  <si>
    <t>hast driven us forth ... we have been in the wilderness ... go forth across this raging deep in darkness ... behold these things which I have molten out of the rock</t>
  </si>
  <si>
    <t>Lord ... Lord ... thy people</t>
  </si>
  <si>
    <t>And I know, O Lord, that thou hast all power, and can do whatsoever thou wilt for the benefit of man; therefore touch these stones, O Lord, with thy finger, and prepare them that they may shine forth in darkness; and they shall shine forth unto us in the vessels which we have prepared, that we may have light while we shall cross the sea.</t>
  </si>
  <si>
    <t>And I know, O Lord</t>
  </si>
  <si>
    <t>thou hast all power, and can do whatsoever thou wilt for the benefit of man; therefore touch these stones, O Lord, with thy finger, and prepare them that they may shine forth in darkness; and they shall shine forth unto us in the vessels which we have prepared, that we may have light while we shall cross the sea</t>
  </si>
  <si>
    <t>touch these stones ... they may shine forth in darkness ... they shall shine forth unto us ... in the vessels which we have prepared ... may have light while we shall cross the sea</t>
  </si>
  <si>
    <t>Behold, O Lord, thou canst do this. We know that thou art able to show forth great power, which looks small unto the understanding of men.</t>
  </si>
  <si>
    <t>Behold, O Lord</t>
  </si>
  <si>
    <t>thou canst do this. We know that thou art able to show forth great power, which looks small unto the understanding of men</t>
  </si>
  <si>
    <t>And it came to pass that when the brother of Jared had said these words, behold, the Lord stretched forth his hand and touched the stones one by one with his finger. And the veil was taken from off the eyes of the brother of Jared, and he saw the finger of the Lord; and it was as the finger of a man, like unto flesh and blood; and the brother of Jared fell down before the Lord, for he was struck with fear.</t>
  </si>
  <si>
    <t>And it came to pass that when the brother of Jared had said these words, behold</t>
  </si>
  <si>
    <t>the Lord stretched forth his hand and touched the stones one by one with his finger. And the veil was taken from off the eyes of the brother of Jared, and he saw the finger of the Lord; and it was as the finger of a man, like unto flesh and blood; and the brother of Jared fell down before the Lord, for he was struck with fear</t>
  </si>
  <si>
    <t>touched the stones one by one ... fell down before the Lord</t>
  </si>
  <si>
    <t>the brother of Jared ... the Lord ... the brother of Jared ... the Lord ... the brother of Jared ... the Lord</t>
  </si>
  <si>
    <t>when the brother of Jared had said these words</t>
  </si>
  <si>
    <t>And the Lord saw that the brother of Jared had fallen to the earth; and the Lord said unto him: Arise, why hast thou fallen?</t>
  </si>
  <si>
    <t>And ... and the Lord said unto him</t>
  </si>
  <si>
    <t>the Lord saw that the brother of Jared had fallen to the earth ... Arise, why hast thou fallen?</t>
  </si>
  <si>
    <t>the brother of Jared had fallen to the earth</t>
  </si>
  <si>
    <t>the Lord ... the brother of Jared ... the Lord</t>
  </si>
  <si>
    <t>And he saith unto the Lord: I saw the finger of the Lord, and I feared lest he should smite me; for I knew not that the Lord had flesh and blood.</t>
  </si>
  <si>
    <t>And he saith unto the Lord</t>
  </si>
  <si>
    <t>I saw the finger of the Lord, and I feared lest he should smite me; for I knew not that the Lord had flesh and blood</t>
  </si>
  <si>
    <t>the Lord ... the Lord ... the Lord</t>
  </si>
  <si>
    <t>And the Lord said unto him: Because of thy faith thou hast seen that; and never has man come before me with such exceeding faith as thou hast; for were it not so ye could not have seen my finger. Sawest thou more than this?</t>
  </si>
  <si>
    <t>And the Lord said unto him ... I shall take upon me flesh and blood; and</t>
  </si>
  <si>
    <t>Because of thy faith thou hast seen ... never has man come before me with such exceeding faith as thou hast; for were it not so ye could not have seen my finger. Sawest thou more than this?</t>
  </si>
  <si>
    <t>I shall take upon me flesh and blood</t>
  </si>
  <si>
    <t>And he answered: Nay; Lord, show thyself unto me.</t>
  </si>
  <si>
    <t>Nay; Lord, show thyself unto me</t>
  </si>
  <si>
    <t>And the Lord said unto him: Believest thou the words which I shall speak?</t>
  </si>
  <si>
    <t>And the Lord said unto him ... which I shall speak</t>
  </si>
  <si>
    <t>Believest thou the words</t>
  </si>
  <si>
    <t>which I shall speak</t>
  </si>
  <si>
    <t>And he answered: Yea, Lord, I know that thou speakest the truth, for thou art a God of truth, and canst not lie.</t>
  </si>
  <si>
    <t>Yea, Lord, I know that thou speakest the truth, for thou art a God of truth, and canst not lie</t>
  </si>
  <si>
    <t>And when he had said these words, behold, the Lord showed himself unto him, and said: Because thou knowest these things ye are redeemed from the fall; therefore ye are brought back into my presence; therefore I show myself unto you.</t>
  </si>
  <si>
    <t>And when he had said these words, behold ... and said</t>
  </si>
  <si>
    <t>the Lord showed himself unto him ... Because thou knowest these things ye are redeemed from the fall; therefore ye are brought back into my presence; therefore I show myself unto you</t>
  </si>
  <si>
    <t>the Lord showed himself unto him ... ye are brought back into my presence ... I show myself unto you</t>
  </si>
  <si>
    <t>Behold, I am he who was prepared from the foundation of the world to redeem my people. Behold, I am Jesus Christ. I am the Father and the Son. In me shall all mankind have life, and that eternally, even they who shall believe on my name; and they shall become my sons and my daughters.</t>
  </si>
  <si>
    <t>Behold ... he who was prepared from the foundation of the world ... Behold ... and that eternally</t>
  </si>
  <si>
    <t>I am ... to redeem my people ... I am Jesus Christ. I am the Father and the Son. In me shall all mankind have life ... even they who shall believe on my name; and they shall become my sons and my daughters</t>
  </si>
  <si>
    <t>the foundation of the world</t>
  </si>
  <si>
    <t>I am ... I am ... Jesus Christ ... I am ... the Father ... the Son ... my sons ... my daughters</t>
  </si>
  <si>
    <t>he who was prepared from the foundation of the world ... and that eternally</t>
  </si>
  <si>
    <t>And never have I showed myself unto man whom I have created, for never has man believed in me as thou hast. Seest thou that ye are created after mine own image? Yea, even all men were created in the beginning after mine own image.</t>
  </si>
  <si>
    <t>And ... in the beginning</t>
  </si>
  <si>
    <t>never have I showed myself unto man whom I have created, for never has man believed in me as thou hast. Seest thou that ye are created after mine own image? Yea, even all men were created ... after mine own image</t>
  </si>
  <si>
    <t>ye are created after mine own image ... all men were created in the beginning after mine own image</t>
  </si>
  <si>
    <t>Behold, this body, which ye now behold, is the body of my spirit; and man have I created after the body of my spirit; and even as I appear unto thee to be in the spirit will I appear unto my people in the flesh.</t>
  </si>
  <si>
    <t>this body, which ye now behold, is the body of my spirit; and man have I created after the body of my spirit; and even as I appear unto thee to be in the spirit will I appear unto my people in the flesh</t>
  </si>
  <si>
    <t>this body ... the body of my spirit ... man have I created after the body of my spirit ... I appear unto thee to be in the spirit ... I appear unto my people in the flesh</t>
  </si>
  <si>
    <t>And now, as I, Moroni, said I could not make a full account of these things which are written, therefore it sufficeth me to say that Jesus showed himself unto this man in the spirit, even after the manner and in the likeness of the same body even as he showed himself unto the Nephites.</t>
  </si>
  <si>
    <t>And now, as I, Moroni, said ... therefore it sufficeth me to say</t>
  </si>
  <si>
    <t>I could not make a full account of these things which are written ... Jesus showed himself unto this man in the spirit, even after the manner and in the likeness of the same body even as he showed himself unto the Nephites</t>
  </si>
  <si>
    <t>Jesus showed himself unto this man in the spirit ... in the likeness of the same body ... he showed himself unto the Nephites</t>
  </si>
  <si>
    <t>Moroni ... Jesus ... Nephites</t>
  </si>
  <si>
    <t>And he ministered unto him even as he ministered unto the Nephites; and all this, that this man might know that he was God, because of the many great works which the Lord had showed unto him.</t>
  </si>
  <si>
    <t>he ministered unto him even as he ministered unto the Nephites; and all this, that this man might know that he was God, because of the many great works which the Lord had showed unto him</t>
  </si>
  <si>
    <t>he ministered unto him ... he ministered unto the Nephites</t>
  </si>
  <si>
    <t>the Nephites ... God ... the Lord</t>
  </si>
  <si>
    <t>And because of the knowledge of this man he could not be kept from beholding within the veil; and he saw the finger of Jesus, which, when he saw, he fell with fear; for he knew that it was the finger of the Lord; and he had faith no longer, for he knew, nothing doubting.</t>
  </si>
  <si>
    <t>because of the knowledge of this man he could not be kept from beholding within the veil; and he saw the finger of Jesus, which, when he saw, he fell with fear; for he knew that it was the finger of the Lord; and he had faith no longer, for he knew, nothing doubting</t>
  </si>
  <si>
    <t>he could not be kept from beholding within the veil</t>
  </si>
  <si>
    <t>this man ... Jesus ... the Lord</t>
  </si>
  <si>
    <t>Wherefore, having this perfect knowledge of God, he could not be kept from within the veil; therefore he saw Jesus; and he did minister unto him.</t>
  </si>
  <si>
    <t>having this perfect knowledge of God, he could not be kept from within the veil; therefore he saw Jesus; and he did minister unto him</t>
  </si>
  <si>
    <t>he could not be kept from within the veil</t>
  </si>
  <si>
    <t>God ... Jesus</t>
  </si>
  <si>
    <t>And it came to pass that the Lord said unto the brother of Jared: Behold, thou shalt not suffer these things which ye have seen and heard to go forth unto the world, until the time cometh that I shall glorify my name in the flesh; wherefore, ye shall treasure up the things which ye have seen and heard, and show it to no man.</t>
  </si>
  <si>
    <t>And it came to pass ... the Lord said unto the brother of Jared: Behold ... until the time cometh</t>
  </si>
  <si>
    <t>thou shalt not suffer these things which ye have seen and heard to go forth unto the world ... I shall glorify my name in the flesh; wherefore, ye shall treasure up the things which ye have seen and heard, and show it to no man</t>
  </si>
  <si>
    <t>glorify my name in the flesh</t>
  </si>
  <si>
    <t>until the time cometh</t>
  </si>
  <si>
    <t>And behold, when ye shall come unto me, ye shall write them and shall seal them up, that no one can interpret them; for ye shall write them in a language that they cannot be read.</t>
  </si>
  <si>
    <t>And behold, when ye shall come unto me</t>
  </si>
  <si>
    <t>ye shall write them and shall seal them up, that no one can interpret them; for ye shall write them in a language that they cannot be read</t>
  </si>
  <si>
    <t xml:space="preserve">seal them up ... </t>
  </si>
  <si>
    <t>when ye shall come unto me</t>
  </si>
  <si>
    <t>And behold, these two stones will I give unto thee, and ye shall seal them up also with the things which ye shall write.</t>
  </si>
  <si>
    <t>these two stones will I give unto thee, and ye shall seal them up also with the things which ye shall write</t>
  </si>
  <si>
    <t>these two stones will I give unto thee ... ye shall seal them up also</t>
  </si>
  <si>
    <t>For behold, the language which ye shall write I have confounded; wherefore I will cause in my own due time that these stones shall magnify to the eyes of men these things which ye shall write.</t>
  </si>
  <si>
    <t>For behold ... in my own due time</t>
  </si>
  <si>
    <t>the language which ye shall write I have confounded; wherefore I will cause ... these stones shall magnify to the eyes of men these things which ye shall write</t>
  </si>
  <si>
    <t>these stones shall magnify to the eyes of men these things</t>
  </si>
  <si>
    <t>in my own due time</t>
  </si>
  <si>
    <t>And when the Lord had said these words, he showed unto the brother of Jared all the inhabitants of the earth which had been, and also all that would be; and he withheld them not from his sight, even unto the ends of the earth.</t>
  </si>
  <si>
    <t>And when the Lord had said these words ... which had been, and also all that would be; and</t>
  </si>
  <si>
    <t>he showed unto the brother of Jared all the inhabitants of the earth ... he withheld them not from his sight, even unto the ends of the earth</t>
  </si>
  <si>
    <t>showed unto the brother of Jared all the inhabitants of the earth ... even unto the ends of the earth</t>
  </si>
  <si>
    <t>the Lord ... the brother of Jared ... all the inhabitants of the earth</t>
  </si>
  <si>
    <t>when the Lord had said these words ... which had been ... also all that would be</t>
  </si>
  <si>
    <t>For he had said unto him in times before, that if he would believe in him that he could show unto him all things--it should be shown unto him; therefore the Lord could not withhold anything from him, for he knew that the Lord could show him all things.</t>
  </si>
  <si>
    <t>For he had said unto him in times before</t>
  </si>
  <si>
    <t>if he would believe in him that he could show unto him all things--it should be shown unto him; therefore the Lord could not withhold anything from him, for he knew that the Lord could show him all things</t>
  </si>
  <si>
    <t>he could show unto him all things ... it should be shown unto him ... the Lord could not withhold anything from him ... the Lord could show him all things.</t>
  </si>
  <si>
    <t>he had said unto him in times before</t>
  </si>
  <si>
    <t>And the Lord said unto him: Write these things and seal them up; and I will show them in mine own due time unto the children of men.</t>
  </si>
  <si>
    <t>And the Lord said unto him ... and I will show them in mine own due time</t>
  </si>
  <si>
    <t>Write these things and seal them up ... unto the children of men</t>
  </si>
  <si>
    <t>seal them up ... I will show them</t>
  </si>
  <si>
    <t>the Lord ... the children of men</t>
  </si>
  <si>
    <t>in mine own due time</t>
  </si>
  <si>
    <t>And it came to pass that the Lord commanded him that he should seal up the two stones which he had received, and show them not, until the Lord should show them unto the children of men.</t>
  </si>
  <si>
    <t>the Lord commanded him that he should seal up the two stones which he had received, and show them not, until the Lord should show them unto the children of men</t>
  </si>
  <si>
    <t>he should seal up the two stones which he had received ... the Lord should show them unto the children of men</t>
  </si>
  <si>
    <t>the Lord ... the Lord ... the children of men</t>
  </si>
  <si>
    <t>Moroni is commanded to seal up the writings of the brother of Jared--They will not be revealed until men have faith even as the brother of Jared--Christ commands men to believe His words and those of His disciples--Men are commanded to repent, believe the gospel, and be saved.</t>
  </si>
  <si>
    <t>until men have faith even as the brother of Jared</t>
  </si>
  <si>
    <t>Moroni is commanded to seal up the writings of the brother of Jared--They will not be revealed ... Christ commands men to believe His words and those of His disciples--Men are commanded to repent, believe the gospel, and be saved</t>
  </si>
  <si>
    <t>Moroni ... the brother of Jared ... the brother of Jared ... Christ ... His disciples</t>
  </si>
  <si>
    <t>And the Lord commanded the brother of Jared to go down out of the mount from the presence of the Lord, and write the things which he had seen; and they were forbidden to come unto the children of men until after that he should be lifted up upon the cross; and for this cause did king Mosiah keep them, that they should not come unto the world until after Christ should show himself unto his people.</t>
  </si>
  <si>
    <t>And ... until after that he should be lifted up upon the cross and for this cause ... until after Christ should show himself unto his people</t>
  </si>
  <si>
    <t>the Lord commanded the brother of Jared to go down out of the mount from the presence of the Lord, and write the things which he had seen; and they were forbidden to come unto the children of men ... did king Mosiah keep them, that they should not come unto the world</t>
  </si>
  <si>
    <t>go down out of the mount ... from the presence of the Lord ... forbidden to come unto the children of men ... not come unto the world</t>
  </si>
  <si>
    <t>the Lord ... the brother of Jared ... the Lord ... the children of men ... king Mosiah ...  Christ ... his people</t>
  </si>
  <si>
    <t>until after that he should be lifted up upon the cross ... until after Christ should show himself unto his people</t>
  </si>
  <si>
    <t>And after Christ truly had showed himself unto his people he commanded that they should be made manifest.</t>
  </si>
  <si>
    <t>And after Christ truly had showed himself</t>
  </si>
  <si>
    <t>unto his people he commanded that they should be made manifest</t>
  </si>
  <si>
    <t>And now, after that, they have all dwindled in unbelief; and there is none save it be the Lamanites, and they have rejected the gospel of Christ; therefore I am commanded that I should hide them up again in the earth.</t>
  </si>
  <si>
    <t>And now, after that ... therefore</t>
  </si>
  <si>
    <t>they have all dwindled in unbelief; and there is none save it be the Lamanites, and they have rejected the gospel of Christ ... I am commanded that I should hide them up again in the earth</t>
  </si>
  <si>
    <t>they have all dwindled in unbelief ... hide them up again in the earth</t>
  </si>
  <si>
    <t>the Lamanites ... Christ</t>
  </si>
  <si>
    <t>after that</t>
  </si>
  <si>
    <t>Behold, I have written upon these plates the very things which the brother of Jared saw; and there never were greater things made manifest than those which were made manifest unto the brother of Jared.</t>
  </si>
  <si>
    <t>Behold ... and there never were greater things made manifest than those which were made manifest unto the brother of Jared</t>
  </si>
  <si>
    <t>I have written upon these plates the very things which the brother of Jared saw</t>
  </si>
  <si>
    <t>the brother of Jared ... the brother of Jared</t>
  </si>
  <si>
    <t>never were greater things made manifest ... those which were made manifest unto the brother of Jared</t>
  </si>
  <si>
    <t>Wherefore the Lord hath commanded me to write them; and I have written them. And he commanded me that I should seal them up; and he also hath commanded that I should seal up the interpretation thereof; wherefore I have sealed up the interpreters, according to the commandment of the Lord.</t>
  </si>
  <si>
    <t>Wherefore ... wherefore</t>
  </si>
  <si>
    <t>the Lord hath commanded me to write them; and I have written them. And he commanded me that I should seal them up; and he also hath commanded that I should seal up the interpretation thereof ... I have sealed up the interpreters, according to the commandment of the Lord</t>
  </si>
  <si>
    <t>I should seal them up ... I should seal up the interpretation there ... I have sealed up the interpreters</t>
  </si>
  <si>
    <t>For the Lord said unto me: They shall not go forth unto the Gentiles until the day that they shall repent of their iniquity, and become clean before the Lord.</t>
  </si>
  <si>
    <t>For the Lord said unto me ... until the day</t>
  </si>
  <si>
    <t>They shall not go forth unto the Gentiles ... they shall repent of their iniquity, and become clean before the Lord</t>
  </si>
  <si>
    <t>They shall not go forth unto the Gentiles</t>
  </si>
  <si>
    <t>the Lord ... the Gentiles ... the Lord</t>
  </si>
  <si>
    <t>until the day that they shall repent of their iniquity</t>
  </si>
  <si>
    <t>And in that day that they shall exercise faith in me, saith the Lord, even as the brother of Jared did, that they may become sanctified in me, then will I manifest unto them the things which the brother of Jared saw, even to the unfolding unto them all my revelations, saith Jesus Christ, the Son of God, the Father of the heavens and of the earth, and all things that in them are.</t>
  </si>
  <si>
    <t>And in that day ... saith the Lord ... then</t>
  </si>
  <si>
    <t>they shall exercise faith in me ... even as the brother of Jared did, that they may become sanctified in me ... will I manifest unto them the things which the brother of Jared saw, even to the unfolding unto them all my revelations, saith Jesus Christ, the Son of God, the Father of the heavens and of the earth, and all things that in them are</t>
  </si>
  <si>
    <t>they shall exercise faith ... the heavens and of the earth ... all things that in them are</t>
  </si>
  <si>
    <t>the Lord ... the brother of Jared ... the brother of Jared ... Jesus Christ ... the Son of God ... the Father of the heavens and of the earth</t>
  </si>
  <si>
    <t>And he that will contend against the word of the Lord, let him be accursed; and he that shall deny these things, let him be accursed; for unto them will I show no greater things, saith Jesus Christ; for I am he who speaketh.</t>
  </si>
  <si>
    <t>he that will contend against the word of the Lord, let him be accursed; and he that shall deny these things, let him be accursed; for unto them will I show no greater things, saith Jesus Christ; for I am he who speaketh</t>
  </si>
  <si>
    <t>let him be accursed ... let him be accursed</t>
  </si>
  <si>
    <t>the Lord ... Jesus Christ ... I am</t>
  </si>
  <si>
    <t>And at my command the heavens are opened and are shut; and at my word the earth shall shake; and at my command the inhabitants thereof shall pass away, even so as by fire.</t>
  </si>
  <si>
    <t>at my command the heavens are opened and are shut; and at my word the earth shall shake; and at my command the inhabitants thereof shall pass away, even so as by fire</t>
  </si>
  <si>
    <t>the heavens are opened and are shut ... the earth shall shake ... the inhabitants thereof shall pass away</t>
  </si>
  <si>
    <t>And he that believeth not my words believeth not my disciples; and if it so be that I do not speak, judge ye; for ye shall know that it is I that speaketh, at the last day.</t>
  </si>
  <si>
    <t>he that believeth not my words believeth not my disciples; and if it so be that I do not speak, judge ye; for ye shall know that it is I that speaketh</t>
  </si>
  <si>
    <t>believeth not my words ... believeth not my disciples</t>
  </si>
  <si>
    <t>my disciples</t>
  </si>
  <si>
    <t>I do not speak ... it is I that speaketh ... at the last day</t>
  </si>
  <si>
    <t>But he that believeth these things which I have spoken, him will I visit with the manifestations of my Spirit, and he shall know and bear record. For because of my Spirit he shall know that these things are true; for it persuadeth men to do good.</t>
  </si>
  <si>
    <t>he that believeth these things which I have spoken, him will I visit with the manifestations of my Spirit, and he shall know and bear record. For because of my Spirit he shall know that these things are true; for it persuadeth men to do good</t>
  </si>
  <si>
    <t>him will I visit</t>
  </si>
  <si>
    <t>my Spirit ... my Spirit</t>
  </si>
  <si>
    <t>And whatsoever thing persuadeth men to do good is of me; for good cometh of none save it be of me. I am the same that leadeth men to all good; he that will not believe my words will not believe me--that I am; and he that will not believe me will not believe the Father who sent me. For behold, I am the Father, I am the light, and the life, and the truth of the world.</t>
  </si>
  <si>
    <t>And ... For beholdFor behold</t>
  </si>
  <si>
    <t>whatsoever thing persuadeth men to do good is of me; for good cometh of none save it be of me. I am the same that leadeth men to all good; he that will not believe my words will not believe me--that I am; and he that will not believe me will not believe the Father who sent me ... I am the Father, I am the light, and the life, and the truth of the world</t>
  </si>
  <si>
    <t>leadeth men to all good</t>
  </si>
  <si>
    <t>I am ... I am ... the Father ... I am ... the Father ... I am ... the light ... the life ... the truth of the world</t>
  </si>
  <si>
    <t>Come unto me, O ye Gentiles, and I will show unto you the greater things, the knowledge which is hid up because of unbelief.</t>
  </si>
  <si>
    <t>Come unto me, O ye Gentiles, and I will show unto you the greater things, the knowledge which is hid up because of unbelief</t>
  </si>
  <si>
    <t>Come unto me</t>
  </si>
  <si>
    <t>Come unto me, O ye house of Israel, and it shall be made manifest unto you how great things the Father hath laid up for you, from the foundation of the world; and it hath not come unto you, because of unbelief.</t>
  </si>
  <si>
    <t>Come unto me, O ye house of Israel, and it shall be made manifest unto you how great things the Father hath laid up for you ... and it hath not come unto you, because of unbelief</t>
  </si>
  <si>
    <t>house of Israel ... the Father</t>
  </si>
  <si>
    <t>Behold, when ye shall rend that veil of unbelief which doth cause you to remain in your awful state of wickedness, and hardness of heart, and blindness of mind, then shall the great and marvelous things which have been hid up from the foundation of the world from you--yea, when ye shall call upon the Father in my name, with a broken heart and a contrite spirit, then shall ye know that the Father hath remembered the covenant which he made unto your fathers, O house of Israel.</t>
  </si>
  <si>
    <t>Behold, when ... from the foundation of the world ... when ye shall call upon the Father in my name, with a broken heart and a contrite spirit, then shall ye know</t>
  </si>
  <si>
    <t>ye shall rend that veil of unbelief which doth cause you to remain in your awful state of wickedness, and hardness of heart, and blindness of mind, then shall the great and marvelous things which have been hid up ... from you--yea ... the Father hath remembered the covenant which he made unto your fathers, O house of Israel</t>
  </si>
  <si>
    <t>the Father ... the Father ... your fathers ... house of Israel</t>
  </si>
  <si>
    <t>from the foundation of the world ... when ye shall call upon the Father</t>
  </si>
  <si>
    <t>And then shall my revelations which I have caused to be written by my servant John be unfolded in the eyes of all the people. Remember, when ye see these things, ye shall know that the time is at hand that they shall be made manifest in very deed.</t>
  </si>
  <si>
    <t>And then ... Remember, when ye see these things, ye shall know that the time is at hand</t>
  </si>
  <si>
    <t>shall my revelations which I have caused to be written by my servant John be unfolded in the eyes of all the people ... they shall be made manifest in very deed</t>
  </si>
  <si>
    <t>they shall be made manifest in very deed</t>
  </si>
  <si>
    <t>my servant ... John ... all the people</t>
  </si>
  <si>
    <t>Therefore, when ye shall receive this record ye may know that the work of the Father has commenced upon all the face of the land.</t>
  </si>
  <si>
    <t>Therefore, when ... the work of the Father has commenced</t>
  </si>
  <si>
    <t>ye shall receive this record ye may know that ... upon all the face of the land</t>
  </si>
  <si>
    <t>the work of the Father has commenced</t>
  </si>
  <si>
    <t>Therefore, repent all ye ends of the earth, and come unto me, and believe in my gospel, and be baptized in my name; for he that believeth and is baptized shall be saved; but he that believeth not shall be damned; and signs shall follow them that believe in my name.</t>
  </si>
  <si>
    <t>repent all ye ends of the earth, and come unto me, and believe in my gospel, and be baptized in my name; for he that believeth and is baptized shall be saved; but he that believeth not shall be damned; and signs shall follow them that believe in my name</t>
  </si>
  <si>
    <t>signs shall follow them</t>
  </si>
  <si>
    <t>all ye ends of the earth</t>
  </si>
  <si>
    <t>And blessed is he that is found faithful unto my name at the last day, for he shall be lifted up to dwell in the kingdom prepared for him from the foundation of the world. And behold it is I that hath spoken it. Amen.</t>
  </si>
  <si>
    <t>And ... at the last day ... from the foundation of the world. And behold ... Amen</t>
  </si>
  <si>
    <t>blessed is he that is found faithful unto my name ... for he shall be lifted up to dwell in the kingdom prepared for him ... it is I that hath spoken it</t>
  </si>
  <si>
    <t>he shall be lifted up ... to dwell in the kingdom prepared for him</t>
  </si>
  <si>
    <t>at the last day ... from the foundation of the world</t>
  </si>
  <si>
    <t>Three witnesses and the work itself will stand as a testimony of the truthfulness of the Book of Mormon.</t>
  </si>
  <si>
    <t>Three witnesses and the work itself will stand as a testimony of the truthfulness of the Book of Mormon</t>
  </si>
  <si>
    <t>Three witnesses ... Mormon</t>
  </si>
  <si>
    <t>And now I, Moroni, have written the words which were commanded me, according to my memory; and I have told you the things which I have sealed up; therefore touch them not in order that ye may translate; for that thing is forbidden you, except by and by it shall be wisdom in God.</t>
  </si>
  <si>
    <t>I, Moroni, have written the words which were commanded me, according to my memory; and I have told you the things which I have sealed up; therefore touch them not in order that ye may translate; for that thing is forbidden you, except by and by it shall be wisdom in God</t>
  </si>
  <si>
    <t>the things which I have sealed up</t>
  </si>
  <si>
    <t>Moroni ... God</t>
  </si>
  <si>
    <t>And behold, ye may be privileged that ye may show the plates unto those who shall assist to bring forth this work;</t>
  </si>
  <si>
    <t>ye may be privileged that ye may show the plates unto those who shall assist to bring forth this work</t>
  </si>
  <si>
    <t>those who shall assist to bring forth this work</t>
  </si>
  <si>
    <t>And unto three shall they be shown by the power of God; wherefore they shall know of a surety that these things are true.</t>
  </si>
  <si>
    <t>unto three shall they be shown by the power of God; wherefore they shall know of a surety that these things are true</t>
  </si>
  <si>
    <t>unto three shall they be shown ... God</t>
  </si>
  <si>
    <t>And in the mouth of three witnesses shall these things be established; and the testimony of three, and this work, in the which shall be shown forth the power of God and also his word, of which the Father, and the Son, and the Holy Ghost bear record--and all this shall stand as a testimony against the world at the last day.</t>
  </si>
  <si>
    <t>in the mouth of three witnesses shall these things be established; and the testimony of three, and this work, in the which shall be shown forth the power of God and also his word, of which the Father, and the Son, and the Holy Ghost bear record--and all this shall stand as a testimony against the world</t>
  </si>
  <si>
    <t>stand as a testimony against the world</t>
  </si>
  <si>
    <t>three witnesses ... the testimony of three ... God ... his word ... the Father ... the Son ... the Holy Ghost</t>
  </si>
  <si>
    <t>And if it so be that they repent and come unto the Father in the name of Jesus, they shall be received into the kingdom of God.</t>
  </si>
  <si>
    <t>if it so be that they repent and come unto the Father in the name of Jesus, they shall be received into the kingdom of God</t>
  </si>
  <si>
    <t>received into the kingdom of God</t>
  </si>
  <si>
    <t>the Father ... Jesus ... God</t>
  </si>
  <si>
    <t>And now ... at the last day. Amen</t>
  </si>
  <si>
    <t>if I have no authority for these things, judge ye; for ye shall know that I have authority when ye shall see me, and we shall stand before God</t>
  </si>
  <si>
    <t>we shall stand before God</t>
  </si>
  <si>
    <t>The Jaredite barges are driven by the winds to the promised land--The people praise the Lord for His goodness--Orihah is appointed king over them--Jared and his brother die.</t>
  </si>
  <si>
    <t>The Jaredite barges are driven by the winds to the promised land--The people praise the Lord for His goodness--Orihah is appointed king over them--Jared and his brother die</t>
  </si>
  <si>
    <t>Jaredite barges are driven by the winds to the promised land</t>
  </si>
  <si>
    <t>Jaredite ... The people ... the Lord ... Orihah ... king over them ... Jared ... his brother</t>
  </si>
  <si>
    <t>And now I, Moroni, proceed to give the record of Jared and his brother.</t>
  </si>
  <si>
    <t>I, Moroni, proceed to give the record of Jared and his brother</t>
  </si>
  <si>
    <t>Moroni ... Jared ... his brother</t>
  </si>
  <si>
    <t>For it came to pass after the Lord had prepared the stones which the brother of Jared had carried up into the mount, the brother of Jared came down out of the mount, and he did put forth the stones into the vessels which were prepared, one in each end thereof; and behold, they did give light unto the vessels.</t>
  </si>
  <si>
    <t>For it came to pass after</t>
  </si>
  <si>
    <t>the Lord had prepared the stones which the brother of Jared had carried up into the mount, the brother of Jared came down out of the mount, and he did put forth the stones into the vessels which were prepared, one in each end thereof; and behold, they did give light unto the vessels</t>
  </si>
  <si>
    <t>the Lord had prepared the stones ... the brother of Jared had carried up into the mount ... he did put forth the stones ... into the vessels which were prepared ... one in each end thereof ... they did give light unto the vessels</t>
  </si>
  <si>
    <t>the Lord ... the brother of Jared ... the brother of Jared</t>
  </si>
  <si>
    <t>after the Lord had prepared the stones</t>
  </si>
  <si>
    <t>And thus the Lord caused stones to shine in darkness, to give light unto men, women, and children, that they might not cross the great waters in darkness.</t>
  </si>
  <si>
    <t>the Lord caused stones to shine in darkness, to give light unto men, women, and children, that they might not cross the great waters in darkness</t>
  </si>
  <si>
    <t>the Lord caused stones to shine in darkness ... not cross the great waters in darkness</t>
  </si>
  <si>
    <t>the Lord ... men ... women ... children</t>
  </si>
  <si>
    <t>And it came to pass that when they had prepared all manner of food, that thereby they might subsist upon the water, and also food for their flocks and herds, and whatsoever beast or animal or fowl that they should carry with them--and it came to pass that when they had done all these things they got aboard of their vessels or barges, and set forth into the sea, commending themselves unto the Lord their God.</t>
  </si>
  <si>
    <t>And it came to pass that when ... and it came to pass that when</t>
  </si>
  <si>
    <t>they had prepared all manner of food, that thereby they might subsist upon the water, and also food for their flocks and herds, and whatsoever beast or animal or fowl that they should carry with them ... they had done all these things they got aboard of their vessels or barges, and set forth into the sea, commending themselves unto the Lord their God</t>
  </si>
  <si>
    <t>prepared all manner of food ... they might subsist upon the water ... they got aboard of their vessels or barges ... set forth into the sea</t>
  </si>
  <si>
    <t>when they had prepared all manner of food ... when they had done all these things</t>
  </si>
  <si>
    <t>And it came to pass that the Lord God caused that there should be a furious wind blow upon the face of the waters, towards the promised land; and thus they were tossed upon the waves of the sea before the wind.</t>
  </si>
  <si>
    <t>the Lord God caused that there should be a furious wind blow upon the face of the waters, towards the promised land; and thus they were tossed upon the waves of the sea before the wind</t>
  </si>
  <si>
    <t>the Lord God caused that there should be a furious wind blow upon the face of the waters ... towards the promised land ... they were tossed upon the waves of the sea before the wind</t>
  </si>
  <si>
    <t>And it came to pass that they were many times buried in the depths of the sea, because of the mountain waves which broke upon them, and also the great and terrible tempests which were caused by the fierceness of the wind.</t>
  </si>
  <si>
    <t>they were many times buried in the depths of the sea, because of the mountain waves which broke upon them, and also the great and terrible tempests which were caused by the fierceness of the wind</t>
  </si>
  <si>
    <t>they were many times buried ... in the depths of the sea ... the mountain waves which broke upon them ... the great and terrible tempests ... caused by the fierceness of the wind</t>
  </si>
  <si>
    <t>And it came to pass that when they were buried in the deep there was no water that could hurt them, their vessels being tight like unto a dish, and also they were tight like unto the ark of Noah; therefore when they were encompassed about by many waters they did cry unto the Lord, and he did bring them forth again upon the top of the waters.</t>
  </si>
  <si>
    <t>And it came to pass that when ... therefore when</t>
  </si>
  <si>
    <t>they were buried in the deep there was no water that could hurt them, their vessels being tight like unto a dish, and also they were tight like unto the ark of Noah ... they were encompassed about by many waters they did cry unto the Lord, and he did bring them forth again upon the top of the waters</t>
  </si>
  <si>
    <t>they were buried in the deep ... their vessels being tight like unto a dish ... they were tight like unto the ark of Noah ... they were encompassed about by many waters ... he did bring them forth again upon the top of the waters</t>
  </si>
  <si>
    <t>Noah ... the Lord</t>
  </si>
  <si>
    <t>when they were buried in the deep</t>
  </si>
  <si>
    <t>And it came to pass that the wind did never cease to blow towards the promised land while they were upon the waters; and thus they were driven forth before the wind.</t>
  </si>
  <si>
    <t>And it came to pass ... while they were upon the waters; and</t>
  </si>
  <si>
    <t>the wind did never cease to blow towards the promised land ... thus they were driven forth before the wind</t>
  </si>
  <si>
    <t>the wind did never cease to blow ... towards the promised land ... they were driven forth before the wind</t>
  </si>
  <si>
    <t>while they were upon the waters</t>
  </si>
  <si>
    <t>And they did sing praises unto the Lord; yea, the brother of Jared did sing praises unto the Lord, and he did thank and praise the Lord all the day long; and when the night came, they did not cease to praise the Lord.</t>
  </si>
  <si>
    <t>And ... all the day long; and when the night came, they did not cease</t>
  </si>
  <si>
    <t>they did sing praises unto the Lord; yea, the brother of Jared did sing praises unto the Lord, and he did thank and praise the Lord ... to praise the Lord</t>
  </si>
  <si>
    <t>the Lord ... the brother of Jared ... the Lord ... the Lord ... the Lord</t>
  </si>
  <si>
    <t>all the day long ... when the night came</t>
  </si>
  <si>
    <t>And thus they were driven forth; and no monster of the sea could break them, neither whale that could mar them; and they did have light continually, whether it was above the water or under the water.</t>
  </si>
  <si>
    <t>thus they were driven forth; and no monster of the sea could break them, neither whale that could mar them; and they did have light continually, whether it was above the water or under the water</t>
  </si>
  <si>
    <t>they were driven forth ... no monster of the sea could break them ... neither whale that could mar them ... they did have light continually ... above the water or under the water</t>
  </si>
  <si>
    <t>And thus they were driven forth, three hundred and forty and four days upon the water.</t>
  </si>
  <si>
    <t>And ... three hundred and forty and four days</t>
  </si>
  <si>
    <t>thus they were driven forth ... upon the water</t>
  </si>
  <si>
    <t>three hundred and forty and four days</t>
  </si>
  <si>
    <t>And they did land upon the shore of the promised land. And when they had set their feet upon the shores of the promised land they bowed themselves down upon the face of the land, and did humble themselves before the Lord, and did shed tears of joy before the Lord, because of the multitude of his tender mercies over them.</t>
  </si>
  <si>
    <t>And ... And when</t>
  </si>
  <si>
    <t>they did land upon the shore of the promised land ... they had set their feet upon the shores of the promised land they bowed themselves down upon the face of the land, and did humble themselves before the Lord, and did shed tears of joy before the Lord, because of the multitude of his tender mercies over them</t>
  </si>
  <si>
    <t>they did land upon the shore of the promised land ... upon the shores of the promised land ... they bowed themselves down ... upon the face of the land</t>
  </si>
  <si>
    <t>when they had set their feet</t>
  </si>
  <si>
    <t>And it came to pass that they went forth upon the face of the land, and began to till the earth.</t>
  </si>
  <si>
    <t>they went forth upon the face of the land, and began to till the earth</t>
  </si>
  <si>
    <t>they went forth upon the face of the land ... began to till the earth</t>
  </si>
  <si>
    <t>And Jared had four sons; and they were called Jacom, and Gilgah, and Mahah, and Orihah.</t>
  </si>
  <si>
    <t>Jared had four sons; and they were called Jacom, and Gilgah, and Mahah, and Orihah</t>
  </si>
  <si>
    <t>Jared ... four sons ... Jacom ... Gilgah ... Mahah ... Orihah</t>
  </si>
  <si>
    <t>And the brother of Jared also begat sons and daughters.</t>
  </si>
  <si>
    <t>the brother of Jared also begat sons and daughters</t>
  </si>
  <si>
    <t>the brother of Jared ... sons ... daughters</t>
  </si>
  <si>
    <t>And the friends of Jared and his brother were in number about twenty and two souls; and they also begat sons and daughters before they came to the promised land; and therefore they began to be many.</t>
  </si>
  <si>
    <t>And ... before they came to the promised land; and therefore</t>
  </si>
  <si>
    <t>the friends of Jared and his brother were in number about twenty and two souls; and they also begat sons and daughters ... they began to be many</t>
  </si>
  <si>
    <t>they came to the promised land</t>
  </si>
  <si>
    <t>the friends of Jared and his brother ... were in number about twenty and two souls ... sons ... daughters ... they began to be many</t>
  </si>
  <si>
    <t>before they came to the promised land</t>
  </si>
  <si>
    <t>And they were taught to walk humbly before the Lord; and they were also taught from on high.</t>
  </si>
  <si>
    <t>they were taught to walk humbly before the Lord; and they were also taught from on high</t>
  </si>
  <si>
    <t>And it came to pass that they began to spread upon the face of the land, and to multiply and to till the earth; and they did wax strong in the land.</t>
  </si>
  <si>
    <t>they began to spread upon the face of the land, and to multiply and to till the earth; and they did wax strong in the land</t>
  </si>
  <si>
    <t>began to spread upon the face of the land ... to till the earth ... they did wax strong in the land</t>
  </si>
  <si>
    <t>to multiply</t>
  </si>
  <si>
    <t>And the brother of Jared began to be old, and saw that he must soon go down to the grave; wherefore he said unto Jared: Let us gather together our people that we may number them, that we may know of them what they will desire of us before we go down to our graves.</t>
  </si>
  <si>
    <t>And the brother of Jared began to be old, and ... before we go down to our graves</t>
  </si>
  <si>
    <t>saw that he must soon go down to the grave; wherefore he said unto Jared: Let us gather together our people that we may number them, that we may know of them what they will desire of us</t>
  </si>
  <si>
    <t>gather together our people</t>
  </si>
  <si>
    <t>the brother of Jared ... Jared ... our people ... we may number them</t>
  </si>
  <si>
    <t>the brother of Jared began to be old ... must soon go down to the grave ... before we go down to our graves</t>
  </si>
  <si>
    <t>And accordingly the people were gathered together. Now the number of the sons and the daughters of the brother of Jared were twenty and two souls; and the number of sons and daughters of Jared were twelve, he having four sons.</t>
  </si>
  <si>
    <t>accordingly the people were gathered together ... the number of the sons and the daughters of the brother of Jared were twenty and two souls; and the number of sons and daughters of Jared were twelve, he having four sons</t>
  </si>
  <si>
    <t>the people were gathered together</t>
  </si>
  <si>
    <t>the number of the sons and the daughters of the brother of Jared were twenty and two souls ... the number of sons and daughters of Jared were twelve ... he having four sons</t>
  </si>
  <si>
    <t>And it came to pass that they did number their people; and after that they had numbered them, they did desire of them the things which they would that they should do before they went down to their graves.</t>
  </si>
  <si>
    <t>And it came to pass ... and after that they had numbered them ... before they went down to their graves</t>
  </si>
  <si>
    <t>they did number their people ... they did desire of them the things which they would that they should do</t>
  </si>
  <si>
    <t>they did number their people</t>
  </si>
  <si>
    <t>and after that they had numbered them ... before they went down to their graves</t>
  </si>
  <si>
    <t>And it came to pass that the people desired of them that they should anoint one of their sons to be a king over them.</t>
  </si>
  <si>
    <t>the people desired of them that they should anoint one of their sons to be a king over them</t>
  </si>
  <si>
    <t>anoint one of their sons to be a king over them</t>
  </si>
  <si>
    <t>the people ... one of their sons ... a king</t>
  </si>
  <si>
    <t>And now behold, this was grievous unto them. And the brother of Jared said unto them: Surely this thing leadeth into captivity.</t>
  </si>
  <si>
    <t>And now behold ... Surely this thing leadeth into captivity</t>
  </si>
  <si>
    <t>this was grievous unto them. And the brother of Jared said unto them</t>
  </si>
  <si>
    <t>Surely this thing leadeth into captivity</t>
  </si>
  <si>
    <t>But Jared said unto his brother: Suffer them that they may have a king. And therefore he said unto them: Choose ye out from among our sons a king, even whom ye will.</t>
  </si>
  <si>
    <t>Jared said unto his brother: Suffer them that they may have a king. And therefore he said unto them: Choose ye out from among our sons a king, even whom ye will</t>
  </si>
  <si>
    <t>Jared ... his brother ... a king ... our sons ... a king</t>
  </si>
  <si>
    <t>And it came to pass that they chose even the firstborn of the brother of Jared; and his name was Pagag. And it came to pass that he refused and would not be their king. And the people would that his father should constrain him, but his father would not; and he commanded them that they should constrain no man to be their king.</t>
  </si>
  <si>
    <t>And it came to pass ... And it came to pass ... And</t>
  </si>
  <si>
    <t>they chose even the firstborn of the brother of Jared; and his name was Pagag ... he refused and would not be their king ... the people would that his father should constrain him, but his father would not; and he commanded them that they should constrain no man to be their king</t>
  </si>
  <si>
    <t>the firstborn of the brother of Jared ... Pagag ... would not be their king ... the people ... his father ... his father ... their king</t>
  </si>
  <si>
    <t>And it came to pass that they chose all the brothers of Pagag, and they would not.</t>
  </si>
  <si>
    <t>they chose all the brothers of Pagag, and they would not</t>
  </si>
  <si>
    <t>all the brothers of Pagag</t>
  </si>
  <si>
    <t>And it came to pass that neither would the sons of Jared, even all save it were one; and Orihah was anointed to be king over the people.</t>
  </si>
  <si>
    <t>neither would the sons of Jared, even all save it were one; and Orihah was anointed to be king over the people</t>
  </si>
  <si>
    <t>the sons of Jared ... Orihah ... king over the people</t>
  </si>
  <si>
    <t>And he began to reign, and the people began to prosper; and they became exceedingly rich.</t>
  </si>
  <si>
    <t>And he began to reign, and</t>
  </si>
  <si>
    <t>the people began to prosper; and they became exceedingly rich</t>
  </si>
  <si>
    <t>And it came to pass that Jared died, and his brother also.</t>
  </si>
  <si>
    <t>Jared died, and his brother also</t>
  </si>
  <si>
    <t>Jared ... his brother</t>
  </si>
  <si>
    <t>Jared died</t>
  </si>
  <si>
    <t>And it came to pass that Orihah did walk humbly before the Lord, and did remember how great things the Lord had done for his father, and also taught his people how great things the Lord had done for their fathers.</t>
  </si>
  <si>
    <t>Orihah did walk humbly before the Lord, and did remember how great things the Lord had done for his father, and also taught his people how great things the Lord had done for their fathers</t>
  </si>
  <si>
    <t>Orihah ... the Lord ... the Lord ... his father ... his people ... the Lord ... their fathers</t>
  </si>
  <si>
    <t>Orihah reigns in righteousness--Amid usurpation and strife, the rival kingdoms of Shule and Cohor are set up--Prophets condemn the wickedness and idolatry of the people, who then repent.</t>
  </si>
  <si>
    <t>Orihah reigns in righteousness--Amid usurpation and strife, the rival kingdoms of Shule and Cohor are set up--Prophets condemn the wickedness and idolatry of the people, who then repent</t>
  </si>
  <si>
    <t>the rival kingdoms of Shule and Cohor are set up</t>
  </si>
  <si>
    <t>Orihah ... Shule ... Cohor ... Prophets ... the people</t>
  </si>
  <si>
    <t>And it came to pass that Orihah did execute judgment upon the land in righteousness all his days, whose days were exceedingly many.</t>
  </si>
  <si>
    <t>And it came to pass ... all his days, whose days were exceedingly many</t>
  </si>
  <si>
    <t>Orihah did execute judgment upon the land in righteousness</t>
  </si>
  <si>
    <t>Orihah did execute judgment upon the land</t>
  </si>
  <si>
    <t>Orihah</t>
  </si>
  <si>
    <t>in righteousness all his days ... whose days were exceedingly many</t>
  </si>
  <si>
    <t>And he begat sons and daughters; yea, he begat thirty and one, among whom were twenty and three sons.</t>
  </si>
  <si>
    <t>he begat sons and daughters; yea, he begat thirty and one, among whom were twenty and three sons</t>
  </si>
  <si>
    <t>he begat sons and daughters ... he begat thirty and one</t>
  </si>
  <si>
    <t>sons ... daughters ... thirty and one ... twenty and three sons</t>
  </si>
  <si>
    <t>And it came to pass that he also begat Kib in his old age. And it came to pass that Kib reigned in his stead; and Kib begat Corihor.</t>
  </si>
  <si>
    <t>And it came to pass ... in his old age. And it came to pass</t>
  </si>
  <si>
    <t>he also begat Kib ... Kib reigned in his stead; and Kib begat Corihor</t>
  </si>
  <si>
    <t>he also begat Kib ... Kib reigned in his stead</t>
  </si>
  <si>
    <t>Kib ... Kib ... Kib ... Corihor</t>
  </si>
  <si>
    <t>in his old age</t>
  </si>
  <si>
    <t>And when Corihor was thirty and two years old he rebelled against his father, and went over and dwelt in the land of Nehor; and he begat sons and daughters, and they became exceedingly fair; wherefore Corihor drew away many people after him.</t>
  </si>
  <si>
    <t>And when Corihor was thirty and two years old</t>
  </si>
  <si>
    <t>he rebelled against his father, and went over and dwelt in the land of Nehor; and he begat sons and daughters, and they became exceedingly fair; wherefore Corihor drew away many people after him</t>
  </si>
  <si>
    <t>he rebelled against his father ... went over and dwelt in the land of Nehor ... he begat sons and daughters ... Corihor drew away many people after him</t>
  </si>
  <si>
    <t>Corihor ... his father ... Nehor ... sons ... daughters ... Corihor ... many people</t>
  </si>
  <si>
    <t>when Corihor was thirty and two years old</t>
  </si>
  <si>
    <t>And when he had gathered together an army he came up unto the land of Moron where the king dwelt, and took him captive, which brought to pass the saying of the brother of Jared that they would be brought into captivity.</t>
  </si>
  <si>
    <t>he had gathered together an army he came up unto the land of Moron where the king dwelt, and took him captive, which brought to pass the saying of the brother of Jared that they would be brought into captivity</t>
  </si>
  <si>
    <t>gathered together an army ... he came up unto the land of Moron ... where the king dwelt, and took him captive</t>
  </si>
  <si>
    <t>an army ... Moron ... the king ... the brother of Jared</t>
  </si>
  <si>
    <t>when he had gathered together an army</t>
  </si>
  <si>
    <t>Now the land of Moron, where the king dwelt, was near the land which is called Desolation by the Nephites.</t>
  </si>
  <si>
    <t>the land of Moron, where the king dwelt, was near the land which is called Desolation by the Nephites</t>
  </si>
  <si>
    <t>the land of Moron ... where the king dwelt .... near the land which is called Desolation by the Nephites</t>
  </si>
  <si>
    <t>Moron ... the king ... the Nephites</t>
  </si>
  <si>
    <t>And it came to pass that Kib dwelt in captivity, and his people under Corihor his son, until he became exceedingly old; nevertheless Kib begat Shule in his old age, while he was yet in captivity.</t>
  </si>
  <si>
    <t>And it came to pass ... until he became exceedingly old; nevertheless ... in his old age</t>
  </si>
  <si>
    <t>Kib dwelt in captivity, and his people under Corihor his son ... Kib begat Shule ... while he was yet in captivity</t>
  </si>
  <si>
    <t>Kib dwelt in captivity ... his people under Corihor ... he was yet in captivity</t>
  </si>
  <si>
    <t>Kib ... his people ... Corihor ... his son ... Kib ... Shule</t>
  </si>
  <si>
    <t>until he became exceedingly old ... in his old age</t>
  </si>
  <si>
    <t>And it came to pass that Shule was angry with his brother; and Shule waxed strong, and became mighty as to the strength of a man; and he was also mighty in judgment.</t>
  </si>
  <si>
    <t>Shule was angry with his brother; and Shule waxed strong, and became mighty as to the strength of a man; and he was also mighty in judgment</t>
  </si>
  <si>
    <t>Shule ... his brother ... Shule</t>
  </si>
  <si>
    <t>Wherefore, he came to the hill Ephraim, and he did molten out of the hill, and made swords out of steel for those whom he had drawn away with him; and after he had armed them with swords he returned to the city Nehor, and gave battle unto his brother Corihor, by which means he obtained the kingdom and restored it unto his father Kib.</t>
  </si>
  <si>
    <t>Wherefore ... and after he had armed them with swords</t>
  </si>
  <si>
    <t>he came to the hill Ephraim, and he did molten out of the hill, and made swords out of steel for those whom he had drawn away with him ... he returned to the city Nehor, and gave battle unto his brother Corihor, by which means he obtained the kingdom and restored it unto his father Kib</t>
  </si>
  <si>
    <t>he came to the hill Ephraim ... he did molten out of the hill ... made swords out of steel ... he returned to the city Nehor ... gave battle unto his brother Corihor ... he obtained the kingdom ... restored it unto his father Kib</t>
  </si>
  <si>
    <t>Ephraim ... those whom he had drawn away with him ... Nehor ... his brother ... Corihor ... his father ... Kib</t>
  </si>
  <si>
    <t>after he had armed them with swords</t>
  </si>
  <si>
    <t>And now because of the thing which Shule had done, his father bestowed upon him the kingdom; therefore he began to reign in the stead of his father.</t>
  </si>
  <si>
    <t>because of the thing which Shule had done, his father bestowed upon him the kingdom; therefore he began to reign in the stead of his father</t>
  </si>
  <si>
    <t>his father bestowed upon him the kingdom ... he began to reign in the stead of his father</t>
  </si>
  <si>
    <t>Shule ... his father ... his father</t>
  </si>
  <si>
    <t>And it came to pass that he did execute judgment in righteousness; and he did spread his kingdom upon all the face of the land, for the people had become exceedingly numerous.</t>
  </si>
  <si>
    <t>he did execute judgment in righteousness; and he did spread his kingdom upon all the face of the land, for the people had become exceedingly numerous</t>
  </si>
  <si>
    <t>he did spread his kingdom ... upon all the face of the land</t>
  </si>
  <si>
    <t>the people ... had become exceedingly numerous</t>
  </si>
  <si>
    <t>And it came to pass that Shule also begat many sons and daughters.</t>
  </si>
  <si>
    <t>Shule also begat many sons and daughters</t>
  </si>
  <si>
    <t>Shule ... many sons ... daughters</t>
  </si>
  <si>
    <t>And Corihor repented of the many evils which he had done; wherefore Shule gave him power in his kingdom.</t>
  </si>
  <si>
    <t>Corihor repented of the many evils which he had done; wherefore Shule gave him power in his kingdom</t>
  </si>
  <si>
    <t>Shule gave him power in his kingdom</t>
  </si>
  <si>
    <t>Corihor ... Shule</t>
  </si>
  <si>
    <t>And it came to pass that Corihor had many sons and daughters. And among the sons of Corihor there was one whose name was Noah.</t>
  </si>
  <si>
    <t>Corihor had many sons and daughters. And among the sons of Corihor there was one whose name was Noah</t>
  </si>
  <si>
    <t>Corihor ... many sons .... daughters ... among the sons of Corihor ... there was one whose name was Noah</t>
  </si>
  <si>
    <t>And it came to pass that Noah rebelled against Shule, the king, and also his father Corihor, and drew away Cohor his brother, and also all his brethren and many of the people.</t>
  </si>
  <si>
    <t>Noah rebelled against Shule, the king, and also his father Corihor, and drew away Cohor his brother, and also all his brethren and many of the people</t>
  </si>
  <si>
    <t>Noah rebelled against Shule ... drew away Cohor his brother</t>
  </si>
  <si>
    <t>Noah ... Shule ... the king ... his father ... Corihor ... Cohor ... his brother ... all his brethren ... many of the people</t>
  </si>
  <si>
    <t>And he gave battle unto Shule, the king, in which he did obtain the land of their first inheritance; and he became a king over that part of the land.</t>
  </si>
  <si>
    <t>he gave battle unto Shule, the king, in which he did obtain the land of their first inheritance; and he became a king over that part of the land</t>
  </si>
  <si>
    <t>he gave battle unto Shule ... he did obtain the land of their first inheritance ... he became a king over that part of the land</t>
  </si>
  <si>
    <t>Shule ... the king ... he became a king</t>
  </si>
  <si>
    <t>And it came to pass that he gave battle again unto Shule, the king; and he took Shule, the king, and carried him away captive into Moron.</t>
  </si>
  <si>
    <t>he gave battle again unto Shule, the king; and he took Shule, the king, and carried him away captive into Moron</t>
  </si>
  <si>
    <t>he gave battle again unto Shule ...  he took Shule ... carried him away captive into Moron</t>
  </si>
  <si>
    <t>Shule ... the king ... Shule ... the king ... Moron</t>
  </si>
  <si>
    <t>And it came to pass as he was about to put him to death, the sons of Shule crept into the house of Noah by night and slew him, and broke down the door of the prison and brought out their father, and placed him upon his throne in his own kingdom.</t>
  </si>
  <si>
    <t>as he was about to put him to death, the sons of Shule crept into the house of Noah by night and slew him, and broke down the door of the prison and brought out their father, and placed him upon his throne in his own kingdom</t>
  </si>
  <si>
    <t>he was about to put him to death ... the sons of Shule crept into the house of Noah by night and slew him ... broke down the door of the prison ... brought out their father ... placed him upon his throne in his own kingdom</t>
  </si>
  <si>
    <t>the sons of Shule ... Noah ... their father</t>
  </si>
  <si>
    <t>Wherefore, the son of Noah did build up his kingdom in his stead; nevertheless they did not gain power any more over Shule the king, and the people who were under the reign of Shule the king did prosper exceedingly and wax great.</t>
  </si>
  <si>
    <t>the son of Noah did build up his kingdom in his stead; nevertheless they did not gain power any more over Shule the king, and the people who were under the reign of Shule the king did prosper exceedingly and wax great</t>
  </si>
  <si>
    <t>the son of Noah did build up his kingdom in his stead ... the people who were under the reign of Shule the king ... did prosper exceedingly and wax great</t>
  </si>
  <si>
    <t>the son of Noah ... Shule ... the king ... the people ... Shule ... the king</t>
  </si>
  <si>
    <t>And the country was divided; and there were two kingdoms, the kingdom of Shule, and the kingdom of Cohor, the son of Noah.</t>
  </si>
  <si>
    <t>the country was divided; and there were two kingdoms, the kingdom of Shule, and the kingdom of Cohor, the son of Noah</t>
  </si>
  <si>
    <t>the country was divided ... there were two kingdoms ... the kingdom of Shule ... the kingdom of Cohor</t>
  </si>
  <si>
    <t>Shule ... Cohor ... the son of Noah</t>
  </si>
  <si>
    <t>And Cohor, the son of Noah, caused that his people should give battle unto Shule, in which Shule did beat them and did slay Cohor.</t>
  </si>
  <si>
    <t>Cohor, the son of Noah, caused that his people should give battle unto Shule, in which Shule did beat them and did slay Cohor</t>
  </si>
  <si>
    <t>his people should give battle unto Shule ... Shule did beat them ... did slay Cohor</t>
  </si>
  <si>
    <t>Cohor ... the son of Noah ... his people ... Shule ... Shule ... Cohor</t>
  </si>
  <si>
    <t>And now Cohor had a son who was called Nimrod; and Nimrod gave up the kingdom of Cohor unto Shule, and he did gain favor in the eyes of Shule; wherefore Shule did bestow great favors upon him, and he did do in the kingdom of Shule according to his desires.</t>
  </si>
  <si>
    <t>Cohor had a son who was called Nimrod; and Nimrod gave up the kingdom of Cohor unto Shule, and he did gain favor in the eyes of Shule; wherefore Shule did bestow great favors upon him, and he did do in the kingdom of Shule according to his desires</t>
  </si>
  <si>
    <t>Nimrod gave up the kingdom of Cohor unto Shule ... he did do in the kingdom of Shule according to his desires</t>
  </si>
  <si>
    <t>Cohor ... a son ... Nimrod ... Nimrod ... Cohor ... Shule ... Shule ... Shule</t>
  </si>
  <si>
    <t>And also in the reign of Shule there came prophets among the people, who were sent from the Lord, prophesying that the wickedness and idolatry of the people was bringing a curse upon the land, and they should be destroyed if they did not repent.</t>
  </si>
  <si>
    <t>And also in the reign of Shule</t>
  </si>
  <si>
    <t>there came prophets among the people, who were sent from the Lord, prophesying that the wickedness and idolatry of the people was bringing a curse upon the land, and they should be destroyed if they did not repent</t>
  </si>
  <si>
    <t>in the reign of Shule there came prophets among the people ... the wickedness and idolatry of the people was bringing a curse upon the land</t>
  </si>
  <si>
    <t>Shule ... prophets ... the people ... the Lord ... the people</t>
  </si>
  <si>
    <t>And it came to pass that the people did revile against the prophets, and did mock them. And it came to pass that king Shule did execute judgment against all those who did revile against the prophets.</t>
  </si>
  <si>
    <t>And it came to pass ...  And it came to pass</t>
  </si>
  <si>
    <t>the people did revile against the prophets, and did mock them ... king Shule did execute judgment against all those who did revile against the prophets</t>
  </si>
  <si>
    <t>king Shule did execute judgment against all those who did revile against the prophets</t>
  </si>
  <si>
    <t>the people ... the prophets ... king Shule ... the prophets</t>
  </si>
  <si>
    <t>And he did execute a law throughout all the land, which gave power unto the prophets that they should go whithersoever they would; and by this cause the people were brought unto repentance.</t>
  </si>
  <si>
    <t>he did execute a law throughout all the land, which gave power unto the prophets that they should go whithersoever they would; and by this cause the people were brought unto repentance</t>
  </si>
  <si>
    <t>he did execute a law throughout all the land ... gave power unto the prophets ... they should go whithersoever they would</t>
  </si>
  <si>
    <t>And because the people did repent of their iniquities and idolatries the Lord did spare them, and they began to prosper again in the land. And it came to pass that Shule begat sons and daughters in his old age.</t>
  </si>
  <si>
    <t>And ... And it came to pass ... in his old age</t>
  </si>
  <si>
    <t>because the people did repent of their iniquities and idolatries the Lord did spare them, and they began to prosper again in the land ... Shule begat sons and daughters</t>
  </si>
  <si>
    <t>they began to prosper again in the land</t>
  </si>
  <si>
    <t>the people ... the Lord ... Shule ... sons ... daughters</t>
  </si>
  <si>
    <t>Shule begat sons and daughters in his old age</t>
  </si>
  <si>
    <t>And there were no more wars in the days of Shule; and he remembered the great things that the Lord had done for his fathers in bringing them across the great deep into the promised land; wherefore he did execute judgment in righteousness all his days.</t>
  </si>
  <si>
    <t>And ... in the days of Shule; and ... all his days</t>
  </si>
  <si>
    <t>there were no more wars ... he remembered the great things that the Lord had done for his fathers in bringing them across the great deep into the promised land; wherefore he did execute judgment in righteousness</t>
  </si>
  <si>
    <t>bringing them across the great deep into the promised land</t>
  </si>
  <si>
    <t>Shule ... the Lord ... his fathers</t>
  </si>
  <si>
    <t>no more wars in the days of Shule ... he did execute judgment in righteousness all his days</t>
  </si>
  <si>
    <t>There is strife and contention over the kingdom--Akish forms an oath-bound secret combination to slay the king--Secret combinations are of the devil and result in the destruction of nations--Modern Gentiles are warned against the secret combination that will seek to overthrow the freedom of all lands, nations, and countries.</t>
  </si>
  <si>
    <t>Modern Gentiles are warned</t>
  </si>
  <si>
    <t>There is strife and contention over the kingdom--Akish forms an oath-bound secret combination to slay the king--Secret combinations are of the devil and result in the destruction of nations ... against the secret combination that will seek to overthrow the freedom of all lands, nations, and countries</t>
  </si>
  <si>
    <t>strife and contention over the kingdom ... oath-bound secret combination to slay the king ... result in the destruction of nations ... seek to overthrow the freedom of all lands</t>
  </si>
  <si>
    <t>Akish ... secret combination ... the king ... Secret combinations ... the devil</t>
  </si>
  <si>
    <t>And it came to pass that he begat Omer, and Omer reigned in his stead. And Omer begat Jared; and Jared begat sons and daughters.</t>
  </si>
  <si>
    <t>he begat Omer, and Omer reigned in his stead. And Omer begat Jared; and Jared begat sons and daughters</t>
  </si>
  <si>
    <t>Omer reigned in his stead</t>
  </si>
  <si>
    <t>Omer ... Omer ... Omer ... Jared ... Jared ... sons ... daughters</t>
  </si>
  <si>
    <t>And Jared rebelled against his father, and came and dwelt in the land of Heth. And it came to pass that he did flatter many people, because of his cunning words, until he had gained the half of the kingdom.</t>
  </si>
  <si>
    <t>And ... And it came to pass ... until he had gained</t>
  </si>
  <si>
    <t>Jared rebelled against his father, and came and dwelt in the land of Heth ... he did flatter many people, because of his cunning words ... the half of the kingdom</t>
  </si>
  <si>
    <t>came and dwelt in the land of Heth ... the half of the kingdom</t>
  </si>
  <si>
    <t>Jared ... his father ... Heth ... many people</t>
  </si>
  <si>
    <t>until he had gained</t>
  </si>
  <si>
    <t>And when he had gained the half of the kingdom he gave battle unto his father, and he did carry away his father into captivity, and did make him serve in captivity;</t>
  </si>
  <si>
    <t>And when he had gained the half of the kingdom</t>
  </si>
  <si>
    <t>he gave battle unto his father, and he did carry away his father into captivity, and did make him serve in captivity</t>
  </si>
  <si>
    <t>the half of the kingdom ... he gave battle unto his father ... he did carry away his father into captivity ... did make him serve in captivity</t>
  </si>
  <si>
    <t>his father ... his father</t>
  </si>
  <si>
    <t>when he had gained</t>
  </si>
  <si>
    <t>And now, in the days of the reign of Omer he was in captivity the half of his days. And it came to pass that he begat sons and daughters, among whom were Esrom and Coriantumr;</t>
  </si>
  <si>
    <t>And now, in the days of the reign of Omer ... the half of his days. And it came to pass</t>
  </si>
  <si>
    <t>he was in captivity ... he begat sons and daughters, among whom were Esrom and Coriantumr</t>
  </si>
  <si>
    <t>he was in captivity</t>
  </si>
  <si>
    <t>Omer ... sons ... daughters ... Esrom ... Coriantumr</t>
  </si>
  <si>
    <t>in the days of the reign of Omer ... the half of his days</t>
  </si>
  <si>
    <t>And they were exceedingly angry because of the doings of Jared their brother, insomuch that they did raise an army and gave battle unto Jared. And it came to pass that they did give battle unto him by night.</t>
  </si>
  <si>
    <t>And ... And it came to pass that they did give battle unto him by nightAnd it came to pass that they did give battle unto him by night</t>
  </si>
  <si>
    <t>they were exceedingly angry because of the doings of Jared their brother, insomuch that they did raise an army and gave battle unto Jared</t>
  </si>
  <si>
    <t>gave battle unto Jared ... they did give battle unto him by night</t>
  </si>
  <si>
    <t>Jared ... their brother ... an army ... Jared</t>
  </si>
  <si>
    <t>battle unto him by night</t>
  </si>
  <si>
    <t>And it came to pass that when they had slain the army of Jared they were about to slay him also; and he pled with them that they would not slay him, and he would give up the kingdom unto his father. And it came to pass that they did grant unto him his life.</t>
  </si>
  <si>
    <t>And it came to pass that when ... And it came to pass</t>
  </si>
  <si>
    <t>they had slain the army of Jared they were about to slay him also; and he pled with them that they would not slay him, and he would give up the kingdom unto his father ... they did grant unto him his life</t>
  </si>
  <si>
    <t>they had slain the army of Jared ... they were about to slay him ... he pled with them that they would not slay him ... he would give up the kingdom unto his father</t>
  </si>
  <si>
    <t>the army ... Jared ... his father</t>
  </si>
  <si>
    <t>when they had slain the army of Jared</t>
  </si>
  <si>
    <t>And now Jared became exceedingly sorrowful because of the loss of the kingdom, for he had set his heart upon the kingdom and upon the glory of the world.</t>
  </si>
  <si>
    <t>Jared became exceedingly sorrowful because of the loss of the kingdom, for he had set his heart upon the kingdom and upon the glory of the world</t>
  </si>
  <si>
    <t>the loss of the kingdom ... heart upon the kingdom ... upon the glory of the world</t>
  </si>
  <si>
    <t>Jared</t>
  </si>
  <si>
    <t>Now the daughter of Jared being exceedingly expert, and seeing the sorrows of her father, thought to devise a plan whereby she could redeem the kingdom unto her father.</t>
  </si>
  <si>
    <t>the daughter of Jared being exceedingly expert, and seeing the sorrows of her father, thought to devise a plan whereby she could redeem the kingdom unto her father</t>
  </si>
  <si>
    <t>the daughter of Jared ... her father</t>
  </si>
  <si>
    <t>redeem the kingdom unto her father</t>
  </si>
  <si>
    <t>Now the daughter of Jared was exceedingly fair. And it came to pass that she did talk with her father, and said unto him: Whereby hath my father so much sorrow? Hath he not read the record which our fathers brought across the great deep? Behold, is there not an account concerning them of old, that they by their secret plans did obtain kingdoms and great glory?</t>
  </si>
  <si>
    <t>Now ... And it came to pass</t>
  </si>
  <si>
    <t>the daughter of Jared was exceedingly fair ... she did talk with her father, and said unto him: Whereby hath my father so much sorrow? Hath he not read the record which our fathers brought across the great deep? Behold, is there not an account concerning them of old, that they by their secret plans did obtain kingdoms and great glory?</t>
  </si>
  <si>
    <t>the record which our fathers brought across the great deep ... by their secret plans did obtain kingdoms</t>
  </si>
  <si>
    <t>the daughter of Jared ... her father ... my father ... our fathers</t>
  </si>
  <si>
    <t>And now, therefore, let my father send for Akish, the son of Kimnor; and behold, I am fair, and I will dance before him, and I will please him, that he will desire me to wife; wherefore if he shall desire of thee that ye shall give unto him me to wife, then shall ye say: I will give her if ye will bring unto me the head of my father, the king.</t>
  </si>
  <si>
    <t>And now, therefore</t>
  </si>
  <si>
    <t>let my father send for Akish, the son of Kimnor; and behold, I am fair, and I will dance before him, and I will please him, that he will desire me to wife; wherefore if he shall desire of thee that ye shall give unto him me to wife, then shall ye say: I will give her if ye will bring unto me the head of my father, the king</t>
  </si>
  <si>
    <t>I will dance before him ... bring unto me the head of my father</t>
  </si>
  <si>
    <t>my father ... Akish ... the son of Kimnor ... desire me to wife ... give unto him me to wife ... my father ... the king</t>
  </si>
  <si>
    <t>And now Omer was a friend to Akish; wherefore, when Jared had sent for Akish, the daughter of Jared danced before him that she pleased him, insomuch that he desired her to wife. And it came to pass that he said unto Jared: Give her unto me to wife.</t>
  </si>
  <si>
    <t>And now ...  wherefore, when ... And it came to pass</t>
  </si>
  <si>
    <t>Omer was a friend to Akish  ... Jared had sent for Akish, the daughter of Jared danced before him that she pleased him, insomuch that he desired her to wife ... he said unto Jared: Give her unto me to wife</t>
  </si>
  <si>
    <t>Omer ... a friend to Akish ... Jared ... Akish ... the daughter of Jared ... he desired her to wife ... Jared ... Give her unto me to wife</t>
  </si>
  <si>
    <t>when Jared had sent for Akish</t>
  </si>
  <si>
    <t>And Jared said unto him: I will give her unto you, if ye will bring unto me the head of my father, the king.</t>
  </si>
  <si>
    <t>And Jared said unto him</t>
  </si>
  <si>
    <t>I will give her unto you, if ye will bring unto me the head of my father, the king</t>
  </si>
  <si>
    <t>I will give her unto you ... bring unto me the head of my father</t>
  </si>
  <si>
    <t>my father ... the king</t>
  </si>
  <si>
    <t>And it came to pass that Akish gathered in unto the house of Jared all his kinsfolk, and said unto them: Will ye swear unto me that ye will be faithful unto me in the thing which I shall desire of you?</t>
  </si>
  <si>
    <t>And it came to pass ... and said unto them</t>
  </si>
  <si>
    <t>Akish gathered in unto the house of Jared all his kinsfolk ... Will ye swear unto me that ye will be faithful unto me in the thing which I shall desire of you?</t>
  </si>
  <si>
    <t>Akish gathered in unto the house of Jared all his kinsfolk</t>
  </si>
  <si>
    <t>Akish ... Jared ... all his kinsfolk</t>
  </si>
  <si>
    <t>And it came to pass that they all sware unto him, by the God of heaven, and also by the heavens, and also by the earth, and by their heads, that whoso should vary from the assistance which Akish desired should lose his head; and whoso should divulge whatsoever thing Akish made known unto them, the same should lose his life.</t>
  </si>
  <si>
    <t>they all sware unto him, by the God of heaven, and also by the heavens, and also by the earth, and by their heads, that whoso should vary from the assistance which Akish desired should lose his head; and whoso should divulge whatsoever thing Akish made known unto them, the same should lose his life</t>
  </si>
  <si>
    <t>by the heavens ... by the earth</t>
  </si>
  <si>
    <t>the God of heaven ... Akish ... Akish</t>
  </si>
  <si>
    <t>And it came to pass that thus they did agree with Akish. And Akish did administer unto them the oaths which were given by them of old who also sought power, which had been handed down even from Cain, who was a murderer from the beginning.</t>
  </si>
  <si>
    <t>And it came to pass ... the oaths which were given by them of old ... from the beginning</t>
  </si>
  <si>
    <t>thus they did agree with Akish. And Akish did administer unto them ... who also sought power, which had been handed down even from Cain, who was a murderer</t>
  </si>
  <si>
    <t>Akish ... Akish ... Cain ... a murderer</t>
  </si>
  <si>
    <t>the oaths which were given by them of old ... from the beginning</t>
  </si>
  <si>
    <t>And they were kept up by the power of the devil to administer these oaths unto the people, to keep them in darkness, to help such as sought power to gain power, and to murder, and to plunder, and to lie, and to commit all manner of wickedness and whoredoms.</t>
  </si>
  <si>
    <t>they were kept up by the power of the devil to administer these oaths unto the people, to keep them in darkness, to help such as sought power to gain power, and to murder, and to plunder, and to lie, and to commit all manner of wickedness and whoredoms</t>
  </si>
  <si>
    <t>to keep them in darkness</t>
  </si>
  <si>
    <t>the devil ... the people</t>
  </si>
  <si>
    <t>And it was the daughter of Jared who put it into his heart to search up these things of old; and Jared put it into the heart of Akish; wherefore, Akish administered it unto his kindred and friends, leading them away by fair promises to do whatsoever thing he desired.</t>
  </si>
  <si>
    <t>And ... to search up these things of old; and</t>
  </si>
  <si>
    <t>it was the daughter of Jared who put it into his heart ... Jared put it into the heart of Akish; wherefore, Akish administered it unto his kindred and friends, leading them away by fair promises to do whatsoever thing he desired</t>
  </si>
  <si>
    <t>the daughter of Jared ... Jared ... Akish ... Akish ... his kindred ... friends</t>
  </si>
  <si>
    <t>to search up these things of old</t>
  </si>
  <si>
    <t>And it came to pass that they formed a secret combination, even as they of old; which combination is most abominable and wicked above all, in the sight of God;</t>
  </si>
  <si>
    <t>And it came to pass ... even as they of old</t>
  </si>
  <si>
    <t>they formed a secret combination ... which combination is most abominable and wicked above all, in the sight of God</t>
  </si>
  <si>
    <t>a secret combination ... God</t>
  </si>
  <si>
    <t>even as they of old</t>
  </si>
  <si>
    <t>For the Lord worketh not in secret combinations, neither doth he will that man should shed blood, but in all things hath forbidden it, from the beginning of man.</t>
  </si>
  <si>
    <t>from the beginning of man</t>
  </si>
  <si>
    <t>For the Lord worketh not in secret combinations, neither doth he will that man should shed blood, but in all things hath forbidden it</t>
  </si>
  <si>
    <t>the Lord ... secret combinations</t>
  </si>
  <si>
    <t>And now I, Moroni, do not write the manner of their oaths and combinations, for it hath been made known unto me that they are had among all people, and they are had among the Lamanites.</t>
  </si>
  <si>
    <t>I, Moroni, do not write the manner of their oaths and combinations, for it hath been made known unto me that they are had among all people, and they are had among the Lamanites</t>
  </si>
  <si>
    <t>Moroni ... all people ... the Lamanites</t>
  </si>
  <si>
    <t>And they have caused the destruction of this people of whom I am now speaking, and also the destruction of the people of Nephi.</t>
  </si>
  <si>
    <t>they have caused the destruction of this people of whom I am now speaking, and also the destruction of the people of Nephi</t>
  </si>
  <si>
    <t>caused the destruction of this people ... also the destruction of the people of Nephi</t>
  </si>
  <si>
    <t>this people of whom I am now speaking ... the people of Nephi</t>
  </si>
  <si>
    <t>And whatsoever nation shall uphold such secret combinations, to get power and gain, until they shall spread over the nation, behold, they shall be destroyed; for the Lord will not suffer that the blood of his saints, which shall be shed by them, shall always cry unto him from the ground for vengeance upon them and yet he avenge them not.</t>
  </si>
  <si>
    <t>And ... until they shall spread over the nation</t>
  </si>
  <si>
    <t>whatsoever nation shall uphold such secret combinations, to get power and gain ... behold, they shall be destroyed; for the Lord will not suffer that the blood of his saints, which shall be shed by them, shall always cry unto him from the ground for vengeance upon them and yet he avenge them not</t>
  </si>
  <si>
    <t>whatsoever nation shall uphold such secret combinations ... they shall be destroyed</t>
  </si>
  <si>
    <t>the Lord ... his saints</t>
  </si>
  <si>
    <t>until they shall spread over the nation</t>
  </si>
  <si>
    <t>Wherefore, O ye Gentiles, it is wisdom in God that these things should be shown unto you, that thereby ye may repent of your sins, and suffer not that these murderous combinations shall get above you, which are built up to get power and gain--and the work, yea, even the work of destruction come upon you, yea, even the sword of the justice of the Eternal God shall fall upon you, to your overthrow and destruction if ye shall suffer these things to be.</t>
  </si>
  <si>
    <t>O ye Gentiles, it is wisdom in God that these things should be shown unto you, that thereby ye may repent of your sins, and suffer not that these murderous combinations shall get above you, which are built up to get power and gain--and the work, yea, even the work of destruction come upon you, yea, even the sword of the justice of the Eternal God shall fall upon you, to your overthrow and destruction if ye shall suffer these things to be</t>
  </si>
  <si>
    <t>the work of destruction come upon you ... the sword of the justice of the Eternal God shall fall upon you</t>
  </si>
  <si>
    <t>Gentiles ... God ... the Eternal God</t>
  </si>
  <si>
    <t>Wherefore, the Lord commandeth you, when ye shall see these things come among you that ye shall awake to a sense of your awful situation, because of this secret combination which shall be among you; or wo be unto it, because of the blood of them who have been slain; for they cry from the dust for vengeance upon it, and also upon those who built it up.</t>
  </si>
  <si>
    <t>the Lord commandeth you, when ye shall see these things come among you that ye shall awake to a sense of your awful situation, because of this secret combination which shall be among you; or wo be unto it, because of the blood of them who have been slain; for they cry from the dust for vengeance upon it, and also upon those who built it up</t>
  </si>
  <si>
    <t>the Lord ... this secret combination ... those who built it up</t>
  </si>
  <si>
    <t>For it cometh to pass that whoso buildeth it up seeketh to overthrow the freedom of all lands, nations, and countries; and it bringeth to pass the destruction of all people, for it is built up by the devil, who is the father of all lies; even that same liar who beguiled our first parents, yea, even that same liar who hath caused man to commit murder from the beginning; who hath hardened the hearts of men that they have murdered the prophets, and stoned them, and cast them out from the beginning.</t>
  </si>
  <si>
    <t>For it cometh to passFor it cometh to pass ...  from the beginning</t>
  </si>
  <si>
    <t>whoso buildeth it up seeketh to overthrow the freedom of all lands, nations, and countries; and it bringeth to pass the destruction of all people, for it is built up by the devil, who is the father of all lies; even that same liar who beguiled our first parents, yea, even that same liar who hath caused man to commit murder from the beginning; who hath hardened the hearts of men that they have murdered the prophets, and stoned them, and cast them out</t>
  </si>
  <si>
    <t>seeketh to overthrow the freedom of all lands ... the destruction of all people ... cast them out</t>
  </si>
  <si>
    <t>whoso buildeth it up ... all people ... the devil ... the father of all lies ... that same liar who beguiled our first parents ... that same liar who hath caused man to commit murder ... the prophets</t>
  </si>
  <si>
    <t>Wherefore, I, Moroni, am commanded to write these things that evil may be done away, and that the time may come that Satan may have no power upon the hearts of the children of men that they may come unto the fountain of all righteousness and be saved.</t>
  </si>
  <si>
    <t>Wherefore ... and that the time may come ... that they may come unto the fountain of all righteousness and be saved</t>
  </si>
  <si>
    <t>I, Moroni, am commanded to write these things that evil may be done away ... Satan may have no power upon the hearts of the children of men, but that they may be persuaded to do good continually</t>
  </si>
  <si>
    <t>Moroni ... Satan ... the children of men</t>
  </si>
  <si>
    <t>that they may come unto the fountain of all righteousness</t>
  </si>
  <si>
    <t>The kingdom passes from one to another by descent, intrigue, and murder--Emer saw the Son of Righteousness--Many prophets cry repentance--A famine and poisonous serpents plague the people.</t>
  </si>
  <si>
    <t>The kingdom passes from one to another by descent, intrigue, and murder--Emer saw the Son of Righteousness--Many prophets cry repentance--A famine and poisonous serpents plague the people</t>
  </si>
  <si>
    <t>The kingdom passes from one to another by descent ... famine and poisonous serpents plague the people</t>
  </si>
  <si>
    <t>Emer ... the Son of Righteousness ... Many prophets ... the people</t>
  </si>
  <si>
    <t>And now I, Moroni, proceed with my record. Therefore, behold, it came to pass that because of the secret combinations of Akish and his friends, behold, they did overthrow the kingdom of Omer.</t>
  </si>
  <si>
    <t>And now ... Therefore, behold, it came to pass</t>
  </si>
  <si>
    <t>I, Moroni, proceed with my record ... because of the secret combinations of Akish and his friends, behold, they did overthrow the kingdom of Omer</t>
  </si>
  <si>
    <t>they did overthrow the kingdom of Omer</t>
  </si>
  <si>
    <t>Moroni ... the secret combinations ... Akish ... his friends ... Omer</t>
  </si>
  <si>
    <t>Nevertheless, the Lord was merciful unto Omer, and also to his sons and to his daughters who did not seek his destruction.</t>
  </si>
  <si>
    <t>the Lord was merciful unto Omer, and also to his sons and to his daughters who did not seek his destruction</t>
  </si>
  <si>
    <t>the Lord ... Omer ... his sons ... his daughters</t>
  </si>
  <si>
    <t>And the Lord warned Omer in a dream that he should depart out of the land; wherefore Omer departed out of the land with his family, and traveled many days, and came over and passed by the hill of Shim, and came over by the place where the Nephites were destroyed, and from thence eastward, and came to a place which was called Ablom, by the seashore, and there he pitched his tent, and also his sons and his daughters, and all his household, save it were Jared and his family.</t>
  </si>
  <si>
    <t>And ... and traveled many days, and</t>
  </si>
  <si>
    <t>the Lord warned Omer in a dream that he should depart out of the land; wherefore Omer departed out of the land with his family ... came over and passed by the hill of Shim, and came over by the place where the Nephites were destroyed, and from thence eastward, and came to a place which was called Ablom ... by the seashore ... there he pitched his tent</t>
  </si>
  <si>
    <t>he should depart out of the land ... Omer departed out of the land with his family ... traveled many days ... came over ... passed by the hill of Shim ... came over ... by the place where the Nephites were destroyed ... from thence eastward ... came to a place which was called Ablom, by the seashore, and there he pitched his tent</t>
  </si>
  <si>
    <t>the Lord ... Omer ... Omer ... his family ... Ablom ... his sons ... his daughters ... all his household ... Jared ... his family</t>
  </si>
  <si>
    <t>traveled many days</t>
  </si>
  <si>
    <t>And it came to pass that Jared was anointed king over the people, by the hand of wickedness; and he gave unto Akish his daughter to wife.</t>
  </si>
  <si>
    <t>Jared was anointed king over the people, by the hand of wickedness; and he gave unto Akish his daughter to wife</t>
  </si>
  <si>
    <t>Jared was anointed king over the people</t>
  </si>
  <si>
    <t>Jared ... king ... the people ... Akish ... his daughter ... wife</t>
  </si>
  <si>
    <t>And it came to pass that Akish sought the life of his father-in-law; and he applied unto those whom he had sworn by the oath of the ancients, and they obtained the head of his father-in-law, as he sat upon his throne, giving audience to his people.</t>
  </si>
  <si>
    <t>Akish sought the life of his father-in-law; and he applied unto those whom he had sworn by the oath of the ancients, and they obtained the head of his father-in-law, as he sat upon his throne, giving audience to his people</t>
  </si>
  <si>
    <t>Akish sought the life of his father-in-law ... they obtained the head of his father-in-law ... as he sat upon his throne ... giving audience to his people</t>
  </si>
  <si>
    <t>Akish ... his father-in-law ... the ancients ... father-in-law ... his people</t>
  </si>
  <si>
    <t>For so great had been the spreading of this wicked and secret society that it had corrupted the hearts of all the people; therefore Jared was murdered upon his throne, and Akish reigned in his stead.</t>
  </si>
  <si>
    <t>For so great had been the spreading of this wicked and secret society that it had corrupted the hearts of all the people; therefore Jared was murdered upon his throne, and Akish reigned in his stead</t>
  </si>
  <si>
    <t>Jared was murdered upon his throne ... Akish reigned in his stead</t>
  </si>
  <si>
    <t>secret society ... all the people ... Jared ... Akish</t>
  </si>
  <si>
    <t>And it came to pass that Akish began to be jealous of his son, therefore he shut him up in prison, and kept him upon little or no food until he had suffered death.</t>
  </si>
  <si>
    <t>Akish began to be jealous of his son, therefore he shut him up in prison, and kept him upon little or no food until he had suffered death</t>
  </si>
  <si>
    <t>Akish began to be jealous of his son ... he shut him up in prison ... kept him upon little or no food until he had suffered death</t>
  </si>
  <si>
    <t>Akish ... his son</t>
  </si>
  <si>
    <t>And now the brother of him that suffered death, (and his name was Nimrah) was angry with his father because of that which his father had done unto his brother.</t>
  </si>
  <si>
    <t>the brother of him that suffered death, (and his name was Nimrah) was angry with his father because of that which his father had done unto his brother</t>
  </si>
  <si>
    <t>the brother of him that suffered death ... Nimrah ... his father ... his father ... his brother</t>
  </si>
  <si>
    <t>And it came to pass that Nimrah gathered together a small number of men, and fled out of the land, and came over and dwelt with Omer.</t>
  </si>
  <si>
    <t>Nimrah gathered together a small number of men, and fled out of the land, and came over and dwelt with Omer</t>
  </si>
  <si>
    <t>Nimrah gathered together a small number of men ... fled out of the land ... came over ... dwelt with Omer</t>
  </si>
  <si>
    <t>Nimrah ... a small number of men ... Omer</t>
  </si>
  <si>
    <t>And it came to pass that Akish begat other sons, and they won the hearts of the people, notwithstanding they had sworn unto him to do all manner of iniquity according to that which he desired.</t>
  </si>
  <si>
    <t>Akish begat other sons, and they won the hearts of the people, notwithstanding they had sworn unto him to do all manner of iniquity according to that which he desired</t>
  </si>
  <si>
    <t>Akish ... other sons ... the people</t>
  </si>
  <si>
    <t>Now the people of Akish were desirous for gain, even as Akish was desirous for power; wherefore, the sons of Akish did offer them money, by which means they drew away the more part of the people after them.</t>
  </si>
  <si>
    <t>the people of Akish were desirous for gain, even as Akish was desirous for power; wherefore, the sons of Akish did offer them money, by which means they drew away the more part of the people after them</t>
  </si>
  <si>
    <t>the people of Akish were desirous for gain ... Akish was desirous for power ... the sons of Akish did offer them money ... they drew away the more part of the people after them</t>
  </si>
  <si>
    <t>the people of Akish ... Akish ... the sons of Akish ... the more part of the people</t>
  </si>
  <si>
    <t>And there began to be a war between the sons of Akish and Akish, which lasted for the space of many years, yea, unto the destruction of nearly all the people of the kingdom, yea, even all, save it were thirty souls, and they who fled with the house of Omer.</t>
  </si>
  <si>
    <t>And there began to be ... which lasted for the space of many years, yea</t>
  </si>
  <si>
    <t>war between the sons of Akish and Akish ... unto the destruction of nearly all the people of the kingdom, yea, even all, save it were thirty souls, and they who fled with the house of Omer</t>
  </si>
  <si>
    <t>there began to be a war between the sons of Akish and Akish ... unto the destruction of nearly all the people of the kingdom ... they who fled with the house of Omer</t>
  </si>
  <si>
    <t>the sons of Akish ... Akish ... nearly all the people ... save it were thirty souls ... they who fled with the house of Omer</t>
  </si>
  <si>
    <t>Wherefore, Omer was restored again to the land of his inheritance.</t>
  </si>
  <si>
    <t>Omer was restored again to the land of his inheritance</t>
  </si>
  <si>
    <t>Omer</t>
  </si>
  <si>
    <t>And it came to pass that Omer began to be old; nevertheless, in his old age he begat Emer; and he anointed Emer to be king to reign in his stead.</t>
  </si>
  <si>
    <t>And it came to pass that Omer began to be old; nevertheless, in his old age</t>
  </si>
  <si>
    <t>he begat Emer; and he anointed Emer to be king to reign in his stead</t>
  </si>
  <si>
    <t>he anointed Emer to be king ... to reign in his stead</t>
  </si>
  <si>
    <t>Omer ... Emer ... Emer ... king</t>
  </si>
  <si>
    <t>Omer began to be old ... in his old age he begat Emer</t>
  </si>
  <si>
    <t>And after that he had anointed Emer to be king he saw peace in the land for the space of two years, and he died, having seen exceedingly many days, which were full of sorrow. And it came to pass that Emer did reign in his stead, and did fill the steps of his father.</t>
  </si>
  <si>
    <t>And after that ... for the space of two years, and ... having seen exceedingly many days, which were full of sorrow. And it came to pass</t>
  </si>
  <si>
    <t>he had anointed Emer to be king he saw peace in the land ... he died ... Emer did reign in his stead, and did fill the steps of his father</t>
  </si>
  <si>
    <t>he had anointed Emer to be king ... peace in the land ... Emer did reign in his stead</t>
  </si>
  <si>
    <t>Emer ... king ... Emer ... his father</t>
  </si>
  <si>
    <t>after that he had anointed Emer to be king ... he saw peace in the land for the space of two years ... he died ... having seen exceedingly many days</t>
  </si>
  <si>
    <t>And the Lord began again to take the curse from off the land, and the house of Emer did prosper exceedingly under the reign of Emer; and in the space of sixty and two years they had become exceedingly strong, insomuch that they became exceedingly rich--</t>
  </si>
  <si>
    <t>And ... and in the space of sixty and two years</t>
  </si>
  <si>
    <t>the Lord began again to take the curse from off the land, and the house of Emer did prosper exceedingly under the reign of Emer ... they had become exceedingly strong, insomuch that they became exceedingly rich</t>
  </si>
  <si>
    <t>the Lord began again to take the curse from off the land ... the house of Emer did prosper exceedingly under the reign of Emer ... they had become exceedingly strong ... they became exceedingly rich</t>
  </si>
  <si>
    <t>the Lord ... Emer ... Emer</t>
  </si>
  <si>
    <t>in the space of sixty and two years</t>
  </si>
  <si>
    <t>Having all manner of fruit, and of grain, and of silks, and of fine linen, and of gold, and of silver, and of precious things;</t>
  </si>
  <si>
    <t>Having all manner of fruit, and of grain, and of silks, and of fine linen, and of gold, and of silver, and of precious things</t>
  </si>
  <si>
    <t>all manner of fruit ... grain ... silks ... fine linen ... gold ... silver ... precious things</t>
  </si>
  <si>
    <t>And also all manner of cattle, of oxen, and cows, and of sheep, and of swine, and of goats, and also many other kinds of animals which were useful for the food of man.</t>
  </si>
  <si>
    <t>also all manner of cattle, of oxen, and cows, and of sheep, and of swine, and of goats, and also many other kinds of animals which were useful for the food of man</t>
  </si>
  <si>
    <t>all manner of cattle ... of oxen ... cows ... of sheep ... of swine ... of goats ... many other kinds of animals</t>
  </si>
  <si>
    <t>And they also had horses, and asses, and there were elephants and cureloms and cumoms; all of which were useful unto man, and more especially the elephants and cureloms and cumoms.</t>
  </si>
  <si>
    <t>they also had horses, and asses, and there were elephants and cureloms and cumoms; all of which were useful unto man, and more especially the elephants and cureloms and cumoms</t>
  </si>
  <si>
    <t>horses ... asses ... elephants .... cureloms ... cumoms ... elephants ... cureloms ... cumoms</t>
  </si>
  <si>
    <t>And thus the Lord did pour out his blessings upon this land, which was choice above all other lands; and he commanded that whoso should possess the land should possess it unto the Lord, or they should be destroyed when they were ripened in iniquity; for upon such, saith the Lord: I will pour out the fulness of my wrath.</t>
  </si>
  <si>
    <t>thus the Lord did pour out his blessings upon this land, which was choice above all other lands; and he commanded that whoso should possess the land should possess it unto the Lord, or they should be destroyed when they were ripened in iniquity; for upon such, saith the Lord: I will pour out the fulness of my wrath</t>
  </si>
  <si>
    <t>the Lord did pour out his blessings upon this land ... choice above all other lands ... he commanded that whoso should possess the land should possess it unto the Lord</t>
  </si>
  <si>
    <t>the Lord ... whoso should possess the land ... the Lord ... the Lord</t>
  </si>
  <si>
    <t>And Emer did execute judgment in righteousness all his days, and he begat many sons and daughters; and he begat Coriantum, and he anointed Coriantum to reign in his stead.</t>
  </si>
  <si>
    <t>And ... all his days, and</t>
  </si>
  <si>
    <t>Emer did execute judgment in righteousness ... he begat many sons and daughters; and he begat Coriantum, and he anointed Coriantum to reign in his stead</t>
  </si>
  <si>
    <t>he anointed Coriantum to reign in his stead</t>
  </si>
  <si>
    <t>Emer ... many sons ... daughters ... Coriantum ... Coriantum</t>
  </si>
  <si>
    <t>Emer did execute judgment in righteousness all his days</t>
  </si>
  <si>
    <t>And after he had anointed Coriantum to reign in his stead he lived four years, and he saw peace in the land; yea, and he even saw the Son of Righteousness, and did rejoice and glory in his day; and he died in peace.</t>
  </si>
  <si>
    <t>And after ... he lived four years, and ... and did rejoice and glory in his day; and he died in peace</t>
  </si>
  <si>
    <t>he had anointed Coriantum to reign in his stead ... he saw peace in the land; yea, and he even saw the Son of Righteousness</t>
  </si>
  <si>
    <t>he had anointed Coriantum to reign in his stead ... he saw peace in the land</t>
  </si>
  <si>
    <t>Coriantum ... the Son of Righteousness</t>
  </si>
  <si>
    <t>after he had anointed Coriantum to reign in his stead he lived four years ... did rejoice and glory in his day ... he died in peace</t>
  </si>
  <si>
    <t>And it came to pass that Coriantum did walk in the steps of his father, and did build many mighty cities, and did administer that which was good unto his people in all his days. And it came to pass that he had no children even until he was exceedingly old.</t>
  </si>
  <si>
    <t>And it came to pass ... in all his days. And it came to pass ... even until he was exceedingly old</t>
  </si>
  <si>
    <t>Coriantum did walk in the steps of his father, and did build many mighty cities, and did administer that which was good unto his people ... he had no children</t>
  </si>
  <si>
    <t>Coriantum did walk in the steps of his father ... did build many mighty cities ... did administer that which was good unto his people</t>
  </si>
  <si>
    <t>Coriantum ... his father ... his people</t>
  </si>
  <si>
    <t>in all his days ... even until he was exceedingly old</t>
  </si>
  <si>
    <t>And it came to pass that his wife died, being an hundred and two years old. And it came to pass that Coriantum took to wife, in his old age, a young maid, and begat sons and daughters; wherefore he lived until he was an hundred and forty and two years old.</t>
  </si>
  <si>
    <t>And it came to pass ... being an hundred and two years old. And it came to pass ... in his old age ... wherefore he lived until he was an hundred and forty and two years old</t>
  </si>
  <si>
    <t>his wife died ... Coriantum took to wife ... a young maid, and begat sons and daughters</t>
  </si>
  <si>
    <t>his wife died</t>
  </si>
  <si>
    <t>his wife ... Coriantum ... wife, in his old age, a young maid, and begat sons and daughters</t>
  </si>
  <si>
    <t>an hundred and two years old ... in his old age ... he lived until he was an hundred and forty and two years old</t>
  </si>
  <si>
    <t>And it came to pass that he begat Com, and Com reigned in his stead; and he reigned forty and nine years, and he begat Heth; and he also begat other sons and daughters.</t>
  </si>
  <si>
    <t>And it came to pass ... and he reigned forty and nine years, and</t>
  </si>
  <si>
    <t>he begat Com, and Com reigned in his stead ... he also begat other sons and daughters</t>
  </si>
  <si>
    <t>Com reigned in his stead</t>
  </si>
  <si>
    <t>Com ... Com ... Heth ... other sons ... daughters</t>
  </si>
  <si>
    <t>he reigned forty and nine years</t>
  </si>
  <si>
    <t>And the people had spread again over all the face of the land, and there began again to be an exceedingly great wickedness upon the face of the land, and Heth began to embrace the secret plans again of old, to destroy his father.</t>
  </si>
  <si>
    <t>the people had spread again over all the face of the land, and there began again to be an exceedingly great wickedness upon the face of the land, and Heth began to embrace the secret plans again of old, to destroy his father</t>
  </si>
  <si>
    <t>the people had spread again over all the face of the land ... there began again to be an exceedingly great wickedness ...upon the face of the land ... Heth began to embrace the secret plans again of old</t>
  </si>
  <si>
    <t>the people ... Heth ... his father</t>
  </si>
  <si>
    <t>the secret plans again of old</t>
  </si>
  <si>
    <t>And it came to pass that he did dethrone his father, for he slew him with his own sword; and he did reign in his stead.</t>
  </si>
  <si>
    <t>he did dethrone his father, for he slew him with his own sword; and he did reign in his stead</t>
  </si>
  <si>
    <t>he did dethrone his father ... he slew him with his own sword ... he did reign in his stead</t>
  </si>
  <si>
    <t>And there came prophets in the land again, crying repentance unto them--that they must prepare the way of the Lord or there should come a curse upon the face of the land; yea, even there should be a great famine, in which they should be destroyed if they did not repent.</t>
  </si>
  <si>
    <t>And ... or there should come a curse</t>
  </si>
  <si>
    <t>there came prophets in the land again, crying repentance unto them--that they must prepare the way of the Lord ... upon the face of the land; yea, even there should be a great famine, in which they should be destroyed if they did not repent</t>
  </si>
  <si>
    <t>there came prophets in the land again ... prepare the way of the Lord ... a curse upon the face of the land ... there should be a great famine ... they should be destroyed</t>
  </si>
  <si>
    <t>prophets ... the Lord</t>
  </si>
  <si>
    <t>But the people believed not the words of the prophets, but they cast them out; and some of them they cast into pits and left them to perish. And it came to pass that they did all these things according to the commandment of the king, Heth.</t>
  </si>
  <si>
    <t>But ... And it came to pass</t>
  </si>
  <si>
    <t>the people believed not the words of the prophets, but they cast them out; and some of them they cast into pits and left them to perish ... they did all these things according to the commandment of the king, Heth</t>
  </si>
  <si>
    <t>they cast them out ... they cast into pits and left them to perish</t>
  </si>
  <si>
    <t>the people ... the prophets ... some of them ... the king ... Heth</t>
  </si>
  <si>
    <t>And it came to pass that there began to be a great dearth upon the land, and the inhabitants began to be destroyed exceedingly fast because of the dearth, for there was no rain upon the face of the earth.</t>
  </si>
  <si>
    <t>there began to be a great dearth upon the land, and the inhabitants began to be destroyed exceedingly fast because of the dearth, for there was no rain upon the face of the earth</t>
  </si>
  <si>
    <t>there began to be a great dearth upon the land ... the inhabitants began to be destroyed exceedingly fast because of the dearth ... there was no rain upon the face of the earth</t>
  </si>
  <si>
    <t>And there came forth poisonous serpents also upon the face of the land, and did poison many people. And it came to pass that their flocks began to flee before the poisonous serpents, towards the land southward, which was called by the Nephites Zarahemla.</t>
  </si>
  <si>
    <t>there came forth poisonous serpents also upon the face of the land, and did poison many people ... their flocks began to flee before the poisonous serpents, towards the land southward, which was called by the Nephites Zarahemla</t>
  </si>
  <si>
    <t>there came forth poisonous serpents ... upon the face of the land ... their flocks began to flee before the poisonous serpents ... towards the land southward ... called by the Nephites Zarahemla</t>
  </si>
  <si>
    <t>many people ... the Nephites</t>
  </si>
  <si>
    <t>And it came to pass that there were many of them which did perish by the way; nevertheless, there were some which fled into the land southward.</t>
  </si>
  <si>
    <t>there were many of them which did perish by the way; nevertheless, there were some which fled into the land southward</t>
  </si>
  <si>
    <t>many of them which did perish by the way ... some which fled into the land southward</t>
  </si>
  <si>
    <t>And it came to pass that the Lord did cause the serpents that they should pursue them no more, but that they should hedge up the way that the people could not pass, that whoso should attempt to pass might fall by the poisonous serpents.</t>
  </si>
  <si>
    <t>the Lord did cause the serpents that they should pursue them no more, but that they should hedge up the way that the people could not pass, that whoso should attempt to pass might fall by the poisonous serpents</t>
  </si>
  <si>
    <t>cause the serpents that they should pursue them no more ... they should hedge up the way ... the people could not pass ... might fall by the poisonous serpents</t>
  </si>
  <si>
    <t>the Lord ... whoso should attempt to pass</t>
  </si>
  <si>
    <t>And it came to pass that the people did follow the course of the beasts, and did devour the carcasses of them which fell by the way, until they had devoured them all. Now when the people saw that they must perish they began to repent of their iniquities and cry unto the Lord.</t>
  </si>
  <si>
    <t>And it came to pass ... Now when the people saw that they must perish</t>
  </si>
  <si>
    <t>the people did follow the course of the beasts, and did devour the carcasses of them which fell by the way, until they had devoured them all ... they began to repent of their iniquities and cry unto the Lord</t>
  </si>
  <si>
    <t>the people did follow the course of the beasts ... did devour the carcasses of them which fell by the way ... until they had devoured them all</t>
  </si>
  <si>
    <t>the people ... the people ... the Lord</t>
  </si>
  <si>
    <t>And it came to pass that when they had humbled themselves sufficiently before the Lord he did send rain upon the face of the earth; and the people began to revive again, and there began to be fruit in the north countries, and in all the countries round about. And the Lord did show forth his power unto them in preserving them from famine.</t>
  </si>
  <si>
    <t>they had humbled themselves sufficiently before the Lord he did send rain upon the face of the earth; and the people began to revive again, and there began to be fruit in the north countries, and in all the countries round about. And the Lord did show forth his power unto them in preserving them from famine</t>
  </si>
  <si>
    <t>he did send rain upon the face of the earth ... the people began to revive again ... there began to be fruit in the north countries ... in all the countries round about</t>
  </si>
  <si>
    <t>the Lord ... the people ... the Lord</t>
  </si>
  <si>
    <t>One king succeeds another--Some of the kings are righteous; others are wicked--When righteousness prevails, the people are blessed and prospered by the Lord.</t>
  </si>
  <si>
    <t>One king succeeds another--Some of the kings are righteous; others are wicked--When righteousness prevails, the people are blessed and prospered by the Lord</t>
  </si>
  <si>
    <t>One king succeeds another ... Some of the kings are righteous ... others are wicked ... the Lord</t>
  </si>
  <si>
    <t>And it came to pass that Shez, who was a descendant of Heth--for Heth had perished by the famine, and all his household save it were Shez--wherefore, Shez began to build up again a broken people.</t>
  </si>
  <si>
    <t>Shez, who was a descendant of Heth--for Heth had perished by the famine, and all his household save it were Shez--wherefore, Shez began to build up again a broken people</t>
  </si>
  <si>
    <t>Heth had perished by the famine ... Shez began to build up again a broken people</t>
  </si>
  <si>
    <t>Shez ... a descendant of Heth ... Heth ... all his household ... Shez ... Shez ... a broken people</t>
  </si>
  <si>
    <t>And it came to pass that Shez did remember the destruction of his fathers, and he did build up a righteous kingdom; for he remembered what the Lord had done in bringing Jared and his brother across the deep; and he did walk in the ways of the Lord; and he begat sons and daughters.</t>
  </si>
  <si>
    <t>Shez did remember the destruction of his fathers, and he did build up a righteous kingdom; for he remembered what the Lord had done in bringing Jared and his brother across the deep; and he did walk in the ways of the Lord; and he begat sons and daughters.</t>
  </si>
  <si>
    <t>Shez did remember the destruction of his fathers ... he did build up a righteous kingdom ... bringing Jared and his brother across the deep ... he did walk in the ways of the Lord</t>
  </si>
  <si>
    <t>Shez ... his fathers ... the Lord ... Jared ... his brother ... the Lord ... sons ... daughters</t>
  </si>
  <si>
    <t>And his eldest son, whose name was Shez, did rebel against him; nevertheless, Shez was smitten by the hand of a robber, because of his exceeding riches, which brought peace again unto his father.</t>
  </si>
  <si>
    <t>his eldest son, whose name was Shez, did rebel against him; nevertheless, Shez was smitten by the hand of a robber, because of his exceeding riches, which brought peace again unto his father</t>
  </si>
  <si>
    <t>Shez was smitten by the hand of a robber ... because of his exceeding riches</t>
  </si>
  <si>
    <t>his eldest son ... Shez ... Shez ... a robber ... his father</t>
  </si>
  <si>
    <t>And it came to pass that his father did build up many cities upon the face of the land, and the people began again to spread over all the face of the land. And Shez did live to an exceedingly old age; and he begat Riplakish. And he died, and Riplakish reigned in his stead.</t>
  </si>
  <si>
    <t>And it came to pass ... And Shez did live to an exceedingly old age; and</t>
  </si>
  <si>
    <t>his father did build up many cities upon the face of the land, and the people began again to spread over all the face of the land ... he begat Riplakish. And he died, and Riplakish reigned in his stead</t>
  </si>
  <si>
    <t>his father did build up many cities ... upon the face of the land ... the people began again to spread over all the face of the land ... Riplakish reigned in his stead</t>
  </si>
  <si>
    <t>his father ... the people ... Shez ... Riplakish ... Riplakish</t>
  </si>
  <si>
    <t>Shez did live to an exceedingly old age</t>
  </si>
  <si>
    <t>And it came to pass that Riplakish did not do that which was right in the sight of the Lord, for he did have many wives and concubines, and did lay that upon men’s shoulders which was grievous to be borne; yea, he did tax them with heavy taxes; and with the taxes he did build many spacious buildings.</t>
  </si>
  <si>
    <t>Riplakish did not do that which was right in the sight of the Lord, for he did have many wives and concubines, and did lay that upon men’s shoulders which was grievous to be borne; yea, he did tax them with heavy taxes; and with the taxes he did build many spacious buildings</t>
  </si>
  <si>
    <t>did lay that upon men’s shoulders which was grievous to be borne ... he did tax them with heavy taxes ... with the taxes he did build many spacious buildings</t>
  </si>
  <si>
    <t>Riplakish ... the Lord ... many wives ... concubines</t>
  </si>
  <si>
    <t>And he did erect him an exceedingly beautiful throne; and he did build many prisons, and whoso would not be subject unto taxes he did cast into prison; and whoso was not able to pay taxes he did cast into prison; and he did cause that they should labor continually for their support; and whoso refused to labor he did cause to be put to death.</t>
  </si>
  <si>
    <t>he did erect him an exceedingly beautiful throne; and he did build many prisons, and whoso would not be subject unto taxes he did cast into prison; and whoso was not able to pay taxes he did cast into prison; and he did cause that they should labor continually for their support; and whoso refused to labor he did cause to be put to death</t>
  </si>
  <si>
    <t>he did erect him an exceedingly beautiful throne ... he did build many prisons ... he did cast into prison ... he did cast into prison ... he did cause that they should labor continually for their support ... he did cause to be put to death</t>
  </si>
  <si>
    <t>whoso would not be subject unto taxes ... whoso was not able to pay taxes ... whoso refused to labor</t>
  </si>
  <si>
    <t>Wherefore he did obtain all his fine work, yea, even his fine gold he did cause to be refined in prison; and all manner of fine workmanship he did cause to be wrought in prison. And it came to pass that he did afflict the people with his whoredoms and abominations.</t>
  </si>
  <si>
    <t>Wherefore ... And it came to pass</t>
  </si>
  <si>
    <t>he did obtain all his fine work, yea, even his fine gold he did cause to be refined in prison; and all manner of fine workmanship he did cause to be wrought in prison ... he did afflict the people with his whoredoms and abominations</t>
  </si>
  <si>
    <t>all his fine work ... his fine gold ... he did cause to be refined in prison ... all manner of fine workmanship ... he did cause to be wrought in prison</t>
  </si>
  <si>
    <t>And when he had reigned for the space of forty and two years the people did rise up in rebellion against him; and there began to be war again in the land, insomuch that Riplakish was killed, and his descendants were driven out of the land.</t>
  </si>
  <si>
    <t>And when he had reigned for the space of forty and two years</t>
  </si>
  <si>
    <t>the people did rise up in rebellion against him; and there began to be war again in the land, insomuch that Riplakish was killed, and his descendants were driven out of the land</t>
  </si>
  <si>
    <t>the people did rise up in rebellion against him ... there began to be war again in the land ... Riplakish was killed ... his descendants were driven out of the land</t>
  </si>
  <si>
    <t>the people ... Riplakish ... his descendants</t>
  </si>
  <si>
    <t>when he had reigned for the space of forty and two years</t>
  </si>
  <si>
    <t>And it came to pass after the space of many years, Morianton, (he being a descendant of Riplakish) gathered together an army of outcasts, and went forth and gave battle unto the people; and he gained power over many cities; and the war became exceedingly sore, and did last for the space of many years; and he did gain power over all the land, and did establish himself king over all the land.</t>
  </si>
  <si>
    <t>And it came to pass after the space of many years ... and did last for the space of many years; and</t>
  </si>
  <si>
    <t>Morianton, (he being a descendant of Riplakish) gathered together an army of outcasts, and went forth and gave battle unto the people; and he gained power over many cities; and the war became exceedingly sore ... he did gain power over all the land, and did establish himself king over all the land</t>
  </si>
  <si>
    <t>gathered together an army of outcasts ... went forth and gave battle unto the people ... he gained power over many cities ... the war became exceedingly sore ... he did gain power over all the land ... did establish himself king over all the land</t>
  </si>
  <si>
    <t xml:space="preserve"> Morianton ... a descendant of Riplakish ... an army of outcasts ... the people ... king</t>
  </si>
  <si>
    <t>after the space of many years ... did last for the space of many years</t>
  </si>
  <si>
    <t>And after that he had established himself king he did ease the burden of the people, by which he did gain favor in the eyes of the people, and they did anoint him to be their king.</t>
  </si>
  <si>
    <t>he had established himself king he did ease the burden of the people, by which he did gain favor in the eyes of the people, and they did anoint him to be their king</t>
  </si>
  <si>
    <t>he did ease the burden of the people ... they did anoint him to be their king</t>
  </si>
  <si>
    <t>king ... the people ... the people ... their king</t>
  </si>
  <si>
    <t>after that he had established himself king</t>
  </si>
  <si>
    <t>And he did do justice unto the people, but not unto himself because of his many whoredoms; wherefore he was cut off from the presence of the Lord.</t>
  </si>
  <si>
    <t>he did do justice unto the people, but not unto himself because of his many whoredoms; wherefore he was cut off from the presence of the Lord</t>
  </si>
  <si>
    <t>he was cut off from the presence of the Lord</t>
  </si>
  <si>
    <t>And it came to pass that Morianton built up many cities, and the people became exceedingly rich under his reign, both in buildings, and in gold and silver, and in raising grain, and in flocks, and herds, and such things which had been restored unto them.</t>
  </si>
  <si>
    <t>Morianton built up many cities, and the people became exceedingly rich under his reign, both in buildings, and in gold and silver, and in raising grain, and in flocks, and herds, and such things which had been restored unto them</t>
  </si>
  <si>
    <t>Morianton built up many cities ... the people became exceedingly rich under his reign ... in buildings ... in gold ... silver ... in raising grain ... in flocks ... herds ... such things which had been restored unto them</t>
  </si>
  <si>
    <t>Morianton ... the people</t>
  </si>
  <si>
    <t>And Morianton did live to an exceedingly great age, and then he begat Kim; and Kim did reign in the stead of his father; and he did reign eight years, and his father died. And it came to pass that Kim did not reign in righteousness, wherefore he was not favored of the Lord.</t>
  </si>
  <si>
    <t>And Morianton did live to an exceedingly great age, and then ... and he did reign eight years, and ... And it came to pass</t>
  </si>
  <si>
    <t>he begat Kim; and Kim did reign in the stead of his father ... his father died ... Kim did not reign in righteousness, wherefore he was not favored of the Lord</t>
  </si>
  <si>
    <t>Kim did not reign in righteousness</t>
  </si>
  <si>
    <t>Morianton ... Kim ... Kim .... his father ... his father ... Kim ... the Lord</t>
  </si>
  <si>
    <t>Morianton did live to an exceedingly great age ... he did reign eight years</t>
  </si>
  <si>
    <t>And his brother did rise up in rebellion against him, by which he did bring him into captivity; and he did remain in captivity all his days; and he begat sons and daughters in captivity, and in his old age he begat Levi; and he died.</t>
  </si>
  <si>
    <t>And ... and he did remain in captivity all his days; and ... and in his old age</t>
  </si>
  <si>
    <t>his brother did rise up in rebellion against him, by which he did bring him into captivity ... he begat sons and daughters in captivity ... he begat Levi; and he died</t>
  </si>
  <si>
    <t>his brother did rise up in rebellion ... which he did bring him into captivity ... he did remain in captivity ... he begat sons and daughters in captivity</t>
  </si>
  <si>
    <t>his brother ... sons ... daughters ... Levi</t>
  </si>
  <si>
    <t>all his days ... in his old age he begat Levi</t>
  </si>
  <si>
    <t>And it came to pass that Levi did serve in captivity after the death of his father, for the space of forty and two years. And he did make war against the king of the land, by which he did obtain unto himself the kingdom.</t>
  </si>
  <si>
    <t>And it came to pass ... after the death of his father, for the space of forty and two years. And</t>
  </si>
  <si>
    <t>Levi did serve in captivity ... he did make war against the king of the land, by which he did obtain unto himself the kingdom</t>
  </si>
  <si>
    <t>Levi did serve in captivity ... he did make war against the king of the land ... by which he did obtain unto himself the kingdom</t>
  </si>
  <si>
    <t>Levi</t>
  </si>
  <si>
    <t>after the death of his father ... for the space of forty and two years</t>
  </si>
  <si>
    <t>And after he had obtained unto himself the kingdom he did that which was right in the sight of the Lord; and the people did prosper in the land; and he did live to a good old age, and begat sons and daughters; and he also begat Corom, whom he anointed king in his stead.</t>
  </si>
  <si>
    <t>And after ... and he did live to a good old age, and</t>
  </si>
  <si>
    <t>he had obtained unto himself the kingdom he did that which was right in the sight of the Lord; and the people did prosper in the land ... begat sons and daughters; and he also begat Corom, whom he anointed king in his stead</t>
  </si>
  <si>
    <t>the people did prosper in the land</t>
  </si>
  <si>
    <t>the Lord ... the people ... sons ... daughters ... Corom ... king in his stead</t>
  </si>
  <si>
    <t>after he had obtained unto himself the kingdom ... he did live to a good old age</t>
  </si>
  <si>
    <t>And it came to pass that Corom did that which was good in the sight of the Lord all his days; and he begat many sons and daughters; and after he had seen many days he did pass away, even like unto the rest of the earth; and Kish reigned in his stead.</t>
  </si>
  <si>
    <t>And it came to pass ... all his days ... and after he had seen many days</t>
  </si>
  <si>
    <t>Corom did that which was good in the sight of the Lord ... he begat many sons and daughters ... he did pass away, even like unto the rest of the earth; and Kish reigned in his stead</t>
  </si>
  <si>
    <t>Kish reigned in his stead</t>
  </si>
  <si>
    <t>Corom ... the Lord ... many sons ... daughters ... Kish</t>
  </si>
  <si>
    <t>Corom did that which was good in the sight of the Lord all his days ... after he had seen many days he did pass away</t>
  </si>
  <si>
    <t>And it came to pass that Kish passed away also, and Lib reigned in his stead.</t>
  </si>
  <si>
    <t>Kish passed away also, and Lib reigned in his stead</t>
  </si>
  <si>
    <t>Lib reigned in his stead</t>
  </si>
  <si>
    <t>Kish ... Lib</t>
  </si>
  <si>
    <t>Kish passed away also</t>
  </si>
  <si>
    <t>And it came to pass that Lib also did that which was good in the sight of the Lord. And in the days of Lib the poisonous serpents were destroyed. Wherefore they did go into the land southward, to hunt food for the people of the land, for the land was covered with animals of the forest. And Lib also himself became a great hunter.</t>
  </si>
  <si>
    <t>And it came to pass ... And in the days of Lib</t>
  </si>
  <si>
    <t>Lib also did that which was good in the sight of the Lord ... the poisonous serpents were destroyed. Wherefore they did go into the land southward, to hunt food for the people of the land, for the land was covered with animals of the forest. And Lib also himself became a great hunter</t>
  </si>
  <si>
    <t>the poisonous serpents were destroyed ... they did go into the land southward ... to hunt food for the people of the land ... the land was covered with animals of the forest</t>
  </si>
  <si>
    <t>Lib ... the Lord ... Lib ... the people of the land ... Lib ... a great hunter</t>
  </si>
  <si>
    <t>in the days of Lib</t>
  </si>
  <si>
    <t>And they built a great city by the narrow neck of land, by the place where the sea divides the land.</t>
  </si>
  <si>
    <t>they built a great city by the narrow neck of land, by the place where the sea divides the land</t>
  </si>
  <si>
    <t>they built a great city by the narrow neck of land ... by the place where the sea divides the land</t>
  </si>
  <si>
    <t>And they did preserve the land southward for a wilderness, to get game. And the whole face of the land northward was covered with inhabitants.</t>
  </si>
  <si>
    <t>they did preserve the land southward for a wilderness, to get game. And the whole face of the land northward was covered with inhabitants</t>
  </si>
  <si>
    <t>they did preserve the land southward for a wilderness ... the whole face of the land northward was covered with inhabitants</t>
  </si>
  <si>
    <t>And they were exceedingly industrious, and they did buy and sell and traffic one with another, that they might get gain.</t>
  </si>
  <si>
    <t>they were exceedingly industrious, and they did buy and sell and traffic one with another, that they might get gain</t>
  </si>
  <si>
    <t>they were exceedingly industrious ... they did buy and sell and traffic one with another ... they might get gain</t>
  </si>
  <si>
    <t>And they did work in all manner of ore, and they did make gold, and silver, and iron, and brass, and all manner of metals; and they did dig it out of the earth; wherefore, they did cast up mighty heaps of earth to get ore, of gold, and of silver, and of iron, and of copper. And they did work all manner of fine work.</t>
  </si>
  <si>
    <t>they did work in all manner of ore, and they did make gold, and silver, and iron, and brass, and all manner of metals; and they did dig it out of the earth; wherefore, they did cast up mighty heaps of earth to get ore, of gold, and of silver, and of iron, and of copper. And they did work all manner of fine work</t>
  </si>
  <si>
    <t>they did work in all manner of ore ... they did make gold ... silver ... iron ... brass ... all manner of metals ... they did dig it out of the earth ... they did cast up mighty heaps of earth to get ore ... of gold ... of silver ... of iron ... of copper ... they did work all manner of fine work</t>
  </si>
  <si>
    <t>And they did have silks, and fine-twined linen; and they did work all manner of cloth, that they might clothe themselves from their nakedness.</t>
  </si>
  <si>
    <t>they did have silks, and fine-twined linen; and they did work all manner of cloth, that they might clothe themselves from their nakedness</t>
  </si>
  <si>
    <t>they did have silks ... fine-twined linen ... they did work all manner of cloth ... clothe themselves from their nakedness</t>
  </si>
  <si>
    <t>And they did make all manner of tools to till the earth, both to plow and to sow, to reap and to hoe, and also to thrash.</t>
  </si>
  <si>
    <t>they did make all manner of tools to till the earth, both to plow and to sow, to reap and to hoe, and also to thrash</t>
  </si>
  <si>
    <t>they did make all manner of tools ... to till the earth ... to plow ... to sow ... to reap ... to hoe ... to thrash</t>
  </si>
  <si>
    <t>And they did make all manner of tools with which they did work their beasts.</t>
  </si>
  <si>
    <t>they did make all manner of tools with which they did work their beasts</t>
  </si>
  <si>
    <t>they did make all manner of tools ... with which they did work their beasts</t>
  </si>
  <si>
    <t>And they did make all manner of weapons of war. And they did work all manner of work of exceedingly curious workmanship.</t>
  </si>
  <si>
    <t>they did make all manner of weapons of war. And they did work all manner of work of exceedingly curious workmanship</t>
  </si>
  <si>
    <t>they did make all manner of weapons of war ... they did work all manner of work of exceedingly curious workmanship</t>
  </si>
  <si>
    <t>And never could be a people more blessed than were they, and more prospered by the hand of the Lord. And they were in a land that was choice above all lands, for the Lord had spoken it.</t>
  </si>
  <si>
    <t>never could be a people more blessed than were they, and more prospered by the hand of the Lord. And they were in a land that was choice above all lands, for the Lord had spoken it</t>
  </si>
  <si>
    <t>more blessed than were they ... more prospered by the hand of the Lord ... in a land that was choice above all lands</t>
  </si>
  <si>
    <t>a people ... the Lord ... the Lord</t>
  </si>
  <si>
    <t>And it came to pass that Lib did live many years, and begat sons and daughters; and he also begat Hearthom.</t>
  </si>
  <si>
    <t>And it came to pass that Lib did live many years, and</t>
  </si>
  <si>
    <t>begat sons and daughters; and he also begat Hearthom</t>
  </si>
  <si>
    <t>Lib ... sons ... daughters ... Hearthom</t>
  </si>
  <si>
    <t>Lib did live many years</t>
  </si>
  <si>
    <t>And it came to pass that Hearthom reigned in the stead of his father. And when Hearthom had reigned twenty and four years, behold, the kingdom was taken away from him. And he served many years in captivity, yea, even all the remainder of his days.</t>
  </si>
  <si>
    <t>And it came to pass ... And when Hearthom had reigned twenty and four years, behold ... And he served many years in captivity, yea, even all the remainder of his days</t>
  </si>
  <si>
    <t>Hearthom reigned in the stead of his father ... the kingdom was taken away from him</t>
  </si>
  <si>
    <t>Hearthom reigned in the stead of his father ... the kingdom was taken away from him ... he served many years in captivity</t>
  </si>
  <si>
    <t>Hearthom ... of his father ... Hearthom</t>
  </si>
  <si>
    <t>when Hearthom had reigned twenty and four years ... many years in captivity ... all the remainder of his days</t>
  </si>
  <si>
    <t>And he begat Heth, and Heth lived in captivity all his days. And Heth begat Aaron, and Aaron dwelt in captivity all his days; and he begat Amnigaddah, and Amnigaddah also dwelt in captivity all his days; and he begat Coriantum, and Coriantum dwelt in captivity all his days; and he begat Com.</t>
  </si>
  <si>
    <t>And ... and Heth lived in captivity all his days. And ... and Aaron dwelt in captivity all his days; and ... and Amnigaddah also dwelt in captivity all his days; and ... and Coriantum dwelt in captivity all his days; and</t>
  </si>
  <si>
    <t>he begat Heth ... Heth begat Aaron ... he begat Amnigaddah ... he begat Coriantum ... he begat Com</t>
  </si>
  <si>
    <t>Heth lived in captivity ... Aaron dwelt in captivity ... Amnigaddah also dwelt in captivity ... Coriantum dwelt in captivity</t>
  </si>
  <si>
    <t>Heth ... Heth ... Heth ... Aaron ... Aaron ... Amnigaddah ... Amnigaddah ... Coriantum ... Coriantum ... Com</t>
  </si>
  <si>
    <t>in captivity all his days ... in captivity all his days ... in captivity all his days ... in captivity all his days</t>
  </si>
  <si>
    <t>And it came to pass that Com drew away the half of the kingdom. And he reigned over the half of the kingdom forty and two years; and he went to battle against the king, Amgid, and they fought for the space of many years, during which time Com gained power over Amgid, and obtained power over the remainder of the kingdom.</t>
  </si>
  <si>
    <t>And it came to pass ... And he reigned over the half of the kingdom forty and two years; and ... for the space of many years, during which time</t>
  </si>
  <si>
    <t>Com drew away the half of the kingdom ... he went to battle against the king, Amgid, and they fought ... Com gained power over Amgid, and obtained power over the remainder of the kingdomCom gained power over Amgid, and obtained power over the remainder of the kingdom</t>
  </si>
  <si>
    <t>Com drew away the half of the kingdom ... he reigned over the half of the kingdom ... he went to battle against the king ... obtained power over the remainder of the kingdom</t>
  </si>
  <si>
    <t>Com ... the king ... Amgid ... Com ... Amgid</t>
  </si>
  <si>
    <t>over the half of the kingdom forty and two years ... they fought for the space of many years ... during which time Com gained power over Amgid</t>
  </si>
  <si>
    <t>And in the days of Com there began to be robbers in the land; and they adopted the old plans, and administered oaths after the manner of the ancients, and sought again to destroy the kingdom.</t>
  </si>
  <si>
    <t>And in the days of Com</t>
  </si>
  <si>
    <t>there began to be robbers in the land; and they adopted the old plans, and administered oaths after the manner of the ancients, and sought again to destroy the kingdom</t>
  </si>
  <si>
    <t>robbers in the land ... sought again to destroy the kingdom</t>
  </si>
  <si>
    <t>Com ... robbers ... the ancients</t>
  </si>
  <si>
    <t>in the days of Com ... they adopted the old plans ... administered oaths after the manner of the ancients</t>
  </si>
  <si>
    <t>Now Com did fight against them much; nevertheless, he did not prevail against them.</t>
  </si>
  <si>
    <t>Com did fight against them much; nevertheless, he did not prevail against them</t>
  </si>
  <si>
    <t>Com did fight against them much ... he did not prevail against them</t>
  </si>
  <si>
    <t>Com</t>
  </si>
  <si>
    <t>Wars, dissensions, and wickedness dominate Jaredite life--Prophets predict the utter destruction of the Jaredites unless they repent--The people reject the words of the prophets.</t>
  </si>
  <si>
    <t>Wars, dissensions, and wickedness dominate Jaredite life--Prophets predict the utter destruction of the Jaredites unless they repent--The people reject the words of the prophets</t>
  </si>
  <si>
    <t>Jaredite ... Prophets ... the Jaredites ... The people ... prophets</t>
  </si>
  <si>
    <t>And there came also in the days of Com many prophets, and prophesied of the destruction of that great people except they should repent, and turn unto the Lord, and forsake their murders and wickedness.</t>
  </si>
  <si>
    <t>And there came also in the days of Com</t>
  </si>
  <si>
    <t>many prophets, and prophesied of the destruction of that great people except they should repent, and turn unto the Lord, and forsake their murders and wickedness</t>
  </si>
  <si>
    <t>prophesied of the destruction of that great people</t>
  </si>
  <si>
    <t>Com ... prophets ... the Lord</t>
  </si>
  <si>
    <t>in the days of Com</t>
  </si>
  <si>
    <t>And it came to pass that the prophets were rejected by the people, and they fled unto Com for protection, for the people sought to destroy them.</t>
  </si>
  <si>
    <t>the prophets were rejected by the people, and they fled unto Com for protection, for the people sought to destroy them</t>
  </si>
  <si>
    <t>the prophets ... the people ... Com .... the people</t>
  </si>
  <si>
    <t>And they prophesied unto Com many things; and he was blessed in all the remainder of his days.</t>
  </si>
  <si>
    <t>And ... and he was blessed in all the remainder of his days</t>
  </si>
  <si>
    <t>they prophesied unto Com many things</t>
  </si>
  <si>
    <t>he was blessed in all the remainder of his days</t>
  </si>
  <si>
    <t>And he lived to a good old age, and begat Shiblom; and Shiblom reigned in his stead. And the brother of Shiblom rebelled against him, and there began to be an exceedingly great war in all the land.</t>
  </si>
  <si>
    <t>And he lived to a good old age, andAnd he lived to a good old age, and ... And</t>
  </si>
  <si>
    <t>begat Shiblom; and Shiblom reigned in his stead ... the brother of Shiblom rebelled against him, and there began to be an exceedingly great war in all the land</t>
  </si>
  <si>
    <t>Shiblom reigned in his stead ... there began to be an exceedingly great war in all the land</t>
  </si>
  <si>
    <t>Shiblom ... Shiblom ... the brother of Shiblom</t>
  </si>
  <si>
    <t>he lived to a good old age</t>
  </si>
  <si>
    <t>And it came to pass that the brother of Shiblom caused that all the prophets who prophesied of the destruction of the people should be put to death;</t>
  </si>
  <si>
    <t>the brother of Shiblom caused that all the prophets who prophesied of the destruction of the people should be put to death</t>
  </si>
  <si>
    <t>the brother of Shiblom ... all the prophets ... the people</t>
  </si>
  <si>
    <t>And there was great calamity in all the land, for they had testified that a great curse should come upon the land, and also upon the people, and that there should be a great destruction among them, such an one as never had been upon the face of the earth, and their bones should become as heaps of earth upon the face of the land except they should repent of their wickedness.</t>
  </si>
  <si>
    <t>And ... for they had testified that a great curse should come upon the land, and also upon the people, and</t>
  </si>
  <si>
    <t>there was great calamity in all the land ... that there should be a great destruction among them, such an one as never had been upon the face of the earth, and their bones should become as heaps of earth upon the face of the land except they should repent of their wickedness</t>
  </si>
  <si>
    <t>great calamity in all the land ... as never had been upon the face of the earth ... their bones should become as heaps of earth upon the face of the land</t>
  </si>
  <si>
    <t>for they had testified that a great curse should come ... upon the land ... upon the people</t>
  </si>
  <si>
    <t>And they hearkened not unto the voice of the Lord, because of their wicked combinations; wherefore, there began to be wars and contentions in all the land, and also many famines and pestilences, insomuch that there was a great destruction, such an one as never had been known upon the face of the earth; and all this came to pass in the days of Shiblom.</t>
  </si>
  <si>
    <t>And ... wherefore, there began to be ... such an one as never had been known upon the face of the earth ... all this came to pass in the days of Shiblom</t>
  </si>
  <si>
    <t>they hearkened not unto the voice of the Lord, because of their wicked combinations ... wars and contentions in all the land, and also many famines and pestilences, insomuch that there was a great destruction</t>
  </si>
  <si>
    <t>many famines and pestilences ... there was a great destruction</t>
  </si>
  <si>
    <t>the Lord ... their wicked combinations ... Shiblom</t>
  </si>
  <si>
    <t>such an one as never had been known upon the face of the earth ... all this came to pass in the days of Shiblom</t>
  </si>
  <si>
    <t>And the people began to repent of their iniquity; and inasmuch as they did the Lord did have mercy on them.</t>
  </si>
  <si>
    <t>the people began to repent of their iniquity; and inasmuch as they did the Lord did have mercy on them</t>
  </si>
  <si>
    <t>And it came to pass that Shiblom was slain, and Seth was brought into captivity, and did dwell in captivity all his days.</t>
  </si>
  <si>
    <t>And it came to pass ... and did dwell in captivity all his days</t>
  </si>
  <si>
    <t>Shiblom was slain, and Seth was brought into captivity</t>
  </si>
  <si>
    <t>Shiblom was slain ... Seth was brought into captivity ... did dwell in captivity</t>
  </si>
  <si>
    <t>Shiblom ... Seth</t>
  </si>
  <si>
    <t>did dwell in captivity all his days</t>
  </si>
  <si>
    <t>And it came to pass that Ahah, his son, did obtain the kingdom; and he did reign over the people all his days. And he did do all manner of iniquity in his days, by which he did cause the shedding of much blood; and few were his days.</t>
  </si>
  <si>
    <t>And it came to pass ... all his days. And ... in his days ... and few were his days</t>
  </si>
  <si>
    <t>Ahah, his son, did obtain the kingdom; and he did reign over the people ... he did do all manner of iniquity ... by which he did cause the shedding of much blood</t>
  </si>
  <si>
    <t>did obtain the kingdom ... he did reign over the people</t>
  </si>
  <si>
    <t>Ahah ... his son, did obtain the kingdom; and he did reign over the people</t>
  </si>
  <si>
    <t>reign over the people all his days ... in his days ... few were his days</t>
  </si>
  <si>
    <t>And Ethem, being a descendant of Ahah, did obtain the kingdom; and he also did do that which was wicked in his days.</t>
  </si>
  <si>
    <t>And ... in his days</t>
  </si>
  <si>
    <t>Ethem, being a descendant of Ahah, did obtain the kingdom; and he also did do that which was wicked</t>
  </si>
  <si>
    <t>did obtain the kingdom ... did do that which was wicked</t>
  </si>
  <si>
    <t>Ethem ... a descendant of Ahah</t>
  </si>
  <si>
    <t>And it came to pass that in the days of Ethem there came many prophets, and prophesied again unto the people; yea, they did prophesy that the Lord would utterly destroy them from off the face of the earth except they repented of their iniquities.</t>
  </si>
  <si>
    <t>And it came to pass that in the days of Ethem</t>
  </si>
  <si>
    <t>there came many prophets, and prophesied again unto the people; yea, they did prophesy that the Lord would utterly destroy them from off the face of the earth except they repented of their iniquities</t>
  </si>
  <si>
    <t>utterly destroy them from off the face of the earth</t>
  </si>
  <si>
    <t>Ethem ... many prophets ... prophesied ... the people ... the Lord</t>
  </si>
  <si>
    <t>in the days of Ethem</t>
  </si>
  <si>
    <t>And it came to pass that the people hardened their hearts, and would not hearken unto their words; and the prophets mourned and withdrew from among the people.</t>
  </si>
  <si>
    <t>the people hardened their hearts, and would not hearken unto their words; and the prophets mourned and withdrew from among the people</t>
  </si>
  <si>
    <t>withdrew from among the people</t>
  </si>
  <si>
    <t>the people ... the prophets ... the people</t>
  </si>
  <si>
    <t>And it came to pass that Ethem did execute judgment in wickedness all his days; and he begat Moron. And it came to pass that Moron did reign in his stead; and Moron did that which was wicked before the Lord.</t>
  </si>
  <si>
    <t>And it came to pass ...  all his days; and ... And it came to pass</t>
  </si>
  <si>
    <t>Ethem did execute judgment in wickedness ... he begat Moron ... Moron did reign in his stead; and Moron did that which was wicked before the LordMoron did reign in his stead; and Moron did that which was wicked before the Lord</t>
  </si>
  <si>
    <t>Moron did reign in his stead</t>
  </si>
  <si>
    <t>Ethem ... Moron ... Moron ... Moron ... the Lord</t>
  </si>
  <si>
    <t>did execute judgment in wickedness all his days</t>
  </si>
  <si>
    <t>And it came to pass that there arose a rebellion among the people, because of that secret combination which was built up to get power and gain; and there arose a mighty man among them in iniquity, and gave battle unto Moron, in which he did overthrow the half of the kingdom; and he did maintain the half of the kingdom for many years.</t>
  </si>
  <si>
    <t>And it came to pass ... and he did maintain the half of the kingdom for many years</t>
  </si>
  <si>
    <t>there arose a rebellion among the people, because of that secret combination which was built up to get power and gain; and there arose a mighty man among them in iniquity, and gave battle unto Moron, in which he did overthrow the half of the kingdom</t>
  </si>
  <si>
    <t>there arose a rebellion among the people ... because of that secret combination which was built up to get power and gain ... gave battle unto Moron ... he did overthrow the half of the kingdom ... he did maintain the half of the kingdom</t>
  </si>
  <si>
    <t>the people ... secret combination ... a mighty man among them ... Moron</t>
  </si>
  <si>
    <t>he did maintain the half of the kingdom for many years</t>
  </si>
  <si>
    <t>And it came to pass that Moron did overthrow him, and did obtain the kingdom again.</t>
  </si>
  <si>
    <t>Moron did overthrow him, and did obtain the kingdom again</t>
  </si>
  <si>
    <t>Moron did overthrow him ... did obtain the kingdom again</t>
  </si>
  <si>
    <t>Moron</t>
  </si>
  <si>
    <t>And it came to pass that there arose another mighty man; and he was a descendant of the brother of Jared.</t>
  </si>
  <si>
    <t>there arose another mighty man; and he was a descendant of the brother of Jared</t>
  </si>
  <si>
    <t>another mighty man ... a descendant of the brother of Jared</t>
  </si>
  <si>
    <t>And it came to pass that he did overthrow Moron and obtain the kingdom; wherefore, Moron dwelt in captivity all the remainder of his days; and he begat Coriantor.</t>
  </si>
  <si>
    <t>And it came to pass ... wherefore, Moron dwelt in captivity all the remainder of his days; and</t>
  </si>
  <si>
    <t>he did overthrow Moron and obtain the kingdom ... he begat Coriantor</t>
  </si>
  <si>
    <t>he did overthrow Moron ... obtain the kingdom ... Moron dwelt in captivity</t>
  </si>
  <si>
    <t>Moron ... Moron ... Coriantor</t>
  </si>
  <si>
    <t>all the remainder of his days</t>
  </si>
  <si>
    <t>And it came to pass that Coriantor dwelt in captivity all his days.</t>
  </si>
  <si>
    <t>And it came to pass that Coriantor dwelt in captivity all his days</t>
  </si>
  <si>
    <t>Coriantor dwelt in captivity</t>
  </si>
  <si>
    <t>Coriantor</t>
  </si>
  <si>
    <t>in captivity all his days</t>
  </si>
  <si>
    <t>And in the days of Coriantor there also came many prophets, and prophesied of great and marvelous things, and cried repentance unto the people, and except they should repent the Lord God would execute judgment against them to their utter destruction;</t>
  </si>
  <si>
    <t>And in the days of Coriantor</t>
  </si>
  <si>
    <t>there also came many prophets, and prophesied of great and marvelous things, and cried repentance unto the people, and except they should repent the Lord God would execute judgment against them to their utter destruction</t>
  </si>
  <si>
    <t>there also came many prophets ... execute judgment against them ... to their utter destruction</t>
  </si>
  <si>
    <t>Coriantor ... many prophets ... the people ... the Lord God</t>
  </si>
  <si>
    <t>in the days of Coriantor</t>
  </si>
  <si>
    <t>And that the Lord God would send or bring forth another people to possess the land, by his power, after the manner by which he brought their fathers.</t>
  </si>
  <si>
    <t>the Lord God would send or bring forth another people to possess the land, by his power, after the manner by which he brought their fathers</t>
  </si>
  <si>
    <t>the Lord God would send or bring forth another people ... to possess the land ... after the manner by which he brought their fathers</t>
  </si>
  <si>
    <t>the Lord ... God ... another people ... their fathers</t>
  </si>
  <si>
    <t>And they did reject all the words of the prophets, because of their secret society and wicked abominations.</t>
  </si>
  <si>
    <t>they did reject all the words of the prophets, because of their secret society and wicked abominations</t>
  </si>
  <si>
    <t>they did reject all the words of the prophets</t>
  </si>
  <si>
    <t>the prophets ... their secret society</t>
  </si>
  <si>
    <t>And it came to pass that Coriantor begat Ether, and he died, having dwelt in captivity all his days.</t>
  </si>
  <si>
    <t>And it came to pass ... , and he died ... all his days</t>
  </si>
  <si>
    <t>Coriantor begat Ether ... having dwelt in captivity</t>
  </si>
  <si>
    <t>having dwelt in captivity</t>
  </si>
  <si>
    <t>Coriantor ... Ether</t>
  </si>
  <si>
    <t>The prophet Ether exhorts the people to believe in God--Moroni recounts the wonders and marvels done by faith--Faith enabled the brother of Jared to see Christ--The Lord gives men weakness that they may be humble--The brother of Jared moved Mount Zerin by faith--Faith, hope, and charity are essential to salvation--Moroni saw Jesus face to face.</t>
  </si>
  <si>
    <t>The prophet Ether exhorts the people to believe in God--Moroni recounts the wonders and marvels done by faith--Faith enabled the brother of Jared to see Christ--The Lord gives men weakness that they may be humble--The brother of Jared moved Mount Zerin by faith--Faith, hope, and charity are essential to salvation--Moroni saw Jesus face to face</t>
  </si>
  <si>
    <t>The brother of Jared moved Mount Zerin by faith</t>
  </si>
  <si>
    <t>Ether ... the people ... God ... Moroni ... the brother of Jared ... see Christ ... The Lord ... The brother of Jared ... Moroni ... Jesus</t>
  </si>
  <si>
    <t>And it came to pass that the days of Ether were in the days of Coriantumr; and Coriantumr was king over all the land.</t>
  </si>
  <si>
    <t>And it came to pass that the days of Ether were in the days of Coriantumr; and</t>
  </si>
  <si>
    <t>Coriantumr was king over all the land</t>
  </si>
  <si>
    <t>Ether ... Coriantumr ... Coriantumr ... king</t>
  </si>
  <si>
    <t>the days of Ether ... in the days of Coriantumr</t>
  </si>
  <si>
    <t>And Ether was a prophet of the Lord; wherefore Ether came forth in the days of Coriantumr, and began to prophesy unto the people, for he could not be restrained because of the Spirit of the Lord which was in him.</t>
  </si>
  <si>
    <t>And ... wherefore Ether came forth in the days of Coriantumr, and began to prophesy unto the people</t>
  </si>
  <si>
    <t>Ether was a prophet of the Lord ... for he could not be restrained because of the Spirit of the Lord which was in him</t>
  </si>
  <si>
    <t>Ether ... a prophet ... the Lord ... Ether ... Coriantumr ... the people .. the Spirit ... the Lord</t>
  </si>
  <si>
    <t>Ether came forth in the days of Coriantumr ... began to prophesy unto the people</t>
  </si>
  <si>
    <t>For he did cry from the morning, even until the going down of the sun, exhorting the people to believe in God unto repentance lest they should be destroyed, saying unto them that by faith all things are fulfilled--</t>
  </si>
  <si>
    <t>For he did cry from the morning, even until the going down of the sun</t>
  </si>
  <si>
    <t>exhorting the people to believe in God unto repentance lest they should be destroyed, saying unto them that by faith all things are fulfilled</t>
  </si>
  <si>
    <t>he did cry from the morning ... until the going down of the sun</t>
  </si>
  <si>
    <t>Wherefore, whoso believeth in God might with surety hope for a better world, yea, even a place at the right hand of God, which hope cometh of faith, maketh an anchor to the souls of men, which would make them sure and steadfast, always abounding in good works, being led to glorify God.</t>
  </si>
  <si>
    <t>whoso believeth in God might with surety hope for a better world, yea, even a place at the right hand of God, which hope cometh of faith, maketh an anchor to the souls of men, which would make them sure and steadfast, always abounding in good works, being led to glorify God</t>
  </si>
  <si>
    <t>hope for a better world ... a place at the right hand of God</t>
  </si>
  <si>
    <t>And it came to pass that Ether did prophesy great and marvelous things unto the people, which they did not believe, because they saw them not.</t>
  </si>
  <si>
    <t>Ether did prophesy great and marvelous things unto the people, which they did not believe, because they saw them not</t>
  </si>
  <si>
    <t>they did not believe ... because they saw them not</t>
  </si>
  <si>
    <t>Ether ... the people</t>
  </si>
  <si>
    <t>And now, I, Moroni, would speak somewhat concerning these things; I would show unto the world that faith is things which are hoped for and not seen; wherefore, dispute not because ye see not, for ye receive no witness until after the trial of your faith.</t>
  </si>
  <si>
    <t>I, Moroni, would speak somewhat concerning these things; I would show unto the world that faith is things which are hoped for and not seen; wherefore, dispute not because ye see not, for ye receive no witness until after the trial of your faith</t>
  </si>
  <si>
    <t>dispute not because ye see not ... ye receive no witness until after the trial of your faith</t>
  </si>
  <si>
    <t>For it was by faith that Christ showed himself unto our fathers, after he had risen from the dead; and he showed not himself unto them until after they had faith in him; wherefore, it must needs be that some had faith in him, for he showed himself not unto the world.</t>
  </si>
  <si>
    <t>after he had risen from the dead; and he showed not himself unto them until after they had faith in him; wherefore</t>
  </si>
  <si>
    <t>For it was by faith that Christ showed himself unto our fathers ... it must needs be that some had faith in him, for he showed himself not unto the world</t>
  </si>
  <si>
    <t>Christ showed himself unto our fathers ... he showed not himself unto them ... some had faith in him ... he showed himself not unto the world</t>
  </si>
  <si>
    <t>Christ ... fathers</t>
  </si>
  <si>
    <t>after he had risen from the dead ... until after they had faith in him</t>
  </si>
  <si>
    <t>But because of the faith of men he has shown himself unto the world, and glorified the name of the Father, and prepared a way that thereby others might be partakers of the heavenly gift, that they might hope for those things which they have not seen.</t>
  </si>
  <si>
    <t>because of the faith of men he has shown himself unto the world, and glorified the name of the Father, and prepared a way that thereby others might be partakers of the heavenly gift, that they might hope for those things which they have not seen</t>
  </si>
  <si>
    <t>because of the faith of men ... he has shown himself unto the world ... they might hope for those things which they have not seen</t>
  </si>
  <si>
    <t>Wherefore, ye may also have hope, and be partakers of the gift, if ye will but have faith.</t>
  </si>
  <si>
    <t>ye may also have hope, and be partakers of the gift, if ye will but have faith</t>
  </si>
  <si>
    <t>Behold it was by faith that they of old were called after the holy order of God.</t>
  </si>
  <si>
    <t>Behold ... they of old</t>
  </si>
  <si>
    <t>it was by faith ... were called after the holy order of God</t>
  </si>
  <si>
    <t>it was by faith that they of old were called</t>
  </si>
  <si>
    <t>Wherefore, by faith was the law of Moses given. But in the gift of his Son hath God prepared a more excellent way; and it is by faith that it hath been fulfilled.</t>
  </si>
  <si>
    <t>by faith was the law of Moses given. But in the gift of his Son hath God prepared a more excellent way; and it is by faith that it hath been fulfilled</t>
  </si>
  <si>
    <t>Moses ... his Son ... God</t>
  </si>
  <si>
    <t>For if there be no faith among the children of men God can do no miracle among them; wherefore, he showed not himself until after their faith.</t>
  </si>
  <si>
    <t>wherefore, he showed not himself until after their faith</t>
  </si>
  <si>
    <t>For if there be no faith among the children of men God can do no miracle among them</t>
  </si>
  <si>
    <t>if there be no faith among the children of men ... God can do no miracle among them</t>
  </si>
  <si>
    <t>he showed not himself until after their faith</t>
  </si>
  <si>
    <t>Behold, it was the faith of Alma and Amulek that caused the prison to tumble to the earth.</t>
  </si>
  <si>
    <t>it was the faith of Alma and Amulek that caused the prison to tumble to the earth</t>
  </si>
  <si>
    <t>the faith of Alma and Amulek ... caused the prison to tumble to the earth</t>
  </si>
  <si>
    <t>Behold, it was the faith of Nephi and Lehi that wrought the change upon the Lamanites, that they were baptized with fire and with the Holy Ghost.</t>
  </si>
  <si>
    <t>it was the faith of Nephi and Lehi that wrought the change upon the Lamanites, that they were baptized with fire and with the Holy Ghost</t>
  </si>
  <si>
    <t>the faith of Nephi and Lehi ... wrought the change upon the Lamanites .... they were baptized with fire</t>
  </si>
  <si>
    <t>Nephi ... Lehi ... the Lamanites ... the Holy Ghost</t>
  </si>
  <si>
    <t>Behold, it was the faith of Ammon and his brethren which wrought so great a miracle among the Lamanites.</t>
  </si>
  <si>
    <t>it was the faith of Ammon and his brethren which wrought so great a miracle among the Lamanites</t>
  </si>
  <si>
    <t>it was the faith of Ammon and his brethren ... wrought so great a miracle among the Lamanites</t>
  </si>
  <si>
    <t>Ammon ... his brethren ... the Lamanites</t>
  </si>
  <si>
    <t>Yea, and even all they who wrought miracles wrought them by faith, even those who were before Christ and also those who were after.</t>
  </si>
  <si>
    <t>Yea, and ... even those who were before Christ and also those who were after</t>
  </si>
  <si>
    <t>even all they who wrought miracles wrought them by faith</t>
  </si>
  <si>
    <t>wrought them by faith</t>
  </si>
  <si>
    <t>all they who wrought miracles ... Christ</t>
  </si>
  <si>
    <t>even those who were before Christ ... also those who were after</t>
  </si>
  <si>
    <t>And it was by faith that the three disciples obtained a promise that they should not taste of death; and they obtained not the promise until after their faith.</t>
  </si>
  <si>
    <t>And ... and they obtained not the promise until after their faith</t>
  </si>
  <si>
    <t>it was by faith that the three disciples obtained a promise that they should not taste of death</t>
  </si>
  <si>
    <t>the three disciples</t>
  </si>
  <si>
    <t>by faith that the three disciples obtained a promise that they should not taste of death ... they obtained not the promise until after their faith</t>
  </si>
  <si>
    <t>And neither at any time hath any wrought miracles until after their faith; wherefore they first believed in the Son of God.</t>
  </si>
  <si>
    <t>And neither at any time hath any wrought miracles until after their faith; wherefore they first believed in the Son of God</t>
  </si>
  <si>
    <t>neither at any time hath any wrought miracles ...  until after their faith ... they first believed in the Son of God</t>
  </si>
  <si>
    <t>And there were many whose faith was so exceedingly strong, even before Christ came, who could not be kept from within the veil, but truly saw with their eyes the things which they had beheld with an eye of faith, and they were glad.</t>
  </si>
  <si>
    <t>And ... even before Christ came</t>
  </si>
  <si>
    <t>there were many whose faith was so exceedingly strong ... who could not be kept from within the veil, but truly saw with their eyes the things which they had beheld with an eye of faith, and they were glad</t>
  </si>
  <si>
    <t>could not be kept from within the veil ... truly saw with their eyes the things .... they had beheld with an eye of faith</t>
  </si>
  <si>
    <t>there were many whose faith was so exceedingly strong ... Christ</t>
  </si>
  <si>
    <t>even before Christ came</t>
  </si>
  <si>
    <t>And behold, we have seen in this record that one of these was the brother of Jared; for so great was his faith in God, that when God put forth his finger he could not hide it from the sight of the brother of Jared, because of his word which he had spoken unto him, which word he had obtained by faith.</t>
  </si>
  <si>
    <t>we have seen in this record that one of these was the brother of Jared; for so great was his faith in God, that when God put forth his finger he could not hide it from the sight of the brother of Jared, because of his word which he had spoken unto him, which word he had obtained by faith</t>
  </si>
  <si>
    <t>so great was his faith in God ... he could not hide it from the sight of the brother of Jared ... because of his word ... he had spoken unto him ... word he had obtained by faith</t>
  </si>
  <si>
    <t>one of these ... the brother of Jared ... God ... God ... the brother of Jared</t>
  </si>
  <si>
    <t>when God put forth his finger</t>
  </si>
  <si>
    <t>And after the brother of Jared had beheld the finger of the Lord, because of the promise which the brother of Jared had obtained by faith, the Lord could not withhold anything from his sight; wherefore he showed him all things, for he could no longer be kept without the veil.</t>
  </si>
  <si>
    <t>the brother of Jared had beheld the finger of the Lord, because of the promise which the brother of Jared had obtained by faith, the Lord could not withhold anything from his sight; wherefore he showed him all things, for he could no longer be kept without the veil</t>
  </si>
  <si>
    <t>beheld the finger of the Lord ... the Lord could not withhold anything from his sight ... he showed him all things ... he could no longer be kept without the veil</t>
  </si>
  <si>
    <t>the brother of Jared ... the Lord ... the brother of Jared ... the Lord</t>
  </si>
  <si>
    <t>after the brother of Jared</t>
  </si>
  <si>
    <t>And it is by faith that my fathers have obtained the promise that these things should come unto their brethren through the Gentiles; therefore the Lord hath commanded me, yea, even Jesus Christ.</t>
  </si>
  <si>
    <t>it is by faith that my fathers have obtained the promise that these things should come unto their brethren through the Gentiles; therefore the Lord hath commanded me, yea, even Jesus Christ</t>
  </si>
  <si>
    <t>these things should come unto their brethren through the Gentiles</t>
  </si>
  <si>
    <t>my fathers ... their brethren ... the Gentiles ... the Lord ... Jesus Christ</t>
  </si>
  <si>
    <t>And I said unto him: Lord, the Gentiles will mock at these things, because of our weakness in writing; for Lord thou hast made us mighty in word by faith, but thou hast not made us mighty in writing; for thou hast made all this people that they could speak much, because of the Holy Ghost which thou hast given them;</t>
  </si>
  <si>
    <t>Lord, the Gentiles will mock at these things, because of our weakness in writing; for Lord thou hast made us mighty in word by faith, but thou hast not made us mighty in writing; for thou hast made all this people that they could speak much, because of the Holy Ghost which thou hast given them</t>
  </si>
  <si>
    <t>Lord ... the Gentiles ... Lord ... all this people that they could speak much, because of the Holy Ghost</t>
  </si>
  <si>
    <t>And thou hast made us that we could write but little, because of the awkwardness of our hands. Behold, thou hast not made us mighty in writing like unto the brother of Jared, for thou madest him that the things which he wrote were mighty even as thou art, unto the overpowering of man to read them.</t>
  </si>
  <si>
    <t>thou hast made us that we could write but little, because of the awkwardness of our hands. Behold, thou hast not made us mighty in writing like unto the brother of Jared, for thou madest him that the things which he wrote were mighty even as thou art, unto the overpowering of man to read them</t>
  </si>
  <si>
    <t>Thou hast also made our words powerful and great, even that we cannot write them; wherefore, when we write we behold our weakness, and stumble because of the placing of our words; and I fear lest the Gentiles shall mock at our words.</t>
  </si>
  <si>
    <t>wherefore, when we write</t>
  </si>
  <si>
    <t>Thou hast also made our words powerful and great, even that we cannot write them ... we behold our weakness, and stumble because of the placing of our words; and I fear lest the Gentiles shall mock at our words</t>
  </si>
  <si>
    <t>we behold our weakness ... stumble because of the placing of our words</t>
  </si>
  <si>
    <t>the Gentiles</t>
  </si>
  <si>
    <t>when we write</t>
  </si>
  <si>
    <t>And when I had said this, the Lord spake unto me, saying: Fools mock, but they shall mourn; and my grace is sufficient for the meek, that they shall take no advantage of your weakness;</t>
  </si>
  <si>
    <t>And when I had said this, the Lord spake unto me, saying</t>
  </si>
  <si>
    <t>Fools mock, but they shall mourn; and my grace is sufficient for the meek, that they shall take no advantage of your weakness</t>
  </si>
  <si>
    <t>when I had said this</t>
  </si>
  <si>
    <t>And if men come unto me I will show unto them their weakness. I give unto men weakness that they may be humble; and my grace is sufficient for all men that humble themselves before me; for if they humble themselves before me, and have faith in me, then will I make weak things become strong unto them.</t>
  </si>
  <si>
    <t>if men come unto me I will show unto them their weakness. I give unto men weakness that they may be humble; and my grace is sufficient for all men that humble themselves before me; for if they humble themselves before me, and have faith in me, then will I make weak things become strong unto them</t>
  </si>
  <si>
    <t>if men come unto me ... I will show unto them their weakness ... all men that humble themselves before me ... if they humble themselves before me ... I make weak things become strong unto them</t>
  </si>
  <si>
    <t>Behold, I will show unto the Gentiles their weakness, and I will show unto them that faith, hope and charity bringeth unto me--the fountain of all righteousness.</t>
  </si>
  <si>
    <t>I will show unto the Gentiles their weakness, and I will show unto them that faith, hope and charity bringeth unto me--the fountain of all righteousness</t>
  </si>
  <si>
    <t>I will show unto the Gentiles ... I will show unto them</t>
  </si>
  <si>
    <t>And I, Moroni, having heard these words, was comforted, and said: O Lord, thy righteous will be done, for I know that thou workest unto the children of men according to their faith;</t>
  </si>
  <si>
    <t>I, Moroni, having heard these words, was comforted, and said: O Lord, thy righteous will be done, for I know that thou workest unto the children of men according to their faith</t>
  </si>
  <si>
    <t>Moroni ... Lord ... the children of men</t>
  </si>
  <si>
    <t>For the brother of Jared said unto the mountain Zerin, Remove--and it was removed. And if he had not had faith it would not have moved; wherefore thou workest after men have faith.</t>
  </si>
  <si>
    <t>For the brother of Jared said unto the mountain Zerin, Remove--and it was removed. And if he had not had faith it would not have moved; wherefore thou workest after men have faith</t>
  </si>
  <si>
    <t>the brother of Jared said unto the mountain Zerin ... it was removed</t>
  </si>
  <si>
    <t>the brother of Jared ... Lord</t>
  </si>
  <si>
    <t>For thus didst thou manifest thyself unto thy disciples; for after they had faith, and did speak in thy name, thou didst show thyself unto them in great power.</t>
  </si>
  <si>
    <t>for after they had faith, and</t>
  </si>
  <si>
    <t>For thus didst thou manifest thyself unto thy disciples ... did speak in thy name, thou didst show thyself unto them in great power</t>
  </si>
  <si>
    <t>thou didst show thyself unto them ... in great power</t>
  </si>
  <si>
    <t>thy disciples</t>
  </si>
  <si>
    <t>And I also remember that thou hast said that thou hast prepared a house for man, yea, even among the mansions of thy Father, in which man might have a more excellent hope; wherefore man must hope, or he cannot receive an inheritance in the place which thou hast prepared.</t>
  </si>
  <si>
    <t>And I also remember</t>
  </si>
  <si>
    <t>thou hast said that thou hast prepared a house for man, yea, even among the mansions of thy Father, in which man might have a more excellent hope; wherefore man must hope, or he cannot receive an inheritance in the place which thou hast prepared</t>
  </si>
  <si>
    <t>thou hast prepared a house for man ... even among the mansions of thy Father ... he cannot receive an inheritance ... in the place which thou hast prepared</t>
  </si>
  <si>
    <t>And again, I remember that thou hast said that thou hast loved the world, even unto the laying down of thy life for the world, that thou mightest take it again to prepare a place for the children of men.</t>
  </si>
  <si>
    <t>And again, I remember</t>
  </si>
  <si>
    <t>thou hast said that thou hast loved the world, even unto the laying down of thy life for the world, that thou mightest take it again to prepare a place for the children of men</t>
  </si>
  <si>
    <t>thou hast loved the world ... unto the laying down of thy life for the world ... that thou mightest take it again ... to prepare a place for the children of men</t>
  </si>
  <si>
    <t>for the children of men</t>
  </si>
  <si>
    <t>And now I know that this love which thou hast had for the children of men is charity; wherefore, except men shall have charity they cannot inherit that place which thou hast prepared in the mansions of thy Father.</t>
  </si>
  <si>
    <t>I know that this love which thou hast had for the children of men is charity; wherefore, except men shall have charity they cannot inherit that place which thou hast prepared in the mansions of thy Father</t>
  </si>
  <si>
    <t>except men shall have charity ... they cannot inherit that place ... which thou hast prepared ... in the mansions of thy Father</t>
  </si>
  <si>
    <t>Wherefore, I know by this thing which thou hast said, that if the Gentiles have not charity, because of our weakness, that thou wilt prove them, and take away their talent, yea, even that which they have received, and give unto them who shall have more abundantly.</t>
  </si>
  <si>
    <t>I know by this thing which thou hast said, that if the Gentiles have not charity, because of our weakness, that thou wilt prove them, and take away their talent, yea, even that which they have received, and give unto them who shall have more abundantly</t>
  </si>
  <si>
    <t>thou wilt prove them ... take away their talent ... even that which they have received ... give unto them who shall have more abundantly</t>
  </si>
  <si>
    <t>the Gentiles ... them who shall have more abundantly</t>
  </si>
  <si>
    <t>And it came to pass that I prayed unto the Lord that he would give unto the Gentiles grace, that they might have charity.</t>
  </si>
  <si>
    <t>I prayed unto the Lord that he would give unto the Gentiles grace, that they might have charity</t>
  </si>
  <si>
    <t>And it came to pass that the Lord said unto me: If they have not charity it mattereth not unto thee, thou hast been faithful; wherefore, thy garments shall be made clean. And because thou hast seen thy weakness thou shalt be made strong, even unto the sitting down in the place which I have prepared in the mansions of my Father.</t>
  </si>
  <si>
    <t>And it came to pass ... the Lord said unto me</t>
  </si>
  <si>
    <t>If they have not charity it mattereth not unto thee, thou hast been faithful; wherefore, thy garments shall be made clean. And because thou hast seen thy weakness thou shalt be made strong, even unto the sitting down in the place which I have prepared in the mansions of my Father</t>
  </si>
  <si>
    <t>thy garments shall be made clean ... thou shalt be made strong ... unto the sitting down ... in the place which I have prepared ... in the mansions of my Father</t>
  </si>
  <si>
    <t>the Lord ... my Father</t>
  </si>
  <si>
    <t>And now I, Moroni, bid farewell unto the Gentiles, yea, and also unto my brethren whom I love, until we shall meet before the judgment-seat of Christ, where all men shall know that my garments are not spotted with your blood.</t>
  </si>
  <si>
    <t>And now I, Moroni, bid farewell ... until we shall meet</t>
  </si>
  <si>
    <t>unto the Gentiles, yea, and also unto my brethren whom I love ... before the judgment-seat of Christ, where all men shall know that my garments are not spotted with your blood</t>
  </si>
  <si>
    <t>bid farewell unto the Gentiles ... before the judgment-seat of Christ ... where all men shall know ... my garments are not spotted with your blood</t>
  </si>
  <si>
    <t>Moroni ... the Gentiles ... my brethren ... Christ ... all men</t>
  </si>
  <si>
    <t>bid farewell unto the Gentiles ... until we shall meet</t>
  </si>
  <si>
    <t>And then shall ye know that I have seen Jesus, and that he hath talked with me face to face, and that he told me in plain humility, even as a man telleth another in mine own language, concerning these things;</t>
  </si>
  <si>
    <t>And then shall ye know</t>
  </si>
  <si>
    <t>I have seen Jesus, and that he hath talked with me face to face, and that he told me in plain humility, even as a man telleth another in mine own language, concerning these things</t>
  </si>
  <si>
    <t>I have seen Jesus ... he hath talked with me face to face ... he told me in plain humility ... even as a man telleth another in mine own language</t>
  </si>
  <si>
    <t>then shall ye know</t>
  </si>
  <si>
    <t>And only a few have I written, because of my weakness in writing.</t>
  </si>
  <si>
    <t>And only a few have I written</t>
  </si>
  <si>
    <t>because of my weakness in writing</t>
  </si>
  <si>
    <t>only a few have I written</t>
  </si>
  <si>
    <t>And now, I would commend you to seek this Jesus of whom the prophets and apostles have written, that the grace of God the Father, and also the Lord Jesus Christ, and the Holy Ghost, which beareth record of them, may be and abide in you forever. Amen.</t>
  </si>
  <si>
    <t>And now ... may be and abide in you forever. Amen</t>
  </si>
  <si>
    <t>I would commend you to seek this Jesus of whom the prophets and apostles have written, that the grace of God the Father, and also the Lord Jesus Christ, and the Holy Ghost, which beareth record of them</t>
  </si>
  <si>
    <t>seek this Jesus ... beareth record of them</t>
  </si>
  <si>
    <t>Jesus ... the prophets ... apostles ... God ... the Father ... the Lord ... Jesus Christ ... the Holy Ghost</t>
  </si>
  <si>
    <t>may be and abide in you forever</t>
  </si>
  <si>
    <t>Ether speaks of a New Jerusalem to be built in America by the seed of Joseph--He prophesies, is cast out, writes the Jaredite history, and foretells the destruction of the Jaredites--War rages over all the land.</t>
  </si>
  <si>
    <t>writes the Jaredite history, and foretells</t>
  </si>
  <si>
    <t>Ether speaks of a New Jerusalem to be built in America by the seed of Joseph--He prophesies, is cast out ... the destruction of the Jaredites--War rages over all the land</t>
  </si>
  <si>
    <t>a New Jerusalem to be built in America ... is cast out ... the destruction of the Jaredites ... War rages over all the land</t>
  </si>
  <si>
    <t xml:space="preserve">the seed of Joseph ... Jaredite ... </t>
  </si>
  <si>
    <t>writes the Jaredite history ... foretells</t>
  </si>
  <si>
    <t>And now I, Moroni, proceed to finish my record concerning the destruction of the people of whom I have been writing.</t>
  </si>
  <si>
    <t>And now I, Moroni, proceed to finish</t>
  </si>
  <si>
    <t>my record concerning the destruction of the people of whom I have been writing</t>
  </si>
  <si>
    <t>the destruction of the people</t>
  </si>
  <si>
    <t>For behold, they rejected all the words of Ether; for he truly told them of all things, from the beginning of man; and that after the waters had receded from off the face of this land it became a choice land above all other lands, a chosen land of the Lord; wherefore the Lord would have that all men should serve him who dwell upon the face thereof;</t>
  </si>
  <si>
    <t>For behold ... for he truly told them of all things, from the beginning of man; and that after the waters had receded from off the face of this land</t>
  </si>
  <si>
    <t>they rejected all the words of Ether ... it became a choice land above all other lands, a chosen land of the Lord; wherefore the Lord would have that all men should serve him who dwell upon the face thereof</t>
  </si>
  <si>
    <t>they rejected all the words of Ether ... the waters had receded from off the face of this land ... it became a choice land ... above all other lands ... a chosen land of the Lord ... all men should serve him who dwell upon the face thereof</t>
  </si>
  <si>
    <t>Ether ... the Lord ... the Lord</t>
  </si>
  <si>
    <t>he truly told them of all things ... from the beginning of man ... after the waters had receded</t>
  </si>
  <si>
    <t>And that it was the place of the New Jerusalem, which should come down out of heaven, and the holy sanctuary of the Lord.</t>
  </si>
  <si>
    <t>And ... which should come down out of heaven</t>
  </si>
  <si>
    <t>it was the place of the New Jerusalem ... and the holy sanctuary of the Lord</t>
  </si>
  <si>
    <t>it was the place of the New Jerusalem ... should come down out of heaven ... the holy sanctuary of the Lord</t>
  </si>
  <si>
    <t>Behold, Ether saw the days of Christ, and he spake concerning a New Jerusalem upon this land.</t>
  </si>
  <si>
    <t>Behold, Ether saw the days of Christ, and</t>
  </si>
  <si>
    <t>he spake concerning a New Jerusalem upon this land</t>
  </si>
  <si>
    <t>a New Jerusalem upon this land</t>
  </si>
  <si>
    <t>Ether ... Christ</t>
  </si>
  <si>
    <t>Ether saw the days of Christ</t>
  </si>
  <si>
    <t>And he spake also concerning the house of Israel, and the Jerusalem from whence Lehi should come--after it should be destroyed it should be built up again, a holy city unto the Lord; wherefore, it could not be a new Jerusalem for it had been in a time of old; but it should be built up again, and become a holy city of the Lord; and it should be built unto the house of Israel--</t>
  </si>
  <si>
    <t>And ...from whence Lehi should come--after it should be destroyed ... for it had been in a time of old; but it should be built up again, and become</t>
  </si>
  <si>
    <t>he spake also concerning the house of Israel, and the Jerusalem ... it should be built up again, a holy city unto the Lord; wherefore, it could not be a new Jerusalem ... a holy city of the Lord; and it should be built unto the house of Israel</t>
  </si>
  <si>
    <t>the Jerusalem from whence Lehi should come ... it should be destroyed ... it should be built up again ... a holy city unto the Lord ... it could not be a new Jerusalem ... it had been ... it should be built up ... become a holy city of the Lord ... it should be built unto the house of Israel--</t>
  </si>
  <si>
    <t>the house of Israel ... Lehi ... the Lord ... the Lord ... the house of Israel</t>
  </si>
  <si>
    <t>after it should be destroyed ... it had been ... in a time of old ... it should be built up again ... it should be</t>
  </si>
  <si>
    <t>And that a New Jerusalem should be built up upon this land, unto the remnant of the seed of Joseph, for which things there has been a type.</t>
  </si>
  <si>
    <t>a New Jerusalem should be built up upon this land, unto the remnant of the seed of Joseph, for which things there has been a type</t>
  </si>
  <si>
    <t>a New Jerusalem should be built up ... upon this land</t>
  </si>
  <si>
    <t>the remnant of the seed of Joseph</t>
  </si>
  <si>
    <t>For as Joseph brought his father down into the land of Egypt, even so he died there; wherefore, the Lord brought a remnant of the seed of Joseph out of the land of Jerusalem, that he might be merciful unto the seed of Joseph that they should perish not, even as he was merciful unto the father of Joseph that he should perish not.</t>
  </si>
  <si>
    <t>For as Joseph brought his father down into the land of Egypt, even so he died there; wherefore, the Lord brought a remnant of the seed of Joseph out of the land of Jerusalem, that he might be merciful unto the seed of Joseph that they should perish not, even as he was merciful unto the father of Joseph that he should perish not</t>
  </si>
  <si>
    <t>Joseph brought his father down into the land of Egypt ... he died there ... the Lord brought a remnant of the seed of Joseph out of the land of Jerusalem ... they should perish not ... he should perish not</t>
  </si>
  <si>
    <t>Joseph ... his father ... the Lord ... a remnant of the seed of Joseph ... the seed of Joseph ... the father of Joseph</t>
  </si>
  <si>
    <t>Wherefore, the remnant of the house of Joseph shall be built upon this land; and it shall be a land of their inheritance; and they shall build up a holy city unto the Lord, like unto the Jerusalem of old; and they shall no more be confounded, until the end come when the earth shall pass away.</t>
  </si>
  <si>
    <t xml:space="preserve">Wherefore ... until the end come when the earth shall pass away </t>
  </si>
  <si>
    <t>the remnant of the house of Joseph shall be built upon this land; and it shall be a land of their inheritance; and they shall build up a holy city unto the Lord, like unto the Jerusalem of old; and they shall no more be confounded</t>
  </si>
  <si>
    <t>be built upon this land ... be a land of their inheritance ... build up a holy city unto the Lord ... like unto the Jerusalem of old; and they shall no more be confounded ... the earth shall pass away</t>
  </si>
  <si>
    <t>the remnant of the house of Joseph</t>
  </si>
  <si>
    <t>shall be built upon this land ... it shall be a land of their inheritance ... they shall build up a holy city unto the Lord ... they shall no more be confounded ... until the end come ... when the earth shall pass away</t>
  </si>
  <si>
    <t>And there shall be a new heaven and a new earth; and they shall be like unto the old save the old have passed away, and all things have become new.</t>
  </si>
  <si>
    <t>And there shall be a new heaven and a new earth; and</t>
  </si>
  <si>
    <t>they shall be like unto the old save the old have passed away, and all things have become new</t>
  </si>
  <si>
    <t>a new heaven and a new earth ... like unto the old</t>
  </si>
  <si>
    <t>there shall be a new heaven and a new earth ... they shall be like unto the old ... save the old have passed away ... all things have become new</t>
  </si>
  <si>
    <t>And then cometh the New Jerusalem; and blessed are they who dwell therein, for it is they whose garments are white through the blood of the Lamb; and they are they who are numbered among the remnant of the seed of Joseph, who were of the house of Israel.</t>
  </si>
  <si>
    <t>And then cometh the New Jerusalem; and</t>
  </si>
  <si>
    <t>blessed are they who dwell therein, for it is they whose garments are white through the blood of the Lamb; and they are they who are numbered among the remnant of the seed of Joseph, who were of the house of Israel</t>
  </si>
  <si>
    <t>the New Jerusalem</t>
  </si>
  <si>
    <t>they who dwell therein ... the Lamb ... they are they ... numbered among the remnant of the seed of Joseph ... of the house of Israel</t>
  </si>
  <si>
    <t>then cometh the New Jerusalem</t>
  </si>
  <si>
    <t>And then also cometh the Jerusalem of old; and the inhabitants thereof, blessed are they, for they have been washed in the blood of the Lamb; and they are they who were scattered and gathered in from the four quarters of the earth, and from the north countries, and are partakers of the fulfilling of the covenant which God made with their father, Abraham.</t>
  </si>
  <si>
    <t>And then also cometh the Jerusalem of old; and</t>
  </si>
  <si>
    <t>the inhabitants thereof, blessed are they, for they have been washed in the blood of the Lamb; and they are they who were scattered and gathered in from the four quarters of the earth, and from the north countries, and are partakers of the fulfilling of the covenant which God made with their father, Abraham</t>
  </si>
  <si>
    <t>the Jerusalem of old ... they who were scattered ... gathered in from the four quarters of the earth ... from the north countries</t>
  </si>
  <si>
    <t>the inhabitants thereof ... the Lamb ... they who were scattered ... gathered in ...  ... God ... their father ... Abraham</t>
  </si>
  <si>
    <t>then also cometh the Jerusalem of old ... the fulfilling of the covenant ... God made with their father, Abraham</t>
  </si>
  <si>
    <t>And when these things come, bringeth to pass the scripture which saith, there are they who were first, who shall be last; and there are they who were last, who shall be first.</t>
  </si>
  <si>
    <t>And when these things come</t>
  </si>
  <si>
    <t>bringeth to pass the scripture which saith, there are they who were first, who shall be last; and there are they who were last, who shall be first</t>
  </si>
  <si>
    <t>they who were first ... there are they who were last</t>
  </si>
  <si>
    <t>when these things come ... who shall be last ... who shall be first</t>
  </si>
  <si>
    <t>And I was about to write more, but I am forbidden; but great and marvelous were the prophecies of Ether; but they esteemed him as naught, and cast him out; and he hid himself in the cavity of a rock by day, and by night he went forth viewing the things which should come upon the people.</t>
  </si>
  <si>
    <t>And ... by day, and by night he went forth viewing the things which should come upon the people</t>
  </si>
  <si>
    <t>I was about to write more, but I am forbidden; but great and marvelous were the prophecies of Ether; but they esteemed him as naught, and cast him out; and he hid himself in the cavity of a rock</t>
  </si>
  <si>
    <t>they esteemed him as naught ... cast him out .... he hid himself in the cavity of a rock ... he went forth</t>
  </si>
  <si>
    <t>he hid himself in the cavity of a rock by day ... by night he went forth ... viewing the things which should come upon the people</t>
  </si>
  <si>
    <t>And as he dwelt in the cavity of a rock he made the remainder of this record, viewing the destructions which came upon the people, by night.</t>
  </si>
  <si>
    <t>And as he dwelt in the cavity of a rock ... viewing the destructions which came upon the people, by night</t>
  </si>
  <si>
    <t>he made the remainder of this record</t>
  </si>
  <si>
    <t>he dwelt in the cavity of a rock ... he made the remainder of this record</t>
  </si>
  <si>
    <t>as he dwelt in the cavity of a rock ... viewing the destructions which came upon the people, by night</t>
  </si>
  <si>
    <t>And it came to pass that in that same year in which he was cast out from among the people there began to be a great war among the people, for there were many who rose up, who were mighty men, and sought to destroy Coriantumr by their secret plans of wickedness, of which hath been spoken.</t>
  </si>
  <si>
    <t>And it came to pass that in that same year in which he was cast out from among the people</t>
  </si>
  <si>
    <t>there began to be a great war among the people, for there were many who rose up, who were mighty men, and sought to destroy Coriantumr by their secret plans of wickedness, of which hath been spoken</t>
  </si>
  <si>
    <t>he was cast out from among the people</t>
  </si>
  <si>
    <t>the people ... there were many who rose up ... who were mighty men ... Coriantumr</t>
  </si>
  <si>
    <t>in that same year in which he was cast out from among the people</t>
  </si>
  <si>
    <t>And now Coriantumr, having studied, himself, in all the arts of war and all the cunning of the world, wherefore he gave battle unto them who sought to destroy him.</t>
  </si>
  <si>
    <t>Coriantumr, having studied, himself, in all the arts of war and all the cunning of the world, wherefore he gave battle unto them who sought to destroy him</t>
  </si>
  <si>
    <t>studied, himself, in all the arts of war and all the cunning of the world ... he gave battle unto them who sought to destroy him</t>
  </si>
  <si>
    <t>Coriantumr ... them who sought to destroy him</t>
  </si>
  <si>
    <t>But he repented not, neither his fair sons nor daughters; neither the fair sons and daughters of Cohor; neither the fair sons and daughters of Corihor; and in fine, there were none of the fair sons and daughters upon the face of the whole earth who repented of their sins.</t>
  </si>
  <si>
    <t>he repented not, neither his fair sons nor daughters; neither the fair sons and daughters of Cohor; neither the fair sons and daughters of Corihor; and in fine, there were none of the fair sons and daughters upon the face of the whole earth who repented of their sins</t>
  </si>
  <si>
    <t>upon the face of the whole earth</t>
  </si>
  <si>
    <t>his fair sons nor daughters ... the fair sons and daughters of Cohor ... the fair sons and daughters of Corihor ... none of the fair sons and daughters</t>
  </si>
  <si>
    <t>Wherefore, it came to pass that in the first year that Ether dwelt in the cavity of a rock, there were many people who were slain by the sword of those secret combinations, fighting against Coriantumr that they might obtain the kingdom.</t>
  </si>
  <si>
    <t>Wherefore, it came to pass that in the first year</t>
  </si>
  <si>
    <t>Ether dwelt in the cavity of a rock, there were many people who were slain by the sword of those secret combinations, fighting against Coriantumr that they might obtain the kingdom</t>
  </si>
  <si>
    <t>Ether dwelt in the cavity of a rock ... many people who were slain by the sword of those secret combinations ... fighting against Coriantumr ... they might obtain the kingdom</t>
  </si>
  <si>
    <t>Ether ... many people ... those secret combinations ... Coriantumr</t>
  </si>
  <si>
    <t>in the first year that Ether dwelt in the cavity of a rock</t>
  </si>
  <si>
    <t>And it came to pass that the sons of Coriantumr fought much and bled much.</t>
  </si>
  <si>
    <t>the sons of Coriantumr fought much and bled much</t>
  </si>
  <si>
    <t>the sons of Coriantumr fought much</t>
  </si>
  <si>
    <t>the sons of Coriantumr</t>
  </si>
  <si>
    <t>And in the second year the word of the Lord came to Ether, that he should go and prophesy unto Coriantumr that, if he would repent, and all his household, the Lord would give unto him his kingdom and spare the people--</t>
  </si>
  <si>
    <t>And in the second year</t>
  </si>
  <si>
    <t>the word of the Lord came to Ether, that he should go and prophesy unto Coriantumr that, if he would repent, and all his household, the Lord would give unto him his kingdom and spare the people</t>
  </si>
  <si>
    <t>he should go and prophesy unto Coriantumr ... the Lord would give unto him his kingdom ... spare the people</t>
  </si>
  <si>
    <t>the Lord ... Ether ... Coriantumr ... all his household ... the Lord ... the people</t>
  </si>
  <si>
    <t>in the second year the word of the Lord came to Ether</t>
  </si>
  <si>
    <t>Otherwise they should be destroyed, and all his household save it were himself. And he should only live to see the fulfilling of the prophecies which had been spoken concerning another people receiving the land for their inheritance; and Coriantumr should receive a burial by them; and every soul should be destroyed save it were Coriantumr.</t>
  </si>
  <si>
    <t>Otherwise they should be destroyed, and ... And he should only live to see the fulfilling of the prophecies</t>
  </si>
  <si>
    <t>all his household save it were himself ... which had been spoken concerning another people receiving the land for their inheritance; and Coriantumr should receive a burial by them; and every soul should be destroyed save it were Coriantumr</t>
  </si>
  <si>
    <t>another people receiving the land for their inheritance ... Coriantumr should receive a burial by them ... every soul should be destroyed save it were Coriantumr</t>
  </si>
  <si>
    <t>all his household ... another people ... Coriantumr ... Coriantumr</t>
  </si>
  <si>
    <t>they should be destroyed ... he should only live to see the fulfilling of the prophecies</t>
  </si>
  <si>
    <t>And it came to pass that Coriantumr repented not, neither his household, neither the people; and the wars ceased not; and they sought to kill Ether, but he fled from before them and hid again in the cavity of the rock.</t>
  </si>
  <si>
    <t>Coriantumr repented not, neither his household, neither the people; and the wars ceased not; and they sought to kill Ether, but he fled from before them and hid again in the cavity of the rock</t>
  </si>
  <si>
    <t>the wars ceased not ... they sought to kill Ether ... he fled from before them ... hid again in the cavity of the rock</t>
  </si>
  <si>
    <t>Coriantumr ... his household ... the people ... Ether</t>
  </si>
  <si>
    <t>And it came to pass that there arose up Shared, and he also gave battle unto Coriantumr; and he did beat him, insomuch that in the third year he did bring him into captivity.</t>
  </si>
  <si>
    <t>And it came to pass ... insomuch that in the third year he did bring him into captivity</t>
  </si>
  <si>
    <t>there arose up Shared, and he also gave battle unto Coriantumr; and he did beat him</t>
  </si>
  <si>
    <t>there arose up Shared ... he also gave battle unto Coriantumr ... he did beat him ... he did bring him into captivity</t>
  </si>
  <si>
    <t>Shared ... Coriantumr</t>
  </si>
  <si>
    <t>in the third year he did bring him into captivity</t>
  </si>
  <si>
    <t>And the sons of Coriantumr, in the fourth year, did beat Shared, and did obtain the kingdom again unto their father.</t>
  </si>
  <si>
    <t>And ... in the fourth year</t>
  </si>
  <si>
    <t>the sons of Coriantumr ... did beat Shared, and did obtain the kingdom again unto their father</t>
  </si>
  <si>
    <t>did beat Shared ... did obtain the kingdom again unto their father</t>
  </si>
  <si>
    <t>the sons of Coriantumr ... Shared ... their father</t>
  </si>
  <si>
    <t>in the fourth year</t>
  </si>
  <si>
    <t>Now there began to be a war upon all the face of the land, every man with his band fighting for that which he desired.</t>
  </si>
  <si>
    <t>Now there began to be</t>
  </si>
  <si>
    <t>a war upon all the face of the land, every man with his band fighting for that which he desired</t>
  </si>
  <si>
    <t>a war upon all the face of the land ... fighting for that which he desired</t>
  </si>
  <si>
    <t>every man ... his band</t>
  </si>
  <si>
    <t>And there were robbers, and in fine, all manner of wickedness upon all the face of the land.</t>
  </si>
  <si>
    <t>there were robbers, and in fine, all manner of wickedness upon all the face of the land</t>
  </si>
  <si>
    <t>all manner of wickedness upon all the face of the land</t>
  </si>
  <si>
    <t>robbers</t>
  </si>
  <si>
    <t>And it came to pass that Coriantumr was exceedingly angry with Shared, and he went against him with his armies to battle; and they did meet in great anger, and they did meet in the valley of Gilgal; and the battle became exceedingly sore.</t>
  </si>
  <si>
    <t>Coriantumr was exceedingly angry with Shared, and he went against him with his armies to battle; and they did meet in great anger, and they did meet in the valley of Gilgal; and the battle became exceedingly sore</t>
  </si>
  <si>
    <t>he went against him with his armies to battle ... they did meet in great anger ... they did meet in the valley of Gilgal ... the battle became exceedingly sore</t>
  </si>
  <si>
    <t>Coriantumr ... Shared ... Gilgal</t>
  </si>
  <si>
    <t>And it came to pass that Shared fought against him for the space of three days. And it came to pass that Coriantumr beat him, and did pursue him until he came to the plains of Heshlon.</t>
  </si>
  <si>
    <t>And it came to pass ... for the space of three days. And it came to pass</t>
  </si>
  <si>
    <t>Shared fought against him ... Coriantumr beat him, and did pursue him until he came to the plains of Heshlon</t>
  </si>
  <si>
    <t>Shared fought against him ... Coriantumr beat him ... did pursue him ... until he came to the plains of Heshlon</t>
  </si>
  <si>
    <t>Shared ... Coriantumr ... Heshlon</t>
  </si>
  <si>
    <t>for the space of three days</t>
  </si>
  <si>
    <t>And it came to pass that Shared gave him battle again upon the plains; and behold, he did beat Coriantumr, and drove him back again to the valley of Gilgal.</t>
  </si>
  <si>
    <t>Shared gave him battle again upon the plains; and behold, he did beat Coriantumr, and drove him back again to the valley of Gilgal</t>
  </si>
  <si>
    <t>Shared gave him battle again upon the plains ... he did beat Coriantumr ... drove him back again to the valley of Gilgal</t>
  </si>
  <si>
    <t>Shared ... Coriantumr ... Gilgal</t>
  </si>
  <si>
    <t>And Coriantumr gave Shared battle again in the valley of Gilgal, in which he beat Shared and slew him.</t>
  </si>
  <si>
    <t>Coriantumr gave Shared battle again in the valley of Gilgal, in which he beat Shared and slew him</t>
  </si>
  <si>
    <t>Coriantumr gave Shared battle again in the valley of Gilgal ... he beat Shared and slew him</t>
  </si>
  <si>
    <t>Coriantumr ... Shared ... Gilgal ... Shared</t>
  </si>
  <si>
    <t>And Shared wounded Coriantumr in his thigh, that he did not go to battle again for the space of two years, in which time all the people upon the face of the land were shedding blood, and there was none to restrain them.</t>
  </si>
  <si>
    <t>And ... that he did not go to battle again for the space of two years, in which time all the people</t>
  </si>
  <si>
    <t>Shared wounded Coriantumr in his thigh ... upon the face of the land were shedding blood, and there was none to restrain them</t>
  </si>
  <si>
    <t>Shared wounded Coriantumr in his thigh ... he did not go to battle again ... all the people upon the face of the land were shedding blood ... there was none to restrain them</t>
  </si>
  <si>
    <t>Shared ... Coriantumr ... all the people</t>
  </si>
  <si>
    <t>he did not go to battle again for the space of two years ... in which time</t>
  </si>
  <si>
    <t>The iniquity of the people brings a curse upon the land--Coriantumr engages in warfare against Gilead, then Lib, and then Shiz--Blood and carnage cover the land.</t>
  </si>
  <si>
    <t>The iniquity of the people brings a curse upon the land--Coriantumr engages in warfare against Gilead, then Lib, and then Shiz--Blood and carnage cover the land</t>
  </si>
  <si>
    <t>a curse upon the land ... Coriantumr engages in warfare ... Blood and carnage cover the land</t>
  </si>
  <si>
    <t>the people ... Coriantumr ... Gilead ... Lib ... Shiz</t>
  </si>
  <si>
    <t>And now there began to be a great curse upon all the land because of the iniquity of the people, in which, if a man should lay his tool or his sword upon his shelf, or upon the place whither he would keep it, behold, upon the morrow, he could not find it, so great was the curse upon the land.</t>
  </si>
  <si>
    <t>And now there began to be a great curse ... behold, upon the morrow</t>
  </si>
  <si>
    <t>upon all the land because of the iniquity of the people, in which, if a man should lay his tool or his sword upon his shelf, or upon the place whither he would keep it ... he could not find it, so great was the curse upon the land</t>
  </si>
  <si>
    <t>a great curse upon all the land ... lay his tool or his sword ... upon his shelf ... upon the place whither he would keep it ... he could not find it</t>
  </si>
  <si>
    <t>now there began to be a great curse ... upon the morrow</t>
  </si>
  <si>
    <t>Wherefore every man did cleave unto that which was his own, with his hands, and would not borrow neither would he lend; and every man kept the hilt of his sword in his right hand, in the defence of his property and his own life and of his wives and children.</t>
  </si>
  <si>
    <t>every man did cleave unto that which was his own, with his hands, and would not borrow neither would he lend; and every man kept the hilt of his sword in his right hand, in the defence of his property and his own life and of his wives and children</t>
  </si>
  <si>
    <t>every man did cleave unto that which was his own ... with his hands ... would not borrow ... would he lend ... every man kept the hilt of his sword in his right hand ... in the defence of his property</t>
  </si>
  <si>
    <t>every man ... every man ... his wives ... children</t>
  </si>
  <si>
    <t>And now, after the space of two years, and after the death of Shared, behold, there arose the brother of Shared and he gave battle unto Coriantumr, in which Coriantumr did beat him and did pursue him to the wilderness of Akish.</t>
  </si>
  <si>
    <t>And now, after the space of two years, and after the death of Shared, behold</t>
  </si>
  <si>
    <t>there arose the brother of Shared and he gave battle unto Coriantumr, in which Coriantumr did beat him and did pursue him to the wilderness of Akish</t>
  </si>
  <si>
    <t>he gave battle unto Coriantumr ... Coriantumr did beat him ... did pursue him to the wilderness of Akish</t>
  </si>
  <si>
    <t>Shared ... the brother of Shared ... Coriantumr ... Coriantumr ... Akish</t>
  </si>
  <si>
    <t>after the space of two years ... after the death of Shared</t>
  </si>
  <si>
    <t>And it came to pass that the brother of Shared did give battle unto him in the wilderness of Akish; and the battle became exceedingly sore, and many thousands fell by the sword.</t>
  </si>
  <si>
    <t>the brother of Shared did give battle unto him in the wilderness of Akish; and the battle became exceedingly sore, and many thousands fell by the sword</t>
  </si>
  <si>
    <t>the brother of Shared did give battle unto him in the wilderness of Akish ... the battle became exceedingly sore ... many thousands fell by the sword</t>
  </si>
  <si>
    <t>the brother of Shared ... Akish ... many thousands fell</t>
  </si>
  <si>
    <t>And it came to pass that Coriantumr did lay siege to the wilderness; and the brother of Shared did march forth out of the wilderness by night, and slew a part of the army of Coriantumr, as they were drunken.</t>
  </si>
  <si>
    <t>Coriantumr did lay siege to the wilderness; and the brother of Shared did march forth out of the wilderness by night, and slew a part of the army of Coriantumr, as they were drunken</t>
  </si>
  <si>
    <t>Coriantumr did lay siege to the wilderness ... the brother of Shared did march forth out of the wilderness by night ... slew a part of the army of Coriantumr ... as they were drunken</t>
  </si>
  <si>
    <t>Coriantumr ... the brother of Shared ... a part of the army ... Coriantumr</t>
  </si>
  <si>
    <t>march forth out of the wilderness by night</t>
  </si>
  <si>
    <t>And he came forth to the land of Moron, and placed himself upon the throne of Coriantumr.</t>
  </si>
  <si>
    <t>And he came forth</t>
  </si>
  <si>
    <t>to the land of Moron, and placed himself upon the throne of Coriantumr</t>
  </si>
  <si>
    <t>he came forth to the land of Moron ... placed himself upon the throne of Coriantumr</t>
  </si>
  <si>
    <t>Moron ... Coriantumr</t>
  </si>
  <si>
    <t>And it came to pass that Coriantumr dwelt with his army in the wilderness for the space of two years, in which he did receive great strength to his army.</t>
  </si>
  <si>
    <t>And it came to pass ... for the space of two years</t>
  </si>
  <si>
    <t>Coriantumr dwelt with his army in the wilderness ... in which he did receive great strength to his army</t>
  </si>
  <si>
    <t>Coriantumr dwelt with his army ... in the wilderness ... he did receive great strength to his army</t>
  </si>
  <si>
    <t>Coriantumr ... his army ... his army</t>
  </si>
  <si>
    <t>for the space of two years</t>
  </si>
  <si>
    <t>Now the brother of Shared, whose name was Gilead, also received great strength to his army, because of secret combinations.</t>
  </si>
  <si>
    <t>the brother of Shared, whose name was Gilead, also received great strength to his army, because of secret combinations</t>
  </si>
  <si>
    <t>received great strength to his army</t>
  </si>
  <si>
    <t>the brother of Shared ... Gilead ... his army ... secret combinations</t>
  </si>
  <si>
    <t>And it came to pass that his high priest murdered him as he sat upon his throne.</t>
  </si>
  <si>
    <t>his high priest murdered him as he sat upon his throne</t>
  </si>
  <si>
    <t>his high priest murdered him .... he sat upon his throne</t>
  </si>
  <si>
    <t>his high priest</t>
  </si>
  <si>
    <t>And it came to pass that one of the secret combinations murdered him in a secret pass, and obtained unto himself the kingdom; and his name was Lib; and Lib was a man of great stature, more than any other man among all the people.</t>
  </si>
  <si>
    <t>one of the secret combinations murdered him in a secret pass, and obtained unto himself the kingdom; and his name was Lib; and Lib was a man of great stature, more than any other man among all the people</t>
  </si>
  <si>
    <t>one of the secret combinations murdered him ... in a secret pass ... obtained unto himself the kingdom</t>
  </si>
  <si>
    <t>one of the secret combinations ... Lib ... Lib ... all the people</t>
  </si>
  <si>
    <t>And it came to pass that in the first year of Lib, Coriantumr came up unto the land of Moron, and gave battle unto Lib.</t>
  </si>
  <si>
    <t>And it came to pass that in the first year of Lib</t>
  </si>
  <si>
    <t>Coriantumr came up unto the land of Moron, and gave battle unto Lib</t>
  </si>
  <si>
    <t>Coriantumr came up ... unto the land of Moron ... gave battle unto Lib</t>
  </si>
  <si>
    <t>Lib ... Coriantumr ... Moron ... Lib</t>
  </si>
  <si>
    <t>in the first year of Lib</t>
  </si>
  <si>
    <t>And it came to pass that he fought with Lib, in which Lib did smite upon his arm that he was wounded; nevertheless, the army of Coriantumr did press forward upon Lib, that he fled to the borders upon the seashore.</t>
  </si>
  <si>
    <t>he fought with Lib, in which Lib did smite upon his arm that he was wounded; nevertheless, the army of Coriantumr did press forward upon Lib, that he fled to the borders upon the seashore</t>
  </si>
  <si>
    <t>he fought with Lib ... Lib did smite upon his arm ... he was wounded ... the army of Coriantumr did press forward upon Lib ... he fled to the borders upon the seashore</t>
  </si>
  <si>
    <t>Lib ... Lib ... the army ... Coriantumr ... Lib</t>
  </si>
  <si>
    <t>And it came to pass that Coriantumr pursued him; and Lib gave battle unto him upon the seashore.</t>
  </si>
  <si>
    <t>Coriantumr pursued him; and Lib gave battle unto him upon the seashore</t>
  </si>
  <si>
    <t>Coriantumr pursued him ... Lib gave battle unto him ... upon the seashore</t>
  </si>
  <si>
    <t>Coriantumr ... Lib</t>
  </si>
  <si>
    <t>And it came to pass that Lib did smite the army of Coriantumr, that they fled again to the wilderness of Akish.</t>
  </si>
  <si>
    <t>Lib did smite the army of Coriantumr, that they fled again to the wilderness of Akish</t>
  </si>
  <si>
    <t>Lib did smite the army of Coriantumr ... they fled again ... to the wilderness of Akish</t>
  </si>
  <si>
    <t>Lib ... the army ... Coriantumr ... Akish</t>
  </si>
  <si>
    <t>And it came to pass that Lib did pursue him until he came to the plains of Agosh. And Coriantumr had taken all the people with him as he fled before Lib in that quarter of the land whither he fled.</t>
  </si>
  <si>
    <t>Lib did pursue him until he came to the plains of Agosh. And Coriantumr had taken all the people with him as he fled before Lib in that quarter of the land whither he fled</t>
  </si>
  <si>
    <t>Lib did pursue him ... until he came to the plains of Agosh ... Coriantumr had taken all the people with him ... as he fled before Lib ... in that quarter of the land ... whither he fled</t>
  </si>
  <si>
    <t>Lib ... Agosh ... Coriantumr ... all the people ... Lib</t>
  </si>
  <si>
    <t>And when he had come to the plains of Agosh he gave battle unto Lib, and he smote upon him until he died; nevertheless, the brother of Lib did come against Coriantumr in the stead thereof, and the battle became exceedingly sore, in the which Coriantumr fled again before the army of the brother of Lib.</t>
  </si>
  <si>
    <t>And when ... nevertheless</t>
  </si>
  <si>
    <t>he had come to the plains of Agosh he gave battle unto Lib, and he smote upon him until he died ... the brother of Lib did come against Coriantumr in the stead thereof, and the battle became exceedingly sore, in the which Coriantumr fled again before the army of the brother of Lib</t>
  </si>
  <si>
    <t>he had come to the plains of Agosh ... he gave battle unto Lib ... he smote upon him until he died ... the brother of Lib did come against Coriantumr in the stead thereof ... the battle became exceedingly sore ... Coriantumr fled again ... before the army of the brother of Lib</t>
  </si>
  <si>
    <t>Agosh ... Lib ... the brother of Lib ... Coriantumr ... Coriantumr ... the army ... the brother of Lib</t>
  </si>
  <si>
    <t>when he had come to the plains of Agosh</t>
  </si>
  <si>
    <t>Now the name of the brother of Lib was called Shiz. And it came to pass that Shiz pursued after Coriantumr, and he did overthrow many cities, and he did slay both women and children, and he did burn the cities.</t>
  </si>
  <si>
    <t>the name of the brother of Lib was called Shiz ... Shiz pursued after Coriantumr, and he did overthrow many cities, and he did slay both women and children, and he did burn the cities</t>
  </si>
  <si>
    <t>Shiz pursued after Coriantumr ... he did overthrow many cities ... he did slay both women and children ... he did burn the cities</t>
  </si>
  <si>
    <t>the brother of Lib ... Shiz ... Shiz ... Coriantumr ... women ... children</t>
  </si>
  <si>
    <t>And there went a fear of Shiz throughout all the land; yea, a cry went forth throughout the land--Who can stand before the army of Shiz? Behold, he sweepeth the earth before him!</t>
  </si>
  <si>
    <t>there went a fear of Shiz throughout all the land; yea, a cry went forth throughout the land--Who can stand before the army of Shiz? Behold, he sweepeth the earth before him!</t>
  </si>
  <si>
    <t>there went a fear of Shiz ... throughout all the land ... a cry went forth ... throughout the land ... Who can stand before the army of Shiz? ... he sweepeth the earth before him</t>
  </si>
  <si>
    <t>Shiz ... Shiz</t>
  </si>
  <si>
    <t>And it came to pass that the people began to flock together in armies, throughout all the face of the land.</t>
  </si>
  <si>
    <t>the people began to flock together in armies, throughout all the face of the land</t>
  </si>
  <si>
    <t>the people began to flock together in armies ... throughout all the face of the land</t>
  </si>
  <si>
    <t>the people ... armies</t>
  </si>
  <si>
    <t>And they were divided; and a part of them fled to the army of Shiz, and a part of them fled to the army of Coriantumr.</t>
  </si>
  <si>
    <t>they were divided; and a part of them fled to the army of Shiz, and a part of them fled to the army of Coriantumr</t>
  </si>
  <si>
    <t>they were divided ... a part of them fled to the army of Shiz ... a part of them fled to the army of Coriantumr</t>
  </si>
  <si>
    <t>the army of Shiz ... the army of Coriantumr</t>
  </si>
  <si>
    <t>And so great and lasting had been the war, and so long had been the scene of bloodshed and carnage, that the whole face of the land was covered with the bodies of the dead.</t>
  </si>
  <si>
    <t>And ... and so long had been the scene of bloodshed and carnage</t>
  </si>
  <si>
    <t>so great and lasting had been the war ... the whole face of the land was covered with the bodies of the dead</t>
  </si>
  <si>
    <t>so long had been the scene of bloodshed and carnage</t>
  </si>
  <si>
    <t>And so swift and speedy was the war that there was none left to bury the dead, but they did march forth from the shedding of blood to the shedding of blood, leaving the bodies of both men, women, and children strewed upon the face of the land, to become a prey to the worms of the flesh.</t>
  </si>
  <si>
    <t>And so swift and speedy was the war</t>
  </si>
  <si>
    <t>there was none left to bury the dead, but they did march forth from the shedding of blood to the shedding of blood, leaving the bodies of both men, women, and children strewed upon the face of the land, to become a prey to the worms of the flesh</t>
  </si>
  <si>
    <t>there was none left to bury the dead ... they did march forth ... from the shedding of blood to the shedding of blood ... leaving the bodies ... strewed upon the face of the land</t>
  </si>
  <si>
    <t>men ... women ... children</t>
  </si>
  <si>
    <t>so swift and speedy was the war</t>
  </si>
  <si>
    <t>And the scent thereof went forth upon the face of the land, even upon all the face of the land; wherefore the people became troubled by day and by night, because of the scent thereof.</t>
  </si>
  <si>
    <t>And ... wherefore the people became troubled by day and by night</t>
  </si>
  <si>
    <t>the scent thereof went forth upon the face of the land, even upon all the face of the land ... because of the scent thereof</t>
  </si>
  <si>
    <t>the scent thereof went forth upon the face of the land ... upon all the face of the land</t>
  </si>
  <si>
    <t>the people became troubled by day and by night</t>
  </si>
  <si>
    <t>Nevertheless, Shiz did not cease to pursue Coriantumr; for he had sworn to avenge himself upon Coriantumr of the blood of his brother, who had been slain, and the word of the Lord which came to Ether that Coriantumr should not fall by the sword.</t>
  </si>
  <si>
    <t>Shiz did not cease to pursue Coriantumr; for he had sworn to avenge himself upon Coriantumr of the blood of his brother, who had been slain, and the word of the Lord which came to Ether that Coriantumr should not fall by the sword</t>
  </si>
  <si>
    <t>Shiz did not cease to pursue Coriantumr ... Coriantumr should not fall by the sword</t>
  </si>
  <si>
    <t>Shiz ... Coriantumr ... Coriantumr ... his brother ... the Lord ... Ether ... Coriantumr</t>
  </si>
  <si>
    <t>And thus we see that the Lord did visit them in the fulness of his wrath, and their wickedness and abominations had prepared a way for their everlasting destruction.</t>
  </si>
  <si>
    <t>the Lord did visit them in the fulness of his wrath, and their wickedness and abominations had prepared a way for their everlasting destruction</t>
  </si>
  <si>
    <t>the Lord did visit them ... in the fulness of his wrath ... their wickedness and abominations prepared a way for their everlasting destruction</t>
  </si>
  <si>
    <t>And it came to pass that Shiz did pursue Coriantumr eastward, even to the borders by the seashore, and there he gave battle unto Shiz for the space of three days.</t>
  </si>
  <si>
    <t>And it came to pass ... for the space of three days</t>
  </si>
  <si>
    <t>Shiz did pursue Coriantumr eastward, even to the borders by the seashore, and there he gave battle unto Shiz</t>
  </si>
  <si>
    <t>Shiz did pursue Coriantumr eastward ... to the borders by the seashore ... there he gave battle unto Shiz</t>
  </si>
  <si>
    <t>Shiz ... Coriantumr ... Shiz</t>
  </si>
  <si>
    <t>And so terrible was the destruction among the armies of Shiz that the people began to be frightened, and began to flee before the armies of Coriantumr; and they fled to the land of Corihor, and swept off the inhabitants before them, all them that would not join them.</t>
  </si>
  <si>
    <t>so terrible was the destruction among the armies of Shiz that the people began to be frightened, and began to flee before the armies of Coriantumr; and they fled to the land of Corihor, and swept off the inhabitants before them, all them that would not join them</t>
  </si>
  <si>
    <t>so terrible was the destruction among the armies of Shiz ... the people began to be frightened ... began to flee before the armies of Coriantumr ... they fled to the land of Corihor ... swept off the inhabitants before them</t>
  </si>
  <si>
    <t>Shiz ... the people ... the armies ... Coriantumr ... Corihor ... the inhabitants ... them that would not join them</t>
  </si>
  <si>
    <t>And they pitched their tents in the valley of Corihor; and Coriantumr pitched his tents in the valley of Shurr. Now the valley of Shurr was near the hill Comnor; wherefore, Coriantumr did gather his armies together upon the hill Comnor, and did sound a trumpet unto the armies of Shiz to invite them forth to battle.</t>
  </si>
  <si>
    <t>they pitched their tents in the valley of Corihor; and Coriantumr pitched his tents in the valley of Shurr ... the valley of Shurr was near the hill Comnor; wherefore, Coriantumr did gather his armies together upon the hill Comnor, and did sound a trumpet unto the armies of Shiz to invite them forth to battle</t>
  </si>
  <si>
    <t>they pitched their tents in the valley of Corihor ... Coriantumr pitched his tents in the valley of Shur ... the valley of Shurr was near the hill Comnor ... Coriantumr did gather his armies together ... upon the hill Comnor ... did sound a trumpet unto the armies of Shiz ... to invite them forth to battle</t>
  </si>
  <si>
    <t>Corihor ... Coriantumr ... Shurr ... Shurr ... Comnor ... Coriantumr ... his armies ... Comnor ... the armies ... Shiz</t>
  </si>
  <si>
    <t>And it came to pass that they came forth, but were driven again; and they came the second time, and they were driven again the second time. And it came to pass that they came again the third time, and the battle became exceedingly sore.</t>
  </si>
  <si>
    <t>they came forth, but were driven again; and they came the second time, and they were driven again the second time ... they came again the third time, and the battle became exceedingly sore</t>
  </si>
  <si>
    <t>they came forth ... were driven again ... they came the second time ... they were driven again the second time ... they came again the third time ... the battle became exceedingly sore</t>
  </si>
  <si>
    <t>And it came to pass that Shiz smote upon Coriantumr that he gave him many deep wounds; and Coriantumr, having lost his blood, fainted, and was carried away as though he were dead.</t>
  </si>
  <si>
    <t>Shiz smote upon Coriantumr that he gave him many deep wounds; and Coriantumr, having lost his blood, fainted, and was carried away as though he were dead</t>
  </si>
  <si>
    <t>Shiz smote upon Coriantumr ... he gave him many deep wounds ... Coriantumr, having lost his blood, fainted ... was carried away as though he were dead</t>
  </si>
  <si>
    <t>Shiz ... Coriantumr ... Coriantumr</t>
  </si>
  <si>
    <t>Now the loss of men, women and children on both sides was so great that Shiz commanded his people that they should not pursue the armies of Coriantumr; wherefore, they returned to their camp.</t>
  </si>
  <si>
    <t>the loss of men, women and children on both sides was so great that Shiz commanded his people that they should not pursue the armies of Coriantumr; wherefore, they returned to their camp</t>
  </si>
  <si>
    <t>the loss ... on both sides ... so great ... they should not pursue the armies of Coriantumr ... they returned to their camp</t>
  </si>
  <si>
    <t>men ... women ... children ... Shiz ... his people ... the armies ... Coriantumr</t>
  </si>
  <si>
    <t>Millions of the Jaredites are slain in battle--Shiz and Coriantumr assemble all the people to mortal combat--The Spirit of the Lord ceases to strive with them--The Jaredite nation is utterly destroyed--Only Coriantumr remains.</t>
  </si>
  <si>
    <t>Millions of the Jaredites are slain in battle--Shiz and Coriantumr assemble all the people to mortal combat--The Spirit of the Lord ceases to strive with them--The Jaredite nation is utterly destroyed--Only Coriantumr remains</t>
  </si>
  <si>
    <t>Millions of the Jaredites are slain in battle ... Shiz and Coriantumr assemble all the people to mortal combat--The Spirit of the Lord ceases to strive with them ... The Jaredite nation is utterly destroyed ... Only Coriantumr remains</t>
  </si>
  <si>
    <t>Millions of the Jaredites ... Shiz ... Coriantumr ... all the people ... The Spirit of the Lord ... The Jaredite nation ... Coriantumr</t>
  </si>
  <si>
    <t>And it came to pass when Coriantumr had recovered of his wounds, he began to remember the words which Ether had spoken unto him.</t>
  </si>
  <si>
    <t>And it came to pass when ... he began to remember</t>
  </si>
  <si>
    <t>Coriantumr had recovered of his wounds ... the words which Ether had spoken unto him</t>
  </si>
  <si>
    <t>Coriantumr ... Ether</t>
  </si>
  <si>
    <t>when Coriantumr had recovered of his wounds ... he began to remember the words ... Ether had spoken unto him</t>
  </si>
  <si>
    <t>He saw that there had been slain by the sword already nearly two millions of his people, and he began to sorrow in his heart; yea, there had been slain two millions of mighty men, and also their wives and their children.</t>
  </si>
  <si>
    <t>He saw that there had been slain by the sword already nearly two millions of his people, and he began to sorrow in his heart; yea, there had been slain two millions of mighty men, and also their wives and their children</t>
  </si>
  <si>
    <t>there had been slain by the sword ... there had been slain two millions of mighty men, and also their wives and their children</t>
  </si>
  <si>
    <t>nearly two millions of his people ... two millions of mighty men ... their wives ... their children</t>
  </si>
  <si>
    <t>there had been slain by the sword already</t>
  </si>
  <si>
    <t>He began to repent of the evil which he had done; he began to remember the words which had been spoken by the mouth of all the prophets, and he saw them that they were fulfilled thus far, every whit; and his soul mourned and refused to be comforted.</t>
  </si>
  <si>
    <t>He began to repent of the evil which he had done he began to remember the words which had been spoken by the mouth of all the prophets, and he saw them ... they were fulfilled thus far, every whit; and</t>
  </si>
  <si>
    <t>his soul mourned and refused to be comforted</t>
  </si>
  <si>
    <t>He began to repent of the evil which he had done ... he began to remember the words which had been spoken ... by the mouth of all the prophets ... he saw them ... they were fulfilled thus far ... every whit</t>
  </si>
  <si>
    <t>And it came to pass that he wrote an epistle unto Shiz, desiring him that he would spare the people, and he would give up the kingdom for the sake of the lives of the people.</t>
  </si>
  <si>
    <t>he wrote an epistle unto Shiz, desiring him that he would spare the people, and he would give up the kingdom for the sake of the lives of the people</t>
  </si>
  <si>
    <t>he wrote an epistle unto Shiz ... spare the people ... he would give up the kingdom ... for the sake of the lives of the people</t>
  </si>
  <si>
    <t>Shiz ... the people ... the people</t>
  </si>
  <si>
    <t>And it came to pass that when Shiz had received his epistle he wrote an epistle unto Coriantumr, that if he would give himself up, that he might slay him with his own sword, that he would spare the lives of the people.</t>
  </si>
  <si>
    <t>And it came to pass that when Shiz had received his epistle</t>
  </si>
  <si>
    <t>he wrote an epistle unto Coriantumr, that if he would give himself up, that he might slay him with his own sword, that he would spare the lives of the people</t>
  </si>
  <si>
    <t>he wrote an epistle unto Coriantumr ... if he would give himself up ... that he might slay him with his own sword ... he would spare the lives of the people</t>
  </si>
  <si>
    <t>Shiz ... Coriantumr ... the people</t>
  </si>
  <si>
    <t>when Shiz had received his epistle</t>
  </si>
  <si>
    <t>And it came to pass that the people repented not of their iniquity; and the people of Coriantumr were stirred up to anger against the people of Shiz; and the people of Shiz were stirred up to anger against the people of Coriantumr; wherefore, the people of Shiz did give battle unto the people of Coriantumr.</t>
  </si>
  <si>
    <t>the people repented not of their iniquity; and the people of Coriantumr were stirred up to anger against the people of Shiz; and the people of Shiz were stirred up to anger against the people of Coriantumr; wherefore, the people of Shiz did give battle unto the people of Coriantumr</t>
  </si>
  <si>
    <t>the people of Shiz did give battle unto the people of Coriantumr</t>
  </si>
  <si>
    <t>the people ... the people of Coriantumr ... the people of Shiz ... the people of Shiz ... the people of Coriantumr ... the people of Shiz ... the people of Coriantumr</t>
  </si>
  <si>
    <t>And when Coriantumr saw that he was about to fall he fled again before the people of Shiz.</t>
  </si>
  <si>
    <t>And when Coriantumr saw</t>
  </si>
  <si>
    <t>he was about to fall he fled again before the people of Shiz</t>
  </si>
  <si>
    <t>he fled again before the people of Shiz</t>
  </si>
  <si>
    <t>Coriantumr ... the people of Shiz</t>
  </si>
  <si>
    <t>when Coriantumr saw that he was about to fall</t>
  </si>
  <si>
    <t>And it came to pass that he came to the waters of Ripliancum, which, by interpretation, is large, or to exceed all; wherefore, when they came to these waters they pitched their tents; and Shiz also pitched his tents near unto them; and therefore on the morrow they did come to battle.</t>
  </si>
  <si>
    <t>And it came to pass ... wherefore, when they came to these waters ... and therefore on the morrow</t>
  </si>
  <si>
    <t>he came to the waters of Ripliancum, which, by interpretation, is large, or to exceed all ... they pitched their tents; and Shiz also pitched his tents near unto them ... they did come to battle</t>
  </si>
  <si>
    <t>he came to the waters of Ripliancum ... large, or to exceed all ... they pitched their tents ... Shiz also pitched his tents ... near unto them ... they did come to battle</t>
  </si>
  <si>
    <t>when they came to these waters ... on the morrow</t>
  </si>
  <si>
    <t>And it came to pass that they fought an exceedingly sore battle, in which Coriantumr was wounded again, and he fainted with the loss of blood.</t>
  </si>
  <si>
    <t>they fought an exceedingly sore battle, in which Coriantumr was wounded again, and he fainted with the loss of blood</t>
  </si>
  <si>
    <t>they fought an exceedingly sore battle ... Coriantumr was wounded again ... he fainted with the loss of blood</t>
  </si>
  <si>
    <t>Coriantumr</t>
  </si>
  <si>
    <t>And it came to pass that the armies of Coriantumr did press upon the armies of Shiz that they beat them, that they caused them to flee before them; and they did flee southward, and did pitch their tents in a place which was called Ogath.</t>
  </si>
  <si>
    <t>the armies of Coriantumr did press upon the armies of Shiz that they beat them, that they caused them to flee before them; and they did flee southward, and did pitch their tents in a place which was called Ogath</t>
  </si>
  <si>
    <t>the armies of Coriantumr did press upon the armies of Shiz ... they beat them ... they caused them to flee before them ... they did flee southward ... did pitch their tents in a place which was called Ogath</t>
  </si>
  <si>
    <t>the armies of Coriantumr ... the armies of Shiz</t>
  </si>
  <si>
    <t>And it came to pass that the army of Coriantumr did pitch their tents by the hill Ramah; and it was that same hill where my father Mormon did hide up the records unto the Lord, which were sacred.</t>
  </si>
  <si>
    <t>the army of Coriantumr did pitch their tents by the hill Ramah; and it was that same hill where my father Mormon did hide up the records unto the Lord, which were sacred</t>
  </si>
  <si>
    <t>the army of Coriantumr did pitch their tents by the hill Ramah ... it was that same hill where my father Mormon did hide up the records unto the Lord</t>
  </si>
  <si>
    <t>the army of Coriantumr ... my father ... Mormon ... the Lord</t>
  </si>
  <si>
    <t>And it came to pass that they did gather together all the people upon all the face of the land, who had not been slain, save it was Ether.</t>
  </si>
  <si>
    <t>they did gather together all the people upon all the face of the land, who had not been slain, save it was Ether</t>
  </si>
  <si>
    <t>they did gather together all the people ... upon all the face of the land ... who had not been slain ... save it was Ether</t>
  </si>
  <si>
    <t>all the people ... Ether</t>
  </si>
  <si>
    <t>And it came to pass that Ether did behold all the doings of the people; and he beheld that the people who were for Coriantumr were gathered together to the army of Coriantumr; and the people who were for Shiz were gathered together to the army of Shiz.</t>
  </si>
  <si>
    <t>Ether did behold all the doings of the people; and he beheld that the people who were for Coriantumr were gathered together to the army of Coriantumr; and the people who were for Shiz were gathered together to the army of Shiz</t>
  </si>
  <si>
    <t>Ether did behold all the doings of the people ... he beheld that the people who were for Coriantumr were gathered together to the army of Coriantumr ... the people who were for Shiz were gathered together to the army of Shiz</t>
  </si>
  <si>
    <t>Ether ... the people ... the people who were for Coriantumr ... the army of Coriantumr ... the people who were for Shiz ... the army of Shiz</t>
  </si>
  <si>
    <t>Wherefore, they were for the space of four years gathering together the people, that they might get all who were upon the face of the land, and that they might receive all the strength which it was possible that they could receive.</t>
  </si>
  <si>
    <t>Wherefore, they were for the space of four years</t>
  </si>
  <si>
    <t>gathering together the people, that they might get all who were upon the face of the land, and that they might receive all the strength which it was possible that they could receive</t>
  </si>
  <si>
    <t>gathering together the people ... get all who were upon the face of the land ... that they might receive all the strength ... it was possible that they could receive</t>
  </si>
  <si>
    <t>they were for the space of four years gathering together the people</t>
  </si>
  <si>
    <t>And it came to pass that when they were all gathered together, every one to the army which he would, with their wives and their children--both men, women and children being armed with weapons of war, having shields, and breastplates, and head-plates, and being clothed after the manner of war--they did march forth one against another to battle; and they fought all that day, and conquered not.</t>
  </si>
  <si>
    <t>And it came to pass that when they were all gathered together ... all that day, and</t>
  </si>
  <si>
    <t>every one to the army which he would, with their wives and their children--both men, women and children being armed with weapons of war, having shields, and breastplates, and head-plates, and being clothed after the manner of war--they did march forth one against another to battle; and they fought ... conquered not</t>
  </si>
  <si>
    <t>they were all gathered together ... every one to the army which he would ... armed with weapons of war ... shields ... breastplates ... head-plates ... being clothed after the manner of war ... they did march forth one against another to battle ... they fought all that day ... conquered not</t>
  </si>
  <si>
    <t>all gathered together ... every one to the army which he would ... their wives ... their children ... men ... women ... children</t>
  </si>
  <si>
    <t>when they were all gathered together ... they fought all that day</t>
  </si>
  <si>
    <t>And it came to pass that when it was night they were weary, and retired to their camps; and after they had retired to their camps they took up a howling and a lamentation for the loss of the slain of their people; and so great were their cries, their howlings and lamentations, that they did rend the air exceedingly.</t>
  </si>
  <si>
    <t>And it came to pass that when it was night ... and after they had retired to their camps</t>
  </si>
  <si>
    <t>they were weary, and retired to their camps ... they took up a howling and a lamentation for the loss of the slain of their people; and so great were their cries, their howlings and lamentations, that they did rend the air exceedingly</t>
  </si>
  <si>
    <t>retired to their camps ... great were their cries ... their howlings and lamentations ... they did rend the air exceedingly</t>
  </si>
  <si>
    <t>when it was night they were weary ... after they had retired to their camps they took up a howling and a lamentation for the loss of the slain of their people</t>
  </si>
  <si>
    <t>And it came to pass that on the morrow they did go again to battle, and great and terrible was that day; nevertheless, they conquered not, and when the night came again they did rend the air with their cries, and their howlings, and their mournings, for the loss of the slain of their people.</t>
  </si>
  <si>
    <t>And it came to pass that on the morrow ... and great and terrible was that day; nevertheless ... and when the night came again</t>
  </si>
  <si>
    <t>they did go again to battle ... they conquered not ... they did rend the air with their cries, and their howlings, and their mournings, for the loss of the slain of their people</t>
  </si>
  <si>
    <t>they did go again to battle ... they conquered not ... they did rend the air with their cries</t>
  </si>
  <si>
    <t>on the morrow they did go again to battle ... great and terrible was that day ... when the night came again they did rend the air with their cries ... their howlings ... their mournings ... for the loss of the slain of their people</t>
  </si>
  <si>
    <t>And it came to pass that Coriantumr wrote again an epistle unto Shiz, desiring that he would not come again to battle, but that he would take the kingdom, and spare the lives of the people.</t>
  </si>
  <si>
    <t>Coriantumr wrote again an epistle unto Shiz, desiring that he would not come again to battle, but that he would take the kingdom, and spare the lives of the people</t>
  </si>
  <si>
    <t>Coriantumr wrote again an epistle unto Shiz ... desiring that he would not come again to battle ... he would take the kingdom ... spare the lives of the people</t>
  </si>
  <si>
    <t>Coriantumr ... Shiz ... the people</t>
  </si>
  <si>
    <t>But behold, the Spirit of the Lord had ceased striving with them, and Satan had full power over the hearts of the people; for they were given up unto the hardness of their hearts, and the blindness of their minds that they might be destroyed; wherefore they went again to battle.</t>
  </si>
  <si>
    <t>the Spirit of the Lord had ceased striving with them, and Satan had full power over the hearts of the people; for they were given up unto the hardness of their hearts, and the blindness of their minds that they might be destroyed; wherefore they went again to battle</t>
  </si>
  <si>
    <t>the Spirit of the Lord had ceased striving with them ... Satan had full power over the hearts of the people ... that they might be destroyed ... they went again to battle</t>
  </si>
  <si>
    <t>the Spirit of the Lord ... Satan ... the people</t>
  </si>
  <si>
    <t>And it came to pass that they fought all that day, and when the night came they slept upon their swords.</t>
  </si>
  <si>
    <t>And it came to pass that they fought all that day, and when the night came</t>
  </si>
  <si>
    <t>they slept upon their swords</t>
  </si>
  <si>
    <t>they fought all that day ... when the night came they slept upon their swords</t>
  </si>
  <si>
    <t>And on the morrow they fought even until the night came.</t>
  </si>
  <si>
    <t>And on the morrow ... even until the night came</t>
  </si>
  <si>
    <t>they fought</t>
  </si>
  <si>
    <t>on the morrow they fought ... until the night came</t>
  </si>
  <si>
    <t>And when the night came they were drunken with anger, even as a man who is drunken with wine; and they slept again upon their swords.</t>
  </si>
  <si>
    <t>they were drunken with anger, even as a man who is drunken with wine; and they slept again upon their swords</t>
  </si>
  <si>
    <t>they were drunken with anger ... as a man who is drunken with wine ... they slept again upon their swords</t>
  </si>
  <si>
    <t>when the night came</t>
  </si>
  <si>
    <t>And on the morrow they fought again; and when the night came they had all fallen by the sword save it were fifty and two of the people of Coriantumr, and sixty and nine of the people of Shiz.</t>
  </si>
  <si>
    <t>And on the morrow ... and when the night came</t>
  </si>
  <si>
    <t>they fought again ... they had all fallen by the sword save it were fifty and two of the people of Coriantumr, and sixty and nine of the people of Shiz</t>
  </si>
  <si>
    <t>on the morrow they fought again ... when the night came ... they had all fallen by the sword</t>
  </si>
  <si>
    <t>And it came to pass that they slept upon their swords that night, and on the morrow they fought again, and they contended in their might with their swords and with their shields, all that day.</t>
  </si>
  <si>
    <t>And it came to pass ... that night, and on the morrow ... all that day</t>
  </si>
  <si>
    <t>they slept upon their swords ... they fought again, and they contended in their might with their swords and with their shields</t>
  </si>
  <si>
    <t>they contended in their might ... with their swords ... with their shields</t>
  </si>
  <si>
    <t>they slept upon their swords that night ... on the morrow they fought again ... all that day</t>
  </si>
  <si>
    <t>And when the night came there were thirty and two of the people of Shiz, and twenty and seven of the people of Coriantumr.</t>
  </si>
  <si>
    <t>there were thirty and two of the people of Shiz, and twenty and seven of the people of Coriantumr</t>
  </si>
  <si>
    <t>there were thirty and two of the people of Shiz ... twenty and seven of the people of Coriantumr</t>
  </si>
  <si>
    <t>And it came to pass that they ate and slept, and prepared for death on the morrow. And they were large and mighty men as to the strength of men.</t>
  </si>
  <si>
    <t>And it came to pass ... on the morrow. And</t>
  </si>
  <si>
    <t>they ate and slept, and prepared for death ... they were large and mighty men as to the strength of men</t>
  </si>
  <si>
    <t>they ate and slept ... prepared for death</t>
  </si>
  <si>
    <t>large and mighty men</t>
  </si>
  <si>
    <t>prepared for death on the morrow</t>
  </si>
  <si>
    <t>And it came to pass that they fought for the space of three hours, and they fainted with the loss of blood.</t>
  </si>
  <si>
    <t>And it came to pass that they fought for the space of three hours, and</t>
  </si>
  <si>
    <t>they fainted with the loss of blood</t>
  </si>
  <si>
    <t>they fought for the space of three hours</t>
  </si>
  <si>
    <t>And it came to pass that when the men of Coriantumr had received sufficient strength that they could walk, they were about to flee for their lives; but behold, Shiz arose, and also his men, and he swore in his wrath that he would slay Coriantumr or he would perish by the sword.</t>
  </si>
  <si>
    <t>the men of Coriantumr had received sufficient strength that they could walk, they were about to flee for their lives; but behold, Shiz arose, and also his men, and he swore in his wrath that he would slay Coriantumr or he would perish by the sword</t>
  </si>
  <si>
    <t>received sufficient strength that they could walk ... they were about to flee for their lives ... Shiz arose ... also his men ... he swore in his wrath that he would slay Coriantumr ... he would perish by the sword</t>
  </si>
  <si>
    <t>the men of Coriantumr ... Shiz ... his men ... Coriantumr</t>
  </si>
  <si>
    <t>when the men of Coriantumr had received sufficient strength</t>
  </si>
  <si>
    <t>Wherefore, he did pursue them, and on the morrow he did overtake them; and they fought again with the sword. And it came to pass that when they had all fallen by the sword, save it were Coriantumr and Shiz, behold Shiz had fainted with the loss of blood.</t>
  </si>
  <si>
    <t>Wherefore ... and on the morrow ... And it came to pass that when</t>
  </si>
  <si>
    <t>he did pursue them ... he did overtake them; and they fought again with the sword ... they had all fallen by the sword, save it were Coriantumr and Shiz, behold Shiz had fainted with the loss of blood</t>
  </si>
  <si>
    <t>he did pursue them ... they fought again with the sword ... Shiz had fainted with the loss of blood</t>
  </si>
  <si>
    <t>they had all fallen ... Coriantumr ... Shiz ... Shiz</t>
  </si>
  <si>
    <t>on the morrow he did overtake them ... when they had all fallen by the sword</t>
  </si>
  <si>
    <t>And it came to pass that when Coriantumr had leaned upon his sword, that he rested a little, he smote off the head of Shiz.</t>
  </si>
  <si>
    <t>Coriantumr had leaned upon his sword, that he rested a little, he smote off the head of Shiz</t>
  </si>
  <si>
    <t>Coriantumr had leaned upon his sword ... he rested a little ... he smote off the head of Shiz</t>
  </si>
  <si>
    <t>Coriantumr ... Shiz</t>
  </si>
  <si>
    <t>when Coriantumr had leaned upon his sword</t>
  </si>
  <si>
    <t>And it came to pass that after he had smitten off the head of Shiz, that Shiz raised up on his hands and fell; and after that he had struggled for breath, he died.</t>
  </si>
  <si>
    <t>he had smitten off the head of Shiz, that Shiz raised up on his hands and fell; and after that he had struggled for breath, he died</t>
  </si>
  <si>
    <t>he had smitten off the head of Shiz ... Shiz raised up on his hands and fell ... he had struggled for breath ... he died</t>
  </si>
  <si>
    <t>after he had smitten off the head of Shiz ... after that he had struggled for breath</t>
  </si>
  <si>
    <t>And it came to pass that Coriantumr fell to the earth, and became as if he had no life.</t>
  </si>
  <si>
    <t>Coriantumr fell to the earth, and became as if he had no life</t>
  </si>
  <si>
    <t>Coriantumr fell to the earth ... became as if he had no life</t>
  </si>
  <si>
    <t>And the Lord spake unto Ether, and said unto him: Go forth. And he went forth, and beheld that the words of the Lord had all been fulfilled; and he finished his record; (and the hundredth part I have not written) and he hid them in a manner that the people of Limhi did find them.</t>
  </si>
  <si>
    <t>And the Lord spake unto Ether, and said unto him</t>
  </si>
  <si>
    <t>Go forth. And he went forth, and beheld that the words of the Lord had all been fulfilled; and he finished his record; (and the hundredth part I have not written) and he hid them in a manner that the people of Limhi did find them</t>
  </si>
  <si>
    <t>Go forth ... he went forth ... he finished his record ... he hid them ... the people of Limhi did find them</t>
  </si>
  <si>
    <t>the Lord ... Ether ... the Lord</t>
  </si>
  <si>
    <t>Now the last words which are written by Ether are these: Whether the Lord will that I be translated, or that I suffer the will of the Lord in the flesh, it mattereth not, if it so be that I am saved in the kingdom of God. Amen.</t>
  </si>
  <si>
    <t>Now the last words which are written by Ether are these</t>
  </si>
  <si>
    <t>Whether the Lord will that I be translated, or that I suffer the will of the Lord in the flesh, it mattereth not, if it so be that I am saved in the kingdom of God. Amen</t>
  </si>
  <si>
    <t>the Lord will that I be translated ... I am saved in the kingdom of God</t>
  </si>
  <si>
    <t>Ether ... the Lord ... the Lord ... God</t>
  </si>
  <si>
    <t>the last words which are written by Ether</t>
  </si>
  <si>
    <t>Moroni writes for the benefit of the Lamanites--The Nephites who will not deny Christ are put to death. About A.D. 401–421.</t>
  </si>
  <si>
    <t>Moroni writes for the benefit of the Lamanites--The Nephites who will not deny Christ are put to death</t>
  </si>
  <si>
    <t>The Nephites who will not deny Christ are put to death</t>
  </si>
  <si>
    <t>Moroni ... the Lamanites ... The Nephites ... Christ</t>
  </si>
  <si>
    <t>Now I, Moroni, after having made an end of abridging the account of the people of Jared, I had supposed not to have written more, but I have not as yet perished; and I make not myself known to the Lamanites lest they should destroy me.</t>
  </si>
  <si>
    <t>Now I, Moroni, after having made an end ... but I have not as yet perished; and</t>
  </si>
  <si>
    <t>of abridging the account of the people of Jared, I had supposed not to have written more ... I make not myself known to the Lamanites lest they should destroy me</t>
  </si>
  <si>
    <t>I make not myself known to the Lamanites ... lest they should destroy me</t>
  </si>
  <si>
    <t>Moroni ... the people of Jared ... the Lamanites</t>
  </si>
  <si>
    <t>after having made an end of abridging the account of the people of Jared ... I have not as yet perished</t>
  </si>
  <si>
    <t>For behold, their wars are exceedingly fierce among themselves; and because of their hatred they put to death every Nephite that will not deny the Christ.</t>
  </si>
  <si>
    <t>their wars are exceedingly fierce among themselves; and because of their hatred they put to death every Nephite that will not deny the Christ</t>
  </si>
  <si>
    <t>their wars are exceedingly fierce among themselves ... because of their hatred they put to death every Nephite that will not deny the Christ</t>
  </si>
  <si>
    <t>every Nephite ... the Christ</t>
  </si>
  <si>
    <t>And I, Moroni, will not deny the Christ; wherefore, I wander whithersoever I can for the safety of mine own life.</t>
  </si>
  <si>
    <t>I, Moroni, will not deny the Christ; wherefore, I wander whithersoever I can for the safety of mine own life</t>
  </si>
  <si>
    <t>I, Moroni, will not deny the Christ ... I wander whithersoever I can for the safety of mine own life</t>
  </si>
  <si>
    <t>Moroni ... the Christ</t>
  </si>
  <si>
    <t>Wherefore, I write a few more things, contrary to that which I had supposed; for I had supposed not to have written any more; but I write a few more things, that perhaps they may be of worth unto my brethren, the Lamanites, in some future day, according to the will of the Lord.</t>
  </si>
  <si>
    <t>Wherefore ... in some future day, according to the will of the Lord</t>
  </si>
  <si>
    <t>I write a few more things, contrary to that which I had supposed; for I had supposed not to have written any more; but I write a few more things, that perhaps they may be of worth unto my brethren, the Lamanites</t>
  </si>
  <si>
    <t>I write a few more things ... contrary to that which I had supposed ... I had supposed not to have written any more ... I write a few more things ... that perhaps they may be of worth unto my brethren</t>
  </si>
  <si>
    <t>my brethren, the Lamanites ... the Lord</t>
  </si>
  <si>
    <t>in some future day</t>
  </si>
  <si>
    <t>Jesus gave the twelve Nephite disciples power to confer the gift of the Holy Ghost. About A.D. 401–421.</t>
  </si>
  <si>
    <t>Jesus gave the twelve Nephite disciples power to confer the gift of the Holy Ghost</t>
  </si>
  <si>
    <t>Jesus ... the twelve Nephite disciples ... the Holy Ghost</t>
  </si>
  <si>
    <t>The words of Christ, which he spake unto his disciples, the twelve whom he had chosen, as he laid his hands upon them--</t>
  </si>
  <si>
    <t>as he laid his hands upon them</t>
  </si>
  <si>
    <t>The words of Christ, which he spake unto his disciples, the twelve whom he had chosen</t>
  </si>
  <si>
    <t>The words of Christ ... he spake unto his disciples ... the twelve whom he had chosen  ... he laid his hands upon them</t>
  </si>
  <si>
    <t>Christ ... his disciples ... the twelve</t>
  </si>
  <si>
    <t>And he called them by name, saying: Ye shall call on the Father in my name, in mighty prayer; and after ye have done this ye shall have power that to him upon whom ye shall lay your hands, ye shall give the Holy Ghost; and in my name shall ye give it, for thus do mine apostles.</t>
  </si>
  <si>
    <t>And he called them by name, saying ... and after ye have done this ye shall have power</t>
  </si>
  <si>
    <t>Ye shall call on the Father in my name, in mighty prayer ... to him upon whom ye shall lay your hands, ye shall give the Holy Ghost; and in my name shall ye give it, for thus do mine apostles</t>
  </si>
  <si>
    <t>to him upon whom ye shall lay your hands ... ye shall give the Holy Ghost ... in my name shall ye give it ... thus do mine apostles</t>
  </si>
  <si>
    <t xml:space="preserve"> the Father ... the Holy Ghost ... mine apostles</t>
  </si>
  <si>
    <t>and after ye have done this ye shall have power</t>
  </si>
  <si>
    <t>Now Christ spake these words unto them at the time of his first appearing; and the multitude heard it not, but the disciples heard it; and on as many as they laid their hands, fell the Holy Ghost.</t>
  </si>
  <si>
    <t>Now Christ spake these words unto them at the time of his first appearing; and</t>
  </si>
  <si>
    <t>the multitude heard it not, but the disciples heard it; and on as many as they laid their hands, fell the Holy Ghost</t>
  </si>
  <si>
    <t>the multitude heard it not ... the disciples heard it ... on as many as they laid their hands ... fell the Holy Ghost</t>
  </si>
  <si>
    <t>Christ ... the multitude ... the disciples ... as many as they laid their hands ... the Holy Ghost</t>
  </si>
  <si>
    <t>Christ spake these words unto them at the time of his first appearing</t>
  </si>
  <si>
    <t>Elders ordain priests and teachers by the laying on of hands. About A.D. 401–421.</t>
  </si>
  <si>
    <t>Elders ordain priests and teachers by the laying on of hands</t>
  </si>
  <si>
    <t>Elders ... priests ... teachers</t>
  </si>
  <si>
    <t>The manner which the disciples, who were called the elders of the church, ordained priests and teachers--</t>
  </si>
  <si>
    <t>The manner which the disciples, who were called the elders of the church, ordained priests and teachers</t>
  </si>
  <si>
    <t>the disciples ... the elders of the church ... priests ... teachers</t>
  </si>
  <si>
    <t>After they had prayed unto the Father in the name of Christ, they laid their hands upon them, and said:</t>
  </si>
  <si>
    <t>After they had prayed unto the Father in the name of Christ ... and said</t>
  </si>
  <si>
    <t>they laid their hands upon them</t>
  </si>
  <si>
    <t>After they had prayed unto the Father</t>
  </si>
  <si>
    <t>In the name of Jesus Christ I ordain you to be a priest (or if he be a teacher, I ordain you to be a teacher) to preach repentance and remission of sins through Jesus Christ, by the endurance of faith on his name to the end. Amen.</t>
  </si>
  <si>
    <t>by the endurance of faith on his name to the end. Amenby the endurance of faith on his name to the end. Amen</t>
  </si>
  <si>
    <t>In the name of Jesus Christ I ordain you to be a priest (or if he be a teacher, I ordain you to be a teacher) to preach repentance and remission of sins through Jesus Christ</t>
  </si>
  <si>
    <t>Jesus Christ ... a priest ... a teacher ... a teacher ... Jesus Christ</t>
  </si>
  <si>
    <t>by the endurance of faith on his name ... to the end</t>
  </si>
  <si>
    <t>And after this manner did they ordain priests and teachers, according to the gifts and callings of God unto men; and they ordained them by the power of the Holy Ghost, which was in them.</t>
  </si>
  <si>
    <t>And after this manner did they ordain priests and teachers</t>
  </si>
  <si>
    <t>according to the gifts and callings of God unto men; and they ordained them by the power of the Holy Ghost, which was in them</t>
  </si>
  <si>
    <t>priests ... teachers ... God ... the Holy Ghost</t>
  </si>
  <si>
    <t>after this manner did they ordain priests and teachers</t>
  </si>
  <si>
    <t>How elders and priests administer the sacramental bread is explained. About A.D. 401–421.</t>
  </si>
  <si>
    <t>How elders and priests administer the sacramental bread is explained</t>
  </si>
  <si>
    <t>elders ... priests</t>
  </si>
  <si>
    <t>The manner of their elders and priests administering the flesh and blood of Christ unto the church; and they administered it according to the commandments of Christ; wherefore we know the manner to be true; and the elder or priest did minister it--</t>
  </si>
  <si>
    <t>The manner of their elders and priests administering the flesh and blood of Christ unto the church; and they administered it according to the commandments of Christ; wherefore we know the manner to be true; and the elder or priest did minister it</t>
  </si>
  <si>
    <t>they administered it according to the commandments of Christ</t>
  </si>
  <si>
    <t>their elders ... priests ... Christ ... Christ ... the elder ... priest</t>
  </si>
  <si>
    <t>And they did kneel down with the church, and pray to the Father in the name of Christ, saying:</t>
  </si>
  <si>
    <t>And ... saying</t>
  </si>
  <si>
    <t>they did kneel down with the church, and pray to the Father in the name of Christ</t>
  </si>
  <si>
    <t>they did kneel down with the church</t>
  </si>
  <si>
    <t xml:space="preserve"> the Father ... Christ</t>
  </si>
  <si>
    <t>O God, the Eternal Father, we ask thee in the name of thy Son, Jesus Christ, to bless and sanctify this bread to the souls of all those who partake of it; that they may eat in remembrance of the body of thy Son, and witness unto thee, O God, the Eternal Father, that they are willing to take upon them the name of thy Son, and always remember him, and keep his commandments which he hath given them, that they may always have his Spirit to be with them. Amen.</t>
  </si>
  <si>
    <t>that they may eat in remembrance of the body of thy Son, and witness unto thee, O God, the Eternal Father, that they are willing to take upon them the name of thy Son, and always remember him, and</t>
  </si>
  <si>
    <t>O God, the Eternal Father, we ask thee in the name of thy Son, Jesus Christ, to bless and sanctify this bread to the souls of all those who partake of it ... keep his commandments which he hath given them, that they may always have his Spirit to be with them. Amen</t>
  </si>
  <si>
    <t>eat in remembrance of the body of thy Son</t>
  </si>
  <si>
    <t>God ... the Eternal Father ... thy Son ... Jesus Christ ... the souls of all those who partake of it ... thy Son ... God ... the Eternal Father ... thy Son ... his Spirit</t>
  </si>
  <si>
    <t>in remembrance of the body of thy Son ... always remember him ... keep his commandments which he hath given them ... that they may always have his Spirit to be with them</t>
  </si>
  <si>
    <t>The mode of administering the sacramental wine is set forth. About A.D. 401–421.</t>
  </si>
  <si>
    <t>The mode of administering the sacramental wine is set forth</t>
  </si>
  <si>
    <t>The manner of administering the wine--Behold, they took the cup, and said:</t>
  </si>
  <si>
    <t>and said</t>
  </si>
  <si>
    <t>The manner of administering the wine--Behold, they took the cup</t>
  </si>
  <si>
    <t>they took the cup</t>
  </si>
  <si>
    <t>O God, the Eternal Father, we ask thee, in the name of thy Son, Jesus Christ, to bless and sanctify this wine to the souls of all those who drink of it, that they may do it in remembrance of the blood of thy Son, which was shed for them; that they may witness unto thee, O God, the Eternal Father, that they do always remember him, that they may have his Spirit to be with them. Amen.</t>
  </si>
  <si>
    <t>that they may do it in remembrance of the blood of thy Son, which was shed for them; that they may witness unto thee, O God, the Eternal Father, that they do always remember him</t>
  </si>
  <si>
    <t>O God, the Eternal Father, we ask thee, in the name of thy Son, Jesus Christ, to bless and sanctify this wine to the souls of all those who drink of it ... that they may have his Spirit to be with them. Amen</t>
  </si>
  <si>
    <t>drink of it ... shed for them</t>
  </si>
  <si>
    <t>God ... the Eternal Father ... thy Son ... Jesus Christ ... the souls of all those who drink of it ... thy Son ... O God ... the Eternal Father ... his Spirit</t>
  </si>
  <si>
    <t>in remembrance of the blood of thy Son ... they may witness unto thee ... they do always remember him ... they may have his Spirit to be with them</t>
  </si>
  <si>
    <t>Repentant persons are baptized and fellowshipped--Church members who repent are forgiven--Meetings are conducted by the power of the Holy Ghost. About A.D. 401–421.</t>
  </si>
  <si>
    <t>Repentant persons are baptized and fellowshipped--Church members who repent are forgiven--Meetings are conducted by the power of the Holy Ghost</t>
  </si>
  <si>
    <t>Repentant persons ... Church members ... the Holy Ghost</t>
  </si>
  <si>
    <t>And now I speak concerning baptism. Behold, elders, priests, and teachers were baptized; and they were not baptized save they brought forth fruit meet that they were worthy of it.</t>
  </si>
  <si>
    <t>I speak concerning baptism. Behold, elders, priests, and teachers were baptized; and they were not baptized save they brought forth fruit meet that they were worthy of it</t>
  </si>
  <si>
    <t>elders, priests, and teachers were baptized ... they were not baptized save they brought forth fruit</t>
  </si>
  <si>
    <t>elders ... priests ... teachers</t>
  </si>
  <si>
    <t>Neither did they receive any unto baptism save they came forth with a broken heart and a contrite spirit, and witnessed unto the church that they truly repented of all their sins.</t>
  </si>
  <si>
    <t>Neither did they receive any unto baptism save they came forth with a broken heart and a contrite spirit, and witnessed unto the church that they truly repented of all their sins</t>
  </si>
  <si>
    <t>Neither did they receive any unto baptism save they came forth with a broken heart and a contrite spirit</t>
  </si>
  <si>
    <t>And none were received unto baptism save they took upon them the name of Christ, having a determination to serve him to the end.</t>
  </si>
  <si>
    <t>And ... having a determination to serve him to the end</t>
  </si>
  <si>
    <t>none were received unto baptism save they took upon them the name of Christ</t>
  </si>
  <si>
    <t>having a determination to serve him to the end</t>
  </si>
  <si>
    <t>And after they had been received unto baptism, and were wrought upon and cleansed by the power of the Holy Ghost, they were numbered among the people of the church of Christ; and their names were taken, that they might be remembered and nourished by the good word of God, to keep them in the right way, to keep them continually watchful unto prayer, relying alone upon the merits of Christ, who was the author and the finisher of their faith.</t>
  </si>
  <si>
    <t>And after they had been received unto baptism, and were wrought upon and cleansed by the power of the Holy Ghost ... that they might be remembered and nourished by the good word of God, to keep them in the right way, to keep them continually watchful unto prayer</t>
  </si>
  <si>
    <t>they were numbered among the people of the church of Christ; and their names were taken ... relying alone upon the merits of Christ, who was the author and the finisher of their faith</t>
  </si>
  <si>
    <t>they had been received unto baptism ... cleansed by the power of the Holy Ghost</t>
  </si>
  <si>
    <t>the Holy Ghost ... numbered among the people of the church of Christ ... God ... Christ</t>
  </si>
  <si>
    <t>after they had been received unto baptism ... keep them continually watchful unto prayer</t>
  </si>
  <si>
    <t>And the church did meet together oft, to fast and to pray, and to speak one with another concerning the welfare of their souls.</t>
  </si>
  <si>
    <t>And the church did meet together oft</t>
  </si>
  <si>
    <t>to fast and to pray, and to speak one with another concerning the welfare of their souls</t>
  </si>
  <si>
    <t>the church did meet together oft</t>
  </si>
  <si>
    <t>And they did meet together oft to partake of bread and wine, in remembrance of the Lord Jesus.</t>
  </si>
  <si>
    <t>And they did meet together oft</t>
  </si>
  <si>
    <t>to partake of bread and wine, in remembrance of the Lord Jesus</t>
  </si>
  <si>
    <t>they did meet together oft</t>
  </si>
  <si>
    <t>And they were strict to observe that there should be no iniquity among them; and whoso was found to commit iniquity, and three witnesses of the church did condemn them before the elders, and if they repented not, and confessed not, their names were blotted out, and they were not numbered among the people of Christ.</t>
  </si>
  <si>
    <t>they were strict to observe that there should be no iniquity among them; and whoso was found to commit iniquity, and three witnesses of the church did condemn them before the elders, and if they repented not, and confessed not, their names were blotted out, and they were not numbered among the people of Christ</t>
  </si>
  <si>
    <t>their names were blotted out, and they were not numbered among the people of Christ</t>
  </si>
  <si>
    <t>whoso was found to commit iniquity ... three witnesses of the church ... the elders ... the people of Christ</t>
  </si>
  <si>
    <t>But as oft as they repented and sought forgiveness, with real intent, they were forgiven.</t>
  </si>
  <si>
    <t>But as oft as they repented and sought forgiveness, with real intent</t>
  </si>
  <si>
    <t>they were forgiven</t>
  </si>
  <si>
    <t>oft as they repented and sought forgiveness ... they were forgiven</t>
  </si>
  <si>
    <t>as oft as they repented and sought forgiveness</t>
  </si>
  <si>
    <t>And their meetings were conducted by the church after the manner of the workings of the Spirit, and by the power of the Holy Ghost; for as the power of the Holy Ghost led them whether to preach, or to exhort, or to pray, or to supplicate, or to sing, even so it was done.</t>
  </si>
  <si>
    <t>their meetings were conducted by the church after the manner of the workings of the Spirit, and by the power of the Holy Ghost; for as the power of the Holy Ghost led them whether to preach, or to exhort, or to pray, or to supplicate, or to sing, even so it was done</t>
  </si>
  <si>
    <t>their meetings were conducted by the church after the manner of the workings of the Spirit</t>
  </si>
  <si>
    <t>the Spirit ... the Holy Ghost ... the Holy Ghost</t>
  </si>
  <si>
    <t>An invitation is given to enter into the rest of the Lord--Pray with real intent--The Spirit of Christ enables men to know good from evil--Satan persuades men to deny Christ and do evil--The prophets manifest the coming of Christ--By faith, miracles are wrought and angels minister--Men should hope for eternal life and cleave unto charity. About A.D. 401–421.</t>
  </si>
  <si>
    <t>Men should hope for eternal life and cleave unto charity. About A.D. 401–421</t>
  </si>
  <si>
    <t>An invitation is given to enter into the rest of the Lord--Pray with real intent--The Spirit of Christ enables men to know good from evil--Satan persuades men to deny Christ and do evil--The prophets manifest the coming of Christ--By faith, miracles are wrought and angels minister</t>
  </si>
  <si>
    <t>enter into the rest of the Lord ... Satan persuades men to deny Christ ... do evil ... The prophets manifest the coming of Christ</t>
  </si>
  <si>
    <t>the Lord ... The Spirit of Christ ... Satan persuades men to deny Christ ... The prophets ... Christ</t>
  </si>
  <si>
    <t>Men should hope for eternal life ... A.D. 401–421</t>
  </si>
  <si>
    <t>And now I, Moroni, write a few of the words of my father Mormon, which he spake concerning faith, hope, and charity; for after this manner did he speak unto the people, as he taught them in the synagogue which they had built for the place of worship.</t>
  </si>
  <si>
    <t>I, Moroni, write a few of the words of my father Mormon, which he spake concerning faith, hope, and charity; for after this manner did he speak unto the people, as he taught them in the synagogue which they had built for the place of worship</t>
  </si>
  <si>
    <t>he taught them in the synagogue ... they had built for the place of worship</t>
  </si>
  <si>
    <t>Moroni ... my father ... Mormon ... the people</t>
  </si>
  <si>
    <t>And now I, Mormon, speak unto you, my beloved brethren; and it is by the grace of God the Father, and our Lord Jesus Christ, and his holy will, because of the gift of his calling unto me, that I am permitted to speak unto you at this time.</t>
  </si>
  <si>
    <t>And now ... at this time</t>
  </si>
  <si>
    <t>I, Mormon, speak unto you, my beloved brethren; and it is by the grace of God the Father, and our Lord Jesus Christ, and his holy will, because of the gift of his calling unto me, that I am permitted to speak unto you</t>
  </si>
  <si>
    <t>Mormon ... my beloved brethren ... God ... the Father ... our Lord ... Jesus Christ</t>
  </si>
  <si>
    <t>I am permitted to speak unto you at this time</t>
  </si>
  <si>
    <t>Wherefore, I would speak unto you that are of the church, that are the peaceable followers of Christ, and that have obtained a sufficient hope by which ye can enter into the rest of the Lord, from this time henceforth until ye shall rest with him in heaven.</t>
  </si>
  <si>
    <t>Wherefore ... from this time henceforth until ye shall rest with him in heaven</t>
  </si>
  <si>
    <t>I would speak unto you that are of the church, that are the peaceable followers of Christ, and that have obtained a sufficient hope by which ye can enter into the rest of the Lord</t>
  </si>
  <si>
    <t>have obtained a sufficient hope ... ye can enter into the rest of the Lord ... ye shall rest with him in heaven</t>
  </si>
  <si>
    <t>you that are of the church ... the peaceable followers of Christ</t>
  </si>
  <si>
    <t>from this time henceforth until ye shall rest with him</t>
  </si>
  <si>
    <t>And now my brethren, I judge these things of you because of your peaceable walk with the children of men.</t>
  </si>
  <si>
    <t>And now my brethren</t>
  </si>
  <si>
    <t>I judge these things of you because of your peaceable walk with the children of men</t>
  </si>
  <si>
    <t>your peaceable walk with the children of men</t>
  </si>
  <si>
    <t>now my brethren</t>
  </si>
  <si>
    <t>For I remember the word of God which saith by their works ye shall know them; for if their works be good, then they are good also.</t>
  </si>
  <si>
    <t>For I remember the word of God</t>
  </si>
  <si>
    <t>which saith by their works ye shall know them; for if their works be good, then they are good also</t>
  </si>
  <si>
    <t>by their works ye shall know them ... their works be good ... they are good also</t>
  </si>
  <si>
    <t>I remember the word of God</t>
  </si>
  <si>
    <t>For behold, God hath said a man being evil cannot do that which is good; for if he offereth a gift, or prayeth unto God, except he shall do it with real intent it profiteth him nothing.</t>
  </si>
  <si>
    <t>God hath said a man being evil cannot do that which is good; for if he offereth a gift, or prayeth unto God, except he shall do it with real intent it profiteth him nothing</t>
  </si>
  <si>
    <t>a man being evil cannot do that which is good ... he offereth a gift ... prayeth unto God ... except he shall do it with real intent it profiteth him nothing</t>
  </si>
  <si>
    <t>For behold, it is not counted unto him for righteousness.</t>
  </si>
  <si>
    <t>it is not counted unto him for righteousness</t>
  </si>
  <si>
    <t>not counted unto him for righteousness</t>
  </si>
  <si>
    <t>For behold, if a man being evil giveth a gift, he doeth it grudgingly; wherefore it is counted unto him the same as if he had retained the gift; wherefore he is counted evil before God.</t>
  </si>
  <si>
    <t>if a man being evil giveth a gift, he doeth it grudgingly; wherefore it is counted unto him the same as if he had retained the gift; wherefore he is counted evil before God</t>
  </si>
  <si>
    <t>a man being evil giveth a gift ... he doeth it grudgingly. ... he had retained the gift ... he is counted evil before God</t>
  </si>
  <si>
    <t>And likewise also is it counted evil unto a man, if he shall pray and not with real intent of heart; yea, and it profiteth him nothing, for God receiveth none such.</t>
  </si>
  <si>
    <t>And likewise</t>
  </si>
  <si>
    <t>also is it counted evil unto a man, if he shall pray and not with real intent of heart; yea, and it profiteth him nothing, for God receiveth none such</t>
  </si>
  <si>
    <t>it counted evil unto a man ... not with real intent of heart ... it profiteth him nothing ... God receiveth none such</t>
  </si>
  <si>
    <t>Wherefore, a man being evil cannot do that which is good; neither will he give a good gift.</t>
  </si>
  <si>
    <t>a man being evil cannot do that which is good; neither will he give a good gift</t>
  </si>
  <si>
    <t>a man being evil cannot do that which is good ... neither will he give a good gift</t>
  </si>
  <si>
    <t>For behold, a bitter fountain cannot bring forth good water; neither can a good fountain bring forth bitter water; wherefore, a man being a servant of the devil cannot follow Christ; and if he follow Christ he cannot be a servant of the devil.</t>
  </si>
  <si>
    <t>a bitter fountain cannot bring forth good water; neither can a good fountain bring forth bitter water; wherefore, a man being a servant of the devil cannot follow Christ; and if he follow Christ he cannot be a servant of the devil</t>
  </si>
  <si>
    <t>a bitter fountain cannot bring forth good water ... neither can a good fountain bring forth bitter water ... a man being a servant of the devil cannot follow Christ ... if he follow Christ he cannot be a servant of the devil</t>
  </si>
  <si>
    <t>a servant of the devil ... Christ ... Christ ... a servant of the devil</t>
  </si>
  <si>
    <t>Wherefore, all things which are good cometh of God; and that which is evil cometh of the devil; for the devil is an enemy unto God, and fighteth against him continually, and inviteth and enticeth to sin, and to do that which is evil continually.</t>
  </si>
  <si>
    <t>Wherefore ... and fighteth against him continually, and ... and to do that which is evil continually</t>
  </si>
  <si>
    <t>all things which are good cometh of God; and that which is evil cometh of the devil; for the devil is an enemy unto God ... inviteth and enticeth to sin</t>
  </si>
  <si>
    <t>all things which are good cometh of God ... that which is evil cometh of the devil ... inviteth and enticeth to sin</t>
  </si>
  <si>
    <t>God ... the devil ... the devil ... an enemy ... God</t>
  </si>
  <si>
    <t>fighteth against him continually ... to do that which is evil continually</t>
  </si>
  <si>
    <t>But behold, that which is of God inviteth and enticeth to do good continually; wherefore, every thing which inviteth and enticeth to do good, and to love God, and to serve him, is inspired of God.</t>
  </si>
  <si>
    <t>But behold ... inviteth and enticeth to do good continually</t>
  </si>
  <si>
    <t>that which is of God ... wherefore, every thing which inviteth and enticeth to do good, and to love God, and to serve him, is inspired of God</t>
  </si>
  <si>
    <t>that which is of God ... every thing which inviteth and enticeth to do good ... inspired of God</t>
  </si>
  <si>
    <t>inviteth and enticeth to do good continually</t>
  </si>
  <si>
    <t>Wherefore, take heed, my beloved brethren, that ye do not judge that which is evil to be of God, or that which is good and of God to be of the devil.</t>
  </si>
  <si>
    <t>Wherefore, take heed, my beloved brethren</t>
  </si>
  <si>
    <t>that ye do not judge that which is evil to be of God, or that which is good and of God to be of the devil</t>
  </si>
  <si>
    <t>do not judge that which is evil to be of God ... of God to be of the devil</t>
  </si>
  <si>
    <t>my beloved brethren ... God ... God ... the devil</t>
  </si>
  <si>
    <t>For behold, my brethren, it is given unto you to judge, that ye may know good from evil; and the way to judge is as plain, that ye may know with a perfect knowledge, as the daylight is from the dark night.</t>
  </si>
  <si>
    <t>For behold, my brethren ...  as the daylight is from the dark night</t>
  </si>
  <si>
    <t>it is given unto you to judge, that ye may know good from evil; and the way to judge is as plain, that ye may know with a perfect knowledge</t>
  </si>
  <si>
    <t>given unto you to judge ... that ye may know good from evil ... as the daylight is from the dark night</t>
  </si>
  <si>
    <t>For behold, the Spirit of Christ is given to every man, that he may know good from evil; wherefore, I show unto you the way to judge; for every thing which inviteth to do good, and to persuade to believe in Christ, is sent forth by the power and gift of Christ; wherefore ye may know with a perfect knowledge it is of God.</t>
  </si>
  <si>
    <t>the Spirit of Christ is given to every man, that he may know good from evil; wherefore, I show unto you the way to judge; for every thing which inviteth to do good, and to persuade to believe in Christ, is sent forth by the power and gift of Christ; wherefore ye may know with a perfect knowledge it is of God</t>
  </si>
  <si>
    <t>every thing which inviteth to do good ... sent forth by the power and gift of Christ ... it is of God</t>
  </si>
  <si>
    <t>the Spirit of Christ ... every man ... Christ ... Christ ... God</t>
  </si>
  <si>
    <t>But whatsoever thing persuadeth men to do evil, and believe not in Christ, and deny him, and serve not God, then ye may know with a perfect knowledge it is of the devil; for after this manner doth the devil work, for he persuadeth no man to do good, no, not one; neither do his angels; neither do they who subject themselves unto him.</t>
  </si>
  <si>
    <t>whatsoever thing persuadeth men to do evil, and believe not in Christ, and deny him, and serve not God, then ye may know with a perfect knowledge it is of the devil; for after this manner doth the devil work, for he persuadeth no man to do good, no, not one; neither do his angels; neither do they who subject themselves unto him</t>
  </si>
  <si>
    <t>whatsoever thing persuadeth men to do evil ... it is of the devil ... he persuadeth no man to do good ... neither do his angels ... neither do they who subject themselves unto him</t>
  </si>
  <si>
    <t>Christ ... God ... devil ... devil ... his angels</t>
  </si>
  <si>
    <t>And now, my brethren, seeing that ye know the light by which ye may judge, which light is the light of Christ, see that ye do not judge wrongfully; for with that same judgment which ye judge ye shall also be judged.</t>
  </si>
  <si>
    <t>seeing that ye know the light by which ye may judge, which light is the light of Christ, see that ye do not judge wrongfully; for with that same judgment which ye judge ye shall also be judged</t>
  </si>
  <si>
    <t>with that same judgment which ye judge ... ye shall also be judged</t>
  </si>
  <si>
    <t>my brethren ... Christ</t>
  </si>
  <si>
    <t>Wherefore, I beseech of you, brethren, that ye should search diligently in the light of Christ that ye may know good from evil; and if ye will lay hold upon every good thing, and condemn it not, ye certainly will be a child of Christ.</t>
  </si>
  <si>
    <t>I beseech of you, brethren, that ye should search diligently in the light of Christ that ye may know good from evil; and if ye will lay hold upon every good thing, and condemn it not, ye certainly will be a child of Christ</t>
  </si>
  <si>
    <t>ye may know good from evil ... ye will lay hold upon every good thing ... ye certainly will be a child of Christ</t>
  </si>
  <si>
    <t>brethren ... Christ ... a child of Christ</t>
  </si>
  <si>
    <t>And now, my brethren, how is it possible that ye can lay hold upon every good thing?</t>
  </si>
  <si>
    <t>how is it possible that ye can lay hold upon every good thing?</t>
  </si>
  <si>
    <t>And now I come to that faith, of which I said I would speak; and I will tell you the way whereby ye may lay hold on every good thing.</t>
  </si>
  <si>
    <t>I come to that faith, of which I said I would speak; and I will tell you the way whereby ye may lay hold on every good thing</t>
  </si>
  <si>
    <t>I will tell you the way whereby ye may lay hold on every good thing</t>
  </si>
  <si>
    <t>For behold, God knowing all things, being from everlasting to everlasting, behold, he sent angels to minister unto the children of men, to make manifest concerning the coming of Christ; and in Christ there should come every good thing.</t>
  </si>
  <si>
    <t>For behold ...  being from everlasting to everlasting, behold ... to make manifest concerning the coming of Christ; and</t>
  </si>
  <si>
    <t>God knowing all things ... he sent angels to minister unto the children of men ... in Christ there should come every good thing</t>
  </si>
  <si>
    <t>he sent angels to minister unto the children of men ... to make manifest concerning the coming of Christ</t>
  </si>
  <si>
    <t>God ... angels ... the children of men ... Christ ... Christ</t>
  </si>
  <si>
    <t>from everlasting to everlasting ... make manifest concerning the coming of Christ</t>
  </si>
  <si>
    <t>And God also declared unto prophets, by his own mouth, that Christ should come.</t>
  </si>
  <si>
    <t>And ... that Christ should come</t>
  </si>
  <si>
    <t>God also declared unto prophets, by his own mouth</t>
  </si>
  <si>
    <t>God ... prophets ... Christ</t>
  </si>
  <si>
    <t>Christ should come</t>
  </si>
  <si>
    <t>And behold, there were divers ways that he did manifest things unto the children of men, which were good; and all things which are good cometh of Christ; otherwise men were fallen, and there could no good thing come unto them.</t>
  </si>
  <si>
    <t>there were divers ways that he did manifest things unto the children of men, which were good; and all things which are good cometh of Christ; otherwise men were fallen, and there could no good thing come unto them</t>
  </si>
  <si>
    <t>all things which are good cometh of Christ ... otherwise men were fallen</t>
  </si>
  <si>
    <t>the children of men ... Christ</t>
  </si>
  <si>
    <t>Wherefore, by the ministering of angels, and by every word which proceeded forth out of the mouth of God, men began to exercise faith in Christ; and thus by faith, they did lay hold upon every good thing; and thus it was until the coming of Christ.</t>
  </si>
  <si>
    <t>Wherefore ... and thus it was until the coming of Christ</t>
  </si>
  <si>
    <t>by the ministering of angels, and by every word which proceeded forth out of the mouth of God, men began to exercise faith in Christ; and thus by faith, they did lay hold upon every good thing</t>
  </si>
  <si>
    <t>every word which proceeded forth out of the mouth of God ... they did lay hold upon every good thing</t>
  </si>
  <si>
    <t>angels ... God ... Christ ... Christ</t>
  </si>
  <si>
    <t>thus it was until the coming of Christ</t>
  </si>
  <si>
    <t>And after that he came men also were saved by faith in his name; and by faith, they become the sons of God. And as surely as Christ liveth he spake these words unto our fathers, saying: Whatsoever thing ye shall ask the Father in my name, which is good, in faith believing that ye shall receive, behold, it shall be done unto you.</t>
  </si>
  <si>
    <t>And after that he came ... he spake these words unto our fathers, saying</t>
  </si>
  <si>
    <t>men also were saved by faith in his name; and by faith, they become the sons of God. And as surely as Christ liveth ... Whatsoever thing ye shall ask the Father in my name, which is good, in faith believing that ye shall receive, behold, it shall be done unto you</t>
  </si>
  <si>
    <t>in faith believing that ye shall receive ... it shall be done unto you</t>
  </si>
  <si>
    <t>the sons of God ... Christ ... our fathers ... the Father</t>
  </si>
  <si>
    <t>Wherefore, my beloved brethren, have miracles ceased because Christ hath ascended into heaven, and hath sat down on the right hand of God, to claim of the Father his rights of mercy which he hath upon the children of men?</t>
  </si>
  <si>
    <t>have miracles ceased because Christ hath ascended into heaven, and hath sat down on the right hand of God, to claim of the Father his rights of mercy which he hath upon the children of men?</t>
  </si>
  <si>
    <t>Christ hath ascended into heaven ... hath sat down on the right hand of God ... to claim of the Father his rights of mercy</t>
  </si>
  <si>
    <t>my beloved brethren ... Christ ... God ... the Father ... children of men</t>
  </si>
  <si>
    <t>For he hath answered the ends of the law, and he claimeth all those who have faith in him; and they who have faith in him will cleave unto every good thing; wherefore he advocateth the cause of the children of men; and he dwelleth eternally in the heavens.</t>
  </si>
  <si>
    <t>and he dwelleth eternally in the heavens</t>
  </si>
  <si>
    <t>For he hath answered the ends of the law, and he claimeth all those who have faith in him; and they who have faith in him will cleave unto every good thing; wherefore he advocateth the cause of the children of men</t>
  </si>
  <si>
    <t>he hath answered the ends of the law ... cleave unto every good thing</t>
  </si>
  <si>
    <t>he dwelleth eternally in the heavens</t>
  </si>
  <si>
    <t>And because he hath done this, my beloved brethren, have miracles ceased? Behold I say unto you, Nay; neither have angels ceased to minister unto the children of men.</t>
  </si>
  <si>
    <t>because he hath done this, my beloved brethren, have miracles ceased? ... Nay; neither have angels ceased to minister unto the children of menNay; neither have angels ceased to minister unto the children of men</t>
  </si>
  <si>
    <t>neither have angels ceased to minister unto the children of men</t>
  </si>
  <si>
    <t>my beloved brethren ... angels ... the children of men</t>
  </si>
  <si>
    <t>For behold, they are subject unto him, to minister according to the word of his command, showing themselves unto them of strong faith and a firm mind in every form of godliness.</t>
  </si>
  <si>
    <t>they are subject unto him, to minister according to the word of his command, showing themselves unto them of strong faith and a firm mind in every form of godliness</t>
  </si>
  <si>
    <t>showing themselves unto them of strong faith</t>
  </si>
  <si>
    <t>And the office of their ministry is to call men unto repentance, and to fulfil and to do the work of the covenants of the Father, which he hath made unto the children of men, to prepare the way among the children of men, by declaring the word of Christ unto the chosen vessels of the Lord, that they may bear testimony of him.</t>
  </si>
  <si>
    <t>the office of their ministry is to call men unto repentance, and to fulfil and to do the work of the covenants of the Father, which he hath made unto the children of men, to prepare the way among the children of men, by declaring the word of Christ unto the chosen vessels of the Lord, that they may bear testimony of him</t>
  </si>
  <si>
    <t>the office of their ministry is to call men unto repentance</t>
  </si>
  <si>
    <t>the Father ... the children of men ... the children of men ... Christ ... the chosen vessels ... the Lord</t>
  </si>
  <si>
    <t>And by so doing, the Lord God prepareth the way that the residue of men may have faith in Christ, that the Holy Ghost may have place in their hearts, according to the power thereof; and after this manner bringeth to pass the Father, the covenants which he hath made unto the children of men.</t>
  </si>
  <si>
    <t>by so doing, the Lord God prepareth the way that the residue of men may have faith in Christ, that the Holy Ghost may have place in their hearts, according to the power thereof; and after this manner bringeth to pass the Father, the covenants which he hath made unto the children of men</t>
  </si>
  <si>
    <t>the Lord God prepareth the way</t>
  </si>
  <si>
    <t>the Lord ... God ... the residue of men ... Christ ... the Holy Ghost ... the Father ... the children of men</t>
  </si>
  <si>
    <t>And Christ hath said: If ye will have faith in me ye shall have power to do whatsoever thing is expedient in me.</t>
  </si>
  <si>
    <t>And Christ hath said</t>
  </si>
  <si>
    <t>If ye will have faith in me ye shall have power to do whatsoever thing is expedient in meIf ye will have faith in me ye shall have power to do whatsoever thing is expedient in me</t>
  </si>
  <si>
    <t>ye will have faith in me ...  ye shall have power to do whatsoever thing is expedient in me</t>
  </si>
  <si>
    <t>And he hath said: Repent all ye ends of the earth, and come unto me, and be baptized in my name, and have faith in me, that ye may be saved.</t>
  </si>
  <si>
    <t>Repent all ye ends of the earth, and come unto me, and be baptized in my name, and have faith in me, that ye may be saved</t>
  </si>
  <si>
    <t>all ye ends of the earth ... come unto me ... ye may be saved</t>
  </si>
  <si>
    <t>And now, my beloved brethren, if this be the case that these things are true which I have spoken unto you, and God will show unto you, with power and great glory at the last day, that they are true, and if they are true has the day of miracles ceased?</t>
  </si>
  <si>
    <t>And now, my beloved brethren ... with power and great glory at the last day</t>
  </si>
  <si>
    <t>if this be the case that these things are true which I have spoken unto you, and God will show unto you ... that they are true, and if they are true has the day of miracles ceased?</t>
  </si>
  <si>
    <t>God will show unto you ... with power and great glory at the last day ... they are true ... has the day of miracles ceased?</t>
  </si>
  <si>
    <t>Or have angels ceased to appear unto the children of men? Or has he withheld the power of the Holy Ghost from them? Or will he, so long as time shall last, or the earth shall stand, or there shall be one man upon the face thereof to be saved?</t>
  </si>
  <si>
    <t>Or ... Or ... Or will he, so long as time shall last, or</t>
  </si>
  <si>
    <t>have angels ceased to appear unto the children of men? ... has he withheld the power of the Holy Ghost from them? ... the earth shall stand, or there shall be one man upon the face thereof to be saved?</t>
  </si>
  <si>
    <t>the earth shall stand ... there shall be one man upon the face thereof</t>
  </si>
  <si>
    <t>angels ... the children of men ... the Holy Ghost</t>
  </si>
  <si>
    <t>so long as time shall last</t>
  </si>
  <si>
    <t>Behold I say unto you, Nay; for it is by faith that miracles are wrought; and it is by faith that angels appear and minister unto men; wherefore, if these things have ceased wo be unto the children of men, for it is because of unbelief, and all is vain.</t>
  </si>
  <si>
    <t>Nay; for it is by faith that miracles are wrought; and it is by faith that angels appear and minister unto men; wherefore, if these things have ceased wo be unto the children of men, for it is because of unbelief, and all is vain</t>
  </si>
  <si>
    <t>it is by faith that miracles are wrought ... it is by faith that angels appear and minister unto men</t>
  </si>
  <si>
    <t>For no man can be saved, according to the words of Christ, save they shall have faith in his name; wherefore, if these things have ceased, then has faith ceased also; and awful is the state of man, for they are as though there had been no redemption made.</t>
  </si>
  <si>
    <t>wherefore, if these things have ceased, then has faith ceased also, and</t>
  </si>
  <si>
    <t>For no man can be saved, according to the words of Christ, save they shall have faith in his name ... awful is the state of man, for they are as though there had been no redemption madeawful is the state of man, for they are as though there had been no redemption made</t>
  </si>
  <si>
    <t>if these things have ceased ... has faith ceased also</t>
  </si>
  <si>
    <t>But behold, my beloved brethren, I judge better things of you, for I judge that ye have faith in Christ because of your meekness; for if ye have not faith in him then ye are not fit to be numbered among the people of his church.</t>
  </si>
  <si>
    <t>I judge better things of you, for I judge that ye have faith in Christ because of your meekness; for if ye have not faith in him then ye are not fit to be numbered among the people of his church</t>
  </si>
  <si>
    <t>my beloved brethren ... Christ ... numbered among the people of his church</t>
  </si>
  <si>
    <t>And again, my beloved brethren, I would speak unto you concerning hope. How is it that ye can attain unto faith, save ye shall have hope?</t>
  </si>
  <si>
    <t>I would speak unto you concerning hope. How is it that ye can attain unto faith, save ye shall have hope?</t>
  </si>
  <si>
    <t>can attain unto faith ... save ye shall have hope</t>
  </si>
  <si>
    <t>And what is it that ye shall hope for? Behold I say unto you that ye shall have hope through the atonement of Christ and the power of his resurrection, to be raised unto life eternal, and this because of your faith in him according to the promise.</t>
  </si>
  <si>
    <t>And ... Behold I say unto you ... to be raised unto life eternal, and</t>
  </si>
  <si>
    <t>what is it that ye shall hope for? ... ye shall have hope through the atonement of Christ and the power of his resurrection ... this because of your faith in him according to the promise</t>
  </si>
  <si>
    <t>have hope through the atonement of Christ ... the power of his resurrection</t>
  </si>
  <si>
    <t>to be raised unto life eternal</t>
  </si>
  <si>
    <t>Wherefore, if a man have faith he must needs have hope; for without faith there cannot be any hope.</t>
  </si>
  <si>
    <t>if a man have faith he must needs have hope; for without faith there cannot be any hope</t>
  </si>
  <si>
    <t>if a man have faith ... he must needs have hope ... without faith there cannot be any hope</t>
  </si>
  <si>
    <t>And again, behold I say unto you that he cannot have faith and hope, save he shall be meek, and lowly of heart.</t>
  </si>
  <si>
    <t>And again, behold I say unto you</t>
  </si>
  <si>
    <t>he cannot have faith and hope, save he shall be meek, and lowly of heart</t>
  </si>
  <si>
    <t>he cannot have faith and hope ... save he shall be meek ... lowly of heart</t>
  </si>
  <si>
    <t>If so, his faith and hope is vain, for none is acceptable before God, save the meek and lowly in heart; and if a man be meek and lowly in heart, and confesses by the power of the Holy Ghost that Jesus is the Christ, he must needs have charity; for if he have not charity he is nothing; wherefore he must needs have charity.</t>
  </si>
  <si>
    <t>If so, his faith and hope is vain, for none is acceptable before God, save the meek and lowly in heart; and if a man be meek and lowly in heart, and confesses by the power of the Holy Ghost that Jesus is the Christ, he must needs have charity; for if he have not charity he is nothing; wherefore he must needs have charity</t>
  </si>
  <si>
    <t>none is acceptable before God ... save the meek and lowly in heart .... if a man be meek and lowly in heart</t>
  </si>
  <si>
    <t>God ... the Holy Ghost ... Jesus ... the Christ</t>
  </si>
  <si>
    <t>And charity suffereth long, and is kind, and envieth not, and is not puffed up, seeketh not her own, is not easily provoked, thinketh no evil, and rejoiceth not in iniquity but rejoiceth in the truth, beareth all things, believeth all things, hopeth all things, endureth all things.</t>
  </si>
  <si>
    <t>charity suffereth long, and is kind, and envieth not, and is not puffed up, seeketh not her own, is not easily provoked, thinketh no evil, and rejoiceth not in iniquity but rejoiceth in the truth, beareth all things, believeth all things, hopeth all things, endureth all things</t>
  </si>
  <si>
    <t>charity suffereth long</t>
  </si>
  <si>
    <t>Wherefore, my beloved brethren, if ye have not charity, ye are nothing, for charity never faileth. Wherefore, cleave unto charity, which is the greatest of all, for all things must fail--</t>
  </si>
  <si>
    <t>Wherefore ... for charity never faileth. Wherefore</t>
  </si>
  <si>
    <t>my beloved brethren, if ye have not charity, ye are nothing ... cleave unto charity, which is the greatest of all, for all things must fail</t>
  </si>
  <si>
    <t>all things must fail</t>
  </si>
  <si>
    <t>for charity never faileth</t>
  </si>
  <si>
    <t>But charity is the pure love of Christ, and it endureth forever; and whoso is found possessed of it at the last day, it shall be well with him.</t>
  </si>
  <si>
    <t>But ... and it endureth forever; and whoso is found possessed of it at the last day</t>
  </si>
  <si>
    <t>charity is the pure love of Christ ... it shall be well with him</t>
  </si>
  <si>
    <t>it endureth forever ... whoso is found possessed of it at the last day</t>
  </si>
  <si>
    <t>Wherefore, my beloved brethren, pray unto the Father with all the energy of heart, that ye may be filled with this love, which he hath bestowed upon all who are true followers of his Son, Jesus Christ; that ye may become the sons of God; that when he shall appear we shall be like him, for we shall see him as he is; that we may have this hope; that we may be purified even as he is pure. Amen.</t>
  </si>
  <si>
    <t>Wherefore, my beloved brethren ... that when he shall appear we shall be like him</t>
  </si>
  <si>
    <t>pray unto the Father with all the energy of heart, that ye may be filled with this love, which he hath bestowed upon all who are true followers of his Son, Jesus Christ; that ye may become the sons of God ... for we shall see him as he is; that we may have this hope; that we may be purified even as he is pure. Amen</t>
  </si>
  <si>
    <t>that ye may become the sons of God ... we shall see him as he is ... that we may be purified even as he is pure</t>
  </si>
  <si>
    <t>my beloved brethren ... the Father ... true followers ... his Son ... Jesus Christ ... the sons of God</t>
  </si>
  <si>
    <t>when he shall appear we shall be like him</t>
  </si>
  <si>
    <t>The baptism of little children is an evil abomination--Little children are alive in Christ because of the Atonement--Faith, repentance, meekness and lowliness of heart, receiving the Holy Ghost, and enduring to the end lead to salvation. About A.D. 401–421.</t>
  </si>
  <si>
    <t>and enduring to the end lead to salvation ... About A.D. 401–421</t>
  </si>
  <si>
    <t>The baptism of little children is an evil abomination--Little children are alive in Christ because of the Atonement--Faith, repentance, meekness and lowliness of heart, receiving the Holy Ghost</t>
  </si>
  <si>
    <t>baptism of little children is an evil abomination</t>
  </si>
  <si>
    <t>little children ... Little children ... Christ ... the Holy Ghost</t>
  </si>
  <si>
    <t>enduring to the end lead to salvation ... A.D. 401–421</t>
  </si>
  <si>
    <t>and it was written unto me soon after my calling to the ministry. Andand it was written unto me soon after my calling to the ministry. And</t>
  </si>
  <si>
    <t>An epistle of my father Mormon, written to me, MoroniAn epistle of my father Mormon, written to me, Moroni ... on this wise did he write unto me, saying</t>
  </si>
  <si>
    <t>written to me ... it was written unto me ... he write unto me</t>
  </si>
  <si>
    <t>hath called you to his ministry ... to his holy work</t>
  </si>
  <si>
    <t>continually praying unto God the Father in the name of his Holy Child, Jesus ... to the end</t>
  </si>
  <si>
    <t>I am mindful of you always in my prayers ... that he, through his infinite goodness and grace, will keep you through the endurance of faith on his name</t>
  </si>
  <si>
    <t>mindful of you always in my prayers ... keep you through the endurance of faith</t>
  </si>
  <si>
    <t>continually praying unto God ... to the end</t>
  </si>
  <si>
    <t>it grieveth me ... there should disputations rise among you</t>
  </si>
  <si>
    <t>For, if I have learned the truth, there have been disputations among you concerning the baptism of your little children</t>
  </si>
  <si>
    <t>there have been disputations among you ... concerning the baptism of your little children</t>
  </si>
  <si>
    <t>I desire that ye should labor diligently, that this gross error should be removed from among you; for, for this intent I have written this epistle</t>
  </si>
  <si>
    <t>ye should labor diligently ... this gross error should be removed from among you ... for this intent I have written this epistle</t>
  </si>
  <si>
    <t>For immediately after I had learned these things of you</t>
  </si>
  <si>
    <t>I inquired of the Lord concerning the matter. And the word of the Lord came to me by the power of the Holy Ghost, saying</t>
  </si>
  <si>
    <t>immediately after I had learned these things of you</t>
  </si>
  <si>
    <t>I came into the world ... the whole need no physician ... they that are sick ... little children are whole ... the curse of Adam is taken from them in me ... it hath no power over them</t>
  </si>
  <si>
    <t>Christ, your Redeemer, your Lord ... your God ... little children ... Adam</t>
  </si>
  <si>
    <t>after this manner did the Holy Ghost manifest the word of God unto me; wherefore, my beloved son, I know that it is solemn mockery before God, that ye should baptize little children</t>
  </si>
  <si>
    <t>repentance and baptism unto those who are accountable and capable of committing sin ... teach parents that they must repent and be baptized</t>
  </si>
  <si>
    <t>those who are accountable ... parents ... their little children ... their little children</t>
  </si>
  <si>
    <t>And ... Behold</t>
  </si>
  <si>
    <t>their little children need no repentance, neither baptism ... baptism is unto repentance to the fulfilling the commandments unto the remission of sins</t>
  </si>
  <si>
    <t>their little children need no repentance</t>
  </si>
  <si>
    <t>little children are alive in Christ ...for how many little children have died without baptism</t>
  </si>
  <si>
    <t>little children ... Christ ... God ... God ... God ... a respecter to persons ... many little children</t>
  </si>
  <si>
    <t>Wherefore ... these must have gone to an endless hell</t>
  </si>
  <si>
    <t>if little children could not be saved without baptism</t>
  </si>
  <si>
    <t>little children could not be saved without baptism</t>
  </si>
  <si>
    <t>these must have gone to an endless hell</t>
  </si>
  <si>
    <t>Behold I say unto you, that he that supposeth that little children need baptism is in the gall of bitterness and in the bonds of iniquity; for he hath neither faith, hope, nor charity; wherefore, should he be cut off while in the thought</t>
  </si>
  <si>
    <t>Behold I say unto you ... he must go down to hell</t>
  </si>
  <si>
    <t>he that supposeth that little children need baptism is in the gall of bitterness</t>
  </si>
  <si>
    <t>awful is the wickedness ... God saveth one child because of baptism ... the other must perish because he hath no baptism</t>
  </si>
  <si>
    <t>Wo be unto them that shall pervert the ways of the Lord</t>
  </si>
  <si>
    <t>And ... which is everlasting love; wherefore</t>
  </si>
  <si>
    <t>I am filled with charity ... all children are alike unto me; wherefore, I love little children with a perfect love; and they are all alike and partakers of salvation</t>
  </si>
  <si>
    <t>I am filled with charity ... all children are alike unto me ... they are all alike ... partakers of salvation</t>
  </si>
  <si>
    <t>charity, which is everlasting love</t>
  </si>
  <si>
    <t>he is unchangeable from all eternity to all eternity</t>
  </si>
  <si>
    <t>Little children cannot repent; wherefore, it is awful wickedness to deny the pure mercies of God unto them, for they are all alive in him because of his mercy</t>
  </si>
  <si>
    <t>Little children cannot repent ... they are all alive in him ... because of his mercy</t>
  </si>
  <si>
    <t>he that saith that little children need baptism denieth the mercies of Christ, and setteth at naught the atonement of him and the power of his redemption</t>
  </si>
  <si>
    <t>saith that little children need baptism ... denieth the mercies of Christ ... setteth at naught the atonement</t>
  </si>
  <si>
    <t>Wo unto such, for they are in danger of death, hell, and an endless torment</t>
  </si>
  <si>
    <t>I speak it boldly; God hath commanded me. Listen unto them and give heed, or they stand against you at the judgment-seat of Christ</t>
  </si>
  <si>
    <t>Wo unto such ... they are in danger of death ... an endless torment</t>
  </si>
  <si>
    <t>the power of redemption cometh on all them that have no law ... unto such baptism availeth nothing</t>
  </si>
  <si>
    <t>all little children ... Christ ... all they that are without the law</t>
  </si>
  <si>
    <t>it is mockery before God ... putting trust in dead works</t>
  </si>
  <si>
    <t>Behold, my son</t>
  </si>
  <si>
    <t>this thing ought not to be; for repentance is unto them that are under condemnation and under the curse of a broken law</t>
  </si>
  <si>
    <t>repentance is unto them that are under condemnation ... under the curse of a broken law</t>
  </si>
  <si>
    <t>the first fruits of repentance is baptism ... baptism cometh by faith ... fulfilling the commandments ... the fulfilling the commandments bringeth remission of sins</t>
  </si>
  <si>
    <t xml:space="preserve"> Comforter filleth with hope and perfect love ... love endureth by diligence unto prayer ... all the saints shall dwell with God</t>
  </si>
  <si>
    <t>the Holy Ghost ... Comforter ... God</t>
  </si>
  <si>
    <t>I will write unto you again ... I go not out soon against the Lamanites ... the pride of this nation ... their destruction except they should repent</t>
  </si>
  <si>
    <t>my son ... the Lamanites ... this nation ... the people of the Nephites</t>
  </si>
  <si>
    <t>Pray for them ... the Spirit hath ceased striving with them ... in this part of the land ... they are also seeking to put down all power and authority ... which cometh from God</t>
  </si>
  <si>
    <t>And after rejecting so great a knowledge, my son</t>
  </si>
  <si>
    <t>they must perish soon, unto the fulfilling of the prophecies which were spoken by the prophets, as well as the words of our Savior himself</t>
  </si>
  <si>
    <t>they must perish soon ... fulfilling of the prophecies ... spoken by the prophets ... the words of our Savior himself</t>
  </si>
  <si>
    <t>my son ... the prophets ... our Savior</t>
  </si>
  <si>
    <t>Farewell, my son, until ... Amen</t>
  </si>
  <si>
    <t>I shall write unto you, or shall meet you again</t>
  </si>
  <si>
    <t>shall meet you again</t>
  </si>
  <si>
    <t>Farewell ... until I shall write unto you</t>
  </si>
  <si>
    <t>The second epistle of Mormon to his son Moroni. Comprising chapter 9.</t>
  </si>
  <si>
    <t>The second epistle of Mormon to his son Moroni</t>
  </si>
  <si>
    <t>Mormon ... his son ... Moroni</t>
  </si>
  <si>
    <t>Both the Nephites and the Lamanites are depraved and degenerate--They torture and murder each other--Mormon prays that grace and goodness may rest upon Moroni forever. About A.D. 401.</t>
  </si>
  <si>
    <t>Mormon prays that grace and goodness may rest upon Moroni forever. About A.D. 401</t>
  </si>
  <si>
    <t>Both the Nephites and the Lamanites are depraved and degenerate--They torture and murder each other--Mormon prays that grace and goodness may rest upon Moroni</t>
  </si>
  <si>
    <t>the Nephites and the Lamanites are depraved and degenerate ... They torture and murder each other</t>
  </si>
  <si>
    <t>the Nephites ... the Lamanites ... Mormon ... Moroni</t>
  </si>
  <si>
    <t>Mormon prays that grace and goodness may rest upon Moroni forever ... A.D. 401</t>
  </si>
  <si>
    <t>My beloved son, I write unto you again that ye may know that I am yet alive; but I write somewhat of that which is grievous.</t>
  </si>
  <si>
    <t>My beloved son, I write unto you again</t>
  </si>
  <si>
    <t>that ye may know that I am yet alive; but I write somewhat of that which is grievous</t>
  </si>
  <si>
    <t>that ye may know that I am yet alive</t>
  </si>
  <si>
    <t>My beloved son</t>
  </si>
  <si>
    <t>I write unto you again</t>
  </si>
  <si>
    <t>For behold, I have had a sore battle with the Lamanites, in which we did not conquer; and Archeantus has fallen by the sword, and also Luram and Emron; yea, and we have lost a great number of our choice men.</t>
  </si>
  <si>
    <t>I have had a sore battle with the Lamanites, in which we did not conquer; and Archeantus has fallen by the sword, and also Luram and Emron; yea, and we have lost a great number of our choice men</t>
  </si>
  <si>
    <t>I have had a sore battle with the Lamanites ... we did not conquer ... Archeantus has fallen by the sword</t>
  </si>
  <si>
    <t>the Lamanites ... Archeantus ... Luram ... Emron ... a great number of our choice men</t>
  </si>
  <si>
    <t>And now behold, my son, I fear lest the Lamanites shall destroy this people; for they do not repent, and Satan stirreth them up continually to anger one with another.</t>
  </si>
  <si>
    <t>And now behold, my son ... and Satan stirreth them up continually to anger one with another</t>
  </si>
  <si>
    <t>I fear lest the Lamanites shall destroy this people; for they do not repent</t>
  </si>
  <si>
    <t>I fear lest the Lamanites shall destroy this people they do not repent</t>
  </si>
  <si>
    <t>my son ... the Lamanites ... this people ... Satan</t>
  </si>
  <si>
    <t>Satan stirreth them up continually to anger one with another</t>
  </si>
  <si>
    <t>Behold, I am laboring with them continually; and when I speak the word of God with sharpness they tremble and anger against me; and when I use no sharpness they harden their hearts against it; wherefore, I fear lest the Spirit of the Lord hath ceased striving with them.</t>
  </si>
  <si>
    <t>Behold, I am laboring with them continually; and when I speak the word of God with sharpness ... and when I use no sharpness ... the Spirit of the Lord hath ceased striving with them</t>
  </si>
  <si>
    <t>they tremble and anger against me ... they harden their hearts against it; wherefore, I fear lest</t>
  </si>
  <si>
    <t>they tremble and anger against me ... they harden their hearts against it</t>
  </si>
  <si>
    <t>God ... the Spirit of the Lord</t>
  </si>
  <si>
    <t>I am laboring with them continually ... when I speak the word of God with sharpness ... and when I use no sharpness</t>
  </si>
  <si>
    <t>For so exceedingly do they anger that it seemeth me that they have no fear of death; and they have lost their love, one towards another; and they thirst after blood and revenge continually.</t>
  </si>
  <si>
    <t>For so exceedingly do they anger ... and they thirst after blood and revenge continually</t>
  </si>
  <si>
    <t>it seemeth me that they have no fear of death; and they have lost their love, one towards another</t>
  </si>
  <si>
    <t>they have no fear of death ... they have lost their love ... one towards another</t>
  </si>
  <si>
    <t>so exceedingly do they anger ... they thirst after blood and revenge continually</t>
  </si>
  <si>
    <t>And now, my beloved son, notwithstanding their hardness, let us labor diligently; for if we should cease to labor, we should be brought under condemnation; for we have a labor to perform whilst in this tabernacle of clay, that we may conquer the enemy of all righteousness, and rest our souls in the kingdom of God.</t>
  </si>
  <si>
    <t>And now, my beloved son</t>
  </si>
  <si>
    <t>notwithstanding their hardness, let us labor diligently; for if we should cease to labor, we should be brought under condemnation; for we have a labor to perform whilst in this tabernacle of clay, that we may conquer the enemy of all righteousness, and rest our souls in the kingdom of God</t>
  </si>
  <si>
    <t>let us labor diligently ... we should cease to labor ... we should be brought under condemnation ... we have a labor to perform ... whilst in this tabernacle of clay ... we may conquer the enemy of all righteousness ... rest our souls in the kingdom of God</t>
  </si>
  <si>
    <t>my beloved son ... our souls ... God</t>
  </si>
  <si>
    <t>And now I write somewhat concerning the sufferings of this people. For according to the knowledge which I have received from Amoron, behold, the Lamanites have many prisoners, which they took from the tower of Sherrizah; and there were men, women, and children.</t>
  </si>
  <si>
    <t>I write somewhat concerning the sufferings of this people. For according to the knowledge which I have received from Amoron, behold, the Lamanites have many prisoners, which they took from the tower of Sherrizah; and there were men, women, and children</t>
  </si>
  <si>
    <t>concerning the sufferings of this people ... the Lamanites have many prisoners ... they took from the tower of Sherrizah</t>
  </si>
  <si>
    <t>this people ... Amoron ... the Lamanites ... many prisoners ... Sherrizah ... men ... women ... children</t>
  </si>
  <si>
    <t>And the husbands and fathers of those women and children they have slain; and they feed the women upon the flesh of their husbands, and the children upon the flesh of their fathers; and no water, save a little, do they give unto them.</t>
  </si>
  <si>
    <t>the husbands and fathers of those women and children they have slain; and they feed the women upon the flesh of their husbands, and the children upon the flesh of their fathers; and no water, save a little, do they give unto them</t>
  </si>
  <si>
    <t>they have slain ... they feed the women upon the flesh of their husbands ... the children upon the flesh of their fathers ... no water, save a little, do they give unto them</t>
  </si>
  <si>
    <t>the husbands ... fathers ... those women ... children ... the women ... their husbands ... the children ... their fathers</t>
  </si>
  <si>
    <t>And notwithstanding this great abomination of the Lamanites, it doth not exceed that of our people in Moriantum. For behold, many of the daughters of the Lamanites have they taken prisoners; and after depriving them of that which was most dear and precious above all things, which is chastity and virtue--</t>
  </si>
  <si>
    <t>And ... For behold ... and after depriving them of that which was most dear and precious above all things</t>
  </si>
  <si>
    <t>notwithstanding this great abomination of the Lamanites, it doth not exceed that of our people in Moriantum ... many of the daughters of the Lamanites have they taken prisoners ... which is chastity and virtue</t>
  </si>
  <si>
    <t>this great abomination of the Lamanites. ... our people in Moriantum ... many of the daughters of the Lamanites ... they taken prisoners ... depriving them of that which was most dear and precious above all things ... chastity and virtue</t>
  </si>
  <si>
    <t>the Lamanites. ... our people in Moriantum ... many of the daughters ... the Lamanites ... prisoners</t>
  </si>
  <si>
    <t>after depriving them of that which was most dear and precious above all things</t>
  </si>
  <si>
    <t>And after they had done this thing, they did murder them in a most cruel manner, torturing their bodies even unto death; and after they have done this, they devour their flesh like unto wild beasts, because of the hardness of their hearts; and they do it for a token of bravery.</t>
  </si>
  <si>
    <t>And after they had done this thing ... and after they have done this</t>
  </si>
  <si>
    <t>they did murder them in a most cruel manner, torturing their bodies even unto death ... they devour their flesh like unto wild beasts, because of the hardness of their hearts; and they do it for a token of bravery</t>
  </si>
  <si>
    <t>they did murder them in a most cruel manner ... torturing their bodies even unto death ... they devour their flesh like unto wild beasts ... they do it for a token of bravery</t>
  </si>
  <si>
    <t>after they had done this thing ... after they have done this</t>
  </si>
  <si>
    <t>O my beloved son, how can a people like this, that are without civilization--</t>
  </si>
  <si>
    <t>O my beloved son</t>
  </si>
  <si>
    <t>how can a people like this, that are without civilization</t>
  </si>
  <si>
    <t>without civilization</t>
  </si>
  <si>
    <t>my beloved son ... a people like this</t>
  </si>
  <si>
    <t>(And only a few years have passed away, and they were a civil and a delightsome people)</t>
  </si>
  <si>
    <t>And only a few years have passed away, and</t>
  </si>
  <si>
    <t>they were a civil and a delightsome people</t>
  </si>
  <si>
    <t>a civil and a delightsome people</t>
  </si>
  <si>
    <t>only a few years have passed away</t>
  </si>
  <si>
    <t>But O my son, how can a people like this, whose delight is in so much abomination--</t>
  </si>
  <si>
    <t>But O my son</t>
  </si>
  <si>
    <t>how can a people like this, whose delight is in so much abomination</t>
  </si>
  <si>
    <t>delight is in so much abomination</t>
  </si>
  <si>
    <t>my son ... a people like this</t>
  </si>
  <si>
    <t>How can we expect that God will stay his hand in judgment against us?</t>
  </si>
  <si>
    <t>Behold, my heart cries: Wo unto this people. Come out in judgment, O God, and hide their sins, and wickedness, and abominations from before thy face!</t>
  </si>
  <si>
    <t>my heart cries: Wo unto this people. Come out in judgment, O God, and hide their sins, and wickedness, and abominations from before thy face!</t>
  </si>
  <si>
    <t>hide their sins</t>
  </si>
  <si>
    <t>And again, my son, there are many widows and their daughters who remain in Sherrizah; and that part of the provisions which the Lamanites did not carry away, behold, the army of Zenephi has carried away, and left them to wander whithersoever they can for food; and many old women do faint by the way and die.</t>
  </si>
  <si>
    <t>And again, my son</t>
  </si>
  <si>
    <t>there are many widows and their daughters who remain in Sherrizah; and that part of the provisions which the Lamanites did not carry away, behold, the army of Zenephi has carried away, and left them to wander whithersoever they can for food; and many old women do faint by the way and die</t>
  </si>
  <si>
    <t>remain in Sherrizah ... that part of the provisions which the Lamanites did not carry away ... the army of Zenephi has carried away ... left them to wander whithersoever they can for food ... many old women do faint by the way and die</t>
  </si>
  <si>
    <t>my son ... many widows ... their daughters ... Sherrizah ... the Lamanites ... the army of Zenephi ... many old women</t>
  </si>
  <si>
    <t>And the army which is with me is weak; and the armies of the Lamanites are betwixt Sherrizah and me; and as many as have fled to the army of Aaron have fallen victims to their awful brutality.</t>
  </si>
  <si>
    <t>the army which is with me is weak; and the armies of the Lamanites are betwixt Sherrizah and me; and as many as have fled to the army of Aaron have fallen victims to their awful brutality</t>
  </si>
  <si>
    <t>the army which is with me is weak ... the armies of the Lamanites are betwixt Sherrizah and me ... as many as have fled to the army of Aaron ... fallen victims to their awful brutality</t>
  </si>
  <si>
    <t>the army ... the armies ... the Lamanites ... Sherrizah ... as many as have fled ... the army of Aaron</t>
  </si>
  <si>
    <t>O the depravity of my people! They are without order and without mercy. Behold, I am but a man, and I have but the strength of a man, and I cannot any longer enforce my commands.</t>
  </si>
  <si>
    <t>Behold ... and I cannot any longer enforce my commands</t>
  </si>
  <si>
    <t>O the depravity of my people! They are without order and without mercy ... I am but a man, and I have but the strength of a man</t>
  </si>
  <si>
    <t>They are without order</t>
  </si>
  <si>
    <t>I cannot any longer enforce my commands</t>
  </si>
  <si>
    <t>And they have become strong in their perversion; and they are alike brutal, sparing none, neither old nor young; and they delight in everything save that which is good; and the suffering of our women and our children upon all the face of this land doth exceed everything; yea, tongue cannot tell, neither can it be written.</t>
  </si>
  <si>
    <t>they have become strong in their perversion; and they are alike brutal, sparing none, neither old nor young; and they delight in everything save that which is good; and the suffering of our women and our children upon all the face of this land doth exceed everything; yea, tongue cannot tell, neither can it be written</t>
  </si>
  <si>
    <t>sparing none ... the suffering of our women and our children upon all the face of this land doth exceed everything</t>
  </si>
  <si>
    <t>And now, my son, I dwell no longer upon this horrible scene. Behold, thou knowest the wickedness of this people; thou knowest that they are without principle, and past feeling; and their wickedness doth exceed that of the Lamanites.</t>
  </si>
  <si>
    <t>And now, my son ... Behold</t>
  </si>
  <si>
    <t>I dwell no longer upon this horrible scene ... thou knowest the wickedness of this people; thou knowest that they are without principle, and past feeling; and their wickedness doth exceed that of the Lamanites</t>
  </si>
  <si>
    <t>their wickedness doth exceed that of the Lamanites</t>
  </si>
  <si>
    <t>my son ... this people ... the Lamanites</t>
  </si>
  <si>
    <t>Behold, my son, I cannot recommend them unto God lest he should smite me.</t>
  </si>
  <si>
    <t>I cannot recommend them unto God lest he should smite me</t>
  </si>
  <si>
    <t>But behold, my son, I recommend thee unto God, and I trust in Christ that thou wilt be saved; and I pray unto God that he will spare thy life, to witness the return of his people unto him, or their utter destruction; for I know that they must perish except they repent and return unto him.</t>
  </si>
  <si>
    <t>But behold, my son</t>
  </si>
  <si>
    <t>I recommend thee unto God, and I trust in Christ that thou wilt be saved; and I pray unto God that he will spare thy life, to witness the return of his people unto him, or their utter destruction; for I know that they must perish except they repent and return unto him</t>
  </si>
  <si>
    <t>thou wilt be saved ... he will spare thy life ... to witness the return of his people unto him ... their utter destruction ... they must perish except they repent ... return unto him</t>
  </si>
  <si>
    <t>my son ... God ... Christ ... God</t>
  </si>
  <si>
    <t>And if they perish it will be like unto the Jaredites, because of the wilfulness of their hearts, seeking for blood and revenge.</t>
  </si>
  <si>
    <t>if they perish it will be like unto the Jaredites, because of the wilfulness of their hearts, seeking for blood and revenge</t>
  </si>
  <si>
    <t xml:space="preserve">it will be like unto the Jaredites ... </t>
  </si>
  <si>
    <t>the Jaredites ... seeking for blood and revenge</t>
  </si>
  <si>
    <t>And if it so be that they perish, we know that many of our brethren have deserted over unto the Lamanites, and many more will also desert over unto them; wherefore, write somewhat a few things, if thou art spared and I shall perish and not see thee; but I trust that I may see thee soon; for I have sacred records that I would deliver up unto thee.</t>
  </si>
  <si>
    <t>if it so be that they perish, we know that many of our brethren have deserted over unto the Lamanites, and many more will also desert over unto them ... write somewhat a few things, if thou art spared and I shall perish and not see thee; but I trust that I may see thee soon; for I have sacred records that I would deliver up unto thee</t>
  </si>
  <si>
    <t>they perish ... deserted over unto the Lamanites ... desert over unto them ... if thou art spared ... I shall perish ... not see thee ... I may see thee soon ... I have sacred records that I would deliver up unto thee</t>
  </si>
  <si>
    <t>many of our brethren ... the Lamanites ... many more will also desert</t>
  </si>
  <si>
    <t>My son, be faithful in Christ; and may not the things which I have written grieve thee, to weigh thee down unto death; but may Christ lift thee up, and may his sufferings and death, and the showing his body unto our fathers, and his mercy and long-suffering, and the hope of his glory and of eternal life, rest in your mind forever.</t>
  </si>
  <si>
    <t>and the hope of his glory and of eternal life, rest in your mind forever</t>
  </si>
  <si>
    <t>My son, be faithful in Christ; and may not the things which I have written grieve thee, to weigh thee down unto death; but may Christ lift thee up, and may his sufferings and death, and the showing his body unto our fathers, and his mercy and long-suffering</t>
  </si>
  <si>
    <t>the showing his body unto our fathers</t>
  </si>
  <si>
    <t>My son ... Christ ... Christ ... our fathers</t>
  </si>
  <si>
    <t>the hope of his glory and of eternal life ... rest in your mind forever</t>
  </si>
  <si>
    <t>And may the grace of God the Father, whose throne is high in the heavens, and our Lord Jesus Christ, who sitteth on the right hand of his power, until all things shall become subject unto him, be, and abide with you forever. Amen.</t>
  </si>
  <si>
    <t>And ... until all things shall become subject unto him, be, and abide with you forever. Amen</t>
  </si>
  <si>
    <t>may the grace of God the Father, whose throne is high in the heavens, and our Lord Jesus Christ, who sitteth on the right hand of his power</t>
  </si>
  <si>
    <t>whose throne is high in the heavens ... who sitteth on the right hand of his power</t>
  </si>
  <si>
    <t>God ... the Father ... our Lord ... Jesus Christ</t>
  </si>
  <si>
    <t>until all things shall become subject unto him ... abide with you forever</t>
  </si>
  <si>
    <t>A testimony of the Book of Mormon comes by the power of the Holy Ghost--The gifts of the Spirit are dispensed to the faithful--Spiritual gifts always accompany faith--Moroni’s words speak from the dust--Come unto Christ, be perfected in Him, and sanctify your souls. About A.D. 421.</t>
  </si>
  <si>
    <t>About A.D. 421</t>
  </si>
  <si>
    <t>A testimony of the Book of Mormon comes by the power of the Holy Ghost--The gifts of the Spirit are dispensed to the faithful--Spiritual gifts always accompany faith--Moroni’s words speak from the dust--Come unto Christ, be perfected in Him, and sanctify your souls</t>
  </si>
  <si>
    <t>Come unto Christ ... be perfected in Him</t>
  </si>
  <si>
    <t>Mormon ... the Holy Ghost ... the Spirit ... Moroni ... Christ</t>
  </si>
  <si>
    <t>A.D. 421</t>
  </si>
  <si>
    <t>Now I, Moroni, write somewhat as seemeth me good; and I write unto my brethren, the Lamanites; and I would that they should know that more than four hundred and twenty years have passed away since the sign was given of the coming of Christ.</t>
  </si>
  <si>
    <t>Now... more than four hundred and twenty years have passed away since the sign was given of the coming of Christ</t>
  </si>
  <si>
    <t>I, Moroni, write somewhat as seemeth me good; and I write unto my brethren, the Lamanites; and I would that they should know</t>
  </si>
  <si>
    <t>Moroni ... my brethren ... the Lamanites ... Christ</t>
  </si>
  <si>
    <t>more than four hundred and twenty years have passed away ... since the sign was given of the coming of Christ</t>
  </si>
  <si>
    <t>And I seal up these records, after I have spoken a few words by way of exhortation unto you.</t>
  </si>
  <si>
    <t>And ... after I have spoken a few words by way of exhortation unto you</t>
  </si>
  <si>
    <t>I seal up these records</t>
  </si>
  <si>
    <t>after I have spoken a few word</t>
  </si>
  <si>
    <t>Behold, I would exhort you that when ye shall read these things, if it be wisdom in God that ye should read them, that ye would remember how merciful the Lord hath been unto the children of men, from the creation of Adam even down until the time that ye shall receive these things, and ponder it in your hearts.</t>
  </si>
  <si>
    <t>Behold ... when ye shall read these things ... from the creation of Adam even down until the time that ye shall receive these things, and</t>
  </si>
  <si>
    <t>I would exhort you ... if it be wisdom in God that ye should read them, that ye would remember how merciful the Lord hath been unto the children of men ... ponder it in your hearts</t>
  </si>
  <si>
    <t>God ... the Lord ... the children of men ... Adam</t>
  </si>
  <si>
    <t>when ye shall read these things ... remember how merciful the Lord hath been unto the children of men ... from the creation of Adam ... down until the time that ye shall receive these things</t>
  </si>
  <si>
    <t>And when ye shall receive these things, I would exhort you that ye would ask God, the Eternal Father, in the name of Christ, if these things are not true; and if ye shall ask with a sincere heart, with real intent, having faith in Christ, he will manifest the truth of it unto you, by the power of the Holy Ghost.</t>
  </si>
  <si>
    <t>And when ye shall receive these things ... he will manifest the truth of it unto you</t>
  </si>
  <si>
    <t>I would exhort you that ye would ask God, the Eternal Father, in the name of Christ, if these things are not true; and if ye shall ask with a sincere heart, with real intent, having faith in Christ ... by the power of the Holy Ghost</t>
  </si>
  <si>
    <t>God ... the Eternal Father ... Christ ... Christ ... the Holy Ghost</t>
  </si>
  <si>
    <t>when ye shall receive these things ... he will manifest the truth of it unto you</t>
  </si>
  <si>
    <t>And by the power of the Holy Ghost ye may know the truth of all things.</t>
  </si>
  <si>
    <t>And ... ye may know the truth of all things</t>
  </si>
  <si>
    <t>by the power of the Holy Ghost</t>
  </si>
  <si>
    <t>ye may know the truth of all things</t>
  </si>
  <si>
    <t>And whatsoever thing is good is just and true; wherefore, nothing that is good denieth the Christ, but acknowledgeth that he is.</t>
  </si>
  <si>
    <t>whatsoever thing is good is just and true; wherefore, nothing that is good denieth the Christ, but acknowledgeth that he is</t>
  </si>
  <si>
    <t>And ye may know that he is, by the power of the Holy Ghost; wherefore I would exhort you that ye deny not the power of God; for he worketh by power, according to the faith of the children of men, the same today and tomorrow, and forever.</t>
  </si>
  <si>
    <t>And ... the same today and tomorrow, and forever</t>
  </si>
  <si>
    <t>ye may know that he is, by the power of the Holy Ghost; wherefore I would exhort you that ye deny not the power of God; for he worketh by power, according to the faith of the children of men</t>
  </si>
  <si>
    <t>the Holy Ghost ... God ... the children of men</t>
  </si>
  <si>
    <t>the same today ... tomorrow ... forever</t>
  </si>
  <si>
    <t>And again, I exhort you, my brethren, that ye deny not the gifts of God, for they are many; and they come from the same God. And there are different ways that these gifts are administered; but it is the same God who worketh all in all; and they are given by the manifestations of the Spirit of God unto men, to profit them.</t>
  </si>
  <si>
    <t>And again, I exhort you, my brethren</t>
  </si>
  <si>
    <t>that ye deny not the gifts of God, for they are many; and they come from the same God. And there are different ways that these gifts are administered; but it is the same God who worketh all in all; and they are given by the manifestations of the Spirit of God unto men, to profit them</t>
  </si>
  <si>
    <t>there are different ways that these gifts are administered</t>
  </si>
  <si>
    <t>my brethren ... God ... God ... God ... the Spirit of God</t>
  </si>
  <si>
    <t>For behold, to one is given by the Spirit of God, that he may teach the word of wisdom;</t>
  </si>
  <si>
    <t>For behold, to one is given by the Spirit of God</t>
  </si>
  <si>
    <t>that he may teach the word of wisdom</t>
  </si>
  <si>
    <t>he may teach the word of wisdom</t>
  </si>
  <si>
    <t>And to another, that he may teach the word of knowledge by the same Spirit;</t>
  </si>
  <si>
    <t>And to another</t>
  </si>
  <si>
    <t>that he may teach the word of knowledge by the same Spirit</t>
  </si>
  <si>
    <t>he may teach the word of knowledge</t>
  </si>
  <si>
    <t>the same Spirit ... to another</t>
  </si>
  <si>
    <t>And to another, exceedingly great faith; and to another, the gifts of healing by the same Spirit;</t>
  </si>
  <si>
    <t>And to another ... and to another</t>
  </si>
  <si>
    <t>exceedingly great faith ... the gifts of healing by the same Spirit</t>
  </si>
  <si>
    <t>exceedingly great faith ... the gifts of healing</t>
  </si>
  <si>
    <t>And again, to another, that he may work mighty miracles;</t>
  </si>
  <si>
    <t>And again, to another</t>
  </si>
  <si>
    <t>that he may work mighty miracles</t>
  </si>
  <si>
    <t>he may work mighty miracles</t>
  </si>
  <si>
    <t>to another</t>
  </si>
  <si>
    <t>And again, to another, that he may prophesy concerning all things;</t>
  </si>
  <si>
    <t>that he may prophesy concerning all things</t>
  </si>
  <si>
    <t>he may prophesy concerning all things</t>
  </si>
  <si>
    <t>And again, to another, the beholding of angels and ministering spirits;</t>
  </si>
  <si>
    <t>the beholding of angels and ministering spirits</t>
  </si>
  <si>
    <t>the beholding of angels ... ministering spirits</t>
  </si>
  <si>
    <t>And again, to another, all kinds of tongues;</t>
  </si>
  <si>
    <t>all kinds of tongues</t>
  </si>
  <si>
    <t>And again, to another, the interpretation of languages and of divers kinds of tongues.</t>
  </si>
  <si>
    <t>the interpretation of languages and of divers kinds of tongues</t>
  </si>
  <si>
    <t>the interpretation of languages ... of divers kinds of tongues</t>
  </si>
  <si>
    <t>And all these gifts come by the Spirit of Christ; and they come unto every man severally, according as he will.</t>
  </si>
  <si>
    <t>all these gifts come by the Spirit of Christ ... they come unto every man severally, according as he will</t>
  </si>
  <si>
    <t>all these gifts</t>
  </si>
  <si>
    <t>the Spirit of Christ ... every man severally</t>
  </si>
  <si>
    <t>And I would exhort you, my beloved brethren, that ye remember that every good gift cometh of Christ.</t>
  </si>
  <si>
    <t>And I would exhort you, my beloved brethren</t>
  </si>
  <si>
    <t>that ye remember that every good gift cometh of Christ</t>
  </si>
  <si>
    <t>every good gift cometh of Christ</t>
  </si>
  <si>
    <t>And I would exhort you, my beloved brethren, that ye remember that he is the same yesterday, today, and forever, and that all these gifts of which I have spoken, which are spiritual, never will be done away, even as long as the world shall stand, only according to the unbelief of the children of men.</t>
  </si>
  <si>
    <t>And I would exhort you, my beloved brethren, that ye remember that he is the same yesterday, today, and forever, and ... never will be done away, even as long as the world shall stand</t>
  </si>
  <si>
    <t>all these gifts of which I have spoken, which are spiritual ... only according to the unbelief of the children of men</t>
  </si>
  <si>
    <t>all these gifts ... are spiritual ... the world shall stand</t>
  </si>
  <si>
    <t>my beloved brethren ... the children of men</t>
  </si>
  <si>
    <t>he is the same yesterday ... today ... forever ... never will be done away ... as long as the world shall stand</t>
  </si>
  <si>
    <t>Wherefore, there must be faith; and if there must be faith there must also be hope; and if there must be hope there must also be charity.</t>
  </si>
  <si>
    <t>there must be faith; and if there must be faith there must also be hope; and if there must be hope there must also be charity</t>
  </si>
  <si>
    <t>there must be faith ... there must be faith ... there must also be hope ... there must be hope ... there must also be charity</t>
  </si>
  <si>
    <t>And except ye have charity ye can in nowise be saved in the kingdom of God; neither can ye be saved in the kingdom of God if ye have not faith; neither can ye if ye have no hope.</t>
  </si>
  <si>
    <t>except ye have charity ye can in nowise be saved in the kingdom of God; neither can ye be saved in the kingdom of God if ye have not faith; neither can ye if ye have no hope</t>
  </si>
  <si>
    <t>except ye have charity ... in nowise be saved in the kingdom of God ... neither can ye be saved in the kingdom of God ... if ye have not faith ... if ye have no hope</t>
  </si>
  <si>
    <t>And if ye have no hope ye must needs be in despair; and despair cometh because of iniquity.</t>
  </si>
  <si>
    <t>if ye have no hope ye must needs be in despair; and despair cometh because of iniquity</t>
  </si>
  <si>
    <t>ye have no hope ... ye must needs be in despair ... despair cometh because of iniquity</t>
  </si>
  <si>
    <t>And Christ truly said unto our fathers: If ye have faith ye can do all things which are expedient unto me.</t>
  </si>
  <si>
    <t>And Christ truly said unto our fathers</t>
  </si>
  <si>
    <t>If ye have faith ye can do all things which are expedient unto me</t>
  </si>
  <si>
    <t>ye have faith ... ye can do all things</t>
  </si>
  <si>
    <t>Christ truly said unto our fathers</t>
  </si>
  <si>
    <t>And now I speak unto all the ends of the earth--that if the day cometh that the power and gifts of God shall be done away among you, it shall be because of unbelief.</t>
  </si>
  <si>
    <t>And now ... if the day cometh</t>
  </si>
  <si>
    <t>I speak unto all the ends of the earth ... that the power and gifts of God shall be done away among you, it shall be because of unbelief</t>
  </si>
  <si>
    <t>unto all the ends of the earth ... the power and gifts of God ... done away among you ... because of unbelief</t>
  </si>
  <si>
    <t>And wo be unto the children of men if this be the case; for there shall be none that doeth good among you, no not one. For if there be one among you that doeth good, he shall work by the power and gifts of God.</t>
  </si>
  <si>
    <t>wo be unto the children of men if this be the case; for there shall be none that doeth good among you, no not one. For if there be one among you that doeth good, he shall work by the power and gifts of God</t>
  </si>
  <si>
    <t>wo be unto the children of men ... this be the case ... there shall be none ... doeth good among you ... no not one ... be one among you that doeth good ... work by the power and gifts of God</t>
  </si>
  <si>
    <t>And wo unto them who shall do these things away and die, for they die in their sins, and they cannot be saved in the kingdom of God; and I speak it according to the words of Christ; and I lie not.</t>
  </si>
  <si>
    <t>wo unto them who shall do these things away and die, for they die in their sins, and they cannot be saved in the kingdom of God; and I speak it according to the words of Christ; and I lie not</t>
  </si>
  <si>
    <t>who shall do these things away and die ... they die in their sins ... they cannot be saved in the kingdom of God</t>
  </si>
  <si>
    <t>And I exhort you to remember these things; for the time speedily cometh that ye shall know that I lie not, for ye shall see me at the bar of God; and the Lord God will say unto you: Did I not declare my words unto you, which were written by this man, like as one crying from the dead, yea, even as one speaking out of the dust?</t>
  </si>
  <si>
    <t>And I exhort you to remember these things; for the time speedily cometh</t>
  </si>
  <si>
    <t>that ye shall know that I lie not, for ye shall see me at the bar of God; and the Lord God will say unto you: Did I not declare my words unto you, which were written by this man, like as one crying from the dead, yea, even as one speaking out of the dust?</t>
  </si>
  <si>
    <t>know that I lie not ... see me at the bar of God ... one crying from the dead ... one speaking out of the dust</t>
  </si>
  <si>
    <t>remember these things ... the time speedily cometh</t>
  </si>
  <si>
    <t>I declare these things unto the fulfilling of the prophecies. And behold, they shall proceed forth out of the mouth of the everlasting God; and his word shall hiss forth from generation to generation.</t>
  </si>
  <si>
    <t>I declare these things unto the fulfilling of the prophecies. And behold ...  from generation to generation</t>
  </si>
  <si>
    <t>they shall proceed forth out of the mouth of the everlasting God; and his word shall hiss forth</t>
  </si>
  <si>
    <t>the everlasting God</t>
  </si>
  <si>
    <t>the fulfilling of the prophecies ... from generation to generation</t>
  </si>
  <si>
    <t>And God shall show unto you, that that which I have written is true.</t>
  </si>
  <si>
    <t>God shall show unto you, that that which I have written is true</t>
  </si>
  <si>
    <t>God shall show unto you ... that which I have written is true</t>
  </si>
  <si>
    <t>And again I would exhort you that ye would come unto Christ, and lay hold upon every good gift, and touch not the evil gift, nor the unclean thing.</t>
  </si>
  <si>
    <t>I would exhort you that ye would come unto Christ, and lay hold upon every good gift, and touch not the evil gift, nor the unclean thing</t>
  </si>
  <si>
    <t>come unto Christ ... lay hold upon every good gift ... touch not the evil gift ... the unclean thing</t>
  </si>
  <si>
    <t>And awake, and arise from the dust, O Jerusalem; yea, and put on thy beautiful garments, O daughter of Zion; and strengthen thy stakes and enlarge thy borders forever, that thou mayest no more be confounded, that the covenants of the Eternal Father which he hath made unto thee, O house of Israel, may be fulfilled.</t>
  </si>
  <si>
    <t>And ... forever ... may be fulfilled</t>
  </si>
  <si>
    <t>awake, and arise from the dust, O Jerusalem; yea, and put on thy beautiful garments, O daughter of Zion; and strengthen thy stakes and enlarge thy borders ... thou mayest no more be confounded, that the covenants of the Eternal Father which he hath made unto thee, O house of Israel</t>
  </si>
  <si>
    <t>arise from the dust ... Jerusalem ... put on thy beautiful garments ... strengthen thy stakes ... enlarge thy borders</t>
  </si>
  <si>
    <t>daughter of Zion ... the Eternal Father ... house of Israel</t>
  </si>
  <si>
    <t>enlarge thy borders forever ... may be fulfilled</t>
  </si>
  <si>
    <t>Yea, come unto Christ, and be perfected in him, and deny yourselves of all ungodliness; and if ye shall deny yourselves of all ungodliness, and love God with all your might, mind and strength, then is his grace sufficient for you, that by his grace ye may be perfect in Christ; and if by the grace of God ye are perfect in Christ, ye can in nowise deny the power of God.</t>
  </si>
  <si>
    <t>come unto Christ, and be perfected in him, and deny yourselves of all ungodliness; and if ye shall deny yourselves of all ungodliness, and love God with all your might, mind and strength, then is his grace sufficient for you, that by his grace ye may be perfect in Christ; and if by the grace of God ye are perfect in Christ, ye can in nowise deny the power of God</t>
  </si>
  <si>
    <t>come unto Christ ... be perfected in him ... deny yourselves of all ungodliness ... deny yourselves of all ungodliness ... love God with all your might ... mind ... strength ... his grace sufficient for you ... by his grace ye may be perfect in Christ ... by the grace of God ye are perfect in Christ ... in nowise deny the power of God</t>
  </si>
  <si>
    <t>Christ ... God ... Christ ... Christ ... God</t>
  </si>
  <si>
    <t>And again, if ye by the grace of God are perfect in Christ, and deny not his power, then are ye sanctified in Christ by the grace of God, through the shedding of the blood of Christ, which is in the covenant of the Father unto the remission of your sins, that ye become holy, without spot.</t>
  </si>
  <si>
    <t>if ye by the grace of God are perfect in Christ, and deny not his power, then are ye sanctified in Christ by the grace of God, through the shedding of the blood of Christ, which is in the covenant of the Father unto the remission of your sins, that ye become holy, without spot</t>
  </si>
  <si>
    <t>by the grace of God ... perfect in Christ ... deny not his power ... sanctified in Christ ... by the grace of God ... through the shedding of the blood of Christ ... in the covenant of the Father ... unto the remission of your sins ... ye become holy ... without spot</t>
  </si>
  <si>
    <t>God ... Christ ... Christ ... God ... Christ ... the Father</t>
  </si>
  <si>
    <t>And now I bid unto all, farewell. I soon go to rest in the paradise of God, until my spirit and body shall again reunite, and I am brought forth triumphant through the air, to meet you before the pleasing bar of the great Jehovah, the Eternal Judge of both quick and dead. Amen.</t>
  </si>
  <si>
    <t>And now ... farewell ... I soon go to rest ... until my spirit and body shall again reunite, and</t>
  </si>
  <si>
    <t>I bid unto all ... in the paradise of God ... I am brought forth triumphant through the air, to meet you before the pleasing bar of the great Jehovah, the Eternal Judge of both quick and dead. Amen</t>
  </si>
  <si>
    <t>go to rest in the paradise of God ... brought forth triumphant through the air ... to meet you before the pleasing bar of the great Jehovah</t>
  </si>
  <si>
    <t>God ... the great Jehovah ... the Eternal Judge</t>
  </si>
  <si>
    <t>farewell ... I soon go to rest ... until my spirit and body shall again reunite</t>
  </si>
  <si>
    <t>26 Oct 1828</t>
  </si>
  <si>
    <t>09 Nov 1828</t>
  </si>
  <si>
    <t>27 Oct 1828</t>
  </si>
  <si>
    <t>28 Oct 1828</t>
  </si>
  <si>
    <t>29 Oct 1828</t>
  </si>
  <si>
    <t>30 Oct 1828</t>
  </si>
  <si>
    <t>31 Oct 1828</t>
  </si>
  <si>
    <t>01 Nov 1828</t>
  </si>
  <si>
    <t>21 Nov 1828</t>
  </si>
  <si>
    <t>02 Nov 1828</t>
  </si>
  <si>
    <t>06 Nov 1828</t>
  </si>
  <si>
    <t>07 Nov 1828</t>
  </si>
  <si>
    <t>08 Nov 1828</t>
  </si>
  <si>
    <t>14 Nov 1828</t>
  </si>
  <si>
    <t>15 Nov 1828</t>
  </si>
  <si>
    <t>16 Nov 1828</t>
  </si>
  <si>
    <t>17 Nov 1828</t>
  </si>
  <si>
    <t>18 Nov 1828</t>
  </si>
  <si>
    <t>19 Nov 1828</t>
  </si>
  <si>
    <t>20 Nov 1828</t>
  </si>
  <si>
    <t>22 Nov 1828</t>
  </si>
  <si>
    <t>23 Nov 1828</t>
  </si>
  <si>
    <t>24 Nov 1828</t>
  </si>
  <si>
    <t>25 Nov 1828</t>
  </si>
  <si>
    <t>26 Nov 1828</t>
  </si>
  <si>
    <t>27 Nov 1828</t>
  </si>
  <si>
    <t>28 Nov 1828</t>
  </si>
  <si>
    <t>29 Nov 1828</t>
  </si>
  <si>
    <t>30 Nov 1828</t>
  </si>
  <si>
    <t>01 Dec 1828</t>
  </si>
  <si>
    <t>02 Dec 1828</t>
  </si>
  <si>
    <t>03 Dec 1828</t>
  </si>
  <si>
    <t>04 Dec 1828</t>
  </si>
  <si>
    <t>05 Dec 1828</t>
  </si>
  <si>
    <t>06 Dec 1828</t>
  </si>
  <si>
    <t>07 Dec 1828</t>
  </si>
  <si>
    <t>08 Dec 1828</t>
  </si>
  <si>
    <t>09 Dec 1828</t>
  </si>
  <si>
    <t>10 Dec 1828</t>
  </si>
  <si>
    <t>11 Dec 1828</t>
  </si>
  <si>
    <t>12 Dec 1828</t>
  </si>
  <si>
    <t>13 Dec 1828</t>
  </si>
  <si>
    <t>14 Dec 1828</t>
  </si>
  <si>
    <t>15 Dec 1828</t>
  </si>
  <si>
    <t>16 Dec 1828</t>
  </si>
  <si>
    <t>17 Dec 1828</t>
  </si>
  <si>
    <t>18 Dec 1828</t>
  </si>
  <si>
    <t>19 Dec 1828</t>
  </si>
  <si>
    <t>20 Dec 1828</t>
  </si>
  <si>
    <t>21 Dec 1828</t>
  </si>
  <si>
    <t>22 Dec 1828</t>
  </si>
  <si>
    <t>23 Dec 1828</t>
  </si>
  <si>
    <t>24 Dec 1828</t>
  </si>
  <si>
    <t>25 Dec 1828</t>
  </si>
  <si>
    <t>26 Dec 1828</t>
  </si>
  <si>
    <t>28 Dec 1828</t>
  </si>
  <si>
    <t>27 Dec 1828</t>
  </si>
  <si>
    <t>29 Dec 1828</t>
  </si>
  <si>
    <t>30 Dec 1828</t>
  </si>
  <si>
    <t>31 Dec 1828</t>
  </si>
  <si>
    <t>02 Jan 1829</t>
  </si>
  <si>
    <t>01 Jan 1829</t>
  </si>
  <si>
    <t>03 Jan 1829</t>
  </si>
  <si>
    <t>04 Jan 1829</t>
  </si>
  <si>
    <t>05 Jan 1829</t>
  </si>
  <si>
    <t>06 Jan 1829</t>
  </si>
  <si>
    <t>07 Jan 1829</t>
  </si>
  <si>
    <t>08 Jan 1829</t>
  </si>
  <si>
    <t>09 Jan 1829</t>
  </si>
  <si>
    <t>10 Jan 1829</t>
  </si>
  <si>
    <t>12 Jan 1829</t>
  </si>
  <si>
    <t>11 Jan 1829</t>
  </si>
  <si>
    <t>13 Jan 1829</t>
  </si>
  <si>
    <t>14 Jan 1829</t>
  </si>
  <si>
    <t>15 Jan 1829</t>
  </si>
  <si>
    <t>16 Jan 1829</t>
  </si>
  <si>
    <t>17 Jan 1829</t>
  </si>
  <si>
    <t>18 Jan 1829</t>
  </si>
  <si>
    <t>19 Jan 1829</t>
  </si>
  <si>
    <t>20 Jan 1829</t>
  </si>
  <si>
    <t>21 Jan 1829</t>
  </si>
  <si>
    <t>22 Jan 1829</t>
  </si>
  <si>
    <t>23 Jan 1829</t>
  </si>
  <si>
    <t>25 Jan 1829</t>
  </si>
  <si>
    <t>24 Jan 1829</t>
  </si>
  <si>
    <t>26 Jan 1829</t>
  </si>
  <si>
    <t>31 Jan 1829</t>
  </si>
  <si>
    <t>01 Feb 1829</t>
  </si>
  <si>
    <t>02 Feb 1829</t>
  </si>
  <si>
    <t>03 Feb 1829</t>
  </si>
  <si>
    <t>04 Feb 1829</t>
  </si>
  <si>
    <t>05 Feb 1829</t>
  </si>
  <si>
    <t>06 Feb 1829</t>
  </si>
  <si>
    <t>07 Feb 1829</t>
  </si>
  <si>
    <t>08 Feb 1829</t>
  </si>
  <si>
    <t>13 Feb 1829</t>
  </si>
  <si>
    <t>14 Feb 1829</t>
  </si>
  <si>
    <t>15 Feb 1829</t>
  </si>
  <si>
    <t>16 Feb 1829</t>
  </si>
  <si>
    <t>17 Feb 1829</t>
  </si>
  <si>
    <t>18 Feb 1829</t>
  </si>
  <si>
    <t>19 Feb 1829</t>
  </si>
  <si>
    <t>20 Feb 1829</t>
  </si>
  <si>
    <t>21 Feb 1829</t>
  </si>
  <si>
    <t>22 Feb 1829</t>
  </si>
  <si>
    <t>23 Feb 1829</t>
  </si>
  <si>
    <t>24 Feb 1829</t>
  </si>
  <si>
    <t>25 Feb 1829</t>
  </si>
  <si>
    <t>26 Feb 1829</t>
  </si>
  <si>
    <t>27 Feb 1829</t>
  </si>
  <si>
    <t>28 Feb 1829</t>
  </si>
  <si>
    <t>01 Mar 1829</t>
  </si>
  <si>
    <t>02 Mar 1829</t>
  </si>
  <si>
    <t>03 Mar 1829</t>
  </si>
  <si>
    <t>04 Mar 1829</t>
  </si>
  <si>
    <t>05 Mar 1829</t>
  </si>
  <si>
    <t>06 Mar 1829</t>
  </si>
  <si>
    <t>07 Mar 1829</t>
  </si>
  <si>
    <t>08 Mar 1829</t>
  </si>
  <si>
    <t xml:space="preserve">Date Translated Eldon Watson http://www.eldenwatson.net/BoM.htm </t>
  </si>
  <si>
    <t>09 Mar 1829</t>
  </si>
  <si>
    <t>10 Mar 1829</t>
  </si>
  <si>
    <t>11 Mar 1829</t>
  </si>
  <si>
    <t>12 Mar 1829</t>
  </si>
  <si>
    <t>13 Mar 1829</t>
  </si>
  <si>
    <t>14 Mar 1829</t>
  </si>
  <si>
    <t>15 Mar 1829</t>
  </si>
  <si>
    <t>07 Apr 1829</t>
  </si>
  <si>
    <t>08 Apr 1829</t>
  </si>
  <si>
    <t>09 Apr 1829</t>
  </si>
  <si>
    <t>10 Apr 1829</t>
  </si>
  <si>
    <t>11 Apr 1829</t>
  </si>
  <si>
    <t>12 Apr 1829</t>
  </si>
  <si>
    <t>13 Apr 1829</t>
  </si>
  <si>
    <t>14 Apr 1829</t>
  </si>
  <si>
    <t>15 Apr 1829</t>
  </si>
  <si>
    <t>16 Apr 1829</t>
  </si>
  <si>
    <t>17 Apr 1829</t>
  </si>
  <si>
    <t>18 Apr 1829</t>
  </si>
  <si>
    <t>19 Apr 1829</t>
  </si>
  <si>
    <t>20 Apr 1829</t>
  </si>
  <si>
    <t>21 Apr 1829</t>
  </si>
  <si>
    <t>22 Apr 1829</t>
  </si>
  <si>
    <t>23 Apr 1829</t>
  </si>
  <si>
    <t>24 Apr 1829</t>
  </si>
  <si>
    <t>25 Apr 1829</t>
  </si>
  <si>
    <t>26 Apr 1829</t>
  </si>
  <si>
    <t>27 Apr 1829</t>
  </si>
  <si>
    <t>28 Apr 1829</t>
  </si>
  <si>
    <t>29 Apr 1829</t>
  </si>
  <si>
    <t>30 Apr 1829</t>
  </si>
  <si>
    <t>01 May 1829</t>
  </si>
  <si>
    <t>02 May 1829</t>
  </si>
  <si>
    <t>03 May 1829</t>
  </si>
  <si>
    <t>04 May 1829</t>
  </si>
  <si>
    <t>14 May 1829</t>
  </si>
  <si>
    <t>24 May 1829</t>
  </si>
  <si>
    <t>05 May 1829</t>
  </si>
  <si>
    <t>06 May 1829</t>
  </si>
  <si>
    <t>16 May 1829</t>
  </si>
  <si>
    <t>26 May 1829</t>
  </si>
  <si>
    <t>07 May 1829</t>
  </si>
  <si>
    <t>08 May 1829</t>
  </si>
  <si>
    <t>09 May 1829</t>
  </si>
  <si>
    <t>19 May 1829</t>
  </si>
  <si>
    <t>10 May 1829</t>
  </si>
  <si>
    <t>11 May 1829</t>
  </si>
  <si>
    <t>12 May 1829</t>
  </si>
  <si>
    <t>13 May 1829</t>
  </si>
  <si>
    <t>15 May 1829</t>
  </si>
  <si>
    <t>17 May 1829</t>
  </si>
  <si>
    <t>18 May 1829</t>
  </si>
  <si>
    <t>20 May 1829</t>
  </si>
  <si>
    <t>21 May 1829</t>
  </si>
  <si>
    <t>22 May 1829</t>
  </si>
  <si>
    <t>23 May 1829</t>
  </si>
  <si>
    <t>25 May 1829</t>
  </si>
  <si>
    <t>27 May 1829</t>
  </si>
  <si>
    <t>Title Page</t>
  </si>
  <si>
    <t>03 Jun 1829</t>
  </si>
  <si>
    <t>04 Jun 1829</t>
  </si>
  <si>
    <t>05 Jun 1829</t>
  </si>
  <si>
    <t>06 Jun 1829</t>
  </si>
  <si>
    <t>07 Jun 1829</t>
  </si>
  <si>
    <t>08 Jun 1829</t>
  </si>
  <si>
    <t>09 Jun 1829</t>
  </si>
  <si>
    <t>19 Jun 1829</t>
  </si>
  <si>
    <t>10 Jun 1829</t>
  </si>
  <si>
    <t>11 Jun 1829</t>
  </si>
  <si>
    <t>12 Jun 1829</t>
  </si>
  <si>
    <t>13 Jun 1829</t>
  </si>
  <si>
    <t>14 Jun 1829</t>
  </si>
  <si>
    <t>15 Jun 1829</t>
  </si>
  <si>
    <t>16 Jun 1829</t>
  </si>
  <si>
    <t>17 Jun 1829</t>
  </si>
  <si>
    <t>18 Jun 1829</t>
  </si>
  <si>
    <t>20 Jun 1829</t>
  </si>
  <si>
    <t>21 Jun 1829</t>
  </si>
  <si>
    <t>22 Jun 1829</t>
  </si>
  <si>
    <t>23 Jun 1829</t>
  </si>
  <si>
    <t>24 Jun 1829</t>
  </si>
  <si>
    <t>25 Jun 1829</t>
  </si>
  <si>
    <t>15 Jun 1828</t>
  </si>
  <si>
    <t>Wherefore, it is an abridgment of the record of the people of Nephi, and also of the Lamanites—Written to the Lamanites, who are a remnant of the house of Israel; and also to Jew and Gentile—Written by way of commandment, and also by the spirit of prophecy and of revelation—Written and sealed up, and hid up unto the Lord, that they might not be destroyed—To come forth by the gift and power of God unto the interpretation thereof—Sealed by the hand of Moroni, and hid up unto the Lord, to come forth in due time by way of the Gentile—The interpretation thereof by the gift of God. An abridgment taken from the Book of Ether also, which is a record of the people of Jared, who were scattered at the time the Lord confounded the language of the people, when they were building a tower to get to heaven—Which is to show unto the remnant of the house of Israel what great things the Lord hath done for their fathers; and that they may know the covenants of the Lord, that they are not cast off forever—And also to the convincing of the Jew and Gentile that Jesus is the Christ, the Eternal God, manifesting himself unto all nations—And now, if there are faults they are the mistakes of men; wherefore, condemn not the things of God, that ye may be found spotless at the judgment-seat of Christ.</t>
  </si>
  <si>
    <t>the people of Nephi … the Lamanites … the Lamanites … the houe of Israel … Jew … Gentile …  the Lord … God … Moroni … the Lord … the Gentile … God … Ether … The people of Jared … the Lord … the people … the remnant of the house of Israel … the Lord … their fathers ... the Lord ... the Jew ... Gentile ... Jesus ... the Christ ... the Eternal God ... God ... Christ</t>
  </si>
  <si>
    <t>hid up unto the Lord … They were building a tower … to get to heaven … at the judgement seat of Christ</t>
  </si>
  <si>
    <t>to come forth in due time … at the time the Lord confounded the language of the people … not cast off forever</t>
  </si>
  <si>
    <t>Totals</t>
  </si>
  <si>
    <t>Number of verses</t>
  </si>
  <si>
    <t>0a</t>
  </si>
  <si>
    <t>Tent of Lehi</t>
  </si>
  <si>
    <t>up to the mountain of the Lord</t>
  </si>
  <si>
    <t>up toward Jerusalem</t>
  </si>
  <si>
    <t>up out of the land of Egypt</t>
  </si>
  <si>
    <t>upon the face of the land</t>
  </si>
  <si>
    <t>up into the wilderness to return to the land of Nephi</t>
  </si>
  <si>
    <t>up into the wilderness</t>
  </si>
  <si>
    <t>up into this land</t>
  </si>
  <si>
    <t>buried in the water</t>
  </si>
  <si>
    <t>they arose and came forth out of the water</t>
  </si>
  <si>
    <t>caused the earth to shake</t>
  </si>
  <si>
    <t>upon which they stood</t>
  </si>
  <si>
    <t>east of Sidon</t>
  </si>
  <si>
    <t>they began to slay the Amlicites upon the hill</t>
  </si>
  <si>
    <t>came upon them to destroy them</t>
  </si>
  <si>
    <t>upon the wall of the temple</t>
  </si>
  <si>
    <t>he smote them with his hand</t>
  </si>
  <si>
    <t>upon their cheeks</t>
  </si>
  <si>
    <t>And the judge smote them again</t>
  </si>
  <si>
    <t>upon them</t>
  </si>
  <si>
    <t>the armies of the Lamanites had come in</t>
  </si>
  <si>
    <t>the king did bow down before the Lord</t>
  </si>
  <si>
    <t>upon his knees</t>
  </si>
  <si>
    <t>they came from there (the place of their first landing, 22:30)</t>
  </si>
  <si>
    <t>up into the south wilderness</t>
  </si>
  <si>
    <t>the king conferred the kingdom</t>
  </si>
  <si>
    <t>upon his son</t>
  </si>
  <si>
    <t>Ammon and his brethren and all those who had come up with him</t>
  </si>
  <si>
    <t>they cme forth to the land of Midian, and there Ammon met all his brethern; and from thence they came o the land of Ishmael</t>
  </si>
  <si>
    <t>Ammon's joy exhausts his strength</t>
  </si>
  <si>
    <t>Upon meeting Alma</t>
  </si>
  <si>
    <t>that there might not be more sorrow</t>
  </si>
  <si>
    <t>upon all the face of the earth</t>
  </si>
  <si>
    <t>they delivered him</t>
  </si>
  <si>
    <t>up into the hands of the officers</t>
  </si>
  <si>
    <t>we do not glut ourselves</t>
  </si>
  <si>
    <t>upon the labors of this people</t>
  </si>
  <si>
    <t>their hearts were set</t>
  </si>
  <si>
    <t>upon gold, and upon silver, and upon all manner of fine goods</t>
  </si>
  <si>
    <t>he clapped his hands … as he clapped his hands</t>
  </si>
  <si>
    <t>upon all them who were with him … upon them, they were filled with the Holy Spirit</t>
  </si>
  <si>
    <t>as Alma was teaching and speaking unto the people</t>
  </si>
  <si>
    <t>Up or Upon</t>
  </si>
  <si>
    <t>the voice said unto me: Arise</t>
  </si>
  <si>
    <t>And I arose and stood up</t>
  </si>
  <si>
    <t>my mind caught hold</t>
  </si>
  <si>
    <t>upon this thought</t>
  </si>
  <si>
    <t>keep a record of this people, according as I have done</t>
  </si>
  <si>
    <t>upon the plates of Nephi</t>
  </si>
  <si>
    <t>he cast himself</t>
  </si>
  <si>
    <t>upon his bed</t>
  </si>
  <si>
    <t>I make an abridgment of the record of my father</t>
  </si>
  <si>
    <t>upon plates which I hae made with mine own hands</t>
  </si>
  <si>
    <t>up to land of Jerusalem</t>
  </si>
  <si>
    <t>up to  the land of Jerusalem</t>
  </si>
  <si>
    <t>we cast lots</t>
  </si>
  <si>
    <t>up again unto the house of Laben</t>
  </si>
  <si>
    <t>I did seize</t>
  </si>
  <si>
    <t>upon the servant of Laben</t>
  </si>
  <si>
    <t>they cannot be written</t>
  </si>
  <si>
    <t>upon these plates</t>
  </si>
  <si>
    <t>they did lay their hands</t>
  </si>
  <si>
    <t>upon me</t>
  </si>
  <si>
    <t>up to the land</t>
  </si>
  <si>
    <t>sought to lay hands</t>
  </si>
  <si>
    <t>also a great many more things</t>
  </si>
  <si>
    <t>which cannot be written upon these plates</t>
  </si>
  <si>
    <t>an account of the reign of the kings</t>
  </si>
  <si>
    <t>Upon the other plates should be engraven</t>
  </si>
  <si>
    <t>I, Nephi, proceed to give an account</t>
  </si>
  <si>
    <t>upon these plates of my proceedings</t>
  </si>
  <si>
    <t>they went forth in multitudes</t>
  </si>
  <si>
    <t>the wrath of God</t>
  </si>
  <si>
    <t>is upon the seed of thy brethren</t>
  </si>
  <si>
    <t>I beheld the Spirit of God</t>
  </si>
  <si>
    <t>it came down and wroght upon the man; and he went forth upon the many waters</t>
  </si>
  <si>
    <t>it wroght upon other Gentiles; and they went forth out of captivity, upon the many waters</t>
  </si>
  <si>
    <t>I beheld many multitudes of Gentiles</t>
  </si>
  <si>
    <t>upon the land of promise</t>
  </si>
  <si>
    <t>I beheld that the power of God was with them, and also the wrath of God</t>
  </si>
  <si>
    <t>was upon all those that were gathered together against them to battle</t>
  </si>
  <si>
    <t>according to the captivity of the devil, and also according to the justice of God</t>
  </si>
  <si>
    <t>upon all those who will work wicked ness and abomination before him</t>
  </si>
  <si>
    <t>upon the face of all the earth</t>
  </si>
  <si>
    <t>behold the things which are written</t>
  </si>
  <si>
    <t>Look upon the ball</t>
  </si>
  <si>
    <t>upon the ball</t>
  </si>
  <si>
    <t>And there was also written</t>
  </si>
  <si>
    <t>upon them a new writing</t>
  </si>
  <si>
    <t>great were the blessings of the Lord</t>
  </si>
  <si>
    <t>upon us</t>
  </si>
  <si>
    <t>we were driven back</t>
  </si>
  <si>
    <t>upon the water for the space of three days</t>
  </si>
  <si>
    <t>we did find</t>
  </si>
  <si>
    <t>upon the land of promise … beasts … the cow and the ox, and the ass and the horse, and the goat and the wild goat …all manner of ore, both of gold, and of silver, and of copper</t>
  </si>
  <si>
    <t>should be written</t>
  </si>
  <si>
    <t>I, Nephi, did make a record</t>
  </si>
  <si>
    <t>upon the other plates</t>
  </si>
  <si>
    <t>I do not write anything</t>
  </si>
  <si>
    <t>upon plates save it be that I think it be sacred</t>
  </si>
  <si>
    <t>they spit</t>
  </si>
  <si>
    <t>upon him</t>
  </si>
  <si>
    <t>I did read many things to them, which were engraven</t>
  </si>
  <si>
    <t>upon the plates of brass</t>
  </si>
  <si>
    <t>they do not stay themselves</t>
  </si>
  <si>
    <t>upon the God of Israel</t>
  </si>
  <si>
    <t>his arm shall come</t>
  </si>
  <si>
    <t>upon the Chaldeans</t>
  </si>
  <si>
    <t>the Lord hath comforted his people, and will have mercy</t>
  </si>
  <si>
    <t>upon his afflicted</t>
  </si>
  <si>
    <t>I have graven thee</t>
  </si>
  <si>
    <t>upon the palms of my hands</t>
  </si>
  <si>
    <t>Israel will be scattered</t>
  </si>
  <si>
    <t>after I, Nephi, had read these things which were engraven</t>
  </si>
  <si>
    <t>by the Spirit are all things made known unto the prophets, which shall come</t>
  </si>
  <si>
    <t>upon the children of men according to the flesh</t>
  </si>
  <si>
    <t>the house of Israel, sooner or later, will be scattered</t>
  </si>
  <si>
    <t>upon all the face of the earth, and also among all nations</t>
  </si>
  <si>
    <t>the more part of all the tribes have been led away, and they are scattered to and fro</t>
  </si>
  <si>
    <t>upon the isles of the sea</t>
  </si>
  <si>
    <t>the fulness of the wrath of God shall be poured out</t>
  </si>
  <si>
    <t>upon all the children of men</t>
  </si>
  <si>
    <t>ye should consider that the things which have been written</t>
  </si>
  <si>
    <t>upon the plates of brass are true</t>
  </si>
  <si>
    <t>upon the waters … up in the sea</t>
  </si>
  <si>
    <t>he spake unto them concerning their rebellions … they were not swallowed</t>
  </si>
  <si>
    <t>they shall prosper … if it so be that they shall keep his commandments they shall be blessed</t>
  </si>
  <si>
    <t>upon the face of this land … upon the face of this land</t>
  </si>
  <si>
    <t>lest for the hardness of your hearts the Lord your God should come out in the fulness of his wrath</t>
  </si>
  <si>
    <t>upon you</t>
  </si>
  <si>
    <t>a cursing should come</t>
  </si>
  <si>
    <t>upon you for the space of many generations</t>
  </si>
  <si>
    <t>O my sons, that these things might not come</t>
  </si>
  <si>
    <t>that ye may not incur the displeasure of a just God</t>
  </si>
  <si>
    <t>they are written</t>
  </si>
  <si>
    <t>many of which sayings are written … for a more history part are written</t>
  </si>
  <si>
    <t>upon mine other plates … upon mine other plates</t>
  </si>
  <si>
    <t>my heart pondereth continually</t>
  </si>
  <si>
    <t>upon the things which I have seen and heard</t>
  </si>
  <si>
    <t>he hath preserved me</t>
  </si>
  <si>
    <t>upon the waters of the great deep</t>
  </si>
  <si>
    <t>I do not write</t>
  </si>
  <si>
    <t>upon these plates all the words which they murmured against me</t>
  </si>
  <si>
    <t>I, Nephi, had also brought the records which were engraven</t>
  </si>
  <si>
    <t>after the manner of the temple of Solomon save it were not built of so many precious things; for they were not to be found</t>
  </si>
  <si>
    <t>upon the land</t>
  </si>
  <si>
    <t>I, Nephi, had kept the records</t>
  </si>
  <si>
    <t>upon my plates</t>
  </si>
  <si>
    <t>Make other plates; and thou shalt engraven many things</t>
  </si>
  <si>
    <t>upon them which are good in my sight</t>
  </si>
  <si>
    <t>I, Nephi, to be obedient to the commandments of the Lord, went and made these plates</t>
  </si>
  <si>
    <t>upon which I have engraven these things</t>
  </si>
  <si>
    <t>thy daughters shall be carried</t>
  </si>
  <si>
    <t>upon their shoulders</t>
  </si>
  <si>
    <t>For as death hath passed</t>
  </si>
  <si>
    <t>upon all men</t>
  </si>
  <si>
    <t>the atonement satisfieth the demands of his justice</t>
  </si>
  <si>
    <t>upon all those who have not the law given to them</t>
  </si>
  <si>
    <t>they shall be restored in the flesh</t>
  </si>
  <si>
    <t>upon the earth, unto the lands of their inheritance</t>
  </si>
  <si>
    <t>the Gentiles shall be blessed</t>
  </si>
  <si>
    <t>for the day of the Lord of Hosts soon cometh</t>
  </si>
  <si>
    <t>upon all nations</t>
  </si>
  <si>
    <t>(the day of the Lord shall come, 12:13)</t>
  </si>
  <si>
    <t>upon every high tower … upon every fenced wall</t>
  </si>
  <si>
    <t>upon all the ships of the sea … upon all the ships of Tarshis … upon all pleasant pictures</t>
  </si>
  <si>
    <t>she shall bdesolate, and shall sit</t>
  </si>
  <si>
    <t>upon the ground</t>
  </si>
  <si>
    <t>Woes will come</t>
  </si>
  <si>
    <t>upon them in their apostate and scattered state</t>
  </si>
  <si>
    <t>I will also command the clouds that they rain no rain</t>
  </si>
  <si>
    <t>upon it</t>
  </si>
  <si>
    <t>I saw also the Lord sitting</t>
  </si>
  <si>
    <t>upon a throne</t>
  </si>
  <si>
    <t>he laid it</t>
  </si>
  <si>
    <t>upon my mouth</t>
  </si>
  <si>
    <t>upon thee … upon thy people … upon thy father's house</t>
  </si>
  <si>
    <t>upon all thorns … upon all bushes</t>
  </si>
  <si>
    <t>I will wait</t>
  </si>
  <si>
    <t>upon the Lord</t>
  </si>
  <si>
    <t>they that dwell in the land of the shadow of death</t>
  </si>
  <si>
    <t>upon them hath the light shined</t>
  </si>
  <si>
    <t>the government shall be</t>
  </si>
  <si>
    <t>upon his shoulder</t>
  </si>
  <si>
    <t>upon the throne of David … upon his kingdom to order it</t>
  </si>
  <si>
    <t>The Lord sent his word uonto Jacob and it hath lighted</t>
  </si>
  <si>
    <t>upon Israel</t>
  </si>
  <si>
    <t>the Spirit o the Lord shall rest</t>
  </si>
  <si>
    <t>they shall fly</t>
  </si>
  <si>
    <t>upon the shoulders of the Philistines towards the west, they shall spoil them of the east together</t>
  </si>
  <si>
    <t>I will sit also</t>
  </si>
  <si>
    <t>upon the mount of the congregation</t>
  </si>
  <si>
    <t>They that see thee shall narrowly look</t>
  </si>
  <si>
    <t>upon thee</t>
  </si>
  <si>
    <t>This is the purpose that is purposed</t>
  </si>
  <si>
    <t>upon the whole earth</t>
  </si>
  <si>
    <t>that they may know the judgments of God, that they come</t>
  </si>
  <si>
    <t>it hath been told them concerning the destruction which should come</t>
  </si>
  <si>
    <t>the Lord had poured out</t>
  </si>
  <si>
    <t>upon you the spirit of deep sleep</t>
  </si>
  <si>
    <t>upon the rock receiveith it with gladness … upon a sandy foundation trembleth lest he shall fall</t>
  </si>
  <si>
    <t>I will give unto the children of men line … precept</t>
  </si>
  <si>
    <t>upon line … upon precept</t>
  </si>
  <si>
    <t>I will return all these things</t>
  </si>
  <si>
    <t>upon your own heads</t>
  </si>
  <si>
    <t>they shall begin to gather in</t>
  </si>
  <si>
    <t>there is nothing which is sealed</t>
  </si>
  <si>
    <t>upon the earth save it shall be loosed</t>
  </si>
  <si>
    <t>after he was baptized with water the Holy Ghost descended</t>
  </si>
  <si>
    <t>upon him in the form of a dove</t>
  </si>
  <si>
    <t>witnessing unto the Father that ye are willing to take</t>
  </si>
  <si>
    <t>upon you the name of Christ</t>
  </si>
  <si>
    <t>feast</t>
  </si>
  <si>
    <t>upon the words of Christ</t>
  </si>
  <si>
    <t>Nephi gave me, Jacob, a commandment concerning the small plates</t>
  </si>
  <si>
    <t>upon which these things are engraven</t>
  </si>
  <si>
    <t>upon these plates a few of the things which I considered to be most precious</t>
  </si>
  <si>
    <t>the history of his people should be engraven</t>
  </si>
  <si>
    <t>upon his other plates</t>
  </si>
  <si>
    <t>preaching which was sacred, or revelation which was great, or phropesying, that I should engraven the heads of them</t>
  </si>
  <si>
    <t>instead of feasting</t>
  </si>
  <si>
    <t>upon the pleasing word of God</t>
  </si>
  <si>
    <t>the hand of providence hath smiled</t>
  </si>
  <si>
    <t>upon you most pleasingly</t>
  </si>
  <si>
    <t>he will plead your cause, and send down justice</t>
  </si>
  <si>
    <t>upon those who seek your destruction</t>
  </si>
  <si>
    <t>upon his love … upon his love</t>
  </si>
  <si>
    <t>feast … feast</t>
  </si>
  <si>
    <t>the Lamanites your brethren, who  ye hate because of their filthiness and the cursing which hath come</t>
  </si>
  <si>
    <t>upon their skins</t>
  </si>
  <si>
    <t>a hundredth part of the proceedings of this people cannot be written … many of the proceedings are written</t>
  </si>
  <si>
    <t>upon these plates … upon the larger plates</t>
  </si>
  <si>
    <t>I cannot write but a little of my words, because of the difficulty of engraving our words … we know that the things which we write</t>
  </si>
  <si>
    <t>upon plates … upon plates must remain</t>
  </si>
  <si>
    <t>whatsoever things we write … save it be … but we can write a few words</t>
  </si>
  <si>
    <t>we labor digligently to engraven these words … and look</t>
  </si>
  <si>
    <t>upon plates … upon them that they may learn with joy and not with sorrow, neither with contept, concerning their first parents</t>
  </si>
  <si>
    <t>by the power of his word man came … why not able to command the earth, or the workmanship of his hands</t>
  </si>
  <si>
    <t>upon the face of the earth … upon the face of it, according to his will and pleasure</t>
  </si>
  <si>
    <t>the stumbling of the Jews they will reject the stone</t>
  </si>
  <si>
    <t>upon which they might build and have safe foundation</t>
  </si>
  <si>
    <t>this stone shall become the great, and the last, and the only sure foundation</t>
  </si>
  <si>
    <t>upon which the Jews can build</t>
  </si>
  <si>
    <t>how is it possibe that these, after having rejected the sure foundation, can ever build</t>
  </si>
  <si>
    <t>the power of God came down</t>
  </si>
  <si>
    <t>I make an end of my writing</t>
  </si>
  <si>
    <t>upon their own heads</t>
  </si>
  <si>
    <t xml:space="preserve">they were scattered </t>
  </si>
  <si>
    <t>upon much of the face of the land</t>
  </si>
  <si>
    <t>they kept them from being destroyed</t>
  </si>
  <si>
    <t>ye can go to the other plates of Nephi; for behold</t>
  </si>
  <si>
    <t>I, Omni, being commanded by my father, Jaom, that I should write somewhat</t>
  </si>
  <si>
    <t>I had kept these plates according to the commandments of my fathers; and I conferred them</t>
  </si>
  <si>
    <t>upon my son Amaron</t>
  </si>
  <si>
    <t>the record of this people is engraven</t>
  </si>
  <si>
    <t>upon plates which is had by the kings</t>
  </si>
  <si>
    <t>I chose these things, to finish my record</t>
  </si>
  <si>
    <t>there are great things written</t>
  </si>
  <si>
    <t>he thought it expedient that he should confer the kingdom</t>
  </si>
  <si>
    <t>upon one of his sons</t>
  </si>
  <si>
    <t>so I at this time have caused that ye should assemble yourselves together, that I mignt be found blameless, and that your blood should not come</t>
  </si>
  <si>
    <t>there is a wo pronounced</t>
  </si>
  <si>
    <t>upon him who listeth to obey that spirit</t>
  </si>
  <si>
    <t>all these things are done that a righteous judgment might come</t>
  </si>
  <si>
    <t>upon the children of men</t>
  </si>
  <si>
    <t>willing to submit to all things which the Lord seeth fit to inflict</t>
  </si>
  <si>
    <t>upon him, even as a child doth submit to his father</t>
  </si>
  <si>
    <t>are we not all beggars? Do we not all depend</t>
  </si>
  <si>
    <t>upon the same Being, even God, for all the substance which we have</t>
  </si>
  <si>
    <t>he has poured out his Spirit</t>
  </si>
  <si>
    <t>whosoever shall not take</t>
  </si>
  <si>
    <t>upon him the name of Christ must be called by some other name</t>
  </si>
  <si>
    <t>they were also wroth with him</t>
  </si>
  <si>
    <t>upon the waters because they hardened their hearts against the Lord</t>
  </si>
  <si>
    <t>now I, being old, did confer the kingdom</t>
  </si>
  <si>
    <t>upon one of my sons</t>
  </si>
  <si>
    <t>Zeniff conferred the kingdom</t>
  </si>
  <si>
    <t>upon Noah, one of his sons</t>
  </si>
  <si>
    <t>he placed his heart</t>
  </si>
  <si>
    <t>upon his riches</t>
  </si>
  <si>
    <t>the Lamanites began to come in</t>
  </si>
  <si>
    <t>upon his people … upon small numbers</t>
  </si>
  <si>
    <t>Why do you set your hearts</t>
  </si>
  <si>
    <t>upon riches</t>
  </si>
  <si>
    <t>Touch me not, for God shall smite you if ye lay your hands</t>
  </si>
  <si>
    <t>after Abinadi had spoken these words that the people of king Noah durst not lay their hands</t>
  </si>
  <si>
    <t>I the Lord thy God am a jealous God, visiting the iniquities of the fathers</t>
  </si>
  <si>
    <t>upon the children, unto the third and fourth generations</t>
  </si>
  <si>
    <t>Honor thy father and thy mother, that thy days may be long</t>
  </si>
  <si>
    <t>having never called</t>
  </si>
  <si>
    <t>upon the Lord while the arms of mercy were extended towards them</t>
  </si>
  <si>
    <t>He prophesies disease and death by fire</t>
  </si>
  <si>
    <t>upon his murderers</t>
  </si>
  <si>
    <t>he feared that the judgments of God would come</t>
  </si>
  <si>
    <t>God executeth vengeance</t>
  </si>
  <si>
    <t>upon those that destroy his people</t>
  </si>
  <si>
    <t>that he may pour out his Spirit more abundantly</t>
  </si>
  <si>
    <t>pour out thy Spirit</t>
  </si>
  <si>
    <t>upon thy servant</t>
  </si>
  <si>
    <t>the priests were not to depend</t>
  </si>
  <si>
    <t>upon the people for their support</t>
  </si>
  <si>
    <t>Limhi being the son of the king, having the kingdom conferred</t>
  </si>
  <si>
    <t>upon him by the people</t>
  </si>
  <si>
    <t>The Lamanites wage war</t>
  </si>
  <si>
    <t>upon Limhi and his people</t>
  </si>
  <si>
    <t>and began to put heavy burdens</t>
  </si>
  <si>
    <t>upon their backs</t>
  </si>
  <si>
    <t>a great fear of the Lamanites had come</t>
  </si>
  <si>
    <t>caused such a great destruction to come</t>
  </si>
  <si>
    <t>Alma, having been warned of the Lord that the armies of king Noah would come</t>
  </si>
  <si>
    <t>he exercised authority over them, and put tasks</t>
  </si>
  <si>
    <t>he put guards over them to watch them, that whosoever shold be found</t>
  </si>
  <si>
    <t>calling upon God should be put to death</t>
  </si>
  <si>
    <t>I will ease the burdens which are put … that even you can not feel them</t>
  </si>
  <si>
    <t>upon your shoulders … upon your backs</t>
  </si>
  <si>
    <t xml:space="preserve">the burdens which were laid </t>
  </si>
  <si>
    <t>upon Alma and his brethren were made light</t>
  </si>
  <si>
    <t>in the morning the Lord caused a deep sleep to come</t>
  </si>
  <si>
    <t>upon the Lamanites</t>
  </si>
  <si>
    <t>when they thought</t>
  </si>
  <si>
    <t>they took</t>
  </si>
  <si>
    <t>upon themselves the name of Nephi</t>
  </si>
  <si>
    <t>the kingdom had been conferred</t>
  </si>
  <si>
    <t>upon none but those who were descendants of Nephi</t>
  </si>
  <si>
    <t>the Lord did pour out his Spirit</t>
  </si>
  <si>
    <t>they would not call</t>
  </si>
  <si>
    <t>upon the Lord their God</t>
  </si>
  <si>
    <t>upon me the sins of the world</t>
  </si>
  <si>
    <t>the people began to be very numerous, and began to scatter abroad</t>
  </si>
  <si>
    <t>upon the fae of the earth</t>
  </si>
  <si>
    <t>the judgment of an everlasting punishment is just</t>
  </si>
  <si>
    <t>thus did the Spirit of the Lord work</t>
  </si>
  <si>
    <t>king Mosiah had no one to confirm the kingdom</t>
  </si>
  <si>
    <t>upon</t>
  </si>
  <si>
    <t>at the time the Lord confounded the langage of the people and they were scattered abroad</t>
  </si>
  <si>
    <t>upon Alma, who was the son of Alma … upon him</t>
  </si>
  <si>
    <t>he took the plates of brass, and all the things which he had kept, and conferred them … all the records, and also the interpreters and conferred them</t>
  </si>
  <si>
    <t>if these people commit sins and iniquities they shall be answered</t>
  </si>
  <si>
    <t>upon the heads of their kings</t>
  </si>
  <si>
    <t>even as long as any of our posterity remains</t>
  </si>
  <si>
    <t>Lamoni began to fear exceedingly, with fear lest he had done wrong in slaying his servants</t>
  </si>
  <si>
    <t>For he had slain many of them because their brethren had scattered their flocks at the  the place of water</t>
  </si>
  <si>
    <t>thou hast delivered up the judgment-seat unto Nephihah; therefore thou art not the chief judge over us</t>
  </si>
  <si>
    <t>Political Statements</t>
  </si>
  <si>
    <t>how much iniquity doth one wicked king cause to be committed</t>
  </si>
  <si>
    <t>he has friends in iniquity, and he keepeth his guards about him; and he teareth up the laws of those who have reigned in rightousness before him</t>
  </si>
  <si>
    <t>he enacteth laws, and sendeth them forth … whosoever doth not obey his laws he causeth to be destroyed … whosoever doth rebel against him he will send his armies against them to war</t>
  </si>
  <si>
    <t>it is not common that the voice of the people desireth anythning contrary to that which is right  … observed and make it our law--to do your business by the voice of the people</t>
  </si>
  <si>
    <t>if the time comes that the voice of the people doth choose iniquity, then is the time that the judgments of God will come upon you</t>
  </si>
  <si>
    <t>the burden should come</t>
  </si>
  <si>
    <t>upon all the people</t>
  </si>
  <si>
    <t>everyman might bear his part</t>
  </si>
  <si>
    <t>they did not set their hearts</t>
  </si>
  <si>
    <t>being lifted up in the pride of their own eyes … upon all those who did transgress it</t>
  </si>
  <si>
    <t>those who did not belong to their church did indulge themselves … the law was put in force</t>
  </si>
  <si>
    <t>Men bring their own curses</t>
  </si>
  <si>
    <t>upon themselves</t>
  </si>
  <si>
    <t>their brethren sought to destroy them, therefore they were cursed, and the Lord God set a mark</t>
  </si>
  <si>
    <t>whosoever did mingle his seed with that of the Lamanites did bring the same curse</t>
  </si>
  <si>
    <t>upon his seed</t>
  </si>
  <si>
    <t>whosoever suffered himself to be led away by the Lamanites was called under that head , and there was a mark set</t>
  </si>
  <si>
    <t>we will return again to the Amilicites, for they also had a mark set</t>
  </si>
  <si>
    <t>except they repent of their wickedness and turn to me that I may have mercy</t>
  </si>
  <si>
    <t>they had come out in open rebellion againt God; therefore it was expedient that the curse should fall</t>
  </si>
  <si>
    <t>upon the people of Nephi, in the same place where the first army met the Amlicites (upon the bank of the river Sidon, 3:3)</t>
  </si>
  <si>
    <t>Alma, having seen the afflictions of the humble followers of God, and the persecutions which were heaped</t>
  </si>
  <si>
    <t>upon them by the remainder of his people</t>
  </si>
  <si>
    <t>your works have been the works of righteousness</t>
  </si>
  <si>
    <t>is there one among you that doth make a mock of his brother, or that heapeth</t>
  </si>
  <si>
    <t>upon him persecutions</t>
  </si>
  <si>
    <t>will you persist in turning your backs</t>
  </si>
  <si>
    <t>upon the poor, and the needy</t>
  </si>
  <si>
    <t>the Son of God cometh</t>
  </si>
  <si>
    <t>he will take … and he will take</t>
  </si>
  <si>
    <t>upon him death … upon him their infirmities</t>
  </si>
  <si>
    <t>the Son of God suffereth according to the flesh that he might take</t>
  </si>
  <si>
    <t>upon him the sins of his people</t>
  </si>
  <si>
    <t>Satan had gotten great hold</t>
  </si>
  <si>
    <t>upon the hearts of the people of the city of Ammonihah</t>
  </si>
  <si>
    <t>Alma labored much in spirit, wrestling with God in mighty prayer, that he would pour out his Spirit</t>
  </si>
  <si>
    <t>upon the people who were in the city</t>
  </si>
  <si>
    <t>if ye persist in your wickedness that your days shall not be prolonged in the land, for the Lamanites shall be sent</t>
  </si>
  <si>
    <t>because I said unto them that they were a lost and a fallen people they were angry with me, and sought to lay their hands</t>
  </si>
  <si>
    <t>it was that same Aminadi who interpreted the writing which was</t>
  </si>
  <si>
    <t>thou shalt receive him into thy house and feed him, and he shall bless thee and thy house; and the blesing of the Lord shall rest</t>
  </si>
  <si>
    <t>upon thee and thy house</t>
  </si>
  <si>
    <t>the blessing of the Lord hath rested</t>
  </si>
  <si>
    <t>upon us according to the words he spake</t>
  </si>
  <si>
    <t>Ye are laying plans to pervert the ways of the righteous, and to bringdown the wrath of God</t>
  </si>
  <si>
    <t>upon your heads, even to the utter destruction of this people</t>
  </si>
  <si>
    <t>if the time should come that the voice of this people should choose iniquity, that is, if the time should come that this people should fall into transgression, they would be ripe for destruction</t>
  </si>
  <si>
    <t>our last king, when he was about to deliver … having no one to confer it</t>
  </si>
  <si>
    <t>why hath Satan got such a great hold</t>
  </si>
  <si>
    <t>upon your hearts</t>
  </si>
  <si>
    <t>he shall come into the world to redeem his people; and he shall take</t>
  </si>
  <si>
    <t>upon him the transgressions of those who believe on his name</t>
  </si>
  <si>
    <t>up to our God … upon us to hide us from his presence</t>
  </si>
  <si>
    <t>we see that death comes</t>
  </si>
  <si>
    <t>upon mankind</t>
  </si>
  <si>
    <t>If ye will repent, and harden not your heats, then will I have mercy</t>
  </si>
  <si>
    <t>your iniquity provoketh him that he sendeth down his wrath</t>
  </si>
  <si>
    <t>upon you as in the first provocation</t>
  </si>
  <si>
    <t>harden not our hearts, that we provoke not the Lord our God to pull down his wrath</t>
  </si>
  <si>
    <t>upon us in these his second commandments which he has given unto us</t>
  </si>
  <si>
    <t>being called with a holy calling, and ordained with a holy ordinance, and taking</t>
  </si>
  <si>
    <t>upon them the high priesthood of the holy order</t>
  </si>
  <si>
    <t>after being sanctified by the Holy Ghost, having their garments made white, being pure and spotless before God, could not look</t>
  </si>
  <si>
    <t>upon sin save it were with abhorrence</t>
  </si>
  <si>
    <t>he doth sound these glad tidings among all his people, yea, even unto them that are scatered abroad</t>
  </si>
  <si>
    <t>may the Lord grant unto you repentance, that ye may not bring down his wrath</t>
  </si>
  <si>
    <t>they reviled him, saying: Art tou also possessed with the devil? And they spit</t>
  </si>
  <si>
    <t>the Lord receiveth them … the judgments which he shall exercise</t>
  </si>
  <si>
    <t>up unto himself, in glory … upon them in his wrat may be just</t>
  </si>
  <si>
    <t>many such things did they say unto them, gnashing their teeth … and spitting</t>
  </si>
  <si>
    <t>upon them … upon them</t>
  </si>
  <si>
    <t>they rose and stood</t>
  </si>
  <si>
    <t>upon their feet</t>
  </si>
  <si>
    <t>they broke the cords with which they were bound; and when the people saw this, for the fear of destruction had come</t>
  </si>
  <si>
    <t>upon Alma and Amulek, were slain by the fall thereof</t>
  </si>
  <si>
    <t>the chief judge, and the lawyers, and priests, and teachers who smote</t>
  </si>
  <si>
    <t>they went in unto the house unto Zeezrom; and they found him</t>
  </si>
  <si>
    <t>upon his bed, sick, being very low with a burning fever</t>
  </si>
  <si>
    <t>Zeezrom leaped</t>
  </si>
  <si>
    <t>upon his feet, and began to walk</t>
  </si>
  <si>
    <t>upon the wilderness side, into the borders of the land, even into the city of Ammonihah</t>
  </si>
  <si>
    <t>the Lord pouring out his blessings</t>
  </si>
  <si>
    <t>upon the people</t>
  </si>
  <si>
    <t>having refused the kingdom which their father was desirous to confer</t>
  </si>
  <si>
    <t>upon riches … upon gold and silver, and precious stones</t>
  </si>
  <si>
    <t>their hearts were set … or</t>
  </si>
  <si>
    <t>the curse of God had fallen</t>
  </si>
  <si>
    <t>upon them because of the traditions of their fathers</t>
  </si>
  <si>
    <t>is not this the Great Spirit who doth send such great punishments</t>
  </si>
  <si>
    <t>upon this people, because of their murders?</t>
  </si>
  <si>
    <t>he looketh down</t>
  </si>
  <si>
    <t>O Lord, have mercy; according to they abundent mercy which thou has had … have</t>
  </si>
  <si>
    <t>upon the people of Nephi … upon me, and my people</t>
  </si>
  <si>
    <t>his servants took him and carried him in unto his wife, and laid him</t>
  </si>
  <si>
    <t>upon a bed</t>
  </si>
  <si>
    <t>go in and see my husband, for he has been laid</t>
  </si>
  <si>
    <t>upon his bed for the space of two days and two nights</t>
  </si>
  <si>
    <t>Ammon seeing the Spirit of the Lord poured out according to his prayers</t>
  </si>
  <si>
    <t>upon the Lamanites, his brethern</t>
  </si>
  <si>
    <t>when the servants of the king had seen that they had fallen, they also began to cry unto God, for the fear of the Lord had come</t>
  </si>
  <si>
    <t>upon them also</t>
  </si>
  <si>
    <t>when she saw that all the servants of Lamoni had fallen to the earth, and also her mistress, the queen, and the king, and Ammon lay prostrate</t>
  </si>
  <si>
    <t>upon the earth, she knew that it was the power of God</t>
  </si>
  <si>
    <t>to their astonishment, they beheld the king, and the queen, and their servants prostrate</t>
  </si>
  <si>
    <t>the people began to murmur among themeselves; some saying that it was a great evil that had come … or</t>
  </si>
  <si>
    <t>upon them … upon the king and his house</t>
  </si>
  <si>
    <t>The king hath brought this evil</t>
  </si>
  <si>
    <t>upon his house, because he slew his servants who had had their flocks scattered at the waters of Sebus</t>
  </si>
  <si>
    <t>when the multitude beheld that the man had fallen dead, who lifted the sword to slay Ammon, fear came</t>
  </si>
  <si>
    <t>upon them all</t>
  </si>
  <si>
    <t>upon her feet</t>
  </si>
  <si>
    <t>as soon as she touched her hand she arose and stood</t>
  </si>
  <si>
    <t>upon his feet</t>
  </si>
  <si>
    <t xml:space="preserve">she took the king, Lamoni, by the hand, and behold he arose and stood </t>
  </si>
  <si>
    <t>the Lord did begin to pour out his Spirit</t>
  </si>
  <si>
    <t>when Ammon saw that he had wrought</t>
  </si>
  <si>
    <t>upon the old king according to his desire</t>
  </si>
  <si>
    <t>when the queen saw the fear of the servants she also began to fear exceedingly, lest there should some evil come</t>
  </si>
  <si>
    <t>upon her</t>
  </si>
  <si>
    <t>upon his feet, receiving his strength</t>
  </si>
  <si>
    <t>he put forth his hand and raised the king from the earth, and said unto him: Stand. And he stood</t>
  </si>
  <si>
    <t>niether should they spit</t>
  </si>
  <si>
    <t>the king consulted with Aaron and many of their priests, concerning the name that they should take</t>
  </si>
  <si>
    <t>in fine, in all the land round about, who had not been converted and had not taken</t>
  </si>
  <si>
    <t>upon them the name of Anti-Nephi-Lehi, were stirred up by the Amalekites and by the Amulonites to anger against their brethren</t>
  </si>
  <si>
    <t>up against them they went out to meet them … upon them, and began to slay them with the sword</t>
  </si>
  <si>
    <t>those Lamanites were more angry because they had slain their brethern; therefore they sowre vengeance</t>
  </si>
  <si>
    <t>upon the Nephites</t>
  </si>
  <si>
    <t>went over into the borders of the land of Zarahemla, and fell</t>
  </si>
  <si>
    <t>upon the people who were in the land of Ammonihah and destroyed them</t>
  </si>
  <si>
    <t>thus they did retain a hope through faith, unto eternal salvation, relying</t>
  </si>
  <si>
    <t>upon the spirit of prophecy</t>
  </si>
  <si>
    <t>upon us?</t>
  </si>
  <si>
    <t>what great blessing has he bestowed</t>
  </si>
  <si>
    <t>this is the blessing which hath been bestowed</t>
  </si>
  <si>
    <t>why did he not let the sword of his justice fall</t>
  </si>
  <si>
    <t>upon their hills … upon</t>
  </si>
  <si>
    <t>we have entered into their houses and taught them, and we have taught them in their streets; yea, and we have taught them … we have been cast out, and mocked, and spit</t>
  </si>
  <si>
    <t>let us go down and rely</t>
  </si>
  <si>
    <t>upon the mercies of our brethren</t>
  </si>
  <si>
    <t>upon … arms against their brethren … upon death with any degree of terror, for their hope and views of Christ and the resurrection</t>
  </si>
  <si>
    <t>the bodies of many thousands are laid low in the earth, while the bodies of many thousands are moldering in heaps</t>
  </si>
  <si>
    <t>the law could have no hold</t>
  </si>
  <si>
    <t>upon the face of it</t>
  </si>
  <si>
    <t xml:space="preserve">the earth, and all things that are </t>
  </si>
  <si>
    <t xml:space="preserve">nothing save it were the power of God could bring this </t>
  </si>
  <si>
    <t>I withstood the truth, even until I have brought this great curse</t>
  </si>
  <si>
    <t>he was run</t>
  </si>
  <si>
    <t>upon and trodden down</t>
  </si>
  <si>
    <t>gathered themselves together in a land they called Antionum which was east of the land of Zarahemla, which lay nearly bordering</t>
  </si>
  <si>
    <t>upon the seashore, which was south of the land of Jershon, which also bordered upon the wilderness south</t>
  </si>
  <si>
    <t>upon the minds of the people than the sword</t>
  </si>
  <si>
    <t>preaching of the word had a great tendency to lead the people to do that which was just--yea, it had had more powerful effect</t>
  </si>
  <si>
    <t>whosoever desired to worship must go forth and stand</t>
  </si>
  <si>
    <t>upon the top thereof</t>
  </si>
  <si>
    <t>all their precious things which they are ornamented with; and behold, their hearts are set</t>
  </si>
  <si>
    <t>I may suffer with patience these afflictions which shall come</t>
  </si>
  <si>
    <t>that they may have strength, that they may bear their afflictions which shall come</t>
  </si>
  <si>
    <t>upon my words</t>
  </si>
  <si>
    <t xml:space="preserve">awake and arouse your faculties, even to an experiment </t>
  </si>
  <si>
    <t>up unto everlasting life</t>
  </si>
  <si>
    <t>looking forward to the frut thereof, it shall take root; and behold it shall be a tree springing</t>
  </si>
  <si>
    <t>upon them because of thy Son</t>
  </si>
  <si>
    <t>they will not understand thy mercies which thou hast bestowed</t>
  </si>
  <si>
    <t>wo shall come</t>
  </si>
  <si>
    <t>up in you unto everlasting life</t>
  </si>
  <si>
    <t>plant this word in your hearts, and as it beginneth to swell even so nourish it by your faith. And behold, it will become a tree, springing</t>
  </si>
  <si>
    <t xml:space="preserve">after Alma had spoken these words unto them he sat down </t>
  </si>
  <si>
    <t>Spatial Up</t>
  </si>
  <si>
    <t>upon plates of brass</t>
  </si>
  <si>
    <t xml:space="preserve">a genealogy of my forefathers are engraven </t>
  </si>
  <si>
    <t>upon a rock before him</t>
  </si>
  <si>
    <t xml:space="preserve">as he prayed unto the Lord, there came a pillar of fire and dwelt </t>
  </si>
  <si>
    <t>upon his throne</t>
  </si>
  <si>
    <t>he saw the heavens open, and he thought he saw God sitting</t>
  </si>
  <si>
    <t>they came down and went forth</t>
  </si>
  <si>
    <t>the lot fell upon Lamen</t>
  </si>
  <si>
    <t xml:space="preserve">he desired of Laben the records which were engraven </t>
  </si>
  <si>
    <t>we went in unto Laben, and desired him that he would give unto us the records which were engraven</t>
  </si>
  <si>
    <t>Behold ye shall go (the cavity of a rock, 3:27)</t>
  </si>
  <si>
    <t>up to Jerusalem</t>
  </si>
  <si>
    <t>Let us go  (the cavity of a rock, 3:27)</t>
  </si>
  <si>
    <t>up again unto Jeruslaem</t>
  </si>
  <si>
    <t>up (unto Jerusalem, 4:1)</t>
  </si>
  <si>
    <t>nevertheless they did follow me (the cavity of a rock, 3:27)</t>
  </si>
  <si>
    <t>up until we came without the walls of Jerusalem</t>
  </si>
  <si>
    <t xml:space="preserve">the law was engraven </t>
  </si>
  <si>
    <t>upon mine own body</t>
  </si>
  <si>
    <t xml:space="preserve">I took the garments of Laben and put them </t>
  </si>
  <si>
    <t>I should carry the engravings, which were</t>
  </si>
  <si>
    <t>up to the land of Jerusalem</t>
  </si>
  <si>
    <t xml:space="preserve">my father, Lehi, took the records whch were engraven </t>
  </si>
  <si>
    <t>my father, Lehi, also found</t>
  </si>
  <si>
    <t>upon the plates of brass a genealogy of his fathers</t>
  </si>
  <si>
    <t>upon these plates which I am writing</t>
  </si>
  <si>
    <t>I, Nephi, do not give the genealogy of my fathers in this part of my record; neither at any time shall I give it after</t>
  </si>
  <si>
    <t>I Nephi, did again, with my brethern, go forth in the wilderness to go</t>
  </si>
  <si>
    <t>we went (wilderness, 7:3)</t>
  </si>
  <si>
    <t>up into the house of Ishmael</t>
  </si>
  <si>
    <t>if ye have choice, go (the wilderness, 7:3)</t>
  </si>
  <si>
    <t>upon which I make a full account of the history of my people … the plates upon which I make a full account of my people</t>
  </si>
  <si>
    <t>as I have spoken concerning these plates, behold they are not the plates  … I have given the name of Nephi</t>
  </si>
  <si>
    <t>the house of Israel, that they should be compared to an olive tree whose branches shold be broken off and should be scattered</t>
  </si>
  <si>
    <t>we should be scattered</t>
  </si>
  <si>
    <t>upon which I never had before set my foot</t>
  </si>
  <si>
    <t>I was caught away in the Spirit of the Lord, yea, unto an exceedingly high mountain, which I never had before seen, and</t>
  </si>
  <si>
    <t>I looked as if to look</t>
  </si>
  <si>
    <t>the Holy Ghost caome down out of heaven and abide</t>
  </si>
  <si>
    <t>I looked, and beheld the heavens open again and I saw angels descending</t>
  </si>
  <si>
    <t>I, Nephi, saw he was lifted</t>
  </si>
  <si>
    <t>up … upon the cross and slain</t>
  </si>
  <si>
    <t>I also saw and bear record that the Holy Ghost fell</t>
  </si>
  <si>
    <t>upon twelve others</t>
  </si>
  <si>
    <t>I beheld the Spirit of the Lord, that it was</t>
  </si>
  <si>
    <t>upon the Gentiles</t>
  </si>
  <si>
    <t>upon the waters … upon the land also</t>
  </si>
  <si>
    <t xml:space="preserve">their mother Gentiles were gathered together </t>
  </si>
  <si>
    <t>it is a record like unto the engravings which are</t>
  </si>
  <si>
    <t>the Gentiles who have gone forth out of captivity, and have been lifted</t>
  </si>
  <si>
    <t>up by the power of God above all other nations … upon the face of the land which is choice above all other lands</t>
  </si>
  <si>
    <t>the remnant of the seed of my brethren, and also the Jews who were scattered</t>
  </si>
  <si>
    <t>An angel tells Nephi of the blessings and cursings to fall</t>
  </si>
  <si>
    <t>upon the promised land forever</t>
  </si>
  <si>
    <t>they shall be numbered among the house of Israel; and they shall be a blessed people</t>
  </si>
  <si>
    <t>upon many waters</t>
  </si>
  <si>
    <t>I looked and beheld the whore of all the earth, and she sat</t>
  </si>
  <si>
    <t>upon many waters … upon all the face of the earth … upon the face of the earth were small</t>
  </si>
  <si>
    <t>the whore who sat … I beheld that the church of the Lamb, who were the saints of God, were also … and their dominions</t>
  </si>
  <si>
    <t>the great mother of abominations did gather together multitudes</t>
  </si>
  <si>
    <t>upon the saints of the church of the Lamb … upon the covenant people of the Lord … upon all the face of the earth</t>
  </si>
  <si>
    <t>I, Nephi, beheld the power of the Lamb of God, that it descended … and … who were scattered</t>
  </si>
  <si>
    <t>upon that great and abominable church</t>
  </si>
  <si>
    <t>the wrath of God was poured out</t>
  </si>
  <si>
    <t>the wrath of God is</t>
  </si>
  <si>
    <t>upon the mother of harlots</t>
  </si>
  <si>
    <t>the wrath of God is poured out</t>
  </si>
  <si>
    <t>upon the ground a round ball of curious workmanship</t>
  </si>
  <si>
    <t>as my father arose in the morning, and went forth to the tent door, to his great astonishment he beheld</t>
  </si>
  <si>
    <t>my father beheld the things which were written</t>
  </si>
  <si>
    <t>up into the top of the mountain … upon the ball</t>
  </si>
  <si>
    <t>I Nephi did go forth … according to the directions which were given</t>
  </si>
  <si>
    <t>upon him to be our ruler and our teacher, who are his elder brethren</t>
  </si>
  <si>
    <t>let us slay our father, and also our brother Nephi who has taken it</t>
  </si>
  <si>
    <t>I arose and went</t>
  </si>
  <si>
    <t>up into the mountain</t>
  </si>
  <si>
    <t>they were ripe in iniquity; and the fulness of the wrath of God was</t>
  </si>
  <si>
    <t>as they came forth to lay their hands</t>
  </si>
  <si>
    <t>neither durst they lay their hands</t>
  </si>
  <si>
    <t>after we had been driven back … the judgments of God were</t>
  </si>
  <si>
    <t>upon the waters for the space of four days … upon them</t>
  </si>
  <si>
    <t>upon their sick-beds</t>
  </si>
  <si>
    <t xml:space="preserve">my parents being stricken in years, and have ing suffered much grief because of their children, they were brought down, yea, even </t>
  </si>
  <si>
    <t xml:space="preserve">after we had sailed for the space of many days we did arrive at the promised land; and we went forth </t>
  </si>
  <si>
    <t>upon them the records of my people</t>
  </si>
  <si>
    <t>I did make plates of ore that I might engraven</t>
  </si>
  <si>
    <t>upon those first plates of which I have spoken … upon the first plates</t>
  </si>
  <si>
    <t>the more part of all our proceedings in the wilderness are engraven … more particularly made mention</t>
  </si>
  <si>
    <t>upon by the Spirit of God</t>
  </si>
  <si>
    <t>many of the kings of the isles of the sea shall be wroght</t>
  </si>
  <si>
    <t>I will lift … and set … they shall bring thy sons in their arms, and thy daughters shall be carried</t>
  </si>
  <si>
    <t>up mine hand to the Gentiles … up my standard to the people … upon their shoulders</t>
  </si>
  <si>
    <t>the Lord has lifted … … their daughters have been carried</t>
  </si>
  <si>
    <t>up his hand … upon the Gentiles … upon their shoulders</t>
  </si>
  <si>
    <t>the Lord God will raise up … y;ea, even</t>
  </si>
  <si>
    <t>up a mighty nation among the Gentiles … upon the face of this land</t>
  </si>
  <si>
    <t>being carried in their arms and</t>
  </si>
  <si>
    <t>the sword of their own hands shall fall</t>
  </si>
  <si>
    <t>upon the face of this earth</t>
  </si>
  <si>
    <t>even blood, and fire, and vapor of smoke must come; and it must needs be</t>
  </si>
  <si>
    <t>if the day shall come that they will reject the Holy One of Israel, the true Messiah, their Redeemer and their God, behold, the judgment of him that is just shall rest</t>
  </si>
  <si>
    <t>if ye will not harken unto him I take away my first blessing, and it shall rest</t>
  </si>
  <si>
    <t>they dwell in prosperity long</t>
  </si>
  <si>
    <t>upon the face of this land</t>
  </si>
  <si>
    <t>there could have been no creation of things, neither to act nor to be acted</t>
  </si>
  <si>
    <t>there is a God, and he hath created all things, both things to act and things to be acted</t>
  </si>
  <si>
    <t>they have become free forever, knowing good from evil; to act for themselves and not to be acted</t>
  </si>
  <si>
    <t>I cannot go down to my grave save I should leave a blessing</t>
  </si>
  <si>
    <t>upon you … upon the heads of your parents</t>
  </si>
  <si>
    <t>if ye are cursed, behold I leave my blessing … the cursing may be taken from you and answered</t>
  </si>
  <si>
    <t>I write the things of my soul, and many of the scriptures which are engraven</t>
  </si>
  <si>
    <t>And … been carried away</t>
  </si>
  <si>
    <t>upon the wings of his Spirit hath my body been carried away … upon exceedingly high mountains</t>
  </si>
  <si>
    <t>all those who were with me did take</t>
  </si>
  <si>
    <t>upon them to call themselves the people of Nephi</t>
  </si>
  <si>
    <t>upon us and destroy us</t>
  </si>
  <si>
    <t>least by any means the people who were now called Lamanites should come</t>
  </si>
  <si>
    <t>because of their cursing which was</t>
  </si>
  <si>
    <t>if my people are pleased with the things of God they will be pleased with mine engravings which are</t>
  </si>
  <si>
    <t>the judgmens of the Holy One of Israel shall come</t>
  </si>
  <si>
    <t>at my rebuke I dry … I make their rivers a winderness and their fish to stink because the the waters are dried</t>
  </si>
  <si>
    <t>up the sea … up, and they die ecause of thirst</t>
  </si>
  <si>
    <t>the isles shall wait</t>
  </si>
  <si>
    <t>upon me, and on mine arm shall they trust</t>
  </si>
  <si>
    <t>Lift … and look</t>
  </si>
  <si>
    <t>up your eyes to the heavens … upon the earth beneath</t>
  </si>
  <si>
    <t>upon their heads</t>
  </si>
  <si>
    <t>everlasting joy and holiness shall be</t>
  </si>
  <si>
    <t>and lift … because of the blessings which the Lord God shall bestow</t>
  </si>
  <si>
    <t>up your heads forever … upon your children</t>
  </si>
  <si>
    <t>upon man must needs have ramained to an endless duration</t>
  </si>
  <si>
    <t>the first judgment which came</t>
  </si>
  <si>
    <t>he suffereth this that the resurrection might pass</t>
  </si>
  <si>
    <t>where there is no condemnation the mercies of the Holy One of Israel have claim</t>
  </si>
  <si>
    <t>upon them, because of the atonement</t>
  </si>
  <si>
    <t>upon their treasures</t>
  </si>
  <si>
    <t xml:space="preserve">(wo unto the rich) their hearts are </t>
  </si>
  <si>
    <t>upon me as a teacher</t>
  </si>
  <si>
    <t>as ye are not holy, and ye look</t>
  </si>
  <si>
    <t>upon that which perisheth not</t>
  </si>
  <si>
    <t>come unto the Holy One of Israel, and feast</t>
  </si>
  <si>
    <t>because of their iniquities, destructions, famines, pestilences, and bloodshed shall come</t>
  </si>
  <si>
    <t>this land shall be a land of liberty unto the Gentiles, and there shall be no kings</t>
  </si>
  <si>
    <t>upon the land, who shall raise up unto the Gentiles</t>
  </si>
  <si>
    <t>upon a ise of the sea</t>
  </si>
  <si>
    <t>the Lord has made the sea our path, and we are</t>
  </si>
  <si>
    <t>great are the promises of the Lord unto them who are</t>
  </si>
  <si>
    <t>Come ye, and let us go</t>
  </si>
  <si>
    <t>the day of the Lord shall come … for they are high and lifted … of Bashan</t>
  </si>
  <si>
    <t>upon all the cedars of Lebanon … up, and … upon all the oaks of Bashan</t>
  </si>
  <si>
    <t>upon all the high mountains … upon all the hills … upon all the nations which are … up, and … upon every people</t>
  </si>
  <si>
    <t>the fear of the Lord shall come</t>
  </si>
  <si>
    <t>the reward of their hands shall be</t>
  </si>
  <si>
    <t>the Lord will create … and … for</t>
  </si>
  <si>
    <t>upon every dwelling-place of mount Zion … upon her assemblies … upon all the glory of Zion shall be a defence</t>
  </si>
  <si>
    <t>And he will lift</t>
  </si>
  <si>
    <t>up an ensign to the nations from far</t>
  </si>
  <si>
    <t>Rezin, king of Syria, and Pekah the son of Remaliah, king of Israel, went</t>
  </si>
  <si>
    <t>The Lord shall bring … and … and</t>
  </si>
  <si>
    <t>they shall come, and shall rest all of them … and</t>
  </si>
  <si>
    <t>the Lord bringeth</t>
  </si>
  <si>
    <t>up … upon them the waters of the river</t>
  </si>
  <si>
    <t>the increase of government and peace there is no end … and</t>
  </si>
  <si>
    <t>when the Lord hath performed his whole work … and</t>
  </si>
  <si>
    <t>upon Mount Zion … upon Jerusalem</t>
  </si>
  <si>
    <t>upon him that smote them … upon the Lord</t>
  </si>
  <si>
    <t>such as are escaped of the house of Jacob, shall no more again stay … but shall stay</t>
  </si>
  <si>
    <t>his rod was</t>
  </si>
  <si>
    <t>upon the sea</t>
  </si>
  <si>
    <t>he shall set</t>
  </si>
  <si>
    <t>up an ensign for the nations</t>
  </si>
  <si>
    <t>like as it was to Israel in that thay that he came</t>
  </si>
  <si>
    <t>Praise the Lord, call</t>
  </si>
  <si>
    <t>upon his name</t>
  </si>
  <si>
    <t>up a banner … upon the high mountain</t>
  </si>
  <si>
    <t>Lift ye … a banner</t>
  </si>
  <si>
    <t>for mine anger is not</t>
  </si>
  <si>
    <t>upon them that rejoice in my highness</t>
  </si>
  <si>
    <t>I will bring the Assyrian in my land, and</t>
  </si>
  <si>
    <t>upon my mountain tread him under foot</t>
  </si>
  <si>
    <t>as the Lord God liveth that brought Israel</t>
  </si>
  <si>
    <t>up … upon them</t>
  </si>
  <si>
    <t>depths of the earth shall swallow them … buildings shall fall</t>
  </si>
  <si>
    <t>up in the pride of their eyes … up many churches … up unto themselves … upon the face of the poor</t>
  </si>
  <si>
    <t>The Gentiles are lifted … they have built … and preach … that they may get gain and grind</t>
  </si>
  <si>
    <t>all the nations of the Gentiles and also the Jews, both those who shall come …  and those who shall be … yea, even</t>
  </si>
  <si>
    <t>upon this land … upon other lands … upon all the lands of the earth</t>
  </si>
  <si>
    <t xml:space="preserve">upon the house tops </t>
  </si>
  <si>
    <t>the words of the book which were sealed shall be read</t>
  </si>
  <si>
    <t>he that is built … and he that is built</t>
  </si>
  <si>
    <t>I remember those who are  … I bring forth my word unto the children of men, yea even</t>
  </si>
  <si>
    <t>upon the isles of the sea … upon all the nations of the earth</t>
  </si>
  <si>
    <t>to bring about the restoration of his people</t>
  </si>
  <si>
    <t>upon the merits of him who is mighty to save</t>
  </si>
  <si>
    <t xml:space="preserve">ye have not come thus far save it were by the word of Christ with unshaken faith in him, relying wholly </t>
  </si>
  <si>
    <t>upon the word of Christ</t>
  </si>
  <si>
    <t>ye shall press forward, feasting</t>
  </si>
  <si>
    <t>he gave me, Jacob, a commandment that I should write</t>
  </si>
  <si>
    <t>upon me to fulfil the commandment of my brother Nephi</t>
  </si>
  <si>
    <t>I, Jacob, take it</t>
  </si>
  <si>
    <t>we did magnify our office unto the Lord, taking … answering the sins of the people … laboring with our might their blood might not come … otherwise their blood would come</t>
  </si>
  <si>
    <t>upon us the responsibility … upon our own heads … upon our garments … upon our garments</t>
  </si>
  <si>
    <t>I come</t>
  </si>
  <si>
    <t>they have come</t>
  </si>
  <si>
    <t>up hither to hear</t>
  </si>
  <si>
    <t>get thou</t>
  </si>
  <si>
    <t>their sins be heaped</t>
  </si>
  <si>
    <t>upon your heads at the last day</t>
  </si>
  <si>
    <t>upon anything … upon plates must perish and vanish away … upon plates, which will give our children, and also our beloved brethren, a small degree of knowledge concerning us</t>
  </si>
  <si>
    <t>upon him, insomuch that he fell to the earth</t>
  </si>
  <si>
    <t>when I, Jacob, had spoken these words, the power of the Lord came</t>
  </si>
  <si>
    <t>their transgresions will I bring down with sorrow</t>
  </si>
  <si>
    <t>full of idolatry and filthiness, feeding</t>
  </si>
  <si>
    <t>upon beasts of pray</t>
  </si>
  <si>
    <t>I must soon go down to my grave, having been wrought</t>
  </si>
  <si>
    <t>upon by the power of God</t>
  </si>
  <si>
    <t>we multiplied exceedingly, and spread</t>
  </si>
  <si>
    <t>upon the face of the land, and became exceedingly rich in gold, and in silver, and in precious things,  and in fine workmanship of wood, in builidings, and in machinery, and also in iron and copper, and brass and steel</t>
  </si>
  <si>
    <t>upon them the records of our wars are engraven</t>
  </si>
  <si>
    <t>the severity of the Lord fell</t>
  </si>
  <si>
    <t>upon them according to his judgments</t>
  </si>
  <si>
    <t>a certain number who went (from the land of Zarehemla, 1:24 &amp; 1:28)</t>
  </si>
  <si>
    <t>they returned again to the land of Zarehemla</t>
  </si>
  <si>
    <t>the things which are</t>
  </si>
  <si>
    <t>upon these plates pleasing me</t>
  </si>
  <si>
    <t>he had caused the cursing to come … the Lord God did cause a skin of blackness to come</t>
  </si>
  <si>
    <t>up at the last day … upon the mountains shall they be</t>
  </si>
  <si>
    <t xml:space="preserve">if they endure unto the end they shall be lifted … how beautiful </t>
  </si>
  <si>
    <t>upon them … up in remembrance of their duty</t>
  </si>
  <si>
    <t>were driven back, and incurred the displeasure of God … to stir them</t>
  </si>
  <si>
    <t>in the land of Zarahemla that thereby they might gather themselves together, to go</t>
  </si>
  <si>
    <t>made a proclamation throughout all the land, that the people gathered themselves together throughout all the land, that they might go</t>
  </si>
  <si>
    <t>when they came</t>
  </si>
  <si>
    <t>I have not commanded you to come</t>
  </si>
  <si>
    <t>up hither to trifle with words</t>
  </si>
  <si>
    <t>up hither that ye should fear me</t>
  </si>
  <si>
    <t>I, myself, have labored wth mine own hand that I might serve you, and that ye should not be laden with taxes, and that there should nothing come</t>
  </si>
  <si>
    <t>upon you which was grievous to be borne</t>
  </si>
  <si>
    <t>I am old, and am about to yield</t>
  </si>
  <si>
    <t>up this mortal frame to its mother earth</t>
  </si>
  <si>
    <t>up forever and ever</t>
  </si>
  <si>
    <t>like an unquenchable fire whose flame ascendeth</t>
  </si>
  <si>
    <t>whose flames are unquenchable, and whos smoke ascendeth</t>
  </si>
  <si>
    <t>he cast his eyes round about on the multitude, and behold they had fallen to the earth, for the fear of the Lord had come</t>
  </si>
  <si>
    <t>after they had spoken these words the Spirit of the Lord came</t>
  </si>
  <si>
    <t>upon himself his misery</t>
  </si>
  <si>
    <t>Perhaps thou shalt say: The man has brought</t>
  </si>
  <si>
    <t>upon ourselves a never-ending torment</t>
  </si>
  <si>
    <t>we are willing to enter into a covenant with our God to do his will that we may not bring</t>
  </si>
  <si>
    <t>There is no other name given whereby salvation cometh; therefore, I would that ye should take</t>
  </si>
  <si>
    <t>upon them the name of Christ</t>
  </si>
  <si>
    <t>there was not one soul, except it were little children, but who had entered into the covenant and had taken</t>
  </si>
  <si>
    <t>after king Mosiah had had continual peace for the space of three years, he was desirous to know concerning the people who went</t>
  </si>
  <si>
    <t>up to dwell in the land of Lehi-Nephi, or in the city of Lehi-Nephi; for his people had heard nothing from them from the time they left the land of Zarahemla</t>
  </si>
  <si>
    <t>king Mosiah granted that sixteen of their strong men might go (the land of Zarahemla, 7:1)</t>
  </si>
  <si>
    <t>up (to the land of Lehi-Nephi, 7:2)</t>
  </si>
  <si>
    <t>on the morrow they started to go  (from the land of Zarahemla, 7:1)</t>
  </si>
  <si>
    <t>they knew not the course they should travel in the wilderness to go</t>
  </si>
  <si>
    <t>up out of the land of Zarahemla to inherit this land (the land of Lehi-Nephi 7:4)</t>
  </si>
  <si>
    <t>I am Limhi, the son of Noah, who was the son of Zeniff, who came</t>
  </si>
  <si>
    <t>I am Ammon, and am a descendant of Zarahemla, and have come … to inquire concerning our brethren, whom Zenif brought</t>
  </si>
  <si>
    <t>up out of the land of Zarahemla (to the land of Lehi-Nephi 7:4) … up out of that land</t>
  </si>
  <si>
    <t>if this people had not fallen into transgression the Lord would not have sffered that this great evil should come</t>
  </si>
  <si>
    <t>God should come down among the children of men and take … and go forth</t>
  </si>
  <si>
    <t>upon him flesh and blood … upon the face of the earth</t>
  </si>
  <si>
    <t>they did put him to death; and many more things did they do which brought down the wrath of God</t>
  </si>
  <si>
    <t>up out of the land … up out of the land (to the land of Lehi-Nephi 7:4)</t>
  </si>
  <si>
    <t>all that had happened unto their brethren fom the time that Zeniff went (out of the land (of Zarahemla 8:1) … even until the time that he himself came</t>
  </si>
  <si>
    <t>upon them and destroy them</t>
  </si>
  <si>
    <t>having been sent as a spy among the Lamanites that I might spy out their forces, that our army might come</t>
  </si>
  <si>
    <t>up to possess the land … up to the land (the land of Nephi, or the land of our father's first inheritance verse 1)</t>
  </si>
  <si>
    <t>collected as many as were desirous to go … and started again on our journey into the wilderness to go</t>
  </si>
  <si>
    <t>they were a lazy and an idolatrous people; therefore they were desirous to bring us into bondage; yea that they might feast themselves</t>
  </si>
  <si>
    <t>upon the flocks of our fields</t>
  </si>
  <si>
    <t>away on the south of the land of Shilom, when my people were watering and feeding their flocks, and tilling their lands, a numerous host of Lamanites came</t>
  </si>
  <si>
    <t>upon them and began to slay them</t>
  </si>
  <si>
    <t>they fled, all that were not overtaken, even into the city of Nephi, and did call</t>
  </si>
  <si>
    <t>upon me for protection</t>
  </si>
  <si>
    <t>thereby I might have weapons for my people against the time the Lamanites should come</t>
  </si>
  <si>
    <t>up again to war against my people (from the land of Shemlon, 10:7)</t>
  </si>
  <si>
    <t>upon us again unawares and destroy us</t>
  </si>
  <si>
    <t>I set guards round about the land, that the Lamanites might not come</t>
  </si>
  <si>
    <t>upon my people and destroy them</t>
  </si>
  <si>
    <t xml:space="preserve">I had sent my spies out raound about the land of Shemlon, that I migh discover their preparations, that they might not come </t>
  </si>
  <si>
    <t>they came</t>
  </si>
  <si>
    <t>up … upon the north of the land of Shilom</t>
  </si>
  <si>
    <t>we did go (from Land of Nephi 10:1) … I, even I, in my old age, did go … we did go</t>
  </si>
  <si>
    <t>up to battle against the Lamanites … up to battle against the Lamanites … up in the strength of the Lord to battle</t>
  </si>
  <si>
    <t>upon their own strength</t>
  </si>
  <si>
    <t>the Lamanites knew nothing concerning the Lord, nor the strength of the Lord, therefore they depended</t>
  </si>
  <si>
    <t>I have brought this people (from Zarahemla, 7:13)</t>
  </si>
  <si>
    <t>upon his people</t>
  </si>
  <si>
    <t>they were supported in their laziness, and in their idolatry, and in their whoredoms, by the taxes which King Noah had put</t>
  </si>
  <si>
    <t>the seats which were set apart for the high priests, which were above all the other seats, he did ornament with pure gold; and he caused a breastwork to be built before them, that they might rest their bodies and their arms</t>
  </si>
  <si>
    <t>upon while they should speak lying and vain words to his people</t>
  </si>
  <si>
    <t>he built a tower near the temple; yea, a very high tower, even so high that he could stand</t>
  </si>
  <si>
    <t>upon the top thereof and overlook the land of Shlom, and also the land of Shemlon</t>
  </si>
  <si>
    <t>king Noah sent guards round about the land to keep them off; but he did not send a sufficient number, and the Lamanites came … thus the Lamanites began to destroy them, and to exercise their hatred</t>
  </si>
  <si>
    <t>upon them and killed them … upon them</t>
  </si>
  <si>
    <t>upon my people such great affliction</t>
  </si>
  <si>
    <t>who is the Lord, that shall bring</t>
  </si>
  <si>
    <t>I will cause that they shall have burdens lashed</t>
  </si>
  <si>
    <t>the blosoms of a thistle, which when it is fully ripe, if the wind bloweth, it is driven forth</t>
  </si>
  <si>
    <t>How beautiful</t>
  </si>
  <si>
    <t>upon the montains are the feet of hi that bringeth good tidings</t>
  </si>
  <si>
    <t>God himself should come down among the children of men, and take</t>
  </si>
  <si>
    <t>upon him the form of a man</t>
  </si>
  <si>
    <t>the chastisement of our peace was</t>
  </si>
  <si>
    <t>having broken the bands of death, taken</t>
  </si>
  <si>
    <t>upon himself their iniquity and their transgressions</t>
  </si>
  <si>
    <t>O how beautiful</t>
  </si>
  <si>
    <t>how beautiful</t>
  </si>
  <si>
    <t>upon him … upon you</t>
  </si>
  <si>
    <t>when he had said these words, the Spirit of the Lord was … may the Spirit of the Lord be poured out</t>
  </si>
  <si>
    <t>he fled and ran and got</t>
  </si>
  <si>
    <t>upon the tower which was near the temple</t>
  </si>
  <si>
    <t>Gideon pursued after him and was about to get</t>
  </si>
  <si>
    <t>upon the tower to slay the king, and the king cast his eyes round about towards the land of Shemlon</t>
  </si>
  <si>
    <t>Gideon, spare me, for the Lamanites are</t>
  </si>
  <si>
    <t>They went (from Shemlon, 20:1)</t>
  </si>
  <si>
    <t>up … upon them from their waiting places</t>
  </si>
  <si>
    <t>when the Lamanites had come (from Shemlon 20:1) … the people of Limhi began to fall</t>
  </si>
  <si>
    <t>he was not dead, having been wounded and left</t>
  </si>
  <si>
    <t>up to war against my people</t>
  </si>
  <si>
    <t>What cause have ye to come (from Shemlon 20:1)</t>
  </si>
  <si>
    <t>up to war against thy people</t>
  </si>
  <si>
    <t>in my anger I did cause my people to come (from Shemlon 20:1)</t>
  </si>
  <si>
    <t>they did not at that time form themselves into a church, waiting</t>
  </si>
  <si>
    <t>upon the Spirit of the Lord</t>
  </si>
  <si>
    <t>whosoever were desirous to take</t>
  </si>
  <si>
    <t>upon them the name of Christ, or of God, they did join the churches of God</t>
  </si>
  <si>
    <t>For it is I that taketh</t>
  </si>
  <si>
    <t>returned to their father, the king (in land of Zarahemla, 27:35), and desired of him that he would grant unto them that they might, with these whom they had selected, go</t>
  </si>
  <si>
    <t>they did plead with their father (in land of Zarahemla, 27:35) many days that they might go</t>
  </si>
  <si>
    <t>king Mosiah (in the land of Zarahemla, 27:35) went and inquired of the Lord if he should let his sons go</t>
  </si>
  <si>
    <t>up among the Lamanites to preach the word</t>
  </si>
  <si>
    <t>The Lord said unto Mosiah (in the land of Zarahemla, 27:35): Let them go</t>
  </si>
  <si>
    <t>up, for many shall believe on their words</t>
  </si>
  <si>
    <t>they took their journey into the wilderness to go</t>
  </si>
  <si>
    <t>up to preach the word</t>
  </si>
  <si>
    <t>up to the land of Nephi … upon him</t>
  </si>
  <si>
    <t>Aaron had gone … therefore the king could not confer the kingdom</t>
  </si>
  <si>
    <t>upon him the kingdom</t>
  </si>
  <si>
    <t>he to whom the kingdom doth rightly belong has declined, and will not take</t>
  </si>
  <si>
    <t>also the wickedness and abominations of his people. Behold what great destruction did come</t>
  </si>
  <si>
    <t>it is not expedient that such abominations should come</t>
  </si>
  <si>
    <t>if the time comes that the voice of the people doth choose iniquity, then is the time the judgments of God will come</t>
  </si>
  <si>
    <t>the sins of many people have been caused by the iniquities of their kings; therefore their iniquities are answered</t>
  </si>
  <si>
    <t>they did esteem him more than any other man, for they did not look</t>
  </si>
  <si>
    <t>upon him as a tyrant who was seeking or gain</t>
  </si>
  <si>
    <t xml:space="preserve">Alma was appointed to be the first chief judge, he being also the high priest, his father having conferred the office </t>
  </si>
  <si>
    <t>upon us for vengeance</t>
  </si>
  <si>
    <t>were we to spare thee his blood would come</t>
  </si>
  <si>
    <t>upon the top of the hill Manti</t>
  </si>
  <si>
    <t>they carried him</t>
  </si>
  <si>
    <t>whosoever did not belong to the church of God began to persecute those that did belong to the church of God, and had taken</t>
  </si>
  <si>
    <t>they bore with patience the persecution which was heaped</t>
  </si>
  <si>
    <t>by thus exercising the law</t>
  </si>
  <si>
    <t>upon the hill Amnihu, which was east of the river Sidon, which ran by the land Zarahemla</t>
  </si>
  <si>
    <t>the Amilicites came</t>
  </si>
  <si>
    <t>he went (from the land of Zarahemla 2:15)</t>
  </si>
  <si>
    <t>up with his people, yea, with his captains, and chief captains, yea, at the head of his armies</t>
  </si>
  <si>
    <t>they are</t>
  </si>
  <si>
    <t>upon our brethern in that land (in the land of Minon, above the land of Zarahemla, 2:24)</t>
  </si>
  <si>
    <t>up on the earth</t>
  </si>
  <si>
    <t>their bones have been found, and have been heaped</t>
  </si>
  <si>
    <t>the Lamanites and the Amlicites who had been slain</t>
  </si>
  <si>
    <t>upon the bank of the river Sidon were cast into the waters of Sidon</t>
  </si>
  <si>
    <t>the skins of the Lamanites were dark, according to the mark which was set … which was  a curse</t>
  </si>
  <si>
    <t>upon their fathers … upon them because of their transgression and their rebellion against their brethren</t>
  </si>
  <si>
    <t>upon him that mingleth his seed with thy brethren, that they may be cursed also</t>
  </si>
  <si>
    <t xml:space="preserve">I will set a mark </t>
  </si>
  <si>
    <t>upon him that fighteth against thee and thy seed</t>
  </si>
  <si>
    <t>I would that ye should see that they brought … even so doth every man that is cursed bring</t>
  </si>
  <si>
    <t>upon themselves the curse … upon himself his own condemnation</t>
  </si>
  <si>
    <t>there was another army of the Lamanites came in</t>
  </si>
  <si>
    <t>Alma himself being afflicted with a would did not go (from our city 2:25 in the land of Zarahemla, 2:24)</t>
  </si>
  <si>
    <t>up to battle at this time</t>
  </si>
  <si>
    <t>he sent up a numerous army against them; and they went</t>
  </si>
  <si>
    <t>up and slew many of the Lamanites</t>
  </si>
  <si>
    <t>they believed that it was the judgments of God sent</t>
  </si>
  <si>
    <t>upon them because of their wickedness and their abominations</t>
  </si>
  <si>
    <t>up in the pride of their eyes … upon riches … upon the vain things of the world</t>
  </si>
  <si>
    <t>the people of the church began to be lifted … and to set their hearts … and</t>
  </si>
  <si>
    <t>he saw great inequality among the people, some lifting themselves … turning their back</t>
  </si>
  <si>
    <t>up with their pride … upon the needy and the naked and those who were hungry, and those who were athirst</t>
  </si>
  <si>
    <t>do ye imagine to yourselves that ye can lie unto the Lord in that day, and say--Lord, our works have been righteous works</t>
  </si>
  <si>
    <t>can you look … can you look .. having the image of God engraven</t>
  </si>
  <si>
    <t>can ye be puffed … will ye still persist in the wearing of costly apparel and setting your hearts</t>
  </si>
  <si>
    <t>up in the pride of your hearts … upon the vain things of the world … upon our riches</t>
  </si>
  <si>
    <t>up up to God at that day with a pure heart and clean hands… up … upon your countenances</t>
  </si>
  <si>
    <t>he departed from them, yea, from the church which was in the city of Zarahemla, and went over</t>
  </si>
  <si>
    <t>upon the east of the river Sidon, into the valley of Gideon</t>
  </si>
  <si>
    <t>I trust that ye are not lifted … I trust that you have not set your hearts</t>
  </si>
  <si>
    <t>up in the pride of your hearts … upon riches and the vain things of the world</t>
  </si>
  <si>
    <t>he shall go forth, suffering pains and afflictions and temptations of every kind, and this that the word might be fulfilled which saith he will take</t>
  </si>
  <si>
    <t>upon him the pains and the sicknesses of his people</t>
  </si>
  <si>
    <t>may the peace of God rest … and … and</t>
  </si>
  <si>
    <t>upon you … upon your houses and lands … upon your flocks and herds</t>
  </si>
  <si>
    <t>when the people had said this, and withstood all his words, and revied him, and spit</t>
  </si>
  <si>
    <t>upon me, that they might cast me into prison</t>
  </si>
  <si>
    <t>up the kingdom … upon, causing that this people should be governed by their own voices</t>
  </si>
  <si>
    <t>in this awful state we chall not dare to look … and we would fain be glad if we could command the rocks and the mountains to fall</t>
  </si>
  <si>
    <t>a lake of fire and brimstone, whose flame ascendeth</t>
  </si>
  <si>
    <t>humble yourselves even as the people in the days of Melchizedek,who was also a high priest after this same order which I have spoken, who also took</t>
  </si>
  <si>
    <t>upon him the high priesthood forever</t>
  </si>
  <si>
    <t>I have the power to deliver you</t>
  </si>
  <si>
    <t>up into the flames</t>
  </si>
  <si>
    <t>the Lamanites will cross the river Sidon in the south wilderness, away</t>
  </si>
  <si>
    <t>up beyond the borders of the land of Manti</t>
  </si>
  <si>
    <t>(from their own lands) they came</t>
  </si>
  <si>
    <t>upon the armies of the Lamanites, and the Lamanites were scattered and driven into the wilderness</t>
  </si>
  <si>
    <t>up … upon the face of the earth</t>
  </si>
  <si>
    <t>their dead bodies (in the land of Ammonihah) were heaped</t>
  </si>
  <si>
    <t>the sons of Mosiah, who rejected the rights of the kingdom for the word of God, and went</t>
  </si>
  <si>
    <t>up to the land of Nephi to preach to the Lamanites</t>
  </si>
  <si>
    <t>they departed into the wildernes with their numbers which they had selected to go</t>
  </si>
  <si>
    <t>Thou shalt not go (from the Land of Ishmael, 17:19)</t>
  </si>
  <si>
    <t>if thou shouldst slay thy son, he being an innocent man, his blood would cry from the ground to the Lord his God, for vengeance to come</t>
  </si>
  <si>
    <t>I have been somewhat troubled in mind because of the generosity and the greatness of the words of thy brother Ammon; and I desire to know the cause why he has not come</t>
  </si>
  <si>
    <t>up out of Middoni with thee (to the Land of Nephi, 22:1)</t>
  </si>
  <si>
    <t>it bordered</t>
  </si>
  <si>
    <t>upon the land which they called Desolation, it being so far northward that it came into the land which had been peopled and been destroyed</t>
  </si>
  <si>
    <t>they would not that he should be their king; therefore, they took</t>
  </si>
  <si>
    <t>up arms against the people of Anti-Nephi-Lehi</t>
  </si>
  <si>
    <t>up arms against their brethren</t>
  </si>
  <si>
    <t>there was not one soul among all the people who had been converted unto the Lord that would take</t>
  </si>
  <si>
    <t>they took their swords, and all the weapons which were used for the shedding of man's blood, and they did bury them</t>
  </si>
  <si>
    <t>up deep in the earth</t>
  </si>
  <si>
    <t>up their own lives</t>
  </si>
  <si>
    <t>rather than shed the blood of their bethren they would give</t>
  </si>
  <si>
    <t>up to the land of Nephi for the purpose of destroying the king</t>
  </si>
  <si>
    <t>their brethren, the Lamanites, made preparations for war, and came</t>
  </si>
  <si>
    <t>Now when the people saw that they were coming … prostrated themselves before them to the earth, and began to call on the name of the Lord; and thus they were in this attitude when the Lamanites began to fall</t>
  </si>
  <si>
    <t>they came down even as their brethren, relying</t>
  </si>
  <si>
    <t>upon the mercies of those whos arms were lifted to slay them</t>
  </si>
  <si>
    <t>up to anger</t>
  </si>
  <si>
    <t>this mrtyrdom caused that many of their brethern should be stirred</t>
  </si>
  <si>
    <t>up by the whirlwinds</t>
  </si>
  <si>
    <t>they shall not be beaten down by the storm at the last day; yea, neither shall they be harrowed</t>
  </si>
  <si>
    <t>they are in the hands of the Lord of harvest, and they are his; and he will raise them</t>
  </si>
  <si>
    <t>up at the last day</t>
  </si>
  <si>
    <t>if we had not come</t>
  </si>
  <si>
    <t>he did not exercise his justice</t>
  </si>
  <si>
    <t>upon us, but in his great mercy hath brought us over that everlasting gulf of death and misery</t>
  </si>
  <si>
    <t>we said unto our brethren in the land of Zarahemla, we go</t>
  </si>
  <si>
    <t>up to the land of Nephi, to preach unto our brethren, the Lamanites</t>
  </si>
  <si>
    <t>Let us take</t>
  </si>
  <si>
    <t>up arms against them, that we destroy them and their iniquity out of the land</t>
  </si>
  <si>
    <t>we have travelled from house to house, relying … not … but</t>
  </si>
  <si>
    <t>upon the mercies of the world … upon the mercies of the world alone … upon the mercies of God</t>
  </si>
  <si>
    <t>they would take</t>
  </si>
  <si>
    <t>up arms against their brethren; they would not suffer themselves to be slain</t>
  </si>
  <si>
    <t xml:space="preserve">the joy of Ammon was so great even that he was full; yea, he was swallowed </t>
  </si>
  <si>
    <t>up in the joy of his God, even to the exhausting of his strength; and he fell again to the earth</t>
  </si>
  <si>
    <t>we will give</t>
  </si>
  <si>
    <t>up the land of Jershon, which is on the east by the sea, which joins the land Bountiful, which is on the south of the land Bountiful; and this land Jershon is the land which we will give unto our brethren for an inheritance</t>
  </si>
  <si>
    <t xml:space="preserve">we will set our armies between the land Jershon and the land Nephi, that we may protect our brethren I the land Jershon; and this on account of their fear to take </t>
  </si>
  <si>
    <t>they never could be prevailed … to take … and they never did look</t>
  </si>
  <si>
    <t>my joy is more full because of the success of my brethren, who have been (from Land of Zarahemla, 28:1)</t>
  </si>
  <si>
    <t>causing them  lift</t>
  </si>
  <si>
    <t>up their heads in their wickedness</t>
  </si>
  <si>
    <t>up their heads</t>
  </si>
  <si>
    <t>to keep them in ignorance, that they may not lift</t>
  </si>
  <si>
    <t>they durst not look</t>
  </si>
  <si>
    <t>up with boldness</t>
  </si>
  <si>
    <t>he did rise</t>
  </si>
  <si>
    <t>up in great swelling words before Alma</t>
  </si>
  <si>
    <t>they had a place buit</t>
  </si>
  <si>
    <t>up in the center of their synagogue, a place for standing, which was high above the head</t>
  </si>
  <si>
    <t>every man did go forth and offer</t>
  </si>
  <si>
    <t>up these same prayers</t>
  </si>
  <si>
    <t>from this stand they did offer</t>
  </si>
  <si>
    <t>up, eery man, the selfsame prayer unto God</t>
  </si>
  <si>
    <t>after the people had all offered … until they had assembled themselves together again to the holy stand, to offer</t>
  </si>
  <si>
    <t>up thanks after this manner … up thanks after their manner</t>
  </si>
  <si>
    <t>he also saw their hearts were lifted</t>
  </si>
  <si>
    <t>up unto great boasting, in their pride</t>
  </si>
  <si>
    <t>they cry unto thee, and yet their hearts are swallowed … they cry unto thee with their mouths, while they are puffed</t>
  </si>
  <si>
    <t>up in their pride … up, even to greatness, with the vain things of the world</t>
  </si>
  <si>
    <t>upon them because of the iniquities of this people</t>
  </si>
  <si>
    <t>up in the joy of Christ</t>
  </si>
  <si>
    <t>they should suffer no manner of afflictions, save it were swallowed</t>
  </si>
  <si>
    <t>up to a perfect knowledge</t>
  </si>
  <si>
    <t>woud not this increase your faith? I say unto you, Yea; nevertheless it hath not grown</t>
  </si>
  <si>
    <t>ye know that the word hath swelled your souls, and ye also know that it hath sprouted</t>
  </si>
  <si>
    <t>up, that your understanding doth begin to be enlightnened, and your mind doth begin to expand</t>
  </si>
  <si>
    <t>And behold, as the tree beginneth to grow, ye will say: Let us nourish it with great care, that it may get root, that it may grow up, and bring forth fruit unto us. And now behold, if ye nourish it with much care it will get root, and grow up, and bring forth fruit.</t>
  </si>
  <si>
    <t>up, and bring forth fruit unto us … up, and bring forth fruit</t>
  </si>
  <si>
    <t>Let us nourish it with great care, that it may get root, that it may grow … if ye nourish it with much care it will get root,  and grow</t>
  </si>
  <si>
    <t>up and cast it out</t>
  </si>
  <si>
    <t>because it  hath no root it withers away, and ye pluck it</t>
  </si>
  <si>
    <t>upon this fruit even until ye are filled, that ye hunger not, neither shall ye thirst</t>
  </si>
  <si>
    <t>ye shall feast</t>
  </si>
  <si>
    <t>up in the wilderness a type of the Son of God</t>
  </si>
  <si>
    <t>Moses had lifted</t>
  </si>
  <si>
    <t>he was spoken of by Moses; yea, and behold a type was raised</t>
  </si>
  <si>
    <t>up in the wilderness, that whosoever would look upon it might live. And many did look and live</t>
  </si>
  <si>
    <t>contend no more against the Holy Ghost, but that ye receive it, and take</t>
  </si>
  <si>
    <t>up the Zoramites to anger against the people of Ammon … up also to anger against them</t>
  </si>
  <si>
    <t>(they did administer unto them according to their wants, 35:9) Now this did stir … they began to mix with the Lananites to stir them</t>
  </si>
  <si>
    <t>up arms to defend themselves, and their wives, and  children, and their lands</t>
  </si>
  <si>
    <t>they have lands for their inheritance in the land of Jershon,and they have taken</t>
  </si>
  <si>
    <t>whosoever shall put their trust in God shall be supported in their trials, and their troubles, and their afflictions, and shall be lifted</t>
  </si>
  <si>
    <t>upon the name of Jesus, and was then born of God</t>
  </si>
  <si>
    <t>He suffered the pains of a damned sould; he called</t>
  </si>
  <si>
    <t>we all fell to the earth, for the fear of the Lord came</t>
  </si>
  <si>
    <t>up to the greatest degree and racked with all my sins</t>
  </si>
  <si>
    <t>I was racked with eternal torment, for my soul was harrowed</t>
  </si>
  <si>
    <t>up by the memory of my many sins</t>
  </si>
  <si>
    <t>I was racked with torment, while I was harrowed</t>
  </si>
  <si>
    <t>up by the memory of my sins no more</t>
  </si>
  <si>
    <t>when I thought this, I could remember my pains no more; yea, I was harrowed</t>
  </si>
  <si>
    <t>methought I saw, even as our father Lehi saw, God sitting</t>
  </si>
  <si>
    <t>upon my feet</t>
  </si>
  <si>
    <t>my limbs did receive their strength again; and I stood</t>
  </si>
  <si>
    <t>I know that he will raise me</t>
  </si>
  <si>
    <t>these plates of brass, which contain these engravings, which have the records of the holy scriptures</t>
  </si>
  <si>
    <t>if ye transgress the commandments of God, behold, these things which are sacred shall be taken away from you by the power of God, and ye shall be delivered</t>
  </si>
  <si>
    <t>up unto Satan, that he may sift you as chaff before the wind</t>
  </si>
  <si>
    <t>upon all this land … upon all those workers of darkness</t>
  </si>
  <si>
    <t>there is a curse … destruction shall come</t>
  </si>
  <si>
    <t>upon those who were their murders … upon these workers of darknes and secret combinations</t>
  </si>
  <si>
    <t>the blood of those whom they murdered did cry unto the Lord their God for vengeance …  and thus the judgments of God did come</t>
  </si>
  <si>
    <t>upon the Lord forever</t>
  </si>
  <si>
    <t>let the affections of they heart be placed</t>
  </si>
  <si>
    <t>when thou risest in the morning let thy heart be full of thanks unto God; and if ye do these things, ye shall be lifted</t>
  </si>
  <si>
    <t>as much as ye shall put your trust I God even so much ye shall be delivered out of your trials, and your troubles, and your afflictions, and ye shall be lifted</t>
  </si>
  <si>
    <t>see that ye are not lifted</t>
  </si>
  <si>
    <t>up unto pride</t>
  </si>
  <si>
    <t>I would to God that ye had not been guilty of so great a crime. I would not dwell</t>
  </si>
  <si>
    <t>upon your crimes, to harrow up your soul, if it were not for your good</t>
  </si>
  <si>
    <t>Oh remember, and take it</t>
  </si>
  <si>
    <t>upon you, and cross yourself in these things</t>
  </si>
  <si>
    <t>I commandy you to take it</t>
  </si>
  <si>
    <t>upon you to counsel with your elder brothers in your undertakings; for behold, thou art still in thy youth</t>
  </si>
  <si>
    <t>O my son, how great iniquity ye brought</t>
  </si>
  <si>
    <t>upon the Zoromites; for when they saw your conduct they would not believe my words</t>
  </si>
  <si>
    <t>this is the state of the souls of the wicked, yea, in darkness, and a awful, fearful looking for the fiery indignation of the wrath of God</t>
  </si>
  <si>
    <t>upon the; thus they remain in this state, as well as the righteous in paradise, until the time of their resurrection</t>
  </si>
  <si>
    <t>an awful death cometh</t>
  </si>
  <si>
    <t>upon the wicked</t>
  </si>
  <si>
    <t>my son, do not risk one more offense against your God</t>
  </si>
  <si>
    <t>upon those points of doctrine</t>
  </si>
  <si>
    <t>The Fall broughttemporal and spiritual death</t>
  </si>
  <si>
    <t>upon all mankind</t>
  </si>
  <si>
    <t>as the soul cound never die, and the fall had brought</t>
  </si>
  <si>
    <t>upon all mankind a spiritual death as well as a temporal, that is, they were cut off from the presence of the Lord</t>
  </si>
  <si>
    <t>there was no means to reclm men from this fallen state, which man had brought</t>
  </si>
  <si>
    <t>upon himself because of his own disobedience</t>
  </si>
  <si>
    <t>if there was no law given, if men sinned what could justice do, or mercy either, for they would have no claim</t>
  </si>
  <si>
    <t>upon the creature</t>
  </si>
  <si>
    <t>my son, go they way, declare the word with truth and soberness, that thou mayest bring souls unto repentance, that the great plan of mercy may have claim</t>
  </si>
  <si>
    <t>in the commencement of the eighteenth year the people of the Nephites saw that the Lamanites were coming</t>
  </si>
  <si>
    <t>upon them, therefore they made preparations for war</t>
  </si>
  <si>
    <t>his designs were to stir</t>
  </si>
  <si>
    <t>up the Lamanites to anger against the Nephites; this he did that he might usurp great power over them</t>
  </si>
  <si>
    <t>they also knew the extreme hatred of the Lamanites towards their brethren, who were the people of Anti-Nephi-Lehi, who were called the people of Ammon--and they would not take</t>
  </si>
  <si>
    <t>up arms, yea, they had entered into a covenant and they would not break it</t>
  </si>
  <si>
    <t>the armies of the Lamanites were marching round about in the wilderness, that they might come over into the land of Manti, that they might commence an attack</t>
  </si>
  <si>
    <t>upon the weaker part of the people</t>
  </si>
  <si>
    <t>the Lamanites came</t>
  </si>
  <si>
    <t>up on the north of the hill, where a part of the army of Moroni was concealed</t>
  </si>
  <si>
    <t>the Lamanites, when they saw the Nephites coming</t>
  </si>
  <si>
    <t>upon them in their rear, turned them about and began to contend with the army of Lehi</t>
  </si>
  <si>
    <t>they were driven by Lehi into the waters of Sidon, and they crossed the waters of sidon. And Lehi retained his armies</t>
  </si>
  <si>
    <t>upon the bank of the rier Sidon that they could not cross</t>
  </si>
  <si>
    <t>Moroni and his army met the Lamanites in the valley, on the other side of the river Sidon, and began to fall</t>
  </si>
  <si>
    <t>upon them and to slay them</t>
  </si>
  <si>
    <t>they turned</t>
  </si>
  <si>
    <t>upon the Lamanites, and they cried with one voice unto the Lord their God, for their lierty and their freedom from bondate</t>
  </si>
  <si>
    <t>the Lamanites were more numerous, yea, by more than double the number of the Nephites; nevertheless, they were driven insomuch that they were gathered together in one body in the valley</t>
  </si>
  <si>
    <t>upon the bank by the river Sidon</t>
  </si>
  <si>
    <t>I command you by all the desires which ye have for life, that ye deliver</t>
  </si>
  <si>
    <t>up your weapons of war unto us, and we will seek not your blood, but we will spare your lives</t>
  </si>
  <si>
    <t>if ye do not this, behold, ye are in our hands, and I will command my men that they shall fall</t>
  </si>
  <si>
    <t>upon you, and inflict the wounds of death in your bodies, that ye may become extinct</t>
  </si>
  <si>
    <t>here are our weapons of war; we will deliver them</t>
  </si>
  <si>
    <t>up to you, but we will not suffer ourselves to take an oath unto you, which we know that we chall break, and also our children</t>
  </si>
  <si>
    <t>upon the ground, or ye shall submit to the conditions which I have proposed</t>
  </si>
  <si>
    <t>as ye are in our hands, we will spill your blood</t>
  </si>
  <si>
    <t>up the scalp from off the ground by the hair … upon the point of his sword</t>
  </si>
  <si>
    <t>the soldier who stood by, who smote off the scalp of Zerahemnah, took … and laid it</t>
  </si>
  <si>
    <t>Even as this scalp has fallen to the earth, which is the scalp of your chief, so shall ye fall to the earth except ye will deliver</t>
  </si>
  <si>
    <t>up your weapons of war and depart with a covenant of peace</t>
  </si>
  <si>
    <t>there were many, when they heard these words and saw the scalp which was</t>
  </si>
  <si>
    <t>upon the sword, that were struck with fear</t>
  </si>
  <si>
    <t>Zerahemnah was exceedingly wroth, and he did stir</t>
  </si>
  <si>
    <t>up the remainder of his soldiers to anger, to contend more powerfully against the Nephites</t>
  </si>
  <si>
    <t>Moroni was angry, because of the stubbornness of the Lamanites; therefore he commanded his people that they should fall</t>
  </si>
  <si>
    <t>upon them and slay them</t>
  </si>
  <si>
    <t>thus ended the record of Alma, which was written</t>
  </si>
  <si>
    <t>Alma may have been taken</t>
  </si>
  <si>
    <t>up by the spirit, even as Moses</t>
  </si>
  <si>
    <t>for this is the cursing and the blessing of God</t>
  </si>
  <si>
    <t>upon the land, for the Lord cannot look upon sin with the least degree of allowance</t>
  </si>
  <si>
    <t>we know, that he was a righteous man; and the saying went abroad in the church that he was taken</t>
  </si>
  <si>
    <t>up by the Spirit, or buried by the hand of the Lord, even as Moses</t>
  </si>
  <si>
    <t>they grew proud, being lifted</t>
  </si>
  <si>
    <t>up in their hearts, because of their exceedingly great riches</t>
  </si>
  <si>
    <t>to destroy the foundation of liberty which God had granted unto them, or which blessing God had sent</t>
  </si>
  <si>
    <t>upon the face of the land for the righteous’ sake</t>
  </si>
  <si>
    <t>wrote upon it--In memory of our God, our religion, and freedom, and our peace, our wives, and our children--and he fastened it</t>
  </si>
  <si>
    <t>upon the end of a pole</t>
  </si>
  <si>
    <t>he prayed mightily unto his God for the blessings of liberty to rest</t>
  </si>
  <si>
    <t>upon his brethren</t>
  </si>
  <si>
    <t>all those who were true believers in Christ took</t>
  </si>
  <si>
    <t>upon them, gladly, the nameof Christ, or Christians as they were called</t>
  </si>
  <si>
    <t>we, who are despised because we take</t>
  </si>
  <si>
    <t>upon us the name of Christ, shall be trodden down and destroyed</t>
  </si>
  <si>
    <t xml:space="preserve">he went forth among the people, waving the rent part of his garment in the air, that all might see the writing which he had written </t>
  </si>
  <si>
    <t>upon the rent part</t>
  </si>
  <si>
    <t>whosoever will maintain this title</t>
  </si>
  <si>
    <t>let them come forth in the strength of the Lord</t>
  </si>
  <si>
    <t>if they should transgress the commandments of God, or fall into transgression, and be ashamed to take</t>
  </si>
  <si>
    <t>upon them the name of Christ, the Lord should rend them even as they had rent their garments</t>
  </si>
  <si>
    <t>for he knew that he would stir up</t>
  </si>
  <si>
    <t>the Lamanites to anger against them, and cause them to come to battle against them</t>
  </si>
  <si>
    <t>Amalickiah fled with a small number of his men, and the remainder were delivered</t>
  </si>
  <si>
    <t>up into the hands of Moroni and were taken back into the land of Zarahemla</t>
  </si>
  <si>
    <t>he caused the title of liberty to be hoisted</t>
  </si>
  <si>
    <t>upon every tower which was in all the land</t>
  </si>
  <si>
    <t>up in the land of Nephi among the Lamanites</t>
  </si>
  <si>
    <t>he had taken those who went with him, and went</t>
  </si>
  <si>
    <t xml:space="preserve">they had gathered themselves together </t>
  </si>
  <si>
    <t>upon the top of the mount which was called Antipas, in preparation to battle</t>
  </si>
  <si>
    <t>when it was night he sent a secret embassy into the mount Antipas, desiring that the leader of those who were</t>
  </si>
  <si>
    <t>upon the mount, whose name was Lehonti, that he should come down to the foot of the mount</t>
  </si>
  <si>
    <t>when Amalickiah found that he could not get Lehonti to come down off from the mount, he went</t>
  </si>
  <si>
    <t>he went up into the mount, nearly to Lehonti’s camp</t>
  </si>
  <si>
    <t>Amalickiah desired him to come down with his army in the night-time, and surround those men in their camps over whom the king had given him command, and that he would deliver them</t>
  </si>
  <si>
    <t>up into Lehonti’s hands, if he would make him (Amalickiah) a second leader over the whole army</t>
  </si>
  <si>
    <t>Art of War</t>
  </si>
  <si>
    <t>Warefare is the Way [Tao] of deception. Thus although  [you are] capable, display incapability to them. (page 168)</t>
  </si>
  <si>
    <t>he had hardened the hearts of the Lamanites and blinded their minds, and stirred them</t>
  </si>
  <si>
    <t>he had been strengthening the armies of the Nephites, and erecting small forts, or places of resort; throwing</t>
  </si>
  <si>
    <t>up banks of earth round about to enclose his armies, and also building walls of stone to encircle them about</t>
  </si>
  <si>
    <t>a man whose heart did swell with thanksgiving to his God, for the many privileges and blessings which he bestowed</t>
  </si>
  <si>
    <t>they were sorry to take</t>
  </si>
  <si>
    <t>up arms against the Lamanites, because they did not delight in the shedding of blood</t>
  </si>
  <si>
    <t>Moroni had stationed an army by the borders of the city, and they had cast</t>
  </si>
  <si>
    <t>up dirt round about to shield them from the arrows and the stones of the Lamanites</t>
  </si>
  <si>
    <t>the Nephites had dug up a ridge of earth round about them, which was so high that the Lamanites could not cast their stones and their arrows at them that they might take effect, neither could they come</t>
  </si>
  <si>
    <t>upon them save it was by their place of entrance</t>
  </si>
  <si>
    <t>they supposed that they should be privileged to come</t>
  </si>
  <si>
    <t>upon them as they had hitherto done</t>
  </si>
  <si>
    <t>the Lamanites were disappointed in their places of retreat and they could not come</t>
  </si>
  <si>
    <t>Now the army likes heights and abhors low areas, esteems the sunny (yang) and disdains the shady (yin) (page 207)</t>
  </si>
  <si>
    <t>If the general cannot overcome his impatience but instead launches an assault wherein his men swarm ove the wwalls like ants, he will kill one-third of his officers and troops, and the city will still not be taken. This is the disaster that results from attacking [fortified cities] (page 177)</t>
  </si>
  <si>
    <t>Thus if you make the enemy's path circuitous and entice them with profit, although yo set out after them you will arrive before them. This results from knowing the tactics of the circuitous and the direct. (page 197)</t>
  </si>
  <si>
    <t>their chief captains had sworn with an oath to attack the city; therefore, they brought</t>
  </si>
  <si>
    <t>up their armies</t>
  </si>
  <si>
    <t>the Lamanites could not get into their forts of security by any other way save by the entrance, because of the highness of the bank which had been thrown</t>
  </si>
  <si>
    <t>up, and the depth of the ditch which had been dug round about, save it were by the entrance</t>
  </si>
  <si>
    <t>thus were the Nephites prepared to destroy all such as should attempt to climb</t>
  </si>
  <si>
    <t>up to enter the fort by any other way, by casting over stones and arrows at them</t>
  </si>
  <si>
    <t>the captains of the Lamanites brought</t>
  </si>
  <si>
    <t>up their armies before the place of entrance, and began to contend with the Nephites</t>
  </si>
  <si>
    <t>instead of filling</t>
  </si>
  <si>
    <t>up their ditches by pulling down the banks of earth, they were filled up in a measure with their dead and wounded bodies</t>
  </si>
  <si>
    <t>they were shielded by their shields, and their breastplates, and their head-plates, insomuch that their wounds were</t>
  </si>
  <si>
    <t>upon their legs, many of which were very severe</t>
  </si>
  <si>
    <t>they should commence in digging</t>
  </si>
  <si>
    <t>up heaps of earth round about all the cities, throughout all the land wich was possessed by the Nephites</t>
  </si>
  <si>
    <t>And he caused that</t>
  </si>
  <si>
    <t>those works of timbers there should be a frame of pickets built upon the timbers round about; and they were strong and high</t>
  </si>
  <si>
    <t>he caused towers to be erected that overlooked those works of pickets, and he caused places of security to be built</t>
  </si>
  <si>
    <t>upon those towers, that the stones and the arrows of the Lamanites could not hurt them</t>
  </si>
  <si>
    <t>did seek to cut off the strength and the power of the Lamanites from off the lands of their possessions, that they should have no power</t>
  </si>
  <si>
    <t>upon the lands of their possession</t>
  </si>
  <si>
    <t xml:space="preserve"> their abominations, which were among themselves, which brought</t>
  </si>
  <si>
    <t>upon them their wars and their destructions</t>
  </si>
  <si>
    <t>the land of Lehi, and the land of Morianton, which joined</t>
  </si>
  <si>
    <t>upon the borders of Lehi; both of which were on the borders by the seashore</t>
  </si>
  <si>
    <t>the people of Morianton took</t>
  </si>
  <si>
    <t>up arms against their brethren, and they were determined by the sword to slay them</t>
  </si>
  <si>
    <t>they were exceedingly fearful lest the army of Moroni should come</t>
  </si>
  <si>
    <t>Morianton being a man of much passion, therefore he was angry with one of his maid servants, and he fell</t>
  </si>
  <si>
    <t>upon her and beat her much</t>
  </si>
  <si>
    <t>thus were the people of Morianton brought back</t>
  </si>
  <si>
    <t>upon their covenanting to keep the peace they were restored to the land of Morianton</t>
  </si>
  <si>
    <t>Alma had conferred them</t>
  </si>
  <si>
    <t>upon his son, Helaman</t>
  </si>
  <si>
    <t>who were desirous that Pahoran should remain chief judge over the land took</t>
  </si>
  <si>
    <t>upon them the name of freemen</t>
  </si>
  <si>
    <t>Amalickiah had again stirred</t>
  </si>
  <si>
    <t>up the hearts of the people of the Lamanites against the people of the Nephites</t>
  </si>
  <si>
    <t>when the men who were called king-men had heard that the Lamanites were coming down to battle against them, they were glad in their hearts; and they refused to take up arms, for they were so wroth with the chief judge, and also with the people of liberty, that they would not take up arms to defend their country</t>
  </si>
  <si>
    <t>they were so wroth with the chief judge, and also with the people of liberty, that they would not take</t>
  </si>
  <si>
    <t>up arms to defend their country</t>
  </si>
  <si>
    <t>pull down their pride and their nobility and level them with the earth, or they should take</t>
  </si>
  <si>
    <t>up arms and support the cause of liberty</t>
  </si>
  <si>
    <t>yielded to the standard of liberty, and were compelled to hoist the title of liberty</t>
  </si>
  <si>
    <t>upon their towers, and in their cities, and to take up arms in defence of their country</t>
  </si>
  <si>
    <t>caused that his armies should stand in readiness, lest the Lamanites had awakened and should come</t>
  </si>
  <si>
    <t>truly he was preparing to defend himself against them, by casting</t>
  </si>
  <si>
    <t>up walls round about and preparing places of resort</t>
  </si>
  <si>
    <t>I would come unto you, but behold, the Lamanites are</t>
  </si>
  <si>
    <t>upon us in the borders of the land by the west sea</t>
  </si>
  <si>
    <t>Teancum had received orders to make an attack</t>
  </si>
  <si>
    <t>upon the city of Mulek, and retake it if it were possible</t>
  </si>
  <si>
    <t>Teancum made preparations to make an attack</t>
  </si>
  <si>
    <t>upon the city of Mulek, and march forth with his army against the Lamanites</t>
  </si>
  <si>
    <t>they sent embassies to the army of the Lamanites, which protected the city of Mulek, to their leader, whose name was Jacob, desiring him that he would come out with his armies to meet them ... Jacob, who was a Zoramite, would not come out with his army to meet them</t>
  </si>
  <si>
    <t>upon the plains between the two cities … upon the plains</t>
  </si>
  <si>
    <t>Moroni, having no hopes of meeting them</t>
  </si>
  <si>
    <t>upon fair grounds</t>
  </si>
  <si>
    <t>Warefair is the Way (Tao) of deception … Display profits to entice them (page 168)</t>
  </si>
  <si>
    <t>thus they did, and slew all those who had been left to protect the city, yea, all those who would not yield</t>
  </si>
  <si>
    <t>up their weapons of war</t>
  </si>
  <si>
    <t>Moroni commanded his men that they should fall … until they had given</t>
  </si>
  <si>
    <t>upon them … up their weapons of war</t>
  </si>
  <si>
    <t>Lehi pressed</t>
  </si>
  <si>
    <t>upon their rear with such fury with his strong men</t>
  </si>
  <si>
    <t>If ye will bring forth your weapons of war and deliver them</t>
  </si>
  <si>
    <t>up, behold we will forbear shedding your blood</t>
  </si>
  <si>
    <t>those who would not deliver</t>
  </si>
  <si>
    <t>up their swords were taken and bound, and their weapons of war were taken from them</t>
  </si>
  <si>
    <t xml:space="preserve">he caused that they should build a breastwork of timbers ... and they cast </t>
  </si>
  <si>
    <t>upon the inner bank of the ditch … up dirt out of the ditch against the breastwork of timbers; and thus they did cause the Lamanites to labor until they had encircled the city of Bountiful round about with a strong wall of timbers and earth, to an exceeding height</t>
  </si>
  <si>
    <t>he desired all his forces when he should make an attack</t>
  </si>
  <si>
    <t>because of their oath they had been kept from taking</t>
  </si>
  <si>
    <t>they were moved with compassion and were desirous to take</t>
  </si>
  <si>
    <t>up arms in the defence of their country</t>
  </si>
  <si>
    <t>they did assemble themselves together at this time, as many as were able to take</t>
  </si>
  <si>
    <t>up arms, and they called themselves Nephites</t>
  </si>
  <si>
    <t>they covenanted that they never would give</t>
  </si>
  <si>
    <t>up their liberty, but they would fight in all cases to protect the Nephites and themselves from bondage</t>
  </si>
  <si>
    <t>Moroni resolved</t>
  </si>
  <si>
    <t>upon a stratagem to obtain as many prisoners of the Nephites from the Lamanites as it were possible</t>
  </si>
  <si>
    <t>Subjugating the enemy's army without fighting is the true pinnacle of excellence. Thus the highest realization of warfare is to attack the enem's plans (page 177)</t>
  </si>
  <si>
    <t>ye will pull down the wrath of that God whom you have rejected</t>
  </si>
  <si>
    <t>upon you, even to your utter destruction</t>
  </si>
  <si>
    <t>as the Lord liveth, our armies shall come</t>
  </si>
  <si>
    <t>upon you except ye withdraw, and ye shall soon be visited with death</t>
  </si>
  <si>
    <t>I will not exchange prisoners, save it be on conditions that ye will deliver</t>
  </si>
  <si>
    <t>up a man and his wife and his children, for one prisoner</t>
  </si>
  <si>
    <t>I will avenge his blood ... yea, and I will come</t>
  </si>
  <si>
    <t>upon you …  upon you with my armies for I fear not your threatenings</t>
  </si>
  <si>
    <t>he delighted in the saving of his people from destruction; and for this cause he might not bring</t>
  </si>
  <si>
    <t>upon him injustice, he would not fall upon the Lamanites and destroy them in their drunkenness</t>
  </si>
  <si>
    <t>the covenant which their fathers made, that they would not take</t>
  </si>
  <si>
    <t>up their weapons of war against their brethren to shed blood</t>
  </si>
  <si>
    <t>they were about to break the covenant which they had made and take</t>
  </si>
  <si>
    <t>up their weapons of war in our defence</t>
  </si>
  <si>
    <t>thus were we favored of the Lord; for had they come</t>
  </si>
  <si>
    <t>upon us in this our weakness they might have perhaps destroyed our little army</t>
  </si>
  <si>
    <t>we were desirous that the Lamanites should come</t>
  </si>
  <si>
    <t>upon us; for we were not desirous to make an attack upon them in their strongholds</t>
  </si>
  <si>
    <t>the lowest (realization of warfare) is to attack their fortified cities (page 177)</t>
  </si>
  <si>
    <t>there are five types of spies to be employed: local spy, internal spy, turned spy [double agent], dead [expedable] spy, and the living spy (page 231)</t>
  </si>
  <si>
    <t>we kept spies out round about, to watch the movements of the Lamanites, that they might not pass us by night nor by day to make an attack</t>
  </si>
  <si>
    <t>upon our other cities which were on the northward</t>
  </si>
  <si>
    <t>if they should pass by us, to fall</t>
  </si>
  <si>
    <t>upon them in their rear, and thus bring them up in the rear at the same time they were met in the front</t>
  </si>
  <si>
    <t>And the Lamanites, thus seeing our forces increase daily, and provisions arrive for our support, they began to be fearful, and begn to sally forth, if it were possible to put an end to our receivig provisions and strength.</t>
  </si>
  <si>
    <t>One who seeks peace without setting any prior conditions is [executing] a stratagem. One whose toops race of but [who] deploys his army into formation is implementing a predetermined schedule.</t>
  </si>
  <si>
    <t>we were desirous to bring a stratagem into effect</t>
  </si>
  <si>
    <t>upon them; therefore Antipus ordered that I should march forth with my little sons to a neighboring city, as if we were carrying provisions to a neighboring city</t>
  </si>
  <si>
    <t>when the light of the morning came we saw the Lamanites</t>
  </si>
  <si>
    <t>upon us, and we did flee before them</t>
  </si>
  <si>
    <t>they did think more ... than they did</t>
  </si>
  <si>
    <t>upon the liberty of their fathers … upon their lives yea, they had been taught by their mothers, that if they did not doubt, God would deliver them</t>
  </si>
  <si>
    <t>thus were the Lamanites pursuing them with great vigor when Helaman came ... and began to slay them exceedingly, insomuch that the whole army of the Lamanites halted and turned</t>
  </si>
  <si>
    <t>upon their rear with his two thousand … upon Helaman</t>
  </si>
  <si>
    <t>when the people of Antipus saw that the Lamanites had turned them about, they gathered together their men and came again</t>
  </si>
  <si>
    <t>they were compelled to deliver</t>
  </si>
  <si>
    <t>up their weapons of war and also themselves as prisoners of war</t>
  </si>
  <si>
    <t>up unto us</t>
  </si>
  <si>
    <t>never were men known to have fought with such miraculous strength; and with such mighty power did they fall</t>
  </si>
  <si>
    <t>upon the Lamanites, that they did frighten them</t>
  </si>
  <si>
    <t>I received an epistle from Ammoron, the king, stating that if I would deliver ... that he would deliver</t>
  </si>
  <si>
    <t>up those prisoners of war whom we had taken … up the city of Antiparah unto us</t>
  </si>
  <si>
    <t>our forces were sufficient to take the city of Antiparah by our force; and by delivering ... and that we would only deliver</t>
  </si>
  <si>
    <t>up the prisoners for that city we should suppose ourselves unwise … up our prisoners on exchange</t>
  </si>
  <si>
    <t>In general, the strategy for employing the military is this: If your sterngth is ten times theirs, surround them (page 17)</t>
  </si>
  <si>
    <t>we did camp round about the city for many nights; but we did sleep … that the Lamanites could not come</t>
  </si>
  <si>
    <t>upon our swords, and keep guards ... upon us by night and slay us, which they attempted many times</t>
  </si>
  <si>
    <t>not many days had passed away before the Lamanites began to lose all hopes of succor; therefore they yielded</t>
  </si>
  <si>
    <t>up the city unto our hands</t>
  </si>
  <si>
    <t>the Lamanites were</t>
  </si>
  <si>
    <t>upon us, and they returned in season to save us from falling into their hands</t>
  </si>
  <si>
    <t>the armies of the Lamanites are marching towards the city of Cumeni; and behold, they will fall</t>
  </si>
  <si>
    <t>upon them, yea, and will destroy our people</t>
  </si>
  <si>
    <t>our prisoners did hear their cries, which caused them to take courage; and they did rise</t>
  </si>
  <si>
    <t>up in rebellion against us</t>
  </si>
  <si>
    <t>because of their rebellion we did cause that our swords should come ... And it came to pass that they did in a body run</t>
  </si>
  <si>
    <t>upon them … upon our swords, in the which, the greater number of them were slain</t>
  </si>
  <si>
    <t>we were grieved and also filled with fear, lest by any means the judgments of God should come</t>
  </si>
  <si>
    <t>upon our land, to our overthrow and utter destruction</t>
  </si>
  <si>
    <t>when they had come and were about to fall</t>
  </si>
  <si>
    <t>upon us with the sword</t>
  </si>
  <si>
    <t>when the army had passed by, Gid and Teomner did rise</t>
  </si>
  <si>
    <t>up from their secret places, and did cut off the spies of the Lamanites</t>
  </si>
  <si>
    <t>If befoe the mission has begun it has already been exposed, the spy and those he informed should all be put to death. (page 232)</t>
  </si>
  <si>
    <t>when they had cut them off, they ran to the city and fell</t>
  </si>
  <si>
    <t>upon the guards who were left to guard the city, insomuch that they did destroy them and did take possession of the city</t>
  </si>
  <si>
    <t>we do not know the cause that the government does not grant us more strength; neither do those men who came</t>
  </si>
  <si>
    <t>up unto us know why we have not received greater strength</t>
  </si>
  <si>
    <t>And now as Moroni had supposed that there should be men sent to the city of Nephihah, to the assistance of the people to maintain that city, and knowing that it was easier to keep the city from falling into the hands of the Lamanites than to retake it from them, he supposed that they would easily maintain that city.</t>
  </si>
  <si>
    <t>In antiquity those that excelled in warfare first made themselves unconquerabe in order to await (the moment when] the enemy could be conquered. (page 183)</t>
  </si>
  <si>
    <t>Thus the wise general will concentrate on securing provisions from the enemy. One bushel of the enemys foodstuffs is orth twenty of ours, one picul of fodder is worth twenty of ours. (page 174)</t>
  </si>
  <si>
    <t>Can you think to sit</t>
  </si>
  <si>
    <t>upon your thrones in a state of thoughtless stupor, while your enemies are spreading the work of death around you?</t>
  </si>
  <si>
    <t>even they who have looked</t>
  </si>
  <si>
    <t>up to you for protection, yea, have placed you in a situation that ye might have succored them</t>
  </si>
  <si>
    <t>ye have neglected them insomuch that the blood of thousands shall come</t>
  </si>
  <si>
    <t>upon your heads for vengeance</t>
  </si>
  <si>
    <t>could ye suppose that ye could sit</t>
  </si>
  <si>
    <t>upon your thrones, and because of the exceeding goodness of God ye could do nothing and he would deliver you?</t>
  </si>
  <si>
    <t>the Lord suffereth the righteous to be slain that his justice and judgment may come</t>
  </si>
  <si>
    <t>I fear exceedingly that the judgments of God will come</t>
  </si>
  <si>
    <t>upon this people, because of their exceeding slothfulness</t>
  </si>
  <si>
    <t>had they been true to the cause of our freedom, and united with us, and gone forth against our enemies, instead of taking</t>
  </si>
  <si>
    <t>up their swords against us, which was the cause of so much bloodshed among ourselves; yea, if we had gone forth against them in the strength of the Lord, we should have dispersed our enemies</t>
  </si>
  <si>
    <t>if we had united our strength as we hitherto have done; yea, had it not been for the desire of power and authority which those king-men had over us; had they been true to the cause of our freedom, and united with us, and gone forth against our enemies, instead of taking up their swords against us, which was the cause of so much bloodshed among ourselves; yea, if we had gone forth against them in the strength of the Lord, we should have dispersed our enemies</t>
  </si>
  <si>
    <t>now the Lamanites are coming</t>
  </si>
  <si>
    <t>upon us, taking possession of our lands</t>
  </si>
  <si>
    <t>do ye suppose that the Lord will still deliver us, while we sit</t>
  </si>
  <si>
    <t>upon our thrones and do not make use of the means which the Lord has provided for us?</t>
  </si>
  <si>
    <t>Do ye suppose that God will look</t>
  </si>
  <si>
    <t>upon you as guiltless while ye sit still and behold these things?</t>
  </si>
  <si>
    <t>except ye do repent of that which ye have done, and begin to be</t>
  </si>
  <si>
    <t>up and doing, and send forth food and men unto us, and also unto Helaman</t>
  </si>
  <si>
    <t>I will leave the strength and the blessings of God</t>
  </si>
  <si>
    <t>upon them, that none other power can operate against them</t>
  </si>
  <si>
    <t>if there be even a spark of freedom remaining, behold I will stir</t>
  </si>
  <si>
    <t>up insurrections among you, even until those who have desires to usurp power and authority shall become extinct</t>
  </si>
  <si>
    <t>the sword of justice doth hang over you; yea, and it shall fall</t>
  </si>
  <si>
    <t>upon you and visit you even to your utter destruction</t>
  </si>
  <si>
    <t>If those whom ye have appointed your governors do not repent of their sins and iniquities, ye shall go</t>
  </si>
  <si>
    <t>up to battle against them</t>
  </si>
  <si>
    <t>there are those who do joy in your afflictions, yea, insomuch that they have risen ... yea, and those who have risen</t>
  </si>
  <si>
    <t>up in rebellion against me, and also those of my people who are freemen … up are exceedingly numerous</t>
  </si>
  <si>
    <t>those who have risen</t>
  </si>
  <si>
    <t>up in rebellion against us are set at defiance</t>
  </si>
  <si>
    <t>We would not shed the blood of our brethren if they would not rise</t>
  </si>
  <si>
    <t>up in rebellion and take the sword against us</t>
  </si>
  <si>
    <t>Gather together whatsoever force ye can</t>
  </si>
  <si>
    <t>upon your march hither, and we will go speedily against those dissenters</t>
  </si>
  <si>
    <t>Helaman returns to the ministry and builds</t>
  </si>
  <si>
    <t>up the Church</t>
  </si>
  <si>
    <t>thousands did flock unto his standard, and did take</t>
  </si>
  <si>
    <t>up their swords in the defence of their freedom, that they might not come into bondage</t>
  </si>
  <si>
    <t>those men of Pachus and those king-men, whosoever would not take</t>
  </si>
  <si>
    <t>up arms in the defence of their country, but would fight against it, were put to death</t>
  </si>
  <si>
    <t>Moroni and Pahoran having restored peace to the land of Zarahemla, among their own people, having inflicted death</t>
  </si>
  <si>
    <t>upon all those who were not true to the cause of freedom</t>
  </si>
  <si>
    <t>they caused them to enter into a covenant that they would no more take</t>
  </si>
  <si>
    <t>up their weapons of war against the Nephites</t>
  </si>
  <si>
    <t>Moroni was desirous that the Lamanites should come out to battle against them</t>
  </si>
  <si>
    <t>upon the plains</t>
  </si>
  <si>
    <t>Moroni went forth in the darkness of the night, and came</t>
  </si>
  <si>
    <t>upon the top of the wall to spy out in what part of the city the Lamanites did camp with their army</t>
  </si>
  <si>
    <t>Moroni caused that his men should march forth and come</t>
  </si>
  <si>
    <t>upon the top of the wall, and let themselves down into that part of the city, yea, even on the west</t>
  </si>
  <si>
    <t>the Lamanites fled from Lehi and Teancum, even down</t>
  </si>
  <si>
    <t>upon the borders by the seashore, until they came to the land of Moroni</t>
  </si>
  <si>
    <t>upon any stratagem in the night-time, save it were Teancum</t>
  </si>
  <si>
    <t>the Nephites and the Lamanites also were weary because of the greatness of the march; therefore they did not resolve</t>
  </si>
  <si>
    <t>Moroni marched forth on the morrow, and came</t>
  </si>
  <si>
    <t>upon the Lamanites, insomuch that they did slay them with a great slaughter</t>
  </si>
  <si>
    <t>Moroni yielded</t>
  </si>
  <si>
    <t>Helaman did take</t>
  </si>
  <si>
    <t>up the command of his armies into the hands of his son, whose name was Moronihah</t>
  </si>
  <si>
    <t>upon him again to preach unto the people the word of God</t>
  </si>
  <si>
    <t>notwithstanding their riches, or their strength, or their prosperity, they were not lifted</t>
  </si>
  <si>
    <t>up in the pride of their eyes</t>
  </si>
  <si>
    <t>it became expedient for Shiblon to confer those sacred things, before his death</t>
  </si>
  <si>
    <t>upon the son of Helaman</t>
  </si>
  <si>
    <t>in this year, they had been conferred</t>
  </si>
  <si>
    <t>upon Helaman, before the death of Shiblon</t>
  </si>
  <si>
    <t>there were some dissenters who had gone forth</t>
  </si>
  <si>
    <t>unto the Lamanites; and they were stirred up again to anger against the Nephites</t>
  </si>
  <si>
    <t>he was about to flatter away those people to rise</t>
  </si>
  <si>
    <t>up in rebellion against their brethren</t>
  </si>
  <si>
    <t>he had raised</t>
  </si>
  <si>
    <t>up in rebellion and sought to destroy the liberty of the people</t>
  </si>
  <si>
    <t>they sent forth one Kishkumen, even to the judgment-seat of Pahoran, and murdered Pahoran as he sat</t>
  </si>
  <si>
    <t>upon the judgment-seat</t>
  </si>
  <si>
    <t>he did stir them</t>
  </si>
  <si>
    <t>up to anger, and he did gather together his armies</t>
  </si>
  <si>
    <t>Coriantumr did march forth at the head of his numerous host, and came</t>
  </si>
  <si>
    <t>upon the inhabitants of the city</t>
  </si>
  <si>
    <t>in this manner they did fall</t>
  </si>
  <si>
    <t>upon them and cut them down to the earth</t>
  </si>
  <si>
    <t>the army values being victorious; it does not value prolonged warfare. (page 174)</t>
  </si>
  <si>
    <t>Kishkumen, who had murdered Pahoran, did lay wait to destroy Helaman also; and he was</t>
  </si>
  <si>
    <t>upheld by his band, who had entered into a covenant</t>
  </si>
  <si>
    <t>there being but little timber</t>
  </si>
  <si>
    <t>upon the face of the land, nevertheless the people who went forth became exceedingly expert in the working of cement</t>
  </si>
  <si>
    <t>they did suffer whatsoever tree should spring ... that it should grow</t>
  </si>
  <si>
    <t>up upon the face of the land … up, that in time they might have timber to build their houses</t>
  </si>
  <si>
    <t>they have fallen into transgression and have been murdered, plundered, and hunted, and driven forth, and slain, and scattered</t>
  </si>
  <si>
    <t>upon the face of the earth, and mixed with the Lamanites until they are no more called the Nephite</t>
  </si>
  <si>
    <t>He gave unto the eldest the name of Nephi, and unto the youngest, the name of Lehi. And they began to grow</t>
  </si>
  <si>
    <t>up unto the Lord</t>
  </si>
  <si>
    <t>upon his holy name</t>
  </si>
  <si>
    <t>so many the blessings which were poured out</t>
  </si>
  <si>
    <t>the Lord is merciful unto all who will, in the sincerity of their hearts, call</t>
  </si>
  <si>
    <t>whosoever will may lay hold</t>
  </si>
  <si>
    <t>upon the word of God</t>
  </si>
  <si>
    <t>they were lifted</t>
  </si>
  <si>
    <t>up in pride, even to the persecution of many of their brethren</t>
  </si>
  <si>
    <t>it was because of their exceedingly great riches and their prosperity in the land; and it did grow</t>
  </si>
  <si>
    <t>upon them from day to day</t>
  </si>
  <si>
    <t>they did endeavor to stir</t>
  </si>
  <si>
    <t>up the Lamanites to war against the Nephites</t>
  </si>
  <si>
    <t>there were dissenters who went up</t>
  </si>
  <si>
    <t>from the Nephites unto the Lamanites</t>
  </si>
  <si>
    <t>smiting their humble brethren ... making a mock of that which was sacred, denying the spirit of prophecy and of revelation, murdering, plundering, lying, stealing, committing adultery, rising</t>
  </si>
  <si>
    <t>upon the cheek … up in great contentions, and deserting away into the land of Nephi, among the Lamanites</t>
  </si>
  <si>
    <t>Nephi delivered</t>
  </si>
  <si>
    <t>up the judgment-seat to a man whose name was Cezoram</t>
  </si>
  <si>
    <t>he yielded</t>
  </si>
  <si>
    <t>up the judgment-seat, and took it upon him to preach the word of God all the remainder of his days</t>
  </si>
  <si>
    <t>that ye may not do these things that ye may boast, but that ye may do these things to lay</t>
  </si>
  <si>
    <t>up for yourselves a treasure in heaven</t>
  </si>
  <si>
    <t>remember, remember that it is ... when all his hail and his mighty storm shall beat</t>
  </si>
  <si>
    <t>upon the rock of our Redeemer, who is Christ, the Son of God, that ye must build your foundation … upon you, it shall have no power over you to drag you down to the gulf of misery and endless wo, because of the rock upon which ye are built, which is a sure foundation</t>
  </si>
  <si>
    <t>Nephi and Lehi were encircled about as if by fire, even insomuch that they durst not lay their hands</t>
  </si>
  <si>
    <t>upon them for fear lest they should be burned</t>
  </si>
  <si>
    <t>they saw that the Lamanites durst not lay their hands</t>
  </si>
  <si>
    <t>they were overshadowed with a cloud of darkness, and an awful solemn fear came</t>
  </si>
  <si>
    <t>they were immovable because of the fear which did come</t>
  </si>
  <si>
    <t>they were as if in the midst of a flaming fire, yet it did harm them not, neither did it take hold</t>
  </si>
  <si>
    <t>upon the walls of the prison</t>
  </si>
  <si>
    <t>when they heard this they cast</t>
  </si>
  <si>
    <t>up their eyes as if to behold from whence the voice came; and behold, they saw the heavens open</t>
  </si>
  <si>
    <t>Lucifer, the author of sin, stirs</t>
  </si>
  <si>
    <t>up the hearts of the wicked</t>
  </si>
  <si>
    <t>they did yield</t>
  </si>
  <si>
    <t>up unto the Nephites the lands of their possession</t>
  </si>
  <si>
    <t>Cezoram was murdered by an unknown hand as he sat</t>
  </si>
  <si>
    <t>they began to set their hearts ... yea, they began to seek to get gain that they might be lifted</t>
  </si>
  <si>
    <t>upon their riches … up one above another</t>
  </si>
  <si>
    <t>Satan did stir</t>
  </si>
  <si>
    <t>up the hearts of the more part of the Nephites, insomuch that they did unite with those bands of robbers</t>
  </si>
  <si>
    <t>he doth carry on his works of darkness and secret murder, and doth hand down their plots, and their oaths, and their covenants, and their plans of awful wickedness, from generation to generation according as he can get hold</t>
  </si>
  <si>
    <t>upon the hearts of the children of men</t>
  </si>
  <si>
    <t>he had got great hold ... And did build</t>
  </si>
  <si>
    <t>upon the hearts of the Nephites … up unto themselves idols of their gold and their silver.</t>
  </si>
  <si>
    <t>the Lord began to pour out his Spirit</t>
  </si>
  <si>
    <t>upon the Lamanites, because of their easiness and willingness to believe in his words</t>
  </si>
  <si>
    <t>on the other hand, that the Nephites did build them</t>
  </si>
  <si>
    <t>up and support them, beginning at the more wicked part of them</t>
  </si>
  <si>
    <t>they did trample under their feet and smite and rend and turn their backs</t>
  </si>
  <si>
    <t>upon the poor and the meek, and the humble followers of God</t>
  </si>
  <si>
    <t>He prays</t>
  </si>
  <si>
    <t>upon his garden tower and then calls upon the people to repent or perish</t>
  </si>
  <si>
    <t>Now this great iniquity had come</t>
  </si>
  <si>
    <t>upon the Nephites, in the space of not many years</t>
  </si>
  <si>
    <t>it was ... therefore, Nephi had bowed himself</t>
  </si>
  <si>
    <t>upon a tower, which was in the garden of Nephi, which was by the highway which led to the chief market, which was in the city of Zarahemla … upon the tower which was in his garden, which tower was also near unto the garden gate by which led the highway</t>
  </si>
  <si>
    <t>there were certain men passing by and saw Nephi as he was pouring out his soul unto God</t>
  </si>
  <si>
    <t>upon the tower</t>
  </si>
  <si>
    <t>because I have got</t>
  </si>
  <si>
    <t>upon my tower that I might pour out my soul unto my God</t>
  </si>
  <si>
    <t>ye ought to marvel because ye are given away that the devil has got so great hold</t>
  </si>
  <si>
    <t>ye have set your hearts</t>
  </si>
  <si>
    <t>upon the riches and the vain things of this world</t>
  </si>
  <si>
    <t>because of that pride which ye have suffered to enter your hearts, which has lifted you</t>
  </si>
  <si>
    <t>up beyond that which is good because of your exceedingly great riches!</t>
  </si>
  <si>
    <t>Why do ye not seize</t>
  </si>
  <si>
    <t>upon this man and bring him forth, that he may be condemned according to the crime which he has done?</t>
  </si>
  <si>
    <t>they durst not lay their own hands</t>
  </si>
  <si>
    <t>upon him, for they feared the people lest they should cry out against them</t>
  </si>
  <si>
    <t>thus they did stir</t>
  </si>
  <si>
    <t>up the people to anger against Nephi, and raised contentions among them</t>
  </si>
  <si>
    <t>all the judgments will come</t>
  </si>
  <si>
    <t>upon us which he has testified unto us</t>
  </si>
  <si>
    <t>God gave power unto one man, even Moses, to smite</t>
  </si>
  <si>
    <t>upon the waters of the Red Sea, and they parted hither and thither</t>
  </si>
  <si>
    <t>why should ye dispute among yourselves, and say that he hath given unto me no power whereby I may know concerning the judgments that shall come</t>
  </si>
  <si>
    <t>upon you except ye repent?</t>
  </si>
  <si>
    <t>up the brazen serpent in the wilderness ... up who should come</t>
  </si>
  <si>
    <t>did he not bear record that the Son of God should come? And as he lifted … even so shall he be lifted</t>
  </si>
  <si>
    <t>as many as should look … even so as many as should look</t>
  </si>
  <si>
    <t>upon that serpent should live … upon the Son of God with faith, having a contrite spirit, might live</t>
  </si>
  <si>
    <t>ye have rejected the truth, and rebelled against your holy God; and even at this time, instead of laying</t>
  </si>
  <si>
    <t>up for yourselves treasures in heaven, where nothing doth corrupt</t>
  </si>
  <si>
    <t>when they saw they believed, and fear came ... lest all the judgments which Nephi had spoken should come</t>
  </si>
  <si>
    <t>upon them … upon the people</t>
  </si>
  <si>
    <t>ye shall examine him, and ye shall find blood</t>
  </si>
  <si>
    <t>upon the skirts of his cloak</t>
  </si>
  <si>
    <t>then shall he tremble, and shall look pale, even as if death had come</t>
  </si>
  <si>
    <t>Because of this fear and this paleness which has come</t>
  </si>
  <si>
    <t>upon your face, behold, we know that thou art guilty</t>
  </si>
  <si>
    <t>then shall greater fear come</t>
  </si>
  <si>
    <t>upon him; and then shall he confess unto you</t>
  </si>
  <si>
    <t>Nephi went his way towards his own house, pondering</t>
  </si>
  <si>
    <t>upon the things which the Lord had shown unto him</t>
  </si>
  <si>
    <t>he did stop and did not go unto his own house, but did return unto the multitudes who were scattered about</t>
  </si>
  <si>
    <t>upon the face of the land, and began to declare unto them the word of the Lord</t>
  </si>
  <si>
    <t>they did revile against him, and did seek to lay their hands</t>
  </si>
  <si>
    <t>upon him that they might cast him into prison</t>
  </si>
  <si>
    <t>let there be a famine in the land, to stir them</t>
  </si>
  <si>
    <t>up in remembrance of the Lord their God</t>
  </si>
  <si>
    <t>there was a great famine</t>
  </si>
  <si>
    <t>upon the land, among all the people of Nephi</t>
  </si>
  <si>
    <t>cause that it may be done according to my words, and send forth rain</t>
  </si>
  <si>
    <t>upon the face of the earth, that she may bring forth her fruit</t>
  </si>
  <si>
    <t>in the seventy and sixth year the Lord did turn away his anger from the people, and caused that rain should fall upon</t>
  </si>
  <si>
    <t>the earth, insomuch that it did bring forth her fruit in the season of her fruit</t>
  </si>
  <si>
    <t>the people of Nephi began to prosper again in the land, and began to build</t>
  </si>
  <si>
    <t>up their waste places</t>
  </si>
  <si>
    <t>a certain number of the dissenters from the people of Nephi, who had some years before gone over unto the Lamanites, and taken upon themselves the name of Lamanites, and also a certain number who were real descendants of the Lamanites, being stirred</t>
  </si>
  <si>
    <t>up to anger by them, or by those dissenters, therefore they commenced a war with their brethren</t>
  </si>
  <si>
    <t>they sent an army of strong men into the wilderness and</t>
  </si>
  <si>
    <t>upon the mountains to search out this band of robbers, and to destroy them</t>
  </si>
  <si>
    <t>they did cause great fear to come unto the people</t>
  </si>
  <si>
    <t>this great evil, which came unto the people because of their iniquity, did stir them</t>
  </si>
  <si>
    <t>up again in remembrance of the Lord their God</t>
  </si>
  <si>
    <t>how quick to hearken unto the words of the evil one, and to set their hearts</t>
  </si>
  <si>
    <t>upon the vain things of the world!</t>
  </si>
  <si>
    <t>how quick to be lifted</t>
  </si>
  <si>
    <t>up in pride</t>
  </si>
  <si>
    <t>by the power of his voice they are broken</t>
  </si>
  <si>
    <t>up, and become smooth, yea, even like unto a valley</t>
  </si>
  <si>
    <t>if he say unto the waters of the great deep--Be thou dried</t>
  </si>
  <si>
    <t>up--it is done</t>
  </si>
  <si>
    <t>if he say unto this mountain--Be thou raised ... and come over and fall ... that it be buried</t>
  </si>
  <si>
    <t>up … upon that city … up--behold it is done</t>
  </si>
  <si>
    <t>Let it be accursed, because of the iniquity of him who hath hid it</t>
  </si>
  <si>
    <t>up--behold, it shall be accursed</t>
  </si>
  <si>
    <t>they would not suffer that he should enter into the city; therefore he went and got</t>
  </si>
  <si>
    <t>upon the wall thereof</t>
  </si>
  <si>
    <t>a curse shall come ... because of the people’s sake who are</t>
  </si>
  <si>
    <t>upon the land, saith the Lord of Hosts … upon the land, yea, because of their wickedness and their abominations</t>
  </si>
  <si>
    <t>whoso shall hide ... save he be a righteous man and shall hide it</t>
  </si>
  <si>
    <t>up treasures in the earth shall find them again no more, because of the great curse of the land … up unto the Lord</t>
  </si>
  <si>
    <t>they shall hide ... and cursed be they who hide not ... for none hideth ... and he that hideth not</t>
  </si>
  <si>
    <t>up their treasures unto me … up their treasures unto me … up their treasures unto me save it be the righteous … up his treasures unto me, cursed is he</t>
  </si>
  <si>
    <t>the day shall come that they shall hide ... because they have set their hearts ... and because they have set their hearts ... and will hide ... because they will not hide them</t>
  </si>
  <si>
    <t>up their treasures … upon riches … upon their riches … up their treasures when they shall flee before their enemies … up unto me, cursed be they and also their treasures</t>
  </si>
  <si>
    <t>ye are cursed because of your riches, and also are your riches cursed because ye have set your hearts</t>
  </si>
  <si>
    <t>this cause hath the Lord God caused that a curse should come ... and also</t>
  </si>
  <si>
    <t>upon the land … upon your riches, and this because of your iniquities</t>
  </si>
  <si>
    <t>ye will lift him</t>
  </si>
  <si>
    <t>up, and ye will give unto him of your substance</t>
  </si>
  <si>
    <t>in vain shall ye cry, for your desolation is already come</t>
  </si>
  <si>
    <t>upon you, and your destruction is made sure</t>
  </si>
  <si>
    <t>we have hid</t>
  </si>
  <si>
    <t>up our treasures and they have slipped away from us, because of the curse of the land</t>
  </si>
  <si>
    <t>for this intent have I come</t>
  </si>
  <si>
    <t>up … upon the walls of this city, that ye might hear and know of the judgments of God which do await you because of your iniquities</t>
  </si>
  <si>
    <t>whosoever repenteth not is hewn down and cast into the fire; and there cometh</t>
  </si>
  <si>
    <t>upon them again a spiritual death, yea, a second death</t>
  </si>
  <si>
    <t>there shall be no light</t>
  </si>
  <si>
    <t>upon the face of this land, even from the time that he shall suffer death, for the space of three days</t>
  </si>
  <si>
    <t>at the time that he shall yield ... and the earth shall shake and tremble; and the rocks which are ... which are both above the earth and beneath, which ye know at this time are solid, or the more part of it is one solid mass, shall be broken</t>
  </si>
  <si>
    <t>up the ghost there shall be thunderings and lightnings for the space of many hours … upon the face of this earth … up</t>
  </si>
  <si>
    <t>shall ever after be found in seams and in cracks, and in broken fragments</t>
  </si>
  <si>
    <t>many highways shall be broken</t>
  </si>
  <si>
    <t>up, and many cities shall become desolate</t>
  </si>
  <si>
    <t>many graves shall be opened, and shall yield</t>
  </si>
  <si>
    <t>up many of their dead</t>
  </si>
  <si>
    <t>to the intent that they might believe that these signs and these wonders should come to pass</t>
  </si>
  <si>
    <t>upon all the face of this land, to the intent that there should be no cause for unbelief among the children of men</t>
  </si>
  <si>
    <t>whosoever will not believe, a righteous judgment might come ... and also if they are condemned they bring</t>
  </si>
  <si>
    <t>upon them … upon themselves their own condemnation</t>
  </si>
  <si>
    <t>they have buried their weapons of war, and they fear to take them</t>
  </si>
  <si>
    <t>up lest by any means they should sin</t>
  </si>
  <si>
    <t>they shall be driven to and fro</t>
  </si>
  <si>
    <t>there were many who heard the words of Samuel, the Lamanite, which he spake</t>
  </si>
  <si>
    <t>upon the walls of the city</t>
  </si>
  <si>
    <t>there were who did not believe in the words of Samuel were angry with him; and they cast stones at him upon the wall, and also many shot arrows at him as he stood</t>
  </si>
  <si>
    <t>upon the wall</t>
  </si>
  <si>
    <t>began to depend upon their own strength and</t>
  </si>
  <si>
    <t>upon their own wisdom</t>
  </si>
  <si>
    <t>we depend</t>
  </si>
  <si>
    <t>upon them to teach us the word; and thus will they keep us in ignorance if we will yield ourselves unto them</t>
  </si>
  <si>
    <t>many more things did the people imagine ... and they were much disturbed, for Satan did stir them ... yea, he did go about spreading rumors and contentions</t>
  </si>
  <si>
    <t>up in their hearts, which were foolish and vain … up to do iniquity continually … upon all the face of the land</t>
  </si>
  <si>
    <t>Satan did get great hold upon the hearts of the people</t>
  </si>
  <si>
    <t>he went out and bowed himself</t>
  </si>
  <si>
    <t>down upon the earth, and cried mightily to his God in behalf of his people</t>
  </si>
  <si>
    <t>Lift</t>
  </si>
  <si>
    <t>up your head and be of good cheer</t>
  </si>
  <si>
    <t>upon the face of the whole earth from the west to the east, both in the land north and in the land south, were so exceedingly astonished that they fell to the earth</t>
  </si>
  <si>
    <t>the Gadianton robbers, who dwelt</t>
  </si>
  <si>
    <t>they had many children who did grow</t>
  </si>
  <si>
    <t>up and began to wax strong in years, that they became for themselves, and were led away by some who were Zoramites</t>
  </si>
  <si>
    <t>Imagining</t>
  </si>
  <si>
    <t>up some vain thing in their hearts, that it was wrought by men and by the power of the devil</t>
  </si>
  <si>
    <t>it became expedient that all the people, both the Nephites and the Lamanites, should take</t>
  </si>
  <si>
    <t>up arms against them</t>
  </si>
  <si>
    <t>all the Lamanites who had become converted unto the Lord did unite with their brethren, the Nephites, and were compelled, for the safety of their lives and their women and their children, to take</t>
  </si>
  <si>
    <t>up arms against those Gadianton robbers</t>
  </si>
  <si>
    <t>I write unto you, desiring that ye would yield</t>
  </si>
  <si>
    <t>up unto this my people, your cities, your lands, and your possessions</t>
  </si>
  <si>
    <t>yield yourselves</t>
  </si>
  <si>
    <t>up unto us, and unite with us and become acquainted with our secret works, and become our brethren</t>
  </si>
  <si>
    <t>they shall not stay their hand and shall spare not, but shall slay you, and shall let fall the sword</t>
  </si>
  <si>
    <t>upon you even until ye shall become extinct</t>
  </si>
  <si>
    <t>I write this epistle unto you, Lachoneus, and I hope that ye will deliver</t>
  </si>
  <si>
    <t>up your lands and your possessions, without the shedding of blood</t>
  </si>
  <si>
    <t>so great and marvelous were the words and prophecies of Lachoneus that they did cause fear to come</t>
  </si>
  <si>
    <t>let us go ... that we may fall</t>
  </si>
  <si>
    <t>up … upon the mountains and into the wilderness … upon the robbers and destroy them in their own lands</t>
  </si>
  <si>
    <t>if we should go</t>
  </si>
  <si>
    <t>up against them the Lord would deliver us into their hands</t>
  </si>
  <si>
    <t>Lachoneus did cause that they should gather themselves together in the land southward, because of the great curse which was</t>
  </si>
  <si>
    <t>upon the land northward</t>
  </si>
  <si>
    <t>they did put</t>
  </si>
  <si>
    <t>up their prayers unto the Lord their God</t>
  </si>
  <si>
    <t>there was no chance for the robbers to plunder and to obtain food, save it were to come</t>
  </si>
  <si>
    <t>up in open battle against the Nephites</t>
  </si>
  <si>
    <t>When the feudal lords fight in their own territory, it is 'dispersive terrain.' (page 219)</t>
  </si>
  <si>
    <t>"when one penetrates deeply into enemy territory, bypassing numerous cities, it is 'heavy terrain.' (page 219)</t>
  </si>
  <si>
    <t>in the nineteenth year Giddianhi found that it was expedient that he should go</t>
  </si>
  <si>
    <t>up to battle against the Nephites</t>
  </si>
  <si>
    <t>for there was no way that they could subsist save it were to plunder and rob and murder (socialism works only until you run out of other people's money)</t>
  </si>
  <si>
    <t>they durst not spread themselves ... lest the Nephites should come upon them and slay them; therefore Giddianhi gave commandment unto his armies that in this year they should go</t>
  </si>
  <si>
    <t>upon the face of the land insomuch that they could raise grain … up to battle against the Nephites</t>
  </si>
  <si>
    <t>they did come ... and behold, great and terrible was the day that they did come ... and they had a lamb-skin about their loins, and they were dyed in blood, and their heads were shorn, and they had head-plates</t>
  </si>
  <si>
    <t>up to battle; and it was in the sixth month … up to battle; and they were girded about after the manner of robbers … upon them</t>
  </si>
  <si>
    <t>when the armies of Giddianhi did rush</t>
  </si>
  <si>
    <t>upon them they were prepared to meet them</t>
  </si>
  <si>
    <t>up to battle … up on all sides to lay siege round about the people of Nephi … up according to their wishes</t>
  </si>
  <si>
    <t>in the twenty and first year they did not come ... but they came ... if they should cut them off from all their outward privileges, that they could cause them to yield themselves</t>
  </si>
  <si>
    <t>it was impossible for the robbers to lay siege sufficiently long to have any effect ... because of their much provision which they had laid</t>
  </si>
  <si>
    <t>upon the Nephites … up in store</t>
  </si>
  <si>
    <t>There is terrain for which one does not contend. … If a general does not have a penetrating understanding of the advantages of the nine changes, even though he is familiar with the topography, he will not be able to realize the advantages of terrain. (page 203)</t>
  </si>
  <si>
    <t>Those in proximity to the army will sell their goods expensively. (pages 173-174)</t>
  </si>
  <si>
    <t>When their strength has been expended and their wealth depleted, then the houses in the central plains will be empty. (page 174)</t>
  </si>
  <si>
    <t>Now the army's disposition of force (hsing) is like water. Water's configuration (hsing) avoids heights and races downward. (page 193)</t>
  </si>
  <si>
    <t>the Nephites were continually marching out by day and by night, and falling</t>
  </si>
  <si>
    <t>upon their armies</t>
  </si>
  <si>
    <t>the desire of the people of Zemnarihah to withdraw from their design, because of the great destruction which came</t>
  </si>
  <si>
    <t>upon them by night and by day</t>
  </si>
  <si>
    <t>there were many thousands who did yield themselves</t>
  </si>
  <si>
    <t>up prisoners unto the Nephites</t>
  </si>
  <si>
    <t>Zemnarihah, was taken and hanged ... even</t>
  </si>
  <si>
    <t>upon a tree, yea … upon the top thereof until he was dead</t>
  </si>
  <si>
    <t>he gather in from the four quarters of the earth all the remnant of the seed of Jacob, who are scattered abroad</t>
  </si>
  <si>
    <t>they had not eaten</t>
  </si>
  <si>
    <t>up all their provisions; therefore they did take with them all that they had not devoured</t>
  </si>
  <si>
    <t>that they might have, with their labors, wherewith to subsist</t>
  </si>
  <si>
    <t>upon; and thus they did establish peace in all the land</t>
  </si>
  <si>
    <t>there were many highways cast</t>
  </si>
  <si>
    <t>up, and many roads made, which led from city to city, and from land to land, and from place to place</t>
  </si>
  <si>
    <t>some were lifted</t>
  </si>
  <si>
    <t>up unto pride and boastings because of their exceedingly great riches, yea, even unto great persecutions</t>
  </si>
  <si>
    <t>Some were lifted</t>
  </si>
  <si>
    <t>up in pride, and others were exceedingly humble</t>
  </si>
  <si>
    <t>there became a great inequality in all the land, insomuch that the church began to be broken ... the church was broken</t>
  </si>
  <si>
    <t>up; yea, insomuch that in the thirtieth year … up in all the land save it were among a few of the Lamanites</t>
  </si>
  <si>
    <t>Satan had great power, unto the stirring ... and to the puffing them</t>
  </si>
  <si>
    <t>up of the people to do all manner of iniquity … up with pride</t>
  </si>
  <si>
    <t>the people having been delivered</t>
  </si>
  <si>
    <t>up for the space of a long time to be carried about by the temptations of the devil</t>
  </si>
  <si>
    <t>a complaint came</t>
  </si>
  <si>
    <t>up unto the land of Zarahemla</t>
  </si>
  <si>
    <t>they were taken and brought</t>
  </si>
  <si>
    <t>up before the judge, to be judged of the crime which they had done</t>
  </si>
  <si>
    <t>in this same year, yea, the thirtieth year, they did destroy</t>
  </si>
  <si>
    <t>upon the judgment-seat, yea, did murder the chief judge of the land</t>
  </si>
  <si>
    <t>all this iniquity had come</t>
  </si>
  <si>
    <t>upon the people because they did yield themselves unto the power of Satan</t>
  </si>
  <si>
    <t>this secret combination, which had brought so great iniquity</t>
  </si>
  <si>
    <t>upon the people, did gather themselves together, and did place at their head a man whom they did call Jacob</t>
  </si>
  <si>
    <t>they should take their flight into the northernmost part of the land, and there build</t>
  </si>
  <si>
    <t>up unto themselves a kingdom, until they were joined by dissenters</t>
  </si>
  <si>
    <t>healed of their sicknesses and their infirmities, did truly manifest unto the people that they had been wrought</t>
  </si>
  <si>
    <t>Tempests, earthquakes, fires, whirlwinds, and physical</t>
  </si>
  <si>
    <t>upheavals attest the crucifixion of Christ</t>
  </si>
  <si>
    <t>the earth was carried</t>
  </si>
  <si>
    <t>up upon the city of Moronihah, that in the place of the city there became a great mountain</t>
  </si>
  <si>
    <t>the highways were broken</t>
  </si>
  <si>
    <t>up, and the level roads were spoiled, and many smooth places became rough</t>
  </si>
  <si>
    <t>the rocks were rent in twain; they were broken ... insomuch that they were found in broken fragments, and in seams and in cracks</t>
  </si>
  <si>
    <t>up … upon the face of the whole earth … upon all the face of the land</t>
  </si>
  <si>
    <t>all these great and terrible things were done in about the space of three hours--and then behold, there was darkness</t>
  </si>
  <si>
    <t>there was thick darkness</t>
  </si>
  <si>
    <t>upon all the face of the land, insomuch that the inhabitants thereof who had not fallen could feel the vapor of darkness</t>
  </si>
  <si>
    <t>there was not any light seen, neither fire, nor glimmer, neither the sun, nor the moon, nor the stars, for so great were the mists of darkness which were</t>
  </si>
  <si>
    <t>great were the groanings of the people, because of the darkness and the great destruction which had come</t>
  </si>
  <si>
    <t>then would our mothers and our fair daughters, and our children have been spared, and not have been buried</t>
  </si>
  <si>
    <t>up in that great city Moronihah</t>
  </si>
  <si>
    <t>there was a voice heard among all the inhabitants of the earth</t>
  </si>
  <si>
    <t>the city of Gilgal have I caused to be sunk, and the inhabitants thereof to be buried</t>
  </si>
  <si>
    <t>up in the depths of the earth</t>
  </si>
  <si>
    <t>the city of Onihah and the inhabitants thereof, and the city of Mocum and the inhabitants thereof, and the city of Jerusalem and the inhabitants thereof; and waters have I caused to come</t>
  </si>
  <si>
    <t>up in the stead thereof</t>
  </si>
  <si>
    <t>the city of Gadiandi, and the city of Gadiomnah, and the city of Jacob, and the city of Gimgimno, all these have I caused to be sunk, and made hills and valleys in the places thereof; and the inhabitants thereof have I buried</t>
  </si>
  <si>
    <t>I did cause them to be burned, to destroy them from before my face, that the blood of the prophets and the saints should not come</t>
  </si>
  <si>
    <t>up unto me any more against them</t>
  </si>
  <si>
    <t>upon this land … upon this people</t>
  </si>
  <si>
    <t>many great destructions have I caused to come ... and</t>
  </si>
  <si>
    <t>ye shall offer</t>
  </si>
  <si>
    <t>up unto me no more the shedding of blood; yea, your sacrifices and your burnt offerings shall be done away</t>
  </si>
  <si>
    <t>for such I have laid down my life, and have taken it</t>
  </si>
  <si>
    <t>up again</t>
  </si>
  <si>
    <t>they were spared and were not sunk and buried ...  neither were they fallen</t>
  </si>
  <si>
    <t>up in the earth … upon and crushed to death</t>
  </si>
  <si>
    <t>these things which testify of us, are they not written</t>
  </si>
  <si>
    <t>upon the plates of brass which our father Lehi brought out of Jerusalem?</t>
  </si>
  <si>
    <t>great blessings poured out</t>
  </si>
  <si>
    <t>upon their heads, insomuch that soon after the ascension of Christ into heaven he did truly manifest himself unto them</t>
  </si>
  <si>
    <t>the eyes of the whole multitude were turned</t>
  </si>
  <si>
    <t>I have drunk out of that bitter cup which the Father hath given me, and have glorified the Father in taking</t>
  </si>
  <si>
    <t>of the devil, who is the father of contention, and he stirreth</t>
  </si>
  <si>
    <t>up the hearts of men to contend with anger</t>
  </si>
  <si>
    <t>this is not my doctrine, to stir</t>
  </si>
  <si>
    <t>up the hearts of men with anger, one against another</t>
  </si>
  <si>
    <t>upon this ... upon my rock, and the gates of hell shall not prevail against them</t>
  </si>
  <si>
    <t>this is my doctrine, and whoso buildeth ... buildeth</t>
  </si>
  <si>
    <t>upon my rock</t>
  </si>
  <si>
    <t>whoso shall declare more or less than this, and establish it for my doctrine, the same cometh of evil, and is not built ... but he buildeth ... and the gates of hell stand open to receive such when the floods come and the winds beat</t>
  </si>
  <si>
    <t>upon my rock … upon a sandy foundation … upon them</t>
  </si>
  <si>
    <t>it is better that ye should deny yourselves of these things, wherein ye will take</t>
  </si>
  <si>
    <t>up your cross</t>
  </si>
  <si>
    <t>They are to lay</t>
  </si>
  <si>
    <t>up treasures in heaven</t>
  </si>
  <si>
    <t>Lay not</t>
  </si>
  <si>
    <t>But lay</t>
  </si>
  <si>
    <t>up for yourselves treasures upon earth</t>
  </si>
  <si>
    <t>up for yourselves treasures in heaven</t>
  </si>
  <si>
    <t>when Jesus had spoken these words he looked</t>
  </si>
  <si>
    <t>upon the twelve whom he had chosen</t>
  </si>
  <si>
    <t>whoso heareth these sayings of mine and doeth them, I will liken him unto a wise man, who built his house</t>
  </si>
  <si>
    <t>upon a rock</t>
  </si>
  <si>
    <t>the rain descended, and the floods came, and the winds blew, and beat</t>
  </si>
  <si>
    <t>upon that house; and it fell not</t>
  </si>
  <si>
    <t>every one that heareth these sayings of mine and doeth them not shall be likened unto a foolish man, who built his house</t>
  </si>
  <si>
    <t>upon the sand</t>
  </si>
  <si>
    <t>upon that house; and it fell</t>
  </si>
  <si>
    <t>whoso remembereth these sayings of mine and doeth them, him will I raise</t>
  </si>
  <si>
    <t>through the fulness of the Gentiles, the remnant of their seed, who shall be scattered forth</t>
  </si>
  <si>
    <t>upon the face of the earth because of their unbelief</t>
  </si>
  <si>
    <t>notwithstanding they have come forth</t>
  </si>
  <si>
    <t>upon the face of this land, and have scattered my people who are of the house of Israel</t>
  </si>
  <si>
    <t>because of the mercies of the Father unto the Gentiles, and also the judgments of the Father</t>
  </si>
  <si>
    <t>upon my people who are of the house of Israel</t>
  </si>
  <si>
    <t>At that day when the Gentiles shall sin against my gospel, and shall reject the fulness of my gospel, and shall be lifted</t>
  </si>
  <si>
    <t>up in the pride of their hearts above all nations, and above all the people of the whole earth</t>
  </si>
  <si>
    <t>Thy watchmen shall lift</t>
  </si>
  <si>
    <t>up the voice; with the voice together shall they sing</t>
  </si>
  <si>
    <t>go ye unto your homes, and ponder</t>
  </si>
  <si>
    <t>upon the things which I have said</t>
  </si>
  <si>
    <t>beheld they were in tears, and did look steadfastly</t>
  </si>
  <si>
    <t>upon him as if they would ask him to tarry a little longer with them</t>
  </si>
  <si>
    <t>I have compassion</t>
  </si>
  <si>
    <t>upon you; my bowels are filled with mercy</t>
  </si>
  <si>
    <t>they brought their little children and set them down</t>
  </si>
  <si>
    <t>upon the ground round about him, and Jesus stood in the midst</t>
  </si>
  <si>
    <t>he commanded the multitude that they should kneel down</t>
  </si>
  <si>
    <t>when they had knelt</t>
  </si>
  <si>
    <t>upon the ground, Jesus groaned within himself</t>
  </si>
  <si>
    <t>when he had said these words, he himself also knelt</t>
  </si>
  <si>
    <t>upon the earth; and behold he prayed unto the Father</t>
  </si>
  <si>
    <t>he commanded the multitude that they should sit themselves down</t>
  </si>
  <si>
    <t>if ye shall always do these things blessed are ye, for ye are built</t>
  </si>
  <si>
    <t>upon my rock … upon a sandy foundation … upon them, they shall fall</t>
  </si>
  <si>
    <t>whoso among you shall do more or less than these are not built … built … when the rain descends, and the floods come, and the winds blow, and beat</t>
  </si>
  <si>
    <t>up your light that it may shine unto the world … up</t>
  </si>
  <si>
    <t>hold ... Behold I am the light which ye shall hold</t>
  </si>
  <si>
    <t>when Jesus had spoken these words, he turned his eyes again</t>
  </si>
  <si>
    <t>upon the disciples whom he had chosen</t>
  </si>
  <si>
    <t>they did cause that the multitude should kneel down</t>
  </si>
  <si>
    <t>he came</t>
  </si>
  <si>
    <t>up out of the water and began to baptize</t>
  </si>
  <si>
    <t>when they were all baptized and had come ... the Holy Ghost did fall</t>
  </si>
  <si>
    <t>up out of the water … upon them, and they were filled with the Holy Ghost and with fire</t>
  </si>
  <si>
    <t>he spake unto the multitude, and commanded them that they should kneel down again ... and also that his disciples should kneel down</t>
  </si>
  <si>
    <t>upon the earth … upon the earth</t>
  </si>
  <si>
    <t>when they had all knelt down</t>
  </si>
  <si>
    <t>upon the earth, he commanded his disciples that they should pray</t>
  </si>
  <si>
    <t>his countenance did smile ... and the light of his countenance did shine ... the whiteness thereof did exceed all the whiteness, yea, even there could be nothing</t>
  </si>
  <si>
    <t>upon them … upon them … upon earth so white as the whiteness thereof</t>
  </si>
  <si>
    <t>he did smile</t>
  </si>
  <si>
    <t>upon them again; and behold they were white, even as Jesus</t>
  </si>
  <si>
    <t>up … upon their feet … up ... upon their feet</t>
  </si>
  <si>
    <t>he commanded them that they should arise and stand ... … And they arose … and stood</t>
  </si>
  <si>
    <t>then shall the remnants, which shall be scattered abroad</t>
  </si>
  <si>
    <t>upon the face of the earth, be gathered in</t>
  </si>
  <si>
    <t>Thy hand shall be lifted …</t>
  </si>
  <si>
    <t>up … upon thine adversaries</t>
  </si>
  <si>
    <t>except they repent it shall fall ... yea, even</t>
  </si>
  <si>
    <t>upon them, saith the Father … upon all the nations of the Gentiles</t>
  </si>
  <si>
    <t>up unto you of your brethren, like unto me</t>
  </si>
  <si>
    <t>I am he of whom Moses spake, saying: A prophet shall the Lord your God raise</t>
  </si>
  <si>
    <t>The Father having raised me</t>
  </si>
  <si>
    <t>up unto you first</t>
  </si>
  <si>
    <t>the pouring out of the Holy Ghost through me</t>
  </si>
  <si>
    <t>if they shall harden their hearts against me I will return their iniquities</t>
  </si>
  <si>
    <t>Then shall their watchmen lift</t>
  </si>
  <si>
    <t>up their voice</t>
  </si>
  <si>
    <t>upon the mountains are the feet of him that bringeth good tidings unto them</t>
  </si>
  <si>
    <t>it is wisdom in the Father that they should be established in this land, and be set</t>
  </si>
  <si>
    <t>up as a free people by the power of the Father</t>
  </si>
  <si>
    <t>Their hand shall be lifted …</t>
  </si>
  <si>
    <t>up … upon their adversaries</t>
  </si>
  <si>
    <t>I will pluck</t>
  </si>
  <si>
    <t>up thy groves out of the midst of thee</t>
  </si>
  <si>
    <t>I will execute vengeance and fury ... even as</t>
  </si>
  <si>
    <t>upon them … upon the heathen</t>
  </si>
  <si>
    <t>then shall they assist my people that they may be gathered in, who are scattered</t>
  </si>
  <si>
    <t>upon all the face of the land, in unto the New Jerusalem</t>
  </si>
  <si>
    <t>when Nephi had brought forth the records, and laid them before him, he cast his eyes</t>
  </si>
  <si>
    <t>we call the proud happy; yea, they that work wickedness are set</t>
  </si>
  <si>
    <t>up; yea, they that tempt God are even delivered</t>
  </si>
  <si>
    <t>a book of remembrance was written before him for them that feared the Lord, and that thought</t>
  </si>
  <si>
    <t>they shall be mine, saith the Lord of Hosts, in that day when I make</t>
  </si>
  <si>
    <t>up my jewels</t>
  </si>
  <si>
    <t>all that do wickedly, shall be stubble; and the day that cometh shall burn them</t>
  </si>
  <si>
    <t>up, saith the Lord of Hosts, that it shall leave them neither root nor branch</t>
  </si>
  <si>
    <t>ye shall go forth and grow</t>
  </si>
  <si>
    <t>up as calves in the stall</t>
  </si>
  <si>
    <t>even all things which should come</t>
  </si>
  <si>
    <t>upon the face of the earth, even until the elements should melt with fervent heat, and the earth should be wrapt together as a scroll</t>
  </si>
  <si>
    <t>I was about to write them, all which were engraven</t>
  </si>
  <si>
    <t>upon the plates of Nephi, but the Lord forbade it</t>
  </si>
  <si>
    <t>ye must take</t>
  </si>
  <si>
    <t>upon you the name of Christ, which is my name? For by this name shall ye be called at the last day</t>
  </si>
  <si>
    <t>whoso taketh</t>
  </si>
  <si>
    <t>upon him my name, and endureth to the end, the same shall be saved at the last day</t>
  </si>
  <si>
    <t>ye shall call</t>
  </si>
  <si>
    <t>upon the Father in my name that he will bless the church for my sake</t>
  </si>
  <si>
    <t>if it be called in my name then it is my church, if it so be that they are built</t>
  </si>
  <si>
    <t>upon my gospel</t>
  </si>
  <si>
    <t>ye are built ... therefore if ye call</t>
  </si>
  <si>
    <t>upon my gospel; therefore ye shall call whatsoever things ye do call, in my name … upon the Father, for the church, if it be in my name the Father will hear you</t>
  </si>
  <si>
    <t>if it so be that the church is built</t>
  </si>
  <si>
    <t>upon my gospel then will the Father show forth his own works in it</t>
  </si>
  <si>
    <t>if it be not built ... and is built ... or ... verily I say unto you they have joy in their works for a season</t>
  </si>
  <si>
    <t>upon my gospel … upon the works of men … upon the works of the devil</t>
  </si>
  <si>
    <t>my Father sent me that I might be lifted ... and after that I had been lifted ... that I might draw all men unto me, that as I have been lifted ... so should men be lifted</t>
  </si>
  <si>
    <t>up upon the cross … up upon the cross … up by men even … up by the Father</t>
  </si>
  <si>
    <t>for this cause have I been lifted</t>
  </si>
  <si>
    <t>up; therefore, according to the power of the Father I will draw all men unto me</t>
  </si>
  <si>
    <t>if ye do these things blessed are ye, for ye shall be lifted</t>
  </si>
  <si>
    <t>in that day will I visit them, even in turning their works</t>
  </si>
  <si>
    <t>ye have desired the thing which John, my beloved, who was with me in my ministry, before that I was lifted</t>
  </si>
  <si>
    <t>up by the Jews, desired of me</t>
  </si>
  <si>
    <t>the heavens were opened, and they were caught</t>
  </si>
  <si>
    <t>up into heaven</t>
  </si>
  <si>
    <t>they did again minister</t>
  </si>
  <si>
    <t>they did go forth</t>
  </si>
  <si>
    <t>upon the face of the land, and did minister unto all the people</t>
  </si>
  <si>
    <t>preach the gospel of Christ unto all people</t>
  </si>
  <si>
    <t>even three who were caught</t>
  </si>
  <si>
    <t>up into the heavens</t>
  </si>
  <si>
    <t>there must needs be a change wrought</t>
  </si>
  <si>
    <t>upon their bodies, or else it needs be that they must taste of death</t>
  </si>
  <si>
    <t>that they might not taste of death there was a change wrought</t>
  </si>
  <si>
    <t>upon their bodies</t>
  </si>
  <si>
    <t>this change was not equal to that which shall take place at the last day; but there was a change wrought</t>
  </si>
  <si>
    <t>Ammaron hides</t>
  </si>
  <si>
    <t>up the sacred records</t>
  </si>
  <si>
    <t>in the thirty and sixth year, the people were all converted unto the Lord</t>
  </si>
  <si>
    <t>there were many cities which had been sunk, and waters came</t>
  </si>
  <si>
    <t>his son Amos kept it in his stead; and he kept it</t>
  </si>
  <si>
    <t>upon the plates of Nephi also</t>
  </si>
  <si>
    <t>a small part of the people who had revolted from the church and taken</t>
  </si>
  <si>
    <t>upon them the name of Lamanites</t>
  </si>
  <si>
    <t>his son Amos kept the record in his stead; and he also kept it</t>
  </si>
  <si>
    <t>the people had multiplied, insomuch that they were spread</t>
  </si>
  <si>
    <t>in this two hundred and first year there began to be among them those who were lifted</t>
  </si>
  <si>
    <t>up in pride, such as the wearing of costly apparel, and all manner of fine pearls</t>
  </si>
  <si>
    <t>they began to be divided into classes; and they began to build</t>
  </si>
  <si>
    <t>up churches unto themselves to get gain</t>
  </si>
  <si>
    <t>this church did multiply exceedingly because of iniquity, and because of the power of Satan who did get hold</t>
  </si>
  <si>
    <t>upon their hearts</t>
  </si>
  <si>
    <t xml:space="preserve"> they were led by many priests and false prophets to build</t>
  </si>
  <si>
    <t>up many churches</t>
  </si>
  <si>
    <t>they did still continue to build</t>
  </si>
  <si>
    <t>up churches unto themselves, and adorn them with all manner of precious things</t>
  </si>
  <si>
    <t>the wicked part of the people began again to build</t>
  </si>
  <si>
    <t>up the secret oaths and combinations of Gadianton</t>
  </si>
  <si>
    <t>gold and silver did they lay</t>
  </si>
  <si>
    <t>up in store in abundance, and did traffic in all manner of traffic</t>
  </si>
  <si>
    <t>Ammaron, being constrained by the Holy Ghost, did hide</t>
  </si>
  <si>
    <t>up the records which were sacred</t>
  </si>
  <si>
    <t>he did hide them</t>
  </si>
  <si>
    <t>up unto the Lord, that they might come again unto the remnant of the house of Jacob</t>
  </si>
  <si>
    <t>about the time that Ammaron hid</t>
  </si>
  <si>
    <t>up the records unto the Lord, he came unto me</t>
  </si>
  <si>
    <t>wickedness did prevail</t>
  </si>
  <si>
    <t>upon the face of the whole land, insomuch that the Lord did take away his beloved disciples</t>
  </si>
  <si>
    <t>there were no gifts from the Lord, and the Holy Ghost did not come</t>
  </si>
  <si>
    <t>upon any, because of their wickedness and unbelief</t>
  </si>
  <si>
    <t>the inhabitants thereof began to hide</t>
  </si>
  <si>
    <t>up their treasures in the earth; and they became slippery</t>
  </si>
  <si>
    <t>the power of the evil one was wrought</t>
  </si>
  <si>
    <t>the Lamanites did come</t>
  </si>
  <si>
    <t>upon us with exceedingly great power, insomuch that they did frighten my armies</t>
  </si>
  <si>
    <t>notwithstanding all our fortifications the Lamanites did come</t>
  </si>
  <si>
    <t>upon us and did drive us out of the city</t>
  </si>
  <si>
    <t>I saw thousands of them hewn down in open rebellion against their God, and heaped</t>
  </si>
  <si>
    <t>up as dung upon the face of the land</t>
  </si>
  <si>
    <t>And … but</t>
  </si>
  <si>
    <t>upon the plates of Nephi I did make a full account of all the wickedness and abominations … upon these plates I did forbear to make a full account of their wickedness and abominations</t>
  </si>
  <si>
    <t>nevertheless, I know that I shall be lifted</t>
  </si>
  <si>
    <t>in the three hundred and forty and sixth year they began to come</t>
  </si>
  <si>
    <t>upon us again</t>
  </si>
  <si>
    <t>come unto me, and be ye baptized, and build</t>
  </si>
  <si>
    <t>up again my church, and ye shall be spared</t>
  </si>
  <si>
    <t>they did swear by the heavens, and also by the throne of God, that they would go</t>
  </si>
  <si>
    <t>up to battle against their enemies</t>
  </si>
  <si>
    <t>when they had sworn by all that had been forbidden them by our Lord and Savior Jesus Christ, that they would go</t>
  </si>
  <si>
    <t>up unto their enemies to battle</t>
  </si>
  <si>
    <t>I utterly refused to go</t>
  </si>
  <si>
    <t>up against mine enemies</t>
  </si>
  <si>
    <t>in the three hundred and sixty and third year the Nephites did go</t>
  </si>
  <si>
    <t>up with their armies to battle against the Lamanites, out of the land Desolation</t>
  </si>
  <si>
    <t>while they were yet weary, a fresh army of the Lamanites did come</t>
  </si>
  <si>
    <t>upon them; and they had a sore battle, insomuch that the Lamanites did take possession of the city Desolation</t>
  </si>
  <si>
    <t>it was because the armies of the Nephites went</t>
  </si>
  <si>
    <t>up unto the Lamanites that they began to be smitten</t>
  </si>
  <si>
    <t>it is the wicked that stir</t>
  </si>
  <si>
    <t>up the hearts of the children of men unto bloodshed</t>
  </si>
  <si>
    <t>the three hundred and sixty and sixth year had passed away, and the Lamanites came again</t>
  </si>
  <si>
    <t>upon the Nephites to battle</t>
  </si>
  <si>
    <t>did take many prisoners both women and children, and did offer them</t>
  </si>
  <si>
    <t>up as sacrifices unto their idol gods</t>
  </si>
  <si>
    <t>I did go to the hill Shim, and did take up all the records which Ammaron had hid</t>
  </si>
  <si>
    <t>they gave me command again of their armies, for they looked</t>
  </si>
  <si>
    <t>upon me as though I could deliver them from their afflictions</t>
  </si>
  <si>
    <t>I knew the judgments of the Lord which should come</t>
  </si>
  <si>
    <t>upon them; for they repented not of their iniquities</t>
  </si>
  <si>
    <t>I, Mormon, do not desire to harrow … but I, knowing that these things must surely be made known, and that all things which are hid must be revealed</t>
  </si>
  <si>
    <t>up the souls of men in casting before them such an awful scene of blood and carnage as was laid before mine eyes …  upon the house-tops</t>
  </si>
  <si>
    <t>they are to be hid</t>
  </si>
  <si>
    <t>up unto the Lord that they may come forth in his own due time</t>
  </si>
  <si>
    <t>they are led about by Satan, even as chaff is driven before the wind, or as a vessel is tossed about</t>
  </si>
  <si>
    <t>upon the waves</t>
  </si>
  <si>
    <t>the Lord will remember the prayers of the righteous, which have been put</t>
  </si>
  <si>
    <t>up unto him for them</t>
  </si>
  <si>
    <t>I made this record out of the plates of Nephi, and hid</t>
  </si>
  <si>
    <t>up in the hill Cumorah all the records which had been entrusted to me by the hand of the Lord, save it were these few plates which I gave unto my son Moroni</t>
  </si>
  <si>
    <t>they did fall</t>
  </si>
  <si>
    <t>upon my people with the sword, and with the bow, and with the arrow</t>
  </si>
  <si>
    <t>their flesh, and bones, and blood lay</t>
  </si>
  <si>
    <t>upon the face of the earth, being left by the hands of those who slew them to molder upon the land, and to crumble and to return to their mother earth</t>
  </si>
  <si>
    <t>O that ye had repented before this great destruction had come</t>
  </si>
  <si>
    <t>he hath gained the victory over the grave; and also in him is the sting of death swallowed</t>
  </si>
  <si>
    <t>up</t>
  </si>
  <si>
    <t>be baptized in the name of Jesus, and lay hold</t>
  </si>
  <si>
    <t>upon the gospel of Christ, which shall be set before you</t>
  </si>
  <si>
    <t>Woes pronounced</t>
  </si>
  <si>
    <t>upon those who breathe out wrath and strife against the work of the Lord</t>
  </si>
  <si>
    <t>Moroni calls</t>
  </si>
  <si>
    <t>upon those who do not believe in Christ to repent</t>
  </si>
  <si>
    <t>when ye shall be brought to see your nakedness before God, and also the glory of God, and the holiness of Jesus Christ, it will kindle a flame of unquenchable fire</t>
  </si>
  <si>
    <t>if ye have imagined</t>
  </si>
  <si>
    <t>up unto yourselves a god who doth vary, and in whom there is shadow of changing, then have ye imagined up unto yourselves a god who is not a God of miracles</t>
  </si>
  <si>
    <t>then cometh the judgment of the Holy One</t>
  </si>
  <si>
    <t>O all ye that have imagined</t>
  </si>
  <si>
    <t>up unto yourselves a god who can do no miracles, I would ask of you, have all these things passed, of which I have spoken? Has the end come yet? Behold I say unto you, Nay</t>
  </si>
  <si>
    <t>they shall take</t>
  </si>
  <si>
    <t>up serpents</t>
  </si>
  <si>
    <t>Who can deny his sayings? Who will rise</t>
  </si>
  <si>
    <t>up against the almighty power of the Lord? Who will despise the works of the Lord?</t>
  </si>
  <si>
    <t>I, Moroni, proceed to give an account of those ancient inhabitants who were destroyed by the hand of the Lord</t>
  </si>
  <si>
    <t>I do not write those things which transpired from the days of Adam until that time; but they are had</t>
  </si>
  <si>
    <t>upon the plates</t>
  </si>
  <si>
    <t>at the time the Lord confounded the language of the people, and swore in his wrath that they should be scattered</t>
  </si>
  <si>
    <t>the Lord had compassion</t>
  </si>
  <si>
    <t>upon Jared; therefore he did not confound the language of Jared</t>
  </si>
  <si>
    <t>upon their friends and their families also, that they were not confounded</t>
  </si>
  <si>
    <t>the Lord did hear the brother of Jared, and had compassion</t>
  </si>
  <si>
    <t>there will I bless thee and thy seed, and raise ... and they who shall go with thee, a great nation. And there shall be none greater than the nation which I will raise …</t>
  </si>
  <si>
    <t>up unto me of thy seed, and of the seed of thy brother … up unto me of thy seed ... upon all the face of the earth</t>
  </si>
  <si>
    <t>thus they did carry with them swarms of bees, and all manner of that which was</t>
  </si>
  <si>
    <t>upon the face of the land, seeds of every kind</t>
  </si>
  <si>
    <t>they should be swept off when the fulness of his wrath should come</t>
  </si>
  <si>
    <t>they shall be swept off when the fulness of his wrath shall come ... And the fulness of his wrath comet</t>
  </si>
  <si>
    <t>upon them …  upon them when they are ripened in iniquity</t>
  </si>
  <si>
    <t>that ye may not bring down the fulness of the wrath of God</t>
  </si>
  <si>
    <t>upon you as the inhabitants of the land have hitherto done</t>
  </si>
  <si>
    <t>they dwelt in tents, and dwelt in tents</t>
  </si>
  <si>
    <t>upon the seashore for the space of four years</t>
  </si>
  <si>
    <t>the Lord talk with the brother of Jared, and chastened him because he remembered not to call</t>
  </si>
  <si>
    <t>upon the name of the Lord</t>
  </si>
  <si>
    <t>the brother of Jared repented of the evil which he had done, and did call … these are my thoughts</t>
  </si>
  <si>
    <t>upon the name of the Lord for his brethren who were with him … upon the land which I shall give you for your inheritance; for it shall be a land choice above all other lands</t>
  </si>
  <si>
    <t>they were small, and they were light</t>
  </si>
  <si>
    <t>upon the water, even like unto the lightness of a fowl upon the water</t>
  </si>
  <si>
    <t>if it be so that the water come in</t>
  </si>
  <si>
    <t>upon thee, behold, ye shall stop the hole, that ye may not perish in the flood</t>
  </si>
  <si>
    <t>ye shall be as a whale in the midst of the sea; for the mountain waves shall dash</t>
  </si>
  <si>
    <t>what will ye that I should prepare for you that ye may have light when ye are swallowed</t>
  </si>
  <si>
    <t>up in the depths of the sea?</t>
  </si>
  <si>
    <t>he did carry them in his hands</t>
  </si>
  <si>
    <t>upon the top of the mount (Shelem)</t>
  </si>
  <si>
    <t>O Lord, thou hast given us a commandment that we must call</t>
  </si>
  <si>
    <t>upon thee, that from thee we may receive according to our desires</t>
  </si>
  <si>
    <t>O Lord, look</t>
  </si>
  <si>
    <t>upon me in pity, and turn away thine anger from this thy people, and suffer not that they shall go forth across this raging deep in darkness</t>
  </si>
  <si>
    <t>ye shall treasure</t>
  </si>
  <si>
    <t>up the things which ye have seen and heard, and show it to no man</t>
  </si>
  <si>
    <t>when ye shall come unto me, ye shall write them and shall seal them</t>
  </si>
  <si>
    <t>up, that no one can interpret them</t>
  </si>
  <si>
    <t>these two stones will I give unto thee, and ye shall seal them</t>
  </si>
  <si>
    <t>up also with the things which ye shall write</t>
  </si>
  <si>
    <t>the Lord said unto him: Write these things and seal them</t>
  </si>
  <si>
    <t>up; and I will show them in mine own due time unto the children of men</t>
  </si>
  <si>
    <t>the Lord commanded him that he should seal</t>
  </si>
  <si>
    <t>up the two stones which he had received</t>
  </si>
  <si>
    <t>Moroni is commanded to seal</t>
  </si>
  <si>
    <t>up the writings of the brother of Jared</t>
  </si>
  <si>
    <t>up … upon the cross</t>
  </si>
  <si>
    <t>they were forbidden to come unto the children of men until after that he should be lifted …</t>
  </si>
  <si>
    <t>I am commanded that I should hide them</t>
  </si>
  <si>
    <t>up again in the earth</t>
  </si>
  <si>
    <t>I have written</t>
  </si>
  <si>
    <t>upon these plates the very things which the brother of Jared saw</t>
  </si>
  <si>
    <t xml:space="preserve">he commanded me that I should seal them … and he also hath commanded that I should seal ... wherefore I have sealed </t>
  </si>
  <si>
    <t>up … up the interpretation thereof … up the interpreters, according to the commandment of the Lord</t>
  </si>
  <si>
    <t>I will show unto you the greater things, the knowledge which is hid</t>
  </si>
  <si>
    <t>up because of unbelief</t>
  </si>
  <si>
    <t>O ye house of Israel, and it shall be made manifest unto you how great things the Father hath laid</t>
  </si>
  <si>
    <t>up for you, from the foundation of the world</t>
  </si>
  <si>
    <t>then shall the great and marvelous things which have been hid</t>
  </si>
  <si>
    <t>up from the foundation of the world from you</t>
  </si>
  <si>
    <t>when ye shall receive this record ye may know that the work of the Father has commenced</t>
  </si>
  <si>
    <t>he shall be lifted</t>
  </si>
  <si>
    <t>up to dwell in the kingdom prepared for him from the foundation of the world</t>
  </si>
  <si>
    <t>I have told you the things which I have sealed</t>
  </si>
  <si>
    <t>after the Lord had prepared the stones which the brother of Jared had carried</t>
  </si>
  <si>
    <t>up into the mount</t>
  </si>
  <si>
    <t>when they had prepared all manner of food, that thereby they might subsist</t>
  </si>
  <si>
    <t>upon the water</t>
  </si>
  <si>
    <t>the Lord God caused that there should be a furious wind blow</t>
  </si>
  <si>
    <t>upon the face of the waters, towards the promised land</t>
  </si>
  <si>
    <t>they were many times buried in the depths of the sea, because of the mountain waves which broke</t>
  </si>
  <si>
    <t>he did bring them forth again</t>
  </si>
  <si>
    <t>upon the top of the waters</t>
  </si>
  <si>
    <t>the wind did never cease to blow towards the promised land while they were</t>
  </si>
  <si>
    <t>upon the waters; and thus they were driven forth before the wind</t>
  </si>
  <si>
    <t>thus they were driven forth, three hundred and forty and four days</t>
  </si>
  <si>
    <t>they did land ... And when they had set their feet upon the shores of the promised land they bowed themselves down</t>
  </si>
  <si>
    <t>upon the shore of the promised land ... upon the face of the land</t>
  </si>
  <si>
    <t>upon the face of the land, and began to till the earth</t>
  </si>
  <si>
    <t>they began to spread</t>
  </si>
  <si>
    <t>the rival kingdoms of Shule and Cohor are set</t>
  </si>
  <si>
    <t>Orihah did execute judgment</t>
  </si>
  <si>
    <t>upon the land in righteousness all his days</t>
  </si>
  <si>
    <t>when he had gathered together an army he came</t>
  </si>
  <si>
    <t>up unto the land of Moron where the king dwelt, and took him captive</t>
  </si>
  <si>
    <t>because of the thing which Shule had done, his father bestowed</t>
  </si>
  <si>
    <t>he did spread his kingdom</t>
  </si>
  <si>
    <t>upon all the face of the land, for the people had become exceedingly numerous</t>
  </si>
  <si>
    <t>broke down the door of the prison and brought out their father, and placed him</t>
  </si>
  <si>
    <t>upon his throne in his own kingdom</t>
  </si>
  <si>
    <t>the son of Noah did build</t>
  </si>
  <si>
    <t>up his kingdom in his stead</t>
  </si>
  <si>
    <t xml:space="preserve">Nimrod gave ... and he did gain favor in the eyes of Shule; wherefore Shule did bestow great favors </t>
  </si>
  <si>
    <t>up the kingdom of Cohor unto Shule … upon him</t>
  </si>
  <si>
    <t>prophesying that the wickedness and idolatry of the people was bringing a curse</t>
  </si>
  <si>
    <t>upon the land, and they should be destroyed if they did not repent</t>
  </si>
  <si>
    <t>he pled with them that they would not slay him, and he would give</t>
  </si>
  <si>
    <t>up the kingdom unto his father. And it came to pass that they did grant unto him his life</t>
  </si>
  <si>
    <t>Jared became exceedingly sorrowful because of the loss of the kingdom, for he had set his heart ... And</t>
  </si>
  <si>
    <t>upon the kingdom … upon the glory of the world</t>
  </si>
  <si>
    <t>they were kept</t>
  </si>
  <si>
    <t>up by the power of the devil to administer these oaths unto the people</t>
  </si>
  <si>
    <t>it was the daughter of Jared who put it into his heart to search</t>
  </si>
  <si>
    <t>up these things of old</t>
  </si>
  <si>
    <t>the blood of his saints, which shall be shed by them, shall always cry unto him from the ground for vengeance</t>
  </si>
  <si>
    <t>suffer not that these murderous combinations shall get above you, which are built … and the work, yea, even the work of destruction come ... yea, even the sword of the justice of the Eternal God shall fall</t>
  </si>
  <si>
    <t>up to get power and gain … upon you … upon you</t>
  </si>
  <si>
    <t>they cry from the dust for vengeance ... and also ... who built it …</t>
  </si>
  <si>
    <t>upon it … upon those … up</t>
  </si>
  <si>
    <t xml:space="preserve">whoso buildeth it ... and it bringeth to pass the destruction of all people, for it is built </t>
  </si>
  <si>
    <t>up seeketh to overthrow the freedom of all lands, nations, and countries … up by the devil, who is the father of all lies</t>
  </si>
  <si>
    <t>the time may come that Satan may have no power</t>
  </si>
  <si>
    <t>upon the hearts of the children of men that they may come unto the fountain of all righteousness and be saved</t>
  </si>
  <si>
    <t>they obtained the head of his father-in-law, as he sat</t>
  </si>
  <si>
    <t>upon his throne, giving audience to his people</t>
  </si>
  <si>
    <t>Akish began to be jealous of his son, therefore he shut him ... and kept him</t>
  </si>
  <si>
    <t>up in prison … upon little or no food until he had suffered death</t>
  </si>
  <si>
    <t>thus the Lord did pour out his blessings ... and he commanded that whoso should possess the land should possess it unto the Lord, or they should be destroyed when they were ripened in iniquity; for</t>
  </si>
  <si>
    <t>upon this land, which was choice above all other lands … upon such, saith the Lord: I will pour out the fulness of my wrath</t>
  </si>
  <si>
    <t>there began again to be an exceedingly great wickedness</t>
  </si>
  <si>
    <t>they must prepare the way of the Lord or there should come a curse</t>
  </si>
  <si>
    <t>there began to be a great dearth</t>
  </si>
  <si>
    <t>upon the land, and the inhabitants began to be destroyed exceedingly fast because of the dearth, for there was no rain upon the face of the earth</t>
  </si>
  <si>
    <t>there came forth poisonous serpents also</t>
  </si>
  <si>
    <t>upon the face of the land, and did poison many people</t>
  </si>
  <si>
    <t>the Lord did cause the serpents that they should pursue them no more, but that they should hedge</t>
  </si>
  <si>
    <t>up the way that the people could not pass</t>
  </si>
  <si>
    <t>when they had humbled themselves sufficiently before the Lord he did send rain</t>
  </si>
  <si>
    <t>upon the face of the earth; and the people began to revive again, and there began to be fruit in the north countries</t>
  </si>
  <si>
    <t>Shez began to build</t>
  </si>
  <si>
    <t>up again a broken people</t>
  </si>
  <si>
    <t>he did build</t>
  </si>
  <si>
    <t>up a righteous kingdom</t>
  </si>
  <si>
    <t>up many cities … upon the face of the land</t>
  </si>
  <si>
    <t>his father did build …</t>
  </si>
  <si>
    <t>he did have many wives and concubines, and did lay that</t>
  </si>
  <si>
    <t>upon men’s shoulders which was grievous to be borne</t>
  </si>
  <si>
    <t>when he had reigned for the space of forty and two years the people did rise</t>
  </si>
  <si>
    <t>up in rebellion against him</t>
  </si>
  <si>
    <t>Morianton built</t>
  </si>
  <si>
    <t>up many cities, and the people became exceedingly rich under his reign</t>
  </si>
  <si>
    <t>his brother did rise</t>
  </si>
  <si>
    <t>up in rebellion against him, by which he did bring him into captivity</t>
  </si>
  <si>
    <t>they did dig it out of the earth; wherefore, they did cast</t>
  </si>
  <si>
    <t>up mighty heaps of earth to get ore, of gold, and of silver, and of iron, and of copper</t>
  </si>
  <si>
    <t>there was great calamity in all the land, for they had testified that a great curse should come ... and also</t>
  </si>
  <si>
    <t>upon the land … upon the people, and that there should be a great destruction among them</t>
  </si>
  <si>
    <t>there was a great destruction, such an one as never had been known</t>
  </si>
  <si>
    <t>there arose a rebellion among the people, because of that secret combination which was built</t>
  </si>
  <si>
    <t>up to get power and gain</t>
  </si>
  <si>
    <t>it was the faith of Nephi and Lehi that wrought the change</t>
  </si>
  <si>
    <t>upon the Lamanites, that they were baptized with fire and with the Holy Ghost</t>
  </si>
  <si>
    <t>after the waters had receded from off the face of this land it became a choice land above all other lands, a chosen land of the Lord; wherefore the Lord would have that all men should serve him who dwell</t>
  </si>
  <si>
    <t>upon the face thereof</t>
  </si>
  <si>
    <t>after the waters had receded from off the face of this land it became a choice land above all other lands</t>
  </si>
  <si>
    <t>Ether saw the days of Christ, and he spake concerning a New Jerusalem</t>
  </si>
  <si>
    <t>upon this land</t>
  </si>
  <si>
    <t>the Jerusalem from whence Lehi should come--after it should be destroyed it should be built ... wherefore, it could not be a new Jerusalem for it had been in a time of old; but it should be built</t>
  </si>
  <si>
    <t>up again, a holy city unto the Lord … up again, and become a holy city of the Lord</t>
  </si>
  <si>
    <t>a New Jerusalem should be built …</t>
  </si>
  <si>
    <t>up … upon this land, unto the remnant of the seed of Joseph</t>
  </si>
  <si>
    <t>the remnant of the house of Joseph shall be built</t>
  </si>
  <si>
    <t>by night he went forth viewing the things which should come</t>
  </si>
  <si>
    <t>he hid himself in the cavity of a rock by day</t>
  </si>
  <si>
    <t>viewing the destructions which came</t>
  </si>
  <si>
    <t>upon the people, by night</t>
  </si>
  <si>
    <t>he dwelt in the cavity of a rock</t>
  </si>
  <si>
    <t>there began to be a great war among the people, for there were many who rose</t>
  </si>
  <si>
    <t>up, who were mighty men, and sought to destroy Coriantumr</t>
  </si>
  <si>
    <t>there were none of the fair sons and daughters</t>
  </si>
  <si>
    <t>upon the face of the whole earth who repented of their sins</t>
  </si>
  <si>
    <t>there arose</t>
  </si>
  <si>
    <t>up Shared, and he also gave battle unto Coriantumr</t>
  </si>
  <si>
    <t>upon all the face of the land, every man with his band fighting for that which he desired</t>
  </si>
  <si>
    <t>there were robbers, and in fine, all manner of wickedness</t>
  </si>
  <si>
    <t>Shared gave him battle again</t>
  </si>
  <si>
    <t>upon the plains; and behold, he did beat Coriantumr, and drove him back again to the valley of Gilgal</t>
  </si>
  <si>
    <t>he did not go to battle again for the space of two years, in which time all the people</t>
  </si>
  <si>
    <t>upon the face of the land were shedding blood, and there was none to restrain them</t>
  </si>
  <si>
    <t>there was none to restrain them</t>
  </si>
  <si>
    <t>The iniquity of the people brings a curse</t>
  </si>
  <si>
    <t>we hid ourselves in the cavity of a rock</t>
  </si>
  <si>
    <t>Ether dwelt in the cavity of a rock</t>
  </si>
  <si>
    <t>hid again in the cavity of the rock</t>
  </si>
  <si>
    <t>having a knowledge of the creation of the earth</t>
  </si>
  <si>
    <t>I saw lightnings, and I heard thunderings, and earthquakes, and all manner of tumultuous noises; and I saw the earth and the rocks, that they rent; and I saw mountains tumbling into pieces; and I saw the plains of the earth, that they were broken up; and I saw many cities that they were sunk; and I saw many that they were burned with fire; and I saw many that did tumble to the earth, because of the quaking thereof</t>
  </si>
  <si>
    <t>others with the thunderings and the lightnings of his power, by tempest, by fire, and by smoke, and vapor of darkness, and by the opening of the earth, and by mountains which shall be carried up</t>
  </si>
  <si>
    <t>they shall be visited with thunderings, and lightnings, and earthquakes, and all manner of destructions</t>
  </si>
  <si>
    <t>there shall be thunderings and lightnings for the space of many hours, and the earth shall shake and tremble; and the rocks which are upon the face of this earth, which are both above the earth and beneath, which ye know at this time are solid, or the more part of it is one solid mass, shall be broken up</t>
  </si>
  <si>
    <t>while the thunder and the lightning lasted, and the tempest, that these things should be, and that darkness should cover the face of the whole earth for the space of three days</t>
  </si>
  <si>
    <t xml:space="preserve"> the face of the whole earth became deformed, because of the tempests, and the thunderings, and the lightnings, and the quaking of the earth</t>
  </si>
  <si>
    <t>when the thunderings, and the lightnings, and the storm, and the tempest, and the quakings of the earth did cease--for behold, they did last for about the space of three hours</t>
  </si>
  <si>
    <t>I saw the vapor of darkness, that it passed from off the face of the earth</t>
  </si>
  <si>
    <t>the Lord hath created the earth that it should be inhabited</t>
  </si>
  <si>
    <t>he has spoken unto you like unto the voice of thunder, which did cause the earth to shake as if it were to divide asunder</t>
  </si>
  <si>
    <t>by the power of his almighty word he can cause the earth that it shall pass away; yea, and ye know that by his word he can cause the rough places to be made smooth, and smooth places shall be broken up</t>
  </si>
  <si>
    <t>If he should command me that I should say unto this water, be thou earth, it should be earth</t>
  </si>
  <si>
    <t>we did put all our seeds into the earth, which we had brought from the land of Jerusalem. And it came to pass that they did grow exceedingly</t>
  </si>
  <si>
    <t>break forth into singing, O mountains; for they shall be smitten no more</t>
  </si>
  <si>
    <t>fire, and vapor of smoke must come; and it must needs be upon the face of this earth</t>
  </si>
  <si>
    <t>if there is no God we are not, neither the earth; for there could have been no creation of things, neither to act nor to be acted upon; wherefore, all things must have vanished away</t>
  </si>
  <si>
    <t>they that believe not in him shall be destroyed, both by fire, and by tempest, and by earthquakes, and by bloodsheds, and by pestilence, and by famine</t>
  </si>
  <si>
    <t>Lift up your eyes to the heavens, and look upon the earth beneath; for the heavens shall vanish away like smoke, and the earth shall wax old like a garment</t>
  </si>
  <si>
    <t>forgettest the Lord thy maker, that hath stretched forth the heavens, and laid the foundations of the earth</t>
  </si>
  <si>
    <t>I may plant the heavens and lay the foundations of the earth</t>
  </si>
  <si>
    <t>they shall go into the holes of the rocks, and into the caves of the earth, for the fear of the Lord shall come upon them and the glory of his majesty shall smite them, when he ariseth to shake terribly the earth</t>
  </si>
  <si>
    <t>To go into the clefts of the rocks, and into the tops of the ragged rocks, for the fear of the Lord shall come upon them and the majesty of his glory shall smite them, when he ariseth to shake terribly the earth</t>
  </si>
  <si>
    <t>he shall smite the earth with the rod of his mouth</t>
  </si>
  <si>
    <t>the earth shall be full of the knowledge of the Lord, as the waters cover the sea</t>
  </si>
  <si>
    <t>I will shake the heavens, and the earth shall remove out of her place</t>
  </si>
  <si>
    <t>The whole earth is at rest, and is quiet</t>
  </si>
  <si>
    <t>the Only Begotten of the Father, yea, even the Father of heaven and of earth, shall manifest himself unto them in the flesh</t>
  </si>
  <si>
    <t>the promise may be fulfilled unto Joseph, that his seed should never perish as long as the earth should stand</t>
  </si>
  <si>
    <t>these things shall go from generation to generation as long as the earth shall stand</t>
  </si>
  <si>
    <t>they that kill the prophets, and the saints, the depths of the earth shall swallow them up, saith the Lord of Hosts; and mountains shall cover them, and whirlwinds shall carry them away, and buildings shall fall upon them and crush them to pieces and grind them to powder</t>
  </si>
  <si>
    <t>when that day shall come they shall be visited of the Lord of Hosts, with thunder and with earthquake, and with a great noise, and with storm, and with tempest, and with the flame of devouring fire</t>
  </si>
  <si>
    <t>I rule in the heavens above and in the earth beneath</t>
  </si>
  <si>
    <t>the all-powerful Creator of heaven and earth</t>
  </si>
  <si>
    <t>by the power of his word man came upon the face of the earth, which earth was created by the power of his word</t>
  </si>
  <si>
    <t>he has power, both in heaven and in earth</t>
  </si>
  <si>
    <t>he shall be called Jesus Christ, the Son of God, the Father of heaven and earth, the Creator of all things from the beginning</t>
  </si>
  <si>
    <t>we believe in Jesus Christ, the Son of God, who created heaven and earth, and all things</t>
  </si>
  <si>
    <t>Believe in God; believe that he is, and that he created all things, both in heaven and in earth; believe that he has all wisdom, and all power, both in heaven and in earth</t>
  </si>
  <si>
    <t>through the wisdom, and power, and justice, and mercy of him who created all things, in heaven and in earth, who is God above all</t>
  </si>
  <si>
    <t>in six days the Lord made heaven and earth, and the sea, and all that in them is</t>
  </si>
  <si>
    <t>doth not my voice shake the earth?</t>
  </si>
  <si>
    <t>his voice was as thunder, which shook the earth; and they knew that there was nothing save the power of God that could shake the earth and cause it to tremble as though it would part asunder</t>
  </si>
  <si>
    <t>Suppose ye that we shall believe the testimony of one man, although he should preach unto us that the earth should pass away?</t>
  </si>
  <si>
    <t>they knew not that the earth should pass away</t>
  </si>
  <si>
    <t>he is the very Eternal Father of heaven and of earth, and all things which in them are</t>
  </si>
  <si>
    <t>the earth shook mightily, and the walls of the prison were rent in twain, so that they fell to the earth</t>
  </si>
  <si>
    <t>the prison had fallen to the earth, and every soul within the walls thereof, save it were Alma and Amulek, was slain</t>
  </si>
  <si>
    <t>when they saw Alma and Amulek coming forth out of the prison, and the walls thereof had fallen to the earth, they were struck with great fear</t>
  </si>
  <si>
    <t>I believe that he created all things which are in the earth</t>
  </si>
  <si>
    <t>he is that Great Spirit, and he created all things both in heaven and in earth</t>
  </si>
  <si>
    <t>that I might go forth and speak with the trump of God, with a voice to shake the earth</t>
  </si>
  <si>
    <t>all things denote there is a God; yea, even the earth, and all things that are upon the face of it, yea, and its motion, yea, and also all the planets which move in their regular form do witness that there is a Supreme Creator</t>
  </si>
  <si>
    <t>he spake unto us, as it were the voice of thunder, and the whole earth did tremble beneath our feet; and we all fell to the earth</t>
  </si>
  <si>
    <t>I have seen an angel face to face, and he spake with me, and his voice was as thunder, and it shook the whole earth</t>
  </si>
  <si>
    <t>A cloud of darkness overshadows three hundred people--The earth shakes, and a voice commands men to repent</t>
  </si>
  <si>
    <t>when they had said these words, the earth shook exceedingly, and the walls of the prison did shake as if they were about to tumble to the earth; but behold, they did not fall</t>
  </si>
  <si>
    <t>And behold the voice came again, saying: Repent ye, repent ye, for the kingdom of heaven is at hand; and seek no more to destroy my servants. And it came to pass that the earth shook again, and the walls trembled</t>
  </si>
  <si>
    <t>again the third time the voice came, and did speak unto them marvelous words which cannot be uttered by man; and the walls did tremble again, and the earth shook as if it were about to divide asunder</t>
  </si>
  <si>
    <t>ye have rejected all these things, notwithstanding so many evidences which ye have received; yea, even ye have received all things, both things in heaven, and all things which are in the earth, as a witness that they are true</t>
  </si>
  <si>
    <t>The Lord gives Nephi the sealing power--He is empowered to bind and loose on earth and in heaven</t>
  </si>
  <si>
    <t>ye shall have power over this people, and shall smite the earth with famine</t>
  </si>
  <si>
    <t>this work of destruction did also continue in the seventy and fifth year. For the earth was smitten that it was dry, and did not yield forth grain in the season of grain; and the whole earth was smitten</t>
  </si>
  <si>
    <t>in the seventy and sixth year the Lord did turn away his anger from the people, and caused that rain should fall upon the earth, insomuch that it did bring forth her fruit in the season of her fruit</t>
  </si>
  <si>
    <t>if he say unto the earth--Thou shalt go back, that it lengthen out the day for many hours--it is done</t>
  </si>
  <si>
    <t>according to his word the earth goeth back, and it appeareth unto man that the sun standeth still; yea, and behold, this is so; for surely it is the earth that moveth and not the sun</t>
  </si>
  <si>
    <t>they shall be rent in twain, and shall ever after be found in seams and in cracks, and in broken fragments upon the face of the whole earth, yea, both above the earth and beneath</t>
  </si>
  <si>
    <t>there shall be great tempests, and there shall be many mountains laid low, like unto a valley, and there shall be many places which are now called valleys which shall become mountains, whose height is great</t>
  </si>
  <si>
    <t>Tempests, earthquakes, fires, whirlwinds, and physical upheavals attest the crucifixion of Christ--Many people are destroyed--Darkness covers the land for three days</t>
  </si>
  <si>
    <t>in the thirty and fourth year, in the first month, on the fourth day of the month, there arose a great storm, such an one as never had been known in all the land</t>
  </si>
  <si>
    <t>many great and notable cities were sunk, and many were burned, and many were shaken till the buildings thereof had fallen to the earth</t>
  </si>
  <si>
    <t>there could be no light, because of the darkness</t>
  </si>
  <si>
    <t>it did last for the space of three days that there was no light seen</t>
  </si>
  <si>
    <t>our children have been spared, and not have been buried up in that great city Moronihah</t>
  </si>
  <si>
    <t>In the darkness, the voice of Christ proclaims the destruction of many people and cities for their wickedness</t>
  </si>
  <si>
    <t>that great city Moroni have I caused to be sunk in the depths of the sea</t>
  </si>
  <si>
    <t>that great city Moronihah have I covered with earth, and the inhabitants thereof</t>
  </si>
  <si>
    <t>the city of Onihah and the inhabitants thereof, and the city of Mocum and the inhabitants thereof, and the city of Jerusalem and the inhabitants thereof; and waters have I caused to come up in the stead thereof</t>
  </si>
  <si>
    <t>the city of Gadiandi, and the city of Gadiomnah, and the city of Jacob, and the city of Gimgimno, all these have I caused to be sunk, and made hills and valleys in the places thereof; and the inhabitants thereof have I buried up in the depths of the earth</t>
  </si>
  <si>
    <t>the city of Laman, and the city of Josh, and the city of Gad, and the city of Kishkumen, have I caused to be burned with fire, and the inhabitants thereof</t>
  </si>
  <si>
    <t>I did send down fire and destroy them</t>
  </si>
  <si>
    <t>many great destructions have I caused to come upon this land</t>
  </si>
  <si>
    <t>I am Jesus Christ the Son of God. I created the heavens and the earth, and all things that in them are</t>
  </si>
  <si>
    <t>Geology &amp; Meteorology</t>
  </si>
  <si>
    <t>thus did the three days pass away. And it was in the morning, and the darkness dispersed from off the face of the land, and the earth did cease to tremble, and the rocks did cease to rend, and the dreadful groanings did cease, and all the tumultuous noises did pass away</t>
  </si>
  <si>
    <t>see and behold if all these deaths and destructions by fire, and by smoke, and by tempests, and by whirlwinds, and by the opening of the earth to receive them, and all these things are not unto the fulfilling of the prophecies of many of the holy prophets</t>
  </si>
  <si>
    <t>I have sworn that the waters of Noah should no more go over the earth</t>
  </si>
  <si>
    <t>he did expound all things, even from the beginning until the time that he should come in his glory--yea, even all things which should come upon the face of the earth, even until the elements should melt with fervent heat, and the earth should be wrapt together as a scroll, and the heavens and the earth should pass away</t>
  </si>
  <si>
    <t>when the Lord shall come, yea, even that great day when the earth shall be rolled together as a scroll, and the elements shall melt with fervent heat</t>
  </si>
  <si>
    <t>Who shall say that it was not a miracle that by his word the heaven and the earth should be; and by the power of his word man was created of the dust of the earth</t>
  </si>
  <si>
    <t>Jesus Christ, the Son of God, the Father of the heavens and of the earth, and all things that in them are</t>
  </si>
  <si>
    <t>when they had humbled themselves sufficiently before the Lord he did send rain upon the face of the earth</t>
  </si>
  <si>
    <t>they shall no more be confounded, until the end come when the earth shall pass away</t>
  </si>
  <si>
    <t>there shall be a new heaven and a new earth; and they shall be like unto the old save the old have passed away, and all things have become new</t>
  </si>
  <si>
    <t>they thirsted not; he led them through the deserts; he caused the waters to flow out of the rock for them; he clave the rock also and the waters gushed out</t>
  </si>
  <si>
    <t>they shall come, and shall rest all of them in the desolate valleys, and in the holes of the rocks</t>
  </si>
  <si>
    <t>also gave him power that he should smite the rock and the water should come forth</t>
  </si>
  <si>
    <t>we would fain be glad if we could command the rocks and the mountains to fall upon us to hide us from his presence</t>
  </si>
  <si>
    <t>Samuel predicts light during the night and a new star at Christ’s birth--Christ redeems men from temporal and spiritual death--The signs of His death include three days of darkness, the rending of the rocks, and great upheavals of nature</t>
  </si>
  <si>
    <t>there began to be a great curse ... in which, if a man should lay his tool or his sword upon his shelf, or ... Behold ... so great was the curse</t>
  </si>
  <si>
    <t>upon all the land because of the iniquity of the people … upon the place whither he would keep it … upon the morrow, he could not find it … upon the land</t>
  </si>
  <si>
    <t>q</t>
  </si>
  <si>
    <t>he came forth to the land of Moron, and placed himself</t>
  </si>
  <si>
    <t>upon the throne of Coriantumr</t>
  </si>
  <si>
    <t>his high priest murdered him as he sat</t>
  </si>
  <si>
    <t>in the first year of Lib, Coriantumr came</t>
  </si>
  <si>
    <t>up unto the land of Moron</t>
  </si>
  <si>
    <t>the army of Coriantumr did press forward upon Lib, that he fled to the borders</t>
  </si>
  <si>
    <t>upon the seashore</t>
  </si>
  <si>
    <t>Coriantumr pursued him; and Lib gave battle unto him</t>
  </si>
  <si>
    <t>he smote</t>
  </si>
  <si>
    <t>upon him until he died</t>
  </si>
  <si>
    <t>they did march forth from the shedding of blood to the shedding of blood, leaving the bodies of both men, women, and children strewed</t>
  </si>
  <si>
    <t>upon the face of the land, to become a prey to the worms of the flesh</t>
  </si>
  <si>
    <t>the scent thereof went forth ... Even</t>
  </si>
  <si>
    <t>upon the face of the land … upon all the face of the land</t>
  </si>
  <si>
    <t>Shiz did not cease to pursue Coriantumr; for he had sworn to avenge himself</t>
  </si>
  <si>
    <t>upon Coriantumr of the blood of his brother</t>
  </si>
  <si>
    <t xml:space="preserve"> Coriantumr did gather his armies together</t>
  </si>
  <si>
    <t>upon the hill Comnor, and did sound a trumpet unto the armies of Shiz to invite them forth to battle</t>
  </si>
  <si>
    <t>Shiz smote</t>
  </si>
  <si>
    <t>upon Coriantumr that he gave him many deep wounds; and Coriantumr, having lost his blood, fainted</t>
  </si>
  <si>
    <t>he wrote an epistle unto Shiz, desiring him that he would spare the people, and he would give</t>
  </si>
  <si>
    <t>up the kingdom for the sake of the lives of the people</t>
  </si>
  <si>
    <t>the people of Coriantumr were stirred ... and the people of Shiz were stirred</t>
  </si>
  <si>
    <t>up to anger against the people of Shiz … up to anger against the people of Coriantumr</t>
  </si>
  <si>
    <t>the armies of Coriantumr did press</t>
  </si>
  <si>
    <t>upon the armies of Shiz that they beat them</t>
  </si>
  <si>
    <t>the army of Coriantumr did pitch their tents by the hill Ramah; and it was that same hill where my father Mormon did hide</t>
  </si>
  <si>
    <t>up the records unto the Lord</t>
  </si>
  <si>
    <t>they did gather together all the people</t>
  </si>
  <si>
    <t>they were for the space of four years gathering together the people, that they might get all who were</t>
  </si>
  <si>
    <t>after they had retired to their camps they took</t>
  </si>
  <si>
    <t>up a howling and a lamentation for the loss of the slain of their people</t>
  </si>
  <si>
    <t>Satan had full power over the hearts of the people; for they were given</t>
  </si>
  <si>
    <t>up unto the hardness of their hearts</t>
  </si>
  <si>
    <t>they fought all that day, and when the night came they slept</t>
  </si>
  <si>
    <t>upon their swords</t>
  </si>
  <si>
    <t>they were drunken with anger, even as a man who is drunken with wine; and they slept again</t>
  </si>
  <si>
    <t>they slept</t>
  </si>
  <si>
    <t>upon their swords that night</t>
  </si>
  <si>
    <t>when Coriantumr had leaned</t>
  </si>
  <si>
    <t>upon his sword, that he rested a little, he smote off the head of Shiz</t>
  </si>
  <si>
    <t>after he had smitten off the head of Shiz, that Shiz raised</t>
  </si>
  <si>
    <t>up on his hands and fell; and after that he had struggled for breath, he died</t>
  </si>
  <si>
    <t>The words of Christ, which he spake unto his disciples, the twelve whom he had chosen, as he laid his hands</t>
  </si>
  <si>
    <t>after ye have done this ye shall have power that to him</t>
  </si>
  <si>
    <t>upon whom ye shall lay your hands, ye shall give the Holy Ghost</t>
  </si>
  <si>
    <t>After they had prayed unto the Father in the name of Christ, they laid their hands</t>
  </si>
  <si>
    <t>O God, the Eternal Father, that they are willing to take</t>
  </si>
  <si>
    <t>upon them the name of thy Son, and always remember him</t>
  </si>
  <si>
    <t>none were received unto baptism save they took</t>
  </si>
  <si>
    <t>upon them the name of Christ, having a determination to serve him to the end</t>
  </si>
  <si>
    <t>after they had been received unto baptism, and were wrought … relying alone</t>
  </si>
  <si>
    <t>upon and cleansed by the power of the Holy Ghost … upon the merits of Christ, who was the author and the finisher of their faith</t>
  </si>
  <si>
    <t>search diligently in the light of Christ that ye may know good from evil; and if ye will lay hold</t>
  </si>
  <si>
    <t>upon every good thing, and condemn it not, ye certainly will be a child of Christ</t>
  </si>
  <si>
    <t>how is it possible that ye can lay hold</t>
  </si>
  <si>
    <t>upon every good thing?</t>
  </si>
  <si>
    <t>thus by faith, they did lay hold</t>
  </si>
  <si>
    <t>upon every good thing; and thus it was until the coming of Christ</t>
  </si>
  <si>
    <t>Christ hath ascended into heaven, and hath sat down on the right hand of God, to claim of the Father his rights of mercy which he hath</t>
  </si>
  <si>
    <t>will he, so long as time shall last, or the earth shall stand, or there shall be one man</t>
  </si>
  <si>
    <t>upon the face thereof to be saved?</t>
  </si>
  <si>
    <t>charity suffereth long, and is kind, and envieth not, and is not puffed</t>
  </si>
  <si>
    <t>up, seeketh not her own, is not easily provoked</t>
  </si>
  <si>
    <t>pray unto the Father with all the energy of heart, that ye may be filled with this love, which he hath bestowed</t>
  </si>
  <si>
    <t>upon all who are true followers of his Son, Jesus Christ</t>
  </si>
  <si>
    <t>Mormon prays that grace and goodness may rest</t>
  </si>
  <si>
    <t>upon Moroni forever</t>
  </si>
  <si>
    <t>they do not repent, and Satan stirreth them</t>
  </si>
  <si>
    <t>up continually to anger one with another</t>
  </si>
  <si>
    <t>they feed the women ... and the children</t>
  </si>
  <si>
    <t>upon the flesh of their husbands … upon the flesh of their fathers</t>
  </si>
  <si>
    <t>the suffering of our women and our children</t>
  </si>
  <si>
    <t>upon all the face of this land doth exceed everything</t>
  </si>
  <si>
    <t>my son, I dwell no longer</t>
  </si>
  <si>
    <t>upon this horrible scene</t>
  </si>
  <si>
    <t>I trust that I may see thee soon; for I have sacred records that I would deliver</t>
  </si>
  <si>
    <t>up unto thee</t>
  </si>
  <si>
    <t>may Christ lift thee</t>
  </si>
  <si>
    <t>up, and may his sufferings and death, and the showing his body unto our fathers, and his mercy and long-suffering, and the hope of his glory and of eternal life</t>
  </si>
  <si>
    <t>I seal</t>
  </si>
  <si>
    <t>up these records, after I have spoken a few words by way of exhortation unto you</t>
  </si>
  <si>
    <t>again I would exhort you that ye would come unto Christ, and lay hold</t>
  </si>
  <si>
    <t>upon every good gift, and touch not the evil gift, nor the unclean thing</t>
  </si>
  <si>
    <t>Spatial Down</t>
  </si>
  <si>
    <t>Number of days to translate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</si>
</sst>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0" x14ac:knownFonts="1">
    <font>
      <sz val="10"/>
      <color indexed="8"/>
      <name val="Helvetica"/>
    </font>
    <font>
      <sz val="12"/>
      <color indexed="8"/>
      <name val="Helvetica"/>
    </font>
    <font>
      <b/>
      <sz val="15"/>
      <color indexed="8"/>
      <name val="Helvetica"/>
    </font>
    <font>
      <b/>
      <sz val="10"/>
      <color indexed="8"/>
      <name val="Helvetica"/>
    </font>
    <font>
      <sz val="10"/>
      <color indexed="8"/>
      <name val="Helvetica"/>
    </font>
    <font>
      <b/>
      <sz val="10"/>
      <color indexed="8"/>
      <name val="Helvetica"/>
    </font>
    <font>
      <b/>
      <sz val="9"/>
      <color indexed="8"/>
      <name val="Helvetica"/>
    </font>
    <font>
      <sz val="10"/>
      <color indexed="8"/>
      <name val="Calibri"/>
      <family val="2"/>
    </font>
    <font>
      <sz val="10"/>
      <color rgb="FFFFFF00"/>
      <name val="Helvetica"/>
    </font>
    <font>
      <b/>
      <sz val="10"/>
      <name val="Helvetica"/>
    </font>
  </fonts>
  <fills count="22">
    <fill>
      <patternFill patternType="none"/>
    </fill>
    <fill>
      <patternFill patternType="gray125"/>
    </fill>
    <fill>
      <patternFill patternType="solid">
        <fgColor indexed="10"/>
        <bgColor auto="1"/>
      </patternFill>
    </fill>
    <fill>
      <patternFill patternType="solid">
        <fgColor indexed="12"/>
        <bgColor auto="1"/>
      </patternFill>
    </fill>
    <fill>
      <patternFill patternType="solid">
        <fgColor indexed="13"/>
        <bgColor auto="1"/>
      </patternFill>
    </fill>
    <fill>
      <patternFill patternType="solid">
        <fgColor indexed="14"/>
        <bgColor auto="1"/>
      </patternFill>
    </fill>
    <fill>
      <patternFill patternType="solid">
        <fgColor indexed="15"/>
        <bgColor auto="1"/>
      </patternFill>
    </fill>
    <fill>
      <patternFill patternType="solid">
        <fgColor indexed="16"/>
        <bgColor auto="1"/>
      </patternFill>
    </fill>
    <fill>
      <patternFill patternType="solid">
        <fgColor indexed="17"/>
        <bgColor auto="1"/>
      </patternFill>
    </fill>
    <fill>
      <patternFill patternType="solid">
        <fgColor indexed="18"/>
        <bgColor auto="1"/>
      </patternFill>
    </fill>
    <fill>
      <patternFill patternType="solid">
        <fgColor indexed="19"/>
        <bgColor auto="1"/>
      </patternFill>
    </fill>
    <fill>
      <patternFill patternType="solid">
        <fgColor indexed="20"/>
        <bgColor auto="1"/>
      </patternFill>
    </fill>
    <fill>
      <patternFill patternType="solid">
        <fgColor indexed="21"/>
        <bgColor auto="1"/>
      </patternFill>
    </fill>
    <fill>
      <patternFill patternType="solid">
        <fgColor indexed="22"/>
        <bgColor auto="1"/>
      </patternFill>
    </fill>
    <fill>
      <patternFill patternType="solid">
        <fgColor indexed="23"/>
        <bgColor auto="1"/>
      </patternFill>
    </fill>
    <fill>
      <patternFill patternType="solid">
        <fgColor indexed="24"/>
        <bgColor auto="1"/>
      </patternFill>
    </fill>
    <fill>
      <patternFill patternType="solid">
        <fgColor indexed="25"/>
        <bgColor auto="1"/>
      </patternFill>
    </fill>
    <fill>
      <patternFill patternType="solid">
        <fgColor indexed="26"/>
        <bgColor auto="1"/>
      </patternFill>
    </fill>
    <fill>
      <patternFill patternType="solid">
        <fgColor rgb="FFFFFF00"/>
        <bgColor indexed="64"/>
      </patternFill>
    </fill>
    <fill>
      <patternFill patternType="solid">
        <fgColor theme="8" tint="-0.24994659260841701"/>
        <bgColor indexed="64"/>
      </patternFill>
    </fill>
    <fill>
      <patternFill patternType="solid">
        <fgColor theme="0"/>
        <bgColor indexed="64"/>
      </patternFill>
    </fill>
    <fill>
      <patternFill patternType="solid">
        <fgColor theme="7" tint="-0.499984740745262"/>
        <bgColor indexed="64"/>
      </patternFill>
    </fill>
  </fills>
  <borders count="10">
    <border>
      <left/>
      <right/>
      <top/>
      <bottom/>
      <diagonal/>
    </border>
    <border>
      <left style="thin">
        <color indexed="9"/>
      </left>
      <right style="thin">
        <color indexed="9"/>
      </right>
      <top style="thin">
        <color indexed="9"/>
      </top>
      <bottom style="thin">
        <color indexed="9"/>
      </bottom>
      <diagonal/>
    </border>
    <border>
      <left style="medium">
        <color indexed="11"/>
      </left>
      <right style="medium">
        <color indexed="11"/>
      </right>
      <top style="medium">
        <color indexed="11"/>
      </top>
      <bottom style="medium">
        <color indexed="11"/>
      </bottom>
      <diagonal/>
    </border>
    <border>
      <left style="medium">
        <color indexed="11"/>
      </left>
      <right style="medium">
        <color indexed="11"/>
      </right>
      <top style="thin">
        <color indexed="9"/>
      </top>
      <bottom style="thin">
        <color indexed="9"/>
      </bottom>
      <diagonal/>
    </border>
    <border>
      <left style="medium">
        <color indexed="11"/>
      </left>
      <right style="medium">
        <color indexed="11"/>
      </right>
      <top style="medium">
        <color indexed="11"/>
      </top>
      <bottom style="thin">
        <color indexed="9"/>
      </bottom>
      <diagonal/>
    </border>
    <border>
      <left style="medium">
        <color indexed="11"/>
      </left>
      <right style="medium">
        <color indexed="11"/>
      </right>
      <top style="thin">
        <color indexed="9"/>
      </top>
      <bottom style="medium">
        <color indexed="11"/>
      </bottom>
      <diagonal/>
    </border>
    <border>
      <left style="medium">
        <color indexed="11"/>
      </left>
      <right style="medium">
        <color indexed="11"/>
      </right>
      <top style="medium">
        <color indexed="11"/>
      </top>
      <bottom/>
      <diagonal/>
    </border>
    <border>
      <left style="thin">
        <color indexed="64"/>
      </left>
      <right style="thin">
        <color indexed="64"/>
      </right>
      <top style="thin">
        <color indexed="64"/>
      </top>
      <bottom style="thin">
        <color indexed="64"/>
      </bottom>
      <diagonal/>
    </border>
    <border>
      <left/>
      <right style="medium">
        <color indexed="11"/>
      </right>
      <top style="medium">
        <color indexed="11"/>
      </top>
      <bottom style="medium">
        <color indexed="11"/>
      </bottom>
      <diagonal/>
    </border>
    <border>
      <left style="thin">
        <color indexed="64"/>
      </left>
      <right style="thin">
        <color indexed="64"/>
      </right>
      <top style="thin">
        <color indexed="64"/>
      </top>
      <bottom/>
      <diagonal/>
    </border>
  </borders>
  <cellStyleXfs count="1">
    <xf numFmtId="0" fontId="0" fillId="0" borderId="0" applyNumberFormat="0" applyFill="0" applyBorder="0" applyProtection="0">
      <alignment vertical="top" wrapText="1"/>
    </xf>
  </cellStyleXfs>
  <cellXfs count="108">
    <xf numFmtId="0" fontId="0" fillId="0" borderId="0" xfId="0" applyFont="1" applyAlignment="1">
      <alignment vertical="top" wrapText="1"/>
    </xf>
    <xf numFmtId="0" fontId="0" fillId="0" borderId="0" xfId="0" applyNumberFormat="1" applyFont="1" applyAlignment="1">
      <alignment vertical="top" wrapText="1"/>
    </xf>
    <xf numFmtId="49" fontId="2" fillId="0" borderId="1" xfId="0" applyNumberFormat="1" applyFont="1" applyBorder="1" applyAlignment="1">
      <alignment horizontal="center" vertical="top" wrapText="1"/>
    </xf>
    <xf numFmtId="0" fontId="0" fillId="0" borderId="1" xfId="0" applyFont="1" applyBorder="1" applyAlignment="1">
      <alignment vertical="top" wrapText="1"/>
    </xf>
    <xf numFmtId="0" fontId="0" fillId="0" borderId="0" xfId="0" applyNumberFormat="1" applyFont="1" applyAlignment="1">
      <alignment vertical="top" wrapText="1"/>
    </xf>
    <xf numFmtId="49" fontId="3" fillId="2" borderId="2" xfId="0" applyNumberFormat="1" applyFont="1" applyFill="1" applyBorder="1" applyAlignment="1">
      <alignment vertical="center" wrapText="1"/>
    </xf>
    <xf numFmtId="49" fontId="3" fillId="2" borderId="2" xfId="0" applyNumberFormat="1" applyFont="1" applyFill="1" applyBorder="1" applyAlignment="1">
      <alignment horizontal="center" vertical="center" wrapText="1"/>
    </xf>
    <xf numFmtId="49" fontId="3" fillId="2" borderId="2" xfId="0" applyNumberFormat="1" applyFont="1" applyFill="1" applyBorder="1" applyAlignment="1">
      <alignment vertical="top" wrapText="1"/>
    </xf>
    <xf numFmtId="49" fontId="3" fillId="3" borderId="2" xfId="0" applyNumberFormat="1" applyFont="1" applyFill="1" applyBorder="1" applyAlignment="1">
      <alignment vertical="top" wrapText="1"/>
    </xf>
    <xf numFmtId="49" fontId="3" fillId="4" borderId="2" xfId="0" applyNumberFormat="1" applyFont="1" applyFill="1" applyBorder="1" applyAlignment="1">
      <alignment vertical="top" wrapText="1"/>
    </xf>
    <xf numFmtId="49" fontId="3" fillId="5" borderId="2" xfId="0" applyNumberFormat="1" applyFont="1" applyFill="1" applyBorder="1" applyAlignment="1">
      <alignment vertical="top" wrapText="1"/>
    </xf>
    <xf numFmtId="0" fontId="3" fillId="4" borderId="2" xfId="0" applyNumberFormat="1" applyFont="1" applyFill="1" applyBorder="1" applyAlignment="1">
      <alignment vertical="top" wrapText="1"/>
    </xf>
    <xf numFmtId="49" fontId="3" fillId="6" borderId="2" xfId="0" applyNumberFormat="1" applyFont="1" applyFill="1" applyBorder="1" applyAlignment="1">
      <alignment vertical="center" wrapText="1"/>
    </xf>
    <xf numFmtId="0" fontId="0" fillId="0" borderId="2" xfId="0" applyNumberFormat="1" applyFont="1" applyBorder="1" applyAlignment="1">
      <alignment horizontal="center" vertical="center" wrapText="1"/>
    </xf>
    <xf numFmtId="0" fontId="0" fillId="0" borderId="2" xfId="0" applyFont="1" applyBorder="1" applyAlignment="1">
      <alignment vertical="top" wrapText="1"/>
    </xf>
    <xf numFmtId="0" fontId="0" fillId="7" borderId="2" xfId="0" applyFont="1" applyFill="1" applyBorder="1" applyAlignment="1">
      <alignment vertical="top" wrapText="1"/>
    </xf>
    <xf numFmtId="0" fontId="0" fillId="8" borderId="2" xfId="0" applyFont="1" applyFill="1" applyBorder="1" applyAlignment="1">
      <alignment vertical="top" wrapText="1"/>
    </xf>
    <xf numFmtId="0" fontId="0" fillId="9" borderId="2" xfId="0" applyNumberFormat="1" applyFont="1" applyFill="1" applyBorder="1" applyAlignment="1">
      <alignment vertical="top" wrapText="1"/>
    </xf>
    <xf numFmtId="0" fontId="0" fillId="10" borderId="2" xfId="0" applyFont="1" applyFill="1" applyBorder="1" applyAlignment="1">
      <alignment vertical="top" wrapText="1"/>
    </xf>
    <xf numFmtId="0" fontId="0" fillId="11" borderId="2" xfId="0" applyFont="1" applyFill="1" applyBorder="1" applyAlignment="1">
      <alignment vertical="top" wrapText="1"/>
    </xf>
    <xf numFmtId="0" fontId="0" fillId="12" borderId="2" xfId="0" applyFont="1" applyFill="1" applyBorder="1" applyAlignment="1">
      <alignment vertical="top" wrapText="1"/>
    </xf>
    <xf numFmtId="0" fontId="0" fillId="13" borderId="2" xfId="0" applyFont="1" applyFill="1" applyBorder="1" applyAlignment="1">
      <alignment vertical="top" wrapText="1"/>
    </xf>
    <xf numFmtId="0" fontId="0" fillId="14" borderId="2" xfId="0" applyFont="1" applyFill="1" applyBorder="1" applyAlignment="1">
      <alignment vertical="top" wrapText="1"/>
    </xf>
    <xf numFmtId="0" fontId="0" fillId="15" borderId="2" xfId="0" applyFont="1" applyFill="1" applyBorder="1" applyAlignment="1">
      <alignment vertical="top" wrapText="1"/>
    </xf>
    <xf numFmtId="0" fontId="0" fillId="16" borderId="2" xfId="0" applyFont="1" applyFill="1" applyBorder="1" applyAlignment="1">
      <alignment vertical="top" wrapText="1"/>
    </xf>
    <xf numFmtId="0" fontId="0" fillId="17" borderId="2" xfId="0" applyFont="1" applyFill="1" applyBorder="1" applyAlignment="1">
      <alignment vertical="top" wrapText="1"/>
    </xf>
    <xf numFmtId="49" fontId="0" fillId="17" borderId="2" xfId="0" applyNumberFormat="1" applyFont="1" applyFill="1" applyBorder="1" applyAlignment="1">
      <alignment vertical="top" wrapText="1"/>
    </xf>
    <xf numFmtId="0" fontId="0" fillId="9" borderId="2" xfId="0" applyFont="1" applyFill="1" applyBorder="1" applyAlignment="1">
      <alignment vertical="top" wrapText="1"/>
    </xf>
    <xf numFmtId="0" fontId="4" fillId="0" borderId="7" xfId="0" applyFont="1" applyBorder="1" applyAlignment="1" applyProtection="1">
      <alignment horizontal="center" vertical="center"/>
      <protection locked="0"/>
    </xf>
    <xf numFmtId="49" fontId="5" fillId="2" borderId="2" xfId="0" applyNumberFormat="1" applyFont="1" applyFill="1" applyBorder="1" applyAlignment="1" applyProtection="1">
      <alignment horizontal="center" vertical="center" wrapText="1"/>
      <protection locked="0"/>
    </xf>
    <xf numFmtId="49" fontId="5" fillId="5" borderId="2" xfId="0" applyNumberFormat="1" applyFont="1" applyFill="1" applyBorder="1" applyAlignment="1" applyProtection="1">
      <alignment horizontal="center" vertical="center" wrapText="1"/>
      <protection locked="0"/>
    </xf>
    <xf numFmtId="0" fontId="4" fillId="0" borderId="0" xfId="0" applyFont="1" applyAlignment="1" applyProtection="1">
      <alignment vertical="top" wrapText="1"/>
      <protection locked="0"/>
    </xf>
    <xf numFmtId="49" fontId="5" fillId="6" borderId="8" xfId="0" applyNumberFormat="1" applyFont="1" applyFill="1" applyBorder="1" applyAlignment="1" applyProtection="1">
      <alignment vertical="center" wrapText="1"/>
      <protection locked="0"/>
    </xf>
    <xf numFmtId="0" fontId="4" fillId="0" borderId="2" xfId="0" applyNumberFormat="1" applyFont="1" applyBorder="1" applyAlignment="1" applyProtection="1">
      <alignment horizontal="center" vertical="center" wrapText="1"/>
      <protection locked="0"/>
    </xf>
    <xf numFmtId="0" fontId="4" fillId="14" borderId="2" xfId="0" applyFont="1" applyFill="1" applyBorder="1" applyAlignment="1" applyProtection="1">
      <alignment horizontal="center" vertical="center" wrapText="1"/>
      <protection locked="0"/>
    </xf>
    <xf numFmtId="0" fontId="4" fillId="18" borderId="2" xfId="0" applyFont="1" applyFill="1" applyBorder="1" applyAlignment="1" applyProtection="1">
      <alignment horizontal="center" vertical="center" wrapText="1"/>
      <protection locked="0"/>
    </xf>
    <xf numFmtId="0" fontId="4" fillId="19" borderId="2" xfId="0" applyFont="1" applyFill="1" applyBorder="1" applyAlignment="1" applyProtection="1">
      <alignment horizontal="center" vertical="center" wrapText="1"/>
      <protection locked="0"/>
    </xf>
    <xf numFmtId="49" fontId="4" fillId="0" borderId="2" xfId="0" applyNumberFormat="1" applyFont="1" applyBorder="1" applyAlignment="1" applyProtection="1">
      <alignment horizontal="left" vertical="top" wrapText="1"/>
      <protection locked="0"/>
    </xf>
    <xf numFmtId="49" fontId="4" fillId="8" borderId="2" xfId="0" applyNumberFormat="1" applyFont="1" applyFill="1" applyBorder="1" applyAlignment="1" applyProtection="1">
      <alignment horizontal="left" vertical="top" wrapText="1"/>
      <protection locked="0"/>
    </xf>
    <xf numFmtId="49" fontId="4" fillId="9" borderId="2" xfId="0" applyNumberFormat="1" applyFont="1" applyFill="1" applyBorder="1" applyAlignment="1" applyProtection="1">
      <alignment horizontal="left" vertical="top" wrapText="1"/>
      <protection locked="0"/>
    </xf>
    <xf numFmtId="0" fontId="4" fillId="7" borderId="2" xfId="0" applyFont="1" applyFill="1" applyBorder="1" applyAlignment="1" applyProtection="1">
      <alignment vertical="center" wrapText="1"/>
      <protection locked="0"/>
    </xf>
    <xf numFmtId="0" fontId="4" fillId="7" borderId="2" xfId="0" applyFont="1" applyFill="1" applyBorder="1" applyAlignment="1" applyProtection="1">
      <alignment horizontal="center" vertical="center" wrapText="1"/>
      <protection locked="0"/>
    </xf>
    <xf numFmtId="0" fontId="4" fillId="8" borderId="2" xfId="0" applyFont="1" applyFill="1" applyBorder="1" applyAlignment="1" applyProtection="1">
      <alignment vertical="top" wrapText="1"/>
      <protection locked="0"/>
    </xf>
    <xf numFmtId="0" fontId="4" fillId="9" borderId="2" xfId="0" applyNumberFormat="1" applyFont="1" applyFill="1" applyBorder="1" applyAlignment="1" applyProtection="1">
      <alignment vertical="top" wrapText="1"/>
      <protection locked="0"/>
    </xf>
    <xf numFmtId="0" fontId="4" fillId="10" borderId="2" xfId="0" applyFont="1" applyFill="1" applyBorder="1" applyAlignment="1" applyProtection="1">
      <alignment vertical="top" wrapText="1"/>
      <protection locked="0"/>
    </xf>
    <xf numFmtId="0" fontId="4" fillId="12" borderId="2" xfId="0" applyFont="1" applyFill="1" applyBorder="1" applyAlignment="1" applyProtection="1">
      <alignment vertical="top" wrapText="1"/>
      <protection locked="0"/>
    </xf>
    <xf numFmtId="0" fontId="4" fillId="13" borderId="2" xfId="0" applyFont="1" applyFill="1" applyBorder="1" applyAlignment="1" applyProtection="1">
      <alignment vertical="top" wrapText="1"/>
      <protection locked="0"/>
    </xf>
    <xf numFmtId="0" fontId="4" fillId="14" borderId="2" xfId="0" applyFont="1" applyFill="1" applyBorder="1" applyAlignment="1" applyProtection="1">
      <alignment vertical="top" wrapText="1"/>
      <protection locked="0"/>
    </xf>
    <xf numFmtId="0" fontId="4" fillId="15" borderId="2" xfId="0" applyFont="1" applyFill="1" applyBorder="1" applyAlignment="1" applyProtection="1">
      <alignment vertical="top" wrapText="1"/>
      <protection locked="0"/>
    </xf>
    <xf numFmtId="0" fontId="4" fillId="16" borderId="2" xfId="0" applyFont="1" applyFill="1" applyBorder="1" applyAlignment="1" applyProtection="1">
      <alignment vertical="top" wrapText="1"/>
      <protection locked="0"/>
    </xf>
    <xf numFmtId="0" fontId="4" fillId="17" borderId="2" xfId="0" applyFont="1" applyFill="1" applyBorder="1" applyAlignment="1" applyProtection="1">
      <alignment vertical="top" wrapText="1"/>
      <protection locked="0"/>
    </xf>
    <xf numFmtId="49" fontId="4" fillId="17" borderId="2" xfId="0" applyNumberFormat="1" applyFont="1" applyFill="1" applyBorder="1" applyAlignment="1" applyProtection="1">
      <alignment vertical="top" wrapText="1"/>
      <protection locked="0"/>
    </xf>
    <xf numFmtId="49" fontId="5" fillId="6" borderId="2" xfId="0" applyNumberFormat="1" applyFont="1" applyFill="1" applyBorder="1" applyAlignment="1" applyProtection="1">
      <alignment vertical="center" wrapText="1"/>
      <protection locked="0"/>
    </xf>
    <xf numFmtId="0" fontId="4" fillId="9" borderId="2" xfId="0" applyFont="1" applyFill="1" applyBorder="1" applyAlignment="1" applyProtection="1">
      <alignment vertical="top" wrapText="1"/>
      <protection locked="0"/>
    </xf>
    <xf numFmtId="0" fontId="4" fillId="0" borderId="0" xfId="0" applyNumberFormat="1" applyFont="1" applyAlignment="1" applyProtection="1">
      <alignment vertical="top" wrapText="1"/>
      <protection locked="0"/>
    </xf>
    <xf numFmtId="49" fontId="4" fillId="0" borderId="2" xfId="0" applyNumberFormat="1" applyFont="1" applyBorder="1" applyAlignment="1" applyProtection="1">
      <alignment horizontal="center" vertical="center" wrapText="1"/>
      <protection locked="0"/>
    </xf>
    <xf numFmtId="49" fontId="5" fillId="0" borderId="2" xfId="0" applyNumberFormat="1" applyFont="1" applyBorder="1" applyAlignment="1" applyProtection="1">
      <alignment horizontal="left" vertical="top" wrapText="1"/>
      <protection locked="0"/>
    </xf>
    <xf numFmtId="49" fontId="4" fillId="8" borderId="4" xfId="0" applyNumberFormat="1" applyFont="1" applyFill="1" applyBorder="1" applyAlignment="1" applyProtection="1">
      <alignment horizontal="left" vertical="top" wrapText="1"/>
      <protection locked="0"/>
    </xf>
    <xf numFmtId="49" fontId="4" fillId="8" borderId="3" xfId="0" applyNumberFormat="1" applyFont="1" applyFill="1" applyBorder="1" applyAlignment="1" applyProtection="1">
      <alignment horizontal="left" vertical="top" wrapText="1"/>
      <protection locked="0"/>
    </xf>
    <xf numFmtId="49" fontId="4" fillId="8" borderId="5" xfId="0" applyNumberFormat="1" applyFont="1" applyFill="1" applyBorder="1" applyAlignment="1" applyProtection="1">
      <alignment horizontal="left" vertical="top" wrapText="1"/>
      <protection locked="0"/>
    </xf>
    <xf numFmtId="49" fontId="5" fillId="6" borderId="6" xfId="0" applyNumberFormat="1" applyFont="1" applyFill="1" applyBorder="1" applyAlignment="1" applyProtection="1">
      <alignment vertical="center" wrapText="1"/>
      <protection locked="0"/>
    </xf>
    <xf numFmtId="0" fontId="4" fillId="0" borderId="6" xfId="0" applyNumberFormat="1" applyFont="1" applyBorder="1" applyAlignment="1" applyProtection="1">
      <alignment horizontal="center" vertical="center" wrapText="1"/>
      <protection locked="0"/>
    </xf>
    <xf numFmtId="49" fontId="4" fillId="0" borderId="6" xfId="0" applyNumberFormat="1" applyFont="1" applyBorder="1" applyAlignment="1" applyProtection="1">
      <alignment horizontal="left" vertical="top" wrapText="1"/>
      <protection locked="0"/>
    </xf>
    <xf numFmtId="0" fontId="4" fillId="14" borderId="6" xfId="0" applyFont="1" applyFill="1" applyBorder="1" applyAlignment="1" applyProtection="1">
      <alignment horizontal="center" vertical="center" wrapText="1"/>
      <protection locked="0"/>
    </xf>
    <xf numFmtId="0" fontId="4" fillId="18" borderId="6" xfId="0" applyFont="1" applyFill="1" applyBorder="1" applyAlignment="1" applyProtection="1">
      <alignment horizontal="center" vertical="center" wrapText="1"/>
      <protection locked="0"/>
    </xf>
    <xf numFmtId="0" fontId="4" fillId="19" borderId="6" xfId="0" applyFont="1" applyFill="1" applyBorder="1" applyAlignment="1" applyProtection="1">
      <alignment horizontal="center" vertical="center" wrapText="1"/>
      <protection locked="0"/>
    </xf>
    <xf numFmtId="49" fontId="4" fillId="8" borderId="6" xfId="0" applyNumberFormat="1" applyFont="1" applyFill="1" applyBorder="1" applyAlignment="1" applyProtection="1">
      <alignment horizontal="left" vertical="top" wrapText="1"/>
      <protection locked="0"/>
    </xf>
    <xf numFmtId="49" fontId="4" fillId="9" borderId="6" xfId="0" applyNumberFormat="1" applyFont="1" applyFill="1" applyBorder="1" applyAlignment="1" applyProtection="1">
      <alignment horizontal="left" vertical="top" wrapText="1"/>
      <protection locked="0"/>
    </xf>
    <xf numFmtId="0" fontId="4" fillId="7" borderId="6" xfId="0" applyFont="1" applyFill="1" applyBorder="1" applyAlignment="1" applyProtection="1">
      <alignment vertical="center" wrapText="1"/>
      <protection locked="0"/>
    </xf>
    <xf numFmtId="0" fontId="4" fillId="8" borderId="6" xfId="0" applyFont="1" applyFill="1" applyBorder="1" applyAlignment="1" applyProtection="1">
      <alignment vertical="top" wrapText="1"/>
      <protection locked="0"/>
    </xf>
    <xf numFmtId="0" fontId="4" fillId="9" borderId="6" xfId="0" applyFont="1" applyFill="1" applyBorder="1" applyAlignment="1" applyProtection="1">
      <alignment vertical="top" wrapText="1"/>
      <protection locked="0"/>
    </xf>
    <xf numFmtId="0" fontId="4" fillId="10" borderId="6" xfId="0" applyFont="1" applyFill="1" applyBorder="1" applyAlignment="1" applyProtection="1">
      <alignment vertical="top" wrapText="1"/>
      <protection locked="0"/>
    </xf>
    <xf numFmtId="0" fontId="4" fillId="12" borderId="6" xfId="0" applyFont="1" applyFill="1" applyBorder="1" applyAlignment="1" applyProtection="1">
      <alignment vertical="top" wrapText="1"/>
      <protection locked="0"/>
    </xf>
    <xf numFmtId="0" fontId="4" fillId="13" borderId="6" xfId="0" applyFont="1" applyFill="1" applyBorder="1" applyAlignment="1" applyProtection="1">
      <alignment vertical="top" wrapText="1"/>
      <protection locked="0"/>
    </xf>
    <xf numFmtId="0" fontId="4" fillId="14" borderId="6" xfId="0" applyFont="1" applyFill="1" applyBorder="1" applyAlignment="1" applyProtection="1">
      <alignment vertical="top" wrapText="1"/>
      <protection locked="0"/>
    </xf>
    <xf numFmtId="0" fontId="4" fillId="15" borderId="6" xfId="0" applyFont="1" applyFill="1" applyBorder="1" applyAlignment="1" applyProtection="1">
      <alignment vertical="top" wrapText="1"/>
      <protection locked="0"/>
    </xf>
    <xf numFmtId="0" fontId="4" fillId="16" borderId="6" xfId="0" applyFont="1" applyFill="1" applyBorder="1" applyAlignment="1" applyProtection="1">
      <alignment vertical="top" wrapText="1"/>
      <protection locked="0"/>
    </xf>
    <xf numFmtId="0" fontId="4" fillId="17" borderId="6" xfId="0" applyFont="1" applyFill="1" applyBorder="1" applyAlignment="1" applyProtection="1">
      <alignment vertical="top" wrapText="1"/>
      <protection locked="0"/>
    </xf>
    <xf numFmtId="0" fontId="4" fillId="18" borderId="7" xfId="0" applyNumberFormat="1" applyFont="1" applyFill="1" applyBorder="1" applyAlignment="1" applyProtection="1">
      <alignment vertical="top" wrapText="1"/>
      <protection locked="0"/>
    </xf>
    <xf numFmtId="49" fontId="4" fillId="18" borderId="7" xfId="0" applyNumberFormat="1" applyFont="1" applyFill="1" applyBorder="1" applyAlignment="1" applyProtection="1">
      <alignment horizontal="left" vertical="top" wrapText="1"/>
      <protection locked="0"/>
    </xf>
    <xf numFmtId="0" fontId="4" fillId="18" borderId="7" xfId="0" applyNumberFormat="1" applyFont="1" applyFill="1" applyBorder="1" applyAlignment="1" applyProtection="1">
      <alignment horizontal="center" vertical="center" wrapText="1"/>
      <protection locked="0"/>
    </xf>
    <xf numFmtId="0" fontId="4" fillId="18" borderId="7" xfId="0" applyNumberFormat="1" applyFont="1" applyFill="1" applyBorder="1" applyAlignment="1" applyProtection="1">
      <alignment vertical="center" wrapText="1"/>
      <protection locked="0"/>
    </xf>
    <xf numFmtId="49" fontId="4" fillId="0" borderId="0" xfId="0" applyNumberFormat="1" applyFont="1" applyAlignment="1" applyProtection="1">
      <alignment horizontal="left" vertical="top" wrapText="1"/>
      <protection locked="0"/>
    </xf>
    <xf numFmtId="0" fontId="4" fillId="0" borderId="0" xfId="0" applyNumberFormat="1" applyFont="1" applyAlignment="1" applyProtection="1">
      <alignment horizontal="center" vertical="center" wrapText="1"/>
      <protection locked="0"/>
    </xf>
    <xf numFmtId="0" fontId="4" fillId="0" borderId="0" xfId="0" applyNumberFormat="1" applyFont="1" applyAlignment="1" applyProtection="1">
      <alignment vertical="center" wrapText="1"/>
      <protection locked="0"/>
    </xf>
    <xf numFmtId="49" fontId="0" fillId="0" borderId="2" xfId="0" applyNumberFormat="1" applyFont="1" applyBorder="1" applyAlignment="1" applyProtection="1">
      <alignment horizontal="left" vertical="top" wrapText="1"/>
      <protection locked="0"/>
    </xf>
    <xf numFmtId="0" fontId="0" fillId="14" borderId="2" xfId="0" applyFont="1" applyFill="1" applyBorder="1" applyAlignment="1" applyProtection="1">
      <alignment horizontal="center" vertical="center" wrapText="1"/>
      <protection locked="0"/>
    </xf>
    <xf numFmtId="49" fontId="5" fillId="20" borderId="2" xfId="0" applyNumberFormat="1" applyFont="1" applyFill="1" applyBorder="1" applyAlignment="1" applyProtection="1">
      <alignment horizontal="center" vertical="center" wrapText="1"/>
      <protection locked="0"/>
    </xf>
    <xf numFmtId="0" fontId="4" fillId="20" borderId="0" xfId="0" applyNumberFormat="1" applyFont="1" applyFill="1" applyAlignment="1" applyProtection="1">
      <alignment horizontal="center" vertical="center" wrapText="1"/>
      <protection locked="0"/>
    </xf>
    <xf numFmtId="0" fontId="8" fillId="20" borderId="0" xfId="0" applyNumberFormat="1" applyFont="1" applyFill="1" applyAlignment="1" applyProtection="1">
      <alignment vertical="center" wrapText="1"/>
      <protection locked="0"/>
    </xf>
    <xf numFmtId="0" fontId="8" fillId="18" borderId="7" xfId="0" applyNumberFormat="1" applyFont="1" applyFill="1" applyBorder="1" applyAlignment="1" applyProtection="1">
      <alignment vertical="center" wrapText="1"/>
      <protection locked="0"/>
    </xf>
    <xf numFmtId="0" fontId="8" fillId="21" borderId="2" xfId="0" applyNumberFormat="1" applyFont="1" applyFill="1" applyBorder="1" applyAlignment="1" applyProtection="1">
      <alignment vertical="center" wrapText="1"/>
      <protection locked="0"/>
    </xf>
    <xf numFmtId="0" fontId="8" fillId="21" borderId="2" xfId="0" applyFont="1" applyFill="1" applyBorder="1" applyAlignment="1" applyProtection="1">
      <alignment vertical="center" wrapText="1"/>
      <protection locked="0"/>
    </xf>
    <xf numFmtId="0" fontId="8" fillId="21" borderId="6" xfId="0" applyFont="1" applyFill="1" applyBorder="1" applyAlignment="1" applyProtection="1">
      <alignment vertical="center" wrapText="1"/>
      <protection locked="0"/>
    </xf>
    <xf numFmtId="49" fontId="6" fillId="20" borderId="2" xfId="0" applyNumberFormat="1" applyFont="1" applyFill="1" applyBorder="1" applyAlignment="1" applyProtection="1">
      <alignment horizontal="center" vertical="center" wrapText="1"/>
      <protection locked="0"/>
    </xf>
    <xf numFmtId="49" fontId="5" fillId="20" borderId="2" xfId="0" applyNumberFormat="1" applyFont="1" applyFill="1" applyBorder="1" applyAlignment="1" applyProtection="1">
      <alignment horizontal="center" vertical="center" textRotation="90" wrapText="1"/>
      <protection locked="0"/>
    </xf>
    <xf numFmtId="49" fontId="3" fillId="5" borderId="2" xfId="0" applyNumberFormat="1" applyFont="1" applyFill="1" applyBorder="1" applyAlignment="1" applyProtection="1">
      <alignment horizontal="center" vertical="center" textRotation="90" wrapText="1"/>
      <protection locked="0"/>
    </xf>
    <xf numFmtId="49" fontId="5" fillId="20" borderId="8" xfId="0" applyNumberFormat="1" applyFont="1" applyFill="1" applyBorder="1" applyAlignment="1" applyProtection="1">
      <alignment horizontal="center" vertical="center" wrapText="1"/>
      <protection locked="0"/>
    </xf>
    <xf numFmtId="49" fontId="9" fillId="20" borderId="2" xfId="0" applyNumberFormat="1" applyFont="1" applyFill="1" applyBorder="1" applyAlignment="1" applyProtection="1">
      <alignment horizontal="center" vertical="center" wrapText="1"/>
      <protection locked="0"/>
    </xf>
    <xf numFmtId="49" fontId="5" fillId="4" borderId="2" xfId="0" applyNumberFormat="1" applyFont="1" applyFill="1" applyBorder="1" applyAlignment="1" applyProtection="1">
      <alignment horizontal="center" vertical="center" wrapText="1"/>
      <protection locked="0"/>
    </xf>
    <xf numFmtId="0" fontId="5" fillId="4" borderId="2" xfId="0" applyNumberFormat="1" applyFont="1" applyFill="1" applyBorder="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0" fontId="4" fillId="11" borderId="2" xfId="0" applyFont="1" applyFill="1" applyBorder="1" applyAlignment="1" applyProtection="1">
      <alignment horizontal="center" vertical="center" wrapText="1"/>
      <protection locked="0"/>
    </xf>
    <xf numFmtId="0" fontId="7" fillId="0" borderId="0" xfId="0" applyFont="1" applyBorder="1" applyAlignment="1">
      <alignment vertical="top" wrapText="1"/>
    </xf>
    <xf numFmtId="0" fontId="4" fillId="0" borderId="9" xfId="0" applyFont="1" applyBorder="1" applyAlignment="1" applyProtection="1">
      <alignment horizontal="center" vertical="center"/>
      <protection locked="0"/>
    </xf>
    <xf numFmtId="0" fontId="4" fillId="11" borderId="6" xfId="0" applyFont="1" applyFill="1" applyBorder="1" applyAlignment="1" applyProtection="1">
      <alignment horizontal="center" vertical="center" wrapText="1"/>
      <protection locked="0"/>
    </xf>
    <xf numFmtId="0" fontId="4" fillId="7" borderId="6" xfId="0" applyFont="1" applyFill="1" applyBorder="1" applyAlignment="1" applyProtection="1">
      <alignment horizontal="center" vertical="center" wrapText="1"/>
      <protection locked="0"/>
    </xf>
    <xf numFmtId="0" fontId="1" fillId="0" borderId="0" xfId="0" applyFont="1" applyAlignment="1">
      <alignment horizontal="center" vertical="center"/>
    </xf>
  </cellXfs>
  <cellStyles count="1">
    <cellStyle name="Normal" xfId="0" builtinId="0"/>
  </cellStyles>
  <dxfs count="0"/>
  <tableStyles count="0"/>
  <colors>
    <indexedColors>
      <rgbColor rgb="FF000000"/>
      <rgbColor rgb="FFFFFFFF"/>
      <rgbColor rgb="FFFF0000"/>
      <rgbColor rgb="FF00FF00"/>
      <rgbColor rgb="FF0000FF"/>
      <rgbColor rgb="FFFFFF00"/>
      <rgbColor rgb="FFFF00FF"/>
      <rgbColor rgb="FF00FFFF"/>
      <rgbColor rgb="FF000000"/>
      <rgbColor rgb="FFA5A5A5"/>
      <rgbColor rgb="FFBDC0BD"/>
      <rgbColor rgb="FF515151"/>
      <rgbColor rgb="FFBDC0BF"/>
      <rgbColor rgb="FFB3B3B3"/>
      <rgbColor rgb="FFCDCDCD"/>
      <rgbColor rgb="FFDBDBDB"/>
      <rgbColor rgb="FFFEFEFE"/>
      <rgbColor rgb="FFFBDE9D"/>
      <rgbColor rgb="FFFFD693"/>
      <rgbColor rgb="FFF6A3A0"/>
      <rgbColor rgb="FF89DEFB"/>
      <rgbColor rgb="FFCAFFCA"/>
      <rgbColor rgb="FFFAD2D0"/>
      <rgbColor rgb="FFEBBCFC"/>
      <rgbColor rgb="FF99B8FC"/>
      <rgbColor rgb="FFFEFBB0"/>
      <rgbColor rgb="FFCFBDFC"/>
      <rgbColor rgb="FF3F3F3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B37F2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7620</xdr:colOff>
      <xdr:row>0</xdr:row>
      <xdr:rowOff>3356368</xdr:rowOff>
    </xdr:to>
    <xdr:pic>
      <xdr:nvPicPr>
        <xdr:cNvPr id="3" name="Picture 2">
          <a:extLst>
            <a:ext uri="{FF2B5EF4-FFF2-40B4-BE49-F238E27FC236}">
              <a16:creationId xmlns:a16="http://schemas.microsoft.com/office/drawing/2014/main" id="{4E5D49AD-2533-4238-85CA-37D4259499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779520" cy="3356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_rels/theme1.x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Blank">
  <a:themeElements>
    <a:clrScheme name="Blank">
      <a:dk1>
        <a:srgbClr val="000000"/>
      </a:dk1>
      <a:lt1>
        <a:srgbClr val="FFFFFF"/>
      </a:lt1>
      <a:dk2>
        <a:srgbClr val="404040"/>
      </a:dk2>
      <a:lt2>
        <a:srgbClr val="BFBFBF"/>
      </a:lt2>
      <a:accent1>
        <a:srgbClr val="499BC9"/>
      </a:accent1>
      <a:accent2>
        <a:srgbClr val="6EC038"/>
      </a:accent2>
      <a:accent3>
        <a:srgbClr val="F1D130"/>
      </a:accent3>
      <a:accent4>
        <a:srgbClr val="FFA93A"/>
      </a:accent4>
      <a:accent5>
        <a:srgbClr val="FF2D21"/>
      </a:accent5>
      <a:accent6>
        <a:srgbClr val="6C2085"/>
      </a:accent6>
      <a:hlink>
        <a:srgbClr val="0000FF"/>
      </a:hlink>
      <a:folHlink>
        <a:srgbClr val="FF00FF"/>
      </a:folHlink>
    </a:clrScheme>
    <a:fontScheme name="Blank">
      <a:majorFont>
        <a:latin typeface="Helvetica"/>
        <a:ea typeface="Helvetica"/>
        <a:cs typeface="Helvetica"/>
      </a:majorFont>
      <a:minorFont>
        <a:latin typeface="Helvetica"/>
        <a:ea typeface="Helvetica"/>
        <a:cs typeface="Helvetica"/>
      </a:minorFont>
    </a:fontScheme>
    <a:fmtScheme name="Blank">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lipFill rotWithShape="1">
          <a:blip xmlns:r="http://schemas.openxmlformats.org/officeDocument/2006/relationships" r:embed="rId1"/>
          <a:srcRect/>
          <a:tile tx="0" ty="0" sx="100000" sy="100000" flip="none" algn="tl"/>
        </a:blipFill>
        <a:ln w="12700" cap="flat">
          <a:noFill/>
          <a:miter lim="400000"/>
        </a:ln>
        <a:effectLst>
          <a:outerShdw blurRad="38100" dist="25400" dir="5400000" rotWithShape="0">
            <a:srgbClr val="000000">
              <a:alpha val="50000"/>
            </a:srgbClr>
          </a:outerShdw>
        </a:effectLst>
        <a:sp3d/>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0"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outerShdw blurRad="25400" dist="23998" dir="2700000" rotWithShape="0">
                <a:srgbClr val="000000">
                  <a:alpha val="31034"/>
                </a:srgbClr>
              </a:outerShdw>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6350" cap="flat">
          <a:solidFill>
            <a:srgbClr val="000000"/>
          </a:solidFill>
          <a:prstDash val="solid"/>
          <a:miter lim="400000"/>
        </a:ln>
        <a:effectLst/>
        <a:sp3d/>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3d/>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40"/>
  <sheetViews>
    <sheetView showGridLines="0" workbookViewId="0">
      <selection activeCell="D3" sqref="D3"/>
    </sheetView>
  </sheetViews>
  <sheetFormatPr defaultColWidth="12" defaultRowHeight="18" customHeight="1" x14ac:dyDescent="0.25"/>
  <cols>
    <col min="1" max="1" width="55" style="1" customWidth="1"/>
    <col min="2" max="2" width="6.44140625" style="1" customWidth="1"/>
    <col min="3" max="3" width="8.5546875" style="1" customWidth="1"/>
    <col min="4" max="4" width="8.33203125" style="1" customWidth="1"/>
    <col min="5" max="5" width="11.5546875" style="1" customWidth="1"/>
    <col min="6" max="14" width="16.6640625" style="1" customWidth="1"/>
    <col min="15" max="20" width="12" style="1" customWidth="1"/>
    <col min="21" max="21" width="23.109375" style="1" customWidth="1"/>
    <col min="22" max="23" width="12.6640625" style="1" customWidth="1"/>
    <col min="24" max="24" width="14.6640625" style="1" customWidth="1"/>
    <col min="25" max="25" width="15.33203125" style="1" customWidth="1"/>
    <col min="26" max="26" width="13.33203125" style="1" customWidth="1"/>
    <col min="27" max="27" width="12" style="1" customWidth="1"/>
    <col min="28" max="28" width="29.109375" style="1" customWidth="1"/>
    <col min="29" max="29" width="22.88671875" style="1" customWidth="1"/>
    <col min="30" max="36" width="13.88671875" style="1" customWidth="1"/>
    <col min="37" max="37" width="25.109375" style="1" customWidth="1"/>
    <col min="38" max="38" width="20.44140625" style="1" customWidth="1"/>
    <col min="39" max="40" width="13.88671875" style="1" customWidth="1"/>
    <col min="41" max="41" width="16.88671875" style="1" customWidth="1"/>
    <col min="42" max="47" width="13.88671875" style="1" customWidth="1"/>
    <col min="48" max="48" width="18.44140625" style="1" customWidth="1"/>
    <col min="49" max="49" width="18.109375" style="1" customWidth="1"/>
    <col min="50" max="50" width="21.109375" style="1" customWidth="1"/>
    <col min="51" max="51" width="23.44140625" style="1" customWidth="1"/>
    <col min="52" max="54" width="21.6640625" style="1" customWidth="1"/>
    <col min="55" max="256" width="12" style="1" customWidth="1"/>
  </cols>
  <sheetData>
    <row r="1" spans="1:54" ht="264.75" customHeight="1" x14ac:dyDescent="0.25">
      <c r="A1" s="2"/>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row>
    <row r="2" spans="1:54" ht="20.399999999999999" customHeight="1" x14ac:dyDescent="0.25">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row>
    <row r="3" spans="1:54" ht="20.399999999999999" customHeight="1" x14ac:dyDescent="0.25">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row>
    <row r="4" spans="1:54" ht="20.399999999999999" customHeight="1" x14ac:dyDescent="0.25">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row>
    <row r="5" spans="1:54" ht="20.399999999999999" customHeight="1" x14ac:dyDescent="0.25">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row>
    <row r="6" spans="1:54" ht="20.399999999999999" customHeight="1" x14ac:dyDescent="0.25">
      <c r="A6" s="3"/>
      <c r="B6" s="3"/>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row>
    <row r="7" spans="1:54" ht="20.399999999999999" customHeight="1" x14ac:dyDescent="0.25">
      <c r="A7" s="3"/>
      <c r="B7" s="3"/>
      <c r="C7" s="3"/>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row>
    <row r="8" spans="1:54" ht="20.399999999999999" customHeight="1" x14ac:dyDescent="0.25">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row>
    <row r="9" spans="1:54" ht="20.399999999999999" customHeight="1" x14ac:dyDescent="0.25">
      <c r="A9" s="3"/>
      <c r="B9" s="3"/>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row>
    <row r="10" spans="1:54" ht="20.399999999999999" customHeight="1" x14ac:dyDescent="0.25">
      <c r="A10" s="3"/>
      <c r="B10" s="3"/>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row>
    <row r="11" spans="1:54" ht="20.399999999999999" customHeight="1" x14ac:dyDescent="0.25">
      <c r="A11" s="3"/>
      <c r="B11" s="3"/>
      <c r="C11" s="3"/>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row>
    <row r="12" spans="1:54" ht="20.399999999999999" customHeight="1" x14ac:dyDescent="0.25">
      <c r="A12" s="3"/>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row>
    <row r="13" spans="1:54" ht="20.399999999999999" customHeight="1" x14ac:dyDescent="0.25">
      <c r="A13" s="3"/>
      <c r="B13" s="3"/>
      <c r="C13" s="3"/>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row>
    <row r="14" spans="1:54" ht="20.399999999999999" customHeight="1" x14ac:dyDescent="0.25">
      <c r="A14" s="3"/>
      <c r="B14" s="3"/>
      <c r="C14" s="3"/>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row>
    <row r="15" spans="1:54" ht="20.399999999999999"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row>
    <row r="16" spans="1:54" ht="20.399999999999999"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row>
    <row r="17" spans="1:54" ht="20.399999999999999"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row>
    <row r="18" spans="1:54" ht="20.399999999999999"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row>
    <row r="19" spans="1:54" ht="20.399999999999999"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row>
    <row r="20" spans="1:54" ht="20.399999999999999"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row>
    <row r="21" spans="1:54" ht="20.399999999999999"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row>
    <row r="22" spans="1:54" ht="20.399999999999999"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row>
    <row r="23" spans="1:54" ht="20.399999999999999"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row>
    <row r="24" spans="1:54" ht="20.399999999999999"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row>
    <row r="25" spans="1:54" ht="20.399999999999999"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row>
    <row r="26" spans="1:54" ht="20.399999999999999"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row>
    <row r="27" spans="1:54" ht="20.399999999999999"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row>
    <row r="28" spans="1:54" ht="20.399999999999999"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row>
    <row r="29" spans="1:54" ht="20.399999999999999"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row>
    <row r="30" spans="1:54" ht="20.399999999999999"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row>
    <row r="31" spans="1:54" ht="20.399999999999999"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row>
    <row r="32" spans="1:54" ht="20.399999999999999"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row>
    <row r="33" spans="1:54" ht="20.399999999999999"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row>
    <row r="34" spans="1:54" ht="20.399999999999999"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row>
    <row r="35" spans="1:54" ht="20.399999999999999"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row>
    <row r="36" spans="1:54" ht="20.399999999999999"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row>
    <row r="37" spans="1:54" ht="20.399999999999999"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row>
    <row r="38" spans="1:54" ht="20.399999999999999"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row>
    <row r="39" spans="1:54" ht="20.399999999999999"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row>
    <row r="40" spans="1:54" ht="20.399999999999999"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row>
  </sheetData>
  <pageMargins left="0.5" right="0.5" top="0.75" bottom="0.75" header="0.27777800000000002" footer="0.27777800000000002"/>
  <pageSetup orientation="portrait"/>
  <headerFooter>
    <oddFooter>&amp;C&amp;"Helvetica,Regular"&amp;12&amp;K000000&amp;P</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C6857"/>
  <sheetViews>
    <sheetView showGridLines="0" tabSelected="1" workbookViewId="0">
      <pane xSplit="2" ySplit="1" topLeftCell="C2" activePane="bottomRight" state="frozen"/>
      <selection pane="topRight"/>
      <selection pane="bottomLeft"/>
      <selection pane="bottomRight"/>
    </sheetView>
  </sheetViews>
  <sheetFormatPr defaultColWidth="12" defaultRowHeight="13.2" x14ac:dyDescent="0.25"/>
  <cols>
    <col min="1" max="1" width="9.77734375" style="31" customWidth="1"/>
    <col min="2" max="2" width="14.44140625" style="54" customWidth="1"/>
    <col min="3" max="3" width="8.33203125" style="54" customWidth="1"/>
    <col min="4" max="4" width="8.5546875" style="54" customWidth="1"/>
    <col min="5" max="5" width="41.6640625" style="82" customWidth="1"/>
    <col min="6" max="6" width="17.44140625" style="82" customWidth="1"/>
    <col min="7" max="7" width="25.44140625" style="82" customWidth="1"/>
    <col min="8" max="10" width="16.6640625" style="82" customWidth="1"/>
    <col min="11" max="11" width="11" style="54" customWidth="1"/>
    <col min="12" max="12" width="16.6640625" style="84" customWidth="1"/>
    <col min="13" max="14" width="16.6640625" style="83" customWidth="1"/>
    <col min="15" max="15" width="16.6640625" style="89" customWidth="1"/>
    <col min="16" max="16" width="20.109375" style="83" customWidth="1"/>
    <col min="17" max="17" width="13.88671875" style="88" customWidth="1"/>
    <col min="18" max="19" width="16.6640625" style="54" customWidth="1"/>
    <col min="20" max="25" width="12" style="54" customWidth="1"/>
    <col min="26" max="26" width="23.109375" style="54" customWidth="1"/>
    <col min="27" max="27" width="16.6640625" style="54" customWidth="1"/>
    <col min="28" max="29" width="12.6640625" style="54" customWidth="1"/>
    <col min="30" max="30" width="14.6640625" style="54" customWidth="1"/>
    <col min="31" max="31" width="15.33203125" style="54" customWidth="1"/>
    <col min="32" max="32" width="13.33203125" style="54" customWidth="1"/>
    <col min="33" max="33" width="12" style="54" customWidth="1"/>
    <col min="34" max="34" width="29.109375" style="54" customWidth="1"/>
    <col min="35" max="35" width="22.88671875" style="54" customWidth="1"/>
    <col min="36" max="37" width="5.77734375" style="83" customWidth="1"/>
    <col min="38" max="39" width="13.88671875" style="83" customWidth="1"/>
    <col min="40" max="41" width="6.109375" style="54" customWidth="1"/>
    <col min="42" max="44" width="13.88671875" style="54" customWidth="1"/>
    <col min="45" max="45" width="25.109375" style="54" customWidth="1"/>
    <col min="46" max="46" width="20.44140625" style="54" customWidth="1"/>
    <col min="47" max="48" width="13.88671875" style="54" customWidth="1"/>
    <col min="49" max="49" width="16.88671875" style="54" customWidth="1"/>
    <col min="50" max="55" width="13.88671875" style="54" customWidth="1"/>
    <col min="56" max="56" width="18.44140625" style="54" customWidth="1"/>
    <col min="57" max="57" width="18.109375" style="54" customWidth="1"/>
    <col min="58" max="58" width="21.109375" style="54" customWidth="1"/>
    <col min="59" max="59" width="23.44140625" style="54" customWidth="1"/>
    <col min="60" max="62" width="21.6640625" style="54" customWidth="1"/>
    <col min="63" max="263" width="12" style="54" customWidth="1"/>
    <col min="264" max="16384" width="12" style="31"/>
  </cols>
  <sheetData>
    <row r="1" spans="1:263" s="101" customFormat="1" ht="67.8" thickBot="1" x14ac:dyDescent="0.3">
      <c r="A1" s="28">
        <v>1</v>
      </c>
      <c r="B1" s="97" t="s">
        <v>1</v>
      </c>
      <c r="C1" s="87" t="s">
        <v>2</v>
      </c>
      <c r="D1" s="94" t="s">
        <v>3</v>
      </c>
      <c r="E1" s="87" t="s">
        <v>4</v>
      </c>
      <c r="F1" s="87" t="s">
        <v>5</v>
      </c>
      <c r="G1" s="87" t="s">
        <v>6</v>
      </c>
      <c r="H1" s="87" t="s">
        <v>7</v>
      </c>
      <c r="I1" s="87" t="s">
        <v>8</v>
      </c>
      <c r="J1" s="87" t="s">
        <v>9</v>
      </c>
      <c r="K1" s="87" t="s">
        <v>14</v>
      </c>
      <c r="L1" s="94" t="s">
        <v>26941</v>
      </c>
      <c r="M1" s="94" t="s">
        <v>29373</v>
      </c>
      <c r="N1" s="94" t="s">
        <v>27030</v>
      </c>
      <c r="O1" s="98" t="s">
        <v>29269</v>
      </c>
      <c r="P1" s="87" t="s">
        <v>27375</v>
      </c>
      <c r="Q1" s="87" t="s">
        <v>28177</v>
      </c>
      <c r="R1" s="99" t="s">
        <v>12</v>
      </c>
      <c r="S1" s="99" t="s">
        <v>13</v>
      </c>
      <c r="T1" s="29" t="s">
        <v>15</v>
      </c>
      <c r="U1" s="29" t="s">
        <v>16</v>
      </c>
      <c r="V1" s="29" t="s">
        <v>17</v>
      </c>
      <c r="W1" s="29" t="s">
        <v>18</v>
      </c>
      <c r="X1" s="29" t="s">
        <v>19</v>
      </c>
      <c r="Y1" s="29" t="s">
        <v>20</v>
      </c>
      <c r="Z1" s="29" t="s">
        <v>21</v>
      </c>
      <c r="AA1" s="29" t="s">
        <v>11</v>
      </c>
      <c r="AB1" s="29" t="s">
        <v>22</v>
      </c>
      <c r="AC1" s="29" t="s">
        <v>11</v>
      </c>
      <c r="AD1" s="29" t="s">
        <v>7</v>
      </c>
      <c r="AE1" s="29" t="s">
        <v>23</v>
      </c>
      <c r="AF1" s="29" t="s">
        <v>24</v>
      </c>
      <c r="AG1" s="29" t="s">
        <v>25</v>
      </c>
      <c r="AH1" s="29" t="s">
        <v>26</v>
      </c>
      <c r="AI1" s="29" t="s">
        <v>27</v>
      </c>
      <c r="AJ1" s="87" t="s">
        <v>27074</v>
      </c>
      <c r="AK1" s="95" t="s">
        <v>27544</v>
      </c>
      <c r="AL1" s="87" t="s">
        <v>31</v>
      </c>
      <c r="AM1" s="87" t="s">
        <v>32</v>
      </c>
      <c r="AN1" s="30" t="s">
        <v>30</v>
      </c>
      <c r="AO1" s="96" t="s">
        <v>29372</v>
      </c>
      <c r="AP1" s="30" t="s">
        <v>33</v>
      </c>
      <c r="AQ1" s="30" t="s">
        <v>34</v>
      </c>
      <c r="AR1" s="30" t="s">
        <v>28</v>
      </c>
      <c r="AS1" s="30" t="s">
        <v>35</v>
      </c>
      <c r="AT1" s="30" t="s">
        <v>36</v>
      </c>
      <c r="AU1" s="30" t="s">
        <v>37</v>
      </c>
      <c r="AV1" s="30" t="s">
        <v>38</v>
      </c>
      <c r="AW1" s="30" t="s">
        <v>39</v>
      </c>
      <c r="AX1" s="30" t="s">
        <v>40</v>
      </c>
      <c r="AY1" s="29" t="s">
        <v>41</v>
      </c>
      <c r="AZ1" s="29" t="s">
        <v>42</v>
      </c>
      <c r="BA1" s="29" t="s">
        <v>43</v>
      </c>
      <c r="BB1" s="29" t="s">
        <v>44</v>
      </c>
      <c r="BC1" s="29" t="s">
        <v>45</v>
      </c>
      <c r="BD1" s="29" t="s">
        <v>46</v>
      </c>
      <c r="BE1" s="29" t="s">
        <v>47</v>
      </c>
      <c r="BF1" s="29" t="s">
        <v>48</v>
      </c>
      <c r="BG1" s="29" t="s">
        <v>49</v>
      </c>
      <c r="BH1" s="29" t="s">
        <v>50</v>
      </c>
      <c r="BI1" s="100"/>
      <c r="BJ1" s="100"/>
      <c r="BK1" s="83"/>
      <c r="BL1" s="83"/>
      <c r="BM1" s="83"/>
      <c r="BN1" s="83"/>
      <c r="BO1" s="83"/>
      <c r="BP1" s="83"/>
      <c r="BQ1" s="83"/>
      <c r="BR1" s="83"/>
      <c r="BS1" s="83"/>
      <c r="BT1" s="83"/>
      <c r="BU1" s="83"/>
      <c r="BV1" s="83"/>
      <c r="BW1" s="83"/>
      <c r="BX1" s="83"/>
      <c r="BY1" s="83"/>
      <c r="BZ1" s="83"/>
      <c r="CA1" s="83"/>
      <c r="CB1" s="83"/>
      <c r="CC1" s="83"/>
      <c r="CD1" s="83"/>
      <c r="CE1" s="83"/>
      <c r="CF1" s="83"/>
      <c r="CG1" s="83"/>
      <c r="CH1" s="83"/>
      <c r="CI1" s="83"/>
      <c r="CJ1" s="83"/>
      <c r="CK1" s="83"/>
      <c r="CL1" s="83"/>
      <c r="CM1" s="83"/>
      <c r="CN1" s="83"/>
      <c r="CO1" s="83"/>
      <c r="CP1" s="83"/>
      <c r="CQ1" s="83"/>
      <c r="CR1" s="83"/>
      <c r="CS1" s="83"/>
      <c r="CT1" s="83"/>
      <c r="CU1" s="83"/>
      <c r="CV1" s="83"/>
      <c r="CW1" s="83"/>
      <c r="CX1" s="83"/>
      <c r="CY1" s="83"/>
      <c r="CZ1" s="83"/>
      <c r="DA1" s="83"/>
      <c r="DB1" s="83"/>
      <c r="DC1" s="83"/>
      <c r="DD1" s="83"/>
      <c r="DE1" s="83"/>
      <c r="DF1" s="83"/>
      <c r="DG1" s="83"/>
      <c r="DH1" s="83"/>
      <c r="DI1" s="83"/>
      <c r="DJ1" s="83"/>
      <c r="DK1" s="83"/>
      <c r="DL1" s="83"/>
      <c r="DM1" s="83"/>
      <c r="DN1" s="83"/>
      <c r="DO1" s="83"/>
      <c r="DP1" s="83"/>
      <c r="DQ1" s="83"/>
      <c r="DR1" s="83"/>
      <c r="DS1" s="83"/>
      <c r="DT1" s="83"/>
      <c r="DU1" s="83"/>
      <c r="DV1" s="83"/>
      <c r="DW1" s="83"/>
      <c r="DX1" s="83"/>
      <c r="DY1" s="83"/>
      <c r="DZ1" s="83"/>
      <c r="EA1" s="83"/>
      <c r="EB1" s="83"/>
      <c r="EC1" s="83"/>
      <c r="ED1" s="83"/>
      <c r="EE1" s="83"/>
      <c r="EF1" s="83"/>
      <c r="EG1" s="83"/>
      <c r="EH1" s="83"/>
      <c r="EI1" s="83"/>
      <c r="EJ1" s="83"/>
      <c r="EK1" s="83"/>
      <c r="EL1" s="83"/>
      <c r="EM1" s="83"/>
      <c r="EN1" s="83"/>
      <c r="EO1" s="83"/>
      <c r="EP1" s="83"/>
      <c r="EQ1" s="83"/>
      <c r="ER1" s="83"/>
      <c r="ES1" s="83"/>
      <c r="ET1" s="83"/>
      <c r="EU1" s="83"/>
      <c r="EV1" s="83"/>
      <c r="EW1" s="83"/>
      <c r="EX1" s="83"/>
      <c r="EY1" s="83"/>
      <c r="EZ1" s="83"/>
      <c r="FA1" s="83"/>
      <c r="FB1" s="83"/>
      <c r="FC1" s="83"/>
      <c r="FD1" s="83"/>
      <c r="FE1" s="83"/>
      <c r="FF1" s="83"/>
      <c r="FG1" s="83"/>
      <c r="FH1" s="83"/>
      <c r="FI1" s="83"/>
      <c r="FJ1" s="83"/>
      <c r="FK1" s="83"/>
      <c r="FL1" s="83"/>
      <c r="FM1" s="83"/>
      <c r="FN1" s="83"/>
      <c r="FO1" s="83"/>
      <c r="FP1" s="83"/>
      <c r="FQ1" s="83"/>
      <c r="FR1" s="83"/>
      <c r="FS1" s="83"/>
      <c r="FT1" s="83"/>
      <c r="FU1" s="83"/>
      <c r="FV1" s="83"/>
      <c r="FW1" s="83"/>
      <c r="FX1" s="83"/>
      <c r="FY1" s="83"/>
      <c r="FZ1" s="83"/>
      <c r="GA1" s="83"/>
      <c r="GB1" s="83"/>
      <c r="GC1" s="83"/>
      <c r="GD1" s="83"/>
      <c r="GE1" s="83"/>
      <c r="GF1" s="83"/>
      <c r="GG1" s="83"/>
      <c r="GH1" s="83"/>
      <c r="GI1" s="83"/>
      <c r="GJ1" s="83"/>
      <c r="GK1" s="83"/>
      <c r="GL1" s="83"/>
      <c r="GM1" s="83"/>
      <c r="GN1" s="83"/>
      <c r="GO1" s="83"/>
      <c r="GP1" s="83"/>
      <c r="GQ1" s="83"/>
      <c r="GR1" s="83"/>
      <c r="GS1" s="83"/>
      <c r="GT1" s="83"/>
      <c r="GU1" s="83"/>
      <c r="GV1" s="83"/>
      <c r="GW1" s="83"/>
      <c r="GX1" s="83"/>
      <c r="GY1" s="83"/>
      <c r="GZ1" s="83"/>
      <c r="HA1" s="83"/>
      <c r="HB1" s="83"/>
      <c r="HC1" s="83"/>
      <c r="HD1" s="83"/>
      <c r="HE1" s="83"/>
      <c r="HF1" s="83"/>
      <c r="HG1" s="83"/>
      <c r="HH1" s="83"/>
      <c r="HI1" s="83"/>
      <c r="HJ1" s="83"/>
      <c r="HK1" s="83"/>
      <c r="HL1" s="83"/>
      <c r="HM1" s="83"/>
      <c r="HN1" s="83"/>
      <c r="HO1" s="83"/>
      <c r="HP1" s="83"/>
      <c r="HQ1" s="83"/>
      <c r="HR1" s="83"/>
      <c r="HS1" s="83"/>
      <c r="HT1" s="83"/>
      <c r="HU1" s="83"/>
      <c r="HV1" s="83"/>
      <c r="HW1" s="83"/>
      <c r="HX1" s="83"/>
      <c r="HY1" s="83"/>
      <c r="HZ1" s="83"/>
      <c r="IA1" s="83"/>
      <c r="IB1" s="83"/>
      <c r="IC1" s="83"/>
      <c r="ID1" s="83"/>
      <c r="IE1" s="83"/>
      <c r="IF1" s="83"/>
      <c r="IG1" s="83"/>
      <c r="IH1" s="83"/>
      <c r="II1" s="83"/>
      <c r="IJ1" s="83"/>
      <c r="IK1" s="83"/>
      <c r="IL1" s="83"/>
      <c r="IM1" s="83"/>
      <c r="IN1" s="83"/>
      <c r="IO1" s="83"/>
      <c r="IP1" s="83"/>
      <c r="IQ1" s="83"/>
      <c r="IR1" s="83"/>
      <c r="IS1" s="83"/>
      <c r="IT1" s="83"/>
      <c r="IU1" s="83"/>
      <c r="IV1" s="83"/>
      <c r="IW1" s="83"/>
      <c r="IX1" s="83"/>
      <c r="IY1" s="83"/>
      <c r="IZ1" s="83"/>
      <c r="JA1" s="83"/>
      <c r="JB1" s="83"/>
      <c r="JC1" s="83"/>
    </row>
    <row r="2" spans="1:263" ht="387" thickBot="1" x14ac:dyDescent="0.3">
      <c r="A2" s="28">
        <v>2</v>
      </c>
      <c r="B2" s="32" t="s">
        <v>27000</v>
      </c>
      <c r="C2" s="33">
        <v>1</v>
      </c>
      <c r="D2" s="33">
        <v>0</v>
      </c>
      <c r="E2" s="103" t="s">
        <v>27025</v>
      </c>
      <c r="F2" s="37"/>
      <c r="G2" s="37"/>
      <c r="H2" s="38" t="s">
        <v>27027</v>
      </c>
      <c r="I2" s="39" t="s">
        <v>27026</v>
      </c>
      <c r="J2" s="38" t="s">
        <v>27028</v>
      </c>
      <c r="K2" s="102">
        <v>6503</v>
      </c>
      <c r="L2" s="40" t="s">
        <v>26999</v>
      </c>
      <c r="M2" s="41">
        <f t="shared" ref="M2:M65" si="0">IF(L2=L1,0,1)</f>
        <v>1</v>
      </c>
      <c r="N2" s="41">
        <v>0</v>
      </c>
      <c r="O2" s="91"/>
      <c r="P2" s="36"/>
      <c r="Q2" s="35"/>
      <c r="R2" s="44"/>
      <c r="S2" s="44"/>
      <c r="T2" s="45"/>
      <c r="U2" s="45"/>
      <c r="V2" s="45"/>
      <c r="W2" s="45"/>
      <c r="X2" s="45"/>
      <c r="Y2" s="45"/>
      <c r="Z2" s="46"/>
      <c r="AA2" s="42"/>
      <c r="AB2" s="42"/>
      <c r="AC2" s="42"/>
      <c r="AD2" s="42"/>
      <c r="AE2" s="42"/>
      <c r="AF2" s="42"/>
      <c r="AG2" s="42"/>
      <c r="AH2" s="46"/>
      <c r="AI2" s="46"/>
      <c r="AJ2" s="34"/>
      <c r="AK2" s="34"/>
      <c r="AL2" s="34"/>
      <c r="AM2" s="34"/>
      <c r="AN2" s="47"/>
      <c r="AO2" s="47"/>
      <c r="AP2" s="47"/>
      <c r="AQ2" s="47"/>
      <c r="AR2" s="47"/>
      <c r="AS2" s="46"/>
      <c r="AT2" s="46"/>
      <c r="AU2" s="48"/>
      <c r="AV2" s="48"/>
      <c r="AW2" s="48"/>
      <c r="AX2" s="48"/>
      <c r="AY2" s="49"/>
      <c r="AZ2" s="49"/>
      <c r="BA2" s="49"/>
      <c r="BB2" s="49"/>
      <c r="BC2" s="49"/>
      <c r="BD2" s="50"/>
      <c r="BE2" s="50"/>
      <c r="BF2" s="51"/>
      <c r="BG2" s="51"/>
      <c r="BH2" s="51"/>
      <c r="BI2" s="43"/>
      <c r="BJ2" s="43"/>
    </row>
    <row r="3" spans="1:263" ht="409.6" thickBot="1" x14ac:dyDescent="0.3">
      <c r="A3" s="28">
        <v>3</v>
      </c>
      <c r="B3" s="52" t="s">
        <v>55</v>
      </c>
      <c r="C3" s="33">
        <v>0</v>
      </c>
      <c r="D3" s="33">
        <v>0</v>
      </c>
      <c r="E3" s="37" t="s">
        <v>56</v>
      </c>
      <c r="F3" s="37" t="s">
        <v>57</v>
      </c>
      <c r="G3" s="37" t="s">
        <v>58</v>
      </c>
      <c r="H3" s="38" t="s">
        <v>59</v>
      </c>
      <c r="I3" s="39" t="s">
        <v>60</v>
      </c>
      <c r="J3" s="38" t="s">
        <v>61</v>
      </c>
      <c r="K3" s="102">
        <v>208</v>
      </c>
      <c r="L3" s="40" t="s">
        <v>27001</v>
      </c>
      <c r="M3" s="41">
        <f t="shared" si="0"/>
        <v>1</v>
      </c>
      <c r="N3" s="41">
        <v>0</v>
      </c>
      <c r="O3" s="91"/>
      <c r="P3" s="36"/>
      <c r="Q3" s="35"/>
      <c r="R3" s="44"/>
      <c r="S3" s="44"/>
      <c r="T3" s="45"/>
      <c r="U3" s="45"/>
      <c r="V3" s="45"/>
      <c r="W3" s="45"/>
      <c r="X3" s="45"/>
      <c r="Y3" s="45"/>
      <c r="Z3" s="46"/>
      <c r="AA3" s="42"/>
      <c r="AB3" s="42"/>
      <c r="AC3" s="42"/>
      <c r="AD3" s="42"/>
      <c r="AE3" s="42"/>
      <c r="AF3" s="42"/>
      <c r="AG3" s="42"/>
      <c r="AH3" s="46"/>
      <c r="AI3" s="46"/>
      <c r="AJ3" s="34"/>
      <c r="AK3" s="34"/>
      <c r="AL3" s="34"/>
      <c r="AM3" s="34"/>
      <c r="AN3" s="47"/>
      <c r="AO3" s="47"/>
      <c r="AP3" s="47"/>
      <c r="AQ3" s="47"/>
      <c r="AR3" s="47"/>
      <c r="AS3" s="46"/>
      <c r="AT3" s="46"/>
      <c r="AU3" s="48"/>
      <c r="AV3" s="48"/>
      <c r="AW3" s="48"/>
      <c r="AX3" s="48"/>
      <c r="AY3" s="49"/>
      <c r="AZ3" s="49"/>
      <c r="BA3" s="49"/>
      <c r="BB3" s="49"/>
      <c r="BC3" s="49"/>
      <c r="BD3" s="50"/>
      <c r="BE3" s="50"/>
      <c r="BF3" s="51" t="s">
        <v>52</v>
      </c>
      <c r="BG3" s="51" t="s">
        <v>53</v>
      </c>
      <c r="BH3" s="51" t="s">
        <v>54</v>
      </c>
      <c r="BI3" s="43"/>
      <c r="BJ3" s="43"/>
    </row>
    <row r="4" spans="1:263" ht="132.6" thickBot="1" x14ac:dyDescent="0.3">
      <c r="A4" s="28">
        <v>4</v>
      </c>
      <c r="B4" s="52" t="s">
        <v>55</v>
      </c>
      <c r="C4" s="33">
        <v>1</v>
      </c>
      <c r="D4" s="33">
        <v>0</v>
      </c>
      <c r="E4" s="37" t="s">
        <v>62</v>
      </c>
      <c r="F4" s="37" t="s">
        <v>63</v>
      </c>
      <c r="G4" s="37" t="s">
        <v>64</v>
      </c>
      <c r="H4" s="38" t="s">
        <v>65</v>
      </c>
      <c r="I4" s="39" t="s">
        <v>66</v>
      </c>
      <c r="J4" s="38" t="s">
        <v>67</v>
      </c>
      <c r="K4" s="102">
        <v>209</v>
      </c>
      <c r="L4" s="40" t="s">
        <v>27001</v>
      </c>
      <c r="M4" s="41">
        <f t="shared" si="0"/>
        <v>0</v>
      </c>
      <c r="N4" s="41">
        <v>0</v>
      </c>
      <c r="O4" s="92"/>
      <c r="P4" s="36"/>
      <c r="Q4" s="35"/>
      <c r="R4" s="44"/>
      <c r="S4" s="44"/>
      <c r="T4" s="45"/>
      <c r="U4" s="45"/>
      <c r="V4" s="45"/>
      <c r="W4" s="45"/>
      <c r="X4" s="45"/>
      <c r="Y4" s="45"/>
      <c r="Z4" s="46"/>
      <c r="AA4" s="42"/>
      <c r="AB4" s="42"/>
      <c r="AC4" s="42"/>
      <c r="AD4" s="42"/>
      <c r="AE4" s="42"/>
      <c r="AF4" s="42"/>
      <c r="AG4" s="42"/>
      <c r="AH4" s="46"/>
      <c r="AI4" s="46"/>
      <c r="AJ4" s="34"/>
      <c r="AK4" s="34"/>
      <c r="AL4" s="34"/>
      <c r="AM4" s="34"/>
      <c r="AN4" s="47"/>
      <c r="AO4" s="47"/>
      <c r="AP4" s="47"/>
      <c r="AQ4" s="47"/>
      <c r="AR4" s="47"/>
      <c r="AS4" s="46"/>
      <c r="AT4" s="46"/>
      <c r="AU4" s="48"/>
      <c r="AV4" s="48"/>
      <c r="AW4" s="48"/>
      <c r="AX4" s="48"/>
      <c r="AY4" s="49"/>
      <c r="AZ4" s="49"/>
      <c r="BA4" s="49"/>
      <c r="BB4" s="49"/>
      <c r="BC4" s="49"/>
      <c r="BD4" s="50"/>
      <c r="BE4" s="50"/>
      <c r="BF4" s="50"/>
      <c r="BG4" s="50"/>
      <c r="BH4" s="50"/>
      <c r="BI4" s="53"/>
      <c r="BJ4" s="53"/>
    </row>
    <row r="5" spans="1:263" ht="198.6" thickBot="1" x14ac:dyDescent="0.3">
      <c r="A5" s="28">
        <v>5</v>
      </c>
      <c r="B5" s="52" t="s">
        <v>55</v>
      </c>
      <c r="C5" s="33">
        <v>1</v>
      </c>
      <c r="D5" s="33">
        <v>1</v>
      </c>
      <c r="E5" s="37" t="s">
        <v>68</v>
      </c>
      <c r="F5" s="37" t="s">
        <v>69</v>
      </c>
      <c r="G5" s="37" t="s">
        <v>70</v>
      </c>
      <c r="H5" s="38"/>
      <c r="I5" s="39" t="s">
        <v>71</v>
      </c>
      <c r="J5" s="38"/>
      <c r="K5" s="102">
        <v>210</v>
      </c>
      <c r="L5" s="40" t="s">
        <v>27001</v>
      </c>
      <c r="M5" s="41">
        <f t="shared" si="0"/>
        <v>0</v>
      </c>
      <c r="N5" s="41">
        <v>0</v>
      </c>
      <c r="O5" s="92"/>
      <c r="P5" s="36"/>
      <c r="Q5" s="35"/>
      <c r="R5" s="44"/>
      <c r="S5" s="44"/>
      <c r="T5" s="45"/>
      <c r="U5" s="45"/>
      <c r="V5" s="45"/>
      <c r="W5" s="45"/>
      <c r="X5" s="45"/>
      <c r="Y5" s="45"/>
      <c r="Z5" s="46"/>
      <c r="AA5" s="42"/>
      <c r="AB5" s="42"/>
      <c r="AC5" s="42"/>
      <c r="AD5" s="42"/>
      <c r="AE5" s="42"/>
      <c r="AF5" s="42"/>
      <c r="AG5" s="42"/>
      <c r="AH5" s="46"/>
      <c r="AI5" s="46"/>
      <c r="AJ5" s="34"/>
      <c r="AK5" s="34"/>
      <c r="AL5" s="34"/>
      <c r="AM5" s="34"/>
      <c r="AN5" s="47"/>
      <c r="AO5" s="47"/>
      <c r="AP5" s="47"/>
      <c r="AQ5" s="47"/>
      <c r="AR5" s="47"/>
      <c r="AS5" s="46"/>
      <c r="AT5" s="46"/>
      <c r="AU5" s="48"/>
      <c r="AV5" s="48"/>
      <c r="AW5" s="48"/>
      <c r="AX5" s="48"/>
      <c r="AY5" s="49"/>
      <c r="AZ5" s="49"/>
      <c r="BA5" s="49"/>
      <c r="BB5" s="49"/>
      <c r="BC5" s="49"/>
      <c r="BD5" s="50"/>
      <c r="BE5" s="50"/>
      <c r="BF5" s="50"/>
      <c r="BG5" s="50"/>
      <c r="BH5" s="50"/>
      <c r="BI5" s="53"/>
      <c r="BJ5" s="53"/>
    </row>
    <row r="6" spans="1:263" ht="40.200000000000003" thickBot="1" x14ac:dyDescent="0.3">
      <c r="A6" s="28">
        <v>6</v>
      </c>
      <c r="B6" s="52" t="s">
        <v>55</v>
      </c>
      <c r="C6" s="33">
        <v>1</v>
      </c>
      <c r="D6" s="33">
        <v>2</v>
      </c>
      <c r="E6" s="37" t="s">
        <v>72</v>
      </c>
      <c r="F6" s="37"/>
      <c r="G6" s="37" t="s">
        <v>73</v>
      </c>
      <c r="H6" s="38"/>
      <c r="I6" s="39" t="s">
        <v>74</v>
      </c>
      <c r="J6" s="38"/>
      <c r="K6" s="102">
        <v>211</v>
      </c>
      <c r="L6" s="40" t="s">
        <v>27001</v>
      </c>
      <c r="M6" s="41">
        <f t="shared" si="0"/>
        <v>0</v>
      </c>
      <c r="N6" s="41">
        <f t="shared" ref="N6:N69" si="1">IF(D6=1,D4,0)</f>
        <v>0</v>
      </c>
      <c r="O6" s="92"/>
      <c r="P6" s="36"/>
      <c r="Q6" s="35"/>
      <c r="R6" s="44"/>
      <c r="S6" s="44"/>
      <c r="T6" s="45"/>
      <c r="U6" s="45"/>
      <c r="V6" s="45"/>
      <c r="W6" s="45"/>
      <c r="X6" s="45"/>
      <c r="Y6" s="45"/>
      <c r="Z6" s="46"/>
      <c r="AA6" s="42"/>
      <c r="AB6" s="42"/>
      <c r="AC6" s="42"/>
      <c r="AD6" s="42"/>
      <c r="AE6" s="42"/>
      <c r="AF6" s="42"/>
      <c r="AG6" s="42"/>
      <c r="AH6" s="46"/>
      <c r="AI6" s="46"/>
      <c r="AJ6" s="34"/>
      <c r="AK6" s="34"/>
      <c r="AL6" s="34"/>
      <c r="AM6" s="34"/>
      <c r="AN6" s="47"/>
      <c r="AO6" s="47"/>
      <c r="AP6" s="47"/>
      <c r="AQ6" s="47"/>
      <c r="AR6" s="47"/>
      <c r="AS6" s="46"/>
      <c r="AT6" s="46"/>
      <c r="AU6" s="48"/>
      <c r="AV6" s="48"/>
      <c r="AW6" s="48"/>
      <c r="AX6" s="48"/>
      <c r="AY6" s="49"/>
      <c r="AZ6" s="49"/>
      <c r="BA6" s="49"/>
      <c r="BB6" s="49"/>
      <c r="BC6" s="49"/>
      <c r="BD6" s="50"/>
      <c r="BE6" s="50"/>
      <c r="BF6" s="50"/>
      <c r="BG6" s="50"/>
      <c r="BH6" s="50"/>
      <c r="BI6" s="53"/>
      <c r="BJ6" s="53"/>
    </row>
    <row r="7" spans="1:263" ht="40.200000000000003" thickBot="1" x14ac:dyDescent="0.3">
      <c r="A7" s="28">
        <v>7</v>
      </c>
      <c r="B7" s="52" t="s">
        <v>55</v>
      </c>
      <c r="C7" s="33">
        <v>1</v>
      </c>
      <c r="D7" s="33">
        <v>3</v>
      </c>
      <c r="E7" s="37" t="s">
        <v>75</v>
      </c>
      <c r="F7" s="37" t="s">
        <v>76</v>
      </c>
      <c r="G7" s="37" t="s">
        <v>77</v>
      </c>
      <c r="H7" s="38"/>
      <c r="I7" s="39"/>
      <c r="J7" s="38"/>
      <c r="K7" s="102">
        <v>212</v>
      </c>
      <c r="L7" s="40" t="s">
        <v>27001</v>
      </c>
      <c r="M7" s="41">
        <f t="shared" si="0"/>
        <v>0</v>
      </c>
      <c r="N7" s="41">
        <f t="shared" si="1"/>
        <v>0</v>
      </c>
      <c r="O7" s="92"/>
      <c r="P7" s="36"/>
      <c r="Q7" s="35"/>
      <c r="R7" s="44"/>
      <c r="S7" s="44"/>
      <c r="T7" s="45"/>
      <c r="U7" s="45"/>
      <c r="V7" s="45"/>
      <c r="W7" s="45"/>
      <c r="X7" s="45"/>
      <c r="Y7" s="45"/>
      <c r="Z7" s="46"/>
      <c r="AA7" s="42"/>
      <c r="AB7" s="42"/>
      <c r="AC7" s="42"/>
      <c r="AD7" s="42"/>
      <c r="AE7" s="42"/>
      <c r="AF7" s="42"/>
      <c r="AG7" s="42"/>
      <c r="AH7" s="46"/>
      <c r="AI7" s="46"/>
      <c r="AJ7" s="34"/>
      <c r="AK7" s="34"/>
      <c r="AL7" s="34"/>
      <c r="AM7" s="34"/>
      <c r="AN7" s="47"/>
      <c r="AO7" s="47"/>
      <c r="AP7" s="47"/>
      <c r="AQ7" s="47"/>
      <c r="AR7" s="47"/>
      <c r="AS7" s="46"/>
      <c r="AT7" s="46"/>
      <c r="AU7" s="48"/>
      <c r="AV7" s="48"/>
      <c r="AW7" s="48"/>
      <c r="AX7" s="48"/>
      <c r="AY7" s="49"/>
      <c r="AZ7" s="49"/>
      <c r="BA7" s="49"/>
      <c r="BB7" s="49"/>
      <c r="BC7" s="49"/>
      <c r="BD7" s="50"/>
      <c r="BE7" s="50"/>
      <c r="BF7" s="50"/>
      <c r="BG7" s="50"/>
      <c r="BH7" s="50"/>
      <c r="BI7" s="53"/>
      <c r="BJ7" s="53"/>
    </row>
    <row r="8" spans="1:263" ht="106.2" thickBot="1" x14ac:dyDescent="0.3">
      <c r="A8" s="28">
        <v>8</v>
      </c>
      <c r="B8" s="52" t="s">
        <v>55</v>
      </c>
      <c r="C8" s="33">
        <v>1</v>
      </c>
      <c r="D8" s="33">
        <v>4</v>
      </c>
      <c r="E8" s="37" t="s">
        <v>78</v>
      </c>
      <c r="F8" s="37" t="s">
        <v>79</v>
      </c>
      <c r="G8" s="37" t="s">
        <v>80</v>
      </c>
      <c r="H8" s="38" t="s">
        <v>81</v>
      </c>
      <c r="I8" s="39" t="s">
        <v>82</v>
      </c>
      <c r="J8" s="38"/>
      <c r="K8" s="102">
        <v>213</v>
      </c>
      <c r="L8" s="40" t="s">
        <v>27001</v>
      </c>
      <c r="M8" s="41">
        <f t="shared" si="0"/>
        <v>0</v>
      </c>
      <c r="N8" s="41">
        <f t="shared" si="1"/>
        <v>0</v>
      </c>
      <c r="O8" s="92"/>
      <c r="P8" s="36"/>
      <c r="Q8" s="35"/>
      <c r="R8" s="44"/>
      <c r="S8" s="44"/>
      <c r="T8" s="45"/>
      <c r="U8" s="45"/>
      <c r="V8" s="45"/>
      <c r="W8" s="45"/>
      <c r="X8" s="45"/>
      <c r="Y8" s="45"/>
      <c r="Z8" s="46"/>
      <c r="AA8" s="42"/>
      <c r="AB8" s="42"/>
      <c r="AC8" s="42"/>
      <c r="AD8" s="42"/>
      <c r="AE8" s="42"/>
      <c r="AF8" s="42"/>
      <c r="AG8" s="42"/>
      <c r="AH8" s="46"/>
      <c r="AI8" s="46"/>
      <c r="AJ8" s="34"/>
      <c r="AK8" s="34"/>
      <c r="AL8" s="34"/>
      <c r="AM8" s="34"/>
      <c r="AN8" s="47"/>
      <c r="AO8" s="47"/>
      <c r="AP8" s="47"/>
      <c r="AQ8" s="47"/>
      <c r="AR8" s="47"/>
      <c r="AS8" s="46"/>
      <c r="AT8" s="46"/>
      <c r="AU8" s="48"/>
      <c r="AV8" s="48"/>
      <c r="AW8" s="48"/>
      <c r="AX8" s="48"/>
      <c r="AY8" s="49"/>
      <c r="AZ8" s="49"/>
      <c r="BA8" s="49"/>
      <c r="BB8" s="49"/>
      <c r="BC8" s="49"/>
      <c r="BD8" s="50"/>
      <c r="BE8" s="50"/>
      <c r="BF8" s="50"/>
      <c r="BG8" s="50"/>
      <c r="BH8" s="50"/>
      <c r="BI8" s="53"/>
      <c r="BJ8" s="53"/>
    </row>
    <row r="9" spans="1:263" ht="53.4" thickBot="1" x14ac:dyDescent="0.3">
      <c r="A9" s="28">
        <v>9</v>
      </c>
      <c r="B9" s="52" t="s">
        <v>55</v>
      </c>
      <c r="C9" s="33">
        <v>1</v>
      </c>
      <c r="D9" s="33">
        <v>5</v>
      </c>
      <c r="E9" s="37" t="s">
        <v>83</v>
      </c>
      <c r="F9" s="37" t="s">
        <v>84</v>
      </c>
      <c r="G9" s="37" t="s">
        <v>85</v>
      </c>
      <c r="H9" s="38"/>
      <c r="I9" s="39" t="s">
        <v>86</v>
      </c>
      <c r="J9" s="38"/>
      <c r="K9" s="102">
        <v>214</v>
      </c>
      <c r="L9" s="40" t="s">
        <v>27001</v>
      </c>
      <c r="M9" s="41">
        <f t="shared" si="0"/>
        <v>0</v>
      </c>
      <c r="N9" s="41">
        <f t="shared" si="1"/>
        <v>0</v>
      </c>
      <c r="O9" s="92"/>
      <c r="P9" s="36"/>
      <c r="Q9" s="35"/>
      <c r="R9" s="44"/>
      <c r="S9" s="44"/>
      <c r="T9" s="45"/>
      <c r="U9" s="45"/>
      <c r="V9" s="45"/>
      <c r="W9" s="45"/>
      <c r="X9" s="45"/>
      <c r="Y9" s="45"/>
      <c r="Z9" s="46"/>
      <c r="AA9" s="42"/>
      <c r="AB9" s="42"/>
      <c r="AC9" s="42"/>
      <c r="AD9" s="42"/>
      <c r="AE9" s="42"/>
      <c r="AF9" s="42"/>
      <c r="AG9" s="42"/>
      <c r="AH9" s="46"/>
      <c r="AI9" s="46"/>
      <c r="AJ9" s="34"/>
      <c r="AK9" s="34"/>
      <c r="AL9" s="34"/>
      <c r="AM9" s="34"/>
      <c r="AN9" s="47"/>
      <c r="AO9" s="47"/>
      <c r="AP9" s="47"/>
      <c r="AQ9" s="47"/>
      <c r="AR9" s="47"/>
      <c r="AS9" s="46"/>
      <c r="AT9" s="46"/>
      <c r="AU9" s="48"/>
      <c r="AV9" s="48"/>
      <c r="AW9" s="48"/>
      <c r="AX9" s="48"/>
      <c r="AY9" s="49"/>
      <c r="AZ9" s="49"/>
      <c r="BA9" s="49"/>
      <c r="BB9" s="49"/>
      <c r="BC9" s="49"/>
      <c r="BD9" s="50"/>
      <c r="BE9" s="50"/>
      <c r="BF9" s="50"/>
      <c r="BG9" s="50"/>
      <c r="BH9" s="50"/>
      <c r="BI9" s="53"/>
      <c r="BJ9" s="53"/>
    </row>
    <row r="10" spans="1:263" ht="93" thickBot="1" x14ac:dyDescent="0.3">
      <c r="A10" s="28">
        <v>10</v>
      </c>
      <c r="B10" s="52" t="s">
        <v>55</v>
      </c>
      <c r="C10" s="33">
        <v>1</v>
      </c>
      <c r="D10" s="33">
        <v>6</v>
      </c>
      <c r="E10" s="37" t="s">
        <v>87</v>
      </c>
      <c r="F10" s="37" t="s">
        <v>88</v>
      </c>
      <c r="G10" s="37" t="s">
        <v>89</v>
      </c>
      <c r="H10" s="38"/>
      <c r="I10" s="39" t="s">
        <v>90</v>
      </c>
      <c r="J10" s="38"/>
      <c r="K10" s="102">
        <v>215</v>
      </c>
      <c r="L10" s="40" t="s">
        <v>27001</v>
      </c>
      <c r="M10" s="41">
        <f t="shared" si="0"/>
        <v>0</v>
      </c>
      <c r="N10" s="41">
        <f t="shared" si="1"/>
        <v>0</v>
      </c>
      <c r="O10" s="92"/>
      <c r="P10" s="36"/>
      <c r="Q10" s="35"/>
      <c r="R10" s="44"/>
      <c r="S10" s="44"/>
      <c r="T10" s="45"/>
      <c r="U10" s="45"/>
      <c r="V10" s="45"/>
      <c r="W10" s="45"/>
      <c r="X10" s="45"/>
      <c r="Y10" s="45"/>
      <c r="Z10" s="46"/>
      <c r="AA10" s="42"/>
      <c r="AB10" s="42"/>
      <c r="AC10" s="42"/>
      <c r="AD10" s="42"/>
      <c r="AE10" s="42"/>
      <c r="AF10" s="42"/>
      <c r="AG10" s="42"/>
      <c r="AH10" s="46"/>
      <c r="AI10" s="46"/>
      <c r="AJ10" s="34">
        <v>1</v>
      </c>
      <c r="AK10" s="34">
        <v>0</v>
      </c>
      <c r="AL10" s="34" t="s">
        <v>27548</v>
      </c>
      <c r="AM10" s="34" t="s">
        <v>27547</v>
      </c>
      <c r="AN10" s="47"/>
      <c r="AO10" s="47"/>
      <c r="AP10" s="47"/>
      <c r="AQ10" s="47"/>
      <c r="AR10" s="47"/>
      <c r="AS10" s="46"/>
      <c r="AT10" s="46"/>
      <c r="AU10" s="48"/>
      <c r="AV10" s="48"/>
      <c r="AW10" s="48"/>
      <c r="AX10" s="48"/>
      <c r="AY10" s="49"/>
      <c r="AZ10" s="49"/>
      <c r="BA10" s="49"/>
      <c r="BB10" s="49"/>
      <c r="BC10" s="49"/>
      <c r="BD10" s="50"/>
      <c r="BE10" s="50"/>
      <c r="BF10" s="50"/>
      <c r="BG10" s="50"/>
      <c r="BH10" s="50"/>
      <c r="BI10" s="53"/>
      <c r="BJ10" s="53"/>
    </row>
    <row r="11" spans="1:263" ht="66.599999999999994" thickBot="1" x14ac:dyDescent="0.3">
      <c r="A11" s="28">
        <v>11</v>
      </c>
      <c r="B11" s="52" t="s">
        <v>55</v>
      </c>
      <c r="C11" s="33">
        <v>1</v>
      </c>
      <c r="D11" s="33">
        <v>7</v>
      </c>
      <c r="E11" s="37" t="s">
        <v>91</v>
      </c>
      <c r="F11" s="37" t="s">
        <v>92</v>
      </c>
      <c r="G11" s="37" t="s">
        <v>93</v>
      </c>
      <c r="H11" s="38" t="s">
        <v>94</v>
      </c>
      <c r="I11" s="39" t="s">
        <v>95</v>
      </c>
      <c r="J11" s="38"/>
      <c r="K11" s="102">
        <v>216</v>
      </c>
      <c r="L11" s="40" t="s">
        <v>27001</v>
      </c>
      <c r="M11" s="41">
        <f t="shared" si="0"/>
        <v>0</v>
      </c>
      <c r="N11" s="41">
        <f t="shared" si="1"/>
        <v>0</v>
      </c>
      <c r="O11" s="92"/>
      <c r="P11" s="36"/>
      <c r="Q11" s="35"/>
      <c r="R11" s="44"/>
      <c r="S11" s="44"/>
      <c r="T11" s="45"/>
      <c r="U11" s="45"/>
      <c r="V11" s="45"/>
      <c r="W11" s="45"/>
      <c r="X11" s="45"/>
      <c r="Y11" s="45"/>
      <c r="Z11" s="46"/>
      <c r="AA11" s="42"/>
      <c r="AB11" s="42"/>
      <c r="AC11" s="42"/>
      <c r="AD11" s="42"/>
      <c r="AE11" s="42"/>
      <c r="AF11" s="42"/>
      <c r="AG11" s="42"/>
      <c r="AH11" s="46"/>
      <c r="AI11" s="46"/>
      <c r="AJ11" s="34">
        <v>1</v>
      </c>
      <c r="AK11" s="34">
        <v>0</v>
      </c>
      <c r="AL11" s="34" t="s">
        <v>27081</v>
      </c>
      <c r="AM11" s="34" t="s">
        <v>27082</v>
      </c>
      <c r="AN11" s="47"/>
      <c r="AO11" s="47"/>
      <c r="AP11" s="47"/>
      <c r="AQ11" s="47"/>
      <c r="AR11" s="47"/>
      <c r="AS11" s="46"/>
      <c r="AT11" s="46"/>
      <c r="AU11" s="48"/>
      <c r="AV11" s="48"/>
      <c r="AW11" s="48"/>
      <c r="AX11" s="48"/>
      <c r="AY11" s="49"/>
      <c r="AZ11" s="49"/>
      <c r="BA11" s="49"/>
      <c r="BB11" s="49"/>
      <c r="BC11" s="49"/>
      <c r="BD11" s="50"/>
      <c r="BE11" s="50"/>
      <c r="BF11" s="50"/>
      <c r="BG11" s="50"/>
      <c r="BH11" s="50"/>
      <c r="BI11" s="53"/>
      <c r="BJ11" s="53"/>
    </row>
    <row r="12" spans="1:263" ht="119.4" thickBot="1" x14ac:dyDescent="0.3">
      <c r="A12" s="28">
        <v>12</v>
      </c>
      <c r="B12" s="52" t="s">
        <v>55</v>
      </c>
      <c r="C12" s="33">
        <v>1</v>
      </c>
      <c r="D12" s="33">
        <v>8</v>
      </c>
      <c r="E12" s="37" t="s">
        <v>96</v>
      </c>
      <c r="F12" s="37" t="s">
        <v>97</v>
      </c>
      <c r="G12" s="37" t="s">
        <v>98</v>
      </c>
      <c r="H12" s="38"/>
      <c r="I12" s="39" t="s">
        <v>99</v>
      </c>
      <c r="J12" s="38"/>
      <c r="K12" s="102">
        <v>217</v>
      </c>
      <c r="L12" s="40" t="s">
        <v>27001</v>
      </c>
      <c r="M12" s="41">
        <f t="shared" si="0"/>
        <v>0</v>
      </c>
      <c r="N12" s="41">
        <f t="shared" si="1"/>
        <v>0</v>
      </c>
      <c r="O12" s="92"/>
      <c r="P12" s="36"/>
      <c r="Q12" s="35"/>
      <c r="R12" s="44"/>
      <c r="S12" s="44"/>
      <c r="T12" s="45"/>
      <c r="U12" s="45"/>
      <c r="V12" s="45"/>
      <c r="W12" s="45"/>
      <c r="X12" s="45"/>
      <c r="Y12" s="45"/>
      <c r="Z12" s="46"/>
      <c r="AA12" s="42"/>
      <c r="AB12" s="42"/>
      <c r="AC12" s="42"/>
      <c r="AD12" s="42"/>
      <c r="AE12" s="42"/>
      <c r="AF12" s="42"/>
      <c r="AG12" s="42"/>
      <c r="AH12" s="46"/>
      <c r="AI12" s="46"/>
      <c r="AJ12" s="34">
        <v>1</v>
      </c>
      <c r="AK12" s="34">
        <v>0</v>
      </c>
      <c r="AL12" s="34" t="s">
        <v>27550</v>
      </c>
      <c r="AM12" s="34" t="s">
        <v>27549</v>
      </c>
      <c r="AN12" s="47"/>
      <c r="AO12" s="47"/>
      <c r="AP12" s="47"/>
      <c r="AQ12" s="47"/>
      <c r="AR12" s="47"/>
      <c r="AS12" s="46"/>
      <c r="AT12" s="46"/>
      <c r="AU12" s="48"/>
      <c r="AV12" s="48"/>
      <c r="AW12" s="48"/>
      <c r="AX12" s="48"/>
      <c r="AY12" s="49"/>
      <c r="AZ12" s="49"/>
      <c r="BA12" s="49"/>
      <c r="BB12" s="49"/>
      <c r="BC12" s="49"/>
      <c r="BD12" s="50"/>
      <c r="BE12" s="50"/>
      <c r="BF12" s="50"/>
      <c r="BG12" s="50"/>
      <c r="BH12" s="50"/>
      <c r="BI12" s="53"/>
      <c r="BJ12" s="53"/>
    </row>
    <row r="13" spans="1:263" ht="66.599999999999994" thickBot="1" x14ac:dyDescent="0.3">
      <c r="A13" s="28">
        <v>13</v>
      </c>
      <c r="B13" s="52" t="s">
        <v>55</v>
      </c>
      <c r="C13" s="33">
        <v>1</v>
      </c>
      <c r="D13" s="33">
        <v>9</v>
      </c>
      <c r="E13" s="37" t="s">
        <v>100</v>
      </c>
      <c r="F13" s="37" t="s">
        <v>92</v>
      </c>
      <c r="G13" s="37" t="s">
        <v>101</v>
      </c>
      <c r="H13" s="38"/>
      <c r="I13" s="39" t="s">
        <v>102</v>
      </c>
      <c r="J13" s="38"/>
      <c r="K13" s="102">
        <v>218</v>
      </c>
      <c r="L13" s="40" t="s">
        <v>27001</v>
      </c>
      <c r="M13" s="41">
        <f t="shared" si="0"/>
        <v>0</v>
      </c>
      <c r="N13" s="41">
        <f t="shared" si="1"/>
        <v>0</v>
      </c>
      <c r="O13" s="92"/>
      <c r="P13" s="36"/>
      <c r="Q13" s="35"/>
      <c r="R13" s="44"/>
      <c r="S13" s="44"/>
      <c r="T13" s="45"/>
      <c r="U13" s="45"/>
      <c r="V13" s="45"/>
      <c r="W13" s="45"/>
      <c r="X13" s="45"/>
      <c r="Y13" s="45"/>
      <c r="Z13" s="46"/>
      <c r="AA13" s="42"/>
      <c r="AB13" s="42"/>
      <c r="AC13" s="42"/>
      <c r="AD13" s="42"/>
      <c r="AE13" s="42"/>
      <c r="AF13" s="42"/>
      <c r="AG13" s="42"/>
      <c r="AH13" s="46"/>
      <c r="AI13" s="46"/>
      <c r="AJ13" s="34"/>
      <c r="AK13" s="34"/>
      <c r="AL13" s="34"/>
      <c r="AM13" s="34"/>
      <c r="AN13" s="47"/>
      <c r="AO13" s="47"/>
      <c r="AP13" s="47"/>
      <c r="AQ13" s="47"/>
      <c r="AR13" s="47"/>
      <c r="AS13" s="46"/>
      <c r="AT13" s="46"/>
      <c r="AU13" s="48"/>
      <c r="AV13" s="48"/>
      <c r="AW13" s="48"/>
      <c r="AX13" s="48"/>
      <c r="AY13" s="49"/>
      <c r="AZ13" s="49"/>
      <c r="BA13" s="49"/>
      <c r="BB13" s="49"/>
      <c r="BC13" s="49"/>
      <c r="BD13" s="50"/>
      <c r="BE13" s="50"/>
      <c r="BF13" s="50"/>
      <c r="BG13" s="50"/>
      <c r="BH13" s="50"/>
      <c r="BI13" s="53"/>
      <c r="BJ13" s="53"/>
    </row>
    <row r="14" spans="1:263" ht="53.4" thickBot="1" x14ac:dyDescent="0.3">
      <c r="A14" s="28">
        <v>14</v>
      </c>
      <c r="B14" s="52" t="s">
        <v>55</v>
      </c>
      <c r="C14" s="33">
        <v>1</v>
      </c>
      <c r="D14" s="33">
        <v>10</v>
      </c>
      <c r="E14" s="37" t="s">
        <v>103</v>
      </c>
      <c r="F14" s="37" t="s">
        <v>104</v>
      </c>
      <c r="G14" s="37" t="s">
        <v>105</v>
      </c>
      <c r="H14" s="38"/>
      <c r="I14" s="39" t="s">
        <v>106</v>
      </c>
      <c r="J14" s="38"/>
      <c r="K14" s="102">
        <v>219</v>
      </c>
      <c r="L14" s="40" t="s">
        <v>27001</v>
      </c>
      <c r="M14" s="41">
        <f t="shared" si="0"/>
        <v>0</v>
      </c>
      <c r="N14" s="41">
        <f t="shared" si="1"/>
        <v>0</v>
      </c>
      <c r="O14" s="92"/>
      <c r="P14" s="36"/>
      <c r="Q14" s="35"/>
      <c r="R14" s="44"/>
      <c r="S14" s="44"/>
      <c r="T14" s="45"/>
      <c r="U14" s="45"/>
      <c r="V14" s="45"/>
      <c r="W14" s="45"/>
      <c r="X14" s="45"/>
      <c r="Y14" s="45"/>
      <c r="Z14" s="46"/>
      <c r="AA14" s="42"/>
      <c r="AB14" s="42"/>
      <c r="AC14" s="42"/>
      <c r="AD14" s="42"/>
      <c r="AE14" s="42"/>
      <c r="AF14" s="42"/>
      <c r="AG14" s="42"/>
      <c r="AH14" s="46"/>
      <c r="AI14" s="46"/>
      <c r="AJ14" s="34"/>
      <c r="AK14" s="34"/>
      <c r="AL14" s="34"/>
      <c r="AM14" s="34"/>
      <c r="AN14" s="47"/>
      <c r="AO14" s="47"/>
      <c r="AP14" s="47"/>
      <c r="AQ14" s="47"/>
      <c r="AR14" s="47"/>
      <c r="AS14" s="46"/>
      <c r="AT14" s="46"/>
      <c r="AU14" s="48"/>
      <c r="AV14" s="48"/>
      <c r="AW14" s="48"/>
      <c r="AX14" s="48"/>
      <c r="AY14" s="49"/>
      <c r="AZ14" s="49"/>
      <c r="BA14" s="49"/>
      <c r="BB14" s="49"/>
      <c r="BC14" s="49"/>
      <c r="BD14" s="50"/>
      <c r="BE14" s="50"/>
      <c r="BF14" s="50"/>
      <c r="BG14" s="50"/>
      <c r="BH14" s="50"/>
      <c r="BI14" s="53"/>
      <c r="BJ14" s="53"/>
    </row>
    <row r="15" spans="1:263" ht="79.8" thickBot="1" x14ac:dyDescent="0.3">
      <c r="A15" s="28">
        <v>15</v>
      </c>
      <c r="B15" s="52" t="s">
        <v>55</v>
      </c>
      <c r="C15" s="33">
        <v>1</v>
      </c>
      <c r="D15" s="33">
        <v>11</v>
      </c>
      <c r="E15" s="37" t="s">
        <v>107</v>
      </c>
      <c r="F15" s="37" t="s">
        <v>104</v>
      </c>
      <c r="G15" s="37" t="s">
        <v>108</v>
      </c>
      <c r="H15" s="38"/>
      <c r="I15" s="39" t="s">
        <v>109</v>
      </c>
      <c r="J15" s="38"/>
      <c r="K15" s="102">
        <v>220</v>
      </c>
      <c r="L15" s="40" t="s">
        <v>27001</v>
      </c>
      <c r="M15" s="41">
        <f t="shared" si="0"/>
        <v>0</v>
      </c>
      <c r="N15" s="41">
        <f t="shared" si="1"/>
        <v>0</v>
      </c>
      <c r="O15" s="92"/>
      <c r="P15" s="36"/>
      <c r="Q15" s="35"/>
      <c r="R15" s="44"/>
      <c r="S15" s="44"/>
      <c r="T15" s="45"/>
      <c r="U15" s="45"/>
      <c r="V15" s="45"/>
      <c r="W15" s="45"/>
      <c r="X15" s="45"/>
      <c r="Y15" s="45"/>
      <c r="Z15" s="46"/>
      <c r="AA15" s="42"/>
      <c r="AB15" s="42"/>
      <c r="AC15" s="42"/>
      <c r="AD15" s="42"/>
      <c r="AE15" s="42"/>
      <c r="AF15" s="42"/>
      <c r="AG15" s="42"/>
      <c r="AH15" s="46"/>
      <c r="AI15" s="46"/>
      <c r="AJ15" s="34">
        <v>1</v>
      </c>
      <c r="AK15" s="34">
        <v>0</v>
      </c>
      <c r="AL15" s="34" t="s">
        <v>27551</v>
      </c>
      <c r="AM15" s="34" t="s">
        <v>9641</v>
      </c>
      <c r="AN15" s="47"/>
      <c r="AO15" s="47"/>
      <c r="AP15" s="47"/>
      <c r="AQ15" s="47"/>
      <c r="AR15" s="47"/>
      <c r="AS15" s="46"/>
      <c r="AT15" s="46"/>
      <c r="AU15" s="48"/>
      <c r="AV15" s="48"/>
      <c r="AW15" s="48"/>
      <c r="AX15" s="48"/>
      <c r="AY15" s="49"/>
      <c r="AZ15" s="49"/>
      <c r="BA15" s="49"/>
      <c r="BB15" s="49"/>
      <c r="BC15" s="49"/>
      <c r="BD15" s="50"/>
      <c r="BE15" s="50"/>
      <c r="BF15" s="50"/>
      <c r="BG15" s="50"/>
      <c r="BH15" s="50"/>
      <c r="BI15" s="53"/>
      <c r="BJ15" s="53"/>
    </row>
    <row r="16" spans="1:263" ht="40.200000000000003" thickBot="1" x14ac:dyDescent="0.3">
      <c r="A16" s="28">
        <v>16</v>
      </c>
      <c r="B16" s="52" t="s">
        <v>55</v>
      </c>
      <c r="C16" s="33">
        <v>1</v>
      </c>
      <c r="D16" s="33">
        <v>12</v>
      </c>
      <c r="E16" s="37" t="s">
        <v>110</v>
      </c>
      <c r="F16" s="37" t="s">
        <v>111</v>
      </c>
      <c r="G16" s="37" t="s">
        <v>112</v>
      </c>
      <c r="H16" s="38"/>
      <c r="I16" s="39" t="s">
        <v>113</v>
      </c>
      <c r="J16" s="38"/>
      <c r="K16" s="102">
        <v>221</v>
      </c>
      <c r="L16" s="40" t="s">
        <v>27001</v>
      </c>
      <c r="M16" s="41">
        <f t="shared" si="0"/>
        <v>0</v>
      </c>
      <c r="N16" s="41">
        <f t="shared" si="1"/>
        <v>0</v>
      </c>
      <c r="O16" s="92"/>
      <c r="P16" s="36"/>
      <c r="Q16" s="35"/>
      <c r="R16" s="44"/>
      <c r="S16" s="44"/>
      <c r="T16" s="45"/>
      <c r="U16" s="45"/>
      <c r="V16" s="45"/>
      <c r="W16" s="45"/>
      <c r="X16" s="45"/>
      <c r="Y16" s="45"/>
      <c r="Z16" s="46"/>
      <c r="AA16" s="42"/>
      <c r="AB16" s="42"/>
      <c r="AC16" s="42"/>
      <c r="AD16" s="42"/>
      <c r="AE16" s="42"/>
      <c r="AF16" s="42"/>
      <c r="AG16" s="42"/>
      <c r="AH16" s="46"/>
      <c r="AI16" s="46"/>
      <c r="AJ16" s="34"/>
      <c r="AK16" s="34"/>
      <c r="AL16" s="34"/>
      <c r="AM16" s="34"/>
      <c r="AN16" s="47"/>
      <c r="AO16" s="47"/>
      <c r="AP16" s="47"/>
      <c r="AQ16" s="47"/>
      <c r="AR16" s="47"/>
      <c r="AS16" s="46"/>
      <c r="AT16" s="46"/>
      <c r="AU16" s="48"/>
      <c r="AV16" s="48"/>
      <c r="AW16" s="48"/>
      <c r="AX16" s="48"/>
      <c r="AY16" s="49"/>
      <c r="AZ16" s="49"/>
      <c r="BA16" s="49"/>
      <c r="BB16" s="49"/>
      <c r="BC16" s="49"/>
      <c r="BD16" s="50"/>
      <c r="BE16" s="50"/>
      <c r="BF16" s="50"/>
      <c r="BG16" s="50"/>
      <c r="BH16" s="50"/>
      <c r="BI16" s="53"/>
      <c r="BJ16" s="53"/>
    </row>
    <row r="17" spans="1:62" ht="145.80000000000001" thickBot="1" x14ac:dyDescent="0.3">
      <c r="A17" s="28">
        <v>17</v>
      </c>
      <c r="B17" s="52" t="s">
        <v>55</v>
      </c>
      <c r="C17" s="33">
        <v>1</v>
      </c>
      <c r="D17" s="33">
        <v>13</v>
      </c>
      <c r="E17" s="37" t="s">
        <v>114</v>
      </c>
      <c r="F17" s="37" t="s">
        <v>115</v>
      </c>
      <c r="G17" s="37" t="s">
        <v>116</v>
      </c>
      <c r="H17" s="38" t="s">
        <v>81</v>
      </c>
      <c r="I17" s="39"/>
      <c r="J17" s="38"/>
      <c r="K17" s="102">
        <v>222</v>
      </c>
      <c r="L17" s="40" t="s">
        <v>27001</v>
      </c>
      <c r="M17" s="41">
        <f t="shared" si="0"/>
        <v>0</v>
      </c>
      <c r="N17" s="41">
        <f t="shared" si="1"/>
        <v>0</v>
      </c>
      <c r="O17" s="92"/>
      <c r="P17" s="36"/>
      <c r="Q17" s="35"/>
      <c r="R17" s="44"/>
      <c r="S17" s="44"/>
      <c r="T17" s="45"/>
      <c r="U17" s="45"/>
      <c r="V17" s="45"/>
      <c r="W17" s="45"/>
      <c r="X17" s="45"/>
      <c r="Y17" s="45"/>
      <c r="Z17" s="46"/>
      <c r="AA17" s="42"/>
      <c r="AB17" s="42"/>
      <c r="AC17" s="42"/>
      <c r="AD17" s="42"/>
      <c r="AE17" s="42"/>
      <c r="AF17" s="42"/>
      <c r="AG17" s="42"/>
      <c r="AH17" s="46"/>
      <c r="AI17" s="46"/>
      <c r="AJ17" s="34"/>
      <c r="AK17" s="34"/>
      <c r="AL17" s="34"/>
      <c r="AM17" s="34"/>
      <c r="AN17" s="47"/>
      <c r="AO17" s="47"/>
      <c r="AP17" s="47"/>
      <c r="AQ17" s="47"/>
      <c r="AR17" s="47"/>
      <c r="AS17" s="46"/>
      <c r="AT17" s="46"/>
      <c r="AU17" s="48"/>
      <c r="AV17" s="48"/>
      <c r="AW17" s="48"/>
      <c r="AX17" s="48"/>
      <c r="AY17" s="49"/>
      <c r="AZ17" s="49"/>
      <c r="BA17" s="49"/>
      <c r="BB17" s="49"/>
      <c r="BC17" s="49"/>
      <c r="BD17" s="50"/>
      <c r="BE17" s="50"/>
      <c r="BF17" s="50"/>
      <c r="BG17" s="50"/>
      <c r="BH17" s="50"/>
      <c r="BI17" s="53"/>
      <c r="BJ17" s="53"/>
    </row>
    <row r="18" spans="1:62" ht="132.6" thickBot="1" x14ac:dyDescent="0.3">
      <c r="A18" s="28">
        <v>18</v>
      </c>
      <c r="B18" s="52" t="s">
        <v>55</v>
      </c>
      <c r="C18" s="33">
        <v>1</v>
      </c>
      <c r="D18" s="33">
        <v>14</v>
      </c>
      <c r="E18" s="37" t="s">
        <v>117</v>
      </c>
      <c r="F18" s="37" t="s">
        <v>118</v>
      </c>
      <c r="G18" s="37" t="s">
        <v>119</v>
      </c>
      <c r="H18" s="38"/>
      <c r="I18" s="39" t="s">
        <v>120</v>
      </c>
      <c r="J18" s="38"/>
      <c r="K18" s="102">
        <v>223</v>
      </c>
      <c r="L18" s="40" t="s">
        <v>27001</v>
      </c>
      <c r="M18" s="41">
        <f t="shared" si="0"/>
        <v>0</v>
      </c>
      <c r="N18" s="41">
        <f t="shared" si="1"/>
        <v>0</v>
      </c>
      <c r="O18" s="92"/>
      <c r="P18" s="36"/>
      <c r="Q18" s="35"/>
      <c r="R18" s="44"/>
      <c r="S18" s="44"/>
      <c r="T18" s="45"/>
      <c r="U18" s="45"/>
      <c r="V18" s="45"/>
      <c r="W18" s="45"/>
      <c r="X18" s="45"/>
      <c r="Y18" s="45"/>
      <c r="Z18" s="46"/>
      <c r="AA18" s="42"/>
      <c r="AB18" s="42"/>
      <c r="AC18" s="42"/>
      <c r="AD18" s="42"/>
      <c r="AE18" s="42"/>
      <c r="AF18" s="42"/>
      <c r="AG18" s="42"/>
      <c r="AH18" s="46"/>
      <c r="AI18" s="46"/>
      <c r="AJ18" s="34"/>
      <c r="AK18" s="34"/>
      <c r="AL18" s="34"/>
      <c r="AM18" s="34"/>
      <c r="AN18" s="47"/>
      <c r="AO18" s="47"/>
      <c r="AP18" s="47"/>
      <c r="AQ18" s="47"/>
      <c r="AR18" s="47"/>
      <c r="AS18" s="46"/>
      <c r="AT18" s="46"/>
      <c r="AU18" s="48"/>
      <c r="AV18" s="48"/>
      <c r="AW18" s="48"/>
      <c r="AX18" s="48"/>
      <c r="AY18" s="49"/>
      <c r="AZ18" s="49"/>
      <c r="BA18" s="49"/>
      <c r="BB18" s="49"/>
      <c r="BC18" s="49"/>
      <c r="BD18" s="50"/>
      <c r="BE18" s="50"/>
      <c r="BF18" s="50"/>
      <c r="BG18" s="50"/>
      <c r="BH18" s="50"/>
      <c r="BI18" s="53"/>
      <c r="BJ18" s="53"/>
    </row>
    <row r="19" spans="1:62" ht="66.599999999999994" thickBot="1" x14ac:dyDescent="0.3">
      <c r="A19" s="28">
        <v>19</v>
      </c>
      <c r="B19" s="52" t="s">
        <v>55</v>
      </c>
      <c r="C19" s="33">
        <v>1</v>
      </c>
      <c r="D19" s="33">
        <v>15</v>
      </c>
      <c r="E19" s="37" t="s">
        <v>121</v>
      </c>
      <c r="F19" s="37" t="s">
        <v>122</v>
      </c>
      <c r="G19" s="37" t="s">
        <v>123</v>
      </c>
      <c r="H19" s="38"/>
      <c r="I19" s="39" t="s">
        <v>124</v>
      </c>
      <c r="J19" s="38"/>
      <c r="K19" s="102">
        <v>224</v>
      </c>
      <c r="L19" s="40" t="s">
        <v>27001</v>
      </c>
      <c r="M19" s="41">
        <f t="shared" si="0"/>
        <v>0</v>
      </c>
      <c r="N19" s="41">
        <f t="shared" si="1"/>
        <v>0</v>
      </c>
      <c r="O19" s="92"/>
      <c r="P19" s="36"/>
      <c r="Q19" s="35"/>
      <c r="R19" s="44"/>
      <c r="S19" s="44"/>
      <c r="T19" s="45"/>
      <c r="U19" s="45"/>
      <c r="V19" s="45"/>
      <c r="W19" s="45"/>
      <c r="X19" s="45"/>
      <c r="Y19" s="45"/>
      <c r="Z19" s="46"/>
      <c r="AA19" s="42"/>
      <c r="AB19" s="42"/>
      <c r="AC19" s="42"/>
      <c r="AD19" s="42"/>
      <c r="AE19" s="42"/>
      <c r="AF19" s="42"/>
      <c r="AG19" s="42"/>
      <c r="AH19" s="46"/>
      <c r="AI19" s="46"/>
      <c r="AJ19" s="34"/>
      <c r="AK19" s="34"/>
      <c r="AL19" s="34"/>
      <c r="AM19" s="34"/>
      <c r="AN19" s="47"/>
      <c r="AO19" s="47"/>
      <c r="AP19" s="47"/>
      <c r="AQ19" s="47"/>
      <c r="AR19" s="47"/>
      <c r="AS19" s="46"/>
      <c r="AT19" s="46"/>
      <c r="AU19" s="48"/>
      <c r="AV19" s="48"/>
      <c r="AW19" s="48"/>
      <c r="AX19" s="48"/>
      <c r="AY19" s="49"/>
      <c r="AZ19" s="49"/>
      <c r="BA19" s="49"/>
      <c r="BB19" s="49"/>
      <c r="BC19" s="49"/>
      <c r="BD19" s="50"/>
      <c r="BE19" s="50"/>
      <c r="BF19" s="50"/>
      <c r="BG19" s="50"/>
      <c r="BH19" s="50"/>
      <c r="BI19" s="53"/>
      <c r="BJ19" s="53"/>
    </row>
    <row r="20" spans="1:62" ht="132.6" thickBot="1" x14ac:dyDescent="0.3">
      <c r="A20" s="28">
        <v>20</v>
      </c>
      <c r="B20" s="52" t="s">
        <v>55</v>
      </c>
      <c r="C20" s="33">
        <v>1</v>
      </c>
      <c r="D20" s="33">
        <v>16</v>
      </c>
      <c r="E20" s="37" t="s">
        <v>125</v>
      </c>
      <c r="F20" s="37" t="s">
        <v>126</v>
      </c>
      <c r="G20" s="37" t="s">
        <v>127</v>
      </c>
      <c r="H20" s="38"/>
      <c r="I20" s="39" t="s">
        <v>128</v>
      </c>
      <c r="J20" s="38"/>
      <c r="K20" s="102">
        <v>225</v>
      </c>
      <c r="L20" s="40" t="s">
        <v>27001</v>
      </c>
      <c r="M20" s="41">
        <f t="shared" si="0"/>
        <v>0</v>
      </c>
      <c r="N20" s="41">
        <f t="shared" si="1"/>
        <v>0</v>
      </c>
      <c r="O20" s="92"/>
      <c r="P20" s="36"/>
      <c r="Q20" s="35"/>
      <c r="R20" s="44"/>
      <c r="S20" s="44"/>
      <c r="T20" s="45"/>
      <c r="U20" s="45"/>
      <c r="V20" s="45"/>
      <c r="W20" s="45"/>
      <c r="X20" s="45"/>
      <c r="Y20" s="45"/>
      <c r="Z20" s="46"/>
      <c r="AA20" s="42"/>
      <c r="AB20" s="42"/>
      <c r="AC20" s="42"/>
      <c r="AD20" s="42"/>
      <c r="AE20" s="42"/>
      <c r="AF20" s="42"/>
      <c r="AG20" s="42"/>
      <c r="AH20" s="46"/>
      <c r="AI20" s="46"/>
      <c r="AJ20" s="34"/>
      <c r="AK20" s="34"/>
      <c r="AL20" s="34"/>
      <c r="AM20" s="34"/>
      <c r="AN20" s="47"/>
      <c r="AO20" s="47"/>
      <c r="AP20" s="47"/>
      <c r="AQ20" s="47"/>
      <c r="AR20" s="47"/>
      <c r="AS20" s="46"/>
      <c r="AT20" s="46"/>
      <c r="AU20" s="48"/>
      <c r="AV20" s="48"/>
      <c r="AW20" s="48"/>
      <c r="AX20" s="48"/>
      <c r="AY20" s="49"/>
      <c r="AZ20" s="49"/>
      <c r="BA20" s="49"/>
      <c r="BB20" s="49"/>
      <c r="BC20" s="49"/>
      <c r="BD20" s="50"/>
      <c r="BE20" s="50"/>
      <c r="BF20" s="50"/>
      <c r="BG20" s="50"/>
      <c r="BH20" s="50"/>
      <c r="BI20" s="53"/>
      <c r="BJ20" s="53"/>
    </row>
    <row r="21" spans="1:62" ht="106.2" thickBot="1" x14ac:dyDescent="0.3">
      <c r="A21" s="28">
        <v>21</v>
      </c>
      <c r="B21" s="52" t="s">
        <v>55</v>
      </c>
      <c r="C21" s="33">
        <v>1</v>
      </c>
      <c r="D21" s="33">
        <v>17</v>
      </c>
      <c r="E21" s="37" t="s">
        <v>129</v>
      </c>
      <c r="F21" s="37" t="s">
        <v>130</v>
      </c>
      <c r="G21" s="37" t="s">
        <v>131</v>
      </c>
      <c r="H21" s="38"/>
      <c r="I21" s="39" t="s">
        <v>132</v>
      </c>
      <c r="J21" s="38"/>
      <c r="K21" s="102">
        <v>226</v>
      </c>
      <c r="L21" s="40" t="s">
        <v>27001</v>
      </c>
      <c r="M21" s="41">
        <f t="shared" si="0"/>
        <v>0</v>
      </c>
      <c r="N21" s="41">
        <f t="shared" si="1"/>
        <v>0</v>
      </c>
      <c r="O21" s="92"/>
      <c r="P21" s="36"/>
      <c r="Q21" s="35"/>
      <c r="R21" s="44"/>
      <c r="S21" s="44"/>
      <c r="T21" s="45"/>
      <c r="U21" s="45"/>
      <c r="V21" s="45"/>
      <c r="W21" s="45"/>
      <c r="X21" s="45"/>
      <c r="Y21" s="45"/>
      <c r="Z21" s="46"/>
      <c r="AA21" s="42"/>
      <c r="AB21" s="42"/>
      <c r="AC21" s="42"/>
      <c r="AD21" s="42"/>
      <c r="AE21" s="42"/>
      <c r="AF21" s="42"/>
      <c r="AG21" s="42"/>
      <c r="AH21" s="46"/>
      <c r="AI21" s="46"/>
      <c r="AJ21" s="34">
        <v>1</v>
      </c>
      <c r="AK21" s="34">
        <v>0</v>
      </c>
      <c r="AL21" s="34" t="s">
        <v>27083</v>
      </c>
      <c r="AM21" s="34" t="s">
        <v>27084</v>
      </c>
      <c r="AN21" s="47"/>
      <c r="AO21" s="47"/>
      <c r="AP21" s="47"/>
      <c r="AQ21" s="47"/>
      <c r="AR21" s="47"/>
      <c r="AS21" s="46"/>
      <c r="AT21" s="46"/>
      <c r="AU21" s="48"/>
      <c r="AV21" s="48"/>
      <c r="AW21" s="48"/>
      <c r="AX21" s="48"/>
      <c r="AY21" s="49"/>
      <c r="AZ21" s="49"/>
      <c r="BA21" s="49"/>
      <c r="BB21" s="49"/>
      <c r="BC21" s="49"/>
      <c r="BD21" s="50"/>
      <c r="BE21" s="50"/>
      <c r="BF21" s="50"/>
      <c r="BG21" s="50"/>
      <c r="BH21" s="50"/>
      <c r="BI21" s="53"/>
      <c r="BJ21" s="53"/>
    </row>
    <row r="22" spans="1:62" ht="93" thickBot="1" x14ac:dyDescent="0.3">
      <c r="A22" s="28">
        <v>22</v>
      </c>
      <c r="B22" s="52" t="s">
        <v>55</v>
      </c>
      <c r="C22" s="33">
        <v>1</v>
      </c>
      <c r="D22" s="33">
        <v>18</v>
      </c>
      <c r="E22" s="37" t="s">
        <v>133</v>
      </c>
      <c r="F22" s="37" t="s">
        <v>134</v>
      </c>
      <c r="G22" s="37" t="s">
        <v>135</v>
      </c>
      <c r="H22" s="38" t="s">
        <v>94</v>
      </c>
      <c r="I22" s="39" t="s">
        <v>136</v>
      </c>
      <c r="J22" s="38"/>
      <c r="K22" s="102">
        <v>227</v>
      </c>
      <c r="L22" s="40" t="s">
        <v>27001</v>
      </c>
      <c r="M22" s="41">
        <f t="shared" si="0"/>
        <v>0</v>
      </c>
      <c r="N22" s="41">
        <f t="shared" si="1"/>
        <v>0</v>
      </c>
      <c r="O22" s="92"/>
      <c r="P22" s="36"/>
      <c r="Q22" s="35"/>
      <c r="R22" s="44"/>
      <c r="S22" s="44"/>
      <c r="T22" s="45"/>
      <c r="U22" s="45"/>
      <c r="V22" s="45"/>
      <c r="W22" s="45"/>
      <c r="X22" s="45"/>
      <c r="Y22" s="45"/>
      <c r="Z22" s="46"/>
      <c r="AA22" s="42"/>
      <c r="AB22" s="42"/>
      <c r="AC22" s="42"/>
      <c r="AD22" s="42"/>
      <c r="AE22" s="42"/>
      <c r="AF22" s="42"/>
      <c r="AG22" s="42"/>
      <c r="AH22" s="46"/>
      <c r="AI22" s="46"/>
      <c r="AJ22" s="34"/>
      <c r="AK22" s="34"/>
      <c r="AL22" s="34"/>
      <c r="AM22" s="34"/>
      <c r="AN22" s="47"/>
      <c r="AO22" s="47"/>
      <c r="AP22" s="47"/>
      <c r="AQ22" s="47"/>
      <c r="AR22" s="47"/>
      <c r="AS22" s="46"/>
      <c r="AT22" s="46"/>
      <c r="AU22" s="48"/>
      <c r="AV22" s="48"/>
      <c r="AW22" s="48"/>
      <c r="AX22" s="48"/>
      <c r="AY22" s="49"/>
      <c r="AZ22" s="49"/>
      <c r="BA22" s="49"/>
      <c r="BB22" s="49"/>
      <c r="BC22" s="49"/>
      <c r="BD22" s="50"/>
      <c r="BE22" s="50"/>
      <c r="BF22" s="50"/>
      <c r="BG22" s="50"/>
      <c r="BH22" s="50"/>
      <c r="BI22" s="53"/>
      <c r="BJ22" s="53"/>
    </row>
    <row r="23" spans="1:62" ht="172.2" thickBot="1" x14ac:dyDescent="0.3">
      <c r="A23" s="28">
        <v>23</v>
      </c>
      <c r="B23" s="52" t="s">
        <v>55</v>
      </c>
      <c r="C23" s="33">
        <v>1</v>
      </c>
      <c r="D23" s="33">
        <v>19</v>
      </c>
      <c r="E23" s="37" t="s">
        <v>137</v>
      </c>
      <c r="F23" s="37" t="s">
        <v>92</v>
      </c>
      <c r="G23" s="37" t="s">
        <v>138</v>
      </c>
      <c r="H23" s="38"/>
      <c r="I23" s="39" t="s">
        <v>139</v>
      </c>
      <c r="J23" s="38"/>
      <c r="K23" s="102">
        <v>228</v>
      </c>
      <c r="L23" s="40" t="s">
        <v>27001</v>
      </c>
      <c r="M23" s="41">
        <f t="shared" si="0"/>
        <v>0</v>
      </c>
      <c r="N23" s="41">
        <f t="shared" si="1"/>
        <v>0</v>
      </c>
      <c r="O23" s="92"/>
      <c r="P23" s="36"/>
      <c r="Q23" s="35"/>
      <c r="R23" s="44"/>
      <c r="S23" s="44"/>
      <c r="T23" s="45"/>
      <c r="U23" s="45"/>
      <c r="V23" s="45"/>
      <c r="W23" s="45"/>
      <c r="X23" s="45"/>
      <c r="Y23" s="45"/>
      <c r="Z23" s="46"/>
      <c r="AA23" s="42"/>
      <c r="AB23" s="42"/>
      <c r="AC23" s="42"/>
      <c r="AD23" s="42"/>
      <c r="AE23" s="42"/>
      <c r="AF23" s="42"/>
      <c r="AG23" s="42"/>
      <c r="AH23" s="46"/>
      <c r="AI23" s="46"/>
      <c r="AJ23" s="34"/>
      <c r="AK23" s="34"/>
      <c r="AL23" s="34"/>
      <c r="AM23" s="34"/>
      <c r="AN23" s="47"/>
      <c r="AO23" s="47"/>
      <c r="AP23" s="47"/>
      <c r="AQ23" s="47"/>
      <c r="AR23" s="47"/>
      <c r="AS23" s="46"/>
      <c r="AT23" s="46"/>
      <c r="AU23" s="48"/>
      <c r="AV23" s="48"/>
      <c r="AW23" s="48"/>
      <c r="AX23" s="48"/>
      <c r="AY23" s="49"/>
      <c r="AZ23" s="49"/>
      <c r="BA23" s="49"/>
      <c r="BB23" s="49"/>
      <c r="BC23" s="49"/>
      <c r="BD23" s="50"/>
      <c r="BE23" s="50"/>
      <c r="BF23" s="50"/>
      <c r="BG23" s="50"/>
      <c r="BH23" s="50"/>
      <c r="BI23" s="53"/>
      <c r="BJ23" s="53"/>
    </row>
    <row r="24" spans="1:62" ht="159" thickBot="1" x14ac:dyDescent="0.3">
      <c r="A24" s="28">
        <v>24</v>
      </c>
      <c r="B24" s="52" t="s">
        <v>55</v>
      </c>
      <c r="C24" s="33">
        <v>1</v>
      </c>
      <c r="D24" s="33">
        <v>20</v>
      </c>
      <c r="E24" s="37" t="s">
        <v>140</v>
      </c>
      <c r="F24" s="37" t="s">
        <v>141</v>
      </c>
      <c r="G24" s="37" t="s">
        <v>142</v>
      </c>
      <c r="H24" s="38"/>
      <c r="I24" s="39" t="s">
        <v>143</v>
      </c>
      <c r="J24" s="38"/>
      <c r="K24" s="102">
        <v>229</v>
      </c>
      <c r="L24" s="40" t="s">
        <v>27001</v>
      </c>
      <c r="M24" s="41">
        <f t="shared" si="0"/>
        <v>0</v>
      </c>
      <c r="N24" s="41">
        <f t="shared" si="1"/>
        <v>0</v>
      </c>
      <c r="O24" s="92"/>
      <c r="P24" s="36"/>
      <c r="Q24" s="35"/>
      <c r="R24" s="44"/>
      <c r="S24" s="44"/>
      <c r="T24" s="45"/>
      <c r="U24" s="45"/>
      <c r="V24" s="45"/>
      <c r="W24" s="45"/>
      <c r="X24" s="45"/>
      <c r="Y24" s="45"/>
      <c r="Z24" s="46"/>
      <c r="AA24" s="42"/>
      <c r="AB24" s="42"/>
      <c r="AC24" s="42"/>
      <c r="AD24" s="42"/>
      <c r="AE24" s="42"/>
      <c r="AF24" s="42"/>
      <c r="AG24" s="42"/>
      <c r="AH24" s="46"/>
      <c r="AI24" s="46"/>
      <c r="AJ24" s="34"/>
      <c r="AK24" s="34"/>
      <c r="AL24" s="34"/>
      <c r="AM24" s="34"/>
      <c r="AN24" s="47"/>
      <c r="AO24" s="47"/>
      <c r="AP24" s="47"/>
      <c r="AQ24" s="47"/>
      <c r="AR24" s="47"/>
      <c r="AS24" s="46"/>
      <c r="AT24" s="46"/>
      <c r="AU24" s="48"/>
      <c r="AV24" s="48"/>
      <c r="AW24" s="48"/>
      <c r="AX24" s="48"/>
      <c r="AY24" s="49"/>
      <c r="AZ24" s="49"/>
      <c r="BA24" s="49"/>
      <c r="BB24" s="49"/>
      <c r="BC24" s="49"/>
      <c r="BD24" s="50"/>
      <c r="BE24" s="50"/>
      <c r="BF24" s="50"/>
      <c r="BG24" s="50"/>
      <c r="BH24" s="50"/>
      <c r="BI24" s="53"/>
      <c r="BJ24" s="53"/>
    </row>
    <row r="25" spans="1:62" ht="159" thickBot="1" x14ac:dyDescent="0.3">
      <c r="A25" s="28">
        <v>25</v>
      </c>
      <c r="B25" s="52" t="s">
        <v>55</v>
      </c>
      <c r="C25" s="33">
        <v>2</v>
      </c>
      <c r="D25" s="33">
        <v>0</v>
      </c>
      <c r="E25" s="37" t="s">
        <v>144</v>
      </c>
      <c r="F25" s="37" t="s">
        <v>145</v>
      </c>
      <c r="G25" s="37" t="s">
        <v>146</v>
      </c>
      <c r="H25" s="38" t="s">
        <v>147</v>
      </c>
      <c r="I25" s="39" t="s">
        <v>148</v>
      </c>
      <c r="J25" s="38" t="s">
        <v>67</v>
      </c>
      <c r="K25" s="102">
        <v>230</v>
      </c>
      <c r="L25" s="40" t="s">
        <v>27001</v>
      </c>
      <c r="M25" s="41">
        <f t="shared" si="0"/>
        <v>0</v>
      </c>
      <c r="N25" s="41">
        <f t="shared" si="1"/>
        <v>0</v>
      </c>
      <c r="O25" s="92"/>
      <c r="P25" s="36"/>
      <c r="Q25" s="35"/>
      <c r="R25" s="44"/>
      <c r="S25" s="44"/>
      <c r="T25" s="45"/>
      <c r="U25" s="45"/>
      <c r="V25" s="45"/>
      <c r="W25" s="45"/>
      <c r="X25" s="45"/>
      <c r="Y25" s="45"/>
      <c r="Z25" s="46"/>
      <c r="AA25" s="42"/>
      <c r="AB25" s="42"/>
      <c r="AC25" s="42"/>
      <c r="AD25" s="42"/>
      <c r="AE25" s="42"/>
      <c r="AF25" s="42"/>
      <c r="AG25" s="42"/>
      <c r="AH25" s="46"/>
      <c r="AI25" s="46"/>
      <c r="AJ25" s="34"/>
      <c r="AK25" s="34"/>
      <c r="AL25" s="34"/>
      <c r="AM25" s="34"/>
      <c r="AN25" s="47"/>
      <c r="AO25" s="47"/>
      <c r="AP25" s="47"/>
      <c r="AQ25" s="47"/>
      <c r="AR25" s="47"/>
      <c r="AS25" s="46"/>
      <c r="AT25" s="46"/>
      <c r="AU25" s="48"/>
      <c r="AV25" s="48"/>
      <c r="AW25" s="48"/>
      <c r="AX25" s="48"/>
      <c r="AY25" s="49"/>
      <c r="AZ25" s="49"/>
      <c r="BA25" s="49"/>
      <c r="BB25" s="49"/>
      <c r="BC25" s="49"/>
      <c r="BD25" s="50"/>
      <c r="BE25" s="50"/>
      <c r="BF25" s="50"/>
      <c r="BG25" s="50"/>
      <c r="BH25" s="50"/>
      <c r="BI25" s="53"/>
      <c r="BJ25" s="53"/>
    </row>
    <row r="26" spans="1:62" ht="145.80000000000001" thickBot="1" x14ac:dyDescent="0.3">
      <c r="A26" s="28">
        <v>26</v>
      </c>
      <c r="B26" s="52" t="s">
        <v>55</v>
      </c>
      <c r="C26" s="33">
        <v>2</v>
      </c>
      <c r="D26" s="33">
        <v>1</v>
      </c>
      <c r="E26" s="37" t="s">
        <v>149</v>
      </c>
      <c r="F26" s="37" t="s">
        <v>150</v>
      </c>
      <c r="G26" s="37" t="s">
        <v>151</v>
      </c>
      <c r="H26" s="38"/>
      <c r="I26" s="39" t="s">
        <v>152</v>
      </c>
      <c r="J26" s="38"/>
      <c r="K26" s="102">
        <v>231</v>
      </c>
      <c r="L26" s="40" t="s">
        <v>27001</v>
      </c>
      <c r="M26" s="41">
        <f t="shared" si="0"/>
        <v>0</v>
      </c>
      <c r="N26" s="41">
        <f t="shared" si="1"/>
        <v>20</v>
      </c>
      <c r="O26" s="92"/>
      <c r="P26" s="36"/>
      <c r="Q26" s="35"/>
      <c r="R26" s="44"/>
      <c r="S26" s="44"/>
      <c r="T26" s="45"/>
      <c r="U26" s="45"/>
      <c r="V26" s="45"/>
      <c r="W26" s="45"/>
      <c r="X26" s="45"/>
      <c r="Y26" s="45"/>
      <c r="Z26" s="46"/>
      <c r="AA26" s="42"/>
      <c r="AB26" s="42"/>
      <c r="AC26" s="42"/>
      <c r="AD26" s="42"/>
      <c r="AE26" s="42"/>
      <c r="AF26" s="42"/>
      <c r="AG26" s="42"/>
      <c r="AH26" s="46"/>
      <c r="AI26" s="46"/>
      <c r="AJ26" s="34"/>
      <c r="AK26" s="34"/>
      <c r="AL26" s="34"/>
      <c r="AM26" s="34"/>
      <c r="AN26" s="47"/>
      <c r="AO26" s="47"/>
      <c r="AP26" s="47"/>
      <c r="AQ26" s="47"/>
      <c r="AR26" s="47"/>
      <c r="AS26" s="46"/>
      <c r="AT26" s="46"/>
      <c r="AU26" s="48"/>
      <c r="AV26" s="48"/>
      <c r="AW26" s="48"/>
      <c r="AX26" s="48"/>
      <c r="AY26" s="49"/>
      <c r="AZ26" s="49"/>
      <c r="BA26" s="49"/>
      <c r="BB26" s="49"/>
      <c r="BC26" s="49"/>
      <c r="BD26" s="50"/>
      <c r="BE26" s="50"/>
      <c r="BF26" s="50"/>
      <c r="BG26" s="50"/>
      <c r="BH26" s="50"/>
      <c r="BI26" s="53"/>
      <c r="BJ26" s="53"/>
    </row>
    <row r="27" spans="1:62" ht="106.2" thickBot="1" x14ac:dyDescent="0.3">
      <c r="A27" s="28">
        <v>27</v>
      </c>
      <c r="B27" s="52" t="s">
        <v>55</v>
      </c>
      <c r="C27" s="33">
        <v>2</v>
      </c>
      <c r="D27" s="33">
        <v>2</v>
      </c>
      <c r="E27" s="37" t="s">
        <v>153</v>
      </c>
      <c r="F27" s="37" t="s">
        <v>92</v>
      </c>
      <c r="G27" s="37" t="s">
        <v>154</v>
      </c>
      <c r="H27" s="38"/>
      <c r="I27" s="39" t="s">
        <v>155</v>
      </c>
      <c r="J27" s="38"/>
      <c r="K27" s="102">
        <v>232</v>
      </c>
      <c r="L27" s="40" t="s">
        <v>27001</v>
      </c>
      <c r="M27" s="41">
        <f t="shared" si="0"/>
        <v>0</v>
      </c>
      <c r="N27" s="41">
        <f t="shared" si="1"/>
        <v>0</v>
      </c>
      <c r="O27" s="92"/>
      <c r="P27" s="36"/>
      <c r="Q27" s="35"/>
      <c r="R27" s="44"/>
      <c r="S27" s="44"/>
      <c r="T27" s="45"/>
      <c r="U27" s="45"/>
      <c r="V27" s="45"/>
      <c r="W27" s="45"/>
      <c r="X27" s="45"/>
      <c r="Y27" s="45"/>
      <c r="Z27" s="46"/>
      <c r="AA27" s="42"/>
      <c r="AB27" s="42"/>
      <c r="AC27" s="42"/>
      <c r="AD27" s="42"/>
      <c r="AE27" s="42"/>
      <c r="AF27" s="42"/>
      <c r="AG27" s="42"/>
      <c r="AH27" s="46"/>
      <c r="AI27" s="46"/>
      <c r="AJ27" s="34"/>
      <c r="AK27" s="34"/>
      <c r="AL27" s="34"/>
      <c r="AM27" s="34"/>
      <c r="AN27" s="47"/>
      <c r="AO27" s="47"/>
      <c r="AP27" s="47"/>
      <c r="AQ27" s="47"/>
      <c r="AR27" s="47"/>
      <c r="AS27" s="46"/>
      <c r="AT27" s="46"/>
      <c r="AU27" s="48"/>
      <c r="AV27" s="48"/>
      <c r="AW27" s="48"/>
      <c r="AX27" s="48"/>
      <c r="AY27" s="49"/>
      <c r="AZ27" s="49"/>
      <c r="BA27" s="49"/>
      <c r="BB27" s="49"/>
      <c r="BC27" s="49"/>
      <c r="BD27" s="50"/>
      <c r="BE27" s="50"/>
      <c r="BF27" s="50"/>
      <c r="BG27" s="50"/>
      <c r="BH27" s="50"/>
      <c r="BI27" s="53"/>
      <c r="BJ27" s="53"/>
    </row>
    <row r="28" spans="1:62" ht="53.4" thickBot="1" x14ac:dyDescent="0.3">
      <c r="A28" s="28">
        <v>28</v>
      </c>
      <c r="B28" s="52" t="s">
        <v>55</v>
      </c>
      <c r="C28" s="33">
        <v>2</v>
      </c>
      <c r="D28" s="33">
        <v>3</v>
      </c>
      <c r="E28" s="37" t="s">
        <v>156</v>
      </c>
      <c r="F28" s="37" t="s">
        <v>92</v>
      </c>
      <c r="G28" s="37" t="s">
        <v>157</v>
      </c>
      <c r="H28" s="38"/>
      <c r="I28" s="39" t="s">
        <v>90</v>
      </c>
      <c r="J28" s="38"/>
      <c r="K28" s="102">
        <v>233</v>
      </c>
      <c r="L28" s="40" t="s">
        <v>27001</v>
      </c>
      <c r="M28" s="41">
        <f t="shared" si="0"/>
        <v>0</v>
      </c>
      <c r="N28" s="41">
        <f t="shared" si="1"/>
        <v>0</v>
      </c>
      <c r="O28" s="92"/>
      <c r="P28" s="36"/>
      <c r="Q28" s="35"/>
      <c r="R28" s="44"/>
      <c r="S28" s="44"/>
      <c r="T28" s="45"/>
      <c r="U28" s="45"/>
      <c r="V28" s="45"/>
      <c r="W28" s="45"/>
      <c r="X28" s="45"/>
      <c r="Y28" s="45"/>
      <c r="Z28" s="46"/>
      <c r="AA28" s="42"/>
      <c r="AB28" s="42"/>
      <c r="AC28" s="42"/>
      <c r="AD28" s="42"/>
      <c r="AE28" s="42"/>
      <c r="AF28" s="42"/>
      <c r="AG28" s="42"/>
      <c r="AH28" s="46"/>
      <c r="AI28" s="46"/>
      <c r="AJ28" s="34"/>
      <c r="AK28" s="34"/>
      <c r="AL28" s="34"/>
      <c r="AM28" s="34"/>
      <c r="AN28" s="47"/>
      <c r="AO28" s="47"/>
      <c r="AP28" s="47"/>
      <c r="AQ28" s="47"/>
      <c r="AR28" s="47"/>
      <c r="AS28" s="46"/>
      <c r="AT28" s="46"/>
      <c r="AU28" s="48"/>
      <c r="AV28" s="48"/>
      <c r="AW28" s="48"/>
      <c r="AX28" s="48"/>
      <c r="AY28" s="49"/>
      <c r="AZ28" s="49"/>
      <c r="BA28" s="49"/>
      <c r="BB28" s="49"/>
      <c r="BC28" s="49"/>
      <c r="BD28" s="50"/>
      <c r="BE28" s="50"/>
      <c r="BF28" s="50"/>
      <c r="BG28" s="50"/>
      <c r="BH28" s="50"/>
      <c r="BI28" s="53"/>
      <c r="BJ28" s="53"/>
    </row>
    <row r="29" spans="1:62" ht="132.6" thickBot="1" x14ac:dyDescent="0.3">
      <c r="A29" s="28">
        <v>29</v>
      </c>
      <c r="B29" s="52" t="s">
        <v>55</v>
      </c>
      <c r="C29" s="33">
        <v>2</v>
      </c>
      <c r="D29" s="33">
        <v>4</v>
      </c>
      <c r="E29" s="37" t="s">
        <v>158</v>
      </c>
      <c r="F29" s="37" t="s">
        <v>159</v>
      </c>
      <c r="G29" s="37" t="s">
        <v>160</v>
      </c>
      <c r="H29" s="38"/>
      <c r="I29" s="39" t="s">
        <v>161</v>
      </c>
      <c r="J29" s="38"/>
      <c r="K29" s="102">
        <v>234</v>
      </c>
      <c r="L29" s="40" t="s">
        <v>27001</v>
      </c>
      <c r="M29" s="41">
        <f t="shared" si="0"/>
        <v>0</v>
      </c>
      <c r="N29" s="41">
        <f t="shared" si="1"/>
        <v>0</v>
      </c>
      <c r="O29" s="92"/>
      <c r="P29" s="36"/>
      <c r="Q29" s="35"/>
      <c r="R29" s="44"/>
      <c r="S29" s="44"/>
      <c r="T29" s="45"/>
      <c r="U29" s="45"/>
      <c r="V29" s="45"/>
      <c r="W29" s="45"/>
      <c r="X29" s="45"/>
      <c r="Y29" s="45"/>
      <c r="Z29" s="46"/>
      <c r="AA29" s="42"/>
      <c r="AB29" s="42"/>
      <c r="AC29" s="42"/>
      <c r="AD29" s="42"/>
      <c r="AE29" s="42"/>
      <c r="AF29" s="42"/>
      <c r="AG29" s="42"/>
      <c r="AH29" s="46"/>
      <c r="AI29" s="46"/>
      <c r="AJ29" s="34"/>
      <c r="AK29" s="34"/>
      <c r="AL29" s="34"/>
      <c r="AM29" s="34"/>
      <c r="AN29" s="47"/>
      <c r="AO29" s="47"/>
      <c r="AP29" s="47"/>
      <c r="AQ29" s="47"/>
      <c r="AR29" s="47"/>
      <c r="AS29" s="46"/>
      <c r="AT29" s="46"/>
      <c r="AU29" s="48"/>
      <c r="AV29" s="48"/>
      <c r="AW29" s="48"/>
      <c r="AX29" s="48"/>
      <c r="AY29" s="49"/>
      <c r="AZ29" s="49"/>
      <c r="BA29" s="49"/>
      <c r="BB29" s="49"/>
      <c r="BC29" s="49"/>
      <c r="BD29" s="50"/>
      <c r="BE29" s="50"/>
      <c r="BF29" s="50"/>
      <c r="BG29" s="50"/>
      <c r="BH29" s="50"/>
      <c r="BI29" s="53"/>
      <c r="BJ29" s="53"/>
    </row>
    <row r="30" spans="1:62" ht="145.80000000000001" thickBot="1" x14ac:dyDescent="0.3">
      <c r="A30" s="28">
        <v>30</v>
      </c>
      <c r="B30" s="52" t="s">
        <v>55</v>
      </c>
      <c r="C30" s="33">
        <v>2</v>
      </c>
      <c r="D30" s="33">
        <v>5</v>
      </c>
      <c r="E30" s="37" t="s">
        <v>162</v>
      </c>
      <c r="F30" s="37" t="s">
        <v>104</v>
      </c>
      <c r="G30" s="37" t="s">
        <v>163</v>
      </c>
      <c r="H30" s="38" t="s">
        <v>164</v>
      </c>
      <c r="I30" s="39" t="s">
        <v>165</v>
      </c>
      <c r="J30" s="38"/>
      <c r="K30" s="102">
        <v>235</v>
      </c>
      <c r="L30" s="40" t="s">
        <v>27001</v>
      </c>
      <c r="M30" s="41">
        <f t="shared" si="0"/>
        <v>0</v>
      </c>
      <c r="N30" s="41">
        <f t="shared" si="1"/>
        <v>0</v>
      </c>
      <c r="O30" s="92"/>
      <c r="P30" s="36"/>
      <c r="Q30" s="35"/>
      <c r="R30" s="44"/>
      <c r="S30" s="44"/>
      <c r="T30" s="45"/>
      <c r="U30" s="45"/>
      <c r="V30" s="45"/>
      <c r="W30" s="45"/>
      <c r="X30" s="45"/>
      <c r="Y30" s="45"/>
      <c r="Z30" s="46"/>
      <c r="AA30" s="42"/>
      <c r="AB30" s="42"/>
      <c r="AC30" s="42"/>
      <c r="AD30" s="42"/>
      <c r="AE30" s="42"/>
      <c r="AF30" s="42"/>
      <c r="AG30" s="42"/>
      <c r="AH30" s="46"/>
      <c r="AI30" s="46"/>
      <c r="AJ30" s="34"/>
      <c r="AK30" s="34"/>
      <c r="AL30" s="34"/>
      <c r="AM30" s="34"/>
      <c r="AN30" s="47"/>
      <c r="AO30" s="47"/>
      <c r="AP30" s="47"/>
      <c r="AQ30" s="47"/>
      <c r="AR30" s="47"/>
      <c r="AS30" s="46"/>
      <c r="AT30" s="46"/>
      <c r="AU30" s="48"/>
      <c r="AV30" s="48"/>
      <c r="AW30" s="48"/>
      <c r="AX30" s="48"/>
      <c r="AY30" s="49"/>
      <c r="AZ30" s="49"/>
      <c r="BA30" s="49"/>
      <c r="BB30" s="49"/>
      <c r="BC30" s="49"/>
      <c r="BD30" s="50"/>
      <c r="BE30" s="50"/>
      <c r="BF30" s="50"/>
      <c r="BG30" s="50"/>
      <c r="BH30" s="50"/>
      <c r="BI30" s="53"/>
      <c r="BJ30" s="53"/>
    </row>
    <row r="31" spans="1:62" ht="93" thickBot="1" x14ac:dyDescent="0.3">
      <c r="A31" s="28">
        <v>31</v>
      </c>
      <c r="B31" s="52" t="s">
        <v>55</v>
      </c>
      <c r="C31" s="33">
        <v>2</v>
      </c>
      <c r="D31" s="33">
        <v>6</v>
      </c>
      <c r="E31" s="37" t="s">
        <v>166</v>
      </c>
      <c r="F31" s="37" t="s">
        <v>167</v>
      </c>
      <c r="G31" s="37" t="s">
        <v>168</v>
      </c>
      <c r="H31" s="38"/>
      <c r="I31" s="39"/>
      <c r="J31" s="38" t="s">
        <v>169</v>
      </c>
      <c r="K31" s="102">
        <v>236</v>
      </c>
      <c r="L31" s="40" t="s">
        <v>27001</v>
      </c>
      <c r="M31" s="41">
        <f t="shared" si="0"/>
        <v>0</v>
      </c>
      <c r="N31" s="41">
        <f t="shared" si="1"/>
        <v>0</v>
      </c>
      <c r="O31" s="92"/>
      <c r="P31" s="36"/>
      <c r="Q31" s="35"/>
      <c r="R31" s="44"/>
      <c r="S31" s="44"/>
      <c r="T31" s="45"/>
      <c r="U31" s="45"/>
      <c r="V31" s="45"/>
      <c r="W31" s="45"/>
      <c r="X31" s="45"/>
      <c r="Y31" s="45"/>
      <c r="Z31" s="46"/>
      <c r="AA31" s="42"/>
      <c r="AB31" s="42"/>
      <c r="AC31" s="42"/>
      <c r="AD31" s="42"/>
      <c r="AE31" s="42"/>
      <c r="AF31" s="42"/>
      <c r="AG31" s="42"/>
      <c r="AH31" s="46"/>
      <c r="AI31" s="46"/>
      <c r="AJ31" s="34"/>
      <c r="AK31" s="34"/>
      <c r="AL31" s="34"/>
      <c r="AM31" s="34"/>
      <c r="AN31" s="47"/>
      <c r="AO31" s="47"/>
      <c r="AP31" s="47"/>
      <c r="AQ31" s="47"/>
      <c r="AR31" s="47"/>
      <c r="AS31" s="46"/>
      <c r="AT31" s="46"/>
      <c r="AU31" s="48"/>
      <c r="AV31" s="48"/>
      <c r="AW31" s="48"/>
      <c r="AX31" s="48"/>
      <c r="AY31" s="49"/>
      <c r="AZ31" s="49"/>
      <c r="BA31" s="49"/>
      <c r="BB31" s="49"/>
      <c r="BC31" s="49"/>
      <c r="BD31" s="50"/>
      <c r="BE31" s="50"/>
      <c r="BF31" s="50"/>
      <c r="BG31" s="50"/>
      <c r="BH31" s="50"/>
      <c r="BI31" s="53"/>
      <c r="BJ31" s="53"/>
    </row>
    <row r="32" spans="1:62" ht="53.4" thickBot="1" x14ac:dyDescent="0.3">
      <c r="A32" s="28">
        <v>32</v>
      </c>
      <c r="B32" s="52" t="s">
        <v>55</v>
      </c>
      <c r="C32" s="33">
        <v>2</v>
      </c>
      <c r="D32" s="33">
        <v>7</v>
      </c>
      <c r="E32" s="37" t="s">
        <v>170</v>
      </c>
      <c r="F32" s="37" t="s">
        <v>92</v>
      </c>
      <c r="G32" s="37" t="s">
        <v>171</v>
      </c>
      <c r="H32" s="38"/>
      <c r="I32" s="39" t="s">
        <v>172</v>
      </c>
      <c r="J32" s="38"/>
      <c r="K32" s="102">
        <v>237</v>
      </c>
      <c r="L32" s="40" t="s">
        <v>27001</v>
      </c>
      <c r="M32" s="41">
        <f t="shared" si="0"/>
        <v>0</v>
      </c>
      <c r="N32" s="41">
        <f t="shared" si="1"/>
        <v>0</v>
      </c>
      <c r="O32" s="92"/>
      <c r="P32" s="36"/>
      <c r="Q32" s="35"/>
      <c r="R32" s="44"/>
      <c r="S32" s="44"/>
      <c r="T32" s="45"/>
      <c r="U32" s="45"/>
      <c r="V32" s="45"/>
      <c r="W32" s="45"/>
      <c r="X32" s="45"/>
      <c r="Y32" s="45"/>
      <c r="Z32" s="46"/>
      <c r="AA32" s="42"/>
      <c r="AB32" s="42"/>
      <c r="AC32" s="42"/>
      <c r="AD32" s="42"/>
      <c r="AE32" s="42"/>
      <c r="AF32" s="42"/>
      <c r="AG32" s="42"/>
      <c r="AH32" s="46"/>
      <c r="AI32" s="46"/>
      <c r="AJ32" s="34"/>
      <c r="AK32" s="34"/>
      <c r="AL32" s="34"/>
      <c r="AM32" s="34"/>
      <c r="AN32" s="47"/>
      <c r="AO32" s="47"/>
      <c r="AP32" s="47"/>
      <c r="AQ32" s="47"/>
      <c r="AR32" s="47"/>
      <c r="AS32" s="46"/>
      <c r="AT32" s="46"/>
      <c r="AU32" s="48"/>
      <c r="AV32" s="48"/>
      <c r="AW32" s="48"/>
      <c r="AX32" s="48"/>
      <c r="AY32" s="49"/>
      <c r="AZ32" s="49"/>
      <c r="BA32" s="49"/>
      <c r="BB32" s="49"/>
      <c r="BC32" s="49"/>
      <c r="BD32" s="50"/>
      <c r="BE32" s="50"/>
      <c r="BF32" s="50"/>
      <c r="BG32" s="50"/>
      <c r="BH32" s="50"/>
      <c r="BI32" s="53"/>
      <c r="BJ32" s="53"/>
    </row>
    <row r="33" spans="1:62" ht="66.599999999999994" thickBot="1" x14ac:dyDescent="0.3">
      <c r="A33" s="28">
        <v>33</v>
      </c>
      <c r="B33" s="52" t="s">
        <v>55</v>
      </c>
      <c r="C33" s="33">
        <v>2</v>
      </c>
      <c r="D33" s="33">
        <v>8</v>
      </c>
      <c r="E33" s="37" t="s">
        <v>173</v>
      </c>
      <c r="F33" s="37" t="s">
        <v>92</v>
      </c>
      <c r="G33" s="37" t="s">
        <v>174</v>
      </c>
      <c r="H33" s="38" t="s">
        <v>175</v>
      </c>
      <c r="I33" s="39"/>
      <c r="J33" s="38"/>
      <c r="K33" s="102">
        <v>238</v>
      </c>
      <c r="L33" s="40" t="s">
        <v>27001</v>
      </c>
      <c r="M33" s="41">
        <f t="shared" si="0"/>
        <v>0</v>
      </c>
      <c r="N33" s="41">
        <f t="shared" si="1"/>
        <v>0</v>
      </c>
      <c r="O33" s="92"/>
      <c r="P33" s="36"/>
      <c r="Q33" s="35"/>
      <c r="R33" s="44"/>
      <c r="S33" s="44"/>
      <c r="T33" s="45"/>
      <c r="U33" s="45"/>
      <c r="V33" s="45"/>
      <c r="W33" s="45"/>
      <c r="X33" s="45"/>
      <c r="Y33" s="45"/>
      <c r="Z33" s="46"/>
      <c r="AA33" s="42"/>
      <c r="AB33" s="42"/>
      <c r="AC33" s="42"/>
      <c r="AD33" s="42"/>
      <c r="AE33" s="42"/>
      <c r="AF33" s="42"/>
      <c r="AG33" s="42"/>
      <c r="AH33" s="46"/>
      <c r="AI33" s="46"/>
      <c r="AJ33" s="34"/>
      <c r="AK33" s="34"/>
      <c r="AL33" s="34"/>
      <c r="AM33" s="34"/>
      <c r="AN33" s="47"/>
      <c r="AO33" s="47"/>
      <c r="AP33" s="47"/>
      <c r="AQ33" s="47"/>
      <c r="AR33" s="47"/>
      <c r="AS33" s="46"/>
      <c r="AT33" s="46"/>
      <c r="AU33" s="48"/>
      <c r="AV33" s="48"/>
      <c r="AW33" s="48"/>
      <c r="AX33" s="48"/>
      <c r="AY33" s="49"/>
      <c r="AZ33" s="49"/>
      <c r="BA33" s="49"/>
      <c r="BB33" s="49"/>
      <c r="BC33" s="49"/>
      <c r="BD33" s="50"/>
      <c r="BE33" s="50"/>
      <c r="BF33" s="50"/>
      <c r="BG33" s="50"/>
      <c r="BH33" s="50"/>
      <c r="BI33" s="53"/>
      <c r="BJ33" s="53"/>
    </row>
    <row r="34" spans="1:62" ht="106.2" thickBot="1" x14ac:dyDescent="0.3">
      <c r="A34" s="28">
        <v>34</v>
      </c>
      <c r="B34" s="52" t="s">
        <v>55</v>
      </c>
      <c r="C34" s="33">
        <v>2</v>
      </c>
      <c r="D34" s="33">
        <v>9</v>
      </c>
      <c r="E34" s="37" t="s">
        <v>176</v>
      </c>
      <c r="F34" s="37" t="s">
        <v>177</v>
      </c>
      <c r="G34" s="37" t="s">
        <v>178</v>
      </c>
      <c r="H34" s="38" t="s">
        <v>179</v>
      </c>
      <c r="I34" s="39" t="s">
        <v>180</v>
      </c>
      <c r="J34" s="38"/>
      <c r="K34" s="102">
        <v>239</v>
      </c>
      <c r="L34" s="40" t="s">
        <v>27001</v>
      </c>
      <c r="M34" s="41">
        <f t="shared" si="0"/>
        <v>0</v>
      </c>
      <c r="N34" s="41">
        <f t="shared" si="1"/>
        <v>0</v>
      </c>
      <c r="O34" s="92"/>
      <c r="P34" s="36"/>
      <c r="Q34" s="35"/>
      <c r="R34" s="44"/>
      <c r="S34" s="44"/>
      <c r="T34" s="45"/>
      <c r="U34" s="45"/>
      <c r="V34" s="45"/>
      <c r="W34" s="45"/>
      <c r="X34" s="45"/>
      <c r="Y34" s="45"/>
      <c r="Z34" s="46"/>
      <c r="AA34" s="42"/>
      <c r="AB34" s="42"/>
      <c r="AC34" s="42"/>
      <c r="AD34" s="42"/>
      <c r="AE34" s="42"/>
      <c r="AF34" s="42"/>
      <c r="AG34" s="42"/>
      <c r="AH34" s="46"/>
      <c r="AI34" s="46"/>
      <c r="AJ34" s="34"/>
      <c r="AK34" s="34"/>
      <c r="AL34" s="34"/>
      <c r="AM34" s="34"/>
      <c r="AN34" s="47"/>
      <c r="AO34" s="47"/>
      <c r="AP34" s="47"/>
      <c r="AQ34" s="47"/>
      <c r="AR34" s="47"/>
      <c r="AS34" s="46"/>
      <c r="AT34" s="46"/>
      <c r="AU34" s="48"/>
      <c r="AV34" s="48"/>
      <c r="AW34" s="48"/>
      <c r="AX34" s="48"/>
      <c r="AY34" s="49"/>
      <c r="AZ34" s="49"/>
      <c r="BA34" s="49"/>
      <c r="BB34" s="49"/>
      <c r="BC34" s="49"/>
      <c r="BD34" s="50"/>
      <c r="BE34" s="50"/>
      <c r="BF34" s="50"/>
      <c r="BG34" s="50"/>
      <c r="BH34" s="50"/>
      <c r="BI34" s="53"/>
      <c r="BJ34" s="53"/>
    </row>
    <row r="35" spans="1:62" ht="119.4" thickBot="1" x14ac:dyDescent="0.3">
      <c r="A35" s="28">
        <v>35</v>
      </c>
      <c r="B35" s="52" t="s">
        <v>55</v>
      </c>
      <c r="C35" s="33">
        <v>2</v>
      </c>
      <c r="D35" s="33">
        <v>10</v>
      </c>
      <c r="E35" s="37" t="s">
        <v>181</v>
      </c>
      <c r="F35" s="37" t="s">
        <v>182</v>
      </c>
      <c r="G35" s="37" t="s">
        <v>183</v>
      </c>
      <c r="H35" s="38"/>
      <c r="I35" s="39" t="s">
        <v>184</v>
      </c>
      <c r="J35" s="38"/>
      <c r="K35" s="102">
        <v>240</v>
      </c>
      <c r="L35" s="40" t="s">
        <v>27001</v>
      </c>
      <c r="M35" s="41">
        <f t="shared" si="0"/>
        <v>0</v>
      </c>
      <c r="N35" s="41">
        <f t="shared" si="1"/>
        <v>0</v>
      </c>
      <c r="O35" s="92"/>
      <c r="P35" s="36"/>
      <c r="Q35" s="35"/>
      <c r="R35" s="44"/>
      <c r="S35" s="44"/>
      <c r="T35" s="45"/>
      <c r="U35" s="45"/>
      <c r="V35" s="45"/>
      <c r="W35" s="45"/>
      <c r="X35" s="45"/>
      <c r="Y35" s="45"/>
      <c r="Z35" s="46"/>
      <c r="AA35" s="42"/>
      <c r="AB35" s="42"/>
      <c r="AC35" s="42"/>
      <c r="AD35" s="42"/>
      <c r="AE35" s="42"/>
      <c r="AF35" s="42"/>
      <c r="AG35" s="42"/>
      <c r="AH35" s="46"/>
      <c r="AI35" s="46"/>
      <c r="AJ35" s="34"/>
      <c r="AK35" s="34"/>
      <c r="AL35" s="34"/>
      <c r="AM35" s="34"/>
      <c r="AN35" s="47"/>
      <c r="AO35" s="47"/>
      <c r="AP35" s="47"/>
      <c r="AQ35" s="47"/>
      <c r="AR35" s="47"/>
      <c r="AS35" s="46"/>
      <c r="AT35" s="46"/>
      <c r="AU35" s="48"/>
      <c r="AV35" s="48"/>
      <c r="AW35" s="48"/>
      <c r="AX35" s="48"/>
      <c r="AY35" s="49"/>
      <c r="AZ35" s="49"/>
      <c r="BA35" s="49"/>
      <c r="BB35" s="49"/>
      <c r="BC35" s="49"/>
      <c r="BD35" s="50"/>
      <c r="BE35" s="50"/>
      <c r="BF35" s="50"/>
      <c r="BG35" s="50"/>
      <c r="BH35" s="50"/>
      <c r="BI35" s="53"/>
      <c r="BJ35" s="53"/>
    </row>
    <row r="36" spans="1:62" ht="198.6" thickBot="1" x14ac:dyDescent="0.3">
      <c r="A36" s="28">
        <v>36</v>
      </c>
      <c r="B36" s="52" t="s">
        <v>55</v>
      </c>
      <c r="C36" s="33">
        <v>2</v>
      </c>
      <c r="D36" s="33">
        <v>11</v>
      </c>
      <c r="E36" s="37" t="s">
        <v>185</v>
      </c>
      <c r="F36" s="37" t="s">
        <v>186</v>
      </c>
      <c r="G36" s="37" t="s">
        <v>187</v>
      </c>
      <c r="H36" s="38" t="s">
        <v>94</v>
      </c>
      <c r="I36" s="39" t="s">
        <v>188</v>
      </c>
      <c r="J36" s="38"/>
      <c r="K36" s="102">
        <v>241</v>
      </c>
      <c r="L36" s="40" t="s">
        <v>27001</v>
      </c>
      <c r="M36" s="41">
        <f t="shared" si="0"/>
        <v>0</v>
      </c>
      <c r="N36" s="41">
        <f t="shared" si="1"/>
        <v>0</v>
      </c>
      <c r="O36" s="92"/>
      <c r="P36" s="36"/>
      <c r="Q36" s="35"/>
      <c r="R36" s="44"/>
      <c r="S36" s="44"/>
      <c r="T36" s="45"/>
      <c r="U36" s="45"/>
      <c r="V36" s="45"/>
      <c r="W36" s="45"/>
      <c r="X36" s="45"/>
      <c r="Y36" s="45"/>
      <c r="Z36" s="46"/>
      <c r="AA36" s="42"/>
      <c r="AB36" s="42"/>
      <c r="AC36" s="42"/>
      <c r="AD36" s="42"/>
      <c r="AE36" s="42"/>
      <c r="AF36" s="42"/>
      <c r="AG36" s="42"/>
      <c r="AH36" s="46"/>
      <c r="AI36" s="46"/>
      <c r="AJ36" s="34"/>
      <c r="AK36" s="34"/>
      <c r="AL36" s="34"/>
      <c r="AM36" s="34"/>
      <c r="AN36" s="47"/>
      <c r="AO36" s="47"/>
      <c r="AP36" s="47"/>
      <c r="AQ36" s="47"/>
      <c r="AR36" s="47"/>
      <c r="AS36" s="46"/>
      <c r="AT36" s="46"/>
      <c r="AU36" s="48"/>
      <c r="AV36" s="48"/>
      <c r="AW36" s="48"/>
      <c r="AX36" s="48"/>
      <c r="AY36" s="49"/>
      <c r="AZ36" s="49"/>
      <c r="BA36" s="49"/>
      <c r="BB36" s="49"/>
      <c r="BC36" s="49"/>
      <c r="BD36" s="50"/>
      <c r="BE36" s="50"/>
      <c r="BF36" s="50"/>
      <c r="BG36" s="50"/>
      <c r="BH36" s="50"/>
      <c r="BI36" s="53"/>
      <c r="BJ36" s="53"/>
    </row>
    <row r="37" spans="1:62" ht="79.8" thickBot="1" x14ac:dyDescent="0.3">
      <c r="A37" s="28">
        <v>37</v>
      </c>
      <c r="B37" s="52" t="s">
        <v>55</v>
      </c>
      <c r="C37" s="33">
        <v>2</v>
      </c>
      <c r="D37" s="33">
        <v>12</v>
      </c>
      <c r="E37" s="37" t="s">
        <v>189</v>
      </c>
      <c r="F37" s="37" t="s">
        <v>104</v>
      </c>
      <c r="G37" s="37" t="s">
        <v>190</v>
      </c>
      <c r="H37" s="38"/>
      <c r="I37" s="39" t="s">
        <v>191</v>
      </c>
      <c r="J37" s="38"/>
      <c r="K37" s="102">
        <v>242</v>
      </c>
      <c r="L37" s="40" t="s">
        <v>27001</v>
      </c>
      <c r="M37" s="41">
        <f t="shared" si="0"/>
        <v>0</v>
      </c>
      <c r="N37" s="41">
        <f t="shared" si="1"/>
        <v>0</v>
      </c>
      <c r="O37" s="92"/>
      <c r="P37" s="36"/>
      <c r="Q37" s="35"/>
      <c r="R37" s="44"/>
      <c r="S37" s="44"/>
      <c r="T37" s="45"/>
      <c r="U37" s="45"/>
      <c r="V37" s="45"/>
      <c r="W37" s="45"/>
      <c r="X37" s="45"/>
      <c r="Y37" s="45"/>
      <c r="Z37" s="46"/>
      <c r="AA37" s="42"/>
      <c r="AB37" s="42"/>
      <c r="AC37" s="42"/>
      <c r="AD37" s="42"/>
      <c r="AE37" s="42"/>
      <c r="AF37" s="42"/>
      <c r="AG37" s="42"/>
      <c r="AH37" s="46"/>
      <c r="AI37" s="46"/>
      <c r="AJ37" s="34"/>
      <c r="AK37" s="34"/>
      <c r="AL37" s="34"/>
      <c r="AM37" s="34"/>
      <c r="AN37" s="47"/>
      <c r="AO37" s="47"/>
      <c r="AP37" s="47"/>
      <c r="AQ37" s="47"/>
      <c r="AR37" s="47"/>
      <c r="AS37" s="46"/>
      <c r="AT37" s="46"/>
      <c r="AU37" s="48"/>
      <c r="AV37" s="48"/>
      <c r="AW37" s="48"/>
      <c r="AX37" s="48"/>
      <c r="AY37" s="49"/>
      <c r="AZ37" s="49"/>
      <c r="BA37" s="49"/>
      <c r="BB37" s="49"/>
      <c r="BC37" s="49"/>
      <c r="BD37" s="50"/>
      <c r="BE37" s="50"/>
      <c r="BF37" s="50"/>
      <c r="BG37" s="50"/>
      <c r="BH37" s="50"/>
      <c r="BI37" s="53"/>
      <c r="BJ37" s="53"/>
    </row>
    <row r="38" spans="1:62" ht="106.2" thickBot="1" x14ac:dyDescent="0.3">
      <c r="A38" s="28">
        <v>38</v>
      </c>
      <c r="B38" s="52" t="s">
        <v>55</v>
      </c>
      <c r="C38" s="33">
        <v>2</v>
      </c>
      <c r="D38" s="33">
        <v>13</v>
      </c>
      <c r="E38" s="37" t="s">
        <v>192</v>
      </c>
      <c r="F38" s="37" t="s">
        <v>193</v>
      </c>
      <c r="G38" s="37" t="s">
        <v>194</v>
      </c>
      <c r="H38" s="38" t="s">
        <v>81</v>
      </c>
      <c r="I38" s="39" t="s">
        <v>195</v>
      </c>
      <c r="J38" s="38"/>
      <c r="K38" s="102">
        <v>243</v>
      </c>
      <c r="L38" s="40" t="s">
        <v>27001</v>
      </c>
      <c r="M38" s="41">
        <f t="shared" si="0"/>
        <v>0</v>
      </c>
      <c r="N38" s="41">
        <f t="shared" si="1"/>
        <v>0</v>
      </c>
      <c r="O38" s="92"/>
      <c r="P38" s="36"/>
      <c r="Q38" s="35"/>
      <c r="R38" s="44"/>
      <c r="S38" s="44"/>
      <c r="T38" s="45"/>
      <c r="U38" s="45"/>
      <c r="V38" s="45"/>
      <c r="W38" s="45"/>
      <c r="X38" s="45"/>
      <c r="Y38" s="45"/>
      <c r="Z38" s="46"/>
      <c r="AA38" s="42"/>
      <c r="AB38" s="42"/>
      <c r="AC38" s="42"/>
      <c r="AD38" s="42"/>
      <c r="AE38" s="42"/>
      <c r="AF38" s="42"/>
      <c r="AG38" s="42"/>
      <c r="AH38" s="46"/>
      <c r="AI38" s="46"/>
      <c r="AJ38" s="34"/>
      <c r="AK38" s="34"/>
      <c r="AL38" s="34"/>
      <c r="AM38" s="34"/>
      <c r="AN38" s="47"/>
      <c r="AO38" s="47"/>
      <c r="AP38" s="47"/>
      <c r="AQ38" s="47"/>
      <c r="AR38" s="47"/>
      <c r="AS38" s="46"/>
      <c r="AT38" s="46"/>
      <c r="AU38" s="48"/>
      <c r="AV38" s="48"/>
      <c r="AW38" s="48"/>
      <c r="AX38" s="48"/>
      <c r="AY38" s="49"/>
      <c r="AZ38" s="49"/>
      <c r="BA38" s="49"/>
      <c r="BB38" s="49"/>
      <c r="BC38" s="49"/>
      <c r="BD38" s="50"/>
      <c r="BE38" s="50"/>
      <c r="BF38" s="50"/>
      <c r="BG38" s="50"/>
      <c r="BH38" s="50"/>
      <c r="BI38" s="53"/>
      <c r="BJ38" s="53"/>
    </row>
    <row r="39" spans="1:62" ht="119.4" thickBot="1" x14ac:dyDescent="0.3">
      <c r="A39" s="28">
        <v>39</v>
      </c>
      <c r="B39" s="52" t="s">
        <v>55</v>
      </c>
      <c r="C39" s="33">
        <v>2</v>
      </c>
      <c r="D39" s="33">
        <v>14</v>
      </c>
      <c r="E39" s="37" t="s">
        <v>196</v>
      </c>
      <c r="F39" s="37" t="s">
        <v>92</v>
      </c>
      <c r="G39" s="37" t="s">
        <v>197</v>
      </c>
      <c r="H39" s="38" t="s">
        <v>198</v>
      </c>
      <c r="I39" s="39" t="s">
        <v>199</v>
      </c>
      <c r="J39" s="38"/>
      <c r="K39" s="102">
        <v>244</v>
      </c>
      <c r="L39" s="40" t="s">
        <v>27001</v>
      </c>
      <c r="M39" s="41">
        <f t="shared" si="0"/>
        <v>0</v>
      </c>
      <c r="N39" s="41">
        <f t="shared" si="1"/>
        <v>0</v>
      </c>
      <c r="O39" s="92"/>
      <c r="P39" s="36"/>
      <c r="Q39" s="35"/>
      <c r="R39" s="44"/>
      <c r="S39" s="44"/>
      <c r="T39" s="45"/>
      <c r="U39" s="45"/>
      <c r="V39" s="45"/>
      <c r="W39" s="45"/>
      <c r="X39" s="45"/>
      <c r="Y39" s="45"/>
      <c r="Z39" s="46"/>
      <c r="AA39" s="42"/>
      <c r="AB39" s="42"/>
      <c r="AC39" s="42"/>
      <c r="AD39" s="42"/>
      <c r="AE39" s="42"/>
      <c r="AF39" s="42"/>
      <c r="AG39" s="42"/>
      <c r="AH39" s="46"/>
      <c r="AI39" s="46"/>
      <c r="AJ39" s="34"/>
      <c r="AK39" s="34"/>
      <c r="AL39" s="34"/>
      <c r="AM39" s="34"/>
      <c r="AN39" s="47"/>
      <c r="AO39" s="47"/>
      <c r="AP39" s="47"/>
      <c r="AQ39" s="47"/>
      <c r="AR39" s="47"/>
      <c r="AS39" s="46"/>
      <c r="AT39" s="46"/>
      <c r="AU39" s="48"/>
      <c r="AV39" s="48"/>
      <c r="AW39" s="48"/>
      <c r="AX39" s="48"/>
      <c r="AY39" s="49"/>
      <c r="AZ39" s="49"/>
      <c r="BA39" s="49"/>
      <c r="BB39" s="49"/>
      <c r="BC39" s="49"/>
      <c r="BD39" s="50"/>
      <c r="BE39" s="50"/>
      <c r="BF39" s="50"/>
      <c r="BG39" s="50"/>
      <c r="BH39" s="50"/>
      <c r="BI39" s="53"/>
      <c r="BJ39" s="53"/>
    </row>
    <row r="40" spans="1:62" ht="13.8" thickBot="1" x14ac:dyDescent="0.3">
      <c r="A40" s="28">
        <v>40</v>
      </c>
      <c r="B40" s="52" t="s">
        <v>55</v>
      </c>
      <c r="C40" s="33">
        <v>2</v>
      </c>
      <c r="D40" s="33">
        <v>15</v>
      </c>
      <c r="E40" s="37" t="s">
        <v>200</v>
      </c>
      <c r="F40" s="37" t="s">
        <v>104</v>
      </c>
      <c r="G40" s="37" t="s">
        <v>201</v>
      </c>
      <c r="H40" s="38"/>
      <c r="I40" s="39" t="s">
        <v>109</v>
      </c>
      <c r="J40" s="38"/>
      <c r="K40" s="102">
        <v>245</v>
      </c>
      <c r="L40" s="40" t="s">
        <v>27001</v>
      </c>
      <c r="M40" s="41">
        <f t="shared" si="0"/>
        <v>0</v>
      </c>
      <c r="N40" s="41">
        <f t="shared" si="1"/>
        <v>0</v>
      </c>
      <c r="O40" s="92"/>
      <c r="P40" s="36"/>
      <c r="Q40" s="35"/>
      <c r="R40" s="44"/>
      <c r="S40" s="44"/>
      <c r="T40" s="45"/>
      <c r="U40" s="45"/>
      <c r="V40" s="45"/>
      <c r="W40" s="45"/>
      <c r="X40" s="45"/>
      <c r="Y40" s="45"/>
      <c r="Z40" s="46"/>
      <c r="AA40" s="42"/>
      <c r="AB40" s="42"/>
      <c r="AC40" s="42"/>
      <c r="AD40" s="42"/>
      <c r="AE40" s="42"/>
      <c r="AF40" s="42"/>
      <c r="AG40" s="42"/>
      <c r="AH40" s="46"/>
      <c r="AI40" s="46"/>
      <c r="AJ40" s="34"/>
      <c r="AK40" s="34"/>
      <c r="AL40" s="34"/>
      <c r="AM40" s="34"/>
      <c r="AN40" s="47"/>
      <c r="AO40" s="47"/>
      <c r="AP40" s="47"/>
      <c r="AQ40" s="47"/>
      <c r="AR40" s="47"/>
      <c r="AS40" s="46"/>
      <c r="AT40" s="46"/>
      <c r="AU40" s="48"/>
      <c r="AV40" s="48"/>
      <c r="AW40" s="48"/>
      <c r="AX40" s="48"/>
      <c r="AY40" s="49"/>
      <c r="AZ40" s="49"/>
      <c r="BA40" s="49"/>
      <c r="BB40" s="49"/>
      <c r="BC40" s="49"/>
      <c r="BD40" s="50"/>
      <c r="BE40" s="50"/>
      <c r="BF40" s="50"/>
      <c r="BG40" s="50"/>
      <c r="BH40" s="50"/>
      <c r="BI40" s="53"/>
      <c r="BJ40" s="53"/>
    </row>
    <row r="41" spans="1:62" ht="172.2" thickBot="1" x14ac:dyDescent="0.3">
      <c r="A41" s="28">
        <v>41</v>
      </c>
      <c r="B41" s="52" t="s">
        <v>55</v>
      </c>
      <c r="C41" s="33">
        <v>2</v>
      </c>
      <c r="D41" s="33">
        <v>16</v>
      </c>
      <c r="E41" s="37" t="s">
        <v>202</v>
      </c>
      <c r="F41" s="37" t="s">
        <v>92</v>
      </c>
      <c r="G41" s="37" t="s">
        <v>203</v>
      </c>
      <c r="H41" s="38"/>
      <c r="I41" s="39" t="s">
        <v>204</v>
      </c>
      <c r="J41" s="38"/>
      <c r="K41" s="102">
        <v>246</v>
      </c>
      <c r="L41" s="40" t="s">
        <v>27001</v>
      </c>
      <c r="M41" s="41">
        <f t="shared" si="0"/>
        <v>0</v>
      </c>
      <c r="N41" s="41">
        <f t="shared" si="1"/>
        <v>0</v>
      </c>
      <c r="O41" s="92"/>
      <c r="P41" s="36"/>
      <c r="Q41" s="35"/>
      <c r="R41" s="44"/>
      <c r="S41" s="44"/>
      <c r="T41" s="45"/>
      <c r="U41" s="45"/>
      <c r="V41" s="45"/>
      <c r="W41" s="45"/>
      <c r="X41" s="45"/>
      <c r="Y41" s="45"/>
      <c r="Z41" s="46"/>
      <c r="AA41" s="42"/>
      <c r="AB41" s="42"/>
      <c r="AC41" s="42"/>
      <c r="AD41" s="42"/>
      <c r="AE41" s="42"/>
      <c r="AF41" s="42"/>
      <c r="AG41" s="42"/>
      <c r="AH41" s="46"/>
      <c r="AI41" s="46"/>
      <c r="AJ41" s="34"/>
      <c r="AK41" s="34"/>
      <c r="AL41" s="34"/>
      <c r="AM41" s="34"/>
      <c r="AN41" s="47"/>
      <c r="AO41" s="47"/>
      <c r="AP41" s="47"/>
      <c r="AQ41" s="47"/>
      <c r="AR41" s="47"/>
      <c r="AS41" s="46"/>
      <c r="AT41" s="46"/>
      <c r="AU41" s="48"/>
      <c r="AV41" s="48"/>
      <c r="AW41" s="48"/>
      <c r="AX41" s="48"/>
      <c r="AY41" s="49"/>
      <c r="AZ41" s="49"/>
      <c r="BA41" s="49"/>
      <c r="BB41" s="49"/>
      <c r="BC41" s="49"/>
      <c r="BD41" s="50"/>
      <c r="BE41" s="50"/>
      <c r="BF41" s="50"/>
      <c r="BG41" s="50"/>
      <c r="BH41" s="50"/>
      <c r="BI41" s="53"/>
      <c r="BJ41" s="53"/>
    </row>
    <row r="42" spans="1:62" ht="79.8" thickBot="1" x14ac:dyDescent="0.3">
      <c r="A42" s="28">
        <v>42</v>
      </c>
      <c r="B42" s="52" t="s">
        <v>55</v>
      </c>
      <c r="C42" s="33">
        <v>2</v>
      </c>
      <c r="D42" s="33">
        <v>17</v>
      </c>
      <c r="E42" s="37" t="s">
        <v>205</v>
      </c>
      <c r="F42" s="37" t="s">
        <v>206</v>
      </c>
      <c r="G42" s="37" t="s">
        <v>207</v>
      </c>
      <c r="H42" s="38"/>
      <c r="I42" s="39" t="s">
        <v>208</v>
      </c>
      <c r="J42" s="38"/>
      <c r="K42" s="102">
        <v>247</v>
      </c>
      <c r="L42" s="40" t="s">
        <v>27001</v>
      </c>
      <c r="M42" s="41">
        <f t="shared" si="0"/>
        <v>0</v>
      </c>
      <c r="N42" s="41">
        <f t="shared" si="1"/>
        <v>0</v>
      </c>
      <c r="O42" s="92"/>
      <c r="P42" s="36"/>
      <c r="Q42" s="35"/>
      <c r="R42" s="44"/>
      <c r="S42" s="44"/>
      <c r="T42" s="45"/>
      <c r="U42" s="45"/>
      <c r="V42" s="45"/>
      <c r="W42" s="45"/>
      <c r="X42" s="45"/>
      <c r="Y42" s="45"/>
      <c r="Z42" s="46"/>
      <c r="AA42" s="42"/>
      <c r="AB42" s="42"/>
      <c r="AC42" s="42"/>
      <c r="AD42" s="42"/>
      <c r="AE42" s="42"/>
      <c r="AF42" s="42"/>
      <c r="AG42" s="42"/>
      <c r="AH42" s="46"/>
      <c r="AI42" s="46"/>
      <c r="AJ42" s="34"/>
      <c r="AK42" s="34"/>
      <c r="AL42" s="34"/>
      <c r="AM42" s="34"/>
      <c r="AN42" s="47"/>
      <c r="AO42" s="47"/>
      <c r="AP42" s="47"/>
      <c r="AQ42" s="47"/>
      <c r="AR42" s="47"/>
      <c r="AS42" s="46"/>
      <c r="AT42" s="46"/>
      <c r="AU42" s="48"/>
      <c r="AV42" s="48"/>
      <c r="AW42" s="48"/>
      <c r="AX42" s="48"/>
      <c r="AY42" s="49"/>
      <c r="AZ42" s="49"/>
      <c r="BA42" s="49"/>
      <c r="BB42" s="49"/>
      <c r="BC42" s="49"/>
      <c r="BD42" s="50"/>
      <c r="BE42" s="50"/>
      <c r="BF42" s="50"/>
      <c r="BG42" s="50"/>
      <c r="BH42" s="50"/>
      <c r="BI42" s="53"/>
      <c r="BJ42" s="53"/>
    </row>
    <row r="43" spans="1:62" ht="66.599999999999994" thickBot="1" x14ac:dyDescent="0.3">
      <c r="A43" s="28">
        <v>43</v>
      </c>
      <c r="B43" s="52" t="s">
        <v>55</v>
      </c>
      <c r="C43" s="33">
        <v>2</v>
      </c>
      <c r="D43" s="33">
        <v>18</v>
      </c>
      <c r="E43" s="37" t="s">
        <v>209</v>
      </c>
      <c r="F43" s="37" t="s">
        <v>210</v>
      </c>
      <c r="G43" s="37" t="s">
        <v>211</v>
      </c>
      <c r="H43" s="38"/>
      <c r="I43" s="39" t="s">
        <v>212</v>
      </c>
      <c r="J43" s="38"/>
      <c r="K43" s="102">
        <v>248</v>
      </c>
      <c r="L43" s="40" t="s">
        <v>27001</v>
      </c>
      <c r="M43" s="41">
        <f t="shared" si="0"/>
        <v>0</v>
      </c>
      <c r="N43" s="41">
        <f t="shared" si="1"/>
        <v>0</v>
      </c>
      <c r="O43" s="92"/>
      <c r="P43" s="36"/>
      <c r="Q43" s="35"/>
      <c r="R43" s="44"/>
      <c r="S43" s="44"/>
      <c r="T43" s="45"/>
      <c r="U43" s="45"/>
      <c r="V43" s="45"/>
      <c r="W43" s="45"/>
      <c r="X43" s="45"/>
      <c r="Y43" s="45"/>
      <c r="Z43" s="46"/>
      <c r="AA43" s="42"/>
      <c r="AB43" s="42"/>
      <c r="AC43" s="42"/>
      <c r="AD43" s="42"/>
      <c r="AE43" s="42"/>
      <c r="AF43" s="42"/>
      <c r="AG43" s="42"/>
      <c r="AH43" s="46"/>
      <c r="AI43" s="46"/>
      <c r="AJ43" s="34"/>
      <c r="AK43" s="34"/>
      <c r="AL43" s="34"/>
      <c r="AM43" s="34"/>
      <c r="AN43" s="47"/>
      <c r="AO43" s="47"/>
      <c r="AP43" s="47"/>
      <c r="AQ43" s="47"/>
      <c r="AR43" s="47"/>
      <c r="AS43" s="46"/>
      <c r="AT43" s="46"/>
      <c r="AU43" s="48"/>
      <c r="AV43" s="48"/>
      <c r="AW43" s="48"/>
      <c r="AX43" s="48"/>
      <c r="AY43" s="49"/>
      <c r="AZ43" s="49"/>
      <c r="BA43" s="49"/>
      <c r="BB43" s="49"/>
      <c r="BC43" s="49"/>
      <c r="BD43" s="50"/>
      <c r="BE43" s="50"/>
      <c r="BF43" s="50"/>
      <c r="BG43" s="50"/>
      <c r="BH43" s="50"/>
      <c r="BI43" s="53"/>
      <c r="BJ43" s="53"/>
    </row>
    <row r="44" spans="1:62" ht="79.8" thickBot="1" x14ac:dyDescent="0.3">
      <c r="A44" s="28">
        <v>44</v>
      </c>
      <c r="B44" s="52" t="s">
        <v>55</v>
      </c>
      <c r="C44" s="33">
        <v>2</v>
      </c>
      <c r="D44" s="33">
        <v>19</v>
      </c>
      <c r="E44" s="37" t="s">
        <v>213</v>
      </c>
      <c r="F44" s="37" t="s">
        <v>92</v>
      </c>
      <c r="G44" s="37" t="s">
        <v>214</v>
      </c>
      <c r="H44" s="38"/>
      <c r="I44" s="39" t="s">
        <v>215</v>
      </c>
      <c r="J44" s="38"/>
      <c r="K44" s="102">
        <v>249</v>
      </c>
      <c r="L44" s="40" t="s">
        <v>27001</v>
      </c>
      <c r="M44" s="41">
        <f t="shared" si="0"/>
        <v>0</v>
      </c>
      <c r="N44" s="41">
        <f t="shared" si="1"/>
        <v>0</v>
      </c>
      <c r="O44" s="92"/>
      <c r="P44" s="36"/>
      <c r="Q44" s="35"/>
      <c r="R44" s="44"/>
      <c r="S44" s="44"/>
      <c r="T44" s="45"/>
      <c r="U44" s="45"/>
      <c r="V44" s="45"/>
      <c r="W44" s="45"/>
      <c r="X44" s="45"/>
      <c r="Y44" s="45"/>
      <c r="Z44" s="46"/>
      <c r="AA44" s="42"/>
      <c r="AB44" s="42"/>
      <c r="AC44" s="42"/>
      <c r="AD44" s="42"/>
      <c r="AE44" s="42"/>
      <c r="AF44" s="42"/>
      <c r="AG44" s="42"/>
      <c r="AH44" s="46"/>
      <c r="AI44" s="46"/>
      <c r="AJ44" s="34"/>
      <c r="AK44" s="34"/>
      <c r="AL44" s="34"/>
      <c r="AM44" s="34"/>
      <c r="AN44" s="47"/>
      <c r="AO44" s="47"/>
      <c r="AP44" s="47"/>
      <c r="AQ44" s="47"/>
      <c r="AR44" s="47"/>
      <c r="AS44" s="46"/>
      <c r="AT44" s="46"/>
      <c r="AU44" s="48"/>
      <c r="AV44" s="48"/>
      <c r="AW44" s="48"/>
      <c r="AX44" s="48"/>
      <c r="AY44" s="49"/>
      <c r="AZ44" s="49"/>
      <c r="BA44" s="49"/>
      <c r="BB44" s="49"/>
      <c r="BC44" s="49"/>
      <c r="BD44" s="50"/>
      <c r="BE44" s="50"/>
      <c r="BF44" s="50"/>
      <c r="BG44" s="50"/>
      <c r="BH44" s="50"/>
      <c r="BI44" s="53"/>
      <c r="BJ44" s="53"/>
    </row>
    <row r="45" spans="1:62" ht="93" thickBot="1" x14ac:dyDescent="0.3">
      <c r="A45" s="28">
        <v>45</v>
      </c>
      <c r="B45" s="52" t="s">
        <v>55</v>
      </c>
      <c r="C45" s="33">
        <v>2</v>
      </c>
      <c r="D45" s="33">
        <v>20</v>
      </c>
      <c r="E45" s="37" t="s">
        <v>216</v>
      </c>
      <c r="F45" s="37" t="s">
        <v>104</v>
      </c>
      <c r="G45" s="37" t="s">
        <v>217</v>
      </c>
      <c r="H45" s="38" t="s">
        <v>218</v>
      </c>
      <c r="I45" s="39"/>
      <c r="J45" s="38"/>
      <c r="K45" s="102">
        <v>250</v>
      </c>
      <c r="L45" s="40" t="s">
        <v>27001</v>
      </c>
      <c r="M45" s="41">
        <f t="shared" si="0"/>
        <v>0</v>
      </c>
      <c r="N45" s="41">
        <f t="shared" si="1"/>
        <v>0</v>
      </c>
      <c r="O45" s="92"/>
      <c r="P45" s="36"/>
      <c r="Q45" s="35"/>
      <c r="R45" s="44"/>
      <c r="S45" s="44"/>
      <c r="T45" s="45"/>
      <c r="U45" s="45"/>
      <c r="V45" s="45"/>
      <c r="W45" s="45"/>
      <c r="X45" s="45"/>
      <c r="Y45" s="45"/>
      <c r="Z45" s="46"/>
      <c r="AA45" s="42"/>
      <c r="AB45" s="42"/>
      <c r="AC45" s="42"/>
      <c r="AD45" s="42"/>
      <c r="AE45" s="42"/>
      <c r="AF45" s="42"/>
      <c r="AG45" s="42"/>
      <c r="AH45" s="46"/>
      <c r="AI45" s="46"/>
      <c r="AJ45" s="34"/>
      <c r="AK45" s="34"/>
      <c r="AL45" s="34"/>
      <c r="AM45" s="34"/>
      <c r="AN45" s="47"/>
      <c r="AO45" s="47"/>
      <c r="AP45" s="47"/>
      <c r="AQ45" s="47"/>
      <c r="AR45" s="47"/>
      <c r="AS45" s="46"/>
      <c r="AT45" s="46"/>
      <c r="AU45" s="48"/>
      <c r="AV45" s="48"/>
      <c r="AW45" s="48"/>
      <c r="AX45" s="48"/>
      <c r="AY45" s="49"/>
      <c r="AZ45" s="49"/>
      <c r="BA45" s="49"/>
      <c r="BB45" s="49"/>
      <c r="BC45" s="49"/>
      <c r="BD45" s="50"/>
      <c r="BE45" s="50"/>
      <c r="BF45" s="50"/>
      <c r="BG45" s="50"/>
      <c r="BH45" s="50"/>
      <c r="BI45" s="53"/>
      <c r="BJ45" s="53"/>
    </row>
    <row r="46" spans="1:62" ht="53.4" thickBot="1" x14ac:dyDescent="0.3">
      <c r="A46" s="28">
        <v>46</v>
      </c>
      <c r="B46" s="52" t="s">
        <v>55</v>
      </c>
      <c r="C46" s="33">
        <v>2</v>
      </c>
      <c r="D46" s="33">
        <v>21</v>
      </c>
      <c r="E46" s="37" t="s">
        <v>219</v>
      </c>
      <c r="F46" s="37" t="s">
        <v>104</v>
      </c>
      <c r="G46" s="37" t="s">
        <v>220</v>
      </c>
      <c r="H46" s="38"/>
      <c r="I46" s="39" t="s">
        <v>221</v>
      </c>
      <c r="J46" s="38"/>
      <c r="K46" s="102">
        <v>251</v>
      </c>
      <c r="L46" s="40" t="s">
        <v>27001</v>
      </c>
      <c r="M46" s="41">
        <f t="shared" si="0"/>
        <v>0</v>
      </c>
      <c r="N46" s="41">
        <f t="shared" si="1"/>
        <v>0</v>
      </c>
      <c r="O46" s="92"/>
      <c r="P46" s="36"/>
      <c r="Q46" s="35"/>
      <c r="R46" s="44"/>
      <c r="S46" s="44"/>
      <c r="T46" s="45"/>
      <c r="U46" s="45"/>
      <c r="V46" s="45"/>
      <c r="W46" s="45"/>
      <c r="X46" s="45"/>
      <c r="Y46" s="45"/>
      <c r="Z46" s="46"/>
      <c r="AA46" s="42"/>
      <c r="AB46" s="42"/>
      <c r="AC46" s="42"/>
      <c r="AD46" s="42"/>
      <c r="AE46" s="42"/>
      <c r="AF46" s="42"/>
      <c r="AG46" s="42"/>
      <c r="AH46" s="46"/>
      <c r="AI46" s="46"/>
      <c r="AJ46" s="34"/>
      <c r="AK46" s="34"/>
      <c r="AL46" s="34"/>
      <c r="AM46" s="34"/>
      <c r="AN46" s="47"/>
      <c r="AO46" s="47"/>
      <c r="AP46" s="47"/>
      <c r="AQ46" s="47"/>
      <c r="AR46" s="47"/>
      <c r="AS46" s="46"/>
      <c r="AT46" s="46"/>
      <c r="AU46" s="48"/>
      <c r="AV46" s="48"/>
      <c r="AW46" s="48"/>
      <c r="AX46" s="48"/>
      <c r="AY46" s="49"/>
      <c r="AZ46" s="49"/>
      <c r="BA46" s="49"/>
      <c r="BB46" s="49"/>
      <c r="BC46" s="49"/>
      <c r="BD46" s="50"/>
      <c r="BE46" s="50"/>
      <c r="BF46" s="50"/>
      <c r="BG46" s="50"/>
      <c r="BH46" s="50"/>
      <c r="BI46" s="53"/>
      <c r="BJ46" s="53"/>
    </row>
    <row r="47" spans="1:62" ht="53.4" thickBot="1" x14ac:dyDescent="0.3">
      <c r="A47" s="28">
        <v>47</v>
      </c>
      <c r="B47" s="52" t="s">
        <v>55</v>
      </c>
      <c r="C47" s="33">
        <v>2</v>
      </c>
      <c r="D47" s="33">
        <v>22</v>
      </c>
      <c r="E47" s="37" t="s">
        <v>222</v>
      </c>
      <c r="F47" s="37" t="s">
        <v>104</v>
      </c>
      <c r="G47" s="37" t="s">
        <v>223</v>
      </c>
      <c r="H47" s="38"/>
      <c r="I47" s="39" t="s">
        <v>224</v>
      </c>
      <c r="J47" s="38"/>
      <c r="K47" s="102">
        <v>252</v>
      </c>
      <c r="L47" s="40" t="s">
        <v>27001</v>
      </c>
      <c r="M47" s="41">
        <f t="shared" si="0"/>
        <v>0</v>
      </c>
      <c r="N47" s="41">
        <f t="shared" si="1"/>
        <v>0</v>
      </c>
      <c r="O47" s="92"/>
      <c r="P47" s="36"/>
      <c r="Q47" s="35"/>
      <c r="R47" s="44"/>
      <c r="S47" s="44"/>
      <c r="T47" s="45"/>
      <c r="U47" s="45"/>
      <c r="V47" s="45"/>
      <c r="W47" s="45"/>
      <c r="X47" s="45"/>
      <c r="Y47" s="45"/>
      <c r="Z47" s="46"/>
      <c r="AA47" s="42"/>
      <c r="AB47" s="42"/>
      <c r="AC47" s="42"/>
      <c r="AD47" s="42"/>
      <c r="AE47" s="42"/>
      <c r="AF47" s="42"/>
      <c r="AG47" s="42"/>
      <c r="AH47" s="46"/>
      <c r="AI47" s="46"/>
      <c r="AJ47" s="34"/>
      <c r="AK47" s="34"/>
      <c r="AL47" s="34"/>
      <c r="AM47" s="34"/>
      <c r="AN47" s="47"/>
      <c r="AO47" s="47"/>
      <c r="AP47" s="47"/>
      <c r="AQ47" s="47"/>
      <c r="AR47" s="47"/>
      <c r="AS47" s="46"/>
      <c r="AT47" s="46"/>
      <c r="AU47" s="48"/>
      <c r="AV47" s="48"/>
      <c r="AW47" s="48"/>
      <c r="AX47" s="48"/>
      <c r="AY47" s="49"/>
      <c r="AZ47" s="49"/>
      <c r="BA47" s="49"/>
      <c r="BB47" s="49"/>
      <c r="BC47" s="49"/>
      <c r="BD47" s="50"/>
      <c r="BE47" s="50"/>
      <c r="BF47" s="50"/>
      <c r="BG47" s="50"/>
      <c r="BH47" s="50"/>
      <c r="BI47" s="53"/>
      <c r="BJ47" s="53"/>
    </row>
    <row r="48" spans="1:62" ht="66.599999999999994" thickBot="1" x14ac:dyDescent="0.3">
      <c r="A48" s="28">
        <v>48</v>
      </c>
      <c r="B48" s="52" t="s">
        <v>55</v>
      </c>
      <c r="C48" s="33">
        <v>2</v>
      </c>
      <c r="D48" s="33">
        <v>23</v>
      </c>
      <c r="E48" s="37" t="s">
        <v>225</v>
      </c>
      <c r="F48" s="37" t="s">
        <v>226</v>
      </c>
      <c r="G48" s="37" t="s">
        <v>227</v>
      </c>
      <c r="H48" s="38"/>
      <c r="I48" s="39"/>
      <c r="J48" s="38"/>
      <c r="K48" s="102">
        <v>253</v>
      </c>
      <c r="L48" s="40" t="s">
        <v>27001</v>
      </c>
      <c r="M48" s="41">
        <f t="shared" si="0"/>
        <v>0</v>
      </c>
      <c r="N48" s="41">
        <f t="shared" si="1"/>
        <v>0</v>
      </c>
      <c r="O48" s="92"/>
      <c r="P48" s="36"/>
      <c r="Q48" s="35"/>
      <c r="R48" s="44"/>
      <c r="S48" s="44"/>
      <c r="T48" s="45"/>
      <c r="U48" s="45"/>
      <c r="V48" s="45"/>
      <c r="W48" s="45"/>
      <c r="X48" s="45"/>
      <c r="Y48" s="45"/>
      <c r="Z48" s="46"/>
      <c r="AA48" s="42"/>
      <c r="AB48" s="42"/>
      <c r="AC48" s="42"/>
      <c r="AD48" s="42"/>
      <c r="AE48" s="42"/>
      <c r="AF48" s="42"/>
      <c r="AG48" s="42"/>
      <c r="AH48" s="46"/>
      <c r="AI48" s="46"/>
      <c r="AJ48" s="34"/>
      <c r="AK48" s="34"/>
      <c r="AL48" s="34"/>
      <c r="AM48" s="34"/>
      <c r="AN48" s="47"/>
      <c r="AO48" s="47"/>
      <c r="AP48" s="47"/>
      <c r="AQ48" s="47"/>
      <c r="AR48" s="47"/>
      <c r="AS48" s="46"/>
      <c r="AT48" s="46"/>
      <c r="AU48" s="48"/>
      <c r="AV48" s="48"/>
      <c r="AW48" s="48"/>
      <c r="AX48" s="48"/>
      <c r="AY48" s="49"/>
      <c r="AZ48" s="49"/>
      <c r="BA48" s="49"/>
      <c r="BB48" s="49"/>
      <c r="BC48" s="49"/>
      <c r="BD48" s="50"/>
      <c r="BE48" s="50"/>
      <c r="BF48" s="50"/>
      <c r="BG48" s="50"/>
      <c r="BH48" s="50"/>
      <c r="BI48" s="53"/>
      <c r="BJ48" s="53"/>
    </row>
    <row r="49" spans="1:62" ht="66.599999999999994" thickBot="1" x14ac:dyDescent="0.3">
      <c r="A49" s="28">
        <v>49</v>
      </c>
      <c r="B49" s="52" t="s">
        <v>55</v>
      </c>
      <c r="C49" s="33">
        <v>2</v>
      </c>
      <c r="D49" s="33">
        <v>24</v>
      </c>
      <c r="E49" s="37" t="s">
        <v>228</v>
      </c>
      <c r="F49" s="37" t="s">
        <v>104</v>
      </c>
      <c r="G49" s="37" t="s">
        <v>229</v>
      </c>
      <c r="H49" s="38"/>
      <c r="I49" s="39"/>
      <c r="J49" s="38"/>
      <c r="K49" s="102">
        <v>254</v>
      </c>
      <c r="L49" s="40" t="s">
        <v>27001</v>
      </c>
      <c r="M49" s="41">
        <f t="shared" si="0"/>
        <v>0</v>
      </c>
      <c r="N49" s="41">
        <f t="shared" si="1"/>
        <v>0</v>
      </c>
      <c r="O49" s="92"/>
      <c r="P49" s="36"/>
      <c r="Q49" s="35"/>
      <c r="R49" s="44"/>
      <c r="S49" s="44"/>
      <c r="T49" s="45"/>
      <c r="U49" s="45"/>
      <c r="V49" s="45"/>
      <c r="W49" s="45"/>
      <c r="X49" s="45"/>
      <c r="Y49" s="45"/>
      <c r="Z49" s="46"/>
      <c r="AA49" s="42"/>
      <c r="AB49" s="42"/>
      <c r="AC49" s="42"/>
      <c r="AD49" s="42"/>
      <c r="AE49" s="42"/>
      <c r="AF49" s="42"/>
      <c r="AG49" s="42"/>
      <c r="AH49" s="46"/>
      <c r="AI49" s="46"/>
      <c r="AJ49" s="34"/>
      <c r="AK49" s="34"/>
      <c r="AL49" s="34"/>
      <c r="AM49" s="34"/>
      <c r="AN49" s="47"/>
      <c r="AO49" s="47"/>
      <c r="AP49" s="47"/>
      <c r="AQ49" s="47"/>
      <c r="AR49" s="47"/>
      <c r="AS49" s="46"/>
      <c r="AT49" s="46"/>
      <c r="AU49" s="48"/>
      <c r="AV49" s="48"/>
      <c r="AW49" s="48"/>
      <c r="AX49" s="48"/>
      <c r="AY49" s="49"/>
      <c r="AZ49" s="49"/>
      <c r="BA49" s="49"/>
      <c r="BB49" s="49"/>
      <c r="BC49" s="49"/>
      <c r="BD49" s="50"/>
      <c r="BE49" s="50"/>
      <c r="BF49" s="50"/>
      <c r="BG49" s="50"/>
      <c r="BH49" s="50"/>
      <c r="BI49" s="53"/>
      <c r="BJ49" s="53"/>
    </row>
    <row r="50" spans="1:62" ht="132.6" thickBot="1" x14ac:dyDescent="0.3">
      <c r="A50" s="28">
        <v>50</v>
      </c>
      <c r="B50" s="52" t="s">
        <v>55</v>
      </c>
      <c r="C50" s="33">
        <v>3</v>
      </c>
      <c r="D50" s="33">
        <v>0</v>
      </c>
      <c r="E50" s="37" t="s">
        <v>230</v>
      </c>
      <c r="F50" s="37" t="s">
        <v>231</v>
      </c>
      <c r="G50" s="37" t="s">
        <v>232</v>
      </c>
      <c r="H50" s="38" t="s">
        <v>94</v>
      </c>
      <c r="I50" s="39" t="s">
        <v>233</v>
      </c>
      <c r="J50" s="38" t="s">
        <v>234</v>
      </c>
      <c r="K50" s="102">
        <v>255</v>
      </c>
      <c r="L50" s="40" t="s">
        <v>27001</v>
      </c>
      <c r="M50" s="41">
        <f t="shared" si="0"/>
        <v>0</v>
      </c>
      <c r="N50" s="41">
        <f t="shared" si="1"/>
        <v>0</v>
      </c>
      <c r="O50" s="92"/>
      <c r="P50" s="36"/>
      <c r="Q50" s="35"/>
      <c r="R50" s="44"/>
      <c r="S50" s="44"/>
      <c r="T50" s="45"/>
      <c r="U50" s="45"/>
      <c r="V50" s="45"/>
      <c r="W50" s="45"/>
      <c r="X50" s="45"/>
      <c r="Y50" s="45"/>
      <c r="Z50" s="46"/>
      <c r="AA50" s="42"/>
      <c r="AB50" s="42"/>
      <c r="AC50" s="42"/>
      <c r="AD50" s="42"/>
      <c r="AE50" s="42"/>
      <c r="AF50" s="42"/>
      <c r="AG50" s="42"/>
      <c r="AH50" s="46"/>
      <c r="AI50" s="46"/>
      <c r="AJ50" s="34"/>
      <c r="AK50" s="34"/>
      <c r="AL50" s="34"/>
      <c r="AM50" s="34"/>
      <c r="AN50" s="47"/>
      <c r="AO50" s="47"/>
      <c r="AP50" s="47"/>
      <c r="AQ50" s="47"/>
      <c r="AR50" s="47"/>
      <c r="AS50" s="46"/>
      <c r="AT50" s="46"/>
      <c r="AU50" s="48"/>
      <c r="AV50" s="48"/>
      <c r="AW50" s="48"/>
      <c r="AX50" s="48"/>
      <c r="AY50" s="49"/>
      <c r="AZ50" s="49"/>
      <c r="BA50" s="49"/>
      <c r="BB50" s="49"/>
      <c r="BC50" s="49"/>
      <c r="BD50" s="50"/>
      <c r="BE50" s="50"/>
      <c r="BF50" s="50"/>
      <c r="BG50" s="50"/>
      <c r="BH50" s="50"/>
      <c r="BI50" s="53"/>
      <c r="BJ50" s="53"/>
    </row>
    <row r="51" spans="1:62" ht="40.200000000000003" thickBot="1" x14ac:dyDescent="0.3">
      <c r="A51" s="28">
        <v>51</v>
      </c>
      <c r="B51" s="52" t="s">
        <v>55</v>
      </c>
      <c r="C51" s="33">
        <v>3</v>
      </c>
      <c r="D51" s="33">
        <v>1</v>
      </c>
      <c r="E51" s="37" t="s">
        <v>235</v>
      </c>
      <c r="F51" s="37" t="s">
        <v>92</v>
      </c>
      <c r="G51" s="37" t="s">
        <v>236</v>
      </c>
      <c r="H51" s="38"/>
      <c r="I51" s="39" t="s">
        <v>237</v>
      </c>
      <c r="J51" s="38"/>
      <c r="K51" s="102">
        <v>256</v>
      </c>
      <c r="L51" s="40" t="s">
        <v>27001</v>
      </c>
      <c r="M51" s="41">
        <f t="shared" si="0"/>
        <v>0</v>
      </c>
      <c r="N51" s="41">
        <f t="shared" si="1"/>
        <v>24</v>
      </c>
      <c r="O51" s="92"/>
      <c r="P51" s="36"/>
      <c r="Q51" s="35"/>
      <c r="R51" s="44"/>
      <c r="S51" s="44"/>
      <c r="T51" s="45"/>
      <c r="U51" s="45"/>
      <c r="V51" s="45"/>
      <c r="W51" s="45"/>
      <c r="X51" s="45"/>
      <c r="Y51" s="45"/>
      <c r="Z51" s="46"/>
      <c r="AA51" s="42"/>
      <c r="AB51" s="42"/>
      <c r="AC51" s="42"/>
      <c r="AD51" s="42"/>
      <c r="AE51" s="42"/>
      <c r="AF51" s="42"/>
      <c r="AG51" s="42"/>
      <c r="AH51" s="46"/>
      <c r="AI51" s="46"/>
      <c r="AJ51" s="34"/>
      <c r="AK51" s="34"/>
      <c r="AL51" s="34"/>
      <c r="AM51" s="34"/>
      <c r="AN51" s="47"/>
      <c r="AO51" s="47"/>
      <c r="AP51" s="47"/>
      <c r="AQ51" s="47"/>
      <c r="AR51" s="47"/>
      <c r="AS51" s="46"/>
      <c r="AT51" s="46"/>
      <c r="AU51" s="48"/>
      <c r="AV51" s="48"/>
      <c r="AW51" s="48"/>
      <c r="AX51" s="48"/>
      <c r="AY51" s="49"/>
      <c r="AZ51" s="49"/>
      <c r="BA51" s="49"/>
      <c r="BB51" s="49"/>
      <c r="BC51" s="49"/>
      <c r="BD51" s="50"/>
      <c r="BE51" s="50"/>
      <c r="BF51" s="50"/>
      <c r="BG51" s="50"/>
      <c r="BH51" s="50"/>
      <c r="BI51" s="53"/>
      <c r="BJ51" s="53"/>
    </row>
    <row r="52" spans="1:62" ht="79.8" thickBot="1" x14ac:dyDescent="0.3">
      <c r="A52" s="28">
        <v>52</v>
      </c>
      <c r="B52" s="52" t="s">
        <v>55</v>
      </c>
      <c r="C52" s="33">
        <v>3</v>
      </c>
      <c r="D52" s="33">
        <v>2</v>
      </c>
      <c r="E52" s="37" t="s">
        <v>238</v>
      </c>
      <c r="F52" s="37" t="s">
        <v>92</v>
      </c>
      <c r="G52" s="37" t="s">
        <v>239</v>
      </c>
      <c r="H52" s="38" t="s">
        <v>94</v>
      </c>
      <c r="I52" s="39" t="s">
        <v>90</v>
      </c>
      <c r="J52" s="38"/>
      <c r="K52" s="102">
        <v>257</v>
      </c>
      <c r="L52" s="40" t="s">
        <v>27001</v>
      </c>
      <c r="M52" s="41">
        <f t="shared" si="0"/>
        <v>0</v>
      </c>
      <c r="N52" s="41">
        <f t="shared" si="1"/>
        <v>0</v>
      </c>
      <c r="O52" s="92"/>
      <c r="P52" s="36"/>
      <c r="Q52" s="35"/>
      <c r="R52" s="44"/>
      <c r="S52" s="44"/>
      <c r="T52" s="45"/>
      <c r="U52" s="45"/>
      <c r="V52" s="45"/>
      <c r="W52" s="45"/>
      <c r="X52" s="45"/>
      <c r="Y52" s="45"/>
      <c r="Z52" s="46"/>
      <c r="AA52" s="42"/>
      <c r="AB52" s="42"/>
      <c r="AC52" s="42"/>
      <c r="AD52" s="42"/>
      <c r="AE52" s="42"/>
      <c r="AF52" s="42"/>
      <c r="AG52" s="42"/>
      <c r="AH52" s="46"/>
      <c r="AI52" s="46"/>
      <c r="AJ52" s="34"/>
      <c r="AK52" s="34"/>
      <c r="AL52" s="34"/>
      <c r="AM52" s="34"/>
      <c r="AN52" s="47"/>
      <c r="AO52" s="47"/>
      <c r="AP52" s="47"/>
      <c r="AQ52" s="47"/>
      <c r="AR52" s="47"/>
      <c r="AS52" s="46"/>
      <c r="AT52" s="46"/>
      <c r="AU52" s="48"/>
      <c r="AV52" s="48"/>
      <c r="AW52" s="48"/>
      <c r="AX52" s="48"/>
      <c r="AY52" s="49"/>
      <c r="AZ52" s="49"/>
      <c r="BA52" s="49"/>
      <c r="BB52" s="49"/>
      <c r="BC52" s="49"/>
      <c r="BD52" s="50"/>
      <c r="BE52" s="50"/>
      <c r="BF52" s="50"/>
      <c r="BG52" s="50"/>
      <c r="BH52" s="50"/>
      <c r="BI52" s="53"/>
      <c r="BJ52" s="53"/>
    </row>
    <row r="53" spans="1:62" ht="66.599999999999994" thickBot="1" x14ac:dyDescent="0.3">
      <c r="A53" s="28">
        <v>53</v>
      </c>
      <c r="B53" s="52" t="s">
        <v>55</v>
      </c>
      <c r="C53" s="33">
        <v>3</v>
      </c>
      <c r="D53" s="33">
        <v>3</v>
      </c>
      <c r="E53" s="37" t="s">
        <v>240</v>
      </c>
      <c r="F53" s="37" t="s">
        <v>241</v>
      </c>
      <c r="G53" s="37" t="s">
        <v>242</v>
      </c>
      <c r="H53" s="38"/>
      <c r="I53" s="39" t="s">
        <v>243</v>
      </c>
      <c r="J53" s="38"/>
      <c r="K53" s="102">
        <v>258</v>
      </c>
      <c r="L53" s="40" t="s">
        <v>27001</v>
      </c>
      <c r="M53" s="41">
        <f t="shared" si="0"/>
        <v>0</v>
      </c>
      <c r="N53" s="41">
        <f t="shared" si="1"/>
        <v>0</v>
      </c>
      <c r="O53" s="92"/>
      <c r="P53" s="36"/>
      <c r="Q53" s="35"/>
      <c r="R53" s="44"/>
      <c r="S53" s="44"/>
      <c r="T53" s="45"/>
      <c r="U53" s="45"/>
      <c r="V53" s="45"/>
      <c r="W53" s="45"/>
      <c r="X53" s="45"/>
      <c r="Y53" s="45"/>
      <c r="Z53" s="46"/>
      <c r="AA53" s="42"/>
      <c r="AB53" s="42"/>
      <c r="AC53" s="42"/>
      <c r="AD53" s="42"/>
      <c r="AE53" s="42"/>
      <c r="AF53" s="42"/>
      <c r="AG53" s="42"/>
      <c r="AH53" s="46"/>
      <c r="AI53" s="46"/>
      <c r="AJ53" s="34">
        <v>1</v>
      </c>
      <c r="AK53" s="34">
        <v>0</v>
      </c>
      <c r="AL53" s="34" t="s">
        <v>27546</v>
      </c>
      <c r="AM53" s="34" t="s">
        <v>27545</v>
      </c>
      <c r="AN53" s="47"/>
      <c r="AO53" s="47"/>
      <c r="AP53" s="47"/>
      <c r="AQ53" s="47"/>
      <c r="AR53" s="47"/>
      <c r="AS53" s="46"/>
      <c r="AT53" s="46"/>
      <c r="AU53" s="48"/>
      <c r="AV53" s="48"/>
      <c r="AW53" s="48"/>
      <c r="AX53" s="48"/>
      <c r="AY53" s="49"/>
      <c r="AZ53" s="49"/>
      <c r="BA53" s="49"/>
      <c r="BB53" s="49"/>
      <c r="BC53" s="49"/>
      <c r="BD53" s="50"/>
      <c r="BE53" s="50"/>
      <c r="BF53" s="50"/>
      <c r="BG53" s="50"/>
      <c r="BH53" s="50"/>
      <c r="BI53" s="53"/>
      <c r="BJ53" s="53"/>
    </row>
    <row r="54" spans="1:62" ht="79.8" thickBot="1" x14ac:dyDescent="0.3">
      <c r="A54" s="28">
        <v>54</v>
      </c>
      <c r="B54" s="52" t="s">
        <v>55</v>
      </c>
      <c r="C54" s="33">
        <v>3</v>
      </c>
      <c r="D54" s="33">
        <v>4</v>
      </c>
      <c r="E54" s="37" t="s">
        <v>244</v>
      </c>
      <c r="F54" s="37" t="s">
        <v>245</v>
      </c>
      <c r="G54" s="37" t="s">
        <v>246</v>
      </c>
      <c r="H54" s="38" t="s">
        <v>247</v>
      </c>
      <c r="I54" s="39" t="s">
        <v>248</v>
      </c>
      <c r="J54" s="38"/>
      <c r="K54" s="102">
        <v>259</v>
      </c>
      <c r="L54" s="40" t="s">
        <v>27001</v>
      </c>
      <c r="M54" s="41">
        <f t="shared" si="0"/>
        <v>0</v>
      </c>
      <c r="N54" s="41">
        <f t="shared" si="1"/>
        <v>0</v>
      </c>
      <c r="O54" s="92"/>
      <c r="P54" s="36"/>
      <c r="Q54" s="35"/>
      <c r="R54" s="44"/>
      <c r="S54" s="44"/>
      <c r="T54" s="45"/>
      <c r="U54" s="45"/>
      <c r="V54" s="45"/>
      <c r="W54" s="45"/>
      <c r="X54" s="45"/>
      <c r="Y54" s="45"/>
      <c r="Z54" s="46"/>
      <c r="AA54" s="42"/>
      <c r="AB54" s="42"/>
      <c r="AC54" s="42"/>
      <c r="AD54" s="42"/>
      <c r="AE54" s="42"/>
      <c r="AF54" s="42"/>
      <c r="AG54" s="42"/>
      <c r="AH54" s="46"/>
      <c r="AI54" s="46"/>
      <c r="AJ54" s="34"/>
      <c r="AK54" s="34"/>
      <c r="AL54" s="34"/>
      <c r="AM54" s="34"/>
      <c r="AN54" s="47"/>
      <c r="AO54" s="47"/>
      <c r="AP54" s="47"/>
      <c r="AQ54" s="47"/>
      <c r="AR54" s="47"/>
      <c r="AS54" s="46"/>
      <c r="AT54" s="46"/>
      <c r="AU54" s="48"/>
      <c r="AV54" s="48"/>
      <c r="AW54" s="48"/>
      <c r="AX54" s="48"/>
      <c r="AY54" s="49"/>
      <c r="AZ54" s="49"/>
      <c r="BA54" s="49"/>
      <c r="BB54" s="49"/>
      <c r="BC54" s="49"/>
      <c r="BD54" s="50"/>
      <c r="BE54" s="50"/>
      <c r="BF54" s="50"/>
      <c r="BG54" s="50"/>
      <c r="BH54" s="50"/>
      <c r="BI54" s="53"/>
      <c r="BJ54" s="53"/>
    </row>
    <row r="55" spans="1:62" ht="79.8" thickBot="1" x14ac:dyDescent="0.3">
      <c r="A55" s="28">
        <v>55</v>
      </c>
      <c r="B55" s="52" t="s">
        <v>55</v>
      </c>
      <c r="C55" s="33">
        <v>3</v>
      </c>
      <c r="D55" s="33">
        <v>5</v>
      </c>
      <c r="E55" s="37" t="s">
        <v>249</v>
      </c>
      <c r="F55" s="37" t="s">
        <v>250</v>
      </c>
      <c r="G55" s="37" t="s">
        <v>251</v>
      </c>
      <c r="H55" s="38"/>
      <c r="I55" s="39" t="s">
        <v>252</v>
      </c>
      <c r="J55" s="38"/>
      <c r="K55" s="102">
        <v>260</v>
      </c>
      <c r="L55" s="40" t="s">
        <v>27001</v>
      </c>
      <c r="M55" s="41">
        <f t="shared" si="0"/>
        <v>0</v>
      </c>
      <c r="N55" s="41">
        <f t="shared" si="1"/>
        <v>0</v>
      </c>
      <c r="O55" s="92"/>
      <c r="P55" s="36"/>
      <c r="Q55" s="35"/>
      <c r="R55" s="44"/>
      <c r="S55" s="44"/>
      <c r="T55" s="45"/>
      <c r="U55" s="45"/>
      <c r="V55" s="45"/>
      <c r="W55" s="45"/>
      <c r="X55" s="45"/>
      <c r="Y55" s="45"/>
      <c r="Z55" s="46"/>
      <c r="AA55" s="42"/>
      <c r="AB55" s="42"/>
      <c r="AC55" s="42"/>
      <c r="AD55" s="42"/>
      <c r="AE55" s="42"/>
      <c r="AF55" s="42"/>
      <c r="AG55" s="42"/>
      <c r="AH55" s="46"/>
      <c r="AI55" s="46"/>
      <c r="AJ55" s="34"/>
      <c r="AK55" s="34"/>
      <c r="AL55" s="34"/>
      <c r="AM55" s="34"/>
      <c r="AN55" s="47"/>
      <c r="AO55" s="47"/>
      <c r="AP55" s="47"/>
      <c r="AQ55" s="47"/>
      <c r="AR55" s="47"/>
      <c r="AS55" s="46"/>
      <c r="AT55" s="46"/>
      <c r="AU55" s="48"/>
      <c r="AV55" s="48"/>
      <c r="AW55" s="48"/>
      <c r="AX55" s="48"/>
      <c r="AY55" s="49"/>
      <c r="AZ55" s="49"/>
      <c r="BA55" s="49"/>
      <c r="BB55" s="49"/>
      <c r="BC55" s="49"/>
      <c r="BD55" s="50"/>
      <c r="BE55" s="50"/>
      <c r="BF55" s="50"/>
      <c r="BG55" s="50"/>
      <c r="BH55" s="50"/>
      <c r="BI55" s="53"/>
      <c r="BJ55" s="53"/>
    </row>
    <row r="56" spans="1:62" ht="40.200000000000003" thickBot="1" x14ac:dyDescent="0.3">
      <c r="A56" s="28">
        <v>56</v>
      </c>
      <c r="B56" s="52" t="s">
        <v>55</v>
      </c>
      <c r="C56" s="33">
        <v>3</v>
      </c>
      <c r="D56" s="33">
        <v>6</v>
      </c>
      <c r="E56" s="37" t="s">
        <v>253</v>
      </c>
      <c r="F56" s="37" t="s">
        <v>254</v>
      </c>
      <c r="G56" s="37" t="s">
        <v>255</v>
      </c>
      <c r="H56" s="38"/>
      <c r="I56" s="39" t="s">
        <v>256</v>
      </c>
      <c r="J56" s="38"/>
      <c r="K56" s="102">
        <v>261</v>
      </c>
      <c r="L56" s="40" t="s">
        <v>27001</v>
      </c>
      <c r="M56" s="41">
        <f t="shared" si="0"/>
        <v>0</v>
      </c>
      <c r="N56" s="41">
        <f t="shared" si="1"/>
        <v>0</v>
      </c>
      <c r="O56" s="92"/>
      <c r="P56" s="36"/>
      <c r="Q56" s="35"/>
      <c r="R56" s="44"/>
      <c r="S56" s="44"/>
      <c r="T56" s="45"/>
      <c r="U56" s="45"/>
      <c r="V56" s="45"/>
      <c r="W56" s="45"/>
      <c r="X56" s="45"/>
      <c r="Y56" s="45"/>
      <c r="Z56" s="46"/>
      <c r="AA56" s="42"/>
      <c r="AB56" s="42"/>
      <c r="AC56" s="42"/>
      <c r="AD56" s="42"/>
      <c r="AE56" s="42"/>
      <c r="AF56" s="42"/>
      <c r="AG56" s="42"/>
      <c r="AH56" s="46"/>
      <c r="AI56" s="46"/>
      <c r="AJ56" s="34"/>
      <c r="AK56" s="34"/>
      <c r="AL56" s="34"/>
      <c r="AM56" s="34"/>
      <c r="AN56" s="47"/>
      <c r="AO56" s="47"/>
      <c r="AP56" s="47"/>
      <c r="AQ56" s="47"/>
      <c r="AR56" s="47"/>
      <c r="AS56" s="46"/>
      <c r="AT56" s="46"/>
      <c r="AU56" s="48"/>
      <c r="AV56" s="48"/>
      <c r="AW56" s="48"/>
      <c r="AX56" s="48"/>
      <c r="AY56" s="49"/>
      <c r="AZ56" s="49"/>
      <c r="BA56" s="49"/>
      <c r="BB56" s="49"/>
      <c r="BC56" s="49"/>
      <c r="BD56" s="50"/>
      <c r="BE56" s="50"/>
      <c r="BF56" s="50"/>
      <c r="BG56" s="50"/>
      <c r="BH56" s="50"/>
      <c r="BI56" s="53"/>
      <c r="BJ56" s="53"/>
    </row>
    <row r="57" spans="1:62" ht="145.80000000000001" thickBot="1" x14ac:dyDescent="0.3">
      <c r="A57" s="28">
        <v>57</v>
      </c>
      <c r="B57" s="52" t="s">
        <v>55</v>
      </c>
      <c r="C57" s="33">
        <v>3</v>
      </c>
      <c r="D57" s="33">
        <v>7</v>
      </c>
      <c r="E57" s="37" t="s">
        <v>257</v>
      </c>
      <c r="F57" s="37" t="s">
        <v>92</v>
      </c>
      <c r="G57" s="37" t="s">
        <v>258</v>
      </c>
      <c r="H57" s="38"/>
      <c r="I57" s="39" t="s">
        <v>259</v>
      </c>
      <c r="J57" s="38"/>
      <c r="K57" s="102">
        <v>262</v>
      </c>
      <c r="L57" s="40" t="s">
        <v>27001</v>
      </c>
      <c r="M57" s="41">
        <f t="shared" si="0"/>
        <v>0</v>
      </c>
      <c r="N57" s="41">
        <f t="shared" si="1"/>
        <v>0</v>
      </c>
      <c r="O57" s="92"/>
      <c r="P57" s="36"/>
      <c r="Q57" s="35"/>
      <c r="R57" s="44"/>
      <c r="S57" s="44"/>
      <c r="T57" s="45"/>
      <c r="U57" s="45"/>
      <c r="V57" s="45"/>
      <c r="W57" s="45"/>
      <c r="X57" s="45"/>
      <c r="Y57" s="45"/>
      <c r="Z57" s="46"/>
      <c r="AA57" s="42"/>
      <c r="AB57" s="42"/>
      <c r="AC57" s="42"/>
      <c r="AD57" s="42"/>
      <c r="AE57" s="42"/>
      <c r="AF57" s="42"/>
      <c r="AG57" s="42"/>
      <c r="AH57" s="46"/>
      <c r="AI57" s="46"/>
      <c r="AJ57" s="34"/>
      <c r="AK57" s="34"/>
      <c r="AL57" s="34"/>
      <c r="AM57" s="34"/>
      <c r="AN57" s="47"/>
      <c r="AO57" s="47"/>
      <c r="AP57" s="47"/>
      <c r="AQ57" s="47"/>
      <c r="AR57" s="47"/>
      <c r="AS57" s="46"/>
      <c r="AT57" s="46"/>
      <c r="AU57" s="48"/>
      <c r="AV57" s="48"/>
      <c r="AW57" s="48"/>
      <c r="AX57" s="48"/>
      <c r="AY57" s="49"/>
      <c r="AZ57" s="49"/>
      <c r="BA57" s="49"/>
      <c r="BB57" s="49"/>
      <c r="BC57" s="49"/>
      <c r="BD57" s="50"/>
      <c r="BE57" s="50"/>
      <c r="BF57" s="50"/>
      <c r="BG57" s="50"/>
      <c r="BH57" s="50"/>
      <c r="BI57" s="53"/>
      <c r="BJ57" s="53"/>
    </row>
    <row r="58" spans="1:62" ht="53.4" thickBot="1" x14ac:dyDescent="0.3">
      <c r="A58" s="28">
        <v>58</v>
      </c>
      <c r="B58" s="52" t="s">
        <v>55</v>
      </c>
      <c r="C58" s="33">
        <v>3</v>
      </c>
      <c r="D58" s="33">
        <v>8</v>
      </c>
      <c r="E58" s="37" t="s">
        <v>260</v>
      </c>
      <c r="F58" s="37" t="s">
        <v>261</v>
      </c>
      <c r="G58" s="37" t="s">
        <v>262</v>
      </c>
      <c r="H58" s="38"/>
      <c r="I58" s="39" t="s">
        <v>263</v>
      </c>
      <c r="J58" s="38"/>
      <c r="K58" s="102">
        <v>263</v>
      </c>
      <c r="L58" s="40" t="s">
        <v>27001</v>
      </c>
      <c r="M58" s="41">
        <f t="shared" si="0"/>
        <v>0</v>
      </c>
      <c r="N58" s="41">
        <f t="shared" si="1"/>
        <v>0</v>
      </c>
      <c r="O58" s="92"/>
      <c r="P58" s="36"/>
      <c r="Q58" s="35"/>
      <c r="R58" s="44"/>
      <c r="S58" s="44"/>
      <c r="T58" s="45"/>
      <c r="U58" s="45"/>
      <c r="V58" s="45"/>
      <c r="W58" s="45"/>
      <c r="X58" s="45"/>
      <c r="Y58" s="45"/>
      <c r="Z58" s="46"/>
      <c r="AA58" s="42"/>
      <c r="AB58" s="42"/>
      <c r="AC58" s="42"/>
      <c r="AD58" s="42"/>
      <c r="AE58" s="42"/>
      <c r="AF58" s="42"/>
      <c r="AG58" s="42"/>
      <c r="AH58" s="46"/>
      <c r="AI58" s="46"/>
      <c r="AJ58" s="34"/>
      <c r="AK58" s="34"/>
      <c r="AL58" s="34"/>
      <c r="AM58" s="34"/>
      <c r="AN58" s="47"/>
      <c r="AO58" s="47"/>
      <c r="AP58" s="47"/>
      <c r="AQ58" s="47"/>
      <c r="AR58" s="47"/>
      <c r="AS58" s="46"/>
      <c r="AT58" s="46"/>
      <c r="AU58" s="48"/>
      <c r="AV58" s="48"/>
      <c r="AW58" s="48"/>
      <c r="AX58" s="48"/>
      <c r="AY58" s="49"/>
      <c r="AZ58" s="49"/>
      <c r="BA58" s="49"/>
      <c r="BB58" s="49"/>
      <c r="BC58" s="49"/>
      <c r="BD58" s="50"/>
      <c r="BE58" s="50"/>
      <c r="BF58" s="50"/>
      <c r="BG58" s="50"/>
      <c r="BH58" s="50"/>
      <c r="BI58" s="53"/>
      <c r="BJ58" s="53"/>
    </row>
    <row r="59" spans="1:62" ht="66.599999999999994" thickBot="1" x14ac:dyDescent="0.3">
      <c r="A59" s="28">
        <v>59</v>
      </c>
      <c r="B59" s="52" t="s">
        <v>55</v>
      </c>
      <c r="C59" s="33">
        <v>3</v>
      </c>
      <c r="D59" s="33">
        <v>9</v>
      </c>
      <c r="E59" s="37" t="s">
        <v>264</v>
      </c>
      <c r="F59" s="37" t="s">
        <v>104</v>
      </c>
      <c r="G59" s="37" t="s">
        <v>265</v>
      </c>
      <c r="H59" s="38" t="s">
        <v>94</v>
      </c>
      <c r="I59" s="39" t="s">
        <v>266</v>
      </c>
      <c r="J59" s="38"/>
      <c r="K59" s="102">
        <v>354</v>
      </c>
      <c r="L59" s="40" t="s">
        <v>27002</v>
      </c>
      <c r="M59" s="41">
        <f t="shared" si="0"/>
        <v>1</v>
      </c>
      <c r="N59" s="41">
        <f t="shared" si="1"/>
        <v>0</v>
      </c>
      <c r="O59" s="92"/>
      <c r="P59" s="36"/>
      <c r="Q59" s="35"/>
      <c r="R59" s="44"/>
      <c r="S59" s="44"/>
      <c r="T59" s="45"/>
      <c r="U59" s="45"/>
      <c r="V59" s="45"/>
      <c r="W59" s="45"/>
      <c r="X59" s="45"/>
      <c r="Y59" s="45"/>
      <c r="Z59" s="46"/>
      <c r="AA59" s="42"/>
      <c r="AB59" s="42"/>
      <c r="AC59" s="42"/>
      <c r="AD59" s="42"/>
      <c r="AE59" s="42"/>
      <c r="AF59" s="42"/>
      <c r="AG59" s="42"/>
      <c r="AH59" s="46"/>
      <c r="AI59" s="46"/>
      <c r="AJ59" s="34">
        <v>1</v>
      </c>
      <c r="AK59" s="34">
        <v>1</v>
      </c>
      <c r="AL59" s="34" t="s">
        <v>27032</v>
      </c>
      <c r="AM59" s="34" t="s">
        <v>27085</v>
      </c>
      <c r="AN59" s="47"/>
      <c r="AO59" s="47"/>
      <c r="AP59" s="47"/>
      <c r="AQ59" s="47"/>
      <c r="AR59" s="47"/>
      <c r="AS59" s="46"/>
      <c r="AT59" s="46"/>
      <c r="AU59" s="48"/>
      <c r="AV59" s="48"/>
      <c r="AW59" s="48"/>
      <c r="AX59" s="48"/>
      <c r="AY59" s="49"/>
      <c r="AZ59" s="49"/>
      <c r="BA59" s="49"/>
      <c r="BB59" s="49"/>
      <c r="BC59" s="49"/>
      <c r="BD59" s="50"/>
      <c r="BE59" s="50"/>
      <c r="BF59" s="50"/>
      <c r="BG59" s="50"/>
      <c r="BH59" s="50"/>
      <c r="BI59" s="53"/>
      <c r="BJ59" s="53"/>
    </row>
    <row r="60" spans="1:62" ht="40.200000000000003" thickBot="1" x14ac:dyDescent="0.3">
      <c r="A60" s="28">
        <v>60</v>
      </c>
      <c r="B60" s="52" t="s">
        <v>55</v>
      </c>
      <c r="C60" s="33">
        <v>3</v>
      </c>
      <c r="D60" s="33">
        <v>10</v>
      </c>
      <c r="E60" s="37" t="s">
        <v>267</v>
      </c>
      <c r="F60" s="37" t="s">
        <v>268</v>
      </c>
      <c r="G60" s="37" t="s">
        <v>269</v>
      </c>
      <c r="H60" s="38" t="s">
        <v>94</v>
      </c>
      <c r="I60" s="39" t="s">
        <v>224</v>
      </c>
      <c r="J60" s="38"/>
      <c r="K60" s="102">
        <v>355</v>
      </c>
      <c r="L60" s="40" t="s">
        <v>27002</v>
      </c>
      <c r="M60" s="41">
        <f t="shared" si="0"/>
        <v>0</v>
      </c>
      <c r="N60" s="41">
        <f t="shared" si="1"/>
        <v>0</v>
      </c>
      <c r="O60" s="92"/>
      <c r="P60" s="36"/>
      <c r="Q60" s="35"/>
      <c r="R60" s="44"/>
      <c r="S60" s="44"/>
      <c r="T60" s="45"/>
      <c r="U60" s="45"/>
      <c r="V60" s="45"/>
      <c r="W60" s="45"/>
      <c r="X60" s="45"/>
      <c r="Y60" s="45"/>
      <c r="Z60" s="46"/>
      <c r="AA60" s="42"/>
      <c r="AB60" s="42"/>
      <c r="AC60" s="42"/>
      <c r="AD60" s="42"/>
      <c r="AE60" s="42"/>
      <c r="AF60" s="42"/>
      <c r="AG60" s="42"/>
      <c r="AH60" s="46"/>
      <c r="AI60" s="46"/>
      <c r="AJ60" s="34">
        <v>1</v>
      </c>
      <c r="AK60" s="34">
        <v>1</v>
      </c>
      <c r="AL60" s="34" t="s">
        <v>27032</v>
      </c>
      <c r="AM60" s="34" t="s">
        <v>27086</v>
      </c>
      <c r="AN60" s="47"/>
      <c r="AO60" s="47"/>
      <c r="AP60" s="47"/>
      <c r="AQ60" s="47"/>
      <c r="AR60" s="47"/>
      <c r="AS60" s="46"/>
      <c r="AT60" s="46"/>
      <c r="AU60" s="48"/>
      <c r="AV60" s="48"/>
      <c r="AW60" s="48"/>
      <c r="AX60" s="48"/>
      <c r="AY60" s="49"/>
      <c r="AZ60" s="49"/>
      <c r="BA60" s="49"/>
      <c r="BB60" s="49"/>
      <c r="BC60" s="49"/>
      <c r="BD60" s="50"/>
      <c r="BE60" s="50"/>
      <c r="BF60" s="50"/>
      <c r="BG60" s="50"/>
      <c r="BH60" s="50"/>
      <c r="BI60" s="53"/>
      <c r="BJ60" s="53"/>
    </row>
    <row r="61" spans="1:62" ht="93" thickBot="1" x14ac:dyDescent="0.3">
      <c r="A61" s="28">
        <v>61</v>
      </c>
      <c r="B61" s="52" t="s">
        <v>55</v>
      </c>
      <c r="C61" s="33">
        <v>3</v>
      </c>
      <c r="D61" s="33">
        <v>11</v>
      </c>
      <c r="E61" s="37" t="s">
        <v>270</v>
      </c>
      <c r="F61" s="37" t="s">
        <v>206</v>
      </c>
      <c r="G61" s="37" t="s">
        <v>271</v>
      </c>
      <c r="H61" s="38" t="s">
        <v>272</v>
      </c>
      <c r="I61" s="39" t="s">
        <v>273</v>
      </c>
      <c r="J61" s="38"/>
      <c r="K61" s="102">
        <v>356</v>
      </c>
      <c r="L61" s="40" t="s">
        <v>27002</v>
      </c>
      <c r="M61" s="41">
        <f t="shared" si="0"/>
        <v>0</v>
      </c>
      <c r="N61" s="41">
        <f t="shared" si="1"/>
        <v>0</v>
      </c>
      <c r="O61" s="92"/>
      <c r="P61" s="36"/>
      <c r="Q61" s="35"/>
      <c r="R61" s="44"/>
      <c r="S61" s="44"/>
      <c r="T61" s="45"/>
      <c r="U61" s="45"/>
      <c r="V61" s="45"/>
      <c r="W61" s="45"/>
      <c r="X61" s="45"/>
      <c r="Y61" s="45"/>
      <c r="Z61" s="46"/>
      <c r="AA61" s="42"/>
      <c r="AB61" s="42"/>
      <c r="AC61" s="42"/>
      <c r="AD61" s="42"/>
      <c r="AE61" s="42"/>
      <c r="AF61" s="42"/>
      <c r="AG61" s="42"/>
      <c r="AH61" s="46"/>
      <c r="AI61" s="46"/>
      <c r="AJ61" s="34">
        <v>1</v>
      </c>
      <c r="AK61" s="34">
        <v>0</v>
      </c>
      <c r="AL61" s="34" t="s">
        <v>27087</v>
      </c>
      <c r="AM61" s="34" t="s">
        <v>27552</v>
      </c>
      <c r="AN61" s="47"/>
      <c r="AO61" s="47"/>
      <c r="AP61" s="47"/>
      <c r="AQ61" s="47"/>
      <c r="AR61" s="47"/>
      <c r="AS61" s="46"/>
      <c r="AT61" s="46"/>
      <c r="AU61" s="48"/>
      <c r="AV61" s="48"/>
      <c r="AW61" s="48"/>
      <c r="AX61" s="48"/>
      <c r="AY61" s="49"/>
      <c r="AZ61" s="49"/>
      <c r="BA61" s="49"/>
      <c r="BB61" s="49"/>
      <c r="BC61" s="49"/>
      <c r="BD61" s="50"/>
      <c r="BE61" s="50"/>
      <c r="BF61" s="50"/>
      <c r="BG61" s="50"/>
      <c r="BH61" s="50"/>
      <c r="BI61" s="53"/>
      <c r="BJ61" s="53"/>
    </row>
    <row r="62" spans="1:62" ht="66.599999999999994" thickBot="1" x14ac:dyDescent="0.3">
      <c r="A62" s="28">
        <v>62</v>
      </c>
      <c r="B62" s="52" t="s">
        <v>55</v>
      </c>
      <c r="C62" s="33">
        <v>3</v>
      </c>
      <c r="D62" s="33">
        <v>12</v>
      </c>
      <c r="E62" s="37" t="s">
        <v>274</v>
      </c>
      <c r="F62" s="37" t="s">
        <v>104</v>
      </c>
      <c r="G62" s="37" t="s">
        <v>275</v>
      </c>
      <c r="H62" s="38"/>
      <c r="I62" s="39" t="s">
        <v>276</v>
      </c>
      <c r="J62" s="38"/>
      <c r="K62" s="102">
        <v>357</v>
      </c>
      <c r="L62" s="40" t="s">
        <v>27002</v>
      </c>
      <c r="M62" s="41">
        <f t="shared" si="0"/>
        <v>0</v>
      </c>
      <c r="N62" s="41">
        <f t="shared" si="1"/>
        <v>0</v>
      </c>
      <c r="O62" s="92"/>
      <c r="P62" s="36"/>
      <c r="Q62" s="35"/>
      <c r="R62" s="44"/>
      <c r="S62" s="44"/>
      <c r="T62" s="45"/>
      <c r="U62" s="45"/>
      <c r="V62" s="45"/>
      <c r="W62" s="45"/>
      <c r="X62" s="45"/>
      <c r="Y62" s="45"/>
      <c r="Z62" s="46"/>
      <c r="AA62" s="42"/>
      <c r="AB62" s="42"/>
      <c r="AC62" s="42"/>
      <c r="AD62" s="42"/>
      <c r="AE62" s="42"/>
      <c r="AF62" s="42"/>
      <c r="AG62" s="42"/>
      <c r="AH62" s="46"/>
      <c r="AI62" s="46"/>
      <c r="AJ62" s="34">
        <v>1</v>
      </c>
      <c r="AK62" s="34">
        <v>0</v>
      </c>
      <c r="AL62" s="34" t="s">
        <v>27553</v>
      </c>
      <c r="AM62" s="34" t="s">
        <v>27135</v>
      </c>
      <c r="AN62" s="47"/>
      <c r="AO62" s="47"/>
      <c r="AP62" s="47"/>
      <c r="AQ62" s="47"/>
      <c r="AR62" s="47"/>
      <c r="AS62" s="46"/>
      <c r="AT62" s="46"/>
      <c r="AU62" s="48"/>
      <c r="AV62" s="48"/>
      <c r="AW62" s="48"/>
      <c r="AX62" s="48"/>
      <c r="AY62" s="49"/>
      <c r="AZ62" s="49"/>
      <c r="BA62" s="49"/>
      <c r="BB62" s="49"/>
      <c r="BC62" s="49"/>
      <c r="BD62" s="50"/>
      <c r="BE62" s="50"/>
      <c r="BF62" s="50"/>
      <c r="BG62" s="50"/>
      <c r="BH62" s="50"/>
      <c r="BI62" s="53"/>
      <c r="BJ62" s="53"/>
    </row>
    <row r="63" spans="1:62" ht="93" thickBot="1" x14ac:dyDescent="0.3">
      <c r="A63" s="28">
        <v>63</v>
      </c>
      <c r="B63" s="52" t="s">
        <v>55</v>
      </c>
      <c r="C63" s="33">
        <v>3</v>
      </c>
      <c r="D63" s="33">
        <v>13</v>
      </c>
      <c r="E63" s="37" t="s">
        <v>277</v>
      </c>
      <c r="F63" s="37" t="s">
        <v>278</v>
      </c>
      <c r="G63" s="37" t="s">
        <v>279</v>
      </c>
      <c r="H63" s="38"/>
      <c r="I63" s="39" t="s">
        <v>280</v>
      </c>
      <c r="J63" s="38"/>
      <c r="K63" s="102">
        <v>358</v>
      </c>
      <c r="L63" s="40" t="s">
        <v>27002</v>
      </c>
      <c r="M63" s="41">
        <f t="shared" si="0"/>
        <v>0</v>
      </c>
      <c r="N63" s="41">
        <f t="shared" si="1"/>
        <v>0</v>
      </c>
      <c r="O63" s="92"/>
      <c r="P63" s="36"/>
      <c r="Q63" s="35"/>
      <c r="R63" s="44"/>
      <c r="S63" s="44"/>
      <c r="T63" s="45"/>
      <c r="U63" s="45"/>
      <c r="V63" s="45"/>
      <c r="W63" s="45"/>
      <c r="X63" s="45"/>
      <c r="Y63" s="45"/>
      <c r="Z63" s="46"/>
      <c r="AA63" s="42"/>
      <c r="AB63" s="42"/>
      <c r="AC63" s="42"/>
      <c r="AD63" s="42"/>
      <c r="AE63" s="42"/>
      <c r="AF63" s="42"/>
      <c r="AG63" s="42"/>
      <c r="AH63" s="46"/>
      <c r="AI63" s="46"/>
      <c r="AJ63" s="34"/>
      <c r="AK63" s="34"/>
      <c r="AL63" s="34"/>
      <c r="AM63" s="34"/>
      <c r="AN63" s="47"/>
      <c r="AO63" s="47"/>
      <c r="AP63" s="47"/>
      <c r="AQ63" s="47"/>
      <c r="AR63" s="47"/>
      <c r="AS63" s="46"/>
      <c r="AT63" s="46"/>
      <c r="AU63" s="48"/>
      <c r="AV63" s="48"/>
      <c r="AW63" s="48"/>
      <c r="AX63" s="48"/>
      <c r="AY63" s="49"/>
      <c r="AZ63" s="49"/>
      <c r="BA63" s="49"/>
      <c r="BB63" s="49"/>
      <c r="BC63" s="49"/>
      <c r="BD63" s="50"/>
      <c r="BE63" s="50"/>
      <c r="BF63" s="50"/>
      <c r="BG63" s="50"/>
      <c r="BH63" s="50"/>
      <c r="BI63" s="53"/>
      <c r="BJ63" s="53"/>
    </row>
    <row r="64" spans="1:62" ht="106.2" thickBot="1" x14ac:dyDescent="0.3">
      <c r="A64" s="28">
        <v>64</v>
      </c>
      <c r="B64" s="52" t="s">
        <v>55</v>
      </c>
      <c r="C64" s="33">
        <v>3</v>
      </c>
      <c r="D64" s="33">
        <v>14</v>
      </c>
      <c r="E64" s="37" t="s">
        <v>281</v>
      </c>
      <c r="F64" s="37" t="s">
        <v>282</v>
      </c>
      <c r="G64" s="37" t="s">
        <v>283</v>
      </c>
      <c r="H64" s="38"/>
      <c r="I64" s="39" t="s">
        <v>284</v>
      </c>
      <c r="J64" s="38"/>
      <c r="K64" s="102">
        <v>359</v>
      </c>
      <c r="L64" s="40" t="s">
        <v>27002</v>
      </c>
      <c r="M64" s="41">
        <f t="shared" si="0"/>
        <v>0</v>
      </c>
      <c r="N64" s="41">
        <f t="shared" si="1"/>
        <v>0</v>
      </c>
      <c r="O64" s="92"/>
      <c r="P64" s="36"/>
      <c r="Q64" s="35"/>
      <c r="R64" s="44"/>
      <c r="S64" s="44"/>
      <c r="T64" s="45"/>
      <c r="U64" s="45"/>
      <c r="V64" s="45"/>
      <c r="W64" s="45"/>
      <c r="X64" s="45"/>
      <c r="Y64" s="45"/>
      <c r="Z64" s="46"/>
      <c r="AA64" s="42"/>
      <c r="AB64" s="42"/>
      <c r="AC64" s="42"/>
      <c r="AD64" s="42"/>
      <c r="AE64" s="42"/>
      <c r="AF64" s="42"/>
      <c r="AG64" s="42"/>
      <c r="AH64" s="46"/>
      <c r="AI64" s="46"/>
      <c r="AJ64" s="34"/>
      <c r="AK64" s="34"/>
      <c r="AL64" s="34"/>
      <c r="AM64" s="34"/>
      <c r="AN64" s="47"/>
      <c r="AO64" s="47"/>
      <c r="AP64" s="47"/>
      <c r="AQ64" s="47"/>
      <c r="AR64" s="47"/>
      <c r="AS64" s="46"/>
      <c r="AT64" s="46"/>
      <c r="AU64" s="48"/>
      <c r="AV64" s="48"/>
      <c r="AW64" s="48"/>
      <c r="AX64" s="48"/>
      <c r="AY64" s="49"/>
      <c r="AZ64" s="49"/>
      <c r="BA64" s="49"/>
      <c r="BB64" s="49"/>
      <c r="BC64" s="49"/>
      <c r="BD64" s="50"/>
      <c r="BE64" s="50"/>
      <c r="BF64" s="50"/>
      <c r="BG64" s="50"/>
      <c r="BH64" s="50"/>
      <c r="BI64" s="53"/>
      <c r="BJ64" s="53"/>
    </row>
    <row r="65" spans="1:62" ht="79.8" thickBot="1" x14ac:dyDescent="0.3">
      <c r="A65" s="28">
        <v>65</v>
      </c>
      <c r="B65" s="52" t="s">
        <v>55</v>
      </c>
      <c r="C65" s="33">
        <v>3</v>
      </c>
      <c r="D65" s="33">
        <v>15</v>
      </c>
      <c r="E65" s="37" t="s">
        <v>285</v>
      </c>
      <c r="F65" s="37" t="s">
        <v>286</v>
      </c>
      <c r="G65" s="37" t="s">
        <v>287</v>
      </c>
      <c r="H65" s="38"/>
      <c r="I65" s="39" t="s">
        <v>288</v>
      </c>
      <c r="J65" s="38"/>
      <c r="K65" s="102">
        <v>360</v>
      </c>
      <c r="L65" s="40" t="s">
        <v>27002</v>
      </c>
      <c r="M65" s="41">
        <f t="shared" si="0"/>
        <v>0</v>
      </c>
      <c r="N65" s="41">
        <f t="shared" si="1"/>
        <v>0</v>
      </c>
      <c r="O65" s="92"/>
      <c r="P65" s="36"/>
      <c r="Q65" s="35"/>
      <c r="R65" s="44"/>
      <c r="S65" s="44"/>
      <c r="T65" s="45"/>
      <c r="U65" s="45"/>
      <c r="V65" s="45"/>
      <c r="W65" s="45"/>
      <c r="X65" s="45"/>
      <c r="Y65" s="45"/>
      <c r="Z65" s="46"/>
      <c r="AA65" s="42"/>
      <c r="AB65" s="42"/>
      <c r="AC65" s="42"/>
      <c r="AD65" s="42"/>
      <c r="AE65" s="42"/>
      <c r="AF65" s="42"/>
      <c r="AG65" s="42"/>
      <c r="AH65" s="46"/>
      <c r="AI65" s="46"/>
      <c r="AJ65" s="34"/>
      <c r="AK65" s="34"/>
      <c r="AL65" s="34"/>
      <c r="AM65" s="34"/>
      <c r="AN65" s="47"/>
      <c r="AO65" s="47"/>
      <c r="AP65" s="47"/>
      <c r="AQ65" s="47"/>
      <c r="AR65" s="47"/>
      <c r="AS65" s="46"/>
      <c r="AT65" s="46"/>
      <c r="AU65" s="48"/>
      <c r="AV65" s="48"/>
      <c r="AW65" s="48"/>
      <c r="AX65" s="48"/>
      <c r="AY65" s="49"/>
      <c r="AZ65" s="49"/>
      <c r="BA65" s="49"/>
      <c r="BB65" s="49"/>
      <c r="BC65" s="49"/>
      <c r="BD65" s="50"/>
      <c r="BE65" s="50"/>
      <c r="BF65" s="50"/>
      <c r="BG65" s="50"/>
      <c r="BH65" s="50"/>
      <c r="BI65" s="53"/>
      <c r="BJ65" s="53"/>
    </row>
    <row r="66" spans="1:62" ht="132.6" thickBot="1" x14ac:dyDescent="0.3">
      <c r="A66" s="28">
        <v>66</v>
      </c>
      <c r="B66" s="52" t="s">
        <v>55</v>
      </c>
      <c r="C66" s="33">
        <v>3</v>
      </c>
      <c r="D66" s="33">
        <v>16</v>
      </c>
      <c r="E66" s="37" t="s">
        <v>289</v>
      </c>
      <c r="F66" s="37" t="s">
        <v>245</v>
      </c>
      <c r="G66" s="37" t="s">
        <v>290</v>
      </c>
      <c r="H66" s="38" t="s">
        <v>291</v>
      </c>
      <c r="I66" s="39" t="s">
        <v>292</v>
      </c>
      <c r="J66" s="38"/>
      <c r="K66" s="102">
        <v>361</v>
      </c>
      <c r="L66" s="40" t="s">
        <v>27002</v>
      </c>
      <c r="M66" s="41">
        <f t="shared" ref="M66:M129" si="2">IF(L66=L65,0,1)</f>
        <v>0</v>
      </c>
      <c r="N66" s="41">
        <f t="shared" si="1"/>
        <v>0</v>
      </c>
      <c r="O66" s="92"/>
      <c r="P66" s="36"/>
      <c r="Q66" s="35"/>
      <c r="R66" s="44"/>
      <c r="S66" s="44"/>
      <c r="T66" s="45"/>
      <c r="U66" s="45"/>
      <c r="V66" s="45"/>
      <c r="W66" s="45"/>
      <c r="X66" s="45"/>
      <c r="Y66" s="45"/>
      <c r="Z66" s="46"/>
      <c r="AA66" s="42"/>
      <c r="AB66" s="42"/>
      <c r="AC66" s="42"/>
      <c r="AD66" s="42"/>
      <c r="AE66" s="42"/>
      <c r="AF66" s="42"/>
      <c r="AG66" s="42"/>
      <c r="AH66" s="46"/>
      <c r="AI66" s="46"/>
      <c r="AJ66" s="34"/>
      <c r="AK66" s="34"/>
      <c r="AL66" s="34"/>
      <c r="AM66" s="34"/>
      <c r="AN66" s="47"/>
      <c r="AO66" s="47"/>
      <c r="AP66" s="47"/>
      <c r="AQ66" s="47"/>
      <c r="AR66" s="47"/>
      <c r="AS66" s="46"/>
      <c r="AT66" s="46"/>
      <c r="AU66" s="48"/>
      <c r="AV66" s="48"/>
      <c r="AW66" s="48"/>
      <c r="AX66" s="48"/>
      <c r="AY66" s="49"/>
      <c r="AZ66" s="49"/>
      <c r="BA66" s="49"/>
      <c r="BB66" s="49"/>
      <c r="BC66" s="49"/>
      <c r="BD66" s="50"/>
      <c r="BE66" s="50"/>
      <c r="BF66" s="50"/>
      <c r="BG66" s="50"/>
      <c r="BH66" s="50"/>
      <c r="BI66" s="53"/>
      <c r="BJ66" s="53"/>
    </row>
    <row r="67" spans="1:62" ht="53.4" thickBot="1" x14ac:dyDescent="0.3">
      <c r="A67" s="28">
        <v>67</v>
      </c>
      <c r="B67" s="52" t="s">
        <v>55</v>
      </c>
      <c r="C67" s="33">
        <v>3</v>
      </c>
      <c r="D67" s="33">
        <v>17</v>
      </c>
      <c r="E67" s="37" t="s">
        <v>293</v>
      </c>
      <c r="F67" s="37"/>
      <c r="G67" s="37" t="s">
        <v>294</v>
      </c>
      <c r="H67" s="38" t="s">
        <v>94</v>
      </c>
      <c r="I67" s="39"/>
      <c r="J67" s="38"/>
      <c r="K67" s="102">
        <v>362</v>
      </c>
      <c r="L67" s="40" t="s">
        <v>27002</v>
      </c>
      <c r="M67" s="41">
        <f t="shared" si="2"/>
        <v>0</v>
      </c>
      <c r="N67" s="41">
        <f t="shared" si="1"/>
        <v>0</v>
      </c>
      <c r="O67" s="92"/>
      <c r="P67" s="36"/>
      <c r="Q67" s="35"/>
      <c r="R67" s="44"/>
      <c r="S67" s="44"/>
      <c r="T67" s="45"/>
      <c r="U67" s="45"/>
      <c r="V67" s="45"/>
      <c r="W67" s="45"/>
      <c r="X67" s="45"/>
      <c r="Y67" s="45"/>
      <c r="Z67" s="46"/>
      <c r="AA67" s="42"/>
      <c r="AB67" s="42"/>
      <c r="AC67" s="42"/>
      <c r="AD67" s="42"/>
      <c r="AE67" s="42"/>
      <c r="AF67" s="42"/>
      <c r="AG67" s="42"/>
      <c r="AH67" s="46"/>
      <c r="AI67" s="46"/>
      <c r="AJ67" s="34"/>
      <c r="AK67" s="34"/>
      <c r="AL67" s="34"/>
      <c r="AM67" s="34"/>
      <c r="AN67" s="47"/>
      <c r="AO67" s="47"/>
      <c r="AP67" s="47"/>
      <c r="AQ67" s="47"/>
      <c r="AR67" s="47"/>
      <c r="AS67" s="46"/>
      <c r="AT67" s="46"/>
      <c r="AU67" s="48"/>
      <c r="AV67" s="48"/>
      <c r="AW67" s="48"/>
      <c r="AX67" s="48"/>
      <c r="AY67" s="49"/>
      <c r="AZ67" s="49"/>
      <c r="BA67" s="49"/>
      <c r="BB67" s="49"/>
      <c r="BC67" s="49"/>
      <c r="BD67" s="50"/>
      <c r="BE67" s="50"/>
      <c r="BF67" s="50"/>
      <c r="BG67" s="50"/>
      <c r="BH67" s="50"/>
      <c r="BI67" s="53"/>
      <c r="BJ67" s="53"/>
    </row>
    <row r="68" spans="1:62" ht="119.4" thickBot="1" x14ac:dyDescent="0.3">
      <c r="A68" s="28">
        <v>68</v>
      </c>
      <c r="B68" s="52" t="s">
        <v>55</v>
      </c>
      <c r="C68" s="33">
        <v>3</v>
      </c>
      <c r="D68" s="33">
        <v>18</v>
      </c>
      <c r="E68" s="37" t="s">
        <v>295</v>
      </c>
      <c r="F68" s="37" t="s">
        <v>241</v>
      </c>
      <c r="G68" s="37" t="s">
        <v>296</v>
      </c>
      <c r="H68" s="38"/>
      <c r="I68" s="39" t="s">
        <v>109</v>
      </c>
      <c r="J68" s="38"/>
      <c r="K68" s="102">
        <v>363</v>
      </c>
      <c r="L68" s="40" t="s">
        <v>27002</v>
      </c>
      <c r="M68" s="41">
        <f t="shared" si="2"/>
        <v>0</v>
      </c>
      <c r="N68" s="41">
        <f t="shared" si="1"/>
        <v>0</v>
      </c>
      <c r="O68" s="92"/>
      <c r="P68" s="36"/>
      <c r="Q68" s="35"/>
      <c r="R68" s="44"/>
      <c r="S68" s="44"/>
      <c r="T68" s="45"/>
      <c r="U68" s="45"/>
      <c r="V68" s="45"/>
      <c r="W68" s="45"/>
      <c r="X68" s="45"/>
      <c r="Y68" s="45"/>
      <c r="Z68" s="46"/>
      <c r="AA68" s="42"/>
      <c r="AB68" s="42"/>
      <c r="AC68" s="42"/>
      <c r="AD68" s="42"/>
      <c r="AE68" s="42"/>
      <c r="AF68" s="42"/>
      <c r="AG68" s="42"/>
      <c r="AH68" s="46"/>
      <c r="AI68" s="46"/>
      <c r="AJ68" s="34"/>
      <c r="AK68" s="34"/>
      <c r="AL68" s="34"/>
      <c r="AM68" s="34"/>
      <c r="AN68" s="47"/>
      <c r="AO68" s="47"/>
      <c r="AP68" s="47"/>
      <c r="AQ68" s="47"/>
      <c r="AR68" s="47"/>
      <c r="AS68" s="46"/>
      <c r="AT68" s="46"/>
      <c r="AU68" s="48"/>
      <c r="AV68" s="48"/>
      <c r="AW68" s="48"/>
      <c r="AX68" s="48"/>
      <c r="AY68" s="49"/>
      <c r="AZ68" s="49"/>
      <c r="BA68" s="49"/>
      <c r="BB68" s="49"/>
      <c r="BC68" s="49"/>
      <c r="BD68" s="50"/>
      <c r="BE68" s="50"/>
      <c r="BF68" s="50"/>
      <c r="BG68" s="50"/>
      <c r="BH68" s="50"/>
      <c r="BI68" s="53"/>
      <c r="BJ68" s="53"/>
    </row>
    <row r="69" spans="1:62" ht="66.599999999999994" thickBot="1" x14ac:dyDescent="0.3">
      <c r="A69" s="28">
        <v>69</v>
      </c>
      <c r="B69" s="52" t="s">
        <v>55</v>
      </c>
      <c r="C69" s="33">
        <v>3</v>
      </c>
      <c r="D69" s="33">
        <v>19</v>
      </c>
      <c r="E69" s="37" t="s">
        <v>297</v>
      </c>
      <c r="F69" s="37" t="s">
        <v>298</v>
      </c>
      <c r="G69" s="37" t="s">
        <v>299</v>
      </c>
      <c r="H69" s="38"/>
      <c r="I69" s="39" t="s">
        <v>300</v>
      </c>
      <c r="J69" s="38"/>
      <c r="K69" s="102">
        <v>364</v>
      </c>
      <c r="L69" s="40" t="s">
        <v>27002</v>
      </c>
      <c r="M69" s="41">
        <f t="shared" si="2"/>
        <v>0</v>
      </c>
      <c r="N69" s="41">
        <f t="shared" si="1"/>
        <v>0</v>
      </c>
      <c r="O69" s="92"/>
      <c r="P69" s="36"/>
      <c r="Q69" s="35"/>
      <c r="R69" s="44"/>
      <c r="S69" s="44"/>
      <c r="T69" s="45"/>
      <c r="U69" s="45"/>
      <c r="V69" s="45"/>
      <c r="W69" s="45"/>
      <c r="X69" s="45"/>
      <c r="Y69" s="45"/>
      <c r="Z69" s="46"/>
      <c r="AA69" s="42"/>
      <c r="AB69" s="42"/>
      <c r="AC69" s="42"/>
      <c r="AD69" s="42"/>
      <c r="AE69" s="42"/>
      <c r="AF69" s="42"/>
      <c r="AG69" s="42"/>
      <c r="AH69" s="46"/>
      <c r="AI69" s="46"/>
      <c r="AJ69" s="34"/>
      <c r="AK69" s="34"/>
      <c r="AL69" s="34"/>
      <c r="AM69" s="34"/>
      <c r="AN69" s="47"/>
      <c r="AO69" s="47"/>
      <c r="AP69" s="47"/>
      <c r="AQ69" s="47"/>
      <c r="AR69" s="47"/>
      <c r="AS69" s="46"/>
      <c r="AT69" s="46"/>
      <c r="AU69" s="48"/>
      <c r="AV69" s="48"/>
      <c r="AW69" s="48"/>
      <c r="AX69" s="48"/>
      <c r="AY69" s="49"/>
      <c r="AZ69" s="49"/>
      <c r="BA69" s="49"/>
      <c r="BB69" s="49"/>
      <c r="BC69" s="49"/>
      <c r="BD69" s="50"/>
      <c r="BE69" s="50"/>
      <c r="BF69" s="50"/>
      <c r="BG69" s="50"/>
      <c r="BH69" s="50"/>
      <c r="BI69" s="53"/>
      <c r="BJ69" s="53"/>
    </row>
    <row r="70" spans="1:62" ht="93" thickBot="1" x14ac:dyDescent="0.3">
      <c r="A70" s="28">
        <v>70</v>
      </c>
      <c r="B70" s="52" t="s">
        <v>55</v>
      </c>
      <c r="C70" s="33">
        <v>3</v>
      </c>
      <c r="D70" s="33">
        <v>20</v>
      </c>
      <c r="E70" s="37" t="s">
        <v>301</v>
      </c>
      <c r="F70" s="37" t="s">
        <v>302</v>
      </c>
      <c r="G70" s="37" t="s">
        <v>303</v>
      </c>
      <c r="H70" s="38"/>
      <c r="I70" s="39" t="s">
        <v>304</v>
      </c>
      <c r="J70" s="38" t="s">
        <v>305</v>
      </c>
      <c r="K70" s="102">
        <v>365</v>
      </c>
      <c r="L70" s="40" t="s">
        <v>27002</v>
      </c>
      <c r="M70" s="41">
        <f t="shared" si="2"/>
        <v>0</v>
      </c>
      <c r="N70" s="41">
        <f t="shared" ref="N70:N133" si="3">IF(D70=1,D68,0)</f>
        <v>0</v>
      </c>
      <c r="O70" s="92"/>
      <c r="P70" s="36"/>
      <c r="Q70" s="35"/>
      <c r="R70" s="44"/>
      <c r="S70" s="44"/>
      <c r="T70" s="45"/>
      <c r="U70" s="45"/>
      <c r="V70" s="45"/>
      <c r="W70" s="45"/>
      <c r="X70" s="45"/>
      <c r="Y70" s="45"/>
      <c r="Z70" s="46"/>
      <c r="AA70" s="42"/>
      <c r="AB70" s="42"/>
      <c r="AC70" s="42"/>
      <c r="AD70" s="42"/>
      <c r="AE70" s="42"/>
      <c r="AF70" s="42"/>
      <c r="AG70" s="42"/>
      <c r="AH70" s="46"/>
      <c r="AI70" s="46"/>
      <c r="AJ70" s="34"/>
      <c r="AK70" s="34"/>
      <c r="AL70" s="34"/>
      <c r="AM70" s="34"/>
      <c r="AN70" s="47"/>
      <c r="AO70" s="47"/>
      <c r="AP70" s="47"/>
      <c r="AQ70" s="47"/>
      <c r="AR70" s="47"/>
      <c r="AS70" s="46"/>
      <c r="AT70" s="46"/>
      <c r="AU70" s="48"/>
      <c r="AV70" s="48"/>
      <c r="AW70" s="48"/>
      <c r="AX70" s="48"/>
      <c r="AY70" s="49"/>
      <c r="AZ70" s="49"/>
      <c r="BA70" s="49"/>
      <c r="BB70" s="49"/>
      <c r="BC70" s="49"/>
      <c r="BD70" s="50"/>
      <c r="BE70" s="50"/>
      <c r="BF70" s="50"/>
      <c r="BG70" s="50"/>
      <c r="BH70" s="50"/>
      <c r="BI70" s="53"/>
      <c r="BJ70" s="53"/>
    </row>
    <row r="71" spans="1:62" ht="66.599999999999994" thickBot="1" x14ac:dyDescent="0.3">
      <c r="A71" s="28">
        <v>71</v>
      </c>
      <c r="B71" s="52" t="s">
        <v>55</v>
      </c>
      <c r="C71" s="33">
        <v>3</v>
      </c>
      <c r="D71" s="33">
        <v>21</v>
      </c>
      <c r="E71" s="37" t="s">
        <v>306</v>
      </c>
      <c r="F71" s="37" t="s">
        <v>307</v>
      </c>
      <c r="G71" s="37" t="s">
        <v>308</v>
      </c>
      <c r="H71" s="38"/>
      <c r="I71" s="39" t="s">
        <v>309</v>
      </c>
      <c r="J71" s="38"/>
      <c r="K71" s="102">
        <v>366</v>
      </c>
      <c r="L71" s="40" t="s">
        <v>27002</v>
      </c>
      <c r="M71" s="41">
        <f t="shared" si="2"/>
        <v>0</v>
      </c>
      <c r="N71" s="41">
        <f t="shared" si="3"/>
        <v>0</v>
      </c>
      <c r="O71" s="92"/>
      <c r="P71" s="36"/>
      <c r="Q71" s="35"/>
      <c r="R71" s="44"/>
      <c r="S71" s="44"/>
      <c r="T71" s="45"/>
      <c r="U71" s="45"/>
      <c r="V71" s="45"/>
      <c r="W71" s="45"/>
      <c r="X71" s="45"/>
      <c r="Y71" s="45"/>
      <c r="Z71" s="46"/>
      <c r="AA71" s="42"/>
      <c r="AB71" s="42"/>
      <c r="AC71" s="42"/>
      <c r="AD71" s="42"/>
      <c r="AE71" s="42"/>
      <c r="AF71" s="42"/>
      <c r="AG71" s="42"/>
      <c r="AH71" s="46"/>
      <c r="AI71" s="46"/>
      <c r="AJ71" s="34"/>
      <c r="AK71" s="34"/>
      <c r="AL71" s="34"/>
      <c r="AM71" s="34"/>
      <c r="AN71" s="47"/>
      <c r="AO71" s="47"/>
      <c r="AP71" s="47"/>
      <c r="AQ71" s="47"/>
      <c r="AR71" s="47"/>
      <c r="AS71" s="46"/>
      <c r="AT71" s="46"/>
      <c r="AU71" s="48"/>
      <c r="AV71" s="48"/>
      <c r="AW71" s="48"/>
      <c r="AX71" s="48"/>
      <c r="AY71" s="49"/>
      <c r="AZ71" s="49"/>
      <c r="BA71" s="49"/>
      <c r="BB71" s="49"/>
      <c r="BC71" s="49"/>
      <c r="BD71" s="50"/>
      <c r="BE71" s="50"/>
      <c r="BF71" s="50"/>
      <c r="BG71" s="50"/>
      <c r="BH71" s="50"/>
      <c r="BI71" s="53"/>
      <c r="BJ71" s="53"/>
    </row>
    <row r="72" spans="1:62" ht="66.599999999999994" thickBot="1" x14ac:dyDescent="0.3">
      <c r="A72" s="28">
        <v>72</v>
      </c>
      <c r="B72" s="52" t="s">
        <v>55</v>
      </c>
      <c r="C72" s="33">
        <v>3</v>
      </c>
      <c r="D72" s="33">
        <v>22</v>
      </c>
      <c r="E72" s="37" t="s">
        <v>310</v>
      </c>
      <c r="F72" s="37" t="s">
        <v>92</v>
      </c>
      <c r="G72" s="37" t="s">
        <v>311</v>
      </c>
      <c r="H72" s="38" t="s">
        <v>312</v>
      </c>
      <c r="I72" s="39"/>
      <c r="J72" s="38"/>
      <c r="K72" s="102">
        <v>367</v>
      </c>
      <c r="L72" s="40" t="s">
        <v>27002</v>
      </c>
      <c r="M72" s="41">
        <f t="shared" si="2"/>
        <v>0</v>
      </c>
      <c r="N72" s="41">
        <f t="shared" si="3"/>
        <v>0</v>
      </c>
      <c r="O72" s="92"/>
      <c r="P72" s="36"/>
      <c r="Q72" s="35"/>
      <c r="R72" s="44"/>
      <c r="S72" s="44"/>
      <c r="T72" s="45"/>
      <c r="U72" s="45"/>
      <c r="V72" s="45"/>
      <c r="W72" s="45"/>
      <c r="X72" s="45"/>
      <c r="Y72" s="45"/>
      <c r="Z72" s="46"/>
      <c r="AA72" s="42"/>
      <c r="AB72" s="42"/>
      <c r="AC72" s="42"/>
      <c r="AD72" s="42"/>
      <c r="AE72" s="42"/>
      <c r="AF72" s="42"/>
      <c r="AG72" s="42"/>
      <c r="AH72" s="46"/>
      <c r="AI72" s="46"/>
      <c r="AJ72" s="34"/>
      <c r="AK72" s="34"/>
      <c r="AL72" s="34"/>
      <c r="AM72" s="34"/>
      <c r="AN72" s="47"/>
      <c r="AO72" s="47"/>
      <c r="AP72" s="47"/>
      <c r="AQ72" s="47"/>
      <c r="AR72" s="47"/>
      <c r="AS72" s="46"/>
      <c r="AT72" s="46"/>
      <c r="AU72" s="48"/>
      <c r="AV72" s="48"/>
      <c r="AW72" s="48"/>
      <c r="AX72" s="48"/>
      <c r="AY72" s="49"/>
      <c r="AZ72" s="49"/>
      <c r="BA72" s="49"/>
      <c r="BB72" s="49"/>
      <c r="BC72" s="49"/>
      <c r="BD72" s="50"/>
      <c r="BE72" s="50"/>
      <c r="BF72" s="50"/>
      <c r="BG72" s="50"/>
      <c r="BH72" s="50"/>
      <c r="BI72" s="53"/>
      <c r="BJ72" s="53"/>
    </row>
    <row r="73" spans="1:62" ht="40.200000000000003" thickBot="1" x14ac:dyDescent="0.3">
      <c r="A73" s="28">
        <v>73</v>
      </c>
      <c r="B73" s="52" t="s">
        <v>55</v>
      </c>
      <c r="C73" s="33">
        <v>3</v>
      </c>
      <c r="D73" s="33">
        <v>23</v>
      </c>
      <c r="E73" s="37" t="s">
        <v>313</v>
      </c>
      <c r="F73" s="37" t="s">
        <v>314</v>
      </c>
      <c r="G73" s="37" t="s">
        <v>315</v>
      </c>
      <c r="H73" s="38" t="s">
        <v>247</v>
      </c>
      <c r="I73" s="39"/>
      <c r="J73" s="38"/>
      <c r="K73" s="102">
        <v>368</v>
      </c>
      <c r="L73" s="40" t="s">
        <v>27002</v>
      </c>
      <c r="M73" s="41">
        <f t="shared" si="2"/>
        <v>0</v>
      </c>
      <c r="N73" s="41">
        <f t="shared" si="3"/>
        <v>0</v>
      </c>
      <c r="O73" s="92"/>
      <c r="P73" s="36"/>
      <c r="Q73" s="35"/>
      <c r="R73" s="44"/>
      <c r="S73" s="44"/>
      <c r="T73" s="45"/>
      <c r="U73" s="45"/>
      <c r="V73" s="45"/>
      <c r="W73" s="45"/>
      <c r="X73" s="45"/>
      <c r="Y73" s="45"/>
      <c r="Z73" s="46"/>
      <c r="AA73" s="42"/>
      <c r="AB73" s="42"/>
      <c r="AC73" s="42"/>
      <c r="AD73" s="42"/>
      <c r="AE73" s="42"/>
      <c r="AF73" s="42"/>
      <c r="AG73" s="42"/>
      <c r="AH73" s="46"/>
      <c r="AI73" s="46"/>
      <c r="AJ73" s="34">
        <v>1</v>
      </c>
      <c r="AK73" s="34">
        <v>1</v>
      </c>
      <c r="AL73" s="34" t="s">
        <v>312</v>
      </c>
      <c r="AM73" s="34" t="s">
        <v>27088</v>
      </c>
      <c r="AN73" s="47"/>
      <c r="AO73" s="47"/>
      <c r="AP73" s="47"/>
      <c r="AQ73" s="47"/>
      <c r="AR73" s="47"/>
      <c r="AS73" s="46"/>
      <c r="AT73" s="46"/>
      <c r="AU73" s="48"/>
      <c r="AV73" s="48"/>
      <c r="AW73" s="48"/>
      <c r="AX73" s="48"/>
      <c r="AY73" s="49"/>
      <c r="AZ73" s="49"/>
      <c r="BA73" s="49"/>
      <c r="BB73" s="49"/>
      <c r="BC73" s="49"/>
      <c r="BD73" s="50"/>
      <c r="BE73" s="50"/>
      <c r="BF73" s="50"/>
      <c r="BG73" s="50"/>
      <c r="BH73" s="50"/>
      <c r="BI73" s="53"/>
      <c r="BJ73" s="53"/>
    </row>
    <row r="74" spans="1:62" ht="106.2" thickBot="1" x14ac:dyDescent="0.3">
      <c r="A74" s="28">
        <v>74</v>
      </c>
      <c r="B74" s="52" t="s">
        <v>55</v>
      </c>
      <c r="C74" s="33">
        <v>3</v>
      </c>
      <c r="D74" s="33">
        <v>24</v>
      </c>
      <c r="E74" s="37" t="s">
        <v>316</v>
      </c>
      <c r="F74" s="37" t="s">
        <v>92</v>
      </c>
      <c r="G74" s="37" t="s">
        <v>317</v>
      </c>
      <c r="H74" s="38"/>
      <c r="I74" s="39" t="s">
        <v>280</v>
      </c>
      <c r="J74" s="38"/>
      <c r="K74" s="102">
        <v>369</v>
      </c>
      <c r="L74" s="40" t="s">
        <v>27002</v>
      </c>
      <c r="M74" s="41">
        <f t="shared" si="2"/>
        <v>0</v>
      </c>
      <c r="N74" s="41">
        <f t="shared" si="3"/>
        <v>0</v>
      </c>
      <c r="O74" s="92"/>
      <c r="P74" s="36"/>
      <c r="Q74" s="35"/>
      <c r="R74" s="44"/>
      <c r="S74" s="44"/>
      <c r="T74" s="45"/>
      <c r="U74" s="45"/>
      <c r="V74" s="45"/>
      <c r="W74" s="45"/>
      <c r="X74" s="45"/>
      <c r="Y74" s="45"/>
      <c r="Z74" s="46"/>
      <c r="AA74" s="42"/>
      <c r="AB74" s="42"/>
      <c r="AC74" s="42"/>
      <c r="AD74" s="42"/>
      <c r="AE74" s="42"/>
      <c r="AF74" s="42"/>
      <c r="AG74" s="42"/>
      <c r="AH74" s="46"/>
      <c r="AI74" s="46"/>
      <c r="AJ74" s="34">
        <v>1</v>
      </c>
      <c r="AK74" s="34">
        <v>0</v>
      </c>
      <c r="AL74" s="34" t="s">
        <v>27554</v>
      </c>
      <c r="AM74" s="34" t="s">
        <v>27135</v>
      </c>
      <c r="AN74" s="47"/>
      <c r="AO74" s="47"/>
      <c r="AP74" s="47"/>
      <c r="AQ74" s="47"/>
      <c r="AR74" s="47"/>
      <c r="AS74" s="46"/>
      <c r="AT74" s="46"/>
      <c r="AU74" s="48"/>
      <c r="AV74" s="48"/>
      <c r="AW74" s="48"/>
      <c r="AX74" s="48"/>
      <c r="AY74" s="49"/>
      <c r="AZ74" s="49"/>
      <c r="BA74" s="49"/>
      <c r="BB74" s="49"/>
      <c r="BC74" s="49"/>
      <c r="BD74" s="50"/>
      <c r="BE74" s="50"/>
      <c r="BF74" s="50"/>
      <c r="BG74" s="50"/>
      <c r="BH74" s="50"/>
      <c r="BI74" s="53"/>
      <c r="BJ74" s="53"/>
    </row>
    <row r="75" spans="1:62" ht="79.8" thickBot="1" x14ac:dyDescent="0.3">
      <c r="A75" s="28">
        <v>75</v>
      </c>
      <c r="B75" s="52" t="s">
        <v>55</v>
      </c>
      <c r="C75" s="33">
        <v>3</v>
      </c>
      <c r="D75" s="33">
        <v>25</v>
      </c>
      <c r="E75" s="37" t="s">
        <v>318</v>
      </c>
      <c r="F75" s="37" t="s">
        <v>268</v>
      </c>
      <c r="G75" s="37" t="s">
        <v>319</v>
      </c>
      <c r="H75" s="38"/>
      <c r="I75" s="39" t="s">
        <v>280</v>
      </c>
      <c r="J75" s="38"/>
      <c r="K75" s="102">
        <v>370</v>
      </c>
      <c r="L75" s="40" t="s">
        <v>27002</v>
      </c>
      <c r="M75" s="41">
        <f t="shared" si="2"/>
        <v>0</v>
      </c>
      <c r="N75" s="41">
        <f t="shared" si="3"/>
        <v>0</v>
      </c>
      <c r="O75" s="92"/>
      <c r="P75" s="36"/>
      <c r="Q75" s="35"/>
      <c r="R75" s="44"/>
      <c r="S75" s="44"/>
      <c r="T75" s="45"/>
      <c r="U75" s="45"/>
      <c r="V75" s="45"/>
      <c r="W75" s="45"/>
      <c r="X75" s="45"/>
      <c r="Y75" s="45"/>
      <c r="Z75" s="46"/>
      <c r="AA75" s="42"/>
      <c r="AB75" s="42"/>
      <c r="AC75" s="42"/>
      <c r="AD75" s="42"/>
      <c r="AE75" s="42"/>
      <c r="AF75" s="42"/>
      <c r="AG75" s="42"/>
      <c r="AH75" s="46"/>
      <c r="AI75" s="46"/>
      <c r="AJ75" s="34"/>
      <c r="AK75" s="34"/>
      <c r="AL75" s="34"/>
      <c r="AM75" s="34"/>
      <c r="AN75" s="47"/>
      <c r="AO75" s="47"/>
      <c r="AP75" s="47"/>
      <c r="AQ75" s="47"/>
      <c r="AR75" s="47"/>
      <c r="AS75" s="46"/>
      <c r="AT75" s="46"/>
      <c r="AU75" s="48"/>
      <c r="AV75" s="48"/>
      <c r="AW75" s="48"/>
      <c r="AX75" s="48"/>
      <c r="AY75" s="49"/>
      <c r="AZ75" s="49"/>
      <c r="BA75" s="49"/>
      <c r="BB75" s="49"/>
      <c r="BC75" s="49"/>
      <c r="BD75" s="50"/>
      <c r="BE75" s="50"/>
      <c r="BF75" s="50"/>
      <c r="BG75" s="50"/>
      <c r="BH75" s="50"/>
      <c r="BI75" s="53"/>
      <c r="BJ75" s="53"/>
    </row>
    <row r="76" spans="1:62" ht="66.599999999999994" thickBot="1" x14ac:dyDescent="0.3">
      <c r="A76" s="28">
        <v>76</v>
      </c>
      <c r="B76" s="52" t="s">
        <v>55</v>
      </c>
      <c r="C76" s="33">
        <v>3</v>
      </c>
      <c r="D76" s="33">
        <v>26</v>
      </c>
      <c r="E76" s="37" t="s">
        <v>320</v>
      </c>
      <c r="F76" s="37" t="s">
        <v>92</v>
      </c>
      <c r="G76" s="37" t="s">
        <v>321</v>
      </c>
      <c r="H76" s="38"/>
      <c r="I76" s="39" t="s">
        <v>322</v>
      </c>
      <c r="J76" s="38"/>
      <c r="K76" s="102">
        <v>371</v>
      </c>
      <c r="L76" s="40" t="s">
        <v>27002</v>
      </c>
      <c r="M76" s="41">
        <f t="shared" si="2"/>
        <v>0</v>
      </c>
      <c r="N76" s="41">
        <f t="shared" si="3"/>
        <v>0</v>
      </c>
      <c r="O76" s="92"/>
      <c r="P76" s="36"/>
      <c r="Q76" s="35"/>
      <c r="R76" s="44"/>
      <c r="S76" s="44"/>
      <c r="T76" s="45"/>
      <c r="U76" s="45"/>
      <c r="V76" s="45"/>
      <c r="W76" s="45"/>
      <c r="X76" s="45"/>
      <c r="Y76" s="45"/>
      <c r="Z76" s="46"/>
      <c r="AA76" s="42"/>
      <c r="AB76" s="42"/>
      <c r="AC76" s="42"/>
      <c r="AD76" s="42"/>
      <c r="AE76" s="42"/>
      <c r="AF76" s="42"/>
      <c r="AG76" s="42"/>
      <c r="AH76" s="46"/>
      <c r="AI76" s="46"/>
      <c r="AJ76" s="34"/>
      <c r="AK76" s="34"/>
      <c r="AL76" s="34"/>
      <c r="AM76" s="34"/>
      <c r="AN76" s="47"/>
      <c r="AO76" s="47"/>
      <c r="AP76" s="47"/>
      <c r="AQ76" s="47"/>
      <c r="AR76" s="47"/>
      <c r="AS76" s="46"/>
      <c r="AT76" s="46"/>
      <c r="AU76" s="48"/>
      <c r="AV76" s="48"/>
      <c r="AW76" s="48"/>
      <c r="AX76" s="48"/>
      <c r="AY76" s="49"/>
      <c r="AZ76" s="49"/>
      <c r="BA76" s="49"/>
      <c r="BB76" s="49"/>
      <c r="BC76" s="49"/>
      <c r="BD76" s="50"/>
      <c r="BE76" s="50"/>
      <c r="BF76" s="50"/>
      <c r="BG76" s="50"/>
      <c r="BH76" s="50"/>
      <c r="BI76" s="53"/>
      <c r="BJ76" s="53"/>
    </row>
    <row r="77" spans="1:62" ht="66.599999999999994" thickBot="1" x14ac:dyDescent="0.3">
      <c r="A77" s="28">
        <v>77</v>
      </c>
      <c r="B77" s="52" t="s">
        <v>55</v>
      </c>
      <c r="C77" s="33">
        <v>3</v>
      </c>
      <c r="D77" s="33">
        <v>27</v>
      </c>
      <c r="E77" s="85" t="s">
        <v>323</v>
      </c>
      <c r="F77" s="37" t="s">
        <v>92</v>
      </c>
      <c r="G77" s="37" t="s">
        <v>324</v>
      </c>
      <c r="H77" s="38" t="s">
        <v>325</v>
      </c>
      <c r="I77" s="39" t="s">
        <v>280</v>
      </c>
      <c r="J77" s="38"/>
      <c r="K77" s="102">
        <v>372</v>
      </c>
      <c r="L77" s="40" t="s">
        <v>27002</v>
      </c>
      <c r="M77" s="41">
        <f t="shared" si="2"/>
        <v>0</v>
      </c>
      <c r="N77" s="41">
        <f t="shared" si="3"/>
        <v>0</v>
      </c>
      <c r="O77" s="92" t="s">
        <v>29183</v>
      </c>
      <c r="P77" s="36"/>
      <c r="Q77" s="35"/>
      <c r="R77" s="44"/>
      <c r="S77" s="44"/>
      <c r="T77" s="45"/>
      <c r="U77" s="45"/>
      <c r="V77" s="45"/>
      <c r="W77" s="45"/>
      <c r="X77" s="45"/>
      <c r="Y77" s="45"/>
      <c r="Z77" s="46"/>
      <c r="AA77" s="42"/>
      <c r="AB77" s="42"/>
      <c r="AC77" s="42"/>
      <c r="AD77" s="42"/>
      <c r="AE77" s="42"/>
      <c r="AF77" s="42"/>
      <c r="AG77" s="42"/>
      <c r="AH77" s="46"/>
      <c r="AI77" s="46"/>
      <c r="AJ77" s="34"/>
      <c r="AK77" s="34"/>
      <c r="AL77" s="34"/>
      <c r="AM77" s="34"/>
      <c r="AN77" s="47"/>
      <c r="AO77" s="47"/>
      <c r="AP77" s="47"/>
      <c r="AQ77" s="47"/>
      <c r="AR77" s="47"/>
      <c r="AS77" s="46"/>
      <c r="AT77" s="46"/>
      <c r="AU77" s="48"/>
      <c r="AV77" s="48"/>
      <c r="AW77" s="48"/>
      <c r="AX77" s="48"/>
      <c r="AY77" s="49"/>
      <c r="AZ77" s="49"/>
      <c r="BA77" s="49"/>
      <c r="BB77" s="49"/>
      <c r="BC77" s="49"/>
      <c r="BD77" s="50"/>
      <c r="BE77" s="50"/>
      <c r="BF77" s="50"/>
      <c r="BG77" s="50"/>
      <c r="BH77" s="50"/>
      <c r="BI77" s="53"/>
      <c r="BJ77" s="53"/>
    </row>
    <row r="78" spans="1:62" ht="119.4" thickBot="1" x14ac:dyDescent="0.3">
      <c r="A78" s="28">
        <v>78</v>
      </c>
      <c r="B78" s="52" t="s">
        <v>55</v>
      </c>
      <c r="C78" s="33">
        <v>3</v>
      </c>
      <c r="D78" s="33">
        <v>28</v>
      </c>
      <c r="E78" s="37" t="s">
        <v>326</v>
      </c>
      <c r="F78" s="37" t="s">
        <v>92</v>
      </c>
      <c r="G78" s="37" t="s">
        <v>327</v>
      </c>
      <c r="H78" s="38"/>
      <c r="I78" s="39" t="s">
        <v>328</v>
      </c>
      <c r="J78" s="38"/>
      <c r="K78" s="102">
        <v>373</v>
      </c>
      <c r="L78" s="40" t="s">
        <v>27002</v>
      </c>
      <c r="M78" s="41">
        <f t="shared" si="2"/>
        <v>0</v>
      </c>
      <c r="N78" s="41">
        <f t="shared" si="3"/>
        <v>0</v>
      </c>
      <c r="O78" s="92"/>
      <c r="P78" s="36"/>
      <c r="Q78" s="35"/>
      <c r="R78" s="44"/>
      <c r="S78" s="44"/>
      <c r="T78" s="45"/>
      <c r="U78" s="45"/>
      <c r="V78" s="45"/>
      <c r="W78" s="45"/>
      <c r="X78" s="45"/>
      <c r="Y78" s="45"/>
      <c r="Z78" s="46"/>
      <c r="AA78" s="42"/>
      <c r="AB78" s="42"/>
      <c r="AC78" s="42"/>
      <c r="AD78" s="42"/>
      <c r="AE78" s="42"/>
      <c r="AF78" s="42"/>
      <c r="AG78" s="42"/>
      <c r="AH78" s="46"/>
      <c r="AI78" s="46"/>
      <c r="AJ78" s="34"/>
      <c r="AK78" s="34"/>
      <c r="AL78" s="34"/>
      <c r="AM78" s="34"/>
      <c r="AN78" s="47"/>
      <c r="AO78" s="47"/>
      <c r="AP78" s="47"/>
      <c r="AQ78" s="47"/>
      <c r="AR78" s="47"/>
      <c r="AS78" s="46"/>
      <c r="AT78" s="46"/>
      <c r="AU78" s="48"/>
      <c r="AV78" s="48"/>
      <c r="AW78" s="48"/>
      <c r="AX78" s="48"/>
      <c r="AY78" s="49"/>
      <c r="AZ78" s="49"/>
      <c r="BA78" s="49"/>
      <c r="BB78" s="49"/>
      <c r="BC78" s="49"/>
      <c r="BD78" s="50"/>
      <c r="BE78" s="50"/>
      <c r="BF78" s="50"/>
      <c r="BG78" s="50"/>
      <c r="BH78" s="50"/>
      <c r="BI78" s="53"/>
      <c r="BJ78" s="53"/>
    </row>
    <row r="79" spans="1:62" ht="159" thickBot="1" x14ac:dyDescent="0.3">
      <c r="A79" s="28">
        <v>79</v>
      </c>
      <c r="B79" s="52" t="s">
        <v>55</v>
      </c>
      <c r="C79" s="33">
        <v>3</v>
      </c>
      <c r="D79" s="33">
        <v>29</v>
      </c>
      <c r="E79" s="37" t="s">
        <v>329</v>
      </c>
      <c r="F79" s="37" t="s">
        <v>330</v>
      </c>
      <c r="G79" s="37" t="s">
        <v>331</v>
      </c>
      <c r="H79" s="38" t="s">
        <v>94</v>
      </c>
      <c r="I79" s="39" t="s">
        <v>332</v>
      </c>
      <c r="J79" s="38"/>
      <c r="K79" s="102">
        <v>374</v>
      </c>
      <c r="L79" s="40" t="s">
        <v>27002</v>
      </c>
      <c r="M79" s="41">
        <f t="shared" si="2"/>
        <v>0</v>
      </c>
      <c r="N79" s="41">
        <f t="shared" si="3"/>
        <v>0</v>
      </c>
      <c r="O79" s="92"/>
      <c r="P79" s="36"/>
      <c r="Q79" s="35"/>
      <c r="R79" s="44"/>
      <c r="S79" s="44"/>
      <c r="T79" s="45"/>
      <c r="U79" s="45"/>
      <c r="V79" s="45"/>
      <c r="W79" s="45"/>
      <c r="X79" s="45"/>
      <c r="Y79" s="45"/>
      <c r="Z79" s="46"/>
      <c r="AA79" s="42"/>
      <c r="AB79" s="42"/>
      <c r="AC79" s="42"/>
      <c r="AD79" s="42"/>
      <c r="AE79" s="42"/>
      <c r="AF79" s="42"/>
      <c r="AG79" s="42"/>
      <c r="AH79" s="46"/>
      <c r="AI79" s="46"/>
      <c r="AJ79" s="34">
        <v>1</v>
      </c>
      <c r="AK79" s="34">
        <v>1</v>
      </c>
      <c r="AL79" s="34" t="s">
        <v>27555</v>
      </c>
      <c r="AM79" s="34" t="s">
        <v>27556</v>
      </c>
      <c r="AN79" s="47"/>
      <c r="AO79" s="47"/>
      <c r="AP79" s="47"/>
      <c r="AQ79" s="47"/>
      <c r="AR79" s="47"/>
      <c r="AS79" s="46"/>
      <c r="AT79" s="46"/>
      <c r="AU79" s="48"/>
      <c r="AV79" s="48"/>
      <c r="AW79" s="48"/>
      <c r="AX79" s="48"/>
      <c r="AY79" s="49"/>
      <c r="AZ79" s="49"/>
      <c r="BA79" s="49"/>
      <c r="BB79" s="49"/>
      <c r="BC79" s="49"/>
      <c r="BD79" s="50"/>
      <c r="BE79" s="50"/>
      <c r="BF79" s="50"/>
      <c r="BG79" s="50"/>
      <c r="BH79" s="50"/>
      <c r="BI79" s="53"/>
      <c r="BJ79" s="53"/>
    </row>
    <row r="80" spans="1:62" ht="27" thickBot="1" x14ac:dyDescent="0.3">
      <c r="A80" s="28">
        <v>80</v>
      </c>
      <c r="B80" s="52" t="s">
        <v>55</v>
      </c>
      <c r="C80" s="33">
        <v>3</v>
      </c>
      <c r="D80" s="33">
        <v>30</v>
      </c>
      <c r="E80" s="37" t="s">
        <v>333</v>
      </c>
      <c r="F80" s="37" t="s">
        <v>334</v>
      </c>
      <c r="G80" s="37" t="s">
        <v>335</v>
      </c>
      <c r="H80" s="38"/>
      <c r="I80" s="39" t="s">
        <v>336</v>
      </c>
      <c r="J80" s="38"/>
      <c r="K80" s="102">
        <v>375</v>
      </c>
      <c r="L80" s="40" t="s">
        <v>27002</v>
      </c>
      <c r="M80" s="41">
        <f t="shared" si="2"/>
        <v>0</v>
      </c>
      <c r="N80" s="41">
        <f t="shared" si="3"/>
        <v>0</v>
      </c>
      <c r="O80" s="92"/>
      <c r="P80" s="36"/>
      <c r="Q80" s="35"/>
      <c r="R80" s="44"/>
      <c r="S80" s="44"/>
      <c r="T80" s="45"/>
      <c r="U80" s="45"/>
      <c r="V80" s="45"/>
      <c r="W80" s="45"/>
      <c r="X80" s="45"/>
      <c r="Y80" s="45"/>
      <c r="Z80" s="46"/>
      <c r="AA80" s="42"/>
      <c r="AB80" s="42"/>
      <c r="AC80" s="42"/>
      <c r="AD80" s="42"/>
      <c r="AE80" s="42"/>
      <c r="AF80" s="42"/>
      <c r="AG80" s="42"/>
      <c r="AH80" s="46"/>
      <c r="AI80" s="46"/>
      <c r="AJ80" s="34"/>
      <c r="AK80" s="34"/>
      <c r="AL80" s="34"/>
      <c r="AM80" s="34"/>
      <c r="AN80" s="47"/>
      <c r="AO80" s="47"/>
      <c r="AP80" s="47"/>
      <c r="AQ80" s="47"/>
      <c r="AR80" s="47"/>
      <c r="AS80" s="46"/>
      <c r="AT80" s="46"/>
      <c r="AU80" s="48"/>
      <c r="AV80" s="48"/>
      <c r="AW80" s="48"/>
      <c r="AX80" s="48"/>
      <c r="AY80" s="49"/>
      <c r="AZ80" s="49"/>
      <c r="BA80" s="49"/>
      <c r="BB80" s="49"/>
      <c r="BC80" s="49"/>
      <c r="BD80" s="50"/>
      <c r="BE80" s="50"/>
      <c r="BF80" s="50"/>
      <c r="BG80" s="50"/>
      <c r="BH80" s="50"/>
      <c r="BI80" s="53"/>
      <c r="BJ80" s="53"/>
    </row>
    <row r="81" spans="1:62" ht="119.4" thickBot="1" x14ac:dyDescent="0.3">
      <c r="A81" s="28">
        <v>81</v>
      </c>
      <c r="B81" s="52" t="s">
        <v>55</v>
      </c>
      <c r="C81" s="33">
        <v>3</v>
      </c>
      <c r="D81" s="33">
        <v>31</v>
      </c>
      <c r="E81" s="37" t="s">
        <v>337</v>
      </c>
      <c r="F81" s="37" t="s">
        <v>338</v>
      </c>
      <c r="G81" s="37" t="s">
        <v>339</v>
      </c>
      <c r="H81" s="38"/>
      <c r="I81" s="39" t="s">
        <v>340</v>
      </c>
      <c r="J81" s="38"/>
      <c r="K81" s="102">
        <v>376</v>
      </c>
      <c r="L81" s="40" t="s">
        <v>27002</v>
      </c>
      <c r="M81" s="41">
        <f t="shared" si="2"/>
        <v>0</v>
      </c>
      <c r="N81" s="41">
        <f t="shared" si="3"/>
        <v>0</v>
      </c>
      <c r="O81" s="92"/>
      <c r="P81" s="36"/>
      <c r="Q81" s="35"/>
      <c r="R81" s="44"/>
      <c r="S81" s="44"/>
      <c r="T81" s="45"/>
      <c r="U81" s="45"/>
      <c r="V81" s="45"/>
      <c r="W81" s="45"/>
      <c r="X81" s="45"/>
      <c r="Y81" s="45"/>
      <c r="Z81" s="46"/>
      <c r="AA81" s="42"/>
      <c r="AB81" s="42"/>
      <c r="AC81" s="42"/>
      <c r="AD81" s="42"/>
      <c r="AE81" s="42"/>
      <c r="AF81" s="42"/>
      <c r="AG81" s="42"/>
      <c r="AH81" s="46"/>
      <c r="AI81" s="46"/>
      <c r="AJ81" s="34"/>
      <c r="AK81" s="34"/>
      <c r="AL81" s="34"/>
      <c r="AM81" s="34"/>
      <c r="AN81" s="47"/>
      <c r="AO81" s="47"/>
      <c r="AP81" s="47"/>
      <c r="AQ81" s="47"/>
      <c r="AR81" s="47"/>
      <c r="AS81" s="46"/>
      <c r="AT81" s="46"/>
      <c r="AU81" s="48"/>
      <c r="AV81" s="48"/>
      <c r="AW81" s="48"/>
      <c r="AX81" s="48"/>
      <c r="AY81" s="49"/>
      <c r="AZ81" s="49"/>
      <c r="BA81" s="49"/>
      <c r="BB81" s="49"/>
      <c r="BC81" s="49"/>
      <c r="BD81" s="50"/>
      <c r="BE81" s="50"/>
      <c r="BF81" s="50"/>
      <c r="BG81" s="50"/>
      <c r="BH81" s="50"/>
      <c r="BI81" s="53"/>
      <c r="BJ81" s="53"/>
    </row>
    <row r="82" spans="1:62" ht="79.8" thickBot="1" x14ac:dyDescent="0.3">
      <c r="A82" s="28">
        <v>82</v>
      </c>
      <c r="B82" s="52" t="s">
        <v>55</v>
      </c>
      <c r="C82" s="33">
        <v>4</v>
      </c>
      <c r="D82" s="33">
        <v>0</v>
      </c>
      <c r="E82" s="37" t="s">
        <v>341</v>
      </c>
      <c r="F82" s="37" t="s">
        <v>231</v>
      </c>
      <c r="G82" s="37" t="s">
        <v>342</v>
      </c>
      <c r="H82" s="38"/>
      <c r="I82" s="39" t="s">
        <v>343</v>
      </c>
      <c r="J82" s="38" t="s">
        <v>234</v>
      </c>
      <c r="K82" s="102">
        <v>377</v>
      </c>
      <c r="L82" s="40" t="s">
        <v>27002</v>
      </c>
      <c r="M82" s="41">
        <f t="shared" si="2"/>
        <v>0</v>
      </c>
      <c r="N82" s="41">
        <f t="shared" si="3"/>
        <v>0</v>
      </c>
      <c r="O82" s="92"/>
      <c r="P82" s="36"/>
      <c r="Q82" s="35"/>
      <c r="R82" s="44"/>
      <c r="S82" s="44"/>
      <c r="T82" s="45"/>
      <c r="U82" s="45"/>
      <c r="V82" s="45"/>
      <c r="W82" s="45"/>
      <c r="X82" s="45"/>
      <c r="Y82" s="45"/>
      <c r="Z82" s="46"/>
      <c r="AA82" s="42"/>
      <c r="AB82" s="42"/>
      <c r="AC82" s="42"/>
      <c r="AD82" s="42"/>
      <c r="AE82" s="42"/>
      <c r="AF82" s="42"/>
      <c r="AG82" s="42"/>
      <c r="AH82" s="46"/>
      <c r="AI82" s="46"/>
      <c r="AJ82" s="34"/>
      <c r="AK82" s="34"/>
      <c r="AL82" s="34"/>
      <c r="AM82" s="34"/>
      <c r="AN82" s="47"/>
      <c r="AO82" s="47"/>
      <c r="AP82" s="47"/>
      <c r="AQ82" s="47"/>
      <c r="AR82" s="47"/>
      <c r="AS82" s="46"/>
      <c r="AT82" s="46"/>
      <c r="AU82" s="48"/>
      <c r="AV82" s="48"/>
      <c r="AW82" s="48"/>
      <c r="AX82" s="48"/>
      <c r="AY82" s="49"/>
      <c r="AZ82" s="49"/>
      <c r="BA82" s="49"/>
      <c r="BB82" s="49"/>
      <c r="BC82" s="49"/>
      <c r="BD82" s="50"/>
      <c r="BE82" s="50"/>
      <c r="BF82" s="50"/>
      <c r="BG82" s="50"/>
      <c r="BH82" s="50"/>
      <c r="BI82" s="53"/>
      <c r="BJ82" s="53"/>
    </row>
    <row r="83" spans="1:62" ht="132.6" thickBot="1" x14ac:dyDescent="0.3">
      <c r="A83" s="28">
        <v>83</v>
      </c>
      <c r="B83" s="52" t="s">
        <v>55</v>
      </c>
      <c r="C83" s="33">
        <v>4</v>
      </c>
      <c r="D83" s="33">
        <v>1</v>
      </c>
      <c r="E83" s="37" t="s">
        <v>344</v>
      </c>
      <c r="F83" s="37" t="s">
        <v>92</v>
      </c>
      <c r="G83" s="37" t="s">
        <v>345</v>
      </c>
      <c r="H83" s="38" t="s">
        <v>94</v>
      </c>
      <c r="I83" s="39" t="s">
        <v>346</v>
      </c>
      <c r="J83" s="38"/>
      <c r="K83" s="102">
        <v>378</v>
      </c>
      <c r="L83" s="40" t="s">
        <v>27002</v>
      </c>
      <c r="M83" s="41">
        <f t="shared" si="2"/>
        <v>0</v>
      </c>
      <c r="N83" s="41">
        <f t="shared" si="3"/>
        <v>31</v>
      </c>
      <c r="O83" s="92"/>
      <c r="P83" s="36"/>
      <c r="Q83" s="35"/>
      <c r="R83" s="44"/>
      <c r="S83" s="44"/>
      <c r="T83" s="45"/>
      <c r="U83" s="45"/>
      <c r="V83" s="45"/>
      <c r="W83" s="45"/>
      <c r="X83" s="45"/>
      <c r="Y83" s="45"/>
      <c r="Z83" s="46"/>
      <c r="AA83" s="42"/>
      <c r="AB83" s="42"/>
      <c r="AC83" s="42"/>
      <c r="AD83" s="42"/>
      <c r="AE83" s="42"/>
      <c r="AF83" s="42"/>
      <c r="AG83" s="42"/>
      <c r="AH83" s="46"/>
      <c r="AI83" s="46"/>
      <c r="AJ83" s="34">
        <v>1</v>
      </c>
      <c r="AK83" s="34">
        <v>1</v>
      </c>
      <c r="AL83" s="34" t="s">
        <v>27557</v>
      </c>
      <c r="AM83" s="34" t="s">
        <v>27558</v>
      </c>
      <c r="AN83" s="47"/>
      <c r="AO83" s="47"/>
      <c r="AP83" s="47"/>
      <c r="AQ83" s="47"/>
      <c r="AR83" s="47"/>
      <c r="AS83" s="46"/>
      <c r="AT83" s="46"/>
      <c r="AU83" s="48"/>
      <c r="AV83" s="48"/>
      <c r="AW83" s="48"/>
      <c r="AX83" s="48"/>
      <c r="AY83" s="49"/>
      <c r="AZ83" s="49"/>
      <c r="BA83" s="49"/>
      <c r="BB83" s="49"/>
      <c r="BC83" s="49"/>
      <c r="BD83" s="50"/>
      <c r="BE83" s="50"/>
      <c r="BF83" s="50"/>
      <c r="BG83" s="50"/>
      <c r="BH83" s="50"/>
      <c r="BI83" s="53"/>
      <c r="BJ83" s="53"/>
    </row>
    <row r="84" spans="1:62" ht="132.6" thickBot="1" x14ac:dyDescent="0.3">
      <c r="A84" s="28">
        <v>84</v>
      </c>
      <c r="B84" s="52" t="s">
        <v>55</v>
      </c>
      <c r="C84" s="33">
        <v>4</v>
      </c>
      <c r="D84" s="33">
        <v>2</v>
      </c>
      <c r="E84" s="37" t="s">
        <v>347</v>
      </c>
      <c r="F84" s="37" t="s">
        <v>254</v>
      </c>
      <c r="G84" s="37" t="s">
        <v>348</v>
      </c>
      <c r="H84" s="38" t="s">
        <v>164</v>
      </c>
      <c r="I84" s="39" t="s">
        <v>349</v>
      </c>
      <c r="J84" s="38"/>
      <c r="K84" s="102">
        <v>379</v>
      </c>
      <c r="L84" s="40" t="s">
        <v>27002</v>
      </c>
      <c r="M84" s="41">
        <f t="shared" si="2"/>
        <v>0</v>
      </c>
      <c r="N84" s="41">
        <f t="shared" si="3"/>
        <v>0</v>
      </c>
      <c r="O84" s="92"/>
      <c r="P84" s="36"/>
      <c r="Q84" s="35"/>
      <c r="R84" s="44"/>
      <c r="S84" s="44"/>
      <c r="T84" s="45"/>
      <c r="U84" s="45"/>
      <c r="V84" s="45"/>
      <c r="W84" s="45"/>
      <c r="X84" s="45"/>
      <c r="Y84" s="45"/>
      <c r="Z84" s="46"/>
      <c r="AA84" s="42"/>
      <c r="AB84" s="42"/>
      <c r="AC84" s="42"/>
      <c r="AD84" s="42"/>
      <c r="AE84" s="42"/>
      <c r="AF84" s="42"/>
      <c r="AG84" s="42"/>
      <c r="AH84" s="46"/>
      <c r="AI84" s="46"/>
      <c r="AJ84" s="34">
        <v>1</v>
      </c>
      <c r="AK84" s="34">
        <v>1</v>
      </c>
      <c r="AL84" s="34" t="s">
        <v>27557</v>
      </c>
      <c r="AM84" s="34" t="s">
        <v>27559</v>
      </c>
      <c r="AN84" s="47"/>
      <c r="AO84" s="47"/>
      <c r="AP84" s="47"/>
      <c r="AQ84" s="47"/>
      <c r="AR84" s="47"/>
      <c r="AS84" s="46"/>
      <c r="AT84" s="46"/>
      <c r="AU84" s="48"/>
      <c r="AV84" s="48"/>
      <c r="AW84" s="48"/>
      <c r="AX84" s="48"/>
      <c r="AY84" s="49"/>
      <c r="AZ84" s="49"/>
      <c r="BA84" s="49"/>
      <c r="BB84" s="49"/>
      <c r="BC84" s="49"/>
      <c r="BD84" s="50"/>
      <c r="BE84" s="50"/>
      <c r="BF84" s="50"/>
      <c r="BG84" s="50"/>
      <c r="BH84" s="50"/>
      <c r="BI84" s="53"/>
      <c r="BJ84" s="53"/>
    </row>
    <row r="85" spans="1:62" ht="106.2" thickBot="1" x14ac:dyDescent="0.3">
      <c r="A85" s="28">
        <v>85</v>
      </c>
      <c r="B85" s="52" t="s">
        <v>55</v>
      </c>
      <c r="C85" s="33">
        <v>4</v>
      </c>
      <c r="D85" s="33">
        <v>3</v>
      </c>
      <c r="E85" s="37" t="s">
        <v>350</v>
      </c>
      <c r="F85" s="37" t="s">
        <v>351</v>
      </c>
      <c r="G85" s="37" t="s">
        <v>352</v>
      </c>
      <c r="H85" s="38"/>
      <c r="I85" s="39" t="s">
        <v>353</v>
      </c>
      <c r="J85" s="38"/>
      <c r="K85" s="102">
        <v>380</v>
      </c>
      <c r="L85" s="40" t="s">
        <v>27002</v>
      </c>
      <c r="M85" s="41">
        <f t="shared" si="2"/>
        <v>0</v>
      </c>
      <c r="N85" s="41">
        <f t="shared" si="3"/>
        <v>0</v>
      </c>
      <c r="O85" s="92"/>
      <c r="P85" s="36"/>
      <c r="Q85" s="35"/>
      <c r="R85" s="44"/>
      <c r="S85" s="44"/>
      <c r="T85" s="45"/>
      <c r="U85" s="45"/>
      <c r="V85" s="45"/>
      <c r="W85" s="45"/>
      <c r="X85" s="45"/>
      <c r="Y85" s="45"/>
      <c r="Z85" s="46"/>
      <c r="AA85" s="42"/>
      <c r="AB85" s="42"/>
      <c r="AC85" s="42"/>
      <c r="AD85" s="42"/>
      <c r="AE85" s="42"/>
      <c r="AF85" s="42"/>
      <c r="AG85" s="42"/>
      <c r="AH85" s="46"/>
      <c r="AI85" s="46"/>
      <c r="AJ85" s="34">
        <v>1</v>
      </c>
      <c r="AK85" s="34">
        <v>1</v>
      </c>
      <c r="AL85" s="34" t="s">
        <v>27557</v>
      </c>
      <c r="AM85" s="34" t="s">
        <v>27559</v>
      </c>
      <c r="AN85" s="47"/>
      <c r="AO85" s="47"/>
      <c r="AP85" s="47"/>
      <c r="AQ85" s="47"/>
      <c r="AR85" s="47"/>
      <c r="AS85" s="46"/>
      <c r="AT85" s="46"/>
      <c r="AU85" s="48"/>
      <c r="AV85" s="48"/>
      <c r="AW85" s="48"/>
      <c r="AX85" s="48"/>
      <c r="AY85" s="49"/>
      <c r="AZ85" s="49"/>
      <c r="BA85" s="49"/>
      <c r="BB85" s="49"/>
      <c r="BC85" s="49"/>
      <c r="BD85" s="50"/>
      <c r="BE85" s="50"/>
      <c r="BF85" s="50"/>
      <c r="BG85" s="50"/>
      <c r="BH85" s="50"/>
      <c r="BI85" s="53"/>
      <c r="BJ85" s="53"/>
    </row>
    <row r="86" spans="1:62" ht="66.599999999999994" thickBot="1" x14ac:dyDescent="0.3">
      <c r="A86" s="28">
        <v>86</v>
      </c>
      <c r="B86" s="52" t="s">
        <v>55</v>
      </c>
      <c r="C86" s="33">
        <v>4</v>
      </c>
      <c r="D86" s="33">
        <v>4</v>
      </c>
      <c r="E86" s="37" t="s">
        <v>354</v>
      </c>
      <c r="F86" s="37" t="s">
        <v>355</v>
      </c>
      <c r="G86" s="37" t="s">
        <v>356</v>
      </c>
      <c r="H86" s="38" t="s">
        <v>94</v>
      </c>
      <c r="I86" s="39"/>
      <c r="J86" s="38"/>
      <c r="K86" s="102">
        <v>381</v>
      </c>
      <c r="L86" s="40" t="s">
        <v>27002</v>
      </c>
      <c r="M86" s="41">
        <f t="shared" si="2"/>
        <v>0</v>
      </c>
      <c r="N86" s="41">
        <f t="shared" si="3"/>
        <v>0</v>
      </c>
      <c r="O86" s="92"/>
      <c r="P86" s="36"/>
      <c r="Q86" s="35"/>
      <c r="R86" s="44"/>
      <c r="S86" s="44"/>
      <c r="T86" s="45"/>
      <c r="U86" s="45"/>
      <c r="V86" s="45"/>
      <c r="W86" s="45"/>
      <c r="X86" s="45"/>
      <c r="Y86" s="45"/>
      <c r="Z86" s="46"/>
      <c r="AA86" s="42"/>
      <c r="AB86" s="42"/>
      <c r="AC86" s="42"/>
      <c r="AD86" s="42"/>
      <c r="AE86" s="42"/>
      <c r="AF86" s="42"/>
      <c r="AG86" s="42"/>
      <c r="AH86" s="46"/>
      <c r="AI86" s="46"/>
      <c r="AJ86" s="34">
        <v>1</v>
      </c>
      <c r="AK86" s="34">
        <v>1</v>
      </c>
      <c r="AL86" s="34" t="s">
        <v>27560</v>
      </c>
      <c r="AM86" s="34" t="s">
        <v>27561</v>
      </c>
      <c r="AN86" s="47"/>
      <c r="AO86" s="47"/>
      <c r="AP86" s="47"/>
      <c r="AQ86" s="47"/>
      <c r="AR86" s="47"/>
      <c r="AS86" s="46"/>
      <c r="AT86" s="46"/>
      <c r="AU86" s="48"/>
      <c r="AV86" s="48"/>
      <c r="AW86" s="48"/>
      <c r="AX86" s="48"/>
      <c r="AY86" s="49"/>
      <c r="AZ86" s="49"/>
      <c r="BA86" s="49"/>
      <c r="BB86" s="49"/>
      <c r="BC86" s="49"/>
      <c r="BD86" s="50"/>
      <c r="BE86" s="50"/>
      <c r="BF86" s="50"/>
      <c r="BG86" s="50"/>
      <c r="BH86" s="50"/>
      <c r="BI86" s="53"/>
      <c r="BJ86" s="53"/>
    </row>
    <row r="87" spans="1:62" ht="79.8" thickBot="1" x14ac:dyDescent="0.3">
      <c r="A87" s="28">
        <v>87</v>
      </c>
      <c r="B87" s="52" t="s">
        <v>55</v>
      </c>
      <c r="C87" s="33">
        <v>4</v>
      </c>
      <c r="D87" s="33">
        <v>5</v>
      </c>
      <c r="E87" s="37" t="s">
        <v>357</v>
      </c>
      <c r="F87" s="37" t="s">
        <v>358</v>
      </c>
      <c r="G87" s="37" t="s">
        <v>359</v>
      </c>
      <c r="H87" s="38" t="s">
        <v>247</v>
      </c>
      <c r="I87" s="39" t="s">
        <v>360</v>
      </c>
      <c r="J87" s="38"/>
      <c r="K87" s="102">
        <v>382</v>
      </c>
      <c r="L87" s="40" t="s">
        <v>27002</v>
      </c>
      <c r="M87" s="41">
        <f t="shared" si="2"/>
        <v>0</v>
      </c>
      <c r="N87" s="41">
        <f t="shared" si="3"/>
        <v>0</v>
      </c>
      <c r="O87" s="92"/>
      <c r="P87" s="36"/>
      <c r="Q87" s="35"/>
      <c r="R87" s="44"/>
      <c r="S87" s="44"/>
      <c r="T87" s="45"/>
      <c r="U87" s="45"/>
      <c r="V87" s="45"/>
      <c r="W87" s="45"/>
      <c r="X87" s="45"/>
      <c r="Y87" s="45"/>
      <c r="Z87" s="46"/>
      <c r="AA87" s="42"/>
      <c r="AB87" s="42"/>
      <c r="AC87" s="42"/>
      <c r="AD87" s="42"/>
      <c r="AE87" s="42"/>
      <c r="AF87" s="42"/>
      <c r="AG87" s="42"/>
      <c r="AH87" s="46"/>
      <c r="AI87" s="46"/>
      <c r="AJ87" s="34"/>
      <c r="AK87" s="34"/>
      <c r="AL87" s="34"/>
      <c r="AM87" s="34"/>
      <c r="AN87" s="47"/>
      <c r="AO87" s="47"/>
      <c r="AP87" s="47"/>
      <c r="AQ87" s="47"/>
      <c r="AR87" s="47"/>
      <c r="AS87" s="46"/>
      <c r="AT87" s="46"/>
      <c r="AU87" s="48"/>
      <c r="AV87" s="48"/>
      <c r="AW87" s="48"/>
      <c r="AX87" s="48"/>
      <c r="AY87" s="49"/>
      <c r="AZ87" s="49"/>
      <c r="BA87" s="49"/>
      <c r="BB87" s="49"/>
      <c r="BC87" s="49"/>
      <c r="BD87" s="50"/>
      <c r="BE87" s="50"/>
      <c r="BF87" s="50"/>
      <c r="BG87" s="50"/>
      <c r="BH87" s="50"/>
      <c r="BI87" s="53"/>
      <c r="BJ87" s="53"/>
    </row>
    <row r="88" spans="1:62" ht="40.200000000000003" thickBot="1" x14ac:dyDescent="0.3">
      <c r="A88" s="28">
        <v>88</v>
      </c>
      <c r="B88" s="52" t="s">
        <v>55</v>
      </c>
      <c r="C88" s="33">
        <v>4</v>
      </c>
      <c r="D88" s="33">
        <v>6</v>
      </c>
      <c r="E88" s="37" t="s">
        <v>361</v>
      </c>
      <c r="F88" s="37" t="s">
        <v>104</v>
      </c>
      <c r="G88" s="37" t="s">
        <v>362</v>
      </c>
      <c r="H88" s="38"/>
      <c r="I88" s="39" t="s">
        <v>95</v>
      </c>
      <c r="J88" s="38"/>
      <c r="K88" s="102">
        <v>383</v>
      </c>
      <c r="L88" s="40" t="s">
        <v>27002</v>
      </c>
      <c r="M88" s="41">
        <f t="shared" si="2"/>
        <v>0</v>
      </c>
      <c r="N88" s="41">
        <f t="shared" si="3"/>
        <v>0</v>
      </c>
      <c r="O88" s="92"/>
      <c r="P88" s="36"/>
      <c r="Q88" s="35"/>
      <c r="R88" s="44"/>
      <c r="S88" s="44"/>
      <c r="T88" s="45"/>
      <c r="U88" s="45"/>
      <c r="V88" s="45"/>
      <c r="W88" s="45"/>
      <c r="X88" s="45"/>
      <c r="Y88" s="45"/>
      <c r="Z88" s="46"/>
      <c r="AA88" s="42"/>
      <c r="AB88" s="42"/>
      <c r="AC88" s="42"/>
      <c r="AD88" s="42"/>
      <c r="AE88" s="42"/>
      <c r="AF88" s="42"/>
      <c r="AG88" s="42"/>
      <c r="AH88" s="46"/>
      <c r="AI88" s="46"/>
      <c r="AJ88" s="34"/>
      <c r="AK88" s="34"/>
      <c r="AL88" s="34"/>
      <c r="AM88" s="34"/>
      <c r="AN88" s="47"/>
      <c r="AO88" s="47"/>
      <c r="AP88" s="47"/>
      <c r="AQ88" s="47"/>
      <c r="AR88" s="47"/>
      <c r="AS88" s="46"/>
      <c r="AT88" s="46"/>
      <c r="AU88" s="48"/>
      <c r="AV88" s="48"/>
      <c r="AW88" s="48"/>
      <c r="AX88" s="48"/>
      <c r="AY88" s="49"/>
      <c r="AZ88" s="49"/>
      <c r="BA88" s="49"/>
      <c r="BB88" s="49"/>
      <c r="BC88" s="49"/>
      <c r="BD88" s="50"/>
      <c r="BE88" s="50"/>
      <c r="BF88" s="50"/>
      <c r="BG88" s="50"/>
      <c r="BH88" s="50"/>
      <c r="BI88" s="53"/>
      <c r="BJ88" s="53"/>
    </row>
    <row r="89" spans="1:62" ht="66.599999999999994" thickBot="1" x14ac:dyDescent="0.3">
      <c r="A89" s="28">
        <v>89</v>
      </c>
      <c r="B89" s="52" t="s">
        <v>55</v>
      </c>
      <c r="C89" s="33">
        <v>4</v>
      </c>
      <c r="D89" s="33">
        <v>7</v>
      </c>
      <c r="E89" s="37" t="s">
        <v>363</v>
      </c>
      <c r="F89" s="37" t="s">
        <v>364</v>
      </c>
      <c r="G89" s="37" t="s">
        <v>365</v>
      </c>
      <c r="H89" s="38" t="s">
        <v>247</v>
      </c>
      <c r="I89" s="39"/>
      <c r="J89" s="38"/>
      <c r="K89" s="102">
        <v>384</v>
      </c>
      <c r="L89" s="40" t="s">
        <v>27002</v>
      </c>
      <c r="M89" s="41">
        <f t="shared" si="2"/>
        <v>0</v>
      </c>
      <c r="N89" s="41">
        <f t="shared" si="3"/>
        <v>0</v>
      </c>
      <c r="O89" s="92"/>
      <c r="P89" s="36"/>
      <c r="Q89" s="35"/>
      <c r="R89" s="44"/>
      <c r="S89" s="44"/>
      <c r="T89" s="45"/>
      <c r="U89" s="45"/>
      <c r="V89" s="45"/>
      <c r="W89" s="45"/>
      <c r="X89" s="45"/>
      <c r="Y89" s="45"/>
      <c r="Z89" s="46"/>
      <c r="AA89" s="42"/>
      <c r="AB89" s="42"/>
      <c r="AC89" s="42"/>
      <c r="AD89" s="42"/>
      <c r="AE89" s="42"/>
      <c r="AF89" s="42"/>
      <c r="AG89" s="42"/>
      <c r="AH89" s="46"/>
      <c r="AI89" s="46"/>
      <c r="AJ89" s="34"/>
      <c r="AK89" s="34"/>
      <c r="AL89" s="34"/>
      <c r="AM89" s="34"/>
      <c r="AN89" s="47"/>
      <c r="AO89" s="47"/>
      <c r="AP89" s="47"/>
      <c r="AQ89" s="47"/>
      <c r="AR89" s="47"/>
      <c r="AS89" s="46"/>
      <c r="AT89" s="46"/>
      <c r="AU89" s="48"/>
      <c r="AV89" s="48"/>
      <c r="AW89" s="48"/>
      <c r="AX89" s="48"/>
      <c r="AY89" s="49"/>
      <c r="AZ89" s="49"/>
      <c r="BA89" s="49"/>
      <c r="BB89" s="49"/>
      <c r="BC89" s="49"/>
      <c r="BD89" s="50"/>
      <c r="BE89" s="50"/>
      <c r="BF89" s="50"/>
      <c r="BG89" s="50"/>
      <c r="BH89" s="50"/>
      <c r="BI89" s="53"/>
      <c r="BJ89" s="53"/>
    </row>
    <row r="90" spans="1:62" ht="27" thickBot="1" x14ac:dyDescent="0.3">
      <c r="A90" s="28">
        <v>90</v>
      </c>
      <c r="B90" s="52" t="s">
        <v>55</v>
      </c>
      <c r="C90" s="33">
        <v>4</v>
      </c>
      <c r="D90" s="33">
        <v>8</v>
      </c>
      <c r="E90" s="37" t="s">
        <v>366</v>
      </c>
      <c r="F90" s="37" t="s">
        <v>367</v>
      </c>
      <c r="G90" s="37" t="s">
        <v>368</v>
      </c>
      <c r="H90" s="38"/>
      <c r="I90" s="39" t="s">
        <v>280</v>
      </c>
      <c r="J90" s="38"/>
      <c r="K90" s="102">
        <v>385</v>
      </c>
      <c r="L90" s="40" t="s">
        <v>27002</v>
      </c>
      <c r="M90" s="41">
        <f t="shared" si="2"/>
        <v>0</v>
      </c>
      <c r="N90" s="41">
        <f t="shared" si="3"/>
        <v>0</v>
      </c>
      <c r="O90" s="92"/>
      <c r="P90" s="36"/>
      <c r="Q90" s="35"/>
      <c r="R90" s="44"/>
      <c r="S90" s="44"/>
      <c r="T90" s="45"/>
      <c r="U90" s="45"/>
      <c r="V90" s="45"/>
      <c r="W90" s="45"/>
      <c r="X90" s="45"/>
      <c r="Y90" s="45"/>
      <c r="Z90" s="46"/>
      <c r="AA90" s="42"/>
      <c r="AB90" s="42"/>
      <c r="AC90" s="42"/>
      <c r="AD90" s="42"/>
      <c r="AE90" s="42"/>
      <c r="AF90" s="42"/>
      <c r="AG90" s="42"/>
      <c r="AH90" s="46"/>
      <c r="AI90" s="46"/>
      <c r="AJ90" s="34"/>
      <c r="AK90" s="34"/>
      <c r="AL90" s="34"/>
      <c r="AM90" s="34"/>
      <c r="AN90" s="47"/>
      <c r="AO90" s="47"/>
      <c r="AP90" s="47"/>
      <c r="AQ90" s="47"/>
      <c r="AR90" s="47"/>
      <c r="AS90" s="46"/>
      <c r="AT90" s="46"/>
      <c r="AU90" s="48"/>
      <c r="AV90" s="48"/>
      <c r="AW90" s="48"/>
      <c r="AX90" s="48"/>
      <c r="AY90" s="49"/>
      <c r="AZ90" s="49"/>
      <c r="BA90" s="49"/>
      <c r="BB90" s="49"/>
      <c r="BC90" s="49"/>
      <c r="BD90" s="50"/>
      <c r="BE90" s="50"/>
      <c r="BF90" s="50"/>
      <c r="BG90" s="50"/>
      <c r="BH90" s="50"/>
      <c r="BI90" s="53"/>
      <c r="BJ90" s="53"/>
    </row>
    <row r="91" spans="1:62" ht="106.2" thickBot="1" x14ac:dyDescent="0.3">
      <c r="A91" s="28">
        <v>91</v>
      </c>
      <c r="B91" s="52" t="s">
        <v>55</v>
      </c>
      <c r="C91" s="33">
        <v>4</v>
      </c>
      <c r="D91" s="33">
        <v>9</v>
      </c>
      <c r="E91" s="37" t="s">
        <v>369</v>
      </c>
      <c r="F91" s="37" t="s">
        <v>104</v>
      </c>
      <c r="G91" s="37" t="s">
        <v>370</v>
      </c>
      <c r="H91" s="38"/>
      <c r="I91" s="39"/>
      <c r="J91" s="38"/>
      <c r="K91" s="102">
        <v>386</v>
      </c>
      <c r="L91" s="40" t="s">
        <v>27002</v>
      </c>
      <c r="M91" s="41">
        <f t="shared" si="2"/>
        <v>0</v>
      </c>
      <c r="N91" s="41">
        <f t="shared" si="3"/>
        <v>0</v>
      </c>
      <c r="O91" s="92"/>
      <c r="P91" s="36"/>
      <c r="Q91" s="35"/>
      <c r="R91" s="44"/>
      <c r="S91" s="44"/>
      <c r="T91" s="45"/>
      <c r="U91" s="45"/>
      <c r="V91" s="45"/>
      <c r="W91" s="45"/>
      <c r="X91" s="45"/>
      <c r="Y91" s="45"/>
      <c r="Z91" s="46"/>
      <c r="AA91" s="42"/>
      <c r="AB91" s="42"/>
      <c r="AC91" s="42"/>
      <c r="AD91" s="42"/>
      <c r="AE91" s="42"/>
      <c r="AF91" s="42"/>
      <c r="AG91" s="42"/>
      <c r="AH91" s="46"/>
      <c r="AI91" s="46"/>
      <c r="AJ91" s="34"/>
      <c r="AK91" s="34"/>
      <c r="AL91" s="34"/>
      <c r="AM91" s="34"/>
      <c r="AN91" s="47"/>
      <c r="AO91" s="47"/>
      <c r="AP91" s="47"/>
      <c r="AQ91" s="47"/>
      <c r="AR91" s="47"/>
      <c r="AS91" s="46"/>
      <c r="AT91" s="46"/>
      <c r="AU91" s="48"/>
      <c r="AV91" s="48"/>
      <c r="AW91" s="48"/>
      <c r="AX91" s="48"/>
      <c r="AY91" s="49"/>
      <c r="AZ91" s="49"/>
      <c r="BA91" s="49"/>
      <c r="BB91" s="49"/>
      <c r="BC91" s="49"/>
      <c r="BD91" s="50"/>
      <c r="BE91" s="50"/>
      <c r="BF91" s="50"/>
      <c r="BG91" s="50"/>
      <c r="BH91" s="50"/>
      <c r="BI91" s="53"/>
      <c r="BJ91" s="53"/>
    </row>
    <row r="92" spans="1:62" ht="93" thickBot="1" x14ac:dyDescent="0.3">
      <c r="A92" s="28">
        <v>92</v>
      </c>
      <c r="B92" s="52" t="s">
        <v>55</v>
      </c>
      <c r="C92" s="33">
        <v>4</v>
      </c>
      <c r="D92" s="33">
        <v>10</v>
      </c>
      <c r="E92" s="37" t="s">
        <v>371</v>
      </c>
      <c r="F92" s="37" t="s">
        <v>92</v>
      </c>
      <c r="G92" s="37" t="s">
        <v>372</v>
      </c>
      <c r="H92" s="38"/>
      <c r="I92" s="39" t="s">
        <v>373</v>
      </c>
      <c r="J92" s="38"/>
      <c r="K92" s="102">
        <v>387</v>
      </c>
      <c r="L92" s="40" t="s">
        <v>27002</v>
      </c>
      <c r="M92" s="41">
        <f t="shared" si="2"/>
        <v>0</v>
      </c>
      <c r="N92" s="41">
        <f t="shared" si="3"/>
        <v>0</v>
      </c>
      <c r="O92" s="92"/>
      <c r="P92" s="36"/>
      <c r="Q92" s="35"/>
      <c r="R92" s="44"/>
      <c r="S92" s="44"/>
      <c r="T92" s="45"/>
      <c r="U92" s="45"/>
      <c r="V92" s="45"/>
      <c r="W92" s="45"/>
      <c r="X92" s="45"/>
      <c r="Y92" s="45"/>
      <c r="Z92" s="46"/>
      <c r="AA92" s="42"/>
      <c r="AB92" s="42"/>
      <c r="AC92" s="42"/>
      <c r="AD92" s="42"/>
      <c r="AE92" s="42"/>
      <c r="AF92" s="42"/>
      <c r="AG92" s="42"/>
      <c r="AH92" s="46"/>
      <c r="AI92" s="46"/>
      <c r="AJ92" s="34"/>
      <c r="AK92" s="34"/>
      <c r="AL92" s="34"/>
      <c r="AM92" s="34"/>
      <c r="AN92" s="47"/>
      <c r="AO92" s="47"/>
      <c r="AP92" s="47"/>
      <c r="AQ92" s="47"/>
      <c r="AR92" s="47"/>
      <c r="AS92" s="46"/>
      <c r="AT92" s="46"/>
      <c r="AU92" s="48"/>
      <c r="AV92" s="48"/>
      <c r="AW92" s="48"/>
      <c r="AX92" s="48"/>
      <c r="AY92" s="49"/>
      <c r="AZ92" s="49"/>
      <c r="BA92" s="49"/>
      <c r="BB92" s="49"/>
      <c r="BC92" s="49"/>
      <c r="BD92" s="50"/>
      <c r="BE92" s="50"/>
      <c r="BF92" s="50"/>
      <c r="BG92" s="50"/>
      <c r="BH92" s="50"/>
      <c r="BI92" s="53"/>
      <c r="BJ92" s="53"/>
    </row>
    <row r="93" spans="1:62" ht="119.4" thickBot="1" x14ac:dyDescent="0.3">
      <c r="A93" s="28">
        <v>93</v>
      </c>
      <c r="B93" s="52" t="s">
        <v>55</v>
      </c>
      <c r="C93" s="33">
        <v>4</v>
      </c>
      <c r="D93" s="33">
        <v>11</v>
      </c>
      <c r="E93" s="37" t="s">
        <v>374</v>
      </c>
      <c r="F93" s="37" t="s">
        <v>375</v>
      </c>
      <c r="G93" s="37" t="s">
        <v>376</v>
      </c>
      <c r="H93" s="38"/>
      <c r="I93" s="39" t="s">
        <v>377</v>
      </c>
      <c r="J93" s="38"/>
      <c r="K93" s="102">
        <v>388</v>
      </c>
      <c r="L93" s="40" t="s">
        <v>27002</v>
      </c>
      <c r="M93" s="41">
        <f t="shared" si="2"/>
        <v>0</v>
      </c>
      <c r="N93" s="41">
        <f t="shared" si="3"/>
        <v>0</v>
      </c>
      <c r="O93" s="92"/>
      <c r="P93" s="36"/>
      <c r="Q93" s="35"/>
      <c r="R93" s="44"/>
      <c r="S93" s="44"/>
      <c r="T93" s="45"/>
      <c r="U93" s="45"/>
      <c r="V93" s="45"/>
      <c r="W93" s="45"/>
      <c r="X93" s="45"/>
      <c r="Y93" s="45"/>
      <c r="Z93" s="46"/>
      <c r="AA93" s="42"/>
      <c r="AB93" s="42"/>
      <c r="AC93" s="42"/>
      <c r="AD93" s="42"/>
      <c r="AE93" s="42"/>
      <c r="AF93" s="42"/>
      <c r="AG93" s="42"/>
      <c r="AH93" s="46"/>
      <c r="AI93" s="46"/>
      <c r="AJ93" s="34"/>
      <c r="AK93" s="34"/>
      <c r="AL93" s="34"/>
      <c r="AM93" s="34"/>
      <c r="AN93" s="47"/>
      <c r="AO93" s="47"/>
      <c r="AP93" s="47"/>
      <c r="AQ93" s="47"/>
      <c r="AR93" s="47"/>
      <c r="AS93" s="46"/>
      <c r="AT93" s="46"/>
      <c r="AU93" s="48"/>
      <c r="AV93" s="48"/>
      <c r="AW93" s="48"/>
      <c r="AX93" s="48"/>
      <c r="AY93" s="49"/>
      <c r="AZ93" s="49"/>
      <c r="BA93" s="49"/>
      <c r="BB93" s="49"/>
      <c r="BC93" s="49"/>
      <c r="BD93" s="50"/>
      <c r="BE93" s="50"/>
      <c r="BF93" s="50"/>
      <c r="BG93" s="50"/>
      <c r="BH93" s="50"/>
      <c r="BI93" s="53"/>
      <c r="BJ93" s="53"/>
    </row>
    <row r="94" spans="1:62" ht="40.200000000000003" thickBot="1" x14ac:dyDescent="0.3">
      <c r="A94" s="28">
        <v>94</v>
      </c>
      <c r="B94" s="52" t="s">
        <v>55</v>
      </c>
      <c r="C94" s="33">
        <v>4</v>
      </c>
      <c r="D94" s="33">
        <v>12</v>
      </c>
      <c r="E94" s="37" t="s">
        <v>378</v>
      </c>
      <c r="F94" s="37" t="s">
        <v>92</v>
      </c>
      <c r="G94" s="37" t="s">
        <v>379</v>
      </c>
      <c r="H94" s="38"/>
      <c r="I94" s="39" t="s">
        <v>113</v>
      </c>
      <c r="J94" s="38"/>
      <c r="K94" s="102">
        <v>389</v>
      </c>
      <c r="L94" s="40" t="s">
        <v>27002</v>
      </c>
      <c r="M94" s="41">
        <f t="shared" si="2"/>
        <v>0</v>
      </c>
      <c r="N94" s="41">
        <f t="shared" si="3"/>
        <v>0</v>
      </c>
      <c r="O94" s="92"/>
      <c r="P94" s="36"/>
      <c r="Q94" s="35"/>
      <c r="R94" s="44"/>
      <c r="S94" s="44"/>
      <c r="T94" s="45"/>
      <c r="U94" s="45"/>
      <c r="V94" s="45"/>
      <c r="W94" s="45"/>
      <c r="X94" s="45"/>
      <c r="Y94" s="45"/>
      <c r="Z94" s="46"/>
      <c r="AA94" s="42"/>
      <c r="AB94" s="42"/>
      <c r="AC94" s="42"/>
      <c r="AD94" s="42"/>
      <c r="AE94" s="42"/>
      <c r="AF94" s="42"/>
      <c r="AG94" s="42"/>
      <c r="AH94" s="46"/>
      <c r="AI94" s="46"/>
      <c r="AJ94" s="34"/>
      <c r="AK94" s="34"/>
      <c r="AL94" s="34"/>
      <c r="AM94" s="34"/>
      <c r="AN94" s="47"/>
      <c r="AO94" s="47"/>
      <c r="AP94" s="47"/>
      <c r="AQ94" s="47"/>
      <c r="AR94" s="47"/>
      <c r="AS94" s="46"/>
      <c r="AT94" s="46"/>
      <c r="AU94" s="48"/>
      <c r="AV94" s="48"/>
      <c r="AW94" s="48"/>
      <c r="AX94" s="48"/>
      <c r="AY94" s="49"/>
      <c r="AZ94" s="49"/>
      <c r="BA94" s="49"/>
      <c r="BB94" s="49"/>
      <c r="BC94" s="49"/>
      <c r="BD94" s="50"/>
      <c r="BE94" s="50"/>
      <c r="BF94" s="50"/>
      <c r="BG94" s="50"/>
      <c r="BH94" s="50"/>
      <c r="BI94" s="53"/>
      <c r="BJ94" s="53"/>
    </row>
    <row r="95" spans="1:62" ht="79.8" thickBot="1" x14ac:dyDescent="0.3">
      <c r="A95" s="28">
        <v>95</v>
      </c>
      <c r="B95" s="52" t="s">
        <v>55</v>
      </c>
      <c r="C95" s="33">
        <v>4</v>
      </c>
      <c r="D95" s="33">
        <v>13</v>
      </c>
      <c r="E95" s="37" t="s">
        <v>380</v>
      </c>
      <c r="F95" s="37" t="s">
        <v>381</v>
      </c>
      <c r="G95" s="37" t="s">
        <v>382</v>
      </c>
      <c r="H95" s="38"/>
      <c r="I95" s="39"/>
      <c r="J95" s="38"/>
      <c r="K95" s="102">
        <v>390</v>
      </c>
      <c r="L95" s="40" t="s">
        <v>27002</v>
      </c>
      <c r="M95" s="41">
        <f t="shared" si="2"/>
        <v>0</v>
      </c>
      <c r="N95" s="41">
        <f t="shared" si="3"/>
        <v>0</v>
      </c>
      <c r="O95" s="92"/>
      <c r="P95" s="36"/>
      <c r="Q95" s="35"/>
      <c r="R95" s="44"/>
      <c r="S95" s="44"/>
      <c r="T95" s="45"/>
      <c r="U95" s="45"/>
      <c r="V95" s="45"/>
      <c r="W95" s="45"/>
      <c r="X95" s="45"/>
      <c r="Y95" s="45"/>
      <c r="Z95" s="46"/>
      <c r="AA95" s="42"/>
      <c r="AB95" s="42"/>
      <c r="AC95" s="42"/>
      <c r="AD95" s="42"/>
      <c r="AE95" s="42"/>
      <c r="AF95" s="42"/>
      <c r="AG95" s="42"/>
      <c r="AH95" s="46"/>
      <c r="AI95" s="46"/>
      <c r="AJ95" s="34"/>
      <c r="AK95" s="34"/>
      <c r="AL95" s="34"/>
      <c r="AM95" s="34"/>
      <c r="AN95" s="47"/>
      <c r="AO95" s="47"/>
      <c r="AP95" s="47"/>
      <c r="AQ95" s="47"/>
      <c r="AR95" s="47"/>
      <c r="AS95" s="46"/>
      <c r="AT95" s="46"/>
      <c r="AU95" s="48"/>
      <c r="AV95" s="48"/>
      <c r="AW95" s="48"/>
      <c r="AX95" s="48"/>
      <c r="AY95" s="49"/>
      <c r="AZ95" s="49"/>
      <c r="BA95" s="49"/>
      <c r="BB95" s="49"/>
      <c r="BC95" s="49"/>
      <c r="BD95" s="50"/>
      <c r="BE95" s="50"/>
      <c r="BF95" s="50"/>
      <c r="BG95" s="50"/>
      <c r="BH95" s="50"/>
      <c r="BI95" s="53"/>
      <c r="BJ95" s="53"/>
    </row>
    <row r="96" spans="1:62" ht="106.2" thickBot="1" x14ac:dyDescent="0.3">
      <c r="A96" s="28">
        <v>96</v>
      </c>
      <c r="B96" s="52" t="s">
        <v>55</v>
      </c>
      <c r="C96" s="33">
        <v>4</v>
      </c>
      <c r="D96" s="33">
        <v>14</v>
      </c>
      <c r="E96" s="37" t="s">
        <v>383</v>
      </c>
      <c r="F96" s="37" t="s">
        <v>384</v>
      </c>
      <c r="G96" s="37" t="s">
        <v>385</v>
      </c>
      <c r="H96" s="38" t="s">
        <v>218</v>
      </c>
      <c r="I96" s="39" t="s">
        <v>386</v>
      </c>
      <c r="J96" s="38"/>
      <c r="K96" s="102">
        <v>391</v>
      </c>
      <c r="L96" s="40" t="s">
        <v>27002</v>
      </c>
      <c r="M96" s="41">
        <f t="shared" si="2"/>
        <v>0</v>
      </c>
      <c r="N96" s="41">
        <f t="shared" si="3"/>
        <v>0</v>
      </c>
      <c r="O96" s="92"/>
      <c r="P96" s="36"/>
      <c r="Q96" s="35"/>
      <c r="R96" s="44"/>
      <c r="S96" s="44"/>
      <c r="T96" s="45"/>
      <c r="U96" s="45"/>
      <c r="V96" s="45"/>
      <c r="W96" s="45"/>
      <c r="X96" s="45"/>
      <c r="Y96" s="45"/>
      <c r="Z96" s="46"/>
      <c r="AA96" s="42"/>
      <c r="AB96" s="42"/>
      <c r="AC96" s="42"/>
      <c r="AD96" s="42"/>
      <c r="AE96" s="42"/>
      <c r="AF96" s="42"/>
      <c r="AG96" s="42"/>
      <c r="AH96" s="46"/>
      <c r="AI96" s="46"/>
      <c r="AJ96" s="34"/>
      <c r="AK96" s="34"/>
      <c r="AL96" s="34"/>
      <c r="AM96" s="34"/>
      <c r="AN96" s="47"/>
      <c r="AO96" s="47"/>
      <c r="AP96" s="47"/>
      <c r="AQ96" s="47"/>
      <c r="AR96" s="47"/>
      <c r="AS96" s="46"/>
      <c r="AT96" s="46"/>
      <c r="AU96" s="48"/>
      <c r="AV96" s="48"/>
      <c r="AW96" s="48"/>
      <c r="AX96" s="48"/>
      <c r="AY96" s="49"/>
      <c r="AZ96" s="49"/>
      <c r="BA96" s="49"/>
      <c r="BB96" s="49"/>
      <c r="BC96" s="49"/>
      <c r="BD96" s="50"/>
      <c r="BE96" s="50"/>
      <c r="BF96" s="50"/>
      <c r="BG96" s="50"/>
      <c r="BH96" s="50"/>
      <c r="BI96" s="53"/>
      <c r="BJ96" s="53"/>
    </row>
    <row r="97" spans="1:62" ht="66.599999999999994" thickBot="1" x14ac:dyDescent="0.3">
      <c r="A97" s="28">
        <v>97</v>
      </c>
      <c r="B97" s="52" t="s">
        <v>55</v>
      </c>
      <c r="C97" s="33">
        <v>4</v>
      </c>
      <c r="D97" s="33">
        <v>15</v>
      </c>
      <c r="E97" s="37" t="s">
        <v>387</v>
      </c>
      <c r="F97" s="37" t="s">
        <v>388</v>
      </c>
      <c r="G97" s="37" t="s">
        <v>389</v>
      </c>
      <c r="H97" s="38"/>
      <c r="I97" s="39" t="s">
        <v>390</v>
      </c>
      <c r="J97" s="38"/>
      <c r="K97" s="102">
        <v>392</v>
      </c>
      <c r="L97" s="40" t="s">
        <v>27002</v>
      </c>
      <c r="M97" s="41">
        <f t="shared" si="2"/>
        <v>0</v>
      </c>
      <c r="N97" s="41">
        <f t="shared" si="3"/>
        <v>0</v>
      </c>
      <c r="O97" s="92"/>
      <c r="P97" s="36"/>
      <c r="Q97" s="35"/>
      <c r="R97" s="44"/>
      <c r="S97" s="44"/>
      <c r="T97" s="45"/>
      <c r="U97" s="45"/>
      <c r="V97" s="45"/>
      <c r="W97" s="45"/>
      <c r="X97" s="45"/>
      <c r="Y97" s="45"/>
      <c r="Z97" s="46"/>
      <c r="AA97" s="42"/>
      <c r="AB97" s="42"/>
      <c r="AC97" s="42"/>
      <c r="AD97" s="42"/>
      <c r="AE97" s="42"/>
      <c r="AF97" s="42"/>
      <c r="AG97" s="42"/>
      <c r="AH97" s="46"/>
      <c r="AI97" s="46"/>
      <c r="AJ97" s="34"/>
      <c r="AK97" s="34"/>
      <c r="AL97" s="34"/>
      <c r="AM97" s="34"/>
      <c r="AN97" s="47"/>
      <c r="AO97" s="47"/>
      <c r="AP97" s="47"/>
      <c r="AQ97" s="47"/>
      <c r="AR97" s="47"/>
      <c r="AS97" s="46"/>
      <c r="AT97" s="46"/>
      <c r="AU97" s="48"/>
      <c r="AV97" s="48"/>
      <c r="AW97" s="48"/>
      <c r="AX97" s="48"/>
      <c r="AY97" s="49"/>
      <c r="AZ97" s="49"/>
      <c r="BA97" s="49"/>
      <c r="BB97" s="49"/>
      <c r="BC97" s="49"/>
      <c r="BD97" s="50"/>
      <c r="BE97" s="50"/>
      <c r="BF97" s="50"/>
      <c r="BG97" s="50"/>
      <c r="BH97" s="50"/>
      <c r="BI97" s="53"/>
      <c r="BJ97" s="53"/>
    </row>
    <row r="98" spans="1:62" ht="27" thickBot="1" x14ac:dyDescent="0.3">
      <c r="A98" s="28">
        <v>98</v>
      </c>
      <c r="B98" s="52" t="s">
        <v>55</v>
      </c>
      <c r="C98" s="33">
        <v>4</v>
      </c>
      <c r="D98" s="33">
        <v>16</v>
      </c>
      <c r="E98" s="37" t="s">
        <v>391</v>
      </c>
      <c r="F98" s="37" t="s">
        <v>392</v>
      </c>
      <c r="G98" s="37" t="s">
        <v>393</v>
      </c>
      <c r="H98" s="38"/>
      <c r="I98" s="39"/>
      <c r="J98" s="38"/>
      <c r="K98" s="102">
        <v>393</v>
      </c>
      <c r="L98" s="40" t="s">
        <v>27002</v>
      </c>
      <c r="M98" s="41">
        <f t="shared" si="2"/>
        <v>0</v>
      </c>
      <c r="N98" s="41">
        <f t="shared" si="3"/>
        <v>0</v>
      </c>
      <c r="O98" s="92"/>
      <c r="P98" s="36"/>
      <c r="Q98" s="35"/>
      <c r="R98" s="44"/>
      <c r="S98" s="44"/>
      <c r="T98" s="45"/>
      <c r="U98" s="45"/>
      <c r="V98" s="45"/>
      <c r="W98" s="45"/>
      <c r="X98" s="45"/>
      <c r="Y98" s="45"/>
      <c r="Z98" s="46"/>
      <c r="AA98" s="42"/>
      <c r="AB98" s="42"/>
      <c r="AC98" s="42"/>
      <c r="AD98" s="42"/>
      <c r="AE98" s="42"/>
      <c r="AF98" s="42"/>
      <c r="AG98" s="42"/>
      <c r="AH98" s="46"/>
      <c r="AI98" s="46"/>
      <c r="AJ98" s="34">
        <v>1</v>
      </c>
      <c r="AK98" s="34">
        <v>0</v>
      </c>
      <c r="AL98" s="34" t="s">
        <v>27562</v>
      </c>
      <c r="AM98" s="34" t="s">
        <v>27135</v>
      </c>
      <c r="AN98" s="47"/>
      <c r="AO98" s="47"/>
      <c r="AP98" s="47"/>
      <c r="AQ98" s="47"/>
      <c r="AR98" s="47"/>
      <c r="AS98" s="46"/>
      <c r="AT98" s="46"/>
      <c r="AU98" s="48"/>
      <c r="AV98" s="48"/>
      <c r="AW98" s="48"/>
      <c r="AX98" s="48"/>
      <c r="AY98" s="49"/>
      <c r="AZ98" s="49"/>
      <c r="BA98" s="49"/>
      <c r="BB98" s="49"/>
      <c r="BC98" s="49"/>
      <c r="BD98" s="50"/>
      <c r="BE98" s="50"/>
      <c r="BF98" s="50"/>
      <c r="BG98" s="50"/>
      <c r="BH98" s="50"/>
      <c r="BI98" s="53"/>
      <c r="BJ98" s="53"/>
    </row>
    <row r="99" spans="1:62" ht="66.599999999999994" thickBot="1" x14ac:dyDescent="0.3">
      <c r="A99" s="28">
        <v>99</v>
      </c>
      <c r="B99" s="52" t="s">
        <v>55</v>
      </c>
      <c r="C99" s="33">
        <v>4</v>
      </c>
      <c r="D99" s="33">
        <v>17</v>
      </c>
      <c r="E99" s="37" t="s">
        <v>394</v>
      </c>
      <c r="F99" s="37" t="s">
        <v>395</v>
      </c>
      <c r="G99" s="37" t="s">
        <v>396</v>
      </c>
      <c r="H99" s="38"/>
      <c r="I99" s="39" t="s">
        <v>397</v>
      </c>
      <c r="J99" s="38"/>
      <c r="K99" s="102">
        <v>394</v>
      </c>
      <c r="L99" s="40" t="s">
        <v>27002</v>
      </c>
      <c r="M99" s="41">
        <f t="shared" si="2"/>
        <v>0</v>
      </c>
      <c r="N99" s="41">
        <f t="shared" si="3"/>
        <v>0</v>
      </c>
      <c r="O99" s="92"/>
      <c r="P99" s="36"/>
      <c r="Q99" s="35"/>
      <c r="R99" s="44"/>
      <c r="S99" s="44"/>
      <c r="T99" s="45"/>
      <c r="U99" s="45"/>
      <c r="V99" s="45"/>
      <c r="W99" s="45"/>
      <c r="X99" s="45"/>
      <c r="Y99" s="45"/>
      <c r="Z99" s="46"/>
      <c r="AA99" s="42"/>
      <c r="AB99" s="42"/>
      <c r="AC99" s="42"/>
      <c r="AD99" s="42"/>
      <c r="AE99" s="42"/>
      <c r="AF99" s="42"/>
      <c r="AG99" s="42"/>
      <c r="AH99" s="46"/>
      <c r="AI99" s="46"/>
      <c r="AJ99" s="34"/>
      <c r="AK99" s="34"/>
      <c r="AL99" s="34"/>
      <c r="AM99" s="34"/>
      <c r="AN99" s="47"/>
      <c r="AO99" s="47"/>
      <c r="AP99" s="47"/>
      <c r="AQ99" s="47"/>
      <c r="AR99" s="47"/>
      <c r="AS99" s="46"/>
      <c r="AT99" s="46"/>
      <c r="AU99" s="48"/>
      <c r="AV99" s="48"/>
      <c r="AW99" s="48"/>
      <c r="AX99" s="48"/>
      <c r="AY99" s="49"/>
      <c r="AZ99" s="49"/>
      <c r="BA99" s="49"/>
      <c r="BB99" s="49"/>
      <c r="BC99" s="49"/>
      <c r="BD99" s="50"/>
      <c r="BE99" s="50"/>
      <c r="BF99" s="50"/>
      <c r="BG99" s="50"/>
      <c r="BH99" s="50"/>
      <c r="BI99" s="53"/>
      <c r="BJ99" s="53"/>
    </row>
    <row r="100" spans="1:62" ht="79.8" thickBot="1" x14ac:dyDescent="0.3">
      <c r="A100" s="28">
        <v>100</v>
      </c>
      <c r="B100" s="52" t="s">
        <v>55</v>
      </c>
      <c r="C100" s="33">
        <v>4</v>
      </c>
      <c r="D100" s="33">
        <v>18</v>
      </c>
      <c r="E100" s="37" t="s">
        <v>398</v>
      </c>
      <c r="F100" s="37" t="s">
        <v>399</v>
      </c>
      <c r="G100" s="37" t="s">
        <v>400</v>
      </c>
      <c r="H100" s="38"/>
      <c r="I100" s="39" t="s">
        <v>373</v>
      </c>
      <c r="J100" s="38"/>
      <c r="K100" s="102">
        <v>395</v>
      </c>
      <c r="L100" s="40" t="s">
        <v>27002</v>
      </c>
      <c r="M100" s="41">
        <f t="shared" si="2"/>
        <v>0</v>
      </c>
      <c r="N100" s="41">
        <f t="shared" si="3"/>
        <v>0</v>
      </c>
      <c r="O100" s="92"/>
      <c r="P100" s="36"/>
      <c r="Q100" s="35"/>
      <c r="R100" s="44"/>
      <c r="S100" s="44"/>
      <c r="T100" s="45"/>
      <c r="U100" s="45"/>
      <c r="V100" s="45"/>
      <c r="W100" s="45"/>
      <c r="X100" s="45"/>
      <c r="Y100" s="45"/>
      <c r="Z100" s="46"/>
      <c r="AA100" s="42"/>
      <c r="AB100" s="42"/>
      <c r="AC100" s="42"/>
      <c r="AD100" s="42"/>
      <c r="AE100" s="42"/>
      <c r="AF100" s="42"/>
      <c r="AG100" s="42"/>
      <c r="AH100" s="46"/>
      <c r="AI100" s="46"/>
      <c r="AJ100" s="34"/>
      <c r="AK100" s="34"/>
      <c r="AL100" s="34"/>
      <c r="AM100" s="34"/>
      <c r="AN100" s="47"/>
      <c r="AO100" s="47"/>
      <c r="AP100" s="47"/>
      <c r="AQ100" s="47"/>
      <c r="AR100" s="47"/>
      <c r="AS100" s="46"/>
      <c r="AT100" s="46"/>
      <c r="AU100" s="48"/>
      <c r="AV100" s="48"/>
      <c r="AW100" s="48"/>
      <c r="AX100" s="48"/>
      <c r="AY100" s="49"/>
      <c r="AZ100" s="49"/>
      <c r="BA100" s="49"/>
      <c r="BB100" s="49"/>
      <c r="BC100" s="49"/>
      <c r="BD100" s="50"/>
      <c r="BE100" s="50"/>
      <c r="BF100" s="50"/>
      <c r="BG100" s="50"/>
      <c r="BH100" s="50"/>
      <c r="BI100" s="53"/>
      <c r="BJ100" s="53"/>
    </row>
    <row r="101" spans="1:62" ht="93" thickBot="1" x14ac:dyDescent="0.3">
      <c r="A101" s="28">
        <v>101</v>
      </c>
      <c r="B101" s="52" t="s">
        <v>55</v>
      </c>
      <c r="C101" s="33">
        <v>4</v>
      </c>
      <c r="D101" s="33">
        <v>19</v>
      </c>
      <c r="E101" s="37" t="s">
        <v>401</v>
      </c>
      <c r="F101" s="37" t="s">
        <v>314</v>
      </c>
      <c r="G101" s="37" t="s">
        <v>402</v>
      </c>
      <c r="H101" s="38"/>
      <c r="I101" s="39" t="s">
        <v>280</v>
      </c>
      <c r="J101" s="38"/>
      <c r="K101" s="102">
        <v>396</v>
      </c>
      <c r="L101" s="40" t="s">
        <v>27002</v>
      </c>
      <c r="M101" s="41">
        <f t="shared" si="2"/>
        <v>0</v>
      </c>
      <c r="N101" s="41">
        <f t="shared" si="3"/>
        <v>0</v>
      </c>
      <c r="O101" s="92"/>
      <c r="P101" s="36"/>
      <c r="Q101" s="35"/>
      <c r="R101" s="44"/>
      <c r="S101" s="44"/>
      <c r="T101" s="45"/>
      <c r="U101" s="45"/>
      <c r="V101" s="45"/>
      <c r="W101" s="45"/>
      <c r="X101" s="45"/>
      <c r="Y101" s="45"/>
      <c r="Z101" s="46"/>
      <c r="AA101" s="42"/>
      <c r="AB101" s="42"/>
      <c r="AC101" s="42"/>
      <c r="AD101" s="42"/>
      <c r="AE101" s="42"/>
      <c r="AF101" s="42"/>
      <c r="AG101" s="42"/>
      <c r="AH101" s="46"/>
      <c r="AI101" s="46"/>
      <c r="AJ101" s="34">
        <v>1</v>
      </c>
      <c r="AK101" s="34">
        <v>0</v>
      </c>
      <c r="AL101" s="34" t="s">
        <v>27564</v>
      </c>
      <c r="AM101" s="34" t="s">
        <v>27563</v>
      </c>
      <c r="AN101" s="47"/>
      <c r="AO101" s="47"/>
      <c r="AP101" s="47"/>
      <c r="AQ101" s="47"/>
      <c r="AR101" s="47"/>
      <c r="AS101" s="46"/>
      <c r="AT101" s="46"/>
      <c r="AU101" s="48"/>
      <c r="AV101" s="48"/>
      <c r="AW101" s="48"/>
      <c r="AX101" s="48"/>
      <c r="AY101" s="49"/>
      <c r="AZ101" s="49"/>
      <c r="BA101" s="49"/>
      <c r="BB101" s="49"/>
      <c r="BC101" s="49"/>
      <c r="BD101" s="50"/>
      <c r="BE101" s="50"/>
      <c r="BF101" s="50"/>
      <c r="BG101" s="50"/>
      <c r="BH101" s="50"/>
      <c r="BI101" s="53"/>
      <c r="BJ101" s="53"/>
    </row>
    <row r="102" spans="1:62" ht="119.4" thickBot="1" x14ac:dyDescent="0.3">
      <c r="A102" s="28">
        <v>102</v>
      </c>
      <c r="B102" s="52" t="s">
        <v>55</v>
      </c>
      <c r="C102" s="33">
        <v>4</v>
      </c>
      <c r="D102" s="33">
        <v>20</v>
      </c>
      <c r="E102" s="37" t="s">
        <v>403</v>
      </c>
      <c r="F102" s="37" t="s">
        <v>404</v>
      </c>
      <c r="G102" s="37" t="s">
        <v>405</v>
      </c>
      <c r="H102" s="38" t="s">
        <v>406</v>
      </c>
      <c r="I102" s="39" t="s">
        <v>322</v>
      </c>
      <c r="J102" s="38"/>
      <c r="K102" s="102">
        <v>546</v>
      </c>
      <c r="L102" s="40" t="s">
        <v>27003</v>
      </c>
      <c r="M102" s="41">
        <f t="shared" si="2"/>
        <v>1</v>
      </c>
      <c r="N102" s="41">
        <f t="shared" si="3"/>
        <v>0</v>
      </c>
      <c r="O102" s="92"/>
      <c r="P102" s="36"/>
      <c r="Q102" s="35"/>
      <c r="R102" s="44"/>
      <c r="S102" s="44"/>
      <c r="T102" s="45"/>
      <c r="U102" s="45"/>
      <c r="V102" s="45"/>
      <c r="W102" s="45"/>
      <c r="X102" s="45"/>
      <c r="Y102" s="45"/>
      <c r="Z102" s="46"/>
      <c r="AA102" s="42"/>
      <c r="AB102" s="42"/>
      <c r="AC102" s="42"/>
      <c r="AD102" s="42"/>
      <c r="AE102" s="42"/>
      <c r="AF102" s="42"/>
      <c r="AG102" s="42"/>
      <c r="AH102" s="46"/>
      <c r="AI102" s="46"/>
      <c r="AJ102" s="34"/>
      <c r="AK102" s="34"/>
      <c r="AL102" s="34"/>
      <c r="AM102" s="34"/>
      <c r="AN102" s="47"/>
      <c r="AO102" s="47"/>
      <c r="AP102" s="47"/>
      <c r="AQ102" s="47"/>
      <c r="AR102" s="47"/>
      <c r="AS102" s="46"/>
      <c r="AT102" s="46"/>
      <c r="AU102" s="48"/>
      <c r="AV102" s="48"/>
      <c r="AW102" s="48"/>
      <c r="AX102" s="48"/>
      <c r="AY102" s="49"/>
      <c r="AZ102" s="49"/>
      <c r="BA102" s="49"/>
      <c r="BB102" s="49"/>
      <c r="BC102" s="49"/>
      <c r="BD102" s="50"/>
      <c r="BE102" s="50"/>
      <c r="BF102" s="50"/>
      <c r="BG102" s="50"/>
      <c r="BH102" s="50"/>
      <c r="BI102" s="53"/>
      <c r="BJ102" s="53"/>
    </row>
    <row r="103" spans="1:62" ht="53.4" thickBot="1" x14ac:dyDescent="0.3">
      <c r="A103" s="28">
        <v>103</v>
      </c>
      <c r="B103" s="52" t="s">
        <v>55</v>
      </c>
      <c r="C103" s="33">
        <v>4</v>
      </c>
      <c r="D103" s="33">
        <v>21</v>
      </c>
      <c r="E103" s="37" t="s">
        <v>407</v>
      </c>
      <c r="F103" s="37" t="s">
        <v>104</v>
      </c>
      <c r="G103" s="37" t="s">
        <v>408</v>
      </c>
      <c r="H103" s="38"/>
      <c r="I103" s="39" t="s">
        <v>280</v>
      </c>
      <c r="J103" s="38"/>
      <c r="K103" s="102">
        <v>547</v>
      </c>
      <c r="L103" s="40" t="s">
        <v>27003</v>
      </c>
      <c r="M103" s="41">
        <f t="shared" si="2"/>
        <v>0</v>
      </c>
      <c r="N103" s="41">
        <f t="shared" si="3"/>
        <v>0</v>
      </c>
      <c r="O103" s="92"/>
      <c r="P103" s="36"/>
      <c r="Q103" s="35"/>
      <c r="R103" s="44"/>
      <c r="S103" s="44"/>
      <c r="T103" s="45"/>
      <c r="U103" s="45"/>
      <c r="V103" s="45"/>
      <c r="W103" s="45"/>
      <c r="X103" s="45"/>
      <c r="Y103" s="45"/>
      <c r="Z103" s="46"/>
      <c r="AA103" s="42"/>
      <c r="AB103" s="42"/>
      <c r="AC103" s="42"/>
      <c r="AD103" s="42"/>
      <c r="AE103" s="42"/>
      <c r="AF103" s="42"/>
      <c r="AG103" s="42"/>
      <c r="AH103" s="46"/>
      <c r="AI103" s="46"/>
      <c r="AJ103" s="34"/>
      <c r="AK103" s="34"/>
      <c r="AL103" s="34"/>
      <c r="AM103" s="34"/>
      <c r="AN103" s="47"/>
      <c r="AO103" s="47"/>
      <c r="AP103" s="47"/>
      <c r="AQ103" s="47"/>
      <c r="AR103" s="47"/>
      <c r="AS103" s="46"/>
      <c r="AT103" s="46"/>
      <c r="AU103" s="48"/>
      <c r="AV103" s="48"/>
      <c r="AW103" s="48"/>
      <c r="AX103" s="48"/>
      <c r="AY103" s="49"/>
      <c r="AZ103" s="49"/>
      <c r="BA103" s="49"/>
      <c r="BB103" s="49"/>
      <c r="BC103" s="49"/>
      <c r="BD103" s="50"/>
      <c r="BE103" s="50"/>
      <c r="BF103" s="50"/>
      <c r="BG103" s="50"/>
      <c r="BH103" s="50"/>
      <c r="BI103" s="53"/>
      <c r="BJ103" s="53"/>
    </row>
    <row r="104" spans="1:62" ht="66.599999999999994" thickBot="1" x14ac:dyDescent="0.3">
      <c r="A104" s="28">
        <v>104</v>
      </c>
      <c r="B104" s="52" t="s">
        <v>55</v>
      </c>
      <c r="C104" s="33">
        <v>4</v>
      </c>
      <c r="D104" s="33">
        <v>22</v>
      </c>
      <c r="E104" s="37" t="s">
        <v>409</v>
      </c>
      <c r="F104" s="37" t="s">
        <v>410</v>
      </c>
      <c r="G104" s="37" t="s">
        <v>411</v>
      </c>
      <c r="H104" s="38"/>
      <c r="I104" s="39" t="s">
        <v>412</v>
      </c>
      <c r="J104" s="38"/>
      <c r="K104" s="102">
        <v>548</v>
      </c>
      <c r="L104" s="40" t="s">
        <v>27003</v>
      </c>
      <c r="M104" s="41">
        <f t="shared" si="2"/>
        <v>0</v>
      </c>
      <c r="N104" s="41">
        <f t="shared" si="3"/>
        <v>0</v>
      </c>
      <c r="O104" s="92"/>
      <c r="P104" s="36"/>
      <c r="Q104" s="35"/>
      <c r="R104" s="44"/>
      <c r="S104" s="44"/>
      <c r="T104" s="45"/>
      <c r="U104" s="45"/>
      <c r="V104" s="45"/>
      <c r="W104" s="45"/>
      <c r="X104" s="45"/>
      <c r="Y104" s="45"/>
      <c r="Z104" s="46"/>
      <c r="AA104" s="42"/>
      <c r="AB104" s="42"/>
      <c r="AC104" s="42"/>
      <c r="AD104" s="42"/>
      <c r="AE104" s="42"/>
      <c r="AF104" s="42"/>
      <c r="AG104" s="42"/>
      <c r="AH104" s="46"/>
      <c r="AI104" s="46"/>
      <c r="AJ104" s="34"/>
      <c r="AK104" s="34"/>
      <c r="AL104" s="34"/>
      <c r="AM104" s="34"/>
      <c r="AN104" s="47"/>
      <c r="AO104" s="47"/>
      <c r="AP104" s="47"/>
      <c r="AQ104" s="47"/>
      <c r="AR104" s="47"/>
      <c r="AS104" s="46"/>
      <c r="AT104" s="46"/>
      <c r="AU104" s="48"/>
      <c r="AV104" s="48"/>
      <c r="AW104" s="48"/>
      <c r="AX104" s="48"/>
      <c r="AY104" s="49"/>
      <c r="AZ104" s="49"/>
      <c r="BA104" s="49"/>
      <c r="BB104" s="49"/>
      <c r="BC104" s="49"/>
      <c r="BD104" s="50"/>
      <c r="BE104" s="50"/>
      <c r="BF104" s="50"/>
      <c r="BG104" s="50"/>
      <c r="BH104" s="50"/>
      <c r="BI104" s="53"/>
      <c r="BJ104" s="53"/>
    </row>
    <row r="105" spans="1:62" ht="27" thickBot="1" x14ac:dyDescent="0.3">
      <c r="A105" s="28">
        <v>105</v>
      </c>
      <c r="B105" s="52" t="s">
        <v>55</v>
      </c>
      <c r="C105" s="33">
        <v>4</v>
      </c>
      <c r="D105" s="33">
        <v>23</v>
      </c>
      <c r="E105" s="37" t="s">
        <v>413</v>
      </c>
      <c r="F105" s="37" t="s">
        <v>104</v>
      </c>
      <c r="G105" s="37" t="s">
        <v>414</v>
      </c>
      <c r="H105" s="38"/>
      <c r="I105" s="39" t="s">
        <v>280</v>
      </c>
      <c r="J105" s="38"/>
      <c r="K105" s="102">
        <v>549</v>
      </c>
      <c r="L105" s="40" t="s">
        <v>27003</v>
      </c>
      <c r="M105" s="41">
        <f t="shared" si="2"/>
        <v>0</v>
      </c>
      <c r="N105" s="41">
        <f t="shared" si="3"/>
        <v>0</v>
      </c>
      <c r="O105" s="92"/>
      <c r="P105" s="36"/>
      <c r="Q105" s="35"/>
      <c r="R105" s="44"/>
      <c r="S105" s="44"/>
      <c r="T105" s="45"/>
      <c r="U105" s="45"/>
      <c r="V105" s="45"/>
      <c r="W105" s="45"/>
      <c r="X105" s="45"/>
      <c r="Y105" s="45"/>
      <c r="Z105" s="46"/>
      <c r="AA105" s="42"/>
      <c r="AB105" s="42"/>
      <c r="AC105" s="42"/>
      <c r="AD105" s="42"/>
      <c r="AE105" s="42"/>
      <c r="AF105" s="42"/>
      <c r="AG105" s="42"/>
      <c r="AH105" s="46"/>
      <c r="AI105" s="46"/>
      <c r="AJ105" s="34"/>
      <c r="AK105" s="34"/>
      <c r="AL105" s="34"/>
      <c r="AM105" s="34"/>
      <c r="AN105" s="47"/>
      <c r="AO105" s="47"/>
      <c r="AP105" s="47"/>
      <c r="AQ105" s="47"/>
      <c r="AR105" s="47"/>
      <c r="AS105" s="46"/>
      <c r="AT105" s="46"/>
      <c r="AU105" s="48"/>
      <c r="AV105" s="48"/>
      <c r="AW105" s="48"/>
      <c r="AX105" s="48"/>
      <c r="AY105" s="49"/>
      <c r="AZ105" s="49"/>
      <c r="BA105" s="49"/>
      <c r="BB105" s="49"/>
      <c r="BC105" s="49"/>
      <c r="BD105" s="50"/>
      <c r="BE105" s="50"/>
      <c r="BF105" s="50"/>
      <c r="BG105" s="50"/>
      <c r="BH105" s="50"/>
      <c r="BI105" s="53"/>
      <c r="BJ105" s="53"/>
    </row>
    <row r="106" spans="1:62" ht="66.599999999999994" thickBot="1" x14ac:dyDescent="0.3">
      <c r="A106" s="28">
        <v>106</v>
      </c>
      <c r="B106" s="52" t="s">
        <v>55</v>
      </c>
      <c r="C106" s="33">
        <v>4</v>
      </c>
      <c r="D106" s="33">
        <v>24</v>
      </c>
      <c r="E106" s="37" t="s">
        <v>415</v>
      </c>
      <c r="F106" s="37" t="s">
        <v>104</v>
      </c>
      <c r="G106" s="37" t="s">
        <v>416</v>
      </c>
      <c r="H106" s="38"/>
      <c r="I106" s="39" t="s">
        <v>224</v>
      </c>
      <c r="J106" s="38"/>
      <c r="K106" s="102">
        <v>550</v>
      </c>
      <c r="L106" s="40" t="s">
        <v>27003</v>
      </c>
      <c r="M106" s="41">
        <f t="shared" si="2"/>
        <v>0</v>
      </c>
      <c r="N106" s="41">
        <f t="shared" si="3"/>
        <v>0</v>
      </c>
      <c r="O106" s="92"/>
      <c r="P106" s="36"/>
      <c r="Q106" s="35"/>
      <c r="R106" s="44"/>
      <c r="S106" s="44"/>
      <c r="T106" s="45"/>
      <c r="U106" s="45"/>
      <c r="V106" s="45"/>
      <c r="W106" s="45"/>
      <c r="X106" s="45"/>
      <c r="Y106" s="45"/>
      <c r="Z106" s="46"/>
      <c r="AA106" s="42"/>
      <c r="AB106" s="42"/>
      <c r="AC106" s="42"/>
      <c r="AD106" s="42"/>
      <c r="AE106" s="42"/>
      <c r="AF106" s="42"/>
      <c r="AG106" s="42"/>
      <c r="AH106" s="46"/>
      <c r="AI106" s="46"/>
      <c r="AJ106" s="34">
        <v>1</v>
      </c>
      <c r="AK106" s="34">
        <v>0</v>
      </c>
      <c r="AL106" s="34" t="s">
        <v>27565</v>
      </c>
      <c r="AM106" s="34" t="s">
        <v>27135</v>
      </c>
      <c r="AN106" s="47"/>
      <c r="AO106" s="47"/>
      <c r="AP106" s="47"/>
      <c r="AQ106" s="47"/>
      <c r="AR106" s="47"/>
      <c r="AS106" s="46"/>
      <c r="AT106" s="46"/>
      <c r="AU106" s="48"/>
      <c r="AV106" s="48"/>
      <c r="AW106" s="48"/>
      <c r="AX106" s="48"/>
      <c r="AY106" s="49"/>
      <c r="AZ106" s="49"/>
      <c r="BA106" s="49"/>
      <c r="BB106" s="49"/>
      <c r="BC106" s="49"/>
      <c r="BD106" s="50"/>
      <c r="BE106" s="50"/>
      <c r="BF106" s="50"/>
      <c r="BG106" s="50"/>
      <c r="BH106" s="50"/>
      <c r="BI106" s="53"/>
      <c r="BJ106" s="53"/>
    </row>
    <row r="107" spans="1:62" ht="13.8" thickBot="1" x14ac:dyDescent="0.3">
      <c r="A107" s="28">
        <v>107</v>
      </c>
      <c r="B107" s="52" t="s">
        <v>55</v>
      </c>
      <c r="C107" s="33">
        <v>4</v>
      </c>
      <c r="D107" s="33">
        <v>25</v>
      </c>
      <c r="E107" s="37" t="s">
        <v>417</v>
      </c>
      <c r="F107" s="37" t="s">
        <v>418</v>
      </c>
      <c r="G107" s="37" t="s">
        <v>419</v>
      </c>
      <c r="H107" s="38"/>
      <c r="I107" s="39"/>
      <c r="J107" s="38"/>
      <c r="K107" s="102">
        <v>551</v>
      </c>
      <c r="L107" s="40" t="s">
        <v>27003</v>
      </c>
      <c r="M107" s="41">
        <f t="shared" si="2"/>
        <v>0</v>
      </c>
      <c r="N107" s="41">
        <f t="shared" si="3"/>
        <v>0</v>
      </c>
      <c r="O107" s="92"/>
      <c r="P107" s="36"/>
      <c r="Q107" s="35"/>
      <c r="R107" s="44"/>
      <c r="S107" s="44"/>
      <c r="T107" s="45"/>
      <c r="U107" s="45"/>
      <c r="V107" s="45"/>
      <c r="W107" s="45"/>
      <c r="X107" s="45"/>
      <c r="Y107" s="45"/>
      <c r="Z107" s="46"/>
      <c r="AA107" s="42"/>
      <c r="AB107" s="42"/>
      <c r="AC107" s="42"/>
      <c r="AD107" s="42"/>
      <c r="AE107" s="42"/>
      <c r="AF107" s="42"/>
      <c r="AG107" s="42"/>
      <c r="AH107" s="46"/>
      <c r="AI107" s="46"/>
      <c r="AJ107" s="34"/>
      <c r="AK107" s="34"/>
      <c r="AL107" s="34"/>
      <c r="AM107" s="34"/>
      <c r="AN107" s="47"/>
      <c r="AO107" s="47"/>
      <c r="AP107" s="47"/>
      <c r="AQ107" s="47"/>
      <c r="AR107" s="47"/>
      <c r="AS107" s="46"/>
      <c r="AT107" s="46"/>
      <c r="AU107" s="48"/>
      <c r="AV107" s="48"/>
      <c r="AW107" s="48"/>
      <c r="AX107" s="48"/>
      <c r="AY107" s="49"/>
      <c r="AZ107" s="49"/>
      <c r="BA107" s="49"/>
      <c r="BB107" s="49"/>
      <c r="BC107" s="49"/>
      <c r="BD107" s="50"/>
      <c r="BE107" s="50"/>
      <c r="BF107" s="50"/>
      <c r="BG107" s="50"/>
      <c r="BH107" s="50"/>
      <c r="BI107" s="53"/>
      <c r="BJ107" s="53"/>
    </row>
    <row r="108" spans="1:62" ht="66.599999999999994" thickBot="1" x14ac:dyDescent="0.3">
      <c r="A108" s="28">
        <v>108</v>
      </c>
      <c r="B108" s="52" t="s">
        <v>55</v>
      </c>
      <c r="C108" s="33">
        <v>4</v>
      </c>
      <c r="D108" s="33">
        <v>26</v>
      </c>
      <c r="E108" s="37" t="s">
        <v>420</v>
      </c>
      <c r="F108" s="37" t="s">
        <v>421</v>
      </c>
      <c r="G108" s="37" t="s">
        <v>422</v>
      </c>
      <c r="H108" s="38"/>
      <c r="I108" s="39" t="s">
        <v>280</v>
      </c>
      <c r="J108" s="38"/>
      <c r="K108" s="102">
        <v>552</v>
      </c>
      <c r="L108" s="40" t="s">
        <v>27003</v>
      </c>
      <c r="M108" s="41">
        <f t="shared" si="2"/>
        <v>0</v>
      </c>
      <c r="N108" s="41">
        <f t="shared" si="3"/>
        <v>0</v>
      </c>
      <c r="O108" s="92"/>
      <c r="P108" s="36"/>
      <c r="Q108" s="35"/>
      <c r="R108" s="44"/>
      <c r="S108" s="44"/>
      <c r="T108" s="45"/>
      <c r="U108" s="45"/>
      <c r="V108" s="45"/>
      <c r="W108" s="45"/>
      <c r="X108" s="45"/>
      <c r="Y108" s="45"/>
      <c r="Z108" s="46"/>
      <c r="AA108" s="42"/>
      <c r="AB108" s="42"/>
      <c r="AC108" s="42"/>
      <c r="AD108" s="42"/>
      <c r="AE108" s="42"/>
      <c r="AF108" s="42"/>
      <c r="AG108" s="42"/>
      <c r="AH108" s="46"/>
      <c r="AI108" s="46"/>
      <c r="AJ108" s="34"/>
      <c r="AK108" s="34"/>
      <c r="AL108" s="34"/>
      <c r="AM108" s="34"/>
      <c r="AN108" s="47"/>
      <c r="AO108" s="47"/>
      <c r="AP108" s="47"/>
      <c r="AQ108" s="47"/>
      <c r="AR108" s="47"/>
      <c r="AS108" s="46"/>
      <c r="AT108" s="46"/>
      <c r="AU108" s="48"/>
      <c r="AV108" s="48"/>
      <c r="AW108" s="48"/>
      <c r="AX108" s="48"/>
      <c r="AY108" s="49"/>
      <c r="AZ108" s="49"/>
      <c r="BA108" s="49"/>
      <c r="BB108" s="49"/>
      <c r="BC108" s="49"/>
      <c r="BD108" s="50"/>
      <c r="BE108" s="50"/>
      <c r="BF108" s="50"/>
      <c r="BG108" s="50"/>
      <c r="BH108" s="50"/>
      <c r="BI108" s="53"/>
      <c r="BJ108" s="53"/>
    </row>
    <row r="109" spans="1:62" ht="66.599999999999994" thickBot="1" x14ac:dyDescent="0.3">
      <c r="A109" s="28">
        <v>109</v>
      </c>
      <c r="B109" s="52" t="s">
        <v>55</v>
      </c>
      <c r="C109" s="33">
        <v>4</v>
      </c>
      <c r="D109" s="33">
        <v>27</v>
      </c>
      <c r="E109" s="37" t="s">
        <v>423</v>
      </c>
      <c r="F109" s="37" t="s">
        <v>424</v>
      </c>
      <c r="G109" s="37" t="s">
        <v>425</v>
      </c>
      <c r="H109" s="38"/>
      <c r="I109" s="39" t="s">
        <v>426</v>
      </c>
      <c r="J109" s="38"/>
      <c r="K109" s="102">
        <v>553</v>
      </c>
      <c r="L109" s="40" t="s">
        <v>27003</v>
      </c>
      <c r="M109" s="41">
        <f t="shared" si="2"/>
        <v>0</v>
      </c>
      <c r="N109" s="41">
        <f t="shared" si="3"/>
        <v>0</v>
      </c>
      <c r="O109" s="92"/>
      <c r="P109" s="36"/>
      <c r="Q109" s="35"/>
      <c r="R109" s="44"/>
      <c r="S109" s="44"/>
      <c r="T109" s="45"/>
      <c r="U109" s="45"/>
      <c r="V109" s="45"/>
      <c r="W109" s="45"/>
      <c r="X109" s="45"/>
      <c r="Y109" s="45"/>
      <c r="Z109" s="46"/>
      <c r="AA109" s="42"/>
      <c r="AB109" s="42"/>
      <c r="AC109" s="42"/>
      <c r="AD109" s="42"/>
      <c r="AE109" s="42"/>
      <c r="AF109" s="42"/>
      <c r="AG109" s="42"/>
      <c r="AH109" s="46"/>
      <c r="AI109" s="46"/>
      <c r="AJ109" s="34"/>
      <c r="AK109" s="34"/>
      <c r="AL109" s="34"/>
      <c r="AM109" s="34"/>
      <c r="AN109" s="47"/>
      <c r="AO109" s="47"/>
      <c r="AP109" s="47"/>
      <c r="AQ109" s="47"/>
      <c r="AR109" s="47"/>
      <c r="AS109" s="46"/>
      <c r="AT109" s="46"/>
      <c r="AU109" s="48"/>
      <c r="AV109" s="48"/>
      <c r="AW109" s="48"/>
      <c r="AX109" s="48"/>
      <c r="AY109" s="49"/>
      <c r="AZ109" s="49"/>
      <c r="BA109" s="49"/>
      <c r="BB109" s="49"/>
      <c r="BC109" s="49"/>
      <c r="BD109" s="50"/>
      <c r="BE109" s="50"/>
      <c r="BF109" s="50"/>
      <c r="BG109" s="50"/>
      <c r="BH109" s="50"/>
      <c r="BI109" s="53"/>
      <c r="BJ109" s="53"/>
    </row>
    <row r="110" spans="1:62" ht="106.2" thickBot="1" x14ac:dyDescent="0.3">
      <c r="A110" s="28">
        <v>110</v>
      </c>
      <c r="B110" s="52" t="s">
        <v>55</v>
      </c>
      <c r="C110" s="33">
        <v>4</v>
      </c>
      <c r="D110" s="33">
        <v>28</v>
      </c>
      <c r="E110" s="37" t="s">
        <v>427</v>
      </c>
      <c r="F110" s="37" t="s">
        <v>428</v>
      </c>
      <c r="G110" s="37" t="s">
        <v>429</v>
      </c>
      <c r="H110" s="38"/>
      <c r="I110" s="39" t="s">
        <v>430</v>
      </c>
      <c r="J110" s="38"/>
      <c r="K110" s="102">
        <v>554</v>
      </c>
      <c r="L110" s="40" t="s">
        <v>27003</v>
      </c>
      <c r="M110" s="41">
        <f t="shared" si="2"/>
        <v>0</v>
      </c>
      <c r="N110" s="41">
        <f t="shared" si="3"/>
        <v>0</v>
      </c>
      <c r="O110" s="92"/>
      <c r="P110" s="36"/>
      <c r="Q110" s="35"/>
      <c r="R110" s="44"/>
      <c r="S110" s="44"/>
      <c r="T110" s="45"/>
      <c r="U110" s="45"/>
      <c r="V110" s="45"/>
      <c r="W110" s="45"/>
      <c r="X110" s="45"/>
      <c r="Y110" s="45"/>
      <c r="Z110" s="46"/>
      <c r="AA110" s="42"/>
      <c r="AB110" s="42"/>
      <c r="AC110" s="42"/>
      <c r="AD110" s="42"/>
      <c r="AE110" s="42"/>
      <c r="AF110" s="42"/>
      <c r="AG110" s="42"/>
      <c r="AH110" s="46"/>
      <c r="AI110" s="46"/>
      <c r="AJ110" s="34"/>
      <c r="AK110" s="34"/>
      <c r="AL110" s="34"/>
      <c r="AM110" s="34"/>
      <c r="AN110" s="47"/>
      <c r="AO110" s="47"/>
      <c r="AP110" s="47"/>
      <c r="AQ110" s="47"/>
      <c r="AR110" s="47"/>
      <c r="AS110" s="46"/>
      <c r="AT110" s="46"/>
      <c r="AU110" s="48"/>
      <c r="AV110" s="48"/>
      <c r="AW110" s="48"/>
      <c r="AX110" s="48"/>
      <c r="AY110" s="49"/>
      <c r="AZ110" s="49"/>
      <c r="BA110" s="49"/>
      <c r="BB110" s="49"/>
      <c r="BC110" s="49"/>
      <c r="BD110" s="50"/>
      <c r="BE110" s="50"/>
      <c r="BF110" s="50"/>
      <c r="BG110" s="50"/>
      <c r="BH110" s="50"/>
      <c r="BI110" s="53"/>
      <c r="BJ110" s="53"/>
    </row>
    <row r="111" spans="1:62" ht="53.4" thickBot="1" x14ac:dyDescent="0.3">
      <c r="A111" s="28">
        <v>111</v>
      </c>
      <c r="B111" s="52" t="s">
        <v>55</v>
      </c>
      <c r="C111" s="33">
        <v>4</v>
      </c>
      <c r="D111" s="33">
        <v>29</v>
      </c>
      <c r="E111" s="37" t="s">
        <v>431</v>
      </c>
      <c r="F111" s="37" t="s">
        <v>432</v>
      </c>
      <c r="G111" s="37" t="s">
        <v>433</v>
      </c>
      <c r="H111" s="38"/>
      <c r="I111" s="39"/>
      <c r="J111" s="38"/>
      <c r="K111" s="102">
        <v>555</v>
      </c>
      <c r="L111" s="40" t="s">
        <v>27003</v>
      </c>
      <c r="M111" s="41">
        <f t="shared" si="2"/>
        <v>0</v>
      </c>
      <c r="N111" s="41">
        <f t="shared" si="3"/>
        <v>0</v>
      </c>
      <c r="O111" s="92"/>
      <c r="P111" s="36"/>
      <c r="Q111" s="35"/>
      <c r="R111" s="44"/>
      <c r="S111" s="44"/>
      <c r="T111" s="45"/>
      <c r="U111" s="45"/>
      <c r="V111" s="45"/>
      <c r="W111" s="45"/>
      <c r="X111" s="45"/>
      <c r="Y111" s="45"/>
      <c r="Z111" s="46"/>
      <c r="AA111" s="42"/>
      <c r="AB111" s="42"/>
      <c r="AC111" s="42"/>
      <c r="AD111" s="42"/>
      <c r="AE111" s="42"/>
      <c r="AF111" s="42"/>
      <c r="AG111" s="42"/>
      <c r="AH111" s="46"/>
      <c r="AI111" s="46"/>
      <c r="AJ111" s="34"/>
      <c r="AK111" s="34"/>
      <c r="AL111" s="34"/>
      <c r="AM111" s="34"/>
      <c r="AN111" s="47"/>
      <c r="AO111" s="47"/>
      <c r="AP111" s="47"/>
      <c r="AQ111" s="47"/>
      <c r="AR111" s="47"/>
      <c r="AS111" s="46"/>
      <c r="AT111" s="46"/>
      <c r="AU111" s="48"/>
      <c r="AV111" s="48"/>
      <c r="AW111" s="48"/>
      <c r="AX111" s="48"/>
      <c r="AY111" s="49"/>
      <c r="AZ111" s="49"/>
      <c r="BA111" s="49"/>
      <c r="BB111" s="49"/>
      <c r="BC111" s="49"/>
      <c r="BD111" s="50"/>
      <c r="BE111" s="50"/>
      <c r="BF111" s="50"/>
      <c r="BG111" s="50"/>
      <c r="BH111" s="50"/>
      <c r="BI111" s="53"/>
      <c r="BJ111" s="53"/>
    </row>
    <row r="112" spans="1:62" ht="79.8" thickBot="1" x14ac:dyDescent="0.3">
      <c r="A112" s="28">
        <v>112</v>
      </c>
      <c r="B112" s="52" t="s">
        <v>55</v>
      </c>
      <c r="C112" s="33">
        <v>4</v>
      </c>
      <c r="D112" s="33">
        <v>30</v>
      </c>
      <c r="E112" s="37" t="s">
        <v>434</v>
      </c>
      <c r="F112" s="37" t="s">
        <v>268</v>
      </c>
      <c r="G112" s="37" t="s">
        <v>435</v>
      </c>
      <c r="H112" s="38" t="s">
        <v>94</v>
      </c>
      <c r="I112" s="39" t="s">
        <v>280</v>
      </c>
      <c r="J112" s="38"/>
      <c r="K112" s="102">
        <v>556</v>
      </c>
      <c r="L112" s="40" t="s">
        <v>27003</v>
      </c>
      <c r="M112" s="41">
        <f t="shared" si="2"/>
        <v>0</v>
      </c>
      <c r="N112" s="41">
        <f t="shared" si="3"/>
        <v>0</v>
      </c>
      <c r="O112" s="92"/>
      <c r="P112" s="36"/>
      <c r="Q112" s="35"/>
      <c r="R112" s="44"/>
      <c r="S112" s="44"/>
      <c r="T112" s="45"/>
      <c r="U112" s="45"/>
      <c r="V112" s="45"/>
      <c r="W112" s="45"/>
      <c r="X112" s="45"/>
      <c r="Y112" s="45"/>
      <c r="Z112" s="46"/>
      <c r="AA112" s="42"/>
      <c r="AB112" s="42"/>
      <c r="AC112" s="42"/>
      <c r="AD112" s="42"/>
      <c r="AE112" s="42"/>
      <c r="AF112" s="42"/>
      <c r="AG112" s="42"/>
      <c r="AH112" s="46"/>
      <c r="AI112" s="46"/>
      <c r="AJ112" s="34"/>
      <c r="AK112" s="34"/>
      <c r="AL112" s="34"/>
      <c r="AM112" s="34"/>
      <c r="AN112" s="47"/>
      <c r="AO112" s="47"/>
      <c r="AP112" s="47"/>
      <c r="AQ112" s="47"/>
      <c r="AR112" s="47"/>
      <c r="AS112" s="46"/>
      <c r="AT112" s="46"/>
      <c r="AU112" s="48"/>
      <c r="AV112" s="48"/>
      <c r="AW112" s="48"/>
      <c r="AX112" s="48"/>
      <c r="AY112" s="49"/>
      <c r="AZ112" s="49"/>
      <c r="BA112" s="49"/>
      <c r="BB112" s="49"/>
      <c r="BC112" s="49"/>
      <c r="BD112" s="50"/>
      <c r="BE112" s="50"/>
      <c r="BF112" s="50"/>
      <c r="BG112" s="50"/>
      <c r="BH112" s="50"/>
      <c r="BI112" s="53"/>
      <c r="BJ112" s="53"/>
    </row>
    <row r="113" spans="1:62" ht="93" thickBot="1" x14ac:dyDescent="0.3">
      <c r="A113" s="28">
        <v>113</v>
      </c>
      <c r="B113" s="52" t="s">
        <v>55</v>
      </c>
      <c r="C113" s="33">
        <v>4</v>
      </c>
      <c r="D113" s="33">
        <v>31</v>
      </c>
      <c r="E113" s="37" t="s">
        <v>436</v>
      </c>
      <c r="F113" s="37" t="s">
        <v>126</v>
      </c>
      <c r="G113" s="37" t="s">
        <v>437</v>
      </c>
      <c r="H113" s="38"/>
      <c r="I113" s="39" t="s">
        <v>438</v>
      </c>
      <c r="J113" s="38"/>
      <c r="K113" s="102">
        <v>557</v>
      </c>
      <c r="L113" s="40" t="s">
        <v>27003</v>
      </c>
      <c r="M113" s="41">
        <f t="shared" si="2"/>
        <v>0</v>
      </c>
      <c r="N113" s="41">
        <f t="shared" si="3"/>
        <v>0</v>
      </c>
      <c r="O113" s="92"/>
      <c r="P113" s="36"/>
      <c r="Q113" s="35"/>
      <c r="R113" s="44"/>
      <c r="S113" s="44"/>
      <c r="T113" s="45"/>
      <c r="U113" s="45"/>
      <c r="V113" s="45"/>
      <c r="W113" s="45"/>
      <c r="X113" s="45"/>
      <c r="Y113" s="45"/>
      <c r="Z113" s="46"/>
      <c r="AA113" s="42"/>
      <c r="AB113" s="42"/>
      <c r="AC113" s="42"/>
      <c r="AD113" s="42"/>
      <c r="AE113" s="42"/>
      <c r="AF113" s="42"/>
      <c r="AG113" s="42"/>
      <c r="AH113" s="46"/>
      <c r="AI113" s="46"/>
      <c r="AJ113" s="34">
        <v>1</v>
      </c>
      <c r="AK113" s="34">
        <v>0</v>
      </c>
      <c r="AL113" s="34" t="s">
        <v>27089</v>
      </c>
      <c r="AM113" s="34" t="s">
        <v>27090</v>
      </c>
      <c r="AN113" s="47"/>
      <c r="AO113" s="47"/>
      <c r="AP113" s="47"/>
      <c r="AQ113" s="47"/>
      <c r="AR113" s="47"/>
      <c r="AS113" s="46"/>
      <c r="AT113" s="46"/>
      <c r="AU113" s="48"/>
      <c r="AV113" s="48"/>
      <c r="AW113" s="48"/>
      <c r="AX113" s="48"/>
      <c r="AY113" s="49"/>
      <c r="AZ113" s="49"/>
      <c r="BA113" s="49"/>
      <c r="BB113" s="49"/>
      <c r="BC113" s="49"/>
      <c r="BD113" s="50"/>
      <c r="BE113" s="50"/>
      <c r="BF113" s="50"/>
      <c r="BG113" s="50"/>
      <c r="BH113" s="50"/>
      <c r="BI113" s="53"/>
      <c r="BJ113" s="53"/>
    </row>
    <row r="114" spans="1:62" ht="93" thickBot="1" x14ac:dyDescent="0.3">
      <c r="A114" s="28">
        <v>114</v>
      </c>
      <c r="B114" s="52" t="s">
        <v>55</v>
      </c>
      <c r="C114" s="33">
        <v>4</v>
      </c>
      <c r="D114" s="33">
        <v>32</v>
      </c>
      <c r="E114" s="37" t="s">
        <v>439</v>
      </c>
      <c r="F114" s="37" t="s">
        <v>92</v>
      </c>
      <c r="G114" s="37" t="s">
        <v>440</v>
      </c>
      <c r="H114" s="38"/>
      <c r="I114" s="39" t="s">
        <v>90</v>
      </c>
      <c r="J114" s="38"/>
      <c r="K114" s="102">
        <v>558</v>
      </c>
      <c r="L114" s="40" t="s">
        <v>27003</v>
      </c>
      <c r="M114" s="41">
        <f t="shared" si="2"/>
        <v>0</v>
      </c>
      <c r="N114" s="41">
        <f t="shared" si="3"/>
        <v>0</v>
      </c>
      <c r="O114" s="92"/>
      <c r="P114" s="36"/>
      <c r="Q114" s="35"/>
      <c r="R114" s="44"/>
      <c r="S114" s="44"/>
      <c r="T114" s="45"/>
      <c r="U114" s="45"/>
      <c r="V114" s="45"/>
      <c r="W114" s="45"/>
      <c r="X114" s="45"/>
      <c r="Y114" s="45"/>
      <c r="Z114" s="46"/>
      <c r="AA114" s="42"/>
      <c r="AB114" s="42"/>
      <c r="AC114" s="42"/>
      <c r="AD114" s="42"/>
      <c r="AE114" s="42"/>
      <c r="AF114" s="42"/>
      <c r="AG114" s="42"/>
      <c r="AH114" s="46"/>
      <c r="AI114" s="46"/>
      <c r="AJ114" s="34"/>
      <c r="AK114" s="34"/>
      <c r="AL114" s="34"/>
      <c r="AM114" s="34"/>
      <c r="AN114" s="47"/>
      <c r="AO114" s="47"/>
      <c r="AP114" s="47"/>
      <c r="AQ114" s="47"/>
      <c r="AR114" s="47"/>
      <c r="AS114" s="46"/>
      <c r="AT114" s="46"/>
      <c r="AU114" s="48"/>
      <c r="AV114" s="48"/>
      <c r="AW114" s="48"/>
      <c r="AX114" s="48"/>
      <c r="AY114" s="49"/>
      <c r="AZ114" s="49"/>
      <c r="BA114" s="49"/>
      <c r="BB114" s="49"/>
      <c r="BC114" s="49"/>
      <c r="BD114" s="50"/>
      <c r="BE114" s="50"/>
      <c r="BF114" s="50"/>
      <c r="BG114" s="50"/>
      <c r="BH114" s="50"/>
      <c r="BI114" s="53"/>
      <c r="BJ114" s="53"/>
    </row>
    <row r="115" spans="1:62" ht="53.4" thickBot="1" x14ac:dyDescent="0.3">
      <c r="A115" s="28">
        <v>115</v>
      </c>
      <c r="B115" s="52" t="s">
        <v>55</v>
      </c>
      <c r="C115" s="33">
        <v>4</v>
      </c>
      <c r="D115" s="33">
        <v>33</v>
      </c>
      <c r="E115" s="37" t="s">
        <v>441</v>
      </c>
      <c r="F115" s="37" t="s">
        <v>442</v>
      </c>
      <c r="G115" s="37" t="s">
        <v>443</v>
      </c>
      <c r="H115" s="38"/>
      <c r="I115" s="39"/>
      <c r="J115" s="38"/>
      <c r="K115" s="102">
        <v>559</v>
      </c>
      <c r="L115" s="40" t="s">
        <v>27003</v>
      </c>
      <c r="M115" s="41">
        <f t="shared" si="2"/>
        <v>0</v>
      </c>
      <c r="N115" s="41">
        <f t="shared" si="3"/>
        <v>0</v>
      </c>
      <c r="O115" s="92"/>
      <c r="P115" s="36"/>
      <c r="Q115" s="35"/>
      <c r="R115" s="44"/>
      <c r="S115" s="44"/>
      <c r="T115" s="45"/>
      <c r="U115" s="45"/>
      <c r="V115" s="45"/>
      <c r="W115" s="45"/>
      <c r="X115" s="45"/>
      <c r="Y115" s="45"/>
      <c r="Z115" s="46"/>
      <c r="AA115" s="42"/>
      <c r="AB115" s="42"/>
      <c r="AC115" s="42"/>
      <c r="AD115" s="42"/>
      <c r="AE115" s="42"/>
      <c r="AF115" s="42"/>
      <c r="AG115" s="42"/>
      <c r="AH115" s="46"/>
      <c r="AI115" s="46"/>
      <c r="AJ115" s="34"/>
      <c r="AK115" s="34"/>
      <c r="AL115" s="34"/>
      <c r="AM115" s="34"/>
      <c r="AN115" s="47"/>
      <c r="AO115" s="47"/>
      <c r="AP115" s="47"/>
      <c r="AQ115" s="47"/>
      <c r="AR115" s="47"/>
      <c r="AS115" s="46"/>
      <c r="AT115" s="46"/>
      <c r="AU115" s="48"/>
      <c r="AV115" s="48"/>
      <c r="AW115" s="48"/>
      <c r="AX115" s="48"/>
      <c r="AY115" s="49"/>
      <c r="AZ115" s="49"/>
      <c r="BA115" s="49"/>
      <c r="BB115" s="49"/>
      <c r="BC115" s="49"/>
      <c r="BD115" s="50"/>
      <c r="BE115" s="50"/>
      <c r="BF115" s="50"/>
      <c r="BG115" s="50"/>
      <c r="BH115" s="50"/>
      <c r="BI115" s="53"/>
      <c r="BJ115" s="53"/>
    </row>
    <row r="116" spans="1:62" ht="119.4" thickBot="1" x14ac:dyDescent="0.3">
      <c r="A116" s="28">
        <v>116</v>
      </c>
      <c r="B116" s="52" t="s">
        <v>55</v>
      </c>
      <c r="C116" s="33">
        <v>4</v>
      </c>
      <c r="D116" s="33">
        <v>34</v>
      </c>
      <c r="E116" s="37" t="s">
        <v>444</v>
      </c>
      <c r="F116" s="37" t="s">
        <v>445</v>
      </c>
      <c r="G116" s="37" t="s">
        <v>446</v>
      </c>
      <c r="H116" s="38"/>
      <c r="I116" s="39" t="s">
        <v>447</v>
      </c>
      <c r="J116" s="38"/>
      <c r="K116" s="102">
        <v>560</v>
      </c>
      <c r="L116" s="40" t="s">
        <v>27003</v>
      </c>
      <c r="M116" s="41">
        <f t="shared" si="2"/>
        <v>0</v>
      </c>
      <c r="N116" s="41">
        <f t="shared" si="3"/>
        <v>0</v>
      </c>
      <c r="O116" s="92"/>
      <c r="P116" s="36"/>
      <c r="Q116" s="35"/>
      <c r="R116" s="44"/>
      <c r="S116" s="44"/>
      <c r="T116" s="45"/>
      <c r="U116" s="45"/>
      <c r="V116" s="45"/>
      <c r="W116" s="45"/>
      <c r="X116" s="45"/>
      <c r="Y116" s="45"/>
      <c r="Z116" s="46"/>
      <c r="AA116" s="42"/>
      <c r="AB116" s="42"/>
      <c r="AC116" s="42"/>
      <c r="AD116" s="42"/>
      <c r="AE116" s="42"/>
      <c r="AF116" s="42"/>
      <c r="AG116" s="42"/>
      <c r="AH116" s="46"/>
      <c r="AI116" s="46"/>
      <c r="AJ116" s="34"/>
      <c r="AK116" s="34"/>
      <c r="AL116" s="34"/>
      <c r="AM116" s="34"/>
      <c r="AN116" s="47"/>
      <c r="AO116" s="47"/>
      <c r="AP116" s="47"/>
      <c r="AQ116" s="47"/>
      <c r="AR116" s="47"/>
      <c r="AS116" s="46"/>
      <c r="AT116" s="46"/>
      <c r="AU116" s="48"/>
      <c r="AV116" s="48"/>
      <c r="AW116" s="48"/>
      <c r="AX116" s="48"/>
      <c r="AY116" s="49"/>
      <c r="AZ116" s="49"/>
      <c r="BA116" s="49"/>
      <c r="BB116" s="49"/>
      <c r="BC116" s="49"/>
      <c r="BD116" s="50"/>
      <c r="BE116" s="50"/>
      <c r="BF116" s="50"/>
      <c r="BG116" s="50"/>
      <c r="BH116" s="50"/>
      <c r="BI116" s="53"/>
      <c r="BJ116" s="53"/>
    </row>
    <row r="117" spans="1:62" ht="119.4" thickBot="1" x14ac:dyDescent="0.3">
      <c r="A117" s="28">
        <v>117</v>
      </c>
      <c r="B117" s="52" t="s">
        <v>55</v>
      </c>
      <c r="C117" s="33">
        <v>4</v>
      </c>
      <c r="D117" s="33">
        <v>35</v>
      </c>
      <c r="E117" s="37" t="s">
        <v>448</v>
      </c>
      <c r="F117" s="37" t="s">
        <v>449</v>
      </c>
      <c r="G117" s="37" t="s">
        <v>450</v>
      </c>
      <c r="H117" s="38"/>
      <c r="I117" s="39" t="s">
        <v>451</v>
      </c>
      <c r="J117" s="38" t="s">
        <v>452</v>
      </c>
      <c r="K117" s="102">
        <v>561</v>
      </c>
      <c r="L117" s="40" t="s">
        <v>27003</v>
      </c>
      <c r="M117" s="41">
        <f t="shared" si="2"/>
        <v>0</v>
      </c>
      <c r="N117" s="41">
        <f t="shared" si="3"/>
        <v>0</v>
      </c>
      <c r="O117" s="92"/>
      <c r="P117" s="36"/>
      <c r="Q117" s="35"/>
      <c r="R117" s="44"/>
      <c r="S117" s="44"/>
      <c r="T117" s="45"/>
      <c r="U117" s="45"/>
      <c r="V117" s="45"/>
      <c r="W117" s="45"/>
      <c r="X117" s="45"/>
      <c r="Y117" s="45"/>
      <c r="Z117" s="46"/>
      <c r="AA117" s="42"/>
      <c r="AB117" s="42"/>
      <c r="AC117" s="42"/>
      <c r="AD117" s="42"/>
      <c r="AE117" s="42"/>
      <c r="AF117" s="42"/>
      <c r="AG117" s="42"/>
      <c r="AH117" s="46"/>
      <c r="AI117" s="46"/>
      <c r="AJ117" s="34"/>
      <c r="AK117" s="34"/>
      <c r="AL117" s="34"/>
      <c r="AM117" s="34"/>
      <c r="AN117" s="47"/>
      <c r="AO117" s="47"/>
      <c r="AP117" s="47"/>
      <c r="AQ117" s="47"/>
      <c r="AR117" s="47"/>
      <c r="AS117" s="46"/>
      <c r="AT117" s="46"/>
      <c r="AU117" s="48"/>
      <c r="AV117" s="48"/>
      <c r="AW117" s="48"/>
      <c r="AX117" s="48"/>
      <c r="AY117" s="49"/>
      <c r="AZ117" s="49"/>
      <c r="BA117" s="49"/>
      <c r="BB117" s="49"/>
      <c r="BC117" s="49"/>
      <c r="BD117" s="50"/>
      <c r="BE117" s="50"/>
      <c r="BF117" s="50"/>
      <c r="BG117" s="50"/>
      <c r="BH117" s="50"/>
      <c r="BI117" s="53"/>
      <c r="BJ117" s="53"/>
    </row>
    <row r="118" spans="1:62" ht="79.8" thickBot="1" x14ac:dyDescent="0.3">
      <c r="A118" s="28">
        <v>118</v>
      </c>
      <c r="B118" s="52" t="s">
        <v>55</v>
      </c>
      <c r="C118" s="33">
        <v>4</v>
      </c>
      <c r="D118" s="33">
        <v>36</v>
      </c>
      <c r="E118" s="37" t="s">
        <v>453</v>
      </c>
      <c r="F118" s="37" t="s">
        <v>454</v>
      </c>
      <c r="G118" s="37" t="s">
        <v>455</v>
      </c>
      <c r="H118" s="38"/>
      <c r="I118" s="39" t="s">
        <v>426</v>
      </c>
      <c r="J118" s="38"/>
      <c r="K118" s="102">
        <v>562</v>
      </c>
      <c r="L118" s="40" t="s">
        <v>27003</v>
      </c>
      <c r="M118" s="41">
        <f t="shared" si="2"/>
        <v>0</v>
      </c>
      <c r="N118" s="41">
        <f t="shared" si="3"/>
        <v>0</v>
      </c>
      <c r="O118" s="92"/>
      <c r="P118" s="36"/>
      <c r="Q118" s="35"/>
      <c r="R118" s="44"/>
      <c r="S118" s="44"/>
      <c r="T118" s="45"/>
      <c r="U118" s="45"/>
      <c r="V118" s="45"/>
      <c r="W118" s="45"/>
      <c r="X118" s="45"/>
      <c r="Y118" s="45"/>
      <c r="Z118" s="46"/>
      <c r="AA118" s="42"/>
      <c r="AB118" s="42"/>
      <c r="AC118" s="42"/>
      <c r="AD118" s="42"/>
      <c r="AE118" s="42"/>
      <c r="AF118" s="42"/>
      <c r="AG118" s="42"/>
      <c r="AH118" s="46"/>
      <c r="AI118" s="46"/>
      <c r="AJ118" s="34"/>
      <c r="AK118" s="34"/>
      <c r="AL118" s="34"/>
      <c r="AM118" s="34"/>
      <c r="AN118" s="47"/>
      <c r="AO118" s="47"/>
      <c r="AP118" s="47"/>
      <c r="AQ118" s="47"/>
      <c r="AR118" s="47"/>
      <c r="AS118" s="46"/>
      <c r="AT118" s="46"/>
      <c r="AU118" s="48"/>
      <c r="AV118" s="48"/>
      <c r="AW118" s="48"/>
      <c r="AX118" s="48"/>
      <c r="AY118" s="49"/>
      <c r="AZ118" s="49"/>
      <c r="BA118" s="49"/>
      <c r="BB118" s="49"/>
      <c r="BC118" s="49"/>
      <c r="BD118" s="50"/>
      <c r="BE118" s="50"/>
      <c r="BF118" s="50"/>
      <c r="BG118" s="50"/>
      <c r="BH118" s="50"/>
      <c r="BI118" s="53"/>
      <c r="BJ118" s="53"/>
    </row>
    <row r="119" spans="1:62" ht="40.200000000000003" thickBot="1" x14ac:dyDescent="0.3">
      <c r="A119" s="28">
        <v>119</v>
      </c>
      <c r="B119" s="52" t="s">
        <v>55</v>
      </c>
      <c r="C119" s="33">
        <v>4</v>
      </c>
      <c r="D119" s="33">
        <v>37</v>
      </c>
      <c r="E119" s="37" t="s">
        <v>456</v>
      </c>
      <c r="F119" s="37" t="s">
        <v>268</v>
      </c>
      <c r="G119" s="37" t="s">
        <v>457</v>
      </c>
      <c r="H119" s="38"/>
      <c r="I119" s="39" t="s">
        <v>458</v>
      </c>
      <c r="J119" s="38"/>
      <c r="K119" s="102">
        <v>563</v>
      </c>
      <c r="L119" s="40" t="s">
        <v>27003</v>
      </c>
      <c r="M119" s="41">
        <f t="shared" si="2"/>
        <v>0</v>
      </c>
      <c r="N119" s="41">
        <f t="shared" si="3"/>
        <v>0</v>
      </c>
      <c r="O119" s="92"/>
      <c r="P119" s="36"/>
      <c r="Q119" s="35"/>
      <c r="R119" s="44"/>
      <c r="S119" s="44"/>
      <c r="T119" s="45"/>
      <c r="U119" s="45"/>
      <c r="V119" s="45"/>
      <c r="W119" s="45"/>
      <c r="X119" s="45"/>
      <c r="Y119" s="45"/>
      <c r="Z119" s="46"/>
      <c r="AA119" s="42"/>
      <c r="AB119" s="42"/>
      <c r="AC119" s="42"/>
      <c r="AD119" s="42"/>
      <c r="AE119" s="42"/>
      <c r="AF119" s="42"/>
      <c r="AG119" s="42"/>
      <c r="AH119" s="46"/>
      <c r="AI119" s="46"/>
      <c r="AJ119" s="34"/>
      <c r="AK119" s="34"/>
      <c r="AL119" s="34"/>
      <c r="AM119" s="34"/>
      <c r="AN119" s="47"/>
      <c r="AO119" s="47"/>
      <c r="AP119" s="47"/>
      <c r="AQ119" s="47"/>
      <c r="AR119" s="47"/>
      <c r="AS119" s="46"/>
      <c r="AT119" s="46"/>
      <c r="AU119" s="48"/>
      <c r="AV119" s="48"/>
      <c r="AW119" s="48"/>
      <c r="AX119" s="48"/>
      <c r="AY119" s="49"/>
      <c r="AZ119" s="49"/>
      <c r="BA119" s="49"/>
      <c r="BB119" s="49"/>
      <c r="BC119" s="49"/>
      <c r="BD119" s="50"/>
      <c r="BE119" s="50"/>
      <c r="BF119" s="50"/>
      <c r="BG119" s="50"/>
      <c r="BH119" s="50"/>
      <c r="BI119" s="53"/>
      <c r="BJ119" s="53"/>
    </row>
    <row r="120" spans="1:62" ht="66.599999999999994" thickBot="1" x14ac:dyDescent="0.3">
      <c r="A120" s="28">
        <v>120</v>
      </c>
      <c r="B120" s="52" t="s">
        <v>55</v>
      </c>
      <c r="C120" s="33">
        <v>4</v>
      </c>
      <c r="D120" s="33">
        <v>38</v>
      </c>
      <c r="E120" s="37" t="s">
        <v>459</v>
      </c>
      <c r="F120" s="37" t="s">
        <v>92</v>
      </c>
      <c r="G120" s="37" t="s">
        <v>460</v>
      </c>
      <c r="H120" s="38"/>
      <c r="I120" s="39" t="s">
        <v>276</v>
      </c>
      <c r="J120" s="38"/>
      <c r="K120" s="102">
        <v>564</v>
      </c>
      <c r="L120" s="40" t="s">
        <v>27003</v>
      </c>
      <c r="M120" s="41">
        <f t="shared" si="2"/>
        <v>0</v>
      </c>
      <c r="N120" s="41">
        <f t="shared" si="3"/>
        <v>0</v>
      </c>
      <c r="O120" s="92"/>
      <c r="P120" s="36"/>
      <c r="Q120" s="35"/>
      <c r="R120" s="44"/>
      <c r="S120" s="44"/>
      <c r="T120" s="45"/>
      <c r="U120" s="45"/>
      <c r="V120" s="45"/>
      <c r="W120" s="45"/>
      <c r="X120" s="45"/>
      <c r="Y120" s="45"/>
      <c r="Z120" s="46"/>
      <c r="AA120" s="42"/>
      <c r="AB120" s="42"/>
      <c r="AC120" s="42"/>
      <c r="AD120" s="42"/>
      <c r="AE120" s="42"/>
      <c r="AF120" s="42"/>
      <c r="AG120" s="42"/>
      <c r="AH120" s="46"/>
      <c r="AI120" s="46"/>
      <c r="AJ120" s="34"/>
      <c r="AK120" s="34"/>
      <c r="AL120" s="34"/>
      <c r="AM120" s="34"/>
      <c r="AN120" s="47"/>
      <c r="AO120" s="47"/>
      <c r="AP120" s="47"/>
      <c r="AQ120" s="47"/>
      <c r="AR120" s="47"/>
      <c r="AS120" s="46"/>
      <c r="AT120" s="46"/>
      <c r="AU120" s="48"/>
      <c r="AV120" s="48"/>
      <c r="AW120" s="48"/>
      <c r="AX120" s="48"/>
      <c r="AY120" s="49"/>
      <c r="AZ120" s="49"/>
      <c r="BA120" s="49"/>
      <c r="BB120" s="49"/>
      <c r="BC120" s="49"/>
      <c r="BD120" s="50"/>
      <c r="BE120" s="50"/>
      <c r="BF120" s="50"/>
      <c r="BG120" s="50"/>
      <c r="BH120" s="50"/>
      <c r="BI120" s="53"/>
      <c r="BJ120" s="53"/>
    </row>
    <row r="121" spans="1:62" ht="145.80000000000001" thickBot="1" x14ac:dyDescent="0.3">
      <c r="A121" s="28">
        <v>121</v>
      </c>
      <c r="B121" s="52" t="s">
        <v>55</v>
      </c>
      <c r="C121" s="33">
        <v>5</v>
      </c>
      <c r="D121" s="33">
        <v>0</v>
      </c>
      <c r="E121" s="37" t="s">
        <v>461</v>
      </c>
      <c r="F121" s="37" t="s">
        <v>231</v>
      </c>
      <c r="G121" s="37" t="s">
        <v>462</v>
      </c>
      <c r="H121" s="38"/>
      <c r="I121" s="39" t="s">
        <v>463</v>
      </c>
      <c r="J121" s="38" t="s">
        <v>234</v>
      </c>
      <c r="K121" s="102">
        <v>565</v>
      </c>
      <c r="L121" s="40" t="s">
        <v>27003</v>
      </c>
      <c r="M121" s="41">
        <f t="shared" si="2"/>
        <v>0</v>
      </c>
      <c r="N121" s="41">
        <f t="shared" si="3"/>
        <v>0</v>
      </c>
      <c r="O121" s="92"/>
      <c r="P121" s="36"/>
      <c r="Q121" s="35"/>
      <c r="R121" s="44"/>
      <c r="S121" s="44"/>
      <c r="T121" s="45"/>
      <c r="U121" s="45"/>
      <c r="V121" s="45"/>
      <c r="W121" s="45"/>
      <c r="X121" s="45"/>
      <c r="Y121" s="45"/>
      <c r="Z121" s="46"/>
      <c r="AA121" s="42"/>
      <c r="AB121" s="42"/>
      <c r="AC121" s="42"/>
      <c r="AD121" s="42"/>
      <c r="AE121" s="42"/>
      <c r="AF121" s="42"/>
      <c r="AG121" s="42"/>
      <c r="AH121" s="46"/>
      <c r="AI121" s="46"/>
      <c r="AJ121" s="34"/>
      <c r="AK121" s="34"/>
      <c r="AL121" s="34"/>
      <c r="AM121" s="34"/>
      <c r="AN121" s="47"/>
      <c r="AO121" s="47"/>
      <c r="AP121" s="47"/>
      <c r="AQ121" s="47"/>
      <c r="AR121" s="47"/>
      <c r="AS121" s="46"/>
      <c r="AT121" s="46"/>
      <c r="AU121" s="48"/>
      <c r="AV121" s="48"/>
      <c r="AW121" s="48"/>
      <c r="AX121" s="48"/>
      <c r="AY121" s="49"/>
      <c r="AZ121" s="49"/>
      <c r="BA121" s="49"/>
      <c r="BB121" s="49"/>
      <c r="BC121" s="49"/>
      <c r="BD121" s="50"/>
      <c r="BE121" s="50"/>
      <c r="BF121" s="50"/>
      <c r="BG121" s="50"/>
      <c r="BH121" s="50"/>
      <c r="BI121" s="53"/>
      <c r="BJ121" s="53"/>
    </row>
    <row r="122" spans="1:62" ht="93" thickBot="1" x14ac:dyDescent="0.3">
      <c r="A122" s="28">
        <v>122</v>
      </c>
      <c r="B122" s="52" t="s">
        <v>55</v>
      </c>
      <c r="C122" s="33">
        <v>5</v>
      </c>
      <c r="D122" s="33">
        <v>1</v>
      </c>
      <c r="E122" s="37" t="s">
        <v>464</v>
      </c>
      <c r="F122" s="37" t="s">
        <v>465</v>
      </c>
      <c r="G122" s="37" t="s">
        <v>466</v>
      </c>
      <c r="H122" s="38"/>
      <c r="I122" s="39" t="s">
        <v>467</v>
      </c>
      <c r="J122" s="38"/>
      <c r="K122" s="102">
        <v>566</v>
      </c>
      <c r="L122" s="40" t="s">
        <v>27003</v>
      </c>
      <c r="M122" s="41">
        <f t="shared" si="2"/>
        <v>0</v>
      </c>
      <c r="N122" s="41">
        <f t="shared" si="3"/>
        <v>38</v>
      </c>
      <c r="O122" s="92"/>
      <c r="P122" s="36"/>
      <c r="Q122" s="35"/>
      <c r="R122" s="44"/>
      <c r="S122" s="44"/>
      <c r="T122" s="45"/>
      <c r="U122" s="45"/>
      <c r="V122" s="45"/>
      <c r="W122" s="45"/>
      <c r="X122" s="45"/>
      <c r="Y122" s="45"/>
      <c r="Z122" s="46"/>
      <c r="AA122" s="42"/>
      <c r="AB122" s="42"/>
      <c r="AC122" s="42"/>
      <c r="AD122" s="42"/>
      <c r="AE122" s="42"/>
      <c r="AF122" s="42"/>
      <c r="AG122" s="42"/>
      <c r="AH122" s="46"/>
      <c r="AI122" s="46"/>
      <c r="AJ122" s="34"/>
      <c r="AK122" s="34"/>
      <c r="AL122" s="34"/>
      <c r="AM122" s="34"/>
      <c r="AN122" s="47"/>
      <c r="AO122" s="47"/>
      <c r="AP122" s="47"/>
      <c r="AQ122" s="47"/>
      <c r="AR122" s="47"/>
      <c r="AS122" s="46"/>
      <c r="AT122" s="46"/>
      <c r="AU122" s="48"/>
      <c r="AV122" s="48"/>
      <c r="AW122" s="48"/>
      <c r="AX122" s="48"/>
      <c r="AY122" s="49"/>
      <c r="AZ122" s="49"/>
      <c r="BA122" s="49"/>
      <c r="BB122" s="49"/>
      <c r="BC122" s="49"/>
      <c r="BD122" s="50"/>
      <c r="BE122" s="50"/>
      <c r="BF122" s="50"/>
      <c r="BG122" s="50"/>
      <c r="BH122" s="50"/>
      <c r="BI122" s="53"/>
      <c r="BJ122" s="53"/>
    </row>
    <row r="123" spans="1:62" ht="145.80000000000001" thickBot="1" x14ac:dyDescent="0.3">
      <c r="A123" s="28">
        <v>123</v>
      </c>
      <c r="B123" s="52" t="s">
        <v>55</v>
      </c>
      <c r="C123" s="33">
        <v>5</v>
      </c>
      <c r="D123" s="33">
        <v>2</v>
      </c>
      <c r="E123" s="37" t="s">
        <v>468</v>
      </c>
      <c r="F123" s="37"/>
      <c r="G123" s="37" t="s">
        <v>469</v>
      </c>
      <c r="H123" s="38"/>
      <c r="I123" s="39" t="s">
        <v>109</v>
      </c>
      <c r="J123" s="38"/>
      <c r="K123" s="102">
        <v>567</v>
      </c>
      <c r="L123" s="40" t="s">
        <v>27003</v>
      </c>
      <c r="M123" s="41">
        <f t="shared" si="2"/>
        <v>0</v>
      </c>
      <c r="N123" s="41">
        <f t="shared" si="3"/>
        <v>0</v>
      </c>
      <c r="O123" s="92"/>
      <c r="P123" s="36"/>
      <c r="Q123" s="35"/>
      <c r="R123" s="44"/>
      <c r="S123" s="44"/>
      <c r="T123" s="45"/>
      <c r="U123" s="45"/>
      <c r="V123" s="45"/>
      <c r="W123" s="45"/>
      <c r="X123" s="45"/>
      <c r="Y123" s="45"/>
      <c r="Z123" s="46"/>
      <c r="AA123" s="42"/>
      <c r="AB123" s="42"/>
      <c r="AC123" s="42"/>
      <c r="AD123" s="42"/>
      <c r="AE123" s="42"/>
      <c r="AF123" s="42"/>
      <c r="AG123" s="42"/>
      <c r="AH123" s="46"/>
      <c r="AI123" s="46"/>
      <c r="AJ123" s="34"/>
      <c r="AK123" s="34"/>
      <c r="AL123" s="34"/>
      <c r="AM123" s="34"/>
      <c r="AN123" s="47"/>
      <c r="AO123" s="47"/>
      <c r="AP123" s="47"/>
      <c r="AQ123" s="47"/>
      <c r="AR123" s="47"/>
      <c r="AS123" s="46"/>
      <c r="AT123" s="46"/>
      <c r="AU123" s="48"/>
      <c r="AV123" s="48"/>
      <c r="AW123" s="48"/>
      <c r="AX123" s="48"/>
      <c r="AY123" s="49"/>
      <c r="AZ123" s="49"/>
      <c r="BA123" s="49"/>
      <c r="BB123" s="49"/>
      <c r="BC123" s="49"/>
      <c r="BD123" s="50"/>
      <c r="BE123" s="50"/>
      <c r="BF123" s="50"/>
      <c r="BG123" s="50"/>
      <c r="BH123" s="50"/>
      <c r="BI123" s="53"/>
      <c r="BJ123" s="53"/>
    </row>
    <row r="124" spans="1:62" ht="40.200000000000003" thickBot="1" x14ac:dyDescent="0.3">
      <c r="A124" s="28">
        <v>124</v>
      </c>
      <c r="B124" s="52" t="s">
        <v>55</v>
      </c>
      <c r="C124" s="33">
        <v>5</v>
      </c>
      <c r="D124" s="33">
        <v>3</v>
      </c>
      <c r="E124" s="37" t="s">
        <v>470</v>
      </c>
      <c r="F124" s="37" t="s">
        <v>104</v>
      </c>
      <c r="G124" s="37" t="s">
        <v>471</v>
      </c>
      <c r="H124" s="38"/>
      <c r="I124" s="39" t="s">
        <v>472</v>
      </c>
      <c r="J124" s="38"/>
      <c r="K124" s="102">
        <v>568</v>
      </c>
      <c r="L124" s="40" t="s">
        <v>27003</v>
      </c>
      <c r="M124" s="41">
        <f t="shared" si="2"/>
        <v>0</v>
      </c>
      <c r="N124" s="41">
        <f t="shared" si="3"/>
        <v>0</v>
      </c>
      <c r="O124" s="92"/>
      <c r="P124" s="36"/>
      <c r="Q124" s="35"/>
      <c r="R124" s="44"/>
      <c r="S124" s="44"/>
      <c r="T124" s="45"/>
      <c r="U124" s="45"/>
      <c r="V124" s="45"/>
      <c r="W124" s="45"/>
      <c r="X124" s="45"/>
      <c r="Y124" s="45"/>
      <c r="Z124" s="46"/>
      <c r="AA124" s="42"/>
      <c r="AB124" s="42"/>
      <c r="AC124" s="42"/>
      <c r="AD124" s="42"/>
      <c r="AE124" s="42"/>
      <c r="AF124" s="42"/>
      <c r="AG124" s="42"/>
      <c r="AH124" s="46"/>
      <c r="AI124" s="46"/>
      <c r="AJ124" s="34"/>
      <c r="AK124" s="34"/>
      <c r="AL124" s="34"/>
      <c r="AM124" s="34"/>
      <c r="AN124" s="47"/>
      <c r="AO124" s="47"/>
      <c r="AP124" s="47"/>
      <c r="AQ124" s="47"/>
      <c r="AR124" s="47"/>
      <c r="AS124" s="46"/>
      <c r="AT124" s="46"/>
      <c r="AU124" s="48"/>
      <c r="AV124" s="48"/>
      <c r="AW124" s="48"/>
      <c r="AX124" s="48"/>
      <c r="AY124" s="49"/>
      <c r="AZ124" s="49"/>
      <c r="BA124" s="49"/>
      <c r="BB124" s="49"/>
      <c r="BC124" s="49"/>
      <c r="BD124" s="50"/>
      <c r="BE124" s="50"/>
      <c r="BF124" s="50"/>
      <c r="BG124" s="50"/>
      <c r="BH124" s="50"/>
      <c r="BI124" s="53"/>
      <c r="BJ124" s="53"/>
    </row>
    <row r="125" spans="1:62" ht="119.4" thickBot="1" x14ac:dyDescent="0.3">
      <c r="A125" s="28">
        <v>125</v>
      </c>
      <c r="B125" s="52" t="s">
        <v>55</v>
      </c>
      <c r="C125" s="33">
        <v>5</v>
      </c>
      <c r="D125" s="33">
        <v>4</v>
      </c>
      <c r="E125" s="37" t="s">
        <v>473</v>
      </c>
      <c r="F125" s="37" t="s">
        <v>474</v>
      </c>
      <c r="G125" s="37" t="s">
        <v>475</v>
      </c>
      <c r="H125" s="38" t="s">
        <v>94</v>
      </c>
      <c r="I125" s="39" t="s">
        <v>476</v>
      </c>
      <c r="J125" s="38"/>
      <c r="K125" s="102">
        <v>569</v>
      </c>
      <c r="L125" s="40" t="s">
        <v>27003</v>
      </c>
      <c r="M125" s="41">
        <f t="shared" si="2"/>
        <v>0</v>
      </c>
      <c r="N125" s="41">
        <f t="shared" si="3"/>
        <v>0</v>
      </c>
      <c r="O125" s="92"/>
      <c r="P125" s="36"/>
      <c r="Q125" s="35"/>
      <c r="R125" s="44"/>
      <c r="S125" s="44"/>
      <c r="T125" s="45"/>
      <c r="U125" s="45"/>
      <c r="V125" s="45"/>
      <c r="W125" s="45"/>
      <c r="X125" s="45"/>
      <c r="Y125" s="45"/>
      <c r="Z125" s="46"/>
      <c r="AA125" s="42"/>
      <c r="AB125" s="42"/>
      <c r="AC125" s="42"/>
      <c r="AD125" s="42"/>
      <c r="AE125" s="42"/>
      <c r="AF125" s="42"/>
      <c r="AG125" s="42"/>
      <c r="AH125" s="46"/>
      <c r="AI125" s="46"/>
      <c r="AJ125" s="34"/>
      <c r="AK125" s="34"/>
      <c r="AL125" s="34"/>
      <c r="AM125" s="34"/>
      <c r="AN125" s="47"/>
      <c r="AO125" s="47"/>
      <c r="AP125" s="47"/>
      <c r="AQ125" s="47"/>
      <c r="AR125" s="47"/>
      <c r="AS125" s="46"/>
      <c r="AT125" s="46"/>
      <c r="AU125" s="48"/>
      <c r="AV125" s="48"/>
      <c r="AW125" s="48"/>
      <c r="AX125" s="48"/>
      <c r="AY125" s="49"/>
      <c r="AZ125" s="49"/>
      <c r="BA125" s="49"/>
      <c r="BB125" s="49"/>
      <c r="BC125" s="49"/>
      <c r="BD125" s="50"/>
      <c r="BE125" s="50"/>
      <c r="BF125" s="50"/>
      <c r="BG125" s="50"/>
      <c r="BH125" s="50"/>
      <c r="BI125" s="53"/>
      <c r="BJ125" s="53"/>
    </row>
    <row r="126" spans="1:62" ht="198.6" thickBot="1" x14ac:dyDescent="0.3">
      <c r="A126" s="28">
        <v>126</v>
      </c>
      <c r="B126" s="52" t="s">
        <v>55</v>
      </c>
      <c r="C126" s="33">
        <v>5</v>
      </c>
      <c r="D126" s="33">
        <v>5</v>
      </c>
      <c r="E126" s="37" t="s">
        <v>477</v>
      </c>
      <c r="F126" s="37" t="s">
        <v>478</v>
      </c>
      <c r="G126" s="37" t="s">
        <v>479</v>
      </c>
      <c r="H126" s="38" t="s">
        <v>218</v>
      </c>
      <c r="I126" s="39" t="s">
        <v>397</v>
      </c>
      <c r="J126" s="38"/>
      <c r="K126" s="102">
        <v>570</v>
      </c>
      <c r="L126" s="40" t="s">
        <v>27003</v>
      </c>
      <c r="M126" s="41">
        <f t="shared" si="2"/>
        <v>0</v>
      </c>
      <c r="N126" s="41">
        <f t="shared" si="3"/>
        <v>0</v>
      </c>
      <c r="O126" s="92"/>
      <c r="P126" s="36"/>
      <c r="Q126" s="35"/>
      <c r="R126" s="44"/>
      <c r="S126" s="44"/>
      <c r="T126" s="45"/>
      <c r="U126" s="45"/>
      <c r="V126" s="45"/>
      <c r="W126" s="45"/>
      <c r="X126" s="45"/>
      <c r="Y126" s="45"/>
      <c r="Z126" s="46"/>
      <c r="AA126" s="42"/>
      <c r="AB126" s="42"/>
      <c r="AC126" s="42"/>
      <c r="AD126" s="42"/>
      <c r="AE126" s="42"/>
      <c r="AF126" s="42"/>
      <c r="AG126" s="42"/>
      <c r="AH126" s="46"/>
      <c r="AI126" s="46"/>
      <c r="AJ126" s="34"/>
      <c r="AK126" s="34"/>
      <c r="AL126" s="34"/>
      <c r="AM126" s="34"/>
      <c r="AN126" s="47"/>
      <c r="AO126" s="47"/>
      <c r="AP126" s="47"/>
      <c r="AQ126" s="47"/>
      <c r="AR126" s="47"/>
      <c r="AS126" s="46"/>
      <c r="AT126" s="46"/>
      <c r="AU126" s="48"/>
      <c r="AV126" s="48"/>
      <c r="AW126" s="48"/>
      <c r="AX126" s="48"/>
      <c r="AY126" s="49"/>
      <c r="AZ126" s="49"/>
      <c r="BA126" s="49"/>
      <c r="BB126" s="49"/>
      <c r="BC126" s="49"/>
      <c r="BD126" s="50"/>
      <c r="BE126" s="50"/>
      <c r="BF126" s="50"/>
      <c r="BG126" s="50"/>
      <c r="BH126" s="50"/>
      <c r="BI126" s="53"/>
      <c r="BJ126" s="53"/>
    </row>
    <row r="127" spans="1:62" ht="79.8" thickBot="1" x14ac:dyDescent="0.3">
      <c r="A127" s="28">
        <v>127</v>
      </c>
      <c r="B127" s="52" t="s">
        <v>55</v>
      </c>
      <c r="C127" s="33">
        <v>5</v>
      </c>
      <c r="D127" s="33">
        <v>6</v>
      </c>
      <c r="E127" s="37" t="s">
        <v>480</v>
      </c>
      <c r="F127" s="37" t="s">
        <v>481</v>
      </c>
      <c r="G127" s="37" t="s">
        <v>482</v>
      </c>
      <c r="H127" s="38" t="s">
        <v>94</v>
      </c>
      <c r="I127" s="39" t="s">
        <v>483</v>
      </c>
      <c r="J127" s="38"/>
      <c r="K127" s="102">
        <v>571</v>
      </c>
      <c r="L127" s="40" t="s">
        <v>27003</v>
      </c>
      <c r="M127" s="41">
        <f t="shared" si="2"/>
        <v>0</v>
      </c>
      <c r="N127" s="41">
        <f t="shared" si="3"/>
        <v>0</v>
      </c>
      <c r="O127" s="92"/>
      <c r="P127" s="36"/>
      <c r="Q127" s="35"/>
      <c r="R127" s="44"/>
      <c r="S127" s="44"/>
      <c r="T127" s="45"/>
      <c r="U127" s="45"/>
      <c r="V127" s="45"/>
      <c r="W127" s="45"/>
      <c r="X127" s="45"/>
      <c r="Y127" s="45"/>
      <c r="Z127" s="46"/>
      <c r="AA127" s="42"/>
      <c r="AB127" s="42"/>
      <c r="AC127" s="42"/>
      <c r="AD127" s="42"/>
      <c r="AE127" s="42"/>
      <c r="AF127" s="42"/>
      <c r="AG127" s="42"/>
      <c r="AH127" s="46"/>
      <c r="AI127" s="46"/>
      <c r="AJ127" s="34">
        <v>1</v>
      </c>
      <c r="AK127" s="34">
        <v>1</v>
      </c>
      <c r="AL127" s="34" t="s">
        <v>1534</v>
      </c>
      <c r="AM127" s="34" t="s">
        <v>27566</v>
      </c>
      <c r="AN127" s="47"/>
      <c r="AO127" s="47"/>
      <c r="AP127" s="47"/>
      <c r="AQ127" s="47"/>
      <c r="AR127" s="47"/>
      <c r="AS127" s="46"/>
      <c r="AT127" s="46"/>
      <c r="AU127" s="48"/>
      <c r="AV127" s="48"/>
      <c r="AW127" s="48"/>
      <c r="AX127" s="48"/>
      <c r="AY127" s="49"/>
      <c r="AZ127" s="49"/>
      <c r="BA127" s="49"/>
      <c r="BB127" s="49"/>
      <c r="BC127" s="49"/>
      <c r="BD127" s="50"/>
      <c r="BE127" s="50"/>
      <c r="BF127" s="50"/>
      <c r="BG127" s="50"/>
      <c r="BH127" s="50"/>
      <c r="BI127" s="53"/>
      <c r="BJ127" s="53"/>
    </row>
    <row r="128" spans="1:62" ht="53.4" thickBot="1" x14ac:dyDescent="0.3">
      <c r="A128" s="28">
        <v>128</v>
      </c>
      <c r="B128" s="52" t="s">
        <v>55</v>
      </c>
      <c r="C128" s="33">
        <v>5</v>
      </c>
      <c r="D128" s="33">
        <v>7</v>
      </c>
      <c r="E128" s="37" t="s">
        <v>484</v>
      </c>
      <c r="F128" s="37" t="s">
        <v>485</v>
      </c>
      <c r="G128" s="37" t="s">
        <v>486</v>
      </c>
      <c r="H128" s="38"/>
      <c r="I128" s="39" t="s">
        <v>487</v>
      </c>
      <c r="J128" s="38"/>
      <c r="K128" s="102">
        <v>572</v>
      </c>
      <c r="L128" s="40" t="s">
        <v>27003</v>
      </c>
      <c r="M128" s="41">
        <f t="shared" si="2"/>
        <v>0</v>
      </c>
      <c r="N128" s="41">
        <f t="shared" si="3"/>
        <v>0</v>
      </c>
      <c r="O128" s="92"/>
      <c r="P128" s="36"/>
      <c r="Q128" s="35"/>
      <c r="R128" s="44"/>
      <c r="S128" s="44"/>
      <c r="T128" s="45"/>
      <c r="U128" s="45"/>
      <c r="V128" s="45"/>
      <c r="W128" s="45"/>
      <c r="X128" s="45"/>
      <c r="Y128" s="45"/>
      <c r="Z128" s="46"/>
      <c r="AA128" s="42"/>
      <c r="AB128" s="42"/>
      <c r="AC128" s="42"/>
      <c r="AD128" s="42"/>
      <c r="AE128" s="42"/>
      <c r="AF128" s="42"/>
      <c r="AG128" s="42"/>
      <c r="AH128" s="46"/>
      <c r="AI128" s="46"/>
      <c r="AJ128" s="34"/>
      <c r="AK128" s="34"/>
      <c r="AL128" s="34"/>
      <c r="AM128" s="34"/>
      <c r="AN128" s="47"/>
      <c r="AO128" s="47"/>
      <c r="AP128" s="47"/>
      <c r="AQ128" s="47"/>
      <c r="AR128" s="47"/>
      <c r="AS128" s="46"/>
      <c r="AT128" s="46"/>
      <c r="AU128" s="48"/>
      <c r="AV128" s="48"/>
      <c r="AW128" s="48"/>
      <c r="AX128" s="48"/>
      <c r="AY128" s="49"/>
      <c r="AZ128" s="49"/>
      <c r="BA128" s="49"/>
      <c r="BB128" s="49"/>
      <c r="BC128" s="49"/>
      <c r="BD128" s="50"/>
      <c r="BE128" s="50"/>
      <c r="BF128" s="50"/>
      <c r="BG128" s="50"/>
      <c r="BH128" s="50"/>
      <c r="BI128" s="53"/>
      <c r="BJ128" s="53"/>
    </row>
    <row r="129" spans="1:62" ht="172.2" thickBot="1" x14ac:dyDescent="0.3">
      <c r="A129" s="28">
        <v>129</v>
      </c>
      <c r="B129" s="52" t="s">
        <v>55</v>
      </c>
      <c r="C129" s="33">
        <v>5</v>
      </c>
      <c r="D129" s="33">
        <v>8</v>
      </c>
      <c r="E129" s="37" t="s">
        <v>488</v>
      </c>
      <c r="F129" s="37" t="s">
        <v>489</v>
      </c>
      <c r="G129" s="37" t="s">
        <v>490</v>
      </c>
      <c r="H129" s="38"/>
      <c r="I129" s="39" t="s">
        <v>491</v>
      </c>
      <c r="J129" s="38"/>
      <c r="K129" s="102">
        <v>573</v>
      </c>
      <c r="L129" s="40" t="s">
        <v>27003</v>
      </c>
      <c r="M129" s="41">
        <f t="shared" si="2"/>
        <v>0</v>
      </c>
      <c r="N129" s="41">
        <f t="shared" si="3"/>
        <v>0</v>
      </c>
      <c r="O129" s="92"/>
      <c r="P129" s="36"/>
      <c r="Q129" s="35"/>
      <c r="R129" s="44"/>
      <c r="S129" s="44"/>
      <c r="T129" s="45"/>
      <c r="U129" s="45"/>
      <c r="V129" s="45"/>
      <c r="W129" s="45"/>
      <c r="X129" s="45"/>
      <c r="Y129" s="45"/>
      <c r="Z129" s="46"/>
      <c r="AA129" s="42"/>
      <c r="AB129" s="42"/>
      <c r="AC129" s="42"/>
      <c r="AD129" s="42"/>
      <c r="AE129" s="42"/>
      <c r="AF129" s="42"/>
      <c r="AG129" s="42"/>
      <c r="AH129" s="46"/>
      <c r="AI129" s="46"/>
      <c r="AJ129" s="34"/>
      <c r="AK129" s="34"/>
      <c r="AL129" s="34"/>
      <c r="AM129" s="34"/>
      <c r="AN129" s="47"/>
      <c r="AO129" s="47"/>
      <c r="AP129" s="47"/>
      <c r="AQ129" s="47"/>
      <c r="AR129" s="47"/>
      <c r="AS129" s="46"/>
      <c r="AT129" s="46"/>
      <c r="AU129" s="48"/>
      <c r="AV129" s="48"/>
      <c r="AW129" s="48"/>
      <c r="AX129" s="48"/>
      <c r="AY129" s="49"/>
      <c r="AZ129" s="49"/>
      <c r="BA129" s="49"/>
      <c r="BB129" s="49"/>
      <c r="BC129" s="49"/>
      <c r="BD129" s="50"/>
      <c r="BE129" s="50"/>
      <c r="BF129" s="50"/>
      <c r="BG129" s="50"/>
      <c r="BH129" s="50"/>
      <c r="BI129" s="53"/>
      <c r="BJ129" s="53"/>
    </row>
    <row r="130" spans="1:62" ht="66.599999999999994" thickBot="1" x14ac:dyDescent="0.3">
      <c r="A130" s="28">
        <v>130</v>
      </c>
      <c r="B130" s="52" t="s">
        <v>55</v>
      </c>
      <c r="C130" s="33">
        <v>5</v>
      </c>
      <c r="D130" s="33">
        <v>9</v>
      </c>
      <c r="E130" s="37" t="s">
        <v>492</v>
      </c>
      <c r="F130" s="37" t="s">
        <v>92</v>
      </c>
      <c r="G130" s="37" t="s">
        <v>493</v>
      </c>
      <c r="H130" s="38"/>
      <c r="I130" s="39" t="s">
        <v>494</v>
      </c>
      <c r="J130" s="38"/>
      <c r="K130" s="102">
        <v>574</v>
      </c>
      <c r="L130" s="40" t="s">
        <v>27003</v>
      </c>
      <c r="M130" s="41">
        <f t="shared" ref="M130:M193" si="4">IF(L130=L129,0,1)</f>
        <v>0</v>
      </c>
      <c r="N130" s="41">
        <f t="shared" si="3"/>
        <v>0</v>
      </c>
      <c r="O130" s="92"/>
      <c r="P130" s="36"/>
      <c r="Q130" s="35"/>
      <c r="R130" s="44"/>
      <c r="S130" s="44"/>
      <c r="T130" s="45"/>
      <c r="U130" s="45"/>
      <c r="V130" s="45"/>
      <c r="W130" s="45"/>
      <c r="X130" s="45"/>
      <c r="Y130" s="45"/>
      <c r="Z130" s="46"/>
      <c r="AA130" s="42"/>
      <c r="AB130" s="42"/>
      <c r="AC130" s="42"/>
      <c r="AD130" s="42"/>
      <c r="AE130" s="42"/>
      <c r="AF130" s="42"/>
      <c r="AG130" s="42"/>
      <c r="AH130" s="46"/>
      <c r="AI130" s="46"/>
      <c r="AJ130" s="34"/>
      <c r="AK130" s="34"/>
      <c r="AL130" s="34"/>
      <c r="AM130" s="34"/>
      <c r="AN130" s="47"/>
      <c r="AO130" s="47"/>
      <c r="AP130" s="47"/>
      <c r="AQ130" s="47"/>
      <c r="AR130" s="47"/>
      <c r="AS130" s="46"/>
      <c r="AT130" s="46"/>
      <c r="AU130" s="48"/>
      <c r="AV130" s="48"/>
      <c r="AW130" s="48"/>
      <c r="AX130" s="48"/>
      <c r="AY130" s="49"/>
      <c r="AZ130" s="49"/>
      <c r="BA130" s="49"/>
      <c r="BB130" s="49"/>
      <c r="BC130" s="49"/>
      <c r="BD130" s="50"/>
      <c r="BE130" s="50"/>
      <c r="BF130" s="50"/>
      <c r="BG130" s="50"/>
      <c r="BH130" s="50"/>
      <c r="BI130" s="53"/>
      <c r="BJ130" s="53"/>
    </row>
    <row r="131" spans="1:62" ht="66.599999999999994" thickBot="1" x14ac:dyDescent="0.3">
      <c r="A131" s="28">
        <v>131</v>
      </c>
      <c r="B131" s="52" t="s">
        <v>55</v>
      </c>
      <c r="C131" s="33">
        <v>5</v>
      </c>
      <c r="D131" s="33">
        <v>10</v>
      </c>
      <c r="E131" s="37" t="s">
        <v>495</v>
      </c>
      <c r="F131" s="37" t="s">
        <v>496</v>
      </c>
      <c r="G131" s="37" t="s">
        <v>497</v>
      </c>
      <c r="H131" s="38"/>
      <c r="I131" s="39" t="s">
        <v>498</v>
      </c>
      <c r="J131" s="38"/>
      <c r="K131" s="102">
        <v>575</v>
      </c>
      <c r="L131" s="40" t="s">
        <v>27003</v>
      </c>
      <c r="M131" s="41">
        <f t="shared" si="4"/>
        <v>0</v>
      </c>
      <c r="N131" s="41">
        <f t="shared" si="3"/>
        <v>0</v>
      </c>
      <c r="O131" s="92"/>
      <c r="P131" s="36"/>
      <c r="Q131" s="35"/>
      <c r="R131" s="44"/>
      <c r="S131" s="44"/>
      <c r="T131" s="45"/>
      <c r="U131" s="45"/>
      <c r="V131" s="45"/>
      <c r="W131" s="45"/>
      <c r="X131" s="45"/>
      <c r="Y131" s="45"/>
      <c r="Z131" s="46"/>
      <c r="AA131" s="42"/>
      <c r="AB131" s="42"/>
      <c r="AC131" s="42"/>
      <c r="AD131" s="42"/>
      <c r="AE131" s="42"/>
      <c r="AF131" s="42"/>
      <c r="AG131" s="42"/>
      <c r="AH131" s="46"/>
      <c r="AI131" s="46"/>
      <c r="AJ131" s="34">
        <v>1</v>
      </c>
      <c r="AK131" s="34">
        <v>0</v>
      </c>
      <c r="AL131" s="34" t="s">
        <v>27567</v>
      </c>
      <c r="AM131" s="34" t="s">
        <v>27135</v>
      </c>
      <c r="AN131" s="47"/>
      <c r="AO131" s="47"/>
      <c r="AP131" s="47"/>
      <c r="AQ131" s="47"/>
      <c r="AR131" s="47"/>
      <c r="AS131" s="46"/>
      <c r="AT131" s="46"/>
      <c r="AU131" s="48"/>
      <c r="AV131" s="48"/>
      <c r="AW131" s="48"/>
      <c r="AX131" s="48"/>
      <c r="AY131" s="49"/>
      <c r="AZ131" s="49"/>
      <c r="BA131" s="49"/>
      <c r="BB131" s="49"/>
      <c r="BC131" s="49"/>
      <c r="BD131" s="50"/>
      <c r="BE131" s="50"/>
      <c r="BF131" s="50"/>
      <c r="BG131" s="50"/>
      <c r="BH131" s="50"/>
      <c r="BI131" s="53"/>
      <c r="BJ131" s="53"/>
    </row>
    <row r="132" spans="1:62" ht="93" thickBot="1" x14ac:dyDescent="0.3">
      <c r="A132" s="28">
        <v>132</v>
      </c>
      <c r="B132" s="52" t="s">
        <v>55</v>
      </c>
      <c r="C132" s="33">
        <v>5</v>
      </c>
      <c r="D132" s="33">
        <v>11</v>
      </c>
      <c r="E132" s="37" t="s">
        <v>499</v>
      </c>
      <c r="F132" s="37" t="s">
        <v>104</v>
      </c>
      <c r="G132" s="37" t="s">
        <v>500</v>
      </c>
      <c r="H132" s="38"/>
      <c r="I132" s="39" t="s">
        <v>501</v>
      </c>
      <c r="J132" s="38"/>
      <c r="K132" s="102">
        <v>576</v>
      </c>
      <c r="L132" s="40" t="s">
        <v>27003</v>
      </c>
      <c r="M132" s="41">
        <f t="shared" si="4"/>
        <v>0</v>
      </c>
      <c r="N132" s="41">
        <f t="shared" si="3"/>
        <v>0</v>
      </c>
      <c r="O132" s="92"/>
      <c r="P132" s="36"/>
      <c r="Q132" s="35"/>
      <c r="R132" s="44"/>
      <c r="S132" s="44"/>
      <c r="T132" s="45"/>
      <c r="U132" s="45"/>
      <c r="V132" s="45"/>
      <c r="W132" s="45"/>
      <c r="X132" s="45"/>
      <c r="Y132" s="45"/>
      <c r="Z132" s="46"/>
      <c r="AA132" s="42"/>
      <c r="AB132" s="42"/>
      <c r="AC132" s="42"/>
      <c r="AD132" s="42"/>
      <c r="AE132" s="42"/>
      <c r="AF132" s="42"/>
      <c r="AG132" s="42"/>
      <c r="AH132" s="46"/>
      <c r="AI132" s="46"/>
      <c r="AJ132" s="34"/>
      <c r="AK132" s="34"/>
      <c r="AL132" s="34"/>
      <c r="AM132" s="34"/>
      <c r="AN132" s="47"/>
      <c r="AO132" s="47"/>
      <c r="AP132" s="47"/>
      <c r="AQ132" s="47"/>
      <c r="AR132" s="47"/>
      <c r="AS132" s="46"/>
      <c r="AT132" s="46"/>
      <c r="AU132" s="48"/>
      <c r="AV132" s="48"/>
      <c r="AW132" s="48"/>
      <c r="AX132" s="48"/>
      <c r="AY132" s="49"/>
      <c r="AZ132" s="49"/>
      <c r="BA132" s="49"/>
      <c r="BB132" s="49"/>
      <c r="BC132" s="49"/>
      <c r="BD132" s="50"/>
      <c r="BE132" s="50"/>
      <c r="BF132" s="50"/>
      <c r="BG132" s="50"/>
      <c r="BH132" s="50"/>
      <c r="BI132" s="53"/>
      <c r="BJ132" s="53"/>
    </row>
    <row r="133" spans="1:62" ht="66.599999999999994" thickBot="1" x14ac:dyDescent="0.3">
      <c r="A133" s="28">
        <v>133</v>
      </c>
      <c r="B133" s="52" t="s">
        <v>55</v>
      </c>
      <c r="C133" s="33">
        <v>5</v>
      </c>
      <c r="D133" s="33">
        <v>12</v>
      </c>
      <c r="E133" s="37" t="s">
        <v>502</v>
      </c>
      <c r="F133" s="37" t="s">
        <v>503</v>
      </c>
      <c r="G133" s="37" t="s">
        <v>504</v>
      </c>
      <c r="H133" s="38"/>
      <c r="I133" s="39" t="s">
        <v>505</v>
      </c>
      <c r="J133" s="38"/>
      <c r="K133" s="102">
        <v>577</v>
      </c>
      <c r="L133" s="40" t="s">
        <v>27003</v>
      </c>
      <c r="M133" s="41">
        <f t="shared" si="4"/>
        <v>0</v>
      </c>
      <c r="N133" s="41">
        <f t="shared" si="3"/>
        <v>0</v>
      </c>
      <c r="O133" s="92"/>
      <c r="P133" s="36"/>
      <c r="Q133" s="35"/>
      <c r="R133" s="44"/>
      <c r="S133" s="44"/>
      <c r="T133" s="45"/>
      <c r="U133" s="45"/>
      <c r="V133" s="45"/>
      <c r="W133" s="45"/>
      <c r="X133" s="45"/>
      <c r="Y133" s="45"/>
      <c r="Z133" s="46"/>
      <c r="AA133" s="42"/>
      <c r="AB133" s="42"/>
      <c r="AC133" s="42"/>
      <c r="AD133" s="42"/>
      <c r="AE133" s="42"/>
      <c r="AF133" s="42"/>
      <c r="AG133" s="42"/>
      <c r="AH133" s="46"/>
      <c r="AI133" s="46"/>
      <c r="AJ133" s="34"/>
      <c r="AK133" s="34"/>
      <c r="AL133" s="34"/>
      <c r="AM133" s="34"/>
      <c r="AN133" s="47"/>
      <c r="AO133" s="47"/>
      <c r="AP133" s="47"/>
      <c r="AQ133" s="47"/>
      <c r="AR133" s="47"/>
      <c r="AS133" s="46"/>
      <c r="AT133" s="46"/>
      <c r="AU133" s="48"/>
      <c r="AV133" s="48"/>
      <c r="AW133" s="48"/>
      <c r="AX133" s="48"/>
      <c r="AY133" s="49"/>
      <c r="AZ133" s="49"/>
      <c r="BA133" s="49"/>
      <c r="BB133" s="49"/>
      <c r="BC133" s="49"/>
      <c r="BD133" s="50"/>
      <c r="BE133" s="50"/>
      <c r="BF133" s="50"/>
      <c r="BG133" s="50"/>
      <c r="BH133" s="50"/>
      <c r="BI133" s="53"/>
      <c r="BJ133" s="53"/>
    </row>
    <row r="134" spans="1:62" ht="106.2" thickBot="1" x14ac:dyDescent="0.3">
      <c r="A134" s="28">
        <v>134</v>
      </c>
      <c r="B134" s="52" t="s">
        <v>55</v>
      </c>
      <c r="C134" s="33">
        <v>5</v>
      </c>
      <c r="D134" s="33">
        <v>13</v>
      </c>
      <c r="E134" s="37" t="s">
        <v>506</v>
      </c>
      <c r="F134" s="37" t="s">
        <v>507</v>
      </c>
      <c r="G134" s="37" t="s">
        <v>508</v>
      </c>
      <c r="H134" s="38"/>
      <c r="I134" s="39" t="s">
        <v>509</v>
      </c>
      <c r="J134" s="38"/>
      <c r="K134" s="102">
        <v>578</v>
      </c>
      <c r="L134" s="40" t="s">
        <v>27003</v>
      </c>
      <c r="M134" s="41">
        <f t="shared" si="4"/>
        <v>0</v>
      </c>
      <c r="N134" s="41">
        <f t="shared" ref="N134:N197" si="5">IF(D134=1,D132,0)</f>
        <v>0</v>
      </c>
      <c r="O134" s="92"/>
      <c r="P134" s="36"/>
      <c r="Q134" s="35"/>
      <c r="R134" s="44"/>
      <c r="S134" s="44"/>
      <c r="T134" s="45"/>
      <c r="U134" s="45"/>
      <c r="V134" s="45"/>
      <c r="W134" s="45"/>
      <c r="X134" s="45"/>
      <c r="Y134" s="45"/>
      <c r="Z134" s="46"/>
      <c r="AA134" s="42"/>
      <c r="AB134" s="42"/>
      <c r="AC134" s="42"/>
      <c r="AD134" s="42"/>
      <c r="AE134" s="42"/>
      <c r="AF134" s="42"/>
      <c r="AG134" s="42"/>
      <c r="AH134" s="46"/>
      <c r="AI134" s="46"/>
      <c r="AJ134" s="34"/>
      <c r="AK134" s="34"/>
      <c r="AL134" s="34"/>
      <c r="AM134" s="34"/>
      <c r="AN134" s="47"/>
      <c r="AO134" s="47"/>
      <c r="AP134" s="47"/>
      <c r="AQ134" s="47"/>
      <c r="AR134" s="47"/>
      <c r="AS134" s="46"/>
      <c r="AT134" s="46"/>
      <c r="AU134" s="48"/>
      <c r="AV134" s="48"/>
      <c r="AW134" s="48"/>
      <c r="AX134" s="48"/>
      <c r="AY134" s="49"/>
      <c r="AZ134" s="49"/>
      <c r="BA134" s="49"/>
      <c r="BB134" s="49"/>
      <c r="BC134" s="49"/>
      <c r="BD134" s="50"/>
      <c r="BE134" s="50"/>
      <c r="BF134" s="50"/>
      <c r="BG134" s="50"/>
      <c r="BH134" s="50"/>
      <c r="BI134" s="53"/>
      <c r="BJ134" s="53"/>
    </row>
    <row r="135" spans="1:62" ht="172.2" thickBot="1" x14ac:dyDescent="0.3">
      <c r="A135" s="28">
        <v>135</v>
      </c>
      <c r="B135" s="52" t="s">
        <v>55</v>
      </c>
      <c r="C135" s="33">
        <v>5</v>
      </c>
      <c r="D135" s="33">
        <v>14</v>
      </c>
      <c r="E135" s="37" t="s">
        <v>510</v>
      </c>
      <c r="F135" s="37" t="s">
        <v>92</v>
      </c>
      <c r="G135" s="37" t="s">
        <v>511</v>
      </c>
      <c r="H135" s="38" t="s">
        <v>512</v>
      </c>
      <c r="I135" s="39" t="s">
        <v>513</v>
      </c>
      <c r="J135" s="38"/>
      <c r="K135" s="102">
        <v>579</v>
      </c>
      <c r="L135" s="40" t="s">
        <v>27003</v>
      </c>
      <c r="M135" s="41">
        <f t="shared" si="4"/>
        <v>0</v>
      </c>
      <c r="N135" s="41">
        <f t="shared" si="5"/>
        <v>0</v>
      </c>
      <c r="O135" s="92"/>
      <c r="P135" s="36"/>
      <c r="Q135" s="35"/>
      <c r="R135" s="44"/>
      <c r="S135" s="44"/>
      <c r="T135" s="45"/>
      <c r="U135" s="45"/>
      <c r="V135" s="45"/>
      <c r="W135" s="45"/>
      <c r="X135" s="45"/>
      <c r="Y135" s="45"/>
      <c r="Z135" s="46"/>
      <c r="AA135" s="42"/>
      <c r="AB135" s="42"/>
      <c r="AC135" s="42"/>
      <c r="AD135" s="42"/>
      <c r="AE135" s="42"/>
      <c r="AF135" s="42"/>
      <c r="AG135" s="42"/>
      <c r="AH135" s="46"/>
      <c r="AI135" s="46"/>
      <c r="AJ135" s="34">
        <v>1</v>
      </c>
      <c r="AK135" s="34">
        <v>0</v>
      </c>
      <c r="AL135" s="34" t="s">
        <v>27568</v>
      </c>
      <c r="AM135" s="34" t="s">
        <v>27569</v>
      </c>
      <c r="AN135" s="47"/>
      <c r="AO135" s="47"/>
      <c r="AP135" s="47"/>
      <c r="AQ135" s="47"/>
      <c r="AR135" s="47"/>
      <c r="AS135" s="46"/>
      <c r="AT135" s="46"/>
      <c r="AU135" s="48"/>
      <c r="AV135" s="48"/>
      <c r="AW135" s="48"/>
      <c r="AX135" s="48"/>
      <c r="AY135" s="49"/>
      <c r="AZ135" s="49"/>
      <c r="BA135" s="49"/>
      <c r="BB135" s="49"/>
      <c r="BC135" s="49"/>
      <c r="BD135" s="50"/>
      <c r="BE135" s="50"/>
      <c r="BF135" s="50"/>
      <c r="BG135" s="50"/>
      <c r="BH135" s="50"/>
      <c r="BI135" s="53"/>
      <c r="BJ135" s="53"/>
    </row>
    <row r="136" spans="1:62" ht="53.4" thickBot="1" x14ac:dyDescent="0.3">
      <c r="A136" s="28">
        <v>136</v>
      </c>
      <c r="B136" s="52" t="s">
        <v>55</v>
      </c>
      <c r="C136" s="33">
        <v>5</v>
      </c>
      <c r="D136" s="33">
        <v>15</v>
      </c>
      <c r="E136" s="37" t="s">
        <v>514</v>
      </c>
      <c r="F136" s="37" t="s">
        <v>104</v>
      </c>
      <c r="G136" s="37" t="s">
        <v>515</v>
      </c>
      <c r="H136" s="38" t="s">
        <v>512</v>
      </c>
      <c r="I136" s="39" t="s">
        <v>516</v>
      </c>
      <c r="J136" s="38"/>
      <c r="K136" s="102">
        <v>580</v>
      </c>
      <c r="L136" s="40" t="s">
        <v>27003</v>
      </c>
      <c r="M136" s="41">
        <f t="shared" si="4"/>
        <v>0</v>
      </c>
      <c r="N136" s="41">
        <f t="shared" si="5"/>
        <v>0</v>
      </c>
      <c r="O136" s="92"/>
      <c r="P136" s="36"/>
      <c r="Q136" s="35"/>
      <c r="R136" s="44"/>
      <c r="S136" s="44"/>
      <c r="T136" s="45"/>
      <c r="U136" s="45"/>
      <c r="V136" s="45"/>
      <c r="W136" s="45"/>
      <c r="X136" s="45"/>
      <c r="Y136" s="45"/>
      <c r="Z136" s="46"/>
      <c r="AA136" s="42"/>
      <c r="AB136" s="42"/>
      <c r="AC136" s="42"/>
      <c r="AD136" s="42"/>
      <c r="AE136" s="42"/>
      <c r="AF136" s="42"/>
      <c r="AG136" s="42"/>
      <c r="AH136" s="46"/>
      <c r="AI136" s="46"/>
      <c r="AJ136" s="34"/>
      <c r="AK136" s="34"/>
      <c r="AL136" s="34"/>
      <c r="AM136" s="34"/>
      <c r="AN136" s="47"/>
      <c r="AO136" s="47"/>
      <c r="AP136" s="47"/>
      <c r="AQ136" s="47"/>
      <c r="AR136" s="47"/>
      <c r="AS136" s="46"/>
      <c r="AT136" s="46"/>
      <c r="AU136" s="48"/>
      <c r="AV136" s="48"/>
      <c r="AW136" s="48"/>
      <c r="AX136" s="48"/>
      <c r="AY136" s="49"/>
      <c r="AZ136" s="49"/>
      <c r="BA136" s="49"/>
      <c r="BB136" s="49"/>
      <c r="BC136" s="49"/>
      <c r="BD136" s="50"/>
      <c r="BE136" s="50"/>
      <c r="BF136" s="50"/>
      <c r="BG136" s="50"/>
      <c r="BH136" s="50"/>
      <c r="BI136" s="53"/>
      <c r="BJ136" s="53"/>
    </row>
    <row r="137" spans="1:62" ht="79.8" thickBot="1" x14ac:dyDescent="0.3">
      <c r="A137" s="28">
        <v>137</v>
      </c>
      <c r="B137" s="52" t="s">
        <v>55</v>
      </c>
      <c r="C137" s="33">
        <v>5</v>
      </c>
      <c r="D137" s="33">
        <v>16</v>
      </c>
      <c r="E137" s="37" t="s">
        <v>517</v>
      </c>
      <c r="F137" s="37" t="s">
        <v>104</v>
      </c>
      <c r="G137" s="37" t="s">
        <v>518</v>
      </c>
      <c r="H137" s="38"/>
      <c r="I137" s="39" t="s">
        <v>519</v>
      </c>
      <c r="J137" s="38"/>
      <c r="K137" s="102">
        <v>581</v>
      </c>
      <c r="L137" s="40" t="s">
        <v>27003</v>
      </c>
      <c r="M137" s="41">
        <f t="shared" si="4"/>
        <v>0</v>
      </c>
      <c r="N137" s="41">
        <f t="shared" si="5"/>
        <v>0</v>
      </c>
      <c r="O137" s="92"/>
      <c r="P137" s="36"/>
      <c r="Q137" s="35"/>
      <c r="R137" s="44"/>
      <c r="S137" s="44"/>
      <c r="T137" s="45"/>
      <c r="U137" s="45"/>
      <c r="V137" s="45"/>
      <c r="W137" s="45"/>
      <c r="X137" s="45"/>
      <c r="Y137" s="45"/>
      <c r="Z137" s="46"/>
      <c r="AA137" s="42"/>
      <c r="AB137" s="42"/>
      <c r="AC137" s="42"/>
      <c r="AD137" s="42"/>
      <c r="AE137" s="42"/>
      <c r="AF137" s="42"/>
      <c r="AG137" s="42"/>
      <c r="AH137" s="46"/>
      <c r="AI137" s="46"/>
      <c r="AJ137" s="34"/>
      <c r="AK137" s="34"/>
      <c r="AL137" s="34"/>
      <c r="AM137" s="34"/>
      <c r="AN137" s="47"/>
      <c r="AO137" s="47"/>
      <c r="AP137" s="47"/>
      <c r="AQ137" s="47"/>
      <c r="AR137" s="47"/>
      <c r="AS137" s="46"/>
      <c r="AT137" s="46"/>
      <c r="AU137" s="48"/>
      <c r="AV137" s="48"/>
      <c r="AW137" s="48"/>
      <c r="AX137" s="48"/>
      <c r="AY137" s="49"/>
      <c r="AZ137" s="49"/>
      <c r="BA137" s="49"/>
      <c r="BB137" s="49"/>
      <c r="BC137" s="49"/>
      <c r="BD137" s="50"/>
      <c r="BE137" s="50"/>
      <c r="BF137" s="50"/>
      <c r="BG137" s="50"/>
      <c r="BH137" s="50"/>
      <c r="BI137" s="53"/>
      <c r="BJ137" s="53"/>
    </row>
    <row r="138" spans="1:62" ht="40.200000000000003" thickBot="1" x14ac:dyDescent="0.3">
      <c r="A138" s="28">
        <v>138</v>
      </c>
      <c r="B138" s="52" t="s">
        <v>55</v>
      </c>
      <c r="C138" s="33">
        <v>5</v>
      </c>
      <c r="D138" s="33">
        <v>17</v>
      </c>
      <c r="E138" s="37" t="s">
        <v>520</v>
      </c>
      <c r="F138" s="37" t="s">
        <v>521</v>
      </c>
      <c r="G138" s="37" t="s">
        <v>522</v>
      </c>
      <c r="H138" s="38"/>
      <c r="I138" s="39" t="s">
        <v>199</v>
      </c>
      <c r="J138" s="38"/>
      <c r="K138" s="102">
        <v>582</v>
      </c>
      <c r="L138" s="40" t="s">
        <v>27003</v>
      </c>
      <c r="M138" s="41">
        <f t="shared" si="4"/>
        <v>0</v>
      </c>
      <c r="N138" s="41">
        <f t="shared" si="5"/>
        <v>0</v>
      </c>
      <c r="O138" s="92"/>
      <c r="P138" s="36"/>
      <c r="Q138" s="35"/>
      <c r="R138" s="44"/>
      <c r="S138" s="44"/>
      <c r="T138" s="45"/>
      <c r="U138" s="45"/>
      <c r="V138" s="45"/>
      <c r="W138" s="45"/>
      <c r="X138" s="45"/>
      <c r="Y138" s="45"/>
      <c r="Z138" s="46"/>
      <c r="AA138" s="42"/>
      <c r="AB138" s="42"/>
      <c r="AC138" s="42"/>
      <c r="AD138" s="42"/>
      <c r="AE138" s="42"/>
      <c r="AF138" s="42"/>
      <c r="AG138" s="42"/>
      <c r="AH138" s="46"/>
      <c r="AI138" s="46"/>
      <c r="AJ138" s="34"/>
      <c r="AK138" s="34"/>
      <c r="AL138" s="34"/>
      <c r="AM138" s="34"/>
      <c r="AN138" s="47"/>
      <c r="AO138" s="47"/>
      <c r="AP138" s="47"/>
      <c r="AQ138" s="47"/>
      <c r="AR138" s="47"/>
      <c r="AS138" s="46"/>
      <c r="AT138" s="46"/>
      <c r="AU138" s="48"/>
      <c r="AV138" s="48"/>
      <c r="AW138" s="48"/>
      <c r="AX138" s="48"/>
      <c r="AY138" s="49"/>
      <c r="AZ138" s="49"/>
      <c r="BA138" s="49"/>
      <c r="BB138" s="49"/>
      <c r="BC138" s="49"/>
      <c r="BD138" s="50"/>
      <c r="BE138" s="50"/>
      <c r="BF138" s="50"/>
      <c r="BG138" s="50"/>
      <c r="BH138" s="50"/>
      <c r="BI138" s="53"/>
      <c r="BJ138" s="53"/>
    </row>
    <row r="139" spans="1:62" ht="53.4" thickBot="1" x14ac:dyDescent="0.3">
      <c r="A139" s="28">
        <v>139</v>
      </c>
      <c r="B139" s="52" t="s">
        <v>55</v>
      </c>
      <c r="C139" s="33">
        <v>5</v>
      </c>
      <c r="D139" s="33">
        <v>18</v>
      </c>
      <c r="E139" s="37" t="s">
        <v>523</v>
      </c>
      <c r="F139" s="37" t="s">
        <v>524</v>
      </c>
      <c r="G139" s="37" t="s">
        <v>525</v>
      </c>
      <c r="H139" s="38"/>
      <c r="I139" s="39"/>
      <c r="J139" s="38"/>
      <c r="K139" s="102">
        <v>583</v>
      </c>
      <c r="L139" s="40" t="s">
        <v>27003</v>
      </c>
      <c r="M139" s="41">
        <f t="shared" si="4"/>
        <v>0</v>
      </c>
      <c r="N139" s="41">
        <f t="shared" si="5"/>
        <v>0</v>
      </c>
      <c r="O139" s="92"/>
      <c r="P139" s="36"/>
      <c r="Q139" s="35"/>
      <c r="R139" s="44"/>
      <c r="S139" s="44"/>
      <c r="T139" s="45"/>
      <c r="U139" s="45"/>
      <c r="V139" s="45"/>
      <c r="W139" s="45"/>
      <c r="X139" s="45"/>
      <c r="Y139" s="45"/>
      <c r="Z139" s="46"/>
      <c r="AA139" s="42"/>
      <c r="AB139" s="42"/>
      <c r="AC139" s="42"/>
      <c r="AD139" s="42"/>
      <c r="AE139" s="42"/>
      <c r="AF139" s="42"/>
      <c r="AG139" s="42"/>
      <c r="AH139" s="46"/>
      <c r="AI139" s="46"/>
      <c r="AJ139" s="34"/>
      <c r="AK139" s="34"/>
      <c r="AL139" s="34"/>
      <c r="AM139" s="34"/>
      <c r="AN139" s="47"/>
      <c r="AO139" s="47"/>
      <c r="AP139" s="47"/>
      <c r="AQ139" s="47"/>
      <c r="AR139" s="47"/>
      <c r="AS139" s="46"/>
      <c r="AT139" s="46"/>
      <c r="AU139" s="48"/>
      <c r="AV139" s="48"/>
      <c r="AW139" s="48"/>
      <c r="AX139" s="48"/>
      <c r="AY139" s="49"/>
      <c r="AZ139" s="49"/>
      <c r="BA139" s="49"/>
      <c r="BB139" s="49"/>
      <c r="BC139" s="49"/>
      <c r="BD139" s="50"/>
      <c r="BE139" s="50"/>
      <c r="BF139" s="50"/>
      <c r="BG139" s="50"/>
      <c r="BH139" s="50"/>
      <c r="BI139" s="53"/>
      <c r="BJ139" s="53"/>
    </row>
    <row r="140" spans="1:62" ht="79.8" thickBot="1" x14ac:dyDescent="0.3">
      <c r="A140" s="28">
        <v>140</v>
      </c>
      <c r="B140" s="52" t="s">
        <v>55</v>
      </c>
      <c r="C140" s="33">
        <v>5</v>
      </c>
      <c r="D140" s="33">
        <v>19</v>
      </c>
      <c r="E140" s="37" t="s">
        <v>526</v>
      </c>
      <c r="F140" s="37" t="s">
        <v>245</v>
      </c>
      <c r="G140" s="37" t="s">
        <v>527</v>
      </c>
      <c r="H140" s="38"/>
      <c r="I140" s="39"/>
      <c r="J140" s="38"/>
      <c r="K140" s="102">
        <v>584</v>
      </c>
      <c r="L140" s="40" t="s">
        <v>27003</v>
      </c>
      <c r="M140" s="41">
        <f t="shared" si="4"/>
        <v>0</v>
      </c>
      <c r="N140" s="41">
        <f t="shared" si="5"/>
        <v>0</v>
      </c>
      <c r="O140" s="92"/>
      <c r="P140" s="36"/>
      <c r="Q140" s="35"/>
      <c r="R140" s="44"/>
      <c r="S140" s="44"/>
      <c r="T140" s="45"/>
      <c r="U140" s="45"/>
      <c r="V140" s="45"/>
      <c r="W140" s="45"/>
      <c r="X140" s="45"/>
      <c r="Y140" s="45"/>
      <c r="Z140" s="46"/>
      <c r="AA140" s="42"/>
      <c r="AB140" s="42"/>
      <c r="AC140" s="42"/>
      <c r="AD140" s="42"/>
      <c r="AE140" s="42"/>
      <c r="AF140" s="42"/>
      <c r="AG140" s="42"/>
      <c r="AH140" s="46"/>
      <c r="AI140" s="46"/>
      <c r="AJ140" s="34"/>
      <c r="AK140" s="34"/>
      <c r="AL140" s="34"/>
      <c r="AM140" s="34"/>
      <c r="AN140" s="47"/>
      <c r="AO140" s="47"/>
      <c r="AP140" s="47"/>
      <c r="AQ140" s="47"/>
      <c r="AR140" s="47"/>
      <c r="AS140" s="46"/>
      <c r="AT140" s="46"/>
      <c r="AU140" s="48"/>
      <c r="AV140" s="48"/>
      <c r="AW140" s="48"/>
      <c r="AX140" s="48"/>
      <c r="AY140" s="49"/>
      <c r="AZ140" s="49"/>
      <c r="BA140" s="49"/>
      <c r="BB140" s="49"/>
      <c r="BC140" s="49"/>
      <c r="BD140" s="50"/>
      <c r="BE140" s="50"/>
      <c r="BF140" s="50"/>
      <c r="BG140" s="50"/>
      <c r="BH140" s="50"/>
      <c r="BI140" s="53"/>
      <c r="BJ140" s="53"/>
    </row>
    <row r="141" spans="1:62" ht="53.4" thickBot="1" x14ac:dyDescent="0.3">
      <c r="A141" s="28">
        <v>141</v>
      </c>
      <c r="B141" s="52" t="s">
        <v>55</v>
      </c>
      <c r="C141" s="33">
        <v>5</v>
      </c>
      <c r="D141" s="33">
        <v>20</v>
      </c>
      <c r="E141" s="37" t="s">
        <v>528</v>
      </c>
      <c r="F141" s="37" t="s">
        <v>92</v>
      </c>
      <c r="G141" s="37" t="s">
        <v>529</v>
      </c>
      <c r="H141" s="38"/>
      <c r="I141" s="39" t="s">
        <v>90</v>
      </c>
      <c r="J141" s="38"/>
      <c r="K141" s="102">
        <v>585</v>
      </c>
      <c r="L141" s="40" t="s">
        <v>27003</v>
      </c>
      <c r="M141" s="41">
        <f t="shared" si="4"/>
        <v>0</v>
      </c>
      <c r="N141" s="41">
        <f t="shared" si="5"/>
        <v>0</v>
      </c>
      <c r="O141" s="92"/>
      <c r="P141" s="36"/>
      <c r="Q141" s="35"/>
      <c r="R141" s="44"/>
      <c r="S141" s="44"/>
      <c r="T141" s="45"/>
      <c r="U141" s="45"/>
      <c r="V141" s="45"/>
      <c r="W141" s="45"/>
      <c r="X141" s="45"/>
      <c r="Y141" s="45"/>
      <c r="Z141" s="46"/>
      <c r="AA141" s="42"/>
      <c r="AB141" s="42"/>
      <c r="AC141" s="42"/>
      <c r="AD141" s="42"/>
      <c r="AE141" s="42"/>
      <c r="AF141" s="42"/>
      <c r="AG141" s="42"/>
      <c r="AH141" s="46"/>
      <c r="AI141" s="46"/>
      <c r="AJ141" s="34"/>
      <c r="AK141" s="34"/>
      <c r="AL141" s="34"/>
      <c r="AM141" s="34"/>
      <c r="AN141" s="47"/>
      <c r="AO141" s="47"/>
      <c r="AP141" s="47"/>
      <c r="AQ141" s="47"/>
      <c r="AR141" s="47"/>
      <c r="AS141" s="46"/>
      <c r="AT141" s="46"/>
      <c r="AU141" s="48"/>
      <c r="AV141" s="48"/>
      <c r="AW141" s="48"/>
      <c r="AX141" s="48"/>
      <c r="AY141" s="49"/>
      <c r="AZ141" s="49"/>
      <c r="BA141" s="49"/>
      <c r="BB141" s="49"/>
      <c r="BC141" s="49"/>
      <c r="BD141" s="50"/>
      <c r="BE141" s="50"/>
      <c r="BF141" s="50"/>
      <c r="BG141" s="50"/>
      <c r="BH141" s="50"/>
      <c r="BI141" s="53"/>
      <c r="BJ141" s="53"/>
    </row>
    <row r="142" spans="1:62" ht="119.4" thickBot="1" x14ac:dyDescent="0.3">
      <c r="A142" s="28">
        <v>142</v>
      </c>
      <c r="B142" s="52" t="s">
        <v>55</v>
      </c>
      <c r="C142" s="33">
        <v>5</v>
      </c>
      <c r="D142" s="33">
        <v>21</v>
      </c>
      <c r="E142" s="37" t="s">
        <v>530</v>
      </c>
      <c r="F142" s="37" t="s">
        <v>104</v>
      </c>
      <c r="G142" s="37" t="s">
        <v>531</v>
      </c>
      <c r="H142" s="38"/>
      <c r="I142" s="39" t="s">
        <v>532</v>
      </c>
      <c r="J142" s="38"/>
      <c r="K142" s="102">
        <v>586</v>
      </c>
      <c r="L142" s="40" t="s">
        <v>27003</v>
      </c>
      <c r="M142" s="41">
        <f t="shared" si="4"/>
        <v>0</v>
      </c>
      <c r="N142" s="41">
        <f t="shared" si="5"/>
        <v>0</v>
      </c>
      <c r="O142" s="92"/>
      <c r="P142" s="36"/>
      <c r="Q142" s="35"/>
      <c r="R142" s="44"/>
      <c r="S142" s="44"/>
      <c r="T142" s="45"/>
      <c r="U142" s="45"/>
      <c r="V142" s="45"/>
      <c r="W142" s="45"/>
      <c r="X142" s="45"/>
      <c r="Y142" s="45"/>
      <c r="Z142" s="46"/>
      <c r="AA142" s="42"/>
      <c r="AB142" s="42"/>
      <c r="AC142" s="42"/>
      <c r="AD142" s="42"/>
      <c r="AE142" s="42"/>
      <c r="AF142" s="42"/>
      <c r="AG142" s="42"/>
      <c r="AH142" s="46"/>
      <c r="AI142" s="46"/>
      <c r="AJ142" s="34"/>
      <c r="AK142" s="34"/>
      <c r="AL142" s="34"/>
      <c r="AM142" s="34"/>
      <c r="AN142" s="47"/>
      <c r="AO142" s="47"/>
      <c r="AP142" s="47"/>
      <c r="AQ142" s="47"/>
      <c r="AR142" s="47"/>
      <c r="AS142" s="46"/>
      <c r="AT142" s="46"/>
      <c r="AU142" s="48"/>
      <c r="AV142" s="48"/>
      <c r="AW142" s="48"/>
      <c r="AX142" s="48"/>
      <c r="AY142" s="49"/>
      <c r="AZ142" s="49"/>
      <c r="BA142" s="49"/>
      <c r="BB142" s="49"/>
      <c r="BC142" s="49"/>
      <c r="BD142" s="50"/>
      <c r="BE142" s="50"/>
      <c r="BF142" s="50"/>
      <c r="BG142" s="50"/>
      <c r="BH142" s="50"/>
      <c r="BI142" s="53"/>
      <c r="BJ142" s="53"/>
    </row>
    <row r="143" spans="1:62" ht="66.599999999999994" thickBot="1" x14ac:dyDescent="0.3">
      <c r="A143" s="28">
        <v>143</v>
      </c>
      <c r="B143" s="52" t="s">
        <v>55</v>
      </c>
      <c r="C143" s="33">
        <v>5</v>
      </c>
      <c r="D143" s="33">
        <v>22</v>
      </c>
      <c r="E143" s="37" t="s">
        <v>533</v>
      </c>
      <c r="F143" s="37" t="s">
        <v>245</v>
      </c>
      <c r="G143" s="37" t="s">
        <v>534</v>
      </c>
      <c r="H143" s="38" t="s">
        <v>218</v>
      </c>
      <c r="I143" s="39" t="s">
        <v>90</v>
      </c>
      <c r="J143" s="38"/>
      <c r="K143" s="102">
        <v>587</v>
      </c>
      <c r="L143" s="40" t="s">
        <v>27003</v>
      </c>
      <c r="M143" s="41">
        <f t="shared" si="4"/>
        <v>0</v>
      </c>
      <c r="N143" s="41">
        <f t="shared" si="5"/>
        <v>0</v>
      </c>
      <c r="O143" s="92"/>
      <c r="P143" s="36"/>
      <c r="Q143" s="35"/>
      <c r="R143" s="44"/>
      <c r="S143" s="44"/>
      <c r="T143" s="45"/>
      <c r="U143" s="45"/>
      <c r="V143" s="45"/>
      <c r="W143" s="45"/>
      <c r="X143" s="45"/>
      <c r="Y143" s="45"/>
      <c r="Z143" s="46"/>
      <c r="AA143" s="42"/>
      <c r="AB143" s="42"/>
      <c r="AC143" s="42"/>
      <c r="AD143" s="42"/>
      <c r="AE143" s="42"/>
      <c r="AF143" s="42"/>
      <c r="AG143" s="42"/>
      <c r="AH143" s="46"/>
      <c r="AI143" s="46"/>
      <c r="AJ143" s="34"/>
      <c r="AK143" s="34"/>
      <c r="AL143" s="34"/>
      <c r="AM143" s="34"/>
      <c r="AN143" s="47"/>
      <c r="AO143" s="47"/>
      <c r="AP143" s="47"/>
      <c r="AQ143" s="47"/>
      <c r="AR143" s="47"/>
      <c r="AS143" s="46"/>
      <c r="AT143" s="46"/>
      <c r="AU143" s="48"/>
      <c r="AV143" s="48"/>
      <c r="AW143" s="48"/>
      <c r="AX143" s="48"/>
      <c r="AY143" s="49"/>
      <c r="AZ143" s="49"/>
      <c r="BA143" s="49"/>
      <c r="BB143" s="49"/>
      <c r="BC143" s="49"/>
      <c r="BD143" s="50"/>
      <c r="BE143" s="50"/>
      <c r="BF143" s="50"/>
      <c r="BG143" s="50"/>
      <c r="BH143" s="50"/>
      <c r="BI143" s="53"/>
      <c r="BJ143" s="53"/>
    </row>
    <row r="144" spans="1:62" ht="66.599999999999994" thickBot="1" x14ac:dyDescent="0.3">
      <c r="A144" s="28">
        <v>144</v>
      </c>
      <c r="B144" s="52" t="s">
        <v>55</v>
      </c>
      <c r="C144" s="33">
        <v>6</v>
      </c>
      <c r="D144" s="33">
        <v>0</v>
      </c>
      <c r="E144" s="37" t="s">
        <v>535</v>
      </c>
      <c r="F144" s="37" t="s">
        <v>231</v>
      </c>
      <c r="G144" s="37" t="s">
        <v>536</v>
      </c>
      <c r="H144" s="38"/>
      <c r="I144" s="39" t="s">
        <v>537</v>
      </c>
      <c r="J144" s="38" t="s">
        <v>234</v>
      </c>
      <c r="K144" s="102">
        <v>588</v>
      </c>
      <c r="L144" s="40" t="s">
        <v>27003</v>
      </c>
      <c r="M144" s="41">
        <f t="shared" si="4"/>
        <v>0</v>
      </c>
      <c r="N144" s="41">
        <f t="shared" si="5"/>
        <v>0</v>
      </c>
      <c r="O144" s="92"/>
      <c r="P144" s="36"/>
      <c r="Q144" s="35"/>
      <c r="R144" s="44"/>
      <c r="S144" s="44"/>
      <c r="T144" s="45"/>
      <c r="U144" s="45"/>
      <c r="V144" s="45"/>
      <c r="W144" s="45"/>
      <c r="X144" s="45"/>
      <c r="Y144" s="45"/>
      <c r="Z144" s="46"/>
      <c r="AA144" s="42"/>
      <c r="AB144" s="42"/>
      <c r="AC144" s="42"/>
      <c r="AD144" s="42"/>
      <c r="AE144" s="42"/>
      <c r="AF144" s="42"/>
      <c r="AG144" s="42"/>
      <c r="AH144" s="46"/>
      <c r="AI144" s="46"/>
      <c r="AJ144" s="34"/>
      <c r="AK144" s="34"/>
      <c r="AL144" s="34"/>
      <c r="AM144" s="34"/>
      <c r="AN144" s="47"/>
      <c r="AO144" s="47"/>
      <c r="AP144" s="47"/>
      <c r="AQ144" s="47"/>
      <c r="AR144" s="47"/>
      <c r="AS144" s="46"/>
      <c r="AT144" s="46"/>
      <c r="AU144" s="48"/>
      <c r="AV144" s="48"/>
      <c r="AW144" s="48"/>
      <c r="AX144" s="48"/>
      <c r="AY144" s="49"/>
      <c r="AZ144" s="49"/>
      <c r="BA144" s="49"/>
      <c r="BB144" s="49"/>
      <c r="BC144" s="49"/>
      <c r="BD144" s="50"/>
      <c r="BE144" s="50"/>
      <c r="BF144" s="50"/>
      <c r="BG144" s="50"/>
      <c r="BH144" s="50"/>
      <c r="BI144" s="53"/>
      <c r="BJ144" s="53"/>
    </row>
    <row r="145" spans="1:62" ht="119.4" thickBot="1" x14ac:dyDescent="0.3">
      <c r="A145" s="28">
        <v>145</v>
      </c>
      <c r="B145" s="52" t="s">
        <v>55</v>
      </c>
      <c r="C145" s="33">
        <v>6</v>
      </c>
      <c r="D145" s="33">
        <v>1</v>
      </c>
      <c r="E145" s="37" t="s">
        <v>538</v>
      </c>
      <c r="F145" s="37" t="s">
        <v>539</v>
      </c>
      <c r="G145" s="37" t="s">
        <v>540</v>
      </c>
      <c r="H145" s="38"/>
      <c r="I145" s="39" t="s">
        <v>128</v>
      </c>
      <c r="J145" s="38"/>
      <c r="K145" s="102">
        <v>589</v>
      </c>
      <c r="L145" s="40" t="s">
        <v>27003</v>
      </c>
      <c r="M145" s="41">
        <f t="shared" si="4"/>
        <v>0</v>
      </c>
      <c r="N145" s="41">
        <f t="shared" si="5"/>
        <v>22</v>
      </c>
      <c r="O145" s="92"/>
      <c r="P145" s="36"/>
      <c r="Q145" s="35"/>
      <c r="R145" s="44"/>
      <c r="S145" s="44"/>
      <c r="T145" s="45"/>
      <c r="U145" s="45"/>
      <c r="V145" s="45"/>
      <c r="W145" s="45"/>
      <c r="X145" s="45"/>
      <c r="Y145" s="45"/>
      <c r="Z145" s="46"/>
      <c r="AA145" s="42"/>
      <c r="AB145" s="42"/>
      <c r="AC145" s="42"/>
      <c r="AD145" s="42"/>
      <c r="AE145" s="42"/>
      <c r="AF145" s="42"/>
      <c r="AG145" s="42"/>
      <c r="AH145" s="46"/>
      <c r="AI145" s="46"/>
      <c r="AJ145" s="34">
        <v>1</v>
      </c>
      <c r="AK145" s="34">
        <v>0</v>
      </c>
      <c r="AL145" s="34" t="s">
        <v>27571</v>
      </c>
      <c r="AM145" s="34" t="s">
        <v>27570</v>
      </c>
      <c r="AN145" s="47"/>
      <c r="AO145" s="47"/>
      <c r="AP145" s="47"/>
      <c r="AQ145" s="47"/>
      <c r="AR145" s="47"/>
      <c r="AS145" s="46"/>
      <c r="AT145" s="46"/>
      <c r="AU145" s="48"/>
      <c r="AV145" s="48"/>
      <c r="AW145" s="48"/>
      <c r="AX145" s="48"/>
      <c r="AY145" s="49"/>
      <c r="AZ145" s="49"/>
      <c r="BA145" s="49"/>
      <c r="BB145" s="49"/>
      <c r="BC145" s="49"/>
      <c r="BD145" s="50"/>
      <c r="BE145" s="50"/>
      <c r="BF145" s="50"/>
      <c r="BG145" s="50"/>
      <c r="BH145" s="50"/>
      <c r="BI145" s="53"/>
      <c r="BJ145" s="53"/>
    </row>
    <row r="146" spans="1:62" ht="27" thickBot="1" x14ac:dyDescent="0.3">
      <c r="A146" s="28">
        <v>146</v>
      </c>
      <c r="B146" s="52" t="s">
        <v>55</v>
      </c>
      <c r="C146" s="33">
        <v>6</v>
      </c>
      <c r="D146" s="33">
        <v>2</v>
      </c>
      <c r="E146" s="37" t="s">
        <v>541</v>
      </c>
      <c r="F146" s="37" t="s">
        <v>542</v>
      </c>
      <c r="G146" s="37" t="s">
        <v>543</v>
      </c>
      <c r="H146" s="38"/>
      <c r="I146" s="39" t="s">
        <v>544</v>
      </c>
      <c r="J146" s="38"/>
      <c r="K146" s="102">
        <v>590</v>
      </c>
      <c r="L146" s="40" t="s">
        <v>27003</v>
      </c>
      <c r="M146" s="41">
        <f t="shared" si="4"/>
        <v>0</v>
      </c>
      <c r="N146" s="41">
        <f t="shared" si="5"/>
        <v>0</v>
      </c>
      <c r="O146" s="92"/>
      <c r="P146" s="36"/>
      <c r="Q146" s="35"/>
      <c r="R146" s="44"/>
      <c r="S146" s="44"/>
      <c r="T146" s="45"/>
      <c r="U146" s="45"/>
      <c r="V146" s="45"/>
      <c r="W146" s="45"/>
      <c r="X146" s="45"/>
      <c r="Y146" s="45"/>
      <c r="Z146" s="46"/>
      <c r="AA146" s="42"/>
      <c r="AB146" s="42"/>
      <c r="AC146" s="42"/>
      <c r="AD146" s="42"/>
      <c r="AE146" s="42"/>
      <c r="AF146" s="42"/>
      <c r="AG146" s="42"/>
      <c r="AH146" s="46"/>
      <c r="AI146" s="46"/>
      <c r="AJ146" s="34"/>
      <c r="AK146" s="34"/>
      <c r="AL146" s="34"/>
      <c r="AM146" s="34"/>
      <c r="AN146" s="47"/>
      <c r="AO146" s="47"/>
      <c r="AP146" s="47"/>
      <c r="AQ146" s="47"/>
      <c r="AR146" s="47"/>
      <c r="AS146" s="46"/>
      <c r="AT146" s="46"/>
      <c r="AU146" s="48"/>
      <c r="AV146" s="48"/>
      <c r="AW146" s="48"/>
      <c r="AX146" s="48"/>
      <c r="AY146" s="49"/>
      <c r="AZ146" s="49"/>
      <c r="BA146" s="49"/>
      <c r="BB146" s="49"/>
      <c r="BC146" s="49"/>
      <c r="BD146" s="50"/>
      <c r="BE146" s="50"/>
      <c r="BF146" s="50"/>
      <c r="BG146" s="50"/>
      <c r="BH146" s="50"/>
      <c r="BI146" s="53"/>
      <c r="BJ146" s="53"/>
    </row>
    <row r="147" spans="1:62" ht="93" thickBot="1" x14ac:dyDescent="0.3">
      <c r="A147" s="28">
        <v>147</v>
      </c>
      <c r="B147" s="52" t="s">
        <v>55</v>
      </c>
      <c r="C147" s="33">
        <v>6</v>
      </c>
      <c r="D147" s="33">
        <v>3</v>
      </c>
      <c r="E147" s="37" t="s">
        <v>545</v>
      </c>
      <c r="F147" s="37" t="s">
        <v>104</v>
      </c>
      <c r="G147" s="37" t="s">
        <v>546</v>
      </c>
      <c r="H147" s="38"/>
      <c r="I147" s="39" t="s">
        <v>547</v>
      </c>
      <c r="J147" s="38"/>
      <c r="K147" s="102">
        <v>591</v>
      </c>
      <c r="L147" s="40" t="s">
        <v>27003</v>
      </c>
      <c r="M147" s="41">
        <f t="shared" si="4"/>
        <v>0</v>
      </c>
      <c r="N147" s="41">
        <f t="shared" si="5"/>
        <v>0</v>
      </c>
      <c r="O147" s="92"/>
      <c r="P147" s="36"/>
      <c r="Q147" s="35"/>
      <c r="R147" s="44"/>
      <c r="S147" s="44"/>
      <c r="T147" s="45"/>
      <c r="U147" s="45"/>
      <c r="V147" s="45"/>
      <c r="W147" s="45"/>
      <c r="X147" s="45"/>
      <c r="Y147" s="45"/>
      <c r="Z147" s="46"/>
      <c r="AA147" s="42"/>
      <c r="AB147" s="42"/>
      <c r="AC147" s="42"/>
      <c r="AD147" s="42"/>
      <c r="AE147" s="42"/>
      <c r="AF147" s="42"/>
      <c r="AG147" s="42"/>
      <c r="AH147" s="46"/>
      <c r="AI147" s="46"/>
      <c r="AJ147" s="34">
        <v>1</v>
      </c>
      <c r="AK147" s="34">
        <v>0</v>
      </c>
      <c r="AL147" s="34" t="s">
        <v>27091</v>
      </c>
      <c r="AM147" s="34" t="s">
        <v>27092</v>
      </c>
      <c r="AN147" s="47"/>
      <c r="AO147" s="47"/>
      <c r="AP147" s="47"/>
      <c r="AQ147" s="47"/>
      <c r="AR147" s="47"/>
      <c r="AS147" s="46"/>
      <c r="AT147" s="46"/>
      <c r="AU147" s="48"/>
      <c r="AV147" s="48"/>
      <c r="AW147" s="48"/>
      <c r="AX147" s="48"/>
      <c r="AY147" s="49"/>
      <c r="AZ147" s="49"/>
      <c r="BA147" s="49"/>
      <c r="BB147" s="49"/>
      <c r="BC147" s="49"/>
      <c r="BD147" s="50"/>
      <c r="BE147" s="50"/>
      <c r="BF147" s="50"/>
      <c r="BG147" s="50"/>
      <c r="BH147" s="50"/>
      <c r="BI147" s="53"/>
      <c r="BJ147" s="53"/>
    </row>
    <row r="148" spans="1:62" ht="79.8" thickBot="1" x14ac:dyDescent="0.3">
      <c r="A148" s="28">
        <v>148</v>
      </c>
      <c r="B148" s="52" t="s">
        <v>55</v>
      </c>
      <c r="C148" s="33">
        <v>6</v>
      </c>
      <c r="D148" s="33">
        <v>4</v>
      </c>
      <c r="E148" s="37" t="s">
        <v>548</v>
      </c>
      <c r="F148" s="37" t="s">
        <v>542</v>
      </c>
      <c r="G148" s="37" t="s">
        <v>549</v>
      </c>
      <c r="H148" s="38"/>
      <c r="I148" s="39" t="s">
        <v>550</v>
      </c>
      <c r="J148" s="38"/>
      <c r="K148" s="102">
        <v>592</v>
      </c>
      <c r="L148" s="40" t="s">
        <v>27003</v>
      </c>
      <c r="M148" s="41">
        <f t="shared" si="4"/>
        <v>0</v>
      </c>
      <c r="N148" s="41">
        <f t="shared" si="5"/>
        <v>0</v>
      </c>
      <c r="O148" s="92"/>
      <c r="P148" s="36"/>
      <c r="Q148" s="35"/>
      <c r="R148" s="44"/>
      <c r="S148" s="44"/>
      <c r="T148" s="45"/>
      <c r="U148" s="45"/>
      <c r="V148" s="45"/>
      <c r="W148" s="45"/>
      <c r="X148" s="45"/>
      <c r="Y148" s="45"/>
      <c r="Z148" s="46"/>
      <c r="AA148" s="42"/>
      <c r="AB148" s="42"/>
      <c r="AC148" s="42"/>
      <c r="AD148" s="42"/>
      <c r="AE148" s="42"/>
      <c r="AF148" s="42"/>
      <c r="AG148" s="42"/>
      <c r="AH148" s="46"/>
      <c r="AI148" s="46"/>
      <c r="AJ148" s="34"/>
      <c r="AK148" s="34"/>
      <c r="AL148" s="34"/>
      <c r="AM148" s="34"/>
      <c r="AN148" s="47"/>
      <c r="AO148" s="47"/>
      <c r="AP148" s="47"/>
      <c r="AQ148" s="47"/>
      <c r="AR148" s="47"/>
      <c r="AS148" s="46"/>
      <c r="AT148" s="46"/>
      <c r="AU148" s="48"/>
      <c r="AV148" s="48"/>
      <c r="AW148" s="48"/>
      <c r="AX148" s="48"/>
      <c r="AY148" s="49"/>
      <c r="AZ148" s="49"/>
      <c r="BA148" s="49"/>
      <c r="BB148" s="49"/>
      <c r="BC148" s="49"/>
      <c r="BD148" s="50"/>
      <c r="BE148" s="50"/>
      <c r="BF148" s="50"/>
      <c r="BG148" s="50"/>
      <c r="BH148" s="50"/>
      <c r="BI148" s="53"/>
      <c r="BJ148" s="53"/>
    </row>
    <row r="149" spans="1:62" ht="79.8" thickBot="1" x14ac:dyDescent="0.3">
      <c r="A149" s="28">
        <v>149</v>
      </c>
      <c r="B149" s="52" t="s">
        <v>55</v>
      </c>
      <c r="C149" s="33">
        <v>6</v>
      </c>
      <c r="D149" s="33">
        <v>5</v>
      </c>
      <c r="E149" s="37" t="s">
        <v>551</v>
      </c>
      <c r="F149" s="37" t="s">
        <v>552</v>
      </c>
      <c r="G149" s="37" t="s">
        <v>553</v>
      </c>
      <c r="H149" s="38"/>
      <c r="I149" s="39" t="s">
        <v>516</v>
      </c>
      <c r="J149" s="38"/>
      <c r="K149" s="102">
        <v>593</v>
      </c>
      <c r="L149" s="40" t="s">
        <v>27003</v>
      </c>
      <c r="M149" s="41">
        <f t="shared" si="4"/>
        <v>0</v>
      </c>
      <c r="N149" s="41">
        <f t="shared" si="5"/>
        <v>0</v>
      </c>
      <c r="O149" s="92"/>
      <c r="P149" s="36"/>
      <c r="Q149" s="35"/>
      <c r="R149" s="44"/>
      <c r="S149" s="44"/>
      <c r="T149" s="45"/>
      <c r="U149" s="45"/>
      <c r="V149" s="45"/>
      <c r="W149" s="45"/>
      <c r="X149" s="45"/>
      <c r="Y149" s="45"/>
      <c r="Z149" s="46"/>
      <c r="AA149" s="42"/>
      <c r="AB149" s="42"/>
      <c r="AC149" s="42"/>
      <c r="AD149" s="42"/>
      <c r="AE149" s="42"/>
      <c r="AF149" s="42"/>
      <c r="AG149" s="42"/>
      <c r="AH149" s="46"/>
      <c r="AI149" s="46"/>
      <c r="AJ149" s="34"/>
      <c r="AK149" s="34"/>
      <c r="AL149" s="34"/>
      <c r="AM149" s="34"/>
      <c r="AN149" s="47"/>
      <c r="AO149" s="47"/>
      <c r="AP149" s="47"/>
      <c r="AQ149" s="47"/>
      <c r="AR149" s="47"/>
      <c r="AS149" s="46"/>
      <c r="AT149" s="46"/>
      <c r="AU149" s="48"/>
      <c r="AV149" s="48"/>
      <c r="AW149" s="48"/>
      <c r="AX149" s="48"/>
      <c r="AY149" s="49"/>
      <c r="AZ149" s="49"/>
      <c r="BA149" s="49"/>
      <c r="BB149" s="49"/>
      <c r="BC149" s="49"/>
      <c r="BD149" s="50"/>
      <c r="BE149" s="50"/>
      <c r="BF149" s="50"/>
      <c r="BG149" s="50"/>
      <c r="BH149" s="50"/>
      <c r="BI149" s="53"/>
      <c r="BJ149" s="53"/>
    </row>
    <row r="150" spans="1:62" ht="66.599999999999994" thickBot="1" x14ac:dyDescent="0.3">
      <c r="A150" s="28">
        <v>150</v>
      </c>
      <c r="B150" s="52" t="s">
        <v>55</v>
      </c>
      <c r="C150" s="33">
        <v>6</v>
      </c>
      <c r="D150" s="33">
        <v>6</v>
      </c>
      <c r="E150" s="37" t="s">
        <v>554</v>
      </c>
      <c r="F150" s="37" t="s">
        <v>245</v>
      </c>
      <c r="G150" s="37" t="s">
        <v>555</v>
      </c>
      <c r="H150" s="38"/>
      <c r="I150" s="39"/>
      <c r="J150" s="38"/>
      <c r="K150" s="102">
        <v>594</v>
      </c>
      <c r="L150" s="40" t="s">
        <v>27003</v>
      </c>
      <c r="M150" s="41">
        <f t="shared" si="4"/>
        <v>0</v>
      </c>
      <c r="N150" s="41">
        <f t="shared" si="5"/>
        <v>0</v>
      </c>
      <c r="O150" s="92"/>
      <c r="P150" s="36"/>
      <c r="Q150" s="35"/>
      <c r="R150" s="44"/>
      <c r="S150" s="44"/>
      <c r="T150" s="45"/>
      <c r="U150" s="45"/>
      <c r="V150" s="45"/>
      <c r="W150" s="45"/>
      <c r="X150" s="45"/>
      <c r="Y150" s="45"/>
      <c r="Z150" s="46"/>
      <c r="AA150" s="42"/>
      <c r="AB150" s="42"/>
      <c r="AC150" s="42"/>
      <c r="AD150" s="42"/>
      <c r="AE150" s="42"/>
      <c r="AF150" s="42"/>
      <c r="AG150" s="42"/>
      <c r="AH150" s="46"/>
      <c r="AI150" s="46"/>
      <c r="AJ150" s="34"/>
      <c r="AK150" s="34"/>
      <c r="AL150" s="34"/>
      <c r="AM150" s="34"/>
      <c r="AN150" s="47"/>
      <c r="AO150" s="47"/>
      <c r="AP150" s="47"/>
      <c r="AQ150" s="47"/>
      <c r="AR150" s="47"/>
      <c r="AS150" s="46"/>
      <c r="AT150" s="46"/>
      <c r="AU150" s="48"/>
      <c r="AV150" s="48"/>
      <c r="AW150" s="48"/>
      <c r="AX150" s="48"/>
      <c r="AY150" s="49"/>
      <c r="AZ150" s="49"/>
      <c r="BA150" s="49"/>
      <c r="BB150" s="49"/>
      <c r="BC150" s="49"/>
      <c r="BD150" s="50"/>
      <c r="BE150" s="50"/>
      <c r="BF150" s="50"/>
      <c r="BG150" s="50"/>
      <c r="BH150" s="50"/>
      <c r="BI150" s="53"/>
      <c r="BJ150" s="53"/>
    </row>
    <row r="151" spans="1:62" ht="172.2" thickBot="1" x14ac:dyDescent="0.3">
      <c r="A151" s="28">
        <v>151</v>
      </c>
      <c r="B151" s="52" t="s">
        <v>55</v>
      </c>
      <c r="C151" s="33">
        <v>7</v>
      </c>
      <c r="D151" s="33">
        <v>0</v>
      </c>
      <c r="E151" s="37" t="s">
        <v>556</v>
      </c>
      <c r="F151" s="37" t="s">
        <v>231</v>
      </c>
      <c r="G151" s="37" t="s">
        <v>557</v>
      </c>
      <c r="H151" s="38" t="s">
        <v>94</v>
      </c>
      <c r="I151" s="39" t="s">
        <v>558</v>
      </c>
      <c r="J151" s="38" t="s">
        <v>234</v>
      </c>
      <c r="K151" s="102">
        <v>595</v>
      </c>
      <c r="L151" s="40" t="s">
        <v>27003</v>
      </c>
      <c r="M151" s="41">
        <f t="shared" si="4"/>
        <v>0</v>
      </c>
      <c r="N151" s="41">
        <f t="shared" si="5"/>
        <v>0</v>
      </c>
      <c r="O151" s="92"/>
      <c r="P151" s="36"/>
      <c r="Q151" s="35"/>
      <c r="R151" s="44"/>
      <c r="S151" s="44"/>
      <c r="T151" s="45"/>
      <c r="U151" s="45"/>
      <c r="V151" s="45"/>
      <c r="W151" s="45"/>
      <c r="X151" s="45"/>
      <c r="Y151" s="45"/>
      <c r="Z151" s="46"/>
      <c r="AA151" s="42"/>
      <c r="AB151" s="42"/>
      <c r="AC151" s="42"/>
      <c r="AD151" s="42"/>
      <c r="AE151" s="42"/>
      <c r="AF151" s="42"/>
      <c r="AG151" s="42"/>
      <c r="AH151" s="46"/>
      <c r="AI151" s="46"/>
      <c r="AJ151" s="34"/>
      <c r="AK151" s="34"/>
      <c r="AL151" s="34"/>
      <c r="AM151" s="34"/>
      <c r="AN151" s="47"/>
      <c r="AO151" s="47"/>
      <c r="AP151" s="47"/>
      <c r="AQ151" s="47"/>
      <c r="AR151" s="47"/>
      <c r="AS151" s="46"/>
      <c r="AT151" s="46"/>
      <c r="AU151" s="48"/>
      <c r="AV151" s="48"/>
      <c r="AW151" s="48"/>
      <c r="AX151" s="48"/>
      <c r="AY151" s="49"/>
      <c r="AZ151" s="49"/>
      <c r="BA151" s="49"/>
      <c r="BB151" s="49"/>
      <c r="BC151" s="49"/>
      <c r="BD151" s="50"/>
      <c r="BE151" s="50"/>
      <c r="BF151" s="50"/>
      <c r="BG151" s="50"/>
      <c r="BH151" s="50"/>
      <c r="BI151" s="53"/>
      <c r="BJ151" s="53"/>
    </row>
    <row r="152" spans="1:62" ht="119.4" thickBot="1" x14ac:dyDescent="0.3">
      <c r="A152" s="28">
        <v>152</v>
      </c>
      <c r="B152" s="52" t="s">
        <v>55</v>
      </c>
      <c r="C152" s="33">
        <v>7</v>
      </c>
      <c r="D152" s="33">
        <v>1</v>
      </c>
      <c r="E152" s="37" t="s">
        <v>559</v>
      </c>
      <c r="F152" s="37" t="s">
        <v>560</v>
      </c>
      <c r="G152" s="37" t="s">
        <v>561</v>
      </c>
      <c r="H152" s="38" t="s">
        <v>218</v>
      </c>
      <c r="I152" s="39" t="s">
        <v>562</v>
      </c>
      <c r="J152" s="38"/>
      <c r="K152" s="102">
        <v>596</v>
      </c>
      <c r="L152" s="40" t="s">
        <v>27003</v>
      </c>
      <c r="M152" s="41">
        <f t="shared" si="4"/>
        <v>0</v>
      </c>
      <c r="N152" s="41">
        <f t="shared" si="5"/>
        <v>6</v>
      </c>
      <c r="O152" s="92"/>
      <c r="P152" s="36"/>
      <c r="Q152" s="35"/>
      <c r="R152" s="44"/>
      <c r="S152" s="44"/>
      <c r="T152" s="45"/>
      <c r="U152" s="45"/>
      <c r="V152" s="45"/>
      <c r="W152" s="45"/>
      <c r="X152" s="45"/>
      <c r="Y152" s="45"/>
      <c r="Z152" s="46"/>
      <c r="AA152" s="42"/>
      <c r="AB152" s="42"/>
      <c r="AC152" s="42"/>
      <c r="AD152" s="42"/>
      <c r="AE152" s="42"/>
      <c r="AF152" s="42"/>
      <c r="AG152" s="42"/>
      <c r="AH152" s="46"/>
      <c r="AI152" s="46"/>
      <c r="AJ152" s="34"/>
      <c r="AK152" s="34"/>
      <c r="AL152" s="34"/>
      <c r="AM152" s="34"/>
      <c r="AN152" s="47"/>
      <c r="AO152" s="47"/>
      <c r="AP152" s="47"/>
      <c r="AQ152" s="47"/>
      <c r="AR152" s="47"/>
      <c r="AS152" s="46"/>
      <c r="AT152" s="46"/>
      <c r="AU152" s="48"/>
      <c r="AV152" s="48"/>
      <c r="AW152" s="48"/>
      <c r="AX152" s="48"/>
      <c r="AY152" s="49"/>
      <c r="AZ152" s="49"/>
      <c r="BA152" s="49"/>
      <c r="BB152" s="49"/>
      <c r="BC152" s="49"/>
      <c r="BD152" s="50"/>
      <c r="BE152" s="50"/>
      <c r="BF152" s="50"/>
      <c r="BG152" s="50"/>
      <c r="BH152" s="50"/>
      <c r="BI152" s="53"/>
      <c r="BJ152" s="53"/>
    </row>
    <row r="153" spans="1:62" ht="79.8" thickBot="1" x14ac:dyDescent="0.3">
      <c r="A153" s="28">
        <v>153</v>
      </c>
      <c r="B153" s="52" t="s">
        <v>55</v>
      </c>
      <c r="C153" s="33">
        <v>7</v>
      </c>
      <c r="D153" s="33">
        <v>2</v>
      </c>
      <c r="E153" s="37" t="s">
        <v>563</v>
      </c>
      <c r="F153" s="37" t="s">
        <v>92</v>
      </c>
      <c r="G153" s="37" t="s">
        <v>564</v>
      </c>
      <c r="H153" s="38" t="s">
        <v>94</v>
      </c>
      <c r="I153" s="39" t="s">
        <v>565</v>
      </c>
      <c r="J153" s="38"/>
      <c r="K153" s="102">
        <v>597</v>
      </c>
      <c r="L153" s="40" t="s">
        <v>27003</v>
      </c>
      <c r="M153" s="41">
        <f t="shared" si="4"/>
        <v>0</v>
      </c>
      <c r="N153" s="41">
        <f t="shared" si="5"/>
        <v>0</v>
      </c>
      <c r="O153" s="92"/>
      <c r="P153" s="36"/>
      <c r="Q153" s="35"/>
      <c r="R153" s="44"/>
      <c r="S153" s="44"/>
      <c r="T153" s="45"/>
      <c r="U153" s="45"/>
      <c r="V153" s="45"/>
      <c r="W153" s="45"/>
      <c r="X153" s="45"/>
      <c r="Y153" s="45"/>
      <c r="Z153" s="46"/>
      <c r="AA153" s="42"/>
      <c r="AB153" s="42"/>
      <c r="AC153" s="42"/>
      <c r="AD153" s="42"/>
      <c r="AE153" s="42"/>
      <c r="AF153" s="42"/>
      <c r="AG153" s="42"/>
      <c r="AH153" s="46"/>
      <c r="AI153" s="46"/>
      <c r="AJ153" s="34"/>
      <c r="AK153" s="34"/>
      <c r="AL153" s="34"/>
      <c r="AM153" s="34"/>
      <c r="AN153" s="47"/>
      <c r="AO153" s="47"/>
      <c r="AP153" s="47"/>
      <c r="AQ153" s="47"/>
      <c r="AR153" s="47"/>
      <c r="AS153" s="46"/>
      <c r="AT153" s="46"/>
      <c r="AU153" s="48"/>
      <c r="AV153" s="48"/>
      <c r="AW153" s="48"/>
      <c r="AX153" s="48"/>
      <c r="AY153" s="49"/>
      <c r="AZ153" s="49"/>
      <c r="BA153" s="49"/>
      <c r="BB153" s="49"/>
      <c r="BC153" s="49"/>
      <c r="BD153" s="50"/>
      <c r="BE153" s="50"/>
      <c r="BF153" s="50"/>
      <c r="BG153" s="50"/>
      <c r="BH153" s="50"/>
      <c r="BI153" s="53"/>
      <c r="BJ153" s="53"/>
    </row>
    <row r="154" spans="1:62" ht="79.8" thickBot="1" x14ac:dyDescent="0.3">
      <c r="A154" s="28">
        <v>154</v>
      </c>
      <c r="B154" s="52" t="s">
        <v>55</v>
      </c>
      <c r="C154" s="33">
        <v>7</v>
      </c>
      <c r="D154" s="33">
        <v>3</v>
      </c>
      <c r="E154" s="37" t="s">
        <v>566</v>
      </c>
      <c r="F154" s="37" t="s">
        <v>92</v>
      </c>
      <c r="G154" s="37" t="s">
        <v>567</v>
      </c>
      <c r="H154" s="38" t="s">
        <v>94</v>
      </c>
      <c r="I154" s="39" t="s">
        <v>266</v>
      </c>
      <c r="J154" s="38"/>
      <c r="K154" s="102">
        <v>598</v>
      </c>
      <c r="L154" s="40" t="s">
        <v>27003</v>
      </c>
      <c r="M154" s="41">
        <f t="shared" si="4"/>
        <v>0</v>
      </c>
      <c r="N154" s="41">
        <f t="shared" si="5"/>
        <v>0</v>
      </c>
      <c r="O154" s="92"/>
      <c r="P154" s="36"/>
      <c r="Q154" s="35"/>
      <c r="R154" s="44"/>
      <c r="S154" s="44"/>
      <c r="T154" s="45"/>
      <c r="U154" s="45"/>
      <c r="V154" s="45"/>
      <c r="W154" s="45"/>
      <c r="X154" s="45"/>
      <c r="Y154" s="45"/>
      <c r="Z154" s="46"/>
      <c r="AA154" s="42"/>
      <c r="AB154" s="42"/>
      <c r="AC154" s="42"/>
      <c r="AD154" s="42"/>
      <c r="AE154" s="42"/>
      <c r="AF154" s="42"/>
      <c r="AG154" s="42"/>
      <c r="AH154" s="46"/>
      <c r="AI154" s="46"/>
      <c r="AJ154" s="34">
        <v>1</v>
      </c>
      <c r="AK154" s="34">
        <v>1</v>
      </c>
      <c r="AL154" s="34" t="s">
        <v>27572</v>
      </c>
      <c r="AM154" s="34" t="s">
        <v>27556</v>
      </c>
      <c r="AN154" s="47"/>
      <c r="AO154" s="47"/>
      <c r="AP154" s="47"/>
      <c r="AQ154" s="47"/>
      <c r="AR154" s="47"/>
      <c r="AS154" s="46"/>
      <c r="AT154" s="46"/>
      <c r="AU154" s="48"/>
      <c r="AV154" s="48"/>
      <c r="AW154" s="48"/>
      <c r="AX154" s="48"/>
      <c r="AY154" s="49"/>
      <c r="AZ154" s="49"/>
      <c r="BA154" s="49"/>
      <c r="BB154" s="49"/>
      <c r="BC154" s="49"/>
      <c r="BD154" s="50"/>
      <c r="BE154" s="50"/>
      <c r="BF154" s="50"/>
      <c r="BG154" s="50"/>
      <c r="BH154" s="50"/>
      <c r="BI154" s="53"/>
      <c r="BJ154" s="53"/>
    </row>
    <row r="155" spans="1:62" ht="79.8" thickBot="1" x14ac:dyDescent="0.3">
      <c r="A155" s="28">
        <v>155</v>
      </c>
      <c r="B155" s="52" t="s">
        <v>55</v>
      </c>
      <c r="C155" s="33">
        <v>7</v>
      </c>
      <c r="D155" s="33">
        <v>4</v>
      </c>
      <c r="E155" s="37" t="s">
        <v>568</v>
      </c>
      <c r="F155" s="37" t="s">
        <v>92</v>
      </c>
      <c r="G155" s="37" t="s">
        <v>569</v>
      </c>
      <c r="H155" s="38" t="s">
        <v>570</v>
      </c>
      <c r="I155" s="39" t="s">
        <v>571</v>
      </c>
      <c r="J155" s="38"/>
      <c r="K155" s="102">
        <v>599</v>
      </c>
      <c r="L155" s="40" t="s">
        <v>27003</v>
      </c>
      <c r="M155" s="41">
        <f t="shared" si="4"/>
        <v>0</v>
      </c>
      <c r="N155" s="41">
        <f t="shared" si="5"/>
        <v>0</v>
      </c>
      <c r="O155" s="92"/>
      <c r="P155" s="36"/>
      <c r="Q155" s="35"/>
      <c r="R155" s="44"/>
      <c r="S155" s="44"/>
      <c r="T155" s="45"/>
      <c r="U155" s="45"/>
      <c r="V155" s="45"/>
      <c r="W155" s="45"/>
      <c r="X155" s="45"/>
      <c r="Y155" s="45"/>
      <c r="Z155" s="46"/>
      <c r="AA155" s="42"/>
      <c r="AB155" s="42"/>
      <c r="AC155" s="42"/>
      <c r="AD155" s="42"/>
      <c r="AE155" s="42"/>
      <c r="AF155" s="42"/>
      <c r="AG155" s="42"/>
      <c r="AH155" s="46"/>
      <c r="AI155" s="46"/>
      <c r="AJ155" s="34">
        <v>1</v>
      </c>
      <c r="AK155" s="34">
        <v>1</v>
      </c>
      <c r="AL155" s="34" t="s">
        <v>27573</v>
      </c>
      <c r="AM155" s="34" t="s">
        <v>27574</v>
      </c>
      <c r="AN155" s="47"/>
      <c r="AO155" s="47"/>
      <c r="AP155" s="47"/>
      <c r="AQ155" s="47"/>
      <c r="AR155" s="47"/>
      <c r="AS155" s="46"/>
      <c r="AT155" s="46"/>
      <c r="AU155" s="48"/>
      <c r="AV155" s="48"/>
      <c r="AW155" s="48"/>
      <c r="AX155" s="48"/>
      <c r="AY155" s="49"/>
      <c r="AZ155" s="49"/>
      <c r="BA155" s="49"/>
      <c r="BB155" s="49"/>
      <c r="BC155" s="49"/>
      <c r="BD155" s="50"/>
      <c r="BE155" s="50"/>
      <c r="BF155" s="50"/>
      <c r="BG155" s="50"/>
      <c r="BH155" s="50"/>
      <c r="BI155" s="53"/>
      <c r="BJ155" s="53"/>
    </row>
    <row r="156" spans="1:62" ht="79.8" thickBot="1" x14ac:dyDescent="0.3">
      <c r="A156" s="28">
        <v>156</v>
      </c>
      <c r="B156" s="52" t="s">
        <v>55</v>
      </c>
      <c r="C156" s="33">
        <v>7</v>
      </c>
      <c r="D156" s="33">
        <v>5</v>
      </c>
      <c r="E156" s="37" t="s">
        <v>572</v>
      </c>
      <c r="F156" s="37" t="s">
        <v>92</v>
      </c>
      <c r="G156" s="37" t="s">
        <v>573</v>
      </c>
      <c r="H156" s="38"/>
      <c r="I156" s="39" t="s">
        <v>574</v>
      </c>
      <c r="J156" s="38"/>
      <c r="K156" s="102">
        <v>600</v>
      </c>
      <c r="L156" s="40" t="s">
        <v>27003</v>
      </c>
      <c r="M156" s="41">
        <f t="shared" si="4"/>
        <v>0</v>
      </c>
      <c r="N156" s="41">
        <f t="shared" si="5"/>
        <v>0</v>
      </c>
      <c r="O156" s="92"/>
      <c r="P156" s="36"/>
      <c r="Q156" s="35"/>
      <c r="R156" s="44"/>
      <c r="S156" s="44"/>
      <c r="T156" s="45"/>
      <c r="U156" s="45"/>
      <c r="V156" s="45"/>
      <c r="W156" s="45"/>
      <c r="X156" s="45"/>
      <c r="Y156" s="45"/>
      <c r="Z156" s="46"/>
      <c r="AA156" s="42"/>
      <c r="AB156" s="42"/>
      <c r="AC156" s="42"/>
      <c r="AD156" s="42"/>
      <c r="AE156" s="42"/>
      <c r="AF156" s="42"/>
      <c r="AG156" s="42"/>
      <c r="AH156" s="46"/>
      <c r="AI156" s="46"/>
      <c r="AJ156" s="34"/>
      <c r="AK156" s="34"/>
      <c r="AL156" s="34"/>
      <c r="AM156" s="34"/>
      <c r="AN156" s="47"/>
      <c r="AO156" s="47"/>
      <c r="AP156" s="47"/>
      <c r="AQ156" s="47"/>
      <c r="AR156" s="47"/>
      <c r="AS156" s="46"/>
      <c r="AT156" s="46"/>
      <c r="AU156" s="48"/>
      <c r="AV156" s="48"/>
      <c r="AW156" s="48"/>
      <c r="AX156" s="48"/>
      <c r="AY156" s="49"/>
      <c r="AZ156" s="49"/>
      <c r="BA156" s="49"/>
      <c r="BB156" s="49"/>
      <c r="BC156" s="49"/>
      <c r="BD156" s="50"/>
      <c r="BE156" s="50"/>
      <c r="BF156" s="50"/>
      <c r="BG156" s="50"/>
      <c r="BH156" s="50"/>
      <c r="BI156" s="53"/>
      <c r="BJ156" s="53"/>
    </row>
    <row r="157" spans="1:62" ht="132.6" thickBot="1" x14ac:dyDescent="0.3">
      <c r="A157" s="28">
        <v>157</v>
      </c>
      <c r="B157" s="52" t="s">
        <v>55</v>
      </c>
      <c r="C157" s="33">
        <v>7</v>
      </c>
      <c r="D157" s="33">
        <v>6</v>
      </c>
      <c r="E157" s="37" t="s">
        <v>575</v>
      </c>
      <c r="F157" s="37" t="s">
        <v>92</v>
      </c>
      <c r="G157" s="37" t="s">
        <v>576</v>
      </c>
      <c r="H157" s="38"/>
      <c r="I157" s="39" t="s">
        <v>577</v>
      </c>
      <c r="J157" s="38"/>
      <c r="K157" s="102">
        <v>601</v>
      </c>
      <c r="L157" s="40" t="s">
        <v>27003</v>
      </c>
      <c r="M157" s="41">
        <f t="shared" si="4"/>
        <v>0</v>
      </c>
      <c r="N157" s="41">
        <f t="shared" si="5"/>
        <v>0</v>
      </c>
      <c r="O157" s="92"/>
      <c r="P157" s="36"/>
      <c r="Q157" s="35"/>
      <c r="R157" s="44"/>
      <c r="S157" s="44"/>
      <c r="T157" s="45"/>
      <c r="U157" s="45"/>
      <c r="V157" s="45"/>
      <c r="W157" s="45"/>
      <c r="X157" s="45"/>
      <c r="Y157" s="45"/>
      <c r="Z157" s="46"/>
      <c r="AA157" s="42"/>
      <c r="AB157" s="42"/>
      <c r="AC157" s="42"/>
      <c r="AD157" s="42"/>
      <c r="AE157" s="42"/>
      <c r="AF157" s="42"/>
      <c r="AG157" s="42"/>
      <c r="AH157" s="46"/>
      <c r="AI157" s="46"/>
      <c r="AJ157" s="34"/>
      <c r="AK157" s="34"/>
      <c r="AL157" s="34"/>
      <c r="AM157" s="34"/>
      <c r="AN157" s="47"/>
      <c r="AO157" s="47"/>
      <c r="AP157" s="47"/>
      <c r="AQ157" s="47"/>
      <c r="AR157" s="47"/>
      <c r="AS157" s="46"/>
      <c r="AT157" s="46"/>
      <c r="AU157" s="48"/>
      <c r="AV157" s="48"/>
      <c r="AW157" s="48"/>
      <c r="AX157" s="48"/>
      <c r="AY157" s="49"/>
      <c r="AZ157" s="49"/>
      <c r="BA157" s="49"/>
      <c r="BB157" s="49"/>
      <c r="BC157" s="49"/>
      <c r="BD157" s="50"/>
      <c r="BE157" s="50"/>
      <c r="BF157" s="50"/>
      <c r="BG157" s="50"/>
      <c r="BH157" s="50"/>
      <c r="BI157" s="53"/>
      <c r="BJ157" s="53"/>
    </row>
    <row r="158" spans="1:62" ht="40.200000000000003" thickBot="1" x14ac:dyDescent="0.3">
      <c r="A158" s="28">
        <v>158</v>
      </c>
      <c r="B158" s="52" t="s">
        <v>55</v>
      </c>
      <c r="C158" s="33">
        <v>7</v>
      </c>
      <c r="D158" s="33">
        <v>7</v>
      </c>
      <c r="E158" s="37" t="s">
        <v>578</v>
      </c>
      <c r="F158" s="37" t="s">
        <v>92</v>
      </c>
      <c r="G158" s="37" t="s">
        <v>579</v>
      </c>
      <c r="H158" s="38" t="s">
        <v>94</v>
      </c>
      <c r="I158" s="39"/>
      <c r="J158" s="38"/>
      <c r="K158" s="102">
        <v>602</v>
      </c>
      <c r="L158" s="40" t="s">
        <v>27003</v>
      </c>
      <c r="M158" s="41">
        <f t="shared" si="4"/>
        <v>0</v>
      </c>
      <c r="N158" s="41">
        <f t="shared" si="5"/>
        <v>0</v>
      </c>
      <c r="O158" s="92"/>
      <c r="P158" s="36"/>
      <c r="Q158" s="35"/>
      <c r="R158" s="44"/>
      <c r="S158" s="44"/>
      <c r="T158" s="45"/>
      <c r="U158" s="45"/>
      <c r="V158" s="45"/>
      <c r="W158" s="45"/>
      <c r="X158" s="45"/>
      <c r="Y158" s="45"/>
      <c r="Z158" s="46"/>
      <c r="AA158" s="42"/>
      <c r="AB158" s="42"/>
      <c r="AC158" s="42"/>
      <c r="AD158" s="42"/>
      <c r="AE158" s="42"/>
      <c r="AF158" s="42"/>
      <c r="AG158" s="42"/>
      <c r="AH158" s="46"/>
      <c r="AI158" s="46"/>
      <c r="AJ158" s="34"/>
      <c r="AK158" s="34"/>
      <c r="AL158" s="34"/>
      <c r="AM158" s="34"/>
      <c r="AN158" s="47"/>
      <c r="AO158" s="47"/>
      <c r="AP158" s="47"/>
      <c r="AQ158" s="47"/>
      <c r="AR158" s="47"/>
      <c r="AS158" s="46"/>
      <c r="AT158" s="46"/>
      <c r="AU158" s="48"/>
      <c r="AV158" s="48"/>
      <c r="AW158" s="48"/>
      <c r="AX158" s="48"/>
      <c r="AY158" s="49"/>
      <c r="AZ158" s="49"/>
      <c r="BA158" s="49"/>
      <c r="BB158" s="49"/>
      <c r="BC158" s="49"/>
      <c r="BD158" s="50"/>
      <c r="BE158" s="50"/>
      <c r="BF158" s="50"/>
      <c r="BG158" s="50"/>
      <c r="BH158" s="50"/>
      <c r="BI158" s="53"/>
      <c r="BJ158" s="53"/>
    </row>
    <row r="159" spans="1:62" ht="119.4" thickBot="1" x14ac:dyDescent="0.3">
      <c r="A159" s="28">
        <v>159</v>
      </c>
      <c r="B159" s="52" t="s">
        <v>55</v>
      </c>
      <c r="C159" s="33">
        <v>7</v>
      </c>
      <c r="D159" s="33">
        <v>8</v>
      </c>
      <c r="E159" s="37" t="s">
        <v>580</v>
      </c>
      <c r="F159" s="37" t="s">
        <v>581</v>
      </c>
      <c r="G159" s="37" t="s">
        <v>582</v>
      </c>
      <c r="H159" s="38"/>
      <c r="I159" s="39" t="s">
        <v>583</v>
      </c>
      <c r="J159" s="38"/>
      <c r="K159" s="102">
        <v>603</v>
      </c>
      <c r="L159" s="40" t="s">
        <v>27003</v>
      </c>
      <c r="M159" s="41">
        <f t="shared" si="4"/>
        <v>0</v>
      </c>
      <c r="N159" s="41">
        <f t="shared" si="5"/>
        <v>0</v>
      </c>
      <c r="O159" s="92"/>
      <c r="P159" s="36"/>
      <c r="Q159" s="35"/>
      <c r="R159" s="44"/>
      <c r="S159" s="44"/>
      <c r="T159" s="45"/>
      <c r="U159" s="45"/>
      <c r="V159" s="45"/>
      <c r="W159" s="45"/>
      <c r="X159" s="45"/>
      <c r="Y159" s="45"/>
      <c r="Z159" s="46"/>
      <c r="AA159" s="42"/>
      <c r="AB159" s="42"/>
      <c r="AC159" s="42"/>
      <c r="AD159" s="42"/>
      <c r="AE159" s="42"/>
      <c r="AF159" s="42"/>
      <c r="AG159" s="42"/>
      <c r="AH159" s="46"/>
      <c r="AI159" s="46"/>
      <c r="AJ159" s="34"/>
      <c r="AK159" s="34"/>
      <c r="AL159" s="34"/>
      <c r="AM159" s="34"/>
      <c r="AN159" s="47"/>
      <c r="AO159" s="47"/>
      <c r="AP159" s="47"/>
      <c r="AQ159" s="47"/>
      <c r="AR159" s="47"/>
      <c r="AS159" s="46"/>
      <c r="AT159" s="46"/>
      <c r="AU159" s="48"/>
      <c r="AV159" s="48"/>
      <c r="AW159" s="48"/>
      <c r="AX159" s="48"/>
      <c r="AY159" s="49"/>
      <c r="AZ159" s="49"/>
      <c r="BA159" s="49"/>
      <c r="BB159" s="49"/>
      <c r="BC159" s="49"/>
      <c r="BD159" s="50"/>
      <c r="BE159" s="50"/>
      <c r="BF159" s="50"/>
      <c r="BG159" s="50"/>
      <c r="BH159" s="50"/>
      <c r="BI159" s="53"/>
      <c r="BJ159" s="53"/>
    </row>
    <row r="160" spans="1:62" ht="40.200000000000003" thickBot="1" x14ac:dyDescent="0.3">
      <c r="A160" s="28">
        <v>160</v>
      </c>
      <c r="B160" s="52" t="s">
        <v>55</v>
      </c>
      <c r="C160" s="33">
        <v>7</v>
      </c>
      <c r="D160" s="33">
        <v>9</v>
      </c>
      <c r="E160" s="37" t="s">
        <v>584</v>
      </c>
      <c r="F160" s="37"/>
      <c r="G160" s="37" t="s">
        <v>584</v>
      </c>
      <c r="H160" s="38"/>
      <c r="I160" s="39" t="s">
        <v>90</v>
      </c>
      <c r="J160" s="38"/>
      <c r="K160" s="102">
        <v>604</v>
      </c>
      <c r="L160" s="40" t="s">
        <v>27003</v>
      </c>
      <c r="M160" s="41">
        <f t="shared" si="4"/>
        <v>0</v>
      </c>
      <c r="N160" s="41">
        <f t="shared" si="5"/>
        <v>0</v>
      </c>
      <c r="O160" s="92"/>
      <c r="P160" s="36"/>
      <c r="Q160" s="35"/>
      <c r="R160" s="44"/>
      <c r="S160" s="44"/>
      <c r="T160" s="45"/>
      <c r="U160" s="45"/>
      <c r="V160" s="45"/>
      <c r="W160" s="45"/>
      <c r="X160" s="45"/>
      <c r="Y160" s="45"/>
      <c r="Z160" s="46"/>
      <c r="AA160" s="42"/>
      <c r="AB160" s="42"/>
      <c r="AC160" s="42"/>
      <c r="AD160" s="42"/>
      <c r="AE160" s="42"/>
      <c r="AF160" s="42"/>
      <c r="AG160" s="42"/>
      <c r="AH160" s="46"/>
      <c r="AI160" s="46"/>
      <c r="AJ160" s="34"/>
      <c r="AK160" s="34"/>
      <c r="AL160" s="34"/>
      <c r="AM160" s="34"/>
      <c r="AN160" s="47"/>
      <c r="AO160" s="47"/>
      <c r="AP160" s="47"/>
      <c r="AQ160" s="47"/>
      <c r="AR160" s="47"/>
      <c r="AS160" s="46"/>
      <c r="AT160" s="46"/>
      <c r="AU160" s="48"/>
      <c r="AV160" s="48"/>
      <c r="AW160" s="48"/>
      <c r="AX160" s="48"/>
      <c r="AY160" s="49"/>
      <c r="AZ160" s="49"/>
      <c r="BA160" s="49"/>
      <c r="BB160" s="49"/>
      <c r="BC160" s="49"/>
      <c r="BD160" s="50"/>
      <c r="BE160" s="50"/>
      <c r="BF160" s="50"/>
      <c r="BG160" s="50"/>
      <c r="BH160" s="50"/>
      <c r="BI160" s="53"/>
      <c r="BJ160" s="53"/>
    </row>
    <row r="161" spans="1:62" ht="40.200000000000003" thickBot="1" x14ac:dyDescent="0.3">
      <c r="A161" s="28">
        <v>161</v>
      </c>
      <c r="B161" s="52" t="s">
        <v>55</v>
      </c>
      <c r="C161" s="33">
        <v>7</v>
      </c>
      <c r="D161" s="33">
        <v>10</v>
      </c>
      <c r="E161" s="37" t="s">
        <v>585</v>
      </c>
      <c r="F161" s="37"/>
      <c r="G161" s="37" t="s">
        <v>585</v>
      </c>
      <c r="H161" s="38"/>
      <c r="I161" s="39" t="s">
        <v>586</v>
      </c>
      <c r="J161" s="38"/>
      <c r="K161" s="102">
        <v>605</v>
      </c>
      <c r="L161" s="40" t="s">
        <v>27003</v>
      </c>
      <c r="M161" s="41">
        <f t="shared" si="4"/>
        <v>0</v>
      </c>
      <c r="N161" s="41">
        <f t="shared" si="5"/>
        <v>0</v>
      </c>
      <c r="O161" s="92"/>
      <c r="P161" s="36"/>
      <c r="Q161" s="35"/>
      <c r="R161" s="44"/>
      <c r="S161" s="44"/>
      <c r="T161" s="45"/>
      <c r="U161" s="45"/>
      <c r="V161" s="45"/>
      <c r="W161" s="45"/>
      <c r="X161" s="45"/>
      <c r="Y161" s="45"/>
      <c r="Z161" s="46"/>
      <c r="AA161" s="42"/>
      <c r="AB161" s="42"/>
      <c r="AC161" s="42"/>
      <c r="AD161" s="42"/>
      <c r="AE161" s="42"/>
      <c r="AF161" s="42"/>
      <c r="AG161" s="42"/>
      <c r="AH161" s="46"/>
      <c r="AI161" s="46"/>
      <c r="AJ161" s="34"/>
      <c r="AK161" s="34"/>
      <c r="AL161" s="34"/>
      <c r="AM161" s="34"/>
      <c r="AN161" s="47"/>
      <c r="AO161" s="47"/>
      <c r="AP161" s="47"/>
      <c r="AQ161" s="47"/>
      <c r="AR161" s="47"/>
      <c r="AS161" s="46"/>
      <c r="AT161" s="46"/>
      <c r="AU161" s="48"/>
      <c r="AV161" s="48"/>
      <c r="AW161" s="48"/>
      <c r="AX161" s="48"/>
      <c r="AY161" s="49"/>
      <c r="AZ161" s="49"/>
      <c r="BA161" s="49"/>
      <c r="BB161" s="49"/>
      <c r="BC161" s="49"/>
      <c r="BD161" s="50"/>
      <c r="BE161" s="50"/>
      <c r="BF161" s="50"/>
      <c r="BG161" s="50"/>
      <c r="BH161" s="50"/>
      <c r="BI161" s="53"/>
      <c r="BJ161" s="53"/>
    </row>
    <row r="162" spans="1:62" ht="79.8" thickBot="1" x14ac:dyDescent="0.3">
      <c r="A162" s="28">
        <v>162</v>
      </c>
      <c r="B162" s="52" t="s">
        <v>55</v>
      </c>
      <c r="C162" s="33">
        <v>7</v>
      </c>
      <c r="D162" s="33">
        <v>11</v>
      </c>
      <c r="E162" s="37" t="s">
        <v>587</v>
      </c>
      <c r="F162" s="37" t="s">
        <v>388</v>
      </c>
      <c r="G162" s="37" t="s">
        <v>588</v>
      </c>
      <c r="H162" s="38"/>
      <c r="I162" s="39" t="s">
        <v>397</v>
      </c>
      <c r="J162" s="38"/>
      <c r="K162" s="102">
        <v>606</v>
      </c>
      <c r="L162" s="40" t="s">
        <v>27003</v>
      </c>
      <c r="M162" s="41">
        <f t="shared" si="4"/>
        <v>0</v>
      </c>
      <c r="N162" s="41">
        <f t="shared" si="5"/>
        <v>0</v>
      </c>
      <c r="O162" s="92"/>
      <c r="P162" s="36"/>
      <c r="Q162" s="35"/>
      <c r="R162" s="44"/>
      <c r="S162" s="44"/>
      <c r="T162" s="45"/>
      <c r="U162" s="45"/>
      <c r="V162" s="45"/>
      <c r="W162" s="45"/>
      <c r="X162" s="45"/>
      <c r="Y162" s="45"/>
      <c r="Z162" s="46"/>
      <c r="AA162" s="42"/>
      <c r="AB162" s="42"/>
      <c r="AC162" s="42"/>
      <c r="AD162" s="42"/>
      <c r="AE162" s="42"/>
      <c r="AF162" s="42"/>
      <c r="AG162" s="42"/>
      <c r="AH162" s="46"/>
      <c r="AI162" s="46"/>
      <c r="AJ162" s="34"/>
      <c r="AK162" s="34"/>
      <c r="AL162" s="34"/>
      <c r="AM162" s="34"/>
      <c r="AN162" s="47"/>
      <c r="AO162" s="47"/>
      <c r="AP162" s="47"/>
      <c r="AQ162" s="47"/>
      <c r="AR162" s="47"/>
      <c r="AS162" s="46"/>
      <c r="AT162" s="46"/>
      <c r="AU162" s="48"/>
      <c r="AV162" s="48"/>
      <c r="AW162" s="48"/>
      <c r="AX162" s="48"/>
      <c r="AY162" s="49"/>
      <c r="AZ162" s="49"/>
      <c r="BA162" s="49"/>
      <c r="BB162" s="49"/>
      <c r="BC162" s="49"/>
      <c r="BD162" s="50"/>
      <c r="BE162" s="50"/>
      <c r="BF162" s="50"/>
      <c r="BG162" s="50"/>
      <c r="BH162" s="50"/>
      <c r="BI162" s="53"/>
      <c r="BJ162" s="53"/>
    </row>
    <row r="163" spans="1:62" ht="106.2" thickBot="1" x14ac:dyDescent="0.3">
      <c r="A163" s="28">
        <v>163</v>
      </c>
      <c r="B163" s="52" t="s">
        <v>55</v>
      </c>
      <c r="C163" s="33">
        <v>7</v>
      </c>
      <c r="D163" s="33">
        <v>12</v>
      </c>
      <c r="E163" s="37" t="s">
        <v>589</v>
      </c>
      <c r="F163" s="37" t="s">
        <v>388</v>
      </c>
      <c r="G163" s="37" t="s">
        <v>590</v>
      </c>
      <c r="H163" s="38"/>
      <c r="I163" s="39" t="s">
        <v>90</v>
      </c>
      <c r="J163" s="38"/>
      <c r="K163" s="102">
        <v>607</v>
      </c>
      <c r="L163" s="40" t="s">
        <v>27003</v>
      </c>
      <c r="M163" s="41">
        <f t="shared" si="4"/>
        <v>0</v>
      </c>
      <c r="N163" s="41">
        <f t="shared" si="5"/>
        <v>0</v>
      </c>
      <c r="O163" s="92"/>
      <c r="P163" s="36"/>
      <c r="Q163" s="35"/>
      <c r="R163" s="44"/>
      <c r="S163" s="44"/>
      <c r="T163" s="45"/>
      <c r="U163" s="45"/>
      <c r="V163" s="45"/>
      <c r="W163" s="45"/>
      <c r="X163" s="45"/>
      <c r="Y163" s="45"/>
      <c r="Z163" s="46"/>
      <c r="AA163" s="42"/>
      <c r="AB163" s="42"/>
      <c r="AC163" s="42"/>
      <c r="AD163" s="42"/>
      <c r="AE163" s="42"/>
      <c r="AF163" s="42"/>
      <c r="AG163" s="42"/>
      <c r="AH163" s="46"/>
      <c r="AI163" s="46"/>
      <c r="AJ163" s="34"/>
      <c r="AK163" s="34"/>
      <c r="AL163" s="34"/>
      <c r="AM163" s="34"/>
      <c r="AN163" s="47"/>
      <c r="AO163" s="47"/>
      <c r="AP163" s="47"/>
      <c r="AQ163" s="47"/>
      <c r="AR163" s="47"/>
      <c r="AS163" s="46"/>
      <c r="AT163" s="46"/>
      <c r="AU163" s="48"/>
      <c r="AV163" s="48"/>
      <c r="AW163" s="48"/>
      <c r="AX163" s="48"/>
      <c r="AY163" s="49"/>
      <c r="AZ163" s="49"/>
      <c r="BA163" s="49"/>
      <c r="BB163" s="49"/>
      <c r="BC163" s="49"/>
      <c r="BD163" s="50"/>
      <c r="BE163" s="50"/>
      <c r="BF163" s="50"/>
      <c r="BG163" s="50"/>
      <c r="BH163" s="50"/>
      <c r="BI163" s="53"/>
      <c r="BJ163" s="53"/>
    </row>
    <row r="164" spans="1:62" ht="106.2" thickBot="1" x14ac:dyDescent="0.3">
      <c r="A164" s="28">
        <v>164</v>
      </c>
      <c r="B164" s="52" t="s">
        <v>55</v>
      </c>
      <c r="C164" s="33">
        <v>7</v>
      </c>
      <c r="D164" s="33">
        <v>13</v>
      </c>
      <c r="E164" s="37" t="s">
        <v>591</v>
      </c>
      <c r="F164" s="37" t="s">
        <v>592</v>
      </c>
      <c r="G164" s="37" t="s">
        <v>593</v>
      </c>
      <c r="H164" s="38" t="s">
        <v>594</v>
      </c>
      <c r="I164" s="39" t="s">
        <v>532</v>
      </c>
      <c r="J164" s="38"/>
      <c r="K164" s="102">
        <v>608</v>
      </c>
      <c r="L164" s="40" t="s">
        <v>27003</v>
      </c>
      <c r="M164" s="41">
        <f t="shared" si="4"/>
        <v>0</v>
      </c>
      <c r="N164" s="41">
        <f t="shared" si="5"/>
        <v>0</v>
      </c>
      <c r="O164" s="92"/>
      <c r="P164" s="36"/>
      <c r="Q164" s="35"/>
      <c r="R164" s="44"/>
      <c r="S164" s="44"/>
      <c r="T164" s="45"/>
      <c r="U164" s="45"/>
      <c r="V164" s="45"/>
      <c r="W164" s="45"/>
      <c r="X164" s="45"/>
      <c r="Y164" s="45"/>
      <c r="Z164" s="46"/>
      <c r="AA164" s="42"/>
      <c r="AB164" s="42"/>
      <c r="AC164" s="42"/>
      <c r="AD164" s="42"/>
      <c r="AE164" s="42"/>
      <c r="AF164" s="42"/>
      <c r="AG164" s="42"/>
      <c r="AH164" s="46"/>
      <c r="AI164" s="46"/>
      <c r="AJ164" s="34"/>
      <c r="AK164" s="34"/>
      <c r="AL164" s="34"/>
      <c r="AM164" s="34"/>
      <c r="AN164" s="47"/>
      <c r="AO164" s="47"/>
      <c r="AP164" s="47"/>
      <c r="AQ164" s="47"/>
      <c r="AR164" s="47"/>
      <c r="AS164" s="46"/>
      <c r="AT164" s="46"/>
      <c r="AU164" s="48"/>
      <c r="AV164" s="48"/>
      <c r="AW164" s="48"/>
      <c r="AX164" s="48"/>
      <c r="AY164" s="49"/>
      <c r="AZ164" s="49"/>
      <c r="BA164" s="49"/>
      <c r="BB164" s="49"/>
      <c r="BC164" s="49"/>
      <c r="BD164" s="50"/>
      <c r="BE164" s="50"/>
      <c r="BF164" s="50"/>
      <c r="BG164" s="50"/>
      <c r="BH164" s="50"/>
      <c r="BI164" s="53"/>
      <c r="BJ164" s="53"/>
    </row>
    <row r="165" spans="1:62" ht="93" thickBot="1" x14ac:dyDescent="0.3">
      <c r="A165" s="28">
        <v>165</v>
      </c>
      <c r="B165" s="52" t="s">
        <v>55</v>
      </c>
      <c r="C165" s="33">
        <v>7</v>
      </c>
      <c r="D165" s="33">
        <v>14</v>
      </c>
      <c r="E165" s="37" t="s">
        <v>595</v>
      </c>
      <c r="F165" s="37" t="s">
        <v>596</v>
      </c>
      <c r="G165" s="37" t="s">
        <v>597</v>
      </c>
      <c r="H165" s="38"/>
      <c r="I165" s="39" t="s">
        <v>598</v>
      </c>
      <c r="J165" s="38"/>
      <c r="K165" s="102">
        <v>609</v>
      </c>
      <c r="L165" s="40" t="s">
        <v>27003</v>
      </c>
      <c r="M165" s="41">
        <f t="shared" si="4"/>
        <v>0</v>
      </c>
      <c r="N165" s="41">
        <f t="shared" si="5"/>
        <v>0</v>
      </c>
      <c r="O165" s="92"/>
      <c r="P165" s="36"/>
      <c r="Q165" s="35"/>
      <c r="R165" s="44"/>
      <c r="S165" s="44"/>
      <c r="T165" s="45"/>
      <c r="U165" s="45"/>
      <c r="V165" s="45"/>
      <c r="W165" s="45"/>
      <c r="X165" s="45"/>
      <c r="Y165" s="45"/>
      <c r="Z165" s="46"/>
      <c r="AA165" s="42"/>
      <c r="AB165" s="42"/>
      <c r="AC165" s="42"/>
      <c r="AD165" s="42"/>
      <c r="AE165" s="42"/>
      <c r="AF165" s="42"/>
      <c r="AG165" s="42"/>
      <c r="AH165" s="46"/>
      <c r="AI165" s="46"/>
      <c r="AJ165" s="34"/>
      <c r="AK165" s="34"/>
      <c r="AL165" s="34"/>
      <c r="AM165" s="34"/>
      <c r="AN165" s="47"/>
      <c r="AO165" s="47"/>
      <c r="AP165" s="47"/>
      <c r="AQ165" s="47"/>
      <c r="AR165" s="47"/>
      <c r="AS165" s="46"/>
      <c r="AT165" s="46"/>
      <c r="AU165" s="48"/>
      <c r="AV165" s="48"/>
      <c r="AW165" s="48"/>
      <c r="AX165" s="48"/>
      <c r="AY165" s="49"/>
      <c r="AZ165" s="49"/>
      <c r="BA165" s="49"/>
      <c r="BB165" s="49"/>
      <c r="BC165" s="49"/>
      <c r="BD165" s="50"/>
      <c r="BE165" s="50"/>
      <c r="BF165" s="50"/>
      <c r="BG165" s="50"/>
      <c r="BH165" s="50"/>
      <c r="BI165" s="53"/>
      <c r="BJ165" s="53"/>
    </row>
    <row r="166" spans="1:62" ht="132.6" thickBot="1" x14ac:dyDescent="0.3">
      <c r="A166" s="28">
        <v>166</v>
      </c>
      <c r="B166" s="52" t="s">
        <v>55</v>
      </c>
      <c r="C166" s="33">
        <v>7</v>
      </c>
      <c r="D166" s="33">
        <v>15</v>
      </c>
      <c r="E166" s="37" t="s">
        <v>599</v>
      </c>
      <c r="F166" s="37" t="s">
        <v>600</v>
      </c>
      <c r="G166" s="37" t="s">
        <v>601</v>
      </c>
      <c r="H166" s="38" t="s">
        <v>94</v>
      </c>
      <c r="I166" s="39" t="s">
        <v>113</v>
      </c>
      <c r="J166" s="38"/>
      <c r="K166" s="102">
        <v>610</v>
      </c>
      <c r="L166" s="40" t="s">
        <v>27003</v>
      </c>
      <c r="M166" s="41">
        <f t="shared" si="4"/>
        <v>0</v>
      </c>
      <c r="N166" s="41">
        <f t="shared" si="5"/>
        <v>0</v>
      </c>
      <c r="O166" s="92"/>
      <c r="P166" s="36"/>
      <c r="Q166" s="35"/>
      <c r="R166" s="44"/>
      <c r="S166" s="44"/>
      <c r="T166" s="45"/>
      <c r="U166" s="45"/>
      <c r="V166" s="45"/>
      <c r="W166" s="45"/>
      <c r="X166" s="45"/>
      <c r="Y166" s="45"/>
      <c r="Z166" s="46"/>
      <c r="AA166" s="42"/>
      <c r="AB166" s="42"/>
      <c r="AC166" s="42"/>
      <c r="AD166" s="42"/>
      <c r="AE166" s="42"/>
      <c r="AF166" s="42"/>
      <c r="AG166" s="42"/>
      <c r="AH166" s="46"/>
      <c r="AI166" s="46"/>
      <c r="AJ166" s="34">
        <v>1</v>
      </c>
      <c r="AK166" s="34">
        <v>1</v>
      </c>
      <c r="AL166" s="34" t="s">
        <v>27575</v>
      </c>
      <c r="AM166" s="34" t="s">
        <v>27095</v>
      </c>
      <c r="AN166" s="47"/>
      <c r="AO166" s="47"/>
      <c r="AP166" s="47"/>
      <c r="AQ166" s="47"/>
      <c r="AR166" s="47"/>
      <c r="AS166" s="46"/>
      <c r="AT166" s="46"/>
      <c r="AU166" s="48"/>
      <c r="AV166" s="48"/>
      <c r="AW166" s="48"/>
      <c r="AX166" s="48"/>
      <c r="AY166" s="49"/>
      <c r="AZ166" s="49"/>
      <c r="BA166" s="49"/>
      <c r="BB166" s="49"/>
      <c r="BC166" s="49"/>
      <c r="BD166" s="50"/>
      <c r="BE166" s="50"/>
      <c r="BF166" s="50"/>
      <c r="BG166" s="50"/>
      <c r="BH166" s="50"/>
      <c r="BI166" s="53"/>
      <c r="BJ166" s="53"/>
    </row>
    <row r="167" spans="1:62" ht="106.2" thickBot="1" x14ac:dyDescent="0.3">
      <c r="A167" s="28">
        <v>167</v>
      </c>
      <c r="B167" s="52" t="s">
        <v>55</v>
      </c>
      <c r="C167" s="33">
        <v>7</v>
      </c>
      <c r="D167" s="33">
        <v>16</v>
      </c>
      <c r="E167" s="37" t="s">
        <v>602</v>
      </c>
      <c r="F167" s="37" t="s">
        <v>603</v>
      </c>
      <c r="G167" s="37" t="s">
        <v>604</v>
      </c>
      <c r="H167" s="38"/>
      <c r="I167" s="39" t="s">
        <v>266</v>
      </c>
      <c r="J167" s="38"/>
      <c r="K167" s="102">
        <v>611</v>
      </c>
      <c r="L167" s="40" t="s">
        <v>27003</v>
      </c>
      <c r="M167" s="41">
        <f t="shared" si="4"/>
        <v>0</v>
      </c>
      <c r="N167" s="41">
        <f t="shared" si="5"/>
        <v>0</v>
      </c>
      <c r="O167" s="92"/>
      <c r="P167" s="36"/>
      <c r="Q167" s="35"/>
      <c r="R167" s="44"/>
      <c r="S167" s="44"/>
      <c r="T167" s="45"/>
      <c r="U167" s="45"/>
      <c r="V167" s="45"/>
      <c r="W167" s="45"/>
      <c r="X167" s="45"/>
      <c r="Y167" s="45"/>
      <c r="Z167" s="46"/>
      <c r="AA167" s="42"/>
      <c r="AB167" s="42"/>
      <c r="AC167" s="42"/>
      <c r="AD167" s="42"/>
      <c r="AE167" s="42"/>
      <c r="AF167" s="42"/>
      <c r="AG167" s="42"/>
      <c r="AH167" s="46"/>
      <c r="AI167" s="46"/>
      <c r="AJ167" s="34">
        <v>1</v>
      </c>
      <c r="AK167" s="34">
        <v>0</v>
      </c>
      <c r="AL167" s="34" t="s">
        <v>27093</v>
      </c>
      <c r="AM167" s="34" t="s">
        <v>27094</v>
      </c>
      <c r="AN167" s="47"/>
      <c r="AO167" s="47"/>
      <c r="AP167" s="47"/>
      <c r="AQ167" s="47"/>
      <c r="AR167" s="47"/>
      <c r="AS167" s="46"/>
      <c r="AT167" s="46"/>
      <c r="AU167" s="48"/>
      <c r="AV167" s="48"/>
      <c r="AW167" s="48"/>
      <c r="AX167" s="48"/>
      <c r="AY167" s="49"/>
      <c r="AZ167" s="49"/>
      <c r="BA167" s="49"/>
      <c r="BB167" s="49"/>
      <c r="BC167" s="49"/>
      <c r="BD167" s="50"/>
      <c r="BE167" s="50"/>
      <c r="BF167" s="50"/>
      <c r="BG167" s="50"/>
      <c r="BH167" s="50"/>
      <c r="BI167" s="53"/>
      <c r="BJ167" s="53"/>
    </row>
    <row r="168" spans="1:62" ht="106.2" thickBot="1" x14ac:dyDescent="0.3">
      <c r="A168" s="28">
        <v>168</v>
      </c>
      <c r="B168" s="52" t="s">
        <v>55</v>
      </c>
      <c r="C168" s="33">
        <v>7</v>
      </c>
      <c r="D168" s="33">
        <v>17</v>
      </c>
      <c r="E168" s="37" t="s">
        <v>605</v>
      </c>
      <c r="F168" s="37" t="s">
        <v>606</v>
      </c>
      <c r="G168" s="37" t="s">
        <v>607</v>
      </c>
      <c r="H168" s="38"/>
      <c r="I168" s="39" t="s">
        <v>608</v>
      </c>
      <c r="J168" s="38"/>
      <c r="K168" s="102">
        <v>612</v>
      </c>
      <c r="L168" s="40" t="s">
        <v>27003</v>
      </c>
      <c r="M168" s="41">
        <f t="shared" si="4"/>
        <v>0</v>
      </c>
      <c r="N168" s="41">
        <f t="shared" si="5"/>
        <v>0</v>
      </c>
      <c r="O168" s="92"/>
      <c r="P168" s="36"/>
      <c r="Q168" s="35"/>
      <c r="R168" s="44"/>
      <c r="S168" s="44"/>
      <c r="T168" s="45"/>
      <c r="U168" s="45"/>
      <c r="V168" s="45"/>
      <c r="W168" s="45"/>
      <c r="X168" s="45"/>
      <c r="Y168" s="45"/>
      <c r="Z168" s="46"/>
      <c r="AA168" s="42"/>
      <c r="AB168" s="42"/>
      <c r="AC168" s="42"/>
      <c r="AD168" s="42"/>
      <c r="AE168" s="42"/>
      <c r="AF168" s="42"/>
      <c r="AG168" s="42"/>
      <c r="AH168" s="46"/>
      <c r="AI168" s="46"/>
      <c r="AJ168" s="34"/>
      <c r="AK168" s="34"/>
      <c r="AL168" s="34"/>
      <c r="AM168" s="34"/>
      <c r="AN168" s="47"/>
      <c r="AO168" s="47"/>
      <c r="AP168" s="47"/>
      <c r="AQ168" s="47"/>
      <c r="AR168" s="47"/>
      <c r="AS168" s="46"/>
      <c r="AT168" s="46"/>
      <c r="AU168" s="48"/>
      <c r="AV168" s="48"/>
      <c r="AW168" s="48"/>
      <c r="AX168" s="48"/>
      <c r="AY168" s="49"/>
      <c r="AZ168" s="49"/>
      <c r="BA168" s="49"/>
      <c r="BB168" s="49"/>
      <c r="BC168" s="49"/>
      <c r="BD168" s="50"/>
      <c r="BE168" s="50"/>
      <c r="BF168" s="50"/>
      <c r="BG168" s="50"/>
      <c r="BH168" s="50"/>
      <c r="BI168" s="53"/>
      <c r="BJ168" s="53"/>
    </row>
    <row r="169" spans="1:62" ht="53.4" thickBot="1" x14ac:dyDescent="0.3">
      <c r="A169" s="28">
        <v>169</v>
      </c>
      <c r="B169" s="52" t="s">
        <v>55</v>
      </c>
      <c r="C169" s="33">
        <v>7</v>
      </c>
      <c r="D169" s="33">
        <v>18</v>
      </c>
      <c r="E169" s="37" t="s">
        <v>609</v>
      </c>
      <c r="F169" s="37" t="s">
        <v>610</v>
      </c>
      <c r="G169" s="37" t="s">
        <v>611</v>
      </c>
      <c r="H169" s="38"/>
      <c r="I169" s="39" t="s">
        <v>224</v>
      </c>
      <c r="J169" s="38"/>
      <c r="K169" s="102">
        <v>613</v>
      </c>
      <c r="L169" s="40" t="s">
        <v>27003</v>
      </c>
      <c r="M169" s="41">
        <f t="shared" si="4"/>
        <v>0</v>
      </c>
      <c r="N169" s="41">
        <f t="shared" si="5"/>
        <v>0</v>
      </c>
      <c r="O169" s="92"/>
      <c r="P169" s="36"/>
      <c r="Q169" s="35"/>
      <c r="R169" s="44"/>
      <c r="S169" s="44"/>
      <c r="T169" s="45"/>
      <c r="U169" s="45"/>
      <c r="V169" s="45"/>
      <c r="W169" s="45"/>
      <c r="X169" s="45"/>
      <c r="Y169" s="45"/>
      <c r="Z169" s="46"/>
      <c r="AA169" s="42"/>
      <c r="AB169" s="42"/>
      <c r="AC169" s="42"/>
      <c r="AD169" s="42"/>
      <c r="AE169" s="42"/>
      <c r="AF169" s="42"/>
      <c r="AG169" s="42"/>
      <c r="AH169" s="46"/>
      <c r="AI169" s="46"/>
      <c r="AJ169" s="34"/>
      <c r="AK169" s="34"/>
      <c r="AL169" s="34"/>
      <c r="AM169" s="34"/>
      <c r="AN169" s="47"/>
      <c r="AO169" s="47"/>
      <c r="AP169" s="47"/>
      <c r="AQ169" s="47"/>
      <c r="AR169" s="47"/>
      <c r="AS169" s="46"/>
      <c r="AT169" s="46"/>
      <c r="AU169" s="48"/>
      <c r="AV169" s="48"/>
      <c r="AW169" s="48"/>
      <c r="AX169" s="48"/>
      <c r="AY169" s="49"/>
      <c r="AZ169" s="49"/>
      <c r="BA169" s="49"/>
      <c r="BB169" s="49"/>
      <c r="BC169" s="49"/>
      <c r="BD169" s="50"/>
      <c r="BE169" s="50"/>
      <c r="BF169" s="50"/>
      <c r="BG169" s="50"/>
      <c r="BH169" s="50"/>
      <c r="BI169" s="53"/>
      <c r="BJ169" s="53"/>
    </row>
    <row r="170" spans="1:62" ht="145.80000000000001" thickBot="1" x14ac:dyDescent="0.3">
      <c r="A170" s="28">
        <v>170</v>
      </c>
      <c r="B170" s="52" t="s">
        <v>55</v>
      </c>
      <c r="C170" s="33">
        <v>7</v>
      </c>
      <c r="D170" s="33">
        <v>19</v>
      </c>
      <c r="E170" s="37" t="s">
        <v>612</v>
      </c>
      <c r="F170" s="37" t="s">
        <v>92</v>
      </c>
      <c r="G170" s="37" t="s">
        <v>613</v>
      </c>
      <c r="H170" s="38"/>
      <c r="I170" s="39" t="s">
        <v>614</v>
      </c>
      <c r="J170" s="38"/>
      <c r="K170" s="102">
        <v>614</v>
      </c>
      <c r="L170" s="40" t="s">
        <v>27003</v>
      </c>
      <c r="M170" s="41">
        <f t="shared" si="4"/>
        <v>0</v>
      </c>
      <c r="N170" s="41">
        <f t="shared" si="5"/>
        <v>0</v>
      </c>
      <c r="O170" s="92"/>
      <c r="P170" s="36"/>
      <c r="Q170" s="35"/>
      <c r="R170" s="44"/>
      <c r="S170" s="44"/>
      <c r="T170" s="45"/>
      <c r="U170" s="45"/>
      <c r="V170" s="45"/>
      <c r="W170" s="45"/>
      <c r="X170" s="45"/>
      <c r="Y170" s="45"/>
      <c r="Z170" s="46"/>
      <c r="AA170" s="42"/>
      <c r="AB170" s="42"/>
      <c r="AC170" s="42"/>
      <c r="AD170" s="42"/>
      <c r="AE170" s="42"/>
      <c r="AF170" s="42"/>
      <c r="AG170" s="42"/>
      <c r="AH170" s="46"/>
      <c r="AI170" s="46"/>
      <c r="AJ170" s="34">
        <v>1</v>
      </c>
      <c r="AK170" s="34">
        <v>0</v>
      </c>
      <c r="AL170" s="34" t="s">
        <v>27096</v>
      </c>
      <c r="AM170" s="34" t="s">
        <v>27094</v>
      </c>
      <c r="AN170" s="47"/>
      <c r="AO170" s="47"/>
      <c r="AP170" s="47"/>
      <c r="AQ170" s="47"/>
      <c r="AR170" s="47"/>
      <c r="AS170" s="46"/>
      <c r="AT170" s="46"/>
      <c r="AU170" s="48"/>
      <c r="AV170" s="48"/>
      <c r="AW170" s="48"/>
      <c r="AX170" s="48"/>
      <c r="AY170" s="49"/>
      <c r="AZ170" s="49"/>
      <c r="BA170" s="49"/>
      <c r="BB170" s="49"/>
      <c r="BC170" s="49"/>
      <c r="BD170" s="50"/>
      <c r="BE170" s="50"/>
      <c r="BF170" s="50"/>
      <c r="BG170" s="50"/>
      <c r="BH170" s="50"/>
      <c r="BI170" s="53"/>
      <c r="BJ170" s="53"/>
    </row>
    <row r="171" spans="1:62" ht="93" thickBot="1" x14ac:dyDescent="0.3">
      <c r="A171" s="28">
        <v>171</v>
      </c>
      <c r="B171" s="52" t="s">
        <v>55</v>
      </c>
      <c r="C171" s="33">
        <v>7</v>
      </c>
      <c r="D171" s="33">
        <v>20</v>
      </c>
      <c r="E171" s="37" t="s">
        <v>615</v>
      </c>
      <c r="F171" s="37" t="s">
        <v>92</v>
      </c>
      <c r="G171" s="37" t="s">
        <v>616</v>
      </c>
      <c r="H171" s="38"/>
      <c r="I171" s="39"/>
      <c r="J171" s="38"/>
      <c r="K171" s="102">
        <v>615</v>
      </c>
      <c r="L171" s="40" t="s">
        <v>27003</v>
      </c>
      <c r="M171" s="41">
        <f t="shared" si="4"/>
        <v>0</v>
      </c>
      <c r="N171" s="41">
        <f t="shared" si="5"/>
        <v>0</v>
      </c>
      <c r="O171" s="92"/>
      <c r="P171" s="36"/>
      <c r="Q171" s="35"/>
      <c r="R171" s="44"/>
      <c r="S171" s="44"/>
      <c r="T171" s="45"/>
      <c r="U171" s="45"/>
      <c r="V171" s="45"/>
      <c r="W171" s="45"/>
      <c r="X171" s="45"/>
      <c r="Y171" s="45"/>
      <c r="Z171" s="46"/>
      <c r="AA171" s="42"/>
      <c r="AB171" s="42"/>
      <c r="AC171" s="42"/>
      <c r="AD171" s="42"/>
      <c r="AE171" s="42"/>
      <c r="AF171" s="42"/>
      <c r="AG171" s="42"/>
      <c r="AH171" s="46"/>
      <c r="AI171" s="46"/>
      <c r="AJ171" s="34"/>
      <c r="AK171" s="34"/>
      <c r="AL171" s="34"/>
      <c r="AM171" s="34"/>
      <c r="AN171" s="47"/>
      <c r="AO171" s="47"/>
      <c r="AP171" s="47"/>
      <c r="AQ171" s="47"/>
      <c r="AR171" s="47"/>
      <c r="AS171" s="46"/>
      <c r="AT171" s="46"/>
      <c r="AU171" s="48"/>
      <c r="AV171" s="48"/>
      <c r="AW171" s="48"/>
      <c r="AX171" s="48"/>
      <c r="AY171" s="49"/>
      <c r="AZ171" s="49"/>
      <c r="BA171" s="49"/>
      <c r="BB171" s="49"/>
      <c r="BC171" s="49"/>
      <c r="BD171" s="50"/>
      <c r="BE171" s="50"/>
      <c r="BF171" s="50"/>
      <c r="BG171" s="50"/>
      <c r="BH171" s="50"/>
      <c r="BI171" s="53"/>
      <c r="BJ171" s="53"/>
    </row>
    <row r="172" spans="1:62" ht="106.2" thickBot="1" x14ac:dyDescent="0.3">
      <c r="A172" s="28">
        <v>172</v>
      </c>
      <c r="B172" s="52" t="s">
        <v>55</v>
      </c>
      <c r="C172" s="33">
        <v>7</v>
      </c>
      <c r="D172" s="33">
        <v>21</v>
      </c>
      <c r="E172" s="37" t="s">
        <v>617</v>
      </c>
      <c r="F172" s="37" t="s">
        <v>618</v>
      </c>
      <c r="G172" s="37" t="s">
        <v>619</v>
      </c>
      <c r="H172" s="38"/>
      <c r="I172" s="39" t="s">
        <v>620</v>
      </c>
      <c r="J172" s="38"/>
      <c r="K172" s="102">
        <v>616</v>
      </c>
      <c r="L172" s="40" t="s">
        <v>27003</v>
      </c>
      <c r="M172" s="41">
        <f t="shared" si="4"/>
        <v>0</v>
      </c>
      <c r="N172" s="41">
        <f t="shared" si="5"/>
        <v>0</v>
      </c>
      <c r="O172" s="92"/>
      <c r="P172" s="36"/>
      <c r="Q172" s="35"/>
      <c r="R172" s="44"/>
      <c r="S172" s="44"/>
      <c r="T172" s="45"/>
      <c r="U172" s="45"/>
      <c r="V172" s="45"/>
      <c r="W172" s="45"/>
      <c r="X172" s="45"/>
      <c r="Y172" s="45"/>
      <c r="Z172" s="46"/>
      <c r="AA172" s="42"/>
      <c r="AB172" s="42"/>
      <c r="AC172" s="42"/>
      <c r="AD172" s="42"/>
      <c r="AE172" s="42"/>
      <c r="AF172" s="42"/>
      <c r="AG172" s="42"/>
      <c r="AH172" s="46"/>
      <c r="AI172" s="46"/>
      <c r="AJ172" s="34"/>
      <c r="AK172" s="34"/>
      <c r="AL172" s="34"/>
      <c r="AM172" s="34"/>
      <c r="AN172" s="47"/>
      <c r="AO172" s="47"/>
      <c r="AP172" s="47"/>
      <c r="AQ172" s="47"/>
      <c r="AR172" s="47"/>
      <c r="AS172" s="46"/>
      <c r="AT172" s="46"/>
      <c r="AU172" s="48"/>
      <c r="AV172" s="48"/>
      <c r="AW172" s="48"/>
      <c r="AX172" s="48"/>
      <c r="AY172" s="49"/>
      <c r="AZ172" s="49"/>
      <c r="BA172" s="49"/>
      <c r="BB172" s="49"/>
      <c r="BC172" s="49"/>
      <c r="BD172" s="50"/>
      <c r="BE172" s="50"/>
      <c r="BF172" s="50"/>
      <c r="BG172" s="50"/>
      <c r="BH172" s="50"/>
      <c r="BI172" s="53"/>
      <c r="BJ172" s="53"/>
    </row>
    <row r="173" spans="1:62" ht="119.4" thickBot="1" x14ac:dyDescent="0.3">
      <c r="A173" s="28">
        <v>173</v>
      </c>
      <c r="B173" s="52" t="s">
        <v>55</v>
      </c>
      <c r="C173" s="33">
        <v>7</v>
      </c>
      <c r="D173" s="33">
        <v>22</v>
      </c>
      <c r="E173" s="37" t="s">
        <v>621</v>
      </c>
      <c r="F173" s="37" t="s">
        <v>622</v>
      </c>
      <c r="G173" s="37" t="s">
        <v>623</v>
      </c>
      <c r="H173" s="38"/>
      <c r="I173" s="39" t="s">
        <v>624</v>
      </c>
      <c r="J173" s="38"/>
      <c r="K173" s="102">
        <v>617</v>
      </c>
      <c r="L173" s="40" t="s">
        <v>27003</v>
      </c>
      <c r="M173" s="41">
        <f t="shared" si="4"/>
        <v>0</v>
      </c>
      <c r="N173" s="41">
        <f t="shared" si="5"/>
        <v>0</v>
      </c>
      <c r="O173" s="92"/>
      <c r="P173" s="36"/>
      <c r="Q173" s="35"/>
      <c r="R173" s="44"/>
      <c r="S173" s="44"/>
      <c r="T173" s="45"/>
      <c r="U173" s="45"/>
      <c r="V173" s="45"/>
      <c r="W173" s="45"/>
      <c r="X173" s="45"/>
      <c r="Y173" s="45"/>
      <c r="Z173" s="46"/>
      <c r="AA173" s="42"/>
      <c r="AB173" s="42"/>
      <c r="AC173" s="42"/>
      <c r="AD173" s="42"/>
      <c r="AE173" s="42"/>
      <c r="AF173" s="42"/>
      <c r="AG173" s="42"/>
      <c r="AH173" s="46"/>
      <c r="AI173" s="46"/>
      <c r="AJ173" s="34"/>
      <c r="AK173" s="34"/>
      <c r="AL173" s="34"/>
      <c r="AM173" s="34"/>
      <c r="AN173" s="47"/>
      <c r="AO173" s="47"/>
      <c r="AP173" s="47"/>
      <c r="AQ173" s="47"/>
      <c r="AR173" s="47"/>
      <c r="AS173" s="46"/>
      <c r="AT173" s="46"/>
      <c r="AU173" s="48"/>
      <c r="AV173" s="48"/>
      <c r="AW173" s="48"/>
      <c r="AX173" s="48"/>
      <c r="AY173" s="49"/>
      <c r="AZ173" s="49"/>
      <c r="BA173" s="49"/>
      <c r="BB173" s="49"/>
      <c r="BC173" s="49"/>
      <c r="BD173" s="50"/>
      <c r="BE173" s="50"/>
      <c r="BF173" s="50"/>
      <c r="BG173" s="50"/>
      <c r="BH173" s="50"/>
      <c r="BI173" s="53"/>
      <c r="BJ173" s="53"/>
    </row>
    <row r="174" spans="1:62" ht="119.4" thickBot="1" x14ac:dyDescent="0.3">
      <c r="A174" s="28">
        <v>174</v>
      </c>
      <c r="B174" s="52" t="s">
        <v>55</v>
      </c>
      <c r="C174" s="33">
        <v>8</v>
      </c>
      <c r="D174" s="33">
        <v>0</v>
      </c>
      <c r="E174" s="37" t="s">
        <v>625</v>
      </c>
      <c r="F174" s="37" t="s">
        <v>626</v>
      </c>
      <c r="G174" s="37" t="s">
        <v>627</v>
      </c>
      <c r="H174" s="38"/>
      <c r="I174" s="39" t="s">
        <v>628</v>
      </c>
      <c r="J174" s="38" t="s">
        <v>234</v>
      </c>
      <c r="K174" s="102">
        <v>618</v>
      </c>
      <c r="L174" s="40" t="s">
        <v>27003</v>
      </c>
      <c r="M174" s="41">
        <f t="shared" si="4"/>
        <v>0</v>
      </c>
      <c r="N174" s="41">
        <f t="shared" si="5"/>
        <v>0</v>
      </c>
      <c r="O174" s="92"/>
      <c r="P174" s="36"/>
      <c r="Q174" s="35"/>
      <c r="R174" s="44"/>
      <c r="S174" s="44"/>
      <c r="T174" s="45"/>
      <c r="U174" s="45"/>
      <c r="V174" s="45"/>
      <c r="W174" s="45"/>
      <c r="X174" s="45"/>
      <c r="Y174" s="45"/>
      <c r="Z174" s="46"/>
      <c r="AA174" s="42"/>
      <c r="AB174" s="42"/>
      <c r="AC174" s="42"/>
      <c r="AD174" s="42"/>
      <c r="AE174" s="42"/>
      <c r="AF174" s="42"/>
      <c r="AG174" s="42"/>
      <c r="AH174" s="46"/>
      <c r="AI174" s="46"/>
      <c r="AJ174" s="34"/>
      <c r="AK174" s="34"/>
      <c r="AL174" s="34"/>
      <c r="AM174" s="34"/>
      <c r="AN174" s="47"/>
      <c r="AO174" s="47"/>
      <c r="AP174" s="47"/>
      <c r="AQ174" s="47"/>
      <c r="AR174" s="47"/>
      <c r="AS174" s="46"/>
      <c r="AT174" s="46"/>
      <c r="AU174" s="48"/>
      <c r="AV174" s="48"/>
      <c r="AW174" s="48"/>
      <c r="AX174" s="48"/>
      <c r="AY174" s="49"/>
      <c r="AZ174" s="49"/>
      <c r="BA174" s="49"/>
      <c r="BB174" s="49"/>
      <c r="BC174" s="49"/>
      <c r="BD174" s="50"/>
      <c r="BE174" s="50"/>
      <c r="BF174" s="50"/>
      <c r="BG174" s="50"/>
      <c r="BH174" s="50"/>
      <c r="BI174" s="53"/>
      <c r="BJ174" s="53"/>
    </row>
    <row r="175" spans="1:62" ht="66.599999999999994" thickBot="1" x14ac:dyDescent="0.3">
      <c r="A175" s="28">
        <v>175</v>
      </c>
      <c r="B175" s="52" t="s">
        <v>55</v>
      </c>
      <c r="C175" s="33">
        <v>8</v>
      </c>
      <c r="D175" s="33">
        <v>1</v>
      </c>
      <c r="E175" s="37" t="s">
        <v>629</v>
      </c>
      <c r="F175" s="37" t="s">
        <v>92</v>
      </c>
      <c r="G175" s="37" t="s">
        <v>630</v>
      </c>
      <c r="H175" s="38"/>
      <c r="I175" s="39"/>
      <c r="J175" s="38"/>
      <c r="K175" s="102">
        <v>619</v>
      </c>
      <c r="L175" s="40" t="s">
        <v>27003</v>
      </c>
      <c r="M175" s="41">
        <f t="shared" si="4"/>
        <v>0</v>
      </c>
      <c r="N175" s="41">
        <f t="shared" si="5"/>
        <v>22</v>
      </c>
      <c r="O175" s="92"/>
      <c r="P175" s="36"/>
      <c r="Q175" s="35"/>
      <c r="R175" s="44"/>
      <c r="S175" s="44"/>
      <c r="T175" s="45"/>
      <c r="U175" s="45"/>
      <c r="V175" s="45"/>
      <c r="W175" s="45"/>
      <c r="X175" s="45"/>
      <c r="Y175" s="45"/>
      <c r="Z175" s="46"/>
      <c r="AA175" s="42"/>
      <c r="AB175" s="42"/>
      <c r="AC175" s="42"/>
      <c r="AD175" s="42"/>
      <c r="AE175" s="42"/>
      <c r="AF175" s="42"/>
      <c r="AG175" s="42"/>
      <c r="AH175" s="46"/>
      <c r="AI175" s="46"/>
      <c r="AJ175" s="34"/>
      <c r="AK175" s="34"/>
      <c r="AL175" s="34"/>
      <c r="AM175" s="34"/>
      <c r="AN175" s="47"/>
      <c r="AO175" s="47"/>
      <c r="AP175" s="47"/>
      <c r="AQ175" s="47"/>
      <c r="AR175" s="47"/>
      <c r="AS175" s="46"/>
      <c r="AT175" s="46"/>
      <c r="AU175" s="48"/>
      <c r="AV175" s="48"/>
      <c r="AW175" s="48"/>
      <c r="AX175" s="48"/>
      <c r="AY175" s="49"/>
      <c r="AZ175" s="49"/>
      <c r="BA175" s="49"/>
      <c r="BB175" s="49"/>
      <c r="BC175" s="49"/>
      <c r="BD175" s="50"/>
      <c r="BE175" s="50"/>
      <c r="BF175" s="50"/>
      <c r="BG175" s="50"/>
      <c r="BH175" s="50"/>
      <c r="BI175" s="53"/>
      <c r="BJ175" s="53"/>
    </row>
    <row r="176" spans="1:62" ht="79.8" thickBot="1" x14ac:dyDescent="0.3">
      <c r="A176" s="28">
        <v>176</v>
      </c>
      <c r="B176" s="52" t="s">
        <v>55</v>
      </c>
      <c r="C176" s="33">
        <v>8</v>
      </c>
      <c r="D176" s="33">
        <v>2</v>
      </c>
      <c r="E176" s="37" t="s">
        <v>631</v>
      </c>
      <c r="F176" s="37" t="s">
        <v>632</v>
      </c>
      <c r="G176" s="37" t="s">
        <v>633</v>
      </c>
      <c r="H176" s="38"/>
      <c r="I176" s="39" t="s">
        <v>109</v>
      </c>
      <c r="J176" s="38"/>
      <c r="K176" s="102">
        <v>620</v>
      </c>
      <c r="L176" s="40" t="s">
        <v>27003</v>
      </c>
      <c r="M176" s="41">
        <f t="shared" si="4"/>
        <v>0</v>
      </c>
      <c r="N176" s="41">
        <f t="shared" si="5"/>
        <v>0</v>
      </c>
      <c r="O176" s="92"/>
      <c r="P176" s="36"/>
      <c r="Q176" s="35"/>
      <c r="R176" s="44"/>
      <c r="S176" s="44"/>
      <c r="T176" s="45"/>
      <c r="U176" s="45"/>
      <c r="V176" s="45"/>
      <c r="W176" s="45"/>
      <c r="X176" s="45"/>
      <c r="Y176" s="45"/>
      <c r="Z176" s="46"/>
      <c r="AA176" s="42"/>
      <c r="AB176" s="42"/>
      <c r="AC176" s="42"/>
      <c r="AD176" s="42"/>
      <c r="AE176" s="42"/>
      <c r="AF176" s="42"/>
      <c r="AG176" s="42"/>
      <c r="AH176" s="46"/>
      <c r="AI176" s="46"/>
      <c r="AJ176" s="34"/>
      <c r="AK176" s="34"/>
      <c r="AL176" s="34"/>
      <c r="AM176" s="34"/>
      <c r="AN176" s="47"/>
      <c r="AO176" s="47"/>
      <c r="AP176" s="47"/>
      <c r="AQ176" s="47"/>
      <c r="AR176" s="47"/>
      <c r="AS176" s="46"/>
      <c r="AT176" s="46"/>
      <c r="AU176" s="48"/>
      <c r="AV176" s="48"/>
      <c r="AW176" s="48"/>
      <c r="AX176" s="48"/>
      <c r="AY176" s="49"/>
      <c r="AZ176" s="49"/>
      <c r="BA176" s="49"/>
      <c r="BB176" s="49"/>
      <c r="BC176" s="49"/>
      <c r="BD176" s="50"/>
      <c r="BE176" s="50"/>
      <c r="BF176" s="50"/>
      <c r="BG176" s="50"/>
      <c r="BH176" s="50"/>
      <c r="BI176" s="53"/>
      <c r="BJ176" s="53"/>
    </row>
    <row r="177" spans="1:62" ht="93" thickBot="1" x14ac:dyDescent="0.3">
      <c r="A177" s="28">
        <v>177</v>
      </c>
      <c r="B177" s="52" t="s">
        <v>55</v>
      </c>
      <c r="C177" s="33">
        <v>8</v>
      </c>
      <c r="D177" s="33">
        <v>3</v>
      </c>
      <c r="E177" s="37" t="s">
        <v>634</v>
      </c>
      <c r="F177" s="37" t="s">
        <v>298</v>
      </c>
      <c r="G177" s="37" t="s">
        <v>635</v>
      </c>
      <c r="H177" s="38"/>
      <c r="I177" s="39" t="s">
        <v>636</v>
      </c>
      <c r="J177" s="38"/>
      <c r="K177" s="102">
        <v>621</v>
      </c>
      <c r="L177" s="40" t="s">
        <v>27003</v>
      </c>
      <c r="M177" s="41">
        <f t="shared" si="4"/>
        <v>0</v>
      </c>
      <c r="N177" s="41">
        <f t="shared" si="5"/>
        <v>0</v>
      </c>
      <c r="O177" s="92"/>
      <c r="P177" s="36"/>
      <c r="Q177" s="35"/>
      <c r="R177" s="44"/>
      <c r="S177" s="44"/>
      <c r="T177" s="45"/>
      <c r="U177" s="45"/>
      <c r="V177" s="45"/>
      <c r="W177" s="45"/>
      <c r="X177" s="45"/>
      <c r="Y177" s="45"/>
      <c r="Z177" s="46"/>
      <c r="AA177" s="42"/>
      <c r="AB177" s="42"/>
      <c r="AC177" s="42"/>
      <c r="AD177" s="42"/>
      <c r="AE177" s="42"/>
      <c r="AF177" s="42"/>
      <c r="AG177" s="42"/>
      <c r="AH177" s="46"/>
      <c r="AI177" s="46"/>
      <c r="AJ177" s="34"/>
      <c r="AK177" s="34"/>
      <c r="AL177" s="34"/>
      <c r="AM177" s="34"/>
      <c r="AN177" s="47"/>
      <c r="AO177" s="47"/>
      <c r="AP177" s="47"/>
      <c r="AQ177" s="47"/>
      <c r="AR177" s="47"/>
      <c r="AS177" s="46"/>
      <c r="AT177" s="46"/>
      <c r="AU177" s="48"/>
      <c r="AV177" s="48"/>
      <c r="AW177" s="48"/>
      <c r="AX177" s="48"/>
      <c r="AY177" s="49"/>
      <c r="AZ177" s="49"/>
      <c r="BA177" s="49"/>
      <c r="BB177" s="49"/>
      <c r="BC177" s="49"/>
      <c r="BD177" s="50"/>
      <c r="BE177" s="50"/>
      <c r="BF177" s="50"/>
      <c r="BG177" s="50"/>
      <c r="BH177" s="50"/>
      <c r="BI177" s="53"/>
      <c r="BJ177" s="53"/>
    </row>
    <row r="178" spans="1:62" ht="66.599999999999994" thickBot="1" x14ac:dyDescent="0.3">
      <c r="A178" s="28">
        <v>178</v>
      </c>
      <c r="B178" s="52" t="s">
        <v>55</v>
      </c>
      <c r="C178" s="33">
        <v>8</v>
      </c>
      <c r="D178" s="33">
        <v>4</v>
      </c>
      <c r="E178" s="37" t="s">
        <v>637</v>
      </c>
      <c r="F178" s="37" t="s">
        <v>478</v>
      </c>
      <c r="G178" s="37" t="s">
        <v>638</v>
      </c>
      <c r="H178" s="38"/>
      <c r="I178" s="39" t="s">
        <v>639</v>
      </c>
      <c r="J178" s="38"/>
      <c r="K178" s="102">
        <v>622</v>
      </c>
      <c r="L178" s="40" t="s">
        <v>27003</v>
      </c>
      <c r="M178" s="41">
        <f t="shared" si="4"/>
        <v>0</v>
      </c>
      <c r="N178" s="41">
        <f t="shared" si="5"/>
        <v>0</v>
      </c>
      <c r="O178" s="92"/>
      <c r="P178" s="36"/>
      <c r="Q178" s="35"/>
      <c r="R178" s="44"/>
      <c r="S178" s="44"/>
      <c r="T178" s="45"/>
      <c r="U178" s="45"/>
      <c r="V178" s="45"/>
      <c r="W178" s="45"/>
      <c r="X178" s="45"/>
      <c r="Y178" s="45"/>
      <c r="Z178" s="46"/>
      <c r="AA178" s="42"/>
      <c r="AB178" s="42"/>
      <c r="AC178" s="42"/>
      <c r="AD178" s="42"/>
      <c r="AE178" s="42"/>
      <c r="AF178" s="42"/>
      <c r="AG178" s="42"/>
      <c r="AH178" s="46"/>
      <c r="AI178" s="46"/>
      <c r="AJ178" s="34"/>
      <c r="AK178" s="34"/>
      <c r="AL178" s="34"/>
      <c r="AM178" s="34"/>
      <c r="AN178" s="47"/>
      <c r="AO178" s="47"/>
      <c r="AP178" s="47"/>
      <c r="AQ178" s="47"/>
      <c r="AR178" s="47"/>
      <c r="AS178" s="46"/>
      <c r="AT178" s="46"/>
      <c r="AU178" s="48"/>
      <c r="AV178" s="48"/>
      <c r="AW178" s="48"/>
      <c r="AX178" s="48"/>
      <c r="AY178" s="49"/>
      <c r="AZ178" s="49"/>
      <c r="BA178" s="49"/>
      <c r="BB178" s="49"/>
      <c r="BC178" s="49"/>
      <c r="BD178" s="50"/>
      <c r="BE178" s="50"/>
      <c r="BF178" s="50"/>
      <c r="BG178" s="50"/>
      <c r="BH178" s="50"/>
      <c r="BI178" s="53"/>
      <c r="BJ178" s="53"/>
    </row>
    <row r="179" spans="1:62" ht="53.4" thickBot="1" x14ac:dyDescent="0.3">
      <c r="A179" s="28">
        <v>179</v>
      </c>
      <c r="B179" s="52" t="s">
        <v>55</v>
      </c>
      <c r="C179" s="33">
        <v>8</v>
      </c>
      <c r="D179" s="33">
        <v>5</v>
      </c>
      <c r="E179" s="37" t="s">
        <v>640</v>
      </c>
      <c r="F179" s="37" t="s">
        <v>92</v>
      </c>
      <c r="G179" s="37" t="s">
        <v>641</v>
      </c>
      <c r="H179" s="38"/>
      <c r="I179" s="39"/>
      <c r="J179" s="38"/>
      <c r="K179" s="102">
        <v>623</v>
      </c>
      <c r="L179" s="40" t="s">
        <v>27003</v>
      </c>
      <c r="M179" s="41">
        <f t="shared" si="4"/>
        <v>0</v>
      </c>
      <c r="N179" s="41">
        <f t="shared" si="5"/>
        <v>0</v>
      </c>
      <c r="O179" s="92"/>
      <c r="P179" s="36"/>
      <c r="Q179" s="35"/>
      <c r="R179" s="44"/>
      <c r="S179" s="44"/>
      <c r="T179" s="45"/>
      <c r="U179" s="45"/>
      <c r="V179" s="45"/>
      <c r="W179" s="45"/>
      <c r="X179" s="45"/>
      <c r="Y179" s="45"/>
      <c r="Z179" s="46"/>
      <c r="AA179" s="42"/>
      <c r="AB179" s="42"/>
      <c r="AC179" s="42"/>
      <c r="AD179" s="42"/>
      <c r="AE179" s="42"/>
      <c r="AF179" s="42"/>
      <c r="AG179" s="42"/>
      <c r="AH179" s="46"/>
      <c r="AI179" s="46"/>
      <c r="AJ179" s="34"/>
      <c r="AK179" s="34"/>
      <c r="AL179" s="34"/>
      <c r="AM179" s="34"/>
      <c r="AN179" s="47"/>
      <c r="AO179" s="47"/>
      <c r="AP179" s="47"/>
      <c r="AQ179" s="47"/>
      <c r="AR179" s="47"/>
      <c r="AS179" s="46"/>
      <c r="AT179" s="46"/>
      <c r="AU179" s="48"/>
      <c r="AV179" s="48"/>
      <c r="AW179" s="48"/>
      <c r="AX179" s="48"/>
      <c r="AY179" s="49"/>
      <c r="AZ179" s="49"/>
      <c r="BA179" s="49"/>
      <c r="BB179" s="49"/>
      <c r="BC179" s="49"/>
      <c r="BD179" s="50"/>
      <c r="BE179" s="50"/>
      <c r="BF179" s="50"/>
      <c r="BG179" s="50"/>
      <c r="BH179" s="50"/>
      <c r="BI179" s="53"/>
      <c r="BJ179" s="53"/>
    </row>
    <row r="180" spans="1:62" ht="27" thickBot="1" x14ac:dyDescent="0.3">
      <c r="A180" s="28">
        <v>180</v>
      </c>
      <c r="B180" s="52" t="s">
        <v>55</v>
      </c>
      <c r="C180" s="33">
        <v>8</v>
      </c>
      <c r="D180" s="33">
        <v>6</v>
      </c>
      <c r="E180" s="37" t="s">
        <v>642</v>
      </c>
      <c r="F180" s="37" t="s">
        <v>92</v>
      </c>
      <c r="G180" s="37" t="s">
        <v>643</v>
      </c>
      <c r="H180" s="38"/>
      <c r="I180" s="39"/>
      <c r="J180" s="38"/>
      <c r="K180" s="102">
        <v>624</v>
      </c>
      <c r="L180" s="40" t="s">
        <v>27003</v>
      </c>
      <c r="M180" s="41">
        <f t="shared" si="4"/>
        <v>0</v>
      </c>
      <c r="N180" s="41">
        <f t="shared" si="5"/>
        <v>0</v>
      </c>
      <c r="O180" s="92"/>
      <c r="P180" s="36"/>
      <c r="Q180" s="35"/>
      <c r="R180" s="44"/>
      <c r="S180" s="44"/>
      <c r="T180" s="45"/>
      <c r="U180" s="45"/>
      <c r="V180" s="45"/>
      <c r="W180" s="45"/>
      <c r="X180" s="45"/>
      <c r="Y180" s="45"/>
      <c r="Z180" s="46"/>
      <c r="AA180" s="42"/>
      <c r="AB180" s="42"/>
      <c r="AC180" s="42"/>
      <c r="AD180" s="42"/>
      <c r="AE180" s="42"/>
      <c r="AF180" s="42"/>
      <c r="AG180" s="42"/>
      <c r="AH180" s="46"/>
      <c r="AI180" s="46"/>
      <c r="AJ180" s="34"/>
      <c r="AK180" s="34"/>
      <c r="AL180" s="34"/>
      <c r="AM180" s="34"/>
      <c r="AN180" s="47"/>
      <c r="AO180" s="47"/>
      <c r="AP180" s="47"/>
      <c r="AQ180" s="47"/>
      <c r="AR180" s="47"/>
      <c r="AS180" s="46"/>
      <c r="AT180" s="46"/>
      <c r="AU180" s="48"/>
      <c r="AV180" s="48"/>
      <c r="AW180" s="48"/>
      <c r="AX180" s="48"/>
      <c r="AY180" s="49"/>
      <c r="AZ180" s="49"/>
      <c r="BA180" s="49"/>
      <c r="BB180" s="49"/>
      <c r="BC180" s="49"/>
      <c r="BD180" s="50"/>
      <c r="BE180" s="50"/>
      <c r="BF180" s="50"/>
      <c r="BG180" s="50"/>
      <c r="BH180" s="50"/>
      <c r="BI180" s="53"/>
      <c r="BJ180" s="53"/>
    </row>
    <row r="181" spans="1:62" ht="40.200000000000003" thickBot="1" x14ac:dyDescent="0.3">
      <c r="A181" s="28">
        <v>181</v>
      </c>
      <c r="B181" s="52" t="s">
        <v>55</v>
      </c>
      <c r="C181" s="33">
        <v>8</v>
      </c>
      <c r="D181" s="33">
        <v>7</v>
      </c>
      <c r="E181" s="37" t="s">
        <v>644</v>
      </c>
      <c r="F181" s="37" t="s">
        <v>92</v>
      </c>
      <c r="G181" s="37" t="s">
        <v>645</v>
      </c>
      <c r="H181" s="38"/>
      <c r="I181" s="39"/>
      <c r="J181" s="38"/>
      <c r="K181" s="102">
        <v>625</v>
      </c>
      <c r="L181" s="40" t="s">
        <v>27003</v>
      </c>
      <c r="M181" s="41">
        <f t="shared" si="4"/>
        <v>0</v>
      </c>
      <c r="N181" s="41">
        <f t="shared" si="5"/>
        <v>0</v>
      </c>
      <c r="O181" s="92"/>
      <c r="P181" s="36"/>
      <c r="Q181" s="35"/>
      <c r="R181" s="44"/>
      <c r="S181" s="44"/>
      <c r="T181" s="45"/>
      <c r="U181" s="45"/>
      <c r="V181" s="45"/>
      <c r="W181" s="45"/>
      <c r="X181" s="45"/>
      <c r="Y181" s="45"/>
      <c r="Z181" s="46"/>
      <c r="AA181" s="42"/>
      <c r="AB181" s="42"/>
      <c r="AC181" s="42"/>
      <c r="AD181" s="42"/>
      <c r="AE181" s="42"/>
      <c r="AF181" s="42"/>
      <c r="AG181" s="42"/>
      <c r="AH181" s="46"/>
      <c r="AI181" s="46"/>
      <c r="AJ181" s="34"/>
      <c r="AK181" s="34"/>
      <c r="AL181" s="34"/>
      <c r="AM181" s="34"/>
      <c r="AN181" s="47"/>
      <c r="AO181" s="47"/>
      <c r="AP181" s="47"/>
      <c r="AQ181" s="47"/>
      <c r="AR181" s="47"/>
      <c r="AS181" s="46"/>
      <c r="AT181" s="46"/>
      <c r="AU181" s="48"/>
      <c r="AV181" s="48"/>
      <c r="AW181" s="48"/>
      <c r="AX181" s="48"/>
      <c r="AY181" s="49"/>
      <c r="AZ181" s="49"/>
      <c r="BA181" s="49"/>
      <c r="BB181" s="49"/>
      <c r="BC181" s="49"/>
      <c r="BD181" s="50"/>
      <c r="BE181" s="50"/>
      <c r="BF181" s="50"/>
      <c r="BG181" s="50"/>
      <c r="BH181" s="50"/>
      <c r="BI181" s="53"/>
      <c r="BJ181" s="53"/>
    </row>
    <row r="182" spans="1:62" ht="66.599999999999994" thickBot="1" x14ac:dyDescent="0.3">
      <c r="A182" s="28">
        <v>182</v>
      </c>
      <c r="B182" s="52" t="s">
        <v>55</v>
      </c>
      <c r="C182" s="33">
        <v>8</v>
      </c>
      <c r="D182" s="33">
        <v>8</v>
      </c>
      <c r="E182" s="37" t="s">
        <v>646</v>
      </c>
      <c r="F182" s="37" t="s">
        <v>647</v>
      </c>
      <c r="G182" s="37" t="s">
        <v>648</v>
      </c>
      <c r="H182" s="38"/>
      <c r="I182" s="39" t="s">
        <v>90</v>
      </c>
      <c r="J182" s="38"/>
      <c r="K182" s="102">
        <v>626</v>
      </c>
      <c r="L182" s="40" t="s">
        <v>27003</v>
      </c>
      <c r="M182" s="41">
        <f t="shared" si="4"/>
        <v>0</v>
      </c>
      <c r="N182" s="41">
        <f t="shared" si="5"/>
        <v>0</v>
      </c>
      <c r="O182" s="92"/>
      <c r="P182" s="36"/>
      <c r="Q182" s="35"/>
      <c r="R182" s="44"/>
      <c r="S182" s="44"/>
      <c r="T182" s="45"/>
      <c r="U182" s="45"/>
      <c r="V182" s="45"/>
      <c r="W182" s="45"/>
      <c r="X182" s="45"/>
      <c r="Y182" s="45"/>
      <c r="Z182" s="46"/>
      <c r="AA182" s="42"/>
      <c r="AB182" s="42"/>
      <c r="AC182" s="42"/>
      <c r="AD182" s="42"/>
      <c r="AE182" s="42"/>
      <c r="AF182" s="42"/>
      <c r="AG182" s="42"/>
      <c r="AH182" s="46"/>
      <c r="AI182" s="46"/>
      <c r="AJ182" s="34"/>
      <c r="AK182" s="34"/>
      <c r="AL182" s="34"/>
      <c r="AM182" s="34"/>
      <c r="AN182" s="47"/>
      <c r="AO182" s="47"/>
      <c r="AP182" s="47"/>
      <c r="AQ182" s="47"/>
      <c r="AR182" s="47"/>
      <c r="AS182" s="46"/>
      <c r="AT182" s="46"/>
      <c r="AU182" s="48"/>
      <c r="AV182" s="48"/>
      <c r="AW182" s="48"/>
      <c r="AX182" s="48"/>
      <c r="AY182" s="49"/>
      <c r="AZ182" s="49"/>
      <c r="BA182" s="49"/>
      <c r="BB182" s="49"/>
      <c r="BC182" s="49"/>
      <c r="BD182" s="50"/>
      <c r="BE182" s="50"/>
      <c r="BF182" s="50"/>
      <c r="BG182" s="50"/>
      <c r="BH182" s="50"/>
      <c r="BI182" s="53"/>
      <c r="BJ182" s="53"/>
    </row>
    <row r="183" spans="1:62" ht="40.200000000000003" thickBot="1" x14ac:dyDescent="0.3">
      <c r="A183" s="28">
        <v>183</v>
      </c>
      <c r="B183" s="52" t="s">
        <v>55</v>
      </c>
      <c r="C183" s="33">
        <v>8</v>
      </c>
      <c r="D183" s="33">
        <v>9</v>
      </c>
      <c r="E183" s="37" t="s">
        <v>649</v>
      </c>
      <c r="F183" s="37" t="s">
        <v>650</v>
      </c>
      <c r="G183" s="37" t="s">
        <v>651</v>
      </c>
      <c r="H183" s="38"/>
      <c r="I183" s="39" t="s">
        <v>90</v>
      </c>
      <c r="J183" s="38"/>
      <c r="K183" s="102">
        <v>627</v>
      </c>
      <c r="L183" s="40" t="s">
        <v>27003</v>
      </c>
      <c r="M183" s="41">
        <f t="shared" si="4"/>
        <v>0</v>
      </c>
      <c r="N183" s="41">
        <f t="shared" si="5"/>
        <v>0</v>
      </c>
      <c r="O183" s="92"/>
      <c r="P183" s="36"/>
      <c r="Q183" s="35"/>
      <c r="R183" s="44"/>
      <c r="S183" s="44"/>
      <c r="T183" s="45"/>
      <c r="U183" s="45"/>
      <c r="V183" s="45"/>
      <c r="W183" s="45"/>
      <c r="X183" s="45"/>
      <c r="Y183" s="45"/>
      <c r="Z183" s="46"/>
      <c r="AA183" s="42"/>
      <c r="AB183" s="42"/>
      <c r="AC183" s="42"/>
      <c r="AD183" s="42"/>
      <c r="AE183" s="42"/>
      <c r="AF183" s="42"/>
      <c r="AG183" s="42"/>
      <c r="AH183" s="46"/>
      <c r="AI183" s="46"/>
      <c r="AJ183" s="34"/>
      <c r="AK183" s="34"/>
      <c r="AL183" s="34"/>
      <c r="AM183" s="34"/>
      <c r="AN183" s="47"/>
      <c r="AO183" s="47"/>
      <c r="AP183" s="47"/>
      <c r="AQ183" s="47"/>
      <c r="AR183" s="47"/>
      <c r="AS183" s="46"/>
      <c r="AT183" s="46"/>
      <c r="AU183" s="48"/>
      <c r="AV183" s="48"/>
      <c r="AW183" s="48"/>
      <c r="AX183" s="48"/>
      <c r="AY183" s="49"/>
      <c r="AZ183" s="49"/>
      <c r="BA183" s="49"/>
      <c r="BB183" s="49"/>
      <c r="BC183" s="49"/>
      <c r="BD183" s="50"/>
      <c r="BE183" s="50"/>
      <c r="BF183" s="50"/>
      <c r="BG183" s="50"/>
      <c r="BH183" s="50"/>
      <c r="BI183" s="53"/>
      <c r="BJ183" s="53"/>
    </row>
    <row r="184" spans="1:62" ht="40.200000000000003" thickBot="1" x14ac:dyDescent="0.3">
      <c r="A184" s="28">
        <v>184</v>
      </c>
      <c r="B184" s="52" t="s">
        <v>55</v>
      </c>
      <c r="C184" s="33">
        <v>8</v>
      </c>
      <c r="D184" s="33">
        <v>10</v>
      </c>
      <c r="E184" s="37" t="s">
        <v>652</v>
      </c>
      <c r="F184" s="37" t="s">
        <v>92</v>
      </c>
      <c r="G184" s="37" t="s">
        <v>653</v>
      </c>
      <c r="H184" s="38"/>
      <c r="I184" s="39"/>
      <c r="J184" s="38"/>
      <c r="K184" s="102">
        <v>628</v>
      </c>
      <c r="L184" s="40" t="s">
        <v>27003</v>
      </c>
      <c r="M184" s="41">
        <f t="shared" si="4"/>
        <v>0</v>
      </c>
      <c r="N184" s="41">
        <f t="shared" si="5"/>
        <v>0</v>
      </c>
      <c r="O184" s="92"/>
      <c r="P184" s="36"/>
      <c r="Q184" s="35"/>
      <c r="R184" s="44"/>
      <c r="S184" s="44"/>
      <c r="T184" s="45"/>
      <c r="U184" s="45"/>
      <c r="V184" s="45"/>
      <c r="W184" s="45"/>
      <c r="X184" s="45"/>
      <c r="Y184" s="45"/>
      <c r="Z184" s="46"/>
      <c r="AA184" s="42"/>
      <c r="AB184" s="42"/>
      <c r="AC184" s="42"/>
      <c r="AD184" s="42"/>
      <c r="AE184" s="42"/>
      <c r="AF184" s="42"/>
      <c r="AG184" s="42"/>
      <c r="AH184" s="46"/>
      <c r="AI184" s="46"/>
      <c r="AJ184" s="34"/>
      <c r="AK184" s="34"/>
      <c r="AL184" s="34"/>
      <c r="AM184" s="34"/>
      <c r="AN184" s="47"/>
      <c r="AO184" s="47"/>
      <c r="AP184" s="47"/>
      <c r="AQ184" s="47"/>
      <c r="AR184" s="47"/>
      <c r="AS184" s="46"/>
      <c r="AT184" s="46"/>
      <c r="AU184" s="48"/>
      <c r="AV184" s="48"/>
      <c r="AW184" s="48"/>
      <c r="AX184" s="48"/>
      <c r="AY184" s="49"/>
      <c r="AZ184" s="49"/>
      <c r="BA184" s="49"/>
      <c r="BB184" s="49"/>
      <c r="BC184" s="49"/>
      <c r="BD184" s="50"/>
      <c r="BE184" s="50"/>
      <c r="BF184" s="50"/>
      <c r="BG184" s="50"/>
      <c r="BH184" s="50"/>
      <c r="BI184" s="53"/>
      <c r="BJ184" s="53"/>
    </row>
    <row r="185" spans="1:62" ht="106.2" thickBot="1" x14ac:dyDescent="0.3">
      <c r="A185" s="28">
        <v>185</v>
      </c>
      <c r="B185" s="52" t="s">
        <v>55</v>
      </c>
      <c r="C185" s="33">
        <v>8</v>
      </c>
      <c r="D185" s="33">
        <v>11</v>
      </c>
      <c r="E185" s="37" t="s">
        <v>654</v>
      </c>
      <c r="F185" s="37" t="s">
        <v>92</v>
      </c>
      <c r="G185" s="37" t="s">
        <v>655</v>
      </c>
      <c r="H185" s="38"/>
      <c r="I185" s="39"/>
      <c r="J185" s="38"/>
      <c r="K185" s="102">
        <v>629</v>
      </c>
      <c r="L185" s="40" t="s">
        <v>27003</v>
      </c>
      <c r="M185" s="41">
        <f t="shared" si="4"/>
        <v>0</v>
      </c>
      <c r="N185" s="41">
        <f t="shared" si="5"/>
        <v>0</v>
      </c>
      <c r="O185" s="92"/>
      <c r="P185" s="36"/>
      <c r="Q185" s="35"/>
      <c r="R185" s="44"/>
      <c r="S185" s="44"/>
      <c r="T185" s="45"/>
      <c r="U185" s="45"/>
      <c r="V185" s="45"/>
      <c r="W185" s="45"/>
      <c r="X185" s="45"/>
      <c r="Y185" s="45"/>
      <c r="Z185" s="46"/>
      <c r="AA185" s="42"/>
      <c r="AB185" s="42"/>
      <c r="AC185" s="42"/>
      <c r="AD185" s="42"/>
      <c r="AE185" s="42"/>
      <c r="AF185" s="42"/>
      <c r="AG185" s="42"/>
      <c r="AH185" s="46"/>
      <c r="AI185" s="46"/>
      <c r="AJ185" s="34"/>
      <c r="AK185" s="34"/>
      <c r="AL185" s="34"/>
      <c r="AM185" s="34"/>
      <c r="AN185" s="47"/>
      <c r="AO185" s="47"/>
      <c r="AP185" s="47"/>
      <c r="AQ185" s="47"/>
      <c r="AR185" s="47"/>
      <c r="AS185" s="46"/>
      <c r="AT185" s="46"/>
      <c r="AU185" s="48"/>
      <c r="AV185" s="48"/>
      <c r="AW185" s="48"/>
      <c r="AX185" s="48"/>
      <c r="AY185" s="49"/>
      <c r="AZ185" s="49"/>
      <c r="BA185" s="49"/>
      <c r="BB185" s="49"/>
      <c r="BC185" s="49"/>
      <c r="BD185" s="50"/>
      <c r="BE185" s="50"/>
      <c r="BF185" s="50"/>
      <c r="BG185" s="50"/>
      <c r="BH185" s="50"/>
      <c r="BI185" s="53"/>
      <c r="BJ185" s="53"/>
    </row>
    <row r="186" spans="1:62" ht="93" thickBot="1" x14ac:dyDescent="0.3">
      <c r="A186" s="28">
        <v>186</v>
      </c>
      <c r="B186" s="52" t="s">
        <v>55</v>
      </c>
      <c r="C186" s="33">
        <v>8</v>
      </c>
      <c r="D186" s="33">
        <v>12</v>
      </c>
      <c r="E186" s="37" t="s">
        <v>656</v>
      </c>
      <c r="F186" s="37" t="s">
        <v>657</v>
      </c>
      <c r="G186" s="37" t="s">
        <v>658</v>
      </c>
      <c r="H186" s="38"/>
      <c r="I186" s="39" t="s">
        <v>161</v>
      </c>
      <c r="J186" s="38"/>
      <c r="K186" s="102">
        <v>630</v>
      </c>
      <c r="L186" s="40" t="s">
        <v>27003</v>
      </c>
      <c r="M186" s="41">
        <f t="shared" si="4"/>
        <v>0</v>
      </c>
      <c r="N186" s="41">
        <f t="shared" si="5"/>
        <v>0</v>
      </c>
      <c r="O186" s="92"/>
      <c r="P186" s="36"/>
      <c r="Q186" s="35"/>
      <c r="R186" s="44"/>
      <c r="S186" s="44"/>
      <c r="T186" s="45"/>
      <c r="U186" s="45"/>
      <c r="V186" s="45"/>
      <c r="W186" s="45"/>
      <c r="X186" s="45"/>
      <c r="Y186" s="45"/>
      <c r="Z186" s="46"/>
      <c r="AA186" s="42"/>
      <c r="AB186" s="42"/>
      <c r="AC186" s="42"/>
      <c r="AD186" s="42"/>
      <c r="AE186" s="42"/>
      <c r="AF186" s="42"/>
      <c r="AG186" s="42"/>
      <c r="AH186" s="46"/>
      <c r="AI186" s="46"/>
      <c r="AJ186" s="34"/>
      <c r="AK186" s="34"/>
      <c r="AL186" s="34"/>
      <c r="AM186" s="34"/>
      <c r="AN186" s="47"/>
      <c r="AO186" s="47"/>
      <c r="AP186" s="47"/>
      <c r="AQ186" s="47"/>
      <c r="AR186" s="47"/>
      <c r="AS186" s="46"/>
      <c r="AT186" s="46"/>
      <c r="AU186" s="48"/>
      <c r="AV186" s="48"/>
      <c r="AW186" s="48"/>
      <c r="AX186" s="48"/>
      <c r="AY186" s="49"/>
      <c r="AZ186" s="49"/>
      <c r="BA186" s="49"/>
      <c r="BB186" s="49"/>
      <c r="BC186" s="49"/>
      <c r="BD186" s="50"/>
      <c r="BE186" s="50"/>
      <c r="BF186" s="50"/>
      <c r="BG186" s="50"/>
      <c r="BH186" s="50"/>
      <c r="BI186" s="53"/>
      <c r="BJ186" s="53"/>
    </row>
    <row r="187" spans="1:62" ht="79.8" thickBot="1" x14ac:dyDescent="0.3">
      <c r="A187" s="28">
        <v>187</v>
      </c>
      <c r="B187" s="52" t="s">
        <v>55</v>
      </c>
      <c r="C187" s="33">
        <v>8</v>
      </c>
      <c r="D187" s="33">
        <v>13</v>
      </c>
      <c r="E187" s="37" t="s">
        <v>659</v>
      </c>
      <c r="F187" s="37" t="s">
        <v>660</v>
      </c>
      <c r="G187" s="37" t="s">
        <v>661</v>
      </c>
      <c r="H187" s="38"/>
      <c r="I187" s="39" t="s">
        <v>161</v>
      </c>
      <c r="J187" s="38"/>
      <c r="K187" s="102">
        <v>631</v>
      </c>
      <c r="L187" s="40" t="s">
        <v>27003</v>
      </c>
      <c r="M187" s="41">
        <f t="shared" si="4"/>
        <v>0</v>
      </c>
      <c r="N187" s="41">
        <f t="shared" si="5"/>
        <v>0</v>
      </c>
      <c r="O187" s="92"/>
      <c r="P187" s="36"/>
      <c r="Q187" s="35"/>
      <c r="R187" s="44"/>
      <c r="S187" s="44"/>
      <c r="T187" s="45"/>
      <c r="U187" s="45"/>
      <c r="V187" s="45"/>
      <c r="W187" s="45"/>
      <c r="X187" s="45"/>
      <c r="Y187" s="45"/>
      <c r="Z187" s="46"/>
      <c r="AA187" s="42"/>
      <c r="AB187" s="42"/>
      <c r="AC187" s="42"/>
      <c r="AD187" s="42"/>
      <c r="AE187" s="42"/>
      <c r="AF187" s="42"/>
      <c r="AG187" s="42"/>
      <c r="AH187" s="46"/>
      <c r="AI187" s="46"/>
      <c r="AJ187" s="34"/>
      <c r="AK187" s="34"/>
      <c r="AL187" s="34"/>
      <c r="AM187" s="34"/>
      <c r="AN187" s="47"/>
      <c r="AO187" s="47"/>
      <c r="AP187" s="47"/>
      <c r="AQ187" s="47"/>
      <c r="AR187" s="47"/>
      <c r="AS187" s="46"/>
      <c r="AT187" s="46"/>
      <c r="AU187" s="48"/>
      <c r="AV187" s="48"/>
      <c r="AW187" s="48"/>
      <c r="AX187" s="48"/>
      <c r="AY187" s="49"/>
      <c r="AZ187" s="49"/>
      <c r="BA187" s="49"/>
      <c r="BB187" s="49"/>
      <c r="BC187" s="49"/>
      <c r="BD187" s="50"/>
      <c r="BE187" s="50"/>
      <c r="BF187" s="50"/>
      <c r="BG187" s="50"/>
      <c r="BH187" s="50"/>
      <c r="BI187" s="53"/>
      <c r="BJ187" s="53"/>
    </row>
    <row r="188" spans="1:62" ht="106.2" thickBot="1" x14ac:dyDescent="0.3">
      <c r="A188" s="28">
        <v>188</v>
      </c>
      <c r="B188" s="52" t="s">
        <v>55</v>
      </c>
      <c r="C188" s="33">
        <v>8</v>
      </c>
      <c r="D188" s="33">
        <v>14</v>
      </c>
      <c r="E188" s="37" t="s">
        <v>662</v>
      </c>
      <c r="F188" s="37" t="s">
        <v>663</v>
      </c>
      <c r="G188" s="37" t="s">
        <v>664</v>
      </c>
      <c r="H188" s="38"/>
      <c r="I188" s="39" t="s">
        <v>665</v>
      </c>
      <c r="J188" s="38"/>
      <c r="K188" s="102">
        <v>632</v>
      </c>
      <c r="L188" s="40" t="s">
        <v>27003</v>
      </c>
      <c r="M188" s="41">
        <f t="shared" si="4"/>
        <v>0</v>
      </c>
      <c r="N188" s="41">
        <f t="shared" si="5"/>
        <v>0</v>
      </c>
      <c r="O188" s="92"/>
      <c r="P188" s="36"/>
      <c r="Q188" s="35"/>
      <c r="R188" s="44"/>
      <c r="S188" s="44"/>
      <c r="T188" s="45"/>
      <c r="U188" s="45"/>
      <c r="V188" s="45"/>
      <c r="W188" s="45"/>
      <c r="X188" s="45"/>
      <c r="Y188" s="45"/>
      <c r="Z188" s="46"/>
      <c r="AA188" s="42"/>
      <c r="AB188" s="42"/>
      <c r="AC188" s="42"/>
      <c r="AD188" s="42"/>
      <c r="AE188" s="42"/>
      <c r="AF188" s="42"/>
      <c r="AG188" s="42"/>
      <c r="AH188" s="46"/>
      <c r="AI188" s="46"/>
      <c r="AJ188" s="34"/>
      <c r="AK188" s="34"/>
      <c r="AL188" s="34"/>
      <c r="AM188" s="34"/>
      <c r="AN188" s="47"/>
      <c r="AO188" s="47"/>
      <c r="AP188" s="47"/>
      <c r="AQ188" s="47"/>
      <c r="AR188" s="47"/>
      <c r="AS188" s="46"/>
      <c r="AT188" s="46"/>
      <c r="AU188" s="48"/>
      <c r="AV188" s="48"/>
      <c r="AW188" s="48"/>
      <c r="AX188" s="48"/>
      <c r="AY188" s="49"/>
      <c r="AZ188" s="49"/>
      <c r="BA188" s="49"/>
      <c r="BB188" s="49"/>
      <c r="BC188" s="49"/>
      <c r="BD188" s="50"/>
      <c r="BE188" s="50"/>
      <c r="BF188" s="50"/>
      <c r="BG188" s="50"/>
      <c r="BH188" s="50"/>
      <c r="BI188" s="53"/>
      <c r="BJ188" s="53"/>
    </row>
    <row r="189" spans="1:62" ht="79.8" thickBot="1" x14ac:dyDescent="0.3">
      <c r="A189" s="28">
        <v>189</v>
      </c>
      <c r="B189" s="52" t="s">
        <v>55</v>
      </c>
      <c r="C189" s="33">
        <v>8</v>
      </c>
      <c r="D189" s="33">
        <v>15</v>
      </c>
      <c r="E189" s="37" t="s">
        <v>666</v>
      </c>
      <c r="F189" s="37" t="s">
        <v>92</v>
      </c>
      <c r="G189" s="37" t="s">
        <v>667</v>
      </c>
      <c r="H189" s="38"/>
      <c r="I189" s="39"/>
      <c r="J189" s="38"/>
      <c r="K189" s="102">
        <v>633</v>
      </c>
      <c r="L189" s="40" t="s">
        <v>27003</v>
      </c>
      <c r="M189" s="41">
        <f t="shared" si="4"/>
        <v>0</v>
      </c>
      <c r="N189" s="41">
        <f t="shared" si="5"/>
        <v>0</v>
      </c>
      <c r="O189" s="92"/>
      <c r="P189" s="36"/>
      <c r="Q189" s="35"/>
      <c r="R189" s="44"/>
      <c r="S189" s="44"/>
      <c r="T189" s="45"/>
      <c r="U189" s="45"/>
      <c r="V189" s="45"/>
      <c r="W189" s="45"/>
      <c r="X189" s="45"/>
      <c r="Y189" s="45"/>
      <c r="Z189" s="46"/>
      <c r="AA189" s="42"/>
      <c r="AB189" s="42"/>
      <c r="AC189" s="42"/>
      <c r="AD189" s="42"/>
      <c r="AE189" s="42"/>
      <c r="AF189" s="42"/>
      <c r="AG189" s="42"/>
      <c r="AH189" s="46"/>
      <c r="AI189" s="46"/>
      <c r="AJ189" s="34"/>
      <c r="AK189" s="34"/>
      <c r="AL189" s="34"/>
      <c r="AM189" s="34"/>
      <c r="AN189" s="47"/>
      <c r="AO189" s="47"/>
      <c r="AP189" s="47"/>
      <c r="AQ189" s="47"/>
      <c r="AR189" s="47"/>
      <c r="AS189" s="46"/>
      <c r="AT189" s="46"/>
      <c r="AU189" s="48"/>
      <c r="AV189" s="48"/>
      <c r="AW189" s="48"/>
      <c r="AX189" s="48"/>
      <c r="AY189" s="49"/>
      <c r="AZ189" s="49"/>
      <c r="BA189" s="49"/>
      <c r="BB189" s="49"/>
      <c r="BC189" s="49"/>
      <c r="BD189" s="50"/>
      <c r="BE189" s="50"/>
      <c r="BF189" s="50"/>
      <c r="BG189" s="50"/>
      <c r="BH189" s="50"/>
      <c r="BI189" s="53"/>
      <c r="BJ189" s="53"/>
    </row>
    <row r="190" spans="1:62" ht="27" thickBot="1" x14ac:dyDescent="0.3">
      <c r="A190" s="28">
        <v>190</v>
      </c>
      <c r="B190" s="52" t="s">
        <v>55</v>
      </c>
      <c r="C190" s="33">
        <v>8</v>
      </c>
      <c r="D190" s="33">
        <v>16</v>
      </c>
      <c r="E190" s="37" t="s">
        <v>668</v>
      </c>
      <c r="F190" s="37" t="s">
        <v>92</v>
      </c>
      <c r="G190" s="37" t="s">
        <v>669</v>
      </c>
      <c r="H190" s="38"/>
      <c r="I190" s="39"/>
      <c r="J190" s="38"/>
      <c r="K190" s="102">
        <v>634</v>
      </c>
      <c r="L190" s="40" t="s">
        <v>27003</v>
      </c>
      <c r="M190" s="41">
        <f t="shared" si="4"/>
        <v>0</v>
      </c>
      <c r="N190" s="41">
        <f t="shared" si="5"/>
        <v>0</v>
      </c>
      <c r="O190" s="92"/>
      <c r="P190" s="36"/>
      <c r="Q190" s="35"/>
      <c r="R190" s="44"/>
      <c r="S190" s="44"/>
      <c r="T190" s="45"/>
      <c r="U190" s="45"/>
      <c r="V190" s="45"/>
      <c r="W190" s="45"/>
      <c r="X190" s="45"/>
      <c r="Y190" s="45"/>
      <c r="Z190" s="46"/>
      <c r="AA190" s="42"/>
      <c r="AB190" s="42"/>
      <c r="AC190" s="42"/>
      <c r="AD190" s="42"/>
      <c r="AE190" s="42"/>
      <c r="AF190" s="42"/>
      <c r="AG190" s="42"/>
      <c r="AH190" s="46"/>
      <c r="AI190" s="46"/>
      <c r="AJ190" s="34"/>
      <c r="AK190" s="34"/>
      <c r="AL190" s="34"/>
      <c r="AM190" s="34"/>
      <c r="AN190" s="47"/>
      <c r="AO190" s="47"/>
      <c r="AP190" s="47"/>
      <c r="AQ190" s="47"/>
      <c r="AR190" s="47"/>
      <c r="AS190" s="46"/>
      <c r="AT190" s="46"/>
      <c r="AU190" s="48"/>
      <c r="AV190" s="48"/>
      <c r="AW190" s="48"/>
      <c r="AX190" s="48"/>
      <c r="AY190" s="49"/>
      <c r="AZ190" s="49"/>
      <c r="BA190" s="49"/>
      <c r="BB190" s="49"/>
      <c r="BC190" s="49"/>
      <c r="BD190" s="50"/>
      <c r="BE190" s="50"/>
      <c r="BF190" s="50"/>
      <c r="BG190" s="50"/>
      <c r="BH190" s="50"/>
      <c r="BI190" s="53"/>
      <c r="BJ190" s="53"/>
    </row>
    <row r="191" spans="1:62" ht="79.8" thickBot="1" x14ac:dyDescent="0.3">
      <c r="A191" s="28">
        <v>191</v>
      </c>
      <c r="B191" s="52" t="s">
        <v>55</v>
      </c>
      <c r="C191" s="33">
        <v>8</v>
      </c>
      <c r="D191" s="33">
        <v>17</v>
      </c>
      <c r="E191" s="37" t="s">
        <v>670</v>
      </c>
      <c r="F191" s="37" t="s">
        <v>92</v>
      </c>
      <c r="G191" s="37" t="s">
        <v>671</v>
      </c>
      <c r="H191" s="38"/>
      <c r="I191" s="39" t="s">
        <v>639</v>
      </c>
      <c r="J191" s="38"/>
      <c r="K191" s="102">
        <v>635</v>
      </c>
      <c r="L191" s="40" t="s">
        <v>27003</v>
      </c>
      <c r="M191" s="41">
        <f t="shared" si="4"/>
        <v>0</v>
      </c>
      <c r="N191" s="41">
        <f t="shared" si="5"/>
        <v>0</v>
      </c>
      <c r="O191" s="92"/>
      <c r="P191" s="36"/>
      <c r="Q191" s="35"/>
      <c r="R191" s="44"/>
      <c r="S191" s="44"/>
      <c r="T191" s="45"/>
      <c r="U191" s="45"/>
      <c r="V191" s="45"/>
      <c r="W191" s="45"/>
      <c r="X191" s="45"/>
      <c r="Y191" s="45"/>
      <c r="Z191" s="46"/>
      <c r="AA191" s="42"/>
      <c r="AB191" s="42"/>
      <c r="AC191" s="42"/>
      <c r="AD191" s="42"/>
      <c r="AE191" s="42"/>
      <c r="AF191" s="42"/>
      <c r="AG191" s="42"/>
      <c r="AH191" s="46"/>
      <c r="AI191" s="46"/>
      <c r="AJ191" s="34"/>
      <c r="AK191" s="34"/>
      <c r="AL191" s="34"/>
      <c r="AM191" s="34"/>
      <c r="AN191" s="47"/>
      <c r="AO191" s="47"/>
      <c r="AP191" s="47"/>
      <c r="AQ191" s="47"/>
      <c r="AR191" s="47"/>
      <c r="AS191" s="46"/>
      <c r="AT191" s="46"/>
      <c r="AU191" s="48"/>
      <c r="AV191" s="48"/>
      <c r="AW191" s="48"/>
      <c r="AX191" s="48"/>
      <c r="AY191" s="49"/>
      <c r="AZ191" s="49"/>
      <c r="BA191" s="49"/>
      <c r="BB191" s="49"/>
      <c r="BC191" s="49"/>
      <c r="BD191" s="50"/>
      <c r="BE191" s="50"/>
      <c r="BF191" s="50"/>
      <c r="BG191" s="50"/>
      <c r="BH191" s="50"/>
      <c r="BI191" s="53"/>
      <c r="BJ191" s="53"/>
    </row>
    <row r="192" spans="1:62" ht="40.200000000000003" thickBot="1" x14ac:dyDescent="0.3">
      <c r="A192" s="28">
        <v>192</v>
      </c>
      <c r="B192" s="52" t="s">
        <v>55</v>
      </c>
      <c r="C192" s="33">
        <v>8</v>
      </c>
      <c r="D192" s="33">
        <v>18</v>
      </c>
      <c r="E192" s="37" t="s">
        <v>672</v>
      </c>
      <c r="F192" s="37" t="s">
        <v>92</v>
      </c>
      <c r="G192" s="37" t="s">
        <v>673</v>
      </c>
      <c r="H192" s="38"/>
      <c r="I192" s="39"/>
      <c r="J192" s="38"/>
      <c r="K192" s="102">
        <v>636</v>
      </c>
      <c r="L192" s="40" t="s">
        <v>27003</v>
      </c>
      <c r="M192" s="41">
        <f t="shared" si="4"/>
        <v>0</v>
      </c>
      <c r="N192" s="41">
        <f t="shared" si="5"/>
        <v>0</v>
      </c>
      <c r="O192" s="92"/>
      <c r="P192" s="36"/>
      <c r="Q192" s="35"/>
      <c r="R192" s="44"/>
      <c r="S192" s="44"/>
      <c r="T192" s="45"/>
      <c r="U192" s="45"/>
      <c r="V192" s="45"/>
      <c r="W192" s="45"/>
      <c r="X192" s="45"/>
      <c r="Y192" s="45"/>
      <c r="Z192" s="46"/>
      <c r="AA192" s="42"/>
      <c r="AB192" s="42"/>
      <c r="AC192" s="42"/>
      <c r="AD192" s="42"/>
      <c r="AE192" s="42"/>
      <c r="AF192" s="42"/>
      <c r="AG192" s="42"/>
      <c r="AH192" s="46"/>
      <c r="AI192" s="46"/>
      <c r="AJ192" s="34"/>
      <c r="AK192" s="34"/>
      <c r="AL192" s="34"/>
      <c r="AM192" s="34"/>
      <c r="AN192" s="47"/>
      <c r="AO192" s="47"/>
      <c r="AP192" s="47"/>
      <c r="AQ192" s="47"/>
      <c r="AR192" s="47"/>
      <c r="AS192" s="46"/>
      <c r="AT192" s="46"/>
      <c r="AU192" s="48"/>
      <c r="AV192" s="48"/>
      <c r="AW192" s="48"/>
      <c r="AX192" s="48"/>
      <c r="AY192" s="49"/>
      <c r="AZ192" s="49"/>
      <c r="BA192" s="49"/>
      <c r="BB192" s="49"/>
      <c r="BC192" s="49"/>
      <c r="BD192" s="50"/>
      <c r="BE192" s="50"/>
      <c r="BF192" s="50"/>
      <c r="BG192" s="50"/>
      <c r="BH192" s="50"/>
      <c r="BI192" s="53"/>
      <c r="BJ192" s="53"/>
    </row>
    <row r="193" spans="1:62" ht="53.4" thickBot="1" x14ac:dyDescent="0.3">
      <c r="A193" s="28">
        <v>193</v>
      </c>
      <c r="B193" s="52" t="s">
        <v>55</v>
      </c>
      <c r="C193" s="33">
        <v>8</v>
      </c>
      <c r="D193" s="33">
        <v>19</v>
      </c>
      <c r="E193" s="37" t="s">
        <v>674</v>
      </c>
      <c r="F193" s="37" t="s">
        <v>104</v>
      </c>
      <c r="G193" s="37" t="s">
        <v>675</v>
      </c>
      <c r="H193" s="38"/>
      <c r="I193" s="39"/>
      <c r="J193" s="38"/>
      <c r="K193" s="102">
        <v>637</v>
      </c>
      <c r="L193" s="40" t="s">
        <v>27003</v>
      </c>
      <c r="M193" s="41">
        <f t="shared" si="4"/>
        <v>0</v>
      </c>
      <c r="N193" s="41">
        <f t="shared" si="5"/>
        <v>0</v>
      </c>
      <c r="O193" s="92"/>
      <c r="P193" s="36"/>
      <c r="Q193" s="35"/>
      <c r="R193" s="44"/>
      <c r="S193" s="44"/>
      <c r="T193" s="45"/>
      <c r="U193" s="45"/>
      <c r="V193" s="45"/>
      <c r="W193" s="45"/>
      <c r="X193" s="45"/>
      <c r="Y193" s="45"/>
      <c r="Z193" s="46"/>
      <c r="AA193" s="42"/>
      <c r="AB193" s="42"/>
      <c r="AC193" s="42"/>
      <c r="AD193" s="42"/>
      <c r="AE193" s="42"/>
      <c r="AF193" s="42"/>
      <c r="AG193" s="42"/>
      <c r="AH193" s="46"/>
      <c r="AI193" s="46"/>
      <c r="AJ193" s="34"/>
      <c r="AK193" s="34"/>
      <c r="AL193" s="34"/>
      <c r="AM193" s="34"/>
      <c r="AN193" s="47"/>
      <c r="AO193" s="47"/>
      <c r="AP193" s="47"/>
      <c r="AQ193" s="47"/>
      <c r="AR193" s="47"/>
      <c r="AS193" s="46"/>
      <c r="AT193" s="46"/>
      <c r="AU193" s="48"/>
      <c r="AV193" s="48"/>
      <c r="AW193" s="48"/>
      <c r="AX193" s="48"/>
      <c r="AY193" s="49"/>
      <c r="AZ193" s="49"/>
      <c r="BA193" s="49"/>
      <c r="BB193" s="49"/>
      <c r="BC193" s="49"/>
      <c r="BD193" s="50"/>
      <c r="BE193" s="50"/>
      <c r="BF193" s="50"/>
      <c r="BG193" s="50"/>
      <c r="BH193" s="50"/>
      <c r="BI193" s="53"/>
      <c r="BJ193" s="53"/>
    </row>
    <row r="194" spans="1:62" ht="106.2" thickBot="1" x14ac:dyDescent="0.3">
      <c r="A194" s="28">
        <v>194</v>
      </c>
      <c r="B194" s="52" t="s">
        <v>55</v>
      </c>
      <c r="C194" s="33">
        <v>8</v>
      </c>
      <c r="D194" s="33">
        <v>20</v>
      </c>
      <c r="E194" s="37" t="s">
        <v>676</v>
      </c>
      <c r="F194" s="37" t="s">
        <v>104</v>
      </c>
      <c r="G194" s="37" t="s">
        <v>677</v>
      </c>
      <c r="H194" s="38"/>
      <c r="I194" s="39"/>
      <c r="J194" s="38"/>
      <c r="K194" s="102">
        <v>638</v>
      </c>
      <c r="L194" s="40" t="s">
        <v>27003</v>
      </c>
      <c r="M194" s="41">
        <f t="shared" ref="M194:M257" si="6">IF(L194=L193,0,1)</f>
        <v>0</v>
      </c>
      <c r="N194" s="41">
        <f t="shared" si="5"/>
        <v>0</v>
      </c>
      <c r="O194" s="92"/>
      <c r="P194" s="36"/>
      <c r="Q194" s="35"/>
      <c r="R194" s="44"/>
      <c r="S194" s="44"/>
      <c r="T194" s="45"/>
      <c r="U194" s="45"/>
      <c r="V194" s="45"/>
      <c r="W194" s="45"/>
      <c r="X194" s="45"/>
      <c r="Y194" s="45"/>
      <c r="Z194" s="46"/>
      <c r="AA194" s="42"/>
      <c r="AB194" s="42"/>
      <c r="AC194" s="42"/>
      <c r="AD194" s="42"/>
      <c r="AE194" s="42"/>
      <c r="AF194" s="42"/>
      <c r="AG194" s="42"/>
      <c r="AH194" s="46"/>
      <c r="AI194" s="46"/>
      <c r="AJ194" s="34"/>
      <c r="AK194" s="34"/>
      <c r="AL194" s="34"/>
      <c r="AM194" s="34"/>
      <c r="AN194" s="47"/>
      <c r="AO194" s="47"/>
      <c r="AP194" s="47"/>
      <c r="AQ194" s="47"/>
      <c r="AR194" s="47"/>
      <c r="AS194" s="46"/>
      <c r="AT194" s="46"/>
      <c r="AU194" s="48"/>
      <c r="AV194" s="48"/>
      <c r="AW194" s="48"/>
      <c r="AX194" s="48"/>
      <c r="AY194" s="49"/>
      <c r="AZ194" s="49"/>
      <c r="BA194" s="49"/>
      <c r="BB194" s="49"/>
      <c r="BC194" s="49"/>
      <c r="BD194" s="50"/>
      <c r="BE194" s="50"/>
      <c r="BF194" s="50"/>
      <c r="BG194" s="50"/>
      <c r="BH194" s="50"/>
      <c r="BI194" s="53"/>
      <c r="BJ194" s="53"/>
    </row>
    <row r="195" spans="1:62" ht="79.8" thickBot="1" x14ac:dyDescent="0.3">
      <c r="A195" s="28">
        <v>195</v>
      </c>
      <c r="B195" s="52" t="s">
        <v>55</v>
      </c>
      <c r="C195" s="33">
        <v>8</v>
      </c>
      <c r="D195" s="33">
        <v>21</v>
      </c>
      <c r="E195" s="37" t="s">
        <v>678</v>
      </c>
      <c r="F195" s="37" t="s">
        <v>104</v>
      </c>
      <c r="G195" s="37" t="s">
        <v>679</v>
      </c>
      <c r="H195" s="38"/>
      <c r="I195" s="39"/>
      <c r="J195" s="38"/>
      <c r="K195" s="102">
        <v>639</v>
      </c>
      <c r="L195" s="40" t="s">
        <v>27003</v>
      </c>
      <c r="M195" s="41">
        <f t="shared" si="6"/>
        <v>0</v>
      </c>
      <c r="N195" s="41">
        <f t="shared" si="5"/>
        <v>0</v>
      </c>
      <c r="O195" s="92"/>
      <c r="P195" s="36"/>
      <c r="Q195" s="35"/>
      <c r="R195" s="44"/>
      <c r="S195" s="44"/>
      <c r="T195" s="45"/>
      <c r="U195" s="45"/>
      <c r="V195" s="45"/>
      <c r="W195" s="45"/>
      <c r="X195" s="45"/>
      <c r="Y195" s="45"/>
      <c r="Z195" s="46"/>
      <c r="AA195" s="42"/>
      <c r="AB195" s="42"/>
      <c r="AC195" s="42"/>
      <c r="AD195" s="42"/>
      <c r="AE195" s="42"/>
      <c r="AF195" s="42"/>
      <c r="AG195" s="42"/>
      <c r="AH195" s="46"/>
      <c r="AI195" s="46"/>
      <c r="AJ195" s="34"/>
      <c r="AK195" s="34"/>
      <c r="AL195" s="34"/>
      <c r="AM195" s="34"/>
      <c r="AN195" s="47"/>
      <c r="AO195" s="47"/>
      <c r="AP195" s="47"/>
      <c r="AQ195" s="47"/>
      <c r="AR195" s="47"/>
      <c r="AS195" s="46"/>
      <c r="AT195" s="46"/>
      <c r="AU195" s="48"/>
      <c r="AV195" s="48"/>
      <c r="AW195" s="48"/>
      <c r="AX195" s="48"/>
      <c r="AY195" s="49"/>
      <c r="AZ195" s="49"/>
      <c r="BA195" s="49"/>
      <c r="BB195" s="49"/>
      <c r="BC195" s="49"/>
      <c r="BD195" s="50"/>
      <c r="BE195" s="50"/>
      <c r="BF195" s="50"/>
      <c r="BG195" s="50"/>
      <c r="BH195" s="50"/>
      <c r="BI195" s="53"/>
      <c r="BJ195" s="53"/>
    </row>
    <row r="196" spans="1:62" ht="40.200000000000003" thickBot="1" x14ac:dyDescent="0.3">
      <c r="A196" s="28">
        <v>196</v>
      </c>
      <c r="B196" s="52" t="s">
        <v>55</v>
      </c>
      <c r="C196" s="33">
        <v>8</v>
      </c>
      <c r="D196" s="33">
        <v>22</v>
      </c>
      <c r="E196" s="37" t="s">
        <v>680</v>
      </c>
      <c r="F196" s="37" t="s">
        <v>92</v>
      </c>
      <c r="G196" s="37" t="s">
        <v>681</v>
      </c>
      <c r="H196" s="38"/>
      <c r="I196" s="39"/>
      <c r="J196" s="38"/>
      <c r="K196" s="102">
        <v>640</v>
      </c>
      <c r="L196" s="40" t="s">
        <v>27003</v>
      </c>
      <c r="M196" s="41">
        <f t="shared" si="6"/>
        <v>0</v>
      </c>
      <c r="N196" s="41">
        <f t="shared" si="5"/>
        <v>0</v>
      </c>
      <c r="O196" s="92"/>
      <c r="P196" s="36"/>
      <c r="Q196" s="35"/>
      <c r="R196" s="44"/>
      <c r="S196" s="44"/>
      <c r="T196" s="45"/>
      <c r="U196" s="45"/>
      <c r="V196" s="45"/>
      <c r="W196" s="45"/>
      <c r="X196" s="45"/>
      <c r="Y196" s="45"/>
      <c r="Z196" s="46"/>
      <c r="AA196" s="42"/>
      <c r="AB196" s="42"/>
      <c r="AC196" s="42"/>
      <c r="AD196" s="42"/>
      <c r="AE196" s="42"/>
      <c r="AF196" s="42"/>
      <c r="AG196" s="42"/>
      <c r="AH196" s="46"/>
      <c r="AI196" s="46"/>
      <c r="AJ196" s="34"/>
      <c r="AK196" s="34"/>
      <c r="AL196" s="34"/>
      <c r="AM196" s="34"/>
      <c r="AN196" s="47"/>
      <c r="AO196" s="47"/>
      <c r="AP196" s="47"/>
      <c r="AQ196" s="47"/>
      <c r="AR196" s="47"/>
      <c r="AS196" s="46"/>
      <c r="AT196" s="46"/>
      <c r="AU196" s="48"/>
      <c r="AV196" s="48"/>
      <c r="AW196" s="48"/>
      <c r="AX196" s="48"/>
      <c r="AY196" s="49"/>
      <c r="AZ196" s="49"/>
      <c r="BA196" s="49"/>
      <c r="BB196" s="49"/>
      <c r="BC196" s="49"/>
      <c r="BD196" s="50"/>
      <c r="BE196" s="50"/>
      <c r="BF196" s="50"/>
      <c r="BG196" s="50"/>
      <c r="BH196" s="50"/>
      <c r="BI196" s="53"/>
      <c r="BJ196" s="53"/>
    </row>
    <row r="197" spans="1:62" ht="106.2" thickBot="1" x14ac:dyDescent="0.3">
      <c r="A197" s="28">
        <v>197</v>
      </c>
      <c r="B197" s="52" t="s">
        <v>55</v>
      </c>
      <c r="C197" s="33">
        <v>8</v>
      </c>
      <c r="D197" s="33">
        <v>23</v>
      </c>
      <c r="E197" s="37" t="s">
        <v>682</v>
      </c>
      <c r="F197" s="37" t="s">
        <v>92</v>
      </c>
      <c r="G197" s="37" t="s">
        <v>683</v>
      </c>
      <c r="H197" s="38"/>
      <c r="I197" s="39"/>
      <c r="J197" s="38"/>
      <c r="K197" s="102">
        <v>641</v>
      </c>
      <c r="L197" s="40" t="s">
        <v>27003</v>
      </c>
      <c r="M197" s="41">
        <f t="shared" si="6"/>
        <v>0</v>
      </c>
      <c r="N197" s="41">
        <f t="shared" si="5"/>
        <v>0</v>
      </c>
      <c r="O197" s="92"/>
      <c r="P197" s="36"/>
      <c r="Q197" s="35"/>
      <c r="R197" s="44"/>
      <c r="S197" s="44"/>
      <c r="T197" s="45"/>
      <c r="U197" s="45"/>
      <c r="V197" s="45"/>
      <c r="W197" s="45"/>
      <c r="X197" s="45"/>
      <c r="Y197" s="45"/>
      <c r="Z197" s="46"/>
      <c r="AA197" s="42"/>
      <c r="AB197" s="42"/>
      <c r="AC197" s="42"/>
      <c r="AD197" s="42"/>
      <c r="AE197" s="42"/>
      <c r="AF197" s="42"/>
      <c r="AG197" s="42"/>
      <c r="AH197" s="46"/>
      <c r="AI197" s="46"/>
      <c r="AJ197" s="34"/>
      <c r="AK197" s="34"/>
      <c r="AL197" s="34"/>
      <c r="AM197" s="34"/>
      <c r="AN197" s="47"/>
      <c r="AO197" s="47"/>
      <c r="AP197" s="47"/>
      <c r="AQ197" s="47"/>
      <c r="AR197" s="47"/>
      <c r="AS197" s="46"/>
      <c r="AT197" s="46"/>
      <c r="AU197" s="48"/>
      <c r="AV197" s="48"/>
      <c r="AW197" s="48"/>
      <c r="AX197" s="48"/>
      <c r="AY197" s="49"/>
      <c r="AZ197" s="49"/>
      <c r="BA197" s="49"/>
      <c r="BB197" s="49"/>
      <c r="BC197" s="49"/>
      <c r="BD197" s="50"/>
      <c r="BE197" s="50"/>
      <c r="BF197" s="50"/>
      <c r="BG197" s="50"/>
      <c r="BH197" s="50"/>
      <c r="BI197" s="53"/>
      <c r="BJ197" s="53"/>
    </row>
    <row r="198" spans="1:62" ht="119.4" thickBot="1" x14ac:dyDescent="0.3">
      <c r="A198" s="28">
        <v>198</v>
      </c>
      <c r="B198" s="52" t="s">
        <v>55</v>
      </c>
      <c r="C198" s="33">
        <v>8</v>
      </c>
      <c r="D198" s="33">
        <v>24</v>
      </c>
      <c r="E198" s="37" t="s">
        <v>684</v>
      </c>
      <c r="F198" s="37" t="s">
        <v>92</v>
      </c>
      <c r="G198" s="37" t="s">
        <v>685</v>
      </c>
      <c r="H198" s="38"/>
      <c r="I198" s="39"/>
      <c r="J198" s="38"/>
      <c r="K198" s="102">
        <v>756</v>
      </c>
      <c r="L198" s="40" t="s">
        <v>27004</v>
      </c>
      <c r="M198" s="41">
        <f t="shared" si="6"/>
        <v>1</v>
      </c>
      <c r="N198" s="41">
        <f t="shared" ref="N198:N261" si="7">IF(D198=1,D196,0)</f>
        <v>0</v>
      </c>
      <c r="O198" s="92"/>
      <c r="P198" s="36"/>
      <c r="Q198" s="35"/>
      <c r="R198" s="44"/>
      <c r="S198" s="44"/>
      <c r="T198" s="45"/>
      <c r="U198" s="45"/>
      <c r="V198" s="45"/>
      <c r="W198" s="45"/>
      <c r="X198" s="45"/>
      <c r="Y198" s="45"/>
      <c r="Z198" s="46"/>
      <c r="AA198" s="42"/>
      <c r="AB198" s="42"/>
      <c r="AC198" s="42"/>
      <c r="AD198" s="42"/>
      <c r="AE198" s="42"/>
      <c r="AF198" s="42"/>
      <c r="AG198" s="42"/>
      <c r="AH198" s="46"/>
      <c r="AI198" s="46"/>
      <c r="AJ198" s="34"/>
      <c r="AK198" s="34"/>
      <c r="AL198" s="34"/>
      <c r="AM198" s="34"/>
      <c r="AN198" s="47"/>
      <c r="AO198" s="47"/>
      <c r="AP198" s="47"/>
      <c r="AQ198" s="47"/>
      <c r="AR198" s="47"/>
      <c r="AS198" s="46"/>
      <c r="AT198" s="46"/>
      <c r="AU198" s="48"/>
      <c r="AV198" s="48"/>
      <c r="AW198" s="48"/>
      <c r="AX198" s="48"/>
      <c r="AY198" s="49"/>
      <c r="AZ198" s="49"/>
      <c r="BA198" s="49"/>
      <c r="BB198" s="49"/>
      <c r="BC198" s="49"/>
      <c r="BD198" s="50"/>
      <c r="BE198" s="50"/>
      <c r="BF198" s="50"/>
      <c r="BG198" s="50"/>
      <c r="BH198" s="50"/>
      <c r="BI198" s="53"/>
      <c r="BJ198" s="53"/>
    </row>
    <row r="199" spans="1:62" ht="53.4" thickBot="1" x14ac:dyDescent="0.3">
      <c r="A199" s="28">
        <v>199</v>
      </c>
      <c r="B199" s="52" t="s">
        <v>55</v>
      </c>
      <c r="C199" s="33">
        <v>8</v>
      </c>
      <c r="D199" s="33">
        <v>25</v>
      </c>
      <c r="E199" s="37" t="s">
        <v>686</v>
      </c>
      <c r="F199" s="37" t="s">
        <v>314</v>
      </c>
      <c r="G199" s="37" t="s">
        <v>687</v>
      </c>
      <c r="H199" s="38"/>
      <c r="I199" s="39"/>
      <c r="J199" s="38"/>
      <c r="K199" s="102">
        <v>757</v>
      </c>
      <c r="L199" s="40" t="s">
        <v>27004</v>
      </c>
      <c r="M199" s="41">
        <f t="shared" si="6"/>
        <v>0</v>
      </c>
      <c r="N199" s="41">
        <f t="shared" si="7"/>
        <v>0</v>
      </c>
      <c r="O199" s="92"/>
      <c r="P199" s="36"/>
      <c r="Q199" s="35"/>
      <c r="R199" s="44"/>
      <c r="S199" s="44"/>
      <c r="T199" s="45"/>
      <c r="U199" s="45"/>
      <c r="V199" s="45"/>
      <c r="W199" s="45"/>
      <c r="X199" s="45"/>
      <c r="Y199" s="45"/>
      <c r="Z199" s="46"/>
      <c r="AA199" s="42"/>
      <c r="AB199" s="42"/>
      <c r="AC199" s="42"/>
      <c r="AD199" s="42"/>
      <c r="AE199" s="42"/>
      <c r="AF199" s="42"/>
      <c r="AG199" s="42"/>
      <c r="AH199" s="46"/>
      <c r="AI199" s="46"/>
      <c r="AJ199" s="34"/>
      <c r="AK199" s="34"/>
      <c r="AL199" s="34"/>
      <c r="AM199" s="34"/>
      <c r="AN199" s="47"/>
      <c r="AO199" s="47"/>
      <c r="AP199" s="47"/>
      <c r="AQ199" s="47"/>
      <c r="AR199" s="47"/>
      <c r="AS199" s="46"/>
      <c r="AT199" s="46"/>
      <c r="AU199" s="48"/>
      <c r="AV199" s="48"/>
      <c r="AW199" s="48"/>
      <c r="AX199" s="48"/>
      <c r="AY199" s="49"/>
      <c r="AZ199" s="49"/>
      <c r="BA199" s="49"/>
      <c r="BB199" s="49"/>
      <c r="BC199" s="49"/>
      <c r="BD199" s="50"/>
      <c r="BE199" s="50"/>
      <c r="BF199" s="50"/>
      <c r="BG199" s="50"/>
      <c r="BH199" s="50"/>
      <c r="BI199" s="53"/>
      <c r="BJ199" s="53"/>
    </row>
    <row r="200" spans="1:62" ht="93" thickBot="1" x14ac:dyDescent="0.3">
      <c r="A200" s="28">
        <v>200</v>
      </c>
      <c r="B200" s="52" t="s">
        <v>55</v>
      </c>
      <c r="C200" s="33">
        <v>8</v>
      </c>
      <c r="D200" s="33">
        <v>26</v>
      </c>
      <c r="E200" s="37" t="s">
        <v>688</v>
      </c>
      <c r="F200" s="37" t="s">
        <v>104</v>
      </c>
      <c r="G200" s="37" t="s">
        <v>689</v>
      </c>
      <c r="H200" s="38"/>
      <c r="I200" s="39"/>
      <c r="J200" s="38"/>
      <c r="K200" s="102">
        <v>758</v>
      </c>
      <c r="L200" s="40" t="s">
        <v>27004</v>
      </c>
      <c r="M200" s="41">
        <f t="shared" si="6"/>
        <v>0</v>
      </c>
      <c r="N200" s="41">
        <f t="shared" si="7"/>
        <v>0</v>
      </c>
      <c r="O200" s="92"/>
      <c r="P200" s="36"/>
      <c r="Q200" s="35"/>
      <c r="R200" s="44"/>
      <c r="S200" s="44"/>
      <c r="T200" s="45"/>
      <c r="U200" s="45"/>
      <c r="V200" s="45"/>
      <c r="W200" s="45"/>
      <c r="X200" s="45"/>
      <c r="Y200" s="45"/>
      <c r="Z200" s="46"/>
      <c r="AA200" s="42"/>
      <c r="AB200" s="42"/>
      <c r="AC200" s="42"/>
      <c r="AD200" s="42"/>
      <c r="AE200" s="42"/>
      <c r="AF200" s="42"/>
      <c r="AG200" s="42"/>
      <c r="AH200" s="46"/>
      <c r="AI200" s="46"/>
      <c r="AJ200" s="34"/>
      <c r="AK200" s="34"/>
      <c r="AL200" s="34"/>
      <c r="AM200" s="34"/>
      <c r="AN200" s="47"/>
      <c r="AO200" s="47"/>
      <c r="AP200" s="47"/>
      <c r="AQ200" s="47"/>
      <c r="AR200" s="47"/>
      <c r="AS200" s="46"/>
      <c r="AT200" s="46"/>
      <c r="AU200" s="48"/>
      <c r="AV200" s="48"/>
      <c r="AW200" s="48"/>
      <c r="AX200" s="48"/>
      <c r="AY200" s="49"/>
      <c r="AZ200" s="49"/>
      <c r="BA200" s="49"/>
      <c r="BB200" s="49"/>
      <c r="BC200" s="49"/>
      <c r="BD200" s="50"/>
      <c r="BE200" s="50"/>
      <c r="BF200" s="50"/>
      <c r="BG200" s="50"/>
      <c r="BH200" s="50"/>
      <c r="BI200" s="53"/>
      <c r="BJ200" s="53"/>
    </row>
    <row r="201" spans="1:62" ht="119.4" thickBot="1" x14ac:dyDescent="0.3">
      <c r="A201" s="28">
        <v>201</v>
      </c>
      <c r="B201" s="52" t="s">
        <v>55</v>
      </c>
      <c r="C201" s="33">
        <v>8</v>
      </c>
      <c r="D201" s="33">
        <v>27</v>
      </c>
      <c r="E201" s="37" t="s">
        <v>690</v>
      </c>
      <c r="F201" s="37" t="s">
        <v>104</v>
      </c>
      <c r="G201" s="37" t="s">
        <v>691</v>
      </c>
      <c r="H201" s="38"/>
      <c r="I201" s="39"/>
      <c r="J201" s="38"/>
      <c r="K201" s="102">
        <v>759</v>
      </c>
      <c r="L201" s="40" t="s">
        <v>27004</v>
      </c>
      <c r="M201" s="41">
        <f t="shared" si="6"/>
        <v>0</v>
      </c>
      <c r="N201" s="41">
        <f t="shared" si="7"/>
        <v>0</v>
      </c>
      <c r="O201" s="92"/>
      <c r="P201" s="36"/>
      <c r="Q201" s="35"/>
      <c r="R201" s="44"/>
      <c r="S201" s="44"/>
      <c r="T201" s="45"/>
      <c r="U201" s="45"/>
      <c r="V201" s="45"/>
      <c r="W201" s="45"/>
      <c r="X201" s="45"/>
      <c r="Y201" s="45"/>
      <c r="Z201" s="46"/>
      <c r="AA201" s="42"/>
      <c r="AB201" s="42"/>
      <c r="AC201" s="42"/>
      <c r="AD201" s="42"/>
      <c r="AE201" s="42"/>
      <c r="AF201" s="42"/>
      <c r="AG201" s="42"/>
      <c r="AH201" s="46"/>
      <c r="AI201" s="46"/>
      <c r="AJ201" s="34"/>
      <c r="AK201" s="34"/>
      <c r="AL201" s="34"/>
      <c r="AM201" s="34"/>
      <c r="AN201" s="47"/>
      <c r="AO201" s="47"/>
      <c r="AP201" s="47"/>
      <c r="AQ201" s="47"/>
      <c r="AR201" s="47"/>
      <c r="AS201" s="46"/>
      <c r="AT201" s="46"/>
      <c r="AU201" s="48"/>
      <c r="AV201" s="48"/>
      <c r="AW201" s="48"/>
      <c r="AX201" s="48"/>
      <c r="AY201" s="49"/>
      <c r="AZ201" s="49"/>
      <c r="BA201" s="49"/>
      <c r="BB201" s="49"/>
      <c r="BC201" s="49"/>
      <c r="BD201" s="50"/>
      <c r="BE201" s="50"/>
      <c r="BF201" s="50"/>
      <c r="BG201" s="50"/>
      <c r="BH201" s="50"/>
      <c r="BI201" s="53"/>
      <c r="BJ201" s="53"/>
    </row>
    <row r="202" spans="1:62" ht="66.599999999999994" thickBot="1" x14ac:dyDescent="0.3">
      <c r="A202" s="28">
        <v>202</v>
      </c>
      <c r="B202" s="52" t="s">
        <v>55</v>
      </c>
      <c r="C202" s="33">
        <v>8</v>
      </c>
      <c r="D202" s="33">
        <v>28</v>
      </c>
      <c r="E202" s="37" t="s">
        <v>692</v>
      </c>
      <c r="F202" s="37" t="s">
        <v>693</v>
      </c>
      <c r="G202" s="37" t="s">
        <v>694</v>
      </c>
      <c r="H202" s="38"/>
      <c r="I202" s="39"/>
      <c r="J202" s="38"/>
      <c r="K202" s="102">
        <v>760</v>
      </c>
      <c r="L202" s="40" t="s">
        <v>27004</v>
      </c>
      <c r="M202" s="41">
        <f t="shared" si="6"/>
        <v>0</v>
      </c>
      <c r="N202" s="41">
        <f t="shared" si="7"/>
        <v>0</v>
      </c>
      <c r="O202" s="92"/>
      <c r="P202" s="36"/>
      <c r="Q202" s="35"/>
      <c r="R202" s="44"/>
      <c r="S202" s="44"/>
      <c r="T202" s="45"/>
      <c r="U202" s="45"/>
      <c r="V202" s="45"/>
      <c r="W202" s="45"/>
      <c r="X202" s="45"/>
      <c r="Y202" s="45"/>
      <c r="Z202" s="46"/>
      <c r="AA202" s="42"/>
      <c r="AB202" s="42"/>
      <c r="AC202" s="42"/>
      <c r="AD202" s="42"/>
      <c r="AE202" s="42"/>
      <c r="AF202" s="42"/>
      <c r="AG202" s="42"/>
      <c r="AH202" s="46"/>
      <c r="AI202" s="46"/>
      <c r="AJ202" s="34"/>
      <c r="AK202" s="34"/>
      <c r="AL202" s="34"/>
      <c r="AM202" s="34"/>
      <c r="AN202" s="47"/>
      <c r="AO202" s="47"/>
      <c r="AP202" s="47"/>
      <c r="AQ202" s="47"/>
      <c r="AR202" s="47"/>
      <c r="AS202" s="46"/>
      <c r="AT202" s="46"/>
      <c r="AU202" s="48"/>
      <c r="AV202" s="48"/>
      <c r="AW202" s="48"/>
      <c r="AX202" s="48"/>
      <c r="AY202" s="49"/>
      <c r="AZ202" s="49"/>
      <c r="BA202" s="49"/>
      <c r="BB202" s="49"/>
      <c r="BC202" s="49"/>
      <c r="BD202" s="50"/>
      <c r="BE202" s="50"/>
      <c r="BF202" s="50"/>
      <c r="BG202" s="50"/>
      <c r="BH202" s="50"/>
      <c r="BI202" s="53"/>
      <c r="BJ202" s="53"/>
    </row>
    <row r="203" spans="1:62" ht="27" thickBot="1" x14ac:dyDescent="0.3">
      <c r="A203" s="28">
        <v>203</v>
      </c>
      <c r="B203" s="52" t="s">
        <v>55</v>
      </c>
      <c r="C203" s="33">
        <v>8</v>
      </c>
      <c r="D203" s="33">
        <v>29</v>
      </c>
      <c r="E203" s="37" t="s">
        <v>695</v>
      </c>
      <c r="F203" s="37" t="s">
        <v>126</v>
      </c>
      <c r="G203" s="37" t="s">
        <v>696</v>
      </c>
      <c r="H203" s="38"/>
      <c r="I203" s="39" t="s">
        <v>128</v>
      </c>
      <c r="J203" s="38"/>
      <c r="K203" s="102">
        <v>761</v>
      </c>
      <c r="L203" s="40" t="s">
        <v>27004</v>
      </c>
      <c r="M203" s="41">
        <f t="shared" si="6"/>
        <v>0</v>
      </c>
      <c r="N203" s="41">
        <f t="shared" si="7"/>
        <v>0</v>
      </c>
      <c r="O203" s="92"/>
      <c r="P203" s="36"/>
      <c r="Q203" s="35"/>
      <c r="R203" s="44"/>
      <c r="S203" s="44"/>
      <c r="T203" s="45"/>
      <c r="U203" s="45"/>
      <c r="V203" s="45"/>
      <c r="W203" s="45"/>
      <c r="X203" s="45"/>
      <c r="Y203" s="45"/>
      <c r="Z203" s="46"/>
      <c r="AA203" s="42"/>
      <c r="AB203" s="42"/>
      <c r="AC203" s="42"/>
      <c r="AD203" s="42"/>
      <c r="AE203" s="42"/>
      <c r="AF203" s="42"/>
      <c r="AG203" s="42"/>
      <c r="AH203" s="46"/>
      <c r="AI203" s="46"/>
      <c r="AJ203" s="34"/>
      <c r="AK203" s="34"/>
      <c r="AL203" s="34"/>
      <c r="AM203" s="34"/>
      <c r="AN203" s="47"/>
      <c r="AO203" s="47"/>
      <c r="AP203" s="47"/>
      <c r="AQ203" s="47"/>
      <c r="AR203" s="47"/>
      <c r="AS203" s="46"/>
      <c r="AT203" s="46"/>
      <c r="AU203" s="48"/>
      <c r="AV203" s="48"/>
      <c r="AW203" s="48"/>
      <c r="AX203" s="48"/>
      <c r="AY203" s="49"/>
      <c r="AZ203" s="49"/>
      <c r="BA203" s="49"/>
      <c r="BB203" s="49"/>
      <c r="BC203" s="49"/>
      <c r="BD203" s="50"/>
      <c r="BE203" s="50"/>
      <c r="BF203" s="50"/>
      <c r="BG203" s="50"/>
      <c r="BH203" s="50"/>
      <c r="BI203" s="53"/>
      <c r="BJ203" s="53"/>
    </row>
    <row r="204" spans="1:62" ht="145.80000000000001" thickBot="1" x14ac:dyDescent="0.3">
      <c r="A204" s="28">
        <v>204</v>
      </c>
      <c r="B204" s="52" t="s">
        <v>55</v>
      </c>
      <c r="C204" s="33">
        <v>8</v>
      </c>
      <c r="D204" s="33">
        <v>30</v>
      </c>
      <c r="E204" s="37" t="s">
        <v>697</v>
      </c>
      <c r="F204" s="37" t="s">
        <v>282</v>
      </c>
      <c r="G204" s="37" t="s">
        <v>698</v>
      </c>
      <c r="H204" s="38"/>
      <c r="I204" s="39"/>
      <c r="J204" s="38"/>
      <c r="K204" s="102">
        <v>762</v>
      </c>
      <c r="L204" s="40" t="s">
        <v>27004</v>
      </c>
      <c r="M204" s="41">
        <f t="shared" si="6"/>
        <v>0</v>
      </c>
      <c r="N204" s="41">
        <f t="shared" si="7"/>
        <v>0</v>
      </c>
      <c r="O204" s="92"/>
      <c r="P204" s="36"/>
      <c r="Q204" s="35"/>
      <c r="R204" s="44"/>
      <c r="S204" s="44"/>
      <c r="T204" s="45"/>
      <c r="U204" s="45"/>
      <c r="V204" s="45"/>
      <c r="W204" s="45"/>
      <c r="X204" s="45"/>
      <c r="Y204" s="45"/>
      <c r="Z204" s="46"/>
      <c r="AA204" s="42"/>
      <c r="AB204" s="42"/>
      <c r="AC204" s="42"/>
      <c r="AD204" s="42"/>
      <c r="AE204" s="42"/>
      <c r="AF204" s="42"/>
      <c r="AG204" s="42"/>
      <c r="AH204" s="46"/>
      <c r="AI204" s="46"/>
      <c r="AJ204" s="34"/>
      <c r="AK204" s="34"/>
      <c r="AL204" s="34"/>
      <c r="AM204" s="34"/>
      <c r="AN204" s="47"/>
      <c r="AO204" s="47"/>
      <c r="AP204" s="47"/>
      <c r="AQ204" s="47"/>
      <c r="AR204" s="47"/>
      <c r="AS204" s="46"/>
      <c r="AT204" s="46"/>
      <c r="AU204" s="48"/>
      <c r="AV204" s="48"/>
      <c r="AW204" s="48"/>
      <c r="AX204" s="48"/>
      <c r="AY204" s="49"/>
      <c r="AZ204" s="49"/>
      <c r="BA204" s="49"/>
      <c r="BB204" s="49"/>
      <c r="BC204" s="49"/>
      <c r="BD204" s="50"/>
      <c r="BE204" s="50"/>
      <c r="BF204" s="50"/>
      <c r="BG204" s="50"/>
      <c r="BH204" s="50"/>
      <c r="BI204" s="53"/>
      <c r="BJ204" s="53"/>
    </row>
    <row r="205" spans="1:62" ht="40.200000000000003" thickBot="1" x14ac:dyDescent="0.3">
      <c r="A205" s="28">
        <v>205</v>
      </c>
      <c r="B205" s="52" t="s">
        <v>55</v>
      </c>
      <c r="C205" s="33">
        <v>8</v>
      </c>
      <c r="D205" s="33">
        <v>31</v>
      </c>
      <c r="E205" s="37" t="s">
        <v>699</v>
      </c>
      <c r="F205" s="37" t="s">
        <v>104</v>
      </c>
      <c r="G205" s="37" t="s">
        <v>700</v>
      </c>
      <c r="H205" s="38"/>
      <c r="I205" s="39"/>
      <c r="J205" s="38"/>
      <c r="K205" s="102">
        <v>763</v>
      </c>
      <c r="L205" s="40" t="s">
        <v>27004</v>
      </c>
      <c r="M205" s="41">
        <f t="shared" si="6"/>
        <v>0</v>
      </c>
      <c r="N205" s="41">
        <f t="shared" si="7"/>
        <v>0</v>
      </c>
      <c r="O205" s="92"/>
      <c r="P205" s="36"/>
      <c r="Q205" s="35"/>
      <c r="R205" s="44"/>
      <c r="S205" s="44"/>
      <c r="T205" s="45"/>
      <c r="U205" s="45"/>
      <c r="V205" s="45"/>
      <c r="W205" s="45"/>
      <c r="X205" s="45"/>
      <c r="Y205" s="45"/>
      <c r="Z205" s="46"/>
      <c r="AA205" s="42"/>
      <c r="AB205" s="42"/>
      <c r="AC205" s="42"/>
      <c r="AD205" s="42"/>
      <c r="AE205" s="42"/>
      <c r="AF205" s="42"/>
      <c r="AG205" s="42"/>
      <c r="AH205" s="46"/>
      <c r="AI205" s="46"/>
      <c r="AJ205" s="34"/>
      <c r="AK205" s="34"/>
      <c r="AL205" s="34"/>
      <c r="AM205" s="34"/>
      <c r="AN205" s="47"/>
      <c r="AO205" s="47"/>
      <c r="AP205" s="47"/>
      <c r="AQ205" s="47"/>
      <c r="AR205" s="47"/>
      <c r="AS205" s="46"/>
      <c r="AT205" s="46"/>
      <c r="AU205" s="48"/>
      <c r="AV205" s="48"/>
      <c r="AW205" s="48"/>
      <c r="AX205" s="48"/>
      <c r="AY205" s="49"/>
      <c r="AZ205" s="49"/>
      <c r="BA205" s="49"/>
      <c r="BB205" s="49"/>
      <c r="BC205" s="49"/>
      <c r="BD205" s="50"/>
      <c r="BE205" s="50"/>
      <c r="BF205" s="50"/>
      <c r="BG205" s="50"/>
      <c r="BH205" s="50"/>
      <c r="BI205" s="53"/>
      <c r="BJ205" s="53"/>
    </row>
    <row r="206" spans="1:62" ht="53.4" thickBot="1" x14ac:dyDescent="0.3">
      <c r="A206" s="28">
        <v>206</v>
      </c>
      <c r="B206" s="52" t="s">
        <v>55</v>
      </c>
      <c r="C206" s="33">
        <v>8</v>
      </c>
      <c r="D206" s="33">
        <v>32</v>
      </c>
      <c r="E206" s="37" t="s">
        <v>701</v>
      </c>
      <c r="F206" s="37" t="s">
        <v>92</v>
      </c>
      <c r="G206" s="37" t="s">
        <v>702</v>
      </c>
      <c r="H206" s="38"/>
      <c r="I206" s="39"/>
      <c r="J206" s="38"/>
      <c r="K206" s="102">
        <v>764</v>
      </c>
      <c r="L206" s="40" t="s">
        <v>27004</v>
      </c>
      <c r="M206" s="41">
        <f t="shared" si="6"/>
        <v>0</v>
      </c>
      <c r="N206" s="41">
        <f t="shared" si="7"/>
        <v>0</v>
      </c>
      <c r="O206" s="92"/>
      <c r="P206" s="36"/>
      <c r="Q206" s="35"/>
      <c r="R206" s="44"/>
      <c r="S206" s="44"/>
      <c r="T206" s="45"/>
      <c r="U206" s="45"/>
      <c r="V206" s="45"/>
      <c r="W206" s="45"/>
      <c r="X206" s="45"/>
      <c r="Y206" s="45"/>
      <c r="Z206" s="46"/>
      <c r="AA206" s="42"/>
      <c r="AB206" s="42"/>
      <c r="AC206" s="42"/>
      <c r="AD206" s="42"/>
      <c r="AE206" s="42"/>
      <c r="AF206" s="42"/>
      <c r="AG206" s="42"/>
      <c r="AH206" s="46"/>
      <c r="AI206" s="46"/>
      <c r="AJ206" s="34"/>
      <c r="AK206" s="34"/>
      <c r="AL206" s="34"/>
      <c r="AM206" s="34"/>
      <c r="AN206" s="47"/>
      <c r="AO206" s="47"/>
      <c r="AP206" s="47"/>
      <c r="AQ206" s="47"/>
      <c r="AR206" s="47"/>
      <c r="AS206" s="46"/>
      <c r="AT206" s="46"/>
      <c r="AU206" s="48"/>
      <c r="AV206" s="48"/>
      <c r="AW206" s="48"/>
      <c r="AX206" s="48"/>
      <c r="AY206" s="49"/>
      <c r="AZ206" s="49"/>
      <c r="BA206" s="49"/>
      <c r="BB206" s="49"/>
      <c r="BC206" s="49"/>
      <c r="BD206" s="50"/>
      <c r="BE206" s="50"/>
      <c r="BF206" s="50"/>
      <c r="BG206" s="50"/>
      <c r="BH206" s="50"/>
      <c r="BI206" s="53"/>
      <c r="BJ206" s="53"/>
    </row>
    <row r="207" spans="1:62" ht="106.2" thickBot="1" x14ac:dyDescent="0.3">
      <c r="A207" s="28">
        <v>207</v>
      </c>
      <c r="B207" s="52" t="s">
        <v>55</v>
      </c>
      <c r="C207" s="33">
        <v>8</v>
      </c>
      <c r="D207" s="33">
        <v>33</v>
      </c>
      <c r="E207" s="37" t="s">
        <v>703</v>
      </c>
      <c r="F207" s="37" t="s">
        <v>104</v>
      </c>
      <c r="G207" s="37" t="s">
        <v>704</v>
      </c>
      <c r="H207" s="38"/>
      <c r="I207" s="39"/>
      <c r="J207" s="38"/>
      <c r="K207" s="102">
        <v>765</v>
      </c>
      <c r="L207" s="40" t="s">
        <v>27004</v>
      </c>
      <c r="M207" s="41">
        <f t="shared" si="6"/>
        <v>0</v>
      </c>
      <c r="N207" s="41">
        <f t="shared" si="7"/>
        <v>0</v>
      </c>
      <c r="O207" s="92"/>
      <c r="P207" s="36"/>
      <c r="Q207" s="35"/>
      <c r="R207" s="44"/>
      <c r="S207" s="44"/>
      <c r="T207" s="45"/>
      <c r="U207" s="45"/>
      <c r="V207" s="45"/>
      <c r="W207" s="45"/>
      <c r="X207" s="45"/>
      <c r="Y207" s="45"/>
      <c r="Z207" s="46"/>
      <c r="AA207" s="42"/>
      <c r="AB207" s="42"/>
      <c r="AC207" s="42"/>
      <c r="AD207" s="42"/>
      <c r="AE207" s="42"/>
      <c r="AF207" s="42"/>
      <c r="AG207" s="42"/>
      <c r="AH207" s="46"/>
      <c r="AI207" s="46"/>
      <c r="AJ207" s="34"/>
      <c r="AK207" s="34"/>
      <c r="AL207" s="34"/>
      <c r="AM207" s="34"/>
      <c r="AN207" s="47"/>
      <c r="AO207" s="47"/>
      <c r="AP207" s="47"/>
      <c r="AQ207" s="47"/>
      <c r="AR207" s="47"/>
      <c r="AS207" s="46"/>
      <c r="AT207" s="46"/>
      <c r="AU207" s="48"/>
      <c r="AV207" s="48"/>
      <c r="AW207" s="48"/>
      <c r="AX207" s="48"/>
      <c r="AY207" s="49"/>
      <c r="AZ207" s="49"/>
      <c r="BA207" s="49"/>
      <c r="BB207" s="49"/>
      <c r="BC207" s="49"/>
      <c r="BD207" s="50"/>
      <c r="BE207" s="50"/>
      <c r="BF207" s="50"/>
      <c r="BG207" s="50"/>
      <c r="BH207" s="50"/>
      <c r="BI207" s="53"/>
      <c r="BJ207" s="53"/>
    </row>
    <row r="208" spans="1:62" ht="53.4" thickBot="1" x14ac:dyDescent="0.3">
      <c r="A208" s="28">
        <v>208</v>
      </c>
      <c r="B208" s="52" t="s">
        <v>55</v>
      </c>
      <c r="C208" s="33">
        <v>8</v>
      </c>
      <c r="D208" s="33">
        <v>34</v>
      </c>
      <c r="E208" s="37" t="s">
        <v>705</v>
      </c>
      <c r="F208" s="37"/>
      <c r="G208" s="37" t="s">
        <v>706</v>
      </c>
      <c r="H208" s="38"/>
      <c r="I208" s="39" t="s">
        <v>109</v>
      </c>
      <c r="J208" s="38"/>
      <c r="K208" s="102">
        <v>766</v>
      </c>
      <c r="L208" s="40" t="s">
        <v>27004</v>
      </c>
      <c r="M208" s="41">
        <f t="shared" si="6"/>
        <v>0</v>
      </c>
      <c r="N208" s="41">
        <f t="shared" si="7"/>
        <v>0</v>
      </c>
      <c r="O208" s="92"/>
      <c r="P208" s="36"/>
      <c r="Q208" s="35"/>
      <c r="R208" s="44"/>
      <c r="S208" s="44"/>
      <c r="T208" s="45"/>
      <c r="U208" s="45"/>
      <c r="V208" s="45"/>
      <c r="W208" s="45"/>
      <c r="X208" s="45"/>
      <c r="Y208" s="45"/>
      <c r="Z208" s="46"/>
      <c r="AA208" s="42"/>
      <c r="AB208" s="42"/>
      <c r="AC208" s="42"/>
      <c r="AD208" s="42"/>
      <c r="AE208" s="42"/>
      <c r="AF208" s="42"/>
      <c r="AG208" s="42"/>
      <c r="AH208" s="46"/>
      <c r="AI208" s="46"/>
      <c r="AJ208" s="34"/>
      <c r="AK208" s="34"/>
      <c r="AL208" s="34"/>
      <c r="AM208" s="34"/>
      <c r="AN208" s="47"/>
      <c r="AO208" s="47"/>
      <c r="AP208" s="47"/>
      <c r="AQ208" s="47"/>
      <c r="AR208" s="47"/>
      <c r="AS208" s="46"/>
      <c r="AT208" s="46"/>
      <c r="AU208" s="48"/>
      <c r="AV208" s="48"/>
      <c r="AW208" s="48"/>
      <c r="AX208" s="48"/>
      <c r="AY208" s="49"/>
      <c r="AZ208" s="49"/>
      <c r="BA208" s="49"/>
      <c r="BB208" s="49"/>
      <c r="BC208" s="49"/>
      <c r="BD208" s="50"/>
      <c r="BE208" s="50"/>
      <c r="BF208" s="50"/>
      <c r="BG208" s="50"/>
      <c r="BH208" s="50"/>
      <c r="BI208" s="53"/>
      <c r="BJ208" s="53"/>
    </row>
    <row r="209" spans="1:62" ht="27" thickBot="1" x14ac:dyDescent="0.3">
      <c r="A209" s="28">
        <v>209</v>
      </c>
      <c r="B209" s="52" t="s">
        <v>55</v>
      </c>
      <c r="C209" s="33">
        <v>8</v>
      </c>
      <c r="D209" s="33">
        <v>35</v>
      </c>
      <c r="E209" s="37" t="s">
        <v>707</v>
      </c>
      <c r="F209" s="37" t="s">
        <v>104</v>
      </c>
      <c r="G209" s="37" t="s">
        <v>708</v>
      </c>
      <c r="H209" s="38"/>
      <c r="I209" s="39" t="s">
        <v>188</v>
      </c>
      <c r="J209" s="38"/>
      <c r="K209" s="102">
        <v>767</v>
      </c>
      <c r="L209" s="40" t="s">
        <v>27004</v>
      </c>
      <c r="M209" s="41">
        <f t="shared" si="6"/>
        <v>0</v>
      </c>
      <c r="N209" s="41">
        <f t="shared" si="7"/>
        <v>0</v>
      </c>
      <c r="O209" s="92"/>
      <c r="P209" s="36"/>
      <c r="Q209" s="35"/>
      <c r="R209" s="44"/>
      <c r="S209" s="44"/>
      <c r="T209" s="45"/>
      <c r="U209" s="45"/>
      <c r="V209" s="45"/>
      <c r="W209" s="45"/>
      <c r="X209" s="45"/>
      <c r="Y209" s="45"/>
      <c r="Z209" s="46"/>
      <c r="AA209" s="42"/>
      <c r="AB209" s="42"/>
      <c r="AC209" s="42"/>
      <c r="AD209" s="42"/>
      <c r="AE209" s="42"/>
      <c r="AF209" s="42"/>
      <c r="AG209" s="42"/>
      <c r="AH209" s="46"/>
      <c r="AI209" s="46"/>
      <c r="AJ209" s="34"/>
      <c r="AK209" s="34"/>
      <c r="AL209" s="34"/>
      <c r="AM209" s="34"/>
      <c r="AN209" s="47"/>
      <c r="AO209" s="47"/>
      <c r="AP209" s="47"/>
      <c r="AQ209" s="47"/>
      <c r="AR209" s="47"/>
      <c r="AS209" s="46"/>
      <c r="AT209" s="46"/>
      <c r="AU209" s="48"/>
      <c r="AV209" s="48"/>
      <c r="AW209" s="48"/>
      <c r="AX209" s="48"/>
      <c r="AY209" s="49"/>
      <c r="AZ209" s="49"/>
      <c r="BA209" s="49"/>
      <c r="BB209" s="49"/>
      <c r="BC209" s="49"/>
      <c r="BD209" s="50"/>
      <c r="BE209" s="50"/>
      <c r="BF209" s="50"/>
      <c r="BG209" s="50"/>
      <c r="BH209" s="50"/>
      <c r="BI209" s="53"/>
      <c r="BJ209" s="53"/>
    </row>
    <row r="210" spans="1:62" ht="132.6" thickBot="1" x14ac:dyDescent="0.3">
      <c r="A210" s="28">
        <v>210</v>
      </c>
      <c r="B210" s="52" t="s">
        <v>55</v>
      </c>
      <c r="C210" s="33">
        <v>8</v>
      </c>
      <c r="D210" s="33">
        <v>36</v>
      </c>
      <c r="E210" s="37" t="s">
        <v>709</v>
      </c>
      <c r="F210" s="37" t="s">
        <v>650</v>
      </c>
      <c r="G210" s="37" t="s">
        <v>710</v>
      </c>
      <c r="H210" s="38"/>
      <c r="I210" s="39" t="s">
        <v>711</v>
      </c>
      <c r="J210" s="38"/>
      <c r="K210" s="102">
        <v>768</v>
      </c>
      <c r="L210" s="40" t="s">
        <v>27004</v>
      </c>
      <c r="M210" s="41">
        <f t="shared" si="6"/>
        <v>0</v>
      </c>
      <c r="N210" s="41">
        <f t="shared" si="7"/>
        <v>0</v>
      </c>
      <c r="O210" s="92"/>
      <c r="P210" s="36"/>
      <c r="Q210" s="35"/>
      <c r="R210" s="44"/>
      <c r="S210" s="44"/>
      <c r="T210" s="45"/>
      <c r="U210" s="45"/>
      <c r="V210" s="45"/>
      <c r="W210" s="45"/>
      <c r="X210" s="45"/>
      <c r="Y210" s="45"/>
      <c r="Z210" s="46"/>
      <c r="AA210" s="42"/>
      <c r="AB210" s="42"/>
      <c r="AC210" s="42"/>
      <c r="AD210" s="42"/>
      <c r="AE210" s="42"/>
      <c r="AF210" s="42"/>
      <c r="AG210" s="42"/>
      <c r="AH210" s="46"/>
      <c r="AI210" s="46"/>
      <c r="AJ210" s="34"/>
      <c r="AK210" s="34"/>
      <c r="AL210" s="34"/>
      <c r="AM210" s="34"/>
      <c r="AN210" s="47"/>
      <c r="AO210" s="47"/>
      <c r="AP210" s="47"/>
      <c r="AQ210" s="47"/>
      <c r="AR210" s="47"/>
      <c r="AS210" s="46"/>
      <c r="AT210" s="46"/>
      <c r="AU210" s="48"/>
      <c r="AV210" s="48"/>
      <c r="AW210" s="48"/>
      <c r="AX210" s="48"/>
      <c r="AY210" s="49"/>
      <c r="AZ210" s="49"/>
      <c r="BA210" s="49"/>
      <c r="BB210" s="49"/>
      <c r="BC210" s="49"/>
      <c r="BD210" s="50"/>
      <c r="BE210" s="50"/>
      <c r="BF210" s="50"/>
      <c r="BG210" s="50"/>
      <c r="BH210" s="50"/>
      <c r="BI210" s="53"/>
      <c r="BJ210" s="53"/>
    </row>
    <row r="211" spans="1:62" ht="106.2" thickBot="1" x14ac:dyDescent="0.3">
      <c r="A211" s="28">
        <v>211</v>
      </c>
      <c r="B211" s="52" t="s">
        <v>55</v>
      </c>
      <c r="C211" s="33">
        <v>8</v>
      </c>
      <c r="D211" s="33">
        <v>37</v>
      </c>
      <c r="E211" s="37" t="s">
        <v>712</v>
      </c>
      <c r="F211" s="37" t="s">
        <v>104</v>
      </c>
      <c r="G211" s="37" t="s">
        <v>713</v>
      </c>
      <c r="H211" s="38"/>
      <c r="I211" s="39" t="s">
        <v>714</v>
      </c>
      <c r="J211" s="38"/>
      <c r="K211" s="102">
        <v>769</v>
      </c>
      <c r="L211" s="40" t="s">
        <v>27004</v>
      </c>
      <c r="M211" s="41">
        <f t="shared" si="6"/>
        <v>0</v>
      </c>
      <c r="N211" s="41">
        <f t="shared" si="7"/>
        <v>0</v>
      </c>
      <c r="O211" s="92"/>
      <c r="P211" s="36"/>
      <c r="Q211" s="35"/>
      <c r="R211" s="44"/>
      <c r="S211" s="44"/>
      <c r="T211" s="45"/>
      <c r="U211" s="45"/>
      <c r="V211" s="45"/>
      <c r="W211" s="45"/>
      <c r="X211" s="45"/>
      <c r="Y211" s="45"/>
      <c r="Z211" s="46"/>
      <c r="AA211" s="42"/>
      <c r="AB211" s="42"/>
      <c r="AC211" s="42"/>
      <c r="AD211" s="42"/>
      <c r="AE211" s="42"/>
      <c r="AF211" s="42"/>
      <c r="AG211" s="42"/>
      <c r="AH211" s="46"/>
      <c r="AI211" s="46"/>
      <c r="AJ211" s="34"/>
      <c r="AK211" s="34"/>
      <c r="AL211" s="34"/>
      <c r="AM211" s="34"/>
      <c r="AN211" s="47"/>
      <c r="AO211" s="47"/>
      <c r="AP211" s="47"/>
      <c r="AQ211" s="47"/>
      <c r="AR211" s="47"/>
      <c r="AS211" s="46"/>
      <c r="AT211" s="46"/>
      <c r="AU211" s="48"/>
      <c r="AV211" s="48"/>
      <c r="AW211" s="48"/>
      <c r="AX211" s="48"/>
      <c r="AY211" s="49"/>
      <c r="AZ211" s="49"/>
      <c r="BA211" s="49"/>
      <c r="BB211" s="49"/>
      <c r="BC211" s="49"/>
      <c r="BD211" s="50"/>
      <c r="BE211" s="50"/>
      <c r="BF211" s="50"/>
      <c r="BG211" s="50"/>
      <c r="BH211" s="50"/>
      <c r="BI211" s="53"/>
      <c r="BJ211" s="53"/>
    </row>
    <row r="212" spans="1:62" ht="93" thickBot="1" x14ac:dyDescent="0.3">
      <c r="A212" s="28">
        <v>212</v>
      </c>
      <c r="B212" s="52" t="s">
        <v>55</v>
      </c>
      <c r="C212" s="33">
        <v>8</v>
      </c>
      <c r="D212" s="33">
        <v>38</v>
      </c>
      <c r="E212" s="37" t="s">
        <v>715</v>
      </c>
      <c r="F212" s="37" t="s">
        <v>314</v>
      </c>
      <c r="G212" s="37" t="s">
        <v>716</v>
      </c>
      <c r="H212" s="38"/>
      <c r="I212" s="39" t="s">
        <v>90</v>
      </c>
      <c r="J212" s="38"/>
      <c r="K212" s="102">
        <v>770</v>
      </c>
      <c r="L212" s="40" t="s">
        <v>27004</v>
      </c>
      <c r="M212" s="41">
        <f t="shared" si="6"/>
        <v>0</v>
      </c>
      <c r="N212" s="41">
        <f t="shared" si="7"/>
        <v>0</v>
      </c>
      <c r="O212" s="92"/>
      <c r="P212" s="36"/>
      <c r="Q212" s="35"/>
      <c r="R212" s="44"/>
      <c r="S212" s="44"/>
      <c r="T212" s="45"/>
      <c r="U212" s="45"/>
      <c r="V212" s="45"/>
      <c r="W212" s="45"/>
      <c r="X212" s="45"/>
      <c r="Y212" s="45"/>
      <c r="Z212" s="46"/>
      <c r="AA212" s="42"/>
      <c r="AB212" s="42"/>
      <c r="AC212" s="42"/>
      <c r="AD212" s="42"/>
      <c r="AE212" s="42"/>
      <c r="AF212" s="42"/>
      <c r="AG212" s="42"/>
      <c r="AH212" s="46"/>
      <c r="AI212" s="46"/>
      <c r="AJ212" s="34"/>
      <c r="AK212" s="34"/>
      <c r="AL212" s="34"/>
      <c r="AM212" s="34"/>
      <c r="AN212" s="47"/>
      <c r="AO212" s="47"/>
      <c r="AP212" s="47"/>
      <c r="AQ212" s="47"/>
      <c r="AR212" s="47"/>
      <c r="AS212" s="46"/>
      <c r="AT212" s="46"/>
      <c r="AU212" s="48"/>
      <c r="AV212" s="48"/>
      <c r="AW212" s="48"/>
      <c r="AX212" s="48"/>
      <c r="AY212" s="49"/>
      <c r="AZ212" s="49"/>
      <c r="BA212" s="49"/>
      <c r="BB212" s="49"/>
      <c r="BC212" s="49"/>
      <c r="BD212" s="50"/>
      <c r="BE212" s="50"/>
      <c r="BF212" s="50"/>
      <c r="BG212" s="50"/>
      <c r="BH212" s="50"/>
      <c r="BI212" s="53"/>
      <c r="BJ212" s="53"/>
    </row>
    <row r="213" spans="1:62" ht="159" thickBot="1" x14ac:dyDescent="0.3">
      <c r="A213" s="28">
        <v>213</v>
      </c>
      <c r="B213" s="52" t="s">
        <v>55</v>
      </c>
      <c r="C213" s="33">
        <v>9</v>
      </c>
      <c r="D213" s="33">
        <v>0</v>
      </c>
      <c r="E213" s="37" t="s">
        <v>717</v>
      </c>
      <c r="F213" s="37" t="s">
        <v>231</v>
      </c>
      <c r="G213" s="37" t="s">
        <v>718</v>
      </c>
      <c r="H213" s="38"/>
      <c r="I213" s="39" t="s">
        <v>719</v>
      </c>
      <c r="J213" s="38" t="s">
        <v>720</v>
      </c>
      <c r="K213" s="102">
        <v>771</v>
      </c>
      <c r="L213" s="40" t="s">
        <v>27004</v>
      </c>
      <c r="M213" s="41">
        <f t="shared" si="6"/>
        <v>0</v>
      </c>
      <c r="N213" s="41">
        <f t="shared" si="7"/>
        <v>0</v>
      </c>
      <c r="O213" s="92"/>
      <c r="P213" s="36"/>
      <c r="Q213" s="35"/>
      <c r="R213" s="44"/>
      <c r="S213" s="44"/>
      <c r="T213" s="45"/>
      <c r="U213" s="45"/>
      <c r="V213" s="45"/>
      <c r="W213" s="45"/>
      <c r="X213" s="45"/>
      <c r="Y213" s="45"/>
      <c r="Z213" s="46"/>
      <c r="AA213" s="42"/>
      <c r="AB213" s="42"/>
      <c r="AC213" s="42"/>
      <c r="AD213" s="42"/>
      <c r="AE213" s="42"/>
      <c r="AF213" s="42"/>
      <c r="AG213" s="42"/>
      <c r="AH213" s="46"/>
      <c r="AI213" s="46"/>
      <c r="AJ213" s="34"/>
      <c r="AK213" s="34"/>
      <c r="AL213" s="34"/>
      <c r="AM213" s="34"/>
      <c r="AN213" s="47"/>
      <c r="AO213" s="47"/>
      <c r="AP213" s="47"/>
      <c r="AQ213" s="47"/>
      <c r="AR213" s="47"/>
      <c r="AS213" s="46"/>
      <c r="AT213" s="46"/>
      <c r="AU213" s="48"/>
      <c r="AV213" s="48"/>
      <c r="AW213" s="48"/>
      <c r="AX213" s="48"/>
      <c r="AY213" s="49"/>
      <c r="AZ213" s="49"/>
      <c r="BA213" s="49"/>
      <c r="BB213" s="49"/>
      <c r="BC213" s="49"/>
      <c r="BD213" s="50"/>
      <c r="BE213" s="50"/>
      <c r="BF213" s="50"/>
      <c r="BG213" s="50"/>
      <c r="BH213" s="50"/>
      <c r="BI213" s="53"/>
      <c r="BJ213" s="53"/>
    </row>
    <row r="214" spans="1:62" ht="66.599999999999994" thickBot="1" x14ac:dyDescent="0.3">
      <c r="A214" s="28">
        <v>214</v>
      </c>
      <c r="B214" s="52" t="s">
        <v>55</v>
      </c>
      <c r="C214" s="33">
        <v>9</v>
      </c>
      <c r="D214" s="33">
        <v>1</v>
      </c>
      <c r="E214" s="37" t="s">
        <v>721</v>
      </c>
      <c r="F214" s="37" t="s">
        <v>722</v>
      </c>
      <c r="G214" s="37" t="s">
        <v>723</v>
      </c>
      <c r="H214" s="38" t="s">
        <v>198</v>
      </c>
      <c r="I214" s="39" t="s">
        <v>109</v>
      </c>
      <c r="J214" s="38"/>
      <c r="K214" s="102">
        <v>772</v>
      </c>
      <c r="L214" s="40" t="s">
        <v>27004</v>
      </c>
      <c r="M214" s="41">
        <f t="shared" si="6"/>
        <v>0</v>
      </c>
      <c r="N214" s="41">
        <f t="shared" si="7"/>
        <v>38</v>
      </c>
      <c r="O214" s="92"/>
      <c r="P214" s="36"/>
      <c r="Q214" s="35"/>
      <c r="R214" s="44"/>
      <c r="S214" s="44"/>
      <c r="T214" s="45"/>
      <c r="U214" s="45"/>
      <c r="V214" s="45"/>
      <c r="W214" s="45"/>
      <c r="X214" s="45"/>
      <c r="Y214" s="45"/>
      <c r="Z214" s="46"/>
      <c r="AA214" s="42"/>
      <c r="AB214" s="42"/>
      <c r="AC214" s="42"/>
      <c r="AD214" s="42"/>
      <c r="AE214" s="42"/>
      <c r="AF214" s="42"/>
      <c r="AG214" s="42"/>
      <c r="AH214" s="46"/>
      <c r="AI214" s="46"/>
      <c r="AJ214" s="34">
        <v>1</v>
      </c>
      <c r="AK214" s="34">
        <v>0</v>
      </c>
      <c r="AL214" s="34" t="s">
        <v>27097</v>
      </c>
      <c r="AM214" s="34" t="s">
        <v>27098</v>
      </c>
      <c r="AN214" s="47"/>
      <c r="AO214" s="47"/>
      <c r="AP214" s="47"/>
      <c r="AQ214" s="47"/>
      <c r="AR214" s="47"/>
      <c r="AS214" s="46"/>
      <c r="AT214" s="46"/>
      <c r="AU214" s="48"/>
      <c r="AV214" s="48"/>
      <c r="AW214" s="48"/>
      <c r="AX214" s="48"/>
      <c r="AY214" s="49"/>
      <c r="AZ214" s="49"/>
      <c r="BA214" s="49"/>
      <c r="BB214" s="49"/>
      <c r="BC214" s="49"/>
      <c r="BD214" s="50"/>
      <c r="BE214" s="50"/>
      <c r="BF214" s="50"/>
      <c r="BG214" s="50"/>
      <c r="BH214" s="50"/>
      <c r="BI214" s="53"/>
      <c r="BJ214" s="53"/>
    </row>
    <row r="215" spans="1:62" ht="145.80000000000001" thickBot="1" x14ac:dyDescent="0.3">
      <c r="A215" s="28">
        <v>215</v>
      </c>
      <c r="B215" s="52" t="s">
        <v>55</v>
      </c>
      <c r="C215" s="33">
        <v>9</v>
      </c>
      <c r="D215" s="33">
        <v>2</v>
      </c>
      <c r="E215" s="37" t="s">
        <v>724</v>
      </c>
      <c r="F215" s="37" t="s">
        <v>725</v>
      </c>
      <c r="G215" s="37" t="s">
        <v>726</v>
      </c>
      <c r="H215" s="38"/>
      <c r="I215" s="39" t="s">
        <v>727</v>
      </c>
      <c r="J215" s="38"/>
      <c r="K215" s="102">
        <v>773</v>
      </c>
      <c r="L215" s="40" t="s">
        <v>27004</v>
      </c>
      <c r="M215" s="41">
        <f t="shared" si="6"/>
        <v>0</v>
      </c>
      <c r="N215" s="41">
        <f t="shared" si="7"/>
        <v>0</v>
      </c>
      <c r="O215" s="92"/>
      <c r="P215" s="36"/>
      <c r="Q215" s="35"/>
      <c r="R215" s="44"/>
      <c r="S215" s="44"/>
      <c r="T215" s="45"/>
      <c r="U215" s="45"/>
      <c r="V215" s="45"/>
      <c r="W215" s="45"/>
      <c r="X215" s="45"/>
      <c r="Y215" s="45"/>
      <c r="Z215" s="46"/>
      <c r="AA215" s="42"/>
      <c r="AB215" s="42"/>
      <c r="AC215" s="42"/>
      <c r="AD215" s="42"/>
      <c r="AE215" s="42"/>
      <c r="AF215" s="42"/>
      <c r="AG215" s="42"/>
      <c r="AH215" s="46"/>
      <c r="AI215" s="46"/>
      <c r="AJ215" s="34">
        <v>2</v>
      </c>
      <c r="AK215" s="34">
        <v>0</v>
      </c>
      <c r="AL215" s="34" t="s">
        <v>27577</v>
      </c>
      <c r="AM215" s="34" t="s">
        <v>27576</v>
      </c>
      <c r="AN215" s="47"/>
      <c r="AO215" s="47"/>
      <c r="AP215" s="47"/>
      <c r="AQ215" s="47"/>
      <c r="AR215" s="47"/>
      <c r="AS215" s="46"/>
      <c r="AT215" s="46"/>
      <c r="AU215" s="48"/>
      <c r="AV215" s="48"/>
      <c r="AW215" s="48"/>
      <c r="AX215" s="48"/>
      <c r="AY215" s="49"/>
      <c r="AZ215" s="49"/>
      <c r="BA215" s="49"/>
      <c r="BB215" s="49"/>
      <c r="BC215" s="49"/>
      <c r="BD215" s="50"/>
      <c r="BE215" s="50"/>
      <c r="BF215" s="50"/>
      <c r="BG215" s="50"/>
      <c r="BH215" s="50"/>
      <c r="BI215" s="53"/>
      <c r="BJ215" s="53"/>
    </row>
    <row r="216" spans="1:62" ht="93" thickBot="1" x14ac:dyDescent="0.3">
      <c r="A216" s="28">
        <v>216</v>
      </c>
      <c r="B216" s="52" t="s">
        <v>55</v>
      </c>
      <c r="C216" s="33">
        <v>9</v>
      </c>
      <c r="D216" s="33">
        <v>3</v>
      </c>
      <c r="E216" s="37" t="s">
        <v>728</v>
      </c>
      <c r="F216" s="37" t="s">
        <v>364</v>
      </c>
      <c r="G216" s="37" t="s">
        <v>729</v>
      </c>
      <c r="H216" s="38"/>
      <c r="I216" s="39" t="s">
        <v>730</v>
      </c>
      <c r="J216" s="38"/>
      <c r="K216" s="102">
        <v>774</v>
      </c>
      <c r="L216" s="40" t="s">
        <v>27004</v>
      </c>
      <c r="M216" s="41">
        <f t="shared" si="6"/>
        <v>0</v>
      </c>
      <c r="N216" s="41">
        <f t="shared" si="7"/>
        <v>0</v>
      </c>
      <c r="O216" s="92"/>
      <c r="P216" s="36"/>
      <c r="Q216" s="35"/>
      <c r="R216" s="44"/>
      <c r="S216" s="44"/>
      <c r="T216" s="45"/>
      <c r="U216" s="45"/>
      <c r="V216" s="45"/>
      <c r="W216" s="45"/>
      <c r="X216" s="45"/>
      <c r="Y216" s="45"/>
      <c r="Z216" s="46"/>
      <c r="AA216" s="42"/>
      <c r="AB216" s="42"/>
      <c r="AC216" s="42"/>
      <c r="AD216" s="42"/>
      <c r="AE216" s="42"/>
      <c r="AF216" s="42"/>
      <c r="AG216" s="42"/>
      <c r="AH216" s="46"/>
      <c r="AI216" s="46"/>
      <c r="AJ216" s="34"/>
      <c r="AK216" s="34"/>
      <c r="AL216" s="34"/>
      <c r="AM216" s="34"/>
      <c r="AN216" s="47"/>
      <c r="AO216" s="47"/>
      <c r="AP216" s="47"/>
      <c r="AQ216" s="47"/>
      <c r="AR216" s="47"/>
      <c r="AS216" s="46"/>
      <c r="AT216" s="46"/>
      <c r="AU216" s="48"/>
      <c r="AV216" s="48"/>
      <c r="AW216" s="48"/>
      <c r="AX216" s="48"/>
      <c r="AY216" s="49"/>
      <c r="AZ216" s="49"/>
      <c r="BA216" s="49"/>
      <c r="BB216" s="49"/>
      <c r="BC216" s="49"/>
      <c r="BD216" s="50"/>
      <c r="BE216" s="50"/>
      <c r="BF216" s="50"/>
      <c r="BG216" s="50"/>
      <c r="BH216" s="50"/>
      <c r="BI216" s="53"/>
      <c r="BJ216" s="53"/>
    </row>
    <row r="217" spans="1:62" ht="145.80000000000001" thickBot="1" x14ac:dyDescent="0.3">
      <c r="A217" s="28">
        <v>217</v>
      </c>
      <c r="B217" s="52" t="s">
        <v>55</v>
      </c>
      <c r="C217" s="33">
        <v>9</v>
      </c>
      <c r="D217" s="33">
        <v>4</v>
      </c>
      <c r="E217" s="37" t="s">
        <v>731</v>
      </c>
      <c r="F217" s="37"/>
      <c r="G217" s="37" t="s">
        <v>732</v>
      </c>
      <c r="H217" s="38"/>
      <c r="I217" s="39" t="s">
        <v>733</v>
      </c>
      <c r="J217" s="38"/>
      <c r="K217" s="102">
        <v>775</v>
      </c>
      <c r="L217" s="40" t="s">
        <v>27004</v>
      </c>
      <c r="M217" s="41">
        <f t="shared" si="6"/>
        <v>0</v>
      </c>
      <c r="N217" s="41">
        <f t="shared" si="7"/>
        <v>0</v>
      </c>
      <c r="O217" s="92"/>
      <c r="P217" s="36"/>
      <c r="Q217" s="35"/>
      <c r="R217" s="44"/>
      <c r="S217" s="44"/>
      <c r="T217" s="45"/>
      <c r="U217" s="45"/>
      <c r="V217" s="45"/>
      <c r="W217" s="45"/>
      <c r="X217" s="45"/>
      <c r="Y217" s="45"/>
      <c r="Z217" s="46"/>
      <c r="AA217" s="42"/>
      <c r="AB217" s="42"/>
      <c r="AC217" s="42"/>
      <c r="AD217" s="42"/>
      <c r="AE217" s="42"/>
      <c r="AF217" s="42"/>
      <c r="AG217" s="42"/>
      <c r="AH217" s="46"/>
      <c r="AI217" s="46"/>
      <c r="AJ217" s="34">
        <v>1</v>
      </c>
      <c r="AK217" s="34">
        <v>0</v>
      </c>
      <c r="AL217" s="34" t="s">
        <v>27099</v>
      </c>
      <c r="AM217" s="34" t="s">
        <v>27100</v>
      </c>
      <c r="AN217" s="47"/>
      <c r="AO217" s="47"/>
      <c r="AP217" s="47"/>
      <c r="AQ217" s="47"/>
      <c r="AR217" s="47"/>
      <c r="AS217" s="46"/>
      <c r="AT217" s="46"/>
      <c r="AU217" s="48"/>
      <c r="AV217" s="48"/>
      <c r="AW217" s="48"/>
      <c r="AX217" s="48"/>
      <c r="AY217" s="49"/>
      <c r="AZ217" s="49"/>
      <c r="BA217" s="49"/>
      <c r="BB217" s="49"/>
      <c r="BC217" s="49"/>
      <c r="BD217" s="50"/>
      <c r="BE217" s="50"/>
      <c r="BF217" s="50"/>
      <c r="BG217" s="50"/>
      <c r="BH217" s="50"/>
      <c r="BI217" s="53"/>
      <c r="BJ217" s="53"/>
    </row>
    <row r="218" spans="1:62" ht="53.4" thickBot="1" x14ac:dyDescent="0.3">
      <c r="A218" s="28">
        <v>218</v>
      </c>
      <c r="B218" s="52" t="s">
        <v>55</v>
      </c>
      <c r="C218" s="33">
        <v>9</v>
      </c>
      <c r="D218" s="33">
        <v>5</v>
      </c>
      <c r="E218" s="37" t="s">
        <v>734</v>
      </c>
      <c r="F218" s="37" t="s">
        <v>245</v>
      </c>
      <c r="G218" s="37" t="s">
        <v>735</v>
      </c>
      <c r="H218" s="38"/>
      <c r="I218" s="39" t="s">
        <v>90</v>
      </c>
      <c r="J218" s="38"/>
      <c r="K218" s="102">
        <v>776</v>
      </c>
      <c r="L218" s="40" t="s">
        <v>27004</v>
      </c>
      <c r="M218" s="41">
        <f t="shared" si="6"/>
        <v>0</v>
      </c>
      <c r="N218" s="41">
        <f t="shared" si="7"/>
        <v>0</v>
      </c>
      <c r="O218" s="92"/>
      <c r="P218" s="36"/>
      <c r="Q218" s="35"/>
      <c r="R218" s="44"/>
      <c r="S218" s="44"/>
      <c r="T218" s="45"/>
      <c r="U218" s="45"/>
      <c r="V218" s="45"/>
      <c r="W218" s="45"/>
      <c r="X218" s="45"/>
      <c r="Y218" s="45"/>
      <c r="Z218" s="46"/>
      <c r="AA218" s="42"/>
      <c r="AB218" s="42"/>
      <c r="AC218" s="42"/>
      <c r="AD218" s="42"/>
      <c r="AE218" s="42"/>
      <c r="AF218" s="42"/>
      <c r="AG218" s="42"/>
      <c r="AH218" s="46"/>
      <c r="AI218" s="46"/>
      <c r="AJ218" s="34"/>
      <c r="AK218" s="34"/>
      <c r="AL218" s="34"/>
      <c r="AM218" s="34"/>
      <c r="AN218" s="47"/>
      <c r="AO218" s="47"/>
      <c r="AP218" s="47"/>
      <c r="AQ218" s="47"/>
      <c r="AR218" s="47"/>
      <c r="AS218" s="46"/>
      <c r="AT218" s="46"/>
      <c r="AU218" s="48"/>
      <c r="AV218" s="48"/>
      <c r="AW218" s="48"/>
      <c r="AX218" s="48"/>
      <c r="AY218" s="49"/>
      <c r="AZ218" s="49"/>
      <c r="BA218" s="49"/>
      <c r="BB218" s="49"/>
      <c r="BC218" s="49"/>
      <c r="BD218" s="50"/>
      <c r="BE218" s="50"/>
      <c r="BF218" s="50"/>
      <c r="BG218" s="50"/>
      <c r="BH218" s="50"/>
      <c r="BI218" s="53"/>
      <c r="BJ218" s="53"/>
    </row>
    <row r="219" spans="1:62" ht="79.8" thickBot="1" x14ac:dyDescent="0.3">
      <c r="A219" s="28">
        <v>219</v>
      </c>
      <c r="B219" s="52" t="s">
        <v>55</v>
      </c>
      <c r="C219" s="33">
        <v>9</v>
      </c>
      <c r="D219" s="33">
        <v>6</v>
      </c>
      <c r="E219" s="37" t="s">
        <v>736</v>
      </c>
      <c r="F219" s="37" t="s">
        <v>737</v>
      </c>
      <c r="G219" s="37" t="s">
        <v>738</v>
      </c>
      <c r="H219" s="38"/>
      <c r="I219" s="39" t="s">
        <v>90</v>
      </c>
      <c r="J219" s="38"/>
      <c r="K219" s="102">
        <v>777</v>
      </c>
      <c r="L219" s="40" t="s">
        <v>27004</v>
      </c>
      <c r="M219" s="41">
        <f t="shared" si="6"/>
        <v>0</v>
      </c>
      <c r="N219" s="41">
        <f t="shared" si="7"/>
        <v>0</v>
      </c>
      <c r="O219" s="92"/>
      <c r="P219" s="36"/>
      <c r="Q219" s="35"/>
      <c r="R219" s="44"/>
      <c r="S219" s="44"/>
      <c r="T219" s="45"/>
      <c r="U219" s="45"/>
      <c r="V219" s="45"/>
      <c r="W219" s="45"/>
      <c r="X219" s="45"/>
      <c r="Y219" s="45"/>
      <c r="Z219" s="46"/>
      <c r="AA219" s="42"/>
      <c r="AB219" s="42"/>
      <c r="AC219" s="42"/>
      <c r="AD219" s="42"/>
      <c r="AE219" s="42"/>
      <c r="AF219" s="42"/>
      <c r="AG219" s="42"/>
      <c r="AH219" s="46"/>
      <c r="AI219" s="46"/>
      <c r="AJ219" s="34"/>
      <c r="AK219" s="34"/>
      <c r="AL219" s="34"/>
      <c r="AM219" s="34"/>
      <c r="AN219" s="47"/>
      <c r="AO219" s="47"/>
      <c r="AP219" s="47"/>
      <c r="AQ219" s="47"/>
      <c r="AR219" s="47"/>
      <c r="AS219" s="46"/>
      <c r="AT219" s="46"/>
      <c r="AU219" s="48"/>
      <c r="AV219" s="48"/>
      <c r="AW219" s="48"/>
      <c r="AX219" s="48"/>
      <c r="AY219" s="49"/>
      <c r="AZ219" s="49"/>
      <c r="BA219" s="49"/>
      <c r="BB219" s="49"/>
      <c r="BC219" s="49"/>
      <c r="BD219" s="50"/>
      <c r="BE219" s="50"/>
      <c r="BF219" s="50"/>
      <c r="BG219" s="50"/>
      <c r="BH219" s="50"/>
      <c r="BI219" s="53"/>
      <c r="BJ219" s="53"/>
    </row>
    <row r="220" spans="1:62" ht="211.8" thickBot="1" x14ac:dyDescent="0.3">
      <c r="A220" s="28">
        <v>220</v>
      </c>
      <c r="B220" s="52" t="s">
        <v>55</v>
      </c>
      <c r="C220" s="33">
        <v>10</v>
      </c>
      <c r="D220" s="33">
        <v>0</v>
      </c>
      <c r="E220" s="37" t="s">
        <v>739</v>
      </c>
      <c r="F220" s="37" t="s">
        <v>231</v>
      </c>
      <c r="G220" s="37" t="s">
        <v>740</v>
      </c>
      <c r="H220" s="38"/>
      <c r="I220" s="39" t="s">
        <v>741</v>
      </c>
      <c r="J220" s="38" t="s">
        <v>234</v>
      </c>
      <c r="K220" s="102">
        <v>778</v>
      </c>
      <c r="L220" s="40" t="s">
        <v>27004</v>
      </c>
      <c r="M220" s="41">
        <f t="shared" si="6"/>
        <v>0</v>
      </c>
      <c r="N220" s="41">
        <f t="shared" si="7"/>
        <v>0</v>
      </c>
      <c r="O220" s="92"/>
      <c r="P220" s="36"/>
      <c r="Q220" s="35"/>
      <c r="R220" s="44"/>
      <c r="S220" s="44"/>
      <c r="T220" s="45"/>
      <c r="U220" s="45"/>
      <c r="V220" s="45"/>
      <c r="W220" s="45"/>
      <c r="X220" s="45"/>
      <c r="Y220" s="45"/>
      <c r="Z220" s="46"/>
      <c r="AA220" s="42"/>
      <c r="AB220" s="42"/>
      <c r="AC220" s="42"/>
      <c r="AD220" s="42"/>
      <c r="AE220" s="42"/>
      <c r="AF220" s="42"/>
      <c r="AG220" s="42"/>
      <c r="AH220" s="46"/>
      <c r="AI220" s="46"/>
      <c r="AJ220" s="34"/>
      <c r="AK220" s="34"/>
      <c r="AL220" s="34"/>
      <c r="AM220" s="34"/>
      <c r="AN220" s="47"/>
      <c r="AO220" s="47"/>
      <c r="AP220" s="47"/>
      <c r="AQ220" s="47"/>
      <c r="AR220" s="47"/>
      <c r="AS220" s="46"/>
      <c r="AT220" s="46"/>
      <c r="AU220" s="48"/>
      <c r="AV220" s="48"/>
      <c r="AW220" s="48"/>
      <c r="AX220" s="48"/>
      <c r="AY220" s="49"/>
      <c r="AZ220" s="49"/>
      <c r="BA220" s="49"/>
      <c r="BB220" s="49"/>
      <c r="BC220" s="49"/>
      <c r="BD220" s="50"/>
      <c r="BE220" s="50"/>
      <c r="BF220" s="50"/>
      <c r="BG220" s="50"/>
      <c r="BH220" s="50"/>
      <c r="BI220" s="53"/>
      <c r="BJ220" s="53"/>
    </row>
    <row r="221" spans="1:62" ht="93" thickBot="1" x14ac:dyDescent="0.3">
      <c r="A221" s="28">
        <v>221</v>
      </c>
      <c r="B221" s="52" t="s">
        <v>55</v>
      </c>
      <c r="C221" s="33">
        <v>10</v>
      </c>
      <c r="D221" s="33">
        <v>1</v>
      </c>
      <c r="E221" s="37" t="s">
        <v>742</v>
      </c>
      <c r="F221" s="37" t="s">
        <v>743</v>
      </c>
      <c r="G221" s="37" t="s">
        <v>744</v>
      </c>
      <c r="H221" s="38"/>
      <c r="I221" s="39" t="s">
        <v>745</v>
      </c>
      <c r="J221" s="38"/>
      <c r="K221" s="102">
        <v>779</v>
      </c>
      <c r="L221" s="40" t="s">
        <v>27004</v>
      </c>
      <c r="M221" s="41">
        <f t="shared" si="6"/>
        <v>0</v>
      </c>
      <c r="N221" s="41">
        <f t="shared" si="7"/>
        <v>6</v>
      </c>
      <c r="O221" s="92"/>
      <c r="P221" s="36"/>
      <c r="Q221" s="35"/>
      <c r="R221" s="44"/>
      <c r="S221" s="44"/>
      <c r="T221" s="45"/>
      <c r="U221" s="45"/>
      <c r="V221" s="45"/>
      <c r="W221" s="45"/>
      <c r="X221" s="45"/>
      <c r="Y221" s="45"/>
      <c r="Z221" s="46"/>
      <c r="AA221" s="42"/>
      <c r="AB221" s="42"/>
      <c r="AC221" s="42"/>
      <c r="AD221" s="42"/>
      <c r="AE221" s="42"/>
      <c r="AF221" s="42"/>
      <c r="AG221" s="42"/>
      <c r="AH221" s="46"/>
      <c r="AI221" s="46"/>
      <c r="AJ221" s="34">
        <v>1</v>
      </c>
      <c r="AK221" s="34">
        <v>0</v>
      </c>
      <c r="AL221" s="34" t="s">
        <v>27101</v>
      </c>
      <c r="AM221" s="34" t="s">
        <v>27102</v>
      </c>
      <c r="AN221" s="47"/>
      <c r="AO221" s="47"/>
      <c r="AP221" s="47"/>
      <c r="AQ221" s="47"/>
      <c r="AR221" s="47"/>
      <c r="AS221" s="46"/>
      <c r="AT221" s="46"/>
      <c r="AU221" s="48"/>
      <c r="AV221" s="48"/>
      <c r="AW221" s="48"/>
      <c r="AX221" s="48"/>
      <c r="AY221" s="49"/>
      <c r="AZ221" s="49"/>
      <c r="BA221" s="49"/>
      <c r="BB221" s="49"/>
      <c r="BC221" s="49"/>
      <c r="BD221" s="50"/>
      <c r="BE221" s="50"/>
      <c r="BF221" s="50"/>
      <c r="BG221" s="50"/>
      <c r="BH221" s="50"/>
      <c r="BI221" s="53"/>
      <c r="BJ221" s="53"/>
    </row>
    <row r="222" spans="1:62" ht="79.8" thickBot="1" x14ac:dyDescent="0.3">
      <c r="A222" s="28">
        <v>222</v>
      </c>
      <c r="B222" s="52" t="s">
        <v>55</v>
      </c>
      <c r="C222" s="33">
        <v>10</v>
      </c>
      <c r="D222" s="33">
        <v>2</v>
      </c>
      <c r="E222" s="37" t="s">
        <v>746</v>
      </c>
      <c r="F222" s="37" t="s">
        <v>747</v>
      </c>
      <c r="G222" s="37" t="s">
        <v>748</v>
      </c>
      <c r="H222" s="38"/>
      <c r="I222" s="39" t="s">
        <v>749</v>
      </c>
      <c r="J222" s="38"/>
      <c r="K222" s="102">
        <v>780</v>
      </c>
      <c r="L222" s="40" t="s">
        <v>27004</v>
      </c>
      <c r="M222" s="41">
        <f t="shared" si="6"/>
        <v>0</v>
      </c>
      <c r="N222" s="41">
        <f t="shared" si="7"/>
        <v>0</v>
      </c>
      <c r="O222" s="92"/>
      <c r="P222" s="36"/>
      <c r="Q222" s="35"/>
      <c r="R222" s="44"/>
      <c r="S222" s="44"/>
      <c r="T222" s="45"/>
      <c r="U222" s="45"/>
      <c r="V222" s="45"/>
      <c r="W222" s="45"/>
      <c r="X222" s="45"/>
      <c r="Y222" s="45"/>
      <c r="Z222" s="46"/>
      <c r="AA222" s="42"/>
      <c r="AB222" s="42"/>
      <c r="AC222" s="42"/>
      <c r="AD222" s="42"/>
      <c r="AE222" s="42"/>
      <c r="AF222" s="42"/>
      <c r="AG222" s="42"/>
      <c r="AH222" s="46"/>
      <c r="AI222" s="46"/>
      <c r="AJ222" s="34"/>
      <c r="AK222" s="34"/>
      <c r="AL222" s="34"/>
      <c r="AM222" s="34"/>
      <c r="AN222" s="47"/>
      <c r="AO222" s="47"/>
      <c r="AP222" s="47"/>
      <c r="AQ222" s="47"/>
      <c r="AR222" s="47"/>
      <c r="AS222" s="46"/>
      <c r="AT222" s="46"/>
      <c r="AU222" s="48"/>
      <c r="AV222" s="48"/>
      <c r="AW222" s="48"/>
      <c r="AX222" s="48"/>
      <c r="AY222" s="49"/>
      <c r="AZ222" s="49"/>
      <c r="BA222" s="49"/>
      <c r="BB222" s="49"/>
      <c r="BC222" s="49"/>
      <c r="BD222" s="50"/>
      <c r="BE222" s="50"/>
      <c r="BF222" s="50"/>
      <c r="BG222" s="50"/>
      <c r="BH222" s="50"/>
      <c r="BI222" s="53"/>
      <c r="BJ222" s="53"/>
    </row>
    <row r="223" spans="1:62" ht="145.80000000000001" thickBot="1" x14ac:dyDescent="0.3">
      <c r="A223" s="28">
        <v>223</v>
      </c>
      <c r="B223" s="52" t="s">
        <v>55</v>
      </c>
      <c r="C223" s="33">
        <v>10</v>
      </c>
      <c r="D223" s="33">
        <v>3</v>
      </c>
      <c r="E223" s="37" t="s">
        <v>750</v>
      </c>
      <c r="F223" s="37" t="s">
        <v>751</v>
      </c>
      <c r="G223" s="37" t="s">
        <v>752</v>
      </c>
      <c r="H223" s="38" t="s">
        <v>753</v>
      </c>
      <c r="I223" s="39" t="s">
        <v>90</v>
      </c>
      <c r="J223" s="38"/>
      <c r="K223" s="102">
        <v>781</v>
      </c>
      <c r="L223" s="40" t="s">
        <v>27004</v>
      </c>
      <c r="M223" s="41">
        <f t="shared" si="6"/>
        <v>0</v>
      </c>
      <c r="N223" s="41">
        <f t="shared" si="7"/>
        <v>0</v>
      </c>
      <c r="O223" s="92"/>
      <c r="P223" s="36"/>
      <c r="Q223" s="35"/>
      <c r="R223" s="44"/>
      <c r="S223" s="44"/>
      <c r="T223" s="45"/>
      <c r="U223" s="45"/>
      <c r="V223" s="45"/>
      <c r="W223" s="45"/>
      <c r="X223" s="45"/>
      <c r="Y223" s="45"/>
      <c r="Z223" s="46"/>
      <c r="AA223" s="42"/>
      <c r="AB223" s="42"/>
      <c r="AC223" s="42"/>
      <c r="AD223" s="42"/>
      <c r="AE223" s="42"/>
      <c r="AF223" s="42"/>
      <c r="AG223" s="42"/>
      <c r="AH223" s="46"/>
      <c r="AI223" s="46"/>
      <c r="AJ223" s="34"/>
      <c r="AK223" s="34"/>
      <c r="AL223" s="34"/>
      <c r="AM223" s="34"/>
      <c r="AN223" s="47"/>
      <c r="AO223" s="47"/>
      <c r="AP223" s="47"/>
      <c r="AQ223" s="47"/>
      <c r="AR223" s="47"/>
      <c r="AS223" s="46"/>
      <c r="AT223" s="46"/>
      <c r="AU223" s="48"/>
      <c r="AV223" s="48"/>
      <c r="AW223" s="48"/>
      <c r="AX223" s="48"/>
      <c r="AY223" s="49"/>
      <c r="AZ223" s="49"/>
      <c r="BA223" s="49"/>
      <c r="BB223" s="49"/>
      <c r="BC223" s="49"/>
      <c r="BD223" s="50"/>
      <c r="BE223" s="50"/>
      <c r="BF223" s="50"/>
      <c r="BG223" s="50"/>
      <c r="BH223" s="50"/>
      <c r="BI223" s="53"/>
      <c r="BJ223" s="53"/>
    </row>
    <row r="224" spans="1:62" ht="66.599999999999994" thickBot="1" x14ac:dyDescent="0.3">
      <c r="A224" s="28">
        <v>224</v>
      </c>
      <c r="B224" s="52" t="s">
        <v>55</v>
      </c>
      <c r="C224" s="33">
        <v>10</v>
      </c>
      <c r="D224" s="33">
        <v>4</v>
      </c>
      <c r="E224" s="37" t="s">
        <v>754</v>
      </c>
      <c r="F224" s="37" t="s">
        <v>755</v>
      </c>
      <c r="G224" s="37" t="s">
        <v>756</v>
      </c>
      <c r="H224" s="38" t="s">
        <v>94</v>
      </c>
      <c r="I224" s="39" t="s">
        <v>757</v>
      </c>
      <c r="J224" s="38" t="s">
        <v>758</v>
      </c>
      <c r="K224" s="102">
        <v>782</v>
      </c>
      <c r="L224" s="40" t="s">
        <v>27004</v>
      </c>
      <c r="M224" s="41">
        <f t="shared" si="6"/>
        <v>0</v>
      </c>
      <c r="N224" s="41">
        <f t="shared" si="7"/>
        <v>0</v>
      </c>
      <c r="O224" s="92"/>
      <c r="P224" s="36"/>
      <c r="Q224" s="35"/>
      <c r="R224" s="44"/>
      <c r="S224" s="44"/>
      <c r="T224" s="45"/>
      <c r="U224" s="45"/>
      <c r="V224" s="45"/>
      <c r="W224" s="45"/>
      <c r="X224" s="45"/>
      <c r="Y224" s="45"/>
      <c r="Z224" s="46"/>
      <c r="AA224" s="42"/>
      <c r="AB224" s="42"/>
      <c r="AC224" s="42"/>
      <c r="AD224" s="42"/>
      <c r="AE224" s="42"/>
      <c r="AF224" s="42"/>
      <c r="AG224" s="42"/>
      <c r="AH224" s="46"/>
      <c r="AI224" s="46"/>
      <c r="AJ224" s="34"/>
      <c r="AK224" s="34"/>
      <c r="AL224" s="34"/>
      <c r="AM224" s="34"/>
      <c r="AN224" s="47"/>
      <c r="AO224" s="47"/>
      <c r="AP224" s="47"/>
      <c r="AQ224" s="47"/>
      <c r="AR224" s="47"/>
      <c r="AS224" s="46"/>
      <c r="AT224" s="46"/>
      <c r="AU224" s="48"/>
      <c r="AV224" s="48"/>
      <c r="AW224" s="48"/>
      <c r="AX224" s="48"/>
      <c r="AY224" s="49"/>
      <c r="AZ224" s="49"/>
      <c r="BA224" s="49"/>
      <c r="BB224" s="49"/>
      <c r="BC224" s="49"/>
      <c r="BD224" s="50"/>
      <c r="BE224" s="50"/>
      <c r="BF224" s="50"/>
      <c r="BG224" s="50"/>
      <c r="BH224" s="50"/>
      <c r="BI224" s="53"/>
      <c r="BJ224" s="53"/>
    </row>
    <row r="225" spans="1:62" ht="93" thickBot="1" x14ac:dyDescent="0.3">
      <c r="A225" s="28">
        <v>225</v>
      </c>
      <c r="B225" s="52" t="s">
        <v>55</v>
      </c>
      <c r="C225" s="33">
        <v>10</v>
      </c>
      <c r="D225" s="33">
        <v>5</v>
      </c>
      <c r="E225" s="37" t="s">
        <v>759</v>
      </c>
      <c r="F225" s="37" t="s">
        <v>104</v>
      </c>
      <c r="G225" s="37" t="s">
        <v>760</v>
      </c>
      <c r="H225" s="38"/>
      <c r="I225" s="39" t="s">
        <v>761</v>
      </c>
      <c r="J225" s="38"/>
      <c r="K225" s="102">
        <v>783</v>
      </c>
      <c r="L225" s="40" t="s">
        <v>27004</v>
      </c>
      <c r="M225" s="41">
        <f t="shared" si="6"/>
        <v>0</v>
      </c>
      <c r="N225" s="41">
        <f t="shared" si="7"/>
        <v>0</v>
      </c>
      <c r="O225" s="92"/>
      <c r="P225" s="36"/>
      <c r="Q225" s="35"/>
      <c r="R225" s="44"/>
      <c r="S225" s="44"/>
      <c r="T225" s="45"/>
      <c r="U225" s="45"/>
      <c r="V225" s="45"/>
      <c r="W225" s="45"/>
      <c r="X225" s="45"/>
      <c r="Y225" s="45"/>
      <c r="Z225" s="46"/>
      <c r="AA225" s="42"/>
      <c r="AB225" s="42"/>
      <c r="AC225" s="42"/>
      <c r="AD225" s="42"/>
      <c r="AE225" s="42"/>
      <c r="AF225" s="42"/>
      <c r="AG225" s="42"/>
      <c r="AH225" s="46"/>
      <c r="AI225" s="46"/>
      <c r="AJ225" s="34"/>
      <c r="AK225" s="34"/>
      <c r="AL225" s="34"/>
      <c r="AM225" s="34"/>
      <c r="AN225" s="47"/>
      <c r="AO225" s="47"/>
      <c r="AP225" s="47"/>
      <c r="AQ225" s="47"/>
      <c r="AR225" s="47"/>
      <c r="AS225" s="46"/>
      <c r="AT225" s="46"/>
      <c r="AU225" s="48"/>
      <c r="AV225" s="48"/>
      <c r="AW225" s="48"/>
      <c r="AX225" s="48"/>
      <c r="AY225" s="49"/>
      <c r="AZ225" s="49"/>
      <c r="BA225" s="49"/>
      <c r="BB225" s="49"/>
      <c r="BC225" s="49"/>
      <c r="BD225" s="50"/>
      <c r="BE225" s="50"/>
      <c r="BF225" s="50"/>
      <c r="BG225" s="50"/>
      <c r="BH225" s="50"/>
      <c r="BI225" s="53"/>
      <c r="BJ225" s="53"/>
    </row>
    <row r="226" spans="1:62" ht="53.4" thickBot="1" x14ac:dyDescent="0.3">
      <c r="A226" s="28">
        <v>226</v>
      </c>
      <c r="B226" s="52" t="s">
        <v>55</v>
      </c>
      <c r="C226" s="33">
        <v>10</v>
      </c>
      <c r="D226" s="33">
        <v>6</v>
      </c>
      <c r="E226" s="37" t="s">
        <v>762</v>
      </c>
      <c r="F226" s="37" t="s">
        <v>245</v>
      </c>
      <c r="G226" s="37" t="s">
        <v>763</v>
      </c>
      <c r="H226" s="38"/>
      <c r="I226" s="39" t="s">
        <v>764</v>
      </c>
      <c r="J226" s="38"/>
      <c r="K226" s="102">
        <v>784</v>
      </c>
      <c r="L226" s="40" t="s">
        <v>27004</v>
      </c>
      <c r="M226" s="41">
        <f t="shared" si="6"/>
        <v>0</v>
      </c>
      <c r="N226" s="41">
        <f t="shared" si="7"/>
        <v>0</v>
      </c>
      <c r="O226" s="92"/>
      <c r="P226" s="36"/>
      <c r="Q226" s="35"/>
      <c r="R226" s="44"/>
      <c r="S226" s="44"/>
      <c r="T226" s="45"/>
      <c r="U226" s="45"/>
      <c r="V226" s="45"/>
      <c r="W226" s="45"/>
      <c r="X226" s="45"/>
      <c r="Y226" s="45"/>
      <c r="Z226" s="46"/>
      <c r="AA226" s="42"/>
      <c r="AB226" s="42"/>
      <c r="AC226" s="42"/>
      <c r="AD226" s="42"/>
      <c r="AE226" s="42"/>
      <c r="AF226" s="42"/>
      <c r="AG226" s="42"/>
      <c r="AH226" s="46"/>
      <c r="AI226" s="46"/>
      <c r="AJ226" s="34"/>
      <c r="AK226" s="34"/>
      <c r="AL226" s="34"/>
      <c r="AM226" s="34"/>
      <c r="AN226" s="47"/>
      <c r="AO226" s="47"/>
      <c r="AP226" s="47"/>
      <c r="AQ226" s="47"/>
      <c r="AR226" s="47"/>
      <c r="AS226" s="46"/>
      <c r="AT226" s="46"/>
      <c r="AU226" s="48"/>
      <c r="AV226" s="48"/>
      <c r="AW226" s="48"/>
      <c r="AX226" s="48"/>
      <c r="AY226" s="49"/>
      <c r="AZ226" s="49"/>
      <c r="BA226" s="49"/>
      <c r="BB226" s="49"/>
      <c r="BC226" s="49"/>
      <c r="BD226" s="50"/>
      <c r="BE226" s="50"/>
      <c r="BF226" s="50"/>
      <c r="BG226" s="50"/>
      <c r="BH226" s="50"/>
      <c r="BI226" s="53"/>
      <c r="BJ226" s="53"/>
    </row>
    <row r="227" spans="1:62" ht="66.599999999999994" thickBot="1" x14ac:dyDescent="0.3">
      <c r="A227" s="28">
        <v>227</v>
      </c>
      <c r="B227" s="52" t="s">
        <v>55</v>
      </c>
      <c r="C227" s="33">
        <v>10</v>
      </c>
      <c r="D227" s="33">
        <v>7</v>
      </c>
      <c r="E227" s="37" t="s">
        <v>765</v>
      </c>
      <c r="F227" s="37" t="s">
        <v>766</v>
      </c>
      <c r="G227" s="37" t="s">
        <v>767</v>
      </c>
      <c r="H227" s="38"/>
      <c r="I227" s="39" t="s">
        <v>768</v>
      </c>
      <c r="J227" s="38"/>
      <c r="K227" s="102">
        <v>785</v>
      </c>
      <c r="L227" s="40" t="s">
        <v>27004</v>
      </c>
      <c r="M227" s="41">
        <f t="shared" si="6"/>
        <v>0</v>
      </c>
      <c r="N227" s="41">
        <f t="shared" si="7"/>
        <v>0</v>
      </c>
      <c r="O227" s="92"/>
      <c r="P227" s="36"/>
      <c r="Q227" s="35"/>
      <c r="R227" s="44"/>
      <c r="S227" s="44"/>
      <c r="T227" s="45"/>
      <c r="U227" s="45"/>
      <c r="V227" s="45"/>
      <c r="W227" s="45"/>
      <c r="X227" s="45"/>
      <c r="Y227" s="45"/>
      <c r="Z227" s="46"/>
      <c r="AA227" s="42"/>
      <c r="AB227" s="42"/>
      <c r="AC227" s="42"/>
      <c r="AD227" s="42"/>
      <c r="AE227" s="42"/>
      <c r="AF227" s="42"/>
      <c r="AG227" s="42"/>
      <c r="AH227" s="46"/>
      <c r="AI227" s="46"/>
      <c r="AJ227" s="34"/>
      <c r="AK227" s="34"/>
      <c r="AL227" s="34"/>
      <c r="AM227" s="34"/>
      <c r="AN227" s="47"/>
      <c r="AO227" s="47"/>
      <c r="AP227" s="47"/>
      <c r="AQ227" s="47"/>
      <c r="AR227" s="47"/>
      <c r="AS227" s="46"/>
      <c r="AT227" s="46"/>
      <c r="AU227" s="48"/>
      <c r="AV227" s="48"/>
      <c r="AW227" s="48"/>
      <c r="AX227" s="48"/>
      <c r="AY227" s="49"/>
      <c r="AZ227" s="49"/>
      <c r="BA227" s="49"/>
      <c r="BB227" s="49"/>
      <c r="BC227" s="49"/>
      <c r="BD227" s="50"/>
      <c r="BE227" s="50"/>
      <c r="BF227" s="50"/>
      <c r="BG227" s="50"/>
      <c r="BH227" s="50"/>
      <c r="BI227" s="53"/>
      <c r="BJ227" s="53"/>
    </row>
    <row r="228" spans="1:62" ht="145.80000000000001" thickBot="1" x14ac:dyDescent="0.3">
      <c r="A228" s="28">
        <v>228</v>
      </c>
      <c r="B228" s="52" t="s">
        <v>55</v>
      </c>
      <c r="C228" s="33">
        <v>10</v>
      </c>
      <c r="D228" s="33">
        <v>8</v>
      </c>
      <c r="E228" s="37" t="s">
        <v>769</v>
      </c>
      <c r="F228" s="37" t="s">
        <v>770</v>
      </c>
      <c r="G228" s="37" t="s">
        <v>771</v>
      </c>
      <c r="H228" s="38"/>
      <c r="I228" s="39" t="s">
        <v>772</v>
      </c>
      <c r="J228" s="38"/>
      <c r="K228" s="102">
        <v>786</v>
      </c>
      <c r="L228" s="40" t="s">
        <v>27004</v>
      </c>
      <c r="M228" s="41">
        <f t="shared" si="6"/>
        <v>0</v>
      </c>
      <c r="N228" s="41">
        <f t="shared" si="7"/>
        <v>0</v>
      </c>
      <c r="O228" s="92"/>
      <c r="P228" s="36"/>
      <c r="Q228" s="35"/>
      <c r="R228" s="44"/>
      <c r="S228" s="44"/>
      <c r="T228" s="45"/>
      <c r="U228" s="45"/>
      <c r="V228" s="45"/>
      <c r="W228" s="45"/>
      <c r="X228" s="45"/>
      <c r="Y228" s="45"/>
      <c r="Z228" s="46"/>
      <c r="AA228" s="42"/>
      <c r="AB228" s="42"/>
      <c r="AC228" s="42"/>
      <c r="AD228" s="42"/>
      <c r="AE228" s="42"/>
      <c r="AF228" s="42"/>
      <c r="AG228" s="42"/>
      <c r="AH228" s="46"/>
      <c r="AI228" s="46"/>
      <c r="AJ228" s="34"/>
      <c r="AK228" s="34"/>
      <c r="AL228" s="34"/>
      <c r="AM228" s="34"/>
      <c r="AN228" s="47"/>
      <c r="AO228" s="47"/>
      <c r="AP228" s="47"/>
      <c r="AQ228" s="47"/>
      <c r="AR228" s="47"/>
      <c r="AS228" s="46"/>
      <c r="AT228" s="46"/>
      <c r="AU228" s="48"/>
      <c r="AV228" s="48"/>
      <c r="AW228" s="48"/>
      <c r="AX228" s="48"/>
      <c r="AY228" s="49"/>
      <c r="AZ228" s="49"/>
      <c r="BA228" s="49"/>
      <c r="BB228" s="49"/>
      <c r="BC228" s="49"/>
      <c r="BD228" s="50"/>
      <c r="BE228" s="50"/>
      <c r="BF228" s="50"/>
      <c r="BG228" s="50"/>
      <c r="BH228" s="50"/>
      <c r="BI228" s="53"/>
      <c r="BJ228" s="53"/>
    </row>
    <row r="229" spans="1:62" ht="79.8" thickBot="1" x14ac:dyDescent="0.3">
      <c r="A229" s="28">
        <v>229</v>
      </c>
      <c r="B229" s="52" t="s">
        <v>55</v>
      </c>
      <c r="C229" s="33">
        <v>10</v>
      </c>
      <c r="D229" s="33">
        <v>9</v>
      </c>
      <c r="E229" s="37" t="s">
        <v>773</v>
      </c>
      <c r="F229" s="37" t="s">
        <v>104</v>
      </c>
      <c r="G229" s="37" t="s">
        <v>774</v>
      </c>
      <c r="H229" s="38" t="s">
        <v>775</v>
      </c>
      <c r="I229" s="39" t="s">
        <v>776</v>
      </c>
      <c r="J229" s="38"/>
      <c r="K229" s="102">
        <v>787</v>
      </c>
      <c r="L229" s="40" t="s">
        <v>27004</v>
      </c>
      <c r="M229" s="41">
        <f t="shared" si="6"/>
        <v>0</v>
      </c>
      <c r="N229" s="41">
        <f t="shared" si="7"/>
        <v>0</v>
      </c>
      <c r="O229" s="92"/>
      <c r="P229" s="36"/>
      <c r="Q229" s="35"/>
      <c r="R229" s="44"/>
      <c r="S229" s="44"/>
      <c r="T229" s="45"/>
      <c r="U229" s="45"/>
      <c r="V229" s="45"/>
      <c r="W229" s="45"/>
      <c r="X229" s="45"/>
      <c r="Y229" s="45"/>
      <c r="Z229" s="46"/>
      <c r="AA229" s="42"/>
      <c r="AB229" s="42"/>
      <c r="AC229" s="42"/>
      <c r="AD229" s="42"/>
      <c r="AE229" s="42"/>
      <c r="AF229" s="42"/>
      <c r="AG229" s="42"/>
      <c r="AH229" s="46"/>
      <c r="AI229" s="46"/>
      <c r="AJ229" s="34"/>
      <c r="AK229" s="34"/>
      <c r="AL229" s="34"/>
      <c r="AM229" s="34"/>
      <c r="AN229" s="47"/>
      <c r="AO229" s="47"/>
      <c r="AP229" s="47"/>
      <c r="AQ229" s="47"/>
      <c r="AR229" s="47"/>
      <c r="AS229" s="46"/>
      <c r="AT229" s="46"/>
      <c r="AU229" s="48"/>
      <c r="AV229" s="48"/>
      <c r="AW229" s="48"/>
      <c r="AX229" s="48"/>
      <c r="AY229" s="49"/>
      <c r="AZ229" s="49"/>
      <c r="BA229" s="49"/>
      <c r="BB229" s="49"/>
      <c r="BC229" s="49"/>
      <c r="BD229" s="50"/>
      <c r="BE229" s="50"/>
      <c r="BF229" s="50"/>
      <c r="BG229" s="50"/>
      <c r="BH229" s="50"/>
      <c r="BI229" s="53"/>
      <c r="BJ229" s="53"/>
    </row>
    <row r="230" spans="1:62" ht="53.4" thickBot="1" x14ac:dyDescent="0.3">
      <c r="A230" s="28">
        <v>230</v>
      </c>
      <c r="B230" s="52" t="s">
        <v>55</v>
      </c>
      <c r="C230" s="33">
        <v>10</v>
      </c>
      <c r="D230" s="33">
        <v>10</v>
      </c>
      <c r="E230" s="37" t="s">
        <v>777</v>
      </c>
      <c r="F230" s="37"/>
      <c r="G230" s="37"/>
      <c r="H230" s="38"/>
      <c r="I230" s="39" t="s">
        <v>778</v>
      </c>
      <c r="J230" s="38"/>
      <c r="K230" s="102">
        <v>788</v>
      </c>
      <c r="L230" s="40" t="s">
        <v>27004</v>
      </c>
      <c r="M230" s="41">
        <f t="shared" si="6"/>
        <v>0</v>
      </c>
      <c r="N230" s="41">
        <f t="shared" si="7"/>
        <v>0</v>
      </c>
      <c r="O230" s="92"/>
      <c r="P230" s="36"/>
      <c r="Q230" s="35"/>
      <c r="R230" s="44"/>
      <c r="S230" s="44"/>
      <c r="T230" s="45"/>
      <c r="U230" s="45"/>
      <c r="V230" s="45"/>
      <c r="W230" s="45"/>
      <c r="X230" s="45"/>
      <c r="Y230" s="45"/>
      <c r="Z230" s="46"/>
      <c r="AA230" s="42"/>
      <c r="AB230" s="42"/>
      <c r="AC230" s="42"/>
      <c r="AD230" s="42"/>
      <c r="AE230" s="42"/>
      <c r="AF230" s="42"/>
      <c r="AG230" s="42"/>
      <c r="AH230" s="46"/>
      <c r="AI230" s="46"/>
      <c r="AJ230" s="34"/>
      <c r="AK230" s="34"/>
      <c r="AL230" s="34"/>
      <c r="AM230" s="34"/>
      <c r="AN230" s="47"/>
      <c r="AO230" s="47"/>
      <c r="AP230" s="47"/>
      <c r="AQ230" s="47"/>
      <c r="AR230" s="47"/>
      <c r="AS230" s="46"/>
      <c r="AT230" s="46"/>
      <c r="AU230" s="48"/>
      <c r="AV230" s="48"/>
      <c r="AW230" s="48"/>
      <c r="AX230" s="48"/>
      <c r="AY230" s="49"/>
      <c r="AZ230" s="49"/>
      <c r="BA230" s="49"/>
      <c r="BB230" s="49"/>
      <c r="BC230" s="49"/>
      <c r="BD230" s="50"/>
      <c r="BE230" s="50"/>
      <c r="BF230" s="50"/>
      <c r="BG230" s="50"/>
      <c r="BH230" s="50"/>
      <c r="BI230" s="53"/>
      <c r="BJ230" s="53"/>
    </row>
    <row r="231" spans="1:62" ht="119.4" thickBot="1" x14ac:dyDescent="0.3">
      <c r="A231" s="28">
        <v>231</v>
      </c>
      <c r="B231" s="52" t="s">
        <v>55</v>
      </c>
      <c r="C231" s="33">
        <v>10</v>
      </c>
      <c r="D231" s="33">
        <v>11</v>
      </c>
      <c r="E231" s="37" t="s">
        <v>779</v>
      </c>
      <c r="F231" s="37"/>
      <c r="G231" s="37"/>
      <c r="H231" s="38"/>
      <c r="I231" s="39" t="s">
        <v>780</v>
      </c>
      <c r="J231" s="38"/>
      <c r="K231" s="102">
        <v>789</v>
      </c>
      <c r="L231" s="40" t="s">
        <v>27004</v>
      </c>
      <c r="M231" s="41">
        <f t="shared" si="6"/>
        <v>0</v>
      </c>
      <c r="N231" s="41">
        <f t="shared" si="7"/>
        <v>0</v>
      </c>
      <c r="O231" s="92"/>
      <c r="P231" s="36"/>
      <c r="Q231" s="35"/>
      <c r="R231" s="44"/>
      <c r="S231" s="44"/>
      <c r="T231" s="45"/>
      <c r="U231" s="45"/>
      <c r="V231" s="45"/>
      <c r="W231" s="45"/>
      <c r="X231" s="45"/>
      <c r="Y231" s="45"/>
      <c r="Z231" s="46"/>
      <c r="AA231" s="42"/>
      <c r="AB231" s="42"/>
      <c r="AC231" s="42"/>
      <c r="AD231" s="42"/>
      <c r="AE231" s="42"/>
      <c r="AF231" s="42"/>
      <c r="AG231" s="42"/>
      <c r="AH231" s="46"/>
      <c r="AI231" s="46"/>
      <c r="AJ231" s="34"/>
      <c r="AK231" s="34"/>
      <c r="AL231" s="34"/>
      <c r="AM231" s="34"/>
      <c r="AN231" s="47"/>
      <c r="AO231" s="47"/>
      <c r="AP231" s="47"/>
      <c r="AQ231" s="47"/>
      <c r="AR231" s="47"/>
      <c r="AS231" s="46"/>
      <c r="AT231" s="46"/>
      <c r="AU231" s="48"/>
      <c r="AV231" s="48"/>
      <c r="AW231" s="48"/>
      <c r="AX231" s="48"/>
      <c r="AY231" s="49"/>
      <c r="AZ231" s="49"/>
      <c r="BA231" s="49"/>
      <c r="BB231" s="49"/>
      <c r="BC231" s="49"/>
      <c r="BD231" s="50"/>
      <c r="BE231" s="50"/>
      <c r="BF231" s="50"/>
      <c r="BG231" s="50"/>
      <c r="BH231" s="50"/>
      <c r="BI231" s="53"/>
      <c r="BJ231" s="53"/>
    </row>
    <row r="232" spans="1:62" ht="132.6" thickBot="1" x14ac:dyDescent="0.3">
      <c r="A232" s="28">
        <v>232</v>
      </c>
      <c r="B232" s="52" t="s">
        <v>55</v>
      </c>
      <c r="C232" s="33">
        <v>10</v>
      </c>
      <c r="D232" s="33">
        <v>12</v>
      </c>
      <c r="E232" s="37" t="s">
        <v>781</v>
      </c>
      <c r="F232" s="37"/>
      <c r="G232" s="37" t="s">
        <v>782</v>
      </c>
      <c r="H232" s="38"/>
      <c r="I232" s="39" t="s">
        <v>783</v>
      </c>
      <c r="J232" s="38"/>
      <c r="K232" s="102">
        <v>790</v>
      </c>
      <c r="L232" s="40" t="s">
        <v>27004</v>
      </c>
      <c r="M232" s="41">
        <f t="shared" si="6"/>
        <v>0</v>
      </c>
      <c r="N232" s="41">
        <f t="shared" si="7"/>
        <v>0</v>
      </c>
      <c r="O232" s="92"/>
      <c r="P232" s="36"/>
      <c r="Q232" s="35"/>
      <c r="R232" s="44"/>
      <c r="S232" s="44"/>
      <c r="T232" s="45"/>
      <c r="U232" s="45"/>
      <c r="V232" s="45"/>
      <c r="W232" s="45"/>
      <c r="X232" s="45"/>
      <c r="Y232" s="45"/>
      <c r="Z232" s="46"/>
      <c r="AA232" s="42"/>
      <c r="AB232" s="42"/>
      <c r="AC232" s="42"/>
      <c r="AD232" s="42"/>
      <c r="AE232" s="42"/>
      <c r="AF232" s="42"/>
      <c r="AG232" s="42"/>
      <c r="AH232" s="46"/>
      <c r="AI232" s="46"/>
      <c r="AJ232" s="34">
        <v>1</v>
      </c>
      <c r="AK232" s="34">
        <v>0</v>
      </c>
      <c r="AL232" s="34" t="s">
        <v>27578</v>
      </c>
      <c r="AM232" s="34" t="s">
        <v>27064</v>
      </c>
      <c r="AN232" s="47"/>
      <c r="AO232" s="47"/>
      <c r="AP232" s="47"/>
      <c r="AQ232" s="47"/>
      <c r="AR232" s="47"/>
      <c r="AS232" s="46"/>
      <c r="AT232" s="46"/>
      <c r="AU232" s="48"/>
      <c r="AV232" s="48"/>
      <c r="AW232" s="48"/>
      <c r="AX232" s="48"/>
      <c r="AY232" s="49"/>
      <c r="AZ232" s="49"/>
      <c r="BA232" s="49"/>
      <c r="BB232" s="49"/>
      <c r="BC232" s="49"/>
      <c r="BD232" s="50"/>
      <c r="BE232" s="50"/>
      <c r="BF232" s="50"/>
      <c r="BG232" s="50"/>
      <c r="BH232" s="50"/>
      <c r="BI232" s="53"/>
      <c r="BJ232" s="53"/>
    </row>
    <row r="233" spans="1:62" ht="66.599999999999994" thickBot="1" x14ac:dyDescent="0.3">
      <c r="A233" s="28">
        <v>233</v>
      </c>
      <c r="B233" s="52" t="s">
        <v>55</v>
      </c>
      <c r="C233" s="33">
        <v>10</v>
      </c>
      <c r="D233" s="33">
        <v>13</v>
      </c>
      <c r="E233" s="37" t="s">
        <v>784</v>
      </c>
      <c r="F233" s="37"/>
      <c r="G233" s="37" t="s">
        <v>785</v>
      </c>
      <c r="H233" s="38" t="s">
        <v>218</v>
      </c>
      <c r="I233" s="39" t="s">
        <v>90</v>
      </c>
      <c r="J233" s="38"/>
      <c r="K233" s="102">
        <v>791</v>
      </c>
      <c r="L233" s="40" t="s">
        <v>27004</v>
      </c>
      <c r="M233" s="41">
        <f t="shared" si="6"/>
        <v>0</v>
      </c>
      <c r="N233" s="41">
        <f t="shared" si="7"/>
        <v>0</v>
      </c>
      <c r="O233" s="92"/>
      <c r="P233" s="36"/>
      <c r="Q233" s="35"/>
      <c r="R233" s="44"/>
      <c r="S233" s="44"/>
      <c r="T233" s="45"/>
      <c r="U233" s="45"/>
      <c r="V233" s="45"/>
      <c r="W233" s="45"/>
      <c r="X233" s="45"/>
      <c r="Y233" s="45"/>
      <c r="Z233" s="46"/>
      <c r="AA233" s="42"/>
      <c r="AB233" s="42"/>
      <c r="AC233" s="42"/>
      <c r="AD233" s="42"/>
      <c r="AE233" s="42"/>
      <c r="AF233" s="42"/>
      <c r="AG233" s="42"/>
      <c r="AH233" s="46"/>
      <c r="AI233" s="46"/>
      <c r="AJ233" s="34">
        <v>1</v>
      </c>
      <c r="AK233" s="34">
        <v>0</v>
      </c>
      <c r="AL233" s="34" t="s">
        <v>27579</v>
      </c>
      <c r="AM233" s="34" t="s">
        <v>27064</v>
      </c>
      <c r="AN233" s="47"/>
      <c r="AO233" s="47"/>
      <c r="AP233" s="47"/>
      <c r="AQ233" s="47"/>
      <c r="AR233" s="47"/>
      <c r="AS233" s="46"/>
      <c r="AT233" s="46"/>
      <c r="AU233" s="48"/>
      <c r="AV233" s="48"/>
      <c r="AW233" s="48"/>
      <c r="AX233" s="48"/>
      <c r="AY233" s="49"/>
      <c r="AZ233" s="49"/>
      <c r="BA233" s="49"/>
      <c r="BB233" s="49"/>
      <c r="BC233" s="49"/>
      <c r="BD233" s="50"/>
      <c r="BE233" s="50"/>
      <c r="BF233" s="50"/>
      <c r="BG233" s="50"/>
      <c r="BH233" s="50"/>
      <c r="BI233" s="53"/>
      <c r="BJ233" s="53"/>
    </row>
    <row r="234" spans="1:62" ht="93" thickBot="1" x14ac:dyDescent="0.3">
      <c r="A234" s="28">
        <v>234</v>
      </c>
      <c r="B234" s="52" t="s">
        <v>55</v>
      </c>
      <c r="C234" s="33">
        <v>10</v>
      </c>
      <c r="D234" s="33">
        <v>14</v>
      </c>
      <c r="E234" s="37" t="s">
        <v>786</v>
      </c>
      <c r="F234" s="37" t="s">
        <v>787</v>
      </c>
      <c r="G234" s="37" t="s">
        <v>788</v>
      </c>
      <c r="H234" s="38"/>
      <c r="I234" s="39" t="s">
        <v>789</v>
      </c>
      <c r="J234" s="38"/>
      <c r="K234" s="102">
        <v>792</v>
      </c>
      <c r="L234" s="40" t="s">
        <v>27004</v>
      </c>
      <c r="M234" s="41">
        <f t="shared" si="6"/>
        <v>0</v>
      </c>
      <c r="N234" s="41">
        <f t="shared" si="7"/>
        <v>0</v>
      </c>
      <c r="O234" s="92"/>
      <c r="P234" s="36"/>
      <c r="Q234" s="35"/>
      <c r="R234" s="44"/>
      <c r="S234" s="44"/>
      <c r="T234" s="45"/>
      <c r="U234" s="45"/>
      <c r="V234" s="45"/>
      <c r="W234" s="45"/>
      <c r="X234" s="45"/>
      <c r="Y234" s="45"/>
      <c r="Z234" s="46"/>
      <c r="AA234" s="42"/>
      <c r="AB234" s="42"/>
      <c r="AC234" s="42"/>
      <c r="AD234" s="42"/>
      <c r="AE234" s="42"/>
      <c r="AF234" s="42"/>
      <c r="AG234" s="42"/>
      <c r="AH234" s="46"/>
      <c r="AI234" s="46"/>
      <c r="AJ234" s="34"/>
      <c r="AK234" s="34"/>
      <c r="AL234" s="34"/>
      <c r="AM234" s="34"/>
      <c r="AN234" s="47"/>
      <c r="AO234" s="47"/>
      <c r="AP234" s="47"/>
      <c r="AQ234" s="47"/>
      <c r="AR234" s="47"/>
      <c r="AS234" s="46"/>
      <c r="AT234" s="46"/>
      <c r="AU234" s="48"/>
      <c r="AV234" s="48"/>
      <c r="AW234" s="48"/>
      <c r="AX234" s="48"/>
      <c r="AY234" s="49"/>
      <c r="AZ234" s="49"/>
      <c r="BA234" s="49"/>
      <c r="BB234" s="49"/>
      <c r="BC234" s="49"/>
      <c r="BD234" s="50"/>
      <c r="BE234" s="50"/>
      <c r="BF234" s="50"/>
      <c r="BG234" s="50"/>
      <c r="BH234" s="50"/>
      <c r="BI234" s="53"/>
      <c r="BJ234" s="53"/>
    </row>
    <row r="235" spans="1:62" ht="66.599999999999994" thickBot="1" x14ac:dyDescent="0.3">
      <c r="A235" s="28">
        <v>235</v>
      </c>
      <c r="B235" s="52" t="s">
        <v>55</v>
      </c>
      <c r="C235" s="33">
        <v>10</v>
      </c>
      <c r="D235" s="33">
        <v>15</v>
      </c>
      <c r="E235" s="37" t="s">
        <v>790</v>
      </c>
      <c r="F235" s="37"/>
      <c r="G235" s="37"/>
      <c r="H235" s="38"/>
      <c r="I235" s="39" t="s">
        <v>791</v>
      </c>
      <c r="J235" s="38"/>
      <c r="K235" s="102">
        <v>793</v>
      </c>
      <c r="L235" s="40" t="s">
        <v>27004</v>
      </c>
      <c r="M235" s="41">
        <f t="shared" si="6"/>
        <v>0</v>
      </c>
      <c r="N235" s="41">
        <f t="shared" si="7"/>
        <v>0</v>
      </c>
      <c r="O235" s="92"/>
      <c r="P235" s="36"/>
      <c r="Q235" s="35"/>
      <c r="R235" s="44"/>
      <c r="S235" s="44"/>
      <c r="T235" s="45"/>
      <c r="U235" s="45"/>
      <c r="V235" s="45"/>
      <c r="W235" s="45"/>
      <c r="X235" s="45"/>
      <c r="Y235" s="45"/>
      <c r="Z235" s="46"/>
      <c r="AA235" s="42"/>
      <c r="AB235" s="42"/>
      <c r="AC235" s="42"/>
      <c r="AD235" s="42"/>
      <c r="AE235" s="42"/>
      <c r="AF235" s="42"/>
      <c r="AG235" s="42"/>
      <c r="AH235" s="46"/>
      <c r="AI235" s="46"/>
      <c r="AJ235" s="34"/>
      <c r="AK235" s="34"/>
      <c r="AL235" s="34"/>
      <c r="AM235" s="34"/>
      <c r="AN235" s="47"/>
      <c r="AO235" s="47"/>
      <c r="AP235" s="47"/>
      <c r="AQ235" s="47"/>
      <c r="AR235" s="47"/>
      <c r="AS235" s="46"/>
      <c r="AT235" s="46"/>
      <c r="AU235" s="48"/>
      <c r="AV235" s="48"/>
      <c r="AW235" s="48"/>
      <c r="AX235" s="48"/>
      <c r="AY235" s="49"/>
      <c r="AZ235" s="49"/>
      <c r="BA235" s="49"/>
      <c r="BB235" s="49"/>
      <c r="BC235" s="49"/>
      <c r="BD235" s="50"/>
      <c r="BE235" s="50"/>
      <c r="BF235" s="50"/>
      <c r="BG235" s="50"/>
      <c r="BH235" s="50"/>
      <c r="BI235" s="53"/>
      <c r="BJ235" s="53"/>
    </row>
    <row r="236" spans="1:62" ht="40.200000000000003" thickBot="1" x14ac:dyDescent="0.3">
      <c r="A236" s="28">
        <v>236</v>
      </c>
      <c r="B236" s="52" t="s">
        <v>55</v>
      </c>
      <c r="C236" s="33">
        <v>10</v>
      </c>
      <c r="D236" s="33">
        <v>16</v>
      </c>
      <c r="E236" s="37" t="s">
        <v>792</v>
      </c>
      <c r="F236" s="37" t="s">
        <v>793</v>
      </c>
      <c r="G236" s="37" t="s">
        <v>794</v>
      </c>
      <c r="H236" s="38" t="s">
        <v>795</v>
      </c>
      <c r="I236" s="39"/>
      <c r="J236" s="38"/>
      <c r="K236" s="102">
        <v>794</v>
      </c>
      <c r="L236" s="40" t="s">
        <v>27004</v>
      </c>
      <c r="M236" s="41">
        <f t="shared" si="6"/>
        <v>0</v>
      </c>
      <c r="N236" s="41">
        <f t="shared" si="7"/>
        <v>0</v>
      </c>
      <c r="O236" s="92"/>
      <c r="P236" s="36"/>
      <c r="Q236" s="35"/>
      <c r="R236" s="44"/>
      <c r="S236" s="44"/>
      <c r="T236" s="45"/>
      <c r="U236" s="45"/>
      <c r="V236" s="45"/>
      <c r="W236" s="45"/>
      <c r="X236" s="45"/>
      <c r="Y236" s="45"/>
      <c r="Z236" s="46"/>
      <c r="AA236" s="42"/>
      <c r="AB236" s="42"/>
      <c r="AC236" s="42"/>
      <c r="AD236" s="42"/>
      <c r="AE236" s="42"/>
      <c r="AF236" s="42"/>
      <c r="AG236" s="42"/>
      <c r="AH236" s="46"/>
      <c r="AI236" s="46"/>
      <c r="AJ236" s="34"/>
      <c r="AK236" s="34"/>
      <c r="AL236" s="34"/>
      <c r="AM236" s="34"/>
      <c r="AN236" s="47"/>
      <c r="AO236" s="47"/>
      <c r="AP236" s="47"/>
      <c r="AQ236" s="47"/>
      <c r="AR236" s="47"/>
      <c r="AS236" s="46"/>
      <c r="AT236" s="46"/>
      <c r="AU236" s="48"/>
      <c r="AV236" s="48"/>
      <c r="AW236" s="48"/>
      <c r="AX236" s="48"/>
      <c r="AY236" s="49"/>
      <c r="AZ236" s="49"/>
      <c r="BA236" s="49"/>
      <c r="BB236" s="49"/>
      <c r="BC236" s="49"/>
      <c r="BD236" s="50"/>
      <c r="BE236" s="50"/>
      <c r="BF236" s="50"/>
      <c r="BG236" s="50"/>
      <c r="BH236" s="50"/>
      <c r="BI236" s="53"/>
      <c r="BJ236" s="53"/>
    </row>
    <row r="237" spans="1:62" ht="159" thickBot="1" x14ac:dyDescent="0.3">
      <c r="A237" s="28">
        <v>237</v>
      </c>
      <c r="B237" s="52" t="s">
        <v>55</v>
      </c>
      <c r="C237" s="33">
        <v>10</v>
      </c>
      <c r="D237" s="33">
        <v>17</v>
      </c>
      <c r="E237" s="37" t="s">
        <v>796</v>
      </c>
      <c r="F237" s="37" t="s">
        <v>797</v>
      </c>
      <c r="G237" s="37" t="s">
        <v>798</v>
      </c>
      <c r="H237" s="38"/>
      <c r="I237" s="39" t="s">
        <v>799</v>
      </c>
      <c r="J237" s="38"/>
      <c r="K237" s="102">
        <v>795</v>
      </c>
      <c r="L237" s="40" t="s">
        <v>27004</v>
      </c>
      <c r="M237" s="41">
        <f t="shared" si="6"/>
        <v>0</v>
      </c>
      <c r="N237" s="41">
        <f t="shared" si="7"/>
        <v>0</v>
      </c>
      <c r="O237" s="92"/>
      <c r="P237" s="36"/>
      <c r="Q237" s="35"/>
      <c r="R237" s="44"/>
      <c r="S237" s="44"/>
      <c r="T237" s="45"/>
      <c r="U237" s="45"/>
      <c r="V237" s="45"/>
      <c r="W237" s="45"/>
      <c r="X237" s="45"/>
      <c r="Y237" s="45"/>
      <c r="Z237" s="46"/>
      <c r="AA237" s="42"/>
      <c r="AB237" s="42"/>
      <c r="AC237" s="42"/>
      <c r="AD237" s="42"/>
      <c r="AE237" s="42"/>
      <c r="AF237" s="42"/>
      <c r="AG237" s="42"/>
      <c r="AH237" s="46"/>
      <c r="AI237" s="46"/>
      <c r="AJ237" s="34"/>
      <c r="AK237" s="34"/>
      <c r="AL237" s="34"/>
      <c r="AM237" s="34"/>
      <c r="AN237" s="47"/>
      <c r="AO237" s="47"/>
      <c r="AP237" s="47"/>
      <c r="AQ237" s="47"/>
      <c r="AR237" s="47"/>
      <c r="AS237" s="46"/>
      <c r="AT237" s="46"/>
      <c r="AU237" s="48"/>
      <c r="AV237" s="48"/>
      <c r="AW237" s="48"/>
      <c r="AX237" s="48"/>
      <c r="AY237" s="49"/>
      <c r="AZ237" s="49"/>
      <c r="BA237" s="49"/>
      <c r="BB237" s="49"/>
      <c r="BC237" s="49"/>
      <c r="BD237" s="50"/>
      <c r="BE237" s="50"/>
      <c r="BF237" s="50"/>
      <c r="BG237" s="50"/>
      <c r="BH237" s="50"/>
      <c r="BI237" s="53"/>
      <c r="BJ237" s="53"/>
    </row>
    <row r="238" spans="1:62" ht="53.4" thickBot="1" x14ac:dyDescent="0.3">
      <c r="A238" s="28">
        <v>238</v>
      </c>
      <c r="B238" s="52" t="s">
        <v>55</v>
      </c>
      <c r="C238" s="33">
        <v>10</v>
      </c>
      <c r="D238" s="33">
        <v>18</v>
      </c>
      <c r="E238" s="37" t="s">
        <v>800</v>
      </c>
      <c r="F238" s="37"/>
      <c r="G238" s="37"/>
      <c r="H238" s="38"/>
      <c r="I238" s="39"/>
      <c r="J238" s="38"/>
      <c r="K238" s="102">
        <v>796</v>
      </c>
      <c r="L238" s="40" t="s">
        <v>27004</v>
      </c>
      <c r="M238" s="41">
        <f t="shared" si="6"/>
        <v>0</v>
      </c>
      <c r="N238" s="41">
        <f t="shared" si="7"/>
        <v>0</v>
      </c>
      <c r="O238" s="92"/>
      <c r="P238" s="36"/>
      <c r="Q238" s="35"/>
      <c r="R238" s="44"/>
      <c r="S238" s="44"/>
      <c r="T238" s="45"/>
      <c r="U238" s="45"/>
      <c r="V238" s="45"/>
      <c r="W238" s="45"/>
      <c r="X238" s="45"/>
      <c r="Y238" s="45"/>
      <c r="Z238" s="46"/>
      <c r="AA238" s="42"/>
      <c r="AB238" s="42"/>
      <c r="AC238" s="42"/>
      <c r="AD238" s="42"/>
      <c r="AE238" s="42"/>
      <c r="AF238" s="42"/>
      <c r="AG238" s="42"/>
      <c r="AH238" s="46"/>
      <c r="AI238" s="46"/>
      <c r="AJ238" s="34"/>
      <c r="AK238" s="34"/>
      <c r="AL238" s="34"/>
      <c r="AM238" s="34"/>
      <c r="AN238" s="47"/>
      <c r="AO238" s="47"/>
      <c r="AP238" s="47"/>
      <c r="AQ238" s="47"/>
      <c r="AR238" s="47"/>
      <c r="AS238" s="46"/>
      <c r="AT238" s="46"/>
      <c r="AU238" s="48"/>
      <c r="AV238" s="48"/>
      <c r="AW238" s="48"/>
      <c r="AX238" s="48"/>
      <c r="AY238" s="49"/>
      <c r="AZ238" s="49"/>
      <c r="BA238" s="49"/>
      <c r="BB238" s="49"/>
      <c r="BC238" s="49"/>
      <c r="BD238" s="50"/>
      <c r="BE238" s="50"/>
      <c r="BF238" s="50"/>
      <c r="BG238" s="50"/>
      <c r="BH238" s="50"/>
      <c r="BI238" s="53"/>
      <c r="BJ238" s="53"/>
    </row>
    <row r="239" spans="1:62" ht="79.8" thickBot="1" x14ac:dyDescent="0.3">
      <c r="A239" s="28">
        <v>239</v>
      </c>
      <c r="B239" s="52" t="s">
        <v>55</v>
      </c>
      <c r="C239" s="33">
        <v>10</v>
      </c>
      <c r="D239" s="33">
        <v>19</v>
      </c>
      <c r="E239" s="37" t="s">
        <v>801</v>
      </c>
      <c r="F239" s="37"/>
      <c r="G239" s="37"/>
      <c r="H239" s="38"/>
      <c r="I239" s="39" t="s">
        <v>802</v>
      </c>
      <c r="J239" s="38"/>
      <c r="K239" s="102">
        <v>797</v>
      </c>
      <c r="L239" s="40" t="s">
        <v>27004</v>
      </c>
      <c r="M239" s="41">
        <f t="shared" si="6"/>
        <v>0</v>
      </c>
      <c r="N239" s="41">
        <f t="shared" si="7"/>
        <v>0</v>
      </c>
      <c r="O239" s="92"/>
      <c r="P239" s="36"/>
      <c r="Q239" s="35"/>
      <c r="R239" s="44"/>
      <c r="S239" s="44"/>
      <c r="T239" s="45"/>
      <c r="U239" s="45"/>
      <c r="V239" s="45"/>
      <c r="W239" s="45"/>
      <c r="X239" s="45"/>
      <c r="Y239" s="45"/>
      <c r="Z239" s="46"/>
      <c r="AA239" s="42"/>
      <c r="AB239" s="42"/>
      <c r="AC239" s="42"/>
      <c r="AD239" s="42"/>
      <c r="AE239" s="42"/>
      <c r="AF239" s="42"/>
      <c r="AG239" s="42"/>
      <c r="AH239" s="46"/>
      <c r="AI239" s="46"/>
      <c r="AJ239" s="34"/>
      <c r="AK239" s="34"/>
      <c r="AL239" s="34"/>
      <c r="AM239" s="34"/>
      <c r="AN239" s="47"/>
      <c r="AO239" s="47"/>
      <c r="AP239" s="47"/>
      <c r="AQ239" s="47"/>
      <c r="AR239" s="47"/>
      <c r="AS239" s="46"/>
      <c r="AT239" s="46"/>
      <c r="AU239" s="48"/>
      <c r="AV239" s="48"/>
      <c r="AW239" s="48"/>
      <c r="AX239" s="48"/>
      <c r="AY239" s="49"/>
      <c r="AZ239" s="49"/>
      <c r="BA239" s="49"/>
      <c r="BB239" s="49"/>
      <c r="BC239" s="49"/>
      <c r="BD239" s="50"/>
      <c r="BE239" s="50"/>
      <c r="BF239" s="50"/>
      <c r="BG239" s="50"/>
      <c r="BH239" s="50"/>
      <c r="BI239" s="53"/>
      <c r="BJ239" s="53"/>
    </row>
    <row r="240" spans="1:62" ht="27" thickBot="1" x14ac:dyDescent="0.3">
      <c r="A240" s="28">
        <v>240</v>
      </c>
      <c r="B240" s="52" t="s">
        <v>55</v>
      </c>
      <c r="C240" s="33">
        <v>10</v>
      </c>
      <c r="D240" s="33">
        <v>20</v>
      </c>
      <c r="E240" s="37" t="s">
        <v>803</v>
      </c>
      <c r="F240" s="37"/>
      <c r="G240" s="37"/>
      <c r="H240" s="38"/>
      <c r="I240" s="39"/>
      <c r="J240" s="38"/>
      <c r="K240" s="102">
        <v>798</v>
      </c>
      <c r="L240" s="40" t="s">
        <v>27004</v>
      </c>
      <c r="M240" s="41">
        <f t="shared" si="6"/>
        <v>0</v>
      </c>
      <c r="N240" s="41">
        <f t="shared" si="7"/>
        <v>0</v>
      </c>
      <c r="O240" s="92"/>
      <c r="P240" s="36"/>
      <c r="Q240" s="35"/>
      <c r="R240" s="44"/>
      <c r="S240" s="44"/>
      <c r="T240" s="45"/>
      <c r="U240" s="45"/>
      <c r="V240" s="45"/>
      <c r="W240" s="45"/>
      <c r="X240" s="45"/>
      <c r="Y240" s="45"/>
      <c r="Z240" s="46"/>
      <c r="AA240" s="42"/>
      <c r="AB240" s="42"/>
      <c r="AC240" s="42"/>
      <c r="AD240" s="42"/>
      <c r="AE240" s="42"/>
      <c r="AF240" s="42"/>
      <c r="AG240" s="42"/>
      <c r="AH240" s="46"/>
      <c r="AI240" s="46"/>
      <c r="AJ240" s="34"/>
      <c r="AK240" s="34"/>
      <c r="AL240" s="34"/>
      <c r="AM240" s="34"/>
      <c r="AN240" s="47"/>
      <c r="AO240" s="47"/>
      <c r="AP240" s="47"/>
      <c r="AQ240" s="47"/>
      <c r="AR240" s="47"/>
      <c r="AS240" s="46"/>
      <c r="AT240" s="46"/>
      <c r="AU240" s="48"/>
      <c r="AV240" s="48"/>
      <c r="AW240" s="48"/>
      <c r="AX240" s="48"/>
      <c r="AY240" s="49"/>
      <c r="AZ240" s="49"/>
      <c r="BA240" s="49"/>
      <c r="BB240" s="49"/>
      <c r="BC240" s="49"/>
      <c r="BD240" s="50"/>
      <c r="BE240" s="50"/>
      <c r="BF240" s="50"/>
      <c r="BG240" s="50"/>
      <c r="BH240" s="50"/>
      <c r="BI240" s="53"/>
      <c r="BJ240" s="53"/>
    </row>
    <row r="241" spans="1:62" ht="66.599999999999994" thickBot="1" x14ac:dyDescent="0.3">
      <c r="A241" s="28">
        <v>241</v>
      </c>
      <c r="B241" s="52" t="s">
        <v>55</v>
      </c>
      <c r="C241" s="33">
        <v>10</v>
      </c>
      <c r="D241" s="33">
        <v>21</v>
      </c>
      <c r="E241" s="37" t="s">
        <v>804</v>
      </c>
      <c r="F241" s="37"/>
      <c r="G241" s="37"/>
      <c r="H241" s="38"/>
      <c r="I241" s="39" t="s">
        <v>805</v>
      </c>
      <c r="J241" s="38"/>
      <c r="K241" s="102">
        <v>799</v>
      </c>
      <c r="L241" s="40" t="s">
        <v>27004</v>
      </c>
      <c r="M241" s="41">
        <f t="shared" si="6"/>
        <v>0</v>
      </c>
      <c r="N241" s="41">
        <f t="shared" si="7"/>
        <v>0</v>
      </c>
      <c r="O241" s="92"/>
      <c r="P241" s="36"/>
      <c r="Q241" s="35"/>
      <c r="R241" s="44"/>
      <c r="S241" s="44"/>
      <c r="T241" s="45"/>
      <c r="U241" s="45"/>
      <c r="V241" s="45"/>
      <c r="W241" s="45"/>
      <c r="X241" s="45"/>
      <c r="Y241" s="45"/>
      <c r="Z241" s="46"/>
      <c r="AA241" s="42"/>
      <c r="AB241" s="42"/>
      <c r="AC241" s="42"/>
      <c r="AD241" s="42"/>
      <c r="AE241" s="42"/>
      <c r="AF241" s="42"/>
      <c r="AG241" s="42"/>
      <c r="AH241" s="46"/>
      <c r="AI241" s="46"/>
      <c r="AJ241" s="34"/>
      <c r="AK241" s="34"/>
      <c r="AL241" s="34"/>
      <c r="AM241" s="34"/>
      <c r="AN241" s="47"/>
      <c r="AO241" s="47"/>
      <c r="AP241" s="47"/>
      <c r="AQ241" s="47"/>
      <c r="AR241" s="47"/>
      <c r="AS241" s="46"/>
      <c r="AT241" s="46"/>
      <c r="AU241" s="48"/>
      <c r="AV241" s="48"/>
      <c r="AW241" s="48"/>
      <c r="AX241" s="48"/>
      <c r="AY241" s="49"/>
      <c r="AZ241" s="49"/>
      <c r="BA241" s="49"/>
      <c r="BB241" s="49"/>
      <c r="BC241" s="49"/>
      <c r="BD241" s="50"/>
      <c r="BE241" s="50"/>
      <c r="BF241" s="50"/>
      <c r="BG241" s="50"/>
      <c r="BH241" s="50"/>
      <c r="BI241" s="53"/>
      <c r="BJ241" s="53"/>
    </row>
    <row r="242" spans="1:62" ht="27" thickBot="1" x14ac:dyDescent="0.3">
      <c r="A242" s="28">
        <v>242</v>
      </c>
      <c r="B242" s="52" t="s">
        <v>55</v>
      </c>
      <c r="C242" s="33">
        <v>10</v>
      </c>
      <c r="D242" s="33">
        <v>22</v>
      </c>
      <c r="E242" s="37" t="s">
        <v>806</v>
      </c>
      <c r="F242" s="37"/>
      <c r="G242" s="37"/>
      <c r="H242" s="38"/>
      <c r="I242" s="39" t="s">
        <v>43</v>
      </c>
      <c r="J242" s="38"/>
      <c r="K242" s="102">
        <v>800</v>
      </c>
      <c r="L242" s="40" t="s">
        <v>27004</v>
      </c>
      <c r="M242" s="41">
        <f t="shared" si="6"/>
        <v>0</v>
      </c>
      <c r="N242" s="41">
        <f t="shared" si="7"/>
        <v>0</v>
      </c>
      <c r="O242" s="92"/>
      <c r="P242" s="36"/>
      <c r="Q242" s="35"/>
      <c r="R242" s="44"/>
      <c r="S242" s="44"/>
      <c r="T242" s="45"/>
      <c r="U242" s="45"/>
      <c r="V242" s="45"/>
      <c r="W242" s="45"/>
      <c r="X242" s="45"/>
      <c r="Y242" s="45"/>
      <c r="Z242" s="46"/>
      <c r="AA242" s="42"/>
      <c r="AB242" s="42"/>
      <c r="AC242" s="42"/>
      <c r="AD242" s="42"/>
      <c r="AE242" s="42"/>
      <c r="AF242" s="42"/>
      <c r="AG242" s="42"/>
      <c r="AH242" s="46"/>
      <c r="AI242" s="46"/>
      <c r="AJ242" s="34"/>
      <c r="AK242" s="34"/>
      <c r="AL242" s="34"/>
      <c r="AM242" s="34"/>
      <c r="AN242" s="47"/>
      <c r="AO242" s="47"/>
      <c r="AP242" s="47"/>
      <c r="AQ242" s="47"/>
      <c r="AR242" s="47"/>
      <c r="AS242" s="46"/>
      <c r="AT242" s="46"/>
      <c r="AU242" s="48"/>
      <c r="AV242" s="48"/>
      <c r="AW242" s="48"/>
      <c r="AX242" s="48"/>
      <c r="AY242" s="49"/>
      <c r="AZ242" s="49"/>
      <c r="BA242" s="49"/>
      <c r="BB242" s="49"/>
      <c r="BC242" s="49"/>
      <c r="BD242" s="50"/>
      <c r="BE242" s="50"/>
      <c r="BF242" s="50"/>
      <c r="BG242" s="50"/>
      <c r="BH242" s="50"/>
      <c r="BI242" s="53"/>
      <c r="BJ242" s="53"/>
    </row>
    <row r="243" spans="1:62" ht="119.4" thickBot="1" x14ac:dyDescent="0.3">
      <c r="A243" s="28">
        <v>243</v>
      </c>
      <c r="B243" s="52" t="s">
        <v>55</v>
      </c>
      <c r="C243" s="33">
        <v>11</v>
      </c>
      <c r="D243" s="33">
        <v>0</v>
      </c>
      <c r="E243" s="37" t="s">
        <v>807</v>
      </c>
      <c r="F243" s="37" t="s">
        <v>808</v>
      </c>
      <c r="G243" s="37" t="s">
        <v>809</v>
      </c>
      <c r="H243" s="38"/>
      <c r="I243" s="39" t="s">
        <v>810</v>
      </c>
      <c r="J243" s="38" t="s">
        <v>234</v>
      </c>
      <c r="K243" s="102">
        <v>801</v>
      </c>
      <c r="L243" s="40" t="s">
        <v>27004</v>
      </c>
      <c r="M243" s="41">
        <f t="shared" si="6"/>
        <v>0</v>
      </c>
      <c r="N243" s="41">
        <f t="shared" si="7"/>
        <v>0</v>
      </c>
      <c r="O243" s="92"/>
      <c r="P243" s="36"/>
      <c r="Q243" s="35"/>
      <c r="R243" s="44"/>
      <c r="S243" s="44"/>
      <c r="T243" s="45"/>
      <c r="U243" s="45"/>
      <c r="V243" s="45"/>
      <c r="W243" s="45"/>
      <c r="X243" s="45"/>
      <c r="Y243" s="45"/>
      <c r="Z243" s="46"/>
      <c r="AA243" s="42"/>
      <c r="AB243" s="42"/>
      <c r="AC243" s="42"/>
      <c r="AD243" s="42"/>
      <c r="AE243" s="42"/>
      <c r="AF243" s="42"/>
      <c r="AG243" s="42"/>
      <c r="AH243" s="46"/>
      <c r="AI243" s="46"/>
      <c r="AJ243" s="34"/>
      <c r="AK243" s="34"/>
      <c r="AL243" s="34"/>
      <c r="AM243" s="34"/>
      <c r="AN243" s="47"/>
      <c r="AO243" s="47"/>
      <c r="AP243" s="47"/>
      <c r="AQ243" s="47"/>
      <c r="AR243" s="47"/>
      <c r="AS243" s="46"/>
      <c r="AT243" s="46"/>
      <c r="AU243" s="48"/>
      <c r="AV243" s="48"/>
      <c r="AW243" s="48"/>
      <c r="AX243" s="48"/>
      <c r="AY243" s="49"/>
      <c r="AZ243" s="49"/>
      <c r="BA243" s="49"/>
      <c r="BB243" s="49"/>
      <c r="BC243" s="49"/>
      <c r="BD243" s="50"/>
      <c r="BE243" s="50"/>
      <c r="BF243" s="50"/>
      <c r="BG243" s="50"/>
      <c r="BH243" s="50"/>
      <c r="BI243" s="53"/>
      <c r="BJ243" s="53"/>
    </row>
    <row r="244" spans="1:62" ht="145.80000000000001" thickBot="1" x14ac:dyDescent="0.3">
      <c r="A244" s="28">
        <v>244</v>
      </c>
      <c r="B244" s="52" t="s">
        <v>55</v>
      </c>
      <c r="C244" s="33">
        <v>11</v>
      </c>
      <c r="D244" s="33">
        <v>1</v>
      </c>
      <c r="E244" s="37" t="s">
        <v>811</v>
      </c>
      <c r="F244" s="37" t="s">
        <v>812</v>
      </c>
      <c r="G244" s="37" t="s">
        <v>813</v>
      </c>
      <c r="H244" s="38"/>
      <c r="I244" s="39" t="s">
        <v>814</v>
      </c>
      <c r="J244" s="38"/>
      <c r="K244" s="102">
        <v>802</v>
      </c>
      <c r="L244" s="40" t="s">
        <v>27004</v>
      </c>
      <c r="M244" s="41">
        <f t="shared" si="6"/>
        <v>0</v>
      </c>
      <c r="N244" s="41">
        <f t="shared" si="7"/>
        <v>22</v>
      </c>
      <c r="O244" s="92"/>
      <c r="P244" s="36"/>
      <c r="Q244" s="35"/>
      <c r="R244" s="44"/>
      <c r="S244" s="44"/>
      <c r="T244" s="45"/>
      <c r="U244" s="45"/>
      <c r="V244" s="45"/>
      <c r="W244" s="45"/>
      <c r="X244" s="45"/>
      <c r="Y244" s="45"/>
      <c r="Z244" s="46"/>
      <c r="AA244" s="42"/>
      <c r="AB244" s="42"/>
      <c r="AC244" s="42"/>
      <c r="AD244" s="42"/>
      <c r="AE244" s="42"/>
      <c r="AF244" s="42"/>
      <c r="AG244" s="42"/>
      <c r="AH244" s="46"/>
      <c r="AI244" s="46"/>
      <c r="AJ244" s="34">
        <v>1</v>
      </c>
      <c r="AK244" s="34">
        <v>1</v>
      </c>
      <c r="AL244" s="34" t="s">
        <v>27581</v>
      </c>
      <c r="AM244" s="34" t="s">
        <v>27580</v>
      </c>
      <c r="AN244" s="47"/>
      <c r="AO244" s="47"/>
      <c r="AP244" s="47"/>
      <c r="AQ244" s="47"/>
      <c r="AR244" s="47"/>
      <c r="AS244" s="46"/>
      <c r="AT244" s="46"/>
      <c r="AU244" s="48"/>
      <c r="AV244" s="48"/>
      <c r="AW244" s="48"/>
      <c r="AX244" s="48"/>
      <c r="AY244" s="49"/>
      <c r="AZ244" s="49"/>
      <c r="BA244" s="49"/>
      <c r="BB244" s="49"/>
      <c r="BC244" s="49"/>
      <c r="BD244" s="50"/>
      <c r="BE244" s="50"/>
      <c r="BF244" s="50"/>
      <c r="BG244" s="50"/>
      <c r="BH244" s="50"/>
      <c r="BI244" s="53"/>
      <c r="BJ244" s="53"/>
    </row>
    <row r="245" spans="1:62" ht="27" thickBot="1" x14ac:dyDescent="0.3">
      <c r="A245" s="28">
        <v>245</v>
      </c>
      <c r="B245" s="52" t="s">
        <v>55</v>
      </c>
      <c r="C245" s="33">
        <v>11</v>
      </c>
      <c r="D245" s="33">
        <v>2</v>
      </c>
      <c r="E245" s="37" t="s">
        <v>815</v>
      </c>
      <c r="F245" s="37" t="s">
        <v>816</v>
      </c>
      <c r="G245" s="37" t="s">
        <v>817</v>
      </c>
      <c r="H245" s="38"/>
      <c r="I245" s="39" t="s">
        <v>95</v>
      </c>
      <c r="J245" s="38"/>
      <c r="K245" s="102">
        <v>803</v>
      </c>
      <c r="L245" s="40" t="s">
        <v>27004</v>
      </c>
      <c r="M245" s="41">
        <f t="shared" si="6"/>
        <v>0</v>
      </c>
      <c r="N245" s="41">
        <f t="shared" si="7"/>
        <v>0</v>
      </c>
      <c r="O245" s="92"/>
      <c r="P245" s="36"/>
      <c r="Q245" s="35"/>
      <c r="R245" s="44"/>
      <c r="S245" s="44"/>
      <c r="T245" s="45"/>
      <c r="U245" s="45"/>
      <c r="V245" s="45"/>
      <c r="W245" s="45"/>
      <c r="X245" s="45"/>
      <c r="Y245" s="45"/>
      <c r="Z245" s="46"/>
      <c r="AA245" s="42"/>
      <c r="AB245" s="42"/>
      <c r="AC245" s="42"/>
      <c r="AD245" s="42"/>
      <c r="AE245" s="42"/>
      <c r="AF245" s="42"/>
      <c r="AG245" s="42"/>
      <c r="AH245" s="46"/>
      <c r="AI245" s="46"/>
      <c r="AJ245" s="34"/>
      <c r="AK245" s="34"/>
      <c r="AL245" s="34"/>
      <c r="AM245" s="34"/>
      <c r="AN245" s="47"/>
      <c r="AO245" s="47"/>
      <c r="AP245" s="47"/>
      <c r="AQ245" s="47"/>
      <c r="AR245" s="47"/>
      <c r="AS245" s="46"/>
      <c r="AT245" s="46"/>
      <c r="AU245" s="48"/>
      <c r="AV245" s="48"/>
      <c r="AW245" s="48"/>
      <c r="AX245" s="48"/>
      <c r="AY245" s="49"/>
      <c r="AZ245" s="49"/>
      <c r="BA245" s="49"/>
      <c r="BB245" s="49"/>
      <c r="BC245" s="49"/>
      <c r="BD245" s="50"/>
      <c r="BE245" s="50"/>
      <c r="BF245" s="50"/>
      <c r="BG245" s="50"/>
      <c r="BH245" s="50"/>
      <c r="BI245" s="53"/>
      <c r="BJ245" s="53"/>
    </row>
    <row r="246" spans="1:62" ht="27" thickBot="1" x14ac:dyDescent="0.3">
      <c r="A246" s="28">
        <v>246</v>
      </c>
      <c r="B246" s="52" t="s">
        <v>55</v>
      </c>
      <c r="C246" s="33">
        <v>11</v>
      </c>
      <c r="D246" s="33">
        <v>3</v>
      </c>
      <c r="E246" s="37" t="s">
        <v>818</v>
      </c>
      <c r="F246" s="37" t="s">
        <v>819</v>
      </c>
      <c r="G246" s="37" t="s">
        <v>820</v>
      </c>
      <c r="H246" s="38"/>
      <c r="I246" s="39" t="s">
        <v>109</v>
      </c>
      <c r="J246" s="38"/>
      <c r="K246" s="102">
        <v>804</v>
      </c>
      <c r="L246" s="40" t="s">
        <v>27004</v>
      </c>
      <c r="M246" s="41">
        <f t="shared" si="6"/>
        <v>0</v>
      </c>
      <c r="N246" s="41">
        <f t="shared" si="7"/>
        <v>0</v>
      </c>
      <c r="O246" s="92"/>
      <c r="P246" s="36"/>
      <c r="Q246" s="35"/>
      <c r="R246" s="44"/>
      <c r="S246" s="44"/>
      <c r="T246" s="45"/>
      <c r="U246" s="45"/>
      <c r="V246" s="45"/>
      <c r="W246" s="45"/>
      <c r="X246" s="45"/>
      <c r="Y246" s="45"/>
      <c r="Z246" s="46"/>
      <c r="AA246" s="42"/>
      <c r="AB246" s="42"/>
      <c r="AC246" s="42"/>
      <c r="AD246" s="42"/>
      <c r="AE246" s="42"/>
      <c r="AF246" s="42"/>
      <c r="AG246" s="42"/>
      <c r="AH246" s="46"/>
      <c r="AI246" s="46"/>
      <c r="AJ246" s="34"/>
      <c r="AK246" s="34"/>
      <c r="AL246" s="34"/>
      <c r="AM246" s="34"/>
      <c r="AN246" s="47"/>
      <c r="AO246" s="47"/>
      <c r="AP246" s="47"/>
      <c r="AQ246" s="47"/>
      <c r="AR246" s="47"/>
      <c r="AS246" s="46"/>
      <c r="AT246" s="46"/>
      <c r="AU246" s="48"/>
      <c r="AV246" s="48"/>
      <c r="AW246" s="48"/>
      <c r="AX246" s="48"/>
      <c r="AY246" s="49"/>
      <c r="AZ246" s="49"/>
      <c r="BA246" s="49"/>
      <c r="BB246" s="49"/>
      <c r="BC246" s="49"/>
      <c r="BD246" s="50"/>
      <c r="BE246" s="50"/>
      <c r="BF246" s="50"/>
      <c r="BG246" s="50"/>
      <c r="BH246" s="50"/>
      <c r="BI246" s="53"/>
      <c r="BJ246" s="53"/>
    </row>
    <row r="247" spans="1:62" ht="40.200000000000003" thickBot="1" x14ac:dyDescent="0.3">
      <c r="A247" s="28">
        <v>247</v>
      </c>
      <c r="B247" s="52" t="s">
        <v>55</v>
      </c>
      <c r="C247" s="33">
        <v>11</v>
      </c>
      <c r="D247" s="33">
        <v>4</v>
      </c>
      <c r="E247" s="37" t="s">
        <v>821</v>
      </c>
      <c r="F247" s="37" t="s">
        <v>816</v>
      </c>
      <c r="G247" s="37" t="s">
        <v>822</v>
      </c>
      <c r="H247" s="38"/>
      <c r="I247" s="39" t="s">
        <v>823</v>
      </c>
      <c r="J247" s="38"/>
      <c r="K247" s="102">
        <v>805</v>
      </c>
      <c r="L247" s="40" t="s">
        <v>27004</v>
      </c>
      <c r="M247" s="41">
        <f t="shared" si="6"/>
        <v>0</v>
      </c>
      <c r="N247" s="41">
        <f t="shared" si="7"/>
        <v>0</v>
      </c>
      <c r="O247" s="92"/>
      <c r="P247" s="36"/>
      <c r="Q247" s="35"/>
      <c r="R247" s="44"/>
      <c r="S247" s="44"/>
      <c r="T247" s="45"/>
      <c r="U247" s="45"/>
      <c r="V247" s="45"/>
      <c r="W247" s="45"/>
      <c r="X247" s="45"/>
      <c r="Y247" s="45"/>
      <c r="Z247" s="46"/>
      <c r="AA247" s="42"/>
      <c r="AB247" s="42"/>
      <c r="AC247" s="42"/>
      <c r="AD247" s="42"/>
      <c r="AE247" s="42"/>
      <c r="AF247" s="42"/>
      <c r="AG247" s="42"/>
      <c r="AH247" s="46"/>
      <c r="AI247" s="46"/>
      <c r="AJ247" s="34"/>
      <c r="AK247" s="34"/>
      <c r="AL247" s="34"/>
      <c r="AM247" s="34"/>
      <c r="AN247" s="47"/>
      <c r="AO247" s="47"/>
      <c r="AP247" s="47"/>
      <c r="AQ247" s="47"/>
      <c r="AR247" s="47"/>
      <c r="AS247" s="46"/>
      <c r="AT247" s="46"/>
      <c r="AU247" s="48"/>
      <c r="AV247" s="48"/>
      <c r="AW247" s="48"/>
      <c r="AX247" s="48"/>
      <c r="AY247" s="49"/>
      <c r="AZ247" s="49"/>
      <c r="BA247" s="49"/>
      <c r="BB247" s="49"/>
      <c r="BC247" s="49"/>
      <c r="BD247" s="50"/>
      <c r="BE247" s="50"/>
      <c r="BF247" s="50"/>
      <c r="BG247" s="50"/>
      <c r="BH247" s="50"/>
      <c r="BI247" s="53"/>
      <c r="BJ247" s="53"/>
    </row>
    <row r="248" spans="1:62" ht="40.200000000000003" thickBot="1" x14ac:dyDescent="0.3">
      <c r="A248" s="28">
        <v>248</v>
      </c>
      <c r="B248" s="52" t="s">
        <v>55</v>
      </c>
      <c r="C248" s="33">
        <v>11</v>
      </c>
      <c r="D248" s="33">
        <v>5</v>
      </c>
      <c r="E248" s="37" t="s">
        <v>824</v>
      </c>
      <c r="F248" s="37" t="s">
        <v>819</v>
      </c>
      <c r="G248" s="37" t="s">
        <v>825</v>
      </c>
      <c r="H248" s="38"/>
      <c r="I248" s="39" t="s">
        <v>109</v>
      </c>
      <c r="J248" s="38"/>
      <c r="K248" s="102">
        <v>806</v>
      </c>
      <c r="L248" s="40" t="s">
        <v>27004</v>
      </c>
      <c r="M248" s="41">
        <f t="shared" si="6"/>
        <v>0</v>
      </c>
      <c r="N248" s="41">
        <f t="shared" si="7"/>
        <v>0</v>
      </c>
      <c r="O248" s="92"/>
      <c r="P248" s="36"/>
      <c r="Q248" s="35"/>
      <c r="R248" s="44"/>
      <c r="S248" s="44"/>
      <c r="T248" s="45"/>
      <c r="U248" s="45"/>
      <c r="V248" s="45"/>
      <c r="W248" s="45"/>
      <c r="X248" s="45"/>
      <c r="Y248" s="45"/>
      <c r="Z248" s="46"/>
      <c r="AA248" s="42"/>
      <c r="AB248" s="42"/>
      <c r="AC248" s="42"/>
      <c r="AD248" s="42"/>
      <c r="AE248" s="42"/>
      <c r="AF248" s="42"/>
      <c r="AG248" s="42"/>
      <c r="AH248" s="46"/>
      <c r="AI248" s="46"/>
      <c r="AJ248" s="34"/>
      <c r="AK248" s="34"/>
      <c r="AL248" s="34"/>
      <c r="AM248" s="34"/>
      <c r="AN248" s="47"/>
      <c r="AO248" s="47"/>
      <c r="AP248" s="47"/>
      <c r="AQ248" s="47"/>
      <c r="AR248" s="47"/>
      <c r="AS248" s="46"/>
      <c r="AT248" s="46"/>
      <c r="AU248" s="48"/>
      <c r="AV248" s="48"/>
      <c r="AW248" s="48"/>
      <c r="AX248" s="48"/>
      <c r="AY248" s="49"/>
      <c r="AZ248" s="49"/>
      <c r="BA248" s="49"/>
      <c r="BB248" s="49"/>
      <c r="BC248" s="49"/>
      <c r="BD248" s="50"/>
      <c r="BE248" s="50"/>
      <c r="BF248" s="50"/>
      <c r="BG248" s="50"/>
      <c r="BH248" s="50"/>
      <c r="BI248" s="53"/>
      <c r="BJ248" s="53"/>
    </row>
    <row r="249" spans="1:62" ht="119.4" thickBot="1" x14ac:dyDescent="0.3">
      <c r="A249" s="28">
        <v>249</v>
      </c>
      <c r="B249" s="52" t="s">
        <v>55</v>
      </c>
      <c r="C249" s="33">
        <v>11</v>
      </c>
      <c r="D249" s="33">
        <v>6</v>
      </c>
      <c r="E249" s="37" t="s">
        <v>826</v>
      </c>
      <c r="F249" s="37" t="s">
        <v>827</v>
      </c>
      <c r="G249" s="37" t="s">
        <v>828</v>
      </c>
      <c r="H249" s="38"/>
      <c r="I249" s="39" t="s">
        <v>829</v>
      </c>
      <c r="J249" s="38"/>
      <c r="K249" s="102">
        <v>807</v>
      </c>
      <c r="L249" s="40" t="s">
        <v>27004</v>
      </c>
      <c r="M249" s="41">
        <f t="shared" si="6"/>
        <v>0</v>
      </c>
      <c r="N249" s="41">
        <f t="shared" si="7"/>
        <v>0</v>
      </c>
      <c r="O249" s="92"/>
      <c r="P249" s="36"/>
      <c r="Q249" s="35"/>
      <c r="R249" s="44"/>
      <c r="S249" s="44"/>
      <c r="T249" s="45"/>
      <c r="U249" s="45"/>
      <c r="V249" s="45"/>
      <c r="W249" s="45"/>
      <c r="X249" s="45"/>
      <c r="Y249" s="45"/>
      <c r="Z249" s="46"/>
      <c r="AA249" s="42"/>
      <c r="AB249" s="42"/>
      <c r="AC249" s="42"/>
      <c r="AD249" s="42"/>
      <c r="AE249" s="42"/>
      <c r="AF249" s="42"/>
      <c r="AG249" s="42"/>
      <c r="AH249" s="46"/>
      <c r="AI249" s="46"/>
      <c r="AJ249" s="34"/>
      <c r="AK249" s="34"/>
      <c r="AL249" s="34"/>
      <c r="AM249" s="34"/>
      <c r="AN249" s="47"/>
      <c r="AO249" s="47"/>
      <c r="AP249" s="47"/>
      <c r="AQ249" s="47"/>
      <c r="AR249" s="47"/>
      <c r="AS249" s="46"/>
      <c r="AT249" s="46"/>
      <c r="AU249" s="48"/>
      <c r="AV249" s="48"/>
      <c r="AW249" s="48"/>
      <c r="AX249" s="48"/>
      <c r="AY249" s="49"/>
      <c r="AZ249" s="49"/>
      <c r="BA249" s="49"/>
      <c r="BB249" s="49"/>
      <c r="BC249" s="49"/>
      <c r="BD249" s="50"/>
      <c r="BE249" s="50"/>
      <c r="BF249" s="50"/>
      <c r="BG249" s="50"/>
      <c r="BH249" s="50"/>
      <c r="BI249" s="53"/>
      <c r="BJ249" s="53"/>
    </row>
    <row r="250" spans="1:62" ht="106.2" thickBot="1" x14ac:dyDescent="0.3">
      <c r="A250" s="28">
        <v>250</v>
      </c>
      <c r="B250" s="52" t="s">
        <v>55</v>
      </c>
      <c r="C250" s="33">
        <v>11</v>
      </c>
      <c r="D250" s="33">
        <v>7</v>
      </c>
      <c r="E250" s="37" t="s">
        <v>830</v>
      </c>
      <c r="F250" s="37" t="s">
        <v>831</v>
      </c>
      <c r="G250" s="37" t="s">
        <v>832</v>
      </c>
      <c r="H250" s="38"/>
      <c r="I250" s="39" t="s">
        <v>833</v>
      </c>
      <c r="J250" s="38"/>
      <c r="K250" s="102">
        <v>808</v>
      </c>
      <c r="L250" s="40" t="s">
        <v>27004</v>
      </c>
      <c r="M250" s="41">
        <f t="shared" si="6"/>
        <v>0</v>
      </c>
      <c r="N250" s="41">
        <f t="shared" si="7"/>
        <v>0</v>
      </c>
      <c r="O250" s="92"/>
      <c r="P250" s="36"/>
      <c r="Q250" s="35"/>
      <c r="R250" s="44"/>
      <c r="S250" s="44"/>
      <c r="T250" s="45"/>
      <c r="U250" s="45"/>
      <c r="V250" s="45"/>
      <c r="W250" s="45"/>
      <c r="X250" s="45"/>
      <c r="Y250" s="45"/>
      <c r="Z250" s="46"/>
      <c r="AA250" s="42"/>
      <c r="AB250" s="42"/>
      <c r="AC250" s="42"/>
      <c r="AD250" s="42"/>
      <c r="AE250" s="42"/>
      <c r="AF250" s="42"/>
      <c r="AG250" s="42"/>
      <c r="AH250" s="46"/>
      <c r="AI250" s="46"/>
      <c r="AJ250" s="34"/>
      <c r="AK250" s="34"/>
      <c r="AL250" s="34"/>
      <c r="AM250" s="34"/>
      <c r="AN250" s="47"/>
      <c r="AO250" s="47"/>
      <c r="AP250" s="47"/>
      <c r="AQ250" s="47"/>
      <c r="AR250" s="47"/>
      <c r="AS250" s="46"/>
      <c r="AT250" s="46"/>
      <c r="AU250" s="48"/>
      <c r="AV250" s="48"/>
      <c r="AW250" s="48"/>
      <c r="AX250" s="48"/>
      <c r="AY250" s="49"/>
      <c r="AZ250" s="49"/>
      <c r="BA250" s="49"/>
      <c r="BB250" s="49"/>
      <c r="BC250" s="49"/>
      <c r="BD250" s="50"/>
      <c r="BE250" s="50"/>
      <c r="BF250" s="50"/>
      <c r="BG250" s="50"/>
      <c r="BH250" s="50"/>
      <c r="BI250" s="53"/>
      <c r="BJ250" s="53"/>
    </row>
    <row r="251" spans="1:62" ht="119.4" thickBot="1" x14ac:dyDescent="0.3">
      <c r="A251" s="28">
        <v>251</v>
      </c>
      <c r="B251" s="52" t="s">
        <v>55</v>
      </c>
      <c r="C251" s="33">
        <v>11</v>
      </c>
      <c r="D251" s="33">
        <v>8</v>
      </c>
      <c r="E251" s="37" t="s">
        <v>834</v>
      </c>
      <c r="F251" s="37" t="s">
        <v>835</v>
      </c>
      <c r="G251" s="37" t="s">
        <v>836</v>
      </c>
      <c r="H251" s="38"/>
      <c r="I251" s="39" t="s">
        <v>823</v>
      </c>
      <c r="J251" s="38"/>
      <c r="K251" s="102">
        <v>809</v>
      </c>
      <c r="L251" s="40" t="s">
        <v>27004</v>
      </c>
      <c r="M251" s="41">
        <f t="shared" si="6"/>
        <v>0</v>
      </c>
      <c r="N251" s="41">
        <f t="shared" si="7"/>
        <v>0</v>
      </c>
      <c r="O251" s="92"/>
      <c r="P251" s="36"/>
      <c r="Q251" s="35"/>
      <c r="R251" s="44"/>
      <c r="S251" s="44"/>
      <c r="T251" s="45"/>
      <c r="U251" s="45"/>
      <c r="V251" s="45"/>
      <c r="W251" s="45"/>
      <c r="X251" s="45"/>
      <c r="Y251" s="45"/>
      <c r="Z251" s="46"/>
      <c r="AA251" s="42"/>
      <c r="AB251" s="42"/>
      <c r="AC251" s="42"/>
      <c r="AD251" s="42"/>
      <c r="AE251" s="42"/>
      <c r="AF251" s="42"/>
      <c r="AG251" s="42"/>
      <c r="AH251" s="46"/>
      <c r="AI251" s="46"/>
      <c r="AJ251" s="34"/>
      <c r="AK251" s="34"/>
      <c r="AL251" s="34"/>
      <c r="AM251" s="34"/>
      <c r="AN251" s="47"/>
      <c r="AO251" s="47"/>
      <c r="AP251" s="47"/>
      <c r="AQ251" s="47"/>
      <c r="AR251" s="47"/>
      <c r="AS251" s="46"/>
      <c r="AT251" s="46"/>
      <c r="AU251" s="48"/>
      <c r="AV251" s="48"/>
      <c r="AW251" s="48"/>
      <c r="AX251" s="48"/>
      <c r="AY251" s="49"/>
      <c r="AZ251" s="49"/>
      <c r="BA251" s="49"/>
      <c r="BB251" s="49"/>
      <c r="BC251" s="49"/>
      <c r="BD251" s="50"/>
      <c r="BE251" s="50"/>
      <c r="BF251" s="50"/>
      <c r="BG251" s="50"/>
      <c r="BH251" s="50"/>
      <c r="BI251" s="53"/>
      <c r="BJ251" s="53"/>
    </row>
    <row r="252" spans="1:62" ht="53.4" thickBot="1" x14ac:dyDescent="0.3">
      <c r="A252" s="28">
        <v>252</v>
      </c>
      <c r="B252" s="52" t="s">
        <v>55</v>
      </c>
      <c r="C252" s="33">
        <v>11</v>
      </c>
      <c r="D252" s="33">
        <v>9</v>
      </c>
      <c r="E252" s="37" t="s">
        <v>837</v>
      </c>
      <c r="F252" s="37" t="s">
        <v>838</v>
      </c>
      <c r="G252" s="37" t="s">
        <v>839</v>
      </c>
      <c r="H252" s="38"/>
      <c r="I252" s="39" t="s">
        <v>95</v>
      </c>
      <c r="J252" s="38"/>
      <c r="K252" s="102">
        <v>810</v>
      </c>
      <c r="L252" s="40" t="s">
        <v>27004</v>
      </c>
      <c r="M252" s="41">
        <f t="shared" si="6"/>
        <v>0</v>
      </c>
      <c r="N252" s="41">
        <f t="shared" si="7"/>
        <v>0</v>
      </c>
      <c r="O252" s="92"/>
      <c r="P252" s="36"/>
      <c r="Q252" s="35"/>
      <c r="R252" s="44"/>
      <c r="S252" s="44"/>
      <c r="T252" s="45"/>
      <c r="U252" s="45"/>
      <c r="V252" s="45"/>
      <c r="W252" s="45"/>
      <c r="X252" s="45"/>
      <c r="Y252" s="45"/>
      <c r="Z252" s="46"/>
      <c r="AA252" s="42"/>
      <c r="AB252" s="42"/>
      <c r="AC252" s="42"/>
      <c r="AD252" s="42"/>
      <c r="AE252" s="42"/>
      <c r="AF252" s="42"/>
      <c r="AG252" s="42"/>
      <c r="AH252" s="46"/>
      <c r="AI252" s="46"/>
      <c r="AJ252" s="34"/>
      <c r="AK252" s="34"/>
      <c r="AL252" s="34"/>
      <c r="AM252" s="34"/>
      <c r="AN252" s="47"/>
      <c r="AO252" s="47"/>
      <c r="AP252" s="47"/>
      <c r="AQ252" s="47"/>
      <c r="AR252" s="47"/>
      <c r="AS252" s="46"/>
      <c r="AT252" s="46"/>
      <c r="AU252" s="48"/>
      <c r="AV252" s="48"/>
      <c r="AW252" s="48"/>
      <c r="AX252" s="48"/>
      <c r="AY252" s="49"/>
      <c r="AZ252" s="49"/>
      <c r="BA252" s="49"/>
      <c r="BB252" s="49"/>
      <c r="BC252" s="49"/>
      <c r="BD252" s="50"/>
      <c r="BE252" s="50"/>
      <c r="BF252" s="50"/>
      <c r="BG252" s="50"/>
      <c r="BH252" s="50"/>
      <c r="BI252" s="53"/>
      <c r="BJ252" s="53"/>
    </row>
    <row r="253" spans="1:62" ht="27" thickBot="1" x14ac:dyDescent="0.3">
      <c r="A253" s="28">
        <v>253</v>
      </c>
      <c r="B253" s="52" t="s">
        <v>55</v>
      </c>
      <c r="C253" s="33">
        <v>11</v>
      </c>
      <c r="D253" s="33">
        <v>10</v>
      </c>
      <c r="E253" s="37" t="s">
        <v>840</v>
      </c>
      <c r="F253" s="37" t="s">
        <v>841</v>
      </c>
      <c r="G253" s="37" t="s">
        <v>842</v>
      </c>
      <c r="H253" s="38"/>
      <c r="I253" s="39"/>
      <c r="J253" s="38"/>
      <c r="K253" s="102">
        <v>811</v>
      </c>
      <c r="L253" s="40" t="s">
        <v>27004</v>
      </c>
      <c r="M253" s="41">
        <f t="shared" si="6"/>
        <v>0</v>
      </c>
      <c r="N253" s="41">
        <f t="shared" si="7"/>
        <v>0</v>
      </c>
      <c r="O253" s="92"/>
      <c r="P253" s="36"/>
      <c r="Q253" s="35"/>
      <c r="R253" s="44"/>
      <c r="S253" s="44"/>
      <c r="T253" s="45"/>
      <c r="U253" s="45"/>
      <c r="V253" s="45"/>
      <c r="W253" s="45"/>
      <c r="X253" s="45"/>
      <c r="Y253" s="45"/>
      <c r="Z253" s="46"/>
      <c r="AA253" s="42"/>
      <c r="AB253" s="42"/>
      <c r="AC253" s="42"/>
      <c r="AD253" s="42"/>
      <c r="AE253" s="42"/>
      <c r="AF253" s="42"/>
      <c r="AG253" s="42"/>
      <c r="AH253" s="46"/>
      <c r="AI253" s="46"/>
      <c r="AJ253" s="34"/>
      <c r="AK253" s="34"/>
      <c r="AL253" s="34"/>
      <c r="AM253" s="34"/>
      <c r="AN253" s="47"/>
      <c r="AO253" s="47"/>
      <c r="AP253" s="47"/>
      <c r="AQ253" s="47"/>
      <c r="AR253" s="47"/>
      <c r="AS253" s="46"/>
      <c r="AT253" s="46"/>
      <c r="AU253" s="48"/>
      <c r="AV253" s="48"/>
      <c r="AW253" s="48"/>
      <c r="AX253" s="48"/>
      <c r="AY253" s="49"/>
      <c r="AZ253" s="49"/>
      <c r="BA253" s="49"/>
      <c r="BB253" s="49"/>
      <c r="BC253" s="49"/>
      <c r="BD253" s="50"/>
      <c r="BE253" s="50"/>
      <c r="BF253" s="50"/>
      <c r="BG253" s="50"/>
      <c r="BH253" s="50"/>
      <c r="BI253" s="53"/>
      <c r="BJ253" s="53"/>
    </row>
    <row r="254" spans="1:62" ht="119.4" thickBot="1" x14ac:dyDescent="0.3">
      <c r="A254" s="28">
        <v>254</v>
      </c>
      <c r="B254" s="52" t="s">
        <v>55</v>
      </c>
      <c r="C254" s="33">
        <v>11</v>
      </c>
      <c r="D254" s="33">
        <v>11</v>
      </c>
      <c r="E254" s="37" t="s">
        <v>843</v>
      </c>
      <c r="F254" s="37" t="s">
        <v>844</v>
      </c>
      <c r="G254" s="37" t="s">
        <v>845</v>
      </c>
      <c r="H254" s="38"/>
      <c r="I254" s="39" t="s">
        <v>113</v>
      </c>
      <c r="J254" s="38"/>
      <c r="K254" s="102">
        <v>812</v>
      </c>
      <c r="L254" s="40" t="s">
        <v>27004</v>
      </c>
      <c r="M254" s="41">
        <f t="shared" si="6"/>
        <v>0</v>
      </c>
      <c r="N254" s="41">
        <f t="shared" si="7"/>
        <v>0</v>
      </c>
      <c r="O254" s="92"/>
      <c r="P254" s="36"/>
      <c r="Q254" s="35"/>
      <c r="R254" s="44"/>
      <c r="S254" s="44"/>
      <c r="T254" s="45"/>
      <c r="U254" s="45"/>
      <c r="V254" s="45"/>
      <c r="W254" s="45"/>
      <c r="X254" s="45"/>
      <c r="Y254" s="45"/>
      <c r="Z254" s="46"/>
      <c r="AA254" s="42"/>
      <c r="AB254" s="42"/>
      <c r="AC254" s="42"/>
      <c r="AD254" s="42"/>
      <c r="AE254" s="42"/>
      <c r="AF254" s="42"/>
      <c r="AG254" s="42"/>
      <c r="AH254" s="46"/>
      <c r="AI254" s="46"/>
      <c r="AJ254" s="34"/>
      <c r="AK254" s="34"/>
      <c r="AL254" s="34"/>
      <c r="AM254" s="34"/>
      <c r="AN254" s="47"/>
      <c r="AO254" s="47"/>
      <c r="AP254" s="47"/>
      <c r="AQ254" s="47"/>
      <c r="AR254" s="47"/>
      <c r="AS254" s="46"/>
      <c r="AT254" s="46"/>
      <c r="AU254" s="48"/>
      <c r="AV254" s="48"/>
      <c r="AW254" s="48"/>
      <c r="AX254" s="48"/>
      <c r="AY254" s="49"/>
      <c r="AZ254" s="49"/>
      <c r="BA254" s="49"/>
      <c r="BB254" s="49"/>
      <c r="BC254" s="49"/>
      <c r="BD254" s="50"/>
      <c r="BE254" s="50"/>
      <c r="BF254" s="50"/>
      <c r="BG254" s="50"/>
      <c r="BH254" s="50"/>
      <c r="BI254" s="53"/>
      <c r="BJ254" s="53"/>
    </row>
    <row r="255" spans="1:62" ht="66.599999999999994" thickBot="1" x14ac:dyDescent="0.3">
      <c r="A255" s="28">
        <v>255</v>
      </c>
      <c r="B255" s="52" t="s">
        <v>55</v>
      </c>
      <c r="C255" s="33">
        <v>11</v>
      </c>
      <c r="D255" s="33">
        <v>12</v>
      </c>
      <c r="E255" s="37" t="s">
        <v>846</v>
      </c>
      <c r="F255" s="37" t="s">
        <v>92</v>
      </c>
      <c r="G255" s="37" t="s">
        <v>847</v>
      </c>
      <c r="H255" s="38"/>
      <c r="I255" s="39"/>
      <c r="J255" s="38"/>
      <c r="K255" s="102">
        <v>813</v>
      </c>
      <c r="L255" s="40" t="s">
        <v>27004</v>
      </c>
      <c r="M255" s="41">
        <f t="shared" si="6"/>
        <v>0</v>
      </c>
      <c r="N255" s="41">
        <f t="shared" si="7"/>
        <v>0</v>
      </c>
      <c r="O255" s="92"/>
      <c r="P255" s="36"/>
      <c r="Q255" s="35"/>
      <c r="R255" s="44"/>
      <c r="S255" s="44"/>
      <c r="T255" s="45"/>
      <c r="U255" s="45"/>
      <c r="V255" s="45"/>
      <c r="W255" s="45"/>
      <c r="X255" s="45"/>
      <c r="Y255" s="45"/>
      <c r="Z255" s="46"/>
      <c r="AA255" s="42"/>
      <c r="AB255" s="42"/>
      <c r="AC255" s="42"/>
      <c r="AD255" s="42"/>
      <c r="AE255" s="42"/>
      <c r="AF255" s="42"/>
      <c r="AG255" s="42"/>
      <c r="AH255" s="46"/>
      <c r="AI255" s="46"/>
      <c r="AJ255" s="34">
        <v>1</v>
      </c>
      <c r="AK255" s="34">
        <v>0</v>
      </c>
      <c r="AL255" s="34" t="s">
        <v>27582</v>
      </c>
      <c r="AM255" s="34" t="s">
        <v>27133</v>
      </c>
      <c r="AN255" s="47"/>
      <c r="AO255" s="47"/>
      <c r="AP255" s="47"/>
      <c r="AQ255" s="47"/>
      <c r="AR255" s="47"/>
      <c r="AS255" s="46"/>
      <c r="AT255" s="46"/>
      <c r="AU255" s="48"/>
      <c r="AV255" s="48"/>
      <c r="AW255" s="48"/>
      <c r="AX255" s="48"/>
      <c r="AY255" s="49"/>
      <c r="AZ255" s="49"/>
      <c r="BA255" s="49"/>
      <c r="BB255" s="49"/>
      <c r="BC255" s="49"/>
      <c r="BD255" s="50"/>
      <c r="BE255" s="50"/>
      <c r="BF255" s="50"/>
      <c r="BG255" s="50"/>
      <c r="BH255" s="50"/>
      <c r="BI255" s="53"/>
      <c r="BJ255" s="53"/>
    </row>
    <row r="256" spans="1:62" ht="79.8" thickBot="1" x14ac:dyDescent="0.3">
      <c r="A256" s="28">
        <v>256</v>
      </c>
      <c r="B256" s="52" t="s">
        <v>55</v>
      </c>
      <c r="C256" s="33">
        <v>11</v>
      </c>
      <c r="D256" s="33">
        <v>13</v>
      </c>
      <c r="E256" s="37" t="s">
        <v>848</v>
      </c>
      <c r="F256" s="37" t="s">
        <v>849</v>
      </c>
      <c r="G256" s="37" t="s">
        <v>850</v>
      </c>
      <c r="H256" s="38" t="s">
        <v>851</v>
      </c>
      <c r="I256" s="39" t="s">
        <v>852</v>
      </c>
      <c r="J256" s="38"/>
      <c r="K256" s="102">
        <v>814</v>
      </c>
      <c r="L256" s="40" t="s">
        <v>27004</v>
      </c>
      <c r="M256" s="41">
        <f t="shared" si="6"/>
        <v>0</v>
      </c>
      <c r="N256" s="41">
        <f t="shared" si="7"/>
        <v>0</v>
      </c>
      <c r="O256" s="92"/>
      <c r="P256" s="36"/>
      <c r="Q256" s="35"/>
      <c r="R256" s="44"/>
      <c r="S256" s="44"/>
      <c r="T256" s="45"/>
      <c r="U256" s="45"/>
      <c r="V256" s="45"/>
      <c r="W256" s="45"/>
      <c r="X256" s="45"/>
      <c r="Y256" s="45"/>
      <c r="Z256" s="46"/>
      <c r="AA256" s="42"/>
      <c r="AB256" s="42"/>
      <c r="AC256" s="42"/>
      <c r="AD256" s="42"/>
      <c r="AE256" s="42"/>
      <c r="AF256" s="42"/>
      <c r="AG256" s="42"/>
      <c r="AH256" s="46"/>
      <c r="AI256" s="46"/>
      <c r="AJ256" s="34"/>
      <c r="AK256" s="34"/>
      <c r="AL256" s="34"/>
      <c r="AM256" s="34"/>
      <c r="AN256" s="47"/>
      <c r="AO256" s="47"/>
      <c r="AP256" s="47"/>
      <c r="AQ256" s="47"/>
      <c r="AR256" s="47"/>
      <c r="AS256" s="46"/>
      <c r="AT256" s="46"/>
      <c r="AU256" s="48"/>
      <c r="AV256" s="48"/>
      <c r="AW256" s="48"/>
      <c r="AX256" s="48"/>
      <c r="AY256" s="49"/>
      <c r="AZ256" s="49"/>
      <c r="BA256" s="49"/>
      <c r="BB256" s="49"/>
      <c r="BC256" s="49"/>
      <c r="BD256" s="50"/>
      <c r="BE256" s="50"/>
      <c r="BF256" s="50"/>
      <c r="BG256" s="50"/>
      <c r="BH256" s="50"/>
      <c r="BI256" s="53"/>
      <c r="BJ256" s="53"/>
    </row>
    <row r="257" spans="1:62" ht="53.4" thickBot="1" x14ac:dyDescent="0.3">
      <c r="A257" s="28">
        <v>257</v>
      </c>
      <c r="B257" s="52" t="s">
        <v>55</v>
      </c>
      <c r="C257" s="33">
        <v>11</v>
      </c>
      <c r="D257" s="33">
        <v>14</v>
      </c>
      <c r="E257" s="37" t="s">
        <v>853</v>
      </c>
      <c r="F257" s="37" t="s">
        <v>854</v>
      </c>
      <c r="G257" s="37" t="s">
        <v>855</v>
      </c>
      <c r="H257" s="38"/>
      <c r="I257" s="39" t="s">
        <v>856</v>
      </c>
      <c r="J257" s="38"/>
      <c r="K257" s="102">
        <v>815</v>
      </c>
      <c r="L257" s="40" t="s">
        <v>27004</v>
      </c>
      <c r="M257" s="41">
        <f t="shared" si="6"/>
        <v>0</v>
      </c>
      <c r="N257" s="41">
        <f t="shared" si="7"/>
        <v>0</v>
      </c>
      <c r="O257" s="92"/>
      <c r="P257" s="36"/>
      <c r="Q257" s="35"/>
      <c r="R257" s="44"/>
      <c r="S257" s="44"/>
      <c r="T257" s="45"/>
      <c r="U257" s="45"/>
      <c r="V257" s="45"/>
      <c r="W257" s="45"/>
      <c r="X257" s="45"/>
      <c r="Y257" s="45"/>
      <c r="Z257" s="46"/>
      <c r="AA257" s="42"/>
      <c r="AB257" s="42"/>
      <c r="AC257" s="42"/>
      <c r="AD257" s="42"/>
      <c r="AE257" s="42"/>
      <c r="AF257" s="42"/>
      <c r="AG257" s="42"/>
      <c r="AH257" s="46"/>
      <c r="AI257" s="46"/>
      <c r="AJ257" s="34"/>
      <c r="AK257" s="34"/>
      <c r="AL257" s="34"/>
      <c r="AM257" s="34"/>
      <c r="AN257" s="47"/>
      <c r="AO257" s="47"/>
      <c r="AP257" s="47"/>
      <c r="AQ257" s="47"/>
      <c r="AR257" s="47"/>
      <c r="AS257" s="46"/>
      <c r="AT257" s="46"/>
      <c r="AU257" s="48"/>
      <c r="AV257" s="48"/>
      <c r="AW257" s="48"/>
      <c r="AX257" s="48"/>
      <c r="AY257" s="49"/>
      <c r="AZ257" s="49"/>
      <c r="BA257" s="49"/>
      <c r="BB257" s="49"/>
      <c r="BC257" s="49"/>
      <c r="BD257" s="50"/>
      <c r="BE257" s="50"/>
      <c r="BF257" s="50"/>
      <c r="BG257" s="50"/>
      <c r="BH257" s="50"/>
      <c r="BI257" s="53"/>
      <c r="BJ257" s="53"/>
    </row>
    <row r="258" spans="1:62" ht="27" thickBot="1" x14ac:dyDescent="0.3">
      <c r="A258" s="28">
        <v>258</v>
      </c>
      <c r="B258" s="52" t="s">
        <v>55</v>
      </c>
      <c r="C258" s="33">
        <v>11</v>
      </c>
      <c r="D258" s="33">
        <v>15</v>
      </c>
      <c r="E258" s="37" t="s">
        <v>857</v>
      </c>
      <c r="F258" s="37" t="s">
        <v>844</v>
      </c>
      <c r="G258" s="37" t="s">
        <v>858</v>
      </c>
      <c r="H258" s="38"/>
      <c r="I258" s="39" t="s">
        <v>852</v>
      </c>
      <c r="J258" s="38"/>
      <c r="K258" s="102">
        <v>816</v>
      </c>
      <c r="L258" s="40" t="s">
        <v>27004</v>
      </c>
      <c r="M258" s="41">
        <f t="shared" ref="M258:M321" si="8">IF(L258=L257,0,1)</f>
        <v>0</v>
      </c>
      <c r="N258" s="41">
        <f t="shared" si="7"/>
        <v>0</v>
      </c>
      <c r="O258" s="92"/>
      <c r="P258" s="36"/>
      <c r="Q258" s="35"/>
      <c r="R258" s="44"/>
      <c r="S258" s="44"/>
      <c r="T258" s="45"/>
      <c r="U258" s="45"/>
      <c r="V258" s="45"/>
      <c r="W258" s="45"/>
      <c r="X258" s="45"/>
      <c r="Y258" s="45"/>
      <c r="Z258" s="46"/>
      <c r="AA258" s="42"/>
      <c r="AB258" s="42"/>
      <c r="AC258" s="42"/>
      <c r="AD258" s="42"/>
      <c r="AE258" s="42"/>
      <c r="AF258" s="42"/>
      <c r="AG258" s="42"/>
      <c r="AH258" s="46"/>
      <c r="AI258" s="46"/>
      <c r="AJ258" s="34"/>
      <c r="AK258" s="34"/>
      <c r="AL258" s="34"/>
      <c r="AM258" s="34"/>
      <c r="AN258" s="47"/>
      <c r="AO258" s="47"/>
      <c r="AP258" s="47"/>
      <c r="AQ258" s="47"/>
      <c r="AR258" s="47"/>
      <c r="AS258" s="46"/>
      <c r="AT258" s="46"/>
      <c r="AU258" s="48"/>
      <c r="AV258" s="48"/>
      <c r="AW258" s="48"/>
      <c r="AX258" s="48"/>
      <c r="AY258" s="49"/>
      <c r="AZ258" s="49"/>
      <c r="BA258" s="49"/>
      <c r="BB258" s="49"/>
      <c r="BC258" s="49"/>
      <c r="BD258" s="50"/>
      <c r="BE258" s="50"/>
      <c r="BF258" s="50"/>
      <c r="BG258" s="50"/>
      <c r="BH258" s="50"/>
      <c r="BI258" s="53"/>
      <c r="BJ258" s="53"/>
    </row>
    <row r="259" spans="1:62" ht="27" thickBot="1" x14ac:dyDescent="0.3">
      <c r="A259" s="28">
        <v>259</v>
      </c>
      <c r="B259" s="52" t="s">
        <v>55</v>
      </c>
      <c r="C259" s="33">
        <v>11</v>
      </c>
      <c r="D259" s="33">
        <v>16</v>
      </c>
      <c r="E259" s="37" t="s">
        <v>859</v>
      </c>
      <c r="F259" s="37" t="s">
        <v>841</v>
      </c>
      <c r="G259" s="37" t="s">
        <v>860</v>
      </c>
      <c r="H259" s="38"/>
      <c r="I259" s="39" t="s">
        <v>516</v>
      </c>
      <c r="J259" s="38"/>
      <c r="K259" s="102">
        <v>817</v>
      </c>
      <c r="L259" s="40" t="s">
        <v>27004</v>
      </c>
      <c r="M259" s="41">
        <f t="shared" si="8"/>
        <v>0</v>
      </c>
      <c r="N259" s="41">
        <f t="shared" si="7"/>
        <v>0</v>
      </c>
      <c r="O259" s="92"/>
      <c r="P259" s="36"/>
      <c r="Q259" s="35"/>
      <c r="R259" s="44"/>
      <c r="S259" s="44"/>
      <c r="T259" s="45"/>
      <c r="U259" s="45"/>
      <c r="V259" s="45"/>
      <c r="W259" s="45"/>
      <c r="X259" s="45"/>
      <c r="Y259" s="45"/>
      <c r="Z259" s="46"/>
      <c r="AA259" s="42"/>
      <c r="AB259" s="42"/>
      <c r="AC259" s="42"/>
      <c r="AD259" s="42"/>
      <c r="AE259" s="42"/>
      <c r="AF259" s="42"/>
      <c r="AG259" s="42"/>
      <c r="AH259" s="46"/>
      <c r="AI259" s="46"/>
      <c r="AJ259" s="34"/>
      <c r="AK259" s="34"/>
      <c r="AL259" s="34"/>
      <c r="AM259" s="34"/>
      <c r="AN259" s="47"/>
      <c r="AO259" s="47"/>
      <c r="AP259" s="47"/>
      <c r="AQ259" s="47"/>
      <c r="AR259" s="47"/>
      <c r="AS259" s="46"/>
      <c r="AT259" s="46"/>
      <c r="AU259" s="48"/>
      <c r="AV259" s="48"/>
      <c r="AW259" s="48"/>
      <c r="AX259" s="48"/>
      <c r="AY259" s="49"/>
      <c r="AZ259" s="49"/>
      <c r="BA259" s="49"/>
      <c r="BB259" s="49"/>
      <c r="BC259" s="49"/>
      <c r="BD259" s="50"/>
      <c r="BE259" s="50"/>
      <c r="BF259" s="50"/>
      <c r="BG259" s="50"/>
      <c r="BH259" s="50"/>
      <c r="BI259" s="53"/>
      <c r="BJ259" s="53"/>
    </row>
    <row r="260" spans="1:62" ht="53.4" thickBot="1" x14ac:dyDescent="0.3">
      <c r="A260" s="28">
        <v>260</v>
      </c>
      <c r="B260" s="52" t="s">
        <v>55</v>
      </c>
      <c r="C260" s="33">
        <v>11</v>
      </c>
      <c r="D260" s="33">
        <v>17</v>
      </c>
      <c r="E260" s="37" t="s">
        <v>861</v>
      </c>
      <c r="F260" s="37" t="s">
        <v>862</v>
      </c>
      <c r="G260" s="37" t="s">
        <v>863</v>
      </c>
      <c r="H260" s="38"/>
      <c r="I260" s="39"/>
      <c r="J260" s="38"/>
      <c r="K260" s="102">
        <v>818</v>
      </c>
      <c r="L260" s="40" t="s">
        <v>27004</v>
      </c>
      <c r="M260" s="41">
        <f t="shared" si="8"/>
        <v>0</v>
      </c>
      <c r="N260" s="41">
        <f t="shared" si="7"/>
        <v>0</v>
      </c>
      <c r="O260" s="92"/>
      <c r="P260" s="36"/>
      <c r="Q260" s="35"/>
      <c r="R260" s="44"/>
      <c r="S260" s="44"/>
      <c r="T260" s="45"/>
      <c r="U260" s="45"/>
      <c r="V260" s="45"/>
      <c r="W260" s="45"/>
      <c r="X260" s="45"/>
      <c r="Y260" s="45"/>
      <c r="Z260" s="46"/>
      <c r="AA260" s="42"/>
      <c r="AB260" s="42"/>
      <c r="AC260" s="42"/>
      <c r="AD260" s="42"/>
      <c r="AE260" s="42"/>
      <c r="AF260" s="42"/>
      <c r="AG260" s="42"/>
      <c r="AH260" s="46"/>
      <c r="AI260" s="46"/>
      <c r="AJ260" s="34"/>
      <c r="AK260" s="34"/>
      <c r="AL260" s="34"/>
      <c r="AM260" s="34"/>
      <c r="AN260" s="47"/>
      <c r="AO260" s="47"/>
      <c r="AP260" s="47"/>
      <c r="AQ260" s="47"/>
      <c r="AR260" s="47"/>
      <c r="AS260" s="46"/>
      <c r="AT260" s="46"/>
      <c r="AU260" s="48"/>
      <c r="AV260" s="48"/>
      <c r="AW260" s="48"/>
      <c r="AX260" s="48"/>
      <c r="AY260" s="49"/>
      <c r="AZ260" s="49"/>
      <c r="BA260" s="49"/>
      <c r="BB260" s="49"/>
      <c r="BC260" s="49"/>
      <c r="BD260" s="50"/>
      <c r="BE260" s="50"/>
      <c r="BF260" s="50"/>
      <c r="BG260" s="50"/>
      <c r="BH260" s="50"/>
      <c r="BI260" s="53"/>
      <c r="BJ260" s="53"/>
    </row>
    <row r="261" spans="1:62" ht="40.200000000000003" thickBot="1" x14ac:dyDescent="0.3">
      <c r="A261" s="28">
        <v>261</v>
      </c>
      <c r="B261" s="52" t="s">
        <v>55</v>
      </c>
      <c r="C261" s="33">
        <v>11</v>
      </c>
      <c r="D261" s="33">
        <v>18</v>
      </c>
      <c r="E261" s="37" t="s">
        <v>864</v>
      </c>
      <c r="F261" s="37" t="s">
        <v>865</v>
      </c>
      <c r="G261" s="37" t="s">
        <v>866</v>
      </c>
      <c r="H261" s="38"/>
      <c r="I261" s="39" t="s">
        <v>867</v>
      </c>
      <c r="J261" s="38"/>
      <c r="K261" s="102">
        <v>819</v>
      </c>
      <c r="L261" s="40" t="s">
        <v>27004</v>
      </c>
      <c r="M261" s="41">
        <f t="shared" si="8"/>
        <v>0</v>
      </c>
      <c r="N261" s="41">
        <f t="shared" si="7"/>
        <v>0</v>
      </c>
      <c r="O261" s="92"/>
      <c r="P261" s="36"/>
      <c r="Q261" s="35"/>
      <c r="R261" s="44"/>
      <c r="S261" s="44"/>
      <c r="T261" s="45"/>
      <c r="U261" s="45"/>
      <c r="V261" s="45"/>
      <c r="W261" s="45"/>
      <c r="X261" s="45"/>
      <c r="Y261" s="45"/>
      <c r="Z261" s="46"/>
      <c r="AA261" s="42"/>
      <c r="AB261" s="42"/>
      <c r="AC261" s="42"/>
      <c r="AD261" s="42"/>
      <c r="AE261" s="42"/>
      <c r="AF261" s="42"/>
      <c r="AG261" s="42"/>
      <c r="AH261" s="46"/>
      <c r="AI261" s="46"/>
      <c r="AJ261" s="34"/>
      <c r="AK261" s="34"/>
      <c r="AL261" s="34"/>
      <c r="AM261" s="34"/>
      <c r="AN261" s="47"/>
      <c r="AO261" s="47"/>
      <c r="AP261" s="47"/>
      <c r="AQ261" s="47"/>
      <c r="AR261" s="47"/>
      <c r="AS261" s="46"/>
      <c r="AT261" s="46"/>
      <c r="AU261" s="48"/>
      <c r="AV261" s="48"/>
      <c r="AW261" s="48"/>
      <c r="AX261" s="48"/>
      <c r="AY261" s="49"/>
      <c r="AZ261" s="49"/>
      <c r="BA261" s="49"/>
      <c r="BB261" s="49"/>
      <c r="BC261" s="49"/>
      <c r="BD261" s="50"/>
      <c r="BE261" s="50"/>
      <c r="BF261" s="50"/>
      <c r="BG261" s="50"/>
      <c r="BH261" s="50"/>
      <c r="BI261" s="53"/>
      <c r="BJ261" s="53"/>
    </row>
    <row r="262" spans="1:62" ht="93" thickBot="1" x14ac:dyDescent="0.3">
      <c r="A262" s="28">
        <v>262</v>
      </c>
      <c r="B262" s="52" t="s">
        <v>55</v>
      </c>
      <c r="C262" s="33">
        <v>11</v>
      </c>
      <c r="D262" s="33">
        <v>19</v>
      </c>
      <c r="E262" s="37" t="s">
        <v>868</v>
      </c>
      <c r="F262" s="37" t="s">
        <v>869</v>
      </c>
      <c r="G262" s="37" t="s">
        <v>870</v>
      </c>
      <c r="H262" s="38"/>
      <c r="I262" s="39" t="s">
        <v>871</v>
      </c>
      <c r="J262" s="38"/>
      <c r="K262" s="102">
        <v>820</v>
      </c>
      <c r="L262" s="40" t="s">
        <v>27004</v>
      </c>
      <c r="M262" s="41">
        <f t="shared" si="8"/>
        <v>0</v>
      </c>
      <c r="N262" s="41">
        <f t="shared" ref="N262:N325" si="9">IF(D262=1,D260,0)</f>
        <v>0</v>
      </c>
      <c r="O262" s="92"/>
      <c r="P262" s="36"/>
      <c r="Q262" s="35"/>
      <c r="R262" s="44"/>
      <c r="S262" s="44"/>
      <c r="T262" s="45"/>
      <c r="U262" s="45"/>
      <c r="V262" s="45"/>
      <c r="W262" s="45"/>
      <c r="X262" s="45"/>
      <c r="Y262" s="45"/>
      <c r="Z262" s="46"/>
      <c r="AA262" s="42"/>
      <c r="AB262" s="42"/>
      <c r="AC262" s="42"/>
      <c r="AD262" s="42"/>
      <c r="AE262" s="42"/>
      <c r="AF262" s="42"/>
      <c r="AG262" s="42"/>
      <c r="AH262" s="46"/>
      <c r="AI262" s="46"/>
      <c r="AJ262" s="34"/>
      <c r="AK262" s="34"/>
      <c r="AL262" s="34"/>
      <c r="AM262" s="34"/>
      <c r="AN262" s="47"/>
      <c r="AO262" s="47"/>
      <c r="AP262" s="47"/>
      <c r="AQ262" s="47"/>
      <c r="AR262" s="47"/>
      <c r="AS262" s="46"/>
      <c r="AT262" s="46"/>
      <c r="AU262" s="48"/>
      <c r="AV262" s="48"/>
      <c r="AW262" s="48"/>
      <c r="AX262" s="48"/>
      <c r="AY262" s="49"/>
      <c r="AZ262" s="49"/>
      <c r="BA262" s="49"/>
      <c r="BB262" s="49"/>
      <c r="BC262" s="49"/>
      <c r="BD262" s="50"/>
      <c r="BE262" s="50"/>
      <c r="BF262" s="50"/>
      <c r="BG262" s="50"/>
      <c r="BH262" s="50"/>
      <c r="BI262" s="53"/>
      <c r="BJ262" s="53"/>
    </row>
    <row r="263" spans="1:62" ht="27" thickBot="1" x14ac:dyDescent="0.3">
      <c r="A263" s="28">
        <v>263</v>
      </c>
      <c r="B263" s="52" t="s">
        <v>55</v>
      </c>
      <c r="C263" s="33">
        <v>11</v>
      </c>
      <c r="D263" s="33">
        <v>20</v>
      </c>
      <c r="E263" s="37" t="s">
        <v>872</v>
      </c>
      <c r="F263" s="37" t="s">
        <v>873</v>
      </c>
      <c r="G263" s="37" t="s">
        <v>874</v>
      </c>
      <c r="H263" s="38"/>
      <c r="I263" s="39" t="s">
        <v>875</v>
      </c>
      <c r="J263" s="38"/>
      <c r="K263" s="102">
        <v>821</v>
      </c>
      <c r="L263" s="40" t="s">
        <v>27004</v>
      </c>
      <c r="M263" s="41">
        <f t="shared" si="8"/>
        <v>0</v>
      </c>
      <c r="N263" s="41">
        <f t="shared" si="9"/>
        <v>0</v>
      </c>
      <c r="O263" s="92"/>
      <c r="P263" s="36"/>
      <c r="Q263" s="35"/>
      <c r="R263" s="44"/>
      <c r="S263" s="44"/>
      <c r="T263" s="45"/>
      <c r="U263" s="45"/>
      <c r="V263" s="45"/>
      <c r="W263" s="45"/>
      <c r="X263" s="45"/>
      <c r="Y263" s="45"/>
      <c r="Z263" s="46"/>
      <c r="AA263" s="42"/>
      <c r="AB263" s="42"/>
      <c r="AC263" s="42"/>
      <c r="AD263" s="42"/>
      <c r="AE263" s="42"/>
      <c r="AF263" s="42"/>
      <c r="AG263" s="42"/>
      <c r="AH263" s="46"/>
      <c r="AI263" s="46"/>
      <c r="AJ263" s="34"/>
      <c r="AK263" s="34"/>
      <c r="AL263" s="34"/>
      <c r="AM263" s="34"/>
      <c r="AN263" s="47"/>
      <c r="AO263" s="47"/>
      <c r="AP263" s="47"/>
      <c r="AQ263" s="47"/>
      <c r="AR263" s="47"/>
      <c r="AS263" s="46"/>
      <c r="AT263" s="46"/>
      <c r="AU263" s="48"/>
      <c r="AV263" s="48"/>
      <c r="AW263" s="48"/>
      <c r="AX263" s="48"/>
      <c r="AY263" s="49"/>
      <c r="AZ263" s="49"/>
      <c r="BA263" s="49"/>
      <c r="BB263" s="49"/>
      <c r="BC263" s="49"/>
      <c r="BD263" s="50"/>
      <c r="BE263" s="50"/>
      <c r="BF263" s="50"/>
      <c r="BG263" s="50"/>
      <c r="BH263" s="50"/>
      <c r="BI263" s="53"/>
      <c r="BJ263" s="53"/>
    </row>
    <row r="264" spans="1:62" ht="66.599999999999994" thickBot="1" x14ac:dyDescent="0.3">
      <c r="A264" s="28">
        <v>264</v>
      </c>
      <c r="B264" s="52" t="s">
        <v>55</v>
      </c>
      <c r="C264" s="33">
        <v>11</v>
      </c>
      <c r="D264" s="33">
        <v>21</v>
      </c>
      <c r="E264" s="37" t="s">
        <v>876</v>
      </c>
      <c r="F264" s="37" t="s">
        <v>877</v>
      </c>
      <c r="G264" s="37" t="s">
        <v>878</v>
      </c>
      <c r="H264" s="38"/>
      <c r="I264" s="39" t="s">
        <v>879</v>
      </c>
      <c r="J264" s="38"/>
      <c r="K264" s="102">
        <v>822</v>
      </c>
      <c r="L264" s="40" t="s">
        <v>27004</v>
      </c>
      <c r="M264" s="41">
        <f t="shared" si="8"/>
        <v>0</v>
      </c>
      <c r="N264" s="41">
        <f t="shared" si="9"/>
        <v>0</v>
      </c>
      <c r="O264" s="92"/>
      <c r="P264" s="36"/>
      <c r="Q264" s="35"/>
      <c r="R264" s="44"/>
      <c r="S264" s="44"/>
      <c r="T264" s="45"/>
      <c r="U264" s="45"/>
      <c r="V264" s="45"/>
      <c r="W264" s="45"/>
      <c r="X264" s="45"/>
      <c r="Y264" s="45"/>
      <c r="Z264" s="46"/>
      <c r="AA264" s="42"/>
      <c r="AB264" s="42"/>
      <c r="AC264" s="42"/>
      <c r="AD264" s="42"/>
      <c r="AE264" s="42"/>
      <c r="AF264" s="42"/>
      <c r="AG264" s="42"/>
      <c r="AH264" s="46"/>
      <c r="AI264" s="46"/>
      <c r="AJ264" s="34"/>
      <c r="AK264" s="34"/>
      <c r="AL264" s="34"/>
      <c r="AM264" s="34"/>
      <c r="AN264" s="47"/>
      <c r="AO264" s="47"/>
      <c r="AP264" s="47"/>
      <c r="AQ264" s="47"/>
      <c r="AR264" s="47"/>
      <c r="AS264" s="46"/>
      <c r="AT264" s="46"/>
      <c r="AU264" s="48"/>
      <c r="AV264" s="48"/>
      <c r="AW264" s="48"/>
      <c r="AX264" s="48"/>
      <c r="AY264" s="49"/>
      <c r="AZ264" s="49"/>
      <c r="BA264" s="49"/>
      <c r="BB264" s="49"/>
      <c r="BC264" s="49"/>
      <c r="BD264" s="50"/>
      <c r="BE264" s="50"/>
      <c r="BF264" s="50"/>
      <c r="BG264" s="50"/>
      <c r="BH264" s="50"/>
      <c r="BI264" s="53"/>
      <c r="BJ264" s="53"/>
    </row>
    <row r="265" spans="1:62" ht="79.8" thickBot="1" x14ac:dyDescent="0.3">
      <c r="A265" s="28">
        <v>265</v>
      </c>
      <c r="B265" s="52" t="s">
        <v>55</v>
      </c>
      <c r="C265" s="33">
        <v>11</v>
      </c>
      <c r="D265" s="33">
        <v>22</v>
      </c>
      <c r="E265" s="37" t="s">
        <v>880</v>
      </c>
      <c r="F265" s="37" t="s">
        <v>881</v>
      </c>
      <c r="G265" s="37" t="s">
        <v>882</v>
      </c>
      <c r="H265" s="38"/>
      <c r="I265" s="39" t="s">
        <v>516</v>
      </c>
      <c r="J265" s="38"/>
      <c r="K265" s="102">
        <v>823</v>
      </c>
      <c r="L265" s="40" t="s">
        <v>27004</v>
      </c>
      <c r="M265" s="41">
        <f t="shared" si="8"/>
        <v>0</v>
      </c>
      <c r="N265" s="41">
        <f t="shared" si="9"/>
        <v>0</v>
      </c>
      <c r="O265" s="92"/>
      <c r="P265" s="36"/>
      <c r="Q265" s="35"/>
      <c r="R265" s="44"/>
      <c r="S265" s="44"/>
      <c r="T265" s="45"/>
      <c r="U265" s="45"/>
      <c r="V265" s="45"/>
      <c r="W265" s="45"/>
      <c r="X265" s="45"/>
      <c r="Y265" s="45"/>
      <c r="Z265" s="46"/>
      <c r="AA265" s="42"/>
      <c r="AB265" s="42"/>
      <c r="AC265" s="42"/>
      <c r="AD265" s="42"/>
      <c r="AE265" s="42"/>
      <c r="AF265" s="42"/>
      <c r="AG265" s="42"/>
      <c r="AH265" s="46"/>
      <c r="AI265" s="46"/>
      <c r="AJ265" s="34"/>
      <c r="AK265" s="34"/>
      <c r="AL265" s="34"/>
      <c r="AM265" s="34"/>
      <c r="AN265" s="47"/>
      <c r="AO265" s="47"/>
      <c r="AP265" s="47"/>
      <c r="AQ265" s="47"/>
      <c r="AR265" s="47"/>
      <c r="AS265" s="46"/>
      <c r="AT265" s="46"/>
      <c r="AU265" s="48"/>
      <c r="AV265" s="48"/>
      <c r="AW265" s="48"/>
      <c r="AX265" s="48"/>
      <c r="AY265" s="49"/>
      <c r="AZ265" s="49"/>
      <c r="BA265" s="49"/>
      <c r="BB265" s="49"/>
      <c r="BC265" s="49"/>
      <c r="BD265" s="50"/>
      <c r="BE265" s="50"/>
      <c r="BF265" s="50"/>
      <c r="BG265" s="50"/>
      <c r="BH265" s="50"/>
      <c r="BI265" s="53"/>
      <c r="BJ265" s="53"/>
    </row>
    <row r="266" spans="1:62" ht="27" thickBot="1" x14ac:dyDescent="0.3">
      <c r="A266" s="28">
        <v>266</v>
      </c>
      <c r="B266" s="52" t="s">
        <v>55</v>
      </c>
      <c r="C266" s="33">
        <v>11</v>
      </c>
      <c r="D266" s="33">
        <v>23</v>
      </c>
      <c r="E266" s="37" t="s">
        <v>883</v>
      </c>
      <c r="F266" s="37" t="s">
        <v>884</v>
      </c>
      <c r="G266" s="37" t="s">
        <v>885</v>
      </c>
      <c r="H266" s="38"/>
      <c r="I266" s="39"/>
      <c r="J266" s="38"/>
      <c r="K266" s="102">
        <v>824</v>
      </c>
      <c r="L266" s="40" t="s">
        <v>27004</v>
      </c>
      <c r="M266" s="41">
        <f t="shared" si="8"/>
        <v>0</v>
      </c>
      <c r="N266" s="41">
        <f t="shared" si="9"/>
        <v>0</v>
      </c>
      <c r="O266" s="92"/>
      <c r="P266" s="36"/>
      <c r="Q266" s="35"/>
      <c r="R266" s="44"/>
      <c r="S266" s="44"/>
      <c r="T266" s="45"/>
      <c r="U266" s="45"/>
      <c r="V266" s="45"/>
      <c r="W266" s="45"/>
      <c r="X266" s="45"/>
      <c r="Y266" s="45"/>
      <c r="Z266" s="46"/>
      <c r="AA266" s="42"/>
      <c r="AB266" s="42"/>
      <c r="AC266" s="42"/>
      <c r="AD266" s="42"/>
      <c r="AE266" s="42"/>
      <c r="AF266" s="42"/>
      <c r="AG266" s="42"/>
      <c r="AH266" s="46"/>
      <c r="AI266" s="46"/>
      <c r="AJ266" s="34"/>
      <c r="AK266" s="34"/>
      <c r="AL266" s="34"/>
      <c r="AM266" s="34"/>
      <c r="AN266" s="47"/>
      <c r="AO266" s="47"/>
      <c r="AP266" s="47"/>
      <c r="AQ266" s="47"/>
      <c r="AR266" s="47"/>
      <c r="AS266" s="46"/>
      <c r="AT266" s="46"/>
      <c r="AU266" s="48"/>
      <c r="AV266" s="48"/>
      <c r="AW266" s="48"/>
      <c r="AX266" s="48"/>
      <c r="AY266" s="49"/>
      <c r="AZ266" s="49"/>
      <c r="BA266" s="49"/>
      <c r="BB266" s="49"/>
      <c r="BC266" s="49"/>
      <c r="BD266" s="50"/>
      <c r="BE266" s="50"/>
      <c r="BF266" s="50"/>
      <c r="BG266" s="50"/>
      <c r="BH266" s="50"/>
      <c r="BI266" s="53"/>
      <c r="BJ266" s="53"/>
    </row>
    <row r="267" spans="1:62" ht="66.599999999999994" thickBot="1" x14ac:dyDescent="0.3">
      <c r="A267" s="28">
        <v>267</v>
      </c>
      <c r="B267" s="52" t="s">
        <v>55</v>
      </c>
      <c r="C267" s="33">
        <v>11</v>
      </c>
      <c r="D267" s="33">
        <v>24</v>
      </c>
      <c r="E267" s="37" t="s">
        <v>886</v>
      </c>
      <c r="F267" s="37" t="s">
        <v>887</v>
      </c>
      <c r="G267" s="37" t="s">
        <v>888</v>
      </c>
      <c r="H267" s="38"/>
      <c r="I267" s="39" t="s">
        <v>889</v>
      </c>
      <c r="J267" s="38"/>
      <c r="K267" s="102">
        <v>825</v>
      </c>
      <c r="L267" s="40" t="s">
        <v>27004</v>
      </c>
      <c r="M267" s="41">
        <f t="shared" si="8"/>
        <v>0</v>
      </c>
      <c r="N267" s="41">
        <f t="shared" si="9"/>
        <v>0</v>
      </c>
      <c r="O267" s="92"/>
      <c r="P267" s="36"/>
      <c r="Q267" s="35"/>
      <c r="R267" s="44"/>
      <c r="S267" s="44"/>
      <c r="T267" s="45"/>
      <c r="U267" s="45"/>
      <c r="V267" s="45"/>
      <c r="W267" s="45"/>
      <c r="X267" s="45"/>
      <c r="Y267" s="45"/>
      <c r="Z267" s="46"/>
      <c r="AA267" s="42"/>
      <c r="AB267" s="42"/>
      <c r="AC267" s="42"/>
      <c r="AD267" s="42"/>
      <c r="AE267" s="42"/>
      <c r="AF267" s="42"/>
      <c r="AG267" s="42"/>
      <c r="AH267" s="46"/>
      <c r="AI267" s="46"/>
      <c r="AJ267" s="34"/>
      <c r="AK267" s="34"/>
      <c r="AL267" s="34"/>
      <c r="AM267" s="34"/>
      <c r="AN267" s="47"/>
      <c r="AO267" s="47"/>
      <c r="AP267" s="47"/>
      <c r="AQ267" s="47"/>
      <c r="AR267" s="47"/>
      <c r="AS267" s="46"/>
      <c r="AT267" s="46"/>
      <c r="AU267" s="48"/>
      <c r="AV267" s="48"/>
      <c r="AW267" s="48"/>
      <c r="AX267" s="48"/>
      <c r="AY267" s="49"/>
      <c r="AZ267" s="49"/>
      <c r="BA267" s="49"/>
      <c r="BB267" s="49"/>
      <c r="BC267" s="49"/>
      <c r="BD267" s="50"/>
      <c r="BE267" s="50"/>
      <c r="BF267" s="50"/>
      <c r="BG267" s="50"/>
      <c r="BH267" s="50"/>
      <c r="BI267" s="53"/>
      <c r="BJ267" s="53"/>
    </row>
    <row r="268" spans="1:62" ht="132.6" thickBot="1" x14ac:dyDescent="0.3">
      <c r="A268" s="28">
        <v>268</v>
      </c>
      <c r="B268" s="52" t="s">
        <v>55</v>
      </c>
      <c r="C268" s="33">
        <v>11</v>
      </c>
      <c r="D268" s="33">
        <v>25</v>
      </c>
      <c r="E268" s="37" t="s">
        <v>890</v>
      </c>
      <c r="F268" s="37" t="s">
        <v>891</v>
      </c>
      <c r="G268" s="37" t="s">
        <v>892</v>
      </c>
      <c r="H268" s="38"/>
      <c r="I268" s="39" t="s">
        <v>893</v>
      </c>
      <c r="J268" s="38"/>
      <c r="K268" s="102">
        <v>826</v>
      </c>
      <c r="L268" s="40" t="s">
        <v>27004</v>
      </c>
      <c r="M268" s="41">
        <f t="shared" si="8"/>
        <v>0</v>
      </c>
      <c r="N268" s="41">
        <f t="shared" si="9"/>
        <v>0</v>
      </c>
      <c r="O268" s="92"/>
      <c r="P268" s="36"/>
      <c r="Q268" s="35"/>
      <c r="R268" s="44"/>
      <c r="S268" s="44"/>
      <c r="T268" s="45"/>
      <c r="U268" s="45"/>
      <c r="V268" s="45"/>
      <c r="W268" s="45"/>
      <c r="X268" s="45"/>
      <c r="Y268" s="45"/>
      <c r="Z268" s="46"/>
      <c r="AA268" s="42"/>
      <c r="AB268" s="42"/>
      <c r="AC268" s="42"/>
      <c r="AD268" s="42"/>
      <c r="AE268" s="42"/>
      <c r="AF268" s="42"/>
      <c r="AG268" s="42"/>
      <c r="AH268" s="46"/>
      <c r="AI268" s="46"/>
      <c r="AJ268" s="34"/>
      <c r="AK268" s="34"/>
      <c r="AL268" s="34"/>
      <c r="AM268" s="34"/>
      <c r="AN268" s="47"/>
      <c r="AO268" s="47"/>
      <c r="AP268" s="47"/>
      <c r="AQ268" s="47"/>
      <c r="AR268" s="47"/>
      <c r="AS268" s="46"/>
      <c r="AT268" s="46"/>
      <c r="AU268" s="48"/>
      <c r="AV268" s="48"/>
      <c r="AW268" s="48"/>
      <c r="AX268" s="48"/>
      <c r="AY268" s="49"/>
      <c r="AZ268" s="49"/>
      <c r="BA268" s="49"/>
      <c r="BB268" s="49"/>
      <c r="BC268" s="49"/>
      <c r="BD268" s="50"/>
      <c r="BE268" s="50"/>
      <c r="BF268" s="50"/>
      <c r="BG268" s="50"/>
      <c r="BH268" s="50"/>
      <c r="BI268" s="53"/>
      <c r="BJ268" s="53"/>
    </row>
    <row r="269" spans="1:62" ht="40.200000000000003" thickBot="1" x14ac:dyDescent="0.3">
      <c r="A269" s="28">
        <v>269</v>
      </c>
      <c r="B269" s="52" t="s">
        <v>55</v>
      </c>
      <c r="C269" s="33">
        <v>11</v>
      </c>
      <c r="D269" s="33">
        <v>26</v>
      </c>
      <c r="E269" s="37" t="s">
        <v>894</v>
      </c>
      <c r="F269" s="37" t="s">
        <v>895</v>
      </c>
      <c r="G269" s="37" t="s">
        <v>896</v>
      </c>
      <c r="H269" s="38"/>
      <c r="I269" s="39" t="s">
        <v>897</v>
      </c>
      <c r="J269" s="38"/>
      <c r="K269" s="102">
        <v>827</v>
      </c>
      <c r="L269" s="40" t="s">
        <v>27004</v>
      </c>
      <c r="M269" s="41">
        <f t="shared" si="8"/>
        <v>0</v>
      </c>
      <c r="N269" s="41">
        <f t="shared" si="9"/>
        <v>0</v>
      </c>
      <c r="O269" s="92"/>
      <c r="P269" s="36"/>
      <c r="Q269" s="35"/>
      <c r="R269" s="44"/>
      <c r="S269" s="44"/>
      <c r="T269" s="45"/>
      <c r="U269" s="45"/>
      <c r="V269" s="45"/>
      <c r="W269" s="45"/>
      <c r="X269" s="45"/>
      <c r="Y269" s="45"/>
      <c r="Z269" s="46"/>
      <c r="AA269" s="42"/>
      <c r="AB269" s="42"/>
      <c r="AC269" s="42"/>
      <c r="AD269" s="42"/>
      <c r="AE269" s="42"/>
      <c r="AF269" s="42"/>
      <c r="AG269" s="42"/>
      <c r="AH269" s="46"/>
      <c r="AI269" s="46"/>
      <c r="AJ269" s="34"/>
      <c r="AK269" s="34"/>
      <c r="AL269" s="34"/>
      <c r="AM269" s="34"/>
      <c r="AN269" s="47"/>
      <c r="AO269" s="47"/>
      <c r="AP269" s="47"/>
      <c r="AQ269" s="47"/>
      <c r="AR269" s="47"/>
      <c r="AS269" s="46"/>
      <c r="AT269" s="46"/>
      <c r="AU269" s="48"/>
      <c r="AV269" s="48"/>
      <c r="AW269" s="48"/>
      <c r="AX269" s="48"/>
      <c r="AY269" s="49"/>
      <c r="AZ269" s="49"/>
      <c r="BA269" s="49"/>
      <c r="BB269" s="49"/>
      <c r="BC269" s="49"/>
      <c r="BD269" s="50"/>
      <c r="BE269" s="50"/>
      <c r="BF269" s="50"/>
      <c r="BG269" s="50"/>
      <c r="BH269" s="50"/>
      <c r="BI269" s="53"/>
      <c r="BJ269" s="53"/>
    </row>
    <row r="270" spans="1:62" ht="159" thickBot="1" x14ac:dyDescent="0.3">
      <c r="A270" s="28">
        <v>270</v>
      </c>
      <c r="B270" s="52" t="s">
        <v>55</v>
      </c>
      <c r="C270" s="33">
        <v>11</v>
      </c>
      <c r="D270" s="33">
        <v>27</v>
      </c>
      <c r="E270" s="37" t="s">
        <v>898</v>
      </c>
      <c r="F270" s="37" t="s">
        <v>899</v>
      </c>
      <c r="G270" s="37" t="s">
        <v>900</v>
      </c>
      <c r="H270" s="38"/>
      <c r="I270" s="39" t="s">
        <v>901</v>
      </c>
      <c r="J270" s="38"/>
      <c r="K270" s="102">
        <v>828</v>
      </c>
      <c r="L270" s="40" t="s">
        <v>27004</v>
      </c>
      <c r="M270" s="41">
        <f t="shared" si="8"/>
        <v>0</v>
      </c>
      <c r="N270" s="41">
        <f t="shared" si="9"/>
        <v>0</v>
      </c>
      <c r="O270" s="92"/>
      <c r="P270" s="36"/>
      <c r="Q270" s="35"/>
      <c r="R270" s="44"/>
      <c r="S270" s="44"/>
      <c r="T270" s="45"/>
      <c r="U270" s="45"/>
      <c r="V270" s="45"/>
      <c r="W270" s="45"/>
      <c r="X270" s="45"/>
      <c r="Y270" s="45"/>
      <c r="Z270" s="46"/>
      <c r="AA270" s="42"/>
      <c r="AB270" s="42"/>
      <c r="AC270" s="42"/>
      <c r="AD270" s="42"/>
      <c r="AE270" s="42"/>
      <c r="AF270" s="42"/>
      <c r="AG270" s="42"/>
      <c r="AH270" s="46"/>
      <c r="AI270" s="46"/>
      <c r="AJ270" s="34">
        <v>1</v>
      </c>
      <c r="AK270" s="34">
        <v>0</v>
      </c>
      <c r="AL270" s="34" t="s">
        <v>27583</v>
      </c>
      <c r="AM270" s="34" t="s">
        <v>27241</v>
      </c>
      <c r="AN270" s="47"/>
      <c r="AO270" s="47"/>
      <c r="AP270" s="47"/>
      <c r="AQ270" s="47"/>
      <c r="AR270" s="47"/>
      <c r="AS270" s="46"/>
      <c r="AT270" s="46"/>
      <c r="AU270" s="48"/>
      <c r="AV270" s="48"/>
      <c r="AW270" s="48"/>
      <c r="AX270" s="48"/>
      <c r="AY270" s="49"/>
      <c r="AZ270" s="49"/>
      <c r="BA270" s="49"/>
      <c r="BB270" s="49"/>
      <c r="BC270" s="49"/>
      <c r="BD270" s="50"/>
      <c r="BE270" s="50"/>
      <c r="BF270" s="50"/>
      <c r="BG270" s="50"/>
      <c r="BH270" s="50"/>
      <c r="BI270" s="53"/>
      <c r="BJ270" s="53"/>
    </row>
    <row r="271" spans="1:62" ht="93" thickBot="1" x14ac:dyDescent="0.3">
      <c r="A271" s="28">
        <v>271</v>
      </c>
      <c r="B271" s="52" t="s">
        <v>55</v>
      </c>
      <c r="C271" s="33">
        <v>11</v>
      </c>
      <c r="D271" s="33">
        <v>28</v>
      </c>
      <c r="E271" s="37" t="s">
        <v>902</v>
      </c>
      <c r="F271" s="37" t="s">
        <v>903</v>
      </c>
      <c r="G271" s="37" t="s">
        <v>904</v>
      </c>
      <c r="H271" s="38"/>
      <c r="I271" s="39"/>
      <c r="J271" s="38"/>
      <c r="K271" s="102">
        <v>829</v>
      </c>
      <c r="L271" s="40" t="s">
        <v>27004</v>
      </c>
      <c r="M271" s="41">
        <f t="shared" si="8"/>
        <v>0</v>
      </c>
      <c r="N271" s="41">
        <f t="shared" si="9"/>
        <v>0</v>
      </c>
      <c r="O271" s="92"/>
      <c r="P271" s="36"/>
      <c r="Q271" s="35"/>
      <c r="R271" s="44"/>
      <c r="S271" s="44"/>
      <c r="T271" s="45"/>
      <c r="U271" s="45"/>
      <c r="V271" s="45"/>
      <c r="W271" s="45"/>
      <c r="X271" s="45"/>
      <c r="Y271" s="45"/>
      <c r="Z271" s="46"/>
      <c r="AA271" s="42"/>
      <c r="AB271" s="42"/>
      <c r="AC271" s="42"/>
      <c r="AD271" s="42"/>
      <c r="AE271" s="42"/>
      <c r="AF271" s="42"/>
      <c r="AG271" s="42"/>
      <c r="AH271" s="46"/>
      <c r="AI271" s="46"/>
      <c r="AJ271" s="34"/>
      <c r="AK271" s="34"/>
      <c r="AL271" s="34"/>
      <c r="AM271" s="34"/>
      <c r="AN271" s="47"/>
      <c r="AO271" s="47"/>
      <c r="AP271" s="47"/>
      <c r="AQ271" s="47"/>
      <c r="AR271" s="47"/>
      <c r="AS271" s="46"/>
      <c r="AT271" s="46"/>
      <c r="AU271" s="48"/>
      <c r="AV271" s="48"/>
      <c r="AW271" s="48"/>
      <c r="AX271" s="48"/>
      <c r="AY271" s="49"/>
      <c r="AZ271" s="49"/>
      <c r="BA271" s="49"/>
      <c r="BB271" s="49"/>
      <c r="BC271" s="49"/>
      <c r="BD271" s="50"/>
      <c r="BE271" s="50"/>
      <c r="BF271" s="50"/>
      <c r="BG271" s="50"/>
      <c r="BH271" s="50"/>
      <c r="BI271" s="53"/>
      <c r="BJ271" s="53"/>
    </row>
    <row r="272" spans="1:62" ht="53.4" thickBot="1" x14ac:dyDescent="0.3">
      <c r="A272" s="28">
        <v>272</v>
      </c>
      <c r="B272" s="52" t="s">
        <v>55</v>
      </c>
      <c r="C272" s="33">
        <v>11</v>
      </c>
      <c r="D272" s="33">
        <v>29</v>
      </c>
      <c r="E272" s="37" t="s">
        <v>905</v>
      </c>
      <c r="F272" s="37" t="s">
        <v>906</v>
      </c>
      <c r="G272" s="37" t="s">
        <v>907</v>
      </c>
      <c r="H272" s="38"/>
      <c r="I272" s="39" t="s">
        <v>908</v>
      </c>
      <c r="J272" s="38"/>
      <c r="K272" s="102">
        <v>830</v>
      </c>
      <c r="L272" s="40" t="s">
        <v>27004</v>
      </c>
      <c r="M272" s="41">
        <f t="shared" si="8"/>
        <v>0</v>
      </c>
      <c r="N272" s="41">
        <f t="shared" si="9"/>
        <v>0</v>
      </c>
      <c r="O272" s="92"/>
      <c r="P272" s="36"/>
      <c r="Q272" s="35"/>
      <c r="R272" s="44"/>
      <c r="S272" s="44"/>
      <c r="T272" s="45"/>
      <c r="U272" s="45"/>
      <c r="V272" s="45"/>
      <c r="W272" s="45"/>
      <c r="X272" s="45"/>
      <c r="Y272" s="45"/>
      <c r="Z272" s="46"/>
      <c r="AA272" s="42"/>
      <c r="AB272" s="42"/>
      <c r="AC272" s="42"/>
      <c r="AD272" s="42"/>
      <c r="AE272" s="42"/>
      <c r="AF272" s="42"/>
      <c r="AG272" s="42"/>
      <c r="AH272" s="46"/>
      <c r="AI272" s="46"/>
      <c r="AJ272" s="34"/>
      <c r="AK272" s="34"/>
      <c r="AL272" s="34"/>
      <c r="AM272" s="34"/>
      <c r="AN272" s="47"/>
      <c r="AO272" s="47"/>
      <c r="AP272" s="47"/>
      <c r="AQ272" s="47"/>
      <c r="AR272" s="47"/>
      <c r="AS272" s="46"/>
      <c r="AT272" s="46"/>
      <c r="AU272" s="48"/>
      <c r="AV272" s="48"/>
      <c r="AW272" s="48"/>
      <c r="AX272" s="48"/>
      <c r="AY272" s="49"/>
      <c r="AZ272" s="49"/>
      <c r="BA272" s="49"/>
      <c r="BB272" s="49"/>
      <c r="BC272" s="49"/>
      <c r="BD272" s="50"/>
      <c r="BE272" s="50"/>
      <c r="BF272" s="50"/>
      <c r="BG272" s="50"/>
      <c r="BH272" s="50"/>
      <c r="BI272" s="53"/>
      <c r="BJ272" s="53"/>
    </row>
    <row r="273" spans="1:62" ht="79.8" thickBot="1" x14ac:dyDescent="0.3">
      <c r="A273" s="28">
        <v>273</v>
      </c>
      <c r="B273" s="52" t="s">
        <v>55</v>
      </c>
      <c r="C273" s="33">
        <v>11</v>
      </c>
      <c r="D273" s="33">
        <v>30</v>
      </c>
      <c r="E273" s="37" t="s">
        <v>909</v>
      </c>
      <c r="F273" s="37" t="s">
        <v>910</v>
      </c>
      <c r="G273" s="37" t="s">
        <v>911</v>
      </c>
      <c r="H273" s="38"/>
      <c r="I273" s="39" t="s">
        <v>912</v>
      </c>
      <c r="J273" s="38"/>
      <c r="K273" s="102">
        <v>831</v>
      </c>
      <c r="L273" s="40" t="s">
        <v>27004</v>
      </c>
      <c r="M273" s="41">
        <f t="shared" si="8"/>
        <v>0</v>
      </c>
      <c r="N273" s="41">
        <f t="shared" si="9"/>
        <v>0</v>
      </c>
      <c r="O273" s="92"/>
      <c r="P273" s="36"/>
      <c r="Q273" s="35"/>
      <c r="R273" s="44"/>
      <c r="S273" s="44"/>
      <c r="T273" s="45"/>
      <c r="U273" s="45"/>
      <c r="V273" s="45"/>
      <c r="W273" s="45"/>
      <c r="X273" s="45"/>
      <c r="Y273" s="45"/>
      <c r="Z273" s="46"/>
      <c r="AA273" s="42"/>
      <c r="AB273" s="42"/>
      <c r="AC273" s="42"/>
      <c r="AD273" s="42"/>
      <c r="AE273" s="42"/>
      <c r="AF273" s="42"/>
      <c r="AG273" s="42"/>
      <c r="AH273" s="46"/>
      <c r="AI273" s="46"/>
      <c r="AJ273" s="34">
        <v>1</v>
      </c>
      <c r="AK273" s="34">
        <v>0</v>
      </c>
      <c r="AL273" s="34" t="s">
        <v>27584</v>
      </c>
      <c r="AM273" s="34" t="s">
        <v>27296</v>
      </c>
      <c r="AN273" s="47"/>
      <c r="AO273" s="47"/>
      <c r="AP273" s="47"/>
      <c r="AQ273" s="47"/>
      <c r="AR273" s="47"/>
      <c r="AS273" s="46"/>
      <c r="AT273" s="46"/>
      <c r="AU273" s="48"/>
      <c r="AV273" s="48"/>
      <c r="AW273" s="48"/>
      <c r="AX273" s="48"/>
      <c r="AY273" s="49"/>
      <c r="AZ273" s="49"/>
      <c r="BA273" s="49"/>
      <c r="BB273" s="49"/>
      <c r="BC273" s="49"/>
      <c r="BD273" s="50"/>
      <c r="BE273" s="50"/>
      <c r="BF273" s="50"/>
      <c r="BG273" s="50"/>
      <c r="BH273" s="50"/>
      <c r="BI273" s="53"/>
      <c r="BJ273" s="53"/>
    </row>
    <row r="274" spans="1:62" ht="185.4" thickBot="1" x14ac:dyDescent="0.3">
      <c r="A274" s="28">
        <v>274</v>
      </c>
      <c r="B274" s="52" t="s">
        <v>55</v>
      </c>
      <c r="C274" s="33">
        <v>11</v>
      </c>
      <c r="D274" s="33">
        <v>31</v>
      </c>
      <c r="E274" s="37" t="s">
        <v>913</v>
      </c>
      <c r="F274" s="37" t="s">
        <v>914</v>
      </c>
      <c r="G274" s="37" t="s">
        <v>915</v>
      </c>
      <c r="H274" s="38"/>
      <c r="I274" s="39" t="s">
        <v>916</v>
      </c>
      <c r="J274" s="38"/>
      <c r="K274" s="102">
        <v>832</v>
      </c>
      <c r="L274" s="40" t="s">
        <v>27004</v>
      </c>
      <c r="M274" s="41">
        <f t="shared" si="8"/>
        <v>0</v>
      </c>
      <c r="N274" s="41">
        <f t="shared" si="9"/>
        <v>0</v>
      </c>
      <c r="O274" s="92"/>
      <c r="P274" s="36"/>
      <c r="Q274" s="35"/>
      <c r="R274" s="44"/>
      <c r="S274" s="44"/>
      <c r="T274" s="45"/>
      <c r="U274" s="45"/>
      <c r="V274" s="45"/>
      <c r="W274" s="45"/>
      <c r="X274" s="45"/>
      <c r="Y274" s="45"/>
      <c r="Z274" s="46"/>
      <c r="AA274" s="42"/>
      <c r="AB274" s="42"/>
      <c r="AC274" s="42"/>
      <c r="AD274" s="42"/>
      <c r="AE274" s="42"/>
      <c r="AF274" s="42"/>
      <c r="AG274" s="42"/>
      <c r="AH274" s="46"/>
      <c r="AI274" s="46"/>
      <c r="AJ274" s="34"/>
      <c r="AK274" s="34"/>
      <c r="AL274" s="34"/>
      <c r="AM274" s="34"/>
      <c r="AN274" s="47"/>
      <c r="AO274" s="47"/>
      <c r="AP274" s="47"/>
      <c r="AQ274" s="47"/>
      <c r="AR274" s="47"/>
      <c r="AS274" s="46"/>
      <c r="AT274" s="46"/>
      <c r="AU274" s="48"/>
      <c r="AV274" s="48"/>
      <c r="AW274" s="48"/>
      <c r="AX274" s="48"/>
      <c r="AY274" s="49"/>
      <c r="AZ274" s="49"/>
      <c r="BA274" s="49"/>
      <c r="BB274" s="49"/>
      <c r="BC274" s="49"/>
      <c r="BD274" s="50"/>
      <c r="BE274" s="50"/>
      <c r="BF274" s="50"/>
      <c r="BG274" s="50"/>
      <c r="BH274" s="50"/>
      <c r="BI274" s="53"/>
      <c r="BJ274" s="53"/>
    </row>
    <row r="275" spans="1:62" ht="79.8" thickBot="1" x14ac:dyDescent="0.3">
      <c r="A275" s="28">
        <v>275</v>
      </c>
      <c r="B275" s="52" t="s">
        <v>55</v>
      </c>
      <c r="C275" s="33">
        <v>11</v>
      </c>
      <c r="D275" s="33">
        <v>32</v>
      </c>
      <c r="E275" s="37" t="s">
        <v>917</v>
      </c>
      <c r="F275" s="37" t="s">
        <v>910</v>
      </c>
      <c r="G275" s="37" t="s">
        <v>918</v>
      </c>
      <c r="H275" s="38"/>
      <c r="I275" s="39" t="s">
        <v>919</v>
      </c>
      <c r="J275" s="38"/>
      <c r="K275" s="102">
        <v>833</v>
      </c>
      <c r="L275" s="40" t="s">
        <v>27004</v>
      </c>
      <c r="M275" s="41">
        <f t="shared" si="8"/>
        <v>0</v>
      </c>
      <c r="N275" s="41">
        <f t="shared" si="9"/>
        <v>0</v>
      </c>
      <c r="O275" s="92"/>
      <c r="P275" s="36"/>
      <c r="Q275" s="35"/>
      <c r="R275" s="44"/>
      <c r="S275" s="44"/>
      <c r="T275" s="45"/>
      <c r="U275" s="45"/>
      <c r="V275" s="45"/>
      <c r="W275" s="45"/>
      <c r="X275" s="45"/>
      <c r="Y275" s="45"/>
      <c r="Z275" s="46"/>
      <c r="AA275" s="42"/>
      <c r="AB275" s="42"/>
      <c r="AC275" s="42"/>
      <c r="AD275" s="42"/>
      <c r="AE275" s="42"/>
      <c r="AF275" s="42"/>
      <c r="AG275" s="42"/>
      <c r="AH275" s="46"/>
      <c r="AI275" s="46"/>
      <c r="AJ275" s="34"/>
      <c r="AK275" s="34"/>
      <c r="AL275" s="34"/>
      <c r="AM275" s="34"/>
      <c r="AN275" s="47"/>
      <c r="AO275" s="47"/>
      <c r="AP275" s="47"/>
      <c r="AQ275" s="47"/>
      <c r="AR275" s="47"/>
      <c r="AS275" s="46"/>
      <c r="AT275" s="46"/>
      <c r="AU275" s="48"/>
      <c r="AV275" s="48"/>
      <c r="AW275" s="48"/>
      <c r="AX275" s="48"/>
      <c r="AY275" s="49"/>
      <c r="AZ275" s="49"/>
      <c r="BA275" s="49"/>
      <c r="BB275" s="49"/>
      <c r="BC275" s="49"/>
      <c r="BD275" s="50"/>
      <c r="BE275" s="50"/>
      <c r="BF275" s="50"/>
      <c r="BG275" s="50"/>
      <c r="BH275" s="50"/>
      <c r="BI275" s="53"/>
      <c r="BJ275" s="53"/>
    </row>
    <row r="276" spans="1:62" ht="40.200000000000003" thickBot="1" x14ac:dyDescent="0.3">
      <c r="A276" s="28">
        <v>276</v>
      </c>
      <c r="B276" s="52" t="s">
        <v>55</v>
      </c>
      <c r="C276" s="33">
        <v>11</v>
      </c>
      <c r="D276" s="33">
        <v>33</v>
      </c>
      <c r="E276" s="37" t="s">
        <v>920</v>
      </c>
      <c r="F276" s="37" t="s">
        <v>921</v>
      </c>
      <c r="G276" s="37" t="s">
        <v>922</v>
      </c>
      <c r="H276" s="38"/>
      <c r="I276" s="39" t="s">
        <v>360</v>
      </c>
      <c r="J276" s="38"/>
      <c r="K276" s="102">
        <v>834</v>
      </c>
      <c r="L276" s="40" t="s">
        <v>27004</v>
      </c>
      <c r="M276" s="41">
        <f t="shared" si="8"/>
        <v>0</v>
      </c>
      <c r="N276" s="41">
        <f t="shared" si="9"/>
        <v>0</v>
      </c>
      <c r="O276" s="92"/>
      <c r="P276" s="36"/>
      <c r="Q276" s="35"/>
      <c r="R276" s="44"/>
      <c r="S276" s="44"/>
      <c r="T276" s="45"/>
      <c r="U276" s="45"/>
      <c r="V276" s="45"/>
      <c r="W276" s="45"/>
      <c r="X276" s="45"/>
      <c r="Y276" s="45"/>
      <c r="Z276" s="46"/>
      <c r="AA276" s="42"/>
      <c r="AB276" s="42"/>
      <c r="AC276" s="42"/>
      <c r="AD276" s="42"/>
      <c r="AE276" s="42"/>
      <c r="AF276" s="42"/>
      <c r="AG276" s="42"/>
      <c r="AH276" s="46"/>
      <c r="AI276" s="46"/>
      <c r="AJ276" s="34">
        <v>2</v>
      </c>
      <c r="AK276" s="34">
        <v>0</v>
      </c>
      <c r="AL276" s="34" t="s">
        <v>27585</v>
      </c>
      <c r="AM276" s="34" t="s">
        <v>27586</v>
      </c>
      <c r="AN276" s="47"/>
      <c r="AO276" s="47"/>
      <c r="AP276" s="47"/>
      <c r="AQ276" s="47"/>
      <c r="AR276" s="47"/>
      <c r="AS276" s="46"/>
      <c r="AT276" s="46"/>
      <c r="AU276" s="48"/>
      <c r="AV276" s="48"/>
      <c r="AW276" s="48"/>
      <c r="AX276" s="48"/>
      <c r="AY276" s="49"/>
      <c r="AZ276" s="49"/>
      <c r="BA276" s="49"/>
      <c r="BB276" s="49"/>
      <c r="BC276" s="49"/>
      <c r="BD276" s="50"/>
      <c r="BE276" s="50"/>
      <c r="BF276" s="50"/>
      <c r="BG276" s="50"/>
      <c r="BH276" s="50"/>
      <c r="BI276" s="53"/>
      <c r="BJ276" s="53"/>
    </row>
    <row r="277" spans="1:62" ht="93" thickBot="1" x14ac:dyDescent="0.3">
      <c r="A277" s="28">
        <v>277</v>
      </c>
      <c r="B277" s="52" t="s">
        <v>55</v>
      </c>
      <c r="C277" s="33">
        <v>11</v>
      </c>
      <c r="D277" s="33">
        <v>34</v>
      </c>
      <c r="E277" s="37" t="s">
        <v>923</v>
      </c>
      <c r="F277" s="37" t="s">
        <v>314</v>
      </c>
      <c r="G277" s="37" t="s">
        <v>924</v>
      </c>
      <c r="H277" s="38"/>
      <c r="I277" s="39" t="s">
        <v>925</v>
      </c>
      <c r="J277" s="38"/>
      <c r="K277" s="102">
        <v>835</v>
      </c>
      <c r="L277" s="40" t="s">
        <v>27004</v>
      </c>
      <c r="M277" s="41">
        <f t="shared" si="8"/>
        <v>0</v>
      </c>
      <c r="N277" s="41">
        <f t="shared" si="9"/>
        <v>0</v>
      </c>
      <c r="O277" s="92"/>
      <c r="P277" s="36"/>
      <c r="Q277" s="35"/>
      <c r="R277" s="44"/>
      <c r="S277" s="44"/>
      <c r="T277" s="45"/>
      <c r="U277" s="45"/>
      <c r="V277" s="45"/>
      <c r="W277" s="45"/>
      <c r="X277" s="45"/>
      <c r="Y277" s="45"/>
      <c r="Z277" s="46"/>
      <c r="AA277" s="42"/>
      <c r="AB277" s="42"/>
      <c r="AC277" s="42"/>
      <c r="AD277" s="42"/>
      <c r="AE277" s="42"/>
      <c r="AF277" s="42"/>
      <c r="AG277" s="42"/>
      <c r="AH277" s="46"/>
      <c r="AI277" s="46"/>
      <c r="AJ277" s="34"/>
      <c r="AK277" s="34"/>
      <c r="AL277" s="34"/>
      <c r="AM277" s="34"/>
      <c r="AN277" s="47"/>
      <c r="AO277" s="47"/>
      <c r="AP277" s="47"/>
      <c r="AQ277" s="47"/>
      <c r="AR277" s="47"/>
      <c r="AS277" s="46"/>
      <c r="AT277" s="46"/>
      <c r="AU277" s="48"/>
      <c r="AV277" s="48"/>
      <c r="AW277" s="48"/>
      <c r="AX277" s="48"/>
      <c r="AY277" s="49"/>
      <c r="AZ277" s="49"/>
      <c r="BA277" s="49"/>
      <c r="BB277" s="49"/>
      <c r="BC277" s="49"/>
      <c r="BD277" s="50"/>
      <c r="BE277" s="50"/>
      <c r="BF277" s="50"/>
      <c r="BG277" s="50"/>
      <c r="BH277" s="50"/>
      <c r="BI277" s="53"/>
      <c r="BJ277" s="53"/>
    </row>
    <row r="278" spans="1:62" ht="145.80000000000001" thickBot="1" x14ac:dyDescent="0.3">
      <c r="A278" s="28">
        <v>278</v>
      </c>
      <c r="B278" s="52" t="s">
        <v>55</v>
      </c>
      <c r="C278" s="33">
        <v>11</v>
      </c>
      <c r="D278" s="33">
        <v>35</v>
      </c>
      <c r="E278" s="37" t="s">
        <v>926</v>
      </c>
      <c r="F278" s="37" t="s">
        <v>927</v>
      </c>
      <c r="G278" s="37" t="s">
        <v>928</v>
      </c>
      <c r="H278" s="38"/>
      <c r="I278" s="39" t="s">
        <v>929</v>
      </c>
      <c r="J278" s="38"/>
      <c r="K278" s="102">
        <v>836</v>
      </c>
      <c r="L278" s="40" t="s">
        <v>27004</v>
      </c>
      <c r="M278" s="41">
        <f t="shared" si="8"/>
        <v>0</v>
      </c>
      <c r="N278" s="41">
        <f t="shared" si="9"/>
        <v>0</v>
      </c>
      <c r="O278" s="92"/>
      <c r="P278" s="36"/>
      <c r="Q278" s="35"/>
      <c r="R278" s="44"/>
      <c r="S278" s="44"/>
      <c r="T278" s="45"/>
      <c r="U278" s="45"/>
      <c r="V278" s="45"/>
      <c r="W278" s="45"/>
      <c r="X278" s="45"/>
      <c r="Y278" s="45"/>
      <c r="Z278" s="46"/>
      <c r="AA278" s="42"/>
      <c r="AB278" s="42"/>
      <c r="AC278" s="42"/>
      <c r="AD278" s="42"/>
      <c r="AE278" s="42"/>
      <c r="AF278" s="42"/>
      <c r="AG278" s="42"/>
      <c r="AH278" s="46"/>
      <c r="AI278" s="46"/>
      <c r="AJ278" s="34"/>
      <c r="AK278" s="34"/>
      <c r="AL278" s="34"/>
      <c r="AM278" s="34"/>
      <c r="AN278" s="47"/>
      <c r="AO278" s="47"/>
      <c r="AP278" s="47"/>
      <c r="AQ278" s="47"/>
      <c r="AR278" s="47"/>
      <c r="AS278" s="46"/>
      <c r="AT278" s="46"/>
      <c r="AU278" s="48"/>
      <c r="AV278" s="48"/>
      <c r="AW278" s="48"/>
      <c r="AX278" s="48"/>
      <c r="AY278" s="49"/>
      <c r="AZ278" s="49"/>
      <c r="BA278" s="49"/>
      <c r="BB278" s="49"/>
      <c r="BC278" s="49"/>
      <c r="BD278" s="50"/>
      <c r="BE278" s="50"/>
      <c r="BF278" s="50"/>
      <c r="BG278" s="50"/>
      <c r="BH278" s="50"/>
      <c r="BI278" s="53"/>
      <c r="BJ278" s="53"/>
    </row>
    <row r="279" spans="1:62" ht="159" thickBot="1" x14ac:dyDescent="0.3">
      <c r="A279" s="28">
        <v>279</v>
      </c>
      <c r="B279" s="52" t="s">
        <v>55</v>
      </c>
      <c r="C279" s="33">
        <v>11</v>
      </c>
      <c r="D279" s="33">
        <v>36</v>
      </c>
      <c r="E279" s="37" t="s">
        <v>930</v>
      </c>
      <c r="F279" s="37" t="s">
        <v>931</v>
      </c>
      <c r="G279" s="37" t="s">
        <v>932</v>
      </c>
      <c r="H279" s="38"/>
      <c r="I279" s="39" t="s">
        <v>933</v>
      </c>
      <c r="J279" s="38"/>
      <c r="K279" s="102">
        <v>837</v>
      </c>
      <c r="L279" s="40" t="s">
        <v>27004</v>
      </c>
      <c r="M279" s="41">
        <f t="shared" si="8"/>
        <v>0</v>
      </c>
      <c r="N279" s="41">
        <f t="shared" si="9"/>
        <v>0</v>
      </c>
      <c r="O279" s="92"/>
      <c r="P279" s="36"/>
      <c r="Q279" s="35"/>
      <c r="R279" s="44"/>
      <c r="S279" s="44"/>
      <c r="T279" s="45"/>
      <c r="U279" s="45"/>
      <c r="V279" s="45"/>
      <c r="W279" s="45"/>
      <c r="X279" s="45"/>
      <c r="Y279" s="45"/>
      <c r="Z279" s="46"/>
      <c r="AA279" s="42"/>
      <c r="AB279" s="42"/>
      <c r="AC279" s="42"/>
      <c r="AD279" s="42"/>
      <c r="AE279" s="42"/>
      <c r="AF279" s="42"/>
      <c r="AG279" s="42"/>
      <c r="AH279" s="46"/>
      <c r="AI279" s="46"/>
      <c r="AJ279" s="34"/>
      <c r="AK279" s="34"/>
      <c r="AL279" s="34"/>
      <c r="AM279" s="34"/>
      <c r="AN279" s="47"/>
      <c r="AO279" s="47"/>
      <c r="AP279" s="47"/>
      <c r="AQ279" s="47"/>
      <c r="AR279" s="47"/>
      <c r="AS279" s="46"/>
      <c r="AT279" s="46"/>
      <c r="AU279" s="48"/>
      <c r="AV279" s="48"/>
      <c r="AW279" s="48"/>
      <c r="AX279" s="48"/>
      <c r="AY279" s="49"/>
      <c r="AZ279" s="49"/>
      <c r="BA279" s="49"/>
      <c r="BB279" s="49"/>
      <c r="BC279" s="49"/>
      <c r="BD279" s="50"/>
      <c r="BE279" s="50"/>
      <c r="BF279" s="50"/>
      <c r="BG279" s="50"/>
      <c r="BH279" s="50"/>
      <c r="BI279" s="53"/>
      <c r="BJ279" s="53"/>
    </row>
    <row r="280" spans="1:62" ht="132.6" thickBot="1" x14ac:dyDescent="0.3">
      <c r="A280" s="28">
        <v>280</v>
      </c>
      <c r="B280" s="52" t="s">
        <v>55</v>
      </c>
      <c r="C280" s="33">
        <v>12</v>
      </c>
      <c r="D280" s="33">
        <v>0</v>
      </c>
      <c r="E280" s="37" t="s">
        <v>934</v>
      </c>
      <c r="F280" s="37" t="s">
        <v>935</v>
      </c>
      <c r="G280" s="37" t="s">
        <v>936</v>
      </c>
      <c r="H280" s="38" t="s">
        <v>218</v>
      </c>
      <c r="I280" s="39" t="s">
        <v>937</v>
      </c>
      <c r="J280" s="38" t="s">
        <v>234</v>
      </c>
      <c r="K280" s="102">
        <v>838</v>
      </c>
      <c r="L280" s="40" t="s">
        <v>27004</v>
      </c>
      <c r="M280" s="41">
        <f t="shared" si="8"/>
        <v>0</v>
      </c>
      <c r="N280" s="41">
        <f t="shared" si="9"/>
        <v>0</v>
      </c>
      <c r="O280" s="92"/>
      <c r="P280" s="36"/>
      <c r="Q280" s="35"/>
      <c r="R280" s="44"/>
      <c r="S280" s="44"/>
      <c r="T280" s="45"/>
      <c r="U280" s="45"/>
      <c r="V280" s="45"/>
      <c r="W280" s="45"/>
      <c r="X280" s="45"/>
      <c r="Y280" s="45"/>
      <c r="Z280" s="46"/>
      <c r="AA280" s="42"/>
      <c r="AB280" s="42"/>
      <c r="AC280" s="42"/>
      <c r="AD280" s="42"/>
      <c r="AE280" s="42"/>
      <c r="AF280" s="42"/>
      <c r="AG280" s="42"/>
      <c r="AH280" s="46"/>
      <c r="AI280" s="46"/>
      <c r="AJ280" s="34"/>
      <c r="AK280" s="34"/>
      <c r="AL280" s="34"/>
      <c r="AM280" s="34"/>
      <c r="AN280" s="47"/>
      <c r="AO280" s="47"/>
      <c r="AP280" s="47"/>
      <c r="AQ280" s="47"/>
      <c r="AR280" s="47"/>
      <c r="AS280" s="46"/>
      <c r="AT280" s="46"/>
      <c r="AU280" s="48"/>
      <c r="AV280" s="48"/>
      <c r="AW280" s="48"/>
      <c r="AX280" s="48"/>
      <c r="AY280" s="49"/>
      <c r="AZ280" s="49"/>
      <c r="BA280" s="49"/>
      <c r="BB280" s="49"/>
      <c r="BC280" s="49"/>
      <c r="BD280" s="50"/>
      <c r="BE280" s="50"/>
      <c r="BF280" s="50"/>
      <c r="BG280" s="50"/>
      <c r="BH280" s="50"/>
      <c r="BI280" s="53"/>
      <c r="BJ280" s="53"/>
    </row>
    <row r="281" spans="1:62" ht="106.2" thickBot="1" x14ac:dyDescent="0.3">
      <c r="A281" s="28">
        <v>281</v>
      </c>
      <c r="B281" s="52" t="s">
        <v>55</v>
      </c>
      <c r="C281" s="33">
        <v>12</v>
      </c>
      <c r="D281" s="33">
        <v>1</v>
      </c>
      <c r="E281" s="37" t="s">
        <v>938</v>
      </c>
      <c r="F281" s="37" t="s">
        <v>939</v>
      </c>
      <c r="G281" s="37" t="s">
        <v>940</v>
      </c>
      <c r="H281" s="38" t="s">
        <v>218</v>
      </c>
      <c r="I281" s="39" t="s">
        <v>941</v>
      </c>
      <c r="J281" s="38"/>
      <c r="K281" s="102">
        <v>839</v>
      </c>
      <c r="L281" s="40" t="s">
        <v>27004</v>
      </c>
      <c r="M281" s="41">
        <f t="shared" si="8"/>
        <v>0</v>
      </c>
      <c r="N281" s="41">
        <f t="shared" si="9"/>
        <v>36</v>
      </c>
      <c r="O281" s="92"/>
      <c r="P281" s="36"/>
      <c r="Q281" s="35"/>
      <c r="R281" s="44"/>
      <c r="S281" s="44"/>
      <c r="T281" s="45"/>
      <c r="U281" s="45"/>
      <c r="V281" s="45"/>
      <c r="W281" s="45"/>
      <c r="X281" s="45"/>
      <c r="Y281" s="45"/>
      <c r="Z281" s="46"/>
      <c r="AA281" s="42"/>
      <c r="AB281" s="42"/>
      <c r="AC281" s="42"/>
      <c r="AD281" s="42"/>
      <c r="AE281" s="42"/>
      <c r="AF281" s="42"/>
      <c r="AG281" s="42"/>
      <c r="AH281" s="46"/>
      <c r="AI281" s="46"/>
      <c r="AJ281" s="34"/>
      <c r="AK281" s="34"/>
      <c r="AL281" s="34"/>
      <c r="AM281" s="34"/>
      <c r="AN281" s="47"/>
      <c r="AO281" s="47"/>
      <c r="AP281" s="47"/>
      <c r="AQ281" s="47"/>
      <c r="AR281" s="47"/>
      <c r="AS281" s="46"/>
      <c r="AT281" s="46"/>
      <c r="AU281" s="48"/>
      <c r="AV281" s="48"/>
      <c r="AW281" s="48"/>
      <c r="AX281" s="48"/>
      <c r="AY281" s="49"/>
      <c r="AZ281" s="49"/>
      <c r="BA281" s="49"/>
      <c r="BB281" s="49"/>
      <c r="BC281" s="49"/>
      <c r="BD281" s="50"/>
      <c r="BE281" s="50"/>
      <c r="BF281" s="50"/>
      <c r="BG281" s="50"/>
      <c r="BH281" s="50"/>
      <c r="BI281" s="53"/>
      <c r="BJ281" s="53"/>
    </row>
    <row r="282" spans="1:62" ht="79.8" thickBot="1" x14ac:dyDescent="0.3">
      <c r="A282" s="28">
        <v>282</v>
      </c>
      <c r="B282" s="52" t="s">
        <v>55</v>
      </c>
      <c r="C282" s="33">
        <v>12</v>
      </c>
      <c r="D282" s="33">
        <v>2</v>
      </c>
      <c r="E282" s="37" t="s">
        <v>942</v>
      </c>
      <c r="F282" s="37" t="s">
        <v>111</v>
      </c>
      <c r="G282" s="37" t="s">
        <v>943</v>
      </c>
      <c r="H282" s="38"/>
      <c r="I282" s="39" t="s">
        <v>944</v>
      </c>
      <c r="J282" s="38"/>
      <c r="K282" s="102">
        <v>840</v>
      </c>
      <c r="L282" s="40" t="s">
        <v>27004</v>
      </c>
      <c r="M282" s="41">
        <f t="shared" si="8"/>
        <v>0</v>
      </c>
      <c r="N282" s="41">
        <f t="shared" si="9"/>
        <v>0</v>
      </c>
      <c r="O282" s="92"/>
      <c r="P282" s="36"/>
      <c r="Q282" s="35"/>
      <c r="R282" s="44"/>
      <c r="S282" s="44"/>
      <c r="T282" s="45"/>
      <c r="U282" s="45"/>
      <c r="V282" s="45"/>
      <c r="W282" s="45"/>
      <c r="X282" s="45"/>
      <c r="Y282" s="45"/>
      <c r="Z282" s="46"/>
      <c r="AA282" s="42"/>
      <c r="AB282" s="42"/>
      <c r="AC282" s="42"/>
      <c r="AD282" s="42"/>
      <c r="AE282" s="42"/>
      <c r="AF282" s="42"/>
      <c r="AG282" s="42"/>
      <c r="AH282" s="46"/>
      <c r="AI282" s="46"/>
      <c r="AJ282" s="34"/>
      <c r="AK282" s="34"/>
      <c r="AL282" s="34"/>
      <c r="AM282" s="34"/>
      <c r="AN282" s="47"/>
      <c r="AO282" s="47"/>
      <c r="AP282" s="47"/>
      <c r="AQ282" s="47"/>
      <c r="AR282" s="47"/>
      <c r="AS282" s="46"/>
      <c r="AT282" s="46"/>
      <c r="AU282" s="48"/>
      <c r="AV282" s="48"/>
      <c r="AW282" s="48"/>
      <c r="AX282" s="48"/>
      <c r="AY282" s="49"/>
      <c r="AZ282" s="49"/>
      <c r="BA282" s="49"/>
      <c r="BB282" s="49"/>
      <c r="BC282" s="49"/>
      <c r="BD282" s="50"/>
      <c r="BE282" s="50"/>
      <c r="BF282" s="50"/>
      <c r="BG282" s="50"/>
      <c r="BH282" s="50"/>
      <c r="BI282" s="53"/>
      <c r="BJ282" s="53"/>
    </row>
    <row r="283" spans="1:62" ht="79.8" thickBot="1" x14ac:dyDescent="0.3">
      <c r="A283" s="28">
        <v>283</v>
      </c>
      <c r="B283" s="52" t="s">
        <v>55</v>
      </c>
      <c r="C283" s="33">
        <v>12</v>
      </c>
      <c r="D283" s="33">
        <v>3</v>
      </c>
      <c r="E283" s="37" t="s">
        <v>945</v>
      </c>
      <c r="F283" s="37" t="s">
        <v>111</v>
      </c>
      <c r="G283" s="37" t="s">
        <v>946</v>
      </c>
      <c r="H283" s="38"/>
      <c r="I283" s="39"/>
      <c r="J283" s="38"/>
      <c r="K283" s="102">
        <v>841</v>
      </c>
      <c r="L283" s="40" t="s">
        <v>27004</v>
      </c>
      <c r="M283" s="41">
        <f t="shared" si="8"/>
        <v>0</v>
      </c>
      <c r="N283" s="41">
        <f t="shared" si="9"/>
        <v>0</v>
      </c>
      <c r="O283" s="92"/>
      <c r="P283" s="36"/>
      <c r="Q283" s="35"/>
      <c r="R283" s="44"/>
      <c r="S283" s="44"/>
      <c r="T283" s="45"/>
      <c r="U283" s="45"/>
      <c r="V283" s="45"/>
      <c r="W283" s="45"/>
      <c r="X283" s="45"/>
      <c r="Y283" s="45"/>
      <c r="Z283" s="46"/>
      <c r="AA283" s="42"/>
      <c r="AB283" s="42"/>
      <c r="AC283" s="42"/>
      <c r="AD283" s="42"/>
      <c r="AE283" s="42"/>
      <c r="AF283" s="42"/>
      <c r="AG283" s="42"/>
      <c r="AH283" s="46"/>
      <c r="AI283" s="46"/>
      <c r="AJ283" s="34"/>
      <c r="AK283" s="34"/>
      <c r="AL283" s="34"/>
      <c r="AM283" s="34"/>
      <c r="AN283" s="47"/>
      <c r="AO283" s="47"/>
      <c r="AP283" s="47"/>
      <c r="AQ283" s="47"/>
      <c r="AR283" s="47"/>
      <c r="AS283" s="46"/>
      <c r="AT283" s="46"/>
      <c r="AU283" s="48"/>
      <c r="AV283" s="48"/>
      <c r="AW283" s="48"/>
      <c r="AX283" s="48"/>
      <c r="AY283" s="49"/>
      <c r="AZ283" s="49"/>
      <c r="BA283" s="49"/>
      <c r="BB283" s="49"/>
      <c r="BC283" s="49"/>
      <c r="BD283" s="50"/>
      <c r="BE283" s="50"/>
      <c r="BF283" s="50"/>
      <c r="BG283" s="50"/>
      <c r="BH283" s="50"/>
      <c r="BI283" s="53"/>
      <c r="BJ283" s="53"/>
    </row>
    <row r="284" spans="1:62" ht="330.6" thickBot="1" x14ac:dyDescent="0.3">
      <c r="A284" s="28">
        <v>284</v>
      </c>
      <c r="B284" s="52" t="s">
        <v>55</v>
      </c>
      <c r="C284" s="33">
        <v>12</v>
      </c>
      <c r="D284" s="33">
        <v>4</v>
      </c>
      <c r="E284" s="85" t="s">
        <v>947</v>
      </c>
      <c r="F284" s="37" t="s">
        <v>111</v>
      </c>
      <c r="G284" s="37" t="s">
        <v>948</v>
      </c>
      <c r="H284" s="38" t="s">
        <v>218</v>
      </c>
      <c r="I284" s="39"/>
      <c r="J284" s="38"/>
      <c r="K284" s="102">
        <v>842</v>
      </c>
      <c r="L284" s="40" t="s">
        <v>27004</v>
      </c>
      <c r="M284" s="41">
        <f t="shared" si="8"/>
        <v>0</v>
      </c>
      <c r="N284" s="41">
        <f t="shared" si="9"/>
        <v>0</v>
      </c>
      <c r="O284" s="92" t="s">
        <v>29187</v>
      </c>
      <c r="P284" s="36"/>
      <c r="Q284" s="35"/>
      <c r="R284" s="44"/>
      <c r="S284" s="44"/>
      <c r="T284" s="45"/>
      <c r="U284" s="45"/>
      <c r="V284" s="45"/>
      <c r="W284" s="45"/>
      <c r="X284" s="45"/>
      <c r="Y284" s="45"/>
      <c r="Z284" s="46"/>
      <c r="AA284" s="42"/>
      <c r="AB284" s="42"/>
      <c r="AC284" s="42"/>
      <c r="AD284" s="42"/>
      <c r="AE284" s="42"/>
      <c r="AF284" s="42"/>
      <c r="AG284" s="42"/>
      <c r="AH284" s="46"/>
      <c r="AI284" s="46"/>
      <c r="AJ284" s="34"/>
      <c r="AK284" s="34"/>
      <c r="AL284" s="34"/>
      <c r="AM284" s="34"/>
      <c r="AN284" s="47"/>
      <c r="AO284" s="47"/>
      <c r="AP284" s="47"/>
      <c r="AQ284" s="47"/>
      <c r="AR284" s="47"/>
      <c r="AS284" s="46"/>
      <c r="AT284" s="46"/>
      <c r="AU284" s="48"/>
      <c r="AV284" s="48"/>
      <c r="AW284" s="48"/>
      <c r="AX284" s="48"/>
      <c r="AY284" s="49"/>
      <c r="AZ284" s="49"/>
      <c r="BA284" s="49"/>
      <c r="BB284" s="49"/>
      <c r="BC284" s="49"/>
      <c r="BD284" s="50"/>
      <c r="BE284" s="50"/>
      <c r="BF284" s="50"/>
      <c r="BG284" s="50"/>
      <c r="BH284" s="50"/>
      <c r="BI284" s="53"/>
      <c r="BJ284" s="53"/>
    </row>
    <row r="285" spans="1:62" ht="93" thickBot="1" x14ac:dyDescent="0.3">
      <c r="A285" s="28">
        <v>285</v>
      </c>
      <c r="B285" s="52" t="s">
        <v>55</v>
      </c>
      <c r="C285" s="33">
        <v>12</v>
      </c>
      <c r="D285" s="33">
        <v>5</v>
      </c>
      <c r="E285" s="85" t="s">
        <v>949</v>
      </c>
      <c r="F285" s="37" t="s">
        <v>950</v>
      </c>
      <c r="G285" s="37" t="s">
        <v>951</v>
      </c>
      <c r="H285" s="38"/>
      <c r="I285" s="39" t="s">
        <v>90</v>
      </c>
      <c r="J285" s="38"/>
      <c r="K285" s="102">
        <v>843</v>
      </c>
      <c r="L285" s="40" t="s">
        <v>27004</v>
      </c>
      <c r="M285" s="41">
        <f t="shared" si="8"/>
        <v>0</v>
      </c>
      <c r="N285" s="41">
        <f t="shared" si="9"/>
        <v>0</v>
      </c>
      <c r="O285" s="92" t="s">
        <v>29194</v>
      </c>
      <c r="P285" s="36"/>
      <c r="Q285" s="35"/>
      <c r="R285" s="44"/>
      <c r="S285" s="44"/>
      <c r="T285" s="45"/>
      <c r="U285" s="45"/>
      <c r="V285" s="45"/>
      <c r="W285" s="45"/>
      <c r="X285" s="45"/>
      <c r="Y285" s="45"/>
      <c r="Z285" s="46"/>
      <c r="AA285" s="42"/>
      <c r="AB285" s="42"/>
      <c r="AC285" s="42"/>
      <c r="AD285" s="42"/>
      <c r="AE285" s="42"/>
      <c r="AF285" s="42"/>
      <c r="AG285" s="42"/>
      <c r="AH285" s="46"/>
      <c r="AI285" s="46"/>
      <c r="AJ285" s="34"/>
      <c r="AK285" s="34"/>
      <c r="AL285" s="34"/>
      <c r="AM285" s="34"/>
      <c r="AN285" s="47"/>
      <c r="AO285" s="47"/>
      <c r="AP285" s="47"/>
      <c r="AQ285" s="47"/>
      <c r="AR285" s="47"/>
      <c r="AS285" s="46"/>
      <c r="AT285" s="46"/>
      <c r="AU285" s="48"/>
      <c r="AV285" s="48"/>
      <c r="AW285" s="48"/>
      <c r="AX285" s="48"/>
      <c r="AY285" s="49"/>
      <c r="AZ285" s="49"/>
      <c r="BA285" s="49"/>
      <c r="BB285" s="49"/>
      <c r="BC285" s="49"/>
      <c r="BD285" s="50"/>
      <c r="BE285" s="50"/>
      <c r="BF285" s="50"/>
      <c r="BG285" s="50"/>
      <c r="BH285" s="50"/>
      <c r="BI285" s="53"/>
      <c r="BJ285" s="53"/>
    </row>
    <row r="286" spans="1:62" ht="119.4" thickBot="1" x14ac:dyDescent="0.3">
      <c r="A286" s="28">
        <v>286</v>
      </c>
      <c r="B286" s="52" t="s">
        <v>55</v>
      </c>
      <c r="C286" s="33">
        <v>12</v>
      </c>
      <c r="D286" s="33">
        <v>6</v>
      </c>
      <c r="E286" s="37" t="s">
        <v>952</v>
      </c>
      <c r="F286" s="37" t="s">
        <v>104</v>
      </c>
      <c r="G286" s="37" t="s">
        <v>953</v>
      </c>
      <c r="H286" s="38"/>
      <c r="I286" s="39" t="s">
        <v>954</v>
      </c>
      <c r="J286" s="38"/>
      <c r="K286" s="102">
        <v>844</v>
      </c>
      <c r="L286" s="40" t="s">
        <v>27004</v>
      </c>
      <c r="M286" s="41">
        <f t="shared" si="8"/>
        <v>0</v>
      </c>
      <c r="N286" s="41">
        <f t="shared" si="9"/>
        <v>0</v>
      </c>
      <c r="O286" s="92"/>
      <c r="P286" s="36"/>
      <c r="Q286" s="35"/>
      <c r="R286" s="44"/>
      <c r="S286" s="44"/>
      <c r="T286" s="45"/>
      <c r="U286" s="45"/>
      <c r="V286" s="45"/>
      <c r="W286" s="45"/>
      <c r="X286" s="45"/>
      <c r="Y286" s="45"/>
      <c r="Z286" s="46"/>
      <c r="AA286" s="42"/>
      <c r="AB286" s="42"/>
      <c r="AC286" s="42"/>
      <c r="AD286" s="42"/>
      <c r="AE286" s="42"/>
      <c r="AF286" s="42"/>
      <c r="AG286" s="42"/>
      <c r="AH286" s="46"/>
      <c r="AI286" s="46"/>
      <c r="AJ286" s="34"/>
      <c r="AK286" s="34"/>
      <c r="AL286" s="34"/>
      <c r="AM286" s="34"/>
      <c r="AN286" s="47"/>
      <c r="AO286" s="47"/>
      <c r="AP286" s="47"/>
      <c r="AQ286" s="47"/>
      <c r="AR286" s="47"/>
      <c r="AS286" s="46"/>
      <c r="AT286" s="46"/>
      <c r="AU286" s="48"/>
      <c r="AV286" s="48"/>
      <c r="AW286" s="48"/>
      <c r="AX286" s="48"/>
      <c r="AY286" s="49"/>
      <c r="AZ286" s="49"/>
      <c r="BA286" s="49"/>
      <c r="BB286" s="49"/>
      <c r="BC286" s="49"/>
      <c r="BD286" s="50"/>
      <c r="BE286" s="50"/>
      <c r="BF286" s="50"/>
      <c r="BG286" s="50"/>
      <c r="BH286" s="50"/>
      <c r="BI286" s="53"/>
      <c r="BJ286" s="53"/>
    </row>
    <row r="287" spans="1:62" ht="53.4" thickBot="1" x14ac:dyDescent="0.3">
      <c r="A287" s="28">
        <v>287</v>
      </c>
      <c r="B287" s="52" t="s">
        <v>55</v>
      </c>
      <c r="C287" s="33">
        <v>12</v>
      </c>
      <c r="D287" s="33">
        <v>7</v>
      </c>
      <c r="E287" s="37" t="s">
        <v>955</v>
      </c>
      <c r="F287" s="37" t="s">
        <v>104</v>
      </c>
      <c r="G287" s="37" t="s">
        <v>956</v>
      </c>
      <c r="H287" s="38"/>
      <c r="I287" s="39" t="s">
        <v>957</v>
      </c>
      <c r="J287" s="38"/>
      <c r="K287" s="102">
        <v>845</v>
      </c>
      <c r="L287" s="40" t="s">
        <v>27004</v>
      </c>
      <c r="M287" s="41">
        <f t="shared" si="8"/>
        <v>0</v>
      </c>
      <c r="N287" s="41">
        <f t="shared" si="9"/>
        <v>0</v>
      </c>
      <c r="O287" s="92"/>
      <c r="P287" s="36"/>
      <c r="Q287" s="35"/>
      <c r="R287" s="44"/>
      <c r="S287" s="44"/>
      <c r="T287" s="45"/>
      <c r="U287" s="45"/>
      <c r="V287" s="45"/>
      <c r="W287" s="45"/>
      <c r="X287" s="45"/>
      <c r="Y287" s="45"/>
      <c r="Z287" s="46"/>
      <c r="AA287" s="42"/>
      <c r="AB287" s="42"/>
      <c r="AC287" s="42"/>
      <c r="AD287" s="42"/>
      <c r="AE287" s="42"/>
      <c r="AF287" s="42"/>
      <c r="AG287" s="42"/>
      <c r="AH287" s="46"/>
      <c r="AI287" s="46"/>
      <c r="AJ287" s="34">
        <v>1</v>
      </c>
      <c r="AK287" s="34">
        <v>0</v>
      </c>
      <c r="AL287" s="34" t="s">
        <v>27587</v>
      </c>
      <c r="AM287" s="34" t="s">
        <v>27588</v>
      </c>
      <c r="AN287" s="47"/>
      <c r="AO287" s="47"/>
      <c r="AP287" s="47"/>
      <c r="AQ287" s="47"/>
      <c r="AR287" s="47"/>
      <c r="AS287" s="46"/>
      <c r="AT287" s="46"/>
      <c r="AU287" s="48"/>
      <c r="AV287" s="48"/>
      <c r="AW287" s="48"/>
      <c r="AX287" s="48"/>
      <c r="AY287" s="49"/>
      <c r="AZ287" s="49"/>
      <c r="BA287" s="49"/>
      <c r="BB287" s="49"/>
      <c r="BC287" s="49"/>
      <c r="BD287" s="50"/>
      <c r="BE287" s="50"/>
      <c r="BF287" s="50"/>
      <c r="BG287" s="50"/>
      <c r="BH287" s="50"/>
      <c r="BI287" s="53"/>
      <c r="BJ287" s="53"/>
    </row>
    <row r="288" spans="1:62" ht="40.200000000000003" thickBot="1" x14ac:dyDescent="0.3">
      <c r="A288" s="28">
        <v>288</v>
      </c>
      <c r="B288" s="52" t="s">
        <v>55</v>
      </c>
      <c r="C288" s="33">
        <v>12</v>
      </c>
      <c r="D288" s="33">
        <v>8</v>
      </c>
      <c r="E288" s="37" t="s">
        <v>958</v>
      </c>
      <c r="F288" s="37" t="s">
        <v>959</v>
      </c>
      <c r="G288" s="37" t="s">
        <v>960</v>
      </c>
      <c r="H288" s="38"/>
      <c r="I288" s="39" t="s">
        <v>961</v>
      </c>
      <c r="J288" s="38"/>
      <c r="K288" s="102">
        <v>846</v>
      </c>
      <c r="L288" s="40" t="s">
        <v>27004</v>
      </c>
      <c r="M288" s="41">
        <f t="shared" si="8"/>
        <v>0</v>
      </c>
      <c r="N288" s="41">
        <f t="shared" si="9"/>
        <v>0</v>
      </c>
      <c r="O288" s="92"/>
      <c r="P288" s="36"/>
      <c r="Q288" s="35"/>
      <c r="R288" s="44"/>
      <c r="S288" s="44"/>
      <c r="T288" s="45"/>
      <c r="U288" s="45"/>
      <c r="V288" s="45"/>
      <c r="W288" s="45"/>
      <c r="X288" s="45"/>
      <c r="Y288" s="45"/>
      <c r="Z288" s="46"/>
      <c r="AA288" s="42"/>
      <c r="AB288" s="42"/>
      <c r="AC288" s="42"/>
      <c r="AD288" s="42"/>
      <c r="AE288" s="42"/>
      <c r="AF288" s="42"/>
      <c r="AG288" s="42"/>
      <c r="AH288" s="46"/>
      <c r="AI288" s="46"/>
      <c r="AJ288" s="34"/>
      <c r="AK288" s="34"/>
      <c r="AL288" s="34"/>
      <c r="AM288" s="34"/>
      <c r="AN288" s="47"/>
      <c r="AO288" s="47"/>
      <c r="AP288" s="47"/>
      <c r="AQ288" s="47"/>
      <c r="AR288" s="47"/>
      <c r="AS288" s="46"/>
      <c r="AT288" s="46"/>
      <c r="AU288" s="48"/>
      <c r="AV288" s="48"/>
      <c r="AW288" s="48"/>
      <c r="AX288" s="48"/>
      <c r="AY288" s="49"/>
      <c r="AZ288" s="49"/>
      <c r="BA288" s="49"/>
      <c r="BB288" s="49"/>
      <c r="BC288" s="49"/>
      <c r="BD288" s="50"/>
      <c r="BE288" s="50"/>
      <c r="BF288" s="50"/>
      <c r="BG288" s="50"/>
      <c r="BH288" s="50"/>
      <c r="BI288" s="53"/>
      <c r="BJ288" s="53"/>
    </row>
    <row r="289" spans="1:62" ht="106.2" thickBot="1" x14ac:dyDescent="0.3">
      <c r="A289" s="28">
        <v>289</v>
      </c>
      <c r="B289" s="52" t="s">
        <v>55</v>
      </c>
      <c r="C289" s="33">
        <v>12</v>
      </c>
      <c r="D289" s="33">
        <v>9</v>
      </c>
      <c r="E289" s="37" t="s">
        <v>962</v>
      </c>
      <c r="F289" s="37" t="s">
        <v>963</v>
      </c>
      <c r="G289" s="37" t="s">
        <v>964</v>
      </c>
      <c r="H289" s="38"/>
      <c r="I289" s="39" t="s">
        <v>965</v>
      </c>
      <c r="J289" s="38"/>
      <c r="K289" s="102">
        <v>847</v>
      </c>
      <c r="L289" s="40" t="s">
        <v>27004</v>
      </c>
      <c r="M289" s="41">
        <f t="shared" si="8"/>
        <v>0</v>
      </c>
      <c r="N289" s="41">
        <f t="shared" si="9"/>
        <v>0</v>
      </c>
      <c r="O289" s="92"/>
      <c r="P289" s="36"/>
      <c r="Q289" s="35"/>
      <c r="R289" s="44"/>
      <c r="S289" s="44"/>
      <c r="T289" s="45"/>
      <c r="U289" s="45"/>
      <c r="V289" s="45"/>
      <c r="W289" s="45"/>
      <c r="X289" s="45"/>
      <c r="Y289" s="45"/>
      <c r="Z289" s="46"/>
      <c r="AA289" s="42"/>
      <c r="AB289" s="42"/>
      <c r="AC289" s="42"/>
      <c r="AD289" s="42"/>
      <c r="AE289" s="42"/>
      <c r="AF289" s="42"/>
      <c r="AG289" s="42"/>
      <c r="AH289" s="46"/>
      <c r="AI289" s="46"/>
      <c r="AJ289" s="34"/>
      <c r="AK289" s="34"/>
      <c r="AL289" s="34"/>
      <c r="AM289" s="34"/>
      <c r="AN289" s="47"/>
      <c r="AO289" s="47"/>
      <c r="AP289" s="47"/>
      <c r="AQ289" s="47"/>
      <c r="AR289" s="47"/>
      <c r="AS289" s="46"/>
      <c r="AT289" s="46"/>
      <c r="AU289" s="48"/>
      <c r="AV289" s="48"/>
      <c r="AW289" s="48"/>
      <c r="AX289" s="48"/>
      <c r="AY289" s="49"/>
      <c r="AZ289" s="49"/>
      <c r="BA289" s="49"/>
      <c r="BB289" s="49"/>
      <c r="BC289" s="49"/>
      <c r="BD289" s="50"/>
      <c r="BE289" s="50"/>
      <c r="BF289" s="50"/>
      <c r="BG289" s="50"/>
      <c r="BH289" s="50"/>
      <c r="BI289" s="53"/>
      <c r="BJ289" s="53"/>
    </row>
    <row r="290" spans="1:62" ht="93" thickBot="1" x14ac:dyDescent="0.3">
      <c r="A290" s="28">
        <v>290</v>
      </c>
      <c r="B290" s="52" t="s">
        <v>55</v>
      </c>
      <c r="C290" s="33">
        <v>12</v>
      </c>
      <c r="D290" s="33">
        <v>10</v>
      </c>
      <c r="E290" s="37" t="s">
        <v>966</v>
      </c>
      <c r="F290" s="37" t="s">
        <v>104</v>
      </c>
      <c r="G290" s="37" t="s">
        <v>967</v>
      </c>
      <c r="H290" s="38"/>
      <c r="I290" s="39" t="s">
        <v>968</v>
      </c>
      <c r="J290" s="38"/>
      <c r="K290" s="102">
        <v>848</v>
      </c>
      <c r="L290" s="40" t="s">
        <v>27004</v>
      </c>
      <c r="M290" s="41">
        <f t="shared" si="8"/>
        <v>0</v>
      </c>
      <c r="N290" s="41">
        <f t="shared" si="9"/>
        <v>0</v>
      </c>
      <c r="O290" s="92"/>
      <c r="P290" s="36"/>
      <c r="Q290" s="35"/>
      <c r="R290" s="44"/>
      <c r="S290" s="44"/>
      <c r="T290" s="45"/>
      <c r="U290" s="45"/>
      <c r="V290" s="45"/>
      <c r="W290" s="45"/>
      <c r="X290" s="45"/>
      <c r="Y290" s="45"/>
      <c r="Z290" s="46"/>
      <c r="AA290" s="42"/>
      <c r="AB290" s="42"/>
      <c r="AC290" s="42"/>
      <c r="AD290" s="42"/>
      <c r="AE290" s="42"/>
      <c r="AF290" s="42"/>
      <c r="AG290" s="42"/>
      <c r="AH290" s="46"/>
      <c r="AI290" s="46"/>
      <c r="AJ290" s="34"/>
      <c r="AK290" s="34"/>
      <c r="AL290" s="34"/>
      <c r="AM290" s="34"/>
      <c r="AN290" s="47"/>
      <c r="AO290" s="47"/>
      <c r="AP290" s="47"/>
      <c r="AQ290" s="47"/>
      <c r="AR290" s="47"/>
      <c r="AS290" s="46"/>
      <c r="AT290" s="46"/>
      <c r="AU290" s="48"/>
      <c r="AV290" s="48"/>
      <c r="AW290" s="48"/>
      <c r="AX290" s="48"/>
      <c r="AY290" s="49"/>
      <c r="AZ290" s="49"/>
      <c r="BA290" s="49"/>
      <c r="BB290" s="49"/>
      <c r="BC290" s="49"/>
      <c r="BD290" s="50"/>
      <c r="BE290" s="50"/>
      <c r="BF290" s="50"/>
      <c r="BG290" s="50"/>
      <c r="BH290" s="50"/>
      <c r="BI290" s="53"/>
      <c r="BJ290" s="53"/>
    </row>
    <row r="291" spans="1:62" ht="119.4" thickBot="1" x14ac:dyDescent="0.3">
      <c r="A291" s="28">
        <v>291</v>
      </c>
      <c r="B291" s="52" t="s">
        <v>55</v>
      </c>
      <c r="C291" s="33">
        <v>12</v>
      </c>
      <c r="D291" s="33">
        <v>11</v>
      </c>
      <c r="E291" s="37" t="s">
        <v>969</v>
      </c>
      <c r="F291" s="37" t="s">
        <v>970</v>
      </c>
      <c r="G291" s="37" t="s">
        <v>971</v>
      </c>
      <c r="H291" s="38"/>
      <c r="I291" s="39" t="s">
        <v>972</v>
      </c>
      <c r="J291" s="38"/>
      <c r="K291" s="102">
        <v>849</v>
      </c>
      <c r="L291" s="40" t="s">
        <v>27004</v>
      </c>
      <c r="M291" s="41">
        <f t="shared" si="8"/>
        <v>0</v>
      </c>
      <c r="N291" s="41">
        <f t="shared" si="9"/>
        <v>0</v>
      </c>
      <c r="O291" s="92"/>
      <c r="P291" s="36"/>
      <c r="Q291" s="35"/>
      <c r="R291" s="44"/>
      <c r="S291" s="44"/>
      <c r="T291" s="45"/>
      <c r="U291" s="45"/>
      <c r="V291" s="45"/>
      <c r="W291" s="45"/>
      <c r="X291" s="45"/>
      <c r="Y291" s="45"/>
      <c r="Z291" s="46"/>
      <c r="AA291" s="42"/>
      <c r="AB291" s="42"/>
      <c r="AC291" s="42"/>
      <c r="AD291" s="42"/>
      <c r="AE291" s="42"/>
      <c r="AF291" s="42"/>
      <c r="AG291" s="42"/>
      <c r="AH291" s="46"/>
      <c r="AI291" s="46"/>
      <c r="AJ291" s="34"/>
      <c r="AK291" s="34"/>
      <c r="AL291" s="34"/>
      <c r="AM291" s="34"/>
      <c r="AN291" s="47"/>
      <c r="AO291" s="47"/>
      <c r="AP291" s="47"/>
      <c r="AQ291" s="47"/>
      <c r="AR291" s="47"/>
      <c r="AS291" s="46"/>
      <c r="AT291" s="46"/>
      <c r="AU291" s="48"/>
      <c r="AV291" s="48"/>
      <c r="AW291" s="48"/>
      <c r="AX291" s="48"/>
      <c r="AY291" s="49"/>
      <c r="AZ291" s="49"/>
      <c r="BA291" s="49"/>
      <c r="BB291" s="49"/>
      <c r="BC291" s="49"/>
      <c r="BD291" s="50"/>
      <c r="BE291" s="50"/>
      <c r="BF291" s="50"/>
      <c r="BG291" s="50"/>
      <c r="BH291" s="50"/>
      <c r="BI291" s="53"/>
      <c r="BJ291" s="53"/>
    </row>
    <row r="292" spans="1:62" ht="40.200000000000003" thickBot="1" x14ac:dyDescent="0.3">
      <c r="A292" s="28">
        <v>292</v>
      </c>
      <c r="B292" s="52" t="s">
        <v>55</v>
      </c>
      <c r="C292" s="33">
        <v>12</v>
      </c>
      <c r="D292" s="33">
        <v>12</v>
      </c>
      <c r="E292" s="37" t="s">
        <v>973</v>
      </c>
      <c r="F292" s="37" t="s">
        <v>974</v>
      </c>
      <c r="G292" s="37" t="s">
        <v>975</v>
      </c>
      <c r="H292" s="38"/>
      <c r="I292" s="39" t="s">
        <v>360</v>
      </c>
      <c r="J292" s="38"/>
      <c r="K292" s="102">
        <v>850</v>
      </c>
      <c r="L292" s="40" t="s">
        <v>27004</v>
      </c>
      <c r="M292" s="41">
        <f t="shared" si="8"/>
        <v>0</v>
      </c>
      <c r="N292" s="41">
        <f t="shared" si="9"/>
        <v>0</v>
      </c>
      <c r="O292" s="92"/>
      <c r="P292" s="36"/>
      <c r="Q292" s="35"/>
      <c r="R292" s="44"/>
      <c r="S292" s="44"/>
      <c r="T292" s="45"/>
      <c r="U292" s="45"/>
      <c r="V292" s="45"/>
      <c r="W292" s="45"/>
      <c r="X292" s="45"/>
      <c r="Y292" s="45"/>
      <c r="Z292" s="46"/>
      <c r="AA292" s="42"/>
      <c r="AB292" s="42"/>
      <c r="AC292" s="42"/>
      <c r="AD292" s="42"/>
      <c r="AE292" s="42"/>
      <c r="AF292" s="42"/>
      <c r="AG292" s="42"/>
      <c r="AH292" s="46"/>
      <c r="AI292" s="46"/>
      <c r="AJ292" s="34"/>
      <c r="AK292" s="34"/>
      <c r="AL292" s="34"/>
      <c r="AM292" s="34"/>
      <c r="AN292" s="47"/>
      <c r="AO292" s="47"/>
      <c r="AP292" s="47"/>
      <c r="AQ292" s="47"/>
      <c r="AR292" s="47"/>
      <c r="AS292" s="46"/>
      <c r="AT292" s="46"/>
      <c r="AU292" s="48"/>
      <c r="AV292" s="48"/>
      <c r="AW292" s="48"/>
      <c r="AX292" s="48"/>
      <c r="AY292" s="49"/>
      <c r="AZ292" s="49"/>
      <c r="BA292" s="49"/>
      <c r="BB292" s="49"/>
      <c r="BC292" s="49"/>
      <c r="BD292" s="50"/>
      <c r="BE292" s="50"/>
      <c r="BF292" s="50"/>
      <c r="BG292" s="50"/>
      <c r="BH292" s="50"/>
      <c r="BI292" s="53"/>
      <c r="BJ292" s="53"/>
    </row>
    <row r="293" spans="1:62" ht="27" thickBot="1" x14ac:dyDescent="0.3">
      <c r="A293" s="28">
        <v>293</v>
      </c>
      <c r="B293" s="52" t="s">
        <v>55</v>
      </c>
      <c r="C293" s="33">
        <v>12</v>
      </c>
      <c r="D293" s="33">
        <v>13</v>
      </c>
      <c r="E293" s="37" t="s">
        <v>976</v>
      </c>
      <c r="F293" s="37" t="s">
        <v>977</v>
      </c>
      <c r="G293" s="37" t="s">
        <v>978</v>
      </c>
      <c r="H293" s="38"/>
      <c r="I293" s="39"/>
      <c r="J293" s="38"/>
      <c r="K293" s="102">
        <v>851</v>
      </c>
      <c r="L293" s="40" t="s">
        <v>27004</v>
      </c>
      <c r="M293" s="41">
        <f t="shared" si="8"/>
        <v>0</v>
      </c>
      <c r="N293" s="41">
        <f t="shared" si="9"/>
        <v>0</v>
      </c>
      <c r="O293" s="92"/>
      <c r="P293" s="36"/>
      <c r="Q293" s="35"/>
      <c r="R293" s="44"/>
      <c r="S293" s="44"/>
      <c r="T293" s="45"/>
      <c r="U293" s="45"/>
      <c r="V293" s="45"/>
      <c r="W293" s="45"/>
      <c r="X293" s="45"/>
      <c r="Y293" s="45"/>
      <c r="Z293" s="46"/>
      <c r="AA293" s="42"/>
      <c r="AB293" s="42"/>
      <c r="AC293" s="42"/>
      <c r="AD293" s="42"/>
      <c r="AE293" s="42"/>
      <c r="AF293" s="42"/>
      <c r="AG293" s="42"/>
      <c r="AH293" s="46"/>
      <c r="AI293" s="46"/>
      <c r="AJ293" s="34"/>
      <c r="AK293" s="34"/>
      <c r="AL293" s="34"/>
      <c r="AM293" s="34"/>
      <c r="AN293" s="47"/>
      <c r="AO293" s="47"/>
      <c r="AP293" s="47"/>
      <c r="AQ293" s="47"/>
      <c r="AR293" s="47"/>
      <c r="AS293" s="46"/>
      <c r="AT293" s="46"/>
      <c r="AU293" s="48"/>
      <c r="AV293" s="48"/>
      <c r="AW293" s="48"/>
      <c r="AX293" s="48"/>
      <c r="AY293" s="49"/>
      <c r="AZ293" s="49"/>
      <c r="BA293" s="49"/>
      <c r="BB293" s="49"/>
      <c r="BC293" s="49"/>
      <c r="BD293" s="50"/>
      <c r="BE293" s="50"/>
      <c r="BF293" s="50"/>
      <c r="BG293" s="50"/>
      <c r="BH293" s="50"/>
      <c r="BI293" s="53"/>
      <c r="BJ293" s="53"/>
    </row>
    <row r="294" spans="1:62" ht="27" thickBot="1" x14ac:dyDescent="0.3">
      <c r="A294" s="28">
        <v>294</v>
      </c>
      <c r="B294" s="52" t="s">
        <v>55</v>
      </c>
      <c r="C294" s="33">
        <v>12</v>
      </c>
      <c r="D294" s="33">
        <v>14</v>
      </c>
      <c r="E294" s="37" t="s">
        <v>979</v>
      </c>
      <c r="F294" s="37" t="s">
        <v>877</v>
      </c>
      <c r="G294" s="37" t="s">
        <v>980</v>
      </c>
      <c r="H294" s="38"/>
      <c r="I294" s="39" t="s">
        <v>981</v>
      </c>
      <c r="J294" s="38"/>
      <c r="K294" s="102">
        <v>852</v>
      </c>
      <c r="L294" s="40" t="s">
        <v>27004</v>
      </c>
      <c r="M294" s="41">
        <f t="shared" si="8"/>
        <v>0</v>
      </c>
      <c r="N294" s="41">
        <f t="shared" si="9"/>
        <v>0</v>
      </c>
      <c r="O294" s="92"/>
      <c r="P294" s="36"/>
      <c r="Q294" s="35"/>
      <c r="R294" s="44"/>
      <c r="S294" s="44"/>
      <c r="T294" s="45"/>
      <c r="U294" s="45"/>
      <c r="V294" s="45"/>
      <c r="W294" s="45"/>
      <c r="X294" s="45"/>
      <c r="Y294" s="45"/>
      <c r="Z294" s="46"/>
      <c r="AA294" s="42"/>
      <c r="AB294" s="42"/>
      <c r="AC294" s="42"/>
      <c r="AD294" s="42"/>
      <c r="AE294" s="42"/>
      <c r="AF294" s="42"/>
      <c r="AG294" s="42"/>
      <c r="AH294" s="46"/>
      <c r="AI294" s="46"/>
      <c r="AJ294" s="34"/>
      <c r="AK294" s="34"/>
      <c r="AL294" s="34"/>
      <c r="AM294" s="34"/>
      <c r="AN294" s="47"/>
      <c r="AO294" s="47"/>
      <c r="AP294" s="47"/>
      <c r="AQ294" s="47"/>
      <c r="AR294" s="47"/>
      <c r="AS294" s="46"/>
      <c r="AT294" s="46"/>
      <c r="AU294" s="48"/>
      <c r="AV294" s="48"/>
      <c r="AW294" s="48"/>
      <c r="AX294" s="48"/>
      <c r="AY294" s="49"/>
      <c r="AZ294" s="49"/>
      <c r="BA294" s="49"/>
      <c r="BB294" s="49"/>
      <c r="BC294" s="49"/>
      <c r="BD294" s="50"/>
      <c r="BE294" s="50"/>
      <c r="BF294" s="50"/>
      <c r="BG294" s="50"/>
      <c r="BH294" s="50"/>
      <c r="BI294" s="53"/>
      <c r="BJ294" s="53"/>
    </row>
    <row r="295" spans="1:62" ht="66.599999999999994" thickBot="1" x14ac:dyDescent="0.3">
      <c r="A295" s="28">
        <v>295</v>
      </c>
      <c r="B295" s="52" t="s">
        <v>55</v>
      </c>
      <c r="C295" s="33">
        <v>12</v>
      </c>
      <c r="D295" s="33">
        <v>15</v>
      </c>
      <c r="E295" s="37" t="s">
        <v>982</v>
      </c>
      <c r="F295" s="37" t="s">
        <v>849</v>
      </c>
      <c r="G295" s="37" t="s">
        <v>983</v>
      </c>
      <c r="H295" s="38"/>
      <c r="I295" s="39" t="s">
        <v>984</v>
      </c>
      <c r="J295" s="38"/>
      <c r="K295" s="102">
        <v>853</v>
      </c>
      <c r="L295" s="40" t="s">
        <v>27004</v>
      </c>
      <c r="M295" s="41">
        <f t="shared" si="8"/>
        <v>0</v>
      </c>
      <c r="N295" s="41">
        <f t="shared" si="9"/>
        <v>0</v>
      </c>
      <c r="O295" s="92"/>
      <c r="P295" s="36"/>
      <c r="Q295" s="35"/>
      <c r="R295" s="44"/>
      <c r="S295" s="44"/>
      <c r="T295" s="45"/>
      <c r="U295" s="45"/>
      <c r="V295" s="45"/>
      <c r="W295" s="45"/>
      <c r="X295" s="45"/>
      <c r="Y295" s="45"/>
      <c r="Z295" s="46"/>
      <c r="AA295" s="42"/>
      <c r="AB295" s="42"/>
      <c r="AC295" s="42"/>
      <c r="AD295" s="42"/>
      <c r="AE295" s="42"/>
      <c r="AF295" s="42"/>
      <c r="AG295" s="42"/>
      <c r="AH295" s="46"/>
      <c r="AI295" s="46"/>
      <c r="AJ295" s="34"/>
      <c r="AK295" s="34"/>
      <c r="AL295" s="34"/>
      <c r="AM295" s="34"/>
      <c r="AN295" s="47"/>
      <c r="AO295" s="47"/>
      <c r="AP295" s="47"/>
      <c r="AQ295" s="47"/>
      <c r="AR295" s="47"/>
      <c r="AS295" s="46"/>
      <c r="AT295" s="46"/>
      <c r="AU295" s="48"/>
      <c r="AV295" s="48"/>
      <c r="AW295" s="48"/>
      <c r="AX295" s="48"/>
      <c r="AY295" s="49"/>
      <c r="AZ295" s="49"/>
      <c r="BA295" s="49"/>
      <c r="BB295" s="49"/>
      <c r="BC295" s="49"/>
      <c r="BD295" s="50"/>
      <c r="BE295" s="50"/>
      <c r="BF295" s="50"/>
      <c r="BG295" s="50"/>
      <c r="BH295" s="50"/>
      <c r="BI295" s="53"/>
      <c r="BJ295" s="53"/>
    </row>
    <row r="296" spans="1:62" ht="66.599999999999994" thickBot="1" x14ac:dyDescent="0.3">
      <c r="A296" s="28">
        <v>296</v>
      </c>
      <c r="B296" s="52" t="s">
        <v>55</v>
      </c>
      <c r="C296" s="33">
        <v>12</v>
      </c>
      <c r="D296" s="33">
        <v>16</v>
      </c>
      <c r="E296" s="37" t="s">
        <v>985</v>
      </c>
      <c r="F296" s="37" t="s">
        <v>959</v>
      </c>
      <c r="G296" s="37" t="s">
        <v>986</v>
      </c>
      <c r="H296" s="38"/>
      <c r="I296" s="39" t="s">
        <v>987</v>
      </c>
      <c r="J296" s="38"/>
      <c r="K296" s="102">
        <v>854</v>
      </c>
      <c r="L296" s="40" t="s">
        <v>27004</v>
      </c>
      <c r="M296" s="41">
        <f t="shared" si="8"/>
        <v>0</v>
      </c>
      <c r="N296" s="41">
        <f t="shared" si="9"/>
        <v>0</v>
      </c>
      <c r="O296" s="92"/>
      <c r="P296" s="36"/>
      <c r="Q296" s="35"/>
      <c r="R296" s="44"/>
      <c r="S296" s="44"/>
      <c r="T296" s="45"/>
      <c r="U296" s="45"/>
      <c r="V296" s="45"/>
      <c r="W296" s="45"/>
      <c r="X296" s="45"/>
      <c r="Y296" s="45"/>
      <c r="Z296" s="46"/>
      <c r="AA296" s="42"/>
      <c r="AB296" s="42"/>
      <c r="AC296" s="42"/>
      <c r="AD296" s="42"/>
      <c r="AE296" s="42"/>
      <c r="AF296" s="42"/>
      <c r="AG296" s="42"/>
      <c r="AH296" s="46"/>
      <c r="AI296" s="46"/>
      <c r="AJ296" s="34"/>
      <c r="AK296" s="34"/>
      <c r="AL296" s="34"/>
      <c r="AM296" s="34"/>
      <c r="AN296" s="47"/>
      <c r="AO296" s="47"/>
      <c r="AP296" s="47"/>
      <c r="AQ296" s="47"/>
      <c r="AR296" s="47"/>
      <c r="AS296" s="46"/>
      <c r="AT296" s="46"/>
      <c r="AU296" s="48"/>
      <c r="AV296" s="48"/>
      <c r="AW296" s="48"/>
      <c r="AX296" s="48"/>
      <c r="AY296" s="49"/>
      <c r="AZ296" s="49"/>
      <c r="BA296" s="49"/>
      <c r="BB296" s="49"/>
      <c r="BC296" s="49"/>
      <c r="BD296" s="50"/>
      <c r="BE296" s="50"/>
      <c r="BF296" s="50"/>
      <c r="BG296" s="50"/>
      <c r="BH296" s="50"/>
      <c r="BI296" s="53"/>
      <c r="BJ296" s="53"/>
    </row>
    <row r="297" spans="1:62" ht="93" thickBot="1" x14ac:dyDescent="0.3">
      <c r="A297" s="28">
        <v>297</v>
      </c>
      <c r="B297" s="52" t="s">
        <v>55</v>
      </c>
      <c r="C297" s="33">
        <v>12</v>
      </c>
      <c r="D297" s="33">
        <v>17</v>
      </c>
      <c r="E297" s="37" t="s">
        <v>988</v>
      </c>
      <c r="F297" s="37" t="s">
        <v>104</v>
      </c>
      <c r="G297" s="37" t="s">
        <v>989</v>
      </c>
      <c r="H297" s="38"/>
      <c r="I297" s="39" t="s">
        <v>990</v>
      </c>
      <c r="J297" s="38"/>
      <c r="K297" s="102">
        <v>855</v>
      </c>
      <c r="L297" s="40" t="s">
        <v>27004</v>
      </c>
      <c r="M297" s="41">
        <f t="shared" si="8"/>
        <v>0</v>
      </c>
      <c r="N297" s="41">
        <f t="shared" si="9"/>
        <v>0</v>
      </c>
      <c r="O297" s="92"/>
      <c r="P297" s="36"/>
      <c r="Q297" s="35"/>
      <c r="R297" s="44"/>
      <c r="S297" s="44"/>
      <c r="T297" s="45"/>
      <c r="U297" s="45"/>
      <c r="V297" s="45"/>
      <c r="W297" s="45"/>
      <c r="X297" s="45"/>
      <c r="Y297" s="45"/>
      <c r="Z297" s="46"/>
      <c r="AA297" s="42"/>
      <c r="AB297" s="42"/>
      <c r="AC297" s="42"/>
      <c r="AD297" s="42"/>
      <c r="AE297" s="42"/>
      <c r="AF297" s="42"/>
      <c r="AG297" s="42"/>
      <c r="AH297" s="46"/>
      <c r="AI297" s="46"/>
      <c r="AJ297" s="34"/>
      <c r="AK297" s="34"/>
      <c r="AL297" s="34"/>
      <c r="AM297" s="34"/>
      <c r="AN297" s="47"/>
      <c r="AO297" s="47"/>
      <c r="AP297" s="47"/>
      <c r="AQ297" s="47"/>
      <c r="AR297" s="47"/>
      <c r="AS297" s="46"/>
      <c r="AT297" s="46"/>
      <c r="AU297" s="48"/>
      <c r="AV297" s="48"/>
      <c r="AW297" s="48"/>
      <c r="AX297" s="48"/>
      <c r="AY297" s="49"/>
      <c r="AZ297" s="49"/>
      <c r="BA297" s="49"/>
      <c r="BB297" s="49"/>
      <c r="BC297" s="49"/>
      <c r="BD297" s="50"/>
      <c r="BE297" s="50"/>
      <c r="BF297" s="50"/>
      <c r="BG297" s="50"/>
      <c r="BH297" s="50"/>
      <c r="BI297" s="53"/>
      <c r="BJ297" s="53"/>
    </row>
    <row r="298" spans="1:62" ht="145.80000000000001" thickBot="1" x14ac:dyDescent="0.3">
      <c r="A298" s="28">
        <v>298</v>
      </c>
      <c r="B298" s="52" t="s">
        <v>55</v>
      </c>
      <c r="C298" s="33">
        <v>12</v>
      </c>
      <c r="D298" s="33">
        <v>18</v>
      </c>
      <c r="E298" s="37" t="s">
        <v>991</v>
      </c>
      <c r="F298" s="37" t="s">
        <v>992</v>
      </c>
      <c r="G298" s="37" t="s">
        <v>993</v>
      </c>
      <c r="H298" s="38"/>
      <c r="I298" s="39" t="s">
        <v>994</v>
      </c>
      <c r="J298" s="38"/>
      <c r="K298" s="102">
        <v>1023</v>
      </c>
      <c r="L298" s="40" t="s">
        <v>27005</v>
      </c>
      <c r="M298" s="41">
        <f t="shared" si="8"/>
        <v>1</v>
      </c>
      <c r="N298" s="41">
        <f t="shared" si="9"/>
        <v>0</v>
      </c>
      <c r="O298" s="92"/>
      <c r="P298" s="36"/>
      <c r="Q298" s="35"/>
      <c r="R298" s="44"/>
      <c r="S298" s="44"/>
      <c r="T298" s="45"/>
      <c r="U298" s="45"/>
      <c r="V298" s="45"/>
      <c r="W298" s="45"/>
      <c r="X298" s="45"/>
      <c r="Y298" s="45"/>
      <c r="Z298" s="46"/>
      <c r="AA298" s="42"/>
      <c r="AB298" s="42"/>
      <c r="AC298" s="42"/>
      <c r="AD298" s="42"/>
      <c r="AE298" s="42"/>
      <c r="AF298" s="42"/>
      <c r="AG298" s="42"/>
      <c r="AH298" s="46"/>
      <c r="AI298" s="46"/>
      <c r="AJ298" s="34"/>
      <c r="AK298" s="34"/>
      <c r="AL298" s="34"/>
      <c r="AM298" s="34"/>
      <c r="AN298" s="47"/>
      <c r="AO298" s="47"/>
      <c r="AP298" s="47"/>
      <c r="AQ298" s="47"/>
      <c r="AR298" s="47"/>
      <c r="AS298" s="46"/>
      <c r="AT298" s="46"/>
      <c r="AU298" s="48"/>
      <c r="AV298" s="48"/>
      <c r="AW298" s="48"/>
      <c r="AX298" s="48"/>
      <c r="AY298" s="49"/>
      <c r="AZ298" s="49"/>
      <c r="BA298" s="49"/>
      <c r="BB298" s="49"/>
      <c r="BC298" s="49"/>
      <c r="BD298" s="50"/>
      <c r="BE298" s="50"/>
      <c r="BF298" s="50"/>
      <c r="BG298" s="50"/>
      <c r="BH298" s="50"/>
      <c r="BI298" s="53"/>
      <c r="BJ298" s="53"/>
    </row>
    <row r="299" spans="1:62" ht="145.80000000000001" thickBot="1" x14ac:dyDescent="0.3">
      <c r="A299" s="28">
        <v>299</v>
      </c>
      <c r="B299" s="52" t="s">
        <v>55</v>
      </c>
      <c r="C299" s="33">
        <v>12</v>
      </c>
      <c r="D299" s="33">
        <v>19</v>
      </c>
      <c r="E299" s="37" t="s">
        <v>995</v>
      </c>
      <c r="F299" s="37" t="s">
        <v>104</v>
      </c>
      <c r="G299" s="37" t="s">
        <v>996</v>
      </c>
      <c r="H299" s="38"/>
      <c r="I299" s="39" t="s">
        <v>997</v>
      </c>
      <c r="J299" s="38"/>
      <c r="K299" s="102">
        <v>1024</v>
      </c>
      <c r="L299" s="40" t="s">
        <v>27005</v>
      </c>
      <c r="M299" s="41">
        <f t="shared" si="8"/>
        <v>0</v>
      </c>
      <c r="N299" s="41">
        <f t="shared" si="9"/>
        <v>0</v>
      </c>
      <c r="O299" s="92"/>
      <c r="P299" s="36"/>
      <c r="Q299" s="35"/>
      <c r="R299" s="44"/>
      <c r="S299" s="44"/>
      <c r="T299" s="45"/>
      <c r="U299" s="45"/>
      <c r="V299" s="45"/>
      <c r="W299" s="45"/>
      <c r="X299" s="45"/>
      <c r="Y299" s="45"/>
      <c r="Z299" s="46"/>
      <c r="AA299" s="42"/>
      <c r="AB299" s="42"/>
      <c r="AC299" s="42"/>
      <c r="AD299" s="42"/>
      <c r="AE299" s="42"/>
      <c r="AF299" s="42"/>
      <c r="AG299" s="42"/>
      <c r="AH299" s="46"/>
      <c r="AI299" s="46"/>
      <c r="AJ299" s="34"/>
      <c r="AK299" s="34"/>
      <c r="AL299" s="34"/>
      <c r="AM299" s="34"/>
      <c r="AN299" s="47"/>
      <c r="AO299" s="47"/>
      <c r="AP299" s="47"/>
      <c r="AQ299" s="47"/>
      <c r="AR299" s="47"/>
      <c r="AS299" s="46"/>
      <c r="AT299" s="46"/>
      <c r="AU299" s="48"/>
      <c r="AV299" s="48"/>
      <c r="AW299" s="48"/>
      <c r="AX299" s="48"/>
      <c r="AY299" s="49"/>
      <c r="AZ299" s="49"/>
      <c r="BA299" s="49"/>
      <c r="BB299" s="49"/>
      <c r="BC299" s="49"/>
      <c r="BD299" s="50"/>
      <c r="BE299" s="50"/>
      <c r="BF299" s="50"/>
      <c r="BG299" s="50"/>
      <c r="BH299" s="50"/>
      <c r="BI299" s="53"/>
      <c r="BJ299" s="53"/>
    </row>
    <row r="300" spans="1:62" ht="66.599999999999994" thickBot="1" x14ac:dyDescent="0.3">
      <c r="A300" s="28">
        <v>300</v>
      </c>
      <c r="B300" s="52" t="s">
        <v>55</v>
      </c>
      <c r="C300" s="33">
        <v>12</v>
      </c>
      <c r="D300" s="33">
        <v>20</v>
      </c>
      <c r="E300" s="37" t="s">
        <v>998</v>
      </c>
      <c r="F300" s="37" t="s">
        <v>999</v>
      </c>
      <c r="G300" s="37" t="s">
        <v>1000</v>
      </c>
      <c r="H300" s="38"/>
      <c r="I300" s="39" t="s">
        <v>1001</v>
      </c>
      <c r="J300" s="38"/>
      <c r="K300" s="102">
        <v>1025</v>
      </c>
      <c r="L300" s="40" t="s">
        <v>27005</v>
      </c>
      <c r="M300" s="41">
        <f t="shared" si="8"/>
        <v>0</v>
      </c>
      <c r="N300" s="41">
        <f t="shared" si="9"/>
        <v>0</v>
      </c>
      <c r="O300" s="92"/>
      <c r="P300" s="36"/>
      <c r="Q300" s="35"/>
      <c r="R300" s="44"/>
      <c r="S300" s="44"/>
      <c r="T300" s="45"/>
      <c r="U300" s="45"/>
      <c r="V300" s="45"/>
      <c r="W300" s="45"/>
      <c r="X300" s="45"/>
      <c r="Y300" s="45"/>
      <c r="Z300" s="46"/>
      <c r="AA300" s="42"/>
      <c r="AB300" s="42"/>
      <c r="AC300" s="42"/>
      <c r="AD300" s="42"/>
      <c r="AE300" s="42"/>
      <c r="AF300" s="42"/>
      <c r="AG300" s="42"/>
      <c r="AH300" s="46"/>
      <c r="AI300" s="46"/>
      <c r="AJ300" s="34">
        <v>1</v>
      </c>
      <c r="AK300" s="34">
        <v>0</v>
      </c>
      <c r="AL300" s="34" t="s">
        <v>27103</v>
      </c>
      <c r="AM300" s="34" t="s">
        <v>27036</v>
      </c>
      <c r="AN300" s="47"/>
      <c r="AO300" s="47"/>
      <c r="AP300" s="47"/>
      <c r="AQ300" s="47"/>
      <c r="AR300" s="47"/>
      <c r="AS300" s="46"/>
      <c r="AT300" s="46"/>
      <c r="AU300" s="48"/>
      <c r="AV300" s="48"/>
      <c r="AW300" s="48"/>
      <c r="AX300" s="48"/>
      <c r="AY300" s="49"/>
      <c r="AZ300" s="49"/>
      <c r="BA300" s="49"/>
      <c r="BB300" s="49"/>
      <c r="BC300" s="49"/>
      <c r="BD300" s="50"/>
      <c r="BE300" s="50"/>
      <c r="BF300" s="50"/>
      <c r="BG300" s="50"/>
      <c r="BH300" s="50"/>
      <c r="BI300" s="53"/>
      <c r="BJ300" s="53"/>
    </row>
    <row r="301" spans="1:62" ht="66.599999999999994" thickBot="1" x14ac:dyDescent="0.3">
      <c r="A301" s="28">
        <v>301</v>
      </c>
      <c r="B301" s="52" t="s">
        <v>55</v>
      </c>
      <c r="C301" s="33">
        <v>12</v>
      </c>
      <c r="D301" s="33">
        <v>21</v>
      </c>
      <c r="E301" s="37" t="s">
        <v>1002</v>
      </c>
      <c r="F301" s="37" t="s">
        <v>1003</v>
      </c>
      <c r="G301" s="37" t="s">
        <v>1004</v>
      </c>
      <c r="H301" s="38"/>
      <c r="I301" s="39"/>
      <c r="J301" s="38"/>
      <c r="K301" s="102">
        <v>1026</v>
      </c>
      <c r="L301" s="40" t="s">
        <v>27005</v>
      </c>
      <c r="M301" s="41">
        <f t="shared" si="8"/>
        <v>0</v>
      </c>
      <c r="N301" s="41">
        <f t="shared" si="9"/>
        <v>0</v>
      </c>
      <c r="O301" s="92"/>
      <c r="P301" s="36"/>
      <c r="Q301" s="35"/>
      <c r="R301" s="44"/>
      <c r="S301" s="44"/>
      <c r="T301" s="45"/>
      <c r="U301" s="45"/>
      <c r="V301" s="45"/>
      <c r="W301" s="45"/>
      <c r="X301" s="45"/>
      <c r="Y301" s="45"/>
      <c r="Z301" s="46"/>
      <c r="AA301" s="42"/>
      <c r="AB301" s="42"/>
      <c r="AC301" s="42"/>
      <c r="AD301" s="42"/>
      <c r="AE301" s="42"/>
      <c r="AF301" s="42"/>
      <c r="AG301" s="42"/>
      <c r="AH301" s="46"/>
      <c r="AI301" s="46"/>
      <c r="AJ301" s="34"/>
      <c r="AK301" s="34"/>
      <c r="AL301" s="34"/>
      <c r="AM301" s="34"/>
      <c r="AN301" s="47"/>
      <c r="AO301" s="47"/>
      <c r="AP301" s="47"/>
      <c r="AQ301" s="47"/>
      <c r="AR301" s="47"/>
      <c r="AS301" s="46"/>
      <c r="AT301" s="46"/>
      <c r="AU301" s="48"/>
      <c r="AV301" s="48"/>
      <c r="AW301" s="48"/>
      <c r="AX301" s="48"/>
      <c r="AY301" s="49"/>
      <c r="AZ301" s="49"/>
      <c r="BA301" s="49"/>
      <c r="BB301" s="49"/>
      <c r="BC301" s="49"/>
      <c r="BD301" s="50"/>
      <c r="BE301" s="50"/>
      <c r="BF301" s="50"/>
      <c r="BG301" s="50"/>
      <c r="BH301" s="50"/>
      <c r="BI301" s="53"/>
      <c r="BJ301" s="53"/>
    </row>
    <row r="302" spans="1:62" ht="27" thickBot="1" x14ac:dyDescent="0.3">
      <c r="A302" s="28">
        <v>302</v>
      </c>
      <c r="B302" s="52" t="s">
        <v>55</v>
      </c>
      <c r="C302" s="33">
        <v>12</v>
      </c>
      <c r="D302" s="33">
        <v>22</v>
      </c>
      <c r="E302" s="37" t="s">
        <v>1005</v>
      </c>
      <c r="F302" s="37" t="s">
        <v>877</v>
      </c>
      <c r="G302" s="37" t="s">
        <v>1006</v>
      </c>
      <c r="H302" s="38"/>
      <c r="I302" s="39" t="s">
        <v>336</v>
      </c>
      <c r="J302" s="38"/>
      <c r="K302" s="102">
        <v>1027</v>
      </c>
      <c r="L302" s="40" t="s">
        <v>27005</v>
      </c>
      <c r="M302" s="41">
        <f t="shared" si="8"/>
        <v>0</v>
      </c>
      <c r="N302" s="41">
        <f t="shared" si="9"/>
        <v>0</v>
      </c>
      <c r="O302" s="92"/>
      <c r="P302" s="36"/>
      <c r="Q302" s="35"/>
      <c r="R302" s="44"/>
      <c r="S302" s="44"/>
      <c r="T302" s="45"/>
      <c r="U302" s="45"/>
      <c r="V302" s="45"/>
      <c r="W302" s="45"/>
      <c r="X302" s="45"/>
      <c r="Y302" s="45"/>
      <c r="Z302" s="46"/>
      <c r="AA302" s="42"/>
      <c r="AB302" s="42"/>
      <c r="AC302" s="42"/>
      <c r="AD302" s="42"/>
      <c r="AE302" s="42"/>
      <c r="AF302" s="42"/>
      <c r="AG302" s="42"/>
      <c r="AH302" s="46"/>
      <c r="AI302" s="46"/>
      <c r="AJ302" s="34"/>
      <c r="AK302" s="34"/>
      <c r="AL302" s="34"/>
      <c r="AM302" s="34"/>
      <c r="AN302" s="47"/>
      <c r="AO302" s="47"/>
      <c r="AP302" s="47"/>
      <c r="AQ302" s="47"/>
      <c r="AR302" s="47"/>
      <c r="AS302" s="46"/>
      <c r="AT302" s="46"/>
      <c r="AU302" s="48"/>
      <c r="AV302" s="48"/>
      <c r="AW302" s="48"/>
      <c r="AX302" s="48"/>
      <c r="AY302" s="49"/>
      <c r="AZ302" s="49"/>
      <c r="BA302" s="49"/>
      <c r="BB302" s="49"/>
      <c r="BC302" s="49"/>
      <c r="BD302" s="50"/>
      <c r="BE302" s="50"/>
      <c r="BF302" s="50"/>
      <c r="BG302" s="50"/>
      <c r="BH302" s="50"/>
      <c r="BI302" s="53"/>
      <c r="BJ302" s="53"/>
    </row>
    <row r="303" spans="1:62" ht="66.599999999999994" thickBot="1" x14ac:dyDescent="0.3">
      <c r="A303" s="28">
        <v>303</v>
      </c>
      <c r="B303" s="52" t="s">
        <v>55</v>
      </c>
      <c r="C303" s="33">
        <v>12</v>
      </c>
      <c r="D303" s="33">
        <v>23</v>
      </c>
      <c r="E303" s="37" t="s">
        <v>1007</v>
      </c>
      <c r="F303" s="37" t="s">
        <v>1008</v>
      </c>
      <c r="G303" s="37" t="s">
        <v>1009</v>
      </c>
      <c r="H303" s="38"/>
      <c r="I303" s="39"/>
      <c r="J303" s="38"/>
      <c r="K303" s="102">
        <v>1028</v>
      </c>
      <c r="L303" s="40" t="s">
        <v>27005</v>
      </c>
      <c r="M303" s="41">
        <f t="shared" si="8"/>
        <v>0</v>
      </c>
      <c r="N303" s="41">
        <f t="shared" si="9"/>
        <v>0</v>
      </c>
      <c r="O303" s="92"/>
      <c r="P303" s="36"/>
      <c r="Q303" s="35"/>
      <c r="R303" s="44"/>
      <c r="S303" s="44"/>
      <c r="T303" s="45"/>
      <c r="U303" s="45"/>
      <c r="V303" s="45"/>
      <c r="W303" s="45"/>
      <c r="X303" s="45"/>
      <c r="Y303" s="45"/>
      <c r="Z303" s="46"/>
      <c r="AA303" s="42"/>
      <c r="AB303" s="42"/>
      <c r="AC303" s="42"/>
      <c r="AD303" s="42"/>
      <c r="AE303" s="42"/>
      <c r="AF303" s="42"/>
      <c r="AG303" s="42"/>
      <c r="AH303" s="46"/>
      <c r="AI303" s="46"/>
      <c r="AJ303" s="34"/>
      <c r="AK303" s="34"/>
      <c r="AL303" s="34"/>
      <c r="AM303" s="34"/>
      <c r="AN303" s="47"/>
      <c r="AO303" s="47"/>
      <c r="AP303" s="47"/>
      <c r="AQ303" s="47"/>
      <c r="AR303" s="47"/>
      <c r="AS303" s="46"/>
      <c r="AT303" s="46"/>
      <c r="AU303" s="48"/>
      <c r="AV303" s="48"/>
      <c r="AW303" s="48"/>
      <c r="AX303" s="48"/>
      <c r="AY303" s="49"/>
      <c r="AZ303" s="49"/>
      <c r="BA303" s="49"/>
      <c r="BB303" s="49"/>
      <c r="BC303" s="49"/>
      <c r="BD303" s="50"/>
      <c r="BE303" s="50"/>
      <c r="BF303" s="50"/>
      <c r="BG303" s="50"/>
      <c r="BH303" s="50"/>
      <c r="BI303" s="53"/>
      <c r="BJ303" s="53"/>
    </row>
    <row r="304" spans="1:62" ht="145.80000000000001" thickBot="1" x14ac:dyDescent="0.3">
      <c r="A304" s="28">
        <v>304</v>
      </c>
      <c r="B304" s="52" t="s">
        <v>55</v>
      </c>
      <c r="C304" s="33">
        <v>13</v>
      </c>
      <c r="D304" s="33">
        <v>0</v>
      </c>
      <c r="E304" s="37" t="s">
        <v>1010</v>
      </c>
      <c r="F304" s="37" t="s">
        <v>935</v>
      </c>
      <c r="G304" s="37" t="s">
        <v>1011</v>
      </c>
      <c r="H304" s="38" t="s">
        <v>1012</v>
      </c>
      <c r="I304" s="39" t="s">
        <v>1013</v>
      </c>
      <c r="J304" s="38" t="s">
        <v>234</v>
      </c>
      <c r="K304" s="102">
        <v>1029</v>
      </c>
      <c r="L304" s="40" t="s">
        <v>27005</v>
      </c>
      <c r="M304" s="41">
        <f t="shared" si="8"/>
        <v>0</v>
      </c>
      <c r="N304" s="41">
        <f t="shared" si="9"/>
        <v>0</v>
      </c>
      <c r="O304" s="92"/>
      <c r="P304" s="36"/>
      <c r="Q304" s="35"/>
      <c r="R304" s="44"/>
      <c r="S304" s="44"/>
      <c r="T304" s="45"/>
      <c r="U304" s="45"/>
      <c r="V304" s="45"/>
      <c r="W304" s="45"/>
      <c r="X304" s="45"/>
      <c r="Y304" s="45"/>
      <c r="Z304" s="46"/>
      <c r="AA304" s="42"/>
      <c r="AB304" s="42"/>
      <c r="AC304" s="42"/>
      <c r="AD304" s="42"/>
      <c r="AE304" s="42"/>
      <c r="AF304" s="42"/>
      <c r="AG304" s="42"/>
      <c r="AH304" s="46"/>
      <c r="AI304" s="46"/>
      <c r="AJ304" s="34"/>
      <c r="AK304" s="34"/>
      <c r="AL304" s="34"/>
      <c r="AM304" s="34"/>
      <c r="AN304" s="47"/>
      <c r="AO304" s="47"/>
      <c r="AP304" s="47"/>
      <c r="AQ304" s="47"/>
      <c r="AR304" s="47"/>
      <c r="AS304" s="46"/>
      <c r="AT304" s="46"/>
      <c r="AU304" s="48"/>
      <c r="AV304" s="48"/>
      <c r="AW304" s="48"/>
      <c r="AX304" s="48"/>
      <c r="AY304" s="49"/>
      <c r="AZ304" s="49"/>
      <c r="BA304" s="49"/>
      <c r="BB304" s="49"/>
      <c r="BC304" s="49"/>
      <c r="BD304" s="50"/>
      <c r="BE304" s="50"/>
      <c r="BF304" s="50"/>
      <c r="BG304" s="50"/>
      <c r="BH304" s="50"/>
      <c r="BI304" s="53"/>
      <c r="BJ304" s="53"/>
    </row>
    <row r="305" spans="1:62" ht="53.4" thickBot="1" x14ac:dyDescent="0.3">
      <c r="A305" s="28">
        <v>305</v>
      </c>
      <c r="B305" s="52" t="s">
        <v>55</v>
      </c>
      <c r="C305" s="33">
        <v>13</v>
      </c>
      <c r="D305" s="33">
        <v>1</v>
      </c>
      <c r="E305" s="37" t="s">
        <v>1014</v>
      </c>
      <c r="F305" s="37" t="s">
        <v>1015</v>
      </c>
      <c r="G305" s="37" t="s">
        <v>1016</v>
      </c>
      <c r="H305" s="38"/>
      <c r="I305" s="39" t="s">
        <v>336</v>
      </c>
      <c r="J305" s="38"/>
      <c r="K305" s="102">
        <v>1030</v>
      </c>
      <c r="L305" s="40" t="s">
        <v>27005</v>
      </c>
      <c r="M305" s="41">
        <f t="shared" si="8"/>
        <v>0</v>
      </c>
      <c r="N305" s="41">
        <f t="shared" si="9"/>
        <v>23</v>
      </c>
      <c r="O305" s="92"/>
      <c r="P305" s="36"/>
      <c r="Q305" s="35"/>
      <c r="R305" s="44"/>
      <c r="S305" s="44"/>
      <c r="T305" s="45"/>
      <c r="U305" s="45"/>
      <c r="V305" s="45"/>
      <c r="W305" s="45"/>
      <c r="X305" s="45"/>
      <c r="Y305" s="45"/>
      <c r="Z305" s="46"/>
      <c r="AA305" s="42"/>
      <c r="AB305" s="42"/>
      <c r="AC305" s="42"/>
      <c r="AD305" s="42"/>
      <c r="AE305" s="42"/>
      <c r="AF305" s="42"/>
      <c r="AG305" s="42"/>
      <c r="AH305" s="46"/>
      <c r="AI305" s="46"/>
      <c r="AJ305" s="34"/>
      <c r="AK305" s="34"/>
      <c r="AL305" s="34"/>
      <c r="AM305" s="34"/>
      <c r="AN305" s="47"/>
      <c r="AO305" s="47"/>
      <c r="AP305" s="47"/>
      <c r="AQ305" s="47"/>
      <c r="AR305" s="47"/>
      <c r="AS305" s="46"/>
      <c r="AT305" s="46"/>
      <c r="AU305" s="48"/>
      <c r="AV305" s="48"/>
      <c r="AW305" s="48"/>
      <c r="AX305" s="48"/>
      <c r="AY305" s="49"/>
      <c r="AZ305" s="49"/>
      <c r="BA305" s="49"/>
      <c r="BB305" s="49"/>
      <c r="BC305" s="49"/>
      <c r="BD305" s="50"/>
      <c r="BE305" s="50"/>
      <c r="BF305" s="50"/>
      <c r="BG305" s="50"/>
      <c r="BH305" s="50"/>
      <c r="BI305" s="53"/>
      <c r="BJ305" s="53"/>
    </row>
    <row r="306" spans="1:62" ht="40.200000000000003" thickBot="1" x14ac:dyDescent="0.3">
      <c r="A306" s="28">
        <v>306</v>
      </c>
      <c r="B306" s="52" t="s">
        <v>55</v>
      </c>
      <c r="C306" s="33">
        <v>13</v>
      </c>
      <c r="D306" s="33">
        <v>2</v>
      </c>
      <c r="E306" s="37" t="s">
        <v>1017</v>
      </c>
      <c r="F306" s="37" t="s">
        <v>1018</v>
      </c>
      <c r="G306" s="37" t="s">
        <v>1019</v>
      </c>
      <c r="H306" s="38"/>
      <c r="I306" s="39" t="s">
        <v>336</v>
      </c>
      <c r="J306" s="38"/>
      <c r="K306" s="102">
        <v>1031</v>
      </c>
      <c r="L306" s="40" t="s">
        <v>27005</v>
      </c>
      <c r="M306" s="41">
        <f t="shared" si="8"/>
        <v>0</v>
      </c>
      <c r="N306" s="41">
        <f t="shared" si="9"/>
        <v>0</v>
      </c>
      <c r="O306" s="92"/>
      <c r="P306" s="36"/>
      <c r="Q306" s="35"/>
      <c r="R306" s="44"/>
      <c r="S306" s="44"/>
      <c r="T306" s="45"/>
      <c r="U306" s="45"/>
      <c r="V306" s="45"/>
      <c r="W306" s="45"/>
      <c r="X306" s="45"/>
      <c r="Y306" s="45"/>
      <c r="Z306" s="46"/>
      <c r="AA306" s="42"/>
      <c r="AB306" s="42"/>
      <c r="AC306" s="42"/>
      <c r="AD306" s="42"/>
      <c r="AE306" s="42"/>
      <c r="AF306" s="42"/>
      <c r="AG306" s="42"/>
      <c r="AH306" s="46"/>
      <c r="AI306" s="46"/>
      <c r="AJ306" s="34"/>
      <c r="AK306" s="34"/>
      <c r="AL306" s="34"/>
      <c r="AM306" s="34"/>
      <c r="AN306" s="47"/>
      <c r="AO306" s="47"/>
      <c r="AP306" s="47"/>
      <c r="AQ306" s="47"/>
      <c r="AR306" s="47"/>
      <c r="AS306" s="46"/>
      <c r="AT306" s="46"/>
      <c r="AU306" s="48"/>
      <c r="AV306" s="48"/>
      <c r="AW306" s="48"/>
      <c r="AX306" s="48"/>
      <c r="AY306" s="49"/>
      <c r="AZ306" s="49"/>
      <c r="BA306" s="49"/>
      <c r="BB306" s="49"/>
      <c r="BC306" s="49"/>
      <c r="BD306" s="50"/>
      <c r="BE306" s="50"/>
      <c r="BF306" s="50"/>
      <c r="BG306" s="50"/>
      <c r="BH306" s="50"/>
      <c r="BI306" s="53"/>
      <c r="BJ306" s="53"/>
    </row>
    <row r="307" spans="1:62" ht="27" thickBot="1" x14ac:dyDescent="0.3">
      <c r="A307" s="28">
        <v>307</v>
      </c>
      <c r="B307" s="52" t="s">
        <v>55</v>
      </c>
      <c r="C307" s="33">
        <v>13</v>
      </c>
      <c r="D307" s="33">
        <v>3</v>
      </c>
      <c r="E307" s="37" t="s">
        <v>1020</v>
      </c>
      <c r="F307" s="37" t="s">
        <v>841</v>
      </c>
      <c r="G307" s="37" t="s">
        <v>1021</v>
      </c>
      <c r="H307" s="38"/>
      <c r="I307" s="39" t="s">
        <v>1022</v>
      </c>
      <c r="J307" s="38"/>
      <c r="K307" s="102">
        <v>1032</v>
      </c>
      <c r="L307" s="40" t="s">
        <v>27005</v>
      </c>
      <c r="M307" s="41">
        <f t="shared" si="8"/>
        <v>0</v>
      </c>
      <c r="N307" s="41">
        <f t="shared" si="9"/>
        <v>0</v>
      </c>
      <c r="O307" s="92"/>
      <c r="P307" s="36"/>
      <c r="Q307" s="35"/>
      <c r="R307" s="44"/>
      <c r="S307" s="44"/>
      <c r="T307" s="45"/>
      <c r="U307" s="45"/>
      <c r="V307" s="45"/>
      <c r="W307" s="45"/>
      <c r="X307" s="45"/>
      <c r="Y307" s="45"/>
      <c r="Z307" s="46"/>
      <c r="AA307" s="42"/>
      <c r="AB307" s="42"/>
      <c r="AC307" s="42"/>
      <c r="AD307" s="42"/>
      <c r="AE307" s="42"/>
      <c r="AF307" s="42"/>
      <c r="AG307" s="42"/>
      <c r="AH307" s="46"/>
      <c r="AI307" s="46"/>
      <c r="AJ307" s="34"/>
      <c r="AK307" s="34"/>
      <c r="AL307" s="34"/>
      <c r="AM307" s="34"/>
      <c r="AN307" s="47"/>
      <c r="AO307" s="47"/>
      <c r="AP307" s="47"/>
      <c r="AQ307" s="47"/>
      <c r="AR307" s="47"/>
      <c r="AS307" s="46"/>
      <c r="AT307" s="46"/>
      <c r="AU307" s="48"/>
      <c r="AV307" s="48"/>
      <c r="AW307" s="48"/>
      <c r="AX307" s="48"/>
      <c r="AY307" s="49"/>
      <c r="AZ307" s="49"/>
      <c r="BA307" s="49"/>
      <c r="BB307" s="49"/>
      <c r="BC307" s="49"/>
      <c r="BD307" s="50"/>
      <c r="BE307" s="50"/>
      <c r="BF307" s="50"/>
      <c r="BG307" s="50"/>
      <c r="BH307" s="50"/>
      <c r="BI307" s="53"/>
      <c r="BJ307" s="53"/>
    </row>
    <row r="308" spans="1:62" ht="40.200000000000003" thickBot="1" x14ac:dyDescent="0.3">
      <c r="A308" s="28">
        <v>308</v>
      </c>
      <c r="B308" s="52" t="s">
        <v>55</v>
      </c>
      <c r="C308" s="33">
        <v>13</v>
      </c>
      <c r="D308" s="33">
        <v>4</v>
      </c>
      <c r="E308" s="37" t="s">
        <v>1023</v>
      </c>
      <c r="F308" s="37" t="s">
        <v>92</v>
      </c>
      <c r="G308" s="37" t="s">
        <v>1024</v>
      </c>
      <c r="H308" s="38"/>
      <c r="I308" s="39" t="s">
        <v>1022</v>
      </c>
      <c r="J308" s="38"/>
      <c r="K308" s="102">
        <v>1033</v>
      </c>
      <c r="L308" s="40" t="s">
        <v>27005</v>
      </c>
      <c r="M308" s="41">
        <f t="shared" si="8"/>
        <v>0</v>
      </c>
      <c r="N308" s="41">
        <f t="shared" si="9"/>
        <v>0</v>
      </c>
      <c r="O308" s="92"/>
      <c r="P308" s="36"/>
      <c r="Q308" s="35"/>
      <c r="R308" s="44"/>
      <c r="S308" s="44"/>
      <c r="T308" s="45"/>
      <c r="U308" s="45"/>
      <c r="V308" s="45"/>
      <c r="W308" s="45"/>
      <c r="X308" s="45"/>
      <c r="Y308" s="45"/>
      <c r="Z308" s="46"/>
      <c r="AA308" s="42"/>
      <c r="AB308" s="42"/>
      <c r="AC308" s="42"/>
      <c r="AD308" s="42"/>
      <c r="AE308" s="42"/>
      <c r="AF308" s="42"/>
      <c r="AG308" s="42"/>
      <c r="AH308" s="46"/>
      <c r="AI308" s="46"/>
      <c r="AJ308" s="34"/>
      <c r="AK308" s="34"/>
      <c r="AL308" s="34"/>
      <c r="AM308" s="34"/>
      <c r="AN308" s="47"/>
      <c r="AO308" s="47"/>
      <c r="AP308" s="47"/>
      <c r="AQ308" s="47"/>
      <c r="AR308" s="47"/>
      <c r="AS308" s="46"/>
      <c r="AT308" s="46"/>
      <c r="AU308" s="48"/>
      <c r="AV308" s="48"/>
      <c r="AW308" s="48"/>
      <c r="AX308" s="48"/>
      <c r="AY308" s="49"/>
      <c r="AZ308" s="49"/>
      <c r="BA308" s="49"/>
      <c r="BB308" s="49"/>
      <c r="BC308" s="49"/>
      <c r="BD308" s="50"/>
      <c r="BE308" s="50"/>
      <c r="BF308" s="50"/>
      <c r="BG308" s="50"/>
      <c r="BH308" s="50"/>
      <c r="BI308" s="53"/>
      <c r="BJ308" s="53"/>
    </row>
    <row r="309" spans="1:62" ht="119.4" thickBot="1" x14ac:dyDescent="0.3">
      <c r="A309" s="28">
        <v>309</v>
      </c>
      <c r="B309" s="52" t="s">
        <v>55</v>
      </c>
      <c r="C309" s="33">
        <v>13</v>
      </c>
      <c r="D309" s="33">
        <v>5</v>
      </c>
      <c r="E309" s="37" t="s">
        <v>1025</v>
      </c>
      <c r="F309" s="37" t="s">
        <v>877</v>
      </c>
      <c r="G309" s="37" t="s">
        <v>1026</v>
      </c>
      <c r="H309" s="38"/>
      <c r="I309" s="39" t="s">
        <v>1027</v>
      </c>
      <c r="J309" s="38"/>
      <c r="K309" s="102">
        <v>1034</v>
      </c>
      <c r="L309" s="40" t="s">
        <v>27005</v>
      </c>
      <c r="M309" s="41">
        <f t="shared" si="8"/>
        <v>0</v>
      </c>
      <c r="N309" s="41">
        <f t="shared" si="9"/>
        <v>0</v>
      </c>
      <c r="O309" s="92"/>
      <c r="P309" s="36"/>
      <c r="Q309" s="35"/>
      <c r="R309" s="44"/>
      <c r="S309" s="44"/>
      <c r="T309" s="45"/>
      <c r="U309" s="45"/>
      <c r="V309" s="45"/>
      <c r="W309" s="45"/>
      <c r="X309" s="45"/>
      <c r="Y309" s="45"/>
      <c r="Z309" s="46"/>
      <c r="AA309" s="42"/>
      <c r="AB309" s="42"/>
      <c r="AC309" s="42"/>
      <c r="AD309" s="42"/>
      <c r="AE309" s="42"/>
      <c r="AF309" s="42"/>
      <c r="AG309" s="42"/>
      <c r="AH309" s="46"/>
      <c r="AI309" s="46"/>
      <c r="AJ309" s="34"/>
      <c r="AK309" s="34"/>
      <c r="AL309" s="34"/>
      <c r="AM309" s="34"/>
      <c r="AN309" s="47"/>
      <c r="AO309" s="47"/>
      <c r="AP309" s="47"/>
      <c r="AQ309" s="47"/>
      <c r="AR309" s="47"/>
      <c r="AS309" s="46"/>
      <c r="AT309" s="46"/>
      <c r="AU309" s="48"/>
      <c r="AV309" s="48"/>
      <c r="AW309" s="48"/>
      <c r="AX309" s="48"/>
      <c r="AY309" s="49"/>
      <c r="AZ309" s="49"/>
      <c r="BA309" s="49"/>
      <c r="BB309" s="49"/>
      <c r="BC309" s="49"/>
      <c r="BD309" s="50"/>
      <c r="BE309" s="50"/>
      <c r="BF309" s="50"/>
      <c r="BG309" s="50"/>
      <c r="BH309" s="50"/>
      <c r="BI309" s="53"/>
      <c r="BJ309" s="53"/>
    </row>
    <row r="310" spans="1:62" ht="53.4" thickBot="1" x14ac:dyDescent="0.3">
      <c r="A310" s="28">
        <v>310</v>
      </c>
      <c r="B310" s="52" t="s">
        <v>55</v>
      </c>
      <c r="C310" s="33">
        <v>13</v>
      </c>
      <c r="D310" s="33">
        <v>6</v>
      </c>
      <c r="E310" s="37" t="s">
        <v>1028</v>
      </c>
      <c r="F310" s="37" t="s">
        <v>92</v>
      </c>
      <c r="G310" s="37" t="s">
        <v>1029</v>
      </c>
      <c r="H310" s="38"/>
      <c r="I310" s="39" t="s">
        <v>990</v>
      </c>
      <c r="J310" s="38"/>
      <c r="K310" s="102">
        <v>1035</v>
      </c>
      <c r="L310" s="40" t="s">
        <v>27005</v>
      </c>
      <c r="M310" s="41">
        <f t="shared" si="8"/>
        <v>0</v>
      </c>
      <c r="N310" s="41">
        <f t="shared" si="9"/>
        <v>0</v>
      </c>
      <c r="O310" s="92"/>
      <c r="P310" s="36"/>
      <c r="Q310" s="35"/>
      <c r="R310" s="44"/>
      <c r="S310" s="44"/>
      <c r="T310" s="45"/>
      <c r="U310" s="45"/>
      <c r="V310" s="45"/>
      <c r="W310" s="45"/>
      <c r="X310" s="45"/>
      <c r="Y310" s="45"/>
      <c r="Z310" s="46"/>
      <c r="AA310" s="42"/>
      <c r="AB310" s="42"/>
      <c r="AC310" s="42"/>
      <c r="AD310" s="42"/>
      <c r="AE310" s="42"/>
      <c r="AF310" s="42"/>
      <c r="AG310" s="42"/>
      <c r="AH310" s="46"/>
      <c r="AI310" s="46"/>
      <c r="AJ310" s="34"/>
      <c r="AK310" s="34"/>
      <c r="AL310" s="34"/>
      <c r="AM310" s="34"/>
      <c r="AN310" s="47"/>
      <c r="AO310" s="47"/>
      <c r="AP310" s="47"/>
      <c r="AQ310" s="47"/>
      <c r="AR310" s="47"/>
      <c r="AS310" s="46"/>
      <c r="AT310" s="46"/>
      <c r="AU310" s="48"/>
      <c r="AV310" s="48"/>
      <c r="AW310" s="48"/>
      <c r="AX310" s="48"/>
      <c r="AY310" s="49"/>
      <c r="AZ310" s="49"/>
      <c r="BA310" s="49"/>
      <c r="BB310" s="49"/>
      <c r="BC310" s="49"/>
      <c r="BD310" s="50"/>
      <c r="BE310" s="50"/>
      <c r="BF310" s="50"/>
      <c r="BG310" s="50"/>
      <c r="BH310" s="50"/>
      <c r="BI310" s="53"/>
      <c r="BJ310" s="53"/>
    </row>
    <row r="311" spans="1:62" ht="66.599999999999994" thickBot="1" x14ac:dyDescent="0.3">
      <c r="A311" s="28">
        <v>311</v>
      </c>
      <c r="B311" s="52" t="s">
        <v>55</v>
      </c>
      <c r="C311" s="33">
        <v>13</v>
      </c>
      <c r="D311" s="33">
        <v>7</v>
      </c>
      <c r="E311" s="37" t="s">
        <v>1030</v>
      </c>
      <c r="F311" s="37" t="s">
        <v>1031</v>
      </c>
      <c r="G311" s="37" t="s">
        <v>1032</v>
      </c>
      <c r="H311" s="38"/>
      <c r="I311" s="39"/>
      <c r="J311" s="38"/>
      <c r="K311" s="102">
        <v>1036</v>
      </c>
      <c r="L311" s="40" t="s">
        <v>27005</v>
      </c>
      <c r="M311" s="41">
        <f t="shared" si="8"/>
        <v>0</v>
      </c>
      <c r="N311" s="41">
        <f t="shared" si="9"/>
        <v>0</v>
      </c>
      <c r="O311" s="92"/>
      <c r="P311" s="36"/>
      <c r="Q311" s="35"/>
      <c r="R311" s="44"/>
      <c r="S311" s="44"/>
      <c r="T311" s="45"/>
      <c r="U311" s="45"/>
      <c r="V311" s="45"/>
      <c r="W311" s="45"/>
      <c r="X311" s="45"/>
      <c r="Y311" s="45"/>
      <c r="Z311" s="46"/>
      <c r="AA311" s="42"/>
      <c r="AB311" s="42"/>
      <c r="AC311" s="42"/>
      <c r="AD311" s="42"/>
      <c r="AE311" s="42"/>
      <c r="AF311" s="42"/>
      <c r="AG311" s="42"/>
      <c r="AH311" s="46"/>
      <c r="AI311" s="46"/>
      <c r="AJ311" s="34"/>
      <c r="AK311" s="34"/>
      <c r="AL311" s="34"/>
      <c r="AM311" s="34"/>
      <c r="AN311" s="47"/>
      <c r="AO311" s="47"/>
      <c r="AP311" s="47"/>
      <c r="AQ311" s="47"/>
      <c r="AR311" s="47"/>
      <c r="AS311" s="46"/>
      <c r="AT311" s="46"/>
      <c r="AU311" s="48"/>
      <c r="AV311" s="48"/>
      <c r="AW311" s="48"/>
      <c r="AX311" s="48"/>
      <c r="AY311" s="49"/>
      <c r="AZ311" s="49"/>
      <c r="BA311" s="49"/>
      <c r="BB311" s="49"/>
      <c r="BC311" s="49"/>
      <c r="BD311" s="50"/>
      <c r="BE311" s="50"/>
      <c r="BF311" s="50"/>
      <c r="BG311" s="50"/>
      <c r="BH311" s="50"/>
      <c r="BI311" s="53"/>
      <c r="BJ311" s="53"/>
    </row>
    <row r="312" spans="1:62" ht="79.8" thickBot="1" x14ac:dyDescent="0.3">
      <c r="A312" s="28">
        <v>312</v>
      </c>
      <c r="B312" s="52" t="s">
        <v>55</v>
      </c>
      <c r="C312" s="33">
        <v>13</v>
      </c>
      <c r="D312" s="33">
        <v>8</v>
      </c>
      <c r="E312" s="37" t="s">
        <v>1033</v>
      </c>
      <c r="F312" s="37" t="s">
        <v>959</v>
      </c>
      <c r="G312" s="37" t="s">
        <v>1034</v>
      </c>
      <c r="H312" s="38"/>
      <c r="I312" s="39" t="s">
        <v>336</v>
      </c>
      <c r="J312" s="38"/>
      <c r="K312" s="102">
        <v>1037</v>
      </c>
      <c r="L312" s="40" t="s">
        <v>27005</v>
      </c>
      <c r="M312" s="41">
        <f t="shared" si="8"/>
        <v>0</v>
      </c>
      <c r="N312" s="41">
        <f t="shared" si="9"/>
        <v>0</v>
      </c>
      <c r="O312" s="92"/>
      <c r="P312" s="36"/>
      <c r="Q312" s="35"/>
      <c r="R312" s="44"/>
      <c r="S312" s="44"/>
      <c r="T312" s="45"/>
      <c r="U312" s="45"/>
      <c r="V312" s="45"/>
      <c r="W312" s="45"/>
      <c r="X312" s="45"/>
      <c r="Y312" s="45"/>
      <c r="Z312" s="46"/>
      <c r="AA312" s="42"/>
      <c r="AB312" s="42"/>
      <c r="AC312" s="42"/>
      <c r="AD312" s="42"/>
      <c r="AE312" s="42"/>
      <c r="AF312" s="42"/>
      <c r="AG312" s="42"/>
      <c r="AH312" s="46"/>
      <c r="AI312" s="46"/>
      <c r="AJ312" s="34"/>
      <c r="AK312" s="34"/>
      <c r="AL312" s="34"/>
      <c r="AM312" s="34"/>
      <c r="AN312" s="47"/>
      <c r="AO312" s="47"/>
      <c r="AP312" s="47"/>
      <c r="AQ312" s="47"/>
      <c r="AR312" s="47"/>
      <c r="AS312" s="46"/>
      <c r="AT312" s="46"/>
      <c r="AU312" s="48"/>
      <c r="AV312" s="48"/>
      <c r="AW312" s="48"/>
      <c r="AX312" s="48"/>
      <c r="AY312" s="49"/>
      <c r="AZ312" s="49"/>
      <c r="BA312" s="49"/>
      <c r="BB312" s="49"/>
      <c r="BC312" s="49"/>
      <c r="BD312" s="50"/>
      <c r="BE312" s="50"/>
      <c r="BF312" s="50"/>
      <c r="BG312" s="50"/>
      <c r="BH312" s="50"/>
      <c r="BI312" s="53"/>
      <c r="BJ312" s="53"/>
    </row>
    <row r="313" spans="1:62" ht="53.4" thickBot="1" x14ac:dyDescent="0.3">
      <c r="A313" s="28">
        <v>313</v>
      </c>
      <c r="B313" s="52" t="s">
        <v>55</v>
      </c>
      <c r="C313" s="33">
        <v>13</v>
      </c>
      <c r="D313" s="33">
        <v>9</v>
      </c>
      <c r="E313" s="37" t="s">
        <v>1035</v>
      </c>
      <c r="F313" s="37" t="s">
        <v>1036</v>
      </c>
      <c r="G313" s="37" t="s">
        <v>1037</v>
      </c>
      <c r="H313" s="38"/>
      <c r="I313" s="39" t="s">
        <v>1038</v>
      </c>
      <c r="J313" s="38"/>
      <c r="K313" s="102">
        <v>1038</v>
      </c>
      <c r="L313" s="40" t="s">
        <v>27005</v>
      </c>
      <c r="M313" s="41">
        <f t="shared" si="8"/>
        <v>0</v>
      </c>
      <c r="N313" s="41">
        <f t="shared" si="9"/>
        <v>0</v>
      </c>
      <c r="O313" s="92"/>
      <c r="P313" s="36"/>
      <c r="Q313" s="35"/>
      <c r="R313" s="44"/>
      <c r="S313" s="44"/>
      <c r="T313" s="45"/>
      <c r="U313" s="45"/>
      <c r="V313" s="45"/>
      <c r="W313" s="45"/>
      <c r="X313" s="45"/>
      <c r="Y313" s="45"/>
      <c r="Z313" s="46"/>
      <c r="AA313" s="42"/>
      <c r="AB313" s="42"/>
      <c r="AC313" s="42"/>
      <c r="AD313" s="42"/>
      <c r="AE313" s="42"/>
      <c r="AF313" s="42"/>
      <c r="AG313" s="42"/>
      <c r="AH313" s="46"/>
      <c r="AI313" s="46"/>
      <c r="AJ313" s="34"/>
      <c r="AK313" s="34"/>
      <c r="AL313" s="34"/>
      <c r="AM313" s="34"/>
      <c r="AN313" s="47"/>
      <c r="AO313" s="47"/>
      <c r="AP313" s="47"/>
      <c r="AQ313" s="47"/>
      <c r="AR313" s="47"/>
      <c r="AS313" s="46"/>
      <c r="AT313" s="46"/>
      <c r="AU313" s="48"/>
      <c r="AV313" s="48"/>
      <c r="AW313" s="48"/>
      <c r="AX313" s="48"/>
      <c r="AY313" s="49"/>
      <c r="AZ313" s="49"/>
      <c r="BA313" s="49"/>
      <c r="BB313" s="49"/>
      <c r="BC313" s="49"/>
      <c r="BD313" s="50"/>
      <c r="BE313" s="50"/>
      <c r="BF313" s="50"/>
      <c r="BG313" s="50"/>
      <c r="BH313" s="50"/>
      <c r="BI313" s="53"/>
      <c r="BJ313" s="53"/>
    </row>
    <row r="314" spans="1:62" ht="53.4" thickBot="1" x14ac:dyDescent="0.3">
      <c r="A314" s="28">
        <v>314</v>
      </c>
      <c r="B314" s="52" t="s">
        <v>55</v>
      </c>
      <c r="C314" s="33">
        <v>13</v>
      </c>
      <c r="D314" s="33">
        <v>10</v>
      </c>
      <c r="E314" s="37" t="s">
        <v>1039</v>
      </c>
      <c r="F314" s="37" t="s">
        <v>92</v>
      </c>
      <c r="G314" s="37" t="s">
        <v>1040</v>
      </c>
      <c r="H314" s="38" t="s">
        <v>1041</v>
      </c>
      <c r="I314" s="39" t="s">
        <v>1042</v>
      </c>
      <c r="J314" s="38"/>
      <c r="K314" s="102">
        <v>1039</v>
      </c>
      <c r="L314" s="40" t="s">
        <v>27005</v>
      </c>
      <c r="M314" s="41">
        <f t="shared" si="8"/>
        <v>0</v>
      </c>
      <c r="N314" s="41">
        <f t="shared" si="9"/>
        <v>0</v>
      </c>
      <c r="O314" s="92"/>
      <c r="P314" s="36"/>
      <c r="Q314" s="35"/>
      <c r="R314" s="44"/>
      <c r="S314" s="44"/>
      <c r="T314" s="45"/>
      <c r="U314" s="45"/>
      <c r="V314" s="45"/>
      <c r="W314" s="45"/>
      <c r="X314" s="45"/>
      <c r="Y314" s="45"/>
      <c r="Z314" s="46"/>
      <c r="AA314" s="42"/>
      <c r="AB314" s="42"/>
      <c r="AC314" s="42"/>
      <c r="AD314" s="42"/>
      <c r="AE314" s="42"/>
      <c r="AF314" s="42"/>
      <c r="AG314" s="42"/>
      <c r="AH314" s="46"/>
      <c r="AI314" s="46"/>
      <c r="AJ314" s="34"/>
      <c r="AK314" s="34"/>
      <c r="AL314" s="34"/>
      <c r="AM314" s="34"/>
      <c r="AN314" s="47"/>
      <c r="AO314" s="47"/>
      <c r="AP314" s="47"/>
      <c r="AQ314" s="47"/>
      <c r="AR314" s="47"/>
      <c r="AS314" s="46"/>
      <c r="AT314" s="46"/>
      <c r="AU314" s="48"/>
      <c r="AV314" s="48"/>
      <c r="AW314" s="48"/>
      <c r="AX314" s="48"/>
      <c r="AY314" s="49"/>
      <c r="AZ314" s="49"/>
      <c r="BA314" s="49"/>
      <c r="BB314" s="49"/>
      <c r="BC314" s="49"/>
      <c r="BD314" s="50"/>
      <c r="BE314" s="50"/>
      <c r="BF314" s="50"/>
      <c r="BG314" s="50"/>
      <c r="BH314" s="50"/>
      <c r="BI314" s="53"/>
      <c r="BJ314" s="53"/>
    </row>
    <row r="315" spans="1:62" ht="40.200000000000003" thickBot="1" x14ac:dyDescent="0.3">
      <c r="A315" s="28">
        <v>315</v>
      </c>
      <c r="B315" s="52" t="s">
        <v>55</v>
      </c>
      <c r="C315" s="33">
        <v>13</v>
      </c>
      <c r="D315" s="33">
        <v>11</v>
      </c>
      <c r="E315" s="37" t="s">
        <v>1043</v>
      </c>
      <c r="F315" s="37" t="s">
        <v>1044</v>
      </c>
      <c r="G315" s="37" t="s">
        <v>1045</v>
      </c>
      <c r="H315" s="38"/>
      <c r="I315" s="39" t="s">
        <v>1046</v>
      </c>
      <c r="J315" s="38"/>
      <c r="K315" s="102">
        <v>1040</v>
      </c>
      <c r="L315" s="40" t="s">
        <v>27005</v>
      </c>
      <c r="M315" s="41">
        <f t="shared" si="8"/>
        <v>0</v>
      </c>
      <c r="N315" s="41">
        <f t="shared" si="9"/>
        <v>0</v>
      </c>
      <c r="O315" s="92"/>
      <c r="P315" s="36"/>
      <c r="Q315" s="35"/>
      <c r="R315" s="44"/>
      <c r="S315" s="44"/>
      <c r="T315" s="45"/>
      <c r="U315" s="45"/>
      <c r="V315" s="45"/>
      <c r="W315" s="45"/>
      <c r="X315" s="45"/>
      <c r="Y315" s="45"/>
      <c r="Z315" s="46"/>
      <c r="AA315" s="42"/>
      <c r="AB315" s="42"/>
      <c r="AC315" s="42"/>
      <c r="AD315" s="42"/>
      <c r="AE315" s="42"/>
      <c r="AF315" s="42"/>
      <c r="AG315" s="42"/>
      <c r="AH315" s="46"/>
      <c r="AI315" s="46"/>
      <c r="AJ315" s="34">
        <v>1</v>
      </c>
      <c r="AK315" s="34">
        <v>0</v>
      </c>
      <c r="AL315" s="34" t="s">
        <v>27104</v>
      </c>
      <c r="AM315" s="34" t="s">
        <v>27105</v>
      </c>
      <c r="AN315" s="47"/>
      <c r="AO315" s="47"/>
      <c r="AP315" s="47"/>
      <c r="AQ315" s="47"/>
      <c r="AR315" s="47"/>
      <c r="AS315" s="46"/>
      <c r="AT315" s="46"/>
      <c r="AU315" s="48"/>
      <c r="AV315" s="48"/>
      <c r="AW315" s="48"/>
      <c r="AX315" s="48"/>
      <c r="AY315" s="49"/>
      <c r="AZ315" s="49"/>
      <c r="BA315" s="49"/>
      <c r="BB315" s="49"/>
      <c r="BC315" s="49"/>
      <c r="BD315" s="50"/>
      <c r="BE315" s="50"/>
      <c r="BF315" s="50"/>
      <c r="BG315" s="50"/>
      <c r="BH315" s="50"/>
      <c r="BI315" s="53"/>
      <c r="BJ315" s="53"/>
    </row>
    <row r="316" spans="1:62" ht="93" thickBot="1" x14ac:dyDescent="0.3">
      <c r="A316" s="28">
        <v>316</v>
      </c>
      <c r="B316" s="52" t="s">
        <v>55</v>
      </c>
      <c r="C316" s="33">
        <v>13</v>
      </c>
      <c r="D316" s="33">
        <v>12</v>
      </c>
      <c r="E316" s="37" t="s">
        <v>1047</v>
      </c>
      <c r="F316" s="37" t="s">
        <v>1048</v>
      </c>
      <c r="G316" s="37" t="s">
        <v>1049</v>
      </c>
      <c r="H316" s="38" t="s">
        <v>1050</v>
      </c>
      <c r="I316" s="39" t="s">
        <v>1051</v>
      </c>
      <c r="J316" s="38"/>
      <c r="K316" s="102">
        <v>1041</v>
      </c>
      <c r="L316" s="40" t="s">
        <v>27005</v>
      </c>
      <c r="M316" s="41">
        <f t="shared" si="8"/>
        <v>0</v>
      </c>
      <c r="N316" s="41">
        <f t="shared" si="9"/>
        <v>0</v>
      </c>
      <c r="O316" s="92"/>
      <c r="P316" s="36"/>
      <c r="Q316" s="35"/>
      <c r="R316" s="44"/>
      <c r="S316" s="44"/>
      <c r="T316" s="45"/>
      <c r="U316" s="45"/>
      <c r="V316" s="45"/>
      <c r="W316" s="45"/>
      <c r="X316" s="45"/>
      <c r="Y316" s="45"/>
      <c r="Z316" s="46"/>
      <c r="AA316" s="42"/>
      <c r="AB316" s="42"/>
      <c r="AC316" s="42"/>
      <c r="AD316" s="42"/>
      <c r="AE316" s="42"/>
      <c r="AF316" s="42"/>
      <c r="AG316" s="42"/>
      <c r="AH316" s="46"/>
      <c r="AI316" s="46"/>
      <c r="AJ316" s="34"/>
      <c r="AK316" s="34"/>
      <c r="AL316" s="34" t="s">
        <v>27106</v>
      </c>
      <c r="AM316" s="34" t="s">
        <v>27107</v>
      </c>
      <c r="AN316" s="47"/>
      <c r="AO316" s="47"/>
      <c r="AP316" s="47"/>
      <c r="AQ316" s="47"/>
      <c r="AR316" s="47"/>
      <c r="AS316" s="46"/>
      <c r="AT316" s="46"/>
      <c r="AU316" s="48"/>
      <c r="AV316" s="48"/>
      <c r="AW316" s="48"/>
      <c r="AX316" s="48"/>
      <c r="AY316" s="49"/>
      <c r="AZ316" s="49"/>
      <c r="BA316" s="49"/>
      <c r="BB316" s="49"/>
      <c r="BC316" s="49"/>
      <c r="BD316" s="50"/>
      <c r="BE316" s="50"/>
      <c r="BF316" s="50"/>
      <c r="BG316" s="50"/>
      <c r="BH316" s="50"/>
      <c r="BI316" s="53"/>
      <c r="BJ316" s="53"/>
    </row>
    <row r="317" spans="1:62" ht="93" thickBot="1" x14ac:dyDescent="0.3">
      <c r="A317" s="28">
        <v>317</v>
      </c>
      <c r="B317" s="52" t="s">
        <v>55</v>
      </c>
      <c r="C317" s="33">
        <v>13</v>
      </c>
      <c r="D317" s="33">
        <v>13</v>
      </c>
      <c r="E317" s="37" t="s">
        <v>1052</v>
      </c>
      <c r="F317" s="37" t="s">
        <v>92</v>
      </c>
      <c r="G317" s="37" t="s">
        <v>1053</v>
      </c>
      <c r="H317" s="38"/>
      <c r="I317" s="39" t="s">
        <v>1054</v>
      </c>
      <c r="J317" s="38"/>
      <c r="K317" s="102">
        <v>1042</v>
      </c>
      <c r="L317" s="40" t="s">
        <v>27005</v>
      </c>
      <c r="M317" s="41">
        <f t="shared" si="8"/>
        <v>0</v>
      </c>
      <c r="N317" s="41">
        <f t="shared" si="9"/>
        <v>0</v>
      </c>
      <c r="O317" s="92"/>
      <c r="P317" s="36"/>
      <c r="Q317" s="35"/>
      <c r="R317" s="44"/>
      <c r="S317" s="44"/>
      <c r="T317" s="45"/>
      <c r="U317" s="45"/>
      <c r="V317" s="45"/>
      <c r="W317" s="45"/>
      <c r="X317" s="45"/>
      <c r="Y317" s="45"/>
      <c r="Z317" s="46"/>
      <c r="AA317" s="42"/>
      <c r="AB317" s="42"/>
      <c r="AC317" s="42"/>
      <c r="AD317" s="42"/>
      <c r="AE317" s="42"/>
      <c r="AF317" s="42"/>
      <c r="AG317" s="42"/>
      <c r="AH317" s="46"/>
      <c r="AI317" s="46"/>
      <c r="AJ317" s="34"/>
      <c r="AK317" s="34"/>
      <c r="AL317" s="34" t="s">
        <v>27106</v>
      </c>
      <c r="AM317" s="34" t="s">
        <v>27108</v>
      </c>
      <c r="AN317" s="47"/>
      <c r="AO317" s="47"/>
      <c r="AP317" s="47"/>
      <c r="AQ317" s="47"/>
      <c r="AR317" s="47"/>
      <c r="AS317" s="46"/>
      <c r="AT317" s="46"/>
      <c r="AU317" s="48"/>
      <c r="AV317" s="48"/>
      <c r="AW317" s="48"/>
      <c r="AX317" s="48"/>
      <c r="AY317" s="49"/>
      <c r="AZ317" s="49"/>
      <c r="BA317" s="49"/>
      <c r="BB317" s="49"/>
      <c r="BC317" s="49"/>
      <c r="BD317" s="50"/>
      <c r="BE317" s="50"/>
      <c r="BF317" s="50"/>
      <c r="BG317" s="50"/>
      <c r="BH317" s="50"/>
      <c r="BI317" s="53"/>
      <c r="BJ317" s="53"/>
    </row>
    <row r="318" spans="1:62" ht="93" thickBot="1" x14ac:dyDescent="0.3">
      <c r="A318" s="28">
        <v>318</v>
      </c>
      <c r="B318" s="52" t="s">
        <v>55</v>
      </c>
      <c r="C318" s="33">
        <v>13</v>
      </c>
      <c r="D318" s="33">
        <v>14</v>
      </c>
      <c r="E318" s="37" t="s">
        <v>1055</v>
      </c>
      <c r="F318" s="37" t="s">
        <v>1056</v>
      </c>
      <c r="G318" s="37" t="s">
        <v>1057</v>
      </c>
      <c r="H318" s="38" t="s">
        <v>218</v>
      </c>
      <c r="I318" s="39" t="s">
        <v>1058</v>
      </c>
      <c r="J318" s="38"/>
      <c r="K318" s="102">
        <v>1043</v>
      </c>
      <c r="L318" s="40" t="s">
        <v>27005</v>
      </c>
      <c r="M318" s="41">
        <f t="shared" si="8"/>
        <v>0</v>
      </c>
      <c r="N318" s="41">
        <f t="shared" si="9"/>
        <v>0</v>
      </c>
      <c r="O318" s="92"/>
      <c r="P318" s="36"/>
      <c r="Q318" s="35"/>
      <c r="R318" s="44"/>
      <c r="S318" s="44"/>
      <c r="T318" s="45"/>
      <c r="U318" s="45"/>
      <c r="V318" s="45"/>
      <c r="W318" s="45"/>
      <c r="X318" s="45"/>
      <c r="Y318" s="45"/>
      <c r="Z318" s="46"/>
      <c r="AA318" s="42"/>
      <c r="AB318" s="42"/>
      <c r="AC318" s="42"/>
      <c r="AD318" s="42"/>
      <c r="AE318" s="42"/>
      <c r="AF318" s="42"/>
      <c r="AG318" s="42"/>
      <c r="AH318" s="46"/>
      <c r="AI318" s="46"/>
      <c r="AJ318" s="34">
        <v>1</v>
      </c>
      <c r="AK318" s="34">
        <v>0</v>
      </c>
      <c r="AL318" s="34" t="s">
        <v>27109</v>
      </c>
      <c r="AM318" s="34" t="s">
        <v>27110</v>
      </c>
      <c r="AN318" s="47"/>
      <c r="AO318" s="47"/>
      <c r="AP318" s="47"/>
      <c r="AQ318" s="47"/>
      <c r="AR318" s="47"/>
      <c r="AS318" s="46"/>
      <c r="AT318" s="46"/>
      <c r="AU318" s="48"/>
      <c r="AV318" s="48"/>
      <c r="AW318" s="48"/>
      <c r="AX318" s="48"/>
      <c r="AY318" s="49"/>
      <c r="AZ318" s="49"/>
      <c r="BA318" s="49"/>
      <c r="BB318" s="49"/>
      <c r="BC318" s="49"/>
      <c r="BD318" s="50"/>
      <c r="BE318" s="50"/>
      <c r="BF318" s="50"/>
      <c r="BG318" s="50"/>
      <c r="BH318" s="50"/>
      <c r="BI318" s="53"/>
      <c r="BJ318" s="53"/>
    </row>
    <row r="319" spans="1:62" ht="106.2" thickBot="1" x14ac:dyDescent="0.3">
      <c r="A319" s="28">
        <v>319</v>
      </c>
      <c r="B319" s="52" t="s">
        <v>55</v>
      </c>
      <c r="C319" s="33">
        <v>13</v>
      </c>
      <c r="D319" s="33">
        <v>15</v>
      </c>
      <c r="E319" s="37" t="s">
        <v>1059</v>
      </c>
      <c r="F319" s="37" t="s">
        <v>903</v>
      </c>
      <c r="G319" s="37" t="s">
        <v>1060</v>
      </c>
      <c r="H319" s="38" t="s">
        <v>1061</v>
      </c>
      <c r="I319" s="39" t="s">
        <v>1062</v>
      </c>
      <c r="J319" s="38" t="s">
        <v>1063</v>
      </c>
      <c r="K319" s="102">
        <v>1044</v>
      </c>
      <c r="L319" s="40" t="s">
        <v>27005</v>
      </c>
      <c r="M319" s="41">
        <f t="shared" si="8"/>
        <v>0</v>
      </c>
      <c r="N319" s="41">
        <f t="shared" si="9"/>
        <v>0</v>
      </c>
      <c r="O319" s="92"/>
      <c r="P319" s="36"/>
      <c r="Q319" s="35"/>
      <c r="R319" s="44"/>
      <c r="S319" s="44"/>
      <c r="T319" s="45"/>
      <c r="U319" s="45"/>
      <c r="V319" s="45"/>
      <c r="W319" s="45"/>
      <c r="X319" s="45"/>
      <c r="Y319" s="45"/>
      <c r="Z319" s="46"/>
      <c r="AA319" s="42"/>
      <c r="AB319" s="42"/>
      <c r="AC319" s="42"/>
      <c r="AD319" s="42"/>
      <c r="AE319" s="42"/>
      <c r="AF319" s="42"/>
      <c r="AG319" s="42"/>
      <c r="AH319" s="46"/>
      <c r="AI319" s="46"/>
      <c r="AJ319" s="34">
        <v>1</v>
      </c>
      <c r="AK319" s="34">
        <v>0</v>
      </c>
      <c r="AL319" s="34" t="s">
        <v>27589</v>
      </c>
      <c r="AM319" s="34" t="s">
        <v>27590</v>
      </c>
      <c r="AN319" s="47"/>
      <c r="AO319" s="47"/>
      <c r="AP319" s="47"/>
      <c r="AQ319" s="47"/>
      <c r="AR319" s="47"/>
      <c r="AS319" s="46"/>
      <c r="AT319" s="46"/>
      <c r="AU319" s="48"/>
      <c r="AV319" s="48"/>
      <c r="AW319" s="48"/>
      <c r="AX319" s="48"/>
      <c r="AY319" s="49"/>
      <c r="AZ319" s="49"/>
      <c r="BA319" s="49"/>
      <c r="BB319" s="49"/>
      <c r="BC319" s="49"/>
      <c r="BD319" s="50"/>
      <c r="BE319" s="50"/>
      <c r="BF319" s="50"/>
      <c r="BG319" s="50"/>
      <c r="BH319" s="50"/>
      <c r="BI319" s="53"/>
      <c r="BJ319" s="53"/>
    </row>
    <row r="320" spans="1:62" ht="66.599999999999994" thickBot="1" x14ac:dyDescent="0.3">
      <c r="A320" s="28">
        <v>320</v>
      </c>
      <c r="B320" s="52" t="s">
        <v>55</v>
      </c>
      <c r="C320" s="33">
        <v>13</v>
      </c>
      <c r="D320" s="33">
        <v>16</v>
      </c>
      <c r="E320" s="37" t="s">
        <v>1064</v>
      </c>
      <c r="F320" s="37" t="s">
        <v>1065</v>
      </c>
      <c r="G320" s="37" t="s">
        <v>1066</v>
      </c>
      <c r="H320" s="38"/>
      <c r="I320" s="39" t="s">
        <v>1067</v>
      </c>
      <c r="J320" s="38"/>
      <c r="K320" s="102">
        <v>1045</v>
      </c>
      <c r="L320" s="40" t="s">
        <v>27005</v>
      </c>
      <c r="M320" s="41">
        <f t="shared" si="8"/>
        <v>0</v>
      </c>
      <c r="N320" s="41">
        <f t="shared" si="9"/>
        <v>0</v>
      </c>
      <c r="O320" s="92"/>
      <c r="P320" s="36"/>
      <c r="Q320" s="35"/>
      <c r="R320" s="44"/>
      <c r="S320" s="44"/>
      <c r="T320" s="45"/>
      <c r="U320" s="45"/>
      <c r="V320" s="45"/>
      <c r="W320" s="45"/>
      <c r="X320" s="45"/>
      <c r="Y320" s="45"/>
      <c r="Z320" s="46"/>
      <c r="AA320" s="42"/>
      <c r="AB320" s="42"/>
      <c r="AC320" s="42"/>
      <c r="AD320" s="42"/>
      <c r="AE320" s="42"/>
      <c r="AF320" s="42"/>
      <c r="AG320" s="42"/>
      <c r="AH320" s="46"/>
      <c r="AI320" s="46"/>
      <c r="AJ320" s="34"/>
      <c r="AK320" s="34"/>
      <c r="AL320" s="34"/>
      <c r="AM320" s="34"/>
      <c r="AN320" s="47"/>
      <c r="AO320" s="47"/>
      <c r="AP320" s="47"/>
      <c r="AQ320" s="47"/>
      <c r="AR320" s="47"/>
      <c r="AS320" s="46"/>
      <c r="AT320" s="46"/>
      <c r="AU320" s="48"/>
      <c r="AV320" s="48"/>
      <c r="AW320" s="48"/>
      <c r="AX320" s="48"/>
      <c r="AY320" s="49"/>
      <c r="AZ320" s="49"/>
      <c r="BA320" s="49"/>
      <c r="BB320" s="49"/>
      <c r="BC320" s="49"/>
      <c r="BD320" s="50"/>
      <c r="BE320" s="50"/>
      <c r="BF320" s="50"/>
      <c r="BG320" s="50"/>
      <c r="BH320" s="50"/>
      <c r="BI320" s="53"/>
      <c r="BJ320" s="53"/>
    </row>
    <row r="321" spans="1:62" ht="53.4" thickBot="1" x14ac:dyDescent="0.3">
      <c r="A321" s="28">
        <v>321</v>
      </c>
      <c r="B321" s="52" t="s">
        <v>55</v>
      </c>
      <c r="C321" s="33">
        <v>13</v>
      </c>
      <c r="D321" s="33">
        <v>17</v>
      </c>
      <c r="E321" s="37" t="s">
        <v>1068</v>
      </c>
      <c r="F321" s="37" t="s">
        <v>903</v>
      </c>
      <c r="G321" s="37" t="s">
        <v>1069</v>
      </c>
      <c r="H321" s="38" t="s">
        <v>1070</v>
      </c>
      <c r="I321" s="39" t="s">
        <v>1071</v>
      </c>
      <c r="J321" s="38"/>
      <c r="K321" s="102">
        <v>1046</v>
      </c>
      <c r="L321" s="40" t="s">
        <v>27005</v>
      </c>
      <c r="M321" s="41">
        <f t="shared" si="8"/>
        <v>0</v>
      </c>
      <c r="N321" s="41">
        <f t="shared" si="9"/>
        <v>0</v>
      </c>
      <c r="O321" s="92"/>
      <c r="P321" s="36"/>
      <c r="Q321" s="35"/>
      <c r="R321" s="44"/>
      <c r="S321" s="44"/>
      <c r="T321" s="45"/>
      <c r="U321" s="45"/>
      <c r="V321" s="45"/>
      <c r="W321" s="45"/>
      <c r="X321" s="45"/>
      <c r="Y321" s="45"/>
      <c r="Z321" s="46"/>
      <c r="AA321" s="42"/>
      <c r="AB321" s="42"/>
      <c r="AC321" s="42"/>
      <c r="AD321" s="42"/>
      <c r="AE321" s="42"/>
      <c r="AF321" s="42"/>
      <c r="AG321" s="42"/>
      <c r="AH321" s="46"/>
      <c r="AI321" s="46"/>
      <c r="AJ321" s="34">
        <v>2</v>
      </c>
      <c r="AK321" s="34">
        <v>0</v>
      </c>
      <c r="AL321" s="34" t="s">
        <v>27592</v>
      </c>
      <c r="AM321" s="34" t="s">
        <v>27591</v>
      </c>
      <c r="AN321" s="47"/>
      <c r="AO321" s="47"/>
      <c r="AP321" s="47"/>
      <c r="AQ321" s="47"/>
      <c r="AR321" s="47"/>
      <c r="AS321" s="46"/>
      <c r="AT321" s="46"/>
      <c r="AU321" s="48"/>
      <c r="AV321" s="48"/>
      <c r="AW321" s="48"/>
      <c r="AX321" s="48"/>
      <c r="AY321" s="49"/>
      <c r="AZ321" s="49"/>
      <c r="BA321" s="49"/>
      <c r="BB321" s="49"/>
      <c r="BC321" s="49"/>
      <c r="BD321" s="50"/>
      <c r="BE321" s="50"/>
      <c r="BF321" s="50"/>
      <c r="BG321" s="50"/>
      <c r="BH321" s="50"/>
      <c r="BI321" s="53"/>
      <c r="BJ321" s="53"/>
    </row>
    <row r="322" spans="1:62" ht="79.8" thickBot="1" x14ac:dyDescent="0.3">
      <c r="A322" s="28">
        <v>322</v>
      </c>
      <c r="B322" s="52" t="s">
        <v>55</v>
      </c>
      <c r="C322" s="33">
        <v>13</v>
      </c>
      <c r="D322" s="33">
        <v>18</v>
      </c>
      <c r="E322" s="37" t="s">
        <v>1072</v>
      </c>
      <c r="F322" s="37" t="s">
        <v>903</v>
      </c>
      <c r="G322" s="37" t="s">
        <v>1073</v>
      </c>
      <c r="H322" s="38"/>
      <c r="I322" s="39" t="s">
        <v>805</v>
      </c>
      <c r="J322" s="38"/>
      <c r="K322" s="102">
        <v>1047</v>
      </c>
      <c r="L322" s="40" t="s">
        <v>27005</v>
      </c>
      <c r="M322" s="41">
        <f t="shared" ref="M322:M385" si="10">IF(L322=L321,0,1)</f>
        <v>0</v>
      </c>
      <c r="N322" s="41">
        <f t="shared" si="9"/>
        <v>0</v>
      </c>
      <c r="O322" s="92"/>
      <c r="P322" s="36"/>
      <c r="Q322" s="35"/>
      <c r="R322" s="44"/>
      <c r="S322" s="44"/>
      <c r="T322" s="45"/>
      <c r="U322" s="45"/>
      <c r="V322" s="45"/>
      <c r="W322" s="45"/>
      <c r="X322" s="45"/>
      <c r="Y322" s="45"/>
      <c r="Z322" s="46"/>
      <c r="AA322" s="42"/>
      <c r="AB322" s="42"/>
      <c r="AC322" s="42"/>
      <c r="AD322" s="42"/>
      <c r="AE322" s="42"/>
      <c r="AF322" s="42"/>
      <c r="AG322" s="42"/>
      <c r="AH322" s="46"/>
      <c r="AI322" s="46"/>
      <c r="AJ322" s="34">
        <v>1</v>
      </c>
      <c r="AK322" s="34">
        <v>0</v>
      </c>
      <c r="AL322" s="34" t="s">
        <v>27111</v>
      </c>
      <c r="AM322" s="34" t="s">
        <v>27112</v>
      </c>
      <c r="AN322" s="47"/>
      <c r="AO322" s="47"/>
      <c r="AP322" s="47"/>
      <c r="AQ322" s="47"/>
      <c r="AR322" s="47"/>
      <c r="AS322" s="46"/>
      <c r="AT322" s="46"/>
      <c r="AU322" s="48"/>
      <c r="AV322" s="48"/>
      <c r="AW322" s="48"/>
      <c r="AX322" s="48"/>
      <c r="AY322" s="49"/>
      <c r="AZ322" s="49"/>
      <c r="BA322" s="49"/>
      <c r="BB322" s="49"/>
      <c r="BC322" s="49"/>
      <c r="BD322" s="50"/>
      <c r="BE322" s="50"/>
      <c r="BF322" s="50"/>
      <c r="BG322" s="50"/>
      <c r="BH322" s="50"/>
      <c r="BI322" s="53"/>
      <c r="BJ322" s="53"/>
    </row>
    <row r="323" spans="1:62" ht="40.200000000000003" thickBot="1" x14ac:dyDescent="0.3">
      <c r="A323" s="28">
        <v>323</v>
      </c>
      <c r="B323" s="52" t="s">
        <v>55</v>
      </c>
      <c r="C323" s="33">
        <v>13</v>
      </c>
      <c r="D323" s="33">
        <v>19</v>
      </c>
      <c r="E323" s="37" t="s">
        <v>1074</v>
      </c>
      <c r="F323" s="37" t="s">
        <v>1075</v>
      </c>
      <c r="G323" s="37" t="s">
        <v>1076</v>
      </c>
      <c r="H323" s="38"/>
      <c r="I323" s="39" t="s">
        <v>1077</v>
      </c>
      <c r="J323" s="38"/>
      <c r="K323" s="102">
        <v>1048</v>
      </c>
      <c r="L323" s="40" t="s">
        <v>27005</v>
      </c>
      <c r="M323" s="41">
        <f t="shared" si="10"/>
        <v>0</v>
      </c>
      <c r="N323" s="41">
        <f t="shared" si="9"/>
        <v>0</v>
      </c>
      <c r="O323" s="92"/>
      <c r="P323" s="36"/>
      <c r="Q323" s="35"/>
      <c r="R323" s="44"/>
      <c r="S323" s="44"/>
      <c r="T323" s="45"/>
      <c r="U323" s="45"/>
      <c r="V323" s="45"/>
      <c r="W323" s="45"/>
      <c r="X323" s="45"/>
      <c r="Y323" s="45"/>
      <c r="Z323" s="46"/>
      <c r="AA323" s="42"/>
      <c r="AB323" s="42"/>
      <c r="AC323" s="42"/>
      <c r="AD323" s="42"/>
      <c r="AE323" s="42"/>
      <c r="AF323" s="42"/>
      <c r="AG323" s="42"/>
      <c r="AH323" s="46"/>
      <c r="AI323" s="46"/>
      <c r="AJ323" s="34"/>
      <c r="AK323" s="34"/>
      <c r="AL323" s="34"/>
      <c r="AM323" s="34"/>
      <c r="AN323" s="47"/>
      <c r="AO323" s="47"/>
      <c r="AP323" s="47"/>
      <c r="AQ323" s="47"/>
      <c r="AR323" s="47"/>
      <c r="AS323" s="46"/>
      <c r="AT323" s="46"/>
      <c r="AU323" s="48"/>
      <c r="AV323" s="48"/>
      <c r="AW323" s="48"/>
      <c r="AX323" s="48"/>
      <c r="AY323" s="49"/>
      <c r="AZ323" s="49"/>
      <c r="BA323" s="49"/>
      <c r="BB323" s="49"/>
      <c r="BC323" s="49"/>
      <c r="BD323" s="50"/>
      <c r="BE323" s="50"/>
      <c r="BF323" s="50"/>
      <c r="BG323" s="50"/>
      <c r="BH323" s="50"/>
      <c r="BI323" s="53"/>
      <c r="BJ323" s="53"/>
    </row>
    <row r="324" spans="1:62" ht="53.4" thickBot="1" x14ac:dyDescent="0.3">
      <c r="A324" s="28">
        <v>324</v>
      </c>
      <c r="B324" s="52" t="s">
        <v>55</v>
      </c>
      <c r="C324" s="33">
        <v>13</v>
      </c>
      <c r="D324" s="33">
        <v>20</v>
      </c>
      <c r="E324" s="37" t="s">
        <v>1078</v>
      </c>
      <c r="F324" s="37" t="s">
        <v>1065</v>
      </c>
      <c r="G324" s="37" t="s">
        <v>1079</v>
      </c>
      <c r="H324" s="38" t="s">
        <v>1080</v>
      </c>
      <c r="I324" s="39" t="s">
        <v>360</v>
      </c>
      <c r="J324" s="38"/>
      <c r="K324" s="102">
        <v>1049</v>
      </c>
      <c r="L324" s="40" t="s">
        <v>27005</v>
      </c>
      <c r="M324" s="41">
        <f t="shared" si="10"/>
        <v>0</v>
      </c>
      <c r="N324" s="41">
        <f t="shared" si="9"/>
        <v>0</v>
      </c>
      <c r="O324" s="92"/>
      <c r="P324" s="36"/>
      <c r="Q324" s="35"/>
      <c r="R324" s="44"/>
      <c r="S324" s="44"/>
      <c r="T324" s="45"/>
      <c r="U324" s="45"/>
      <c r="V324" s="45"/>
      <c r="W324" s="45"/>
      <c r="X324" s="45"/>
      <c r="Y324" s="45"/>
      <c r="Z324" s="46"/>
      <c r="AA324" s="42"/>
      <c r="AB324" s="42"/>
      <c r="AC324" s="42"/>
      <c r="AD324" s="42"/>
      <c r="AE324" s="42"/>
      <c r="AF324" s="42"/>
      <c r="AG324" s="42"/>
      <c r="AH324" s="46"/>
      <c r="AI324" s="46"/>
      <c r="AJ324" s="34"/>
      <c r="AK324" s="34"/>
      <c r="AL324" s="34"/>
      <c r="AM324" s="34"/>
      <c r="AN324" s="47"/>
      <c r="AO324" s="47"/>
      <c r="AP324" s="47"/>
      <c r="AQ324" s="47"/>
      <c r="AR324" s="47"/>
      <c r="AS324" s="46"/>
      <c r="AT324" s="46"/>
      <c r="AU324" s="48"/>
      <c r="AV324" s="48"/>
      <c r="AW324" s="48"/>
      <c r="AX324" s="48"/>
      <c r="AY324" s="49"/>
      <c r="AZ324" s="49"/>
      <c r="BA324" s="49"/>
      <c r="BB324" s="49"/>
      <c r="BC324" s="49"/>
      <c r="BD324" s="50"/>
      <c r="BE324" s="50"/>
      <c r="BF324" s="50"/>
      <c r="BG324" s="50"/>
      <c r="BH324" s="50"/>
      <c r="BI324" s="53"/>
      <c r="BJ324" s="53"/>
    </row>
    <row r="325" spans="1:62" ht="27" thickBot="1" x14ac:dyDescent="0.3">
      <c r="A325" s="28">
        <v>325</v>
      </c>
      <c r="B325" s="52" t="s">
        <v>55</v>
      </c>
      <c r="C325" s="33">
        <v>13</v>
      </c>
      <c r="D325" s="33">
        <v>21</v>
      </c>
      <c r="E325" s="37" t="s">
        <v>1081</v>
      </c>
      <c r="F325" s="37" t="s">
        <v>1018</v>
      </c>
      <c r="G325" s="37" t="s">
        <v>1082</v>
      </c>
      <c r="H325" s="38"/>
      <c r="I325" s="39" t="s">
        <v>336</v>
      </c>
      <c r="J325" s="38"/>
      <c r="K325" s="102">
        <v>1050</v>
      </c>
      <c r="L325" s="40" t="s">
        <v>27005</v>
      </c>
      <c r="M325" s="41">
        <f t="shared" si="10"/>
        <v>0</v>
      </c>
      <c r="N325" s="41">
        <f t="shared" si="9"/>
        <v>0</v>
      </c>
      <c r="O325" s="92"/>
      <c r="P325" s="36"/>
      <c r="Q325" s="35"/>
      <c r="R325" s="44"/>
      <c r="S325" s="44"/>
      <c r="T325" s="45"/>
      <c r="U325" s="45"/>
      <c r="V325" s="45"/>
      <c r="W325" s="45"/>
      <c r="X325" s="45"/>
      <c r="Y325" s="45"/>
      <c r="Z325" s="46"/>
      <c r="AA325" s="42"/>
      <c r="AB325" s="42"/>
      <c r="AC325" s="42"/>
      <c r="AD325" s="42"/>
      <c r="AE325" s="42"/>
      <c r="AF325" s="42"/>
      <c r="AG325" s="42"/>
      <c r="AH325" s="46"/>
      <c r="AI325" s="46"/>
      <c r="AJ325" s="34"/>
      <c r="AK325" s="34"/>
      <c r="AL325" s="34"/>
      <c r="AM325" s="34"/>
      <c r="AN325" s="47"/>
      <c r="AO325" s="47"/>
      <c r="AP325" s="47"/>
      <c r="AQ325" s="47"/>
      <c r="AR325" s="47"/>
      <c r="AS325" s="46"/>
      <c r="AT325" s="46"/>
      <c r="AU325" s="48"/>
      <c r="AV325" s="48"/>
      <c r="AW325" s="48"/>
      <c r="AX325" s="48"/>
      <c r="AY325" s="49"/>
      <c r="AZ325" s="49"/>
      <c r="BA325" s="49"/>
      <c r="BB325" s="49"/>
      <c r="BC325" s="49"/>
      <c r="BD325" s="50"/>
      <c r="BE325" s="50"/>
      <c r="BF325" s="50"/>
      <c r="BG325" s="50"/>
      <c r="BH325" s="50"/>
      <c r="BI325" s="53"/>
      <c r="BJ325" s="53"/>
    </row>
    <row r="326" spans="1:62" ht="13.8" thickBot="1" x14ac:dyDescent="0.3">
      <c r="A326" s="28">
        <v>326</v>
      </c>
      <c r="B326" s="52" t="s">
        <v>55</v>
      </c>
      <c r="C326" s="33">
        <v>13</v>
      </c>
      <c r="D326" s="33">
        <v>22</v>
      </c>
      <c r="E326" s="37" t="s">
        <v>1083</v>
      </c>
      <c r="F326" s="37" t="s">
        <v>844</v>
      </c>
      <c r="G326" s="37" t="s">
        <v>1084</v>
      </c>
      <c r="H326" s="38"/>
      <c r="I326" s="39"/>
      <c r="J326" s="38"/>
      <c r="K326" s="102">
        <v>1051</v>
      </c>
      <c r="L326" s="40" t="s">
        <v>27005</v>
      </c>
      <c r="M326" s="41">
        <f t="shared" si="10"/>
        <v>0</v>
      </c>
      <c r="N326" s="41">
        <f t="shared" ref="N326:N389" si="11">IF(D326=1,D324,0)</f>
        <v>0</v>
      </c>
      <c r="O326" s="92"/>
      <c r="P326" s="36"/>
      <c r="Q326" s="35"/>
      <c r="R326" s="44"/>
      <c r="S326" s="44"/>
      <c r="T326" s="45"/>
      <c r="U326" s="45"/>
      <c r="V326" s="45"/>
      <c r="W326" s="45"/>
      <c r="X326" s="45"/>
      <c r="Y326" s="45"/>
      <c r="Z326" s="46"/>
      <c r="AA326" s="42"/>
      <c r="AB326" s="42"/>
      <c r="AC326" s="42"/>
      <c r="AD326" s="42"/>
      <c r="AE326" s="42"/>
      <c r="AF326" s="42"/>
      <c r="AG326" s="42"/>
      <c r="AH326" s="46"/>
      <c r="AI326" s="46"/>
      <c r="AJ326" s="34"/>
      <c r="AK326" s="34"/>
      <c r="AL326" s="34"/>
      <c r="AM326" s="34"/>
      <c r="AN326" s="47"/>
      <c r="AO326" s="47"/>
      <c r="AP326" s="47"/>
      <c r="AQ326" s="47"/>
      <c r="AR326" s="47"/>
      <c r="AS326" s="46"/>
      <c r="AT326" s="46"/>
      <c r="AU326" s="48"/>
      <c r="AV326" s="48"/>
      <c r="AW326" s="48"/>
      <c r="AX326" s="48"/>
      <c r="AY326" s="49"/>
      <c r="AZ326" s="49"/>
      <c r="BA326" s="49"/>
      <c r="BB326" s="49"/>
      <c r="BC326" s="49"/>
      <c r="BD326" s="50"/>
      <c r="BE326" s="50"/>
      <c r="BF326" s="50"/>
      <c r="BG326" s="50"/>
      <c r="BH326" s="50"/>
      <c r="BI326" s="53"/>
      <c r="BJ326" s="53"/>
    </row>
    <row r="327" spans="1:62" ht="251.4" thickBot="1" x14ac:dyDescent="0.3">
      <c r="A327" s="28">
        <v>327</v>
      </c>
      <c r="B327" s="52" t="s">
        <v>55</v>
      </c>
      <c r="C327" s="33">
        <v>13</v>
      </c>
      <c r="D327" s="33">
        <v>23</v>
      </c>
      <c r="E327" s="37" t="s">
        <v>1085</v>
      </c>
      <c r="F327" s="37" t="s">
        <v>1086</v>
      </c>
      <c r="G327" s="37" t="s">
        <v>1087</v>
      </c>
      <c r="H327" s="38"/>
      <c r="I327" s="39" t="s">
        <v>1088</v>
      </c>
      <c r="J327" s="38"/>
      <c r="K327" s="102">
        <v>1052</v>
      </c>
      <c r="L327" s="40" t="s">
        <v>27005</v>
      </c>
      <c r="M327" s="41">
        <f t="shared" si="10"/>
        <v>0</v>
      </c>
      <c r="N327" s="41">
        <f t="shared" si="11"/>
        <v>0</v>
      </c>
      <c r="O327" s="92"/>
      <c r="P327" s="36"/>
      <c r="Q327" s="35"/>
      <c r="R327" s="44"/>
      <c r="S327" s="44"/>
      <c r="T327" s="45"/>
      <c r="U327" s="45"/>
      <c r="V327" s="45"/>
      <c r="W327" s="45"/>
      <c r="X327" s="45"/>
      <c r="Y327" s="45"/>
      <c r="Z327" s="46"/>
      <c r="AA327" s="42"/>
      <c r="AB327" s="42"/>
      <c r="AC327" s="42"/>
      <c r="AD327" s="42"/>
      <c r="AE327" s="42"/>
      <c r="AF327" s="42"/>
      <c r="AG327" s="42"/>
      <c r="AH327" s="46"/>
      <c r="AI327" s="46"/>
      <c r="AJ327" s="34">
        <v>1</v>
      </c>
      <c r="AK327" s="34">
        <v>0</v>
      </c>
      <c r="AL327" s="34" t="s">
        <v>27593</v>
      </c>
      <c r="AM327" s="34" t="s">
        <v>27135</v>
      </c>
      <c r="AN327" s="47"/>
      <c r="AO327" s="47"/>
      <c r="AP327" s="47"/>
      <c r="AQ327" s="47"/>
      <c r="AR327" s="47"/>
      <c r="AS327" s="46"/>
      <c r="AT327" s="46"/>
      <c r="AU327" s="48"/>
      <c r="AV327" s="48"/>
      <c r="AW327" s="48"/>
      <c r="AX327" s="48"/>
      <c r="AY327" s="49"/>
      <c r="AZ327" s="49"/>
      <c r="BA327" s="49"/>
      <c r="BB327" s="49"/>
      <c r="BC327" s="49"/>
      <c r="BD327" s="50"/>
      <c r="BE327" s="50"/>
      <c r="BF327" s="50"/>
      <c r="BG327" s="50"/>
      <c r="BH327" s="50"/>
      <c r="BI327" s="53"/>
      <c r="BJ327" s="53"/>
    </row>
    <row r="328" spans="1:62" ht="145.80000000000001" thickBot="1" x14ac:dyDescent="0.3">
      <c r="A328" s="28">
        <v>328</v>
      </c>
      <c r="B328" s="52" t="s">
        <v>55</v>
      </c>
      <c r="C328" s="33">
        <v>13</v>
      </c>
      <c r="D328" s="33">
        <v>24</v>
      </c>
      <c r="E328" s="37" t="s">
        <v>1089</v>
      </c>
      <c r="F328" s="37" t="s">
        <v>1090</v>
      </c>
      <c r="G328" s="37" t="s">
        <v>1091</v>
      </c>
      <c r="H328" s="38"/>
      <c r="I328" s="39" t="s">
        <v>1092</v>
      </c>
      <c r="J328" s="38"/>
      <c r="K328" s="102">
        <v>1053</v>
      </c>
      <c r="L328" s="40" t="s">
        <v>27005</v>
      </c>
      <c r="M328" s="41">
        <f t="shared" si="10"/>
        <v>0</v>
      </c>
      <c r="N328" s="41">
        <f t="shared" si="11"/>
        <v>0</v>
      </c>
      <c r="O328" s="92"/>
      <c r="P328" s="36"/>
      <c r="Q328" s="35"/>
      <c r="R328" s="44"/>
      <c r="S328" s="44"/>
      <c r="T328" s="45"/>
      <c r="U328" s="45"/>
      <c r="V328" s="45"/>
      <c r="W328" s="45"/>
      <c r="X328" s="45"/>
      <c r="Y328" s="45"/>
      <c r="Z328" s="46"/>
      <c r="AA328" s="42"/>
      <c r="AB328" s="42"/>
      <c r="AC328" s="42"/>
      <c r="AD328" s="42"/>
      <c r="AE328" s="42"/>
      <c r="AF328" s="42"/>
      <c r="AG328" s="42"/>
      <c r="AH328" s="46"/>
      <c r="AI328" s="46"/>
      <c r="AJ328" s="34"/>
      <c r="AK328" s="34"/>
      <c r="AL328" s="34"/>
      <c r="AM328" s="34"/>
      <c r="AN328" s="47"/>
      <c r="AO328" s="47"/>
      <c r="AP328" s="47"/>
      <c r="AQ328" s="47"/>
      <c r="AR328" s="47"/>
      <c r="AS328" s="46"/>
      <c r="AT328" s="46"/>
      <c r="AU328" s="48"/>
      <c r="AV328" s="48"/>
      <c r="AW328" s="48"/>
      <c r="AX328" s="48"/>
      <c r="AY328" s="49"/>
      <c r="AZ328" s="49"/>
      <c r="BA328" s="49"/>
      <c r="BB328" s="49"/>
      <c r="BC328" s="49"/>
      <c r="BD328" s="50"/>
      <c r="BE328" s="50"/>
      <c r="BF328" s="50"/>
      <c r="BG328" s="50"/>
      <c r="BH328" s="50"/>
      <c r="BI328" s="53"/>
      <c r="BJ328" s="53"/>
    </row>
    <row r="329" spans="1:62" ht="53.4" thickBot="1" x14ac:dyDescent="0.3">
      <c r="A329" s="28">
        <v>329</v>
      </c>
      <c r="B329" s="52" t="s">
        <v>55</v>
      </c>
      <c r="C329" s="33">
        <v>13</v>
      </c>
      <c r="D329" s="33">
        <v>25</v>
      </c>
      <c r="E329" s="37" t="s">
        <v>1093</v>
      </c>
      <c r="F329" s="37" t="s">
        <v>245</v>
      </c>
      <c r="G329" s="37" t="s">
        <v>1094</v>
      </c>
      <c r="H329" s="38"/>
      <c r="I329" s="39" t="s">
        <v>1095</v>
      </c>
      <c r="J329" s="38"/>
      <c r="K329" s="102">
        <v>1054</v>
      </c>
      <c r="L329" s="40" t="s">
        <v>27005</v>
      </c>
      <c r="M329" s="41">
        <f t="shared" si="10"/>
        <v>0</v>
      </c>
      <c r="N329" s="41">
        <f t="shared" si="11"/>
        <v>0</v>
      </c>
      <c r="O329" s="92"/>
      <c r="P329" s="36"/>
      <c r="Q329" s="35"/>
      <c r="R329" s="44"/>
      <c r="S329" s="44"/>
      <c r="T329" s="45"/>
      <c r="U329" s="45"/>
      <c r="V329" s="45"/>
      <c r="W329" s="45"/>
      <c r="X329" s="45"/>
      <c r="Y329" s="45"/>
      <c r="Z329" s="46"/>
      <c r="AA329" s="42"/>
      <c r="AB329" s="42"/>
      <c r="AC329" s="42"/>
      <c r="AD329" s="42"/>
      <c r="AE329" s="42"/>
      <c r="AF329" s="42"/>
      <c r="AG329" s="42"/>
      <c r="AH329" s="46"/>
      <c r="AI329" s="46"/>
      <c r="AJ329" s="34"/>
      <c r="AK329" s="34"/>
      <c r="AL329" s="34"/>
      <c r="AM329" s="34"/>
      <c r="AN329" s="47"/>
      <c r="AO329" s="47"/>
      <c r="AP329" s="47"/>
      <c r="AQ329" s="47"/>
      <c r="AR329" s="47"/>
      <c r="AS329" s="46"/>
      <c r="AT329" s="46"/>
      <c r="AU329" s="48"/>
      <c r="AV329" s="48"/>
      <c r="AW329" s="48"/>
      <c r="AX329" s="48"/>
      <c r="AY329" s="49"/>
      <c r="AZ329" s="49"/>
      <c r="BA329" s="49"/>
      <c r="BB329" s="49"/>
      <c r="BC329" s="49"/>
      <c r="BD329" s="50"/>
      <c r="BE329" s="50"/>
      <c r="BF329" s="50"/>
      <c r="BG329" s="50"/>
      <c r="BH329" s="50"/>
      <c r="BI329" s="53"/>
      <c r="BJ329" s="53"/>
    </row>
    <row r="330" spans="1:62" ht="185.4" thickBot="1" x14ac:dyDescent="0.3">
      <c r="A330" s="28">
        <v>330</v>
      </c>
      <c r="B330" s="52" t="s">
        <v>55</v>
      </c>
      <c r="C330" s="33">
        <v>13</v>
      </c>
      <c r="D330" s="33">
        <v>26</v>
      </c>
      <c r="E330" s="37" t="s">
        <v>1096</v>
      </c>
      <c r="F330" s="37" t="s">
        <v>314</v>
      </c>
      <c r="G330" s="37" t="s">
        <v>1097</v>
      </c>
      <c r="H330" s="38"/>
      <c r="I330" s="39" t="s">
        <v>1098</v>
      </c>
      <c r="J330" s="38"/>
      <c r="K330" s="102">
        <v>1055</v>
      </c>
      <c r="L330" s="40" t="s">
        <v>27005</v>
      </c>
      <c r="M330" s="41">
        <f t="shared" si="10"/>
        <v>0</v>
      </c>
      <c r="N330" s="41">
        <f t="shared" si="11"/>
        <v>0</v>
      </c>
      <c r="O330" s="92"/>
      <c r="P330" s="36"/>
      <c r="Q330" s="35"/>
      <c r="R330" s="44"/>
      <c r="S330" s="44"/>
      <c r="T330" s="45"/>
      <c r="U330" s="45"/>
      <c r="V330" s="45"/>
      <c r="W330" s="45"/>
      <c r="X330" s="45"/>
      <c r="Y330" s="45"/>
      <c r="Z330" s="46"/>
      <c r="AA330" s="42"/>
      <c r="AB330" s="42"/>
      <c r="AC330" s="42"/>
      <c r="AD330" s="42"/>
      <c r="AE330" s="42"/>
      <c r="AF330" s="42"/>
      <c r="AG330" s="42"/>
      <c r="AH330" s="46"/>
      <c r="AI330" s="46"/>
      <c r="AJ330" s="34"/>
      <c r="AK330" s="34"/>
      <c r="AL330" s="34"/>
      <c r="AM330" s="34"/>
      <c r="AN330" s="47"/>
      <c r="AO330" s="47"/>
      <c r="AP330" s="47"/>
      <c r="AQ330" s="47"/>
      <c r="AR330" s="47"/>
      <c r="AS330" s="46"/>
      <c r="AT330" s="46"/>
      <c r="AU330" s="48"/>
      <c r="AV330" s="48"/>
      <c r="AW330" s="48"/>
      <c r="AX330" s="48"/>
      <c r="AY330" s="49"/>
      <c r="AZ330" s="49"/>
      <c r="BA330" s="49"/>
      <c r="BB330" s="49"/>
      <c r="BC330" s="49"/>
      <c r="BD330" s="50"/>
      <c r="BE330" s="50"/>
      <c r="BF330" s="50"/>
      <c r="BG330" s="50"/>
      <c r="BH330" s="50"/>
      <c r="BI330" s="53"/>
      <c r="BJ330" s="53"/>
    </row>
    <row r="331" spans="1:62" ht="79.8" thickBot="1" x14ac:dyDescent="0.3">
      <c r="A331" s="28">
        <v>331</v>
      </c>
      <c r="B331" s="52" t="s">
        <v>55</v>
      </c>
      <c r="C331" s="33">
        <v>13</v>
      </c>
      <c r="D331" s="33">
        <v>27</v>
      </c>
      <c r="E331" s="37" t="s">
        <v>1099</v>
      </c>
      <c r="F331" s="37" t="s">
        <v>104</v>
      </c>
      <c r="G331" s="37" t="s">
        <v>1100</v>
      </c>
      <c r="H331" s="38"/>
      <c r="I331" s="39" t="s">
        <v>90</v>
      </c>
      <c r="J331" s="38"/>
      <c r="K331" s="102">
        <v>1056</v>
      </c>
      <c r="L331" s="40" t="s">
        <v>27005</v>
      </c>
      <c r="M331" s="41">
        <f t="shared" si="10"/>
        <v>0</v>
      </c>
      <c r="N331" s="41">
        <f t="shared" si="11"/>
        <v>0</v>
      </c>
      <c r="O331" s="92"/>
      <c r="P331" s="36"/>
      <c r="Q331" s="35"/>
      <c r="R331" s="44"/>
      <c r="S331" s="44"/>
      <c r="T331" s="45"/>
      <c r="U331" s="45"/>
      <c r="V331" s="45"/>
      <c r="W331" s="45"/>
      <c r="X331" s="45"/>
      <c r="Y331" s="45"/>
      <c r="Z331" s="46"/>
      <c r="AA331" s="42"/>
      <c r="AB331" s="42"/>
      <c r="AC331" s="42"/>
      <c r="AD331" s="42"/>
      <c r="AE331" s="42"/>
      <c r="AF331" s="42"/>
      <c r="AG331" s="42"/>
      <c r="AH331" s="46"/>
      <c r="AI331" s="46"/>
      <c r="AJ331" s="34"/>
      <c r="AK331" s="34"/>
      <c r="AL331" s="34"/>
      <c r="AM331" s="34"/>
      <c r="AN331" s="47"/>
      <c r="AO331" s="47"/>
      <c r="AP331" s="47"/>
      <c r="AQ331" s="47"/>
      <c r="AR331" s="47"/>
      <c r="AS331" s="46"/>
      <c r="AT331" s="46"/>
      <c r="AU331" s="48"/>
      <c r="AV331" s="48"/>
      <c r="AW331" s="48"/>
      <c r="AX331" s="48"/>
      <c r="AY331" s="49"/>
      <c r="AZ331" s="49"/>
      <c r="BA331" s="49"/>
      <c r="BB331" s="49"/>
      <c r="BC331" s="49"/>
      <c r="BD331" s="50"/>
      <c r="BE331" s="50"/>
      <c r="BF331" s="50"/>
      <c r="BG331" s="50"/>
      <c r="BH331" s="50"/>
      <c r="BI331" s="53"/>
      <c r="BJ331" s="53"/>
    </row>
    <row r="332" spans="1:62" ht="93" thickBot="1" x14ac:dyDescent="0.3">
      <c r="A332" s="28">
        <v>332</v>
      </c>
      <c r="B332" s="52" t="s">
        <v>55</v>
      </c>
      <c r="C332" s="33">
        <v>13</v>
      </c>
      <c r="D332" s="33">
        <v>28</v>
      </c>
      <c r="E332" s="37" t="s">
        <v>1101</v>
      </c>
      <c r="F332" s="37" t="s">
        <v>1102</v>
      </c>
      <c r="G332" s="37" t="s">
        <v>1103</v>
      </c>
      <c r="H332" s="38"/>
      <c r="I332" s="39" t="s">
        <v>954</v>
      </c>
      <c r="J332" s="38"/>
      <c r="K332" s="102">
        <v>1057</v>
      </c>
      <c r="L332" s="40" t="s">
        <v>27005</v>
      </c>
      <c r="M332" s="41">
        <f t="shared" si="10"/>
        <v>0</v>
      </c>
      <c r="N332" s="41">
        <f t="shared" si="11"/>
        <v>0</v>
      </c>
      <c r="O332" s="92"/>
      <c r="P332" s="36"/>
      <c r="Q332" s="35"/>
      <c r="R332" s="44"/>
      <c r="S332" s="44"/>
      <c r="T332" s="45"/>
      <c r="U332" s="45"/>
      <c r="V332" s="45"/>
      <c r="W332" s="45"/>
      <c r="X332" s="45"/>
      <c r="Y332" s="45"/>
      <c r="Z332" s="46"/>
      <c r="AA332" s="42"/>
      <c r="AB332" s="42"/>
      <c r="AC332" s="42"/>
      <c r="AD332" s="42"/>
      <c r="AE332" s="42"/>
      <c r="AF332" s="42"/>
      <c r="AG332" s="42"/>
      <c r="AH332" s="46"/>
      <c r="AI332" s="46"/>
      <c r="AJ332" s="34"/>
      <c r="AK332" s="34"/>
      <c r="AL332" s="34"/>
      <c r="AM332" s="34"/>
      <c r="AN332" s="47"/>
      <c r="AO332" s="47"/>
      <c r="AP332" s="47"/>
      <c r="AQ332" s="47"/>
      <c r="AR332" s="47"/>
      <c r="AS332" s="46"/>
      <c r="AT332" s="46"/>
      <c r="AU332" s="48"/>
      <c r="AV332" s="48"/>
      <c r="AW332" s="48"/>
      <c r="AX332" s="48"/>
      <c r="AY332" s="49"/>
      <c r="AZ332" s="49"/>
      <c r="BA332" s="49"/>
      <c r="BB332" s="49"/>
      <c r="BC332" s="49"/>
      <c r="BD332" s="50"/>
      <c r="BE332" s="50"/>
      <c r="BF332" s="50"/>
      <c r="BG332" s="50"/>
      <c r="BH332" s="50"/>
      <c r="BI332" s="53"/>
      <c r="BJ332" s="53"/>
    </row>
    <row r="333" spans="1:62" ht="277.8" thickBot="1" x14ac:dyDescent="0.3">
      <c r="A333" s="28">
        <v>333</v>
      </c>
      <c r="B333" s="52" t="s">
        <v>55</v>
      </c>
      <c r="C333" s="33">
        <v>13</v>
      </c>
      <c r="D333" s="33">
        <v>29</v>
      </c>
      <c r="E333" s="37" t="s">
        <v>1104</v>
      </c>
      <c r="F333" s="37" t="s">
        <v>1105</v>
      </c>
      <c r="G333" s="37" t="s">
        <v>1106</v>
      </c>
      <c r="H333" s="38" t="s">
        <v>1041</v>
      </c>
      <c r="I333" s="39" t="s">
        <v>1107</v>
      </c>
      <c r="J333" s="38"/>
      <c r="K333" s="102">
        <v>1058</v>
      </c>
      <c r="L333" s="40" t="s">
        <v>27005</v>
      </c>
      <c r="M333" s="41">
        <f t="shared" si="10"/>
        <v>0</v>
      </c>
      <c r="N333" s="41">
        <f t="shared" si="11"/>
        <v>0</v>
      </c>
      <c r="O333" s="92"/>
      <c r="P333" s="36"/>
      <c r="Q333" s="35"/>
      <c r="R333" s="44"/>
      <c r="S333" s="44"/>
      <c r="T333" s="45"/>
      <c r="U333" s="45"/>
      <c r="V333" s="45"/>
      <c r="W333" s="45"/>
      <c r="X333" s="45"/>
      <c r="Y333" s="45"/>
      <c r="Z333" s="46"/>
      <c r="AA333" s="42"/>
      <c r="AB333" s="42"/>
      <c r="AC333" s="42"/>
      <c r="AD333" s="42"/>
      <c r="AE333" s="42"/>
      <c r="AF333" s="42"/>
      <c r="AG333" s="42"/>
      <c r="AH333" s="46"/>
      <c r="AI333" s="46"/>
      <c r="AJ333" s="34"/>
      <c r="AK333" s="34"/>
      <c r="AL333" s="34"/>
      <c r="AM333" s="34"/>
      <c r="AN333" s="47"/>
      <c r="AO333" s="47"/>
      <c r="AP333" s="47"/>
      <c r="AQ333" s="47"/>
      <c r="AR333" s="47"/>
      <c r="AS333" s="46"/>
      <c r="AT333" s="46"/>
      <c r="AU333" s="48"/>
      <c r="AV333" s="48"/>
      <c r="AW333" s="48"/>
      <c r="AX333" s="48"/>
      <c r="AY333" s="49"/>
      <c r="AZ333" s="49"/>
      <c r="BA333" s="49"/>
      <c r="BB333" s="49"/>
      <c r="BC333" s="49"/>
      <c r="BD333" s="50"/>
      <c r="BE333" s="50"/>
      <c r="BF333" s="50"/>
      <c r="BG333" s="50"/>
      <c r="BH333" s="50"/>
      <c r="BI333" s="53"/>
      <c r="BJ333" s="53"/>
    </row>
    <row r="334" spans="1:62" ht="225" thickBot="1" x14ac:dyDescent="0.3">
      <c r="A334" s="28">
        <v>334</v>
      </c>
      <c r="B334" s="52" t="s">
        <v>55</v>
      </c>
      <c r="C334" s="33">
        <v>13</v>
      </c>
      <c r="D334" s="33">
        <v>30</v>
      </c>
      <c r="E334" s="37" t="s">
        <v>1108</v>
      </c>
      <c r="F334" s="37" t="s">
        <v>1109</v>
      </c>
      <c r="G334" s="37" t="s">
        <v>1110</v>
      </c>
      <c r="H334" s="38" t="s">
        <v>1111</v>
      </c>
      <c r="I334" s="39" t="s">
        <v>1112</v>
      </c>
      <c r="J334" s="38"/>
      <c r="K334" s="102">
        <v>1059</v>
      </c>
      <c r="L334" s="40" t="s">
        <v>27005</v>
      </c>
      <c r="M334" s="41">
        <f t="shared" si="10"/>
        <v>0</v>
      </c>
      <c r="N334" s="41">
        <f t="shared" si="11"/>
        <v>0</v>
      </c>
      <c r="O334" s="92"/>
      <c r="P334" s="36"/>
      <c r="Q334" s="35"/>
      <c r="R334" s="44"/>
      <c r="S334" s="44"/>
      <c r="T334" s="45"/>
      <c r="U334" s="45"/>
      <c r="V334" s="45"/>
      <c r="W334" s="45"/>
      <c r="X334" s="45"/>
      <c r="Y334" s="45"/>
      <c r="Z334" s="46"/>
      <c r="AA334" s="42"/>
      <c r="AB334" s="42"/>
      <c r="AC334" s="42"/>
      <c r="AD334" s="42"/>
      <c r="AE334" s="42"/>
      <c r="AF334" s="42"/>
      <c r="AG334" s="42"/>
      <c r="AH334" s="46"/>
      <c r="AI334" s="46"/>
      <c r="AJ334" s="34">
        <v>2</v>
      </c>
      <c r="AK334" s="34">
        <v>0</v>
      </c>
      <c r="AL334" s="34" t="s">
        <v>27594</v>
      </c>
      <c r="AM334" s="34" t="s">
        <v>27595</v>
      </c>
      <c r="AN334" s="47"/>
      <c r="AO334" s="47"/>
      <c r="AP334" s="47"/>
      <c r="AQ334" s="47"/>
      <c r="AR334" s="47"/>
      <c r="AS334" s="46"/>
      <c r="AT334" s="46"/>
      <c r="AU334" s="48"/>
      <c r="AV334" s="48"/>
      <c r="AW334" s="48"/>
      <c r="AX334" s="48"/>
      <c r="AY334" s="49"/>
      <c r="AZ334" s="49"/>
      <c r="BA334" s="49"/>
      <c r="BB334" s="49"/>
      <c r="BC334" s="49"/>
      <c r="BD334" s="50"/>
      <c r="BE334" s="50"/>
      <c r="BF334" s="50"/>
      <c r="BG334" s="50"/>
      <c r="BH334" s="50"/>
      <c r="BI334" s="53"/>
      <c r="BJ334" s="53"/>
    </row>
    <row r="335" spans="1:62" ht="40.200000000000003" thickBot="1" x14ac:dyDescent="0.3">
      <c r="A335" s="28">
        <v>335</v>
      </c>
      <c r="B335" s="52" t="s">
        <v>55</v>
      </c>
      <c r="C335" s="33">
        <v>13</v>
      </c>
      <c r="D335" s="33">
        <v>31</v>
      </c>
      <c r="E335" s="37" t="s">
        <v>1113</v>
      </c>
      <c r="F335" s="37"/>
      <c r="G335" s="37" t="s">
        <v>1114</v>
      </c>
      <c r="H335" s="38"/>
      <c r="I335" s="39" t="s">
        <v>1115</v>
      </c>
      <c r="J335" s="38"/>
      <c r="K335" s="102">
        <v>1060</v>
      </c>
      <c r="L335" s="40" t="s">
        <v>27005</v>
      </c>
      <c r="M335" s="41">
        <f t="shared" si="10"/>
        <v>0</v>
      </c>
      <c r="N335" s="41">
        <f t="shared" si="11"/>
        <v>0</v>
      </c>
      <c r="O335" s="92"/>
      <c r="P335" s="36"/>
      <c r="Q335" s="35"/>
      <c r="R335" s="44"/>
      <c r="S335" s="44"/>
      <c r="T335" s="45"/>
      <c r="U335" s="45"/>
      <c r="V335" s="45"/>
      <c r="W335" s="45"/>
      <c r="X335" s="45"/>
      <c r="Y335" s="45"/>
      <c r="Z335" s="46"/>
      <c r="AA335" s="42"/>
      <c r="AB335" s="42"/>
      <c r="AC335" s="42"/>
      <c r="AD335" s="42"/>
      <c r="AE335" s="42"/>
      <c r="AF335" s="42"/>
      <c r="AG335" s="42"/>
      <c r="AH335" s="46"/>
      <c r="AI335" s="46"/>
      <c r="AJ335" s="34"/>
      <c r="AK335" s="34"/>
      <c r="AL335" s="34"/>
      <c r="AM335" s="34"/>
      <c r="AN335" s="47"/>
      <c r="AO335" s="47"/>
      <c r="AP335" s="47"/>
      <c r="AQ335" s="47"/>
      <c r="AR335" s="47"/>
      <c r="AS335" s="46"/>
      <c r="AT335" s="46"/>
      <c r="AU335" s="48"/>
      <c r="AV335" s="48"/>
      <c r="AW335" s="48"/>
      <c r="AX335" s="48"/>
      <c r="AY335" s="49"/>
      <c r="AZ335" s="49"/>
      <c r="BA335" s="49"/>
      <c r="BB335" s="49"/>
      <c r="BC335" s="49"/>
      <c r="BD335" s="50"/>
      <c r="BE335" s="50"/>
      <c r="BF335" s="50"/>
      <c r="BG335" s="50"/>
      <c r="BH335" s="50"/>
      <c r="BI335" s="53"/>
      <c r="BJ335" s="53"/>
    </row>
    <row r="336" spans="1:62" ht="145.80000000000001" thickBot="1" x14ac:dyDescent="0.3">
      <c r="A336" s="28">
        <v>336</v>
      </c>
      <c r="B336" s="52" t="s">
        <v>55</v>
      </c>
      <c r="C336" s="33">
        <v>13</v>
      </c>
      <c r="D336" s="33">
        <v>32</v>
      </c>
      <c r="E336" s="37" t="s">
        <v>1116</v>
      </c>
      <c r="F336" s="37"/>
      <c r="G336" s="37" t="s">
        <v>1117</v>
      </c>
      <c r="H336" s="38"/>
      <c r="I336" s="39" t="s">
        <v>1118</v>
      </c>
      <c r="J336" s="38"/>
      <c r="K336" s="102">
        <v>1061</v>
      </c>
      <c r="L336" s="40" t="s">
        <v>27005</v>
      </c>
      <c r="M336" s="41">
        <f t="shared" si="10"/>
        <v>0</v>
      </c>
      <c r="N336" s="41">
        <f t="shared" si="11"/>
        <v>0</v>
      </c>
      <c r="O336" s="92"/>
      <c r="P336" s="36"/>
      <c r="Q336" s="35"/>
      <c r="R336" s="44"/>
      <c r="S336" s="44"/>
      <c r="T336" s="45"/>
      <c r="U336" s="45"/>
      <c r="V336" s="45"/>
      <c r="W336" s="45"/>
      <c r="X336" s="45"/>
      <c r="Y336" s="45"/>
      <c r="Z336" s="46"/>
      <c r="AA336" s="42"/>
      <c r="AB336" s="42"/>
      <c r="AC336" s="42"/>
      <c r="AD336" s="42"/>
      <c r="AE336" s="42"/>
      <c r="AF336" s="42"/>
      <c r="AG336" s="42"/>
      <c r="AH336" s="46"/>
      <c r="AI336" s="46"/>
      <c r="AJ336" s="34"/>
      <c r="AK336" s="34"/>
      <c r="AL336" s="34"/>
      <c r="AM336" s="34"/>
      <c r="AN336" s="47"/>
      <c r="AO336" s="47"/>
      <c r="AP336" s="47"/>
      <c r="AQ336" s="47"/>
      <c r="AR336" s="47"/>
      <c r="AS336" s="46"/>
      <c r="AT336" s="46"/>
      <c r="AU336" s="48"/>
      <c r="AV336" s="48"/>
      <c r="AW336" s="48"/>
      <c r="AX336" s="48"/>
      <c r="AY336" s="49"/>
      <c r="AZ336" s="49"/>
      <c r="BA336" s="49"/>
      <c r="BB336" s="49"/>
      <c r="BC336" s="49"/>
      <c r="BD336" s="50"/>
      <c r="BE336" s="50"/>
      <c r="BF336" s="50"/>
      <c r="BG336" s="50"/>
      <c r="BH336" s="50"/>
      <c r="BI336" s="53"/>
      <c r="BJ336" s="53"/>
    </row>
    <row r="337" spans="1:62" ht="53.4" thickBot="1" x14ac:dyDescent="0.3">
      <c r="A337" s="28">
        <v>337</v>
      </c>
      <c r="B337" s="52" t="s">
        <v>55</v>
      </c>
      <c r="C337" s="33">
        <v>13</v>
      </c>
      <c r="D337" s="33">
        <v>33</v>
      </c>
      <c r="E337" s="37" t="s">
        <v>1119</v>
      </c>
      <c r="F337" s="37" t="s">
        <v>1120</v>
      </c>
      <c r="G337" s="37" t="s">
        <v>1121</v>
      </c>
      <c r="H337" s="38"/>
      <c r="I337" s="39" t="s">
        <v>1122</v>
      </c>
      <c r="J337" s="38"/>
      <c r="K337" s="102">
        <v>1062</v>
      </c>
      <c r="L337" s="40" t="s">
        <v>27005</v>
      </c>
      <c r="M337" s="41">
        <f t="shared" si="10"/>
        <v>0</v>
      </c>
      <c r="N337" s="41">
        <f t="shared" si="11"/>
        <v>0</v>
      </c>
      <c r="O337" s="92"/>
      <c r="P337" s="36"/>
      <c r="Q337" s="35"/>
      <c r="R337" s="44"/>
      <c r="S337" s="44"/>
      <c r="T337" s="45"/>
      <c r="U337" s="45"/>
      <c r="V337" s="45"/>
      <c r="W337" s="45"/>
      <c r="X337" s="45"/>
      <c r="Y337" s="45"/>
      <c r="Z337" s="46"/>
      <c r="AA337" s="42"/>
      <c r="AB337" s="42"/>
      <c r="AC337" s="42"/>
      <c r="AD337" s="42"/>
      <c r="AE337" s="42"/>
      <c r="AF337" s="42"/>
      <c r="AG337" s="42"/>
      <c r="AH337" s="46"/>
      <c r="AI337" s="46"/>
      <c r="AJ337" s="34"/>
      <c r="AK337" s="34"/>
      <c r="AL337" s="34"/>
      <c r="AM337" s="34"/>
      <c r="AN337" s="47"/>
      <c r="AO337" s="47"/>
      <c r="AP337" s="47"/>
      <c r="AQ337" s="47"/>
      <c r="AR337" s="47"/>
      <c r="AS337" s="46"/>
      <c r="AT337" s="46"/>
      <c r="AU337" s="48"/>
      <c r="AV337" s="48"/>
      <c r="AW337" s="48"/>
      <c r="AX337" s="48"/>
      <c r="AY337" s="49"/>
      <c r="AZ337" s="49"/>
      <c r="BA337" s="49"/>
      <c r="BB337" s="49"/>
      <c r="BC337" s="49"/>
      <c r="BD337" s="50"/>
      <c r="BE337" s="50"/>
      <c r="BF337" s="50"/>
      <c r="BG337" s="50"/>
      <c r="BH337" s="50"/>
      <c r="BI337" s="53"/>
      <c r="BJ337" s="53"/>
    </row>
    <row r="338" spans="1:62" ht="211.8" thickBot="1" x14ac:dyDescent="0.3">
      <c r="A338" s="28">
        <v>338</v>
      </c>
      <c r="B338" s="52" t="s">
        <v>55</v>
      </c>
      <c r="C338" s="33">
        <v>13</v>
      </c>
      <c r="D338" s="33">
        <v>34</v>
      </c>
      <c r="E338" s="37" t="s">
        <v>1123</v>
      </c>
      <c r="F338" s="37" t="s">
        <v>1124</v>
      </c>
      <c r="G338" s="37" t="s">
        <v>1125</v>
      </c>
      <c r="H338" s="38"/>
      <c r="I338" s="39" t="s">
        <v>1126</v>
      </c>
      <c r="J338" s="38"/>
      <c r="K338" s="102">
        <v>1063</v>
      </c>
      <c r="L338" s="40" t="s">
        <v>27005</v>
      </c>
      <c r="M338" s="41">
        <f t="shared" si="10"/>
        <v>0</v>
      </c>
      <c r="N338" s="41">
        <f t="shared" si="11"/>
        <v>0</v>
      </c>
      <c r="O338" s="92"/>
      <c r="P338" s="36"/>
      <c r="Q338" s="35"/>
      <c r="R338" s="44"/>
      <c r="S338" s="44"/>
      <c r="T338" s="45"/>
      <c r="U338" s="45"/>
      <c r="V338" s="45"/>
      <c r="W338" s="45"/>
      <c r="X338" s="45"/>
      <c r="Y338" s="45"/>
      <c r="Z338" s="46"/>
      <c r="AA338" s="42"/>
      <c r="AB338" s="42"/>
      <c r="AC338" s="42"/>
      <c r="AD338" s="42"/>
      <c r="AE338" s="42"/>
      <c r="AF338" s="42"/>
      <c r="AG338" s="42"/>
      <c r="AH338" s="46"/>
      <c r="AI338" s="46"/>
      <c r="AJ338" s="34"/>
      <c r="AK338" s="34"/>
      <c r="AL338" s="34"/>
      <c r="AM338" s="34"/>
      <c r="AN338" s="47"/>
      <c r="AO338" s="47"/>
      <c r="AP338" s="47"/>
      <c r="AQ338" s="47"/>
      <c r="AR338" s="47"/>
      <c r="AS338" s="46"/>
      <c r="AT338" s="46"/>
      <c r="AU338" s="48"/>
      <c r="AV338" s="48"/>
      <c r="AW338" s="48"/>
      <c r="AX338" s="48"/>
      <c r="AY338" s="49"/>
      <c r="AZ338" s="49"/>
      <c r="BA338" s="49"/>
      <c r="BB338" s="49"/>
      <c r="BC338" s="49"/>
      <c r="BD338" s="50"/>
      <c r="BE338" s="50"/>
      <c r="BF338" s="50"/>
      <c r="BG338" s="50"/>
      <c r="BH338" s="50"/>
      <c r="BI338" s="53"/>
      <c r="BJ338" s="53"/>
    </row>
    <row r="339" spans="1:62" ht="172.2" thickBot="1" x14ac:dyDescent="0.3">
      <c r="A339" s="28">
        <v>339</v>
      </c>
      <c r="B339" s="52" t="s">
        <v>55</v>
      </c>
      <c r="C339" s="33">
        <v>13</v>
      </c>
      <c r="D339" s="33">
        <v>35</v>
      </c>
      <c r="E339" s="37" t="s">
        <v>1127</v>
      </c>
      <c r="F339" s="37" t="s">
        <v>1128</v>
      </c>
      <c r="G339" s="37" t="s">
        <v>1129</v>
      </c>
      <c r="H339" s="38"/>
      <c r="I339" s="39" t="s">
        <v>1130</v>
      </c>
      <c r="J339" s="38"/>
      <c r="K339" s="102">
        <v>1064</v>
      </c>
      <c r="L339" s="40" t="s">
        <v>27005</v>
      </c>
      <c r="M339" s="41">
        <f t="shared" si="10"/>
        <v>0</v>
      </c>
      <c r="N339" s="41">
        <f t="shared" si="11"/>
        <v>0</v>
      </c>
      <c r="O339" s="92"/>
      <c r="P339" s="36"/>
      <c r="Q339" s="35"/>
      <c r="R339" s="44"/>
      <c r="S339" s="44"/>
      <c r="T339" s="45"/>
      <c r="U339" s="45"/>
      <c r="V339" s="45"/>
      <c r="W339" s="45"/>
      <c r="X339" s="45"/>
      <c r="Y339" s="45"/>
      <c r="Z339" s="46"/>
      <c r="AA339" s="42"/>
      <c r="AB339" s="42"/>
      <c r="AC339" s="42"/>
      <c r="AD339" s="42"/>
      <c r="AE339" s="42"/>
      <c r="AF339" s="42"/>
      <c r="AG339" s="42"/>
      <c r="AH339" s="46"/>
      <c r="AI339" s="46"/>
      <c r="AJ339" s="34"/>
      <c r="AK339" s="34"/>
      <c r="AL339" s="34"/>
      <c r="AM339" s="34"/>
      <c r="AN339" s="47"/>
      <c r="AO339" s="47"/>
      <c r="AP339" s="47"/>
      <c r="AQ339" s="47"/>
      <c r="AR339" s="47"/>
      <c r="AS339" s="46"/>
      <c r="AT339" s="46"/>
      <c r="AU339" s="48"/>
      <c r="AV339" s="48"/>
      <c r="AW339" s="48"/>
      <c r="AX339" s="48"/>
      <c r="AY339" s="49"/>
      <c r="AZ339" s="49"/>
      <c r="BA339" s="49"/>
      <c r="BB339" s="49"/>
      <c r="BC339" s="49"/>
      <c r="BD339" s="50"/>
      <c r="BE339" s="50"/>
      <c r="BF339" s="50"/>
      <c r="BG339" s="50"/>
      <c r="BH339" s="50"/>
      <c r="BI339" s="53"/>
      <c r="BJ339" s="53"/>
    </row>
    <row r="340" spans="1:62" ht="40.200000000000003" thickBot="1" x14ac:dyDescent="0.3">
      <c r="A340" s="28">
        <v>340</v>
      </c>
      <c r="B340" s="52" t="s">
        <v>55</v>
      </c>
      <c r="C340" s="33">
        <v>13</v>
      </c>
      <c r="D340" s="33">
        <v>36</v>
      </c>
      <c r="E340" s="37" t="s">
        <v>1131</v>
      </c>
      <c r="F340" s="37" t="s">
        <v>104</v>
      </c>
      <c r="G340" s="37" t="s">
        <v>1132</v>
      </c>
      <c r="H340" s="38"/>
      <c r="I340" s="39" t="s">
        <v>1133</v>
      </c>
      <c r="J340" s="38"/>
      <c r="K340" s="102">
        <v>1065</v>
      </c>
      <c r="L340" s="40" t="s">
        <v>27005</v>
      </c>
      <c r="M340" s="41">
        <f t="shared" si="10"/>
        <v>0</v>
      </c>
      <c r="N340" s="41">
        <f t="shared" si="11"/>
        <v>0</v>
      </c>
      <c r="O340" s="92"/>
      <c r="P340" s="36"/>
      <c r="Q340" s="35"/>
      <c r="R340" s="44"/>
      <c r="S340" s="44"/>
      <c r="T340" s="45"/>
      <c r="U340" s="45"/>
      <c r="V340" s="45"/>
      <c r="W340" s="45"/>
      <c r="X340" s="45"/>
      <c r="Y340" s="45"/>
      <c r="Z340" s="46"/>
      <c r="AA340" s="42"/>
      <c r="AB340" s="42"/>
      <c r="AC340" s="42"/>
      <c r="AD340" s="42"/>
      <c r="AE340" s="42"/>
      <c r="AF340" s="42"/>
      <c r="AG340" s="42"/>
      <c r="AH340" s="46"/>
      <c r="AI340" s="46"/>
      <c r="AJ340" s="34"/>
      <c r="AK340" s="34"/>
      <c r="AL340" s="34"/>
      <c r="AM340" s="34"/>
      <c r="AN340" s="47"/>
      <c r="AO340" s="47"/>
      <c r="AP340" s="47"/>
      <c r="AQ340" s="47"/>
      <c r="AR340" s="47"/>
      <c r="AS340" s="46"/>
      <c r="AT340" s="46"/>
      <c r="AU340" s="48"/>
      <c r="AV340" s="48"/>
      <c r="AW340" s="48"/>
      <c r="AX340" s="48"/>
      <c r="AY340" s="49"/>
      <c r="AZ340" s="49"/>
      <c r="BA340" s="49"/>
      <c r="BB340" s="49"/>
      <c r="BC340" s="49"/>
      <c r="BD340" s="50"/>
      <c r="BE340" s="50"/>
      <c r="BF340" s="50"/>
      <c r="BG340" s="50"/>
      <c r="BH340" s="50"/>
      <c r="BI340" s="53"/>
      <c r="BJ340" s="53"/>
    </row>
    <row r="341" spans="1:62" ht="145.80000000000001" thickBot="1" x14ac:dyDescent="0.3">
      <c r="A341" s="28">
        <v>341</v>
      </c>
      <c r="B341" s="52" t="s">
        <v>55</v>
      </c>
      <c r="C341" s="33">
        <v>13</v>
      </c>
      <c r="D341" s="33">
        <v>37</v>
      </c>
      <c r="E341" s="37" t="s">
        <v>1134</v>
      </c>
      <c r="F341" s="37" t="s">
        <v>1135</v>
      </c>
      <c r="G341" s="37" t="s">
        <v>1136</v>
      </c>
      <c r="H341" s="38"/>
      <c r="I341" s="39" t="s">
        <v>1137</v>
      </c>
      <c r="J341" s="38"/>
      <c r="K341" s="102">
        <v>1066</v>
      </c>
      <c r="L341" s="40" t="s">
        <v>27005</v>
      </c>
      <c r="M341" s="41">
        <f t="shared" si="10"/>
        <v>0</v>
      </c>
      <c r="N341" s="41">
        <f t="shared" si="11"/>
        <v>0</v>
      </c>
      <c r="O341" s="92"/>
      <c r="P341" s="36"/>
      <c r="Q341" s="35"/>
      <c r="R341" s="44"/>
      <c r="S341" s="44"/>
      <c r="T341" s="45"/>
      <c r="U341" s="45"/>
      <c r="V341" s="45"/>
      <c r="W341" s="45"/>
      <c r="X341" s="45"/>
      <c r="Y341" s="45"/>
      <c r="Z341" s="46"/>
      <c r="AA341" s="42"/>
      <c r="AB341" s="42"/>
      <c r="AC341" s="42"/>
      <c r="AD341" s="42"/>
      <c r="AE341" s="42"/>
      <c r="AF341" s="42"/>
      <c r="AG341" s="42"/>
      <c r="AH341" s="46"/>
      <c r="AI341" s="46"/>
      <c r="AJ341" s="34">
        <v>2</v>
      </c>
      <c r="AK341" s="34">
        <v>0</v>
      </c>
      <c r="AL341" s="34" t="s">
        <v>27772</v>
      </c>
      <c r="AM341" s="34" t="s">
        <v>27771</v>
      </c>
      <c r="AN341" s="47"/>
      <c r="AO341" s="47"/>
      <c r="AP341" s="47"/>
      <c r="AQ341" s="47"/>
      <c r="AR341" s="47"/>
      <c r="AS341" s="46"/>
      <c r="AT341" s="46"/>
      <c r="AU341" s="48"/>
      <c r="AV341" s="48"/>
      <c r="AW341" s="48"/>
      <c r="AX341" s="48"/>
      <c r="AY341" s="49"/>
      <c r="AZ341" s="49"/>
      <c r="BA341" s="49"/>
      <c r="BB341" s="49"/>
      <c r="BC341" s="49"/>
      <c r="BD341" s="50"/>
      <c r="BE341" s="50"/>
      <c r="BF341" s="50"/>
      <c r="BG341" s="50"/>
      <c r="BH341" s="50"/>
      <c r="BI341" s="53"/>
      <c r="BJ341" s="53"/>
    </row>
    <row r="342" spans="1:62" ht="106.2" thickBot="1" x14ac:dyDescent="0.3">
      <c r="A342" s="28">
        <v>342</v>
      </c>
      <c r="B342" s="52" t="s">
        <v>55</v>
      </c>
      <c r="C342" s="33">
        <v>13</v>
      </c>
      <c r="D342" s="33">
        <v>38</v>
      </c>
      <c r="E342" s="37" t="s">
        <v>1138</v>
      </c>
      <c r="F342" s="37" t="s">
        <v>92</v>
      </c>
      <c r="G342" s="37" t="s">
        <v>1139</v>
      </c>
      <c r="H342" s="38"/>
      <c r="I342" s="39" t="s">
        <v>1140</v>
      </c>
      <c r="J342" s="38"/>
      <c r="K342" s="102">
        <v>1067</v>
      </c>
      <c r="L342" s="40" t="s">
        <v>27005</v>
      </c>
      <c r="M342" s="41">
        <f t="shared" si="10"/>
        <v>0</v>
      </c>
      <c r="N342" s="41">
        <f t="shared" si="11"/>
        <v>0</v>
      </c>
      <c r="O342" s="92"/>
      <c r="P342" s="36"/>
      <c r="Q342" s="35"/>
      <c r="R342" s="44"/>
      <c r="S342" s="44"/>
      <c r="T342" s="45"/>
      <c r="U342" s="45"/>
      <c r="V342" s="45"/>
      <c r="W342" s="45"/>
      <c r="X342" s="45"/>
      <c r="Y342" s="45"/>
      <c r="Z342" s="46"/>
      <c r="AA342" s="42"/>
      <c r="AB342" s="42"/>
      <c r="AC342" s="42"/>
      <c r="AD342" s="42"/>
      <c r="AE342" s="42"/>
      <c r="AF342" s="42"/>
      <c r="AG342" s="42"/>
      <c r="AH342" s="46"/>
      <c r="AI342" s="46"/>
      <c r="AJ342" s="34"/>
      <c r="AK342" s="34"/>
      <c r="AL342" s="34"/>
      <c r="AM342" s="34"/>
      <c r="AN342" s="47"/>
      <c r="AO342" s="47"/>
      <c r="AP342" s="47"/>
      <c r="AQ342" s="47"/>
      <c r="AR342" s="47"/>
      <c r="AS342" s="46"/>
      <c r="AT342" s="46"/>
      <c r="AU342" s="48"/>
      <c r="AV342" s="48"/>
      <c r="AW342" s="48"/>
      <c r="AX342" s="48"/>
      <c r="AY342" s="49"/>
      <c r="AZ342" s="49"/>
      <c r="BA342" s="49"/>
      <c r="BB342" s="49"/>
      <c r="BC342" s="49"/>
      <c r="BD342" s="50"/>
      <c r="BE342" s="50"/>
      <c r="BF342" s="50"/>
      <c r="BG342" s="50"/>
      <c r="BH342" s="50"/>
      <c r="BI342" s="53"/>
      <c r="BJ342" s="53"/>
    </row>
    <row r="343" spans="1:62" ht="145.80000000000001" thickBot="1" x14ac:dyDescent="0.3">
      <c r="A343" s="28">
        <v>343</v>
      </c>
      <c r="B343" s="52" t="s">
        <v>55</v>
      </c>
      <c r="C343" s="33">
        <v>13</v>
      </c>
      <c r="D343" s="33">
        <v>39</v>
      </c>
      <c r="E343" s="37" t="s">
        <v>1141</v>
      </c>
      <c r="F343" s="37" t="s">
        <v>1142</v>
      </c>
      <c r="G343" s="37" t="s">
        <v>1143</v>
      </c>
      <c r="H343" s="38"/>
      <c r="I343" s="39" t="s">
        <v>1144</v>
      </c>
      <c r="J343" s="38"/>
      <c r="K343" s="102">
        <v>1068</v>
      </c>
      <c r="L343" s="40" t="s">
        <v>27005</v>
      </c>
      <c r="M343" s="41">
        <f t="shared" si="10"/>
        <v>0</v>
      </c>
      <c r="N343" s="41">
        <f t="shared" si="11"/>
        <v>0</v>
      </c>
      <c r="O343" s="92"/>
      <c r="P343" s="36"/>
      <c r="Q343" s="35"/>
      <c r="R343" s="44"/>
      <c r="S343" s="44"/>
      <c r="T343" s="45"/>
      <c r="U343" s="45"/>
      <c r="V343" s="45"/>
      <c r="W343" s="45"/>
      <c r="X343" s="45"/>
      <c r="Y343" s="45"/>
      <c r="Z343" s="46"/>
      <c r="AA343" s="42"/>
      <c r="AB343" s="42"/>
      <c r="AC343" s="42"/>
      <c r="AD343" s="42"/>
      <c r="AE343" s="42"/>
      <c r="AF343" s="42"/>
      <c r="AG343" s="42"/>
      <c r="AH343" s="46"/>
      <c r="AI343" s="46"/>
      <c r="AJ343" s="34">
        <v>1</v>
      </c>
      <c r="AK343" s="34">
        <v>0</v>
      </c>
      <c r="AL343" s="34" t="s">
        <v>27596</v>
      </c>
      <c r="AM343" s="34" t="s">
        <v>27064</v>
      </c>
      <c r="AN343" s="47"/>
      <c r="AO343" s="47"/>
      <c r="AP343" s="47"/>
      <c r="AQ343" s="47"/>
      <c r="AR343" s="47"/>
      <c r="AS343" s="46"/>
      <c r="AT343" s="46"/>
      <c r="AU343" s="48"/>
      <c r="AV343" s="48"/>
      <c r="AW343" s="48"/>
      <c r="AX343" s="48"/>
      <c r="AY343" s="49"/>
      <c r="AZ343" s="49"/>
      <c r="BA343" s="49"/>
      <c r="BB343" s="49"/>
      <c r="BC343" s="49"/>
      <c r="BD343" s="50"/>
      <c r="BE343" s="50"/>
      <c r="BF343" s="50"/>
      <c r="BG343" s="50"/>
      <c r="BH343" s="50"/>
      <c r="BI343" s="53"/>
      <c r="BJ343" s="53"/>
    </row>
    <row r="344" spans="1:62" ht="211.8" thickBot="1" x14ac:dyDescent="0.3">
      <c r="A344" s="28">
        <v>344</v>
      </c>
      <c r="B344" s="52" t="s">
        <v>55</v>
      </c>
      <c r="C344" s="33">
        <v>13</v>
      </c>
      <c r="D344" s="33">
        <v>40</v>
      </c>
      <c r="E344" s="37" t="s">
        <v>1145</v>
      </c>
      <c r="F344" s="37" t="s">
        <v>1146</v>
      </c>
      <c r="G344" s="37" t="s">
        <v>1147</v>
      </c>
      <c r="H344" s="38"/>
      <c r="I344" s="39" t="s">
        <v>1148</v>
      </c>
      <c r="J344" s="38"/>
      <c r="K344" s="102">
        <v>1069</v>
      </c>
      <c r="L344" s="40" t="s">
        <v>27005</v>
      </c>
      <c r="M344" s="41">
        <f t="shared" si="10"/>
        <v>0</v>
      </c>
      <c r="N344" s="41">
        <f t="shared" si="11"/>
        <v>0</v>
      </c>
      <c r="O344" s="92"/>
      <c r="P344" s="36"/>
      <c r="Q344" s="35"/>
      <c r="R344" s="44"/>
      <c r="S344" s="44"/>
      <c r="T344" s="45"/>
      <c r="U344" s="45"/>
      <c r="V344" s="45"/>
      <c r="W344" s="45"/>
      <c r="X344" s="45"/>
      <c r="Y344" s="45"/>
      <c r="Z344" s="46"/>
      <c r="AA344" s="42"/>
      <c r="AB344" s="42"/>
      <c r="AC344" s="42"/>
      <c r="AD344" s="42"/>
      <c r="AE344" s="42"/>
      <c r="AF344" s="42"/>
      <c r="AG344" s="42"/>
      <c r="AH344" s="46"/>
      <c r="AI344" s="46"/>
      <c r="AJ344" s="34"/>
      <c r="AK344" s="34"/>
      <c r="AL344" s="34"/>
      <c r="AM344" s="34"/>
      <c r="AN344" s="47"/>
      <c r="AO344" s="47"/>
      <c r="AP344" s="47"/>
      <c r="AQ344" s="47"/>
      <c r="AR344" s="47"/>
      <c r="AS344" s="46"/>
      <c r="AT344" s="46"/>
      <c r="AU344" s="48"/>
      <c r="AV344" s="48"/>
      <c r="AW344" s="48"/>
      <c r="AX344" s="48"/>
      <c r="AY344" s="49"/>
      <c r="AZ344" s="49"/>
      <c r="BA344" s="49"/>
      <c r="BB344" s="49"/>
      <c r="BC344" s="49"/>
      <c r="BD344" s="50"/>
      <c r="BE344" s="50"/>
      <c r="BF344" s="50"/>
      <c r="BG344" s="50"/>
      <c r="BH344" s="50"/>
      <c r="BI344" s="53"/>
      <c r="BJ344" s="53"/>
    </row>
    <row r="345" spans="1:62" ht="172.2" thickBot="1" x14ac:dyDescent="0.3">
      <c r="A345" s="28">
        <v>345</v>
      </c>
      <c r="B345" s="52" t="s">
        <v>55</v>
      </c>
      <c r="C345" s="33">
        <v>13</v>
      </c>
      <c r="D345" s="33">
        <v>41</v>
      </c>
      <c r="E345" s="37" t="s">
        <v>1149</v>
      </c>
      <c r="F345" s="37" t="s">
        <v>104</v>
      </c>
      <c r="G345" s="37" t="s">
        <v>1150</v>
      </c>
      <c r="H345" s="38"/>
      <c r="I345" s="38" t="s">
        <v>1151</v>
      </c>
      <c r="J345" s="38"/>
      <c r="K345" s="102">
        <v>1070</v>
      </c>
      <c r="L345" s="40" t="s">
        <v>27005</v>
      </c>
      <c r="M345" s="41">
        <f t="shared" si="10"/>
        <v>0</v>
      </c>
      <c r="N345" s="41">
        <f t="shared" si="11"/>
        <v>0</v>
      </c>
      <c r="O345" s="92"/>
      <c r="P345" s="36"/>
      <c r="Q345" s="35"/>
      <c r="R345" s="44"/>
      <c r="S345" s="44"/>
      <c r="T345" s="45"/>
      <c r="U345" s="45"/>
      <c r="V345" s="45"/>
      <c r="W345" s="45"/>
      <c r="X345" s="45"/>
      <c r="Y345" s="45"/>
      <c r="Z345" s="46"/>
      <c r="AA345" s="42"/>
      <c r="AB345" s="42"/>
      <c r="AC345" s="42"/>
      <c r="AD345" s="42"/>
      <c r="AE345" s="42"/>
      <c r="AF345" s="42"/>
      <c r="AG345" s="42"/>
      <c r="AH345" s="46"/>
      <c r="AI345" s="46"/>
      <c r="AJ345" s="34"/>
      <c r="AK345" s="34"/>
      <c r="AL345" s="34"/>
      <c r="AM345" s="34"/>
      <c r="AN345" s="47"/>
      <c r="AO345" s="47"/>
      <c r="AP345" s="47"/>
      <c r="AQ345" s="47"/>
      <c r="AR345" s="47"/>
      <c r="AS345" s="46"/>
      <c r="AT345" s="46"/>
      <c r="AU345" s="48"/>
      <c r="AV345" s="48"/>
      <c r="AW345" s="48"/>
      <c r="AX345" s="48"/>
      <c r="AY345" s="49"/>
      <c r="AZ345" s="49"/>
      <c r="BA345" s="49"/>
      <c r="BB345" s="49"/>
      <c r="BC345" s="49"/>
      <c r="BD345" s="50"/>
      <c r="BE345" s="50"/>
      <c r="BF345" s="50"/>
      <c r="BG345" s="50"/>
      <c r="BH345" s="50"/>
      <c r="BI345" s="53"/>
      <c r="BJ345" s="53"/>
    </row>
    <row r="346" spans="1:62" ht="132.6" thickBot="1" x14ac:dyDescent="0.3">
      <c r="A346" s="28">
        <v>346</v>
      </c>
      <c r="B346" s="52" t="s">
        <v>55</v>
      </c>
      <c r="C346" s="33">
        <v>13</v>
      </c>
      <c r="D346" s="33">
        <v>42</v>
      </c>
      <c r="E346" s="37" t="s">
        <v>1152</v>
      </c>
      <c r="F346" s="37" t="s">
        <v>1153</v>
      </c>
      <c r="G346" s="37" t="s">
        <v>1154</v>
      </c>
      <c r="H346" s="38"/>
      <c r="I346" s="38" t="s">
        <v>1155</v>
      </c>
      <c r="J346" s="38"/>
      <c r="K346" s="102">
        <v>1071</v>
      </c>
      <c r="L346" s="40" t="s">
        <v>27005</v>
      </c>
      <c r="M346" s="41">
        <f t="shared" si="10"/>
        <v>0</v>
      </c>
      <c r="N346" s="41">
        <f t="shared" si="11"/>
        <v>0</v>
      </c>
      <c r="O346" s="92"/>
      <c r="P346" s="36"/>
      <c r="Q346" s="35"/>
      <c r="R346" s="44"/>
      <c r="S346" s="44"/>
      <c r="T346" s="45"/>
      <c r="U346" s="45"/>
      <c r="V346" s="45"/>
      <c r="W346" s="45"/>
      <c r="X346" s="45"/>
      <c r="Y346" s="45"/>
      <c r="Z346" s="46"/>
      <c r="AA346" s="42"/>
      <c r="AB346" s="42"/>
      <c r="AC346" s="42"/>
      <c r="AD346" s="42"/>
      <c r="AE346" s="42"/>
      <c r="AF346" s="42"/>
      <c r="AG346" s="42"/>
      <c r="AH346" s="46"/>
      <c r="AI346" s="46"/>
      <c r="AJ346" s="34"/>
      <c r="AK346" s="34"/>
      <c r="AL346" s="34"/>
      <c r="AM346" s="34"/>
      <c r="AN346" s="47"/>
      <c r="AO346" s="47"/>
      <c r="AP346" s="47"/>
      <c r="AQ346" s="47"/>
      <c r="AR346" s="47"/>
      <c r="AS346" s="46"/>
      <c r="AT346" s="46"/>
      <c r="AU346" s="48"/>
      <c r="AV346" s="48"/>
      <c r="AW346" s="48"/>
      <c r="AX346" s="48"/>
      <c r="AY346" s="49"/>
      <c r="AZ346" s="49"/>
      <c r="BA346" s="49"/>
      <c r="BB346" s="49"/>
      <c r="BC346" s="49"/>
      <c r="BD346" s="50"/>
      <c r="BE346" s="50"/>
      <c r="BF346" s="50"/>
      <c r="BG346" s="50"/>
      <c r="BH346" s="50"/>
      <c r="BI346" s="53"/>
      <c r="BJ346" s="53"/>
    </row>
    <row r="347" spans="1:62" ht="119.4" thickBot="1" x14ac:dyDescent="0.3">
      <c r="A347" s="28">
        <v>347</v>
      </c>
      <c r="B347" s="52" t="s">
        <v>55</v>
      </c>
      <c r="C347" s="33">
        <v>14</v>
      </c>
      <c r="D347" s="33">
        <v>0</v>
      </c>
      <c r="E347" s="37" t="s">
        <v>1156</v>
      </c>
      <c r="F347" s="37" t="s">
        <v>1157</v>
      </c>
      <c r="G347" s="37" t="s">
        <v>1158</v>
      </c>
      <c r="H347" s="38"/>
      <c r="I347" s="39" t="s">
        <v>1159</v>
      </c>
      <c r="J347" s="38" t="s">
        <v>234</v>
      </c>
      <c r="K347" s="102">
        <v>1266</v>
      </c>
      <c r="L347" s="40" t="s">
        <v>27006</v>
      </c>
      <c r="M347" s="41">
        <f t="shared" si="10"/>
        <v>1</v>
      </c>
      <c r="N347" s="41">
        <f t="shared" si="11"/>
        <v>0</v>
      </c>
      <c r="O347" s="92"/>
      <c r="P347" s="36"/>
      <c r="Q347" s="35"/>
      <c r="R347" s="44"/>
      <c r="S347" s="44"/>
      <c r="T347" s="45"/>
      <c r="U347" s="45"/>
      <c r="V347" s="45"/>
      <c r="W347" s="45"/>
      <c r="X347" s="45"/>
      <c r="Y347" s="45"/>
      <c r="Z347" s="46"/>
      <c r="AA347" s="42"/>
      <c r="AB347" s="42"/>
      <c r="AC347" s="42"/>
      <c r="AD347" s="42"/>
      <c r="AE347" s="42"/>
      <c r="AF347" s="42"/>
      <c r="AG347" s="42"/>
      <c r="AH347" s="46"/>
      <c r="AI347" s="46"/>
      <c r="AJ347" s="34">
        <v>1</v>
      </c>
      <c r="AK347" s="34">
        <v>0</v>
      </c>
      <c r="AL347" s="34" t="s">
        <v>27597</v>
      </c>
      <c r="AM347" s="34" t="s">
        <v>27590</v>
      </c>
      <c r="AN347" s="47"/>
      <c r="AO347" s="47"/>
      <c r="AP347" s="47"/>
      <c r="AQ347" s="47"/>
      <c r="AR347" s="47"/>
      <c r="AS347" s="46"/>
      <c r="AT347" s="46"/>
      <c r="AU347" s="48"/>
      <c r="AV347" s="48"/>
      <c r="AW347" s="48"/>
      <c r="AX347" s="48"/>
      <c r="AY347" s="49"/>
      <c r="AZ347" s="49"/>
      <c r="BA347" s="49"/>
      <c r="BB347" s="49"/>
      <c r="BC347" s="49"/>
      <c r="BD347" s="50"/>
      <c r="BE347" s="50"/>
      <c r="BF347" s="50"/>
      <c r="BG347" s="50"/>
      <c r="BH347" s="50"/>
      <c r="BI347" s="53"/>
      <c r="BJ347" s="53"/>
    </row>
    <row r="348" spans="1:62" ht="79.8" thickBot="1" x14ac:dyDescent="0.3">
      <c r="A348" s="28">
        <v>348</v>
      </c>
      <c r="B348" s="52" t="s">
        <v>55</v>
      </c>
      <c r="C348" s="33">
        <v>14</v>
      </c>
      <c r="D348" s="33">
        <v>1</v>
      </c>
      <c r="E348" s="37" t="s">
        <v>1160</v>
      </c>
      <c r="F348" s="37" t="s">
        <v>1161</v>
      </c>
      <c r="G348" s="37" t="s">
        <v>1162</v>
      </c>
      <c r="H348" s="38"/>
      <c r="I348" s="39" t="s">
        <v>1163</v>
      </c>
      <c r="J348" s="38"/>
      <c r="K348" s="102">
        <v>1267</v>
      </c>
      <c r="L348" s="40" t="s">
        <v>27006</v>
      </c>
      <c r="M348" s="41">
        <f t="shared" si="10"/>
        <v>0</v>
      </c>
      <c r="N348" s="41">
        <f t="shared" si="11"/>
        <v>42</v>
      </c>
      <c r="O348" s="92"/>
      <c r="P348" s="36"/>
      <c r="Q348" s="35"/>
      <c r="R348" s="44"/>
      <c r="S348" s="44"/>
      <c r="T348" s="45"/>
      <c r="U348" s="45"/>
      <c r="V348" s="45"/>
      <c r="W348" s="45"/>
      <c r="X348" s="45"/>
      <c r="Y348" s="45"/>
      <c r="Z348" s="46"/>
      <c r="AA348" s="42"/>
      <c r="AB348" s="42"/>
      <c r="AC348" s="42"/>
      <c r="AD348" s="42"/>
      <c r="AE348" s="42"/>
      <c r="AF348" s="42"/>
      <c r="AG348" s="42"/>
      <c r="AH348" s="46"/>
      <c r="AI348" s="46"/>
      <c r="AJ348" s="34"/>
      <c r="AK348" s="34"/>
      <c r="AL348" s="34"/>
      <c r="AM348" s="34"/>
      <c r="AN348" s="47"/>
      <c r="AO348" s="47"/>
      <c r="AP348" s="47"/>
      <c r="AQ348" s="47"/>
      <c r="AR348" s="47"/>
      <c r="AS348" s="46"/>
      <c r="AT348" s="46"/>
      <c r="AU348" s="48"/>
      <c r="AV348" s="48"/>
      <c r="AW348" s="48"/>
      <c r="AX348" s="48"/>
      <c r="AY348" s="49"/>
      <c r="AZ348" s="49"/>
      <c r="BA348" s="49"/>
      <c r="BB348" s="49"/>
      <c r="BC348" s="49"/>
      <c r="BD348" s="50"/>
      <c r="BE348" s="50"/>
      <c r="BF348" s="50"/>
      <c r="BG348" s="50"/>
      <c r="BH348" s="50"/>
      <c r="BI348" s="53"/>
      <c r="BJ348" s="53"/>
    </row>
    <row r="349" spans="1:62" ht="172.2" thickBot="1" x14ac:dyDescent="0.3">
      <c r="A349" s="28">
        <v>349</v>
      </c>
      <c r="B349" s="52" t="s">
        <v>55</v>
      </c>
      <c r="C349" s="33">
        <v>14</v>
      </c>
      <c r="D349" s="33">
        <v>2</v>
      </c>
      <c r="E349" s="37" t="s">
        <v>1164</v>
      </c>
      <c r="F349" s="37" t="s">
        <v>104</v>
      </c>
      <c r="G349" s="37" t="s">
        <v>1165</v>
      </c>
      <c r="H349" s="38" t="s">
        <v>1166</v>
      </c>
      <c r="I349" s="39" t="s">
        <v>1167</v>
      </c>
      <c r="J349" s="38"/>
      <c r="K349" s="102">
        <v>1268</v>
      </c>
      <c r="L349" s="40" t="s">
        <v>27006</v>
      </c>
      <c r="M349" s="41">
        <f t="shared" si="10"/>
        <v>0</v>
      </c>
      <c r="N349" s="41">
        <f t="shared" si="11"/>
        <v>0</v>
      </c>
      <c r="O349" s="92"/>
      <c r="P349" s="36"/>
      <c r="Q349" s="35"/>
      <c r="R349" s="44"/>
      <c r="S349" s="44"/>
      <c r="T349" s="45"/>
      <c r="U349" s="45"/>
      <c r="V349" s="45"/>
      <c r="W349" s="45"/>
      <c r="X349" s="45"/>
      <c r="Y349" s="45"/>
      <c r="Z349" s="46"/>
      <c r="AA349" s="42"/>
      <c r="AB349" s="42"/>
      <c r="AC349" s="42"/>
      <c r="AD349" s="42"/>
      <c r="AE349" s="42"/>
      <c r="AF349" s="42"/>
      <c r="AG349" s="42"/>
      <c r="AH349" s="46"/>
      <c r="AI349" s="46"/>
      <c r="AJ349" s="34">
        <v>1</v>
      </c>
      <c r="AK349" s="34">
        <v>0</v>
      </c>
      <c r="AL349" s="34" t="s">
        <v>27599</v>
      </c>
      <c r="AM349" s="34" t="s">
        <v>27598</v>
      </c>
      <c r="AN349" s="47"/>
      <c r="AO349" s="47"/>
      <c r="AP349" s="47"/>
      <c r="AQ349" s="47"/>
      <c r="AR349" s="47"/>
      <c r="AS349" s="46"/>
      <c r="AT349" s="46"/>
      <c r="AU349" s="48"/>
      <c r="AV349" s="48"/>
      <c r="AW349" s="48"/>
      <c r="AX349" s="48"/>
      <c r="AY349" s="49"/>
      <c r="AZ349" s="49"/>
      <c r="BA349" s="49"/>
      <c r="BB349" s="49"/>
      <c r="BC349" s="49"/>
      <c r="BD349" s="50"/>
      <c r="BE349" s="50"/>
      <c r="BF349" s="50"/>
      <c r="BG349" s="50"/>
      <c r="BH349" s="50"/>
      <c r="BI349" s="53"/>
      <c r="BJ349" s="53"/>
    </row>
    <row r="350" spans="1:62" ht="211.8" thickBot="1" x14ac:dyDescent="0.3">
      <c r="A350" s="28">
        <v>350</v>
      </c>
      <c r="B350" s="52" t="s">
        <v>55</v>
      </c>
      <c r="C350" s="33">
        <v>14</v>
      </c>
      <c r="D350" s="33">
        <v>3</v>
      </c>
      <c r="E350" s="37" t="s">
        <v>1168</v>
      </c>
      <c r="F350" s="37" t="s">
        <v>104</v>
      </c>
      <c r="G350" s="37" t="s">
        <v>1169</v>
      </c>
      <c r="H350" s="38"/>
      <c r="I350" s="39" t="s">
        <v>1170</v>
      </c>
      <c r="J350" s="38"/>
      <c r="K350" s="102">
        <v>1269</v>
      </c>
      <c r="L350" s="40" t="s">
        <v>27006</v>
      </c>
      <c r="M350" s="41">
        <f t="shared" si="10"/>
        <v>0</v>
      </c>
      <c r="N350" s="41">
        <f t="shared" si="11"/>
        <v>0</v>
      </c>
      <c r="O350" s="92"/>
      <c r="P350" s="36"/>
      <c r="Q350" s="35"/>
      <c r="R350" s="44"/>
      <c r="S350" s="44"/>
      <c r="T350" s="45"/>
      <c r="U350" s="45"/>
      <c r="V350" s="45"/>
      <c r="W350" s="45"/>
      <c r="X350" s="45"/>
      <c r="Y350" s="45"/>
      <c r="Z350" s="46"/>
      <c r="AA350" s="42"/>
      <c r="AB350" s="42"/>
      <c r="AC350" s="42"/>
      <c r="AD350" s="42"/>
      <c r="AE350" s="42"/>
      <c r="AF350" s="42"/>
      <c r="AG350" s="42"/>
      <c r="AH350" s="46"/>
      <c r="AI350" s="46"/>
      <c r="AJ350" s="34"/>
      <c r="AK350" s="34"/>
      <c r="AL350" s="34"/>
      <c r="AM350" s="34"/>
      <c r="AN350" s="47"/>
      <c r="AO350" s="47"/>
      <c r="AP350" s="47"/>
      <c r="AQ350" s="47"/>
      <c r="AR350" s="47"/>
      <c r="AS350" s="46"/>
      <c r="AT350" s="46"/>
      <c r="AU350" s="48"/>
      <c r="AV350" s="48"/>
      <c r="AW350" s="48"/>
      <c r="AX350" s="48"/>
      <c r="AY350" s="49"/>
      <c r="AZ350" s="49"/>
      <c r="BA350" s="49"/>
      <c r="BB350" s="49"/>
      <c r="BC350" s="49"/>
      <c r="BD350" s="50"/>
      <c r="BE350" s="50"/>
      <c r="BF350" s="50"/>
      <c r="BG350" s="50"/>
      <c r="BH350" s="50"/>
      <c r="BI350" s="53"/>
      <c r="BJ350" s="53"/>
    </row>
    <row r="351" spans="1:62" ht="79.8" thickBot="1" x14ac:dyDescent="0.3">
      <c r="A351" s="28">
        <v>351</v>
      </c>
      <c r="B351" s="52" t="s">
        <v>55</v>
      </c>
      <c r="C351" s="33">
        <v>14</v>
      </c>
      <c r="D351" s="33">
        <v>4</v>
      </c>
      <c r="E351" s="37" t="s">
        <v>1171</v>
      </c>
      <c r="F351" s="37" t="s">
        <v>241</v>
      </c>
      <c r="G351" s="37" t="s">
        <v>1172</v>
      </c>
      <c r="H351" s="38"/>
      <c r="I351" s="39" t="s">
        <v>1173</v>
      </c>
      <c r="J351" s="38"/>
      <c r="K351" s="102">
        <v>1270</v>
      </c>
      <c r="L351" s="40" t="s">
        <v>27006</v>
      </c>
      <c r="M351" s="41">
        <f t="shared" si="10"/>
        <v>0</v>
      </c>
      <c r="N351" s="41">
        <f t="shared" si="11"/>
        <v>0</v>
      </c>
      <c r="O351" s="92"/>
      <c r="P351" s="36"/>
      <c r="Q351" s="35"/>
      <c r="R351" s="44"/>
      <c r="S351" s="44"/>
      <c r="T351" s="45"/>
      <c r="U351" s="45"/>
      <c r="V351" s="45"/>
      <c r="W351" s="45"/>
      <c r="X351" s="45"/>
      <c r="Y351" s="45"/>
      <c r="Z351" s="46"/>
      <c r="AA351" s="42"/>
      <c r="AB351" s="42"/>
      <c r="AC351" s="42"/>
      <c r="AD351" s="42"/>
      <c r="AE351" s="42"/>
      <c r="AF351" s="42"/>
      <c r="AG351" s="42"/>
      <c r="AH351" s="46"/>
      <c r="AI351" s="46"/>
      <c r="AJ351" s="34">
        <v>1</v>
      </c>
      <c r="AK351" s="34">
        <v>0</v>
      </c>
      <c r="AL351" s="34" t="s">
        <v>27113</v>
      </c>
      <c r="AM351" s="34" t="s">
        <v>27114</v>
      </c>
      <c r="AN351" s="47"/>
      <c r="AO351" s="47"/>
      <c r="AP351" s="47"/>
      <c r="AQ351" s="47"/>
      <c r="AR351" s="47"/>
      <c r="AS351" s="46"/>
      <c r="AT351" s="46"/>
      <c r="AU351" s="48"/>
      <c r="AV351" s="48"/>
      <c r="AW351" s="48"/>
      <c r="AX351" s="48"/>
      <c r="AY351" s="49"/>
      <c r="AZ351" s="49"/>
      <c r="BA351" s="49"/>
      <c r="BB351" s="49"/>
      <c r="BC351" s="49"/>
      <c r="BD351" s="50"/>
      <c r="BE351" s="50"/>
      <c r="BF351" s="50"/>
      <c r="BG351" s="50"/>
      <c r="BH351" s="50"/>
      <c r="BI351" s="53"/>
      <c r="BJ351" s="53"/>
    </row>
    <row r="352" spans="1:62" ht="106.2" thickBot="1" x14ac:dyDescent="0.3">
      <c r="A352" s="28">
        <v>352</v>
      </c>
      <c r="B352" s="52" t="s">
        <v>55</v>
      </c>
      <c r="C352" s="33">
        <v>14</v>
      </c>
      <c r="D352" s="33">
        <v>5</v>
      </c>
      <c r="E352" s="37" t="s">
        <v>1174</v>
      </c>
      <c r="F352" s="37" t="s">
        <v>1175</v>
      </c>
      <c r="G352" s="37" t="s">
        <v>1176</v>
      </c>
      <c r="H352" s="38"/>
      <c r="I352" s="39" t="s">
        <v>1177</v>
      </c>
      <c r="J352" s="38"/>
      <c r="K352" s="102">
        <v>1271</v>
      </c>
      <c r="L352" s="40" t="s">
        <v>27006</v>
      </c>
      <c r="M352" s="41">
        <f t="shared" si="10"/>
        <v>0</v>
      </c>
      <c r="N352" s="41">
        <f t="shared" si="11"/>
        <v>0</v>
      </c>
      <c r="O352" s="92"/>
      <c r="P352" s="36"/>
      <c r="Q352" s="35"/>
      <c r="R352" s="44"/>
      <c r="S352" s="44"/>
      <c r="T352" s="45"/>
      <c r="U352" s="45"/>
      <c r="V352" s="45"/>
      <c r="W352" s="45"/>
      <c r="X352" s="45"/>
      <c r="Y352" s="45"/>
      <c r="Z352" s="46"/>
      <c r="AA352" s="42"/>
      <c r="AB352" s="42"/>
      <c r="AC352" s="42"/>
      <c r="AD352" s="42"/>
      <c r="AE352" s="42"/>
      <c r="AF352" s="42"/>
      <c r="AG352" s="42"/>
      <c r="AH352" s="46"/>
      <c r="AI352" s="46"/>
      <c r="AJ352" s="34"/>
      <c r="AK352" s="34"/>
      <c r="AL352" s="34"/>
      <c r="AM352" s="34"/>
      <c r="AN352" s="47"/>
      <c r="AO352" s="47"/>
      <c r="AP352" s="47"/>
      <c r="AQ352" s="47"/>
      <c r="AR352" s="47"/>
      <c r="AS352" s="46"/>
      <c r="AT352" s="46"/>
      <c r="AU352" s="48"/>
      <c r="AV352" s="48"/>
      <c r="AW352" s="48"/>
      <c r="AX352" s="48"/>
      <c r="AY352" s="49"/>
      <c r="AZ352" s="49"/>
      <c r="BA352" s="49"/>
      <c r="BB352" s="49"/>
      <c r="BC352" s="49"/>
      <c r="BD352" s="50"/>
      <c r="BE352" s="50"/>
      <c r="BF352" s="50"/>
      <c r="BG352" s="50"/>
      <c r="BH352" s="50"/>
      <c r="BI352" s="53"/>
      <c r="BJ352" s="53"/>
    </row>
    <row r="353" spans="1:62" ht="53.4" thickBot="1" x14ac:dyDescent="0.3">
      <c r="A353" s="28">
        <v>353</v>
      </c>
      <c r="B353" s="52" t="s">
        <v>55</v>
      </c>
      <c r="C353" s="33">
        <v>14</v>
      </c>
      <c r="D353" s="33">
        <v>6</v>
      </c>
      <c r="E353" s="37" t="s">
        <v>1178</v>
      </c>
      <c r="F353" s="37" t="s">
        <v>254</v>
      </c>
      <c r="G353" s="37" t="s">
        <v>1179</v>
      </c>
      <c r="H353" s="38"/>
      <c r="I353" s="39" t="s">
        <v>1163</v>
      </c>
      <c r="J353" s="38"/>
      <c r="K353" s="102">
        <v>1272</v>
      </c>
      <c r="L353" s="40" t="s">
        <v>27006</v>
      </c>
      <c r="M353" s="41">
        <f t="shared" si="10"/>
        <v>0</v>
      </c>
      <c r="N353" s="41">
        <f t="shared" si="11"/>
        <v>0</v>
      </c>
      <c r="O353" s="92"/>
      <c r="P353" s="36"/>
      <c r="Q353" s="35"/>
      <c r="R353" s="44"/>
      <c r="S353" s="44"/>
      <c r="T353" s="45"/>
      <c r="U353" s="45"/>
      <c r="V353" s="45"/>
      <c r="W353" s="45"/>
      <c r="X353" s="45"/>
      <c r="Y353" s="45"/>
      <c r="Z353" s="46"/>
      <c r="AA353" s="42"/>
      <c r="AB353" s="42"/>
      <c r="AC353" s="42"/>
      <c r="AD353" s="42"/>
      <c r="AE353" s="42"/>
      <c r="AF353" s="42"/>
      <c r="AG353" s="42"/>
      <c r="AH353" s="46"/>
      <c r="AI353" s="46"/>
      <c r="AJ353" s="34"/>
      <c r="AK353" s="34"/>
      <c r="AL353" s="34"/>
      <c r="AM353" s="34"/>
      <c r="AN353" s="47"/>
      <c r="AO353" s="47"/>
      <c r="AP353" s="47"/>
      <c r="AQ353" s="47"/>
      <c r="AR353" s="47"/>
      <c r="AS353" s="46"/>
      <c r="AT353" s="46"/>
      <c r="AU353" s="48"/>
      <c r="AV353" s="48"/>
      <c r="AW353" s="48"/>
      <c r="AX353" s="48"/>
      <c r="AY353" s="49"/>
      <c r="AZ353" s="49"/>
      <c r="BA353" s="49"/>
      <c r="BB353" s="49"/>
      <c r="BC353" s="49"/>
      <c r="BD353" s="50"/>
      <c r="BE353" s="50"/>
      <c r="BF353" s="50"/>
      <c r="BG353" s="50"/>
      <c r="BH353" s="50"/>
      <c r="BI353" s="53"/>
      <c r="BJ353" s="53"/>
    </row>
    <row r="354" spans="1:62" ht="238.2" thickBot="1" x14ac:dyDescent="0.3">
      <c r="A354" s="28">
        <v>354</v>
      </c>
      <c r="B354" s="52" t="s">
        <v>55</v>
      </c>
      <c r="C354" s="33">
        <v>14</v>
      </c>
      <c r="D354" s="33">
        <v>7</v>
      </c>
      <c r="E354" s="37" t="s">
        <v>1180</v>
      </c>
      <c r="F354" s="37" t="s">
        <v>1181</v>
      </c>
      <c r="G354" s="37" t="s">
        <v>1182</v>
      </c>
      <c r="H354" s="38"/>
      <c r="I354" s="39" t="s">
        <v>1183</v>
      </c>
      <c r="J354" s="38"/>
      <c r="K354" s="102">
        <v>1273</v>
      </c>
      <c r="L354" s="40" t="s">
        <v>27006</v>
      </c>
      <c r="M354" s="41">
        <f t="shared" si="10"/>
        <v>0</v>
      </c>
      <c r="N354" s="41">
        <f t="shared" si="11"/>
        <v>0</v>
      </c>
      <c r="O354" s="92"/>
      <c r="P354" s="36"/>
      <c r="Q354" s="35"/>
      <c r="R354" s="44"/>
      <c r="S354" s="44"/>
      <c r="T354" s="45"/>
      <c r="U354" s="45"/>
      <c r="V354" s="45"/>
      <c r="W354" s="45"/>
      <c r="X354" s="45"/>
      <c r="Y354" s="45"/>
      <c r="Z354" s="46"/>
      <c r="AA354" s="42"/>
      <c r="AB354" s="42"/>
      <c r="AC354" s="42"/>
      <c r="AD354" s="42"/>
      <c r="AE354" s="42"/>
      <c r="AF354" s="42"/>
      <c r="AG354" s="42"/>
      <c r="AH354" s="46"/>
      <c r="AI354" s="46"/>
      <c r="AJ354" s="34"/>
      <c r="AK354" s="34"/>
      <c r="AL354" s="34"/>
      <c r="AM354" s="34"/>
      <c r="AN354" s="47"/>
      <c r="AO354" s="47"/>
      <c r="AP354" s="47"/>
      <c r="AQ354" s="47"/>
      <c r="AR354" s="47"/>
      <c r="AS354" s="46"/>
      <c r="AT354" s="46"/>
      <c r="AU354" s="48"/>
      <c r="AV354" s="48"/>
      <c r="AW354" s="48"/>
      <c r="AX354" s="48"/>
      <c r="AY354" s="49"/>
      <c r="AZ354" s="49"/>
      <c r="BA354" s="49"/>
      <c r="BB354" s="49"/>
      <c r="BC354" s="49"/>
      <c r="BD354" s="50"/>
      <c r="BE354" s="50"/>
      <c r="BF354" s="50"/>
      <c r="BG354" s="50"/>
      <c r="BH354" s="50"/>
      <c r="BI354" s="53"/>
      <c r="BJ354" s="53"/>
    </row>
    <row r="355" spans="1:62" ht="66.599999999999994" thickBot="1" x14ac:dyDescent="0.3">
      <c r="A355" s="28">
        <v>355</v>
      </c>
      <c r="B355" s="52" t="s">
        <v>55</v>
      </c>
      <c r="C355" s="33">
        <v>14</v>
      </c>
      <c r="D355" s="33">
        <v>8</v>
      </c>
      <c r="E355" s="37" t="s">
        <v>1184</v>
      </c>
      <c r="F355" s="37" t="s">
        <v>1185</v>
      </c>
      <c r="G355" s="37" t="s">
        <v>1186</v>
      </c>
      <c r="H355" s="38"/>
      <c r="I355" s="39" t="s">
        <v>1187</v>
      </c>
      <c r="J355" s="38"/>
      <c r="K355" s="102">
        <v>1274</v>
      </c>
      <c r="L355" s="40" t="s">
        <v>27006</v>
      </c>
      <c r="M355" s="41">
        <f t="shared" si="10"/>
        <v>0</v>
      </c>
      <c r="N355" s="41">
        <f t="shared" si="11"/>
        <v>0</v>
      </c>
      <c r="O355" s="92"/>
      <c r="P355" s="36"/>
      <c r="Q355" s="35"/>
      <c r="R355" s="44"/>
      <c r="S355" s="44"/>
      <c r="T355" s="45"/>
      <c r="U355" s="45"/>
      <c r="V355" s="45"/>
      <c r="W355" s="45"/>
      <c r="X355" s="45"/>
      <c r="Y355" s="45"/>
      <c r="Z355" s="46"/>
      <c r="AA355" s="42"/>
      <c r="AB355" s="42"/>
      <c r="AC355" s="42"/>
      <c r="AD355" s="42"/>
      <c r="AE355" s="42"/>
      <c r="AF355" s="42"/>
      <c r="AG355" s="42"/>
      <c r="AH355" s="46"/>
      <c r="AI355" s="46"/>
      <c r="AJ355" s="34"/>
      <c r="AK355" s="34"/>
      <c r="AL355" s="34"/>
      <c r="AM355" s="34"/>
      <c r="AN355" s="47"/>
      <c r="AO355" s="47"/>
      <c r="AP355" s="47"/>
      <c r="AQ355" s="47"/>
      <c r="AR355" s="47"/>
      <c r="AS355" s="46"/>
      <c r="AT355" s="46"/>
      <c r="AU355" s="48"/>
      <c r="AV355" s="48"/>
      <c r="AW355" s="48"/>
      <c r="AX355" s="48"/>
      <c r="AY355" s="49"/>
      <c r="AZ355" s="49"/>
      <c r="BA355" s="49"/>
      <c r="BB355" s="49"/>
      <c r="BC355" s="49"/>
      <c r="BD355" s="50"/>
      <c r="BE355" s="50"/>
      <c r="BF355" s="50"/>
      <c r="BG355" s="50"/>
      <c r="BH355" s="50"/>
      <c r="BI355" s="53"/>
      <c r="BJ355" s="53"/>
    </row>
    <row r="356" spans="1:62" ht="53.4" thickBot="1" x14ac:dyDescent="0.3">
      <c r="A356" s="28">
        <v>356</v>
      </c>
      <c r="B356" s="52" t="s">
        <v>55</v>
      </c>
      <c r="C356" s="33">
        <v>14</v>
      </c>
      <c r="D356" s="33">
        <v>9</v>
      </c>
      <c r="E356" s="37" t="s">
        <v>1188</v>
      </c>
      <c r="F356" s="37" t="s">
        <v>1189</v>
      </c>
      <c r="G356" s="37" t="s">
        <v>1190</v>
      </c>
      <c r="H356" s="38"/>
      <c r="I356" s="39" t="s">
        <v>990</v>
      </c>
      <c r="J356" s="38"/>
      <c r="K356" s="102">
        <v>1275</v>
      </c>
      <c r="L356" s="40" t="s">
        <v>27006</v>
      </c>
      <c r="M356" s="41">
        <f t="shared" si="10"/>
        <v>0</v>
      </c>
      <c r="N356" s="41">
        <f t="shared" si="11"/>
        <v>0</v>
      </c>
      <c r="O356" s="92"/>
      <c r="P356" s="36"/>
      <c r="Q356" s="35"/>
      <c r="R356" s="44"/>
      <c r="S356" s="44"/>
      <c r="T356" s="45"/>
      <c r="U356" s="45"/>
      <c r="V356" s="45"/>
      <c r="W356" s="45"/>
      <c r="X356" s="45"/>
      <c r="Y356" s="45"/>
      <c r="Z356" s="46"/>
      <c r="AA356" s="42"/>
      <c r="AB356" s="42"/>
      <c r="AC356" s="42"/>
      <c r="AD356" s="42"/>
      <c r="AE356" s="42"/>
      <c r="AF356" s="42"/>
      <c r="AG356" s="42"/>
      <c r="AH356" s="46"/>
      <c r="AI356" s="46"/>
      <c r="AJ356" s="34"/>
      <c r="AK356" s="34"/>
      <c r="AL356" s="34"/>
      <c r="AM356" s="34"/>
      <c r="AN356" s="47"/>
      <c r="AO356" s="47"/>
      <c r="AP356" s="47"/>
      <c r="AQ356" s="47"/>
      <c r="AR356" s="47"/>
      <c r="AS356" s="46"/>
      <c r="AT356" s="46"/>
      <c r="AU356" s="48"/>
      <c r="AV356" s="48"/>
      <c r="AW356" s="48"/>
      <c r="AX356" s="48"/>
      <c r="AY356" s="49"/>
      <c r="AZ356" s="49"/>
      <c r="BA356" s="49"/>
      <c r="BB356" s="49"/>
      <c r="BC356" s="49"/>
      <c r="BD356" s="50"/>
      <c r="BE356" s="50"/>
      <c r="BF356" s="50"/>
      <c r="BG356" s="50"/>
      <c r="BH356" s="50"/>
      <c r="BI356" s="53"/>
      <c r="BJ356" s="53"/>
    </row>
    <row r="357" spans="1:62" ht="145.80000000000001" thickBot="1" x14ac:dyDescent="0.3">
      <c r="A357" s="28">
        <v>357</v>
      </c>
      <c r="B357" s="52" t="s">
        <v>55</v>
      </c>
      <c r="C357" s="33">
        <v>14</v>
      </c>
      <c r="D357" s="33">
        <v>10</v>
      </c>
      <c r="E357" s="37" t="s">
        <v>1191</v>
      </c>
      <c r="F357" s="37" t="s">
        <v>865</v>
      </c>
      <c r="G357" s="37" t="s">
        <v>1192</v>
      </c>
      <c r="H357" s="38"/>
      <c r="I357" s="39" t="s">
        <v>1193</v>
      </c>
      <c r="J357" s="38"/>
      <c r="K357" s="102">
        <v>1276</v>
      </c>
      <c r="L357" s="40" t="s">
        <v>27006</v>
      </c>
      <c r="M357" s="41">
        <f t="shared" si="10"/>
        <v>0</v>
      </c>
      <c r="N357" s="41">
        <f t="shared" si="11"/>
        <v>0</v>
      </c>
      <c r="O357" s="92"/>
      <c r="P357" s="36"/>
      <c r="Q357" s="35"/>
      <c r="R357" s="44"/>
      <c r="S357" s="44"/>
      <c r="T357" s="45"/>
      <c r="U357" s="45"/>
      <c r="V357" s="45"/>
      <c r="W357" s="45"/>
      <c r="X357" s="45"/>
      <c r="Y357" s="45"/>
      <c r="Z357" s="46"/>
      <c r="AA357" s="42"/>
      <c r="AB357" s="42"/>
      <c r="AC357" s="42"/>
      <c r="AD357" s="42"/>
      <c r="AE357" s="42"/>
      <c r="AF357" s="42"/>
      <c r="AG357" s="42"/>
      <c r="AH357" s="46"/>
      <c r="AI357" s="46"/>
      <c r="AJ357" s="34"/>
      <c r="AK357" s="34"/>
      <c r="AL357" s="34"/>
      <c r="AM357" s="34"/>
      <c r="AN357" s="47"/>
      <c r="AO357" s="47"/>
      <c r="AP357" s="47"/>
      <c r="AQ357" s="47"/>
      <c r="AR357" s="47"/>
      <c r="AS357" s="46"/>
      <c r="AT357" s="46"/>
      <c r="AU357" s="48"/>
      <c r="AV357" s="48"/>
      <c r="AW357" s="48"/>
      <c r="AX357" s="48"/>
      <c r="AY357" s="49"/>
      <c r="AZ357" s="49"/>
      <c r="BA357" s="49"/>
      <c r="BB357" s="49"/>
      <c r="BC357" s="49"/>
      <c r="BD357" s="50"/>
      <c r="BE357" s="50"/>
      <c r="BF357" s="50"/>
      <c r="BG357" s="50"/>
      <c r="BH357" s="50"/>
      <c r="BI357" s="53"/>
      <c r="BJ357" s="53"/>
    </row>
    <row r="358" spans="1:62" ht="79.8" thickBot="1" x14ac:dyDescent="0.3">
      <c r="A358" s="28">
        <v>358</v>
      </c>
      <c r="B358" s="52" t="s">
        <v>55</v>
      </c>
      <c r="C358" s="33">
        <v>14</v>
      </c>
      <c r="D358" s="33">
        <v>11</v>
      </c>
      <c r="E358" s="37" t="s">
        <v>1194</v>
      </c>
      <c r="F358" s="37" t="s">
        <v>849</v>
      </c>
      <c r="G358" s="37" t="s">
        <v>1195</v>
      </c>
      <c r="H358" s="38"/>
      <c r="I358" s="39"/>
      <c r="J358" s="38"/>
      <c r="K358" s="102">
        <v>1277</v>
      </c>
      <c r="L358" s="40" t="s">
        <v>27006</v>
      </c>
      <c r="M358" s="41">
        <f>IF(L358=L356,0,1)</f>
        <v>0</v>
      </c>
      <c r="N358" s="41">
        <f>IF(D358=1,D355,0)</f>
        <v>0</v>
      </c>
      <c r="O358" s="92"/>
      <c r="P358" s="36"/>
      <c r="Q358" s="35"/>
      <c r="R358" s="44"/>
      <c r="S358" s="44"/>
      <c r="T358" s="45"/>
      <c r="U358" s="45"/>
      <c r="V358" s="45"/>
      <c r="W358" s="45"/>
      <c r="X358" s="45"/>
      <c r="Y358" s="45"/>
      <c r="Z358" s="46"/>
      <c r="AA358" s="42"/>
      <c r="AB358" s="42"/>
      <c r="AC358" s="42"/>
      <c r="AD358" s="42"/>
      <c r="AE358" s="42"/>
      <c r="AF358" s="42"/>
      <c r="AG358" s="42"/>
      <c r="AH358" s="46"/>
      <c r="AI358" s="46"/>
      <c r="AJ358" s="34">
        <v>1</v>
      </c>
      <c r="AK358" s="34">
        <v>0</v>
      </c>
      <c r="AL358" s="34" t="s">
        <v>27601</v>
      </c>
      <c r="AM358" s="34" t="s">
        <v>27600</v>
      </c>
      <c r="AN358" s="47"/>
      <c r="AO358" s="47"/>
      <c r="AP358" s="47"/>
      <c r="AQ358" s="47"/>
      <c r="AR358" s="47"/>
      <c r="AS358" s="46"/>
      <c r="AT358" s="46"/>
      <c r="AU358" s="48"/>
      <c r="AV358" s="48"/>
      <c r="AW358" s="48"/>
      <c r="AX358" s="48"/>
      <c r="AY358" s="49"/>
      <c r="AZ358" s="49"/>
      <c r="BA358" s="49"/>
      <c r="BB358" s="49"/>
      <c r="BC358" s="49"/>
      <c r="BD358" s="50"/>
      <c r="BE358" s="50"/>
      <c r="BF358" s="50"/>
      <c r="BG358" s="50"/>
      <c r="BH358" s="50"/>
      <c r="BI358" s="53"/>
      <c r="BJ358" s="53"/>
    </row>
    <row r="359" spans="1:62" ht="198.6" thickBot="1" x14ac:dyDescent="0.3">
      <c r="A359" s="28">
        <v>359</v>
      </c>
      <c r="B359" s="52" t="s">
        <v>55</v>
      </c>
      <c r="C359" s="33">
        <v>14</v>
      </c>
      <c r="D359" s="33">
        <v>12</v>
      </c>
      <c r="E359" s="37" t="s">
        <v>1196</v>
      </c>
      <c r="F359" s="37" t="s">
        <v>891</v>
      </c>
      <c r="G359" s="37" t="s">
        <v>1197</v>
      </c>
      <c r="H359" s="38"/>
      <c r="I359" s="39" t="s">
        <v>1198</v>
      </c>
      <c r="J359" s="38"/>
      <c r="K359" s="102">
        <v>1278</v>
      </c>
      <c r="L359" s="40" t="s">
        <v>27006</v>
      </c>
      <c r="M359" s="41">
        <f t="shared" ref="M359:M422" si="12">IF(L359=L358,0,1)</f>
        <v>0</v>
      </c>
      <c r="N359" s="41">
        <f>IF(D359=1,D356,0)</f>
        <v>0</v>
      </c>
      <c r="O359" s="92"/>
      <c r="P359" s="36"/>
      <c r="Q359" s="35"/>
      <c r="R359" s="44"/>
      <c r="S359" s="44"/>
      <c r="T359" s="45"/>
      <c r="U359" s="45"/>
      <c r="V359" s="45"/>
      <c r="W359" s="45"/>
      <c r="X359" s="45"/>
      <c r="Y359" s="45"/>
      <c r="Z359" s="46"/>
      <c r="AA359" s="42"/>
      <c r="AB359" s="42"/>
      <c r="AC359" s="42"/>
      <c r="AD359" s="42"/>
      <c r="AE359" s="42"/>
      <c r="AF359" s="42"/>
      <c r="AG359" s="42"/>
      <c r="AH359" s="46"/>
      <c r="AI359" s="46"/>
      <c r="AJ359" s="34">
        <v>3</v>
      </c>
      <c r="AK359" s="34">
        <v>0</v>
      </c>
      <c r="AL359" s="34" t="s">
        <v>27603</v>
      </c>
      <c r="AM359" s="34" t="s">
        <v>27602</v>
      </c>
      <c r="AN359" s="47"/>
      <c r="AO359" s="47"/>
      <c r="AP359" s="47"/>
      <c r="AQ359" s="47"/>
      <c r="AR359" s="47"/>
      <c r="AS359" s="46"/>
      <c r="AT359" s="46"/>
      <c r="AU359" s="48"/>
      <c r="AV359" s="48"/>
      <c r="AW359" s="48"/>
      <c r="AX359" s="48"/>
      <c r="AY359" s="49"/>
      <c r="AZ359" s="49"/>
      <c r="BA359" s="49"/>
      <c r="BB359" s="49"/>
      <c r="BC359" s="49"/>
      <c r="BD359" s="50"/>
      <c r="BE359" s="50"/>
      <c r="BF359" s="50"/>
      <c r="BG359" s="50"/>
      <c r="BH359" s="50"/>
      <c r="BI359" s="53"/>
      <c r="BJ359" s="53"/>
    </row>
    <row r="360" spans="1:62" ht="93" thickBot="1" x14ac:dyDescent="0.3">
      <c r="A360" s="28">
        <v>360</v>
      </c>
      <c r="B360" s="52" t="s">
        <v>55</v>
      </c>
      <c r="C360" s="33">
        <v>14</v>
      </c>
      <c r="D360" s="33">
        <v>13</v>
      </c>
      <c r="E360" s="37" t="s">
        <v>1199</v>
      </c>
      <c r="F360" s="37" t="s">
        <v>891</v>
      </c>
      <c r="G360" s="37" t="s">
        <v>1200</v>
      </c>
      <c r="H360" s="38"/>
      <c r="I360" s="39" t="s">
        <v>1163</v>
      </c>
      <c r="J360" s="38"/>
      <c r="K360" s="102">
        <v>1279</v>
      </c>
      <c r="L360" s="40" t="s">
        <v>27006</v>
      </c>
      <c r="M360" s="41">
        <f t="shared" si="12"/>
        <v>0</v>
      </c>
      <c r="N360" s="41">
        <f t="shared" ref="N360:N423" si="13">IF(D360=1,D358,0)</f>
        <v>0</v>
      </c>
      <c r="O360" s="92"/>
      <c r="P360" s="36"/>
      <c r="Q360" s="35"/>
      <c r="R360" s="44"/>
      <c r="S360" s="44"/>
      <c r="T360" s="45"/>
      <c r="U360" s="45"/>
      <c r="V360" s="45"/>
      <c r="W360" s="45"/>
      <c r="X360" s="45"/>
      <c r="Y360" s="45"/>
      <c r="Z360" s="46"/>
      <c r="AA360" s="42"/>
      <c r="AB360" s="42"/>
      <c r="AC360" s="42"/>
      <c r="AD360" s="42"/>
      <c r="AE360" s="42"/>
      <c r="AF360" s="42"/>
      <c r="AG360" s="42"/>
      <c r="AH360" s="46"/>
      <c r="AI360" s="46"/>
      <c r="AJ360" s="34">
        <v>1</v>
      </c>
      <c r="AK360" s="34">
        <v>0</v>
      </c>
      <c r="AL360" s="34" t="s">
        <v>27604</v>
      </c>
      <c r="AM360" s="34" t="s">
        <v>27115</v>
      </c>
      <c r="AN360" s="47"/>
      <c r="AO360" s="47"/>
      <c r="AP360" s="47"/>
      <c r="AQ360" s="47"/>
      <c r="AR360" s="47"/>
      <c r="AS360" s="46"/>
      <c r="AT360" s="46"/>
      <c r="AU360" s="48"/>
      <c r="AV360" s="48"/>
      <c r="AW360" s="48"/>
      <c r="AX360" s="48"/>
      <c r="AY360" s="49"/>
      <c r="AZ360" s="49"/>
      <c r="BA360" s="49"/>
      <c r="BB360" s="49"/>
      <c r="BC360" s="49"/>
      <c r="BD360" s="50"/>
      <c r="BE360" s="50"/>
      <c r="BF360" s="50"/>
      <c r="BG360" s="50"/>
      <c r="BH360" s="50"/>
      <c r="BI360" s="53"/>
      <c r="BJ360" s="53"/>
    </row>
    <row r="361" spans="1:62" ht="132.6" thickBot="1" x14ac:dyDescent="0.3">
      <c r="A361" s="28">
        <v>361</v>
      </c>
      <c r="B361" s="52" t="s">
        <v>55</v>
      </c>
      <c r="C361" s="33">
        <v>14</v>
      </c>
      <c r="D361" s="33">
        <v>14</v>
      </c>
      <c r="E361" s="37" t="s">
        <v>1201</v>
      </c>
      <c r="F361" s="37" t="s">
        <v>1065</v>
      </c>
      <c r="G361" s="37" t="s">
        <v>1202</v>
      </c>
      <c r="H361" s="38"/>
      <c r="I361" s="39" t="s">
        <v>1203</v>
      </c>
      <c r="J361" s="38"/>
      <c r="K361" s="102">
        <v>1280</v>
      </c>
      <c r="L361" s="40" t="s">
        <v>27006</v>
      </c>
      <c r="M361" s="41">
        <f t="shared" si="12"/>
        <v>0</v>
      </c>
      <c r="N361" s="41">
        <f t="shared" si="13"/>
        <v>0</v>
      </c>
      <c r="O361" s="92"/>
      <c r="P361" s="36"/>
      <c r="Q361" s="35"/>
      <c r="R361" s="44"/>
      <c r="S361" s="44"/>
      <c r="T361" s="45"/>
      <c r="U361" s="45"/>
      <c r="V361" s="45"/>
      <c r="W361" s="45"/>
      <c r="X361" s="45"/>
      <c r="Y361" s="45"/>
      <c r="Z361" s="46"/>
      <c r="AA361" s="42"/>
      <c r="AB361" s="42"/>
      <c r="AC361" s="42"/>
      <c r="AD361" s="42"/>
      <c r="AE361" s="42"/>
      <c r="AF361" s="42"/>
      <c r="AG361" s="42"/>
      <c r="AH361" s="46"/>
      <c r="AI361" s="46"/>
      <c r="AJ361" s="34">
        <v>3</v>
      </c>
      <c r="AK361" s="34">
        <v>0</v>
      </c>
      <c r="AL361" s="34" t="s">
        <v>27606</v>
      </c>
      <c r="AM361" s="34" t="s">
        <v>27605</v>
      </c>
      <c r="AN361" s="47"/>
      <c r="AO361" s="47"/>
      <c r="AP361" s="47"/>
      <c r="AQ361" s="47"/>
      <c r="AR361" s="47"/>
      <c r="AS361" s="46"/>
      <c r="AT361" s="46"/>
      <c r="AU361" s="48"/>
      <c r="AV361" s="48"/>
      <c r="AW361" s="48"/>
      <c r="AX361" s="48"/>
      <c r="AY361" s="49"/>
      <c r="AZ361" s="49"/>
      <c r="BA361" s="49"/>
      <c r="BB361" s="49"/>
      <c r="BC361" s="49"/>
      <c r="BD361" s="50"/>
      <c r="BE361" s="50"/>
      <c r="BF361" s="50"/>
      <c r="BG361" s="50"/>
      <c r="BH361" s="50"/>
      <c r="BI361" s="53"/>
      <c r="BJ361" s="53"/>
    </row>
    <row r="362" spans="1:62" ht="93" thickBot="1" x14ac:dyDescent="0.3">
      <c r="A362" s="28">
        <v>362</v>
      </c>
      <c r="B362" s="52" t="s">
        <v>55</v>
      </c>
      <c r="C362" s="33">
        <v>14</v>
      </c>
      <c r="D362" s="33">
        <v>15</v>
      </c>
      <c r="E362" s="37" t="s">
        <v>1204</v>
      </c>
      <c r="F362" s="37" t="s">
        <v>891</v>
      </c>
      <c r="G362" s="37" t="s">
        <v>1205</v>
      </c>
      <c r="H362" s="38"/>
      <c r="I362" s="39" t="s">
        <v>516</v>
      </c>
      <c r="J362" s="38"/>
      <c r="K362" s="102">
        <v>1281</v>
      </c>
      <c r="L362" s="40" t="s">
        <v>27006</v>
      </c>
      <c r="M362" s="41">
        <f t="shared" si="12"/>
        <v>0</v>
      </c>
      <c r="N362" s="41">
        <f t="shared" si="13"/>
        <v>0</v>
      </c>
      <c r="O362" s="92"/>
      <c r="P362" s="36"/>
      <c r="Q362" s="35"/>
      <c r="R362" s="44"/>
      <c r="S362" s="44"/>
      <c r="T362" s="45"/>
      <c r="U362" s="45"/>
      <c r="V362" s="45"/>
      <c r="W362" s="45"/>
      <c r="X362" s="45"/>
      <c r="Y362" s="45"/>
      <c r="Z362" s="46"/>
      <c r="AA362" s="42"/>
      <c r="AB362" s="42"/>
      <c r="AC362" s="42"/>
      <c r="AD362" s="42"/>
      <c r="AE362" s="42"/>
      <c r="AF362" s="42"/>
      <c r="AG362" s="42"/>
      <c r="AH362" s="46"/>
      <c r="AI362" s="46"/>
      <c r="AJ362" s="34">
        <v>1</v>
      </c>
      <c r="AK362" s="34">
        <v>0</v>
      </c>
      <c r="AL362" s="34" t="s">
        <v>27608</v>
      </c>
      <c r="AM362" s="34" t="s">
        <v>27607</v>
      </c>
      <c r="AN362" s="47"/>
      <c r="AO362" s="47"/>
      <c r="AP362" s="47"/>
      <c r="AQ362" s="47"/>
      <c r="AR362" s="47"/>
      <c r="AS362" s="46"/>
      <c r="AT362" s="46"/>
      <c r="AU362" s="48"/>
      <c r="AV362" s="48"/>
      <c r="AW362" s="48"/>
      <c r="AX362" s="48"/>
      <c r="AY362" s="49"/>
      <c r="AZ362" s="49"/>
      <c r="BA362" s="49"/>
      <c r="BB362" s="49"/>
      <c r="BC362" s="49"/>
      <c r="BD362" s="50"/>
      <c r="BE362" s="50"/>
      <c r="BF362" s="50"/>
      <c r="BG362" s="50"/>
      <c r="BH362" s="50"/>
      <c r="BI362" s="53"/>
      <c r="BJ362" s="53"/>
    </row>
    <row r="363" spans="1:62" ht="132.6" thickBot="1" x14ac:dyDescent="0.3">
      <c r="A363" s="28">
        <v>363</v>
      </c>
      <c r="B363" s="52" t="s">
        <v>55</v>
      </c>
      <c r="C363" s="33">
        <v>14</v>
      </c>
      <c r="D363" s="33">
        <v>16</v>
      </c>
      <c r="E363" s="37" t="s">
        <v>1206</v>
      </c>
      <c r="F363" s="37" t="s">
        <v>1207</v>
      </c>
      <c r="G363" s="37" t="s">
        <v>1208</v>
      </c>
      <c r="H363" s="38"/>
      <c r="I363" s="39" t="s">
        <v>897</v>
      </c>
      <c r="J363" s="38"/>
      <c r="K363" s="102">
        <v>1282</v>
      </c>
      <c r="L363" s="40" t="s">
        <v>27006</v>
      </c>
      <c r="M363" s="41">
        <f t="shared" si="12"/>
        <v>0</v>
      </c>
      <c r="N363" s="41">
        <f t="shared" si="13"/>
        <v>0</v>
      </c>
      <c r="O363" s="92"/>
      <c r="P363" s="36"/>
      <c r="Q363" s="35"/>
      <c r="R363" s="44"/>
      <c r="S363" s="44"/>
      <c r="T363" s="45"/>
      <c r="U363" s="45"/>
      <c r="V363" s="45"/>
      <c r="W363" s="45"/>
      <c r="X363" s="45"/>
      <c r="Y363" s="45"/>
      <c r="Z363" s="46"/>
      <c r="AA363" s="42"/>
      <c r="AB363" s="42"/>
      <c r="AC363" s="42"/>
      <c r="AD363" s="42"/>
      <c r="AE363" s="42"/>
      <c r="AF363" s="42"/>
      <c r="AG363" s="42"/>
      <c r="AH363" s="46"/>
      <c r="AI363" s="46"/>
      <c r="AJ363" s="34">
        <v>1</v>
      </c>
      <c r="AK363" s="34">
        <v>0</v>
      </c>
      <c r="AL363" s="34" t="s">
        <v>27609</v>
      </c>
      <c r="AM363" s="34" t="s">
        <v>27610</v>
      </c>
      <c r="AN363" s="47"/>
      <c r="AO363" s="47"/>
      <c r="AP363" s="47"/>
      <c r="AQ363" s="47"/>
      <c r="AR363" s="47"/>
      <c r="AS363" s="46"/>
      <c r="AT363" s="46"/>
      <c r="AU363" s="48"/>
      <c r="AV363" s="48"/>
      <c r="AW363" s="48"/>
      <c r="AX363" s="48"/>
      <c r="AY363" s="49"/>
      <c r="AZ363" s="49"/>
      <c r="BA363" s="49"/>
      <c r="BB363" s="49"/>
      <c r="BC363" s="49"/>
      <c r="BD363" s="50"/>
      <c r="BE363" s="50"/>
      <c r="BF363" s="50"/>
      <c r="BG363" s="50"/>
      <c r="BH363" s="50"/>
      <c r="BI363" s="53"/>
      <c r="BJ363" s="53"/>
    </row>
    <row r="364" spans="1:62" ht="159" thickBot="1" x14ac:dyDescent="0.3">
      <c r="A364" s="28">
        <v>364</v>
      </c>
      <c r="B364" s="52" t="s">
        <v>55</v>
      </c>
      <c r="C364" s="33">
        <v>14</v>
      </c>
      <c r="D364" s="33">
        <v>17</v>
      </c>
      <c r="E364" s="37" t="s">
        <v>1209</v>
      </c>
      <c r="F364" s="37" t="s">
        <v>1210</v>
      </c>
      <c r="G364" s="37" t="s">
        <v>1211</v>
      </c>
      <c r="H364" s="38"/>
      <c r="I364" s="39" t="s">
        <v>1212</v>
      </c>
      <c r="J364" s="38"/>
      <c r="K364" s="102">
        <v>1283</v>
      </c>
      <c r="L364" s="40" t="s">
        <v>27006</v>
      </c>
      <c r="M364" s="41">
        <f t="shared" si="12"/>
        <v>0</v>
      </c>
      <c r="N364" s="41">
        <f t="shared" si="13"/>
        <v>0</v>
      </c>
      <c r="O364" s="92"/>
      <c r="P364" s="36"/>
      <c r="Q364" s="35"/>
      <c r="R364" s="44"/>
      <c r="S364" s="44"/>
      <c r="T364" s="45"/>
      <c r="U364" s="45"/>
      <c r="V364" s="45"/>
      <c r="W364" s="45"/>
      <c r="X364" s="45"/>
      <c r="Y364" s="45"/>
      <c r="Z364" s="46"/>
      <c r="AA364" s="42"/>
      <c r="AB364" s="42"/>
      <c r="AC364" s="42"/>
      <c r="AD364" s="42"/>
      <c r="AE364" s="42"/>
      <c r="AF364" s="42"/>
      <c r="AG364" s="42"/>
      <c r="AH364" s="46"/>
      <c r="AI364" s="46"/>
      <c r="AJ364" s="34">
        <v>1</v>
      </c>
      <c r="AK364" s="34">
        <v>1</v>
      </c>
      <c r="AL364" s="34" t="s">
        <v>27611</v>
      </c>
      <c r="AM364" s="34" t="s">
        <v>27610</v>
      </c>
      <c r="AN364" s="47"/>
      <c r="AO364" s="47"/>
      <c r="AP364" s="47"/>
      <c r="AQ364" s="47"/>
      <c r="AR364" s="47"/>
      <c r="AS364" s="46"/>
      <c r="AT364" s="46"/>
      <c r="AU364" s="48"/>
      <c r="AV364" s="48"/>
      <c r="AW364" s="48"/>
      <c r="AX364" s="48"/>
      <c r="AY364" s="49"/>
      <c r="AZ364" s="49"/>
      <c r="BA364" s="49"/>
      <c r="BB364" s="49"/>
      <c r="BC364" s="49"/>
      <c r="BD364" s="50"/>
      <c r="BE364" s="50"/>
      <c r="BF364" s="50"/>
      <c r="BG364" s="50"/>
      <c r="BH364" s="50"/>
      <c r="BI364" s="53"/>
      <c r="BJ364" s="53"/>
    </row>
    <row r="365" spans="1:62" ht="53.4" thickBot="1" x14ac:dyDescent="0.3">
      <c r="A365" s="28">
        <v>365</v>
      </c>
      <c r="B365" s="52" t="s">
        <v>55</v>
      </c>
      <c r="C365" s="33">
        <v>14</v>
      </c>
      <c r="D365" s="33">
        <v>18</v>
      </c>
      <c r="E365" s="37" t="s">
        <v>1213</v>
      </c>
      <c r="F365" s="37" t="s">
        <v>1213</v>
      </c>
      <c r="G365" s="37"/>
      <c r="H365" s="38"/>
      <c r="I365" s="39" t="s">
        <v>336</v>
      </c>
      <c r="J365" s="38"/>
      <c r="K365" s="102">
        <v>1284</v>
      </c>
      <c r="L365" s="40" t="s">
        <v>27006</v>
      </c>
      <c r="M365" s="41">
        <f t="shared" si="12"/>
        <v>0</v>
      </c>
      <c r="N365" s="41">
        <f t="shared" si="13"/>
        <v>0</v>
      </c>
      <c r="O365" s="92"/>
      <c r="P365" s="36"/>
      <c r="Q365" s="35"/>
      <c r="R365" s="44"/>
      <c r="S365" s="44"/>
      <c r="T365" s="45"/>
      <c r="U365" s="45"/>
      <c r="V365" s="45"/>
      <c r="W365" s="45"/>
      <c r="X365" s="45"/>
      <c r="Y365" s="45"/>
      <c r="Z365" s="46"/>
      <c r="AA365" s="42"/>
      <c r="AB365" s="42"/>
      <c r="AC365" s="42"/>
      <c r="AD365" s="42"/>
      <c r="AE365" s="42"/>
      <c r="AF365" s="42"/>
      <c r="AG365" s="42"/>
      <c r="AH365" s="46"/>
      <c r="AI365" s="46"/>
      <c r="AJ365" s="34"/>
      <c r="AK365" s="34"/>
      <c r="AL365" s="34"/>
      <c r="AM365" s="34"/>
      <c r="AN365" s="47"/>
      <c r="AO365" s="47"/>
      <c r="AP365" s="47"/>
      <c r="AQ365" s="47"/>
      <c r="AR365" s="47"/>
      <c r="AS365" s="46"/>
      <c r="AT365" s="46"/>
      <c r="AU365" s="48"/>
      <c r="AV365" s="48"/>
      <c r="AW365" s="48"/>
      <c r="AX365" s="48"/>
      <c r="AY365" s="49"/>
      <c r="AZ365" s="49"/>
      <c r="BA365" s="49"/>
      <c r="BB365" s="49"/>
      <c r="BC365" s="49"/>
      <c r="BD365" s="50"/>
      <c r="BE365" s="50"/>
      <c r="BF365" s="50"/>
      <c r="BG365" s="50"/>
      <c r="BH365" s="50"/>
      <c r="BI365" s="53"/>
      <c r="BJ365" s="53"/>
    </row>
    <row r="366" spans="1:62" ht="27" thickBot="1" x14ac:dyDescent="0.3">
      <c r="A366" s="28">
        <v>366</v>
      </c>
      <c r="B366" s="52" t="s">
        <v>55</v>
      </c>
      <c r="C366" s="33">
        <v>14</v>
      </c>
      <c r="D366" s="33">
        <v>19</v>
      </c>
      <c r="E366" s="37" t="s">
        <v>1214</v>
      </c>
      <c r="F366" s="37" t="s">
        <v>1215</v>
      </c>
      <c r="G366" s="37" t="s">
        <v>1216</v>
      </c>
      <c r="H366" s="38"/>
      <c r="I366" s="39"/>
      <c r="J366" s="38"/>
      <c r="K366" s="102">
        <v>1285</v>
      </c>
      <c r="L366" s="40" t="s">
        <v>27006</v>
      </c>
      <c r="M366" s="41">
        <f t="shared" si="12"/>
        <v>0</v>
      </c>
      <c r="N366" s="41">
        <f t="shared" si="13"/>
        <v>0</v>
      </c>
      <c r="O366" s="92"/>
      <c r="P366" s="36"/>
      <c r="Q366" s="35"/>
      <c r="R366" s="44"/>
      <c r="S366" s="44"/>
      <c r="T366" s="45"/>
      <c r="U366" s="45"/>
      <c r="V366" s="45"/>
      <c r="W366" s="45"/>
      <c r="X366" s="45"/>
      <c r="Y366" s="45"/>
      <c r="Z366" s="46"/>
      <c r="AA366" s="42"/>
      <c r="AB366" s="42"/>
      <c r="AC366" s="42"/>
      <c r="AD366" s="42"/>
      <c r="AE366" s="42"/>
      <c r="AF366" s="42"/>
      <c r="AG366" s="42"/>
      <c r="AH366" s="46"/>
      <c r="AI366" s="46"/>
      <c r="AJ366" s="34"/>
      <c r="AK366" s="34"/>
      <c r="AL366" s="34"/>
      <c r="AM366" s="34"/>
      <c r="AN366" s="47"/>
      <c r="AO366" s="47"/>
      <c r="AP366" s="47"/>
      <c r="AQ366" s="47"/>
      <c r="AR366" s="47"/>
      <c r="AS366" s="46"/>
      <c r="AT366" s="46"/>
      <c r="AU366" s="48"/>
      <c r="AV366" s="48"/>
      <c r="AW366" s="48"/>
      <c r="AX366" s="48"/>
      <c r="AY366" s="49"/>
      <c r="AZ366" s="49"/>
      <c r="BA366" s="49"/>
      <c r="BB366" s="49"/>
      <c r="BC366" s="49"/>
      <c r="BD366" s="50"/>
      <c r="BE366" s="50"/>
      <c r="BF366" s="50"/>
      <c r="BG366" s="50"/>
      <c r="BH366" s="50"/>
      <c r="BI366" s="53"/>
      <c r="BJ366" s="53"/>
    </row>
    <row r="367" spans="1:62" ht="40.200000000000003" thickBot="1" x14ac:dyDescent="0.3">
      <c r="A367" s="28">
        <v>367</v>
      </c>
      <c r="B367" s="52" t="s">
        <v>55</v>
      </c>
      <c r="C367" s="33">
        <v>14</v>
      </c>
      <c r="D367" s="33">
        <v>20</v>
      </c>
      <c r="E367" s="37" t="s">
        <v>1217</v>
      </c>
      <c r="F367" s="37" t="s">
        <v>877</v>
      </c>
      <c r="G367" s="37" t="s">
        <v>1218</v>
      </c>
      <c r="H367" s="38"/>
      <c r="I367" s="39" t="s">
        <v>1219</v>
      </c>
      <c r="J367" s="38"/>
      <c r="K367" s="102">
        <v>1286</v>
      </c>
      <c r="L367" s="40" t="s">
        <v>27006</v>
      </c>
      <c r="M367" s="41">
        <f t="shared" si="12"/>
        <v>0</v>
      </c>
      <c r="N367" s="41">
        <f t="shared" si="13"/>
        <v>0</v>
      </c>
      <c r="O367" s="92"/>
      <c r="P367" s="36"/>
      <c r="Q367" s="35"/>
      <c r="R367" s="44"/>
      <c r="S367" s="44"/>
      <c r="T367" s="45"/>
      <c r="U367" s="45"/>
      <c r="V367" s="45"/>
      <c r="W367" s="45"/>
      <c r="X367" s="45"/>
      <c r="Y367" s="45"/>
      <c r="Z367" s="46"/>
      <c r="AA367" s="42"/>
      <c r="AB367" s="42"/>
      <c r="AC367" s="42"/>
      <c r="AD367" s="42"/>
      <c r="AE367" s="42"/>
      <c r="AF367" s="42"/>
      <c r="AG367" s="42"/>
      <c r="AH367" s="46"/>
      <c r="AI367" s="46"/>
      <c r="AJ367" s="34"/>
      <c r="AK367" s="34"/>
      <c r="AL367" s="34"/>
      <c r="AM367" s="34"/>
      <c r="AN367" s="47"/>
      <c r="AO367" s="47"/>
      <c r="AP367" s="47"/>
      <c r="AQ367" s="47"/>
      <c r="AR367" s="47"/>
      <c r="AS367" s="46"/>
      <c r="AT367" s="46"/>
      <c r="AU367" s="48"/>
      <c r="AV367" s="48"/>
      <c r="AW367" s="48"/>
      <c r="AX367" s="48"/>
      <c r="AY367" s="49"/>
      <c r="AZ367" s="49"/>
      <c r="BA367" s="49"/>
      <c r="BB367" s="49"/>
      <c r="BC367" s="49"/>
      <c r="BD367" s="50"/>
      <c r="BE367" s="50"/>
      <c r="BF367" s="50"/>
      <c r="BG367" s="50"/>
      <c r="BH367" s="50"/>
      <c r="BI367" s="53"/>
      <c r="BJ367" s="53"/>
    </row>
    <row r="368" spans="1:62" ht="53.4" thickBot="1" x14ac:dyDescent="0.3">
      <c r="A368" s="28">
        <v>368</v>
      </c>
      <c r="B368" s="52" t="s">
        <v>55</v>
      </c>
      <c r="C368" s="33">
        <v>14</v>
      </c>
      <c r="D368" s="33">
        <v>21</v>
      </c>
      <c r="E368" s="37" t="s">
        <v>1220</v>
      </c>
      <c r="F368" s="37" t="s">
        <v>381</v>
      </c>
      <c r="G368" s="37" t="s">
        <v>1221</v>
      </c>
      <c r="H368" s="38"/>
      <c r="I368" s="39"/>
      <c r="J368" s="38"/>
      <c r="K368" s="102">
        <v>1287</v>
      </c>
      <c r="L368" s="40" t="s">
        <v>27006</v>
      </c>
      <c r="M368" s="41">
        <f t="shared" si="12"/>
        <v>0</v>
      </c>
      <c r="N368" s="41">
        <f t="shared" si="13"/>
        <v>0</v>
      </c>
      <c r="O368" s="92"/>
      <c r="P368" s="36"/>
      <c r="Q368" s="35"/>
      <c r="R368" s="44"/>
      <c r="S368" s="44"/>
      <c r="T368" s="45"/>
      <c r="U368" s="45"/>
      <c r="V368" s="45"/>
      <c r="W368" s="45"/>
      <c r="X368" s="45"/>
      <c r="Y368" s="45"/>
      <c r="Z368" s="46"/>
      <c r="AA368" s="42"/>
      <c r="AB368" s="42"/>
      <c r="AC368" s="42"/>
      <c r="AD368" s="42"/>
      <c r="AE368" s="42"/>
      <c r="AF368" s="42"/>
      <c r="AG368" s="42"/>
      <c r="AH368" s="46"/>
      <c r="AI368" s="46"/>
      <c r="AJ368" s="34"/>
      <c r="AK368" s="34"/>
      <c r="AL368" s="34"/>
      <c r="AM368" s="34"/>
      <c r="AN368" s="47"/>
      <c r="AO368" s="47"/>
      <c r="AP368" s="47"/>
      <c r="AQ368" s="47"/>
      <c r="AR368" s="47"/>
      <c r="AS368" s="46"/>
      <c r="AT368" s="46"/>
      <c r="AU368" s="48"/>
      <c r="AV368" s="48"/>
      <c r="AW368" s="48"/>
      <c r="AX368" s="48"/>
      <c r="AY368" s="49"/>
      <c r="AZ368" s="49"/>
      <c r="BA368" s="49"/>
      <c r="BB368" s="49"/>
      <c r="BC368" s="49"/>
      <c r="BD368" s="50"/>
      <c r="BE368" s="50"/>
      <c r="BF368" s="50"/>
      <c r="BG368" s="50"/>
      <c r="BH368" s="50"/>
      <c r="BI368" s="53"/>
      <c r="BJ368" s="53"/>
    </row>
    <row r="369" spans="1:62" ht="40.200000000000003" thickBot="1" x14ac:dyDescent="0.3">
      <c r="A369" s="28">
        <v>369</v>
      </c>
      <c r="B369" s="52" t="s">
        <v>55</v>
      </c>
      <c r="C369" s="33">
        <v>14</v>
      </c>
      <c r="D369" s="33">
        <v>22</v>
      </c>
      <c r="E369" s="37" t="s">
        <v>1222</v>
      </c>
      <c r="F369" s="37" t="s">
        <v>1223</v>
      </c>
      <c r="G369" s="37" t="s">
        <v>1224</v>
      </c>
      <c r="H369" s="38" t="s">
        <v>104</v>
      </c>
      <c r="I369" s="39" t="s">
        <v>1225</v>
      </c>
      <c r="J369" s="38"/>
      <c r="K369" s="102">
        <v>1288</v>
      </c>
      <c r="L369" s="40" t="s">
        <v>27006</v>
      </c>
      <c r="M369" s="41">
        <f t="shared" si="12"/>
        <v>0</v>
      </c>
      <c r="N369" s="41">
        <f t="shared" si="13"/>
        <v>0</v>
      </c>
      <c r="O369" s="92"/>
      <c r="P369" s="36"/>
      <c r="Q369" s="35"/>
      <c r="R369" s="44"/>
      <c r="S369" s="44"/>
      <c r="T369" s="45"/>
      <c r="U369" s="45"/>
      <c r="V369" s="45"/>
      <c r="W369" s="45"/>
      <c r="X369" s="45"/>
      <c r="Y369" s="45"/>
      <c r="Z369" s="46"/>
      <c r="AA369" s="42"/>
      <c r="AB369" s="42"/>
      <c r="AC369" s="42"/>
      <c r="AD369" s="42"/>
      <c r="AE369" s="42"/>
      <c r="AF369" s="42"/>
      <c r="AG369" s="42"/>
      <c r="AH369" s="46"/>
      <c r="AI369" s="46"/>
      <c r="AJ369" s="34"/>
      <c r="AK369" s="34"/>
      <c r="AL369" s="34"/>
      <c r="AM369" s="34"/>
      <c r="AN369" s="47"/>
      <c r="AO369" s="47"/>
      <c r="AP369" s="47"/>
      <c r="AQ369" s="47"/>
      <c r="AR369" s="47"/>
      <c r="AS369" s="46"/>
      <c r="AT369" s="46"/>
      <c r="AU369" s="48"/>
      <c r="AV369" s="48"/>
      <c r="AW369" s="48"/>
      <c r="AX369" s="48"/>
      <c r="AY369" s="49"/>
      <c r="AZ369" s="49"/>
      <c r="BA369" s="49"/>
      <c r="BB369" s="49"/>
      <c r="BC369" s="49"/>
      <c r="BD369" s="50"/>
      <c r="BE369" s="50"/>
      <c r="BF369" s="50"/>
      <c r="BG369" s="50"/>
      <c r="BH369" s="50"/>
      <c r="BI369" s="53"/>
      <c r="BJ369" s="53"/>
    </row>
    <row r="370" spans="1:62" ht="159" thickBot="1" x14ac:dyDescent="0.3">
      <c r="A370" s="28">
        <v>370</v>
      </c>
      <c r="B370" s="52" t="s">
        <v>55</v>
      </c>
      <c r="C370" s="33">
        <v>14</v>
      </c>
      <c r="D370" s="33">
        <v>23</v>
      </c>
      <c r="E370" s="37" t="s">
        <v>1226</v>
      </c>
      <c r="F370" s="37" t="s">
        <v>1227</v>
      </c>
      <c r="G370" s="37" t="s">
        <v>1228</v>
      </c>
      <c r="H370" s="38"/>
      <c r="I370" s="39" t="s">
        <v>1229</v>
      </c>
      <c r="J370" s="38"/>
      <c r="K370" s="102">
        <v>1289</v>
      </c>
      <c r="L370" s="40" t="s">
        <v>27006</v>
      </c>
      <c r="M370" s="41">
        <f t="shared" si="12"/>
        <v>0</v>
      </c>
      <c r="N370" s="41">
        <f t="shared" si="13"/>
        <v>0</v>
      </c>
      <c r="O370" s="92"/>
      <c r="P370" s="36"/>
      <c r="Q370" s="35"/>
      <c r="R370" s="44"/>
      <c r="S370" s="44"/>
      <c r="T370" s="45"/>
      <c r="U370" s="45"/>
      <c r="V370" s="45"/>
      <c r="W370" s="45"/>
      <c r="X370" s="45"/>
      <c r="Y370" s="45"/>
      <c r="Z370" s="46"/>
      <c r="AA370" s="42"/>
      <c r="AB370" s="42"/>
      <c r="AC370" s="42"/>
      <c r="AD370" s="42"/>
      <c r="AE370" s="42"/>
      <c r="AF370" s="42"/>
      <c r="AG370" s="42"/>
      <c r="AH370" s="46"/>
      <c r="AI370" s="46"/>
      <c r="AJ370" s="34"/>
      <c r="AK370" s="34"/>
      <c r="AL370" s="34"/>
      <c r="AM370" s="34"/>
      <c r="AN370" s="47"/>
      <c r="AO370" s="47"/>
      <c r="AP370" s="47"/>
      <c r="AQ370" s="47"/>
      <c r="AR370" s="47"/>
      <c r="AS370" s="46"/>
      <c r="AT370" s="46"/>
      <c r="AU370" s="48"/>
      <c r="AV370" s="48"/>
      <c r="AW370" s="48"/>
      <c r="AX370" s="48"/>
      <c r="AY370" s="49"/>
      <c r="AZ370" s="49"/>
      <c r="BA370" s="49"/>
      <c r="BB370" s="49"/>
      <c r="BC370" s="49"/>
      <c r="BD370" s="50"/>
      <c r="BE370" s="50"/>
      <c r="BF370" s="50"/>
      <c r="BG370" s="50"/>
      <c r="BH370" s="50"/>
      <c r="BI370" s="53"/>
      <c r="BJ370" s="53"/>
    </row>
    <row r="371" spans="1:62" ht="66.599999999999994" thickBot="1" x14ac:dyDescent="0.3">
      <c r="A371" s="28">
        <v>371</v>
      </c>
      <c r="B371" s="52" t="s">
        <v>55</v>
      </c>
      <c r="C371" s="33">
        <v>14</v>
      </c>
      <c r="D371" s="33">
        <v>24</v>
      </c>
      <c r="E371" s="37" t="s">
        <v>1230</v>
      </c>
      <c r="F371" s="37" t="s">
        <v>298</v>
      </c>
      <c r="G371" s="37" t="s">
        <v>1231</v>
      </c>
      <c r="H371" s="38"/>
      <c r="I371" s="39" t="s">
        <v>1232</v>
      </c>
      <c r="J371" s="38"/>
      <c r="K371" s="102">
        <v>1290</v>
      </c>
      <c r="L371" s="40" t="s">
        <v>27006</v>
      </c>
      <c r="M371" s="41">
        <f t="shared" si="12"/>
        <v>0</v>
      </c>
      <c r="N371" s="41">
        <f t="shared" si="13"/>
        <v>0</v>
      </c>
      <c r="O371" s="92"/>
      <c r="P371" s="36"/>
      <c r="Q371" s="35"/>
      <c r="R371" s="44"/>
      <c r="S371" s="44"/>
      <c r="T371" s="45"/>
      <c r="U371" s="45"/>
      <c r="V371" s="45"/>
      <c r="W371" s="45"/>
      <c r="X371" s="45"/>
      <c r="Y371" s="45"/>
      <c r="Z371" s="46"/>
      <c r="AA371" s="42"/>
      <c r="AB371" s="42"/>
      <c r="AC371" s="42"/>
      <c r="AD371" s="42"/>
      <c r="AE371" s="42"/>
      <c r="AF371" s="42"/>
      <c r="AG371" s="42"/>
      <c r="AH371" s="46"/>
      <c r="AI371" s="46"/>
      <c r="AJ371" s="34"/>
      <c r="AK371" s="34"/>
      <c r="AL371" s="34"/>
      <c r="AM371" s="34"/>
      <c r="AN371" s="47"/>
      <c r="AO371" s="47"/>
      <c r="AP371" s="47"/>
      <c r="AQ371" s="47"/>
      <c r="AR371" s="47"/>
      <c r="AS371" s="46"/>
      <c r="AT371" s="46"/>
      <c r="AU371" s="48"/>
      <c r="AV371" s="48"/>
      <c r="AW371" s="48"/>
      <c r="AX371" s="48"/>
      <c r="AY371" s="49"/>
      <c r="AZ371" s="49"/>
      <c r="BA371" s="49"/>
      <c r="BB371" s="49"/>
      <c r="BC371" s="49"/>
      <c r="BD371" s="50"/>
      <c r="BE371" s="50"/>
      <c r="BF371" s="50"/>
      <c r="BG371" s="50"/>
      <c r="BH371" s="50"/>
      <c r="BI371" s="53"/>
      <c r="BJ371" s="53"/>
    </row>
    <row r="372" spans="1:62" ht="66.599999999999994" thickBot="1" x14ac:dyDescent="0.3">
      <c r="A372" s="28">
        <v>372</v>
      </c>
      <c r="B372" s="52" t="s">
        <v>55</v>
      </c>
      <c r="C372" s="33">
        <v>14</v>
      </c>
      <c r="D372" s="33">
        <v>25</v>
      </c>
      <c r="E372" s="37" t="s">
        <v>1233</v>
      </c>
      <c r="F372" s="37" t="s">
        <v>1234</v>
      </c>
      <c r="G372" s="37" t="s">
        <v>1235</v>
      </c>
      <c r="H372" s="38"/>
      <c r="I372" s="39" t="s">
        <v>1236</v>
      </c>
      <c r="J372" s="38"/>
      <c r="K372" s="102">
        <v>1291</v>
      </c>
      <c r="L372" s="40" t="s">
        <v>27006</v>
      </c>
      <c r="M372" s="41">
        <f t="shared" si="12"/>
        <v>0</v>
      </c>
      <c r="N372" s="41">
        <f t="shared" si="13"/>
        <v>0</v>
      </c>
      <c r="O372" s="92"/>
      <c r="P372" s="36"/>
      <c r="Q372" s="35"/>
      <c r="R372" s="44"/>
      <c r="S372" s="44"/>
      <c r="T372" s="45"/>
      <c r="U372" s="45"/>
      <c r="V372" s="45"/>
      <c r="W372" s="45"/>
      <c r="X372" s="45"/>
      <c r="Y372" s="45"/>
      <c r="Z372" s="46"/>
      <c r="AA372" s="42"/>
      <c r="AB372" s="42"/>
      <c r="AC372" s="42"/>
      <c r="AD372" s="42"/>
      <c r="AE372" s="42"/>
      <c r="AF372" s="42"/>
      <c r="AG372" s="42"/>
      <c r="AH372" s="46"/>
      <c r="AI372" s="46"/>
      <c r="AJ372" s="34"/>
      <c r="AK372" s="34"/>
      <c r="AL372" s="34"/>
      <c r="AM372" s="34"/>
      <c r="AN372" s="47"/>
      <c r="AO372" s="47"/>
      <c r="AP372" s="47"/>
      <c r="AQ372" s="47"/>
      <c r="AR372" s="47"/>
      <c r="AS372" s="46"/>
      <c r="AT372" s="46"/>
      <c r="AU372" s="48"/>
      <c r="AV372" s="48"/>
      <c r="AW372" s="48"/>
      <c r="AX372" s="48"/>
      <c r="AY372" s="49"/>
      <c r="AZ372" s="49"/>
      <c r="BA372" s="49"/>
      <c r="BB372" s="49"/>
      <c r="BC372" s="49"/>
      <c r="BD372" s="50"/>
      <c r="BE372" s="50"/>
      <c r="BF372" s="50"/>
      <c r="BG372" s="50"/>
      <c r="BH372" s="50"/>
      <c r="BI372" s="53"/>
      <c r="BJ372" s="53"/>
    </row>
    <row r="373" spans="1:62" ht="119.4" thickBot="1" x14ac:dyDescent="0.3">
      <c r="A373" s="28">
        <v>373</v>
      </c>
      <c r="B373" s="52" t="s">
        <v>55</v>
      </c>
      <c r="C373" s="33">
        <v>14</v>
      </c>
      <c r="D373" s="33">
        <v>26</v>
      </c>
      <c r="E373" s="37" t="s">
        <v>1237</v>
      </c>
      <c r="F373" s="37" t="s">
        <v>104</v>
      </c>
      <c r="G373" s="37" t="s">
        <v>1238</v>
      </c>
      <c r="H373" s="38"/>
      <c r="I373" s="39" t="s">
        <v>1239</v>
      </c>
      <c r="J373" s="38"/>
      <c r="K373" s="102">
        <v>1292</v>
      </c>
      <c r="L373" s="40" t="s">
        <v>27006</v>
      </c>
      <c r="M373" s="41">
        <f t="shared" si="12"/>
        <v>0</v>
      </c>
      <c r="N373" s="41">
        <f t="shared" si="13"/>
        <v>0</v>
      </c>
      <c r="O373" s="92"/>
      <c r="P373" s="36"/>
      <c r="Q373" s="35"/>
      <c r="R373" s="44"/>
      <c r="S373" s="44"/>
      <c r="T373" s="45"/>
      <c r="U373" s="45"/>
      <c r="V373" s="45"/>
      <c r="W373" s="45"/>
      <c r="X373" s="45"/>
      <c r="Y373" s="45"/>
      <c r="Z373" s="46"/>
      <c r="AA373" s="42"/>
      <c r="AB373" s="42"/>
      <c r="AC373" s="42"/>
      <c r="AD373" s="42"/>
      <c r="AE373" s="42"/>
      <c r="AF373" s="42"/>
      <c r="AG373" s="42"/>
      <c r="AH373" s="46"/>
      <c r="AI373" s="46"/>
      <c r="AJ373" s="34"/>
      <c r="AK373" s="34"/>
      <c r="AL373" s="34"/>
      <c r="AM373" s="34"/>
      <c r="AN373" s="47"/>
      <c r="AO373" s="47"/>
      <c r="AP373" s="47"/>
      <c r="AQ373" s="47"/>
      <c r="AR373" s="47"/>
      <c r="AS373" s="46"/>
      <c r="AT373" s="46"/>
      <c r="AU373" s="48"/>
      <c r="AV373" s="48"/>
      <c r="AW373" s="48"/>
      <c r="AX373" s="48"/>
      <c r="AY373" s="49"/>
      <c r="AZ373" s="49"/>
      <c r="BA373" s="49"/>
      <c r="BB373" s="49"/>
      <c r="BC373" s="49"/>
      <c r="BD373" s="50"/>
      <c r="BE373" s="50"/>
      <c r="BF373" s="50"/>
      <c r="BG373" s="50"/>
      <c r="BH373" s="50"/>
      <c r="BI373" s="53"/>
      <c r="BJ373" s="53"/>
    </row>
    <row r="374" spans="1:62" ht="40.200000000000003" thickBot="1" x14ac:dyDescent="0.3">
      <c r="A374" s="28">
        <v>374</v>
      </c>
      <c r="B374" s="52" t="s">
        <v>55</v>
      </c>
      <c r="C374" s="33">
        <v>14</v>
      </c>
      <c r="D374" s="33">
        <v>27</v>
      </c>
      <c r="E374" s="37" t="s">
        <v>1240</v>
      </c>
      <c r="F374" s="37" t="s">
        <v>1241</v>
      </c>
      <c r="G374" s="37" t="s">
        <v>1242</v>
      </c>
      <c r="H374" s="38"/>
      <c r="I374" s="39" t="s">
        <v>1243</v>
      </c>
      <c r="J374" s="38"/>
      <c r="K374" s="102">
        <v>1293</v>
      </c>
      <c r="L374" s="40" t="s">
        <v>27006</v>
      </c>
      <c r="M374" s="41">
        <f t="shared" si="12"/>
        <v>0</v>
      </c>
      <c r="N374" s="41">
        <f t="shared" si="13"/>
        <v>0</v>
      </c>
      <c r="O374" s="92"/>
      <c r="P374" s="36"/>
      <c r="Q374" s="35"/>
      <c r="R374" s="44"/>
      <c r="S374" s="44"/>
      <c r="T374" s="45"/>
      <c r="U374" s="45"/>
      <c r="V374" s="45"/>
      <c r="W374" s="45"/>
      <c r="X374" s="45"/>
      <c r="Y374" s="45"/>
      <c r="Z374" s="46"/>
      <c r="AA374" s="42"/>
      <c r="AB374" s="42"/>
      <c r="AC374" s="42"/>
      <c r="AD374" s="42"/>
      <c r="AE374" s="42"/>
      <c r="AF374" s="42"/>
      <c r="AG374" s="42"/>
      <c r="AH374" s="46"/>
      <c r="AI374" s="46"/>
      <c r="AJ374" s="34"/>
      <c r="AK374" s="34"/>
      <c r="AL374" s="34"/>
      <c r="AM374" s="34"/>
      <c r="AN374" s="47"/>
      <c r="AO374" s="47"/>
      <c r="AP374" s="47"/>
      <c r="AQ374" s="47"/>
      <c r="AR374" s="47"/>
      <c r="AS374" s="46"/>
      <c r="AT374" s="46"/>
      <c r="AU374" s="48"/>
      <c r="AV374" s="48"/>
      <c r="AW374" s="48"/>
      <c r="AX374" s="48"/>
      <c r="AY374" s="49"/>
      <c r="AZ374" s="49"/>
      <c r="BA374" s="49"/>
      <c r="BB374" s="49"/>
      <c r="BC374" s="49"/>
      <c r="BD374" s="50"/>
      <c r="BE374" s="50"/>
      <c r="BF374" s="50"/>
      <c r="BG374" s="50"/>
      <c r="BH374" s="50"/>
      <c r="BI374" s="53"/>
      <c r="BJ374" s="53"/>
    </row>
    <row r="375" spans="1:62" ht="106.2" thickBot="1" x14ac:dyDescent="0.3">
      <c r="A375" s="28">
        <v>375</v>
      </c>
      <c r="B375" s="52" t="s">
        <v>55</v>
      </c>
      <c r="C375" s="33">
        <v>14</v>
      </c>
      <c r="D375" s="33">
        <v>28</v>
      </c>
      <c r="E375" s="37" t="s">
        <v>1244</v>
      </c>
      <c r="F375" s="37" t="s">
        <v>298</v>
      </c>
      <c r="G375" s="37" t="s">
        <v>1245</v>
      </c>
      <c r="H375" s="38"/>
      <c r="I375" s="39" t="s">
        <v>360</v>
      </c>
      <c r="J375" s="38"/>
      <c r="K375" s="102">
        <v>1294</v>
      </c>
      <c r="L375" s="40" t="s">
        <v>27006</v>
      </c>
      <c r="M375" s="41">
        <f t="shared" si="12"/>
        <v>0</v>
      </c>
      <c r="N375" s="41">
        <f t="shared" si="13"/>
        <v>0</v>
      </c>
      <c r="O375" s="92"/>
      <c r="P375" s="36"/>
      <c r="Q375" s="35"/>
      <c r="R375" s="44"/>
      <c r="S375" s="44"/>
      <c r="T375" s="45"/>
      <c r="U375" s="45"/>
      <c r="V375" s="45"/>
      <c r="W375" s="45"/>
      <c r="X375" s="45"/>
      <c r="Y375" s="45"/>
      <c r="Z375" s="46"/>
      <c r="AA375" s="42"/>
      <c r="AB375" s="42"/>
      <c r="AC375" s="42"/>
      <c r="AD375" s="42"/>
      <c r="AE375" s="42"/>
      <c r="AF375" s="42"/>
      <c r="AG375" s="42"/>
      <c r="AH375" s="46"/>
      <c r="AI375" s="46"/>
      <c r="AJ375" s="34"/>
      <c r="AK375" s="34"/>
      <c r="AL375" s="34"/>
      <c r="AM375" s="34"/>
      <c r="AN375" s="47"/>
      <c r="AO375" s="47"/>
      <c r="AP375" s="47"/>
      <c r="AQ375" s="47"/>
      <c r="AR375" s="47"/>
      <c r="AS375" s="46"/>
      <c r="AT375" s="46"/>
      <c r="AU375" s="48"/>
      <c r="AV375" s="48"/>
      <c r="AW375" s="48"/>
      <c r="AX375" s="48"/>
      <c r="AY375" s="49"/>
      <c r="AZ375" s="49"/>
      <c r="BA375" s="49"/>
      <c r="BB375" s="49"/>
      <c r="BC375" s="49"/>
      <c r="BD375" s="50"/>
      <c r="BE375" s="50"/>
      <c r="BF375" s="50"/>
      <c r="BG375" s="50"/>
      <c r="BH375" s="50"/>
      <c r="BI375" s="53"/>
      <c r="BJ375" s="53"/>
    </row>
    <row r="376" spans="1:62" ht="53.4" thickBot="1" x14ac:dyDescent="0.3">
      <c r="A376" s="28">
        <v>376</v>
      </c>
      <c r="B376" s="52" t="s">
        <v>55</v>
      </c>
      <c r="C376" s="33">
        <v>14</v>
      </c>
      <c r="D376" s="33">
        <v>29</v>
      </c>
      <c r="E376" s="37" t="s">
        <v>1246</v>
      </c>
      <c r="F376" s="37" t="s">
        <v>104</v>
      </c>
      <c r="G376" s="37" t="s">
        <v>1247</v>
      </c>
      <c r="H376" s="38"/>
      <c r="I376" s="39" t="s">
        <v>1248</v>
      </c>
      <c r="J376" s="38"/>
      <c r="K376" s="102">
        <v>1295</v>
      </c>
      <c r="L376" s="40" t="s">
        <v>27006</v>
      </c>
      <c r="M376" s="41">
        <f t="shared" si="12"/>
        <v>0</v>
      </c>
      <c r="N376" s="41">
        <f t="shared" si="13"/>
        <v>0</v>
      </c>
      <c r="O376" s="92"/>
      <c r="P376" s="36"/>
      <c r="Q376" s="35"/>
      <c r="R376" s="44"/>
      <c r="S376" s="44"/>
      <c r="T376" s="45"/>
      <c r="U376" s="45"/>
      <c r="V376" s="45"/>
      <c r="W376" s="45"/>
      <c r="X376" s="45"/>
      <c r="Y376" s="45"/>
      <c r="Z376" s="46"/>
      <c r="AA376" s="42"/>
      <c r="AB376" s="42"/>
      <c r="AC376" s="42"/>
      <c r="AD376" s="42"/>
      <c r="AE376" s="42"/>
      <c r="AF376" s="42"/>
      <c r="AG376" s="42"/>
      <c r="AH376" s="46"/>
      <c r="AI376" s="46"/>
      <c r="AJ376" s="34"/>
      <c r="AK376" s="34"/>
      <c r="AL376" s="34"/>
      <c r="AM376" s="34"/>
      <c r="AN376" s="47"/>
      <c r="AO376" s="47"/>
      <c r="AP376" s="47"/>
      <c r="AQ376" s="47"/>
      <c r="AR376" s="47"/>
      <c r="AS376" s="46"/>
      <c r="AT376" s="46"/>
      <c r="AU376" s="48"/>
      <c r="AV376" s="48"/>
      <c r="AW376" s="48"/>
      <c r="AX376" s="48"/>
      <c r="AY376" s="49"/>
      <c r="AZ376" s="49"/>
      <c r="BA376" s="49"/>
      <c r="BB376" s="49"/>
      <c r="BC376" s="49"/>
      <c r="BD376" s="50"/>
      <c r="BE376" s="50"/>
      <c r="BF376" s="50"/>
      <c r="BG376" s="50"/>
      <c r="BH376" s="50"/>
      <c r="BI376" s="53"/>
      <c r="BJ376" s="53"/>
    </row>
    <row r="377" spans="1:62" ht="93" thickBot="1" x14ac:dyDescent="0.3">
      <c r="A377" s="28">
        <v>377</v>
      </c>
      <c r="B377" s="52" t="s">
        <v>55</v>
      </c>
      <c r="C377" s="33">
        <v>14</v>
      </c>
      <c r="D377" s="33">
        <v>30</v>
      </c>
      <c r="E377" s="37" t="s">
        <v>1249</v>
      </c>
      <c r="F377" s="37" t="s">
        <v>1250</v>
      </c>
      <c r="G377" s="37" t="s">
        <v>1251</v>
      </c>
      <c r="H377" s="38"/>
      <c r="I377" s="39" t="s">
        <v>95</v>
      </c>
      <c r="J377" s="38"/>
      <c r="K377" s="102">
        <v>1296</v>
      </c>
      <c r="L377" s="40" t="s">
        <v>27006</v>
      </c>
      <c r="M377" s="41">
        <f t="shared" si="12"/>
        <v>0</v>
      </c>
      <c r="N377" s="41">
        <f t="shared" si="13"/>
        <v>0</v>
      </c>
      <c r="O377" s="92"/>
      <c r="P377" s="36"/>
      <c r="Q377" s="35"/>
      <c r="R377" s="44"/>
      <c r="S377" s="44"/>
      <c r="T377" s="45"/>
      <c r="U377" s="45"/>
      <c r="V377" s="45"/>
      <c r="W377" s="45"/>
      <c r="X377" s="45"/>
      <c r="Y377" s="45"/>
      <c r="Z377" s="46"/>
      <c r="AA377" s="42"/>
      <c r="AB377" s="42"/>
      <c r="AC377" s="42"/>
      <c r="AD377" s="42"/>
      <c r="AE377" s="42"/>
      <c r="AF377" s="42"/>
      <c r="AG377" s="42"/>
      <c r="AH377" s="46"/>
      <c r="AI377" s="46"/>
      <c r="AJ377" s="34"/>
      <c r="AK377" s="34"/>
      <c r="AL377" s="34"/>
      <c r="AM377" s="34"/>
      <c r="AN377" s="47"/>
      <c r="AO377" s="47"/>
      <c r="AP377" s="47"/>
      <c r="AQ377" s="47"/>
      <c r="AR377" s="47"/>
      <c r="AS377" s="46"/>
      <c r="AT377" s="46"/>
      <c r="AU377" s="48"/>
      <c r="AV377" s="48"/>
      <c r="AW377" s="48"/>
      <c r="AX377" s="48"/>
      <c r="AY377" s="49"/>
      <c r="AZ377" s="49"/>
      <c r="BA377" s="49"/>
      <c r="BB377" s="49"/>
      <c r="BC377" s="49"/>
      <c r="BD377" s="50"/>
      <c r="BE377" s="50"/>
      <c r="BF377" s="50"/>
      <c r="BG377" s="50"/>
      <c r="BH377" s="50"/>
      <c r="BI377" s="53"/>
      <c r="BJ377" s="53"/>
    </row>
    <row r="378" spans="1:62" ht="106.2" thickBot="1" x14ac:dyDescent="0.3">
      <c r="A378" s="28">
        <v>378</v>
      </c>
      <c r="B378" s="52" t="s">
        <v>55</v>
      </c>
      <c r="C378" s="33">
        <v>15</v>
      </c>
      <c r="D378" s="33">
        <v>0</v>
      </c>
      <c r="E378" s="37" t="s">
        <v>1252</v>
      </c>
      <c r="F378" s="37" t="s">
        <v>1253</v>
      </c>
      <c r="G378" s="37" t="s">
        <v>1254</v>
      </c>
      <c r="H378" s="38"/>
      <c r="I378" s="39" t="s">
        <v>1255</v>
      </c>
      <c r="J378" s="38" t="s">
        <v>1256</v>
      </c>
      <c r="K378" s="102">
        <v>1297</v>
      </c>
      <c r="L378" s="40" t="s">
        <v>27006</v>
      </c>
      <c r="M378" s="41">
        <f t="shared" si="12"/>
        <v>0</v>
      </c>
      <c r="N378" s="41">
        <f t="shared" si="13"/>
        <v>0</v>
      </c>
      <c r="O378" s="92"/>
      <c r="P378" s="36"/>
      <c r="Q378" s="35"/>
      <c r="R378" s="44"/>
      <c r="S378" s="44"/>
      <c r="T378" s="45"/>
      <c r="U378" s="45"/>
      <c r="V378" s="45"/>
      <c r="W378" s="45"/>
      <c r="X378" s="45"/>
      <c r="Y378" s="45"/>
      <c r="Z378" s="46"/>
      <c r="AA378" s="42"/>
      <c r="AB378" s="42"/>
      <c r="AC378" s="42"/>
      <c r="AD378" s="42"/>
      <c r="AE378" s="42"/>
      <c r="AF378" s="42"/>
      <c r="AG378" s="42"/>
      <c r="AH378" s="46"/>
      <c r="AI378" s="46"/>
      <c r="AJ378" s="34"/>
      <c r="AK378" s="34"/>
      <c r="AL378" s="34"/>
      <c r="AM378" s="34"/>
      <c r="AN378" s="47"/>
      <c r="AO378" s="47"/>
      <c r="AP378" s="47"/>
      <c r="AQ378" s="47"/>
      <c r="AR378" s="47"/>
      <c r="AS378" s="46"/>
      <c r="AT378" s="46"/>
      <c r="AU378" s="48"/>
      <c r="AV378" s="48"/>
      <c r="AW378" s="48"/>
      <c r="AX378" s="48"/>
      <c r="AY378" s="49"/>
      <c r="AZ378" s="49"/>
      <c r="BA378" s="49"/>
      <c r="BB378" s="49"/>
      <c r="BC378" s="49"/>
      <c r="BD378" s="50"/>
      <c r="BE378" s="50"/>
      <c r="BF378" s="50"/>
      <c r="BG378" s="50"/>
      <c r="BH378" s="50"/>
      <c r="BI378" s="53"/>
      <c r="BJ378" s="53"/>
    </row>
    <row r="379" spans="1:62" ht="53.4" thickBot="1" x14ac:dyDescent="0.3">
      <c r="A379" s="28">
        <v>379</v>
      </c>
      <c r="B379" s="52" t="s">
        <v>55</v>
      </c>
      <c r="C379" s="33">
        <v>15</v>
      </c>
      <c r="D379" s="33">
        <v>1</v>
      </c>
      <c r="E379" s="37" t="s">
        <v>1257</v>
      </c>
      <c r="F379" s="37" t="s">
        <v>1258</v>
      </c>
      <c r="G379" s="37" t="s">
        <v>1259</v>
      </c>
      <c r="H379" s="38"/>
      <c r="I379" s="39" t="s">
        <v>1260</v>
      </c>
      <c r="J379" s="38"/>
      <c r="K379" s="102">
        <v>1298</v>
      </c>
      <c r="L379" s="40" t="s">
        <v>27006</v>
      </c>
      <c r="M379" s="41">
        <f t="shared" si="12"/>
        <v>0</v>
      </c>
      <c r="N379" s="41">
        <f t="shared" si="13"/>
        <v>30</v>
      </c>
      <c r="O379" s="92"/>
      <c r="P379" s="36"/>
      <c r="Q379" s="35"/>
      <c r="R379" s="44"/>
      <c r="S379" s="44"/>
      <c r="T379" s="45"/>
      <c r="U379" s="45"/>
      <c r="V379" s="45"/>
      <c r="W379" s="45"/>
      <c r="X379" s="45"/>
      <c r="Y379" s="45"/>
      <c r="Z379" s="46"/>
      <c r="AA379" s="42"/>
      <c r="AB379" s="42"/>
      <c r="AC379" s="42"/>
      <c r="AD379" s="42"/>
      <c r="AE379" s="42"/>
      <c r="AF379" s="42"/>
      <c r="AG379" s="42"/>
      <c r="AH379" s="46"/>
      <c r="AI379" s="46"/>
      <c r="AJ379" s="34"/>
      <c r="AK379" s="34"/>
      <c r="AL379" s="34"/>
      <c r="AM379" s="34"/>
      <c r="AN379" s="47"/>
      <c r="AO379" s="47"/>
      <c r="AP379" s="47"/>
      <c r="AQ379" s="47"/>
      <c r="AR379" s="47"/>
      <c r="AS379" s="46"/>
      <c r="AT379" s="46"/>
      <c r="AU379" s="48"/>
      <c r="AV379" s="48"/>
      <c r="AW379" s="48"/>
      <c r="AX379" s="48"/>
      <c r="AY379" s="49"/>
      <c r="AZ379" s="49"/>
      <c r="BA379" s="49"/>
      <c r="BB379" s="49"/>
      <c r="BC379" s="49"/>
      <c r="BD379" s="50"/>
      <c r="BE379" s="50"/>
      <c r="BF379" s="50"/>
      <c r="BG379" s="50"/>
      <c r="BH379" s="50"/>
      <c r="BI379" s="53"/>
      <c r="BJ379" s="53"/>
    </row>
    <row r="380" spans="1:62" ht="66.599999999999994" thickBot="1" x14ac:dyDescent="0.3">
      <c r="A380" s="28">
        <v>380</v>
      </c>
      <c r="B380" s="52" t="s">
        <v>55</v>
      </c>
      <c r="C380" s="33">
        <v>15</v>
      </c>
      <c r="D380" s="33">
        <v>2</v>
      </c>
      <c r="E380" s="37" t="s">
        <v>1261</v>
      </c>
      <c r="F380" s="37" t="s">
        <v>92</v>
      </c>
      <c r="G380" s="37" t="s">
        <v>1262</v>
      </c>
      <c r="H380" s="38"/>
      <c r="I380" s="39" t="s">
        <v>1263</v>
      </c>
      <c r="J380" s="38"/>
      <c r="K380" s="102">
        <v>1299</v>
      </c>
      <c r="L380" s="40" t="s">
        <v>27006</v>
      </c>
      <c r="M380" s="41">
        <f t="shared" si="12"/>
        <v>0</v>
      </c>
      <c r="N380" s="41">
        <f t="shared" si="13"/>
        <v>0</v>
      </c>
      <c r="O380" s="92"/>
      <c r="P380" s="36"/>
      <c r="Q380" s="35"/>
      <c r="R380" s="44"/>
      <c r="S380" s="44"/>
      <c r="T380" s="45"/>
      <c r="U380" s="45"/>
      <c r="V380" s="45"/>
      <c r="W380" s="45"/>
      <c r="X380" s="45"/>
      <c r="Y380" s="45"/>
      <c r="Z380" s="46"/>
      <c r="AA380" s="42"/>
      <c r="AB380" s="42"/>
      <c r="AC380" s="42"/>
      <c r="AD380" s="42"/>
      <c r="AE380" s="42"/>
      <c r="AF380" s="42"/>
      <c r="AG380" s="42"/>
      <c r="AH380" s="46"/>
      <c r="AI380" s="46"/>
      <c r="AJ380" s="34"/>
      <c r="AK380" s="34"/>
      <c r="AL380" s="34"/>
      <c r="AM380" s="34"/>
      <c r="AN380" s="47"/>
      <c r="AO380" s="47"/>
      <c r="AP380" s="47"/>
      <c r="AQ380" s="47"/>
      <c r="AR380" s="47"/>
      <c r="AS380" s="46"/>
      <c r="AT380" s="46"/>
      <c r="AU380" s="48"/>
      <c r="AV380" s="48"/>
      <c r="AW380" s="48"/>
      <c r="AX380" s="48"/>
      <c r="AY380" s="49"/>
      <c r="AZ380" s="49"/>
      <c r="BA380" s="49"/>
      <c r="BB380" s="49"/>
      <c r="BC380" s="49"/>
      <c r="BD380" s="50"/>
      <c r="BE380" s="50"/>
      <c r="BF380" s="50"/>
      <c r="BG380" s="50"/>
      <c r="BH380" s="50"/>
      <c r="BI380" s="53"/>
      <c r="BJ380" s="53"/>
    </row>
    <row r="381" spans="1:62" ht="106.2" thickBot="1" x14ac:dyDescent="0.3">
      <c r="A381" s="28">
        <v>381</v>
      </c>
      <c r="B381" s="52" t="s">
        <v>55</v>
      </c>
      <c r="C381" s="33">
        <v>7</v>
      </c>
      <c r="D381" s="33">
        <v>3</v>
      </c>
      <c r="E381" s="37" t="s">
        <v>1264</v>
      </c>
      <c r="F381" s="37" t="s">
        <v>542</v>
      </c>
      <c r="G381" s="37" t="s">
        <v>1265</v>
      </c>
      <c r="H381" s="38"/>
      <c r="I381" s="39" t="s">
        <v>532</v>
      </c>
      <c r="J381" s="38"/>
      <c r="K381" s="102">
        <v>1300</v>
      </c>
      <c r="L381" s="40" t="s">
        <v>27006</v>
      </c>
      <c r="M381" s="41">
        <f t="shared" si="12"/>
        <v>0</v>
      </c>
      <c r="N381" s="41">
        <f t="shared" si="13"/>
        <v>0</v>
      </c>
      <c r="O381" s="92"/>
      <c r="P381" s="36"/>
      <c r="Q381" s="35"/>
      <c r="R381" s="44"/>
      <c r="S381" s="44"/>
      <c r="T381" s="45"/>
      <c r="U381" s="45"/>
      <c r="V381" s="45"/>
      <c r="W381" s="45"/>
      <c r="X381" s="45"/>
      <c r="Y381" s="45"/>
      <c r="Z381" s="46"/>
      <c r="AA381" s="42"/>
      <c r="AB381" s="42"/>
      <c r="AC381" s="42"/>
      <c r="AD381" s="42"/>
      <c r="AE381" s="42"/>
      <c r="AF381" s="42"/>
      <c r="AG381" s="42"/>
      <c r="AH381" s="46"/>
      <c r="AI381" s="46"/>
      <c r="AJ381" s="34"/>
      <c r="AK381" s="34"/>
      <c r="AL381" s="34"/>
      <c r="AM381" s="34"/>
      <c r="AN381" s="47"/>
      <c r="AO381" s="47"/>
      <c r="AP381" s="47"/>
      <c r="AQ381" s="47"/>
      <c r="AR381" s="47"/>
      <c r="AS381" s="46"/>
      <c r="AT381" s="46"/>
      <c r="AU381" s="48"/>
      <c r="AV381" s="48"/>
      <c r="AW381" s="48"/>
      <c r="AX381" s="48"/>
      <c r="AY381" s="49"/>
      <c r="AZ381" s="49"/>
      <c r="BA381" s="49"/>
      <c r="BB381" s="49"/>
      <c r="BC381" s="49"/>
      <c r="BD381" s="50"/>
      <c r="BE381" s="50"/>
      <c r="BF381" s="50"/>
      <c r="BG381" s="50"/>
      <c r="BH381" s="50"/>
      <c r="BI381" s="53"/>
      <c r="BJ381" s="53"/>
    </row>
    <row r="382" spans="1:62" ht="106.2" thickBot="1" x14ac:dyDescent="0.3">
      <c r="A382" s="28">
        <v>382</v>
      </c>
      <c r="B382" s="52" t="s">
        <v>55</v>
      </c>
      <c r="C382" s="33">
        <v>15</v>
      </c>
      <c r="D382" s="33">
        <v>4</v>
      </c>
      <c r="E382" s="37" t="s">
        <v>1266</v>
      </c>
      <c r="F382" s="37" t="s">
        <v>1267</v>
      </c>
      <c r="G382" s="37" t="s">
        <v>1268</v>
      </c>
      <c r="H382" s="38"/>
      <c r="I382" s="39" t="s">
        <v>360</v>
      </c>
      <c r="J382" s="38"/>
      <c r="K382" s="102">
        <v>1301</v>
      </c>
      <c r="L382" s="40" t="s">
        <v>27006</v>
      </c>
      <c r="M382" s="41">
        <f t="shared" si="12"/>
        <v>0</v>
      </c>
      <c r="N382" s="41">
        <f t="shared" si="13"/>
        <v>0</v>
      </c>
      <c r="O382" s="92"/>
      <c r="P382" s="36"/>
      <c r="Q382" s="35"/>
      <c r="R382" s="44"/>
      <c r="S382" s="44"/>
      <c r="T382" s="45"/>
      <c r="U382" s="45"/>
      <c r="V382" s="45"/>
      <c r="W382" s="45"/>
      <c r="X382" s="45"/>
      <c r="Y382" s="45"/>
      <c r="Z382" s="46"/>
      <c r="AA382" s="42"/>
      <c r="AB382" s="42"/>
      <c r="AC382" s="42"/>
      <c r="AD382" s="42"/>
      <c r="AE382" s="42"/>
      <c r="AF382" s="42"/>
      <c r="AG382" s="42"/>
      <c r="AH382" s="46"/>
      <c r="AI382" s="46"/>
      <c r="AJ382" s="34"/>
      <c r="AK382" s="34"/>
      <c r="AL382" s="34"/>
      <c r="AM382" s="34"/>
      <c r="AN382" s="47"/>
      <c r="AO382" s="47"/>
      <c r="AP382" s="47"/>
      <c r="AQ382" s="47"/>
      <c r="AR382" s="47"/>
      <c r="AS382" s="46"/>
      <c r="AT382" s="46"/>
      <c r="AU382" s="48"/>
      <c r="AV382" s="48"/>
      <c r="AW382" s="48"/>
      <c r="AX382" s="48"/>
      <c r="AY382" s="49"/>
      <c r="AZ382" s="49"/>
      <c r="BA382" s="49"/>
      <c r="BB382" s="49"/>
      <c r="BC382" s="49"/>
      <c r="BD382" s="50"/>
      <c r="BE382" s="50"/>
      <c r="BF382" s="50"/>
      <c r="BG382" s="50"/>
      <c r="BH382" s="50"/>
      <c r="BI382" s="53"/>
      <c r="BJ382" s="53"/>
    </row>
    <row r="383" spans="1:62" ht="93" thickBot="1" x14ac:dyDescent="0.3">
      <c r="A383" s="28">
        <v>383</v>
      </c>
      <c r="B383" s="52" t="s">
        <v>55</v>
      </c>
      <c r="C383" s="33">
        <v>15</v>
      </c>
      <c r="D383" s="33">
        <v>5</v>
      </c>
      <c r="E383" s="37" t="s">
        <v>1269</v>
      </c>
      <c r="F383" s="37" t="s">
        <v>111</v>
      </c>
      <c r="G383" s="37" t="s">
        <v>1270</v>
      </c>
      <c r="H383" s="38"/>
      <c r="I383" s="39"/>
      <c r="J383" s="38"/>
      <c r="K383" s="102">
        <v>1302</v>
      </c>
      <c r="L383" s="40" t="s">
        <v>27006</v>
      </c>
      <c r="M383" s="41">
        <f t="shared" si="12"/>
        <v>0</v>
      </c>
      <c r="N383" s="41">
        <f t="shared" si="13"/>
        <v>0</v>
      </c>
      <c r="O383" s="92"/>
      <c r="P383" s="36"/>
      <c r="Q383" s="35"/>
      <c r="R383" s="44"/>
      <c r="S383" s="44"/>
      <c r="T383" s="45"/>
      <c r="U383" s="45"/>
      <c r="V383" s="45"/>
      <c r="W383" s="45"/>
      <c r="X383" s="45"/>
      <c r="Y383" s="45"/>
      <c r="Z383" s="46"/>
      <c r="AA383" s="42"/>
      <c r="AB383" s="42"/>
      <c r="AC383" s="42"/>
      <c r="AD383" s="42"/>
      <c r="AE383" s="42"/>
      <c r="AF383" s="42"/>
      <c r="AG383" s="42"/>
      <c r="AH383" s="46"/>
      <c r="AI383" s="46"/>
      <c r="AJ383" s="34"/>
      <c r="AK383" s="34"/>
      <c r="AL383" s="34"/>
      <c r="AM383" s="34"/>
      <c r="AN383" s="47"/>
      <c r="AO383" s="47"/>
      <c r="AP383" s="47"/>
      <c r="AQ383" s="47"/>
      <c r="AR383" s="47"/>
      <c r="AS383" s="46"/>
      <c r="AT383" s="46"/>
      <c r="AU383" s="48"/>
      <c r="AV383" s="48"/>
      <c r="AW383" s="48"/>
      <c r="AX383" s="48"/>
      <c r="AY383" s="49"/>
      <c r="AZ383" s="49"/>
      <c r="BA383" s="49"/>
      <c r="BB383" s="49"/>
      <c r="BC383" s="49"/>
      <c r="BD383" s="50"/>
      <c r="BE383" s="50"/>
      <c r="BF383" s="50"/>
      <c r="BG383" s="50"/>
      <c r="BH383" s="50"/>
      <c r="BI383" s="53"/>
      <c r="BJ383" s="53"/>
    </row>
    <row r="384" spans="1:62" ht="40.200000000000003" thickBot="1" x14ac:dyDescent="0.3">
      <c r="A384" s="28">
        <v>384</v>
      </c>
      <c r="B384" s="52" t="s">
        <v>55</v>
      </c>
      <c r="C384" s="33">
        <v>15</v>
      </c>
      <c r="D384" s="33">
        <v>6</v>
      </c>
      <c r="E384" s="37" t="s">
        <v>1271</v>
      </c>
      <c r="F384" s="37" t="s">
        <v>1272</v>
      </c>
      <c r="G384" s="37" t="s">
        <v>1273</v>
      </c>
      <c r="H384" s="38"/>
      <c r="I384" s="39" t="s">
        <v>1274</v>
      </c>
      <c r="J384" s="38"/>
      <c r="K384" s="102">
        <v>1303</v>
      </c>
      <c r="L384" s="40" t="s">
        <v>27006</v>
      </c>
      <c r="M384" s="41">
        <f t="shared" si="12"/>
        <v>0</v>
      </c>
      <c r="N384" s="41">
        <f t="shared" si="13"/>
        <v>0</v>
      </c>
      <c r="O384" s="92"/>
      <c r="P384" s="36"/>
      <c r="Q384" s="35"/>
      <c r="R384" s="44"/>
      <c r="S384" s="44"/>
      <c r="T384" s="45"/>
      <c r="U384" s="45"/>
      <c r="V384" s="45"/>
      <c r="W384" s="45"/>
      <c r="X384" s="45"/>
      <c r="Y384" s="45"/>
      <c r="Z384" s="46"/>
      <c r="AA384" s="42"/>
      <c r="AB384" s="42"/>
      <c r="AC384" s="42"/>
      <c r="AD384" s="42"/>
      <c r="AE384" s="42"/>
      <c r="AF384" s="42"/>
      <c r="AG384" s="42"/>
      <c r="AH384" s="46"/>
      <c r="AI384" s="46"/>
      <c r="AJ384" s="34"/>
      <c r="AK384" s="34"/>
      <c r="AL384" s="34"/>
      <c r="AM384" s="34"/>
      <c r="AN384" s="47"/>
      <c r="AO384" s="47"/>
      <c r="AP384" s="47"/>
      <c r="AQ384" s="47"/>
      <c r="AR384" s="47"/>
      <c r="AS384" s="46"/>
      <c r="AT384" s="46"/>
      <c r="AU384" s="48"/>
      <c r="AV384" s="48"/>
      <c r="AW384" s="48"/>
      <c r="AX384" s="48"/>
      <c r="AY384" s="49"/>
      <c r="AZ384" s="49"/>
      <c r="BA384" s="49"/>
      <c r="BB384" s="49"/>
      <c r="BC384" s="49"/>
      <c r="BD384" s="50"/>
      <c r="BE384" s="50"/>
      <c r="BF384" s="50"/>
      <c r="BG384" s="50"/>
      <c r="BH384" s="50"/>
      <c r="BI384" s="53"/>
      <c r="BJ384" s="53"/>
    </row>
    <row r="385" spans="1:62" ht="79.8" thickBot="1" x14ac:dyDescent="0.3">
      <c r="A385" s="28">
        <v>385</v>
      </c>
      <c r="B385" s="52" t="s">
        <v>55</v>
      </c>
      <c r="C385" s="33">
        <v>15</v>
      </c>
      <c r="D385" s="33">
        <v>7</v>
      </c>
      <c r="E385" s="37" t="s">
        <v>1275</v>
      </c>
      <c r="F385" s="37" t="s">
        <v>1276</v>
      </c>
      <c r="G385" s="37" t="s">
        <v>1277</v>
      </c>
      <c r="H385" s="38"/>
      <c r="I385" s="39" t="s">
        <v>1278</v>
      </c>
      <c r="J385" s="38"/>
      <c r="K385" s="102">
        <v>1304</v>
      </c>
      <c r="L385" s="40" t="s">
        <v>27006</v>
      </c>
      <c r="M385" s="41">
        <f t="shared" si="12"/>
        <v>0</v>
      </c>
      <c r="N385" s="41">
        <f t="shared" si="13"/>
        <v>0</v>
      </c>
      <c r="O385" s="92"/>
      <c r="P385" s="36"/>
      <c r="Q385" s="35"/>
      <c r="R385" s="44"/>
      <c r="S385" s="44"/>
      <c r="T385" s="45"/>
      <c r="U385" s="45"/>
      <c r="V385" s="45"/>
      <c r="W385" s="45"/>
      <c r="X385" s="45"/>
      <c r="Y385" s="45"/>
      <c r="Z385" s="46"/>
      <c r="AA385" s="42"/>
      <c r="AB385" s="42"/>
      <c r="AC385" s="42"/>
      <c r="AD385" s="42"/>
      <c r="AE385" s="42"/>
      <c r="AF385" s="42"/>
      <c r="AG385" s="42"/>
      <c r="AH385" s="46"/>
      <c r="AI385" s="46"/>
      <c r="AJ385" s="34"/>
      <c r="AK385" s="34"/>
      <c r="AL385" s="34"/>
      <c r="AM385" s="34"/>
      <c r="AN385" s="47"/>
      <c r="AO385" s="47"/>
      <c r="AP385" s="47"/>
      <c r="AQ385" s="47"/>
      <c r="AR385" s="47"/>
      <c r="AS385" s="46"/>
      <c r="AT385" s="46"/>
      <c r="AU385" s="48"/>
      <c r="AV385" s="48"/>
      <c r="AW385" s="48"/>
      <c r="AX385" s="48"/>
      <c r="AY385" s="49"/>
      <c r="AZ385" s="49"/>
      <c r="BA385" s="49"/>
      <c r="BB385" s="49"/>
      <c r="BC385" s="49"/>
      <c r="BD385" s="50"/>
      <c r="BE385" s="50"/>
      <c r="BF385" s="50"/>
      <c r="BG385" s="50"/>
      <c r="BH385" s="50"/>
      <c r="BI385" s="53"/>
      <c r="BJ385" s="53"/>
    </row>
    <row r="386" spans="1:62" ht="27" thickBot="1" x14ac:dyDescent="0.3">
      <c r="A386" s="28">
        <v>386</v>
      </c>
      <c r="B386" s="52" t="s">
        <v>55</v>
      </c>
      <c r="C386" s="33">
        <v>15</v>
      </c>
      <c r="D386" s="33">
        <v>8</v>
      </c>
      <c r="E386" s="37" t="s">
        <v>1279</v>
      </c>
      <c r="F386" s="37" t="s">
        <v>1280</v>
      </c>
      <c r="G386" s="37" t="s">
        <v>1281</v>
      </c>
      <c r="H386" s="38"/>
      <c r="I386" s="39" t="s">
        <v>90</v>
      </c>
      <c r="J386" s="38"/>
      <c r="K386" s="102">
        <v>1305</v>
      </c>
      <c r="L386" s="40" t="s">
        <v>27006</v>
      </c>
      <c r="M386" s="41">
        <f t="shared" si="12"/>
        <v>0</v>
      </c>
      <c r="N386" s="41">
        <f t="shared" si="13"/>
        <v>0</v>
      </c>
      <c r="O386" s="92"/>
      <c r="P386" s="36"/>
      <c r="Q386" s="35"/>
      <c r="R386" s="44"/>
      <c r="S386" s="44"/>
      <c r="T386" s="45"/>
      <c r="U386" s="45"/>
      <c r="V386" s="45"/>
      <c r="W386" s="45"/>
      <c r="X386" s="45"/>
      <c r="Y386" s="45"/>
      <c r="Z386" s="46"/>
      <c r="AA386" s="42"/>
      <c r="AB386" s="42"/>
      <c r="AC386" s="42"/>
      <c r="AD386" s="42"/>
      <c r="AE386" s="42"/>
      <c r="AF386" s="42"/>
      <c r="AG386" s="42"/>
      <c r="AH386" s="46"/>
      <c r="AI386" s="46"/>
      <c r="AJ386" s="34"/>
      <c r="AK386" s="34"/>
      <c r="AL386" s="34"/>
      <c r="AM386" s="34"/>
      <c r="AN386" s="47"/>
      <c r="AO386" s="47"/>
      <c r="AP386" s="47"/>
      <c r="AQ386" s="47"/>
      <c r="AR386" s="47"/>
      <c r="AS386" s="46"/>
      <c r="AT386" s="46"/>
      <c r="AU386" s="48"/>
      <c r="AV386" s="48"/>
      <c r="AW386" s="48"/>
      <c r="AX386" s="48"/>
      <c r="AY386" s="49"/>
      <c r="AZ386" s="49"/>
      <c r="BA386" s="49"/>
      <c r="BB386" s="49"/>
      <c r="BC386" s="49"/>
      <c r="BD386" s="50"/>
      <c r="BE386" s="50"/>
      <c r="BF386" s="50"/>
      <c r="BG386" s="50"/>
      <c r="BH386" s="50"/>
      <c r="BI386" s="53"/>
      <c r="BJ386" s="53"/>
    </row>
    <row r="387" spans="1:62" ht="40.200000000000003" thickBot="1" x14ac:dyDescent="0.3">
      <c r="A387" s="28">
        <v>387</v>
      </c>
      <c r="B387" s="52" t="s">
        <v>55</v>
      </c>
      <c r="C387" s="33">
        <v>15</v>
      </c>
      <c r="D387" s="33">
        <v>9</v>
      </c>
      <c r="E387" s="37" t="s">
        <v>1282</v>
      </c>
      <c r="F387" s="37" t="s">
        <v>1283</v>
      </c>
      <c r="G387" s="37" t="s">
        <v>1284</v>
      </c>
      <c r="H387" s="38"/>
      <c r="I387" s="39" t="s">
        <v>90</v>
      </c>
      <c r="J387" s="38"/>
      <c r="K387" s="102">
        <v>1306</v>
      </c>
      <c r="L387" s="40" t="s">
        <v>27006</v>
      </c>
      <c r="M387" s="41">
        <f t="shared" si="12"/>
        <v>0</v>
      </c>
      <c r="N387" s="41">
        <f t="shared" si="13"/>
        <v>0</v>
      </c>
      <c r="O387" s="92"/>
      <c r="P387" s="36"/>
      <c r="Q387" s="35"/>
      <c r="R387" s="44"/>
      <c r="S387" s="44"/>
      <c r="T387" s="45"/>
      <c r="U387" s="45"/>
      <c r="V387" s="45"/>
      <c r="W387" s="45"/>
      <c r="X387" s="45"/>
      <c r="Y387" s="45"/>
      <c r="Z387" s="46"/>
      <c r="AA387" s="42"/>
      <c r="AB387" s="42"/>
      <c r="AC387" s="42"/>
      <c r="AD387" s="42"/>
      <c r="AE387" s="42"/>
      <c r="AF387" s="42"/>
      <c r="AG387" s="42"/>
      <c r="AH387" s="46"/>
      <c r="AI387" s="46"/>
      <c r="AJ387" s="34"/>
      <c r="AK387" s="34"/>
      <c r="AL387" s="34"/>
      <c r="AM387" s="34"/>
      <c r="AN387" s="47"/>
      <c r="AO387" s="47"/>
      <c r="AP387" s="47"/>
      <c r="AQ387" s="47"/>
      <c r="AR387" s="47"/>
      <c r="AS387" s="46"/>
      <c r="AT387" s="46"/>
      <c r="AU387" s="48"/>
      <c r="AV387" s="48"/>
      <c r="AW387" s="48"/>
      <c r="AX387" s="48"/>
      <c r="AY387" s="49"/>
      <c r="AZ387" s="49"/>
      <c r="BA387" s="49"/>
      <c r="BB387" s="49"/>
      <c r="BC387" s="49"/>
      <c r="BD387" s="50"/>
      <c r="BE387" s="50"/>
      <c r="BF387" s="50"/>
      <c r="BG387" s="50"/>
      <c r="BH387" s="50"/>
      <c r="BI387" s="53"/>
      <c r="BJ387" s="53"/>
    </row>
    <row r="388" spans="1:62" ht="66.599999999999994" thickBot="1" x14ac:dyDescent="0.3">
      <c r="A388" s="28">
        <v>388</v>
      </c>
      <c r="B388" s="52" t="s">
        <v>55</v>
      </c>
      <c r="C388" s="33">
        <v>15</v>
      </c>
      <c r="D388" s="33">
        <v>10</v>
      </c>
      <c r="E388" s="37" t="s">
        <v>1285</v>
      </c>
      <c r="F388" s="37" t="s">
        <v>1286</v>
      </c>
      <c r="G388" s="37" t="s">
        <v>1287</v>
      </c>
      <c r="H388" s="38"/>
      <c r="I388" s="39" t="s">
        <v>90</v>
      </c>
      <c r="J388" s="38"/>
      <c r="K388" s="102">
        <v>1307</v>
      </c>
      <c r="L388" s="40" t="s">
        <v>27006</v>
      </c>
      <c r="M388" s="41">
        <f t="shared" si="12"/>
        <v>0</v>
      </c>
      <c r="N388" s="41">
        <f t="shared" si="13"/>
        <v>0</v>
      </c>
      <c r="O388" s="92"/>
      <c r="P388" s="36"/>
      <c r="Q388" s="35"/>
      <c r="R388" s="44"/>
      <c r="S388" s="44"/>
      <c r="T388" s="45"/>
      <c r="U388" s="45"/>
      <c r="V388" s="45"/>
      <c r="W388" s="45"/>
      <c r="X388" s="45"/>
      <c r="Y388" s="45"/>
      <c r="Z388" s="46"/>
      <c r="AA388" s="42"/>
      <c r="AB388" s="42"/>
      <c r="AC388" s="42"/>
      <c r="AD388" s="42"/>
      <c r="AE388" s="42"/>
      <c r="AF388" s="42"/>
      <c r="AG388" s="42"/>
      <c r="AH388" s="46"/>
      <c r="AI388" s="46"/>
      <c r="AJ388" s="34"/>
      <c r="AK388" s="34"/>
      <c r="AL388" s="34"/>
      <c r="AM388" s="34"/>
      <c r="AN388" s="47"/>
      <c r="AO388" s="47"/>
      <c r="AP388" s="47"/>
      <c r="AQ388" s="47"/>
      <c r="AR388" s="47"/>
      <c r="AS388" s="46"/>
      <c r="AT388" s="46"/>
      <c r="AU388" s="48"/>
      <c r="AV388" s="48"/>
      <c r="AW388" s="48"/>
      <c r="AX388" s="48"/>
      <c r="AY388" s="49"/>
      <c r="AZ388" s="49"/>
      <c r="BA388" s="49"/>
      <c r="BB388" s="49"/>
      <c r="BC388" s="49"/>
      <c r="BD388" s="50"/>
      <c r="BE388" s="50"/>
      <c r="BF388" s="50"/>
      <c r="BG388" s="50"/>
      <c r="BH388" s="50"/>
      <c r="BI388" s="53"/>
      <c r="BJ388" s="53"/>
    </row>
    <row r="389" spans="1:62" ht="93" thickBot="1" x14ac:dyDescent="0.3">
      <c r="A389" s="28">
        <v>389</v>
      </c>
      <c r="B389" s="52" t="s">
        <v>55</v>
      </c>
      <c r="C389" s="33">
        <v>15</v>
      </c>
      <c r="D389" s="33">
        <v>11</v>
      </c>
      <c r="E389" s="37" t="s">
        <v>1288</v>
      </c>
      <c r="F389" s="37" t="s">
        <v>1289</v>
      </c>
      <c r="G389" s="37" t="s">
        <v>1290</v>
      </c>
      <c r="H389" s="38"/>
      <c r="I389" s="39" t="s">
        <v>90</v>
      </c>
      <c r="J389" s="38"/>
      <c r="K389" s="102">
        <v>1308</v>
      </c>
      <c r="L389" s="40" t="s">
        <v>27006</v>
      </c>
      <c r="M389" s="41">
        <f t="shared" si="12"/>
        <v>0</v>
      </c>
      <c r="N389" s="41">
        <f t="shared" si="13"/>
        <v>0</v>
      </c>
      <c r="O389" s="92"/>
      <c r="P389" s="36"/>
      <c r="Q389" s="35"/>
      <c r="R389" s="44"/>
      <c r="S389" s="44"/>
      <c r="T389" s="45"/>
      <c r="U389" s="45"/>
      <c r="V389" s="45"/>
      <c r="W389" s="45"/>
      <c r="X389" s="45"/>
      <c r="Y389" s="45"/>
      <c r="Z389" s="46"/>
      <c r="AA389" s="42"/>
      <c r="AB389" s="42"/>
      <c r="AC389" s="42"/>
      <c r="AD389" s="42"/>
      <c r="AE389" s="42"/>
      <c r="AF389" s="42"/>
      <c r="AG389" s="42"/>
      <c r="AH389" s="46"/>
      <c r="AI389" s="46"/>
      <c r="AJ389" s="34"/>
      <c r="AK389" s="34"/>
      <c r="AL389" s="34"/>
      <c r="AM389" s="34"/>
      <c r="AN389" s="47"/>
      <c r="AO389" s="47"/>
      <c r="AP389" s="47"/>
      <c r="AQ389" s="47"/>
      <c r="AR389" s="47"/>
      <c r="AS389" s="46"/>
      <c r="AT389" s="46"/>
      <c r="AU389" s="48"/>
      <c r="AV389" s="48"/>
      <c r="AW389" s="48"/>
      <c r="AX389" s="48"/>
      <c r="AY389" s="49"/>
      <c r="AZ389" s="49"/>
      <c r="BA389" s="49"/>
      <c r="BB389" s="49"/>
      <c r="BC389" s="49"/>
      <c r="BD389" s="50"/>
      <c r="BE389" s="50"/>
      <c r="BF389" s="50"/>
      <c r="BG389" s="50"/>
      <c r="BH389" s="50"/>
      <c r="BI389" s="53"/>
      <c r="BJ389" s="53"/>
    </row>
    <row r="390" spans="1:62" ht="106.2" thickBot="1" x14ac:dyDescent="0.3">
      <c r="A390" s="28">
        <v>390</v>
      </c>
      <c r="B390" s="52" t="s">
        <v>55</v>
      </c>
      <c r="C390" s="33">
        <v>15</v>
      </c>
      <c r="D390" s="33">
        <v>12</v>
      </c>
      <c r="E390" s="37" t="s">
        <v>1291</v>
      </c>
      <c r="F390" s="37" t="s">
        <v>1292</v>
      </c>
      <c r="G390" s="37" t="s">
        <v>1293</v>
      </c>
      <c r="H390" s="38"/>
      <c r="I390" s="39" t="s">
        <v>1294</v>
      </c>
      <c r="J390" s="38"/>
      <c r="K390" s="102">
        <v>1309</v>
      </c>
      <c r="L390" s="40" t="s">
        <v>27006</v>
      </c>
      <c r="M390" s="41">
        <f t="shared" si="12"/>
        <v>0</v>
      </c>
      <c r="N390" s="41">
        <f t="shared" si="13"/>
        <v>0</v>
      </c>
      <c r="O390" s="92"/>
      <c r="P390" s="36"/>
      <c r="Q390" s="35"/>
      <c r="R390" s="44"/>
      <c r="S390" s="44"/>
      <c r="T390" s="45"/>
      <c r="U390" s="45"/>
      <c r="V390" s="45"/>
      <c r="W390" s="45"/>
      <c r="X390" s="45"/>
      <c r="Y390" s="45"/>
      <c r="Z390" s="46"/>
      <c r="AA390" s="42"/>
      <c r="AB390" s="42"/>
      <c r="AC390" s="42"/>
      <c r="AD390" s="42"/>
      <c r="AE390" s="42"/>
      <c r="AF390" s="42"/>
      <c r="AG390" s="42"/>
      <c r="AH390" s="46"/>
      <c r="AI390" s="46"/>
      <c r="AJ390" s="34"/>
      <c r="AK390" s="34"/>
      <c r="AL390" s="34"/>
      <c r="AM390" s="34"/>
      <c r="AN390" s="47"/>
      <c r="AO390" s="47"/>
      <c r="AP390" s="47"/>
      <c r="AQ390" s="47"/>
      <c r="AR390" s="47"/>
      <c r="AS390" s="46"/>
      <c r="AT390" s="46"/>
      <c r="AU390" s="48"/>
      <c r="AV390" s="48"/>
      <c r="AW390" s="48"/>
      <c r="AX390" s="48"/>
      <c r="AY390" s="49"/>
      <c r="AZ390" s="49"/>
      <c r="BA390" s="49"/>
      <c r="BB390" s="49"/>
      <c r="BC390" s="49"/>
      <c r="BD390" s="50"/>
      <c r="BE390" s="50"/>
      <c r="BF390" s="50"/>
      <c r="BG390" s="50"/>
      <c r="BH390" s="50"/>
      <c r="BI390" s="53"/>
      <c r="BJ390" s="53"/>
    </row>
    <row r="391" spans="1:62" ht="159" thickBot="1" x14ac:dyDescent="0.3">
      <c r="A391" s="28">
        <v>391</v>
      </c>
      <c r="B391" s="52" t="s">
        <v>55</v>
      </c>
      <c r="C391" s="33">
        <v>15</v>
      </c>
      <c r="D391" s="33">
        <v>13</v>
      </c>
      <c r="E391" s="37" t="s">
        <v>1295</v>
      </c>
      <c r="F391" s="37" t="s">
        <v>1296</v>
      </c>
      <c r="G391" s="37" t="s">
        <v>1297</v>
      </c>
      <c r="H391" s="38"/>
      <c r="I391" s="39" t="s">
        <v>1298</v>
      </c>
      <c r="J391" s="38"/>
      <c r="K391" s="102">
        <v>1310</v>
      </c>
      <c r="L391" s="40" t="s">
        <v>27006</v>
      </c>
      <c r="M391" s="41">
        <f t="shared" si="12"/>
        <v>0</v>
      </c>
      <c r="N391" s="41">
        <f t="shared" si="13"/>
        <v>0</v>
      </c>
      <c r="O391" s="92"/>
      <c r="P391" s="36"/>
      <c r="Q391" s="35"/>
      <c r="R391" s="44"/>
      <c r="S391" s="44"/>
      <c r="T391" s="45"/>
      <c r="U391" s="45"/>
      <c r="V391" s="45"/>
      <c r="W391" s="45"/>
      <c r="X391" s="45"/>
      <c r="Y391" s="45"/>
      <c r="Z391" s="46"/>
      <c r="AA391" s="42"/>
      <c r="AB391" s="42"/>
      <c r="AC391" s="42"/>
      <c r="AD391" s="42"/>
      <c r="AE391" s="42"/>
      <c r="AF391" s="42"/>
      <c r="AG391" s="42"/>
      <c r="AH391" s="46"/>
      <c r="AI391" s="46"/>
      <c r="AJ391" s="34"/>
      <c r="AK391" s="34"/>
      <c r="AL391" s="34"/>
      <c r="AM391" s="34"/>
      <c r="AN391" s="47"/>
      <c r="AO391" s="47"/>
      <c r="AP391" s="47"/>
      <c r="AQ391" s="47"/>
      <c r="AR391" s="47"/>
      <c r="AS391" s="46"/>
      <c r="AT391" s="46"/>
      <c r="AU391" s="48"/>
      <c r="AV391" s="48"/>
      <c r="AW391" s="48"/>
      <c r="AX391" s="48"/>
      <c r="AY391" s="49"/>
      <c r="AZ391" s="49"/>
      <c r="BA391" s="49"/>
      <c r="BB391" s="49"/>
      <c r="BC391" s="49"/>
      <c r="BD391" s="50"/>
      <c r="BE391" s="50"/>
      <c r="BF391" s="50"/>
      <c r="BG391" s="50"/>
      <c r="BH391" s="50"/>
      <c r="BI391" s="53"/>
      <c r="BJ391" s="53"/>
    </row>
    <row r="392" spans="1:62" ht="185.4" thickBot="1" x14ac:dyDescent="0.3">
      <c r="A392" s="28">
        <v>392</v>
      </c>
      <c r="B392" s="52" t="s">
        <v>55</v>
      </c>
      <c r="C392" s="33">
        <v>15</v>
      </c>
      <c r="D392" s="33">
        <v>14</v>
      </c>
      <c r="E392" s="37" t="s">
        <v>1299</v>
      </c>
      <c r="F392" s="37" t="s">
        <v>1300</v>
      </c>
      <c r="G392" s="37" t="s">
        <v>1301</v>
      </c>
      <c r="H392" s="38"/>
      <c r="I392" s="39" t="s">
        <v>1302</v>
      </c>
      <c r="J392" s="38"/>
      <c r="K392" s="102">
        <v>1311</v>
      </c>
      <c r="L392" s="40" t="s">
        <v>27006</v>
      </c>
      <c r="M392" s="41">
        <f t="shared" si="12"/>
        <v>0</v>
      </c>
      <c r="N392" s="41">
        <f t="shared" si="13"/>
        <v>0</v>
      </c>
      <c r="O392" s="92"/>
      <c r="P392" s="36"/>
      <c r="Q392" s="35"/>
      <c r="R392" s="44"/>
      <c r="S392" s="44"/>
      <c r="T392" s="45"/>
      <c r="U392" s="45"/>
      <c r="V392" s="45"/>
      <c r="W392" s="45"/>
      <c r="X392" s="45"/>
      <c r="Y392" s="45"/>
      <c r="Z392" s="46"/>
      <c r="AA392" s="42"/>
      <c r="AB392" s="42"/>
      <c r="AC392" s="42"/>
      <c r="AD392" s="42"/>
      <c r="AE392" s="42"/>
      <c r="AF392" s="42"/>
      <c r="AG392" s="42"/>
      <c r="AH392" s="46"/>
      <c r="AI392" s="46"/>
      <c r="AJ392" s="34"/>
      <c r="AK392" s="34"/>
      <c r="AL392" s="34"/>
      <c r="AM392" s="34"/>
      <c r="AN392" s="47"/>
      <c r="AO392" s="47"/>
      <c r="AP392" s="47"/>
      <c r="AQ392" s="47"/>
      <c r="AR392" s="47"/>
      <c r="AS392" s="46"/>
      <c r="AT392" s="46"/>
      <c r="AU392" s="48"/>
      <c r="AV392" s="48"/>
      <c r="AW392" s="48"/>
      <c r="AX392" s="48"/>
      <c r="AY392" s="49"/>
      <c r="AZ392" s="49"/>
      <c r="BA392" s="49"/>
      <c r="BB392" s="49"/>
      <c r="BC392" s="49"/>
      <c r="BD392" s="50"/>
      <c r="BE392" s="50"/>
      <c r="BF392" s="50"/>
      <c r="BG392" s="50"/>
      <c r="BH392" s="50"/>
      <c r="BI392" s="53"/>
      <c r="BJ392" s="53"/>
    </row>
    <row r="393" spans="1:62" ht="93" thickBot="1" x14ac:dyDescent="0.3">
      <c r="A393" s="28">
        <v>393</v>
      </c>
      <c r="B393" s="52" t="s">
        <v>55</v>
      </c>
      <c r="C393" s="33">
        <v>15</v>
      </c>
      <c r="D393" s="33">
        <v>15</v>
      </c>
      <c r="E393" s="37" t="s">
        <v>1303</v>
      </c>
      <c r="F393" s="37" t="s">
        <v>1304</v>
      </c>
      <c r="G393" s="37" t="s">
        <v>1305</v>
      </c>
      <c r="H393" s="38"/>
      <c r="I393" s="39" t="s">
        <v>1306</v>
      </c>
      <c r="J393" s="38"/>
      <c r="K393" s="102">
        <v>1312</v>
      </c>
      <c r="L393" s="40" t="s">
        <v>27006</v>
      </c>
      <c r="M393" s="41">
        <f t="shared" si="12"/>
        <v>0</v>
      </c>
      <c r="N393" s="41">
        <f t="shared" si="13"/>
        <v>0</v>
      </c>
      <c r="O393" s="92"/>
      <c r="P393" s="36"/>
      <c r="Q393" s="35"/>
      <c r="R393" s="44"/>
      <c r="S393" s="44"/>
      <c r="T393" s="45"/>
      <c r="U393" s="45"/>
      <c r="V393" s="45"/>
      <c r="W393" s="45"/>
      <c r="X393" s="45"/>
      <c r="Y393" s="45"/>
      <c r="Z393" s="46"/>
      <c r="AA393" s="42"/>
      <c r="AB393" s="42"/>
      <c r="AC393" s="42"/>
      <c r="AD393" s="42"/>
      <c r="AE393" s="42"/>
      <c r="AF393" s="42"/>
      <c r="AG393" s="42"/>
      <c r="AH393" s="46"/>
      <c r="AI393" s="46"/>
      <c r="AJ393" s="34"/>
      <c r="AK393" s="34"/>
      <c r="AL393" s="34"/>
      <c r="AM393" s="34"/>
      <c r="AN393" s="47"/>
      <c r="AO393" s="47"/>
      <c r="AP393" s="47"/>
      <c r="AQ393" s="47"/>
      <c r="AR393" s="47"/>
      <c r="AS393" s="46"/>
      <c r="AT393" s="46"/>
      <c r="AU393" s="48"/>
      <c r="AV393" s="48"/>
      <c r="AW393" s="48"/>
      <c r="AX393" s="48"/>
      <c r="AY393" s="49"/>
      <c r="AZ393" s="49"/>
      <c r="BA393" s="49"/>
      <c r="BB393" s="49"/>
      <c r="BC393" s="49"/>
      <c r="BD393" s="50"/>
      <c r="BE393" s="50"/>
      <c r="BF393" s="50"/>
      <c r="BG393" s="50"/>
      <c r="BH393" s="50"/>
      <c r="BI393" s="53"/>
      <c r="BJ393" s="53"/>
    </row>
    <row r="394" spans="1:62" ht="79.8" thickBot="1" x14ac:dyDescent="0.3">
      <c r="A394" s="28">
        <v>394</v>
      </c>
      <c r="B394" s="52" t="s">
        <v>55</v>
      </c>
      <c r="C394" s="33">
        <v>15</v>
      </c>
      <c r="D394" s="33">
        <v>16</v>
      </c>
      <c r="E394" s="37" t="s">
        <v>1307</v>
      </c>
      <c r="F394" s="37" t="s">
        <v>1308</v>
      </c>
      <c r="G394" s="37" t="s">
        <v>1309</v>
      </c>
      <c r="H394" s="38"/>
      <c r="I394" s="39" t="s">
        <v>1310</v>
      </c>
      <c r="J394" s="38"/>
      <c r="K394" s="102">
        <v>1313</v>
      </c>
      <c r="L394" s="40" t="s">
        <v>27006</v>
      </c>
      <c r="M394" s="41">
        <f t="shared" si="12"/>
        <v>0</v>
      </c>
      <c r="N394" s="41">
        <f t="shared" si="13"/>
        <v>0</v>
      </c>
      <c r="O394" s="92"/>
      <c r="P394" s="36"/>
      <c r="Q394" s="35"/>
      <c r="R394" s="44"/>
      <c r="S394" s="44"/>
      <c r="T394" s="45"/>
      <c r="U394" s="45"/>
      <c r="V394" s="45"/>
      <c r="W394" s="45"/>
      <c r="X394" s="45"/>
      <c r="Y394" s="45"/>
      <c r="Z394" s="46"/>
      <c r="AA394" s="42"/>
      <c r="AB394" s="42"/>
      <c r="AC394" s="42"/>
      <c r="AD394" s="42"/>
      <c r="AE394" s="42"/>
      <c r="AF394" s="42"/>
      <c r="AG394" s="42"/>
      <c r="AH394" s="46"/>
      <c r="AI394" s="46"/>
      <c r="AJ394" s="34"/>
      <c r="AK394" s="34"/>
      <c r="AL394" s="34"/>
      <c r="AM394" s="34"/>
      <c r="AN394" s="47"/>
      <c r="AO394" s="47"/>
      <c r="AP394" s="47"/>
      <c r="AQ394" s="47"/>
      <c r="AR394" s="47"/>
      <c r="AS394" s="46"/>
      <c r="AT394" s="46"/>
      <c r="AU394" s="48"/>
      <c r="AV394" s="48"/>
      <c r="AW394" s="48"/>
      <c r="AX394" s="48"/>
      <c r="AY394" s="49"/>
      <c r="AZ394" s="49"/>
      <c r="BA394" s="49"/>
      <c r="BB394" s="49"/>
      <c r="BC394" s="49"/>
      <c r="BD394" s="50"/>
      <c r="BE394" s="50"/>
      <c r="BF394" s="50"/>
      <c r="BG394" s="50"/>
      <c r="BH394" s="50"/>
      <c r="BI394" s="53"/>
      <c r="BJ394" s="53"/>
    </row>
    <row r="395" spans="1:62" ht="93" thickBot="1" x14ac:dyDescent="0.3">
      <c r="A395" s="28">
        <v>395</v>
      </c>
      <c r="B395" s="52" t="s">
        <v>55</v>
      </c>
      <c r="C395" s="33">
        <v>15</v>
      </c>
      <c r="D395" s="33">
        <v>17</v>
      </c>
      <c r="E395" s="37" t="s">
        <v>1311</v>
      </c>
      <c r="F395" s="37" t="s">
        <v>1312</v>
      </c>
      <c r="G395" s="37" t="s">
        <v>1313</v>
      </c>
      <c r="H395" s="38"/>
      <c r="I395" s="39" t="s">
        <v>1314</v>
      </c>
      <c r="J395" s="38" t="s">
        <v>1315</v>
      </c>
      <c r="K395" s="102">
        <v>1314</v>
      </c>
      <c r="L395" s="40" t="s">
        <v>27006</v>
      </c>
      <c r="M395" s="41">
        <f t="shared" si="12"/>
        <v>0</v>
      </c>
      <c r="N395" s="41">
        <f t="shared" si="13"/>
        <v>0</v>
      </c>
      <c r="O395" s="92"/>
      <c r="P395" s="36"/>
      <c r="Q395" s="35"/>
      <c r="R395" s="44"/>
      <c r="S395" s="44"/>
      <c r="T395" s="45"/>
      <c r="U395" s="45"/>
      <c r="V395" s="45"/>
      <c r="W395" s="45"/>
      <c r="X395" s="45"/>
      <c r="Y395" s="45"/>
      <c r="Z395" s="46"/>
      <c r="AA395" s="42"/>
      <c r="AB395" s="42"/>
      <c r="AC395" s="42"/>
      <c r="AD395" s="42"/>
      <c r="AE395" s="42"/>
      <c r="AF395" s="42"/>
      <c r="AG395" s="42"/>
      <c r="AH395" s="46"/>
      <c r="AI395" s="46"/>
      <c r="AJ395" s="34"/>
      <c r="AK395" s="34"/>
      <c r="AL395" s="34"/>
      <c r="AM395" s="34"/>
      <c r="AN395" s="47"/>
      <c r="AO395" s="47"/>
      <c r="AP395" s="47"/>
      <c r="AQ395" s="47"/>
      <c r="AR395" s="47"/>
      <c r="AS395" s="46"/>
      <c r="AT395" s="46"/>
      <c r="AU395" s="48"/>
      <c r="AV395" s="48"/>
      <c r="AW395" s="48"/>
      <c r="AX395" s="48"/>
      <c r="AY395" s="49"/>
      <c r="AZ395" s="49"/>
      <c r="BA395" s="49"/>
      <c r="BB395" s="49"/>
      <c r="BC395" s="49"/>
      <c r="BD395" s="50"/>
      <c r="BE395" s="50"/>
      <c r="BF395" s="50"/>
      <c r="BG395" s="50"/>
      <c r="BH395" s="50"/>
      <c r="BI395" s="53"/>
      <c r="BJ395" s="53"/>
    </row>
    <row r="396" spans="1:62" ht="119.4" thickBot="1" x14ac:dyDescent="0.3">
      <c r="A396" s="28">
        <v>396</v>
      </c>
      <c r="B396" s="52" t="s">
        <v>55</v>
      </c>
      <c r="C396" s="33">
        <v>15</v>
      </c>
      <c r="D396" s="33">
        <v>18</v>
      </c>
      <c r="E396" s="37" t="s">
        <v>1316</v>
      </c>
      <c r="F396" s="37" t="s">
        <v>1317</v>
      </c>
      <c r="G396" s="37" t="s">
        <v>1318</v>
      </c>
      <c r="H396" s="38"/>
      <c r="I396" s="39" t="s">
        <v>1319</v>
      </c>
      <c r="J396" s="38"/>
      <c r="K396" s="102">
        <v>1315</v>
      </c>
      <c r="L396" s="40" t="s">
        <v>27006</v>
      </c>
      <c r="M396" s="41">
        <f t="shared" si="12"/>
        <v>0</v>
      </c>
      <c r="N396" s="41">
        <f t="shared" si="13"/>
        <v>0</v>
      </c>
      <c r="O396" s="92"/>
      <c r="P396" s="36"/>
      <c r="Q396" s="35"/>
      <c r="R396" s="44"/>
      <c r="S396" s="44"/>
      <c r="T396" s="45"/>
      <c r="U396" s="45"/>
      <c r="V396" s="45"/>
      <c r="W396" s="45"/>
      <c r="X396" s="45"/>
      <c r="Y396" s="45"/>
      <c r="Z396" s="46"/>
      <c r="AA396" s="42"/>
      <c r="AB396" s="42"/>
      <c r="AC396" s="42"/>
      <c r="AD396" s="42"/>
      <c r="AE396" s="42"/>
      <c r="AF396" s="42"/>
      <c r="AG396" s="42"/>
      <c r="AH396" s="46"/>
      <c r="AI396" s="46"/>
      <c r="AJ396" s="34"/>
      <c r="AK396" s="34"/>
      <c r="AL396" s="34"/>
      <c r="AM396" s="34"/>
      <c r="AN396" s="47"/>
      <c r="AO396" s="47"/>
      <c r="AP396" s="47"/>
      <c r="AQ396" s="47"/>
      <c r="AR396" s="47"/>
      <c r="AS396" s="46"/>
      <c r="AT396" s="46"/>
      <c r="AU396" s="48"/>
      <c r="AV396" s="48"/>
      <c r="AW396" s="48"/>
      <c r="AX396" s="48"/>
      <c r="AY396" s="49"/>
      <c r="AZ396" s="49"/>
      <c r="BA396" s="49"/>
      <c r="BB396" s="49"/>
      <c r="BC396" s="49"/>
      <c r="BD396" s="50"/>
      <c r="BE396" s="50"/>
      <c r="BF396" s="50"/>
      <c r="BG396" s="50"/>
      <c r="BH396" s="50"/>
      <c r="BI396" s="53"/>
      <c r="BJ396" s="53"/>
    </row>
    <row r="397" spans="1:62" ht="53.4" thickBot="1" x14ac:dyDescent="0.3">
      <c r="A397" s="28">
        <v>397</v>
      </c>
      <c r="B397" s="52" t="s">
        <v>55</v>
      </c>
      <c r="C397" s="33">
        <v>15</v>
      </c>
      <c r="D397" s="33">
        <v>19</v>
      </c>
      <c r="E397" s="37" t="s">
        <v>1320</v>
      </c>
      <c r="F397" s="37" t="s">
        <v>1321</v>
      </c>
      <c r="G397" s="37" t="s">
        <v>1322</v>
      </c>
      <c r="H397" s="38"/>
      <c r="I397" s="39" t="s">
        <v>1323</v>
      </c>
      <c r="J397" s="38"/>
      <c r="K397" s="102">
        <v>1316</v>
      </c>
      <c r="L397" s="40" t="s">
        <v>27006</v>
      </c>
      <c r="M397" s="41">
        <f t="shared" si="12"/>
        <v>0</v>
      </c>
      <c r="N397" s="41">
        <f t="shared" si="13"/>
        <v>0</v>
      </c>
      <c r="O397" s="92"/>
      <c r="P397" s="36"/>
      <c r="Q397" s="35"/>
      <c r="R397" s="44"/>
      <c r="S397" s="44"/>
      <c r="T397" s="45"/>
      <c r="U397" s="45"/>
      <c r="V397" s="45"/>
      <c r="W397" s="45"/>
      <c r="X397" s="45"/>
      <c r="Y397" s="45"/>
      <c r="Z397" s="46"/>
      <c r="AA397" s="42"/>
      <c r="AB397" s="42"/>
      <c r="AC397" s="42"/>
      <c r="AD397" s="42"/>
      <c r="AE397" s="42"/>
      <c r="AF397" s="42"/>
      <c r="AG397" s="42"/>
      <c r="AH397" s="46"/>
      <c r="AI397" s="46"/>
      <c r="AJ397" s="34"/>
      <c r="AK397" s="34"/>
      <c r="AL397" s="34"/>
      <c r="AM397" s="34"/>
      <c r="AN397" s="47"/>
      <c r="AO397" s="47"/>
      <c r="AP397" s="47"/>
      <c r="AQ397" s="47"/>
      <c r="AR397" s="47"/>
      <c r="AS397" s="46"/>
      <c r="AT397" s="46"/>
      <c r="AU397" s="48"/>
      <c r="AV397" s="48"/>
      <c r="AW397" s="48"/>
      <c r="AX397" s="48"/>
      <c r="AY397" s="49"/>
      <c r="AZ397" s="49"/>
      <c r="BA397" s="49"/>
      <c r="BB397" s="49"/>
      <c r="BC397" s="49"/>
      <c r="BD397" s="50"/>
      <c r="BE397" s="50"/>
      <c r="BF397" s="50"/>
      <c r="BG397" s="50"/>
      <c r="BH397" s="50"/>
      <c r="BI397" s="53"/>
      <c r="BJ397" s="53"/>
    </row>
    <row r="398" spans="1:62" ht="145.80000000000001" thickBot="1" x14ac:dyDescent="0.3">
      <c r="A398" s="28">
        <v>398</v>
      </c>
      <c r="B398" s="52" t="s">
        <v>55</v>
      </c>
      <c r="C398" s="33">
        <v>15</v>
      </c>
      <c r="D398" s="33">
        <v>20</v>
      </c>
      <c r="E398" s="37" t="s">
        <v>1324</v>
      </c>
      <c r="F398" s="37" t="s">
        <v>1325</v>
      </c>
      <c r="G398" s="37" t="s">
        <v>1326</v>
      </c>
      <c r="H398" s="38"/>
      <c r="I398" s="39" t="s">
        <v>1327</v>
      </c>
      <c r="J398" s="38"/>
      <c r="K398" s="102">
        <v>1317</v>
      </c>
      <c r="L398" s="40" t="s">
        <v>27006</v>
      </c>
      <c r="M398" s="41">
        <f t="shared" si="12"/>
        <v>0</v>
      </c>
      <c r="N398" s="41">
        <f t="shared" si="13"/>
        <v>0</v>
      </c>
      <c r="O398" s="92"/>
      <c r="P398" s="36"/>
      <c r="Q398" s="35"/>
      <c r="R398" s="44"/>
      <c r="S398" s="44"/>
      <c r="T398" s="45"/>
      <c r="U398" s="45"/>
      <c r="V398" s="45"/>
      <c r="W398" s="45"/>
      <c r="X398" s="45"/>
      <c r="Y398" s="45"/>
      <c r="Z398" s="46"/>
      <c r="AA398" s="42"/>
      <c r="AB398" s="42"/>
      <c r="AC398" s="42"/>
      <c r="AD398" s="42"/>
      <c r="AE398" s="42"/>
      <c r="AF398" s="42"/>
      <c r="AG398" s="42"/>
      <c r="AH398" s="46"/>
      <c r="AI398" s="46"/>
      <c r="AJ398" s="34"/>
      <c r="AK398" s="34"/>
      <c r="AL398" s="34"/>
      <c r="AM398" s="34"/>
      <c r="AN398" s="47"/>
      <c r="AO398" s="47"/>
      <c r="AP398" s="47"/>
      <c r="AQ398" s="47"/>
      <c r="AR398" s="47"/>
      <c r="AS398" s="46"/>
      <c r="AT398" s="46"/>
      <c r="AU398" s="48"/>
      <c r="AV398" s="48"/>
      <c r="AW398" s="48"/>
      <c r="AX398" s="48"/>
      <c r="AY398" s="49"/>
      <c r="AZ398" s="49"/>
      <c r="BA398" s="49"/>
      <c r="BB398" s="49"/>
      <c r="BC398" s="49"/>
      <c r="BD398" s="50"/>
      <c r="BE398" s="50"/>
      <c r="BF398" s="50"/>
      <c r="BG398" s="50"/>
      <c r="BH398" s="50"/>
      <c r="BI398" s="53"/>
      <c r="BJ398" s="53"/>
    </row>
    <row r="399" spans="1:62" ht="53.4" thickBot="1" x14ac:dyDescent="0.3">
      <c r="A399" s="28">
        <v>399</v>
      </c>
      <c r="B399" s="52" t="s">
        <v>55</v>
      </c>
      <c r="C399" s="33">
        <v>15</v>
      </c>
      <c r="D399" s="33">
        <v>21</v>
      </c>
      <c r="E399" s="37" t="s">
        <v>1328</v>
      </c>
      <c r="F399" s="37" t="s">
        <v>1329</v>
      </c>
      <c r="G399" s="37" t="s">
        <v>1330</v>
      </c>
      <c r="H399" s="38"/>
      <c r="I399" s="39" t="s">
        <v>1331</v>
      </c>
      <c r="J399" s="38"/>
      <c r="K399" s="102">
        <v>1318</v>
      </c>
      <c r="L399" s="40" t="s">
        <v>27006</v>
      </c>
      <c r="M399" s="41">
        <f t="shared" si="12"/>
        <v>0</v>
      </c>
      <c r="N399" s="41">
        <f t="shared" si="13"/>
        <v>0</v>
      </c>
      <c r="O399" s="92"/>
      <c r="P399" s="36"/>
      <c r="Q399" s="35"/>
      <c r="R399" s="44"/>
      <c r="S399" s="44"/>
      <c r="T399" s="45"/>
      <c r="U399" s="45"/>
      <c r="V399" s="45"/>
      <c r="W399" s="45"/>
      <c r="X399" s="45"/>
      <c r="Y399" s="45"/>
      <c r="Z399" s="46"/>
      <c r="AA399" s="42"/>
      <c r="AB399" s="42"/>
      <c r="AC399" s="42"/>
      <c r="AD399" s="42"/>
      <c r="AE399" s="42"/>
      <c r="AF399" s="42"/>
      <c r="AG399" s="42"/>
      <c r="AH399" s="46"/>
      <c r="AI399" s="46"/>
      <c r="AJ399" s="34"/>
      <c r="AK399" s="34"/>
      <c r="AL399" s="34"/>
      <c r="AM399" s="34"/>
      <c r="AN399" s="47"/>
      <c r="AO399" s="47"/>
      <c r="AP399" s="47"/>
      <c r="AQ399" s="47"/>
      <c r="AR399" s="47"/>
      <c r="AS399" s="46"/>
      <c r="AT399" s="46"/>
      <c r="AU399" s="48"/>
      <c r="AV399" s="48"/>
      <c r="AW399" s="48"/>
      <c r="AX399" s="48"/>
      <c r="AY399" s="49"/>
      <c r="AZ399" s="49"/>
      <c r="BA399" s="49"/>
      <c r="BB399" s="49"/>
      <c r="BC399" s="49"/>
      <c r="BD399" s="50"/>
      <c r="BE399" s="50"/>
      <c r="BF399" s="50"/>
      <c r="BG399" s="50"/>
      <c r="BH399" s="50"/>
      <c r="BI399" s="53"/>
      <c r="BJ399" s="53"/>
    </row>
    <row r="400" spans="1:62" ht="27" thickBot="1" x14ac:dyDescent="0.3">
      <c r="A400" s="28">
        <v>400</v>
      </c>
      <c r="B400" s="52" t="s">
        <v>55</v>
      </c>
      <c r="C400" s="33">
        <v>15</v>
      </c>
      <c r="D400" s="33">
        <v>22</v>
      </c>
      <c r="E400" s="37" t="s">
        <v>1332</v>
      </c>
      <c r="F400" s="37" t="s">
        <v>1280</v>
      </c>
      <c r="G400" s="37" t="s">
        <v>1333</v>
      </c>
      <c r="H400" s="38"/>
      <c r="I400" s="39"/>
      <c r="J400" s="38"/>
      <c r="K400" s="102">
        <v>1319</v>
      </c>
      <c r="L400" s="40" t="s">
        <v>27006</v>
      </c>
      <c r="M400" s="41">
        <f t="shared" si="12"/>
        <v>0</v>
      </c>
      <c r="N400" s="41">
        <f t="shared" si="13"/>
        <v>0</v>
      </c>
      <c r="O400" s="92"/>
      <c r="P400" s="36"/>
      <c r="Q400" s="35"/>
      <c r="R400" s="44"/>
      <c r="S400" s="44"/>
      <c r="T400" s="45"/>
      <c r="U400" s="45"/>
      <c r="V400" s="45"/>
      <c r="W400" s="45"/>
      <c r="X400" s="45"/>
      <c r="Y400" s="45"/>
      <c r="Z400" s="46"/>
      <c r="AA400" s="42"/>
      <c r="AB400" s="42"/>
      <c r="AC400" s="42"/>
      <c r="AD400" s="42"/>
      <c r="AE400" s="42"/>
      <c r="AF400" s="42"/>
      <c r="AG400" s="42"/>
      <c r="AH400" s="46"/>
      <c r="AI400" s="46"/>
      <c r="AJ400" s="34"/>
      <c r="AK400" s="34"/>
      <c r="AL400" s="34"/>
      <c r="AM400" s="34"/>
      <c r="AN400" s="47"/>
      <c r="AO400" s="47"/>
      <c r="AP400" s="47"/>
      <c r="AQ400" s="47"/>
      <c r="AR400" s="47"/>
      <c r="AS400" s="46"/>
      <c r="AT400" s="46"/>
      <c r="AU400" s="48"/>
      <c r="AV400" s="48"/>
      <c r="AW400" s="48"/>
      <c r="AX400" s="48"/>
      <c r="AY400" s="49"/>
      <c r="AZ400" s="49"/>
      <c r="BA400" s="49"/>
      <c r="BB400" s="49"/>
      <c r="BC400" s="49"/>
      <c r="BD400" s="50"/>
      <c r="BE400" s="50"/>
      <c r="BF400" s="50"/>
      <c r="BG400" s="50"/>
      <c r="BH400" s="50"/>
      <c r="BI400" s="53"/>
      <c r="BJ400" s="53"/>
    </row>
    <row r="401" spans="1:62" ht="40.200000000000003" thickBot="1" x14ac:dyDescent="0.3">
      <c r="A401" s="28">
        <v>401</v>
      </c>
      <c r="B401" s="52" t="s">
        <v>55</v>
      </c>
      <c r="C401" s="33">
        <v>15</v>
      </c>
      <c r="D401" s="33">
        <v>23</v>
      </c>
      <c r="E401" s="37" t="s">
        <v>1334</v>
      </c>
      <c r="F401" s="37" t="s">
        <v>1283</v>
      </c>
      <c r="G401" s="37" t="s">
        <v>1335</v>
      </c>
      <c r="H401" s="38"/>
      <c r="I401" s="39" t="s">
        <v>1336</v>
      </c>
      <c r="J401" s="38"/>
      <c r="K401" s="102">
        <v>1320</v>
      </c>
      <c r="L401" s="40" t="s">
        <v>27006</v>
      </c>
      <c r="M401" s="41">
        <f t="shared" si="12"/>
        <v>0</v>
      </c>
      <c r="N401" s="41">
        <f t="shared" si="13"/>
        <v>0</v>
      </c>
      <c r="O401" s="92"/>
      <c r="P401" s="36"/>
      <c r="Q401" s="35"/>
      <c r="R401" s="44"/>
      <c r="S401" s="44"/>
      <c r="T401" s="45"/>
      <c r="U401" s="45"/>
      <c r="V401" s="45"/>
      <c r="W401" s="45"/>
      <c r="X401" s="45"/>
      <c r="Y401" s="45"/>
      <c r="Z401" s="46"/>
      <c r="AA401" s="42"/>
      <c r="AB401" s="42"/>
      <c r="AC401" s="42"/>
      <c r="AD401" s="42"/>
      <c r="AE401" s="42"/>
      <c r="AF401" s="42"/>
      <c r="AG401" s="42"/>
      <c r="AH401" s="46"/>
      <c r="AI401" s="46"/>
      <c r="AJ401" s="34"/>
      <c r="AK401" s="34"/>
      <c r="AL401" s="34"/>
      <c r="AM401" s="34"/>
      <c r="AN401" s="47"/>
      <c r="AO401" s="47"/>
      <c r="AP401" s="47"/>
      <c r="AQ401" s="47"/>
      <c r="AR401" s="47"/>
      <c r="AS401" s="46"/>
      <c r="AT401" s="46"/>
      <c r="AU401" s="48"/>
      <c r="AV401" s="48"/>
      <c r="AW401" s="48"/>
      <c r="AX401" s="48"/>
      <c r="AY401" s="49"/>
      <c r="AZ401" s="49"/>
      <c r="BA401" s="49"/>
      <c r="BB401" s="49"/>
      <c r="BC401" s="49"/>
      <c r="BD401" s="50"/>
      <c r="BE401" s="50"/>
      <c r="BF401" s="50"/>
      <c r="BG401" s="50"/>
      <c r="BH401" s="50"/>
      <c r="BI401" s="53"/>
      <c r="BJ401" s="53"/>
    </row>
    <row r="402" spans="1:62" ht="132.6" thickBot="1" x14ac:dyDescent="0.3">
      <c r="A402" s="28">
        <v>402</v>
      </c>
      <c r="B402" s="52" t="s">
        <v>55</v>
      </c>
      <c r="C402" s="33">
        <v>15</v>
      </c>
      <c r="D402" s="33">
        <v>24</v>
      </c>
      <c r="E402" s="37" t="s">
        <v>1337</v>
      </c>
      <c r="F402" s="37" t="s">
        <v>1280</v>
      </c>
      <c r="G402" s="37" t="s">
        <v>1338</v>
      </c>
      <c r="H402" s="38"/>
      <c r="I402" s="39" t="s">
        <v>1339</v>
      </c>
      <c r="J402" s="38"/>
      <c r="K402" s="102">
        <v>1321</v>
      </c>
      <c r="L402" s="40" t="s">
        <v>27006</v>
      </c>
      <c r="M402" s="41">
        <f t="shared" si="12"/>
        <v>0</v>
      </c>
      <c r="N402" s="41">
        <f t="shared" si="13"/>
        <v>0</v>
      </c>
      <c r="O402" s="92"/>
      <c r="P402" s="36"/>
      <c r="Q402" s="35"/>
      <c r="R402" s="44"/>
      <c r="S402" s="44"/>
      <c r="T402" s="45"/>
      <c r="U402" s="45"/>
      <c r="V402" s="45"/>
      <c r="W402" s="45"/>
      <c r="X402" s="45"/>
      <c r="Y402" s="45"/>
      <c r="Z402" s="46"/>
      <c r="AA402" s="42"/>
      <c r="AB402" s="42"/>
      <c r="AC402" s="42"/>
      <c r="AD402" s="42"/>
      <c r="AE402" s="42"/>
      <c r="AF402" s="42"/>
      <c r="AG402" s="42"/>
      <c r="AH402" s="46"/>
      <c r="AI402" s="46"/>
      <c r="AJ402" s="34"/>
      <c r="AK402" s="34"/>
      <c r="AL402" s="34"/>
      <c r="AM402" s="34"/>
      <c r="AN402" s="47"/>
      <c r="AO402" s="47"/>
      <c r="AP402" s="47"/>
      <c r="AQ402" s="47"/>
      <c r="AR402" s="47"/>
      <c r="AS402" s="46"/>
      <c r="AT402" s="46"/>
      <c r="AU402" s="48"/>
      <c r="AV402" s="48"/>
      <c r="AW402" s="48"/>
      <c r="AX402" s="48"/>
      <c r="AY402" s="49"/>
      <c r="AZ402" s="49"/>
      <c r="BA402" s="49"/>
      <c r="BB402" s="49"/>
      <c r="BC402" s="49"/>
      <c r="BD402" s="50"/>
      <c r="BE402" s="50"/>
      <c r="BF402" s="50"/>
      <c r="BG402" s="50"/>
      <c r="BH402" s="50"/>
      <c r="BI402" s="53"/>
      <c r="BJ402" s="53"/>
    </row>
    <row r="403" spans="1:62" ht="132.6" thickBot="1" x14ac:dyDescent="0.3">
      <c r="A403" s="28">
        <v>403</v>
      </c>
      <c r="B403" s="52" t="s">
        <v>55</v>
      </c>
      <c r="C403" s="33">
        <v>15</v>
      </c>
      <c r="D403" s="33">
        <v>25</v>
      </c>
      <c r="E403" s="37" t="s">
        <v>1340</v>
      </c>
      <c r="F403" s="37" t="s">
        <v>1341</v>
      </c>
      <c r="G403" s="37" t="s">
        <v>1342</v>
      </c>
      <c r="H403" s="38"/>
      <c r="I403" s="39" t="s">
        <v>1343</v>
      </c>
      <c r="J403" s="38"/>
      <c r="K403" s="102">
        <v>1322</v>
      </c>
      <c r="L403" s="40" t="s">
        <v>27006</v>
      </c>
      <c r="M403" s="41">
        <f t="shared" si="12"/>
        <v>0</v>
      </c>
      <c r="N403" s="41">
        <f t="shared" si="13"/>
        <v>0</v>
      </c>
      <c r="O403" s="92"/>
      <c r="P403" s="36"/>
      <c r="Q403" s="35"/>
      <c r="R403" s="44"/>
      <c r="S403" s="44"/>
      <c r="T403" s="45"/>
      <c r="U403" s="45"/>
      <c r="V403" s="45"/>
      <c r="W403" s="45"/>
      <c r="X403" s="45"/>
      <c r="Y403" s="45"/>
      <c r="Z403" s="46"/>
      <c r="AA403" s="42"/>
      <c r="AB403" s="42"/>
      <c r="AC403" s="42"/>
      <c r="AD403" s="42"/>
      <c r="AE403" s="42"/>
      <c r="AF403" s="42"/>
      <c r="AG403" s="42"/>
      <c r="AH403" s="46"/>
      <c r="AI403" s="46"/>
      <c r="AJ403" s="34"/>
      <c r="AK403" s="34"/>
      <c r="AL403" s="34"/>
      <c r="AM403" s="34"/>
      <c r="AN403" s="47"/>
      <c r="AO403" s="47"/>
      <c r="AP403" s="47"/>
      <c r="AQ403" s="47"/>
      <c r="AR403" s="47"/>
      <c r="AS403" s="46"/>
      <c r="AT403" s="46"/>
      <c r="AU403" s="48"/>
      <c r="AV403" s="48"/>
      <c r="AW403" s="48"/>
      <c r="AX403" s="48"/>
      <c r="AY403" s="49"/>
      <c r="AZ403" s="49"/>
      <c r="BA403" s="49"/>
      <c r="BB403" s="49"/>
      <c r="BC403" s="49"/>
      <c r="BD403" s="50"/>
      <c r="BE403" s="50"/>
      <c r="BF403" s="50"/>
      <c r="BG403" s="50"/>
      <c r="BH403" s="50"/>
      <c r="BI403" s="53"/>
      <c r="BJ403" s="53"/>
    </row>
    <row r="404" spans="1:62" ht="27" thickBot="1" x14ac:dyDescent="0.3">
      <c r="A404" s="28">
        <v>404</v>
      </c>
      <c r="B404" s="52" t="s">
        <v>55</v>
      </c>
      <c r="C404" s="33">
        <v>15</v>
      </c>
      <c r="D404" s="33">
        <v>26</v>
      </c>
      <c r="E404" s="37" t="s">
        <v>1344</v>
      </c>
      <c r="F404" s="37" t="s">
        <v>1283</v>
      </c>
      <c r="G404" s="37" t="s">
        <v>1345</v>
      </c>
      <c r="H404" s="38"/>
      <c r="I404" s="39" t="s">
        <v>1336</v>
      </c>
      <c r="J404" s="38"/>
      <c r="K404" s="102">
        <v>1323</v>
      </c>
      <c r="L404" s="40" t="s">
        <v>27006</v>
      </c>
      <c r="M404" s="41">
        <f t="shared" si="12"/>
        <v>0</v>
      </c>
      <c r="N404" s="41">
        <f t="shared" si="13"/>
        <v>0</v>
      </c>
      <c r="O404" s="92"/>
      <c r="P404" s="36"/>
      <c r="Q404" s="35"/>
      <c r="R404" s="44"/>
      <c r="S404" s="44"/>
      <c r="T404" s="45"/>
      <c r="U404" s="45"/>
      <c r="V404" s="45"/>
      <c r="W404" s="45"/>
      <c r="X404" s="45"/>
      <c r="Y404" s="45"/>
      <c r="Z404" s="46"/>
      <c r="AA404" s="42"/>
      <c r="AB404" s="42"/>
      <c r="AC404" s="42"/>
      <c r="AD404" s="42"/>
      <c r="AE404" s="42"/>
      <c r="AF404" s="42"/>
      <c r="AG404" s="42"/>
      <c r="AH404" s="46"/>
      <c r="AI404" s="46"/>
      <c r="AJ404" s="34"/>
      <c r="AK404" s="34"/>
      <c r="AL404" s="34"/>
      <c r="AM404" s="34"/>
      <c r="AN404" s="47"/>
      <c r="AO404" s="47"/>
      <c r="AP404" s="47"/>
      <c r="AQ404" s="47"/>
      <c r="AR404" s="47"/>
      <c r="AS404" s="46"/>
      <c r="AT404" s="46"/>
      <c r="AU404" s="48"/>
      <c r="AV404" s="48"/>
      <c r="AW404" s="48"/>
      <c r="AX404" s="48"/>
      <c r="AY404" s="49"/>
      <c r="AZ404" s="49"/>
      <c r="BA404" s="49"/>
      <c r="BB404" s="49"/>
      <c r="BC404" s="49"/>
      <c r="BD404" s="50"/>
      <c r="BE404" s="50"/>
      <c r="BF404" s="50"/>
      <c r="BG404" s="50"/>
      <c r="BH404" s="50"/>
      <c r="BI404" s="53"/>
      <c r="BJ404" s="53"/>
    </row>
    <row r="405" spans="1:62" ht="79.8" thickBot="1" x14ac:dyDescent="0.3">
      <c r="A405" s="28">
        <v>405</v>
      </c>
      <c r="B405" s="52" t="s">
        <v>55</v>
      </c>
      <c r="C405" s="33">
        <v>15</v>
      </c>
      <c r="D405" s="33">
        <v>27</v>
      </c>
      <c r="E405" s="37" t="s">
        <v>1346</v>
      </c>
      <c r="F405" s="37" t="s">
        <v>1280</v>
      </c>
      <c r="G405" s="37" t="s">
        <v>1347</v>
      </c>
      <c r="H405" s="38"/>
      <c r="I405" s="39" t="s">
        <v>1348</v>
      </c>
      <c r="J405" s="38"/>
      <c r="K405" s="102">
        <v>1324</v>
      </c>
      <c r="L405" s="40" t="s">
        <v>27006</v>
      </c>
      <c r="M405" s="41">
        <f t="shared" si="12"/>
        <v>0</v>
      </c>
      <c r="N405" s="41">
        <f t="shared" si="13"/>
        <v>0</v>
      </c>
      <c r="O405" s="92"/>
      <c r="P405" s="36"/>
      <c r="Q405" s="35"/>
      <c r="R405" s="44"/>
      <c r="S405" s="44"/>
      <c r="T405" s="45"/>
      <c r="U405" s="45"/>
      <c r="V405" s="45"/>
      <c r="W405" s="45"/>
      <c r="X405" s="45"/>
      <c r="Y405" s="45"/>
      <c r="Z405" s="46"/>
      <c r="AA405" s="42"/>
      <c r="AB405" s="42"/>
      <c r="AC405" s="42"/>
      <c r="AD405" s="42"/>
      <c r="AE405" s="42"/>
      <c r="AF405" s="42"/>
      <c r="AG405" s="42"/>
      <c r="AH405" s="46"/>
      <c r="AI405" s="46"/>
      <c r="AJ405" s="34"/>
      <c r="AK405" s="34"/>
      <c r="AL405" s="34"/>
      <c r="AM405" s="34"/>
      <c r="AN405" s="47"/>
      <c r="AO405" s="47"/>
      <c r="AP405" s="47"/>
      <c r="AQ405" s="47"/>
      <c r="AR405" s="47"/>
      <c r="AS405" s="46"/>
      <c r="AT405" s="46"/>
      <c r="AU405" s="48"/>
      <c r="AV405" s="48"/>
      <c r="AW405" s="48"/>
      <c r="AX405" s="48"/>
      <c r="AY405" s="49"/>
      <c r="AZ405" s="49"/>
      <c r="BA405" s="49"/>
      <c r="BB405" s="49"/>
      <c r="BC405" s="49"/>
      <c r="BD405" s="50"/>
      <c r="BE405" s="50"/>
      <c r="BF405" s="50"/>
      <c r="BG405" s="50"/>
      <c r="BH405" s="50"/>
      <c r="BI405" s="53"/>
      <c r="BJ405" s="53"/>
    </row>
    <row r="406" spans="1:62" ht="53.4" thickBot="1" x14ac:dyDescent="0.3">
      <c r="A406" s="28">
        <v>406</v>
      </c>
      <c r="B406" s="52" t="s">
        <v>55</v>
      </c>
      <c r="C406" s="33">
        <v>15</v>
      </c>
      <c r="D406" s="33">
        <v>28</v>
      </c>
      <c r="E406" s="37" t="s">
        <v>1349</v>
      </c>
      <c r="F406" s="37" t="s">
        <v>1280</v>
      </c>
      <c r="G406" s="37" t="s">
        <v>1350</v>
      </c>
      <c r="H406" s="38"/>
      <c r="I406" s="39" t="s">
        <v>1038</v>
      </c>
      <c r="J406" s="38"/>
      <c r="K406" s="102">
        <v>1325</v>
      </c>
      <c r="L406" s="40" t="s">
        <v>27006</v>
      </c>
      <c r="M406" s="41">
        <f t="shared" si="12"/>
        <v>0</v>
      </c>
      <c r="N406" s="41">
        <f t="shared" si="13"/>
        <v>0</v>
      </c>
      <c r="O406" s="92"/>
      <c r="P406" s="36"/>
      <c r="Q406" s="35"/>
      <c r="R406" s="44"/>
      <c r="S406" s="44"/>
      <c r="T406" s="45"/>
      <c r="U406" s="45"/>
      <c r="V406" s="45"/>
      <c r="W406" s="45"/>
      <c r="X406" s="45"/>
      <c r="Y406" s="45"/>
      <c r="Z406" s="46"/>
      <c r="AA406" s="42"/>
      <c r="AB406" s="42"/>
      <c r="AC406" s="42"/>
      <c r="AD406" s="42"/>
      <c r="AE406" s="42"/>
      <c r="AF406" s="42"/>
      <c r="AG406" s="42"/>
      <c r="AH406" s="46"/>
      <c r="AI406" s="46"/>
      <c r="AJ406" s="34"/>
      <c r="AK406" s="34"/>
      <c r="AL406" s="34"/>
      <c r="AM406" s="34"/>
      <c r="AN406" s="47"/>
      <c r="AO406" s="47"/>
      <c r="AP406" s="47"/>
      <c r="AQ406" s="47"/>
      <c r="AR406" s="47"/>
      <c r="AS406" s="46"/>
      <c r="AT406" s="46"/>
      <c r="AU406" s="48"/>
      <c r="AV406" s="48"/>
      <c r="AW406" s="48"/>
      <c r="AX406" s="48"/>
      <c r="AY406" s="49"/>
      <c r="AZ406" s="49"/>
      <c r="BA406" s="49"/>
      <c r="BB406" s="49"/>
      <c r="BC406" s="49"/>
      <c r="BD406" s="50"/>
      <c r="BE406" s="50"/>
      <c r="BF406" s="50"/>
      <c r="BG406" s="50"/>
      <c r="BH406" s="50"/>
      <c r="BI406" s="53"/>
      <c r="BJ406" s="53"/>
    </row>
    <row r="407" spans="1:62" ht="53.4" thickBot="1" x14ac:dyDescent="0.3">
      <c r="A407" s="28">
        <v>407</v>
      </c>
      <c r="B407" s="52" t="s">
        <v>55</v>
      </c>
      <c r="C407" s="33">
        <v>15</v>
      </c>
      <c r="D407" s="33">
        <v>29</v>
      </c>
      <c r="E407" s="37" t="s">
        <v>1351</v>
      </c>
      <c r="F407" s="37" t="s">
        <v>1280</v>
      </c>
      <c r="G407" s="37" t="s">
        <v>1352</v>
      </c>
      <c r="H407" s="38"/>
      <c r="I407" s="39" t="s">
        <v>336</v>
      </c>
      <c r="J407" s="38"/>
      <c r="K407" s="102">
        <v>1326</v>
      </c>
      <c r="L407" s="40" t="s">
        <v>27006</v>
      </c>
      <c r="M407" s="41">
        <f t="shared" si="12"/>
        <v>0</v>
      </c>
      <c r="N407" s="41">
        <f t="shared" si="13"/>
        <v>0</v>
      </c>
      <c r="O407" s="92"/>
      <c r="P407" s="36"/>
      <c r="Q407" s="35"/>
      <c r="R407" s="44"/>
      <c r="S407" s="44"/>
      <c r="T407" s="45"/>
      <c r="U407" s="45"/>
      <c r="V407" s="45"/>
      <c r="W407" s="45"/>
      <c r="X407" s="45"/>
      <c r="Y407" s="45"/>
      <c r="Z407" s="46"/>
      <c r="AA407" s="42"/>
      <c r="AB407" s="42"/>
      <c r="AC407" s="42"/>
      <c r="AD407" s="42"/>
      <c r="AE407" s="42"/>
      <c r="AF407" s="42"/>
      <c r="AG407" s="42"/>
      <c r="AH407" s="46"/>
      <c r="AI407" s="46"/>
      <c r="AJ407" s="34"/>
      <c r="AK407" s="34"/>
      <c r="AL407" s="34"/>
      <c r="AM407" s="34"/>
      <c r="AN407" s="47"/>
      <c r="AO407" s="47"/>
      <c r="AP407" s="47"/>
      <c r="AQ407" s="47"/>
      <c r="AR407" s="47"/>
      <c r="AS407" s="46"/>
      <c r="AT407" s="46"/>
      <c r="AU407" s="48"/>
      <c r="AV407" s="48"/>
      <c r="AW407" s="48"/>
      <c r="AX407" s="48"/>
      <c r="AY407" s="49"/>
      <c r="AZ407" s="49"/>
      <c r="BA407" s="49"/>
      <c r="BB407" s="49"/>
      <c r="BC407" s="49"/>
      <c r="BD407" s="50"/>
      <c r="BE407" s="50"/>
      <c r="BF407" s="50"/>
      <c r="BG407" s="50"/>
      <c r="BH407" s="50"/>
      <c r="BI407" s="53"/>
      <c r="BJ407" s="53"/>
    </row>
    <row r="408" spans="1:62" ht="79.8" thickBot="1" x14ac:dyDescent="0.3">
      <c r="A408" s="28">
        <v>408</v>
      </c>
      <c r="B408" s="52" t="s">
        <v>55</v>
      </c>
      <c r="C408" s="33">
        <v>15</v>
      </c>
      <c r="D408" s="33">
        <v>30</v>
      </c>
      <c r="E408" s="37" t="s">
        <v>1353</v>
      </c>
      <c r="F408" s="37" t="s">
        <v>1354</v>
      </c>
      <c r="G408" s="37" t="s">
        <v>1355</v>
      </c>
      <c r="H408" s="38"/>
      <c r="I408" s="39" t="s">
        <v>1356</v>
      </c>
      <c r="J408" s="38"/>
      <c r="K408" s="102">
        <v>1327</v>
      </c>
      <c r="L408" s="40" t="s">
        <v>27006</v>
      </c>
      <c r="M408" s="41">
        <f t="shared" si="12"/>
        <v>0</v>
      </c>
      <c r="N408" s="41">
        <f t="shared" si="13"/>
        <v>0</v>
      </c>
      <c r="O408" s="92"/>
      <c r="P408" s="36"/>
      <c r="Q408" s="35"/>
      <c r="R408" s="44"/>
      <c r="S408" s="44"/>
      <c r="T408" s="45"/>
      <c r="U408" s="45"/>
      <c r="V408" s="45"/>
      <c r="W408" s="45"/>
      <c r="X408" s="45"/>
      <c r="Y408" s="45"/>
      <c r="Z408" s="46"/>
      <c r="AA408" s="42"/>
      <c r="AB408" s="42"/>
      <c r="AC408" s="42"/>
      <c r="AD408" s="42"/>
      <c r="AE408" s="42"/>
      <c r="AF408" s="42"/>
      <c r="AG408" s="42"/>
      <c r="AH408" s="46"/>
      <c r="AI408" s="46"/>
      <c r="AJ408" s="34"/>
      <c r="AK408" s="34"/>
      <c r="AL408" s="34"/>
      <c r="AM408" s="34"/>
      <c r="AN408" s="47"/>
      <c r="AO408" s="47"/>
      <c r="AP408" s="47"/>
      <c r="AQ408" s="47"/>
      <c r="AR408" s="47"/>
      <c r="AS408" s="46"/>
      <c r="AT408" s="46"/>
      <c r="AU408" s="48"/>
      <c r="AV408" s="48"/>
      <c r="AW408" s="48"/>
      <c r="AX408" s="48"/>
      <c r="AY408" s="49"/>
      <c r="AZ408" s="49"/>
      <c r="BA408" s="49"/>
      <c r="BB408" s="49"/>
      <c r="BC408" s="49"/>
      <c r="BD408" s="50"/>
      <c r="BE408" s="50"/>
      <c r="BF408" s="50"/>
      <c r="BG408" s="50"/>
      <c r="BH408" s="50"/>
      <c r="BI408" s="53"/>
      <c r="BJ408" s="53"/>
    </row>
    <row r="409" spans="1:62" ht="93" thickBot="1" x14ac:dyDescent="0.3">
      <c r="A409" s="28">
        <v>409</v>
      </c>
      <c r="B409" s="52" t="s">
        <v>55</v>
      </c>
      <c r="C409" s="33">
        <v>15</v>
      </c>
      <c r="D409" s="33">
        <v>31</v>
      </c>
      <c r="E409" s="37" t="s">
        <v>1357</v>
      </c>
      <c r="F409" s="37" t="s">
        <v>1358</v>
      </c>
      <c r="G409" s="37" t="s">
        <v>1359</v>
      </c>
      <c r="H409" s="38"/>
      <c r="I409" s="39"/>
      <c r="J409" s="38"/>
      <c r="K409" s="102">
        <v>1328</v>
      </c>
      <c r="L409" s="40" t="s">
        <v>27006</v>
      </c>
      <c r="M409" s="41">
        <f t="shared" si="12"/>
        <v>0</v>
      </c>
      <c r="N409" s="41">
        <f t="shared" si="13"/>
        <v>0</v>
      </c>
      <c r="O409" s="92"/>
      <c r="P409" s="36"/>
      <c r="Q409" s="35"/>
      <c r="R409" s="44"/>
      <c r="S409" s="44"/>
      <c r="T409" s="45"/>
      <c r="U409" s="45"/>
      <c r="V409" s="45"/>
      <c r="W409" s="45"/>
      <c r="X409" s="45"/>
      <c r="Y409" s="45"/>
      <c r="Z409" s="46"/>
      <c r="AA409" s="42"/>
      <c r="AB409" s="42"/>
      <c r="AC409" s="42"/>
      <c r="AD409" s="42"/>
      <c r="AE409" s="42"/>
      <c r="AF409" s="42"/>
      <c r="AG409" s="42"/>
      <c r="AH409" s="46"/>
      <c r="AI409" s="46"/>
      <c r="AJ409" s="34"/>
      <c r="AK409" s="34"/>
      <c r="AL409" s="34"/>
      <c r="AM409" s="34"/>
      <c r="AN409" s="47"/>
      <c r="AO409" s="47"/>
      <c r="AP409" s="47"/>
      <c r="AQ409" s="47"/>
      <c r="AR409" s="47"/>
      <c r="AS409" s="46"/>
      <c r="AT409" s="46"/>
      <c r="AU409" s="48"/>
      <c r="AV409" s="48"/>
      <c r="AW409" s="48"/>
      <c r="AX409" s="48"/>
      <c r="AY409" s="49"/>
      <c r="AZ409" s="49"/>
      <c r="BA409" s="49"/>
      <c r="BB409" s="49"/>
      <c r="BC409" s="49"/>
      <c r="BD409" s="50"/>
      <c r="BE409" s="50"/>
      <c r="BF409" s="50"/>
      <c r="BG409" s="50"/>
      <c r="BH409" s="50"/>
      <c r="BI409" s="53"/>
      <c r="BJ409" s="53"/>
    </row>
    <row r="410" spans="1:62" ht="93" thickBot="1" x14ac:dyDescent="0.3">
      <c r="A410" s="28">
        <v>410</v>
      </c>
      <c r="B410" s="52" t="s">
        <v>55</v>
      </c>
      <c r="C410" s="33">
        <v>15</v>
      </c>
      <c r="D410" s="33">
        <v>32</v>
      </c>
      <c r="E410" s="37" t="s">
        <v>1360</v>
      </c>
      <c r="F410" s="37" t="s">
        <v>1361</v>
      </c>
      <c r="G410" s="37" t="s">
        <v>1362</v>
      </c>
      <c r="H410" s="38"/>
      <c r="I410" s="39"/>
      <c r="J410" s="38"/>
      <c r="K410" s="102">
        <v>1329</v>
      </c>
      <c r="L410" s="40" t="s">
        <v>27006</v>
      </c>
      <c r="M410" s="41">
        <f t="shared" si="12"/>
        <v>0</v>
      </c>
      <c r="N410" s="41">
        <f t="shared" si="13"/>
        <v>0</v>
      </c>
      <c r="O410" s="92"/>
      <c r="P410" s="36"/>
      <c r="Q410" s="35"/>
      <c r="R410" s="44"/>
      <c r="S410" s="44"/>
      <c r="T410" s="45"/>
      <c r="U410" s="45"/>
      <c r="V410" s="45"/>
      <c r="W410" s="45"/>
      <c r="X410" s="45"/>
      <c r="Y410" s="45"/>
      <c r="Z410" s="46"/>
      <c r="AA410" s="42"/>
      <c r="AB410" s="42"/>
      <c r="AC410" s="42"/>
      <c r="AD410" s="42"/>
      <c r="AE410" s="42"/>
      <c r="AF410" s="42"/>
      <c r="AG410" s="42"/>
      <c r="AH410" s="46"/>
      <c r="AI410" s="46"/>
      <c r="AJ410" s="34"/>
      <c r="AK410" s="34"/>
      <c r="AL410" s="34"/>
      <c r="AM410" s="34"/>
      <c r="AN410" s="47"/>
      <c r="AO410" s="47"/>
      <c r="AP410" s="47"/>
      <c r="AQ410" s="47"/>
      <c r="AR410" s="47"/>
      <c r="AS410" s="46"/>
      <c r="AT410" s="46"/>
      <c r="AU410" s="48"/>
      <c r="AV410" s="48"/>
      <c r="AW410" s="48"/>
      <c r="AX410" s="48"/>
      <c r="AY410" s="49"/>
      <c r="AZ410" s="49"/>
      <c r="BA410" s="49"/>
      <c r="BB410" s="49"/>
      <c r="BC410" s="49"/>
      <c r="BD410" s="50"/>
      <c r="BE410" s="50"/>
      <c r="BF410" s="50"/>
      <c r="BG410" s="50"/>
      <c r="BH410" s="50"/>
      <c r="BI410" s="53"/>
      <c r="BJ410" s="53"/>
    </row>
    <row r="411" spans="1:62" ht="185.4" thickBot="1" x14ac:dyDescent="0.3">
      <c r="A411" s="28">
        <v>411</v>
      </c>
      <c r="B411" s="52" t="s">
        <v>55</v>
      </c>
      <c r="C411" s="33">
        <v>15</v>
      </c>
      <c r="D411" s="33">
        <v>33</v>
      </c>
      <c r="E411" s="37" t="s">
        <v>1363</v>
      </c>
      <c r="F411" s="37" t="s">
        <v>1364</v>
      </c>
      <c r="G411" s="37" t="s">
        <v>1365</v>
      </c>
      <c r="H411" s="38"/>
      <c r="I411" s="39" t="s">
        <v>1366</v>
      </c>
      <c r="J411" s="38"/>
      <c r="K411" s="102">
        <v>1330</v>
      </c>
      <c r="L411" s="40" t="s">
        <v>27006</v>
      </c>
      <c r="M411" s="41">
        <f t="shared" si="12"/>
        <v>0</v>
      </c>
      <c r="N411" s="41">
        <f t="shared" si="13"/>
        <v>0</v>
      </c>
      <c r="O411" s="92"/>
      <c r="P411" s="36"/>
      <c r="Q411" s="35"/>
      <c r="R411" s="44"/>
      <c r="S411" s="44"/>
      <c r="T411" s="45"/>
      <c r="U411" s="45"/>
      <c r="V411" s="45"/>
      <c r="W411" s="45"/>
      <c r="X411" s="45"/>
      <c r="Y411" s="45"/>
      <c r="Z411" s="46"/>
      <c r="AA411" s="42"/>
      <c r="AB411" s="42"/>
      <c r="AC411" s="42"/>
      <c r="AD411" s="42"/>
      <c r="AE411" s="42"/>
      <c r="AF411" s="42"/>
      <c r="AG411" s="42"/>
      <c r="AH411" s="46"/>
      <c r="AI411" s="46"/>
      <c r="AJ411" s="34"/>
      <c r="AK411" s="34"/>
      <c r="AL411" s="34"/>
      <c r="AM411" s="34"/>
      <c r="AN411" s="47"/>
      <c r="AO411" s="47"/>
      <c r="AP411" s="47"/>
      <c r="AQ411" s="47"/>
      <c r="AR411" s="47"/>
      <c r="AS411" s="46"/>
      <c r="AT411" s="46"/>
      <c r="AU411" s="48"/>
      <c r="AV411" s="48"/>
      <c r="AW411" s="48"/>
      <c r="AX411" s="48"/>
      <c r="AY411" s="49"/>
      <c r="AZ411" s="49"/>
      <c r="BA411" s="49"/>
      <c r="BB411" s="49"/>
      <c r="BC411" s="49"/>
      <c r="BD411" s="50"/>
      <c r="BE411" s="50"/>
      <c r="BF411" s="50"/>
      <c r="BG411" s="50"/>
      <c r="BH411" s="50"/>
      <c r="BI411" s="53"/>
      <c r="BJ411" s="53"/>
    </row>
    <row r="412" spans="1:62" ht="93" thickBot="1" x14ac:dyDescent="0.3">
      <c r="A412" s="28">
        <v>412</v>
      </c>
      <c r="B412" s="52" t="s">
        <v>55</v>
      </c>
      <c r="C412" s="33">
        <v>15</v>
      </c>
      <c r="D412" s="33">
        <v>34</v>
      </c>
      <c r="E412" s="37" t="s">
        <v>1367</v>
      </c>
      <c r="F412" s="37" t="s">
        <v>1368</v>
      </c>
      <c r="G412" s="37" t="s">
        <v>1369</v>
      </c>
      <c r="H412" s="38"/>
      <c r="I412" s="39" t="s">
        <v>805</v>
      </c>
      <c r="J412" s="38"/>
      <c r="K412" s="102">
        <v>1331</v>
      </c>
      <c r="L412" s="40" t="s">
        <v>27006</v>
      </c>
      <c r="M412" s="41">
        <f t="shared" si="12"/>
        <v>0</v>
      </c>
      <c r="N412" s="41">
        <f t="shared" si="13"/>
        <v>0</v>
      </c>
      <c r="O412" s="92"/>
      <c r="P412" s="36"/>
      <c r="Q412" s="35"/>
      <c r="R412" s="44"/>
      <c r="S412" s="44"/>
      <c r="T412" s="45"/>
      <c r="U412" s="45"/>
      <c r="V412" s="45"/>
      <c r="W412" s="45"/>
      <c r="X412" s="45"/>
      <c r="Y412" s="45"/>
      <c r="Z412" s="46"/>
      <c r="AA412" s="42"/>
      <c r="AB412" s="42"/>
      <c r="AC412" s="42"/>
      <c r="AD412" s="42"/>
      <c r="AE412" s="42"/>
      <c r="AF412" s="42"/>
      <c r="AG412" s="42"/>
      <c r="AH412" s="46"/>
      <c r="AI412" s="46"/>
      <c r="AJ412" s="34"/>
      <c r="AK412" s="34"/>
      <c r="AL412" s="34"/>
      <c r="AM412" s="34"/>
      <c r="AN412" s="47"/>
      <c r="AO412" s="47"/>
      <c r="AP412" s="47"/>
      <c r="AQ412" s="47"/>
      <c r="AR412" s="47"/>
      <c r="AS412" s="46"/>
      <c r="AT412" s="46"/>
      <c r="AU412" s="48"/>
      <c r="AV412" s="48"/>
      <c r="AW412" s="48"/>
      <c r="AX412" s="48"/>
      <c r="AY412" s="49"/>
      <c r="AZ412" s="49"/>
      <c r="BA412" s="49"/>
      <c r="BB412" s="49"/>
      <c r="BC412" s="49"/>
      <c r="BD412" s="50"/>
      <c r="BE412" s="50"/>
      <c r="BF412" s="50"/>
      <c r="BG412" s="50"/>
      <c r="BH412" s="50"/>
      <c r="BI412" s="53"/>
      <c r="BJ412" s="53"/>
    </row>
    <row r="413" spans="1:62" ht="132.6" thickBot="1" x14ac:dyDescent="0.3">
      <c r="A413" s="28">
        <v>413</v>
      </c>
      <c r="B413" s="52" t="s">
        <v>55</v>
      </c>
      <c r="C413" s="33">
        <v>15</v>
      </c>
      <c r="D413" s="33">
        <v>35</v>
      </c>
      <c r="E413" s="37" t="s">
        <v>1370</v>
      </c>
      <c r="F413" s="37" t="s">
        <v>104</v>
      </c>
      <c r="G413" s="37" t="s">
        <v>1371</v>
      </c>
      <c r="H413" s="38"/>
      <c r="I413" s="39" t="s">
        <v>1173</v>
      </c>
      <c r="J413" s="38"/>
      <c r="K413" s="102">
        <v>1332</v>
      </c>
      <c r="L413" s="40" t="s">
        <v>27006</v>
      </c>
      <c r="M413" s="41">
        <f t="shared" si="12"/>
        <v>0</v>
      </c>
      <c r="N413" s="41">
        <f t="shared" si="13"/>
        <v>0</v>
      </c>
      <c r="O413" s="92"/>
      <c r="P413" s="36"/>
      <c r="Q413" s="35"/>
      <c r="R413" s="44"/>
      <c r="S413" s="44"/>
      <c r="T413" s="45"/>
      <c r="U413" s="45"/>
      <c r="V413" s="45"/>
      <c r="W413" s="45"/>
      <c r="X413" s="45"/>
      <c r="Y413" s="45"/>
      <c r="Z413" s="46"/>
      <c r="AA413" s="42"/>
      <c r="AB413" s="42"/>
      <c r="AC413" s="42"/>
      <c r="AD413" s="42"/>
      <c r="AE413" s="42"/>
      <c r="AF413" s="42"/>
      <c r="AG413" s="42"/>
      <c r="AH413" s="46"/>
      <c r="AI413" s="46"/>
      <c r="AJ413" s="34"/>
      <c r="AK413" s="34"/>
      <c r="AL413" s="34"/>
      <c r="AM413" s="34"/>
      <c r="AN413" s="47"/>
      <c r="AO413" s="47"/>
      <c r="AP413" s="47"/>
      <c r="AQ413" s="47"/>
      <c r="AR413" s="47"/>
      <c r="AS413" s="46"/>
      <c r="AT413" s="46"/>
      <c r="AU413" s="48"/>
      <c r="AV413" s="48"/>
      <c r="AW413" s="48"/>
      <c r="AX413" s="48"/>
      <c r="AY413" s="49"/>
      <c r="AZ413" s="49"/>
      <c r="BA413" s="49"/>
      <c r="BB413" s="49"/>
      <c r="BC413" s="49"/>
      <c r="BD413" s="50"/>
      <c r="BE413" s="50"/>
      <c r="BF413" s="50"/>
      <c r="BG413" s="50"/>
      <c r="BH413" s="50"/>
      <c r="BI413" s="53"/>
      <c r="BJ413" s="53"/>
    </row>
    <row r="414" spans="1:62" ht="93" thickBot="1" x14ac:dyDescent="0.3">
      <c r="A414" s="28">
        <v>414</v>
      </c>
      <c r="B414" s="52" t="s">
        <v>55</v>
      </c>
      <c r="C414" s="33">
        <v>15</v>
      </c>
      <c r="D414" s="33">
        <v>36</v>
      </c>
      <c r="E414" s="37" t="s">
        <v>1372</v>
      </c>
      <c r="F414" s="37" t="s">
        <v>1373</v>
      </c>
      <c r="G414" s="37" t="s">
        <v>1374</v>
      </c>
      <c r="H414" s="38"/>
      <c r="I414" s="39" t="s">
        <v>1375</v>
      </c>
      <c r="J414" s="38"/>
      <c r="K414" s="102">
        <v>1333</v>
      </c>
      <c r="L414" s="40" t="s">
        <v>27006</v>
      </c>
      <c r="M414" s="41">
        <f t="shared" si="12"/>
        <v>0</v>
      </c>
      <c r="N414" s="41">
        <f t="shared" si="13"/>
        <v>0</v>
      </c>
      <c r="O414" s="92"/>
      <c r="P414" s="36"/>
      <c r="Q414" s="35"/>
      <c r="R414" s="44"/>
      <c r="S414" s="44"/>
      <c r="T414" s="45"/>
      <c r="U414" s="45"/>
      <c r="V414" s="45"/>
      <c r="W414" s="45"/>
      <c r="X414" s="45"/>
      <c r="Y414" s="45"/>
      <c r="Z414" s="46"/>
      <c r="AA414" s="42"/>
      <c r="AB414" s="42"/>
      <c r="AC414" s="42"/>
      <c r="AD414" s="42"/>
      <c r="AE414" s="42"/>
      <c r="AF414" s="42"/>
      <c r="AG414" s="42"/>
      <c r="AH414" s="46"/>
      <c r="AI414" s="46"/>
      <c r="AJ414" s="34"/>
      <c r="AK414" s="34"/>
      <c r="AL414" s="34"/>
      <c r="AM414" s="34"/>
      <c r="AN414" s="47"/>
      <c r="AO414" s="47"/>
      <c r="AP414" s="47"/>
      <c r="AQ414" s="47"/>
      <c r="AR414" s="47"/>
      <c r="AS414" s="46"/>
      <c r="AT414" s="46"/>
      <c r="AU414" s="48"/>
      <c r="AV414" s="48"/>
      <c r="AW414" s="48"/>
      <c r="AX414" s="48"/>
      <c r="AY414" s="49"/>
      <c r="AZ414" s="49"/>
      <c r="BA414" s="49"/>
      <c r="BB414" s="49"/>
      <c r="BC414" s="49"/>
      <c r="BD414" s="50"/>
      <c r="BE414" s="50"/>
      <c r="BF414" s="50"/>
      <c r="BG414" s="50"/>
      <c r="BH414" s="50"/>
      <c r="BI414" s="53"/>
      <c r="BJ414" s="53"/>
    </row>
    <row r="415" spans="1:62" ht="93" thickBot="1" x14ac:dyDescent="0.3">
      <c r="A415" s="28">
        <v>415</v>
      </c>
      <c r="B415" s="52" t="s">
        <v>55</v>
      </c>
      <c r="C415" s="33">
        <v>16</v>
      </c>
      <c r="D415" s="33">
        <v>0</v>
      </c>
      <c r="E415" s="37" t="s">
        <v>1376</v>
      </c>
      <c r="F415" s="37" t="s">
        <v>1377</v>
      </c>
      <c r="G415" s="37" t="s">
        <v>1378</v>
      </c>
      <c r="H415" s="38" t="s">
        <v>1379</v>
      </c>
      <c r="I415" s="39" t="s">
        <v>1380</v>
      </c>
      <c r="J415" s="38" t="s">
        <v>1381</v>
      </c>
      <c r="K415" s="102">
        <v>1537</v>
      </c>
      <c r="L415" s="40" t="s">
        <v>27007</v>
      </c>
      <c r="M415" s="41">
        <f t="shared" si="12"/>
        <v>1</v>
      </c>
      <c r="N415" s="41">
        <f t="shared" si="13"/>
        <v>0</v>
      </c>
      <c r="O415" s="92"/>
      <c r="P415" s="36"/>
      <c r="Q415" s="35"/>
      <c r="R415" s="44"/>
      <c r="S415" s="44"/>
      <c r="T415" s="45"/>
      <c r="U415" s="45"/>
      <c r="V415" s="45"/>
      <c r="W415" s="45"/>
      <c r="X415" s="45"/>
      <c r="Y415" s="45"/>
      <c r="Z415" s="46"/>
      <c r="AA415" s="42"/>
      <c r="AB415" s="42"/>
      <c r="AC415" s="42"/>
      <c r="AD415" s="42"/>
      <c r="AE415" s="42"/>
      <c r="AF415" s="42"/>
      <c r="AG415" s="42"/>
      <c r="AH415" s="46"/>
      <c r="AI415" s="46"/>
      <c r="AJ415" s="34"/>
      <c r="AK415" s="34"/>
      <c r="AL415" s="34"/>
      <c r="AM415" s="34"/>
      <c r="AN415" s="47"/>
      <c r="AO415" s="47"/>
      <c r="AP415" s="47"/>
      <c r="AQ415" s="47"/>
      <c r="AR415" s="47"/>
      <c r="AS415" s="46"/>
      <c r="AT415" s="46"/>
      <c r="AU415" s="48"/>
      <c r="AV415" s="48"/>
      <c r="AW415" s="48"/>
      <c r="AX415" s="48"/>
      <c r="AY415" s="49"/>
      <c r="AZ415" s="49"/>
      <c r="BA415" s="49"/>
      <c r="BB415" s="49"/>
      <c r="BC415" s="49"/>
      <c r="BD415" s="50"/>
      <c r="BE415" s="50"/>
      <c r="BF415" s="50"/>
      <c r="BG415" s="50"/>
      <c r="BH415" s="50"/>
      <c r="BI415" s="53"/>
      <c r="BJ415" s="53"/>
    </row>
    <row r="416" spans="1:62" ht="93" thickBot="1" x14ac:dyDescent="0.3">
      <c r="A416" s="28">
        <v>416</v>
      </c>
      <c r="B416" s="52" t="s">
        <v>55</v>
      </c>
      <c r="C416" s="33">
        <v>16</v>
      </c>
      <c r="D416" s="33">
        <v>1</v>
      </c>
      <c r="E416" s="37" t="s">
        <v>1382</v>
      </c>
      <c r="F416" s="37" t="s">
        <v>1383</v>
      </c>
      <c r="G416" s="37" t="s">
        <v>1384</v>
      </c>
      <c r="H416" s="38"/>
      <c r="I416" s="39" t="s">
        <v>1385</v>
      </c>
      <c r="J416" s="38"/>
      <c r="K416" s="102">
        <v>1538</v>
      </c>
      <c r="L416" s="40" t="s">
        <v>27007</v>
      </c>
      <c r="M416" s="41">
        <f t="shared" si="12"/>
        <v>0</v>
      </c>
      <c r="N416" s="41">
        <f t="shared" si="13"/>
        <v>36</v>
      </c>
      <c r="O416" s="92"/>
      <c r="P416" s="36"/>
      <c r="Q416" s="35"/>
      <c r="R416" s="44"/>
      <c r="S416" s="44"/>
      <c r="T416" s="45"/>
      <c r="U416" s="45"/>
      <c r="V416" s="45"/>
      <c r="W416" s="45"/>
      <c r="X416" s="45"/>
      <c r="Y416" s="45"/>
      <c r="Z416" s="46"/>
      <c r="AA416" s="42"/>
      <c r="AB416" s="42"/>
      <c r="AC416" s="42"/>
      <c r="AD416" s="42"/>
      <c r="AE416" s="42"/>
      <c r="AF416" s="42"/>
      <c r="AG416" s="42"/>
      <c r="AH416" s="46"/>
      <c r="AI416" s="46"/>
      <c r="AJ416" s="34"/>
      <c r="AK416" s="34"/>
      <c r="AL416" s="34"/>
      <c r="AM416" s="34"/>
      <c r="AN416" s="47"/>
      <c r="AO416" s="47"/>
      <c r="AP416" s="47"/>
      <c r="AQ416" s="47"/>
      <c r="AR416" s="47"/>
      <c r="AS416" s="46"/>
      <c r="AT416" s="46"/>
      <c r="AU416" s="48"/>
      <c r="AV416" s="48"/>
      <c r="AW416" s="48"/>
      <c r="AX416" s="48"/>
      <c r="AY416" s="49"/>
      <c r="AZ416" s="49"/>
      <c r="BA416" s="49"/>
      <c r="BB416" s="49"/>
      <c r="BC416" s="49"/>
      <c r="BD416" s="50"/>
      <c r="BE416" s="50"/>
      <c r="BF416" s="50"/>
      <c r="BG416" s="50"/>
      <c r="BH416" s="50"/>
      <c r="BI416" s="53"/>
      <c r="BJ416" s="53"/>
    </row>
    <row r="417" spans="1:62" ht="132.6" thickBot="1" x14ac:dyDescent="0.3">
      <c r="A417" s="28">
        <v>417</v>
      </c>
      <c r="B417" s="52" t="s">
        <v>55</v>
      </c>
      <c r="C417" s="33">
        <v>16</v>
      </c>
      <c r="D417" s="33">
        <v>2</v>
      </c>
      <c r="E417" s="37" t="s">
        <v>1386</v>
      </c>
      <c r="F417" s="37" t="s">
        <v>1387</v>
      </c>
      <c r="G417" s="37" t="s">
        <v>1388</v>
      </c>
      <c r="H417" s="38"/>
      <c r="I417" s="39"/>
      <c r="J417" s="38"/>
      <c r="K417" s="102">
        <v>1539</v>
      </c>
      <c r="L417" s="40" t="s">
        <v>27007</v>
      </c>
      <c r="M417" s="41">
        <f t="shared" si="12"/>
        <v>0</v>
      </c>
      <c r="N417" s="41">
        <f t="shared" si="13"/>
        <v>0</v>
      </c>
      <c r="O417" s="92"/>
      <c r="P417" s="36"/>
      <c r="Q417" s="35"/>
      <c r="R417" s="44"/>
      <c r="S417" s="44"/>
      <c r="T417" s="45"/>
      <c r="U417" s="45"/>
      <c r="V417" s="45"/>
      <c r="W417" s="45"/>
      <c r="X417" s="45"/>
      <c r="Y417" s="45"/>
      <c r="Z417" s="46"/>
      <c r="AA417" s="42"/>
      <c r="AB417" s="42"/>
      <c r="AC417" s="42"/>
      <c r="AD417" s="42"/>
      <c r="AE417" s="42"/>
      <c r="AF417" s="42"/>
      <c r="AG417" s="42"/>
      <c r="AH417" s="46"/>
      <c r="AI417" s="46"/>
      <c r="AJ417" s="34"/>
      <c r="AK417" s="34"/>
      <c r="AL417" s="34"/>
      <c r="AM417" s="34"/>
      <c r="AN417" s="47"/>
      <c r="AO417" s="47"/>
      <c r="AP417" s="47"/>
      <c r="AQ417" s="47"/>
      <c r="AR417" s="47"/>
      <c r="AS417" s="46"/>
      <c r="AT417" s="46"/>
      <c r="AU417" s="48"/>
      <c r="AV417" s="48"/>
      <c r="AW417" s="48"/>
      <c r="AX417" s="48"/>
      <c r="AY417" s="49"/>
      <c r="AZ417" s="49"/>
      <c r="BA417" s="49"/>
      <c r="BB417" s="49"/>
      <c r="BC417" s="49"/>
      <c r="BD417" s="50"/>
      <c r="BE417" s="50"/>
      <c r="BF417" s="50"/>
      <c r="BG417" s="50"/>
      <c r="BH417" s="50"/>
      <c r="BI417" s="53"/>
      <c r="BJ417" s="53"/>
    </row>
    <row r="418" spans="1:62" ht="145.80000000000001" thickBot="1" x14ac:dyDescent="0.3">
      <c r="A418" s="28">
        <v>418</v>
      </c>
      <c r="B418" s="52" t="s">
        <v>55</v>
      </c>
      <c r="C418" s="33">
        <v>16</v>
      </c>
      <c r="D418" s="33">
        <v>3</v>
      </c>
      <c r="E418" s="37" t="s">
        <v>1389</v>
      </c>
      <c r="F418" s="37" t="s">
        <v>1390</v>
      </c>
      <c r="G418" s="37" t="s">
        <v>1391</v>
      </c>
      <c r="H418" s="38"/>
      <c r="I418" s="39" t="s">
        <v>1392</v>
      </c>
      <c r="J418" s="38"/>
      <c r="K418" s="102">
        <v>1540</v>
      </c>
      <c r="L418" s="40" t="s">
        <v>27007</v>
      </c>
      <c r="M418" s="41">
        <f t="shared" si="12"/>
        <v>0</v>
      </c>
      <c r="N418" s="41">
        <f t="shared" si="13"/>
        <v>0</v>
      </c>
      <c r="O418" s="92"/>
      <c r="P418" s="36"/>
      <c r="Q418" s="35"/>
      <c r="R418" s="44"/>
      <c r="S418" s="44"/>
      <c r="T418" s="45"/>
      <c r="U418" s="45"/>
      <c r="V418" s="45"/>
      <c r="W418" s="45"/>
      <c r="X418" s="45"/>
      <c r="Y418" s="45"/>
      <c r="Z418" s="46"/>
      <c r="AA418" s="42"/>
      <c r="AB418" s="42"/>
      <c r="AC418" s="42"/>
      <c r="AD418" s="42"/>
      <c r="AE418" s="42"/>
      <c r="AF418" s="42"/>
      <c r="AG418" s="42"/>
      <c r="AH418" s="46"/>
      <c r="AI418" s="46"/>
      <c r="AJ418" s="34"/>
      <c r="AK418" s="34"/>
      <c r="AL418" s="34"/>
      <c r="AM418" s="34"/>
      <c r="AN418" s="47"/>
      <c r="AO418" s="47"/>
      <c r="AP418" s="47"/>
      <c r="AQ418" s="47"/>
      <c r="AR418" s="47"/>
      <c r="AS418" s="46"/>
      <c r="AT418" s="46"/>
      <c r="AU418" s="48"/>
      <c r="AV418" s="48"/>
      <c r="AW418" s="48"/>
      <c r="AX418" s="48"/>
      <c r="AY418" s="49"/>
      <c r="AZ418" s="49"/>
      <c r="BA418" s="49"/>
      <c r="BB418" s="49"/>
      <c r="BC418" s="49"/>
      <c r="BD418" s="50"/>
      <c r="BE418" s="50"/>
      <c r="BF418" s="50"/>
      <c r="BG418" s="50"/>
      <c r="BH418" s="50"/>
      <c r="BI418" s="53"/>
      <c r="BJ418" s="53"/>
    </row>
    <row r="419" spans="1:62" ht="53.4" thickBot="1" x14ac:dyDescent="0.3">
      <c r="A419" s="28">
        <v>419</v>
      </c>
      <c r="B419" s="52" t="s">
        <v>55</v>
      </c>
      <c r="C419" s="33">
        <v>16</v>
      </c>
      <c r="D419" s="33">
        <v>4</v>
      </c>
      <c r="E419" s="37" t="s">
        <v>1393</v>
      </c>
      <c r="F419" s="37" t="s">
        <v>1394</v>
      </c>
      <c r="G419" s="37" t="s">
        <v>1395</v>
      </c>
      <c r="H419" s="38"/>
      <c r="I419" s="39" t="s">
        <v>1396</v>
      </c>
      <c r="J419" s="38"/>
      <c r="K419" s="102">
        <v>1541</v>
      </c>
      <c r="L419" s="40" t="s">
        <v>27007</v>
      </c>
      <c r="M419" s="41">
        <f t="shared" si="12"/>
        <v>0</v>
      </c>
      <c r="N419" s="41">
        <f t="shared" si="13"/>
        <v>0</v>
      </c>
      <c r="O419" s="92"/>
      <c r="P419" s="36"/>
      <c r="Q419" s="35"/>
      <c r="R419" s="44"/>
      <c r="S419" s="44"/>
      <c r="T419" s="45"/>
      <c r="U419" s="45"/>
      <c r="V419" s="45"/>
      <c r="W419" s="45"/>
      <c r="X419" s="45"/>
      <c r="Y419" s="45"/>
      <c r="Z419" s="46"/>
      <c r="AA419" s="42"/>
      <c r="AB419" s="42"/>
      <c r="AC419" s="42"/>
      <c r="AD419" s="42"/>
      <c r="AE419" s="42"/>
      <c r="AF419" s="42"/>
      <c r="AG419" s="42"/>
      <c r="AH419" s="46"/>
      <c r="AI419" s="46"/>
      <c r="AJ419" s="34"/>
      <c r="AK419" s="34"/>
      <c r="AL419" s="34"/>
      <c r="AM419" s="34"/>
      <c r="AN419" s="47"/>
      <c r="AO419" s="47"/>
      <c r="AP419" s="47"/>
      <c r="AQ419" s="47"/>
      <c r="AR419" s="47"/>
      <c r="AS419" s="46"/>
      <c r="AT419" s="46"/>
      <c r="AU419" s="48"/>
      <c r="AV419" s="48"/>
      <c r="AW419" s="48"/>
      <c r="AX419" s="48"/>
      <c r="AY419" s="49"/>
      <c r="AZ419" s="49"/>
      <c r="BA419" s="49"/>
      <c r="BB419" s="49"/>
      <c r="BC419" s="49"/>
      <c r="BD419" s="50"/>
      <c r="BE419" s="50"/>
      <c r="BF419" s="50"/>
      <c r="BG419" s="50"/>
      <c r="BH419" s="50"/>
      <c r="BI419" s="53"/>
      <c r="BJ419" s="53"/>
    </row>
    <row r="420" spans="1:62" ht="79.8" thickBot="1" x14ac:dyDescent="0.3">
      <c r="A420" s="28">
        <v>420</v>
      </c>
      <c r="B420" s="52" t="s">
        <v>55</v>
      </c>
      <c r="C420" s="33">
        <v>16</v>
      </c>
      <c r="D420" s="33">
        <v>5</v>
      </c>
      <c r="E420" s="37" t="s">
        <v>1397</v>
      </c>
      <c r="F420" s="37" t="s">
        <v>92</v>
      </c>
      <c r="G420" s="37" t="s">
        <v>1398</v>
      </c>
      <c r="H420" s="38"/>
      <c r="I420" s="39" t="s">
        <v>90</v>
      </c>
      <c r="J420" s="38"/>
      <c r="K420" s="102">
        <v>1542</v>
      </c>
      <c r="L420" s="40" t="s">
        <v>27007</v>
      </c>
      <c r="M420" s="41">
        <f t="shared" si="12"/>
        <v>0</v>
      </c>
      <c r="N420" s="41">
        <f t="shared" si="13"/>
        <v>0</v>
      </c>
      <c r="O420" s="92"/>
      <c r="P420" s="36"/>
      <c r="Q420" s="35"/>
      <c r="R420" s="44"/>
      <c r="S420" s="44"/>
      <c r="T420" s="45"/>
      <c r="U420" s="45"/>
      <c r="V420" s="45"/>
      <c r="W420" s="45"/>
      <c r="X420" s="45"/>
      <c r="Y420" s="45"/>
      <c r="Z420" s="46"/>
      <c r="AA420" s="42"/>
      <c r="AB420" s="42"/>
      <c r="AC420" s="42"/>
      <c r="AD420" s="42"/>
      <c r="AE420" s="42"/>
      <c r="AF420" s="42"/>
      <c r="AG420" s="42"/>
      <c r="AH420" s="46"/>
      <c r="AI420" s="46"/>
      <c r="AJ420" s="34"/>
      <c r="AK420" s="34"/>
      <c r="AL420" s="34"/>
      <c r="AM420" s="34"/>
      <c r="AN420" s="47"/>
      <c r="AO420" s="47"/>
      <c r="AP420" s="47"/>
      <c r="AQ420" s="47"/>
      <c r="AR420" s="47"/>
      <c r="AS420" s="46"/>
      <c r="AT420" s="46"/>
      <c r="AU420" s="48"/>
      <c r="AV420" s="48"/>
      <c r="AW420" s="48"/>
      <c r="AX420" s="48"/>
      <c r="AY420" s="49"/>
      <c r="AZ420" s="49"/>
      <c r="BA420" s="49"/>
      <c r="BB420" s="49"/>
      <c r="BC420" s="49"/>
      <c r="BD420" s="50"/>
      <c r="BE420" s="50"/>
      <c r="BF420" s="50"/>
      <c r="BG420" s="50"/>
      <c r="BH420" s="50"/>
      <c r="BI420" s="53"/>
      <c r="BJ420" s="53"/>
    </row>
    <row r="421" spans="1:62" ht="40.200000000000003" thickBot="1" x14ac:dyDescent="0.3">
      <c r="A421" s="28">
        <v>421</v>
      </c>
      <c r="B421" s="52" t="s">
        <v>55</v>
      </c>
      <c r="C421" s="33">
        <v>16</v>
      </c>
      <c r="D421" s="33">
        <v>6</v>
      </c>
      <c r="E421" s="37" t="s">
        <v>1399</v>
      </c>
      <c r="F421" s="37" t="s">
        <v>1400</v>
      </c>
      <c r="G421" s="37" t="s">
        <v>1401</v>
      </c>
      <c r="H421" s="38" t="s">
        <v>1402</v>
      </c>
      <c r="I421" s="39" t="s">
        <v>1348</v>
      </c>
      <c r="J421" s="38"/>
      <c r="K421" s="102">
        <v>1543</v>
      </c>
      <c r="L421" s="40" t="s">
        <v>27007</v>
      </c>
      <c r="M421" s="41">
        <f t="shared" si="12"/>
        <v>0</v>
      </c>
      <c r="N421" s="41">
        <f t="shared" si="13"/>
        <v>0</v>
      </c>
      <c r="O421" s="92"/>
      <c r="P421" s="36"/>
      <c r="Q421" s="35"/>
      <c r="R421" s="44"/>
      <c r="S421" s="44"/>
      <c r="T421" s="45"/>
      <c r="U421" s="45"/>
      <c r="V421" s="45"/>
      <c r="W421" s="45"/>
      <c r="X421" s="45"/>
      <c r="Y421" s="45"/>
      <c r="Z421" s="46"/>
      <c r="AA421" s="42"/>
      <c r="AB421" s="42"/>
      <c r="AC421" s="42"/>
      <c r="AD421" s="42"/>
      <c r="AE421" s="42"/>
      <c r="AF421" s="42"/>
      <c r="AG421" s="42"/>
      <c r="AH421" s="46"/>
      <c r="AI421" s="46"/>
      <c r="AJ421" s="34"/>
      <c r="AK421" s="34"/>
      <c r="AL421" s="34"/>
      <c r="AM421" s="34"/>
      <c r="AN421" s="47"/>
      <c r="AO421" s="47"/>
      <c r="AP421" s="47"/>
      <c r="AQ421" s="47"/>
      <c r="AR421" s="47"/>
      <c r="AS421" s="46"/>
      <c r="AT421" s="46"/>
      <c r="AU421" s="48"/>
      <c r="AV421" s="48"/>
      <c r="AW421" s="48"/>
      <c r="AX421" s="48"/>
      <c r="AY421" s="49"/>
      <c r="AZ421" s="49"/>
      <c r="BA421" s="49"/>
      <c r="BB421" s="49"/>
      <c r="BC421" s="49"/>
      <c r="BD421" s="50"/>
      <c r="BE421" s="50"/>
      <c r="BF421" s="50"/>
      <c r="BG421" s="50"/>
      <c r="BH421" s="50"/>
      <c r="BI421" s="53"/>
      <c r="BJ421" s="53"/>
    </row>
    <row r="422" spans="1:62" ht="119.4" thickBot="1" x14ac:dyDescent="0.3">
      <c r="A422" s="28">
        <v>422</v>
      </c>
      <c r="B422" s="52" t="s">
        <v>55</v>
      </c>
      <c r="C422" s="33">
        <v>16</v>
      </c>
      <c r="D422" s="33">
        <v>7</v>
      </c>
      <c r="E422" s="37" t="s">
        <v>1403</v>
      </c>
      <c r="F422" s="37" t="s">
        <v>92</v>
      </c>
      <c r="G422" s="37" t="s">
        <v>1404</v>
      </c>
      <c r="H422" s="38"/>
      <c r="I422" s="39" t="s">
        <v>1405</v>
      </c>
      <c r="J422" s="38"/>
      <c r="K422" s="102">
        <v>1544</v>
      </c>
      <c r="L422" s="40" t="s">
        <v>27007</v>
      </c>
      <c r="M422" s="41">
        <f t="shared" si="12"/>
        <v>0</v>
      </c>
      <c r="N422" s="41">
        <f t="shared" si="13"/>
        <v>0</v>
      </c>
      <c r="O422" s="92"/>
      <c r="P422" s="36"/>
      <c r="Q422" s="35"/>
      <c r="R422" s="44"/>
      <c r="S422" s="44"/>
      <c r="T422" s="45"/>
      <c r="U422" s="45"/>
      <c r="V422" s="45"/>
      <c r="W422" s="45"/>
      <c r="X422" s="45"/>
      <c r="Y422" s="45"/>
      <c r="Z422" s="46"/>
      <c r="AA422" s="42"/>
      <c r="AB422" s="42"/>
      <c r="AC422" s="42"/>
      <c r="AD422" s="42"/>
      <c r="AE422" s="42"/>
      <c r="AF422" s="42"/>
      <c r="AG422" s="42"/>
      <c r="AH422" s="46"/>
      <c r="AI422" s="46"/>
      <c r="AJ422" s="34"/>
      <c r="AK422" s="34"/>
      <c r="AL422" s="34"/>
      <c r="AM422" s="34"/>
      <c r="AN422" s="47"/>
      <c r="AO422" s="47"/>
      <c r="AP422" s="47"/>
      <c r="AQ422" s="47"/>
      <c r="AR422" s="47"/>
      <c r="AS422" s="46"/>
      <c r="AT422" s="46"/>
      <c r="AU422" s="48"/>
      <c r="AV422" s="48"/>
      <c r="AW422" s="48"/>
      <c r="AX422" s="48"/>
      <c r="AY422" s="49"/>
      <c r="AZ422" s="49"/>
      <c r="BA422" s="49"/>
      <c r="BB422" s="49"/>
      <c r="BC422" s="49"/>
      <c r="BD422" s="50"/>
      <c r="BE422" s="50"/>
      <c r="BF422" s="50"/>
      <c r="BG422" s="50"/>
      <c r="BH422" s="50"/>
      <c r="BI422" s="53"/>
      <c r="BJ422" s="53"/>
    </row>
    <row r="423" spans="1:62" ht="79.8" thickBot="1" x14ac:dyDescent="0.3">
      <c r="A423" s="28">
        <v>423</v>
      </c>
      <c r="B423" s="52" t="s">
        <v>55</v>
      </c>
      <c r="C423" s="33">
        <v>16</v>
      </c>
      <c r="D423" s="33">
        <v>8</v>
      </c>
      <c r="E423" s="37" t="s">
        <v>1406</v>
      </c>
      <c r="F423" s="37" t="s">
        <v>1407</v>
      </c>
      <c r="G423" s="37" t="s">
        <v>1408</v>
      </c>
      <c r="H423" s="38"/>
      <c r="I423" s="39" t="s">
        <v>1409</v>
      </c>
      <c r="J423" s="38"/>
      <c r="K423" s="102">
        <v>1545</v>
      </c>
      <c r="L423" s="40" t="s">
        <v>27007</v>
      </c>
      <c r="M423" s="41">
        <f t="shared" ref="M423:M486" si="14">IF(L423=L422,0,1)</f>
        <v>0</v>
      </c>
      <c r="N423" s="41">
        <f t="shared" si="13"/>
        <v>0</v>
      </c>
      <c r="O423" s="92"/>
      <c r="P423" s="36"/>
      <c r="Q423" s="35"/>
      <c r="R423" s="44"/>
      <c r="S423" s="44"/>
      <c r="T423" s="45"/>
      <c r="U423" s="45"/>
      <c r="V423" s="45"/>
      <c r="W423" s="45"/>
      <c r="X423" s="45"/>
      <c r="Y423" s="45"/>
      <c r="Z423" s="46"/>
      <c r="AA423" s="42"/>
      <c r="AB423" s="42"/>
      <c r="AC423" s="42"/>
      <c r="AD423" s="42"/>
      <c r="AE423" s="42"/>
      <c r="AF423" s="42"/>
      <c r="AG423" s="42"/>
      <c r="AH423" s="46"/>
      <c r="AI423" s="46"/>
      <c r="AJ423" s="34"/>
      <c r="AK423" s="34"/>
      <c r="AL423" s="34"/>
      <c r="AM423" s="34"/>
      <c r="AN423" s="47"/>
      <c r="AO423" s="47"/>
      <c r="AP423" s="47"/>
      <c r="AQ423" s="47"/>
      <c r="AR423" s="47"/>
      <c r="AS423" s="46"/>
      <c r="AT423" s="46"/>
      <c r="AU423" s="48"/>
      <c r="AV423" s="48"/>
      <c r="AW423" s="48"/>
      <c r="AX423" s="48"/>
      <c r="AY423" s="49"/>
      <c r="AZ423" s="49"/>
      <c r="BA423" s="49"/>
      <c r="BB423" s="49"/>
      <c r="BC423" s="49"/>
      <c r="BD423" s="50"/>
      <c r="BE423" s="50"/>
      <c r="BF423" s="50"/>
      <c r="BG423" s="50"/>
      <c r="BH423" s="50"/>
      <c r="BI423" s="53"/>
      <c r="BJ423" s="53"/>
    </row>
    <row r="424" spans="1:62" ht="53.4" thickBot="1" x14ac:dyDescent="0.3">
      <c r="A424" s="28">
        <v>424</v>
      </c>
      <c r="B424" s="52" t="s">
        <v>55</v>
      </c>
      <c r="C424" s="33">
        <v>16</v>
      </c>
      <c r="D424" s="33">
        <v>9</v>
      </c>
      <c r="E424" s="37" t="s">
        <v>1410</v>
      </c>
      <c r="F424" s="37" t="s">
        <v>1411</v>
      </c>
      <c r="G424" s="37" t="s">
        <v>1412</v>
      </c>
      <c r="H424" s="38" t="s">
        <v>1379</v>
      </c>
      <c r="I424" s="39" t="s">
        <v>1413</v>
      </c>
      <c r="J424" s="38"/>
      <c r="K424" s="102">
        <v>1546</v>
      </c>
      <c r="L424" s="40" t="s">
        <v>27007</v>
      </c>
      <c r="M424" s="41">
        <f t="shared" si="14"/>
        <v>0</v>
      </c>
      <c r="N424" s="41">
        <f t="shared" ref="N424:N487" si="15">IF(D424=1,D422,0)</f>
        <v>0</v>
      </c>
      <c r="O424" s="92"/>
      <c r="P424" s="36"/>
      <c r="Q424" s="35"/>
      <c r="R424" s="44"/>
      <c r="S424" s="44"/>
      <c r="T424" s="45"/>
      <c r="U424" s="45"/>
      <c r="V424" s="45"/>
      <c r="W424" s="45"/>
      <c r="X424" s="45"/>
      <c r="Y424" s="45"/>
      <c r="Z424" s="46"/>
      <c r="AA424" s="42"/>
      <c r="AB424" s="42"/>
      <c r="AC424" s="42"/>
      <c r="AD424" s="42"/>
      <c r="AE424" s="42"/>
      <c r="AF424" s="42"/>
      <c r="AG424" s="42"/>
      <c r="AH424" s="46"/>
      <c r="AI424" s="46"/>
      <c r="AJ424" s="34"/>
      <c r="AK424" s="34"/>
      <c r="AL424" s="34"/>
      <c r="AM424" s="34"/>
      <c r="AN424" s="47"/>
      <c r="AO424" s="47"/>
      <c r="AP424" s="47"/>
      <c r="AQ424" s="47"/>
      <c r="AR424" s="47"/>
      <c r="AS424" s="46"/>
      <c r="AT424" s="46"/>
      <c r="AU424" s="48"/>
      <c r="AV424" s="48"/>
      <c r="AW424" s="48"/>
      <c r="AX424" s="48"/>
      <c r="AY424" s="49"/>
      <c r="AZ424" s="49"/>
      <c r="BA424" s="49"/>
      <c r="BB424" s="49"/>
      <c r="BC424" s="49"/>
      <c r="BD424" s="50"/>
      <c r="BE424" s="50"/>
      <c r="BF424" s="50"/>
      <c r="BG424" s="50"/>
      <c r="BH424" s="50"/>
      <c r="BI424" s="53"/>
      <c r="BJ424" s="53"/>
    </row>
    <row r="425" spans="1:62" ht="132.6" thickBot="1" x14ac:dyDescent="0.3">
      <c r="A425" s="28">
        <v>425</v>
      </c>
      <c r="B425" s="52" t="s">
        <v>55</v>
      </c>
      <c r="C425" s="33">
        <v>16</v>
      </c>
      <c r="D425" s="33">
        <v>10</v>
      </c>
      <c r="E425" s="37" t="s">
        <v>1414</v>
      </c>
      <c r="F425" s="37" t="s">
        <v>1415</v>
      </c>
      <c r="G425" s="37" t="s">
        <v>1416</v>
      </c>
      <c r="H425" s="38" t="s">
        <v>1379</v>
      </c>
      <c r="I425" s="39" t="s">
        <v>1348</v>
      </c>
      <c r="J425" s="38"/>
      <c r="K425" s="102">
        <v>1547</v>
      </c>
      <c r="L425" s="40" t="s">
        <v>27007</v>
      </c>
      <c r="M425" s="41">
        <f t="shared" si="14"/>
        <v>0</v>
      </c>
      <c r="N425" s="41">
        <f t="shared" si="15"/>
        <v>0</v>
      </c>
      <c r="O425" s="92"/>
      <c r="P425" s="36"/>
      <c r="Q425" s="35"/>
      <c r="R425" s="44"/>
      <c r="S425" s="44"/>
      <c r="T425" s="45"/>
      <c r="U425" s="45"/>
      <c r="V425" s="45"/>
      <c r="W425" s="45"/>
      <c r="X425" s="45"/>
      <c r="Y425" s="45"/>
      <c r="Z425" s="46"/>
      <c r="AA425" s="42"/>
      <c r="AB425" s="42"/>
      <c r="AC425" s="42"/>
      <c r="AD425" s="42"/>
      <c r="AE425" s="42"/>
      <c r="AF425" s="42"/>
      <c r="AG425" s="42"/>
      <c r="AH425" s="46"/>
      <c r="AI425" s="46"/>
      <c r="AJ425" s="34">
        <v>1</v>
      </c>
      <c r="AK425" s="34">
        <v>0</v>
      </c>
      <c r="AL425" s="34" t="s">
        <v>27613</v>
      </c>
      <c r="AM425" s="34" t="s">
        <v>27612</v>
      </c>
      <c r="AN425" s="47"/>
      <c r="AO425" s="47"/>
      <c r="AP425" s="47"/>
      <c r="AQ425" s="47"/>
      <c r="AR425" s="47"/>
      <c r="AS425" s="46"/>
      <c r="AT425" s="46"/>
      <c r="AU425" s="48"/>
      <c r="AV425" s="48"/>
      <c r="AW425" s="48"/>
      <c r="AX425" s="48"/>
      <c r="AY425" s="49"/>
      <c r="AZ425" s="49"/>
      <c r="BA425" s="49"/>
      <c r="BB425" s="49"/>
      <c r="BC425" s="49"/>
      <c r="BD425" s="50"/>
      <c r="BE425" s="50"/>
      <c r="BF425" s="50"/>
      <c r="BG425" s="50"/>
      <c r="BH425" s="50"/>
      <c r="BI425" s="53"/>
      <c r="BJ425" s="53"/>
    </row>
    <row r="426" spans="1:62" ht="119.4" thickBot="1" x14ac:dyDescent="0.3">
      <c r="A426" s="28">
        <v>426</v>
      </c>
      <c r="B426" s="52" t="s">
        <v>55</v>
      </c>
      <c r="C426" s="33">
        <v>16</v>
      </c>
      <c r="D426" s="33">
        <v>11</v>
      </c>
      <c r="E426" s="37" t="s">
        <v>1417</v>
      </c>
      <c r="F426" s="37" t="s">
        <v>92</v>
      </c>
      <c r="G426" s="37" t="s">
        <v>1418</v>
      </c>
      <c r="H426" s="38" t="s">
        <v>1419</v>
      </c>
      <c r="I426" s="39" t="s">
        <v>90</v>
      </c>
      <c r="J426" s="38"/>
      <c r="K426" s="102">
        <v>1548</v>
      </c>
      <c r="L426" s="40" t="s">
        <v>27007</v>
      </c>
      <c r="M426" s="41">
        <f t="shared" si="14"/>
        <v>0</v>
      </c>
      <c r="N426" s="41">
        <f t="shared" si="15"/>
        <v>0</v>
      </c>
      <c r="O426" s="92"/>
      <c r="P426" s="36"/>
      <c r="Q426" s="35"/>
      <c r="R426" s="44"/>
      <c r="S426" s="44"/>
      <c r="T426" s="45"/>
      <c r="U426" s="45"/>
      <c r="V426" s="45"/>
      <c r="W426" s="45"/>
      <c r="X426" s="45"/>
      <c r="Y426" s="45"/>
      <c r="Z426" s="46"/>
      <c r="AA426" s="42"/>
      <c r="AB426" s="42"/>
      <c r="AC426" s="42"/>
      <c r="AD426" s="42"/>
      <c r="AE426" s="42"/>
      <c r="AF426" s="42"/>
      <c r="AG426" s="42"/>
      <c r="AH426" s="46"/>
      <c r="AI426" s="46"/>
      <c r="AJ426" s="34"/>
      <c r="AK426" s="34"/>
      <c r="AL426" s="34"/>
      <c r="AM426" s="34"/>
      <c r="AN426" s="47"/>
      <c r="AO426" s="47"/>
      <c r="AP426" s="47"/>
      <c r="AQ426" s="47"/>
      <c r="AR426" s="47"/>
      <c r="AS426" s="46"/>
      <c r="AT426" s="46"/>
      <c r="AU426" s="48"/>
      <c r="AV426" s="48"/>
      <c r="AW426" s="48"/>
      <c r="AX426" s="48"/>
      <c r="AY426" s="49"/>
      <c r="AZ426" s="49"/>
      <c r="BA426" s="49"/>
      <c r="BB426" s="49"/>
      <c r="BC426" s="49"/>
      <c r="BD426" s="50"/>
      <c r="BE426" s="50"/>
      <c r="BF426" s="50"/>
      <c r="BG426" s="50"/>
      <c r="BH426" s="50"/>
      <c r="BI426" s="53"/>
      <c r="BJ426" s="53"/>
    </row>
    <row r="427" spans="1:62" ht="40.200000000000003" thickBot="1" x14ac:dyDescent="0.3">
      <c r="A427" s="28">
        <v>427</v>
      </c>
      <c r="B427" s="52" t="s">
        <v>55</v>
      </c>
      <c r="C427" s="33">
        <v>16</v>
      </c>
      <c r="D427" s="33">
        <v>12</v>
      </c>
      <c r="E427" s="37" t="s">
        <v>1420</v>
      </c>
      <c r="F427" s="37" t="s">
        <v>92</v>
      </c>
      <c r="G427" s="37" t="s">
        <v>1421</v>
      </c>
      <c r="H427" s="38" t="s">
        <v>1422</v>
      </c>
      <c r="I427" s="39"/>
      <c r="J427" s="38"/>
      <c r="K427" s="102">
        <v>1549</v>
      </c>
      <c r="L427" s="40" t="s">
        <v>27007</v>
      </c>
      <c r="M427" s="41">
        <f t="shared" si="14"/>
        <v>0</v>
      </c>
      <c r="N427" s="41">
        <f t="shared" si="15"/>
        <v>0</v>
      </c>
      <c r="O427" s="92"/>
      <c r="P427" s="36"/>
      <c r="Q427" s="35"/>
      <c r="R427" s="44"/>
      <c r="S427" s="44"/>
      <c r="T427" s="45"/>
      <c r="U427" s="45"/>
      <c r="V427" s="45"/>
      <c r="W427" s="45"/>
      <c r="X427" s="45"/>
      <c r="Y427" s="45"/>
      <c r="Z427" s="46"/>
      <c r="AA427" s="42"/>
      <c r="AB427" s="42"/>
      <c r="AC427" s="42"/>
      <c r="AD427" s="42"/>
      <c r="AE427" s="42"/>
      <c r="AF427" s="42"/>
      <c r="AG427" s="42"/>
      <c r="AH427" s="46"/>
      <c r="AI427" s="46"/>
      <c r="AJ427" s="34"/>
      <c r="AK427" s="34"/>
      <c r="AL427" s="34"/>
      <c r="AM427" s="34"/>
      <c r="AN427" s="47"/>
      <c r="AO427" s="47"/>
      <c r="AP427" s="47"/>
      <c r="AQ427" s="47"/>
      <c r="AR427" s="47"/>
      <c r="AS427" s="46"/>
      <c r="AT427" s="46"/>
      <c r="AU427" s="48"/>
      <c r="AV427" s="48"/>
      <c r="AW427" s="48"/>
      <c r="AX427" s="48"/>
      <c r="AY427" s="49"/>
      <c r="AZ427" s="49"/>
      <c r="BA427" s="49"/>
      <c r="BB427" s="49"/>
      <c r="BC427" s="49"/>
      <c r="BD427" s="50"/>
      <c r="BE427" s="50"/>
      <c r="BF427" s="50"/>
      <c r="BG427" s="50"/>
      <c r="BH427" s="50"/>
      <c r="BI427" s="53"/>
      <c r="BJ427" s="53"/>
    </row>
    <row r="428" spans="1:62" ht="66.599999999999994" thickBot="1" x14ac:dyDescent="0.3">
      <c r="A428" s="28">
        <v>428</v>
      </c>
      <c r="B428" s="52" t="s">
        <v>55</v>
      </c>
      <c r="C428" s="33">
        <v>16</v>
      </c>
      <c r="D428" s="33">
        <v>13</v>
      </c>
      <c r="E428" s="37" t="s">
        <v>1423</v>
      </c>
      <c r="F428" s="37" t="s">
        <v>1424</v>
      </c>
      <c r="G428" s="37" t="s">
        <v>1425</v>
      </c>
      <c r="H428" s="38" t="s">
        <v>1426</v>
      </c>
      <c r="I428" s="39"/>
      <c r="J428" s="38" t="s">
        <v>1427</v>
      </c>
      <c r="K428" s="102">
        <v>1550</v>
      </c>
      <c r="L428" s="40" t="s">
        <v>27007</v>
      </c>
      <c r="M428" s="41">
        <f t="shared" si="14"/>
        <v>0</v>
      </c>
      <c r="N428" s="41">
        <f t="shared" si="15"/>
        <v>0</v>
      </c>
      <c r="O428" s="92"/>
      <c r="P428" s="36"/>
      <c r="Q428" s="35"/>
      <c r="R428" s="44"/>
      <c r="S428" s="44"/>
      <c r="T428" s="45"/>
      <c r="U428" s="45"/>
      <c r="V428" s="45"/>
      <c r="W428" s="45"/>
      <c r="X428" s="45"/>
      <c r="Y428" s="45"/>
      <c r="Z428" s="46"/>
      <c r="AA428" s="42"/>
      <c r="AB428" s="42"/>
      <c r="AC428" s="42"/>
      <c r="AD428" s="42"/>
      <c r="AE428" s="42"/>
      <c r="AF428" s="42"/>
      <c r="AG428" s="42"/>
      <c r="AH428" s="46"/>
      <c r="AI428" s="46"/>
      <c r="AJ428" s="34"/>
      <c r="AK428" s="34"/>
      <c r="AL428" s="34"/>
      <c r="AM428" s="34"/>
      <c r="AN428" s="47"/>
      <c r="AO428" s="47"/>
      <c r="AP428" s="47"/>
      <c r="AQ428" s="47"/>
      <c r="AR428" s="47"/>
      <c r="AS428" s="46"/>
      <c r="AT428" s="46"/>
      <c r="AU428" s="48"/>
      <c r="AV428" s="48"/>
      <c r="AW428" s="48"/>
      <c r="AX428" s="48"/>
      <c r="AY428" s="49"/>
      <c r="AZ428" s="49"/>
      <c r="BA428" s="49"/>
      <c r="BB428" s="49"/>
      <c r="BC428" s="49"/>
      <c r="BD428" s="50"/>
      <c r="BE428" s="50"/>
      <c r="BF428" s="50"/>
      <c r="BG428" s="50"/>
      <c r="BH428" s="50"/>
      <c r="BI428" s="53"/>
      <c r="BJ428" s="53"/>
    </row>
    <row r="429" spans="1:62" ht="159" thickBot="1" x14ac:dyDescent="0.3">
      <c r="A429" s="28">
        <v>429</v>
      </c>
      <c r="B429" s="52" t="s">
        <v>55</v>
      </c>
      <c r="C429" s="33">
        <v>16</v>
      </c>
      <c r="D429" s="33">
        <v>14</v>
      </c>
      <c r="E429" s="37" t="s">
        <v>1428</v>
      </c>
      <c r="F429" s="37" t="s">
        <v>1429</v>
      </c>
      <c r="G429" s="37" t="s">
        <v>1430</v>
      </c>
      <c r="H429" s="38" t="s">
        <v>1431</v>
      </c>
      <c r="I429" s="39" t="s">
        <v>1432</v>
      </c>
      <c r="J429" s="38"/>
      <c r="K429" s="102">
        <v>1551</v>
      </c>
      <c r="L429" s="40" t="s">
        <v>27007</v>
      </c>
      <c r="M429" s="41">
        <f t="shared" si="14"/>
        <v>0</v>
      </c>
      <c r="N429" s="41">
        <f t="shared" si="15"/>
        <v>0</v>
      </c>
      <c r="O429" s="92"/>
      <c r="P429" s="36"/>
      <c r="Q429" s="35"/>
      <c r="R429" s="44"/>
      <c r="S429" s="44"/>
      <c r="T429" s="45"/>
      <c r="U429" s="45"/>
      <c r="V429" s="45"/>
      <c r="W429" s="45"/>
      <c r="X429" s="45"/>
      <c r="Y429" s="45"/>
      <c r="Z429" s="46"/>
      <c r="AA429" s="42"/>
      <c r="AB429" s="42"/>
      <c r="AC429" s="42"/>
      <c r="AD429" s="42"/>
      <c r="AE429" s="42"/>
      <c r="AF429" s="42"/>
      <c r="AG429" s="42"/>
      <c r="AH429" s="46"/>
      <c r="AI429" s="46"/>
      <c r="AJ429" s="34"/>
      <c r="AK429" s="34"/>
      <c r="AL429" s="34"/>
      <c r="AM429" s="34"/>
      <c r="AN429" s="47"/>
      <c r="AO429" s="47"/>
      <c r="AP429" s="47"/>
      <c r="AQ429" s="47"/>
      <c r="AR429" s="47"/>
      <c r="AS429" s="46"/>
      <c r="AT429" s="46"/>
      <c r="AU429" s="48"/>
      <c r="AV429" s="48"/>
      <c r="AW429" s="48"/>
      <c r="AX429" s="48"/>
      <c r="AY429" s="49"/>
      <c r="AZ429" s="49"/>
      <c r="BA429" s="49"/>
      <c r="BB429" s="49"/>
      <c r="BC429" s="49"/>
      <c r="BD429" s="50"/>
      <c r="BE429" s="50"/>
      <c r="BF429" s="50"/>
      <c r="BG429" s="50"/>
      <c r="BH429" s="50"/>
      <c r="BI429" s="53"/>
      <c r="BJ429" s="53"/>
    </row>
    <row r="430" spans="1:62" ht="53.4" thickBot="1" x14ac:dyDescent="0.3">
      <c r="A430" s="28">
        <v>430</v>
      </c>
      <c r="B430" s="52" t="s">
        <v>55</v>
      </c>
      <c r="C430" s="33">
        <v>16</v>
      </c>
      <c r="D430" s="33">
        <v>15</v>
      </c>
      <c r="E430" s="37" t="s">
        <v>1433</v>
      </c>
      <c r="F430" s="37" t="s">
        <v>1434</v>
      </c>
      <c r="G430" s="37" t="s">
        <v>1435</v>
      </c>
      <c r="H430" s="38"/>
      <c r="I430" s="39"/>
      <c r="J430" s="38" t="s">
        <v>1436</v>
      </c>
      <c r="K430" s="102">
        <v>1552</v>
      </c>
      <c r="L430" s="40" t="s">
        <v>27007</v>
      </c>
      <c r="M430" s="41">
        <f t="shared" si="14"/>
        <v>0</v>
      </c>
      <c r="N430" s="41">
        <f t="shared" si="15"/>
        <v>0</v>
      </c>
      <c r="O430" s="92"/>
      <c r="P430" s="36"/>
      <c r="Q430" s="35"/>
      <c r="R430" s="44"/>
      <c r="S430" s="44"/>
      <c r="T430" s="45"/>
      <c r="U430" s="45"/>
      <c r="V430" s="45"/>
      <c r="W430" s="45"/>
      <c r="X430" s="45"/>
      <c r="Y430" s="45"/>
      <c r="Z430" s="46"/>
      <c r="AA430" s="42"/>
      <c r="AB430" s="42"/>
      <c r="AC430" s="42"/>
      <c r="AD430" s="42"/>
      <c r="AE430" s="42"/>
      <c r="AF430" s="42"/>
      <c r="AG430" s="42"/>
      <c r="AH430" s="46"/>
      <c r="AI430" s="46"/>
      <c r="AJ430" s="34"/>
      <c r="AK430" s="34"/>
      <c r="AL430" s="34"/>
      <c r="AM430" s="34"/>
      <c r="AN430" s="47"/>
      <c r="AO430" s="47"/>
      <c r="AP430" s="47"/>
      <c r="AQ430" s="47"/>
      <c r="AR430" s="47"/>
      <c r="AS430" s="46"/>
      <c r="AT430" s="46"/>
      <c r="AU430" s="48"/>
      <c r="AV430" s="48"/>
      <c r="AW430" s="48"/>
      <c r="AX430" s="48"/>
      <c r="AY430" s="49"/>
      <c r="AZ430" s="49"/>
      <c r="BA430" s="49"/>
      <c r="BB430" s="49"/>
      <c r="BC430" s="49"/>
      <c r="BD430" s="50"/>
      <c r="BE430" s="50"/>
      <c r="BF430" s="50"/>
      <c r="BG430" s="50"/>
      <c r="BH430" s="50"/>
      <c r="BI430" s="53"/>
      <c r="BJ430" s="53"/>
    </row>
    <row r="431" spans="1:62" ht="53.4" thickBot="1" x14ac:dyDescent="0.3">
      <c r="A431" s="28">
        <v>431</v>
      </c>
      <c r="B431" s="52" t="s">
        <v>55</v>
      </c>
      <c r="C431" s="33">
        <v>16</v>
      </c>
      <c r="D431" s="33">
        <v>16</v>
      </c>
      <c r="E431" s="37" t="s">
        <v>1437</v>
      </c>
      <c r="F431" s="37" t="s">
        <v>104</v>
      </c>
      <c r="G431" s="37" t="s">
        <v>1438</v>
      </c>
      <c r="H431" s="38" t="s">
        <v>1439</v>
      </c>
      <c r="I431" s="39"/>
      <c r="J431" s="38"/>
      <c r="K431" s="102">
        <v>1553</v>
      </c>
      <c r="L431" s="40" t="s">
        <v>27007</v>
      </c>
      <c r="M431" s="41">
        <f t="shared" si="14"/>
        <v>0</v>
      </c>
      <c r="N431" s="41">
        <f t="shared" si="15"/>
        <v>0</v>
      </c>
      <c r="O431" s="92"/>
      <c r="P431" s="36"/>
      <c r="Q431" s="35"/>
      <c r="R431" s="44"/>
      <c r="S431" s="44"/>
      <c r="T431" s="45"/>
      <c r="U431" s="45"/>
      <c r="V431" s="45"/>
      <c r="W431" s="45"/>
      <c r="X431" s="45"/>
      <c r="Y431" s="45"/>
      <c r="Z431" s="46"/>
      <c r="AA431" s="42"/>
      <c r="AB431" s="42"/>
      <c r="AC431" s="42"/>
      <c r="AD431" s="42"/>
      <c r="AE431" s="42"/>
      <c r="AF431" s="42"/>
      <c r="AG431" s="42"/>
      <c r="AH431" s="46"/>
      <c r="AI431" s="46"/>
      <c r="AJ431" s="34"/>
      <c r="AK431" s="34"/>
      <c r="AL431" s="34"/>
      <c r="AM431" s="34"/>
      <c r="AN431" s="47"/>
      <c r="AO431" s="47"/>
      <c r="AP431" s="47"/>
      <c r="AQ431" s="47"/>
      <c r="AR431" s="47"/>
      <c r="AS431" s="46"/>
      <c r="AT431" s="46"/>
      <c r="AU431" s="48"/>
      <c r="AV431" s="48"/>
      <c r="AW431" s="48"/>
      <c r="AX431" s="48"/>
      <c r="AY431" s="49"/>
      <c r="AZ431" s="49"/>
      <c r="BA431" s="49"/>
      <c r="BB431" s="49"/>
      <c r="BC431" s="49"/>
      <c r="BD431" s="50"/>
      <c r="BE431" s="50"/>
      <c r="BF431" s="50"/>
      <c r="BG431" s="50"/>
      <c r="BH431" s="50"/>
      <c r="BI431" s="53"/>
      <c r="BJ431" s="53"/>
    </row>
    <row r="432" spans="1:62" ht="66.599999999999994" thickBot="1" x14ac:dyDescent="0.3">
      <c r="A432" s="28">
        <v>432</v>
      </c>
      <c r="B432" s="52" t="s">
        <v>55</v>
      </c>
      <c r="C432" s="33">
        <v>16</v>
      </c>
      <c r="D432" s="33">
        <v>17</v>
      </c>
      <c r="E432" s="37" t="s">
        <v>1440</v>
      </c>
      <c r="F432" s="37" t="s">
        <v>1441</v>
      </c>
      <c r="G432" s="37" t="s">
        <v>1442</v>
      </c>
      <c r="H432" s="38"/>
      <c r="I432" s="39" t="s">
        <v>1443</v>
      </c>
      <c r="J432" s="38" t="s">
        <v>1444</v>
      </c>
      <c r="K432" s="102">
        <v>1554</v>
      </c>
      <c r="L432" s="40" t="s">
        <v>27007</v>
      </c>
      <c r="M432" s="41">
        <f t="shared" si="14"/>
        <v>0</v>
      </c>
      <c r="N432" s="41">
        <f t="shared" si="15"/>
        <v>0</v>
      </c>
      <c r="O432" s="92"/>
      <c r="P432" s="36"/>
      <c r="Q432" s="35"/>
      <c r="R432" s="44"/>
      <c r="S432" s="44"/>
      <c r="T432" s="45"/>
      <c r="U432" s="45"/>
      <c r="V432" s="45"/>
      <c r="W432" s="45"/>
      <c r="X432" s="45"/>
      <c r="Y432" s="45"/>
      <c r="Z432" s="46"/>
      <c r="AA432" s="42"/>
      <c r="AB432" s="42"/>
      <c r="AC432" s="42"/>
      <c r="AD432" s="42"/>
      <c r="AE432" s="42"/>
      <c r="AF432" s="42"/>
      <c r="AG432" s="42"/>
      <c r="AH432" s="46"/>
      <c r="AI432" s="46"/>
      <c r="AJ432" s="34"/>
      <c r="AK432" s="34"/>
      <c r="AL432" s="34"/>
      <c r="AM432" s="34"/>
      <c r="AN432" s="47"/>
      <c r="AO432" s="47"/>
      <c r="AP432" s="47"/>
      <c r="AQ432" s="47"/>
      <c r="AR432" s="47"/>
      <c r="AS432" s="46"/>
      <c r="AT432" s="46"/>
      <c r="AU432" s="48"/>
      <c r="AV432" s="48"/>
      <c r="AW432" s="48"/>
      <c r="AX432" s="48"/>
      <c r="AY432" s="49"/>
      <c r="AZ432" s="49"/>
      <c r="BA432" s="49"/>
      <c r="BB432" s="49"/>
      <c r="BC432" s="49"/>
      <c r="BD432" s="50"/>
      <c r="BE432" s="50"/>
      <c r="BF432" s="50"/>
      <c r="BG432" s="50"/>
      <c r="BH432" s="50"/>
      <c r="BI432" s="53"/>
      <c r="BJ432" s="53"/>
    </row>
    <row r="433" spans="1:62" ht="79.8" thickBot="1" x14ac:dyDescent="0.3">
      <c r="A433" s="28">
        <v>433</v>
      </c>
      <c r="B433" s="52" t="s">
        <v>55</v>
      </c>
      <c r="C433" s="33">
        <v>16</v>
      </c>
      <c r="D433" s="33">
        <v>18</v>
      </c>
      <c r="E433" s="37" t="s">
        <v>1445</v>
      </c>
      <c r="F433" s="37" t="s">
        <v>1446</v>
      </c>
      <c r="G433" s="37" t="s">
        <v>1447</v>
      </c>
      <c r="H433" s="38"/>
      <c r="I433" s="39" t="s">
        <v>1385</v>
      </c>
      <c r="J433" s="38"/>
      <c r="K433" s="102">
        <v>1555</v>
      </c>
      <c r="L433" s="40" t="s">
        <v>27007</v>
      </c>
      <c r="M433" s="41">
        <f t="shared" si="14"/>
        <v>0</v>
      </c>
      <c r="N433" s="41">
        <f t="shared" si="15"/>
        <v>0</v>
      </c>
      <c r="O433" s="92"/>
      <c r="P433" s="36"/>
      <c r="Q433" s="35"/>
      <c r="R433" s="44"/>
      <c r="S433" s="44"/>
      <c r="T433" s="45"/>
      <c r="U433" s="45"/>
      <c r="V433" s="45"/>
      <c r="W433" s="45"/>
      <c r="X433" s="45"/>
      <c r="Y433" s="45"/>
      <c r="Z433" s="46"/>
      <c r="AA433" s="42"/>
      <c r="AB433" s="42"/>
      <c r="AC433" s="42"/>
      <c r="AD433" s="42"/>
      <c r="AE433" s="42"/>
      <c r="AF433" s="42"/>
      <c r="AG433" s="42"/>
      <c r="AH433" s="46"/>
      <c r="AI433" s="46"/>
      <c r="AJ433" s="34"/>
      <c r="AK433" s="34"/>
      <c r="AL433" s="34"/>
      <c r="AM433" s="34"/>
      <c r="AN433" s="47"/>
      <c r="AO433" s="47"/>
      <c r="AP433" s="47"/>
      <c r="AQ433" s="47"/>
      <c r="AR433" s="47"/>
      <c r="AS433" s="46"/>
      <c r="AT433" s="46"/>
      <c r="AU433" s="48"/>
      <c r="AV433" s="48"/>
      <c r="AW433" s="48"/>
      <c r="AX433" s="48"/>
      <c r="AY433" s="49"/>
      <c r="AZ433" s="49"/>
      <c r="BA433" s="49"/>
      <c r="BB433" s="49"/>
      <c r="BC433" s="49"/>
      <c r="BD433" s="50"/>
      <c r="BE433" s="50"/>
      <c r="BF433" s="50"/>
      <c r="BG433" s="50"/>
      <c r="BH433" s="50"/>
      <c r="BI433" s="53"/>
      <c r="BJ433" s="53"/>
    </row>
    <row r="434" spans="1:62" ht="66.599999999999994" thickBot="1" x14ac:dyDescent="0.3">
      <c r="A434" s="28">
        <v>434</v>
      </c>
      <c r="B434" s="52" t="s">
        <v>55</v>
      </c>
      <c r="C434" s="33">
        <v>16</v>
      </c>
      <c r="D434" s="33">
        <v>19</v>
      </c>
      <c r="E434" s="37" t="s">
        <v>1448</v>
      </c>
      <c r="F434" s="37" t="s">
        <v>92</v>
      </c>
      <c r="G434" s="37" t="s">
        <v>1449</v>
      </c>
      <c r="H434" s="38"/>
      <c r="I434" s="39" t="s">
        <v>1443</v>
      </c>
      <c r="J434" s="38"/>
      <c r="K434" s="102">
        <v>1556</v>
      </c>
      <c r="L434" s="40" t="s">
        <v>27007</v>
      </c>
      <c r="M434" s="41">
        <f t="shared" si="14"/>
        <v>0</v>
      </c>
      <c r="N434" s="41">
        <f t="shared" si="15"/>
        <v>0</v>
      </c>
      <c r="O434" s="92"/>
      <c r="P434" s="36"/>
      <c r="Q434" s="35"/>
      <c r="R434" s="44"/>
      <c r="S434" s="44"/>
      <c r="T434" s="45"/>
      <c r="U434" s="45"/>
      <c r="V434" s="45"/>
      <c r="W434" s="45"/>
      <c r="X434" s="45"/>
      <c r="Y434" s="45"/>
      <c r="Z434" s="46"/>
      <c r="AA434" s="42"/>
      <c r="AB434" s="42"/>
      <c r="AC434" s="42"/>
      <c r="AD434" s="42"/>
      <c r="AE434" s="42"/>
      <c r="AF434" s="42"/>
      <c r="AG434" s="42"/>
      <c r="AH434" s="46"/>
      <c r="AI434" s="46"/>
      <c r="AJ434" s="34"/>
      <c r="AK434" s="34"/>
      <c r="AL434" s="34"/>
      <c r="AM434" s="34"/>
      <c r="AN434" s="47"/>
      <c r="AO434" s="47"/>
      <c r="AP434" s="47"/>
      <c r="AQ434" s="47"/>
      <c r="AR434" s="47"/>
      <c r="AS434" s="46"/>
      <c r="AT434" s="46"/>
      <c r="AU434" s="48"/>
      <c r="AV434" s="48"/>
      <c r="AW434" s="48"/>
      <c r="AX434" s="48"/>
      <c r="AY434" s="49"/>
      <c r="AZ434" s="49"/>
      <c r="BA434" s="49"/>
      <c r="BB434" s="49"/>
      <c r="BC434" s="49"/>
      <c r="BD434" s="50"/>
      <c r="BE434" s="50"/>
      <c r="BF434" s="50"/>
      <c r="BG434" s="50"/>
      <c r="BH434" s="50"/>
      <c r="BI434" s="53"/>
      <c r="BJ434" s="53"/>
    </row>
    <row r="435" spans="1:62" ht="159" thickBot="1" x14ac:dyDescent="0.3">
      <c r="A435" s="28">
        <v>435</v>
      </c>
      <c r="B435" s="52" t="s">
        <v>55</v>
      </c>
      <c r="C435" s="33">
        <v>16</v>
      </c>
      <c r="D435" s="33">
        <v>20</v>
      </c>
      <c r="E435" s="37" t="s">
        <v>1450</v>
      </c>
      <c r="F435" s="37" t="s">
        <v>92</v>
      </c>
      <c r="G435" s="37" t="s">
        <v>1451</v>
      </c>
      <c r="H435" s="38" t="s">
        <v>1379</v>
      </c>
      <c r="I435" s="39" t="s">
        <v>1452</v>
      </c>
      <c r="J435" s="38"/>
      <c r="K435" s="102">
        <v>1557</v>
      </c>
      <c r="L435" s="40" t="s">
        <v>27007</v>
      </c>
      <c r="M435" s="41">
        <f t="shared" si="14"/>
        <v>0</v>
      </c>
      <c r="N435" s="41">
        <f t="shared" si="15"/>
        <v>0</v>
      </c>
      <c r="O435" s="92"/>
      <c r="P435" s="36"/>
      <c r="Q435" s="35"/>
      <c r="R435" s="44"/>
      <c r="S435" s="44"/>
      <c r="T435" s="45"/>
      <c r="U435" s="45"/>
      <c r="V435" s="45"/>
      <c r="W435" s="45"/>
      <c r="X435" s="45"/>
      <c r="Y435" s="45"/>
      <c r="Z435" s="46"/>
      <c r="AA435" s="42"/>
      <c r="AB435" s="42"/>
      <c r="AC435" s="42"/>
      <c r="AD435" s="42"/>
      <c r="AE435" s="42"/>
      <c r="AF435" s="42"/>
      <c r="AG435" s="42"/>
      <c r="AH435" s="46"/>
      <c r="AI435" s="46"/>
      <c r="AJ435" s="34"/>
      <c r="AK435" s="34"/>
      <c r="AL435" s="34"/>
      <c r="AM435" s="34"/>
      <c r="AN435" s="47"/>
      <c r="AO435" s="47"/>
      <c r="AP435" s="47"/>
      <c r="AQ435" s="47"/>
      <c r="AR435" s="47"/>
      <c r="AS435" s="46"/>
      <c r="AT435" s="46"/>
      <c r="AU435" s="48"/>
      <c r="AV435" s="48"/>
      <c r="AW435" s="48"/>
      <c r="AX435" s="48"/>
      <c r="AY435" s="49"/>
      <c r="AZ435" s="49"/>
      <c r="BA435" s="49"/>
      <c r="BB435" s="49"/>
      <c r="BC435" s="49"/>
      <c r="BD435" s="50"/>
      <c r="BE435" s="50"/>
      <c r="BF435" s="50"/>
      <c r="BG435" s="50"/>
      <c r="BH435" s="50"/>
      <c r="BI435" s="53"/>
      <c r="BJ435" s="53"/>
    </row>
    <row r="436" spans="1:62" ht="106.2" thickBot="1" x14ac:dyDescent="0.3">
      <c r="A436" s="28">
        <v>436</v>
      </c>
      <c r="B436" s="52" t="s">
        <v>55</v>
      </c>
      <c r="C436" s="33">
        <v>16</v>
      </c>
      <c r="D436" s="33">
        <v>21</v>
      </c>
      <c r="E436" s="37" t="s">
        <v>1453</v>
      </c>
      <c r="F436" s="37" t="s">
        <v>1454</v>
      </c>
      <c r="G436" s="37" t="s">
        <v>1455</v>
      </c>
      <c r="H436" s="38"/>
      <c r="I436" s="39" t="s">
        <v>1385</v>
      </c>
      <c r="J436" s="38"/>
      <c r="K436" s="102">
        <v>1558</v>
      </c>
      <c r="L436" s="40" t="s">
        <v>27007</v>
      </c>
      <c r="M436" s="41">
        <f t="shared" si="14"/>
        <v>0</v>
      </c>
      <c r="N436" s="41">
        <f t="shared" si="15"/>
        <v>0</v>
      </c>
      <c r="O436" s="92"/>
      <c r="P436" s="36"/>
      <c r="Q436" s="35"/>
      <c r="R436" s="44"/>
      <c r="S436" s="44"/>
      <c r="T436" s="45"/>
      <c r="U436" s="45"/>
      <c r="V436" s="45"/>
      <c r="W436" s="45"/>
      <c r="X436" s="45"/>
      <c r="Y436" s="45"/>
      <c r="Z436" s="46"/>
      <c r="AA436" s="42"/>
      <c r="AB436" s="42"/>
      <c r="AC436" s="42"/>
      <c r="AD436" s="42"/>
      <c r="AE436" s="42"/>
      <c r="AF436" s="42"/>
      <c r="AG436" s="42"/>
      <c r="AH436" s="46"/>
      <c r="AI436" s="46"/>
      <c r="AJ436" s="34"/>
      <c r="AK436" s="34"/>
      <c r="AL436" s="34"/>
      <c r="AM436" s="34"/>
      <c r="AN436" s="47"/>
      <c r="AO436" s="47"/>
      <c r="AP436" s="47"/>
      <c r="AQ436" s="47"/>
      <c r="AR436" s="47"/>
      <c r="AS436" s="46"/>
      <c r="AT436" s="46"/>
      <c r="AU436" s="48"/>
      <c r="AV436" s="48"/>
      <c r="AW436" s="48"/>
      <c r="AX436" s="48"/>
      <c r="AY436" s="49"/>
      <c r="AZ436" s="49"/>
      <c r="BA436" s="49"/>
      <c r="BB436" s="49"/>
      <c r="BC436" s="49"/>
      <c r="BD436" s="50"/>
      <c r="BE436" s="50"/>
      <c r="BF436" s="50"/>
      <c r="BG436" s="50"/>
      <c r="BH436" s="50"/>
      <c r="BI436" s="53"/>
      <c r="BJ436" s="53"/>
    </row>
    <row r="437" spans="1:62" ht="79.8" thickBot="1" x14ac:dyDescent="0.3">
      <c r="A437" s="28">
        <v>437</v>
      </c>
      <c r="B437" s="52" t="s">
        <v>55</v>
      </c>
      <c r="C437" s="33">
        <v>16</v>
      </c>
      <c r="D437" s="33">
        <v>22</v>
      </c>
      <c r="E437" s="37" t="s">
        <v>1456</v>
      </c>
      <c r="F437" s="37" t="s">
        <v>92</v>
      </c>
      <c r="G437" s="37" t="s">
        <v>1457</v>
      </c>
      <c r="H437" s="38"/>
      <c r="I437" s="39" t="s">
        <v>1458</v>
      </c>
      <c r="J437" s="38"/>
      <c r="K437" s="102">
        <v>1559</v>
      </c>
      <c r="L437" s="40" t="s">
        <v>27007</v>
      </c>
      <c r="M437" s="41">
        <f t="shared" si="14"/>
        <v>0</v>
      </c>
      <c r="N437" s="41">
        <f t="shared" si="15"/>
        <v>0</v>
      </c>
      <c r="O437" s="92"/>
      <c r="P437" s="36"/>
      <c r="Q437" s="35"/>
      <c r="R437" s="44"/>
      <c r="S437" s="44"/>
      <c r="T437" s="45"/>
      <c r="U437" s="45"/>
      <c r="V437" s="45"/>
      <c r="W437" s="45"/>
      <c r="X437" s="45"/>
      <c r="Y437" s="45"/>
      <c r="Z437" s="46"/>
      <c r="AA437" s="42"/>
      <c r="AB437" s="42"/>
      <c r="AC437" s="42"/>
      <c r="AD437" s="42"/>
      <c r="AE437" s="42"/>
      <c r="AF437" s="42"/>
      <c r="AG437" s="42"/>
      <c r="AH437" s="46"/>
      <c r="AI437" s="46"/>
      <c r="AJ437" s="34"/>
      <c r="AK437" s="34"/>
      <c r="AL437" s="34"/>
      <c r="AM437" s="34"/>
      <c r="AN437" s="47"/>
      <c r="AO437" s="47"/>
      <c r="AP437" s="47"/>
      <c r="AQ437" s="47"/>
      <c r="AR437" s="47"/>
      <c r="AS437" s="46"/>
      <c r="AT437" s="46"/>
      <c r="AU437" s="48"/>
      <c r="AV437" s="48"/>
      <c r="AW437" s="48"/>
      <c r="AX437" s="48"/>
      <c r="AY437" s="49"/>
      <c r="AZ437" s="49"/>
      <c r="BA437" s="49"/>
      <c r="BB437" s="49"/>
      <c r="BC437" s="49"/>
      <c r="BD437" s="50"/>
      <c r="BE437" s="50"/>
      <c r="BF437" s="50"/>
      <c r="BG437" s="50"/>
      <c r="BH437" s="50"/>
      <c r="BI437" s="53"/>
      <c r="BJ437" s="53"/>
    </row>
    <row r="438" spans="1:62" ht="106.2" thickBot="1" x14ac:dyDescent="0.3">
      <c r="A438" s="28">
        <v>438</v>
      </c>
      <c r="B438" s="52" t="s">
        <v>55</v>
      </c>
      <c r="C438" s="33">
        <v>16</v>
      </c>
      <c r="D438" s="33">
        <v>23</v>
      </c>
      <c r="E438" s="37" t="s">
        <v>1459</v>
      </c>
      <c r="F438" s="37" t="s">
        <v>1460</v>
      </c>
      <c r="G438" s="37" t="s">
        <v>1461</v>
      </c>
      <c r="H438" s="38"/>
      <c r="I438" s="39" t="s">
        <v>1462</v>
      </c>
      <c r="J438" s="38"/>
      <c r="K438" s="102">
        <v>1560</v>
      </c>
      <c r="L438" s="40" t="s">
        <v>27007</v>
      </c>
      <c r="M438" s="41">
        <f t="shared" si="14"/>
        <v>0</v>
      </c>
      <c r="N438" s="41">
        <f t="shared" si="15"/>
        <v>0</v>
      </c>
      <c r="O438" s="92"/>
      <c r="P438" s="36"/>
      <c r="Q438" s="35"/>
      <c r="R438" s="44"/>
      <c r="S438" s="44"/>
      <c r="T438" s="45"/>
      <c r="U438" s="45"/>
      <c r="V438" s="45"/>
      <c r="W438" s="45"/>
      <c r="X438" s="45"/>
      <c r="Y438" s="45"/>
      <c r="Z438" s="46"/>
      <c r="AA438" s="42"/>
      <c r="AB438" s="42"/>
      <c r="AC438" s="42"/>
      <c r="AD438" s="42"/>
      <c r="AE438" s="42"/>
      <c r="AF438" s="42"/>
      <c r="AG438" s="42"/>
      <c r="AH438" s="46"/>
      <c r="AI438" s="46"/>
      <c r="AJ438" s="34"/>
      <c r="AK438" s="34"/>
      <c r="AL438" s="34"/>
      <c r="AM438" s="34"/>
      <c r="AN438" s="47"/>
      <c r="AO438" s="47"/>
      <c r="AP438" s="47"/>
      <c r="AQ438" s="47"/>
      <c r="AR438" s="47"/>
      <c r="AS438" s="46"/>
      <c r="AT438" s="46"/>
      <c r="AU438" s="48"/>
      <c r="AV438" s="48"/>
      <c r="AW438" s="48"/>
      <c r="AX438" s="48"/>
      <c r="AY438" s="49"/>
      <c r="AZ438" s="49"/>
      <c r="BA438" s="49"/>
      <c r="BB438" s="49"/>
      <c r="BC438" s="49"/>
      <c r="BD438" s="50"/>
      <c r="BE438" s="50"/>
      <c r="BF438" s="50"/>
      <c r="BG438" s="50"/>
      <c r="BH438" s="50"/>
      <c r="BI438" s="53"/>
      <c r="BJ438" s="53"/>
    </row>
    <row r="439" spans="1:62" ht="66.599999999999994" thickBot="1" x14ac:dyDescent="0.3">
      <c r="A439" s="28">
        <v>439</v>
      </c>
      <c r="B439" s="52" t="s">
        <v>55</v>
      </c>
      <c r="C439" s="33">
        <v>16</v>
      </c>
      <c r="D439" s="33">
        <v>24</v>
      </c>
      <c r="E439" s="37" t="s">
        <v>1463</v>
      </c>
      <c r="F439" s="37" t="s">
        <v>92</v>
      </c>
      <c r="G439" s="37" t="s">
        <v>1464</v>
      </c>
      <c r="H439" s="38"/>
      <c r="I439" s="39" t="s">
        <v>90</v>
      </c>
      <c r="J439" s="38"/>
      <c r="K439" s="102">
        <v>1561</v>
      </c>
      <c r="L439" s="40" t="s">
        <v>27007</v>
      </c>
      <c r="M439" s="41">
        <f t="shared" si="14"/>
        <v>0</v>
      </c>
      <c r="N439" s="41">
        <f t="shared" si="15"/>
        <v>0</v>
      </c>
      <c r="O439" s="92"/>
      <c r="P439" s="36"/>
      <c r="Q439" s="35"/>
      <c r="R439" s="44"/>
      <c r="S439" s="44"/>
      <c r="T439" s="45"/>
      <c r="U439" s="45"/>
      <c r="V439" s="45"/>
      <c r="W439" s="45"/>
      <c r="X439" s="45"/>
      <c r="Y439" s="45"/>
      <c r="Z439" s="46"/>
      <c r="AA439" s="42"/>
      <c r="AB439" s="42"/>
      <c r="AC439" s="42"/>
      <c r="AD439" s="42"/>
      <c r="AE439" s="42"/>
      <c r="AF439" s="42"/>
      <c r="AG439" s="42"/>
      <c r="AH439" s="46"/>
      <c r="AI439" s="46"/>
      <c r="AJ439" s="34"/>
      <c r="AK439" s="34"/>
      <c r="AL439" s="34"/>
      <c r="AM439" s="34"/>
      <c r="AN439" s="47"/>
      <c r="AO439" s="47"/>
      <c r="AP439" s="47"/>
      <c r="AQ439" s="47"/>
      <c r="AR439" s="47"/>
      <c r="AS439" s="46"/>
      <c r="AT439" s="46"/>
      <c r="AU439" s="48"/>
      <c r="AV439" s="48"/>
      <c r="AW439" s="48"/>
      <c r="AX439" s="48"/>
      <c r="AY439" s="49"/>
      <c r="AZ439" s="49"/>
      <c r="BA439" s="49"/>
      <c r="BB439" s="49"/>
      <c r="BC439" s="49"/>
      <c r="BD439" s="50"/>
      <c r="BE439" s="50"/>
      <c r="BF439" s="50"/>
      <c r="BG439" s="50"/>
      <c r="BH439" s="50"/>
      <c r="BI439" s="53"/>
      <c r="BJ439" s="53"/>
    </row>
    <row r="440" spans="1:62" ht="93" thickBot="1" x14ac:dyDescent="0.3">
      <c r="A440" s="28">
        <v>440</v>
      </c>
      <c r="B440" s="52" t="s">
        <v>55</v>
      </c>
      <c r="C440" s="33">
        <v>16</v>
      </c>
      <c r="D440" s="33">
        <v>25</v>
      </c>
      <c r="E440" s="37" t="s">
        <v>1465</v>
      </c>
      <c r="F440" s="37" t="s">
        <v>1466</v>
      </c>
      <c r="G440" s="37" t="s">
        <v>1467</v>
      </c>
      <c r="H440" s="38"/>
      <c r="I440" s="39" t="s">
        <v>1468</v>
      </c>
      <c r="J440" s="38"/>
      <c r="K440" s="102">
        <v>1562</v>
      </c>
      <c r="L440" s="40" t="s">
        <v>27007</v>
      </c>
      <c r="M440" s="41">
        <f t="shared" si="14"/>
        <v>0</v>
      </c>
      <c r="N440" s="41">
        <f t="shared" si="15"/>
        <v>0</v>
      </c>
      <c r="O440" s="92"/>
      <c r="P440" s="36"/>
      <c r="Q440" s="35"/>
      <c r="R440" s="44"/>
      <c r="S440" s="44"/>
      <c r="T440" s="45"/>
      <c r="U440" s="45"/>
      <c r="V440" s="45"/>
      <c r="W440" s="45"/>
      <c r="X440" s="45"/>
      <c r="Y440" s="45"/>
      <c r="Z440" s="46"/>
      <c r="AA440" s="42"/>
      <c r="AB440" s="42"/>
      <c r="AC440" s="42"/>
      <c r="AD440" s="42"/>
      <c r="AE440" s="42"/>
      <c r="AF440" s="42"/>
      <c r="AG440" s="42"/>
      <c r="AH440" s="46"/>
      <c r="AI440" s="46"/>
      <c r="AJ440" s="34"/>
      <c r="AK440" s="34"/>
      <c r="AL440" s="34"/>
      <c r="AM440" s="34"/>
      <c r="AN440" s="47"/>
      <c r="AO440" s="47"/>
      <c r="AP440" s="47"/>
      <c r="AQ440" s="47"/>
      <c r="AR440" s="47"/>
      <c r="AS440" s="46"/>
      <c r="AT440" s="46"/>
      <c r="AU440" s="48"/>
      <c r="AV440" s="48"/>
      <c r="AW440" s="48"/>
      <c r="AX440" s="48"/>
      <c r="AY440" s="49"/>
      <c r="AZ440" s="49"/>
      <c r="BA440" s="49"/>
      <c r="BB440" s="49"/>
      <c r="BC440" s="49"/>
      <c r="BD440" s="50"/>
      <c r="BE440" s="50"/>
      <c r="BF440" s="50"/>
      <c r="BG440" s="50"/>
      <c r="BH440" s="50"/>
      <c r="BI440" s="53"/>
      <c r="BJ440" s="53"/>
    </row>
    <row r="441" spans="1:62" ht="53.4" thickBot="1" x14ac:dyDescent="0.3">
      <c r="A441" s="28">
        <v>441</v>
      </c>
      <c r="B441" s="52" t="s">
        <v>55</v>
      </c>
      <c r="C441" s="33">
        <v>16</v>
      </c>
      <c r="D441" s="33">
        <v>26</v>
      </c>
      <c r="E441" s="37" t="s">
        <v>1469</v>
      </c>
      <c r="F441" s="37" t="s">
        <v>92</v>
      </c>
      <c r="G441" s="37" t="s">
        <v>1470</v>
      </c>
      <c r="H441" s="38"/>
      <c r="I441" s="39" t="s">
        <v>90</v>
      </c>
      <c r="J441" s="38"/>
      <c r="K441" s="102">
        <v>1563</v>
      </c>
      <c r="L441" s="40" t="s">
        <v>27007</v>
      </c>
      <c r="M441" s="41">
        <f t="shared" si="14"/>
        <v>0</v>
      </c>
      <c r="N441" s="41">
        <f t="shared" si="15"/>
        <v>0</v>
      </c>
      <c r="O441" s="92"/>
      <c r="P441" s="36"/>
      <c r="Q441" s="35"/>
      <c r="R441" s="44"/>
      <c r="S441" s="44"/>
      <c r="T441" s="45"/>
      <c r="U441" s="45"/>
      <c r="V441" s="45"/>
      <c r="W441" s="45"/>
      <c r="X441" s="45"/>
      <c r="Y441" s="45"/>
      <c r="Z441" s="46"/>
      <c r="AA441" s="42"/>
      <c r="AB441" s="42"/>
      <c r="AC441" s="42"/>
      <c r="AD441" s="42"/>
      <c r="AE441" s="42"/>
      <c r="AF441" s="42"/>
      <c r="AG441" s="42"/>
      <c r="AH441" s="46"/>
      <c r="AI441" s="46"/>
      <c r="AJ441" s="34">
        <v>1</v>
      </c>
      <c r="AK441" s="34">
        <v>0</v>
      </c>
      <c r="AL441" s="34" t="s">
        <v>27116</v>
      </c>
      <c r="AM441" s="34" t="s">
        <v>27117</v>
      </c>
      <c r="AN441" s="47"/>
      <c r="AO441" s="47"/>
      <c r="AP441" s="47"/>
      <c r="AQ441" s="47"/>
      <c r="AR441" s="47"/>
      <c r="AS441" s="46"/>
      <c r="AT441" s="46"/>
      <c r="AU441" s="48"/>
      <c r="AV441" s="48"/>
      <c r="AW441" s="48"/>
      <c r="AX441" s="48"/>
      <c r="AY441" s="49"/>
      <c r="AZ441" s="49"/>
      <c r="BA441" s="49"/>
      <c r="BB441" s="49"/>
      <c r="BC441" s="49"/>
      <c r="BD441" s="50"/>
      <c r="BE441" s="50"/>
      <c r="BF441" s="50"/>
      <c r="BG441" s="50"/>
      <c r="BH441" s="50"/>
      <c r="BI441" s="53"/>
      <c r="BJ441" s="53"/>
    </row>
    <row r="442" spans="1:62" ht="79.8" thickBot="1" x14ac:dyDescent="0.3">
      <c r="A442" s="28">
        <v>442</v>
      </c>
      <c r="B442" s="52" t="s">
        <v>55</v>
      </c>
      <c r="C442" s="33">
        <v>16</v>
      </c>
      <c r="D442" s="33">
        <v>27</v>
      </c>
      <c r="E442" s="37" t="s">
        <v>1471</v>
      </c>
      <c r="F442" s="37" t="s">
        <v>1472</v>
      </c>
      <c r="G442" s="37" t="s">
        <v>1473</v>
      </c>
      <c r="H442" s="38"/>
      <c r="I442" s="39" t="s">
        <v>1474</v>
      </c>
      <c r="J442" s="38"/>
      <c r="K442" s="102">
        <v>1564</v>
      </c>
      <c r="L442" s="40" t="s">
        <v>27007</v>
      </c>
      <c r="M442" s="41">
        <f t="shared" si="14"/>
        <v>0</v>
      </c>
      <c r="N442" s="41">
        <f t="shared" si="15"/>
        <v>0</v>
      </c>
      <c r="O442" s="92"/>
      <c r="P442" s="36"/>
      <c r="Q442" s="35"/>
      <c r="R442" s="44"/>
      <c r="S442" s="44"/>
      <c r="T442" s="45"/>
      <c r="U442" s="45"/>
      <c r="V442" s="45"/>
      <c r="W442" s="45"/>
      <c r="X442" s="45"/>
      <c r="Y442" s="45"/>
      <c r="Z442" s="46"/>
      <c r="AA442" s="42"/>
      <c r="AB442" s="42"/>
      <c r="AC442" s="42"/>
      <c r="AD442" s="42"/>
      <c r="AE442" s="42"/>
      <c r="AF442" s="42"/>
      <c r="AG442" s="42"/>
      <c r="AH442" s="46"/>
      <c r="AI442" s="46"/>
      <c r="AJ442" s="34">
        <v>1</v>
      </c>
      <c r="AK442" s="34">
        <v>0</v>
      </c>
      <c r="AL442" s="34" t="s">
        <v>27614</v>
      </c>
      <c r="AM442" s="34" t="s">
        <v>27118</v>
      </c>
      <c r="AN442" s="47"/>
      <c r="AO442" s="47"/>
      <c r="AP442" s="47"/>
      <c r="AQ442" s="47"/>
      <c r="AR442" s="47"/>
      <c r="AS442" s="46"/>
      <c r="AT442" s="46"/>
      <c r="AU442" s="48"/>
      <c r="AV442" s="48"/>
      <c r="AW442" s="48"/>
      <c r="AX442" s="48"/>
      <c r="AY442" s="49"/>
      <c r="AZ442" s="49"/>
      <c r="BA442" s="49"/>
      <c r="BB442" s="49"/>
      <c r="BC442" s="49"/>
      <c r="BD442" s="50"/>
      <c r="BE442" s="50"/>
      <c r="BF442" s="50"/>
      <c r="BG442" s="50"/>
      <c r="BH442" s="50"/>
      <c r="BI442" s="53"/>
      <c r="BJ442" s="53"/>
    </row>
    <row r="443" spans="1:62" ht="79.8" thickBot="1" x14ac:dyDescent="0.3">
      <c r="A443" s="28">
        <v>443</v>
      </c>
      <c r="B443" s="52" t="s">
        <v>55</v>
      </c>
      <c r="C443" s="33">
        <v>16</v>
      </c>
      <c r="D443" s="33">
        <v>28</v>
      </c>
      <c r="E443" s="37" t="s">
        <v>1475</v>
      </c>
      <c r="F443" s="37" t="s">
        <v>92</v>
      </c>
      <c r="G443" s="37" t="s">
        <v>1476</v>
      </c>
      <c r="H443" s="38"/>
      <c r="I443" s="39" t="s">
        <v>360</v>
      </c>
      <c r="J443" s="38"/>
      <c r="K443" s="102">
        <v>1565</v>
      </c>
      <c r="L443" s="40" t="s">
        <v>27007</v>
      </c>
      <c r="M443" s="41">
        <f t="shared" si="14"/>
        <v>0</v>
      </c>
      <c r="N443" s="41">
        <f t="shared" si="15"/>
        <v>0</v>
      </c>
      <c r="O443" s="92"/>
      <c r="P443" s="36"/>
      <c r="Q443" s="35"/>
      <c r="R443" s="44"/>
      <c r="S443" s="44"/>
      <c r="T443" s="45"/>
      <c r="U443" s="45"/>
      <c r="V443" s="45"/>
      <c r="W443" s="45"/>
      <c r="X443" s="45"/>
      <c r="Y443" s="45"/>
      <c r="Z443" s="46"/>
      <c r="AA443" s="42"/>
      <c r="AB443" s="42"/>
      <c r="AC443" s="42"/>
      <c r="AD443" s="42"/>
      <c r="AE443" s="42"/>
      <c r="AF443" s="42"/>
      <c r="AG443" s="42"/>
      <c r="AH443" s="46"/>
      <c r="AI443" s="46"/>
      <c r="AJ443" s="34"/>
      <c r="AK443" s="34"/>
      <c r="AL443" s="34"/>
      <c r="AM443" s="34"/>
      <c r="AN443" s="47"/>
      <c r="AO443" s="47"/>
      <c r="AP443" s="47"/>
      <c r="AQ443" s="47"/>
      <c r="AR443" s="47"/>
      <c r="AS443" s="46"/>
      <c r="AT443" s="46"/>
      <c r="AU443" s="48"/>
      <c r="AV443" s="48"/>
      <c r="AW443" s="48"/>
      <c r="AX443" s="48"/>
      <c r="AY443" s="49"/>
      <c r="AZ443" s="49"/>
      <c r="BA443" s="49"/>
      <c r="BB443" s="49"/>
      <c r="BC443" s="49"/>
      <c r="BD443" s="50"/>
      <c r="BE443" s="50"/>
      <c r="BF443" s="50"/>
      <c r="BG443" s="50"/>
      <c r="BH443" s="50"/>
      <c r="BI443" s="53"/>
      <c r="BJ443" s="53"/>
    </row>
    <row r="444" spans="1:62" ht="132.6" thickBot="1" x14ac:dyDescent="0.3">
      <c r="A444" s="28">
        <v>444</v>
      </c>
      <c r="B444" s="52" t="s">
        <v>55</v>
      </c>
      <c r="C444" s="33">
        <v>16</v>
      </c>
      <c r="D444" s="33">
        <v>29</v>
      </c>
      <c r="E444" s="37" t="s">
        <v>1477</v>
      </c>
      <c r="F444" s="37" t="s">
        <v>1478</v>
      </c>
      <c r="G444" s="37" t="s">
        <v>1479</v>
      </c>
      <c r="H444" s="38"/>
      <c r="I444" s="39" t="s">
        <v>532</v>
      </c>
      <c r="J444" s="38"/>
      <c r="K444" s="102">
        <v>1566</v>
      </c>
      <c r="L444" s="40" t="s">
        <v>27007</v>
      </c>
      <c r="M444" s="41">
        <f t="shared" si="14"/>
        <v>0</v>
      </c>
      <c r="N444" s="41">
        <f t="shared" si="15"/>
        <v>0</v>
      </c>
      <c r="O444" s="92"/>
      <c r="P444" s="36"/>
      <c r="Q444" s="35"/>
      <c r="R444" s="44"/>
      <c r="S444" s="44"/>
      <c r="T444" s="45"/>
      <c r="U444" s="45"/>
      <c r="V444" s="45"/>
      <c r="W444" s="45"/>
      <c r="X444" s="45"/>
      <c r="Y444" s="45"/>
      <c r="Z444" s="46"/>
      <c r="AA444" s="42"/>
      <c r="AB444" s="42"/>
      <c r="AC444" s="42"/>
      <c r="AD444" s="42"/>
      <c r="AE444" s="42"/>
      <c r="AF444" s="42"/>
      <c r="AG444" s="42"/>
      <c r="AH444" s="46"/>
      <c r="AI444" s="46"/>
      <c r="AJ444" s="34">
        <v>1</v>
      </c>
      <c r="AK444" s="34">
        <v>0</v>
      </c>
      <c r="AL444" s="34" t="s">
        <v>27119</v>
      </c>
      <c r="AM444" s="34" t="s">
        <v>27120</v>
      </c>
      <c r="AN444" s="47"/>
      <c r="AO444" s="47"/>
      <c r="AP444" s="47"/>
      <c r="AQ444" s="47"/>
      <c r="AR444" s="47"/>
      <c r="AS444" s="46"/>
      <c r="AT444" s="46"/>
      <c r="AU444" s="48"/>
      <c r="AV444" s="48"/>
      <c r="AW444" s="48"/>
      <c r="AX444" s="48"/>
      <c r="AY444" s="49"/>
      <c r="AZ444" s="49"/>
      <c r="BA444" s="49"/>
      <c r="BB444" s="49"/>
      <c r="BC444" s="49"/>
      <c r="BD444" s="50"/>
      <c r="BE444" s="50"/>
      <c r="BF444" s="50"/>
      <c r="BG444" s="50"/>
      <c r="BH444" s="50"/>
      <c r="BI444" s="53"/>
      <c r="BJ444" s="53"/>
    </row>
    <row r="445" spans="1:62" ht="79.8" thickBot="1" x14ac:dyDescent="0.3">
      <c r="A445" s="28">
        <v>445</v>
      </c>
      <c r="B445" s="52" t="s">
        <v>55</v>
      </c>
      <c r="C445" s="33">
        <v>16</v>
      </c>
      <c r="D445" s="33">
        <v>30</v>
      </c>
      <c r="E445" s="37" t="s">
        <v>1480</v>
      </c>
      <c r="F445" s="37" t="s">
        <v>92</v>
      </c>
      <c r="G445" s="37" t="s">
        <v>1481</v>
      </c>
      <c r="H445" s="38" t="s">
        <v>1482</v>
      </c>
      <c r="I445" s="39" t="s">
        <v>360</v>
      </c>
      <c r="J445" s="38"/>
      <c r="K445" s="102">
        <v>1567</v>
      </c>
      <c r="L445" s="40" t="s">
        <v>27007</v>
      </c>
      <c r="M445" s="41">
        <f t="shared" si="14"/>
        <v>0</v>
      </c>
      <c r="N445" s="41">
        <f t="shared" si="15"/>
        <v>0</v>
      </c>
      <c r="O445" s="92"/>
      <c r="P445" s="36"/>
      <c r="Q445" s="35"/>
      <c r="R445" s="44"/>
      <c r="S445" s="44"/>
      <c r="T445" s="45"/>
      <c r="U445" s="45"/>
      <c r="V445" s="45"/>
      <c r="W445" s="45"/>
      <c r="X445" s="45"/>
      <c r="Y445" s="45"/>
      <c r="Z445" s="46"/>
      <c r="AA445" s="42"/>
      <c r="AB445" s="42"/>
      <c r="AC445" s="42"/>
      <c r="AD445" s="42"/>
      <c r="AE445" s="42"/>
      <c r="AF445" s="42"/>
      <c r="AG445" s="42"/>
      <c r="AH445" s="46"/>
      <c r="AI445" s="46"/>
      <c r="AJ445" s="34">
        <v>2</v>
      </c>
      <c r="AK445" s="34">
        <v>1</v>
      </c>
      <c r="AL445" s="34" t="s">
        <v>27616</v>
      </c>
      <c r="AM445" s="34" t="s">
        <v>27615</v>
      </c>
      <c r="AN445" s="47"/>
      <c r="AO445" s="47"/>
      <c r="AP445" s="47"/>
      <c r="AQ445" s="47"/>
      <c r="AR445" s="47"/>
      <c r="AS445" s="46"/>
      <c r="AT445" s="46"/>
      <c r="AU445" s="48"/>
      <c r="AV445" s="48"/>
      <c r="AW445" s="48"/>
      <c r="AX445" s="48"/>
      <c r="AY445" s="49"/>
      <c r="AZ445" s="49"/>
      <c r="BA445" s="49"/>
      <c r="BB445" s="49"/>
      <c r="BC445" s="49"/>
      <c r="BD445" s="50"/>
      <c r="BE445" s="50"/>
      <c r="BF445" s="50"/>
      <c r="BG445" s="50"/>
      <c r="BH445" s="50"/>
      <c r="BI445" s="53"/>
      <c r="BJ445" s="53"/>
    </row>
    <row r="446" spans="1:62" ht="40.200000000000003" thickBot="1" x14ac:dyDescent="0.3">
      <c r="A446" s="28">
        <v>446</v>
      </c>
      <c r="B446" s="52" t="s">
        <v>55</v>
      </c>
      <c r="C446" s="33">
        <v>16</v>
      </c>
      <c r="D446" s="33">
        <v>31</v>
      </c>
      <c r="E446" s="37" t="s">
        <v>1483</v>
      </c>
      <c r="F446" s="37" t="s">
        <v>92</v>
      </c>
      <c r="G446" s="37" t="s">
        <v>1484</v>
      </c>
      <c r="H446" s="38"/>
      <c r="I446" s="39" t="s">
        <v>1443</v>
      </c>
      <c r="J446" s="38"/>
      <c r="K446" s="102">
        <v>1568</v>
      </c>
      <c r="L446" s="40" t="s">
        <v>27007</v>
      </c>
      <c r="M446" s="41">
        <f t="shared" si="14"/>
        <v>0</v>
      </c>
      <c r="N446" s="41">
        <f t="shared" si="15"/>
        <v>0</v>
      </c>
      <c r="O446" s="92"/>
      <c r="P446" s="36"/>
      <c r="Q446" s="35"/>
      <c r="R446" s="44"/>
      <c r="S446" s="44"/>
      <c r="T446" s="45"/>
      <c r="U446" s="45"/>
      <c r="V446" s="45"/>
      <c r="W446" s="45"/>
      <c r="X446" s="45"/>
      <c r="Y446" s="45"/>
      <c r="Z446" s="46"/>
      <c r="AA446" s="42"/>
      <c r="AB446" s="42"/>
      <c r="AC446" s="42"/>
      <c r="AD446" s="42"/>
      <c r="AE446" s="42"/>
      <c r="AF446" s="42"/>
      <c r="AG446" s="42"/>
      <c r="AH446" s="46"/>
      <c r="AI446" s="46"/>
      <c r="AJ446" s="34"/>
      <c r="AK446" s="34"/>
      <c r="AL446" s="34"/>
      <c r="AM446" s="34"/>
      <c r="AN446" s="47"/>
      <c r="AO446" s="47"/>
      <c r="AP446" s="47"/>
      <c r="AQ446" s="47"/>
      <c r="AR446" s="47"/>
      <c r="AS446" s="46"/>
      <c r="AT446" s="46"/>
      <c r="AU446" s="48"/>
      <c r="AV446" s="48"/>
      <c r="AW446" s="48"/>
      <c r="AX446" s="48"/>
      <c r="AY446" s="49"/>
      <c r="AZ446" s="49"/>
      <c r="BA446" s="49"/>
      <c r="BB446" s="49"/>
      <c r="BC446" s="49"/>
      <c r="BD446" s="50"/>
      <c r="BE446" s="50"/>
      <c r="BF446" s="50"/>
      <c r="BG446" s="50"/>
      <c r="BH446" s="50"/>
      <c r="BI446" s="53"/>
      <c r="BJ446" s="53"/>
    </row>
    <row r="447" spans="1:62" ht="79.8" thickBot="1" x14ac:dyDescent="0.3">
      <c r="A447" s="28">
        <v>447</v>
      </c>
      <c r="B447" s="52" t="s">
        <v>55</v>
      </c>
      <c r="C447" s="33">
        <v>16</v>
      </c>
      <c r="D447" s="33">
        <v>32</v>
      </c>
      <c r="E447" s="37" t="s">
        <v>1485</v>
      </c>
      <c r="F447" s="37" t="s">
        <v>1486</v>
      </c>
      <c r="G447" s="37" t="s">
        <v>1487</v>
      </c>
      <c r="H447" s="38" t="s">
        <v>1488</v>
      </c>
      <c r="I447" s="39" t="s">
        <v>90</v>
      </c>
      <c r="J447" s="38"/>
      <c r="K447" s="102">
        <v>1569</v>
      </c>
      <c r="L447" s="40" t="s">
        <v>27007</v>
      </c>
      <c r="M447" s="41">
        <f t="shared" si="14"/>
        <v>0</v>
      </c>
      <c r="N447" s="41">
        <f t="shared" si="15"/>
        <v>0</v>
      </c>
      <c r="O447" s="92"/>
      <c r="P447" s="36"/>
      <c r="Q447" s="35"/>
      <c r="R447" s="44"/>
      <c r="S447" s="44"/>
      <c r="T447" s="45"/>
      <c r="U447" s="45"/>
      <c r="V447" s="45"/>
      <c r="W447" s="45"/>
      <c r="X447" s="45"/>
      <c r="Y447" s="45"/>
      <c r="Z447" s="46"/>
      <c r="AA447" s="42"/>
      <c r="AB447" s="42"/>
      <c r="AC447" s="42"/>
      <c r="AD447" s="42"/>
      <c r="AE447" s="42"/>
      <c r="AF447" s="42"/>
      <c r="AG447" s="42"/>
      <c r="AH447" s="46"/>
      <c r="AI447" s="46"/>
      <c r="AJ447" s="34"/>
      <c r="AK447" s="34"/>
      <c r="AL447" s="34"/>
      <c r="AM447" s="34"/>
      <c r="AN447" s="47"/>
      <c r="AO447" s="47"/>
      <c r="AP447" s="47"/>
      <c r="AQ447" s="47"/>
      <c r="AR447" s="47"/>
      <c r="AS447" s="46"/>
      <c r="AT447" s="46"/>
      <c r="AU447" s="48"/>
      <c r="AV447" s="48"/>
      <c r="AW447" s="48"/>
      <c r="AX447" s="48"/>
      <c r="AY447" s="49"/>
      <c r="AZ447" s="49"/>
      <c r="BA447" s="49"/>
      <c r="BB447" s="49"/>
      <c r="BC447" s="49"/>
      <c r="BD447" s="50"/>
      <c r="BE447" s="50"/>
      <c r="BF447" s="50"/>
      <c r="BG447" s="50"/>
      <c r="BH447" s="50"/>
      <c r="BI447" s="53"/>
      <c r="BJ447" s="53"/>
    </row>
    <row r="448" spans="1:62" ht="93" thickBot="1" x14ac:dyDescent="0.3">
      <c r="A448" s="28">
        <v>448</v>
      </c>
      <c r="B448" s="52" t="s">
        <v>55</v>
      </c>
      <c r="C448" s="33">
        <v>16</v>
      </c>
      <c r="D448" s="33">
        <v>33</v>
      </c>
      <c r="E448" s="37" t="s">
        <v>1489</v>
      </c>
      <c r="F448" s="37" t="s">
        <v>1490</v>
      </c>
      <c r="G448" s="37" t="s">
        <v>1491</v>
      </c>
      <c r="H448" s="38" t="s">
        <v>1492</v>
      </c>
      <c r="I448" s="39"/>
      <c r="J448" s="38" t="s">
        <v>1493</v>
      </c>
      <c r="K448" s="102">
        <v>1570</v>
      </c>
      <c r="L448" s="40" t="s">
        <v>27007</v>
      </c>
      <c r="M448" s="41">
        <f t="shared" si="14"/>
        <v>0</v>
      </c>
      <c r="N448" s="41">
        <f t="shared" si="15"/>
        <v>0</v>
      </c>
      <c r="O448" s="92"/>
      <c r="P448" s="36"/>
      <c r="Q448" s="35"/>
      <c r="R448" s="44"/>
      <c r="S448" s="44"/>
      <c r="T448" s="45"/>
      <c r="U448" s="45"/>
      <c r="V448" s="45"/>
      <c r="W448" s="45"/>
      <c r="X448" s="45"/>
      <c r="Y448" s="45"/>
      <c r="Z448" s="46"/>
      <c r="AA448" s="42"/>
      <c r="AB448" s="42"/>
      <c r="AC448" s="42"/>
      <c r="AD448" s="42"/>
      <c r="AE448" s="42"/>
      <c r="AF448" s="42"/>
      <c r="AG448" s="42"/>
      <c r="AH448" s="46"/>
      <c r="AI448" s="46"/>
      <c r="AJ448" s="34"/>
      <c r="AK448" s="34"/>
      <c r="AL448" s="34"/>
      <c r="AM448" s="34"/>
      <c r="AN448" s="47"/>
      <c r="AO448" s="47"/>
      <c r="AP448" s="47"/>
      <c r="AQ448" s="47"/>
      <c r="AR448" s="47"/>
      <c r="AS448" s="46"/>
      <c r="AT448" s="46"/>
      <c r="AU448" s="48"/>
      <c r="AV448" s="48"/>
      <c r="AW448" s="48"/>
      <c r="AX448" s="48"/>
      <c r="AY448" s="49"/>
      <c r="AZ448" s="49"/>
      <c r="BA448" s="49"/>
      <c r="BB448" s="49"/>
      <c r="BC448" s="49"/>
      <c r="BD448" s="50"/>
      <c r="BE448" s="50"/>
      <c r="BF448" s="50"/>
      <c r="BG448" s="50"/>
      <c r="BH448" s="50"/>
      <c r="BI448" s="53"/>
      <c r="BJ448" s="53"/>
    </row>
    <row r="449" spans="1:62" ht="66.599999999999994" thickBot="1" x14ac:dyDescent="0.3">
      <c r="A449" s="28">
        <v>449</v>
      </c>
      <c r="B449" s="52" t="s">
        <v>55</v>
      </c>
      <c r="C449" s="33">
        <v>16</v>
      </c>
      <c r="D449" s="33">
        <v>34</v>
      </c>
      <c r="E449" s="37" t="s">
        <v>1494</v>
      </c>
      <c r="F449" s="37" t="s">
        <v>92</v>
      </c>
      <c r="G449" s="37" t="s">
        <v>1495</v>
      </c>
      <c r="H449" s="38"/>
      <c r="I449" s="39" t="s">
        <v>1496</v>
      </c>
      <c r="J449" s="38"/>
      <c r="K449" s="102">
        <v>1571</v>
      </c>
      <c r="L449" s="40" t="s">
        <v>27007</v>
      </c>
      <c r="M449" s="41">
        <f t="shared" si="14"/>
        <v>0</v>
      </c>
      <c r="N449" s="41">
        <f t="shared" si="15"/>
        <v>0</v>
      </c>
      <c r="O449" s="92"/>
      <c r="P449" s="36"/>
      <c r="Q449" s="35"/>
      <c r="R449" s="44"/>
      <c r="S449" s="44"/>
      <c r="T449" s="45"/>
      <c r="U449" s="45"/>
      <c r="V449" s="45"/>
      <c r="W449" s="45"/>
      <c r="X449" s="45"/>
      <c r="Y449" s="45"/>
      <c r="Z449" s="46"/>
      <c r="AA449" s="42"/>
      <c r="AB449" s="42"/>
      <c r="AC449" s="42"/>
      <c r="AD449" s="42"/>
      <c r="AE449" s="42"/>
      <c r="AF449" s="42"/>
      <c r="AG449" s="42"/>
      <c r="AH449" s="46"/>
      <c r="AI449" s="46"/>
      <c r="AJ449" s="34"/>
      <c r="AK449" s="34"/>
      <c r="AL449" s="34"/>
      <c r="AM449" s="34"/>
      <c r="AN449" s="47"/>
      <c r="AO449" s="47"/>
      <c r="AP449" s="47"/>
      <c r="AQ449" s="47"/>
      <c r="AR449" s="47"/>
      <c r="AS449" s="46"/>
      <c r="AT449" s="46"/>
      <c r="AU449" s="48"/>
      <c r="AV449" s="48"/>
      <c r="AW449" s="48"/>
      <c r="AX449" s="48"/>
      <c r="AY449" s="49"/>
      <c r="AZ449" s="49"/>
      <c r="BA449" s="49"/>
      <c r="BB449" s="49"/>
      <c r="BC449" s="49"/>
      <c r="BD449" s="50"/>
      <c r="BE449" s="50"/>
      <c r="BF449" s="50"/>
      <c r="BG449" s="50"/>
      <c r="BH449" s="50"/>
      <c r="BI449" s="53"/>
      <c r="BJ449" s="53"/>
    </row>
    <row r="450" spans="1:62" ht="225" thickBot="1" x14ac:dyDescent="0.3">
      <c r="A450" s="28">
        <v>450</v>
      </c>
      <c r="B450" s="52" t="s">
        <v>55</v>
      </c>
      <c r="C450" s="33">
        <v>16</v>
      </c>
      <c r="D450" s="33">
        <v>35</v>
      </c>
      <c r="E450" s="37" t="s">
        <v>1497</v>
      </c>
      <c r="F450" s="37" t="s">
        <v>92</v>
      </c>
      <c r="G450" s="37" t="s">
        <v>1498</v>
      </c>
      <c r="H450" s="38" t="s">
        <v>1499</v>
      </c>
      <c r="I450" s="39" t="s">
        <v>1500</v>
      </c>
      <c r="J450" s="38"/>
      <c r="K450" s="102">
        <v>1572</v>
      </c>
      <c r="L450" s="40" t="s">
        <v>27007</v>
      </c>
      <c r="M450" s="41">
        <f t="shared" si="14"/>
        <v>0</v>
      </c>
      <c r="N450" s="41">
        <f t="shared" si="15"/>
        <v>0</v>
      </c>
      <c r="O450" s="92"/>
      <c r="P450" s="36"/>
      <c r="Q450" s="35"/>
      <c r="R450" s="44"/>
      <c r="S450" s="44"/>
      <c r="T450" s="45"/>
      <c r="U450" s="45"/>
      <c r="V450" s="45"/>
      <c r="W450" s="45"/>
      <c r="X450" s="45"/>
      <c r="Y450" s="45"/>
      <c r="Z450" s="46"/>
      <c r="AA450" s="42"/>
      <c r="AB450" s="42"/>
      <c r="AC450" s="42"/>
      <c r="AD450" s="42"/>
      <c r="AE450" s="42"/>
      <c r="AF450" s="42"/>
      <c r="AG450" s="42"/>
      <c r="AH450" s="46"/>
      <c r="AI450" s="46"/>
      <c r="AJ450" s="34"/>
      <c r="AK450" s="34"/>
      <c r="AL450" s="34"/>
      <c r="AM450" s="34"/>
      <c r="AN450" s="47"/>
      <c r="AO450" s="47"/>
      <c r="AP450" s="47"/>
      <c r="AQ450" s="47"/>
      <c r="AR450" s="47"/>
      <c r="AS450" s="46"/>
      <c r="AT450" s="46"/>
      <c r="AU450" s="48"/>
      <c r="AV450" s="48"/>
      <c r="AW450" s="48"/>
      <c r="AX450" s="48"/>
      <c r="AY450" s="49"/>
      <c r="AZ450" s="49"/>
      <c r="BA450" s="49"/>
      <c r="BB450" s="49"/>
      <c r="BC450" s="49"/>
      <c r="BD450" s="50"/>
      <c r="BE450" s="50"/>
      <c r="BF450" s="50"/>
      <c r="BG450" s="50"/>
      <c r="BH450" s="50"/>
      <c r="BI450" s="53"/>
      <c r="BJ450" s="53"/>
    </row>
    <row r="451" spans="1:62" ht="53.4" thickBot="1" x14ac:dyDescent="0.3">
      <c r="A451" s="28">
        <v>451</v>
      </c>
      <c r="B451" s="52" t="s">
        <v>55</v>
      </c>
      <c r="C451" s="33">
        <v>16</v>
      </c>
      <c r="D451" s="33">
        <v>36</v>
      </c>
      <c r="E451" s="37" t="s">
        <v>1501</v>
      </c>
      <c r="F451" s="37" t="s">
        <v>1502</v>
      </c>
      <c r="G451" s="37" t="s">
        <v>1503</v>
      </c>
      <c r="H451" s="38" t="s">
        <v>94</v>
      </c>
      <c r="I451" s="39" t="s">
        <v>1348</v>
      </c>
      <c r="J451" s="38"/>
      <c r="K451" s="102">
        <v>1573</v>
      </c>
      <c r="L451" s="40" t="s">
        <v>27007</v>
      </c>
      <c r="M451" s="41">
        <f t="shared" si="14"/>
        <v>0</v>
      </c>
      <c r="N451" s="41">
        <f t="shared" si="15"/>
        <v>0</v>
      </c>
      <c r="O451" s="92"/>
      <c r="P451" s="36"/>
      <c r="Q451" s="35"/>
      <c r="R451" s="44"/>
      <c r="S451" s="44"/>
      <c r="T451" s="45"/>
      <c r="U451" s="45"/>
      <c r="V451" s="45"/>
      <c r="W451" s="45"/>
      <c r="X451" s="45"/>
      <c r="Y451" s="45"/>
      <c r="Z451" s="46"/>
      <c r="AA451" s="42"/>
      <c r="AB451" s="42"/>
      <c r="AC451" s="42"/>
      <c r="AD451" s="42"/>
      <c r="AE451" s="42"/>
      <c r="AF451" s="42"/>
      <c r="AG451" s="42"/>
      <c r="AH451" s="46"/>
      <c r="AI451" s="46"/>
      <c r="AJ451" s="34"/>
      <c r="AK451" s="34"/>
      <c r="AL451" s="34"/>
      <c r="AM451" s="34"/>
      <c r="AN451" s="47"/>
      <c r="AO451" s="47"/>
      <c r="AP451" s="47"/>
      <c r="AQ451" s="47"/>
      <c r="AR451" s="47"/>
      <c r="AS451" s="46"/>
      <c r="AT451" s="46"/>
      <c r="AU451" s="48"/>
      <c r="AV451" s="48"/>
      <c r="AW451" s="48"/>
      <c r="AX451" s="48"/>
      <c r="AY451" s="49"/>
      <c r="AZ451" s="49"/>
      <c r="BA451" s="49"/>
      <c r="BB451" s="49"/>
      <c r="BC451" s="49"/>
      <c r="BD451" s="50"/>
      <c r="BE451" s="50"/>
      <c r="BF451" s="50"/>
      <c r="BG451" s="50"/>
      <c r="BH451" s="50"/>
      <c r="BI451" s="53"/>
      <c r="BJ451" s="53"/>
    </row>
    <row r="452" spans="1:62" ht="66.599999999999994" thickBot="1" x14ac:dyDescent="0.3">
      <c r="A452" s="28">
        <v>452</v>
      </c>
      <c r="B452" s="52" t="s">
        <v>55</v>
      </c>
      <c r="C452" s="33">
        <v>16</v>
      </c>
      <c r="D452" s="33">
        <v>37</v>
      </c>
      <c r="E452" s="37" t="s">
        <v>1504</v>
      </c>
      <c r="F452" s="37" t="s">
        <v>1505</v>
      </c>
      <c r="G452" s="37" t="s">
        <v>1506</v>
      </c>
      <c r="H452" s="38"/>
      <c r="I452" s="39" t="s">
        <v>1507</v>
      </c>
      <c r="J452" s="38"/>
      <c r="K452" s="102">
        <v>1574</v>
      </c>
      <c r="L452" s="40" t="s">
        <v>27007</v>
      </c>
      <c r="M452" s="41">
        <f t="shared" si="14"/>
        <v>0</v>
      </c>
      <c r="N452" s="41">
        <f t="shared" si="15"/>
        <v>0</v>
      </c>
      <c r="O452" s="92"/>
      <c r="P452" s="36"/>
      <c r="Q452" s="35"/>
      <c r="R452" s="44"/>
      <c r="S452" s="44"/>
      <c r="T452" s="45"/>
      <c r="U452" s="45"/>
      <c r="V452" s="45"/>
      <c r="W452" s="45"/>
      <c r="X452" s="45"/>
      <c r="Y452" s="45"/>
      <c r="Z452" s="46"/>
      <c r="AA452" s="42"/>
      <c r="AB452" s="42"/>
      <c r="AC452" s="42"/>
      <c r="AD452" s="42"/>
      <c r="AE452" s="42"/>
      <c r="AF452" s="42"/>
      <c r="AG452" s="42"/>
      <c r="AH452" s="46"/>
      <c r="AI452" s="46"/>
      <c r="AJ452" s="34">
        <v>1</v>
      </c>
      <c r="AK452" s="34">
        <v>0</v>
      </c>
      <c r="AL452" s="34" t="s">
        <v>27618</v>
      </c>
      <c r="AM452" s="34" t="s">
        <v>27617</v>
      </c>
      <c r="AN452" s="47"/>
      <c r="AO452" s="47"/>
      <c r="AP452" s="47"/>
      <c r="AQ452" s="47"/>
      <c r="AR452" s="47"/>
      <c r="AS452" s="46"/>
      <c r="AT452" s="46"/>
      <c r="AU452" s="48"/>
      <c r="AV452" s="48"/>
      <c r="AW452" s="48"/>
      <c r="AX452" s="48"/>
      <c r="AY452" s="49"/>
      <c r="AZ452" s="49"/>
      <c r="BA452" s="49"/>
      <c r="BB452" s="49"/>
      <c r="BC452" s="49"/>
      <c r="BD452" s="50"/>
      <c r="BE452" s="50"/>
      <c r="BF452" s="50"/>
      <c r="BG452" s="50"/>
      <c r="BH452" s="50"/>
      <c r="BI452" s="53"/>
      <c r="BJ452" s="53"/>
    </row>
    <row r="453" spans="1:62" ht="238.2" thickBot="1" x14ac:dyDescent="0.3">
      <c r="A453" s="28">
        <v>453</v>
      </c>
      <c r="B453" s="52" t="s">
        <v>55</v>
      </c>
      <c r="C453" s="33">
        <v>16</v>
      </c>
      <c r="D453" s="33">
        <v>38</v>
      </c>
      <c r="E453" s="37" t="s">
        <v>1508</v>
      </c>
      <c r="F453" s="37" t="s">
        <v>1509</v>
      </c>
      <c r="G453" s="37" t="s">
        <v>1510</v>
      </c>
      <c r="H453" s="38"/>
      <c r="I453" s="39" t="s">
        <v>1511</v>
      </c>
      <c r="J453" s="38"/>
      <c r="K453" s="102">
        <v>1575</v>
      </c>
      <c r="L453" s="40" t="s">
        <v>27007</v>
      </c>
      <c r="M453" s="41">
        <f t="shared" si="14"/>
        <v>0</v>
      </c>
      <c r="N453" s="41">
        <f t="shared" si="15"/>
        <v>0</v>
      </c>
      <c r="O453" s="92"/>
      <c r="P453" s="36"/>
      <c r="Q453" s="35"/>
      <c r="R453" s="44"/>
      <c r="S453" s="44"/>
      <c r="T453" s="45"/>
      <c r="U453" s="45"/>
      <c r="V453" s="45"/>
      <c r="W453" s="45"/>
      <c r="X453" s="45"/>
      <c r="Y453" s="45"/>
      <c r="Z453" s="46"/>
      <c r="AA453" s="42"/>
      <c r="AB453" s="42"/>
      <c r="AC453" s="42"/>
      <c r="AD453" s="42"/>
      <c r="AE453" s="42"/>
      <c r="AF453" s="42"/>
      <c r="AG453" s="42"/>
      <c r="AH453" s="46"/>
      <c r="AI453" s="46"/>
      <c r="AJ453" s="34"/>
      <c r="AK453" s="34"/>
      <c r="AL453" s="34"/>
      <c r="AM453" s="34"/>
      <c r="AN453" s="47"/>
      <c r="AO453" s="47"/>
      <c r="AP453" s="47"/>
      <c r="AQ453" s="47"/>
      <c r="AR453" s="47"/>
      <c r="AS453" s="46"/>
      <c r="AT453" s="46"/>
      <c r="AU453" s="48"/>
      <c r="AV453" s="48"/>
      <c r="AW453" s="48"/>
      <c r="AX453" s="48"/>
      <c r="AY453" s="49"/>
      <c r="AZ453" s="49"/>
      <c r="BA453" s="49"/>
      <c r="BB453" s="49"/>
      <c r="BC453" s="49"/>
      <c r="BD453" s="50"/>
      <c r="BE453" s="50"/>
      <c r="BF453" s="50"/>
      <c r="BG453" s="50"/>
      <c r="BH453" s="50"/>
      <c r="BI453" s="53"/>
      <c r="BJ453" s="53"/>
    </row>
    <row r="454" spans="1:62" ht="132.6" thickBot="1" x14ac:dyDescent="0.3">
      <c r="A454" s="28">
        <v>454</v>
      </c>
      <c r="B454" s="52" t="s">
        <v>55</v>
      </c>
      <c r="C454" s="33">
        <v>16</v>
      </c>
      <c r="D454" s="33">
        <v>39</v>
      </c>
      <c r="E454" s="37" t="s">
        <v>1512</v>
      </c>
      <c r="F454" s="37" t="s">
        <v>1513</v>
      </c>
      <c r="G454" s="37" t="s">
        <v>1514</v>
      </c>
      <c r="H454" s="38"/>
      <c r="I454" s="39" t="s">
        <v>1515</v>
      </c>
      <c r="J454" s="38"/>
      <c r="K454" s="102">
        <v>1576</v>
      </c>
      <c r="L454" s="40" t="s">
        <v>27007</v>
      </c>
      <c r="M454" s="41">
        <f t="shared" si="14"/>
        <v>0</v>
      </c>
      <c r="N454" s="41">
        <f t="shared" si="15"/>
        <v>0</v>
      </c>
      <c r="O454" s="92"/>
      <c r="P454" s="36"/>
      <c r="Q454" s="35"/>
      <c r="R454" s="44"/>
      <c r="S454" s="44"/>
      <c r="T454" s="45"/>
      <c r="U454" s="45"/>
      <c r="V454" s="45"/>
      <c r="W454" s="45"/>
      <c r="X454" s="45"/>
      <c r="Y454" s="45"/>
      <c r="Z454" s="46"/>
      <c r="AA454" s="42"/>
      <c r="AB454" s="42"/>
      <c r="AC454" s="42"/>
      <c r="AD454" s="42"/>
      <c r="AE454" s="42"/>
      <c r="AF454" s="42"/>
      <c r="AG454" s="42"/>
      <c r="AH454" s="46"/>
      <c r="AI454" s="46"/>
      <c r="AJ454" s="34"/>
      <c r="AK454" s="34"/>
      <c r="AL454" s="34"/>
      <c r="AM454" s="34"/>
      <c r="AN454" s="47"/>
      <c r="AO454" s="47"/>
      <c r="AP454" s="47"/>
      <c r="AQ454" s="47"/>
      <c r="AR454" s="47"/>
      <c r="AS454" s="46"/>
      <c r="AT454" s="46"/>
      <c r="AU454" s="48"/>
      <c r="AV454" s="48"/>
      <c r="AW454" s="48"/>
      <c r="AX454" s="48"/>
      <c r="AY454" s="49"/>
      <c r="AZ454" s="49"/>
      <c r="BA454" s="49"/>
      <c r="BB454" s="49"/>
      <c r="BC454" s="49"/>
      <c r="BD454" s="50"/>
      <c r="BE454" s="50"/>
      <c r="BF454" s="50"/>
      <c r="BG454" s="50"/>
      <c r="BH454" s="50"/>
      <c r="BI454" s="53"/>
      <c r="BJ454" s="53"/>
    </row>
    <row r="455" spans="1:62" ht="119.4" thickBot="1" x14ac:dyDescent="0.3">
      <c r="A455" s="28">
        <v>455</v>
      </c>
      <c r="B455" s="52" t="s">
        <v>55</v>
      </c>
      <c r="C455" s="33">
        <v>17</v>
      </c>
      <c r="D455" s="33">
        <v>0</v>
      </c>
      <c r="E455" s="37" t="s">
        <v>1516</v>
      </c>
      <c r="F455" s="37" t="s">
        <v>1517</v>
      </c>
      <c r="G455" s="37" t="s">
        <v>1518</v>
      </c>
      <c r="H455" s="38"/>
      <c r="I455" s="39" t="s">
        <v>1519</v>
      </c>
      <c r="J455" s="38" t="s">
        <v>1520</v>
      </c>
      <c r="K455" s="102">
        <v>1770</v>
      </c>
      <c r="L455" s="40" t="s">
        <v>27009</v>
      </c>
      <c r="M455" s="41">
        <f t="shared" si="14"/>
        <v>1</v>
      </c>
      <c r="N455" s="41">
        <f t="shared" si="15"/>
        <v>0</v>
      </c>
      <c r="O455" s="92"/>
      <c r="P455" s="36"/>
      <c r="Q455" s="35"/>
      <c r="R455" s="44"/>
      <c r="S455" s="44"/>
      <c r="T455" s="45"/>
      <c r="U455" s="45"/>
      <c r="V455" s="45"/>
      <c r="W455" s="45"/>
      <c r="X455" s="45"/>
      <c r="Y455" s="45"/>
      <c r="Z455" s="46"/>
      <c r="AA455" s="42"/>
      <c r="AB455" s="42"/>
      <c r="AC455" s="42"/>
      <c r="AD455" s="42"/>
      <c r="AE455" s="42"/>
      <c r="AF455" s="42"/>
      <c r="AG455" s="42"/>
      <c r="AH455" s="46"/>
      <c r="AI455" s="46"/>
      <c r="AJ455" s="34"/>
      <c r="AK455" s="34"/>
      <c r="AL455" s="34"/>
      <c r="AM455" s="34"/>
      <c r="AN455" s="47"/>
      <c r="AO455" s="47"/>
      <c r="AP455" s="47"/>
      <c r="AQ455" s="47"/>
      <c r="AR455" s="47"/>
      <c r="AS455" s="46"/>
      <c r="AT455" s="46"/>
      <c r="AU455" s="48"/>
      <c r="AV455" s="48"/>
      <c r="AW455" s="48"/>
      <c r="AX455" s="48"/>
      <c r="AY455" s="49"/>
      <c r="AZ455" s="49"/>
      <c r="BA455" s="49"/>
      <c r="BB455" s="49"/>
      <c r="BC455" s="49"/>
      <c r="BD455" s="50"/>
      <c r="BE455" s="50"/>
      <c r="BF455" s="50"/>
      <c r="BG455" s="50"/>
      <c r="BH455" s="50"/>
      <c r="BI455" s="53"/>
      <c r="BJ455" s="53"/>
    </row>
    <row r="456" spans="1:62" ht="119.4" thickBot="1" x14ac:dyDescent="0.3">
      <c r="A456" s="28">
        <v>456</v>
      </c>
      <c r="B456" s="52" t="s">
        <v>55</v>
      </c>
      <c r="C456" s="33">
        <v>17</v>
      </c>
      <c r="D456" s="33">
        <v>1</v>
      </c>
      <c r="E456" s="37" t="s">
        <v>1521</v>
      </c>
      <c r="F456" s="37" t="s">
        <v>92</v>
      </c>
      <c r="G456" s="37" t="s">
        <v>1522</v>
      </c>
      <c r="H456" s="38" t="s">
        <v>1523</v>
      </c>
      <c r="I456" s="39" t="s">
        <v>1524</v>
      </c>
      <c r="J456" s="38" t="s">
        <v>452</v>
      </c>
      <c r="K456" s="102">
        <v>1771</v>
      </c>
      <c r="L456" s="40" t="s">
        <v>27009</v>
      </c>
      <c r="M456" s="41">
        <f t="shared" si="14"/>
        <v>0</v>
      </c>
      <c r="N456" s="41">
        <f t="shared" si="15"/>
        <v>39</v>
      </c>
      <c r="O456" s="92"/>
      <c r="P456" s="36"/>
      <c r="Q456" s="35"/>
      <c r="R456" s="44"/>
      <c r="S456" s="44"/>
      <c r="T456" s="45"/>
      <c r="U456" s="45"/>
      <c r="V456" s="45"/>
      <c r="W456" s="45"/>
      <c r="X456" s="45"/>
      <c r="Y456" s="45"/>
      <c r="Z456" s="46"/>
      <c r="AA456" s="42"/>
      <c r="AB456" s="42"/>
      <c r="AC456" s="42"/>
      <c r="AD456" s="42"/>
      <c r="AE456" s="42"/>
      <c r="AF456" s="42"/>
      <c r="AG456" s="42"/>
      <c r="AH456" s="46"/>
      <c r="AI456" s="46"/>
      <c r="AJ456" s="34"/>
      <c r="AK456" s="34"/>
      <c r="AL456" s="34"/>
      <c r="AM456" s="34"/>
      <c r="AN456" s="47"/>
      <c r="AO456" s="47"/>
      <c r="AP456" s="47"/>
      <c r="AQ456" s="47"/>
      <c r="AR456" s="47"/>
      <c r="AS456" s="46"/>
      <c r="AT456" s="46"/>
      <c r="AU456" s="48"/>
      <c r="AV456" s="48"/>
      <c r="AW456" s="48"/>
      <c r="AX456" s="48"/>
      <c r="AY456" s="49"/>
      <c r="AZ456" s="49"/>
      <c r="BA456" s="49"/>
      <c r="BB456" s="49"/>
      <c r="BC456" s="49"/>
      <c r="BD456" s="50"/>
      <c r="BE456" s="50"/>
      <c r="BF456" s="50"/>
      <c r="BG456" s="50"/>
      <c r="BH456" s="50"/>
      <c r="BI456" s="53"/>
      <c r="BJ456" s="53"/>
    </row>
    <row r="457" spans="1:62" ht="119.4" thickBot="1" x14ac:dyDescent="0.3">
      <c r="A457" s="28">
        <v>457</v>
      </c>
      <c r="B457" s="52" t="s">
        <v>55</v>
      </c>
      <c r="C457" s="33">
        <v>17</v>
      </c>
      <c r="D457" s="33">
        <v>2</v>
      </c>
      <c r="E457" s="37" t="s">
        <v>1525</v>
      </c>
      <c r="F457" s="37" t="s">
        <v>1526</v>
      </c>
      <c r="G457" s="37" t="s">
        <v>1527</v>
      </c>
      <c r="H457" s="38" t="s">
        <v>1379</v>
      </c>
      <c r="I457" s="39" t="s">
        <v>1528</v>
      </c>
      <c r="J457" s="38"/>
      <c r="K457" s="102">
        <v>1772</v>
      </c>
      <c r="L457" s="40" t="s">
        <v>27009</v>
      </c>
      <c r="M457" s="41">
        <f t="shared" si="14"/>
        <v>0</v>
      </c>
      <c r="N457" s="41">
        <f t="shared" si="15"/>
        <v>0</v>
      </c>
      <c r="O457" s="92"/>
      <c r="P457" s="36"/>
      <c r="Q457" s="35"/>
      <c r="R457" s="44"/>
      <c r="S457" s="44"/>
      <c r="T457" s="45"/>
      <c r="U457" s="45"/>
      <c r="V457" s="45"/>
      <c r="W457" s="45"/>
      <c r="X457" s="45"/>
      <c r="Y457" s="45"/>
      <c r="Z457" s="46"/>
      <c r="AA457" s="42"/>
      <c r="AB457" s="42"/>
      <c r="AC457" s="42"/>
      <c r="AD457" s="42"/>
      <c r="AE457" s="42"/>
      <c r="AF457" s="42"/>
      <c r="AG457" s="42"/>
      <c r="AH457" s="46"/>
      <c r="AI457" s="46"/>
      <c r="AJ457" s="34">
        <v>1</v>
      </c>
      <c r="AK457" s="34">
        <v>0</v>
      </c>
      <c r="AL457" s="34" t="s">
        <v>27121</v>
      </c>
      <c r="AM457" s="34" t="s">
        <v>27122</v>
      </c>
      <c r="AN457" s="47"/>
      <c r="AO457" s="47"/>
      <c r="AP457" s="47"/>
      <c r="AQ457" s="47"/>
      <c r="AR457" s="47"/>
      <c r="AS457" s="46"/>
      <c r="AT457" s="46"/>
      <c r="AU457" s="48"/>
      <c r="AV457" s="48"/>
      <c r="AW457" s="48"/>
      <c r="AX457" s="48"/>
      <c r="AY457" s="49"/>
      <c r="AZ457" s="49"/>
      <c r="BA457" s="49"/>
      <c r="BB457" s="49"/>
      <c r="BC457" s="49"/>
      <c r="BD457" s="50"/>
      <c r="BE457" s="50"/>
      <c r="BF457" s="50"/>
      <c r="BG457" s="50"/>
      <c r="BH457" s="50"/>
      <c r="BI457" s="53"/>
      <c r="BJ457" s="53"/>
    </row>
    <row r="458" spans="1:62" ht="159" thickBot="1" x14ac:dyDescent="0.3">
      <c r="A458" s="28">
        <v>458</v>
      </c>
      <c r="B458" s="52" t="s">
        <v>55</v>
      </c>
      <c r="C458" s="33">
        <v>17</v>
      </c>
      <c r="D458" s="33">
        <v>3</v>
      </c>
      <c r="E458" s="37" t="s">
        <v>1529</v>
      </c>
      <c r="F458" s="37" t="s">
        <v>1530</v>
      </c>
      <c r="G458" s="37" t="s">
        <v>1531</v>
      </c>
      <c r="H458" s="38" t="s">
        <v>1379</v>
      </c>
      <c r="I458" s="39" t="s">
        <v>805</v>
      </c>
      <c r="J458" s="38"/>
      <c r="K458" s="102">
        <v>1773</v>
      </c>
      <c r="L458" s="40" t="s">
        <v>27009</v>
      </c>
      <c r="M458" s="41">
        <f t="shared" si="14"/>
        <v>0</v>
      </c>
      <c r="N458" s="41">
        <f t="shared" si="15"/>
        <v>0</v>
      </c>
      <c r="O458" s="92"/>
      <c r="P458" s="36"/>
      <c r="Q458" s="35"/>
      <c r="R458" s="44"/>
      <c r="S458" s="44"/>
      <c r="T458" s="45"/>
      <c r="U458" s="45"/>
      <c r="V458" s="45"/>
      <c r="W458" s="45"/>
      <c r="X458" s="45"/>
      <c r="Y458" s="45"/>
      <c r="Z458" s="46"/>
      <c r="AA458" s="42"/>
      <c r="AB458" s="42"/>
      <c r="AC458" s="42"/>
      <c r="AD458" s="42"/>
      <c r="AE458" s="42"/>
      <c r="AF458" s="42"/>
      <c r="AG458" s="42"/>
      <c r="AH458" s="46"/>
      <c r="AI458" s="46"/>
      <c r="AJ458" s="34"/>
      <c r="AK458" s="34"/>
      <c r="AL458" s="34"/>
      <c r="AM458" s="34"/>
      <c r="AN458" s="47"/>
      <c r="AO458" s="47"/>
      <c r="AP458" s="47"/>
      <c r="AQ458" s="47"/>
      <c r="AR458" s="47"/>
      <c r="AS458" s="46"/>
      <c r="AT458" s="46"/>
      <c r="AU458" s="48"/>
      <c r="AV458" s="48"/>
      <c r="AW458" s="48"/>
      <c r="AX458" s="48"/>
      <c r="AY458" s="49"/>
      <c r="AZ458" s="49"/>
      <c r="BA458" s="49"/>
      <c r="BB458" s="49"/>
      <c r="BC458" s="49"/>
      <c r="BD458" s="50"/>
      <c r="BE458" s="50"/>
      <c r="BF458" s="50"/>
      <c r="BG458" s="50"/>
      <c r="BH458" s="50"/>
      <c r="BI458" s="53"/>
      <c r="BJ458" s="53"/>
    </row>
    <row r="459" spans="1:62" ht="53.4" thickBot="1" x14ac:dyDescent="0.3">
      <c r="A459" s="28">
        <v>459</v>
      </c>
      <c r="B459" s="52" t="s">
        <v>55</v>
      </c>
      <c r="C459" s="33">
        <v>17</v>
      </c>
      <c r="D459" s="33">
        <v>4</v>
      </c>
      <c r="E459" s="37" t="s">
        <v>1532</v>
      </c>
      <c r="F459" s="37" t="s">
        <v>1533</v>
      </c>
      <c r="G459" s="37" t="s">
        <v>1534</v>
      </c>
      <c r="H459" s="38" t="s">
        <v>1379</v>
      </c>
      <c r="I459" s="39"/>
      <c r="J459" s="38" t="s">
        <v>1535</v>
      </c>
      <c r="K459" s="102">
        <v>1774</v>
      </c>
      <c r="L459" s="40" t="s">
        <v>27009</v>
      </c>
      <c r="M459" s="41">
        <f t="shared" si="14"/>
        <v>0</v>
      </c>
      <c r="N459" s="41">
        <f t="shared" si="15"/>
        <v>0</v>
      </c>
      <c r="O459" s="92"/>
      <c r="P459" s="36"/>
      <c r="Q459" s="35"/>
      <c r="R459" s="44"/>
      <c r="S459" s="44"/>
      <c r="T459" s="45"/>
      <c r="U459" s="45"/>
      <c r="V459" s="45"/>
      <c r="W459" s="45"/>
      <c r="X459" s="45"/>
      <c r="Y459" s="45"/>
      <c r="Z459" s="46"/>
      <c r="AA459" s="42"/>
      <c r="AB459" s="42"/>
      <c r="AC459" s="42"/>
      <c r="AD459" s="42"/>
      <c r="AE459" s="42"/>
      <c r="AF459" s="42"/>
      <c r="AG459" s="42"/>
      <c r="AH459" s="46"/>
      <c r="AI459" s="46"/>
      <c r="AJ459" s="34"/>
      <c r="AK459" s="34"/>
      <c r="AL459" s="34"/>
      <c r="AM459" s="34"/>
      <c r="AN459" s="47"/>
      <c r="AO459" s="47"/>
      <c r="AP459" s="47"/>
      <c r="AQ459" s="47"/>
      <c r="AR459" s="47"/>
      <c r="AS459" s="46"/>
      <c r="AT459" s="46"/>
      <c r="AU459" s="48"/>
      <c r="AV459" s="48"/>
      <c r="AW459" s="48"/>
      <c r="AX459" s="48"/>
      <c r="AY459" s="49"/>
      <c r="AZ459" s="49"/>
      <c r="BA459" s="49"/>
      <c r="BB459" s="49"/>
      <c r="BC459" s="49"/>
      <c r="BD459" s="50"/>
      <c r="BE459" s="50"/>
      <c r="BF459" s="50"/>
      <c r="BG459" s="50"/>
      <c r="BH459" s="50"/>
      <c r="BI459" s="53"/>
      <c r="BJ459" s="53"/>
    </row>
    <row r="460" spans="1:62" ht="132.6" thickBot="1" x14ac:dyDescent="0.3">
      <c r="A460" s="28">
        <v>460</v>
      </c>
      <c r="B460" s="52" t="s">
        <v>55</v>
      </c>
      <c r="C460" s="33">
        <v>17</v>
      </c>
      <c r="D460" s="33">
        <v>5</v>
      </c>
      <c r="E460" s="37" t="s">
        <v>1536</v>
      </c>
      <c r="F460" s="37" t="s">
        <v>104</v>
      </c>
      <c r="G460" s="37" t="s">
        <v>1537</v>
      </c>
      <c r="H460" s="38" t="s">
        <v>1538</v>
      </c>
      <c r="I460" s="39" t="s">
        <v>90</v>
      </c>
      <c r="J460" s="38"/>
      <c r="K460" s="102">
        <v>1775</v>
      </c>
      <c r="L460" s="40" t="s">
        <v>27009</v>
      </c>
      <c r="M460" s="41">
        <f t="shared" si="14"/>
        <v>0</v>
      </c>
      <c r="N460" s="41">
        <f t="shared" si="15"/>
        <v>0</v>
      </c>
      <c r="O460" s="92"/>
      <c r="P460" s="36"/>
      <c r="Q460" s="35"/>
      <c r="R460" s="44"/>
      <c r="S460" s="44"/>
      <c r="T460" s="45"/>
      <c r="U460" s="45"/>
      <c r="V460" s="45"/>
      <c r="W460" s="45"/>
      <c r="X460" s="45"/>
      <c r="Y460" s="45"/>
      <c r="Z460" s="46"/>
      <c r="AA460" s="42"/>
      <c r="AB460" s="42"/>
      <c r="AC460" s="42"/>
      <c r="AD460" s="42"/>
      <c r="AE460" s="42"/>
      <c r="AF460" s="42"/>
      <c r="AG460" s="42"/>
      <c r="AH460" s="46"/>
      <c r="AI460" s="46"/>
      <c r="AJ460" s="34"/>
      <c r="AK460" s="34"/>
      <c r="AL460" s="34"/>
      <c r="AM460" s="34"/>
      <c r="AN460" s="47"/>
      <c r="AO460" s="47"/>
      <c r="AP460" s="47"/>
      <c r="AQ460" s="47"/>
      <c r="AR460" s="47"/>
      <c r="AS460" s="46"/>
      <c r="AT460" s="46"/>
      <c r="AU460" s="48"/>
      <c r="AV460" s="48"/>
      <c r="AW460" s="48"/>
      <c r="AX460" s="48"/>
      <c r="AY460" s="49"/>
      <c r="AZ460" s="49"/>
      <c r="BA460" s="49"/>
      <c r="BB460" s="49"/>
      <c r="BC460" s="49"/>
      <c r="BD460" s="50"/>
      <c r="BE460" s="50"/>
      <c r="BF460" s="50"/>
      <c r="BG460" s="50"/>
      <c r="BH460" s="50"/>
      <c r="BI460" s="53"/>
      <c r="BJ460" s="53"/>
    </row>
    <row r="461" spans="1:62" ht="145.80000000000001" thickBot="1" x14ac:dyDescent="0.3">
      <c r="A461" s="28">
        <v>461</v>
      </c>
      <c r="B461" s="52" t="s">
        <v>55</v>
      </c>
      <c r="C461" s="33">
        <v>17</v>
      </c>
      <c r="D461" s="33">
        <v>6</v>
      </c>
      <c r="E461" s="37" t="s">
        <v>1539</v>
      </c>
      <c r="F461" s="37" t="s">
        <v>92</v>
      </c>
      <c r="G461" s="37" t="s">
        <v>1540</v>
      </c>
      <c r="H461" s="38" t="s">
        <v>1541</v>
      </c>
      <c r="I461" s="39"/>
      <c r="J461" s="38"/>
      <c r="K461" s="102">
        <v>1776</v>
      </c>
      <c r="L461" s="40" t="s">
        <v>27009</v>
      </c>
      <c r="M461" s="41">
        <f t="shared" si="14"/>
        <v>0</v>
      </c>
      <c r="N461" s="41">
        <f t="shared" si="15"/>
        <v>0</v>
      </c>
      <c r="O461" s="92"/>
      <c r="P461" s="36"/>
      <c r="Q461" s="35"/>
      <c r="R461" s="44"/>
      <c r="S461" s="44"/>
      <c r="T461" s="45"/>
      <c r="U461" s="45"/>
      <c r="V461" s="45"/>
      <c r="W461" s="45"/>
      <c r="X461" s="45"/>
      <c r="Y461" s="45"/>
      <c r="Z461" s="46"/>
      <c r="AA461" s="42"/>
      <c r="AB461" s="42"/>
      <c r="AC461" s="42"/>
      <c r="AD461" s="42"/>
      <c r="AE461" s="42"/>
      <c r="AF461" s="42"/>
      <c r="AG461" s="42"/>
      <c r="AH461" s="46"/>
      <c r="AI461" s="46"/>
      <c r="AJ461" s="34"/>
      <c r="AK461" s="34"/>
      <c r="AL461" s="34"/>
      <c r="AM461" s="34"/>
      <c r="AN461" s="47"/>
      <c r="AO461" s="47"/>
      <c r="AP461" s="47"/>
      <c r="AQ461" s="47"/>
      <c r="AR461" s="47"/>
      <c r="AS461" s="46"/>
      <c r="AT461" s="46"/>
      <c r="AU461" s="48"/>
      <c r="AV461" s="48"/>
      <c r="AW461" s="48"/>
      <c r="AX461" s="48"/>
      <c r="AY461" s="49"/>
      <c r="AZ461" s="49"/>
      <c r="BA461" s="49"/>
      <c r="BB461" s="49"/>
      <c r="BC461" s="49"/>
      <c r="BD461" s="50"/>
      <c r="BE461" s="50"/>
      <c r="BF461" s="50"/>
      <c r="BG461" s="50"/>
      <c r="BH461" s="50"/>
      <c r="BI461" s="53"/>
      <c r="BJ461" s="53"/>
    </row>
    <row r="462" spans="1:62" ht="119.4" thickBot="1" x14ac:dyDescent="0.3">
      <c r="A462" s="28">
        <v>462</v>
      </c>
      <c r="B462" s="52" t="s">
        <v>55</v>
      </c>
      <c r="C462" s="33">
        <v>17</v>
      </c>
      <c r="D462" s="33">
        <v>7</v>
      </c>
      <c r="E462" s="37" t="s">
        <v>1542</v>
      </c>
      <c r="F462" s="37" t="s">
        <v>1543</v>
      </c>
      <c r="G462" s="37" t="s">
        <v>1544</v>
      </c>
      <c r="H462" s="38" t="s">
        <v>1545</v>
      </c>
      <c r="I462" s="39" t="s">
        <v>259</v>
      </c>
      <c r="J462" s="38" t="s">
        <v>1546</v>
      </c>
      <c r="K462" s="102">
        <v>1777</v>
      </c>
      <c r="L462" s="40" t="s">
        <v>27009</v>
      </c>
      <c r="M462" s="41">
        <f t="shared" si="14"/>
        <v>0</v>
      </c>
      <c r="N462" s="41">
        <f t="shared" si="15"/>
        <v>0</v>
      </c>
      <c r="O462" s="92"/>
      <c r="P462" s="36"/>
      <c r="Q462" s="35"/>
      <c r="R462" s="44"/>
      <c r="S462" s="44"/>
      <c r="T462" s="45"/>
      <c r="U462" s="45"/>
      <c r="V462" s="45"/>
      <c r="W462" s="45"/>
      <c r="X462" s="45"/>
      <c r="Y462" s="45"/>
      <c r="Z462" s="46"/>
      <c r="AA462" s="42"/>
      <c r="AB462" s="42"/>
      <c r="AC462" s="42"/>
      <c r="AD462" s="42"/>
      <c r="AE462" s="42"/>
      <c r="AF462" s="42"/>
      <c r="AG462" s="42"/>
      <c r="AH462" s="46"/>
      <c r="AI462" s="46"/>
      <c r="AJ462" s="34">
        <v>1</v>
      </c>
      <c r="AK462" s="34">
        <v>1</v>
      </c>
      <c r="AL462" s="34" t="s">
        <v>27619</v>
      </c>
      <c r="AM462" s="34" t="s">
        <v>27620</v>
      </c>
      <c r="AN462" s="47"/>
      <c r="AO462" s="47"/>
      <c r="AP462" s="47"/>
      <c r="AQ462" s="47"/>
      <c r="AR462" s="47"/>
      <c r="AS462" s="46"/>
      <c r="AT462" s="46"/>
      <c r="AU462" s="48"/>
      <c r="AV462" s="48"/>
      <c r="AW462" s="48"/>
      <c r="AX462" s="48"/>
      <c r="AY462" s="49"/>
      <c r="AZ462" s="49"/>
      <c r="BA462" s="49"/>
      <c r="BB462" s="49"/>
      <c r="BC462" s="49"/>
      <c r="BD462" s="50"/>
      <c r="BE462" s="50"/>
      <c r="BF462" s="50"/>
      <c r="BG462" s="50"/>
      <c r="BH462" s="50"/>
      <c r="BI462" s="53"/>
      <c r="BJ462" s="53"/>
    </row>
    <row r="463" spans="1:62" ht="66.599999999999994" thickBot="1" x14ac:dyDescent="0.3">
      <c r="A463" s="28">
        <v>463</v>
      </c>
      <c r="B463" s="52" t="s">
        <v>55</v>
      </c>
      <c r="C463" s="33">
        <v>17</v>
      </c>
      <c r="D463" s="33">
        <v>8</v>
      </c>
      <c r="E463" s="37" t="s">
        <v>1547</v>
      </c>
      <c r="F463" s="37" t="s">
        <v>1548</v>
      </c>
      <c r="G463" s="37" t="s">
        <v>1549</v>
      </c>
      <c r="H463" s="38" t="s">
        <v>1550</v>
      </c>
      <c r="I463" s="39" t="s">
        <v>90</v>
      </c>
      <c r="J463" s="38"/>
      <c r="K463" s="102">
        <v>1778</v>
      </c>
      <c r="L463" s="40" t="s">
        <v>27009</v>
      </c>
      <c r="M463" s="41">
        <f t="shared" si="14"/>
        <v>0</v>
      </c>
      <c r="N463" s="41">
        <f t="shared" si="15"/>
        <v>0</v>
      </c>
      <c r="O463" s="92"/>
      <c r="P463" s="36"/>
      <c r="Q463" s="35"/>
      <c r="R463" s="44"/>
      <c r="S463" s="44"/>
      <c r="T463" s="45"/>
      <c r="U463" s="45"/>
      <c r="V463" s="45"/>
      <c r="W463" s="45"/>
      <c r="X463" s="45"/>
      <c r="Y463" s="45"/>
      <c r="Z463" s="46"/>
      <c r="AA463" s="42"/>
      <c r="AB463" s="42"/>
      <c r="AC463" s="42"/>
      <c r="AD463" s="42"/>
      <c r="AE463" s="42"/>
      <c r="AF463" s="42"/>
      <c r="AG463" s="42"/>
      <c r="AH463" s="46"/>
      <c r="AI463" s="46"/>
      <c r="AJ463" s="34"/>
      <c r="AK463" s="34"/>
      <c r="AL463" s="34"/>
      <c r="AM463" s="34"/>
      <c r="AN463" s="47"/>
      <c r="AO463" s="47"/>
      <c r="AP463" s="47"/>
      <c r="AQ463" s="47"/>
      <c r="AR463" s="47"/>
      <c r="AS463" s="46"/>
      <c r="AT463" s="46"/>
      <c r="AU463" s="48"/>
      <c r="AV463" s="48"/>
      <c r="AW463" s="48"/>
      <c r="AX463" s="48"/>
      <c r="AY463" s="49"/>
      <c r="AZ463" s="49"/>
      <c r="BA463" s="49"/>
      <c r="BB463" s="49"/>
      <c r="BC463" s="49"/>
      <c r="BD463" s="50"/>
      <c r="BE463" s="50"/>
      <c r="BF463" s="50"/>
      <c r="BG463" s="50"/>
      <c r="BH463" s="50"/>
      <c r="BI463" s="53"/>
      <c r="BJ463" s="53"/>
    </row>
    <row r="464" spans="1:62" ht="79.8" thickBot="1" x14ac:dyDescent="0.3">
      <c r="A464" s="28">
        <v>464</v>
      </c>
      <c r="B464" s="52" t="s">
        <v>55</v>
      </c>
      <c r="C464" s="33">
        <v>17</v>
      </c>
      <c r="D464" s="33">
        <v>9</v>
      </c>
      <c r="E464" s="37" t="s">
        <v>1551</v>
      </c>
      <c r="F464" s="37" t="s">
        <v>819</v>
      </c>
      <c r="G464" s="37" t="s">
        <v>1552</v>
      </c>
      <c r="H464" s="38" t="s">
        <v>1553</v>
      </c>
      <c r="I464" s="39" t="s">
        <v>90</v>
      </c>
      <c r="J464" s="38"/>
      <c r="K464" s="102">
        <v>1779</v>
      </c>
      <c r="L464" s="40" t="s">
        <v>27009</v>
      </c>
      <c r="M464" s="41">
        <f t="shared" si="14"/>
        <v>0</v>
      </c>
      <c r="N464" s="41">
        <f t="shared" si="15"/>
        <v>0</v>
      </c>
      <c r="O464" s="92"/>
      <c r="P464" s="36"/>
      <c r="Q464" s="35"/>
      <c r="R464" s="44"/>
      <c r="S464" s="44"/>
      <c r="T464" s="45"/>
      <c r="U464" s="45"/>
      <c r="V464" s="45"/>
      <c r="W464" s="45"/>
      <c r="X464" s="45"/>
      <c r="Y464" s="45"/>
      <c r="Z464" s="46"/>
      <c r="AA464" s="42"/>
      <c r="AB464" s="42"/>
      <c r="AC464" s="42"/>
      <c r="AD464" s="42"/>
      <c r="AE464" s="42"/>
      <c r="AF464" s="42"/>
      <c r="AG464" s="42"/>
      <c r="AH464" s="46"/>
      <c r="AI464" s="46"/>
      <c r="AJ464" s="34"/>
      <c r="AK464" s="34"/>
      <c r="AL464" s="34"/>
      <c r="AM464" s="34"/>
      <c r="AN464" s="47"/>
      <c r="AO464" s="47"/>
      <c r="AP464" s="47"/>
      <c r="AQ464" s="47"/>
      <c r="AR464" s="47"/>
      <c r="AS464" s="46"/>
      <c r="AT464" s="46"/>
      <c r="AU464" s="48"/>
      <c r="AV464" s="48"/>
      <c r="AW464" s="48"/>
      <c r="AX464" s="48"/>
      <c r="AY464" s="49"/>
      <c r="AZ464" s="49"/>
      <c r="BA464" s="49"/>
      <c r="BB464" s="49"/>
      <c r="BC464" s="49"/>
      <c r="BD464" s="50"/>
      <c r="BE464" s="50"/>
      <c r="BF464" s="50"/>
      <c r="BG464" s="50"/>
      <c r="BH464" s="50"/>
      <c r="BI464" s="53"/>
      <c r="BJ464" s="53"/>
    </row>
    <row r="465" spans="1:62" ht="40.200000000000003" thickBot="1" x14ac:dyDescent="0.3">
      <c r="A465" s="28">
        <v>465</v>
      </c>
      <c r="B465" s="52" t="s">
        <v>55</v>
      </c>
      <c r="C465" s="33">
        <v>17</v>
      </c>
      <c r="D465" s="33">
        <v>10</v>
      </c>
      <c r="E465" s="37" t="s">
        <v>1554</v>
      </c>
      <c r="F465" s="37" t="s">
        <v>92</v>
      </c>
      <c r="G465" s="37" t="s">
        <v>1555</v>
      </c>
      <c r="H465" s="38" t="s">
        <v>1556</v>
      </c>
      <c r="I465" s="39" t="s">
        <v>90</v>
      </c>
      <c r="J465" s="38"/>
      <c r="K465" s="102">
        <v>1780</v>
      </c>
      <c r="L465" s="40" t="s">
        <v>27009</v>
      </c>
      <c r="M465" s="41">
        <f t="shared" si="14"/>
        <v>0</v>
      </c>
      <c r="N465" s="41">
        <f t="shared" si="15"/>
        <v>0</v>
      </c>
      <c r="O465" s="92"/>
      <c r="P465" s="36"/>
      <c r="Q465" s="35"/>
      <c r="R465" s="44"/>
      <c r="S465" s="44"/>
      <c r="T465" s="45"/>
      <c r="U465" s="45"/>
      <c r="V465" s="45"/>
      <c r="W465" s="45"/>
      <c r="X465" s="45"/>
      <c r="Y465" s="45"/>
      <c r="Z465" s="46"/>
      <c r="AA465" s="42"/>
      <c r="AB465" s="42"/>
      <c r="AC465" s="42"/>
      <c r="AD465" s="42"/>
      <c r="AE465" s="42"/>
      <c r="AF465" s="42"/>
      <c r="AG465" s="42"/>
      <c r="AH465" s="46"/>
      <c r="AI465" s="46"/>
      <c r="AJ465" s="34"/>
      <c r="AK465" s="34"/>
      <c r="AL465" s="34"/>
      <c r="AM465" s="34"/>
      <c r="AN465" s="47"/>
      <c r="AO465" s="47"/>
      <c r="AP465" s="47"/>
      <c r="AQ465" s="47"/>
      <c r="AR465" s="47"/>
      <c r="AS465" s="46"/>
      <c r="AT465" s="46"/>
      <c r="AU465" s="48"/>
      <c r="AV465" s="48"/>
      <c r="AW465" s="48"/>
      <c r="AX465" s="48"/>
      <c r="AY465" s="49"/>
      <c r="AZ465" s="49"/>
      <c r="BA465" s="49"/>
      <c r="BB465" s="49"/>
      <c r="BC465" s="49"/>
      <c r="BD465" s="50"/>
      <c r="BE465" s="50"/>
      <c r="BF465" s="50"/>
      <c r="BG465" s="50"/>
      <c r="BH465" s="50"/>
      <c r="BI465" s="53"/>
      <c r="BJ465" s="53"/>
    </row>
    <row r="466" spans="1:62" ht="106.2" thickBot="1" x14ac:dyDescent="0.3">
      <c r="A466" s="28">
        <v>466</v>
      </c>
      <c r="B466" s="52" t="s">
        <v>55</v>
      </c>
      <c r="C466" s="33">
        <v>17</v>
      </c>
      <c r="D466" s="33">
        <v>11</v>
      </c>
      <c r="E466" s="37" t="s">
        <v>1557</v>
      </c>
      <c r="F466" s="37" t="s">
        <v>92</v>
      </c>
      <c r="G466" s="37" t="s">
        <v>1558</v>
      </c>
      <c r="H466" s="38"/>
      <c r="I466" s="39" t="s">
        <v>1559</v>
      </c>
      <c r="J466" s="38"/>
      <c r="K466" s="102">
        <v>1781</v>
      </c>
      <c r="L466" s="40" t="s">
        <v>27009</v>
      </c>
      <c r="M466" s="41">
        <f t="shared" si="14"/>
        <v>0</v>
      </c>
      <c r="N466" s="41">
        <f t="shared" si="15"/>
        <v>0</v>
      </c>
      <c r="O466" s="92"/>
      <c r="P466" s="36"/>
      <c r="Q466" s="35"/>
      <c r="R466" s="44"/>
      <c r="S466" s="44"/>
      <c r="T466" s="45"/>
      <c r="U466" s="45"/>
      <c r="V466" s="45"/>
      <c r="W466" s="45"/>
      <c r="X466" s="45"/>
      <c r="Y466" s="45"/>
      <c r="Z466" s="46"/>
      <c r="AA466" s="42"/>
      <c r="AB466" s="42"/>
      <c r="AC466" s="42"/>
      <c r="AD466" s="42"/>
      <c r="AE466" s="42"/>
      <c r="AF466" s="42"/>
      <c r="AG466" s="42"/>
      <c r="AH466" s="46"/>
      <c r="AI466" s="46"/>
      <c r="AJ466" s="34"/>
      <c r="AK466" s="34"/>
      <c r="AL466" s="34"/>
      <c r="AM466" s="34"/>
      <c r="AN466" s="47"/>
      <c r="AO466" s="47"/>
      <c r="AP466" s="47"/>
      <c r="AQ466" s="47"/>
      <c r="AR466" s="47"/>
      <c r="AS466" s="46"/>
      <c r="AT466" s="46"/>
      <c r="AU466" s="48"/>
      <c r="AV466" s="48"/>
      <c r="AW466" s="48"/>
      <c r="AX466" s="48"/>
      <c r="AY466" s="49"/>
      <c r="AZ466" s="49"/>
      <c r="BA466" s="49"/>
      <c r="BB466" s="49"/>
      <c r="BC466" s="49"/>
      <c r="BD466" s="50"/>
      <c r="BE466" s="50"/>
      <c r="BF466" s="50"/>
      <c r="BG466" s="50"/>
      <c r="BH466" s="50"/>
      <c r="BI466" s="53"/>
      <c r="BJ466" s="53"/>
    </row>
    <row r="467" spans="1:62" ht="79.8" thickBot="1" x14ac:dyDescent="0.3">
      <c r="A467" s="28">
        <v>467</v>
      </c>
      <c r="B467" s="52" t="s">
        <v>55</v>
      </c>
      <c r="C467" s="33">
        <v>17</v>
      </c>
      <c r="D467" s="33">
        <v>12</v>
      </c>
      <c r="E467" s="37" t="s">
        <v>1560</v>
      </c>
      <c r="F467" s="37"/>
      <c r="G467" s="37" t="s">
        <v>1561</v>
      </c>
      <c r="H467" s="38" t="s">
        <v>1379</v>
      </c>
      <c r="I467" s="39" t="s">
        <v>90</v>
      </c>
      <c r="J467" s="38"/>
      <c r="K467" s="102">
        <v>1782</v>
      </c>
      <c r="L467" s="40" t="s">
        <v>27009</v>
      </c>
      <c r="M467" s="41">
        <f t="shared" si="14"/>
        <v>0</v>
      </c>
      <c r="N467" s="41">
        <f t="shared" si="15"/>
        <v>0</v>
      </c>
      <c r="O467" s="92"/>
      <c r="P467" s="36"/>
      <c r="Q467" s="35"/>
      <c r="R467" s="44"/>
      <c r="S467" s="44"/>
      <c r="T467" s="45"/>
      <c r="U467" s="45"/>
      <c r="V467" s="45"/>
      <c r="W467" s="45"/>
      <c r="X467" s="45"/>
      <c r="Y467" s="45"/>
      <c r="Z467" s="46"/>
      <c r="AA467" s="42"/>
      <c r="AB467" s="42"/>
      <c r="AC467" s="42"/>
      <c r="AD467" s="42"/>
      <c r="AE467" s="42"/>
      <c r="AF467" s="42"/>
      <c r="AG467" s="42"/>
      <c r="AH467" s="46"/>
      <c r="AI467" s="46"/>
      <c r="AJ467" s="34"/>
      <c r="AK467" s="34"/>
      <c r="AL467" s="34"/>
      <c r="AM467" s="34"/>
      <c r="AN467" s="47"/>
      <c r="AO467" s="47"/>
      <c r="AP467" s="47"/>
      <c r="AQ467" s="47"/>
      <c r="AR467" s="47"/>
      <c r="AS467" s="46"/>
      <c r="AT467" s="46"/>
      <c r="AU467" s="48"/>
      <c r="AV467" s="48"/>
      <c r="AW467" s="48"/>
      <c r="AX467" s="48"/>
      <c r="AY467" s="49"/>
      <c r="AZ467" s="49"/>
      <c r="BA467" s="49"/>
      <c r="BB467" s="49"/>
      <c r="BC467" s="49"/>
      <c r="BD467" s="50"/>
      <c r="BE467" s="50"/>
      <c r="BF467" s="50"/>
      <c r="BG467" s="50"/>
      <c r="BH467" s="50"/>
      <c r="BI467" s="53"/>
      <c r="BJ467" s="53"/>
    </row>
    <row r="468" spans="1:62" ht="132.6" thickBot="1" x14ac:dyDescent="0.3">
      <c r="A468" s="28">
        <v>468</v>
      </c>
      <c r="B468" s="52" t="s">
        <v>55</v>
      </c>
      <c r="C468" s="33">
        <v>17</v>
      </c>
      <c r="D468" s="33">
        <v>13</v>
      </c>
      <c r="E468" s="37" t="s">
        <v>1562</v>
      </c>
      <c r="F468" s="37" t="s">
        <v>104</v>
      </c>
      <c r="G468" s="37" t="s">
        <v>1563</v>
      </c>
      <c r="H468" s="38" t="s">
        <v>1564</v>
      </c>
      <c r="I468" s="39"/>
      <c r="J468" s="38"/>
      <c r="K468" s="102">
        <v>1783</v>
      </c>
      <c r="L468" s="40" t="s">
        <v>27009</v>
      </c>
      <c r="M468" s="41">
        <f t="shared" si="14"/>
        <v>0</v>
      </c>
      <c r="N468" s="41">
        <f t="shared" si="15"/>
        <v>0</v>
      </c>
      <c r="O468" s="92"/>
      <c r="P468" s="36"/>
      <c r="Q468" s="35"/>
      <c r="R468" s="44"/>
      <c r="S468" s="44"/>
      <c r="T468" s="45"/>
      <c r="U468" s="45"/>
      <c r="V468" s="45"/>
      <c r="W468" s="45"/>
      <c r="X468" s="45"/>
      <c r="Y468" s="45"/>
      <c r="Z468" s="46"/>
      <c r="AA468" s="42"/>
      <c r="AB468" s="42"/>
      <c r="AC468" s="42"/>
      <c r="AD468" s="42"/>
      <c r="AE468" s="42"/>
      <c r="AF468" s="42"/>
      <c r="AG468" s="42"/>
      <c r="AH468" s="46"/>
      <c r="AI468" s="46"/>
      <c r="AJ468" s="34"/>
      <c r="AK468" s="34"/>
      <c r="AL468" s="34"/>
      <c r="AM468" s="34"/>
      <c r="AN468" s="47"/>
      <c r="AO468" s="47"/>
      <c r="AP468" s="47"/>
      <c r="AQ468" s="47"/>
      <c r="AR468" s="47"/>
      <c r="AS468" s="46"/>
      <c r="AT468" s="46"/>
      <c r="AU468" s="48"/>
      <c r="AV468" s="48"/>
      <c r="AW468" s="48"/>
      <c r="AX468" s="48"/>
      <c r="AY468" s="49"/>
      <c r="AZ468" s="49"/>
      <c r="BA468" s="49"/>
      <c r="BB468" s="49"/>
      <c r="BC468" s="49"/>
      <c r="BD468" s="50"/>
      <c r="BE468" s="50"/>
      <c r="BF468" s="50"/>
      <c r="BG468" s="50"/>
      <c r="BH468" s="50"/>
      <c r="BI468" s="53"/>
      <c r="BJ468" s="53"/>
    </row>
    <row r="469" spans="1:62" ht="93" thickBot="1" x14ac:dyDescent="0.3">
      <c r="A469" s="28">
        <v>469</v>
      </c>
      <c r="B469" s="52" t="s">
        <v>55</v>
      </c>
      <c r="C469" s="33">
        <v>17</v>
      </c>
      <c r="D469" s="33">
        <v>14</v>
      </c>
      <c r="E469" s="37" t="s">
        <v>1565</v>
      </c>
      <c r="F469" s="37" t="s">
        <v>1566</v>
      </c>
      <c r="G469" s="37" t="s">
        <v>1567</v>
      </c>
      <c r="H469" s="38" t="s">
        <v>1568</v>
      </c>
      <c r="I469" s="39" t="s">
        <v>1569</v>
      </c>
      <c r="J469" s="38"/>
      <c r="K469" s="102">
        <v>1784</v>
      </c>
      <c r="L469" s="40" t="s">
        <v>27009</v>
      </c>
      <c r="M469" s="41">
        <f t="shared" si="14"/>
        <v>0</v>
      </c>
      <c r="N469" s="41">
        <f t="shared" si="15"/>
        <v>0</v>
      </c>
      <c r="O469" s="92"/>
      <c r="P469" s="36"/>
      <c r="Q469" s="35"/>
      <c r="R469" s="44"/>
      <c r="S469" s="44"/>
      <c r="T469" s="45"/>
      <c r="U469" s="45"/>
      <c r="V469" s="45"/>
      <c r="W469" s="45"/>
      <c r="X469" s="45"/>
      <c r="Y469" s="45"/>
      <c r="Z469" s="46"/>
      <c r="AA469" s="42"/>
      <c r="AB469" s="42"/>
      <c r="AC469" s="42"/>
      <c r="AD469" s="42"/>
      <c r="AE469" s="42"/>
      <c r="AF469" s="42"/>
      <c r="AG469" s="42"/>
      <c r="AH469" s="46"/>
      <c r="AI469" s="46"/>
      <c r="AJ469" s="34"/>
      <c r="AK469" s="34"/>
      <c r="AL469" s="34"/>
      <c r="AM469" s="34"/>
      <c r="AN469" s="47"/>
      <c r="AO469" s="47"/>
      <c r="AP469" s="47"/>
      <c r="AQ469" s="47"/>
      <c r="AR469" s="47"/>
      <c r="AS469" s="46"/>
      <c r="AT469" s="46"/>
      <c r="AU469" s="48"/>
      <c r="AV469" s="48"/>
      <c r="AW469" s="48"/>
      <c r="AX469" s="48"/>
      <c r="AY469" s="49"/>
      <c r="AZ469" s="49"/>
      <c r="BA469" s="49"/>
      <c r="BB469" s="49"/>
      <c r="BC469" s="49"/>
      <c r="BD469" s="50"/>
      <c r="BE469" s="50"/>
      <c r="BF469" s="50"/>
      <c r="BG469" s="50"/>
      <c r="BH469" s="50"/>
      <c r="BI469" s="53"/>
      <c r="BJ469" s="53"/>
    </row>
    <row r="470" spans="1:62" ht="66.599999999999994" thickBot="1" x14ac:dyDescent="0.3">
      <c r="A470" s="28">
        <v>470</v>
      </c>
      <c r="B470" s="52" t="s">
        <v>55</v>
      </c>
      <c r="C470" s="33">
        <v>17</v>
      </c>
      <c r="D470" s="33">
        <v>15</v>
      </c>
      <c r="E470" s="37" t="s">
        <v>1570</v>
      </c>
      <c r="F470" s="37" t="s">
        <v>245</v>
      </c>
      <c r="G470" s="37" t="s">
        <v>1571</v>
      </c>
      <c r="H470" s="38"/>
      <c r="I470" s="39" t="s">
        <v>1572</v>
      </c>
      <c r="J470" s="38"/>
      <c r="K470" s="102">
        <v>1785</v>
      </c>
      <c r="L470" s="40" t="s">
        <v>27009</v>
      </c>
      <c r="M470" s="41">
        <f t="shared" si="14"/>
        <v>0</v>
      </c>
      <c r="N470" s="41">
        <f t="shared" si="15"/>
        <v>0</v>
      </c>
      <c r="O470" s="92"/>
      <c r="P470" s="36"/>
      <c r="Q470" s="35"/>
      <c r="R470" s="44"/>
      <c r="S470" s="44"/>
      <c r="T470" s="45"/>
      <c r="U470" s="45"/>
      <c r="V470" s="45"/>
      <c r="W470" s="45"/>
      <c r="X470" s="45"/>
      <c r="Y470" s="45"/>
      <c r="Z470" s="46"/>
      <c r="AA470" s="42"/>
      <c r="AB470" s="42"/>
      <c r="AC470" s="42"/>
      <c r="AD470" s="42"/>
      <c r="AE470" s="42"/>
      <c r="AF470" s="42"/>
      <c r="AG470" s="42"/>
      <c r="AH470" s="46"/>
      <c r="AI470" s="46"/>
      <c r="AJ470" s="34"/>
      <c r="AK470" s="34"/>
      <c r="AL470" s="34"/>
      <c r="AM470" s="34"/>
      <c r="AN470" s="47"/>
      <c r="AO470" s="47"/>
      <c r="AP470" s="47"/>
      <c r="AQ470" s="47"/>
      <c r="AR470" s="47"/>
      <c r="AS470" s="46"/>
      <c r="AT470" s="46"/>
      <c r="AU470" s="48"/>
      <c r="AV470" s="48"/>
      <c r="AW470" s="48"/>
      <c r="AX470" s="48"/>
      <c r="AY470" s="49"/>
      <c r="AZ470" s="49"/>
      <c r="BA470" s="49"/>
      <c r="BB470" s="49"/>
      <c r="BC470" s="49"/>
      <c r="BD470" s="50"/>
      <c r="BE470" s="50"/>
      <c r="BF470" s="50"/>
      <c r="BG470" s="50"/>
      <c r="BH470" s="50"/>
      <c r="BI470" s="53"/>
      <c r="BJ470" s="53"/>
    </row>
    <row r="471" spans="1:62" ht="40.200000000000003" thickBot="1" x14ac:dyDescent="0.3">
      <c r="A471" s="28">
        <v>471</v>
      </c>
      <c r="B471" s="52" t="s">
        <v>55</v>
      </c>
      <c r="C471" s="33">
        <v>17</v>
      </c>
      <c r="D471" s="33">
        <v>16</v>
      </c>
      <c r="E471" s="37" t="s">
        <v>1573</v>
      </c>
      <c r="F471" s="37" t="s">
        <v>92</v>
      </c>
      <c r="G471" s="37" t="s">
        <v>1574</v>
      </c>
      <c r="H471" s="38" t="s">
        <v>1575</v>
      </c>
      <c r="I471" s="39"/>
      <c r="J471" s="38"/>
      <c r="K471" s="102">
        <v>1786</v>
      </c>
      <c r="L471" s="40" t="s">
        <v>27009</v>
      </c>
      <c r="M471" s="41">
        <f t="shared" si="14"/>
        <v>0</v>
      </c>
      <c r="N471" s="41">
        <f t="shared" si="15"/>
        <v>0</v>
      </c>
      <c r="O471" s="92"/>
      <c r="P471" s="36"/>
      <c r="Q471" s="35"/>
      <c r="R471" s="44"/>
      <c r="S471" s="44"/>
      <c r="T471" s="45"/>
      <c r="U471" s="45"/>
      <c r="V471" s="45"/>
      <c r="W471" s="45"/>
      <c r="X471" s="45"/>
      <c r="Y471" s="45"/>
      <c r="Z471" s="46"/>
      <c r="AA471" s="42"/>
      <c r="AB471" s="42"/>
      <c r="AC471" s="42"/>
      <c r="AD471" s="42"/>
      <c r="AE471" s="42"/>
      <c r="AF471" s="42"/>
      <c r="AG471" s="42"/>
      <c r="AH471" s="46"/>
      <c r="AI471" s="46"/>
      <c r="AJ471" s="34"/>
      <c r="AK471" s="34"/>
      <c r="AL471" s="34"/>
      <c r="AM471" s="34"/>
      <c r="AN471" s="47"/>
      <c r="AO471" s="47"/>
      <c r="AP471" s="47"/>
      <c r="AQ471" s="47"/>
      <c r="AR471" s="47"/>
      <c r="AS471" s="46"/>
      <c r="AT471" s="46"/>
      <c r="AU471" s="48"/>
      <c r="AV471" s="48"/>
      <c r="AW471" s="48"/>
      <c r="AX471" s="48"/>
      <c r="AY471" s="49"/>
      <c r="AZ471" s="49"/>
      <c r="BA471" s="49"/>
      <c r="BB471" s="49"/>
      <c r="BC471" s="49"/>
      <c r="BD471" s="50"/>
      <c r="BE471" s="50"/>
      <c r="BF471" s="50"/>
      <c r="BG471" s="50"/>
      <c r="BH471" s="50"/>
      <c r="BI471" s="53"/>
      <c r="BJ471" s="53"/>
    </row>
    <row r="472" spans="1:62" ht="106.2" thickBot="1" x14ac:dyDescent="0.3">
      <c r="A472" s="28">
        <v>472</v>
      </c>
      <c r="B472" s="52" t="s">
        <v>55</v>
      </c>
      <c r="C472" s="33">
        <v>17</v>
      </c>
      <c r="D472" s="33">
        <v>17</v>
      </c>
      <c r="E472" s="37" t="s">
        <v>1576</v>
      </c>
      <c r="F472" s="37" t="s">
        <v>1577</v>
      </c>
      <c r="G472" s="37" t="s">
        <v>1578</v>
      </c>
      <c r="H472" s="38" t="s">
        <v>1579</v>
      </c>
      <c r="I472" s="39" t="s">
        <v>1580</v>
      </c>
      <c r="J472" s="38"/>
      <c r="K472" s="102">
        <v>1787</v>
      </c>
      <c r="L472" s="40" t="s">
        <v>27009</v>
      </c>
      <c r="M472" s="41">
        <f t="shared" si="14"/>
        <v>0</v>
      </c>
      <c r="N472" s="41">
        <f t="shared" si="15"/>
        <v>0</v>
      </c>
      <c r="O472" s="92"/>
      <c r="P472" s="36"/>
      <c r="Q472" s="35"/>
      <c r="R472" s="44"/>
      <c r="S472" s="44"/>
      <c r="T472" s="45"/>
      <c r="U472" s="45"/>
      <c r="V472" s="45"/>
      <c r="W472" s="45"/>
      <c r="X472" s="45"/>
      <c r="Y472" s="45"/>
      <c r="Z472" s="46"/>
      <c r="AA472" s="42"/>
      <c r="AB472" s="42"/>
      <c r="AC472" s="42"/>
      <c r="AD472" s="42"/>
      <c r="AE472" s="42"/>
      <c r="AF472" s="42"/>
      <c r="AG472" s="42"/>
      <c r="AH472" s="46"/>
      <c r="AI472" s="46"/>
      <c r="AJ472" s="34"/>
      <c r="AK472" s="34"/>
      <c r="AL472" s="34"/>
      <c r="AM472" s="34"/>
      <c r="AN472" s="47"/>
      <c r="AO472" s="47"/>
      <c r="AP472" s="47"/>
      <c r="AQ472" s="47"/>
      <c r="AR472" s="47"/>
      <c r="AS472" s="46"/>
      <c r="AT472" s="46"/>
      <c r="AU472" s="48"/>
      <c r="AV472" s="48"/>
      <c r="AW472" s="48"/>
      <c r="AX472" s="48"/>
      <c r="AY472" s="49"/>
      <c r="AZ472" s="49"/>
      <c r="BA472" s="49"/>
      <c r="BB472" s="49"/>
      <c r="BC472" s="49"/>
      <c r="BD472" s="50"/>
      <c r="BE472" s="50"/>
      <c r="BF472" s="50"/>
      <c r="BG472" s="50"/>
      <c r="BH472" s="50"/>
      <c r="BI472" s="53"/>
      <c r="BJ472" s="53"/>
    </row>
    <row r="473" spans="1:62" ht="79.8" thickBot="1" x14ac:dyDescent="0.3">
      <c r="A473" s="28">
        <v>473</v>
      </c>
      <c r="B473" s="52" t="s">
        <v>55</v>
      </c>
      <c r="C473" s="33">
        <v>17</v>
      </c>
      <c r="D473" s="33">
        <v>18</v>
      </c>
      <c r="E473" s="37" t="s">
        <v>1581</v>
      </c>
      <c r="F473" s="37" t="s">
        <v>1582</v>
      </c>
      <c r="G473" s="37" t="s">
        <v>1583</v>
      </c>
      <c r="H473" s="38"/>
      <c r="I473" s="39" t="s">
        <v>1584</v>
      </c>
      <c r="J473" s="38"/>
      <c r="K473" s="102">
        <v>1788</v>
      </c>
      <c r="L473" s="40" t="s">
        <v>27009</v>
      </c>
      <c r="M473" s="41">
        <f t="shared" si="14"/>
        <v>0</v>
      </c>
      <c r="N473" s="41">
        <f t="shared" si="15"/>
        <v>0</v>
      </c>
      <c r="O473" s="92"/>
      <c r="P473" s="36"/>
      <c r="Q473" s="35"/>
      <c r="R473" s="44"/>
      <c r="S473" s="44"/>
      <c r="T473" s="45"/>
      <c r="U473" s="45"/>
      <c r="V473" s="45"/>
      <c r="W473" s="45"/>
      <c r="X473" s="45"/>
      <c r="Y473" s="45"/>
      <c r="Z473" s="46"/>
      <c r="AA473" s="42"/>
      <c r="AB473" s="42"/>
      <c r="AC473" s="42"/>
      <c r="AD473" s="42"/>
      <c r="AE473" s="42"/>
      <c r="AF473" s="42"/>
      <c r="AG473" s="42"/>
      <c r="AH473" s="46"/>
      <c r="AI473" s="46"/>
      <c r="AJ473" s="34"/>
      <c r="AK473" s="34"/>
      <c r="AL473" s="34"/>
      <c r="AM473" s="34"/>
      <c r="AN473" s="47"/>
      <c r="AO473" s="47"/>
      <c r="AP473" s="47"/>
      <c r="AQ473" s="47"/>
      <c r="AR473" s="47"/>
      <c r="AS473" s="46"/>
      <c r="AT473" s="46"/>
      <c r="AU473" s="48"/>
      <c r="AV473" s="48"/>
      <c r="AW473" s="48"/>
      <c r="AX473" s="48"/>
      <c r="AY473" s="49"/>
      <c r="AZ473" s="49"/>
      <c r="BA473" s="49"/>
      <c r="BB473" s="49"/>
      <c r="BC473" s="49"/>
      <c r="BD473" s="50"/>
      <c r="BE473" s="50"/>
      <c r="BF473" s="50"/>
      <c r="BG473" s="50"/>
      <c r="BH473" s="50"/>
      <c r="BI473" s="53"/>
      <c r="BJ473" s="53"/>
    </row>
    <row r="474" spans="1:62" ht="172.2" thickBot="1" x14ac:dyDescent="0.3">
      <c r="A474" s="28">
        <v>474</v>
      </c>
      <c r="B474" s="52" t="s">
        <v>55</v>
      </c>
      <c r="C474" s="33">
        <v>17</v>
      </c>
      <c r="D474" s="33">
        <v>19</v>
      </c>
      <c r="E474" s="37" t="s">
        <v>1585</v>
      </c>
      <c r="F474" s="37" t="s">
        <v>1586</v>
      </c>
      <c r="G474" s="37" t="s">
        <v>1587</v>
      </c>
      <c r="H474" s="38"/>
      <c r="I474" s="39" t="s">
        <v>360</v>
      </c>
      <c r="J474" s="38"/>
      <c r="K474" s="102">
        <v>1789</v>
      </c>
      <c r="L474" s="40" t="s">
        <v>27009</v>
      </c>
      <c r="M474" s="41">
        <f t="shared" si="14"/>
        <v>0</v>
      </c>
      <c r="N474" s="41">
        <f t="shared" si="15"/>
        <v>0</v>
      </c>
      <c r="O474" s="92"/>
      <c r="P474" s="36"/>
      <c r="Q474" s="35"/>
      <c r="R474" s="44"/>
      <c r="S474" s="44"/>
      <c r="T474" s="45"/>
      <c r="U474" s="45"/>
      <c r="V474" s="45"/>
      <c r="W474" s="45"/>
      <c r="X474" s="45"/>
      <c r="Y474" s="45"/>
      <c r="Z474" s="46"/>
      <c r="AA474" s="42"/>
      <c r="AB474" s="42"/>
      <c r="AC474" s="42"/>
      <c r="AD474" s="42"/>
      <c r="AE474" s="42"/>
      <c r="AF474" s="42"/>
      <c r="AG474" s="42"/>
      <c r="AH474" s="46"/>
      <c r="AI474" s="46"/>
      <c r="AJ474" s="34"/>
      <c r="AK474" s="34"/>
      <c r="AL474" s="34"/>
      <c r="AM474" s="34"/>
      <c r="AN474" s="47"/>
      <c r="AO474" s="47"/>
      <c r="AP474" s="47"/>
      <c r="AQ474" s="47"/>
      <c r="AR474" s="47"/>
      <c r="AS474" s="46"/>
      <c r="AT474" s="46"/>
      <c r="AU474" s="48"/>
      <c r="AV474" s="48"/>
      <c r="AW474" s="48"/>
      <c r="AX474" s="48"/>
      <c r="AY474" s="49"/>
      <c r="AZ474" s="49"/>
      <c r="BA474" s="49"/>
      <c r="BB474" s="49"/>
      <c r="BC474" s="49"/>
      <c r="BD474" s="50"/>
      <c r="BE474" s="50"/>
      <c r="BF474" s="50"/>
      <c r="BG474" s="50"/>
      <c r="BH474" s="50"/>
      <c r="BI474" s="53"/>
      <c r="BJ474" s="53"/>
    </row>
    <row r="475" spans="1:62" ht="172.2" thickBot="1" x14ac:dyDescent="0.3">
      <c r="A475" s="28">
        <v>475</v>
      </c>
      <c r="B475" s="52" t="s">
        <v>55</v>
      </c>
      <c r="C475" s="33">
        <v>17</v>
      </c>
      <c r="D475" s="33">
        <v>20</v>
      </c>
      <c r="E475" s="37" t="s">
        <v>1588</v>
      </c>
      <c r="F475" s="37" t="s">
        <v>1589</v>
      </c>
      <c r="G475" s="37" t="s">
        <v>1590</v>
      </c>
      <c r="H475" s="38" t="s">
        <v>1591</v>
      </c>
      <c r="I475" s="39" t="s">
        <v>1592</v>
      </c>
      <c r="J475" s="38" t="s">
        <v>1593</v>
      </c>
      <c r="K475" s="102">
        <v>1790</v>
      </c>
      <c r="L475" s="40" t="s">
        <v>27009</v>
      </c>
      <c r="M475" s="41">
        <f t="shared" si="14"/>
        <v>0</v>
      </c>
      <c r="N475" s="41">
        <f t="shared" si="15"/>
        <v>0</v>
      </c>
      <c r="O475" s="92"/>
      <c r="P475" s="36"/>
      <c r="Q475" s="35"/>
      <c r="R475" s="44"/>
      <c r="S475" s="44"/>
      <c r="T475" s="45"/>
      <c r="U475" s="45"/>
      <c r="V475" s="45"/>
      <c r="W475" s="45"/>
      <c r="X475" s="45"/>
      <c r="Y475" s="45"/>
      <c r="Z475" s="46"/>
      <c r="AA475" s="42"/>
      <c r="AB475" s="42"/>
      <c r="AC475" s="42"/>
      <c r="AD475" s="42"/>
      <c r="AE475" s="42"/>
      <c r="AF475" s="42"/>
      <c r="AG475" s="42"/>
      <c r="AH475" s="46"/>
      <c r="AI475" s="46"/>
      <c r="AJ475" s="34"/>
      <c r="AK475" s="34"/>
      <c r="AL475" s="34"/>
      <c r="AM475" s="34"/>
      <c r="AN475" s="47"/>
      <c r="AO475" s="47"/>
      <c r="AP475" s="47"/>
      <c r="AQ475" s="47"/>
      <c r="AR475" s="47"/>
      <c r="AS475" s="46"/>
      <c r="AT475" s="46"/>
      <c r="AU475" s="48"/>
      <c r="AV475" s="48"/>
      <c r="AW475" s="48"/>
      <c r="AX475" s="48"/>
      <c r="AY475" s="49"/>
      <c r="AZ475" s="49"/>
      <c r="BA475" s="49"/>
      <c r="BB475" s="49"/>
      <c r="BC475" s="49"/>
      <c r="BD475" s="50"/>
      <c r="BE475" s="50"/>
      <c r="BF475" s="50"/>
      <c r="BG475" s="50"/>
      <c r="BH475" s="50"/>
      <c r="BI475" s="53"/>
      <c r="BJ475" s="53"/>
    </row>
    <row r="476" spans="1:62" ht="66.599999999999994" thickBot="1" x14ac:dyDescent="0.3">
      <c r="A476" s="28">
        <v>476</v>
      </c>
      <c r="B476" s="52" t="s">
        <v>55</v>
      </c>
      <c r="C476" s="33">
        <v>17</v>
      </c>
      <c r="D476" s="33">
        <v>21</v>
      </c>
      <c r="E476" s="37" t="s">
        <v>1594</v>
      </c>
      <c r="F476" s="37" t="s">
        <v>1595</v>
      </c>
      <c r="G476" s="37" t="s">
        <v>1596</v>
      </c>
      <c r="H476" s="38" t="s">
        <v>1597</v>
      </c>
      <c r="I476" s="39"/>
      <c r="J476" s="38" t="s">
        <v>1598</v>
      </c>
      <c r="K476" s="102">
        <v>1791</v>
      </c>
      <c r="L476" s="40" t="s">
        <v>27009</v>
      </c>
      <c r="M476" s="41">
        <f t="shared" si="14"/>
        <v>0</v>
      </c>
      <c r="N476" s="41">
        <f t="shared" si="15"/>
        <v>0</v>
      </c>
      <c r="O476" s="92"/>
      <c r="P476" s="36"/>
      <c r="Q476" s="35"/>
      <c r="R476" s="44"/>
      <c r="S476" s="44"/>
      <c r="T476" s="45"/>
      <c r="U476" s="45"/>
      <c r="V476" s="45"/>
      <c r="W476" s="45"/>
      <c r="X476" s="45"/>
      <c r="Y476" s="45"/>
      <c r="Z476" s="46"/>
      <c r="AA476" s="42"/>
      <c r="AB476" s="42"/>
      <c r="AC476" s="42"/>
      <c r="AD476" s="42"/>
      <c r="AE476" s="42"/>
      <c r="AF476" s="42"/>
      <c r="AG476" s="42"/>
      <c r="AH476" s="46"/>
      <c r="AI476" s="46"/>
      <c r="AJ476" s="34"/>
      <c r="AK476" s="34"/>
      <c r="AL476" s="34"/>
      <c r="AM476" s="34"/>
      <c r="AN476" s="47"/>
      <c r="AO476" s="47"/>
      <c r="AP476" s="47"/>
      <c r="AQ476" s="47"/>
      <c r="AR476" s="47"/>
      <c r="AS476" s="46"/>
      <c r="AT476" s="46"/>
      <c r="AU476" s="48"/>
      <c r="AV476" s="48"/>
      <c r="AW476" s="48"/>
      <c r="AX476" s="48"/>
      <c r="AY476" s="49"/>
      <c r="AZ476" s="49"/>
      <c r="BA476" s="49"/>
      <c r="BB476" s="49"/>
      <c r="BC476" s="49"/>
      <c r="BD476" s="50"/>
      <c r="BE476" s="50"/>
      <c r="BF476" s="50"/>
      <c r="BG476" s="50"/>
      <c r="BH476" s="50"/>
      <c r="BI476" s="53"/>
      <c r="BJ476" s="53"/>
    </row>
    <row r="477" spans="1:62" ht="185.4" thickBot="1" x14ac:dyDescent="0.3">
      <c r="A477" s="28">
        <v>477</v>
      </c>
      <c r="B477" s="52" t="s">
        <v>55</v>
      </c>
      <c r="C477" s="33">
        <v>17</v>
      </c>
      <c r="D477" s="33">
        <v>22</v>
      </c>
      <c r="E477" s="37" t="s">
        <v>1599</v>
      </c>
      <c r="F477" s="37" t="s">
        <v>1600</v>
      </c>
      <c r="G477" s="37" t="s">
        <v>1601</v>
      </c>
      <c r="H477" s="38" t="s">
        <v>1602</v>
      </c>
      <c r="I477" s="39" t="s">
        <v>1603</v>
      </c>
      <c r="J477" s="38"/>
      <c r="K477" s="102">
        <v>1792</v>
      </c>
      <c r="L477" s="40" t="s">
        <v>27009</v>
      </c>
      <c r="M477" s="41">
        <f t="shared" si="14"/>
        <v>0</v>
      </c>
      <c r="N477" s="41">
        <f t="shared" si="15"/>
        <v>0</v>
      </c>
      <c r="O477" s="92"/>
      <c r="P477" s="36"/>
      <c r="Q477" s="35"/>
      <c r="R477" s="44"/>
      <c r="S477" s="44"/>
      <c r="T477" s="45"/>
      <c r="U477" s="45"/>
      <c r="V477" s="45"/>
      <c r="W477" s="45"/>
      <c r="X477" s="45"/>
      <c r="Y477" s="45"/>
      <c r="Z477" s="46"/>
      <c r="AA477" s="42"/>
      <c r="AB477" s="42"/>
      <c r="AC477" s="42"/>
      <c r="AD477" s="42"/>
      <c r="AE477" s="42"/>
      <c r="AF477" s="42"/>
      <c r="AG477" s="42"/>
      <c r="AH477" s="46"/>
      <c r="AI477" s="46"/>
      <c r="AJ477" s="34"/>
      <c r="AK477" s="34"/>
      <c r="AL477" s="34"/>
      <c r="AM477" s="34"/>
      <c r="AN477" s="47"/>
      <c r="AO477" s="47"/>
      <c r="AP477" s="47"/>
      <c r="AQ477" s="47"/>
      <c r="AR477" s="47"/>
      <c r="AS477" s="46"/>
      <c r="AT477" s="46"/>
      <c r="AU477" s="48"/>
      <c r="AV477" s="48"/>
      <c r="AW477" s="48"/>
      <c r="AX477" s="48"/>
      <c r="AY477" s="49"/>
      <c r="AZ477" s="49"/>
      <c r="BA477" s="49"/>
      <c r="BB477" s="49"/>
      <c r="BC477" s="49"/>
      <c r="BD477" s="50"/>
      <c r="BE477" s="50"/>
      <c r="BF477" s="50"/>
      <c r="BG477" s="50"/>
      <c r="BH477" s="50"/>
      <c r="BI477" s="53"/>
      <c r="BJ477" s="53"/>
    </row>
    <row r="478" spans="1:62" ht="79.8" thickBot="1" x14ac:dyDescent="0.3">
      <c r="A478" s="28">
        <v>478</v>
      </c>
      <c r="B478" s="52" t="s">
        <v>55</v>
      </c>
      <c r="C478" s="33">
        <v>17</v>
      </c>
      <c r="D478" s="33">
        <v>23</v>
      </c>
      <c r="E478" s="37" t="s">
        <v>1604</v>
      </c>
      <c r="F478" s="37" t="s">
        <v>1605</v>
      </c>
      <c r="G478" s="37" t="s">
        <v>1606</v>
      </c>
      <c r="H478" s="38"/>
      <c r="I478" s="39" t="s">
        <v>1607</v>
      </c>
      <c r="J478" s="38"/>
      <c r="K478" s="102">
        <v>1793</v>
      </c>
      <c r="L478" s="40" t="s">
        <v>27009</v>
      </c>
      <c r="M478" s="41">
        <f t="shared" si="14"/>
        <v>0</v>
      </c>
      <c r="N478" s="41">
        <f t="shared" si="15"/>
        <v>0</v>
      </c>
      <c r="O478" s="92"/>
      <c r="P478" s="36"/>
      <c r="Q478" s="35"/>
      <c r="R478" s="44"/>
      <c r="S478" s="44"/>
      <c r="T478" s="45"/>
      <c r="U478" s="45"/>
      <c r="V478" s="45"/>
      <c r="W478" s="45"/>
      <c r="X478" s="45"/>
      <c r="Y478" s="45"/>
      <c r="Z478" s="46"/>
      <c r="AA478" s="42"/>
      <c r="AB478" s="42"/>
      <c r="AC478" s="42"/>
      <c r="AD478" s="42"/>
      <c r="AE478" s="42"/>
      <c r="AF478" s="42"/>
      <c r="AG478" s="42"/>
      <c r="AH478" s="46"/>
      <c r="AI478" s="46"/>
      <c r="AJ478" s="34"/>
      <c r="AK478" s="34"/>
      <c r="AL478" s="34"/>
      <c r="AM478" s="34"/>
      <c r="AN478" s="47"/>
      <c r="AO478" s="47"/>
      <c r="AP478" s="47"/>
      <c r="AQ478" s="47"/>
      <c r="AR478" s="47"/>
      <c r="AS478" s="46"/>
      <c r="AT478" s="46"/>
      <c r="AU478" s="48"/>
      <c r="AV478" s="48"/>
      <c r="AW478" s="48"/>
      <c r="AX478" s="48"/>
      <c r="AY478" s="49"/>
      <c r="AZ478" s="49"/>
      <c r="BA478" s="49"/>
      <c r="BB478" s="49"/>
      <c r="BC478" s="49"/>
      <c r="BD478" s="50"/>
      <c r="BE478" s="50"/>
      <c r="BF478" s="50"/>
      <c r="BG478" s="50"/>
      <c r="BH478" s="50"/>
      <c r="BI478" s="53"/>
      <c r="BJ478" s="53"/>
    </row>
    <row r="479" spans="1:62" ht="66.599999999999994" thickBot="1" x14ac:dyDescent="0.3">
      <c r="A479" s="28">
        <v>479</v>
      </c>
      <c r="B479" s="52" t="s">
        <v>55</v>
      </c>
      <c r="C479" s="33">
        <v>17</v>
      </c>
      <c r="D479" s="33">
        <v>24</v>
      </c>
      <c r="E479" s="37" t="s">
        <v>1608</v>
      </c>
      <c r="F479" s="37" t="s">
        <v>1609</v>
      </c>
      <c r="G479" s="37" t="s">
        <v>1610</v>
      </c>
      <c r="H479" s="38"/>
      <c r="I479" s="39" t="s">
        <v>390</v>
      </c>
      <c r="J479" s="38"/>
      <c r="K479" s="102">
        <v>1794</v>
      </c>
      <c r="L479" s="40" t="s">
        <v>27009</v>
      </c>
      <c r="M479" s="41">
        <f t="shared" si="14"/>
        <v>0</v>
      </c>
      <c r="N479" s="41">
        <f t="shared" si="15"/>
        <v>0</v>
      </c>
      <c r="O479" s="92"/>
      <c r="P479" s="36"/>
      <c r="Q479" s="35"/>
      <c r="R479" s="44"/>
      <c r="S479" s="44"/>
      <c r="T479" s="45"/>
      <c r="U479" s="45"/>
      <c r="V479" s="45"/>
      <c r="W479" s="45"/>
      <c r="X479" s="45"/>
      <c r="Y479" s="45"/>
      <c r="Z479" s="46"/>
      <c r="AA479" s="42"/>
      <c r="AB479" s="42"/>
      <c r="AC479" s="42"/>
      <c r="AD479" s="42"/>
      <c r="AE479" s="42"/>
      <c r="AF479" s="42"/>
      <c r="AG479" s="42"/>
      <c r="AH479" s="46"/>
      <c r="AI479" s="46"/>
      <c r="AJ479" s="34"/>
      <c r="AK479" s="34"/>
      <c r="AL479" s="34"/>
      <c r="AM479" s="34"/>
      <c r="AN479" s="47"/>
      <c r="AO479" s="47"/>
      <c r="AP479" s="47"/>
      <c r="AQ479" s="47"/>
      <c r="AR479" s="47"/>
      <c r="AS479" s="46"/>
      <c r="AT479" s="46"/>
      <c r="AU479" s="48"/>
      <c r="AV479" s="48"/>
      <c r="AW479" s="48"/>
      <c r="AX479" s="48"/>
      <c r="AY479" s="49"/>
      <c r="AZ479" s="49"/>
      <c r="BA479" s="49"/>
      <c r="BB479" s="49"/>
      <c r="BC479" s="49"/>
      <c r="BD479" s="50"/>
      <c r="BE479" s="50"/>
      <c r="BF479" s="50"/>
      <c r="BG479" s="50"/>
      <c r="BH479" s="50"/>
      <c r="BI479" s="53"/>
      <c r="BJ479" s="53"/>
    </row>
    <row r="480" spans="1:62" ht="119.4" thickBot="1" x14ac:dyDescent="0.3">
      <c r="A480" s="28">
        <v>480</v>
      </c>
      <c r="B480" s="52" t="s">
        <v>55</v>
      </c>
      <c r="C480" s="33">
        <v>17</v>
      </c>
      <c r="D480" s="33">
        <v>25</v>
      </c>
      <c r="E480" s="37" t="s">
        <v>1611</v>
      </c>
      <c r="F480" s="37" t="s">
        <v>1612</v>
      </c>
      <c r="G480" s="37" t="s">
        <v>1613</v>
      </c>
      <c r="H480" s="38"/>
      <c r="I480" s="39" t="s">
        <v>1614</v>
      </c>
      <c r="J480" s="38"/>
      <c r="K480" s="102">
        <v>1795</v>
      </c>
      <c r="L480" s="40" t="s">
        <v>27009</v>
      </c>
      <c r="M480" s="41">
        <f t="shared" si="14"/>
        <v>0</v>
      </c>
      <c r="N480" s="41">
        <f t="shared" si="15"/>
        <v>0</v>
      </c>
      <c r="O480" s="92"/>
      <c r="P480" s="36"/>
      <c r="Q480" s="35"/>
      <c r="R480" s="44"/>
      <c r="S480" s="44"/>
      <c r="T480" s="45"/>
      <c r="U480" s="45"/>
      <c r="V480" s="45"/>
      <c r="W480" s="45"/>
      <c r="X480" s="45"/>
      <c r="Y480" s="45"/>
      <c r="Z480" s="46"/>
      <c r="AA480" s="42"/>
      <c r="AB480" s="42"/>
      <c r="AC480" s="42"/>
      <c r="AD480" s="42"/>
      <c r="AE480" s="42"/>
      <c r="AF480" s="42"/>
      <c r="AG480" s="42"/>
      <c r="AH480" s="46"/>
      <c r="AI480" s="46"/>
      <c r="AJ480" s="34"/>
      <c r="AK480" s="34"/>
      <c r="AL480" s="34"/>
      <c r="AM480" s="34"/>
      <c r="AN480" s="47"/>
      <c r="AO480" s="47"/>
      <c r="AP480" s="47"/>
      <c r="AQ480" s="47"/>
      <c r="AR480" s="47"/>
      <c r="AS480" s="46"/>
      <c r="AT480" s="46"/>
      <c r="AU480" s="48"/>
      <c r="AV480" s="48"/>
      <c r="AW480" s="48"/>
      <c r="AX480" s="48"/>
      <c r="AY480" s="49"/>
      <c r="AZ480" s="49"/>
      <c r="BA480" s="49"/>
      <c r="BB480" s="49"/>
      <c r="BC480" s="49"/>
      <c r="BD480" s="50"/>
      <c r="BE480" s="50"/>
      <c r="BF480" s="50"/>
      <c r="BG480" s="50"/>
      <c r="BH480" s="50"/>
      <c r="BI480" s="53"/>
      <c r="BJ480" s="53"/>
    </row>
    <row r="481" spans="1:62" ht="93" thickBot="1" x14ac:dyDescent="0.3">
      <c r="A481" s="28">
        <v>481</v>
      </c>
      <c r="B481" s="52" t="s">
        <v>55</v>
      </c>
      <c r="C481" s="33">
        <v>17</v>
      </c>
      <c r="D481" s="33">
        <v>26</v>
      </c>
      <c r="E481" s="37" t="s">
        <v>1615</v>
      </c>
      <c r="F481" s="37" t="s">
        <v>1612</v>
      </c>
      <c r="G481" s="37" t="s">
        <v>1616</v>
      </c>
      <c r="H481" s="38" t="s">
        <v>179</v>
      </c>
      <c r="I481" s="39" t="s">
        <v>1617</v>
      </c>
      <c r="J481" s="38"/>
      <c r="K481" s="102">
        <v>1796</v>
      </c>
      <c r="L481" s="40" t="s">
        <v>27009</v>
      </c>
      <c r="M481" s="41">
        <f t="shared" si="14"/>
        <v>0</v>
      </c>
      <c r="N481" s="41">
        <f t="shared" si="15"/>
        <v>0</v>
      </c>
      <c r="O481" s="92"/>
      <c r="P481" s="36"/>
      <c r="Q481" s="35"/>
      <c r="R481" s="44"/>
      <c r="S481" s="44"/>
      <c r="T481" s="45"/>
      <c r="U481" s="45"/>
      <c r="V481" s="45"/>
      <c r="W481" s="45"/>
      <c r="X481" s="45"/>
      <c r="Y481" s="45"/>
      <c r="Z481" s="46"/>
      <c r="AA481" s="42"/>
      <c r="AB481" s="42"/>
      <c r="AC481" s="42"/>
      <c r="AD481" s="42"/>
      <c r="AE481" s="42"/>
      <c r="AF481" s="42"/>
      <c r="AG481" s="42"/>
      <c r="AH481" s="46"/>
      <c r="AI481" s="46"/>
      <c r="AJ481" s="34"/>
      <c r="AK481" s="34"/>
      <c r="AL481" s="34"/>
      <c r="AM481" s="34"/>
      <c r="AN481" s="47"/>
      <c r="AO481" s="47"/>
      <c r="AP481" s="47"/>
      <c r="AQ481" s="47"/>
      <c r="AR481" s="47"/>
      <c r="AS481" s="46"/>
      <c r="AT481" s="46"/>
      <c r="AU481" s="48"/>
      <c r="AV481" s="48"/>
      <c r="AW481" s="48"/>
      <c r="AX481" s="48"/>
      <c r="AY481" s="49"/>
      <c r="AZ481" s="49"/>
      <c r="BA481" s="49"/>
      <c r="BB481" s="49"/>
      <c r="BC481" s="49"/>
      <c r="BD481" s="50"/>
      <c r="BE481" s="50"/>
      <c r="BF481" s="50"/>
      <c r="BG481" s="50"/>
      <c r="BH481" s="50"/>
      <c r="BI481" s="53"/>
      <c r="BJ481" s="53"/>
    </row>
    <row r="482" spans="1:62" ht="40.200000000000003" thickBot="1" x14ac:dyDescent="0.3">
      <c r="A482" s="28">
        <v>482</v>
      </c>
      <c r="B482" s="52" t="s">
        <v>55</v>
      </c>
      <c r="C482" s="33">
        <v>17</v>
      </c>
      <c r="D482" s="33">
        <v>27</v>
      </c>
      <c r="E482" s="37" t="s">
        <v>1618</v>
      </c>
      <c r="F482" s="37" t="s">
        <v>1619</v>
      </c>
      <c r="G482" s="37" t="s">
        <v>1620</v>
      </c>
      <c r="H482" s="38" t="s">
        <v>179</v>
      </c>
      <c r="I482" s="39" t="s">
        <v>1621</v>
      </c>
      <c r="J482" s="38"/>
      <c r="K482" s="102">
        <v>1797</v>
      </c>
      <c r="L482" s="40" t="s">
        <v>27009</v>
      </c>
      <c r="M482" s="41">
        <f t="shared" si="14"/>
        <v>0</v>
      </c>
      <c r="N482" s="41">
        <f t="shared" si="15"/>
        <v>0</v>
      </c>
      <c r="O482" s="92"/>
      <c r="P482" s="36"/>
      <c r="Q482" s="35"/>
      <c r="R482" s="44"/>
      <c r="S482" s="44"/>
      <c r="T482" s="45"/>
      <c r="U482" s="45"/>
      <c r="V482" s="45"/>
      <c r="W482" s="45"/>
      <c r="X482" s="45"/>
      <c r="Y482" s="45"/>
      <c r="Z482" s="46"/>
      <c r="AA482" s="42"/>
      <c r="AB482" s="42"/>
      <c r="AC482" s="42"/>
      <c r="AD482" s="42"/>
      <c r="AE482" s="42"/>
      <c r="AF482" s="42"/>
      <c r="AG482" s="42"/>
      <c r="AH482" s="46"/>
      <c r="AI482" s="46"/>
      <c r="AJ482" s="34"/>
      <c r="AK482" s="34"/>
      <c r="AL482" s="34"/>
      <c r="AM482" s="34"/>
      <c r="AN482" s="47"/>
      <c r="AO482" s="47"/>
      <c r="AP482" s="47"/>
      <c r="AQ482" s="47"/>
      <c r="AR482" s="47"/>
      <c r="AS482" s="46"/>
      <c r="AT482" s="46"/>
      <c r="AU482" s="48"/>
      <c r="AV482" s="48"/>
      <c r="AW482" s="48"/>
      <c r="AX482" s="48"/>
      <c r="AY482" s="49"/>
      <c r="AZ482" s="49"/>
      <c r="BA482" s="49"/>
      <c r="BB482" s="49"/>
      <c r="BC482" s="49"/>
      <c r="BD482" s="50"/>
      <c r="BE482" s="50"/>
      <c r="BF482" s="50"/>
      <c r="BG482" s="50"/>
      <c r="BH482" s="50"/>
      <c r="BI482" s="53"/>
      <c r="BJ482" s="53"/>
    </row>
    <row r="483" spans="1:62" ht="27" thickBot="1" x14ac:dyDescent="0.3">
      <c r="A483" s="28">
        <v>483</v>
      </c>
      <c r="B483" s="52" t="s">
        <v>55</v>
      </c>
      <c r="C483" s="33">
        <v>17</v>
      </c>
      <c r="D483" s="33">
        <v>28</v>
      </c>
      <c r="E483" s="37" t="s">
        <v>1622</v>
      </c>
      <c r="F483" s="37" t="s">
        <v>1623</v>
      </c>
      <c r="G483" s="37" t="s">
        <v>1624</v>
      </c>
      <c r="H483" s="38"/>
      <c r="I483" s="39"/>
      <c r="J483" s="38"/>
      <c r="K483" s="102">
        <v>1798</v>
      </c>
      <c r="L483" s="40" t="s">
        <v>27009</v>
      </c>
      <c r="M483" s="41">
        <f t="shared" si="14"/>
        <v>0</v>
      </c>
      <c r="N483" s="41">
        <f t="shared" si="15"/>
        <v>0</v>
      </c>
      <c r="O483" s="92"/>
      <c r="P483" s="36"/>
      <c r="Q483" s="35"/>
      <c r="R483" s="44"/>
      <c r="S483" s="44"/>
      <c r="T483" s="45"/>
      <c r="U483" s="45"/>
      <c r="V483" s="45"/>
      <c r="W483" s="45"/>
      <c r="X483" s="45"/>
      <c r="Y483" s="45"/>
      <c r="Z483" s="46"/>
      <c r="AA483" s="42"/>
      <c r="AB483" s="42"/>
      <c r="AC483" s="42"/>
      <c r="AD483" s="42"/>
      <c r="AE483" s="42"/>
      <c r="AF483" s="42"/>
      <c r="AG483" s="42"/>
      <c r="AH483" s="46"/>
      <c r="AI483" s="46"/>
      <c r="AJ483" s="34"/>
      <c r="AK483" s="34"/>
      <c r="AL483" s="34"/>
      <c r="AM483" s="34"/>
      <c r="AN483" s="47"/>
      <c r="AO483" s="47"/>
      <c r="AP483" s="47"/>
      <c r="AQ483" s="47"/>
      <c r="AR483" s="47"/>
      <c r="AS483" s="46"/>
      <c r="AT483" s="46"/>
      <c r="AU483" s="48"/>
      <c r="AV483" s="48"/>
      <c r="AW483" s="48"/>
      <c r="AX483" s="48"/>
      <c r="AY483" s="49"/>
      <c r="AZ483" s="49"/>
      <c r="BA483" s="49"/>
      <c r="BB483" s="49"/>
      <c r="BC483" s="49"/>
      <c r="BD483" s="50"/>
      <c r="BE483" s="50"/>
      <c r="BF483" s="50"/>
      <c r="BG483" s="50"/>
      <c r="BH483" s="50"/>
      <c r="BI483" s="53"/>
      <c r="BJ483" s="53"/>
    </row>
    <row r="484" spans="1:62" ht="132.6" thickBot="1" x14ac:dyDescent="0.3">
      <c r="A484" s="28">
        <v>484</v>
      </c>
      <c r="B484" s="52" t="s">
        <v>55</v>
      </c>
      <c r="C484" s="33">
        <v>17</v>
      </c>
      <c r="D484" s="33">
        <v>29</v>
      </c>
      <c r="E484" s="85" t="s">
        <v>1625</v>
      </c>
      <c r="F484" s="37" t="s">
        <v>1626</v>
      </c>
      <c r="G484" s="37" t="s">
        <v>1627</v>
      </c>
      <c r="H484" s="38"/>
      <c r="I484" s="39" t="s">
        <v>1628</v>
      </c>
      <c r="J484" s="38"/>
      <c r="K484" s="102">
        <v>1799</v>
      </c>
      <c r="L484" s="40" t="s">
        <v>27009</v>
      </c>
      <c r="M484" s="41">
        <f t="shared" si="14"/>
        <v>0</v>
      </c>
      <c r="N484" s="41">
        <f t="shared" si="15"/>
        <v>0</v>
      </c>
      <c r="O484" s="92" t="s">
        <v>1627</v>
      </c>
      <c r="P484" s="36"/>
      <c r="Q484" s="35"/>
      <c r="R484" s="44"/>
      <c r="S484" s="44"/>
      <c r="T484" s="45"/>
      <c r="U484" s="45"/>
      <c r="V484" s="45"/>
      <c r="W484" s="45"/>
      <c r="X484" s="45"/>
      <c r="Y484" s="45"/>
      <c r="Z484" s="46"/>
      <c r="AA484" s="42"/>
      <c r="AB484" s="42"/>
      <c r="AC484" s="42"/>
      <c r="AD484" s="42"/>
      <c r="AE484" s="42"/>
      <c r="AF484" s="42"/>
      <c r="AG484" s="42"/>
      <c r="AH484" s="46"/>
      <c r="AI484" s="46"/>
      <c r="AJ484" s="34"/>
      <c r="AK484" s="34"/>
      <c r="AL484" s="34"/>
      <c r="AM484" s="34"/>
      <c r="AN484" s="47"/>
      <c r="AO484" s="47"/>
      <c r="AP484" s="47"/>
      <c r="AQ484" s="47"/>
      <c r="AR484" s="47"/>
      <c r="AS484" s="46"/>
      <c r="AT484" s="46"/>
      <c r="AU484" s="48"/>
      <c r="AV484" s="48"/>
      <c r="AW484" s="48"/>
      <c r="AX484" s="48"/>
      <c r="AY484" s="49"/>
      <c r="AZ484" s="49"/>
      <c r="BA484" s="49"/>
      <c r="BB484" s="49"/>
      <c r="BC484" s="49"/>
      <c r="BD484" s="50"/>
      <c r="BE484" s="50"/>
      <c r="BF484" s="50"/>
      <c r="BG484" s="50"/>
      <c r="BH484" s="50"/>
      <c r="BI484" s="53"/>
      <c r="BJ484" s="53"/>
    </row>
    <row r="485" spans="1:62" ht="106.2" thickBot="1" x14ac:dyDescent="0.3">
      <c r="A485" s="28">
        <v>485</v>
      </c>
      <c r="B485" s="52" t="s">
        <v>55</v>
      </c>
      <c r="C485" s="33">
        <v>17</v>
      </c>
      <c r="D485" s="33">
        <v>30</v>
      </c>
      <c r="E485" s="37" t="s">
        <v>1629</v>
      </c>
      <c r="F485" s="37" t="s">
        <v>1630</v>
      </c>
      <c r="G485" s="37"/>
      <c r="H485" s="38"/>
      <c r="I485" s="39" t="s">
        <v>1631</v>
      </c>
      <c r="J485" s="38"/>
      <c r="K485" s="102">
        <v>1800</v>
      </c>
      <c r="L485" s="40" t="s">
        <v>27009</v>
      </c>
      <c r="M485" s="41">
        <f t="shared" si="14"/>
        <v>0</v>
      </c>
      <c r="N485" s="41">
        <f t="shared" si="15"/>
        <v>0</v>
      </c>
      <c r="O485" s="92"/>
      <c r="P485" s="36"/>
      <c r="Q485" s="35"/>
      <c r="R485" s="44"/>
      <c r="S485" s="44"/>
      <c r="T485" s="45"/>
      <c r="U485" s="45"/>
      <c r="V485" s="45"/>
      <c r="W485" s="45"/>
      <c r="X485" s="45"/>
      <c r="Y485" s="45"/>
      <c r="Z485" s="46"/>
      <c r="AA485" s="42"/>
      <c r="AB485" s="42"/>
      <c r="AC485" s="42"/>
      <c r="AD485" s="42"/>
      <c r="AE485" s="42"/>
      <c r="AF485" s="42"/>
      <c r="AG485" s="42"/>
      <c r="AH485" s="46"/>
      <c r="AI485" s="46"/>
      <c r="AJ485" s="34"/>
      <c r="AK485" s="34"/>
      <c r="AL485" s="34"/>
      <c r="AM485" s="34"/>
      <c r="AN485" s="47"/>
      <c r="AO485" s="47"/>
      <c r="AP485" s="47"/>
      <c r="AQ485" s="47"/>
      <c r="AR485" s="47"/>
      <c r="AS485" s="46"/>
      <c r="AT485" s="46"/>
      <c r="AU485" s="48"/>
      <c r="AV485" s="48"/>
      <c r="AW485" s="48"/>
      <c r="AX485" s="48"/>
      <c r="AY485" s="49"/>
      <c r="AZ485" s="49"/>
      <c r="BA485" s="49"/>
      <c r="BB485" s="49"/>
      <c r="BC485" s="49"/>
      <c r="BD485" s="50"/>
      <c r="BE485" s="50"/>
      <c r="BF485" s="50"/>
      <c r="BG485" s="50"/>
      <c r="BH485" s="50"/>
      <c r="BI485" s="53"/>
      <c r="BJ485" s="53"/>
    </row>
    <row r="486" spans="1:62" ht="93" thickBot="1" x14ac:dyDescent="0.3">
      <c r="A486" s="28">
        <v>486</v>
      </c>
      <c r="B486" s="52" t="s">
        <v>55</v>
      </c>
      <c r="C486" s="33">
        <v>17</v>
      </c>
      <c r="D486" s="33">
        <v>31</v>
      </c>
      <c r="E486" s="37" t="s">
        <v>1632</v>
      </c>
      <c r="F486" s="37" t="s">
        <v>92</v>
      </c>
      <c r="G486" s="37" t="s">
        <v>1633</v>
      </c>
      <c r="H486" s="38"/>
      <c r="I486" s="39"/>
      <c r="J486" s="38"/>
      <c r="K486" s="102">
        <v>1801</v>
      </c>
      <c r="L486" s="40" t="s">
        <v>27009</v>
      </c>
      <c r="M486" s="41">
        <f t="shared" si="14"/>
        <v>0</v>
      </c>
      <c r="N486" s="41">
        <f t="shared" si="15"/>
        <v>0</v>
      </c>
      <c r="O486" s="92"/>
      <c r="P486" s="36"/>
      <c r="Q486" s="35"/>
      <c r="R486" s="44"/>
      <c r="S486" s="44"/>
      <c r="T486" s="45"/>
      <c r="U486" s="45"/>
      <c r="V486" s="45"/>
      <c r="W486" s="45"/>
      <c r="X486" s="45"/>
      <c r="Y486" s="45"/>
      <c r="Z486" s="46"/>
      <c r="AA486" s="42"/>
      <c r="AB486" s="42"/>
      <c r="AC486" s="42"/>
      <c r="AD486" s="42"/>
      <c r="AE486" s="42"/>
      <c r="AF486" s="42"/>
      <c r="AG486" s="42"/>
      <c r="AH486" s="46"/>
      <c r="AI486" s="46"/>
      <c r="AJ486" s="34"/>
      <c r="AK486" s="34"/>
      <c r="AL486" s="34"/>
      <c r="AM486" s="34"/>
      <c r="AN486" s="47"/>
      <c r="AO486" s="47"/>
      <c r="AP486" s="47"/>
      <c r="AQ486" s="47"/>
      <c r="AR486" s="47"/>
      <c r="AS486" s="46"/>
      <c r="AT486" s="46"/>
      <c r="AU486" s="48"/>
      <c r="AV486" s="48"/>
      <c r="AW486" s="48"/>
      <c r="AX486" s="48"/>
      <c r="AY486" s="49"/>
      <c r="AZ486" s="49"/>
      <c r="BA486" s="49"/>
      <c r="BB486" s="49"/>
      <c r="BC486" s="49"/>
      <c r="BD486" s="50"/>
      <c r="BE486" s="50"/>
      <c r="BF486" s="50"/>
      <c r="BG486" s="50"/>
      <c r="BH486" s="50"/>
      <c r="BI486" s="53"/>
      <c r="BJ486" s="53"/>
    </row>
    <row r="487" spans="1:62" ht="66.599999999999994" thickBot="1" x14ac:dyDescent="0.3">
      <c r="A487" s="28">
        <v>487</v>
      </c>
      <c r="B487" s="52" t="s">
        <v>55</v>
      </c>
      <c r="C487" s="33">
        <v>17</v>
      </c>
      <c r="D487" s="33">
        <v>32</v>
      </c>
      <c r="E487" s="37" t="s">
        <v>1634</v>
      </c>
      <c r="F487" s="37" t="s">
        <v>1635</v>
      </c>
      <c r="G487" s="37" t="s">
        <v>1636</v>
      </c>
      <c r="H487" s="38" t="s">
        <v>1637</v>
      </c>
      <c r="I487" s="39"/>
      <c r="J487" s="38"/>
      <c r="K487" s="102">
        <v>1802</v>
      </c>
      <c r="L487" s="40" t="s">
        <v>27009</v>
      </c>
      <c r="M487" s="41">
        <f t="shared" ref="M487:M550" si="16">IF(L487=L486,0,1)</f>
        <v>0</v>
      </c>
      <c r="N487" s="41">
        <f t="shared" si="15"/>
        <v>0</v>
      </c>
      <c r="O487" s="92"/>
      <c r="P487" s="36"/>
      <c r="Q487" s="35"/>
      <c r="R487" s="44"/>
      <c r="S487" s="44"/>
      <c r="T487" s="45"/>
      <c r="U487" s="45"/>
      <c r="V487" s="45"/>
      <c r="W487" s="45"/>
      <c r="X487" s="45"/>
      <c r="Y487" s="45"/>
      <c r="Z487" s="46"/>
      <c r="AA487" s="42"/>
      <c r="AB487" s="42"/>
      <c r="AC487" s="42"/>
      <c r="AD487" s="42"/>
      <c r="AE487" s="42"/>
      <c r="AF487" s="42"/>
      <c r="AG487" s="42"/>
      <c r="AH487" s="46"/>
      <c r="AI487" s="46"/>
      <c r="AJ487" s="34"/>
      <c r="AK487" s="34"/>
      <c r="AL487" s="34"/>
      <c r="AM487" s="34"/>
      <c r="AN487" s="47"/>
      <c r="AO487" s="47"/>
      <c r="AP487" s="47"/>
      <c r="AQ487" s="47"/>
      <c r="AR487" s="47"/>
      <c r="AS487" s="46"/>
      <c r="AT487" s="46"/>
      <c r="AU487" s="48"/>
      <c r="AV487" s="48"/>
      <c r="AW487" s="48"/>
      <c r="AX487" s="48"/>
      <c r="AY487" s="49"/>
      <c r="AZ487" s="49"/>
      <c r="BA487" s="49"/>
      <c r="BB487" s="49"/>
      <c r="BC487" s="49"/>
      <c r="BD487" s="50"/>
      <c r="BE487" s="50"/>
      <c r="BF487" s="50"/>
      <c r="BG487" s="50"/>
      <c r="BH487" s="50"/>
      <c r="BI487" s="53"/>
      <c r="BJ487" s="53"/>
    </row>
    <row r="488" spans="1:62" ht="79.8" thickBot="1" x14ac:dyDescent="0.3">
      <c r="A488" s="28">
        <v>488</v>
      </c>
      <c r="B488" s="52" t="s">
        <v>55</v>
      </c>
      <c r="C488" s="33">
        <v>17</v>
      </c>
      <c r="D488" s="33">
        <v>33</v>
      </c>
      <c r="E488" s="37" t="s">
        <v>1638</v>
      </c>
      <c r="F488" s="37" t="s">
        <v>1639</v>
      </c>
      <c r="G488" s="37" t="s">
        <v>1640</v>
      </c>
      <c r="H488" s="38" t="s">
        <v>1641</v>
      </c>
      <c r="I488" s="39" t="s">
        <v>1642</v>
      </c>
      <c r="J488" s="38"/>
      <c r="K488" s="102">
        <v>1803</v>
      </c>
      <c r="L488" s="40" t="s">
        <v>27009</v>
      </c>
      <c r="M488" s="41">
        <f t="shared" si="16"/>
        <v>0</v>
      </c>
      <c r="N488" s="41">
        <f t="shared" ref="N488:N551" si="17">IF(D488=1,D486,0)</f>
        <v>0</v>
      </c>
      <c r="O488" s="92"/>
      <c r="P488" s="36"/>
      <c r="Q488" s="35"/>
      <c r="R488" s="44"/>
      <c r="S488" s="44"/>
      <c r="T488" s="45"/>
      <c r="U488" s="45"/>
      <c r="V488" s="45"/>
      <c r="W488" s="45"/>
      <c r="X488" s="45"/>
      <c r="Y488" s="45"/>
      <c r="Z488" s="46"/>
      <c r="AA488" s="42"/>
      <c r="AB488" s="42"/>
      <c r="AC488" s="42"/>
      <c r="AD488" s="42"/>
      <c r="AE488" s="42"/>
      <c r="AF488" s="42"/>
      <c r="AG488" s="42"/>
      <c r="AH488" s="46"/>
      <c r="AI488" s="46"/>
      <c r="AJ488" s="34"/>
      <c r="AK488" s="34"/>
      <c r="AL488" s="34"/>
      <c r="AM488" s="34"/>
      <c r="AN488" s="47"/>
      <c r="AO488" s="47"/>
      <c r="AP488" s="47"/>
      <c r="AQ488" s="47"/>
      <c r="AR488" s="47"/>
      <c r="AS488" s="46"/>
      <c r="AT488" s="46"/>
      <c r="AU488" s="48"/>
      <c r="AV488" s="48"/>
      <c r="AW488" s="48"/>
      <c r="AX488" s="48"/>
      <c r="AY488" s="49"/>
      <c r="AZ488" s="49"/>
      <c r="BA488" s="49"/>
      <c r="BB488" s="49"/>
      <c r="BC488" s="49"/>
      <c r="BD488" s="50"/>
      <c r="BE488" s="50"/>
      <c r="BF488" s="50"/>
      <c r="BG488" s="50"/>
      <c r="BH488" s="50"/>
      <c r="BI488" s="53"/>
      <c r="BJ488" s="53"/>
    </row>
    <row r="489" spans="1:62" ht="53.4" thickBot="1" x14ac:dyDescent="0.3">
      <c r="A489" s="28">
        <v>489</v>
      </c>
      <c r="B489" s="52" t="s">
        <v>55</v>
      </c>
      <c r="C489" s="33">
        <v>17</v>
      </c>
      <c r="D489" s="33">
        <v>34</v>
      </c>
      <c r="E489" s="37" t="s">
        <v>1643</v>
      </c>
      <c r="F489" s="37" t="s">
        <v>1644</v>
      </c>
      <c r="G489" s="37" t="s">
        <v>1645</v>
      </c>
      <c r="H489" s="38"/>
      <c r="I489" s="39" t="s">
        <v>1642</v>
      </c>
      <c r="J489" s="38"/>
      <c r="K489" s="102">
        <v>1804</v>
      </c>
      <c r="L489" s="40" t="s">
        <v>27009</v>
      </c>
      <c r="M489" s="41">
        <f t="shared" si="16"/>
        <v>0</v>
      </c>
      <c r="N489" s="41">
        <f t="shared" si="17"/>
        <v>0</v>
      </c>
      <c r="O489" s="92"/>
      <c r="P489" s="36"/>
      <c r="Q489" s="35"/>
      <c r="R489" s="44"/>
      <c r="S489" s="44"/>
      <c r="T489" s="45"/>
      <c r="U489" s="45"/>
      <c r="V489" s="45"/>
      <c r="W489" s="45"/>
      <c r="X489" s="45"/>
      <c r="Y489" s="45"/>
      <c r="Z489" s="46"/>
      <c r="AA489" s="42"/>
      <c r="AB489" s="42"/>
      <c r="AC489" s="42"/>
      <c r="AD489" s="42"/>
      <c r="AE489" s="42"/>
      <c r="AF489" s="42"/>
      <c r="AG489" s="42"/>
      <c r="AH489" s="46"/>
      <c r="AI489" s="46"/>
      <c r="AJ489" s="34"/>
      <c r="AK489" s="34"/>
      <c r="AL489" s="34"/>
      <c r="AM489" s="34"/>
      <c r="AN489" s="47"/>
      <c r="AO489" s="47"/>
      <c r="AP489" s="47"/>
      <c r="AQ489" s="47"/>
      <c r="AR489" s="47"/>
      <c r="AS489" s="46"/>
      <c r="AT489" s="46"/>
      <c r="AU489" s="48"/>
      <c r="AV489" s="48"/>
      <c r="AW489" s="48"/>
      <c r="AX489" s="48"/>
      <c r="AY489" s="49"/>
      <c r="AZ489" s="49"/>
      <c r="BA489" s="49"/>
      <c r="BB489" s="49"/>
      <c r="BC489" s="49"/>
      <c r="BD489" s="50"/>
      <c r="BE489" s="50"/>
      <c r="BF489" s="50"/>
      <c r="BG489" s="50"/>
      <c r="BH489" s="50"/>
      <c r="BI489" s="53"/>
      <c r="BJ489" s="53"/>
    </row>
    <row r="490" spans="1:62" ht="198.6" thickBot="1" x14ac:dyDescent="0.3">
      <c r="A490" s="28">
        <v>490</v>
      </c>
      <c r="B490" s="52" t="s">
        <v>55</v>
      </c>
      <c r="C490" s="33">
        <v>17</v>
      </c>
      <c r="D490" s="33">
        <v>35</v>
      </c>
      <c r="E490" s="37" t="s">
        <v>1646</v>
      </c>
      <c r="F490" s="37" t="s">
        <v>1647</v>
      </c>
      <c r="G490" s="37" t="s">
        <v>1648</v>
      </c>
      <c r="H490" s="38"/>
      <c r="I490" s="39" t="s">
        <v>1649</v>
      </c>
      <c r="J490" s="38"/>
      <c r="K490" s="102">
        <v>1805</v>
      </c>
      <c r="L490" s="40" t="s">
        <v>27009</v>
      </c>
      <c r="M490" s="41">
        <f t="shared" si="16"/>
        <v>0</v>
      </c>
      <c r="N490" s="41">
        <f t="shared" si="17"/>
        <v>0</v>
      </c>
      <c r="O490" s="92"/>
      <c r="P490" s="36"/>
      <c r="Q490" s="35"/>
      <c r="R490" s="44"/>
      <c r="S490" s="44"/>
      <c r="T490" s="45"/>
      <c r="U490" s="45"/>
      <c r="V490" s="45"/>
      <c r="W490" s="45"/>
      <c r="X490" s="45"/>
      <c r="Y490" s="45"/>
      <c r="Z490" s="46"/>
      <c r="AA490" s="42"/>
      <c r="AB490" s="42"/>
      <c r="AC490" s="42"/>
      <c r="AD490" s="42"/>
      <c r="AE490" s="42"/>
      <c r="AF490" s="42"/>
      <c r="AG490" s="42"/>
      <c r="AH490" s="46"/>
      <c r="AI490" s="46"/>
      <c r="AJ490" s="34">
        <v>1</v>
      </c>
      <c r="AK490" s="34">
        <v>0</v>
      </c>
      <c r="AL490" s="34" t="s">
        <v>27621</v>
      </c>
      <c r="AM490" s="34" t="s">
        <v>27051</v>
      </c>
      <c r="AN490" s="47"/>
      <c r="AO490" s="47"/>
      <c r="AP490" s="47"/>
      <c r="AQ490" s="47"/>
      <c r="AR490" s="47"/>
      <c r="AS490" s="46"/>
      <c r="AT490" s="46"/>
      <c r="AU490" s="48"/>
      <c r="AV490" s="48"/>
      <c r="AW490" s="48"/>
      <c r="AX490" s="48"/>
      <c r="AY490" s="49"/>
      <c r="AZ490" s="49"/>
      <c r="BA490" s="49"/>
      <c r="BB490" s="49"/>
      <c r="BC490" s="49"/>
      <c r="BD490" s="50"/>
      <c r="BE490" s="50"/>
      <c r="BF490" s="50"/>
      <c r="BG490" s="50"/>
      <c r="BH490" s="50"/>
      <c r="BI490" s="53"/>
      <c r="BJ490" s="53"/>
    </row>
    <row r="491" spans="1:62" ht="66.599999999999994" thickBot="1" x14ac:dyDescent="0.3">
      <c r="A491" s="28">
        <v>491</v>
      </c>
      <c r="B491" s="52" t="s">
        <v>55</v>
      </c>
      <c r="C491" s="33">
        <v>17</v>
      </c>
      <c r="D491" s="33">
        <v>36</v>
      </c>
      <c r="E491" s="85" t="s">
        <v>1650</v>
      </c>
      <c r="F491" s="37" t="s">
        <v>381</v>
      </c>
      <c r="G491" s="37" t="s">
        <v>1651</v>
      </c>
      <c r="H491" s="38"/>
      <c r="I491" s="39" t="s">
        <v>90</v>
      </c>
      <c r="J491" s="38"/>
      <c r="K491" s="102">
        <v>1806</v>
      </c>
      <c r="L491" s="40" t="s">
        <v>27009</v>
      </c>
      <c r="M491" s="41">
        <f t="shared" si="16"/>
        <v>0</v>
      </c>
      <c r="N491" s="41">
        <f t="shared" si="17"/>
        <v>0</v>
      </c>
      <c r="O491" s="92" t="s">
        <v>29195</v>
      </c>
      <c r="P491" s="36"/>
      <c r="Q491" s="35"/>
      <c r="R491" s="44"/>
      <c r="S491" s="44"/>
      <c r="T491" s="45"/>
      <c r="U491" s="45"/>
      <c r="V491" s="45"/>
      <c r="W491" s="45"/>
      <c r="X491" s="45"/>
      <c r="Y491" s="45"/>
      <c r="Z491" s="46"/>
      <c r="AA491" s="42"/>
      <c r="AB491" s="42"/>
      <c r="AC491" s="42"/>
      <c r="AD491" s="42"/>
      <c r="AE491" s="42"/>
      <c r="AF491" s="42"/>
      <c r="AG491" s="42"/>
      <c r="AH491" s="46"/>
      <c r="AI491" s="46"/>
      <c r="AJ491" s="34"/>
      <c r="AK491" s="34"/>
      <c r="AL491" s="34"/>
      <c r="AM491" s="34"/>
      <c r="AN491" s="47"/>
      <c r="AO491" s="47"/>
      <c r="AP491" s="47"/>
      <c r="AQ491" s="47"/>
      <c r="AR491" s="47"/>
      <c r="AS491" s="46"/>
      <c r="AT491" s="46"/>
      <c r="AU491" s="48"/>
      <c r="AV491" s="48"/>
      <c r="AW491" s="48"/>
      <c r="AX491" s="48"/>
      <c r="AY491" s="49"/>
      <c r="AZ491" s="49"/>
      <c r="BA491" s="49"/>
      <c r="BB491" s="49"/>
      <c r="BC491" s="49"/>
      <c r="BD491" s="50"/>
      <c r="BE491" s="50"/>
      <c r="BF491" s="50"/>
      <c r="BG491" s="50"/>
      <c r="BH491" s="50"/>
      <c r="BI491" s="53"/>
      <c r="BJ491" s="53"/>
    </row>
    <row r="492" spans="1:62" ht="40.200000000000003" thickBot="1" x14ac:dyDescent="0.3">
      <c r="A492" s="28">
        <v>492</v>
      </c>
      <c r="B492" s="52" t="s">
        <v>55</v>
      </c>
      <c r="C492" s="33">
        <v>17</v>
      </c>
      <c r="D492" s="33">
        <v>37</v>
      </c>
      <c r="E492" s="37" t="s">
        <v>1652</v>
      </c>
      <c r="F492" s="37" t="s">
        <v>104</v>
      </c>
      <c r="G492" s="37" t="s">
        <v>1653</v>
      </c>
      <c r="H492" s="38"/>
      <c r="I492" s="39"/>
      <c r="J492" s="38"/>
      <c r="K492" s="102">
        <v>1807</v>
      </c>
      <c r="L492" s="40" t="s">
        <v>27009</v>
      </c>
      <c r="M492" s="41">
        <f t="shared" si="16"/>
        <v>0</v>
      </c>
      <c r="N492" s="41">
        <f t="shared" si="17"/>
        <v>0</v>
      </c>
      <c r="O492" s="92"/>
      <c r="P492" s="36"/>
      <c r="Q492" s="35"/>
      <c r="R492" s="44"/>
      <c r="S492" s="44"/>
      <c r="T492" s="45"/>
      <c r="U492" s="45"/>
      <c r="V492" s="45"/>
      <c r="W492" s="45"/>
      <c r="X492" s="45"/>
      <c r="Y492" s="45"/>
      <c r="Z492" s="46"/>
      <c r="AA492" s="42"/>
      <c r="AB492" s="42"/>
      <c r="AC492" s="42"/>
      <c r="AD492" s="42"/>
      <c r="AE492" s="42"/>
      <c r="AF492" s="42"/>
      <c r="AG492" s="42"/>
      <c r="AH492" s="46"/>
      <c r="AI492" s="46"/>
      <c r="AJ492" s="34"/>
      <c r="AK492" s="34"/>
      <c r="AL492" s="34"/>
      <c r="AM492" s="34"/>
      <c r="AN492" s="47"/>
      <c r="AO492" s="47"/>
      <c r="AP492" s="47"/>
      <c r="AQ492" s="47"/>
      <c r="AR492" s="47"/>
      <c r="AS492" s="46"/>
      <c r="AT492" s="46"/>
      <c r="AU492" s="48"/>
      <c r="AV492" s="48"/>
      <c r="AW492" s="48"/>
      <c r="AX492" s="48"/>
      <c r="AY492" s="49"/>
      <c r="AZ492" s="49"/>
      <c r="BA492" s="49"/>
      <c r="BB492" s="49"/>
      <c r="BC492" s="49"/>
      <c r="BD492" s="50"/>
      <c r="BE492" s="50"/>
      <c r="BF492" s="50"/>
      <c r="BG492" s="50"/>
      <c r="BH492" s="50"/>
      <c r="BI492" s="53"/>
      <c r="BJ492" s="53"/>
    </row>
    <row r="493" spans="1:62" ht="66.599999999999994" thickBot="1" x14ac:dyDescent="0.3">
      <c r="A493" s="28">
        <v>493</v>
      </c>
      <c r="B493" s="52" t="s">
        <v>55</v>
      </c>
      <c r="C493" s="33">
        <v>17</v>
      </c>
      <c r="D493" s="33">
        <v>38</v>
      </c>
      <c r="E493" s="37" t="s">
        <v>1654</v>
      </c>
      <c r="F493" s="37" t="s">
        <v>104</v>
      </c>
      <c r="G493" s="37" t="s">
        <v>1655</v>
      </c>
      <c r="H493" s="38"/>
      <c r="I493" s="39"/>
      <c r="J493" s="38"/>
      <c r="K493" s="102">
        <v>1808</v>
      </c>
      <c r="L493" s="40" t="s">
        <v>27009</v>
      </c>
      <c r="M493" s="41">
        <f t="shared" si="16"/>
        <v>0</v>
      </c>
      <c r="N493" s="41">
        <f t="shared" si="17"/>
        <v>0</v>
      </c>
      <c r="O493" s="92"/>
      <c r="P493" s="36"/>
      <c r="Q493" s="35"/>
      <c r="R493" s="44"/>
      <c r="S493" s="44"/>
      <c r="T493" s="45"/>
      <c r="U493" s="45"/>
      <c r="V493" s="45"/>
      <c r="W493" s="45"/>
      <c r="X493" s="45"/>
      <c r="Y493" s="45"/>
      <c r="Z493" s="46"/>
      <c r="AA493" s="42"/>
      <c r="AB493" s="42"/>
      <c r="AC493" s="42"/>
      <c r="AD493" s="42"/>
      <c r="AE493" s="42"/>
      <c r="AF493" s="42"/>
      <c r="AG493" s="42"/>
      <c r="AH493" s="46"/>
      <c r="AI493" s="46"/>
      <c r="AJ493" s="34"/>
      <c r="AK493" s="34"/>
      <c r="AL493" s="34"/>
      <c r="AM493" s="34"/>
      <c r="AN493" s="47"/>
      <c r="AO493" s="47"/>
      <c r="AP493" s="47"/>
      <c r="AQ493" s="47"/>
      <c r="AR493" s="47"/>
      <c r="AS493" s="46"/>
      <c r="AT493" s="46"/>
      <c r="AU493" s="48"/>
      <c r="AV493" s="48"/>
      <c r="AW493" s="48"/>
      <c r="AX493" s="48"/>
      <c r="AY493" s="49"/>
      <c r="AZ493" s="49"/>
      <c r="BA493" s="49"/>
      <c r="BB493" s="49"/>
      <c r="BC493" s="49"/>
      <c r="BD493" s="50"/>
      <c r="BE493" s="50"/>
      <c r="BF493" s="50"/>
      <c r="BG493" s="50"/>
      <c r="BH493" s="50"/>
      <c r="BI493" s="53"/>
      <c r="BJ493" s="53"/>
    </row>
    <row r="494" spans="1:62" ht="40.200000000000003" thickBot="1" x14ac:dyDescent="0.3">
      <c r="A494" s="28">
        <v>494</v>
      </c>
      <c r="B494" s="52" t="s">
        <v>55</v>
      </c>
      <c r="C494" s="33">
        <v>17</v>
      </c>
      <c r="D494" s="33">
        <v>39</v>
      </c>
      <c r="E494" s="37" t="s">
        <v>1656</v>
      </c>
      <c r="F494" s="37"/>
      <c r="G494" s="37" t="s">
        <v>1657</v>
      </c>
      <c r="H494" s="38"/>
      <c r="I494" s="39"/>
      <c r="J494" s="38"/>
      <c r="K494" s="102">
        <v>1809</v>
      </c>
      <c r="L494" s="40" t="s">
        <v>27009</v>
      </c>
      <c r="M494" s="41">
        <f t="shared" si="16"/>
        <v>0</v>
      </c>
      <c r="N494" s="41">
        <f t="shared" si="17"/>
        <v>0</v>
      </c>
      <c r="O494" s="92"/>
      <c r="P494" s="36"/>
      <c r="Q494" s="35"/>
      <c r="R494" s="44"/>
      <c r="S494" s="44"/>
      <c r="T494" s="45"/>
      <c r="U494" s="45"/>
      <c r="V494" s="45"/>
      <c r="W494" s="45"/>
      <c r="X494" s="45"/>
      <c r="Y494" s="45"/>
      <c r="Z494" s="46"/>
      <c r="AA494" s="42"/>
      <c r="AB494" s="42"/>
      <c r="AC494" s="42"/>
      <c r="AD494" s="42"/>
      <c r="AE494" s="42"/>
      <c r="AF494" s="42"/>
      <c r="AG494" s="42"/>
      <c r="AH494" s="46"/>
      <c r="AI494" s="46"/>
      <c r="AJ494" s="34"/>
      <c r="AK494" s="34"/>
      <c r="AL494" s="34"/>
      <c r="AM494" s="34"/>
      <c r="AN494" s="47"/>
      <c r="AO494" s="47"/>
      <c r="AP494" s="47"/>
      <c r="AQ494" s="47"/>
      <c r="AR494" s="47"/>
      <c r="AS494" s="46"/>
      <c r="AT494" s="46"/>
      <c r="AU494" s="48"/>
      <c r="AV494" s="48"/>
      <c r="AW494" s="48"/>
      <c r="AX494" s="48"/>
      <c r="AY494" s="49"/>
      <c r="AZ494" s="49"/>
      <c r="BA494" s="49"/>
      <c r="BB494" s="49"/>
      <c r="BC494" s="49"/>
      <c r="BD494" s="50"/>
      <c r="BE494" s="50"/>
      <c r="BF494" s="50"/>
      <c r="BG494" s="50"/>
      <c r="BH494" s="50"/>
      <c r="BI494" s="53"/>
      <c r="BJ494" s="53"/>
    </row>
    <row r="495" spans="1:62" ht="132.6" thickBot="1" x14ac:dyDescent="0.3">
      <c r="A495" s="28">
        <v>495</v>
      </c>
      <c r="B495" s="52" t="s">
        <v>55</v>
      </c>
      <c r="C495" s="33">
        <v>17</v>
      </c>
      <c r="D495" s="33">
        <v>40</v>
      </c>
      <c r="E495" s="37" t="s">
        <v>1658</v>
      </c>
      <c r="F495" s="37" t="s">
        <v>104</v>
      </c>
      <c r="G495" s="37" t="s">
        <v>1659</v>
      </c>
      <c r="H495" s="38" t="s">
        <v>1660</v>
      </c>
      <c r="I495" s="39" t="s">
        <v>1661</v>
      </c>
      <c r="J495" s="38"/>
      <c r="K495" s="102">
        <v>1810</v>
      </c>
      <c r="L495" s="40" t="s">
        <v>27009</v>
      </c>
      <c r="M495" s="41">
        <f t="shared" si="16"/>
        <v>0</v>
      </c>
      <c r="N495" s="41">
        <f t="shared" si="17"/>
        <v>0</v>
      </c>
      <c r="O495" s="92"/>
      <c r="P495" s="36"/>
      <c r="Q495" s="35"/>
      <c r="R495" s="44"/>
      <c r="S495" s="44"/>
      <c r="T495" s="45"/>
      <c r="U495" s="45"/>
      <c r="V495" s="45"/>
      <c r="W495" s="45"/>
      <c r="X495" s="45"/>
      <c r="Y495" s="45"/>
      <c r="Z495" s="46"/>
      <c r="AA495" s="42"/>
      <c r="AB495" s="42"/>
      <c r="AC495" s="42"/>
      <c r="AD495" s="42"/>
      <c r="AE495" s="42"/>
      <c r="AF495" s="42"/>
      <c r="AG495" s="42"/>
      <c r="AH495" s="46"/>
      <c r="AI495" s="46"/>
      <c r="AJ495" s="34"/>
      <c r="AK495" s="34"/>
      <c r="AL495" s="34"/>
      <c r="AM495" s="34"/>
      <c r="AN495" s="47"/>
      <c r="AO495" s="47"/>
      <c r="AP495" s="47"/>
      <c r="AQ495" s="47"/>
      <c r="AR495" s="47"/>
      <c r="AS495" s="46"/>
      <c r="AT495" s="46"/>
      <c r="AU495" s="48"/>
      <c r="AV495" s="48"/>
      <c r="AW495" s="48"/>
      <c r="AX495" s="48"/>
      <c r="AY495" s="49"/>
      <c r="AZ495" s="49"/>
      <c r="BA495" s="49"/>
      <c r="BB495" s="49"/>
      <c r="BC495" s="49"/>
      <c r="BD495" s="50"/>
      <c r="BE495" s="50"/>
      <c r="BF495" s="50"/>
      <c r="BG495" s="50"/>
      <c r="BH495" s="50"/>
      <c r="BI495" s="53"/>
      <c r="BJ495" s="53"/>
    </row>
    <row r="496" spans="1:62" ht="211.8" thickBot="1" x14ac:dyDescent="0.3">
      <c r="A496" s="28">
        <v>496</v>
      </c>
      <c r="B496" s="52" t="s">
        <v>55</v>
      </c>
      <c r="C496" s="33">
        <v>17</v>
      </c>
      <c r="D496" s="33">
        <v>41</v>
      </c>
      <c r="E496" s="37" t="s">
        <v>1662</v>
      </c>
      <c r="F496" s="37" t="s">
        <v>104</v>
      </c>
      <c r="G496" s="37" t="s">
        <v>1663</v>
      </c>
      <c r="H496" s="38" t="s">
        <v>1379</v>
      </c>
      <c r="I496" s="39" t="s">
        <v>90</v>
      </c>
      <c r="J496" s="38"/>
      <c r="K496" s="102">
        <v>1811</v>
      </c>
      <c r="L496" s="40" t="s">
        <v>27009</v>
      </c>
      <c r="M496" s="41">
        <f t="shared" si="16"/>
        <v>0</v>
      </c>
      <c r="N496" s="41">
        <f t="shared" si="17"/>
        <v>0</v>
      </c>
      <c r="O496" s="92"/>
      <c r="P496" s="36"/>
      <c r="Q496" s="35"/>
      <c r="R496" s="44"/>
      <c r="S496" s="44"/>
      <c r="T496" s="45"/>
      <c r="U496" s="45"/>
      <c r="V496" s="45"/>
      <c r="W496" s="45"/>
      <c r="X496" s="45"/>
      <c r="Y496" s="45"/>
      <c r="Z496" s="46"/>
      <c r="AA496" s="42"/>
      <c r="AB496" s="42"/>
      <c r="AC496" s="42"/>
      <c r="AD496" s="42"/>
      <c r="AE496" s="42"/>
      <c r="AF496" s="42"/>
      <c r="AG496" s="42"/>
      <c r="AH496" s="46"/>
      <c r="AI496" s="46"/>
      <c r="AJ496" s="34"/>
      <c r="AK496" s="34"/>
      <c r="AL496" s="34"/>
      <c r="AM496" s="34"/>
      <c r="AN496" s="47"/>
      <c r="AO496" s="47"/>
      <c r="AP496" s="47"/>
      <c r="AQ496" s="47"/>
      <c r="AR496" s="47"/>
      <c r="AS496" s="46"/>
      <c r="AT496" s="46"/>
      <c r="AU496" s="48"/>
      <c r="AV496" s="48"/>
      <c r="AW496" s="48"/>
      <c r="AX496" s="48"/>
      <c r="AY496" s="49"/>
      <c r="AZ496" s="49"/>
      <c r="BA496" s="49"/>
      <c r="BB496" s="49"/>
      <c r="BC496" s="49"/>
      <c r="BD496" s="50"/>
      <c r="BE496" s="50"/>
      <c r="BF496" s="50"/>
      <c r="BG496" s="50"/>
      <c r="BH496" s="50"/>
      <c r="BI496" s="53"/>
      <c r="BJ496" s="53"/>
    </row>
    <row r="497" spans="1:62" ht="79.8" thickBot="1" x14ac:dyDescent="0.3">
      <c r="A497" s="28">
        <v>497</v>
      </c>
      <c r="B497" s="52" t="s">
        <v>55</v>
      </c>
      <c r="C497" s="33">
        <v>17</v>
      </c>
      <c r="D497" s="33">
        <v>42</v>
      </c>
      <c r="E497" s="37" t="s">
        <v>1664</v>
      </c>
      <c r="F497" s="37" t="s">
        <v>1665</v>
      </c>
      <c r="G497" s="37" t="s">
        <v>1666</v>
      </c>
      <c r="H497" s="38" t="s">
        <v>218</v>
      </c>
      <c r="I497" s="39" t="s">
        <v>1667</v>
      </c>
      <c r="J497" s="38"/>
      <c r="K497" s="102">
        <v>1812</v>
      </c>
      <c r="L497" s="40" t="s">
        <v>27009</v>
      </c>
      <c r="M497" s="41">
        <f t="shared" si="16"/>
        <v>0</v>
      </c>
      <c r="N497" s="41">
        <f t="shared" si="17"/>
        <v>0</v>
      </c>
      <c r="O497" s="92"/>
      <c r="P497" s="36"/>
      <c r="Q497" s="35"/>
      <c r="R497" s="44"/>
      <c r="S497" s="44"/>
      <c r="T497" s="45"/>
      <c r="U497" s="45"/>
      <c r="V497" s="45"/>
      <c r="W497" s="45"/>
      <c r="X497" s="45"/>
      <c r="Y497" s="45"/>
      <c r="Z497" s="46"/>
      <c r="AA497" s="42"/>
      <c r="AB497" s="42"/>
      <c r="AC497" s="42"/>
      <c r="AD497" s="42"/>
      <c r="AE497" s="42"/>
      <c r="AF497" s="42"/>
      <c r="AG497" s="42"/>
      <c r="AH497" s="46"/>
      <c r="AI497" s="46"/>
      <c r="AJ497" s="34"/>
      <c r="AK497" s="34"/>
      <c r="AL497" s="34"/>
      <c r="AM497" s="34"/>
      <c r="AN497" s="47"/>
      <c r="AO497" s="47"/>
      <c r="AP497" s="47"/>
      <c r="AQ497" s="47"/>
      <c r="AR497" s="47"/>
      <c r="AS497" s="46"/>
      <c r="AT497" s="46"/>
      <c r="AU497" s="48"/>
      <c r="AV497" s="48"/>
      <c r="AW497" s="48"/>
      <c r="AX497" s="48"/>
      <c r="AY497" s="49"/>
      <c r="AZ497" s="49"/>
      <c r="BA497" s="49"/>
      <c r="BB497" s="49"/>
      <c r="BC497" s="49"/>
      <c r="BD497" s="50"/>
      <c r="BE497" s="50"/>
      <c r="BF497" s="50"/>
      <c r="BG497" s="50"/>
      <c r="BH497" s="50"/>
      <c r="BI497" s="53"/>
      <c r="BJ497" s="53"/>
    </row>
    <row r="498" spans="1:62" ht="119.4" thickBot="1" x14ac:dyDescent="0.3">
      <c r="A498" s="28">
        <v>498</v>
      </c>
      <c r="B498" s="52" t="s">
        <v>55</v>
      </c>
      <c r="C498" s="33">
        <v>17</v>
      </c>
      <c r="D498" s="33">
        <v>43</v>
      </c>
      <c r="E498" s="37" t="s">
        <v>1668</v>
      </c>
      <c r="F498" s="37" t="s">
        <v>1669</v>
      </c>
      <c r="G498" s="37" t="s">
        <v>1670</v>
      </c>
      <c r="H498" s="38"/>
      <c r="I498" s="39"/>
      <c r="J498" s="38" t="s">
        <v>1671</v>
      </c>
      <c r="K498" s="102">
        <v>1813</v>
      </c>
      <c r="L498" s="40" t="s">
        <v>27009</v>
      </c>
      <c r="M498" s="41">
        <f t="shared" si="16"/>
        <v>0</v>
      </c>
      <c r="N498" s="41">
        <f t="shared" si="17"/>
        <v>0</v>
      </c>
      <c r="O498" s="92"/>
      <c r="P498" s="36"/>
      <c r="Q498" s="35"/>
      <c r="R498" s="44"/>
      <c r="S498" s="44"/>
      <c r="T498" s="45"/>
      <c r="U498" s="45"/>
      <c r="V498" s="45"/>
      <c r="W498" s="45"/>
      <c r="X498" s="45"/>
      <c r="Y498" s="45"/>
      <c r="Z498" s="46"/>
      <c r="AA498" s="42"/>
      <c r="AB498" s="42"/>
      <c r="AC498" s="42"/>
      <c r="AD498" s="42"/>
      <c r="AE498" s="42"/>
      <c r="AF498" s="42"/>
      <c r="AG498" s="42"/>
      <c r="AH498" s="46"/>
      <c r="AI498" s="46"/>
      <c r="AJ498" s="34"/>
      <c r="AK498" s="34"/>
      <c r="AL498" s="34"/>
      <c r="AM498" s="34"/>
      <c r="AN498" s="47"/>
      <c r="AO498" s="47"/>
      <c r="AP498" s="47"/>
      <c r="AQ498" s="47"/>
      <c r="AR498" s="47"/>
      <c r="AS498" s="46"/>
      <c r="AT498" s="46"/>
      <c r="AU498" s="48"/>
      <c r="AV498" s="48"/>
      <c r="AW498" s="48"/>
      <c r="AX498" s="48"/>
      <c r="AY498" s="49"/>
      <c r="AZ498" s="49"/>
      <c r="BA498" s="49"/>
      <c r="BB498" s="49"/>
      <c r="BC498" s="49"/>
      <c r="BD498" s="50"/>
      <c r="BE498" s="50"/>
      <c r="BF498" s="50"/>
      <c r="BG498" s="50"/>
      <c r="BH498" s="50"/>
      <c r="BI498" s="53"/>
      <c r="BJ498" s="53"/>
    </row>
    <row r="499" spans="1:62" ht="106.2" thickBot="1" x14ac:dyDescent="0.3">
      <c r="A499" s="28">
        <v>499</v>
      </c>
      <c r="B499" s="52" t="s">
        <v>55</v>
      </c>
      <c r="C499" s="33">
        <v>17</v>
      </c>
      <c r="D499" s="33">
        <v>44</v>
      </c>
      <c r="E499" s="37" t="s">
        <v>1672</v>
      </c>
      <c r="F499" s="37" t="s">
        <v>1673</v>
      </c>
      <c r="G499" s="37" t="s">
        <v>1674</v>
      </c>
      <c r="H499" s="38" t="s">
        <v>1379</v>
      </c>
      <c r="I499" s="39" t="s">
        <v>1675</v>
      </c>
      <c r="J499" s="38"/>
      <c r="K499" s="102">
        <v>1814</v>
      </c>
      <c r="L499" s="40" t="s">
        <v>27009</v>
      </c>
      <c r="M499" s="41">
        <f t="shared" si="16"/>
        <v>0</v>
      </c>
      <c r="N499" s="41">
        <f t="shared" si="17"/>
        <v>0</v>
      </c>
      <c r="O499" s="92"/>
      <c r="P499" s="36"/>
      <c r="Q499" s="35"/>
      <c r="R499" s="44"/>
      <c r="S499" s="44"/>
      <c r="T499" s="45"/>
      <c r="U499" s="45"/>
      <c r="V499" s="45"/>
      <c r="W499" s="45"/>
      <c r="X499" s="45"/>
      <c r="Y499" s="45"/>
      <c r="Z499" s="46"/>
      <c r="AA499" s="42"/>
      <c r="AB499" s="42"/>
      <c r="AC499" s="42"/>
      <c r="AD499" s="42"/>
      <c r="AE499" s="42"/>
      <c r="AF499" s="42"/>
      <c r="AG499" s="42"/>
      <c r="AH499" s="46"/>
      <c r="AI499" s="46"/>
      <c r="AJ499" s="34"/>
      <c r="AK499" s="34"/>
      <c r="AL499" s="34"/>
      <c r="AM499" s="34"/>
      <c r="AN499" s="47"/>
      <c r="AO499" s="47"/>
      <c r="AP499" s="47"/>
      <c r="AQ499" s="47"/>
      <c r="AR499" s="47"/>
      <c r="AS499" s="46"/>
      <c r="AT499" s="46"/>
      <c r="AU499" s="48"/>
      <c r="AV499" s="48"/>
      <c r="AW499" s="48"/>
      <c r="AX499" s="48"/>
      <c r="AY499" s="49"/>
      <c r="AZ499" s="49"/>
      <c r="BA499" s="49"/>
      <c r="BB499" s="49"/>
      <c r="BC499" s="49"/>
      <c r="BD499" s="50"/>
      <c r="BE499" s="50"/>
      <c r="BF499" s="50"/>
      <c r="BG499" s="50"/>
      <c r="BH499" s="50"/>
      <c r="BI499" s="53"/>
      <c r="BJ499" s="53"/>
    </row>
    <row r="500" spans="1:62" ht="119.4" thickBot="1" x14ac:dyDescent="0.3">
      <c r="A500" s="28">
        <v>500</v>
      </c>
      <c r="B500" s="52" t="s">
        <v>55</v>
      </c>
      <c r="C500" s="33">
        <v>17</v>
      </c>
      <c r="D500" s="33">
        <v>45</v>
      </c>
      <c r="E500" s="85" t="s">
        <v>1676</v>
      </c>
      <c r="F500" s="37" t="s">
        <v>1677</v>
      </c>
      <c r="G500" s="37" t="s">
        <v>1678</v>
      </c>
      <c r="H500" s="38"/>
      <c r="I500" s="39" t="s">
        <v>1679</v>
      </c>
      <c r="J500" s="38"/>
      <c r="K500" s="102">
        <v>1815</v>
      </c>
      <c r="L500" s="40" t="s">
        <v>27009</v>
      </c>
      <c r="M500" s="41">
        <f t="shared" si="16"/>
        <v>0</v>
      </c>
      <c r="N500" s="41">
        <f t="shared" si="17"/>
        <v>0</v>
      </c>
      <c r="O500" s="92" t="s">
        <v>29196</v>
      </c>
      <c r="P500" s="36"/>
      <c r="Q500" s="35"/>
      <c r="R500" s="44"/>
      <c r="S500" s="44"/>
      <c r="T500" s="45"/>
      <c r="U500" s="45"/>
      <c r="V500" s="45"/>
      <c r="W500" s="45"/>
      <c r="X500" s="45"/>
      <c r="Y500" s="45"/>
      <c r="Z500" s="46"/>
      <c r="AA500" s="42"/>
      <c r="AB500" s="42"/>
      <c r="AC500" s="42"/>
      <c r="AD500" s="42"/>
      <c r="AE500" s="42"/>
      <c r="AF500" s="42"/>
      <c r="AG500" s="42"/>
      <c r="AH500" s="46"/>
      <c r="AI500" s="46"/>
      <c r="AJ500" s="34"/>
      <c r="AK500" s="34"/>
      <c r="AL500" s="34"/>
      <c r="AM500" s="34"/>
      <c r="AN500" s="47"/>
      <c r="AO500" s="47"/>
      <c r="AP500" s="47"/>
      <c r="AQ500" s="47"/>
      <c r="AR500" s="47"/>
      <c r="AS500" s="46"/>
      <c r="AT500" s="46"/>
      <c r="AU500" s="48"/>
      <c r="AV500" s="48"/>
      <c r="AW500" s="48"/>
      <c r="AX500" s="48"/>
      <c r="AY500" s="49"/>
      <c r="AZ500" s="49"/>
      <c r="BA500" s="49"/>
      <c r="BB500" s="49"/>
      <c r="BC500" s="49"/>
      <c r="BD500" s="50"/>
      <c r="BE500" s="50"/>
      <c r="BF500" s="50"/>
      <c r="BG500" s="50"/>
      <c r="BH500" s="50"/>
      <c r="BI500" s="53"/>
      <c r="BJ500" s="53"/>
    </row>
    <row r="501" spans="1:62" ht="159" thickBot="1" x14ac:dyDescent="0.3">
      <c r="A501" s="28">
        <v>501</v>
      </c>
      <c r="B501" s="52" t="s">
        <v>55</v>
      </c>
      <c r="C501" s="33">
        <v>17</v>
      </c>
      <c r="D501" s="33">
        <v>46</v>
      </c>
      <c r="E501" s="85" t="s">
        <v>1680</v>
      </c>
      <c r="F501" s="37" t="s">
        <v>1623</v>
      </c>
      <c r="G501" s="37" t="s">
        <v>1681</v>
      </c>
      <c r="H501" s="38"/>
      <c r="I501" s="39"/>
      <c r="J501" s="38"/>
      <c r="K501" s="102">
        <v>1816</v>
      </c>
      <c r="L501" s="40" t="s">
        <v>27009</v>
      </c>
      <c r="M501" s="41">
        <f t="shared" si="16"/>
        <v>0</v>
      </c>
      <c r="N501" s="41">
        <f t="shared" si="17"/>
        <v>0</v>
      </c>
      <c r="O501" s="92" t="s">
        <v>29197</v>
      </c>
      <c r="P501" s="36"/>
      <c r="Q501" s="35"/>
      <c r="R501" s="44"/>
      <c r="S501" s="44"/>
      <c r="T501" s="45"/>
      <c r="U501" s="45"/>
      <c r="V501" s="45"/>
      <c r="W501" s="45"/>
      <c r="X501" s="45"/>
      <c r="Y501" s="45"/>
      <c r="Z501" s="46"/>
      <c r="AA501" s="42"/>
      <c r="AB501" s="42"/>
      <c r="AC501" s="42"/>
      <c r="AD501" s="42"/>
      <c r="AE501" s="42"/>
      <c r="AF501" s="42"/>
      <c r="AG501" s="42"/>
      <c r="AH501" s="46"/>
      <c r="AI501" s="46"/>
      <c r="AJ501" s="34"/>
      <c r="AK501" s="34"/>
      <c r="AL501" s="34"/>
      <c r="AM501" s="34"/>
      <c r="AN501" s="47"/>
      <c r="AO501" s="47"/>
      <c r="AP501" s="47"/>
      <c r="AQ501" s="47"/>
      <c r="AR501" s="47"/>
      <c r="AS501" s="46"/>
      <c r="AT501" s="46"/>
      <c r="AU501" s="48"/>
      <c r="AV501" s="48"/>
      <c r="AW501" s="48"/>
      <c r="AX501" s="48"/>
      <c r="AY501" s="49"/>
      <c r="AZ501" s="49"/>
      <c r="BA501" s="49"/>
      <c r="BB501" s="49"/>
      <c r="BC501" s="49"/>
      <c r="BD501" s="50"/>
      <c r="BE501" s="50"/>
      <c r="BF501" s="50"/>
      <c r="BG501" s="50"/>
      <c r="BH501" s="50"/>
      <c r="BI501" s="53"/>
      <c r="BJ501" s="53"/>
    </row>
    <row r="502" spans="1:62" ht="93" thickBot="1" x14ac:dyDescent="0.3">
      <c r="A502" s="28">
        <v>502</v>
      </c>
      <c r="B502" s="52" t="s">
        <v>55</v>
      </c>
      <c r="C502" s="33">
        <v>17</v>
      </c>
      <c r="D502" s="33">
        <v>47</v>
      </c>
      <c r="E502" s="37" t="s">
        <v>1682</v>
      </c>
      <c r="F502" s="37" t="s">
        <v>1683</v>
      </c>
      <c r="G502" s="37" t="s">
        <v>1684</v>
      </c>
      <c r="H502" s="38"/>
      <c r="I502" s="39" t="s">
        <v>1685</v>
      </c>
      <c r="J502" s="38"/>
      <c r="K502" s="102">
        <v>1817</v>
      </c>
      <c r="L502" s="40" t="s">
        <v>27009</v>
      </c>
      <c r="M502" s="41">
        <f t="shared" si="16"/>
        <v>0</v>
      </c>
      <c r="N502" s="41">
        <f t="shared" si="17"/>
        <v>0</v>
      </c>
      <c r="O502" s="92"/>
      <c r="P502" s="36"/>
      <c r="Q502" s="35"/>
      <c r="R502" s="44"/>
      <c r="S502" s="44"/>
      <c r="T502" s="45"/>
      <c r="U502" s="45"/>
      <c r="V502" s="45"/>
      <c r="W502" s="45"/>
      <c r="X502" s="45"/>
      <c r="Y502" s="45"/>
      <c r="Z502" s="46"/>
      <c r="AA502" s="42"/>
      <c r="AB502" s="42"/>
      <c r="AC502" s="42"/>
      <c r="AD502" s="42"/>
      <c r="AE502" s="42"/>
      <c r="AF502" s="42"/>
      <c r="AG502" s="42"/>
      <c r="AH502" s="46"/>
      <c r="AI502" s="46"/>
      <c r="AJ502" s="34"/>
      <c r="AK502" s="34"/>
      <c r="AL502" s="34"/>
      <c r="AM502" s="34"/>
      <c r="AN502" s="47"/>
      <c r="AO502" s="47"/>
      <c r="AP502" s="47"/>
      <c r="AQ502" s="47"/>
      <c r="AR502" s="47"/>
      <c r="AS502" s="46"/>
      <c r="AT502" s="46"/>
      <c r="AU502" s="48"/>
      <c r="AV502" s="48"/>
      <c r="AW502" s="48"/>
      <c r="AX502" s="48"/>
      <c r="AY502" s="49"/>
      <c r="AZ502" s="49"/>
      <c r="BA502" s="49"/>
      <c r="BB502" s="49"/>
      <c r="BC502" s="49"/>
      <c r="BD502" s="50"/>
      <c r="BE502" s="50"/>
      <c r="BF502" s="50"/>
      <c r="BG502" s="50"/>
      <c r="BH502" s="50"/>
      <c r="BI502" s="53"/>
      <c r="BJ502" s="53"/>
    </row>
    <row r="503" spans="1:62" ht="185.4" thickBot="1" x14ac:dyDescent="0.3">
      <c r="A503" s="28">
        <v>503</v>
      </c>
      <c r="B503" s="52" t="s">
        <v>55</v>
      </c>
      <c r="C503" s="33">
        <v>17</v>
      </c>
      <c r="D503" s="33">
        <v>48</v>
      </c>
      <c r="E503" s="37" t="s">
        <v>1686</v>
      </c>
      <c r="F503" s="37" t="s">
        <v>1687</v>
      </c>
      <c r="G503" s="37" t="s">
        <v>1688</v>
      </c>
      <c r="H503" s="38"/>
      <c r="I503" s="39" t="s">
        <v>1689</v>
      </c>
      <c r="J503" s="38"/>
      <c r="K503" s="102">
        <v>1818</v>
      </c>
      <c r="L503" s="40" t="s">
        <v>27009</v>
      </c>
      <c r="M503" s="41">
        <f t="shared" si="16"/>
        <v>0</v>
      </c>
      <c r="N503" s="41">
        <f t="shared" si="17"/>
        <v>0</v>
      </c>
      <c r="O503" s="92"/>
      <c r="P503" s="36"/>
      <c r="Q503" s="35"/>
      <c r="R503" s="44"/>
      <c r="S503" s="44"/>
      <c r="T503" s="45"/>
      <c r="U503" s="45"/>
      <c r="V503" s="45"/>
      <c r="W503" s="45"/>
      <c r="X503" s="45"/>
      <c r="Y503" s="45"/>
      <c r="Z503" s="46"/>
      <c r="AA503" s="42"/>
      <c r="AB503" s="42"/>
      <c r="AC503" s="42"/>
      <c r="AD503" s="42"/>
      <c r="AE503" s="42"/>
      <c r="AF503" s="42"/>
      <c r="AG503" s="42"/>
      <c r="AH503" s="46"/>
      <c r="AI503" s="46"/>
      <c r="AJ503" s="34">
        <v>1</v>
      </c>
      <c r="AK503" s="34">
        <v>0</v>
      </c>
      <c r="AL503" s="34" t="s">
        <v>27622</v>
      </c>
      <c r="AM503" s="34" t="s">
        <v>27094</v>
      </c>
      <c r="AN503" s="47"/>
      <c r="AO503" s="47"/>
      <c r="AP503" s="47"/>
      <c r="AQ503" s="47"/>
      <c r="AR503" s="47"/>
      <c r="AS503" s="46"/>
      <c r="AT503" s="46"/>
      <c r="AU503" s="48"/>
      <c r="AV503" s="48"/>
      <c r="AW503" s="48"/>
      <c r="AX503" s="48"/>
      <c r="AY503" s="49"/>
      <c r="AZ503" s="49"/>
      <c r="BA503" s="49"/>
      <c r="BB503" s="49"/>
      <c r="BC503" s="49"/>
      <c r="BD503" s="50"/>
      <c r="BE503" s="50"/>
      <c r="BF503" s="50"/>
      <c r="BG503" s="50"/>
      <c r="BH503" s="50"/>
      <c r="BI503" s="53"/>
      <c r="BJ503" s="53"/>
    </row>
    <row r="504" spans="1:62" ht="79.8" thickBot="1" x14ac:dyDescent="0.3">
      <c r="A504" s="28">
        <v>504</v>
      </c>
      <c r="B504" s="52" t="s">
        <v>55</v>
      </c>
      <c r="C504" s="33">
        <v>17</v>
      </c>
      <c r="D504" s="33">
        <v>49</v>
      </c>
      <c r="E504" s="37" t="s">
        <v>1690</v>
      </c>
      <c r="F504" s="37" t="s">
        <v>1691</v>
      </c>
      <c r="G504" s="37" t="s">
        <v>1692</v>
      </c>
      <c r="H504" s="38"/>
      <c r="I504" s="39" t="s">
        <v>1693</v>
      </c>
      <c r="J504" s="38"/>
      <c r="K504" s="102">
        <v>1819</v>
      </c>
      <c r="L504" s="40" t="s">
        <v>27009</v>
      </c>
      <c r="M504" s="41">
        <f t="shared" si="16"/>
        <v>0</v>
      </c>
      <c r="N504" s="41">
        <f t="shared" si="17"/>
        <v>0</v>
      </c>
      <c r="O504" s="92"/>
      <c r="P504" s="36"/>
      <c r="Q504" s="35"/>
      <c r="R504" s="44"/>
      <c r="S504" s="44"/>
      <c r="T504" s="45"/>
      <c r="U504" s="45"/>
      <c r="V504" s="45"/>
      <c r="W504" s="45"/>
      <c r="X504" s="45"/>
      <c r="Y504" s="45"/>
      <c r="Z504" s="46"/>
      <c r="AA504" s="42"/>
      <c r="AB504" s="42"/>
      <c r="AC504" s="42"/>
      <c r="AD504" s="42"/>
      <c r="AE504" s="42"/>
      <c r="AF504" s="42"/>
      <c r="AG504" s="42"/>
      <c r="AH504" s="46"/>
      <c r="AI504" s="46"/>
      <c r="AJ504" s="34"/>
      <c r="AK504" s="34"/>
      <c r="AL504" s="34"/>
      <c r="AM504" s="34"/>
      <c r="AN504" s="47"/>
      <c r="AO504" s="47"/>
      <c r="AP504" s="47"/>
      <c r="AQ504" s="47"/>
      <c r="AR504" s="47"/>
      <c r="AS504" s="46"/>
      <c r="AT504" s="46"/>
      <c r="AU504" s="48"/>
      <c r="AV504" s="48"/>
      <c r="AW504" s="48"/>
      <c r="AX504" s="48"/>
      <c r="AY504" s="49"/>
      <c r="AZ504" s="49"/>
      <c r="BA504" s="49"/>
      <c r="BB504" s="49"/>
      <c r="BC504" s="49"/>
      <c r="BD504" s="50"/>
      <c r="BE504" s="50"/>
      <c r="BF504" s="50"/>
      <c r="BG504" s="50"/>
      <c r="BH504" s="50"/>
      <c r="BI504" s="53"/>
      <c r="BJ504" s="53"/>
    </row>
    <row r="505" spans="1:62" ht="93" thickBot="1" x14ac:dyDescent="0.3">
      <c r="A505" s="28">
        <v>505</v>
      </c>
      <c r="B505" s="52" t="s">
        <v>55</v>
      </c>
      <c r="C505" s="33">
        <v>17</v>
      </c>
      <c r="D505" s="33">
        <v>50</v>
      </c>
      <c r="E505" s="85" t="s">
        <v>1694</v>
      </c>
      <c r="F505" s="37" t="s">
        <v>1280</v>
      </c>
      <c r="G505" s="37" t="s">
        <v>1695</v>
      </c>
      <c r="H505" s="38"/>
      <c r="I505" s="39" t="s">
        <v>516</v>
      </c>
      <c r="J505" s="38"/>
      <c r="K505" s="102">
        <v>1820</v>
      </c>
      <c r="L505" s="40" t="s">
        <v>27009</v>
      </c>
      <c r="M505" s="41">
        <f t="shared" si="16"/>
        <v>0</v>
      </c>
      <c r="N505" s="41">
        <f t="shared" si="17"/>
        <v>0</v>
      </c>
      <c r="O505" s="92" t="s">
        <v>29198</v>
      </c>
      <c r="P505" s="36"/>
      <c r="Q505" s="35"/>
      <c r="R505" s="44"/>
      <c r="S505" s="44"/>
      <c r="T505" s="45"/>
      <c r="U505" s="45"/>
      <c r="V505" s="45"/>
      <c r="W505" s="45"/>
      <c r="X505" s="45"/>
      <c r="Y505" s="45"/>
      <c r="Z505" s="46"/>
      <c r="AA505" s="42"/>
      <c r="AB505" s="42"/>
      <c r="AC505" s="42"/>
      <c r="AD505" s="42"/>
      <c r="AE505" s="42"/>
      <c r="AF505" s="42"/>
      <c r="AG505" s="42"/>
      <c r="AH505" s="46"/>
      <c r="AI505" s="46"/>
      <c r="AJ505" s="34"/>
      <c r="AK505" s="34"/>
      <c r="AL505" s="34"/>
      <c r="AM505" s="34"/>
      <c r="AN505" s="47"/>
      <c r="AO505" s="47"/>
      <c r="AP505" s="47"/>
      <c r="AQ505" s="47"/>
      <c r="AR505" s="47"/>
      <c r="AS505" s="46"/>
      <c r="AT505" s="46"/>
      <c r="AU505" s="48"/>
      <c r="AV505" s="48"/>
      <c r="AW505" s="48"/>
      <c r="AX505" s="48"/>
      <c r="AY505" s="49"/>
      <c r="AZ505" s="49"/>
      <c r="BA505" s="49"/>
      <c r="BB505" s="49"/>
      <c r="BC505" s="49"/>
      <c r="BD505" s="50"/>
      <c r="BE505" s="50"/>
      <c r="BF505" s="50"/>
      <c r="BG505" s="50"/>
      <c r="BH505" s="50"/>
      <c r="BI505" s="53"/>
      <c r="BJ505" s="53"/>
    </row>
    <row r="506" spans="1:62" ht="79.8" thickBot="1" x14ac:dyDescent="0.3">
      <c r="A506" s="28">
        <v>506</v>
      </c>
      <c r="B506" s="52" t="s">
        <v>55</v>
      </c>
      <c r="C506" s="33">
        <v>17</v>
      </c>
      <c r="D506" s="33">
        <v>51</v>
      </c>
      <c r="E506" s="37" t="s">
        <v>1696</v>
      </c>
      <c r="F506" s="37" t="s">
        <v>126</v>
      </c>
      <c r="G506" s="37" t="s">
        <v>1697</v>
      </c>
      <c r="H506" s="38"/>
      <c r="I506" s="39" t="s">
        <v>90</v>
      </c>
      <c r="J506" s="38"/>
      <c r="K506" s="102">
        <v>1821</v>
      </c>
      <c r="L506" s="40" t="s">
        <v>27009</v>
      </c>
      <c r="M506" s="41">
        <f t="shared" si="16"/>
        <v>0</v>
      </c>
      <c r="N506" s="41">
        <f t="shared" si="17"/>
        <v>0</v>
      </c>
      <c r="O506" s="92"/>
      <c r="P506" s="36"/>
      <c r="Q506" s="35"/>
      <c r="R506" s="44"/>
      <c r="S506" s="44"/>
      <c r="T506" s="45"/>
      <c r="U506" s="45"/>
      <c r="V506" s="45"/>
      <c r="W506" s="45"/>
      <c r="X506" s="45"/>
      <c r="Y506" s="45"/>
      <c r="Z506" s="46"/>
      <c r="AA506" s="42"/>
      <c r="AB506" s="42"/>
      <c r="AC506" s="42"/>
      <c r="AD506" s="42"/>
      <c r="AE506" s="42"/>
      <c r="AF506" s="42"/>
      <c r="AG506" s="42"/>
      <c r="AH506" s="46"/>
      <c r="AI506" s="46"/>
      <c r="AJ506" s="34"/>
      <c r="AK506" s="34"/>
      <c r="AL506" s="34"/>
      <c r="AM506" s="34"/>
      <c r="AN506" s="47"/>
      <c r="AO506" s="47"/>
      <c r="AP506" s="47"/>
      <c r="AQ506" s="47"/>
      <c r="AR506" s="47"/>
      <c r="AS506" s="46"/>
      <c r="AT506" s="46"/>
      <c r="AU506" s="48"/>
      <c r="AV506" s="48"/>
      <c r="AW506" s="48"/>
      <c r="AX506" s="48"/>
      <c r="AY506" s="49"/>
      <c r="AZ506" s="49"/>
      <c r="BA506" s="49"/>
      <c r="BB506" s="49"/>
      <c r="BC506" s="49"/>
      <c r="BD506" s="50"/>
      <c r="BE506" s="50"/>
      <c r="BF506" s="50"/>
      <c r="BG506" s="50"/>
      <c r="BH506" s="50"/>
      <c r="BI506" s="53"/>
      <c r="BJ506" s="53"/>
    </row>
    <row r="507" spans="1:62" ht="132.6" thickBot="1" x14ac:dyDescent="0.3">
      <c r="A507" s="28">
        <v>507</v>
      </c>
      <c r="B507" s="52" t="s">
        <v>55</v>
      </c>
      <c r="C507" s="33">
        <v>17</v>
      </c>
      <c r="D507" s="33">
        <v>52</v>
      </c>
      <c r="E507" s="37" t="s">
        <v>1698</v>
      </c>
      <c r="F507" s="37" t="s">
        <v>1699</v>
      </c>
      <c r="G507" s="37" t="s">
        <v>1700</v>
      </c>
      <c r="H507" s="38"/>
      <c r="I507" s="39" t="s">
        <v>1701</v>
      </c>
      <c r="J507" s="38"/>
      <c r="K507" s="102">
        <v>1822</v>
      </c>
      <c r="L507" s="40" t="s">
        <v>27009</v>
      </c>
      <c r="M507" s="41">
        <f t="shared" si="16"/>
        <v>0</v>
      </c>
      <c r="N507" s="41">
        <f t="shared" si="17"/>
        <v>0</v>
      </c>
      <c r="O507" s="92"/>
      <c r="P507" s="36"/>
      <c r="Q507" s="35"/>
      <c r="R507" s="44"/>
      <c r="S507" s="44"/>
      <c r="T507" s="45"/>
      <c r="U507" s="45"/>
      <c r="V507" s="45"/>
      <c r="W507" s="45"/>
      <c r="X507" s="45"/>
      <c r="Y507" s="45"/>
      <c r="Z507" s="46"/>
      <c r="AA507" s="42"/>
      <c r="AB507" s="42"/>
      <c r="AC507" s="42"/>
      <c r="AD507" s="42"/>
      <c r="AE507" s="42"/>
      <c r="AF507" s="42"/>
      <c r="AG507" s="42"/>
      <c r="AH507" s="46"/>
      <c r="AI507" s="46"/>
      <c r="AJ507" s="34">
        <v>1</v>
      </c>
      <c r="AK507" s="34">
        <v>0</v>
      </c>
      <c r="AL507" s="34" t="s">
        <v>27623</v>
      </c>
      <c r="AM507" s="34" t="s">
        <v>27094</v>
      </c>
      <c r="AN507" s="47"/>
      <c r="AO507" s="47"/>
      <c r="AP507" s="47"/>
      <c r="AQ507" s="47"/>
      <c r="AR507" s="47"/>
      <c r="AS507" s="46"/>
      <c r="AT507" s="46"/>
      <c r="AU507" s="48"/>
      <c r="AV507" s="48"/>
      <c r="AW507" s="48"/>
      <c r="AX507" s="48"/>
      <c r="AY507" s="49"/>
      <c r="AZ507" s="49"/>
      <c r="BA507" s="49"/>
      <c r="BB507" s="49"/>
      <c r="BC507" s="49"/>
      <c r="BD507" s="50"/>
      <c r="BE507" s="50"/>
      <c r="BF507" s="50"/>
      <c r="BG507" s="50"/>
      <c r="BH507" s="50"/>
      <c r="BI507" s="53"/>
      <c r="BJ507" s="53"/>
    </row>
    <row r="508" spans="1:62" ht="93" thickBot="1" x14ac:dyDescent="0.3">
      <c r="A508" s="28">
        <v>508</v>
      </c>
      <c r="B508" s="52" t="s">
        <v>55</v>
      </c>
      <c r="C508" s="33">
        <v>17</v>
      </c>
      <c r="D508" s="33">
        <v>53</v>
      </c>
      <c r="E508" s="37" t="s">
        <v>1702</v>
      </c>
      <c r="F508" s="37" t="s">
        <v>1703</v>
      </c>
      <c r="G508" s="37" t="s">
        <v>1704</v>
      </c>
      <c r="H508" s="38"/>
      <c r="I508" s="39" t="s">
        <v>1705</v>
      </c>
      <c r="J508" s="38"/>
      <c r="K508" s="102">
        <v>1823</v>
      </c>
      <c r="L508" s="40" t="s">
        <v>27009</v>
      </c>
      <c r="M508" s="41">
        <f t="shared" si="16"/>
        <v>0</v>
      </c>
      <c r="N508" s="41">
        <f t="shared" si="17"/>
        <v>0</v>
      </c>
      <c r="O508" s="92"/>
      <c r="P508" s="36"/>
      <c r="Q508" s="35"/>
      <c r="R508" s="44"/>
      <c r="S508" s="44"/>
      <c r="T508" s="45"/>
      <c r="U508" s="45"/>
      <c r="V508" s="45"/>
      <c r="W508" s="45"/>
      <c r="X508" s="45"/>
      <c r="Y508" s="45"/>
      <c r="Z508" s="46"/>
      <c r="AA508" s="42"/>
      <c r="AB508" s="42"/>
      <c r="AC508" s="42"/>
      <c r="AD508" s="42"/>
      <c r="AE508" s="42"/>
      <c r="AF508" s="42"/>
      <c r="AG508" s="42"/>
      <c r="AH508" s="46"/>
      <c r="AI508" s="46"/>
      <c r="AJ508" s="34"/>
      <c r="AK508" s="34"/>
      <c r="AL508" s="34"/>
      <c r="AM508" s="34"/>
      <c r="AN508" s="47"/>
      <c r="AO508" s="47"/>
      <c r="AP508" s="47"/>
      <c r="AQ508" s="47"/>
      <c r="AR508" s="47"/>
      <c r="AS508" s="46"/>
      <c r="AT508" s="46"/>
      <c r="AU508" s="48"/>
      <c r="AV508" s="48"/>
      <c r="AW508" s="48"/>
      <c r="AX508" s="48"/>
      <c r="AY508" s="49"/>
      <c r="AZ508" s="49"/>
      <c r="BA508" s="49"/>
      <c r="BB508" s="49"/>
      <c r="BC508" s="49"/>
      <c r="BD508" s="50"/>
      <c r="BE508" s="50"/>
      <c r="BF508" s="50"/>
      <c r="BG508" s="50"/>
      <c r="BH508" s="50"/>
      <c r="BI508" s="53"/>
      <c r="BJ508" s="53"/>
    </row>
    <row r="509" spans="1:62" ht="79.8" thickBot="1" x14ac:dyDescent="0.3">
      <c r="A509" s="28">
        <v>509</v>
      </c>
      <c r="B509" s="52" t="s">
        <v>55</v>
      </c>
      <c r="C509" s="33">
        <v>17</v>
      </c>
      <c r="D509" s="33">
        <v>54</v>
      </c>
      <c r="E509" s="37" t="s">
        <v>1706</v>
      </c>
      <c r="F509" s="37" t="s">
        <v>92</v>
      </c>
      <c r="G509" s="37" t="s">
        <v>1707</v>
      </c>
      <c r="H509" s="38"/>
      <c r="I509" s="39" t="s">
        <v>1584</v>
      </c>
      <c r="J509" s="38"/>
      <c r="K509" s="102">
        <v>1824</v>
      </c>
      <c r="L509" s="40" t="s">
        <v>27009</v>
      </c>
      <c r="M509" s="41">
        <f t="shared" si="16"/>
        <v>0</v>
      </c>
      <c r="N509" s="41">
        <f t="shared" si="17"/>
        <v>0</v>
      </c>
      <c r="O509" s="92"/>
      <c r="P509" s="36"/>
      <c r="Q509" s="35"/>
      <c r="R509" s="44"/>
      <c r="S509" s="44"/>
      <c r="T509" s="45"/>
      <c r="U509" s="45"/>
      <c r="V509" s="45"/>
      <c r="W509" s="45"/>
      <c r="X509" s="45"/>
      <c r="Y509" s="45"/>
      <c r="Z509" s="46"/>
      <c r="AA509" s="42"/>
      <c r="AB509" s="42"/>
      <c r="AC509" s="42"/>
      <c r="AD509" s="42"/>
      <c r="AE509" s="42"/>
      <c r="AF509" s="42"/>
      <c r="AG509" s="42"/>
      <c r="AH509" s="46"/>
      <c r="AI509" s="46"/>
      <c r="AJ509" s="34"/>
      <c r="AK509" s="34"/>
      <c r="AL509" s="34"/>
      <c r="AM509" s="34"/>
      <c r="AN509" s="47"/>
      <c r="AO509" s="47"/>
      <c r="AP509" s="47"/>
      <c r="AQ509" s="47"/>
      <c r="AR509" s="47"/>
      <c r="AS509" s="46"/>
      <c r="AT509" s="46"/>
      <c r="AU509" s="48"/>
      <c r="AV509" s="48"/>
      <c r="AW509" s="48"/>
      <c r="AX509" s="48"/>
      <c r="AY509" s="49"/>
      <c r="AZ509" s="49"/>
      <c r="BA509" s="49"/>
      <c r="BB509" s="49"/>
      <c r="BC509" s="49"/>
      <c r="BD509" s="50"/>
      <c r="BE509" s="50"/>
      <c r="BF509" s="50"/>
      <c r="BG509" s="50"/>
      <c r="BH509" s="50"/>
      <c r="BI509" s="53"/>
      <c r="BJ509" s="53"/>
    </row>
    <row r="510" spans="1:62" ht="198.6" thickBot="1" x14ac:dyDescent="0.3">
      <c r="A510" s="28">
        <v>510</v>
      </c>
      <c r="B510" s="52" t="s">
        <v>55</v>
      </c>
      <c r="C510" s="33">
        <v>17</v>
      </c>
      <c r="D510" s="33">
        <v>55</v>
      </c>
      <c r="E510" s="37" t="s">
        <v>1708</v>
      </c>
      <c r="F510" s="37" t="s">
        <v>1709</v>
      </c>
      <c r="G510" s="37" t="s">
        <v>1710</v>
      </c>
      <c r="H510" s="38"/>
      <c r="I510" s="39" t="s">
        <v>1711</v>
      </c>
      <c r="J510" s="38"/>
      <c r="K510" s="102">
        <v>1825</v>
      </c>
      <c r="L510" s="40" t="s">
        <v>27009</v>
      </c>
      <c r="M510" s="41">
        <f t="shared" si="16"/>
        <v>0</v>
      </c>
      <c r="N510" s="41">
        <f t="shared" si="17"/>
        <v>0</v>
      </c>
      <c r="O510" s="92"/>
      <c r="P510" s="36"/>
      <c r="Q510" s="35"/>
      <c r="R510" s="44"/>
      <c r="S510" s="44"/>
      <c r="T510" s="45"/>
      <c r="U510" s="45"/>
      <c r="V510" s="45"/>
      <c r="W510" s="45"/>
      <c r="X510" s="45"/>
      <c r="Y510" s="45"/>
      <c r="Z510" s="46"/>
      <c r="AA510" s="42"/>
      <c r="AB510" s="42"/>
      <c r="AC510" s="42"/>
      <c r="AD510" s="42"/>
      <c r="AE510" s="42"/>
      <c r="AF510" s="42"/>
      <c r="AG510" s="42"/>
      <c r="AH510" s="46"/>
      <c r="AI510" s="46"/>
      <c r="AJ510" s="34"/>
      <c r="AK510" s="34"/>
      <c r="AL510" s="34"/>
      <c r="AM510" s="34"/>
      <c r="AN510" s="47"/>
      <c r="AO510" s="47"/>
      <c r="AP510" s="47"/>
      <c r="AQ510" s="47"/>
      <c r="AR510" s="47"/>
      <c r="AS510" s="46"/>
      <c r="AT510" s="46"/>
      <c r="AU510" s="48"/>
      <c r="AV510" s="48"/>
      <c r="AW510" s="48"/>
      <c r="AX510" s="48"/>
      <c r="AY510" s="49"/>
      <c r="AZ510" s="49"/>
      <c r="BA510" s="49"/>
      <c r="BB510" s="49"/>
      <c r="BC510" s="49"/>
      <c r="BD510" s="50"/>
      <c r="BE510" s="50"/>
      <c r="BF510" s="50"/>
      <c r="BG510" s="50"/>
      <c r="BH510" s="50"/>
      <c r="BI510" s="53"/>
      <c r="BJ510" s="53"/>
    </row>
    <row r="511" spans="1:62" ht="132.6" thickBot="1" x14ac:dyDescent="0.3">
      <c r="A511" s="28">
        <v>511</v>
      </c>
      <c r="B511" s="52" t="s">
        <v>55</v>
      </c>
      <c r="C511" s="33">
        <v>18</v>
      </c>
      <c r="D511" s="33">
        <v>0</v>
      </c>
      <c r="E511" s="37" t="s">
        <v>1712</v>
      </c>
      <c r="F511" s="37" t="s">
        <v>1713</v>
      </c>
      <c r="G511" s="37" t="s">
        <v>1714</v>
      </c>
      <c r="H511" s="38" t="s">
        <v>1715</v>
      </c>
      <c r="I511" s="39" t="s">
        <v>1716</v>
      </c>
      <c r="J511" s="38" t="s">
        <v>1717</v>
      </c>
      <c r="K511" s="102">
        <v>1826</v>
      </c>
      <c r="L511" s="40" t="s">
        <v>27009</v>
      </c>
      <c r="M511" s="41">
        <f t="shared" si="16"/>
        <v>0</v>
      </c>
      <c r="N511" s="41">
        <f t="shared" si="17"/>
        <v>0</v>
      </c>
      <c r="O511" s="92"/>
      <c r="P511" s="36"/>
      <c r="Q511" s="35"/>
      <c r="R511" s="44"/>
      <c r="S511" s="44"/>
      <c r="T511" s="45"/>
      <c r="U511" s="45"/>
      <c r="V511" s="45"/>
      <c r="W511" s="45"/>
      <c r="X511" s="45"/>
      <c r="Y511" s="45"/>
      <c r="Z511" s="46"/>
      <c r="AA511" s="42"/>
      <c r="AB511" s="42"/>
      <c r="AC511" s="42"/>
      <c r="AD511" s="42"/>
      <c r="AE511" s="42"/>
      <c r="AF511" s="42"/>
      <c r="AG511" s="42"/>
      <c r="AH511" s="46"/>
      <c r="AI511" s="46"/>
      <c r="AJ511" s="34"/>
      <c r="AK511" s="34"/>
      <c r="AL511" s="34"/>
      <c r="AM511" s="34"/>
      <c r="AN511" s="47"/>
      <c r="AO511" s="47"/>
      <c r="AP511" s="47"/>
      <c r="AQ511" s="47"/>
      <c r="AR511" s="47"/>
      <c r="AS511" s="46"/>
      <c r="AT511" s="46"/>
      <c r="AU511" s="48"/>
      <c r="AV511" s="48"/>
      <c r="AW511" s="48"/>
      <c r="AX511" s="48"/>
      <c r="AY511" s="49"/>
      <c r="AZ511" s="49"/>
      <c r="BA511" s="49"/>
      <c r="BB511" s="49"/>
      <c r="BC511" s="49"/>
      <c r="BD511" s="50"/>
      <c r="BE511" s="50"/>
      <c r="BF511" s="50"/>
      <c r="BG511" s="50"/>
      <c r="BH511" s="50"/>
      <c r="BI511" s="53"/>
      <c r="BJ511" s="53"/>
    </row>
    <row r="512" spans="1:62" ht="79.8" thickBot="1" x14ac:dyDescent="0.3">
      <c r="A512" s="28">
        <v>512</v>
      </c>
      <c r="B512" s="52" t="s">
        <v>55</v>
      </c>
      <c r="C512" s="33">
        <v>18</v>
      </c>
      <c r="D512" s="33">
        <v>1</v>
      </c>
      <c r="E512" s="37" t="s">
        <v>1718</v>
      </c>
      <c r="F512" s="37" t="s">
        <v>1719</v>
      </c>
      <c r="G512" s="37" t="s">
        <v>1720</v>
      </c>
      <c r="H512" s="38"/>
      <c r="I512" s="39" t="s">
        <v>532</v>
      </c>
      <c r="J512" s="38" t="s">
        <v>1721</v>
      </c>
      <c r="K512" s="102">
        <v>1827</v>
      </c>
      <c r="L512" s="40" t="s">
        <v>27009</v>
      </c>
      <c r="M512" s="41">
        <f t="shared" si="16"/>
        <v>0</v>
      </c>
      <c r="N512" s="41">
        <f t="shared" si="17"/>
        <v>55</v>
      </c>
      <c r="O512" s="92"/>
      <c r="P512" s="36"/>
      <c r="Q512" s="35"/>
      <c r="R512" s="44"/>
      <c r="S512" s="44"/>
      <c r="T512" s="45"/>
      <c r="U512" s="45"/>
      <c r="V512" s="45"/>
      <c r="W512" s="45"/>
      <c r="X512" s="45"/>
      <c r="Y512" s="45"/>
      <c r="Z512" s="46"/>
      <c r="AA512" s="42"/>
      <c r="AB512" s="42"/>
      <c r="AC512" s="42"/>
      <c r="AD512" s="42"/>
      <c r="AE512" s="42"/>
      <c r="AF512" s="42"/>
      <c r="AG512" s="42"/>
      <c r="AH512" s="46"/>
      <c r="AI512" s="46"/>
      <c r="AJ512" s="34"/>
      <c r="AK512" s="34"/>
      <c r="AL512" s="34"/>
      <c r="AM512" s="34"/>
      <c r="AN512" s="47"/>
      <c r="AO512" s="47"/>
      <c r="AP512" s="47"/>
      <c r="AQ512" s="47"/>
      <c r="AR512" s="47"/>
      <c r="AS512" s="46"/>
      <c r="AT512" s="46"/>
      <c r="AU512" s="48"/>
      <c r="AV512" s="48"/>
      <c r="AW512" s="48"/>
      <c r="AX512" s="48"/>
      <c r="AY512" s="49"/>
      <c r="AZ512" s="49"/>
      <c r="BA512" s="49"/>
      <c r="BB512" s="49"/>
      <c r="BC512" s="49"/>
      <c r="BD512" s="50"/>
      <c r="BE512" s="50"/>
      <c r="BF512" s="50"/>
      <c r="BG512" s="50"/>
      <c r="BH512" s="50"/>
      <c r="BI512" s="53"/>
      <c r="BJ512" s="53"/>
    </row>
    <row r="513" spans="1:62" ht="119.4" thickBot="1" x14ac:dyDescent="0.3">
      <c r="A513" s="28">
        <v>513</v>
      </c>
      <c r="B513" s="52" t="s">
        <v>55</v>
      </c>
      <c r="C513" s="33">
        <v>18</v>
      </c>
      <c r="D513" s="33">
        <v>2</v>
      </c>
      <c r="E513" s="37" t="s">
        <v>1722</v>
      </c>
      <c r="F513" s="37" t="s">
        <v>1723</v>
      </c>
      <c r="G513" s="37" t="s">
        <v>1724</v>
      </c>
      <c r="H513" s="38"/>
      <c r="I513" s="39" t="s">
        <v>386</v>
      </c>
      <c r="J513" s="38"/>
      <c r="K513" s="102">
        <v>1828</v>
      </c>
      <c r="L513" s="40" t="s">
        <v>27009</v>
      </c>
      <c r="M513" s="41">
        <f t="shared" si="16"/>
        <v>0</v>
      </c>
      <c r="N513" s="41">
        <f t="shared" si="17"/>
        <v>0</v>
      </c>
      <c r="O513" s="92"/>
      <c r="P513" s="36"/>
      <c r="Q513" s="35"/>
      <c r="R513" s="44"/>
      <c r="S513" s="44"/>
      <c r="T513" s="45"/>
      <c r="U513" s="45"/>
      <c r="V513" s="45"/>
      <c r="W513" s="45"/>
      <c r="X513" s="45"/>
      <c r="Y513" s="45"/>
      <c r="Z513" s="46"/>
      <c r="AA513" s="42"/>
      <c r="AB513" s="42"/>
      <c r="AC513" s="42"/>
      <c r="AD513" s="42"/>
      <c r="AE513" s="42"/>
      <c r="AF513" s="42"/>
      <c r="AG513" s="42"/>
      <c r="AH513" s="46"/>
      <c r="AI513" s="46"/>
      <c r="AJ513" s="34"/>
      <c r="AK513" s="34"/>
      <c r="AL513" s="34"/>
      <c r="AM513" s="34"/>
      <c r="AN513" s="47"/>
      <c r="AO513" s="47"/>
      <c r="AP513" s="47"/>
      <c r="AQ513" s="47"/>
      <c r="AR513" s="47"/>
      <c r="AS513" s="46"/>
      <c r="AT513" s="46"/>
      <c r="AU513" s="48"/>
      <c r="AV513" s="48"/>
      <c r="AW513" s="48"/>
      <c r="AX513" s="48"/>
      <c r="AY513" s="49"/>
      <c r="AZ513" s="49"/>
      <c r="BA513" s="49"/>
      <c r="BB513" s="49"/>
      <c r="BC513" s="49"/>
      <c r="BD513" s="50"/>
      <c r="BE513" s="50"/>
      <c r="BF513" s="50"/>
      <c r="BG513" s="50"/>
      <c r="BH513" s="50"/>
      <c r="BI513" s="53"/>
      <c r="BJ513" s="53"/>
    </row>
    <row r="514" spans="1:62" ht="66.599999999999994" thickBot="1" x14ac:dyDescent="0.3">
      <c r="A514" s="28">
        <v>514</v>
      </c>
      <c r="B514" s="52" t="s">
        <v>55</v>
      </c>
      <c r="C514" s="33">
        <v>18</v>
      </c>
      <c r="D514" s="33">
        <v>3</v>
      </c>
      <c r="E514" s="37" t="s">
        <v>1725</v>
      </c>
      <c r="F514" s="37" t="s">
        <v>104</v>
      </c>
      <c r="G514" s="37" t="s">
        <v>1726</v>
      </c>
      <c r="H514" s="38" t="s">
        <v>1727</v>
      </c>
      <c r="I514" s="39" t="s">
        <v>259</v>
      </c>
      <c r="J514" s="38"/>
      <c r="K514" s="102">
        <v>1829</v>
      </c>
      <c r="L514" s="40" t="s">
        <v>27009</v>
      </c>
      <c r="M514" s="41">
        <f t="shared" si="16"/>
        <v>0</v>
      </c>
      <c r="N514" s="41">
        <f t="shared" si="17"/>
        <v>0</v>
      </c>
      <c r="O514" s="92"/>
      <c r="P514" s="36"/>
      <c r="Q514" s="35"/>
      <c r="R514" s="44"/>
      <c r="S514" s="44"/>
      <c r="T514" s="45"/>
      <c r="U514" s="45"/>
      <c r="V514" s="45"/>
      <c r="W514" s="45"/>
      <c r="X514" s="45"/>
      <c r="Y514" s="45"/>
      <c r="Z514" s="46"/>
      <c r="AA514" s="42"/>
      <c r="AB514" s="42"/>
      <c r="AC514" s="42"/>
      <c r="AD514" s="42"/>
      <c r="AE514" s="42"/>
      <c r="AF514" s="42"/>
      <c r="AG514" s="42"/>
      <c r="AH514" s="46"/>
      <c r="AI514" s="46"/>
      <c r="AJ514" s="34"/>
      <c r="AK514" s="34"/>
      <c r="AL514" s="34"/>
      <c r="AM514" s="34"/>
      <c r="AN514" s="47"/>
      <c r="AO514" s="47"/>
      <c r="AP514" s="47"/>
      <c r="AQ514" s="47"/>
      <c r="AR514" s="47"/>
      <c r="AS514" s="46"/>
      <c r="AT514" s="46"/>
      <c r="AU514" s="48"/>
      <c r="AV514" s="48"/>
      <c r="AW514" s="48"/>
      <c r="AX514" s="48"/>
      <c r="AY514" s="49"/>
      <c r="AZ514" s="49"/>
      <c r="BA514" s="49"/>
      <c r="BB514" s="49"/>
      <c r="BC514" s="49"/>
      <c r="BD514" s="50"/>
      <c r="BE514" s="50"/>
      <c r="BF514" s="50"/>
      <c r="BG514" s="50"/>
      <c r="BH514" s="50"/>
      <c r="BI514" s="53"/>
      <c r="BJ514" s="53"/>
    </row>
    <row r="515" spans="1:62" ht="106.2" thickBot="1" x14ac:dyDescent="0.3">
      <c r="A515" s="28">
        <v>515</v>
      </c>
      <c r="B515" s="52" t="s">
        <v>55</v>
      </c>
      <c r="C515" s="33">
        <v>18</v>
      </c>
      <c r="D515" s="33">
        <v>4</v>
      </c>
      <c r="E515" s="37" t="s">
        <v>1728</v>
      </c>
      <c r="F515" s="37" t="s">
        <v>465</v>
      </c>
      <c r="G515" s="37" t="s">
        <v>1729</v>
      </c>
      <c r="H515" s="38"/>
      <c r="I515" s="39" t="s">
        <v>1730</v>
      </c>
      <c r="J515" s="38"/>
      <c r="K515" s="102">
        <v>1830</v>
      </c>
      <c r="L515" s="40" t="s">
        <v>27009</v>
      </c>
      <c r="M515" s="41">
        <f t="shared" si="16"/>
        <v>0</v>
      </c>
      <c r="N515" s="41">
        <f t="shared" si="17"/>
        <v>0</v>
      </c>
      <c r="O515" s="92"/>
      <c r="P515" s="36"/>
      <c r="Q515" s="35"/>
      <c r="R515" s="44"/>
      <c r="S515" s="44"/>
      <c r="T515" s="45"/>
      <c r="U515" s="45"/>
      <c r="V515" s="45"/>
      <c r="W515" s="45"/>
      <c r="X515" s="45"/>
      <c r="Y515" s="45"/>
      <c r="Z515" s="46"/>
      <c r="AA515" s="42"/>
      <c r="AB515" s="42"/>
      <c r="AC515" s="42"/>
      <c r="AD515" s="42"/>
      <c r="AE515" s="42"/>
      <c r="AF515" s="42"/>
      <c r="AG515" s="42"/>
      <c r="AH515" s="46"/>
      <c r="AI515" s="46"/>
      <c r="AJ515" s="34"/>
      <c r="AK515" s="34"/>
      <c r="AL515" s="34"/>
      <c r="AM515" s="34"/>
      <c r="AN515" s="47"/>
      <c r="AO515" s="47"/>
      <c r="AP515" s="47"/>
      <c r="AQ515" s="47"/>
      <c r="AR515" s="47"/>
      <c r="AS515" s="46"/>
      <c r="AT515" s="46"/>
      <c r="AU515" s="48"/>
      <c r="AV515" s="48"/>
      <c r="AW515" s="48"/>
      <c r="AX515" s="48"/>
      <c r="AY515" s="49"/>
      <c r="AZ515" s="49"/>
      <c r="BA515" s="49"/>
      <c r="BB515" s="49"/>
      <c r="BC515" s="49"/>
      <c r="BD515" s="50"/>
      <c r="BE515" s="50"/>
      <c r="BF515" s="50"/>
      <c r="BG515" s="50"/>
      <c r="BH515" s="50"/>
      <c r="BI515" s="53"/>
      <c r="BJ515" s="53"/>
    </row>
    <row r="516" spans="1:62" ht="53.4" thickBot="1" x14ac:dyDescent="0.3">
      <c r="A516" s="28">
        <v>516</v>
      </c>
      <c r="B516" s="52" t="s">
        <v>55</v>
      </c>
      <c r="C516" s="33">
        <v>18</v>
      </c>
      <c r="D516" s="33">
        <v>5</v>
      </c>
      <c r="E516" s="37" t="s">
        <v>1731</v>
      </c>
      <c r="F516" s="37" t="s">
        <v>92</v>
      </c>
      <c r="G516" s="37" t="s">
        <v>1732</v>
      </c>
      <c r="H516" s="38"/>
      <c r="I516" s="39" t="s">
        <v>1413</v>
      </c>
      <c r="J516" s="38"/>
      <c r="K516" s="102">
        <v>1831</v>
      </c>
      <c r="L516" s="40" t="s">
        <v>27009</v>
      </c>
      <c r="M516" s="41">
        <f t="shared" si="16"/>
        <v>0</v>
      </c>
      <c r="N516" s="41">
        <f t="shared" si="17"/>
        <v>0</v>
      </c>
      <c r="O516" s="92"/>
      <c r="P516" s="36"/>
      <c r="Q516" s="35"/>
      <c r="R516" s="44"/>
      <c r="S516" s="44"/>
      <c r="T516" s="45"/>
      <c r="U516" s="45"/>
      <c r="V516" s="45"/>
      <c r="W516" s="45"/>
      <c r="X516" s="45"/>
      <c r="Y516" s="45"/>
      <c r="Z516" s="46"/>
      <c r="AA516" s="42"/>
      <c r="AB516" s="42"/>
      <c r="AC516" s="42"/>
      <c r="AD516" s="42"/>
      <c r="AE516" s="42"/>
      <c r="AF516" s="42"/>
      <c r="AG516" s="42"/>
      <c r="AH516" s="46"/>
      <c r="AI516" s="46"/>
      <c r="AJ516" s="34"/>
      <c r="AK516" s="34"/>
      <c r="AL516" s="34"/>
      <c r="AM516" s="34"/>
      <c r="AN516" s="47"/>
      <c r="AO516" s="47"/>
      <c r="AP516" s="47"/>
      <c r="AQ516" s="47"/>
      <c r="AR516" s="47"/>
      <c r="AS516" s="46"/>
      <c r="AT516" s="46"/>
      <c r="AU516" s="48"/>
      <c r="AV516" s="48"/>
      <c r="AW516" s="48"/>
      <c r="AX516" s="48"/>
      <c r="AY516" s="49"/>
      <c r="AZ516" s="49"/>
      <c r="BA516" s="49"/>
      <c r="BB516" s="49"/>
      <c r="BC516" s="49"/>
      <c r="BD516" s="50"/>
      <c r="BE516" s="50"/>
      <c r="BF516" s="50"/>
      <c r="BG516" s="50"/>
      <c r="BH516" s="50"/>
      <c r="BI516" s="53"/>
      <c r="BJ516" s="53"/>
    </row>
    <row r="517" spans="1:62" ht="172.2" thickBot="1" x14ac:dyDescent="0.3">
      <c r="A517" s="28">
        <v>517</v>
      </c>
      <c r="B517" s="52" t="s">
        <v>55</v>
      </c>
      <c r="C517" s="33">
        <v>18</v>
      </c>
      <c r="D517" s="33">
        <v>6</v>
      </c>
      <c r="E517" s="37" t="s">
        <v>1733</v>
      </c>
      <c r="F517" s="37" t="s">
        <v>1734</v>
      </c>
      <c r="G517" s="37" t="s">
        <v>1735</v>
      </c>
      <c r="H517" s="38"/>
      <c r="I517" s="39" t="s">
        <v>1736</v>
      </c>
      <c r="J517" s="38"/>
      <c r="K517" s="102">
        <v>1832</v>
      </c>
      <c r="L517" s="40" t="s">
        <v>27009</v>
      </c>
      <c r="M517" s="41">
        <f t="shared" si="16"/>
        <v>0</v>
      </c>
      <c r="N517" s="41">
        <f t="shared" si="17"/>
        <v>0</v>
      </c>
      <c r="O517" s="92"/>
      <c r="P517" s="36"/>
      <c r="Q517" s="35"/>
      <c r="R517" s="44"/>
      <c r="S517" s="44"/>
      <c r="T517" s="45"/>
      <c r="U517" s="45"/>
      <c r="V517" s="45"/>
      <c r="W517" s="45"/>
      <c r="X517" s="45"/>
      <c r="Y517" s="45"/>
      <c r="Z517" s="46"/>
      <c r="AA517" s="42"/>
      <c r="AB517" s="42"/>
      <c r="AC517" s="42"/>
      <c r="AD517" s="42"/>
      <c r="AE517" s="42"/>
      <c r="AF517" s="42"/>
      <c r="AG517" s="42"/>
      <c r="AH517" s="46"/>
      <c r="AI517" s="46"/>
      <c r="AJ517" s="34"/>
      <c r="AK517" s="34"/>
      <c r="AL517" s="34"/>
      <c r="AM517" s="34"/>
      <c r="AN517" s="47"/>
      <c r="AO517" s="47"/>
      <c r="AP517" s="47"/>
      <c r="AQ517" s="47"/>
      <c r="AR517" s="47"/>
      <c r="AS517" s="46"/>
      <c r="AT517" s="46"/>
      <c r="AU517" s="48"/>
      <c r="AV517" s="48"/>
      <c r="AW517" s="48"/>
      <c r="AX517" s="48"/>
      <c r="AY517" s="49"/>
      <c r="AZ517" s="49"/>
      <c r="BA517" s="49"/>
      <c r="BB517" s="49"/>
      <c r="BC517" s="49"/>
      <c r="BD517" s="50"/>
      <c r="BE517" s="50"/>
      <c r="BF517" s="50"/>
      <c r="BG517" s="50"/>
      <c r="BH517" s="50"/>
      <c r="BI517" s="53"/>
      <c r="BJ517" s="53"/>
    </row>
    <row r="518" spans="1:62" ht="53.4" thickBot="1" x14ac:dyDescent="0.3">
      <c r="A518" s="28">
        <v>518</v>
      </c>
      <c r="B518" s="52" t="s">
        <v>55</v>
      </c>
      <c r="C518" s="33">
        <v>18</v>
      </c>
      <c r="D518" s="33">
        <v>7</v>
      </c>
      <c r="E518" s="37" t="s">
        <v>1737</v>
      </c>
      <c r="F518" s="37" t="s">
        <v>126</v>
      </c>
      <c r="G518" s="37" t="s">
        <v>1738</v>
      </c>
      <c r="H518" s="38"/>
      <c r="I518" s="39" t="s">
        <v>1739</v>
      </c>
      <c r="J518" s="38"/>
      <c r="K518" s="102">
        <v>1833</v>
      </c>
      <c r="L518" s="40" t="s">
        <v>27009</v>
      </c>
      <c r="M518" s="41">
        <f t="shared" si="16"/>
        <v>0</v>
      </c>
      <c r="N518" s="41">
        <f t="shared" si="17"/>
        <v>0</v>
      </c>
      <c r="O518" s="92"/>
      <c r="P518" s="36"/>
      <c r="Q518" s="35"/>
      <c r="R518" s="44"/>
      <c r="S518" s="44"/>
      <c r="T518" s="45"/>
      <c r="U518" s="45"/>
      <c r="V518" s="45"/>
      <c r="W518" s="45"/>
      <c r="X518" s="45"/>
      <c r="Y518" s="45"/>
      <c r="Z518" s="46"/>
      <c r="AA518" s="42"/>
      <c r="AB518" s="42"/>
      <c r="AC518" s="42"/>
      <c r="AD518" s="42"/>
      <c r="AE518" s="42"/>
      <c r="AF518" s="42"/>
      <c r="AG518" s="42"/>
      <c r="AH518" s="46"/>
      <c r="AI518" s="46"/>
      <c r="AJ518" s="34"/>
      <c r="AK518" s="34"/>
      <c r="AL518" s="34"/>
      <c r="AM518" s="34"/>
      <c r="AN518" s="47"/>
      <c r="AO518" s="47"/>
      <c r="AP518" s="47"/>
      <c r="AQ518" s="47"/>
      <c r="AR518" s="47"/>
      <c r="AS518" s="46"/>
      <c r="AT518" s="46"/>
      <c r="AU518" s="48"/>
      <c r="AV518" s="48"/>
      <c r="AW518" s="48"/>
      <c r="AX518" s="48"/>
      <c r="AY518" s="49"/>
      <c r="AZ518" s="49"/>
      <c r="BA518" s="49"/>
      <c r="BB518" s="49"/>
      <c r="BC518" s="49"/>
      <c r="BD518" s="50"/>
      <c r="BE518" s="50"/>
      <c r="BF518" s="50"/>
      <c r="BG518" s="50"/>
      <c r="BH518" s="50"/>
      <c r="BI518" s="53"/>
      <c r="BJ518" s="53"/>
    </row>
    <row r="519" spans="1:62" ht="106.2" thickBot="1" x14ac:dyDescent="0.3">
      <c r="A519" s="28">
        <v>519</v>
      </c>
      <c r="B519" s="52" t="s">
        <v>55</v>
      </c>
      <c r="C519" s="33">
        <v>18</v>
      </c>
      <c r="D519" s="33">
        <v>8</v>
      </c>
      <c r="E519" s="37" t="s">
        <v>1740</v>
      </c>
      <c r="F519" s="37" t="s">
        <v>650</v>
      </c>
      <c r="G519" s="37" t="s">
        <v>1741</v>
      </c>
      <c r="H519" s="38" t="s">
        <v>1166</v>
      </c>
      <c r="I519" s="39"/>
      <c r="J519" s="38"/>
      <c r="K519" s="102">
        <v>1834</v>
      </c>
      <c r="L519" s="40" t="s">
        <v>27009</v>
      </c>
      <c r="M519" s="41">
        <f t="shared" si="16"/>
        <v>0</v>
      </c>
      <c r="N519" s="41">
        <f t="shared" si="17"/>
        <v>0</v>
      </c>
      <c r="O519" s="92"/>
      <c r="P519" s="36"/>
      <c r="Q519" s="35"/>
      <c r="R519" s="44"/>
      <c r="S519" s="44"/>
      <c r="T519" s="45"/>
      <c r="U519" s="45"/>
      <c r="V519" s="45"/>
      <c r="W519" s="45"/>
      <c r="X519" s="45"/>
      <c r="Y519" s="45"/>
      <c r="Z519" s="46"/>
      <c r="AA519" s="42"/>
      <c r="AB519" s="42"/>
      <c r="AC519" s="42"/>
      <c r="AD519" s="42"/>
      <c r="AE519" s="42"/>
      <c r="AF519" s="42"/>
      <c r="AG519" s="42"/>
      <c r="AH519" s="46"/>
      <c r="AI519" s="46"/>
      <c r="AJ519" s="34"/>
      <c r="AK519" s="34"/>
      <c r="AL519" s="34"/>
      <c r="AM519" s="34"/>
      <c r="AN519" s="47"/>
      <c r="AO519" s="47"/>
      <c r="AP519" s="47"/>
      <c r="AQ519" s="47"/>
      <c r="AR519" s="47"/>
      <c r="AS519" s="46"/>
      <c r="AT519" s="46"/>
      <c r="AU519" s="48"/>
      <c r="AV519" s="48"/>
      <c r="AW519" s="48"/>
      <c r="AX519" s="48"/>
      <c r="AY519" s="49"/>
      <c r="AZ519" s="49"/>
      <c r="BA519" s="49"/>
      <c r="BB519" s="49"/>
      <c r="BC519" s="49"/>
      <c r="BD519" s="50"/>
      <c r="BE519" s="50"/>
      <c r="BF519" s="50"/>
      <c r="BG519" s="50"/>
      <c r="BH519" s="50"/>
      <c r="BI519" s="53"/>
      <c r="BJ519" s="53"/>
    </row>
    <row r="520" spans="1:62" ht="145.80000000000001" thickBot="1" x14ac:dyDescent="0.3">
      <c r="A520" s="28">
        <v>520</v>
      </c>
      <c r="B520" s="52" t="s">
        <v>55</v>
      </c>
      <c r="C520" s="33">
        <v>18</v>
      </c>
      <c r="D520" s="33">
        <v>9</v>
      </c>
      <c r="E520" s="37" t="s">
        <v>1742</v>
      </c>
      <c r="F520" s="37" t="s">
        <v>1743</v>
      </c>
      <c r="G520" s="37" t="s">
        <v>1744</v>
      </c>
      <c r="H520" s="38"/>
      <c r="I520" s="39" t="s">
        <v>1745</v>
      </c>
      <c r="J520" s="38" t="s">
        <v>1546</v>
      </c>
      <c r="K520" s="102">
        <v>1835</v>
      </c>
      <c r="L520" s="40" t="s">
        <v>27009</v>
      </c>
      <c r="M520" s="41">
        <f t="shared" si="16"/>
        <v>0</v>
      </c>
      <c r="N520" s="41">
        <f t="shared" si="17"/>
        <v>0</v>
      </c>
      <c r="O520" s="92"/>
      <c r="P520" s="36"/>
      <c r="Q520" s="35"/>
      <c r="R520" s="44"/>
      <c r="S520" s="44"/>
      <c r="T520" s="45"/>
      <c r="U520" s="45"/>
      <c r="V520" s="45"/>
      <c r="W520" s="45"/>
      <c r="X520" s="45"/>
      <c r="Y520" s="45"/>
      <c r="Z520" s="46"/>
      <c r="AA520" s="42"/>
      <c r="AB520" s="42"/>
      <c r="AC520" s="42"/>
      <c r="AD520" s="42"/>
      <c r="AE520" s="42"/>
      <c r="AF520" s="42"/>
      <c r="AG520" s="42"/>
      <c r="AH520" s="46"/>
      <c r="AI520" s="46"/>
      <c r="AJ520" s="34"/>
      <c r="AK520" s="34"/>
      <c r="AL520" s="34"/>
      <c r="AM520" s="34"/>
      <c r="AN520" s="47"/>
      <c r="AO520" s="47"/>
      <c r="AP520" s="47"/>
      <c r="AQ520" s="47"/>
      <c r="AR520" s="47"/>
      <c r="AS520" s="46"/>
      <c r="AT520" s="46"/>
      <c r="AU520" s="48"/>
      <c r="AV520" s="48"/>
      <c r="AW520" s="48"/>
      <c r="AX520" s="48"/>
      <c r="AY520" s="49"/>
      <c r="AZ520" s="49"/>
      <c r="BA520" s="49"/>
      <c r="BB520" s="49"/>
      <c r="BC520" s="49"/>
      <c r="BD520" s="50"/>
      <c r="BE520" s="50"/>
      <c r="BF520" s="50"/>
      <c r="BG520" s="50"/>
      <c r="BH520" s="50"/>
      <c r="BI520" s="53"/>
      <c r="BJ520" s="53"/>
    </row>
    <row r="521" spans="1:62" ht="159" thickBot="1" x14ac:dyDescent="0.3">
      <c r="A521" s="28">
        <v>521</v>
      </c>
      <c r="B521" s="52" t="s">
        <v>55</v>
      </c>
      <c r="C521" s="33">
        <v>18</v>
      </c>
      <c r="D521" s="33">
        <v>10</v>
      </c>
      <c r="E521" s="37" t="s">
        <v>1746</v>
      </c>
      <c r="F521" s="37" t="s">
        <v>1747</v>
      </c>
      <c r="G521" s="37" t="s">
        <v>1748</v>
      </c>
      <c r="H521" s="38" t="s">
        <v>1749</v>
      </c>
      <c r="I521" s="39" t="s">
        <v>1750</v>
      </c>
      <c r="J521" s="38"/>
      <c r="K521" s="102">
        <v>1836</v>
      </c>
      <c r="L521" s="40" t="s">
        <v>27009</v>
      </c>
      <c r="M521" s="41">
        <f t="shared" si="16"/>
        <v>0</v>
      </c>
      <c r="N521" s="41">
        <f t="shared" si="17"/>
        <v>0</v>
      </c>
      <c r="O521" s="92"/>
      <c r="P521" s="36"/>
      <c r="Q521" s="35"/>
      <c r="R521" s="44"/>
      <c r="S521" s="44"/>
      <c r="T521" s="45"/>
      <c r="U521" s="45"/>
      <c r="V521" s="45"/>
      <c r="W521" s="45"/>
      <c r="X521" s="45"/>
      <c r="Y521" s="45"/>
      <c r="Z521" s="46"/>
      <c r="AA521" s="42"/>
      <c r="AB521" s="42"/>
      <c r="AC521" s="42"/>
      <c r="AD521" s="42"/>
      <c r="AE521" s="42"/>
      <c r="AF521" s="42"/>
      <c r="AG521" s="42"/>
      <c r="AH521" s="46"/>
      <c r="AI521" s="46"/>
      <c r="AJ521" s="34"/>
      <c r="AK521" s="34"/>
      <c r="AL521" s="34"/>
      <c r="AM521" s="34"/>
      <c r="AN521" s="47"/>
      <c r="AO521" s="47"/>
      <c r="AP521" s="47"/>
      <c r="AQ521" s="47"/>
      <c r="AR521" s="47"/>
      <c r="AS521" s="46"/>
      <c r="AT521" s="46"/>
      <c r="AU521" s="48"/>
      <c r="AV521" s="48"/>
      <c r="AW521" s="48"/>
      <c r="AX521" s="48"/>
      <c r="AY521" s="49"/>
      <c r="AZ521" s="49"/>
      <c r="BA521" s="49"/>
      <c r="BB521" s="49"/>
      <c r="BC521" s="49"/>
      <c r="BD521" s="50"/>
      <c r="BE521" s="50"/>
      <c r="BF521" s="50"/>
      <c r="BG521" s="50"/>
      <c r="BH521" s="50"/>
      <c r="BI521" s="53"/>
      <c r="BJ521" s="53"/>
    </row>
    <row r="522" spans="1:62" ht="132.6" thickBot="1" x14ac:dyDescent="0.3">
      <c r="A522" s="28">
        <v>522</v>
      </c>
      <c r="B522" s="52" t="s">
        <v>55</v>
      </c>
      <c r="C522" s="33">
        <v>18</v>
      </c>
      <c r="D522" s="33">
        <v>11</v>
      </c>
      <c r="E522" s="37" t="s">
        <v>1751</v>
      </c>
      <c r="F522" s="37" t="s">
        <v>92</v>
      </c>
      <c r="G522" s="37" t="s">
        <v>1752</v>
      </c>
      <c r="H522" s="38"/>
      <c r="I522" s="39" t="s">
        <v>212</v>
      </c>
      <c r="J522" s="38"/>
      <c r="K522" s="102">
        <v>1837</v>
      </c>
      <c r="L522" s="40" t="s">
        <v>27009</v>
      </c>
      <c r="M522" s="41">
        <f t="shared" si="16"/>
        <v>0</v>
      </c>
      <c r="N522" s="41">
        <f t="shared" si="17"/>
        <v>0</v>
      </c>
      <c r="O522" s="92"/>
      <c r="P522" s="36"/>
      <c r="Q522" s="35"/>
      <c r="R522" s="44"/>
      <c r="S522" s="44"/>
      <c r="T522" s="45"/>
      <c r="U522" s="45"/>
      <c r="V522" s="45"/>
      <c r="W522" s="45"/>
      <c r="X522" s="45"/>
      <c r="Y522" s="45"/>
      <c r="Z522" s="46"/>
      <c r="AA522" s="42"/>
      <c r="AB522" s="42"/>
      <c r="AC522" s="42"/>
      <c r="AD522" s="42"/>
      <c r="AE522" s="42"/>
      <c r="AF522" s="42"/>
      <c r="AG522" s="42"/>
      <c r="AH522" s="46"/>
      <c r="AI522" s="46"/>
      <c r="AJ522" s="34"/>
      <c r="AK522" s="34"/>
      <c r="AL522" s="34"/>
      <c r="AM522" s="34"/>
      <c r="AN522" s="47"/>
      <c r="AO522" s="47"/>
      <c r="AP522" s="47"/>
      <c r="AQ522" s="47"/>
      <c r="AR522" s="47"/>
      <c r="AS522" s="46"/>
      <c r="AT522" s="46"/>
      <c r="AU522" s="48"/>
      <c r="AV522" s="48"/>
      <c r="AW522" s="48"/>
      <c r="AX522" s="48"/>
      <c r="AY522" s="49"/>
      <c r="AZ522" s="49"/>
      <c r="BA522" s="49"/>
      <c r="BB522" s="49"/>
      <c r="BC522" s="49"/>
      <c r="BD522" s="50"/>
      <c r="BE522" s="50"/>
      <c r="BF522" s="50"/>
      <c r="BG522" s="50"/>
      <c r="BH522" s="50"/>
      <c r="BI522" s="53"/>
      <c r="BJ522" s="53"/>
    </row>
    <row r="523" spans="1:62" ht="53.4" thickBot="1" x14ac:dyDescent="0.3">
      <c r="A523" s="28">
        <v>523</v>
      </c>
      <c r="B523" s="52" t="s">
        <v>55</v>
      </c>
      <c r="C523" s="33">
        <v>18</v>
      </c>
      <c r="D523" s="33">
        <v>12</v>
      </c>
      <c r="E523" s="37" t="s">
        <v>1753</v>
      </c>
      <c r="F523" s="37" t="s">
        <v>1754</v>
      </c>
      <c r="G523" s="37" t="s">
        <v>1755</v>
      </c>
      <c r="H523" s="38"/>
      <c r="I523" s="39" t="s">
        <v>90</v>
      </c>
      <c r="J523" s="38"/>
      <c r="K523" s="102">
        <v>1838</v>
      </c>
      <c r="L523" s="40" t="s">
        <v>27009</v>
      </c>
      <c r="M523" s="41">
        <f t="shared" si="16"/>
        <v>0</v>
      </c>
      <c r="N523" s="41">
        <f t="shared" si="17"/>
        <v>0</v>
      </c>
      <c r="O523" s="92"/>
      <c r="P523" s="36"/>
      <c r="Q523" s="35"/>
      <c r="R523" s="44"/>
      <c r="S523" s="44"/>
      <c r="T523" s="45"/>
      <c r="U523" s="45"/>
      <c r="V523" s="45"/>
      <c r="W523" s="45"/>
      <c r="X523" s="45"/>
      <c r="Y523" s="45"/>
      <c r="Z523" s="46"/>
      <c r="AA523" s="42"/>
      <c r="AB523" s="42"/>
      <c r="AC523" s="42"/>
      <c r="AD523" s="42"/>
      <c r="AE523" s="42"/>
      <c r="AF523" s="42"/>
      <c r="AG523" s="42"/>
      <c r="AH523" s="46"/>
      <c r="AI523" s="46"/>
      <c r="AJ523" s="34"/>
      <c r="AK523" s="34"/>
      <c r="AL523" s="34"/>
      <c r="AM523" s="34"/>
      <c r="AN523" s="47"/>
      <c r="AO523" s="47"/>
      <c r="AP523" s="47"/>
      <c r="AQ523" s="47"/>
      <c r="AR523" s="47"/>
      <c r="AS523" s="46"/>
      <c r="AT523" s="46"/>
      <c r="AU523" s="48"/>
      <c r="AV523" s="48"/>
      <c r="AW523" s="48"/>
      <c r="AX523" s="48"/>
      <c r="AY523" s="49"/>
      <c r="AZ523" s="49"/>
      <c r="BA523" s="49"/>
      <c r="BB523" s="49"/>
      <c r="BC523" s="49"/>
      <c r="BD523" s="50"/>
      <c r="BE523" s="50"/>
      <c r="BF523" s="50"/>
      <c r="BG523" s="50"/>
      <c r="BH523" s="50"/>
      <c r="BI523" s="53"/>
      <c r="BJ523" s="53"/>
    </row>
    <row r="524" spans="1:62" ht="145.80000000000001" thickBot="1" x14ac:dyDescent="0.3">
      <c r="A524" s="28">
        <v>524</v>
      </c>
      <c r="B524" s="52" t="s">
        <v>55</v>
      </c>
      <c r="C524" s="33">
        <v>18</v>
      </c>
      <c r="D524" s="33">
        <v>13</v>
      </c>
      <c r="E524" s="37" t="s">
        <v>1756</v>
      </c>
      <c r="F524" s="37" t="s">
        <v>1757</v>
      </c>
      <c r="G524" s="37" t="s">
        <v>1758</v>
      </c>
      <c r="H524" s="38" t="s">
        <v>1759</v>
      </c>
      <c r="I524" s="39"/>
      <c r="J524" s="38" t="s">
        <v>1760</v>
      </c>
      <c r="K524" s="102">
        <v>1839</v>
      </c>
      <c r="L524" s="40" t="s">
        <v>27009</v>
      </c>
      <c r="M524" s="41">
        <f t="shared" si="16"/>
        <v>0</v>
      </c>
      <c r="N524" s="41">
        <f t="shared" si="17"/>
        <v>0</v>
      </c>
      <c r="O524" s="92"/>
      <c r="P524" s="36"/>
      <c r="Q524" s="35"/>
      <c r="R524" s="44"/>
      <c r="S524" s="44"/>
      <c r="T524" s="45"/>
      <c r="U524" s="45"/>
      <c r="V524" s="45"/>
      <c r="W524" s="45"/>
      <c r="X524" s="45"/>
      <c r="Y524" s="45"/>
      <c r="Z524" s="46"/>
      <c r="AA524" s="42"/>
      <c r="AB524" s="42"/>
      <c r="AC524" s="42"/>
      <c r="AD524" s="42"/>
      <c r="AE524" s="42"/>
      <c r="AF524" s="42"/>
      <c r="AG524" s="42"/>
      <c r="AH524" s="46"/>
      <c r="AI524" s="46"/>
      <c r="AJ524" s="34">
        <v>1</v>
      </c>
      <c r="AK524" s="34">
        <v>0</v>
      </c>
      <c r="AL524" s="34" t="s">
        <v>27123</v>
      </c>
      <c r="AM524" s="34" t="s">
        <v>27124</v>
      </c>
      <c r="AN524" s="47"/>
      <c r="AO524" s="47"/>
      <c r="AP524" s="47"/>
      <c r="AQ524" s="47"/>
      <c r="AR524" s="47"/>
      <c r="AS524" s="46"/>
      <c r="AT524" s="46"/>
      <c r="AU524" s="48"/>
      <c r="AV524" s="48"/>
      <c r="AW524" s="48"/>
      <c r="AX524" s="48"/>
      <c r="AY524" s="49"/>
      <c r="AZ524" s="49"/>
      <c r="BA524" s="49"/>
      <c r="BB524" s="49"/>
      <c r="BC524" s="49"/>
      <c r="BD524" s="50"/>
      <c r="BE524" s="50"/>
      <c r="BF524" s="50"/>
      <c r="BG524" s="50"/>
      <c r="BH524" s="50"/>
      <c r="BI524" s="53"/>
      <c r="BJ524" s="53"/>
    </row>
    <row r="525" spans="1:62" ht="40.200000000000003" thickBot="1" x14ac:dyDescent="0.3">
      <c r="A525" s="28">
        <v>525</v>
      </c>
      <c r="B525" s="52" t="s">
        <v>55</v>
      </c>
      <c r="C525" s="33">
        <v>18</v>
      </c>
      <c r="D525" s="33">
        <v>14</v>
      </c>
      <c r="E525" s="37" t="s">
        <v>1761</v>
      </c>
      <c r="F525" s="37" t="s">
        <v>1762</v>
      </c>
      <c r="G525" s="37" t="s">
        <v>1763</v>
      </c>
      <c r="H525" s="38" t="s">
        <v>1764</v>
      </c>
      <c r="I525" s="39"/>
      <c r="J525" s="38" t="s">
        <v>1765</v>
      </c>
      <c r="K525" s="102">
        <v>1840</v>
      </c>
      <c r="L525" s="40" t="s">
        <v>27009</v>
      </c>
      <c r="M525" s="41">
        <f t="shared" si="16"/>
        <v>0</v>
      </c>
      <c r="N525" s="41">
        <f t="shared" si="17"/>
        <v>0</v>
      </c>
      <c r="O525" s="92"/>
      <c r="P525" s="36"/>
      <c r="Q525" s="35"/>
      <c r="R525" s="44"/>
      <c r="S525" s="44"/>
      <c r="T525" s="45"/>
      <c r="U525" s="45"/>
      <c r="V525" s="45"/>
      <c r="W525" s="45"/>
      <c r="X525" s="45"/>
      <c r="Y525" s="45"/>
      <c r="Z525" s="46"/>
      <c r="AA525" s="42"/>
      <c r="AB525" s="42"/>
      <c r="AC525" s="42"/>
      <c r="AD525" s="42"/>
      <c r="AE525" s="42"/>
      <c r="AF525" s="42"/>
      <c r="AG525" s="42"/>
      <c r="AH525" s="46"/>
      <c r="AI525" s="46"/>
      <c r="AJ525" s="34"/>
      <c r="AK525" s="34"/>
      <c r="AL525" s="34"/>
      <c r="AM525" s="34"/>
      <c r="AN525" s="47"/>
      <c r="AO525" s="47"/>
      <c r="AP525" s="47"/>
      <c r="AQ525" s="47"/>
      <c r="AR525" s="47"/>
      <c r="AS525" s="46"/>
      <c r="AT525" s="46"/>
      <c r="AU525" s="48"/>
      <c r="AV525" s="48"/>
      <c r="AW525" s="48"/>
      <c r="AX525" s="48"/>
      <c r="AY525" s="49"/>
      <c r="AZ525" s="49"/>
      <c r="BA525" s="49"/>
      <c r="BB525" s="49"/>
      <c r="BC525" s="49"/>
      <c r="BD525" s="50"/>
      <c r="BE525" s="50"/>
      <c r="BF525" s="50"/>
      <c r="BG525" s="50"/>
      <c r="BH525" s="50"/>
      <c r="BI525" s="53"/>
      <c r="BJ525" s="53"/>
    </row>
    <row r="526" spans="1:62" ht="172.2" thickBot="1" x14ac:dyDescent="0.3">
      <c r="A526" s="28">
        <v>526</v>
      </c>
      <c r="B526" s="52" t="s">
        <v>55</v>
      </c>
      <c r="C526" s="33">
        <v>18</v>
      </c>
      <c r="D526" s="33">
        <v>15</v>
      </c>
      <c r="E526" s="37" t="s">
        <v>1766</v>
      </c>
      <c r="F526" s="37" t="s">
        <v>1767</v>
      </c>
      <c r="G526" s="37" t="s">
        <v>1768</v>
      </c>
      <c r="H526" s="38" t="s">
        <v>1769</v>
      </c>
      <c r="I526" s="39" t="s">
        <v>1392</v>
      </c>
      <c r="J526" s="38" t="s">
        <v>1770</v>
      </c>
      <c r="K526" s="102">
        <v>1841</v>
      </c>
      <c r="L526" s="40" t="s">
        <v>27009</v>
      </c>
      <c r="M526" s="41">
        <f t="shared" si="16"/>
        <v>0</v>
      </c>
      <c r="N526" s="41">
        <f t="shared" si="17"/>
        <v>0</v>
      </c>
      <c r="O526" s="92"/>
      <c r="P526" s="36"/>
      <c r="Q526" s="35"/>
      <c r="R526" s="44"/>
      <c r="S526" s="44"/>
      <c r="T526" s="45"/>
      <c r="U526" s="45"/>
      <c r="V526" s="45"/>
      <c r="W526" s="45"/>
      <c r="X526" s="45"/>
      <c r="Y526" s="45"/>
      <c r="Z526" s="46"/>
      <c r="AA526" s="42"/>
      <c r="AB526" s="42"/>
      <c r="AC526" s="42"/>
      <c r="AD526" s="42"/>
      <c r="AE526" s="42"/>
      <c r="AF526" s="42"/>
      <c r="AG526" s="42"/>
      <c r="AH526" s="46"/>
      <c r="AI526" s="46"/>
      <c r="AJ526" s="34">
        <v>2</v>
      </c>
      <c r="AK526" s="34">
        <v>0</v>
      </c>
      <c r="AL526" s="34" t="s">
        <v>27624</v>
      </c>
      <c r="AM526" s="34" t="s">
        <v>27625</v>
      </c>
      <c r="AN526" s="47"/>
      <c r="AO526" s="47"/>
      <c r="AP526" s="47"/>
      <c r="AQ526" s="47"/>
      <c r="AR526" s="47"/>
      <c r="AS526" s="46"/>
      <c r="AT526" s="46"/>
      <c r="AU526" s="48"/>
      <c r="AV526" s="48"/>
      <c r="AW526" s="48"/>
      <c r="AX526" s="48"/>
      <c r="AY526" s="49"/>
      <c r="AZ526" s="49"/>
      <c r="BA526" s="49"/>
      <c r="BB526" s="49"/>
      <c r="BC526" s="49"/>
      <c r="BD526" s="50"/>
      <c r="BE526" s="50"/>
      <c r="BF526" s="50"/>
      <c r="BG526" s="50"/>
      <c r="BH526" s="50"/>
      <c r="BI526" s="53"/>
      <c r="BJ526" s="53"/>
    </row>
    <row r="527" spans="1:62" ht="66.599999999999994" thickBot="1" x14ac:dyDescent="0.3">
      <c r="A527" s="28">
        <v>527</v>
      </c>
      <c r="B527" s="52" t="s">
        <v>55</v>
      </c>
      <c r="C527" s="33">
        <v>18</v>
      </c>
      <c r="D527" s="33">
        <v>16</v>
      </c>
      <c r="E527" s="37" t="s">
        <v>1771</v>
      </c>
      <c r="F527" s="37" t="s">
        <v>364</v>
      </c>
      <c r="G527" s="37" t="s">
        <v>1772</v>
      </c>
      <c r="H527" s="38"/>
      <c r="I527" s="39" t="s">
        <v>1773</v>
      </c>
      <c r="J527" s="38" t="s">
        <v>1774</v>
      </c>
      <c r="K527" s="102">
        <v>1842</v>
      </c>
      <c r="L527" s="40" t="s">
        <v>27009</v>
      </c>
      <c r="M527" s="41">
        <f t="shared" si="16"/>
        <v>0</v>
      </c>
      <c r="N527" s="41">
        <f t="shared" si="17"/>
        <v>0</v>
      </c>
      <c r="O527" s="92"/>
      <c r="P527" s="36"/>
      <c r="Q527" s="35"/>
      <c r="R527" s="44"/>
      <c r="S527" s="44"/>
      <c r="T527" s="45"/>
      <c r="U527" s="45"/>
      <c r="V527" s="45"/>
      <c r="W527" s="45"/>
      <c r="X527" s="45"/>
      <c r="Y527" s="45"/>
      <c r="Z527" s="46"/>
      <c r="AA527" s="42"/>
      <c r="AB527" s="42"/>
      <c r="AC527" s="42"/>
      <c r="AD527" s="42"/>
      <c r="AE527" s="42"/>
      <c r="AF527" s="42"/>
      <c r="AG527" s="42"/>
      <c r="AH527" s="46"/>
      <c r="AI527" s="46"/>
      <c r="AJ527" s="34"/>
      <c r="AK527" s="34"/>
      <c r="AL527" s="34"/>
      <c r="AM527" s="34"/>
      <c r="AN527" s="47"/>
      <c r="AO527" s="47"/>
      <c r="AP527" s="47"/>
      <c r="AQ527" s="47"/>
      <c r="AR527" s="47"/>
      <c r="AS527" s="46"/>
      <c r="AT527" s="46"/>
      <c r="AU527" s="48"/>
      <c r="AV527" s="48"/>
      <c r="AW527" s="48"/>
      <c r="AX527" s="48"/>
      <c r="AY527" s="49"/>
      <c r="AZ527" s="49"/>
      <c r="BA527" s="49"/>
      <c r="BB527" s="49"/>
      <c r="BC527" s="49"/>
      <c r="BD527" s="50"/>
      <c r="BE527" s="50"/>
      <c r="BF527" s="50"/>
      <c r="BG527" s="50"/>
      <c r="BH527" s="50"/>
      <c r="BI527" s="53"/>
      <c r="BJ527" s="53"/>
    </row>
    <row r="528" spans="1:62" ht="145.80000000000001" thickBot="1" x14ac:dyDescent="0.3">
      <c r="A528" s="28">
        <v>528</v>
      </c>
      <c r="B528" s="52" t="s">
        <v>55</v>
      </c>
      <c r="C528" s="33">
        <v>18</v>
      </c>
      <c r="D528" s="33">
        <v>17</v>
      </c>
      <c r="E528" s="37" t="s">
        <v>1775</v>
      </c>
      <c r="F528" s="37" t="s">
        <v>1776</v>
      </c>
      <c r="G528" s="37" t="s">
        <v>1777</v>
      </c>
      <c r="H528" s="38"/>
      <c r="I528" s="39" t="s">
        <v>1778</v>
      </c>
      <c r="J528" s="38" t="s">
        <v>1779</v>
      </c>
      <c r="K528" s="102">
        <v>1843</v>
      </c>
      <c r="L528" s="40" t="s">
        <v>27009</v>
      </c>
      <c r="M528" s="41">
        <f t="shared" si="16"/>
        <v>0</v>
      </c>
      <c r="N528" s="41">
        <f t="shared" si="17"/>
        <v>0</v>
      </c>
      <c r="O528" s="92"/>
      <c r="P528" s="36"/>
      <c r="Q528" s="35"/>
      <c r="R528" s="44"/>
      <c r="S528" s="44"/>
      <c r="T528" s="45"/>
      <c r="U528" s="45"/>
      <c r="V528" s="45"/>
      <c r="W528" s="45"/>
      <c r="X528" s="45"/>
      <c r="Y528" s="45"/>
      <c r="Z528" s="46"/>
      <c r="AA528" s="42"/>
      <c r="AB528" s="42"/>
      <c r="AC528" s="42"/>
      <c r="AD528" s="42"/>
      <c r="AE528" s="42"/>
      <c r="AF528" s="42"/>
      <c r="AG528" s="42"/>
      <c r="AH528" s="46"/>
      <c r="AI528" s="46"/>
      <c r="AJ528" s="34">
        <v>1</v>
      </c>
      <c r="AK528" s="34">
        <v>0</v>
      </c>
      <c r="AL528" s="34" t="s">
        <v>27627</v>
      </c>
      <c r="AM528" s="34" t="s">
        <v>27626</v>
      </c>
      <c r="AN528" s="47"/>
      <c r="AO528" s="47"/>
      <c r="AP528" s="47"/>
      <c r="AQ528" s="47"/>
      <c r="AR528" s="47"/>
      <c r="AS528" s="46"/>
      <c r="AT528" s="46"/>
      <c r="AU528" s="48"/>
      <c r="AV528" s="48"/>
      <c r="AW528" s="48"/>
      <c r="AX528" s="48"/>
      <c r="AY528" s="49"/>
      <c r="AZ528" s="49"/>
      <c r="BA528" s="49"/>
      <c r="BB528" s="49"/>
      <c r="BC528" s="49"/>
      <c r="BD528" s="50"/>
      <c r="BE528" s="50"/>
      <c r="BF528" s="50"/>
      <c r="BG528" s="50"/>
      <c r="BH528" s="50"/>
      <c r="BI528" s="53"/>
      <c r="BJ528" s="53"/>
    </row>
    <row r="529" spans="1:62" ht="145.80000000000001" thickBot="1" x14ac:dyDescent="0.3">
      <c r="A529" s="28">
        <v>529</v>
      </c>
      <c r="B529" s="52" t="s">
        <v>55</v>
      </c>
      <c r="C529" s="33">
        <v>18</v>
      </c>
      <c r="D529" s="33">
        <v>18</v>
      </c>
      <c r="E529" s="37" t="s">
        <v>1780</v>
      </c>
      <c r="F529" s="37"/>
      <c r="G529" s="37" t="s">
        <v>1781</v>
      </c>
      <c r="H529" s="38" t="s">
        <v>1782</v>
      </c>
      <c r="I529" s="39" t="s">
        <v>1392</v>
      </c>
      <c r="J529" s="38" t="s">
        <v>1783</v>
      </c>
      <c r="K529" s="102">
        <v>1844</v>
      </c>
      <c r="L529" s="40" t="s">
        <v>27009</v>
      </c>
      <c r="M529" s="41">
        <f t="shared" si="16"/>
        <v>0</v>
      </c>
      <c r="N529" s="41">
        <f t="shared" si="17"/>
        <v>0</v>
      </c>
      <c r="O529" s="92"/>
      <c r="P529" s="36"/>
      <c r="Q529" s="35"/>
      <c r="R529" s="44"/>
      <c r="S529" s="44"/>
      <c r="T529" s="45"/>
      <c r="U529" s="45"/>
      <c r="V529" s="45"/>
      <c r="W529" s="45"/>
      <c r="X529" s="45"/>
      <c r="Y529" s="45"/>
      <c r="Z529" s="46"/>
      <c r="AA529" s="42"/>
      <c r="AB529" s="42"/>
      <c r="AC529" s="42"/>
      <c r="AD529" s="42"/>
      <c r="AE529" s="42"/>
      <c r="AF529" s="42"/>
      <c r="AG529" s="42"/>
      <c r="AH529" s="46"/>
      <c r="AI529" s="46"/>
      <c r="AJ529" s="34"/>
      <c r="AK529" s="34"/>
      <c r="AL529" s="34"/>
      <c r="AM529" s="34"/>
      <c r="AN529" s="47"/>
      <c r="AO529" s="47"/>
      <c r="AP529" s="47"/>
      <c r="AQ529" s="47"/>
      <c r="AR529" s="47"/>
      <c r="AS529" s="46"/>
      <c r="AT529" s="46"/>
      <c r="AU529" s="48"/>
      <c r="AV529" s="48"/>
      <c r="AW529" s="48"/>
      <c r="AX529" s="48"/>
      <c r="AY529" s="49"/>
      <c r="AZ529" s="49"/>
      <c r="BA529" s="49"/>
      <c r="BB529" s="49"/>
      <c r="BC529" s="49"/>
      <c r="BD529" s="50"/>
      <c r="BE529" s="50"/>
      <c r="BF529" s="50"/>
      <c r="BG529" s="50"/>
      <c r="BH529" s="50"/>
      <c r="BI529" s="53"/>
      <c r="BJ529" s="53"/>
    </row>
    <row r="530" spans="1:62" ht="132.6" thickBot="1" x14ac:dyDescent="0.3">
      <c r="A530" s="28">
        <v>530</v>
      </c>
      <c r="B530" s="52" t="s">
        <v>55</v>
      </c>
      <c r="C530" s="33">
        <v>18</v>
      </c>
      <c r="D530" s="33">
        <v>19</v>
      </c>
      <c r="E530" s="37" t="s">
        <v>1784</v>
      </c>
      <c r="F530" s="37" t="s">
        <v>104</v>
      </c>
      <c r="G530" s="37" t="s">
        <v>1785</v>
      </c>
      <c r="H530" s="38"/>
      <c r="I530" s="39" t="s">
        <v>1786</v>
      </c>
      <c r="J530" s="38" t="s">
        <v>1787</v>
      </c>
      <c r="K530" s="102">
        <v>1845</v>
      </c>
      <c r="L530" s="40" t="s">
        <v>27009</v>
      </c>
      <c r="M530" s="41">
        <f t="shared" si="16"/>
        <v>0</v>
      </c>
      <c r="N530" s="41">
        <f t="shared" si="17"/>
        <v>0</v>
      </c>
      <c r="O530" s="92"/>
      <c r="P530" s="36"/>
      <c r="Q530" s="35"/>
      <c r="R530" s="44"/>
      <c r="S530" s="44"/>
      <c r="T530" s="45"/>
      <c r="U530" s="45"/>
      <c r="V530" s="45"/>
      <c r="W530" s="45"/>
      <c r="X530" s="45"/>
      <c r="Y530" s="45"/>
      <c r="Z530" s="46"/>
      <c r="AA530" s="42"/>
      <c r="AB530" s="42"/>
      <c r="AC530" s="42"/>
      <c r="AD530" s="42"/>
      <c r="AE530" s="42"/>
      <c r="AF530" s="42"/>
      <c r="AG530" s="42"/>
      <c r="AH530" s="46"/>
      <c r="AI530" s="46"/>
      <c r="AJ530" s="34"/>
      <c r="AK530" s="34"/>
      <c r="AL530" s="34"/>
      <c r="AM530" s="34"/>
      <c r="AN530" s="47"/>
      <c r="AO530" s="47"/>
      <c r="AP530" s="47"/>
      <c r="AQ530" s="47"/>
      <c r="AR530" s="47"/>
      <c r="AS530" s="46"/>
      <c r="AT530" s="46"/>
      <c r="AU530" s="48"/>
      <c r="AV530" s="48"/>
      <c r="AW530" s="48"/>
      <c r="AX530" s="48"/>
      <c r="AY530" s="49"/>
      <c r="AZ530" s="49"/>
      <c r="BA530" s="49"/>
      <c r="BB530" s="49"/>
      <c r="BC530" s="49"/>
      <c r="BD530" s="50"/>
      <c r="BE530" s="50"/>
      <c r="BF530" s="50"/>
      <c r="BG530" s="50"/>
      <c r="BH530" s="50"/>
      <c r="BI530" s="53"/>
      <c r="BJ530" s="53"/>
    </row>
    <row r="531" spans="1:62" ht="145.80000000000001" thickBot="1" x14ac:dyDescent="0.3">
      <c r="A531" s="28">
        <v>531</v>
      </c>
      <c r="B531" s="52" t="s">
        <v>55</v>
      </c>
      <c r="C531" s="33">
        <v>18</v>
      </c>
      <c r="D531" s="33">
        <v>20</v>
      </c>
      <c r="E531" s="37" t="s">
        <v>1788</v>
      </c>
      <c r="F531" s="37" t="s">
        <v>104</v>
      </c>
      <c r="G531" s="37" t="s">
        <v>1789</v>
      </c>
      <c r="H531" s="38" t="s">
        <v>1749</v>
      </c>
      <c r="I531" s="39" t="s">
        <v>516</v>
      </c>
      <c r="J531" s="38"/>
      <c r="K531" s="102">
        <v>1846</v>
      </c>
      <c r="L531" s="40" t="s">
        <v>27009</v>
      </c>
      <c r="M531" s="41">
        <f t="shared" si="16"/>
        <v>0</v>
      </c>
      <c r="N531" s="41">
        <f t="shared" si="17"/>
        <v>0</v>
      </c>
      <c r="O531" s="92"/>
      <c r="P531" s="36"/>
      <c r="Q531" s="35"/>
      <c r="R531" s="44"/>
      <c r="S531" s="44"/>
      <c r="T531" s="45"/>
      <c r="U531" s="45"/>
      <c r="V531" s="45"/>
      <c r="W531" s="45"/>
      <c r="X531" s="45"/>
      <c r="Y531" s="45"/>
      <c r="Z531" s="46"/>
      <c r="AA531" s="42"/>
      <c r="AB531" s="42"/>
      <c r="AC531" s="42"/>
      <c r="AD531" s="42"/>
      <c r="AE531" s="42"/>
      <c r="AF531" s="42"/>
      <c r="AG531" s="42"/>
      <c r="AH531" s="46"/>
      <c r="AI531" s="46"/>
      <c r="AJ531" s="34"/>
      <c r="AK531" s="34"/>
      <c r="AL531" s="34"/>
      <c r="AM531" s="34"/>
      <c r="AN531" s="47"/>
      <c r="AO531" s="47"/>
      <c r="AP531" s="47"/>
      <c r="AQ531" s="47"/>
      <c r="AR531" s="47"/>
      <c r="AS531" s="46"/>
      <c r="AT531" s="46"/>
      <c r="AU531" s="48"/>
      <c r="AV531" s="48"/>
      <c r="AW531" s="48"/>
      <c r="AX531" s="48"/>
      <c r="AY531" s="49"/>
      <c r="AZ531" s="49"/>
      <c r="BA531" s="49"/>
      <c r="BB531" s="49"/>
      <c r="BC531" s="49"/>
      <c r="BD531" s="50"/>
      <c r="BE531" s="50"/>
      <c r="BF531" s="50"/>
      <c r="BG531" s="50"/>
      <c r="BH531" s="50"/>
      <c r="BI531" s="53"/>
      <c r="BJ531" s="53"/>
    </row>
    <row r="532" spans="1:62" ht="93" thickBot="1" x14ac:dyDescent="0.3">
      <c r="A532" s="28">
        <v>532</v>
      </c>
      <c r="B532" s="52" t="s">
        <v>55</v>
      </c>
      <c r="C532" s="33">
        <v>18</v>
      </c>
      <c r="D532" s="33">
        <v>21</v>
      </c>
      <c r="E532" s="37" t="s">
        <v>1790</v>
      </c>
      <c r="F532" s="37" t="s">
        <v>1791</v>
      </c>
      <c r="G532" s="37" t="s">
        <v>1792</v>
      </c>
      <c r="H532" s="38"/>
      <c r="I532" s="39" t="s">
        <v>90</v>
      </c>
      <c r="J532" s="38"/>
      <c r="K532" s="102">
        <v>1847</v>
      </c>
      <c r="L532" s="40" t="s">
        <v>27009</v>
      </c>
      <c r="M532" s="41">
        <f t="shared" si="16"/>
        <v>0</v>
      </c>
      <c r="N532" s="41">
        <f t="shared" si="17"/>
        <v>0</v>
      </c>
      <c r="O532" s="92"/>
      <c r="P532" s="36"/>
      <c r="Q532" s="35"/>
      <c r="R532" s="44"/>
      <c r="S532" s="44"/>
      <c r="T532" s="45"/>
      <c r="U532" s="45"/>
      <c r="V532" s="45"/>
      <c r="W532" s="45"/>
      <c r="X532" s="45"/>
      <c r="Y532" s="45"/>
      <c r="Z532" s="46"/>
      <c r="AA532" s="42"/>
      <c r="AB532" s="42"/>
      <c r="AC532" s="42"/>
      <c r="AD532" s="42"/>
      <c r="AE532" s="42"/>
      <c r="AF532" s="42"/>
      <c r="AG532" s="42"/>
      <c r="AH532" s="46"/>
      <c r="AI532" s="46"/>
      <c r="AJ532" s="34"/>
      <c r="AK532" s="34"/>
      <c r="AL532" s="34"/>
      <c r="AM532" s="34"/>
      <c r="AN532" s="47"/>
      <c r="AO532" s="47"/>
      <c r="AP532" s="47"/>
      <c r="AQ532" s="47"/>
      <c r="AR532" s="47"/>
      <c r="AS532" s="46"/>
      <c r="AT532" s="46"/>
      <c r="AU532" s="48"/>
      <c r="AV532" s="48"/>
      <c r="AW532" s="48"/>
      <c r="AX532" s="48"/>
      <c r="AY532" s="49"/>
      <c r="AZ532" s="49"/>
      <c r="BA532" s="49"/>
      <c r="BB532" s="49"/>
      <c r="BC532" s="49"/>
      <c r="BD532" s="50"/>
      <c r="BE532" s="50"/>
      <c r="BF532" s="50"/>
      <c r="BG532" s="50"/>
      <c r="BH532" s="50"/>
      <c r="BI532" s="53"/>
      <c r="BJ532" s="53"/>
    </row>
    <row r="533" spans="1:62" ht="40.200000000000003" thickBot="1" x14ac:dyDescent="0.3">
      <c r="A533" s="28">
        <v>533</v>
      </c>
      <c r="B533" s="52" t="s">
        <v>55</v>
      </c>
      <c r="C533" s="33">
        <v>18</v>
      </c>
      <c r="D533" s="33">
        <v>22</v>
      </c>
      <c r="E533" s="37" t="s">
        <v>1793</v>
      </c>
      <c r="F533" s="37" t="s">
        <v>92</v>
      </c>
      <c r="G533" s="37" t="s">
        <v>1794</v>
      </c>
      <c r="H533" s="38" t="s">
        <v>1795</v>
      </c>
      <c r="I533" s="39" t="s">
        <v>360</v>
      </c>
      <c r="J533" s="38"/>
      <c r="K533" s="102">
        <v>1848</v>
      </c>
      <c r="L533" s="40" t="s">
        <v>27009</v>
      </c>
      <c r="M533" s="41">
        <f t="shared" si="16"/>
        <v>0</v>
      </c>
      <c r="N533" s="41">
        <f t="shared" si="17"/>
        <v>0</v>
      </c>
      <c r="O533" s="92"/>
      <c r="P533" s="36"/>
      <c r="Q533" s="35"/>
      <c r="R533" s="44"/>
      <c r="S533" s="44"/>
      <c r="T533" s="45"/>
      <c r="U533" s="45"/>
      <c r="V533" s="45"/>
      <c r="W533" s="45"/>
      <c r="X533" s="45"/>
      <c r="Y533" s="45"/>
      <c r="Z533" s="46"/>
      <c r="AA533" s="42"/>
      <c r="AB533" s="42"/>
      <c r="AC533" s="42"/>
      <c r="AD533" s="42"/>
      <c r="AE533" s="42"/>
      <c r="AF533" s="42"/>
      <c r="AG533" s="42"/>
      <c r="AH533" s="46"/>
      <c r="AI533" s="46"/>
      <c r="AJ533" s="34"/>
      <c r="AK533" s="34"/>
      <c r="AL533" s="34"/>
      <c r="AM533" s="34"/>
      <c r="AN533" s="47"/>
      <c r="AO533" s="47"/>
      <c r="AP533" s="47"/>
      <c r="AQ533" s="47"/>
      <c r="AR533" s="47"/>
      <c r="AS533" s="46"/>
      <c r="AT533" s="46"/>
      <c r="AU533" s="48"/>
      <c r="AV533" s="48"/>
      <c r="AW533" s="48"/>
      <c r="AX533" s="48"/>
      <c r="AY533" s="49"/>
      <c r="AZ533" s="49"/>
      <c r="BA533" s="49"/>
      <c r="BB533" s="49"/>
      <c r="BC533" s="49"/>
      <c r="BD533" s="50"/>
      <c r="BE533" s="50"/>
      <c r="BF533" s="50"/>
      <c r="BG533" s="50"/>
      <c r="BH533" s="50"/>
      <c r="BI533" s="53"/>
      <c r="BJ533" s="53"/>
    </row>
    <row r="534" spans="1:62" ht="106.2" thickBot="1" x14ac:dyDescent="0.3">
      <c r="A534" s="28">
        <v>534</v>
      </c>
      <c r="B534" s="52" t="s">
        <v>55</v>
      </c>
      <c r="C534" s="33">
        <v>18</v>
      </c>
      <c r="D534" s="33">
        <v>23</v>
      </c>
      <c r="E534" s="37" t="s">
        <v>1796</v>
      </c>
      <c r="F534" s="37" t="s">
        <v>1797</v>
      </c>
      <c r="G534" s="37" t="s">
        <v>1798</v>
      </c>
      <c r="H534" s="38" t="s">
        <v>1715</v>
      </c>
      <c r="I534" s="39"/>
      <c r="J534" s="38" t="s">
        <v>1546</v>
      </c>
      <c r="K534" s="102">
        <v>1849</v>
      </c>
      <c r="L534" s="40" t="s">
        <v>27009</v>
      </c>
      <c r="M534" s="41">
        <f t="shared" si="16"/>
        <v>0</v>
      </c>
      <c r="N534" s="41">
        <f t="shared" si="17"/>
        <v>0</v>
      </c>
      <c r="O534" s="92"/>
      <c r="P534" s="36"/>
      <c r="Q534" s="35"/>
      <c r="R534" s="44"/>
      <c r="S534" s="44"/>
      <c r="T534" s="45"/>
      <c r="U534" s="45"/>
      <c r="V534" s="45"/>
      <c r="W534" s="45"/>
      <c r="X534" s="45"/>
      <c r="Y534" s="45"/>
      <c r="Z534" s="46"/>
      <c r="AA534" s="42"/>
      <c r="AB534" s="42"/>
      <c r="AC534" s="42"/>
      <c r="AD534" s="42"/>
      <c r="AE534" s="42"/>
      <c r="AF534" s="42"/>
      <c r="AG534" s="42"/>
      <c r="AH534" s="46"/>
      <c r="AI534" s="46"/>
      <c r="AJ534" s="34">
        <v>1</v>
      </c>
      <c r="AK534" s="34">
        <v>0</v>
      </c>
      <c r="AL534" s="34" t="s">
        <v>27628</v>
      </c>
      <c r="AM534" s="34" t="s">
        <v>27177</v>
      </c>
      <c r="AN534" s="47"/>
      <c r="AO534" s="47"/>
      <c r="AP534" s="47"/>
      <c r="AQ534" s="47"/>
      <c r="AR534" s="47"/>
      <c r="AS534" s="46"/>
      <c r="AT534" s="46"/>
      <c r="AU534" s="48"/>
      <c r="AV534" s="48"/>
      <c r="AW534" s="48"/>
      <c r="AX534" s="48"/>
      <c r="AY534" s="49"/>
      <c r="AZ534" s="49"/>
      <c r="BA534" s="49"/>
      <c r="BB534" s="49"/>
      <c r="BC534" s="49"/>
      <c r="BD534" s="50"/>
      <c r="BE534" s="50"/>
      <c r="BF534" s="50"/>
      <c r="BG534" s="50"/>
      <c r="BH534" s="50"/>
      <c r="BI534" s="53"/>
      <c r="BJ534" s="53"/>
    </row>
    <row r="535" spans="1:62" ht="119.4" thickBot="1" x14ac:dyDescent="0.3">
      <c r="A535" s="28">
        <v>535</v>
      </c>
      <c r="B535" s="52" t="s">
        <v>55</v>
      </c>
      <c r="C535" s="33">
        <v>18</v>
      </c>
      <c r="D535" s="33">
        <v>24</v>
      </c>
      <c r="E535" s="85" t="s">
        <v>1799</v>
      </c>
      <c r="F535" s="37" t="s">
        <v>1800</v>
      </c>
      <c r="G535" s="37" t="s">
        <v>1801</v>
      </c>
      <c r="H535" s="38" t="s">
        <v>1802</v>
      </c>
      <c r="I535" s="39"/>
      <c r="J535" s="38"/>
      <c r="K535" s="102">
        <v>1850</v>
      </c>
      <c r="L535" s="40" t="s">
        <v>27009</v>
      </c>
      <c r="M535" s="41">
        <f t="shared" si="16"/>
        <v>0</v>
      </c>
      <c r="N535" s="41">
        <f t="shared" si="17"/>
        <v>0</v>
      </c>
      <c r="O535" s="92" t="s">
        <v>29199</v>
      </c>
      <c r="P535" s="36"/>
      <c r="Q535" s="35"/>
      <c r="R535" s="44"/>
      <c r="S535" s="44"/>
      <c r="T535" s="45"/>
      <c r="U535" s="45"/>
      <c r="V535" s="45"/>
      <c r="W535" s="45"/>
      <c r="X535" s="45"/>
      <c r="Y535" s="45"/>
      <c r="Z535" s="46"/>
      <c r="AA535" s="42"/>
      <c r="AB535" s="42"/>
      <c r="AC535" s="42"/>
      <c r="AD535" s="42"/>
      <c r="AE535" s="42"/>
      <c r="AF535" s="42"/>
      <c r="AG535" s="42"/>
      <c r="AH535" s="46"/>
      <c r="AI535" s="46"/>
      <c r="AJ535" s="34"/>
      <c r="AK535" s="34"/>
      <c r="AL535" s="34"/>
      <c r="AM535" s="34"/>
      <c r="AN535" s="47"/>
      <c r="AO535" s="47"/>
      <c r="AP535" s="47"/>
      <c r="AQ535" s="47"/>
      <c r="AR535" s="47"/>
      <c r="AS535" s="46"/>
      <c r="AT535" s="46"/>
      <c r="AU535" s="48"/>
      <c r="AV535" s="48"/>
      <c r="AW535" s="48"/>
      <c r="AX535" s="48"/>
      <c r="AY535" s="49"/>
      <c r="AZ535" s="49"/>
      <c r="BA535" s="49"/>
      <c r="BB535" s="49"/>
      <c r="BC535" s="49"/>
      <c r="BD535" s="50"/>
      <c r="BE535" s="50"/>
      <c r="BF535" s="50"/>
      <c r="BG535" s="50"/>
      <c r="BH535" s="50"/>
      <c r="BI535" s="53"/>
      <c r="BJ535" s="53"/>
    </row>
    <row r="536" spans="1:62" ht="172.2" thickBot="1" x14ac:dyDescent="0.3">
      <c r="A536" s="28">
        <v>536</v>
      </c>
      <c r="B536" s="52" t="s">
        <v>55</v>
      </c>
      <c r="C536" s="33">
        <v>18</v>
      </c>
      <c r="D536" s="33">
        <v>25</v>
      </c>
      <c r="E536" s="37" t="s">
        <v>1803</v>
      </c>
      <c r="F536" s="37" t="s">
        <v>92</v>
      </c>
      <c r="G536" s="37" t="s">
        <v>1804</v>
      </c>
      <c r="H536" s="38" t="s">
        <v>1805</v>
      </c>
      <c r="I536" s="39"/>
      <c r="J536" s="38"/>
      <c r="K536" s="102">
        <v>1851</v>
      </c>
      <c r="L536" s="40" t="s">
        <v>27009</v>
      </c>
      <c r="M536" s="41">
        <f t="shared" si="16"/>
        <v>0</v>
      </c>
      <c r="N536" s="41">
        <f t="shared" si="17"/>
        <v>0</v>
      </c>
      <c r="O536" s="92"/>
      <c r="P536" s="36"/>
      <c r="Q536" s="35"/>
      <c r="R536" s="44"/>
      <c r="S536" s="44"/>
      <c r="T536" s="45"/>
      <c r="U536" s="45"/>
      <c r="V536" s="45"/>
      <c r="W536" s="45"/>
      <c r="X536" s="45"/>
      <c r="Y536" s="45"/>
      <c r="Z536" s="46"/>
      <c r="AA536" s="42"/>
      <c r="AB536" s="42"/>
      <c r="AC536" s="42"/>
      <c r="AD536" s="42"/>
      <c r="AE536" s="42"/>
      <c r="AF536" s="42"/>
      <c r="AG536" s="42"/>
      <c r="AH536" s="46"/>
      <c r="AI536" s="46"/>
      <c r="AJ536" s="34">
        <v>1</v>
      </c>
      <c r="AK536" s="34">
        <v>0</v>
      </c>
      <c r="AL536" s="34" t="s">
        <v>27125</v>
      </c>
      <c r="AM536" s="34" t="s">
        <v>27126</v>
      </c>
      <c r="AN536" s="47"/>
      <c r="AO536" s="47"/>
      <c r="AP536" s="47"/>
      <c r="AQ536" s="47"/>
      <c r="AR536" s="47"/>
      <c r="AS536" s="46"/>
      <c r="AT536" s="46"/>
      <c r="AU536" s="48"/>
      <c r="AV536" s="48"/>
      <c r="AW536" s="48"/>
      <c r="AX536" s="48"/>
      <c r="AY536" s="49"/>
      <c r="AZ536" s="49"/>
      <c r="BA536" s="49"/>
      <c r="BB536" s="49"/>
      <c r="BC536" s="49"/>
      <c r="BD536" s="50"/>
      <c r="BE536" s="50"/>
      <c r="BF536" s="50"/>
      <c r="BG536" s="50"/>
      <c r="BH536" s="50"/>
      <c r="BI536" s="53"/>
      <c r="BJ536" s="53"/>
    </row>
    <row r="537" spans="1:62" ht="106.2" thickBot="1" x14ac:dyDescent="0.3">
      <c r="A537" s="28">
        <v>537</v>
      </c>
      <c r="B537" s="52" t="s">
        <v>55</v>
      </c>
      <c r="C537" s="33">
        <v>19</v>
      </c>
      <c r="D537" s="33">
        <v>0</v>
      </c>
      <c r="E537" s="37" t="s">
        <v>1806</v>
      </c>
      <c r="F537" s="37" t="s">
        <v>1807</v>
      </c>
      <c r="G537" s="37" t="s">
        <v>1808</v>
      </c>
      <c r="H537" s="38" t="s">
        <v>94</v>
      </c>
      <c r="I537" s="39" t="s">
        <v>1809</v>
      </c>
      <c r="J537" s="38" t="s">
        <v>1810</v>
      </c>
      <c r="K537" s="102">
        <v>1852</v>
      </c>
      <c r="L537" s="40" t="s">
        <v>27009</v>
      </c>
      <c r="M537" s="41">
        <f t="shared" si="16"/>
        <v>0</v>
      </c>
      <c r="N537" s="41">
        <f t="shared" si="17"/>
        <v>0</v>
      </c>
      <c r="O537" s="92"/>
      <c r="P537" s="36"/>
      <c r="Q537" s="35"/>
      <c r="R537" s="44"/>
      <c r="S537" s="44"/>
      <c r="T537" s="45"/>
      <c r="U537" s="45"/>
      <c r="V537" s="45"/>
      <c r="W537" s="45"/>
      <c r="X537" s="45"/>
      <c r="Y537" s="45"/>
      <c r="Z537" s="46"/>
      <c r="AA537" s="42"/>
      <c r="AB537" s="42"/>
      <c r="AC537" s="42"/>
      <c r="AD537" s="42"/>
      <c r="AE537" s="42"/>
      <c r="AF537" s="42"/>
      <c r="AG537" s="42"/>
      <c r="AH537" s="46"/>
      <c r="AI537" s="46"/>
      <c r="AJ537" s="34"/>
      <c r="AK537" s="34"/>
      <c r="AL537" s="34"/>
      <c r="AM537" s="34"/>
      <c r="AN537" s="47"/>
      <c r="AO537" s="47"/>
      <c r="AP537" s="47"/>
      <c r="AQ537" s="47"/>
      <c r="AR537" s="47"/>
      <c r="AS537" s="46"/>
      <c r="AT537" s="46"/>
      <c r="AU537" s="48"/>
      <c r="AV537" s="48"/>
      <c r="AW537" s="48"/>
      <c r="AX537" s="48"/>
      <c r="AY537" s="49"/>
      <c r="AZ537" s="49"/>
      <c r="BA537" s="49"/>
      <c r="BB537" s="49"/>
      <c r="BC537" s="49"/>
      <c r="BD537" s="50"/>
      <c r="BE537" s="50"/>
      <c r="BF537" s="50"/>
      <c r="BG537" s="50"/>
      <c r="BH537" s="50"/>
      <c r="BI537" s="53"/>
      <c r="BJ537" s="53"/>
    </row>
    <row r="538" spans="1:62" ht="145.80000000000001" thickBot="1" x14ac:dyDescent="0.3">
      <c r="A538" s="28">
        <v>538</v>
      </c>
      <c r="B538" s="52" t="s">
        <v>55</v>
      </c>
      <c r="C538" s="33">
        <v>19</v>
      </c>
      <c r="D538" s="33">
        <v>1</v>
      </c>
      <c r="E538" s="37" t="s">
        <v>1811</v>
      </c>
      <c r="F538" s="37" t="s">
        <v>1812</v>
      </c>
      <c r="G538" s="37" t="s">
        <v>1813</v>
      </c>
      <c r="H538" s="38" t="s">
        <v>1379</v>
      </c>
      <c r="I538" s="39" t="s">
        <v>1814</v>
      </c>
      <c r="J538" s="38"/>
      <c r="K538" s="102">
        <v>1853</v>
      </c>
      <c r="L538" s="40" t="s">
        <v>27009</v>
      </c>
      <c r="M538" s="41">
        <f t="shared" si="16"/>
        <v>0</v>
      </c>
      <c r="N538" s="41">
        <f t="shared" si="17"/>
        <v>25</v>
      </c>
      <c r="O538" s="92"/>
      <c r="P538" s="36"/>
      <c r="Q538" s="35"/>
      <c r="R538" s="44"/>
      <c r="S538" s="44"/>
      <c r="T538" s="45"/>
      <c r="U538" s="45"/>
      <c r="V538" s="45"/>
      <c r="W538" s="45"/>
      <c r="X538" s="45"/>
      <c r="Y538" s="45"/>
      <c r="Z538" s="46"/>
      <c r="AA538" s="42"/>
      <c r="AB538" s="42"/>
      <c r="AC538" s="42"/>
      <c r="AD538" s="42"/>
      <c r="AE538" s="42"/>
      <c r="AF538" s="42"/>
      <c r="AG538" s="42"/>
      <c r="AH538" s="46"/>
      <c r="AI538" s="46"/>
      <c r="AJ538" s="34">
        <v>1</v>
      </c>
      <c r="AK538" s="34">
        <v>0</v>
      </c>
      <c r="AL538" s="34" t="s">
        <v>27630</v>
      </c>
      <c r="AM538" s="34" t="s">
        <v>27629</v>
      </c>
      <c r="AN538" s="47"/>
      <c r="AO538" s="47"/>
      <c r="AP538" s="47"/>
      <c r="AQ538" s="47"/>
      <c r="AR538" s="47"/>
      <c r="AS538" s="46"/>
      <c r="AT538" s="46"/>
      <c r="AU538" s="48"/>
      <c r="AV538" s="48"/>
      <c r="AW538" s="48"/>
      <c r="AX538" s="48"/>
      <c r="AY538" s="49"/>
      <c r="AZ538" s="49"/>
      <c r="BA538" s="49"/>
      <c r="BB538" s="49"/>
      <c r="BC538" s="49"/>
      <c r="BD538" s="50"/>
      <c r="BE538" s="50"/>
      <c r="BF538" s="50"/>
      <c r="BG538" s="50"/>
      <c r="BH538" s="50"/>
      <c r="BI538" s="53"/>
      <c r="BJ538" s="53"/>
    </row>
    <row r="539" spans="1:62" ht="145.80000000000001" thickBot="1" x14ac:dyDescent="0.3">
      <c r="A539" s="28">
        <v>539</v>
      </c>
      <c r="B539" s="52" t="s">
        <v>55</v>
      </c>
      <c r="C539" s="33">
        <v>19</v>
      </c>
      <c r="D539" s="33">
        <v>2</v>
      </c>
      <c r="E539" s="37" t="s">
        <v>1815</v>
      </c>
      <c r="F539" s="37" t="s">
        <v>1816</v>
      </c>
      <c r="G539" s="37" t="s">
        <v>1817</v>
      </c>
      <c r="H539" s="38" t="s">
        <v>1379</v>
      </c>
      <c r="I539" s="39" t="s">
        <v>1818</v>
      </c>
      <c r="J539" s="38" t="s">
        <v>1819</v>
      </c>
      <c r="K539" s="102">
        <v>1854</v>
      </c>
      <c r="L539" s="40" t="s">
        <v>27009</v>
      </c>
      <c r="M539" s="41">
        <f t="shared" si="16"/>
        <v>0</v>
      </c>
      <c r="N539" s="41">
        <f t="shared" si="17"/>
        <v>0</v>
      </c>
      <c r="O539" s="92"/>
      <c r="P539" s="36"/>
      <c r="Q539" s="35"/>
      <c r="R539" s="44"/>
      <c r="S539" s="44"/>
      <c r="T539" s="45"/>
      <c r="U539" s="45"/>
      <c r="V539" s="45"/>
      <c r="W539" s="45"/>
      <c r="X539" s="45"/>
      <c r="Y539" s="45"/>
      <c r="Z539" s="46"/>
      <c r="AA539" s="42"/>
      <c r="AB539" s="42"/>
      <c r="AC539" s="42"/>
      <c r="AD539" s="42"/>
      <c r="AE539" s="42"/>
      <c r="AF539" s="42"/>
      <c r="AG539" s="42"/>
      <c r="AH539" s="46"/>
      <c r="AI539" s="46"/>
      <c r="AJ539" s="34">
        <v>2</v>
      </c>
      <c r="AK539" s="34">
        <v>0</v>
      </c>
      <c r="AL539" s="34" t="s">
        <v>27632</v>
      </c>
      <c r="AM539" s="34" t="s">
        <v>27631</v>
      </c>
      <c r="AN539" s="47"/>
      <c r="AO539" s="47"/>
      <c r="AP539" s="47"/>
      <c r="AQ539" s="47"/>
      <c r="AR539" s="47"/>
      <c r="AS539" s="46"/>
      <c r="AT539" s="46"/>
      <c r="AU539" s="48"/>
      <c r="AV539" s="48"/>
      <c r="AW539" s="48"/>
      <c r="AX539" s="48"/>
      <c r="AY539" s="49"/>
      <c r="AZ539" s="49"/>
      <c r="BA539" s="49"/>
      <c r="BB539" s="49"/>
      <c r="BC539" s="49"/>
      <c r="BD539" s="50"/>
      <c r="BE539" s="50"/>
      <c r="BF539" s="50"/>
      <c r="BG539" s="50"/>
      <c r="BH539" s="50"/>
      <c r="BI539" s="53"/>
      <c r="BJ539" s="53"/>
    </row>
    <row r="540" spans="1:62" ht="159" thickBot="1" x14ac:dyDescent="0.3">
      <c r="A540" s="28">
        <v>540</v>
      </c>
      <c r="B540" s="52" t="s">
        <v>55</v>
      </c>
      <c r="C540" s="33">
        <v>19</v>
      </c>
      <c r="D540" s="33">
        <v>3</v>
      </c>
      <c r="E540" s="37" t="s">
        <v>1820</v>
      </c>
      <c r="F540" s="37" t="s">
        <v>1821</v>
      </c>
      <c r="G540" s="37" t="s">
        <v>1822</v>
      </c>
      <c r="H540" s="38" t="s">
        <v>1080</v>
      </c>
      <c r="I540" s="39" t="s">
        <v>1823</v>
      </c>
      <c r="J540" s="38"/>
      <c r="K540" s="102">
        <v>1855</v>
      </c>
      <c r="L540" s="40" t="s">
        <v>27009</v>
      </c>
      <c r="M540" s="41">
        <f t="shared" si="16"/>
        <v>0</v>
      </c>
      <c r="N540" s="41">
        <f t="shared" si="17"/>
        <v>0</v>
      </c>
      <c r="O540" s="92"/>
      <c r="P540" s="36"/>
      <c r="Q540" s="35"/>
      <c r="R540" s="44"/>
      <c r="S540" s="44"/>
      <c r="T540" s="45"/>
      <c r="U540" s="45"/>
      <c r="V540" s="45"/>
      <c r="W540" s="45"/>
      <c r="X540" s="45"/>
      <c r="Y540" s="45"/>
      <c r="Z540" s="46"/>
      <c r="AA540" s="42"/>
      <c r="AB540" s="42"/>
      <c r="AC540" s="42"/>
      <c r="AD540" s="42"/>
      <c r="AE540" s="42"/>
      <c r="AF540" s="42"/>
      <c r="AG540" s="42"/>
      <c r="AH540" s="46"/>
      <c r="AI540" s="46"/>
      <c r="AJ540" s="34">
        <v>1</v>
      </c>
      <c r="AK540" s="34">
        <v>0</v>
      </c>
      <c r="AL540" s="34" t="s">
        <v>27127</v>
      </c>
      <c r="AM540" s="34" t="s">
        <v>27092</v>
      </c>
      <c r="AN540" s="47"/>
      <c r="AO540" s="47"/>
      <c r="AP540" s="47"/>
      <c r="AQ540" s="47"/>
      <c r="AR540" s="47"/>
      <c r="AS540" s="46"/>
      <c r="AT540" s="46"/>
      <c r="AU540" s="48"/>
      <c r="AV540" s="48"/>
      <c r="AW540" s="48"/>
      <c r="AX540" s="48"/>
      <c r="AY540" s="49"/>
      <c r="AZ540" s="49"/>
      <c r="BA540" s="49"/>
      <c r="BB540" s="49"/>
      <c r="BC540" s="49"/>
      <c r="BD540" s="50"/>
      <c r="BE540" s="50"/>
      <c r="BF540" s="50"/>
      <c r="BG540" s="50"/>
      <c r="BH540" s="50"/>
      <c r="BI540" s="53"/>
      <c r="BJ540" s="53"/>
    </row>
    <row r="541" spans="1:62" ht="198.6" thickBot="1" x14ac:dyDescent="0.3">
      <c r="A541" s="28">
        <v>541</v>
      </c>
      <c r="B541" s="52" t="s">
        <v>55</v>
      </c>
      <c r="C541" s="33">
        <v>19</v>
      </c>
      <c r="D541" s="33">
        <v>4</v>
      </c>
      <c r="E541" s="37" t="s">
        <v>1824</v>
      </c>
      <c r="F541" s="37" t="s">
        <v>245</v>
      </c>
      <c r="G541" s="37" t="s">
        <v>1825</v>
      </c>
      <c r="H541" s="38"/>
      <c r="I541" s="39" t="s">
        <v>1826</v>
      </c>
      <c r="J541" s="38"/>
      <c r="K541" s="102">
        <v>1856</v>
      </c>
      <c r="L541" s="40" t="s">
        <v>27009</v>
      </c>
      <c r="M541" s="41">
        <f t="shared" si="16"/>
        <v>0</v>
      </c>
      <c r="N541" s="41">
        <f t="shared" si="17"/>
        <v>0</v>
      </c>
      <c r="O541" s="92"/>
      <c r="P541" s="36"/>
      <c r="Q541" s="35"/>
      <c r="R541" s="44"/>
      <c r="S541" s="44"/>
      <c r="T541" s="45"/>
      <c r="U541" s="45"/>
      <c r="V541" s="45"/>
      <c r="W541" s="45"/>
      <c r="X541" s="45"/>
      <c r="Y541" s="45"/>
      <c r="Z541" s="46"/>
      <c r="AA541" s="42"/>
      <c r="AB541" s="42"/>
      <c r="AC541" s="42"/>
      <c r="AD541" s="42"/>
      <c r="AE541" s="42"/>
      <c r="AF541" s="42"/>
      <c r="AG541" s="42"/>
      <c r="AH541" s="46"/>
      <c r="AI541" s="46"/>
      <c r="AJ541" s="34">
        <v>1</v>
      </c>
      <c r="AK541" s="34">
        <v>0</v>
      </c>
      <c r="AL541" s="34" t="s">
        <v>27128</v>
      </c>
      <c r="AM541" s="34" t="s">
        <v>27129</v>
      </c>
      <c r="AN541" s="47"/>
      <c r="AO541" s="47"/>
      <c r="AP541" s="47"/>
      <c r="AQ541" s="47"/>
      <c r="AR541" s="47"/>
      <c r="AS541" s="46"/>
      <c r="AT541" s="46"/>
      <c r="AU541" s="48"/>
      <c r="AV541" s="48"/>
      <c r="AW541" s="48"/>
      <c r="AX541" s="48"/>
      <c r="AY541" s="49"/>
      <c r="AZ541" s="49"/>
      <c r="BA541" s="49"/>
      <c r="BB541" s="49"/>
      <c r="BC541" s="49"/>
      <c r="BD541" s="50"/>
      <c r="BE541" s="50"/>
      <c r="BF541" s="50"/>
      <c r="BG541" s="50"/>
      <c r="BH541" s="50"/>
      <c r="BI541" s="53"/>
      <c r="BJ541" s="53"/>
    </row>
    <row r="542" spans="1:62" ht="66.599999999999994" thickBot="1" x14ac:dyDescent="0.3">
      <c r="A542" s="28">
        <v>542</v>
      </c>
      <c r="B542" s="52" t="s">
        <v>55</v>
      </c>
      <c r="C542" s="33">
        <v>19</v>
      </c>
      <c r="D542" s="33">
        <v>5</v>
      </c>
      <c r="E542" s="37" t="s">
        <v>1827</v>
      </c>
      <c r="F542" s="37" t="s">
        <v>1828</v>
      </c>
      <c r="G542" s="37" t="s">
        <v>1829</v>
      </c>
      <c r="H542" s="38"/>
      <c r="I542" s="39" t="s">
        <v>944</v>
      </c>
      <c r="J542" s="38"/>
      <c r="K542" s="102">
        <v>1857</v>
      </c>
      <c r="L542" s="40" t="s">
        <v>27009</v>
      </c>
      <c r="M542" s="41">
        <f t="shared" si="16"/>
        <v>0</v>
      </c>
      <c r="N542" s="41">
        <f t="shared" si="17"/>
        <v>0</v>
      </c>
      <c r="O542" s="92"/>
      <c r="P542" s="36"/>
      <c r="Q542" s="35"/>
      <c r="R542" s="44"/>
      <c r="S542" s="44"/>
      <c r="T542" s="45"/>
      <c r="U542" s="45"/>
      <c r="V542" s="45"/>
      <c r="W542" s="45"/>
      <c r="X542" s="45"/>
      <c r="Y542" s="45"/>
      <c r="Z542" s="46"/>
      <c r="AA542" s="42"/>
      <c r="AB542" s="42"/>
      <c r="AC542" s="42"/>
      <c r="AD542" s="42"/>
      <c r="AE542" s="42"/>
      <c r="AF542" s="42"/>
      <c r="AG542" s="42"/>
      <c r="AH542" s="46"/>
      <c r="AI542" s="46"/>
      <c r="AJ542" s="34"/>
      <c r="AK542" s="34"/>
      <c r="AL542" s="34"/>
      <c r="AM542" s="34"/>
      <c r="AN542" s="47"/>
      <c r="AO542" s="47"/>
      <c r="AP542" s="47"/>
      <c r="AQ542" s="47"/>
      <c r="AR542" s="47"/>
      <c r="AS542" s="46"/>
      <c r="AT542" s="46"/>
      <c r="AU542" s="48"/>
      <c r="AV542" s="48"/>
      <c r="AW542" s="48"/>
      <c r="AX542" s="48"/>
      <c r="AY542" s="49"/>
      <c r="AZ542" s="49"/>
      <c r="BA542" s="49"/>
      <c r="BB542" s="49"/>
      <c r="BC542" s="49"/>
      <c r="BD542" s="50"/>
      <c r="BE542" s="50"/>
      <c r="BF542" s="50"/>
      <c r="BG542" s="50"/>
      <c r="BH542" s="50"/>
      <c r="BI542" s="53"/>
      <c r="BJ542" s="53"/>
    </row>
    <row r="543" spans="1:62" ht="132.6" thickBot="1" x14ac:dyDescent="0.3">
      <c r="A543" s="28">
        <v>543</v>
      </c>
      <c r="B543" s="52" t="s">
        <v>55</v>
      </c>
      <c r="C543" s="33">
        <v>19</v>
      </c>
      <c r="D543" s="33">
        <v>6</v>
      </c>
      <c r="E543" s="37" t="s">
        <v>1830</v>
      </c>
      <c r="F543" s="37" t="s">
        <v>364</v>
      </c>
      <c r="G543" s="37" t="s">
        <v>1831</v>
      </c>
      <c r="H543" s="38"/>
      <c r="I543" s="39"/>
      <c r="J543" s="38"/>
      <c r="K543" s="102">
        <v>1858</v>
      </c>
      <c r="L543" s="40" t="s">
        <v>27009</v>
      </c>
      <c r="M543" s="41">
        <f t="shared" si="16"/>
        <v>0</v>
      </c>
      <c r="N543" s="41">
        <f t="shared" si="17"/>
        <v>0</v>
      </c>
      <c r="O543" s="92"/>
      <c r="P543" s="36"/>
      <c r="Q543" s="35"/>
      <c r="R543" s="44"/>
      <c r="S543" s="44"/>
      <c r="T543" s="45"/>
      <c r="U543" s="45"/>
      <c r="V543" s="45"/>
      <c r="W543" s="45"/>
      <c r="X543" s="45"/>
      <c r="Y543" s="45"/>
      <c r="Z543" s="46"/>
      <c r="AA543" s="42"/>
      <c r="AB543" s="42"/>
      <c r="AC543" s="42"/>
      <c r="AD543" s="42"/>
      <c r="AE543" s="42"/>
      <c r="AF543" s="42"/>
      <c r="AG543" s="42"/>
      <c r="AH543" s="46"/>
      <c r="AI543" s="46"/>
      <c r="AJ543" s="34">
        <v>1</v>
      </c>
      <c r="AK543" s="34">
        <v>0</v>
      </c>
      <c r="AL543" s="34" t="s">
        <v>27130</v>
      </c>
      <c r="AM543" s="34" t="s">
        <v>27131</v>
      </c>
      <c r="AN543" s="47"/>
      <c r="AO543" s="47"/>
      <c r="AP543" s="47"/>
      <c r="AQ543" s="47"/>
      <c r="AR543" s="47"/>
      <c r="AS543" s="46"/>
      <c r="AT543" s="46"/>
      <c r="AU543" s="48"/>
      <c r="AV543" s="48"/>
      <c r="AW543" s="48"/>
      <c r="AX543" s="48"/>
      <c r="AY543" s="49"/>
      <c r="AZ543" s="49"/>
      <c r="BA543" s="49"/>
      <c r="BB543" s="49"/>
      <c r="BC543" s="49"/>
      <c r="BD543" s="50"/>
      <c r="BE543" s="50"/>
      <c r="BF543" s="50"/>
      <c r="BG543" s="50"/>
      <c r="BH543" s="50"/>
      <c r="BI543" s="53"/>
      <c r="BJ543" s="53"/>
    </row>
    <row r="544" spans="1:62" ht="159" thickBot="1" x14ac:dyDescent="0.3">
      <c r="A544" s="28">
        <v>544</v>
      </c>
      <c r="B544" s="52" t="s">
        <v>55</v>
      </c>
      <c r="C544" s="33">
        <v>19</v>
      </c>
      <c r="D544" s="33">
        <v>7</v>
      </c>
      <c r="E544" s="37" t="s">
        <v>1832</v>
      </c>
      <c r="F544" s="37"/>
      <c r="G544" s="37" t="s">
        <v>1833</v>
      </c>
      <c r="H544" s="38"/>
      <c r="I544" s="39" t="s">
        <v>1834</v>
      </c>
      <c r="J544" s="38"/>
      <c r="K544" s="102">
        <v>1859</v>
      </c>
      <c r="L544" s="40" t="s">
        <v>27009</v>
      </c>
      <c r="M544" s="41">
        <f t="shared" si="16"/>
        <v>0</v>
      </c>
      <c r="N544" s="41">
        <f t="shared" si="17"/>
        <v>0</v>
      </c>
      <c r="O544" s="92"/>
      <c r="P544" s="36"/>
      <c r="Q544" s="35"/>
      <c r="R544" s="44"/>
      <c r="S544" s="44"/>
      <c r="T544" s="45"/>
      <c r="U544" s="45"/>
      <c r="V544" s="45"/>
      <c r="W544" s="45"/>
      <c r="X544" s="45"/>
      <c r="Y544" s="45"/>
      <c r="Z544" s="46"/>
      <c r="AA544" s="42"/>
      <c r="AB544" s="42"/>
      <c r="AC544" s="42"/>
      <c r="AD544" s="42"/>
      <c r="AE544" s="42"/>
      <c r="AF544" s="42"/>
      <c r="AG544" s="42"/>
      <c r="AH544" s="46"/>
      <c r="AI544" s="46"/>
      <c r="AJ544" s="34"/>
      <c r="AK544" s="34"/>
      <c r="AL544" s="34"/>
      <c r="AM544" s="34"/>
      <c r="AN544" s="47"/>
      <c r="AO544" s="47"/>
      <c r="AP544" s="47"/>
      <c r="AQ544" s="47"/>
      <c r="AR544" s="47"/>
      <c r="AS544" s="46"/>
      <c r="AT544" s="46"/>
      <c r="AU544" s="48"/>
      <c r="AV544" s="48"/>
      <c r="AW544" s="48"/>
      <c r="AX544" s="48"/>
      <c r="AY544" s="49"/>
      <c r="AZ544" s="49"/>
      <c r="BA544" s="49"/>
      <c r="BB544" s="49"/>
      <c r="BC544" s="49"/>
      <c r="BD544" s="50"/>
      <c r="BE544" s="50"/>
      <c r="BF544" s="50"/>
      <c r="BG544" s="50"/>
      <c r="BH544" s="50"/>
      <c r="BI544" s="53"/>
      <c r="BJ544" s="53"/>
    </row>
    <row r="545" spans="1:62" ht="79.8" thickBot="1" x14ac:dyDescent="0.3">
      <c r="A545" s="28">
        <v>545</v>
      </c>
      <c r="B545" s="52" t="s">
        <v>55</v>
      </c>
      <c r="C545" s="33">
        <v>19</v>
      </c>
      <c r="D545" s="33">
        <v>8</v>
      </c>
      <c r="E545" s="37" t="s">
        <v>1835</v>
      </c>
      <c r="F545" s="37" t="s">
        <v>1836</v>
      </c>
      <c r="G545" s="37" t="s">
        <v>1837</v>
      </c>
      <c r="H545" s="38" t="s">
        <v>94</v>
      </c>
      <c r="I545" s="39" t="s">
        <v>1838</v>
      </c>
      <c r="J545" s="38" t="s">
        <v>1839</v>
      </c>
      <c r="K545" s="102">
        <v>1860</v>
      </c>
      <c r="L545" s="40" t="s">
        <v>27009</v>
      </c>
      <c r="M545" s="41">
        <f t="shared" si="16"/>
        <v>0</v>
      </c>
      <c r="N545" s="41">
        <f t="shared" si="17"/>
        <v>0</v>
      </c>
      <c r="O545" s="92"/>
      <c r="P545" s="36"/>
      <c r="Q545" s="35"/>
      <c r="R545" s="44"/>
      <c r="S545" s="44"/>
      <c r="T545" s="45"/>
      <c r="U545" s="45"/>
      <c r="V545" s="45"/>
      <c r="W545" s="45"/>
      <c r="X545" s="45"/>
      <c r="Y545" s="45"/>
      <c r="Z545" s="46"/>
      <c r="AA545" s="42"/>
      <c r="AB545" s="42"/>
      <c r="AC545" s="42"/>
      <c r="AD545" s="42"/>
      <c r="AE545" s="42"/>
      <c r="AF545" s="42"/>
      <c r="AG545" s="42"/>
      <c r="AH545" s="46"/>
      <c r="AI545" s="46"/>
      <c r="AJ545" s="34"/>
      <c r="AK545" s="34"/>
      <c r="AL545" s="34"/>
      <c r="AM545" s="34"/>
      <c r="AN545" s="47"/>
      <c r="AO545" s="47"/>
      <c r="AP545" s="47"/>
      <c r="AQ545" s="47"/>
      <c r="AR545" s="47"/>
      <c r="AS545" s="46"/>
      <c r="AT545" s="46"/>
      <c r="AU545" s="48"/>
      <c r="AV545" s="48"/>
      <c r="AW545" s="48"/>
      <c r="AX545" s="48"/>
      <c r="AY545" s="49"/>
      <c r="AZ545" s="49"/>
      <c r="BA545" s="49"/>
      <c r="BB545" s="49"/>
      <c r="BC545" s="49"/>
      <c r="BD545" s="50"/>
      <c r="BE545" s="50"/>
      <c r="BF545" s="50"/>
      <c r="BG545" s="50"/>
      <c r="BH545" s="50"/>
      <c r="BI545" s="53"/>
      <c r="BJ545" s="53"/>
    </row>
    <row r="546" spans="1:62" ht="145.80000000000001" thickBot="1" x14ac:dyDescent="0.3">
      <c r="A546" s="28">
        <v>546</v>
      </c>
      <c r="B546" s="52" t="s">
        <v>55</v>
      </c>
      <c r="C546" s="33">
        <v>19</v>
      </c>
      <c r="D546" s="33">
        <v>9</v>
      </c>
      <c r="E546" s="37" t="s">
        <v>1840</v>
      </c>
      <c r="F546" s="37" t="s">
        <v>104</v>
      </c>
      <c r="G546" s="37" t="s">
        <v>1841</v>
      </c>
      <c r="H546" s="38"/>
      <c r="I546" s="39"/>
      <c r="J546" s="38"/>
      <c r="K546" s="102">
        <v>1861</v>
      </c>
      <c r="L546" s="40" t="s">
        <v>27009</v>
      </c>
      <c r="M546" s="41">
        <f t="shared" si="16"/>
        <v>0</v>
      </c>
      <c r="N546" s="41">
        <f t="shared" si="17"/>
        <v>0</v>
      </c>
      <c r="O546" s="92"/>
      <c r="P546" s="36"/>
      <c r="Q546" s="35"/>
      <c r="R546" s="44"/>
      <c r="S546" s="44"/>
      <c r="T546" s="45"/>
      <c r="U546" s="45"/>
      <c r="V546" s="45"/>
      <c r="W546" s="45"/>
      <c r="X546" s="45"/>
      <c r="Y546" s="45"/>
      <c r="Z546" s="46"/>
      <c r="AA546" s="42"/>
      <c r="AB546" s="42"/>
      <c r="AC546" s="42"/>
      <c r="AD546" s="42"/>
      <c r="AE546" s="42"/>
      <c r="AF546" s="42"/>
      <c r="AG546" s="42"/>
      <c r="AH546" s="46"/>
      <c r="AI546" s="46"/>
      <c r="AJ546" s="34">
        <v>1</v>
      </c>
      <c r="AK546" s="34">
        <v>0</v>
      </c>
      <c r="AL546" s="34" t="s">
        <v>27132</v>
      </c>
      <c r="AM546" s="34" t="s">
        <v>27133</v>
      </c>
      <c r="AN546" s="47"/>
      <c r="AO546" s="47"/>
      <c r="AP546" s="47"/>
      <c r="AQ546" s="47"/>
      <c r="AR546" s="47"/>
      <c r="AS546" s="46"/>
      <c r="AT546" s="46"/>
      <c r="AU546" s="48"/>
      <c r="AV546" s="48"/>
      <c r="AW546" s="48"/>
      <c r="AX546" s="48"/>
      <c r="AY546" s="49"/>
      <c r="AZ546" s="49"/>
      <c r="BA546" s="49"/>
      <c r="BB546" s="49"/>
      <c r="BC546" s="49"/>
      <c r="BD546" s="50"/>
      <c r="BE546" s="50"/>
      <c r="BF546" s="50"/>
      <c r="BG546" s="50"/>
      <c r="BH546" s="50"/>
      <c r="BI546" s="53"/>
      <c r="BJ546" s="53"/>
    </row>
    <row r="547" spans="1:62" ht="211.8" thickBot="1" x14ac:dyDescent="0.3">
      <c r="A547" s="28">
        <v>547</v>
      </c>
      <c r="B547" s="52" t="s">
        <v>55</v>
      </c>
      <c r="C547" s="33">
        <v>19</v>
      </c>
      <c r="D547" s="33">
        <v>10</v>
      </c>
      <c r="E547" s="37" t="s">
        <v>1842</v>
      </c>
      <c r="F547" s="37" t="s">
        <v>1843</v>
      </c>
      <c r="G547" s="37" t="s">
        <v>1844</v>
      </c>
      <c r="H547" s="38" t="s">
        <v>1845</v>
      </c>
      <c r="I547" s="39" t="s">
        <v>1846</v>
      </c>
      <c r="J547" s="38"/>
      <c r="K547" s="102">
        <v>1862</v>
      </c>
      <c r="L547" s="40" t="s">
        <v>27009</v>
      </c>
      <c r="M547" s="41">
        <f t="shared" si="16"/>
        <v>0</v>
      </c>
      <c r="N547" s="41">
        <f t="shared" si="17"/>
        <v>0</v>
      </c>
      <c r="O547" s="92"/>
      <c r="P547" s="36"/>
      <c r="Q547" s="35"/>
      <c r="R547" s="44"/>
      <c r="S547" s="44"/>
      <c r="T547" s="45"/>
      <c r="U547" s="45"/>
      <c r="V547" s="45"/>
      <c r="W547" s="45"/>
      <c r="X547" s="45"/>
      <c r="Y547" s="45"/>
      <c r="Z547" s="46"/>
      <c r="AA547" s="42"/>
      <c r="AB547" s="42"/>
      <c r="AC547" s="42"/>
      <c r="AD547" s="42"/>
      <c r="AE547" s="42"/>
      <c r="AF547" s="42"/>
      <c r="AG547" s="42"/>
      <c r="AH547" s="46"/>
      <c r="AI547" s="46"/>
      <c r="AJ547" s="34"/>
      <c r="AK547" s="34"/>
      <c r="AL547" s="34"/>
      <c r="AM547" s="34"/>
      <c r="AN547" s="47"/>
      <c r="AO547" s="47"/>
      <c r="AP547" s="47"/>
      <c r="AQ547" s="47"/>
      <c r="AR547" s="47"/>
      <c r="AS547" s="46"/>
      <c r="AT547" s="46"/>
      <c r="AU547" s="48"/>
      <c r="AV547" s="48"/>
      <c r="AW547" s="48"/>
      <c r="AX547" s="48"/>
      <c r="AY547" s="49"/>
      <c r="AZ547" s="49"/>
      <c r="BA547" s="49"/>
      <c r="BB547" s="49"/>
      <c r="BC547" s="49"/>
      <c r="BD547" s="50"/>
      <c r="BE547" s="50"/>
      <c r="BF547" s="50"/>
      <c r="BG547" s="50"/>
      <c r="BH547" s="50"/>
      <c r="BI547" s="53"/>
      <c r="BJ547" s="53"/>
    </row>
    <row r="548" spans="1:62" ht="159" thickBot="1" x14ac:dyDescent="0.3">
      <c r="A548" s="28">
        <v>548</v>
      </c>
      <c r="B548" s="52" t="s">
        <v>55</v>
      </c>
      <c r="C548" s="33">
        <v>19</v>
      </c>
      <c r="D548" s="33">
        <v>11</v>
      </c>
      <c r="E548" s="85" t="s">
        <v>1847</v>
      </c>
      <c r="F548" s="37" t="s">
        <v>1848</v>
      </c>
      <c r="G548" s="37" t="s">
        <v>1849</v>
      </c>
      <c r="H548" s="38"/>
      <c r="I548" s="39" t="s">
        <v>1850</v>
      </c>
      <c r="J548" s="38"/>
      <c r="K548" s="102">
        <v>1863</v>
      </c>
      <c r="L548" s="40" t="s">
        <v>27009</v>
      </c>
      <c r="M548" s="41">
        <f t="shared" si="16"/>
        <v>0</v>
      </c>
      <c r="N548" s="41">
        <f t="shared" si="17"/>
        <v>0</v>
      </c>
      <c r="O548" s="92" t="s">
        <v>29188</v>
      </c>
      <c r="P548" s="36"/>
      <c r="Q548" s="35"/>
      <c r="R548" s="44"/>
      <c r="S548" s="44"/>
      <c r="T548" s="45"/>
      <c r="U548" s="45"/>
      <c r="V548" s="45"/>
      <c r="W548" s="45"/>
      <c r="X548" s="45"/>
      <c r="Y548" s="45"/>
      <c r="Z548" s="46"/>
      <c r="AA548" s="42"/>
      <c r="AB548" s="42"/>
      <c r="AC548" s="42"/>
      <c r="AD548" s="42"/>
      <c r="AE548" s="42"/>
      <c r="AF548" s="42"/>
      <c r="AG548" s="42"/>
      <c r="AH548" s="46"/>
      <c r="AI548" s="46"/>
      <c r="AJ548" s="34"/>
      <c r="AK548" s="34"/>
      <c r="AL548" s="34"/>
      <c r="AM548" s="34"/>
      <c r="AN548" s="47"/>
      <c r="AO548" s="47"/>
      <c r="AP548" s="47"/>
      <c r="AQ548" s="47"/>
      <c r="AR548" s="47"/>
      <c r="AS548" s="46"/>
      <c r="AT548" s="46"/>
      <c r="AU548" s="48"/>
      <c r="AV548" s="48"/>
      <c r="AW548" s="48"/>
      <c r="AX548" s="48"/>
      <c r="AY548" s="49"/>
      <c r="AZ548" s="49"/>
      <c r="BA548" s="49"/>
      <c r="BB548" s="49"/>
      <c r="BC548" s="49"/>
      <c r="BD548" s="50"/>
      <c r="BE548" s="50"/>
      <c r="BF548" s="50"/>
      <c r="BG548" s="50"/>
      <c r="BH548" s="50"/>
      <c r="BI548" s="53"/>
      <c r="BJ548" s="53"/>
    </row>
    <row r="549" spans="1:62" ht="159" thickBot="1" x14ac:dyDescent="0.3">
      <c r="A549" s="28">
        <v>549</v>
      </c>
      <c r="B549" s="52" t="s">
        <v>55</v>
      </c>
      <c r="C549" s="33">
        <v>19</v>
      </c>
      <c r="D549" s="33">
        <v>12</v>
      </c>
      <c r="E549" s="85" t="s">
        <v>1851</v>
      </c>
      <c r="F549" s="37" t="s">
        <v>1852</v>
      </c>
      <c r="G549" s="37" t="s">
        <v>1853</v>
      </c>
      <c r="H549" s="38" t="s">
        <v>1854</v>
      </c>
      <c r="I549" s="39" t="s">
        <v>1855</v>
      </c>
      <c r="J549" s="38"/>
      <c r="K549" s="102">
        <v>1864</v>
      </c>
      <c r="L549" s="40" t="s">
        <v>27009</v>
      </c>
      <c r="M549" s="41">
        <f t="shared" si="16"/>
        <v>0</v>
      </c>
      <c r="N549" s="41">
        <f t="shared" si="17"/>
        <v>0</v>
      </c>
      <c r="O549" s="92" t="s">
        <v>1853</v>
      </c>
      <c r="P549" s="36"/>
      <c r="Q549" s="35"/>
      <c r="R549" s="44"/>
      <c r="S549" s="44"/>
      <c r="T549" s="45"/>
      <c r="U549" s="45"/>
      <c r="V549" s="45"/>
      <c r="W549" s="45"/>
      <c r="X549" s="45"/>
      <c r="Y549" s="45"/>
      <c r="Z549" s="46"/>
      <c r="AA549" s="42"/>
      <c r="AB549" s="42"/>
      <c r="AC549" s="42"/>
      <c r="AD549" s="42"/>
      <c r="AE549" s="42"/>
      <c r="AF549" s="42"/>
      <c r="AG549" s="42"/>
      <c r="AH549" s="46"/>
      <c r="AI549" s="46"/>
      <c r="AJ549" s="34">
        <v>1</v>
      </c>
      <c r="AK549" s="34">
        <v>0</v>
      </c>
      <c r="AL549" s="34" t="s">
        <v>27634</v>
      </c>
      <c r="AM549" s="34" t="s">
        <v>27633</v>
      </c>
      <c r="AN549" s="47"/>
      <c r="AO549" s="47"/>
      <c r="AP549" s="47"/>
      <c r="AQ549" s="47"/>
      <c r="AR549" s="47"/>
      <c r="AS549" s="46"/>
      <c r="AT549" s="46"/>
      <c r="AU549" s="48"/>
      <c r="AV549" s="48"/>
      <c r="AW549" s="48"/>
      <c r="AX549" s="48"/>
      <c r="AY549" s="49"/>
      <c r="AZ549" s="49"/>
      <c r="BA549" s="49"/>
      <c r="BB549" s="49"/>
      <c r="BC549" s="49"/>
      <c r="BD549" s="50"/>
      <c r="BE549" s="50"/>
      <c r="BF549" s="50"/>
      <c r="BG549" s="50"/>
      <c r="BH549" s="50"/>
      <c r="BI549" s="53"/>
      <c r="BJ549" s="53"/>
    </row>
    <row r="550" spans="1:62" ht="93" thickBot="1" x14ac:dyDescent="0.3">
      <c r="A550" s="28">
        <v>550</v>
      </c>
      <c r="B550" s="52" t="s">
        <v>55</v>
      </c>
      <c r="C550" s="33">
        <v>19</v>
      </c>
      <c r="D550" s="33">
        <v>13</v>
      </c>
      <c r="E550" s="37" t="s">
        <v>1856</v>
      </c>
      <c r="F550" s="37" t="s">
        <v>1857</v>
      </c>
      <c r="G550" s="37" t="s">
        <v>1858</v>
      </c>
      <c r="H550" s="38" t="s">
        <v>94</v>
      </c>
      <c r="I550" s="39" t="s">
        <v>1859</v>
      </c>
      <c r="J550" s="38"/>
      <c r="K550" s="102">
        <v>1865</v>
      </c>
      <c r="L550" s="40" t="s">
        <v>27009</v>
      </c>
      <c r="M550" s="41">
        <f t="shared" si="16"/>
        <v>0</v>
      </c>
      <c r="N550" s="41">
        <f t="shared" si="17"/>
        <v>0</v>
      </c>
      <c r="O550" s="92"/>
      <c r="P550" s="36"/>
      <c r="Q550" s="35"/>
      <c r="R550" s="44"/>
      <c r="S550" s="44"/>
      <c r="T550" s="45"/>
      <c r="U550" s="45"/>
      <c r="V550" s="45"/>
      <c r="W550" s="45"/>
      <c r="X550" s="45"/>
      <c r="Y550" s="45"/>
      <c r="Z550" s="46"/>
      <c r="AA550" s="42"/>
      <c r="AB550" s="42"/>
      <c r="AC550" s="42"/>
      <c r="AD550" s="42"/>
      <c r="AE550" s="42"/>
      <c r="AF550" s="42"/>
      <c r="AG550" s="42"/>
      <c r="AH550" s="46"/>
      <c r="AI550" s="46"/>
      <c r="AJ550" s="34"/>
      <c r="AK550" s="34"/>
      <c r="AL550" s="34"/>
      <c r="AM550" s="34"/>
      <c r="AN550" s="47"/>
      <c r="AO550" s="47"/>
      <c r="AP550" s="47"/>
      <c r="AQ550" s="47"/>
      <c r="AR550" s="47"/>
      <c r="AS550" s="46"/>
      <c r="AT550" s="46"/>
      <c r="AU550" s="48"/>
      <c r="AV550" s="48"/>
      <c r="AW550" s="48"/>
      <c r="AX550" s="48"/>
      <c r="AY550" s="49"/>
      <c r="AZ550" s="49"/>
      <c r="BA550" s="49"/>
      <c r="BB550" s="49"/>
      <c r="BC550" s="49"/>
      <c r="BD550" s="50"/>
      <c r="BE550" s="50"/>
      <c r="BF550" s="50"/>
      <c r="BG550" s="50"/>
      <c r="BH550" s="50"/>
      <c r="BI550" s="53"/>
      <c r="BJ550" s="53"/>
    </row>
    <row r="551" spans="1:62" ht="79.8" thickBot="1" x14ac:dyDescent="0.3">
      <c r="A551" s="28">
        <v>551</v>
      </c>
      <c r="B551" s="52" t="s">
        <v>55</v>
      </c>
      <c r="C551" s="33">
        <v>19</v>
      </c>
      <c r="D551" s="33">
        <v>14</v>
      </c>
      <c r="E551" s="37" t="s">
        <v>1860</v>
      </c>
      <c r="F551" s="37" t="s">
        <v>1861</v>
      </c>
      <c r="G551" s="37" t="s">
        <v>1862</v>
      </c>
      <c r="H551" s="38"/>
      <c r="I551" s="39" t="s">
        <v>1863</v>
      </c>
      <c r="J551" s="38"/>
      <c r="K551" s="102">
        <v>1866</v>
      </c>
      <c r="L551" s="40" t="s">
        <v>27009</v>
      </c>
      <c r="M551" s="41">
        <f t="shared" ref="M551:M614" si="18">IF(L551=L550,0,1)</f>
        <v>0</v>
      </c>
      <c r="N551" s="41">
        <f t="shared" si="17"/>
        <v>0</v>
      </c>
      <c r="O551" s="92"/>
      <c r="P551" s="36"/>
      <c r="Q551" s="35"/>
      <c r="R551" s="44"/>
      <c r="S551" s="44"/>
      <c r="T551" s="45"/>
      <c r="U551" s="45"/>
      <c r="V551" s="45"/>
      <c r="W551" s="45"/>
      <c r="X551" s="45"/>
      <c r="Y551" s="45"/>
      <c r="Z551" s="46"/>
      <c r="AA551" s="42"/>
      <c r="AB551" s="42"/>
      <c r="AC551" s="42"/>
      <c r="AD551" s="42"/>
      <c r="AE551" s="42"/>
      <c r="AF551" s="42"/>
      <c r="AG551" s="42"/>
      <c r="AH551" s="46"/>
      <c r="AI551" s="46"/>
      <c r="AJ551" s="34"/>
      <c r="AK551" s="34"/>
      <c r="AL551" s="34"/>
      <c r="AM551" s="34"/>
      <c r="AN551" s="47"/>
      <c r="AO551" s="47"/>
      <c r="AP551" s="47"/>
      <c r="AQ551" s="47"/>
      <c r="AR551" s="47"/>
      <c r="AS551" s="46"/>
      <c r="AT551" s="46"/>
      <c r="AU551" s="48"/>
      <c r="AV551" s="48"/>
      <c r="AW551" s="48"/>
      <c r="AX551" s="48"/>
      <c r="AY551" s="49"/>
      <c r="AZ551" s="49"/>
      <c r="BA551" s="49"/>
      <c r="BB551" s="49"/>
      <c r="BC551" s="49"/>
      <c r="BD551" s="50"/>
      <c r="BE551" s="50"/>
      <c r="BF551" s="50"/>
      <c r="BG551" s="50"/>
      <c r="BH551" s="50"/>
      <c r="BI551" s="53"/>
      <c r="BJ551" s="53"/>
    </row>
    <row r="552" spans="1:62" ht="79.8" thickBot="1" x14ac:dyDescent="0.3">
      <c r="A552" s="28">
        <v>552</v>
      </c>
      <c r="B552" s="52" t="s">
        <v>55</v>
      </c>
      <c r="C552" s="33">
        <v>19</v>
      </c>
      <c r="D552" s="33">
        <v>15</v>
      </c>
      <c r="E552" s="37" t="s">
        <v>1864</v>
      </c>
      <c r="F552" s="37" t="s">
        <v>1865</v>
      </c>
      <c r="G552" s="37" t="s">
        <v>1866</v>
      </c>
      <c r="H552" s="38"/>
      <c r="I552" s="39" t="s">
        <v>1867</v>
      </c>
      <c r="J552" s="38" t="s">
        <v>1868</v>
      </c>
      <c r="K552" s="102">
        <v>1867</v>
      </c>
      <c r="L552" s="40" t="s">
        <v>27009</v>
      </c>
      <c r="M552" s="41">
        <f t="shared" si="18"/>
        <v>0</v>
      </c>
      <c r="N552" s="41">
        <f t="shared" ref="N552:N615" si="19">IF(D552=1,D550,0)</f>
        <v>0</v>
      </c>
      <c r="O552" s="92"/>
      <c r="P552" s="36"/>
      <c r="Q552" s="35"/>
      <c r="R552" s="44"/>
      <c r="S552" s="44"/>
      <c r="T552" s="45"/>
      <c r="U552" s="45"/>
      <c r="V552" s="45"/>
      <c r="W552" s="45"/>
      <c r="X552" s="45"/>
      <c r="Y552" s="45"/>
      <c r="Z552" s="46"/>
      <c r="AA552" s="42"/>
      <c r="AB552" s="42"/>
      <c r="AC552" s="42"/>
      <c r="AD552" s="42"/>
      <c r="AE552" s="42"/>
      <c r="AF552" s="42"/>
      <c r="AG552" s="42"/>
      <c r="AH552" s="46"/>
      <c r="AI552" s="46"/>
      <c r="AJ552" s="34"/>
      <c r="AK552" s="34"/>
      <c r="AL552" s="34"/>
      <c r="AM552" s="34"/>
      <c r="AN552" s="47"/>
      <c r="AO552" s="47"/>
      <c r="AP552" s="47"/>
      <c r="AQ552" s="47"/>
      <c r="AR552" s="47"/>
      <c r="AS552" s="46"/>
      <c r="AT552" s="46"/>
      <c r="AU552" s="48"/>
      <c r="AV552" s="48"/>
      <c r="AW552" s="48"/>
      <c r="AX552" s="48"/>
      <c r="AY552" s="49"/>
      <c r="AZ552" s="49"/>
      <c r="BA552" s="49"/>
      <c r="BB552" s="49"/>
      <c r="BC552" s="49"/>
      <c r="BD552" s="50"/>
      <c r="BE552" s="50"/>
      <c r="BF552" s="50"/>
      <c r="BG552" s="50"/>
      <c r="BH552" s="50"/>
      <c r="BI552" s="53"/>
      <c r="BJ552" s="53"/>
    </row>
    <row r="553" spans="1:62" ht="79.8" thickBot="1" x14ac:dyDescent="0.3">
      <c r="A553" s="28">
        <v>553</v>
      </c>
      <c r="B553" s="52" t="s">
        <v>55</v>
      </c>
      <c r="C553" s="33">
        <v>19</v>
      </c>
      <c r="D553" s="33">
        <v>16</v>
      </c>
      <c r="E553" s="37" t="s">
        <v>1869</v>
      </c>
      <c r="F553" s="37" t="s">
        <v>1870</v>
      </c>
      <c r="G553" s="37" t="s">
        <v>1871</v>
      </c>
      <c r="H553" s="38" t="s">
        <v>1872</v>
      </c>
      <c r="I553" s="39" t="s">
        <v>1873</v>
      </c>
      <c r="J553" s="38"/>
      <c r="K553" s="102">
        <v>1868</v>
      </c>
      <c r="L553" s="40" t="s">
        <v>27009</v>
      </c>
      <c r="M553" s="41">
        <f t="shared" si="18"/>
        <v>0</v>
      </c>
      <c r="N553" s="41">
        <f t="shared" si="19"/>
        <v>0</v>
      </c>
      <c r="O553" s="92"/>
      <c r="P553" s="36"/>
      <c r="Q553" s="35"/>
      <c r="R553" s="44"/>
      <c r="S553" s="44"/>
      <c r="T553" s="45"/>
      <c r="U553" s="45"/>
      <c r="V553" s="45"/>
      <c r="W553" s="45"/>
      <c r="X553" s="45"/>
      <c r="Y553" s="45"/>
      <c r="Z553" s="46"/>
      <c r="AA553" s="42"/>
      <c r="AB553" s="42"/>
      <c r="AC553" s="42"/>
      <c r="AD553" s="42"/>
      <c r="AE553" s="42"/>
      <c r="AF553" s="42"/>
      <c r="AG553" s="42"/>
      <c r="AH553" s="46"/>
      <c r="AI553" s="46"/>
      <c r="AJ553" s="34"/>
      <c r="AK553" s="34"/>
      <c r="AL553" s="34"/>
      <c r="AM553" s="34"/>
      <c r="AN553" s="47"/>
      <c r="AO553" s="47"/>
      <c r="AP553" s="47"/>
      <c r="AQ553" s="47"/>
      <c r="AR553" s="47"/>
      <c r="AS553" s="46"/>
      <c r="AT553" s="46"/>
      <c r="AU553" s="48"/>
      <c r="AV553" s="48"/>
      <c r="AW553" s="48"/>
      <c r="AX553" s="48"/>
      <c r="AY553" s="49"/>
      <c r="AZ553" s="49"/>
      <c r="BA553" s="49"/>
      <c r="BB553" s="49"/>
      <c r="BC553" s="49"/>
      <c r="BD553" s="50"/>
      <c r="BE553" s="50"/>
      <c r="BF553" s="50"/>
      <c r="BG553" s="50"/>
      <c r="BH553" s="50"/>
      <c r="BI553" s="53"/>
      <c r="BJ553" s="53"/>
    </row>
    <row r="554" spans="1:62" ht="66.599999999999994" thickBot="1" x14ac:dyDescent="0.3">
      <c r="A554" s="28">
        <v>554</v>
      </c>
      <c r="B554" s="52" t="s">
        <v>55</v>
      </c>
      <c r="C554" s="33">
        <v>19</v>
      </c>
      <c r="D554" s="33">
        <v>17</v>
      </c>
      <c r="E554" s="37" t="s">
        <v>1874</v>
      </c>
      <c r="F554" s="37" t="s">
        <v>1875</v>
      </c>
      <c r="G554" s="37" t="s">
        <v>1876</v>
      </c>
      <c r="H554" s="38"/>
      <c r="I554" s="39" t="s">
        <v>90</v>
      </c>
      <c r="J554" s="38"/>
      <c r="K554" s="102">
        <v>1869</v>
      </c>
      <c r="L554" s="40" t="s">
        <v>27009</v>
      </c>
      <c r="M554" s="41">
        <f t="shared" si="18"/>
        <v>0</v>
      </c>
      <c r="N554" s="41">
        <f t="shared" si="19"/>
        <v>0</v>
      </c>
      <c r="O554" s="92"/>
      <c r="P554" s="36"/>
      <c r="Q554" s="35"/>
      <c r="R554" s="44"/>
      <c r="S554" s="44"/>
      <c r="T554" s="45"/>
      <c r="U554" s="45"/>
      <c r="V554" s="45"/>
      <c r="W554" s="45"/>
      <c r="X554" s="45"/>
      <c r="Y554" s="45"/>
      <c r="Z554" s="46"/>
      <c r="AA554" s="42"/>
      <c r="AB554" s="42"/>
      <c r="AC554" s="42"/>
      <c r="AD554" s="42"/>
      <c r="AE554" s="42"/>
      <c r="AF554" s="42"/>
      <c r="AG554" s="42"/>
      <c r="AH554" s="46"/>
      <c r="AI554" s="46"/>
      <c r="AJ554" s="34"/>
      <c r="AK554" s="34"/>
      <c r="AL554" s="34"/>
      <c r="AM554" s="34"/>
      <c r="AN554" s="47"/>
      <c r="AO554" s="47"/>
      <c r="AP554" s="47"/>
      <c r="AQ554" s="47"/>
      <c r="AR554" s="47"/>
      <c r="AS554" s="46"/>
      <c r="AT554" s="46"/>
      <c r="AU554" s="48"/>
      <c r="AV554" s="48"/>
      <c r="AW554" s="48"/>
      <c r="AX554" s="48"/>
      <c r="AY554" s="49"/>
      <c r="AZ554" s="49"/>
      <c r="BA554" s="49"/>
      <c r="BB554" s="49"/>
      <c r="BC554" s="49"/>
      <c r="BD554" s="50"/>
      <c r="BE554" s="50"/>
      <c r="BF554" s="50"/>
      <c r="BG554" s="50"/>
      <c r="BH554" s="50"/>
      <c r="BI554" s="53"/>
      <c r="BJ554" s="53"/>
    </row>
    <row r="555" spans="1:62" ht="53.4" thickBot="1" x14ac:dyDescent="0.3">
      <c r="A555" s="28">
        <v>555</v>
      </c>
      <c r="B555" s="52" t="s">
        <v>55</v>
      </c>
      <c r="C555" s="33">
        <v>19</v>
      </c>
      <c r="D555" s="33">
        <v>18</v>
      </c>
      <c r="E555" s="37" t="s">
        <v>1877</v>
      </c>
      <c r="F555" s="37" t="s">
        <v>1878</v>
      </c>
      <c r="G555" s="37" t="s">
        <v>1879</v>
      </c>
      <c r="H555" s="38"/>
      <c r="I555" s="39" t="s">
        <v>1880</v>
      </c>
      <c r="J555" s="38"/>
      <c r="K555" s="102">
        <v>1870</v>
      </c>
      <c r="L555" s="40" t="s">
        <v>27009</v>
      </c>
      <c r="M555" s="41">
        <f t="shared" si="18"/>
        <v>0</v>
      </c>
      <c r="N555" s="41">
        <f t="shared" si="19"/>
        <v>0</v>
      </c>
      <c r="O555" s="92"/>
      <c r="P555" s="36"/>
      <c r="Q555" s="35"/>
      <c r="R555" s="44"/>
      <c r="S555" s="44"/>
      <c r="T555" s="45"/>
      <c r="U555" s="45"/>
      <c r="V555" s="45"/>
      <c r="W555" s="45"/>
      <c r="X555" s="45"/>
      <c r="Y555" s="45"/>
      <c r="Z555" s="46"/>
      <c r="AA555" s="42"/>
      <c r="AB555" s="42"/>
      <c r="AC555" s="42"/>
      <c r="AD555" s="42"/>
      <c r="AE555" s="42"/>
      <c r="AF555" s="42"/>
      <c r="AG555" s="42"/>
      <c r="AH555" s="46"/>
      <c r="AI555" s="46"/>
      <c r="AJ555" s="34"/>
      <c r="AK555" s="34"/>
      <c r="AL555" s="34"/>
      <c r="AM555" s="34"/>
      <c r="AN555" s="47"/>
      <c r="AO555" s="47"/>
      <c r="AP555" s="47"/>
      <c r="AQ555" s="47"/>
      <c r="AR555" s="47"/>
      <c r="AS555" s="46"/>
      <c r="AT555" s="46"/>
      <c r="AU555" s="48"/>
      <c r="AV555" s="48"/>
      <c r="AW555" s="48"/>
      <c r="AX555" s="48"/>
      <c r="AY555" s="49"/>
      <c r="AZ555" s="49"/>
      <c r="BA555" s="49"/>
      <c r="BB555" s="49"/>
      <c r="BC555" s="49"/>
      <c r="BD555" s="50"/>
      <c r="BE555" s="50"/>
      <c r="BF555" s="50"/>
      <c r="BG555" s="50"/>
      <c r="BH555" s="50"/>
      <c r="BI555" s="53"/>
      <c r="BJ555" s="53"/>
    </row>
    <row r="556" spans="1:62" ht="40.200000000000003" thickBot="1" x14ac:dyDescent="0.3">
      <c r="A556" s="28">
        <v>556</v>
      </c>
      <c r="B556" s="52" t="s">
        <v>55</v>
      </c>
      <c r="C556" s="33">
        <v>19</v>
      </c>
      <c r="D556" s="33">
        <v>19</v>
      </c>
      <c r="E556" s="37" t="s">
        <v>1881</v>
      </c>
      <c r="F556" s="37" t="s">
        <v>1882</v>
      </c>
      <c r="G556" s="37" t="s">
        <v>1883</v>
      </c>
      <c r="H556" s="38"/>
      <c r="I556" s="39" t="s">
        <v>1310</v>
      </c>
      <c r="J556" s="38"/>
      <c r="K556" s="102">
        <v>1871</v>
      </c>
      <c r="L556" s="40" t="s">
        <v>27009</v>
      </c>
      <c r="M556" s="41">
        <f t="shared" si="18"/>
        <v>0</v>
      </c>
      <c r="N556" s="41">
        <f t="shared" si="19"/>
        <v>0</v>
      </c>
      <c r="O556" s="92"/>
      <c r="P556" s="36"/>
      <c r="Q556" s="35"/>
      <c r="R556" s="44"/>
      <c r="S556" s="44"/>
      <c r="T556" s="45"/>
      <c r="U556" s="45"/>
      <c r="V556" s="45"/>
      <c r="W556" s="45"/>
      <c r="X556" s="45"/>
      <c r="Y556" s="45"/>
      <c r="Z556" s="46"/>
      <c r="AA556" s="42"/>
      <c r="AB556" s="42"/>
      <c r="AC556" s="42"/>
      <c r="AD556" s="42"/>
      <c r="AE556" s="42"/>
      <c r="AF556" s="42"/>
      <c r="AG556" s="42"/>
      <c r="AH556" s="46"/>
      <c r="AI556" s="46"/>
      <c r="AJ556" s="34"/>
      <c r="AK556" s="34"/>
      <c r="AL556" s="34"/>
      <c r="AM556" s="34"/>
      <c r="AN556" s="47"/>
      <c r="AO556" s="47"/>
      <c r="AP556" s="47"/>
      <c r="AQ556" s="47"/>
      <c r="AR556" s="47"/>
      <c r="AS556" s="46"/>
      <c r="AT556" s="46"/>
      <c r="AU556" s="48"/>
      <c r="AV556" s="48"/>
      <c r="AW556" s="48"/>
      <c r="AX556" s="48"/>
      <c r="AY556" s="49"/>
      <c r="AZ556" s="49"/>
      <c r="BA556" s="49"/>
      <c r="BB556" s="49"/>
      <c r="BC556" s="49"/>
      <c r="BD556" s="50"/>
      <c r="BE556" s="50"/>
      <c r="BF556" s="50"/>
      <c r="BG556" s="50"/>
      <c r="BH556" s="50"/>
      <c r="BI556" s="53"/>
      <c r="BJ556" s="53"/>
    </row>
    <row r="557" spans="1:62" ht="119.4" thickBot="1" x14ac:dyDescent="0.3">
      <c r="A557" s="28">
        <v>557</v>
      </c>
      <c r="B557" s="52" t="s">
        <v>55</v>
      </c>
      <c r="C557" s="33">
        <v>19</v>
      </c>
      <c r="D557" s="33">
        <v>20</v>
      </c>
      <c r="E557" s="37" t="s">
        <v>1884</v>
      </c>
      <c r="F557" s="37" t="s">
        <v>241</v>
      </c>
      <c r="G557" s="37" t="s">
        <v>1885</v>
      </c>
      <c r="H557" s="38" t="s">
        <v>94</v>
      </c>
      <c r="I557" s="39" t="s">
        <v>1886</v>
      </c>
      <c r="J557" s="38"/>
      <c r="K557" s="102">
        <v>1872</v>
      </c>
      <c r="L557" s="40" t="s">
        <v>27009</v>
      </c>
      <c r="M557" s="41">
        <f t="shared" si="18"/>
        <v>0</v>
      </c>
      <c r="N557" s="41">
        <f t="shared" si="19"/>
        <v>0</v>
      </c>
      <c r="O557" s="92"/>
      <c r="P557" s="36"/>
      <c r="Q557" s="35"/>
      <c r="R557" s="44"/>
      <c r="S557" s="44"/>
      <c r="T557" s="45"/>
      <c r="U557" s="45"/>
      <c r="V557" s="45"/>
      <c r="W557" s="45"/>
      <c r="X557" s="45"/>
      <c r="Y557" s="45"/>
      <c r="Z557" s="46"/>
      <c r="AA557" s="42"/>
      <c r="AB557" s="42"/>
      <c r="AC557" s="42"/>
      <c r="AD557" s="42"/>
      <c r="AE557" s="42"/>
      <c r="AF557" s="42"/>
      <c r="AG557" s="42"/>
      <c r="AH557" s="46"/>
      <c r="AI557" s="46"/>
      <c r="AJ557" s="34"/>
      <c r="AK557" s="34"/>
      <c r="AL557" s="34"/>
      <c r="AM557" s="34"/>
      <c r="AN557" s="47"/>
      <c r="AO557" s="47"/>
      <c r="AP557" s="47"/>
      <c r="AQ557" s="47"/>
      <c r="AR557" s="47"/>
      <c r="AS557" s="46"/>
      <c r="AT557" s="46"/>
      <c r="AU557" s="48"/>
      <c r="AV557" s="48"/>
      <c r="AW557" s="48"/>
      <c r="AX557" s="48"/>
      <c r="AY557" s="49"/>
      <c r="AZ557" s="49"/>
      <c r="BA557" s="49"/>
      <c r="BB557" s="49"/>
      <c r="BC557" s="49"/>
      <c r="BD557" s="50"/>
      <c r="BE557" s="50"/>
      <c r="BF557" s="50"/>
      <c r="BG557" s="50"/>
      <c r="BH557" s="50"/>
      <c r="BI557" s="53"/>
      <c r="BJ557" s="53"/>
    </row>
    <row r="558" spans="1:62" ht="106.2" thickBot="1" x14ac:dyDescent="0.3">
      <c r="A558" s="28">
        <v>558</v>
      </c>
      <c r="B558" s="52" t="s">
        <v>55</v>
      </c>
      <c r="C558" s="33">
        <v>19</v>
      </c>
      <c r="D558" s="33">
        <v>21</v>
      </c>
      <c r="E558" s="37" t="s">
        <v>1887</v>
      </c>
      <c r="F558" s="37" t="s">
        <v>1888</v>
      </c>
      <c r="G558" s="37" t="s">
        <v>1889</v>
      </c>
      <c r="H558" s="38"/>
      <c r="I558" s="39"/>
      <c r="J558" s="38" t="s">
        <v>1890</v>
      </c>
      <c r="K558" s="102">
        <v>1873</v>
      </c>
      <c r="L558" s="40" t="s">
        <v>27009</v>
      </c>
      <c r="M558" s="41">
        <f t="shared" si="18"/>
        <v>0</v>
      </c>
      <c r="N558" s="41">
        <f t="shared" si="19"/>
        <v>0</v>
      </c>
      <c r="O558" s="92"/>
      <c r="P558" s="36"/>
      <c r="Q558" s="35"/>
      <c r="R558" s="44"/>
      <c r="S558" s="44"/>
      <c r="T558" s="45"/>
      <c r="U558" s="45"/>
      <c r="V558" s="45"/>
      <c r="W558" s="45"/>
      <c r="X558" s="45"/>
      <c r="Y558" s="45"/>
      <c r="Z558" s="46"/>
      <c r="AA558" s="42"/>
      <c r="AB558" s="42"/>
      <c r="AC558" s="42"/>
      <c r="AD558" s="42"/>
      <c r="AE558" s="42"/>
      <c r="AF558" s="42"/>
      <c r="AG558" s="42"/>
      <c r="AH558" s="46"/>
      <c r="AI558" s="46"/>
      <c r="AJ558" s="34">
        <v>1</v>
      </c>
      <c r="AK558" s="34">
        <v>0</v>
      </c>
      <c r="AL558" s="34" t="s">
        <v>27166</v>
      </c>
      <c r="AM558" s="34" t="s">
        <v>27135</v>
      </c>
      <c r="AN558" s="47"/>
      <c r="AO558" s="47"/>
      <c r="AP558" s="47"/>
      <c r="AQ558" s="47"/>
      <c r="AR558" s="47"/>
      <c r="AS558" s="46"/>
      <c r="AT558" s="46"/>
      <c r="AU558" s="48"/>
      <c r="AV558" s="48"/>
      <c r="AW558" s="48"/>
      <c r="AX558" s="48"/>
      <c r="AY558" s="49"/>
      <c r="AZ558" s="49"/>
      <c r="BA558" s="49"/>
      <c r="BB558" s="49"/>
      <c r="BC558" s="49"/>
      <c r="BD558" s="50"/>
      <c r="BE558" s="50"/>
      <c r="BF558" s="50"/>
      <c r="BG558" s="50"/>
      <c r="BH558" s="50"/>
      <c r="BI558" s="53"/>
      <c r="BJ558" s="53"/>
    </row>
    <row r="559" spans="1:62" ht="93" thickBot="1" x14ac:dyDescent="0.3">
      <c r="A559" s="28">
        <v>559</v>
      </c>
      <c r="B559" s="52" t="s">
        <v>55</v>
      </c>
      <c r="C559" s="33">
        <v>19</v>
      </c>
      <c r="D559" s="33">
        <v>22</v>
      </c>
      <c r="E559" s="37" t="s">
        <v>1891</v>
      </c>
      <c r="F559" s="37" t="s">
        <v>1892</v>
      </c>
      <c r="G559" s="37" t="s">
        <v>1893</v>
      </c>
      <c r="H559" s="38" t="s">
        <v>1894</v>
      </c>
      <c r="I559" s="39" t="s">
        <v>1396</v>
      </c>
      <c r="J559" s="38" t="s">
        <v>1895</v>
      </c>
      <c r="K559" s="102">
        <v>1874</v>
      </c>
      <c r="L559" s="40" t="s">
        <v>27009</v>
      </c>
      <c r="M559" s="41">
        <f t="shared" si="18"/>
        <v>0</v>
      </c>
      <c r="N559" s="41">
        <f t="shared" si="19"/>
        <v>0</v>
      </c>
      <c r="O559" s="92"/>
      <c r="P559" s="36"/>
      <c r="Q559" s="35"/>
      <c r="R559" s="44"/>
      <c r="S559" s="44"/>
      <c r="T559" s="45"/>
      <c r="U559" s="45"/>
      <c r="V559" s="45"/>
      <c r="W559" s="45"/>
      <c r="X559" s="45"/>
      <c r="Y559" s="45"/>
      <c r="Z559" s="46"/>
      <c r="AA559" s="42"/>
      <c r="AB559" s="42"/>
      <c r="AC559" s="42"/>
      <c r="AD559" s="42"/>
      <c r="AE559" s="42"/>
      <c r="AF559" s="42"/>
      <c r="AG559" s="42"/>
      <c r="AH559" s="46"/>
      <c r="AI559" s="46"/>
      <c r="AJ559" s="34">
        <v>1</v>
      </c>
      <c r="AK559" s="34">
        <v>0</v>
      </c>
      <c r="AL559" s="34" t="s">
        <v>27134</v>
      </c>
      <c r="AM559" s="34" t="s">
        <v>27135</v>
      </c>
      <c r="AN559" s="47"/>
      <c r="AO559" s="47"/>
      <c r="AP559" s="47"/>
      <c r="AQ559" s="47"/>
      <c r="AR559" s="47"/>
      <c r="AS559" s="46"/>
      <c r="AT559" s="46"/>
      <c r="AU559" s="48"/>
      <c r="AV559" s="48"/>
      <c r="AW559" s="48"/>
      <c r="AX559" s="48"/>
      <c r="AY559" s="49"/>
      <c r="AZ559" s="49"/>
      <c r="BA559" s="49"/>
      <c r="BB559" s="49"/>
      <c r="BC559" s="49"/>
      <c r="BD559" s="50"/>
      <c r="BE559" s="50"/>
      <c r="BF559" s="50"/>
      <c r="BG559" s="50"/>
      <c r="BH559" s="50"/>
      <c r="BI559" s="53"/>
      <c r="BJ559" s="53"/>
    </row>
    <row r="560" spans="1:62" ht="145.80000000000001" thickBot="1" x14ac:dyDescent="0.3">
      <c r="A560" s="28">
        <v>560</v>
      </c>
      <c r="B560" s="52" t="s">
        <v>55</v>
      </c>
      <c r="C560" s="33">
        <v>19</v>
      </c>
      <c r="D560" s="33">
        <v>23</v>
      </c>
      <c r="E560" s="37" t="s">
        <v>1896</v>
      </c>
      <c r="F560" s="37" t="s">
        <v>104</v>
      </c>
      <c r="G560" s="37" t="s">
        <v>1897</v>
      </c>
      <c r="H560" s="38"/>
      <c r="I560" s="39" t="s">
        <v>1898</v>
      </c>
      <c r="J560" s="38"/>
      <c r="K560" s="102">
        <v>1875</v>
      </c>
      <c r="L560" s="40" t="s">
        <v>27009</v>
      </c>
      <c r="M560" s="41">
        <f t="shared" si="18"/>
        <v>0</v>
      </c>
      <c r="N560" s="41">
        <f t="shared" si="19"/>
        <v>0</v>
      </c>
      <c r="O560" s="92"/>
      <c r="P560" s="36"/>
      <c r="Q560" s="35"/>
      <c r="R560" s="44"/>
      <c r="S560" s="44"/>
      <c r="T560" s="45"/>
      <c r="U560" s="45"/>
      <c r="V560" s="45"/>
      <c r="W560" s="45"/>
      <c r="X560" s="45"/>
      <c r="Y560" s="45"/>
      <c r="Z560" s="46"/>
      <c r="AA560" s="42"/>
      <c r="AB560" s="42"/>
      <c r="AC560" s="42"/>
      <c r="AD560" s="42"/>
      <c r="AE560" s="42"/>
      <c r="AF560" s="42"/>
      <c r="AG560" s="42"/>
      <c r="AH560" s="46"/>
      <c r="AI560" s="46"/>
      <c r="AJ560" s="34"/>
      <c r="AK560" s="34"/>
      <c r="AL560" s="34"/>
      <c r="AM560" s="34"/>
      <c r="AN560" s="47"/>
      <c r="AO560" s="47"/>
      <c r="AP560" s="47"/>
      <c r="AQ560" s="47"/>
      <c r="AR560" s="47"/>
      <c r="AS560" s="46"/>
      <c r="AT560" s="46"/>
      <c r="AU560" s="48"/>
      <c r="AV560" s="48"/>
      <c r="AW560" s="48"/>
      <c r="AX560" s="48"/>
      <c r="AY560" s="49"/>
      <c r="AZ560" s="49"/>
      <c r="BA560" s="49"/>
      <c r="BB560" s="49"/>
      <c r="BC560" s="49"/>
      <c r="BD560" s="50"/>
      <c r="BE560" s="50"/>
      <c r="BF560" s="50"/>
      <c r="BG560" s="50"/>
      <c r="BH560" s="50"/>
      <c r="BI560" s="53"/>
      <c r="BJ560" s="53"/>
    </row>
    <row r="561" spans="1:62" ht="185.4" thickBot="1" x14ac:dyDescent="0.3">
      <c r="A561" s="28">
        <v>561</v>
      </c>
      <c r="B561" s="52" t="s">
        <v>55</v>
      </c>
      <c r="C561" s="33">
        <v>19</v>
      </c>
      <c r="D561" s="33">
        <v>24</v>
      </c>
      <c r="E561" s="37" t="s">
        <v>1899</v>
      </c>
      <c r="F561" s="37" t="s">
        <v>1900</v>
      </c>
      <c r="G561" s="37" t="s">
        <v>1901</v>
      </c>
      <c r="H561" s="38"/>
      <c r="I561" s="39" t="s">
        <v>1902</v>
      </c>
      <c r="J561" s="38"/>
      <c r="K561" s="102">
        <v>1876</v>
      </c>
      <c r="L561" s="40" t="s">
        <v>27009</v>
      </c>
      <c r="M561" s="41">
        <f t="shared" si="18"/>
        <v>0</v>
      </c>
      <c r="N561" s="41">
        <f t="shared" si="19"/>
        <v>0</v>
      </c>
      <c r="O561" s="92"/>
      <c r="P561" s="36"/>
      <c r="Q561" s="35"/>
      <c r="R561" s="44"/>
      <c r="S561" s="44"/>
      <c r="T561" s="45"/>
      <c r="U561" s="45"/>
      <c r="V561" s="45"/>
      <c r="W561" s="45"/>
      <c r="X561" s="45"/>
      <c r="Y561" s="45"/>
      <c r="Z561" s="46"/>
      <c r="AA561" s="42"/>
      <c r="AB561" s="42"/>
      <c r="AC561" s="42"/>
      <c r="AD561" s="42"/>
      <c r="AE561" s="42"/>
      <c r="AF561" s="42"/>
      <c r="AG561" s="42"/>
      <c r="AH561" s="46"/>
      <c r="AI561" s="46"/>
      <c r="AJ561" s="34"/>
      <c r="AK561" s="34"/>
      <c r="AL561" s="34"/>
      <c r="AM561" s="34"/>
      <c r="AN561" s="47"/>
      <c r="AO561" s="47"/>
      <c r="AP561" s="47"/>
      <c r="AQ561" s="47"/>
      <c r="AR561" s="47"/>
      <c r="AS561" s="46"/>
      <c r="AT561" s="46"/>
      <c r="AU561" s="48"/>
      <c r="AV561" s="48"/>
      <c r="AW561" s="48"/>
      <c r="AX561" s="48"/>
      <c r="AY561" s="49"/>
      <c r="AZ561" s="49"/>
      <c r="BA561" s="49"/>
      <c r="BB561" s="49"/>
      <c r="BC561" s="49"/>
      <c r="BD561" s="50"/>
      <c r="BE561" s="50"/>
      <c r="BF561" s="50"/>
      <c r="BG561" s="50"/>
      <c r="BH561" s="50"/>
      <c r="BI561" s="53"/>
      <c r="BJ561" s="53"/>
    </row>
    <row r="562" spans="1:62" ht="66.599999999999994" thickBot="1" x14ac:dyDescent="0.3">
      <c r="A562" s="28">
        <v>562</v>
      </c>
      <c r="B562" s="52" t="s">
        <v>55</v>
      </c>
      <c r="C562" s="33">
        <v>20</v>
      </c>
      <c r="D562" s="33">
        <v>0</v>
      </c>
      <c r="E562" s="37" t="s">
        <v>1903</v>
      </c>
      <c r="F562" s="37" t="s">
        <v>1904</v>
      </c>
      <c r="G562" s="37" t="s">
        <v>1905</v>
      </c>
      <c r="H562" s="38" t="s">
        <v>1906</v>
      </c>
      <c r="I562" s="39" t="s">
        <v>1907</v>
      </c>
      <c r="J562" s="38" t="s">
        <v>1908</v>
      </c>
      <c r="K562" s="102">
        <v>2160</v>
      </c>
      <c r="L562" s="40" t="s">
        <v>27010</v>
      </c>
      <c r="M562" s="41">
        <f t="shared" si="18"/>
        <v>1</v>
      </c>
      <c r="N562" s="41">
        <f t="shared" si="19"/>
        <v>0</v>
      </c>
      <c r="O562" s="92"/>
      <c r="P562" s="36"/>
      <c r="Q562" s="35"/>
      <c r="R562" s="44"/>
      <c r="S562" s="44"/>
      <c r="T562" s="45"/>
      <c r="U562" s="45"/>
      <c r="V562" s="45"/>
      <c r="W562" s="45"/>
      <c r="X562" s="45"/>
      <c r="Y562" s="45"/>
      <c r="Z562" s="46"/>
      <c r="AA562" s="42"/>
      <c r="AB562" s="42"/>
      <c r="AC562" s="42"/>
      <c r="AD562" s="42"/>
      <c r="AE562" s="42"/>
      <c r="AF562" s="42"/>
      <c r="AG562" s="42"/>
      <c r="AH562" s="46"/>
      <c r="AI562" s="46"/>
      <c r="AJ562" s="34"/>
      <c r="AK562" s="34"/>
      <c r="AL562" s="34"/>
      <c r="AM562" s="34"/>
      <c r="AN562" s="47"/>
      <c r="AO562" s="47"/>
      <c r="AP562" s="47"/>
      <c r="AQ562" s="47"/>
      <c r="AR562" s="47"/>
      <c r="AS562" s="46"/>
      <c r="AT562" s="46"/>
      <c r="AU562" s="48"/>
      <c r="AV562" s="48"/>
      <c r="AW562" s="48"/>
      <c r="AX562" s="48"/>
      <c r="AY562" s="49"/>
      <c r="AZ562" s="49"/>
      <c r="BA562" s="49"/>
      <c r="BB562" s="49"/>
      <c r="BC562" s="49"/>
      <c r="BD562" s="50"/>
      <c r="BE562" s="50"/>
      <c r="BF562" s="50"/>
      <c r="BG562" s="50"/>
      <c r="BH562" s="50"/>
      <c r="BI562" s="53"/>
      <c r="BJ562" s="53"/>
    </row>
    <row r="563" spans="1:62" ht="119.4" thickBot="1" x14ac:dyDescent="0.3">
      <c r="A563" s="28">
        <v>563</v>
      </c>
      <c r="B563" s="52" t="s">
        <v>55</v>
      </c>
      <c r="C563" s="33">
        <v>20</v>
      </c>
      <c r="D563" s="33">
        <v>1</v>
      </c>
      <c r="E563" s="37" t="s">
        <v>1909</v>
      </c>
      <c r="F563" s="37" t="s">
        <v>1910</v>
      </c>
      <c r="G563" s="37" t="s">
        <v>1911</v>
      </c>
      <c r="H563" s="38"/>
      <c r="I563" s="39" t="s">
        <v>1912</v>
      </c>
      <c r="J563" s="38"/>
      <c r="K563" s="102">
        <v>2161</v>
      </c>
      <c r="L563" s="40" t="s">
        <v>27010</v>
      </c>
      <c r="M563" s="41">
        <f t="shared" si="18"/>
        <v>0</v>
      </c>
      <c r="N563" s="41">
        <f t="shared" si="19"/>
        <v>24</v>
      </c>
      <c r="O563" s="92"/>
      <c r="P563" s="36"/>
      <c r="Q563" s="35"/>
      <c r="R563" s="44"/>
      <c r="S563" s="44"/>
      <c r="T563" s="45"/>
      <c r="U563" s="45"/>
      <c r="V563" s="45"/>
      <c r="W563" s="45"/>
      <c r="X563" s="45"/>
      <c r="Y563" s="45"/>
      <c r="Z563" s="46"/>
      <c r="AA563" s="42"/>
      <c r="AB563" s="42"/>
      <c r="AC563" s="42"/>
      <c r="AD563" s="42"/>
      <c r="AE563" s="42"/>
      <c r="AF563" s="42"/>
      <c r="AG563" s="42"/>
      <c r="AH563" s="46"/>
      <c r="AI563" s="46"/>
      <c r="AJ563" s="34"/>
      <c r="AK563" s="34"/>
      <c r="AL563" s="34"/>
      <c r="AM563" s="34"/>
      <c r="AN563" s="47"/>
      <c r="AO563" s="47"/>
      <c r="AP563" s="47"/>
      <c r="AQ563" s="47"/>
      <c r="AR563" s="47"/>
      <c r="AS563" s="46"/>
      <c r="AT563" s="46"/>
      <c r="AU563" s="48"/>
      <c r="AV563" s="48"/>
      <c r="AW563" s="48"/>
      <c r="AX563" s="48"/>
      <c r="AY563" s="49"/>
      <c r="AZ563" s="49"/>
      <c r="BA563" s="49"/>
      <c r="BB563" s="49"/>
      <c r="BC563" s="49"/>
      <c r="BD563" s="50"/>
      <c r="BE563" s="50"/>
      <c r="BF563" s="50"/>
      <c r="BG563" s="50"/>
      <c r="BH563" s="50"/>
      <c r="BI563" s="53"/>
      <c r="BJ563" s="53"/>
    </row>
    <row r="564" spans="1:62" ht="79.8" thickBot="1" x14ac:dyDescent="0.3">
      <c r="A564" s="28">
        <v>564</v>
      </c>
      <c r="B564" s="52" t="s">
        <v>55</v>
      </c>
      <c r="C564" s="33">
        <v>20</v>
      </c>
      <c r="D564" s="33">
        <v>2</v>
      </c>
      <c r="E564" s="37" t="s">
        <v>1913</v>
      </c>
      <c r="F564" s="37" t="s">
        <v>364</v>
      </c>
      <c r="G564" s="37" t="s">
        <v>1914</v>
      </c>
      <c r="H564" s="38" t="s">
        <v>1915</v>
      </c>
      <c r="I564" s="39" t="s">
        <v>1916</v>
      </c>
      <c r="J564" s="38"/>
      <c r="K564" s="102">
        <v>2162</v>
      </c>
      <c r="L564" s="40" t="s">
        <v>27010</v>
      </c>
      <c r="M564" s="41">
        <f t="shared" si="18"/>
        <v>0</v>
      </c>
      <c r="N564" s="41">
        <f t="shared" si="19"/>
        <v>0</v>
      </c>
      <c r="O564" s="92"/>
      <c r="P564" s="36"/>
      <c r="Q564" s="35"/>
      <c r="R564" s="44"/>
      <c r="S564" s="44"/>
      <c r="T564" s="45"/>
      <c r="U564" s="45"/>
      <c r="V564" s="45"/>
      <c r="W564" s="45"/>
      <c r="X564" s="45"/>
      <c r="Y564" s="45"/>
      <c r="Z564" s="46"/>
      <c r="AA564" s="42"/>
      <c r="AB564" s="42"/>
      <c r="AC564" s="42"/>
      <c r="AD564" s="42"/>
      <c r="AE564" s="42"/>
      <c r="AF564" s="42"/>
      <c r="AG564" s="42"/>
      <c r="AH564" s="46"/>
      <c r="AI564" s="46"/>
      <c r="AJ564" s="34">
        <v>1</v>
      </c>
      <c r="AK564" s="34">
        <v>0</v>
      </c>
      <c r="AL564" s="34" t="s">
        <v>27136</v>
      </c>
      <c r="AM564" s="34" t="s">
        <v>27137</v>
      </c>
      <c r="AN564" s="47"/>
      <c r="AO564" s="47"/>
      <c r="AP564" s="47"/>
      <c r="AQ564" s="47"/>
      <c r="AR564" s="47"/>
      <c r="AS564" s="46"/>
      <c r="AT564" s="46"/>
      <c r="AU564" s="48"/>
      <c r="AV564" s="48"/>
      <c r="AW564" s="48"/>
      <c r="AX564" s="48"/>
      <c r="AY564" s="49"/>
      <c r="AZ564" s="49"/>
      <c r="BA564" s="49"/>
      <c r="BB564" s="49"/>
      <c r="BC564" s="49"/>
      <c r="BD564" s="50"/>
      <c r="BE564" s="50"/>
      <c r="BF564" s="50"/>
      <c r="BG564" s="50"/>
      <c r="BH564" s="50"/>
      <c r="BI564" s="53"/>
      <c r="BJ564" s="53"/>
    </row>
    <row r="565" spans="1:62" ht="53.4" thickBot="1" x14ac:dyDescent="0.3">
      <c r="A565" s="28">
        <v>565</v>
      </c>
      <c r="B565" s="52" t="s">
        <v>55</v>
      </c>
      <c r="C565" s="33">
        <v>20</v>
      </c>
      <c r="D565" s="33">
        <v>3</v>
      </c>
      <c r="E565" s="37" t="s">
        <v>1917</v>
      </c>
      <c r="F565" s="37" t="s">
        <v>1918</v>
      </c>
      <c r="G565" s="37" t="s">
        <v>1919</v>
      </c>
      <c r="H565" s="38"/>
      <c r="I565" s="39"/>
      <c r="J565" s="38" t="s">
        <v>1920</v>
      </c>
      <c r="K565" s="102">
        <v>2163</v>
      </c>
      <c r="L565" s="40" t="s">
        <v>27010</v>
      </c>
      <c r="M565" s="41">
        <f t="shared" si="18"/>
        <v>0</v>
      </c>
      <c r="N565" s="41">
        <f t="shared" si="19"/>
        <v>0</v>
      </c>
      <c r="O565" s="92"/>
      <c r="P565" s="36"/>
      <c r="Q565" s="35"/>
      <c r="R565" s="44"/>
      <c r="S565" s="44"/>
      <c r="T565" s="45"/>
      <c r="U565" s="45"/>
      <c r="V565" s="45"/>
      <c r="W565" s="45"/>
      <c r="X565" s="45"/>
      <c r="Y565" s="45"/>
      <c r="Z565" s="46"/>
      <c r="AA565" s="42"/>
      <c r="AB565" s="42"/>
      <c r="AC565" s="42"/>
      <c r="AD565" s="42"/>
      <c r="AE565" s="42"/>
      <c r="AF565" s="42"/>
      <c r="AG565" s="42"/>
      <c r="AH565" s="46"/>
      <c r="AI565" s="46"/>
      <c r="AJ565" s="34"/>
      <c r="AK565" s="34"/>
      <c r="AL565" s="34"/>
      <c r="AM565" s="34"/>
      <c r="AN565" s="47"/>
      <c r="AO565" s="47"/>
      <c r="AP565" s="47"/>
      <c r="AQ565" s="47"/>
      <c r="AR565" s="47"/>
      <c r="AS565" s="46"/>
      <c r="AT565" s="46"/>
      <c r="AU565" s="48"/>
      <c r="AV565" s="48"/>
      <c r="AW565" s="48"/>
      <c r="AX565" s="48"/>
      <c r="AY565" s="49"/>
      <c r="AZ565" s="49"/>
      <c r="BA565" s="49"/>
      <c r="BB565" s="49"/>
      <c r="BC565" s="49"/>
      <c r="BD565" s="50"/>
      <c r="BE565" s="50"/>
      <c r="BF565" s="50"/>
      <c r="BG565" s="50"/>
      <c r="BH565" s="50"/>
      <c r="BI565" s="53"/>
      <c r="BJ565" s="53"/>
    </row>
    <row r="566" spans="1:62" ht="53.4" thickBot="1" x14ac:dyDescent="0.3">
      <c r="A566" s="28">
        <v>566</v>
      </c>
      <c r="B566" s="52" t="s">
        <v>55</v>
      </c>
      <c r="C566" s="33">
        <v>20</v>
      </c>
      <c r="D566" s="33">
        <v>4</v>
      </c>
      <c r="E566" s="37" t="s">
        <v>1921</v>
      </c>
      <c r="F566" s="37" t="s">
        <v>104</v>
      </c>
      <c r="G566" s="37" t="s">
        <v>1922</v>
      </c>
      <c r="H566" s="38"/>
      <c r="I566" s="39"/>
      <c r="J566" s="38"/>
      <c r="K566" s="102">
        <v>2164</v>
      </c>
      <c r="L566" s="40" t="s">
        <v>27010</v>
      </c>
      <c r="M566" s="41">
        <f t="shared" si="18"/>
        <v>0</v>
      </c>
      <c r="N566" s="41">
        <f t="shared" si="19"/>
        <v>0</v>
      </c>
      <c r="O566" s="92"/>
      <c r="P566" s="36"/>
      <c r="Q566" s="35"/>
      <c r="R566" s="44"/>
      <c r="S566" s="44"/>
      <c r="T566" s="45"/>
      <c r="U566" s="45"/>
      <c r="V566" s="45"/>
      <c r="W566" s="45"/>
      <c r="X566" s="45"/>
      <c r="Y566" s="45"/>
      <c r="Z566" s="46"/>
      <c r="AA566" s="42"/>
      <c r="AB566" s="42"/>
      <c r="AC566" s="42"/>
      <c r="AD566" s="42"/>
      <c r="AE566" s="42"/>
      <c r="AF566" s="42"/>
      <c r="AG566" s="42"/>
      <c r="AH566" s="46"/>
      <c r="AI566" s="46"/>
      <c r="AJ566" s="34"/>
      <c r="AK566" s="34"/>
      <c r="AL566" s="34"/>
      <c r="AM566" s="34"/>
      <c r="AN566" s="47"/>
      <c r="AO566" s="47"/>
      <c r="AP566" s="47"/>
      <c r="AQ566" s="47"/>
      <c r="AR566" s="47"/>
      <c r="AS566" s="46"/>
      <c r="AT566" s="46"/>
      <c r="AU566" s="48"/>
      <c r="AV566" s="48"/>
      <c r="AW566" s="48"/>
      <c r="AX566" s="48"/>
      <c r="AY566" s="49"/>
      <c r="AZ566" s="49"/>
      <c r="BA566" s="49"/>
      <c r="BB566" s="49"/>
      <c r="BC566" s="49"/>
      <c r="BD566" s="50"/>
      <c r="BE566" s="50"/>
      <c r="BF566" s="50"/>
      <c r="BG566" s="50"/>
      <c r="BH566" s="50"/>
      <c r="BI566" s="53"/>
      <c r="BJ566" s="53"/>
    </row>
    <row r="567" spans="1:62" ht="79.8" thickBot="1" x14ac:dyDescent="0.3">
      <c r="A567" s="28">
        <v>567</v>
      </c>
      <c r="B567" s="52" t="s">
        <v>55</v>
      </c>
      <c r="C567" s="33">
        <v>20</v>
      </c>
      <c r="D567" s="33">
        <v>5</v>
      </c>
      <c r="E567" s="37" t="s">
        <v>1923</v>
      </c>
      <c r="F567" s="37" t="s">
        <v>1924</v>
      </c>
      <c r="G567" s="37" t="s">
        <v>1925</v>
      </c>
      <c r="H567" s="38"/>
      <c r="I567" s="39"/>
      <c r="J567" s="38" t="s">
        <v>1920</v>
      </c>
      <c r="K567" s="102">
        <v>2165</v>
      </c>
      <c r="L567" s="40" t="s">
        <v>27010</v>
      </c>
      <c r="M567" s="41">
        <f t="shared" si="18"/>
        <v>0</v>
      </c>
      <c r="N567" s="41">
        <f t="shared" si="19"/>
        <v>0</v>
      </c>
      <c r="O567" s="92"/>
      <c r="P567" s="36"/>
      <c r="Q567" s="35"/>
      <c r="R567" s="44"/>
      <c r="S567" s="44"/>
      <c r="T567" s="45"/>
      <c r="U567" s="45"/>
      <c r="V567" s="45"/>
      <c r="W567" s="45"/>
      <c r="X567" s="45"/>
      <c r="Y567" s="45"/>
      <c r="Z567" s="46"/>
      <c r="AA567" s="42"/>
      <c r="AB567" s="42"/>
      <c r="AC567" s="42"/>
      <c r="AD567" s="42"/>
      <c r="AE567" s="42"/>
      <c r="AF567" s="42"/>
      <c r="AG567" s="42"/>
      <c r="AH567" s="46"/>
      <c r="AI567" s="46"/>
      <c r="AJ567" s="34"/>
      <c r="AK567" s="34"/>
      <c r="AL567" s="34"/>
      <c r="AM567" s="34"/>
      <c r="AN567" s="47"/>
      <c r="AO567" s="47"/>
      <c r="AP567" s="47"/>
      <c r="AQ567" s="47"/>
      <c r="AR567" s="47"/>
      <c r="AS567" s="46"/>
      <c r="AT567" s="46"/>
      <c r="AU567" s="48"/>
      <c r="AV567" s="48"/>
      <c r="AW567" s="48"/>
      <c r="AX567" s="48"/>
      <c r="AY567" s="49"/>
      <c r="AZ567" s="49"/>
      <c r="BA567" s="49"/>
      <c r="BB567" s="49"/>
      <c r="BC567" s="49"/>
      <c r="BD567" s="50"/>
      <c r="BE567" s="50"/>
      <c r="BF567" s="50"/>
      <c r="BG567" s="50"/>
      <c r="BH567" s="50"/>
      <c r="BI567" s="53"/>
      <c r="BJ567" s="53"/>
    </row>
    <row r="568" spans="1:62" ht="66.599999999999994" thickBot="1" x14ac:dyDescent="0.3">
      <c r="A568" s="28">
        <v>568</v>
      </c>
      <c r="B568" s="52" t="s">
        <v>55</v>
      </c>
      <c r="C568" s="33">
        <v>20</v>
      </c>
      <c r="D568" s="33">
        <v>6</v>
      </c>
      <c r="E568" s="37" t="s">
        <v>1926</v>
      </c>
      <c r="F568" s="37" t="s">
        <v>1927</v>
      </c>
      <c r="G568" s="37" t="s">
        <v>1928</v>
      </c>
      <c r="H568" s="38"/>
      <c r="I568" s="39"/>
      <c r="J568" s="38"/>
      <c r="K568" s="102">
        <v>2166</v>
      </c>
      <c r="L568" s="40" t="s">
        <v>27010</v>
      </c>
      <c r="M568" s="41">
        <f t="shared" si="18"/>
        <v>0</v>
      </c>
      <c r="N568" s="41">
        <f t="shared" si="19"/>
        <v>0</v>
      </c>
      <c r="O568" s="92"/>
      <c r="P568" s="36"/>
      <c r="Q568" s="35"/>
      <c r="R568" s="44"/>
      <c r="S568" s="44"/>
      <c r="T568" s="45"/>
      <c r="U568" s="45"/>
      <c r="V568" s="45"/>
      <c r="W568" s="45"/>
      <c r="X568" s="45"/>
      <c r="Y568" s="45"/>
      <c r="Z568" s="46"/>
      <c r="AA568" s="42"/>
      <c r="AB568" s="42"/>
      <c r="AC568" s="42"/>
      <c r="AD568" s="42"/>
      <c r="AE568" s="42"/>
      <c r="AF568" s="42"/>
      <c r="AG568" s="42"/>
      <c r="AH568" s="46"/>
      <c r="AI568" s="46"/>
      <c r="AJ568" s="34"/>
      <c r="AK568" s="34"/>
      <c r="AL568" s="34"/>
      <c r="AM568" s="34"/>
      <c r="AN568" s="47"/>
      <c r="AO568" s="47"/>
      <c r="AP568" s="47"/>
      <c r="AQ568" s="47"/>
      <c r="AR568" s="47"/>
      <c r="AS568" s="46"/>
      <c r="AT568" s="46"/>
      <c r="AU568" s="48"/>
      <c r="AV568" s="48"/>
      <c r="AW568" s="48"/>
      <c r="AX568" s="48"/>
      <c r="AY568" s="49"/>
      <c r="AZ568" s="49"/>
      <c r="BA568" s="49"/>
      <c r="BB568" s="49"/>
      <c r="BC568" s="49"/>
      <c r="BD568" s="50"/>
      <c r="BE568" s="50"/>
      <c r="BF568" s="50"/>
      <c r="BG568" s="50"/>
      <c r="BH568" s="50"/>
      <c r="BI568" s="53"/>
      <c r="BJ568" s="53"/>
    </row>
    <row r="569" spans="1:62" ht="79.8" thickBot="1" x14ac:dyDescent="0.3">
      <c r="A569" s="28">
        <v>569</v>
      </c>
      <c r="B569" s="52" t="s">
        <v>55</v>
      </c>
      <c r="C569" s="33">
        <v>20</v>
      </c>
      <c r="D569" s="33">
        <v>7</v>
      </c>
      <c r="E569" s="37" t="s">
        <v>1929</v>
      </c>
      <c r="F569" s="37" t="s">
        <v>1930</v>
      </c>
      <c r="G569" s="37" t="s">
        <v>1931</v>
      </c>
      <c r="H569" s="38"/>
      <c r="I569" s="39"/>
      <c r="J569" s="38" t="s">
        <v>1920</v>
      </c>
      <c r="K569" s="102">
        <v>2167</v>
      </c>
      <c r="L569" s="40" t="s">
        <v>27010</v>
      </c>
      <c r="M569" s="41">
        <f t="shared" si="18"/>
        <v>0</v>
      </c>
      <c r="N569" s="41">
        <f t="shared" si="19"/>
        <v>0</v>
      </c>
      <c r="O569" s="92"/>
      <c r="P569" s="36"/>
      <c r="Q569" s="35"/>
      <c r="R569" s="44"/>
      <c r="S569" s="44"/>
      <c r="T569" s="45"/>
      <c r="U569" s="45"/>
      <c r="V569" s="45"/>
      <c r="W569" s="45"/>
      <c r="X569" s="45"/>
      <c r="Y569" s="45"/>
      <c r="Z569" s="46"/>
      <c r="AA569" s="42"/>
      <c r="AB569" s="42"/>
      <c r="AC569" s="42"/>
      <c r="AD569" s="42"/>
      <c r="AE569" s="42"/>
      <c r="AF569" s="42"/>
      <c r="AG569" s="42"/>
      <c r="AH569" s="46"/>
      <c r="AI569" s="46"/>
      <c r="AJ569" s="34"/>
      <c r="AK569" s="34"/>
      <c r="AL569" s="34"/>
      <c r="AM569" s="34"/>
      <c r="AN569" s="47"/>
      <c r="AO569" s="47"/>
      <c r="AP569" s="47"/>
      <c r="AQ569" s="47"/>
      <c r="AR569" s="47"/>
      <c r="AS569" s="46"/>
      <c r="AT569" s="46"/>
      <c r="AU569" s="48"/>
      <c r="AV569" s="48"/>
      <c r="AW569" s="48"/>
      <c r="AX569" s="48"/>
      <c r="AY569" s="49"/>
      <c r="AZ569" s="49"/>
      <c r="BA569" s="49"/>
      <c r="BB569" s="49"/>
      <c r="BC569" s="49"/>
      <c r="BD569" s="50"/>
      <c r="BE569" s="50"/>
      <c r="BF569" s="50"/>
      <c r="BG569" s="50"/>
      <c r="BH569" s="50"/>
      <c r="BI569" s="53"/>
      <c r="BJ569" s="53"/>
    </row>
    <row r="570" spans="1:62" ht="79.8" thickBot="1" x14ac:dyDescent="0.3">
      <c r="A570" s="28">
        <v>570</v>
      </c>
      <c r="B570" s="52" t="s">
        <v>55</v>
      </c>
      <c r="C570" s="33">
        <v>20</v>
      </c>
      <c r="D570" s="33">
        <v>8</v>
      </c>
      <c r="E570" s="37" t="s">
        <v>1932</v>
      </c>
      <c r="F570" s="37" t="s">
        <v>1933</v>
      </c>
      <c r="G570" s="37" t="s">
        <v>1934</v>
      </c>
      <c r="H570" s="38"/>
      <c r="I570" s="39"/>
      <c r="J570" s="38"/>
      <c r="K570" s="102">
        <v>2168</v>
      </c>
      <c r="L570" s="40" t="s">
        <v>27010</v>
      </c>
      <c r="M570" s="41">
        <f t="shared" si="18"/>
        <v>0</v>
      </c>
      <c r="N570" s="41">
        <f t="shared" si="19"/>
        <v>0</v>
      </c>
      <c r="O570" s="92"/>
      <c r="P570" s="36"/>
      <c r="Q570" s="35"/>
      <c r="R570" s="44"/>
      <c r="S570" s="44"/>
      <c r="T570" s="45"/>
      <c r="U570" s="45"/>
      <c r="V570" s="45"/>
      <c r="W570" s="45"/>
      <c r="X570" s="45"/>
      <c r="Y570" s="45"/>
      <c r="Z570" s="46"/>
      <c r="AA570" s="42"/>
      <c r="AB570" s="42"/>
      <c r="AC570" s="42"/>
      <c r="AD570" s="42"/>
      <c r="AE570" s="42"/>
      <c r="AF570" s="42"/>
      <c r="AG570" s="42"/>
      <c r="AH570" s="46"/>
      <c r="AI570" s="46"/>
      <c r="AJ570" s="34"/>
      <c r="AK570" s="34"/>
      <c r="AL570" s="34"/>
      <c r="AM570" s="34"/>
      <c r="AN570" s="47"/>
      <c r="AO570" s="47"/>
      <c r="AP570" s="47"/>
      <c r="AQ570" s="47"/>
      <c r="AR570" s="47"/>
      <c r="AS570" s="46"/>
      <c r="AT570" s="46"/>
      <c r="AU570" s="48"/>
      <c r="AV570" s="48"/>
      <c r="AW570" s="48"/>
      <c r="AX570" s="48"/>
      <c r="AY570" s="49"/>
      <c r="AZ570" s="49"/>
      <c r="BA570" s="49"/>
      <c r="BB570" s="49"/>
      <c r="BC570" s="49"/>
      <c r="BD570" s="50"/>
      <c r="BE570" s="50"/>
      <c r="BF570" s="50"/>
      <c r="BG570" s="50"/>
      <c r="BH570" s="50"/>
      <c r="BI570" s="53"/>
      <c r="BJ570" s="53"/>
    </row>
    <row r="571" spans="1:62" ht="53.4" thickBot="1" x14ac:dyDescent="0.3">
      <c r="A571" s="28">
        <v>571</v>
      </c>
      <c r="B571" s="52" t="s">
        <v>55</v>
      </c>
      <c r="C571" s="33">
        <v>20</v>
      </c>
      <c r="D571" s="33">
        <v>9</v>
      </c>
      <c r="E571" s="37" t="s">
        <v>1935</v>
      </c>
      <c r="F571" s="37" t="s">
        <v>364</v>
      </c>
      <c r="G571" s="37" t="s">
        <v>1936</v>
      </c>
      <c r="H571" s="38"/>
      <c r="I571" s="39"/>
      <c r="J571" s="38"/>
      <c r="K571" s="102">
        <v>2169</v>
      </c>
      <c r="L571" s="40" t="s">
        <v>27010</v>
      </c>
      <c r="M571" s="41">
        <f t="shared" si="18"/>
        <v>0</v>
      </c>
      <c r="N571" s="41">
        <f t="shared" si="19"/>
        <v>0</v>
      </c>
      <c r="O571" s="92"/>
      <c r="P571" s="36"/>
      <c r="Q571" s="35"/>
      <c r="R571" s="44"/>
      <c r="S571" s="44"/>
      <c r="T571" s="45"/>
      <c r="U571" s="45"/>
      <c r="V571" s="45"/>
      <c r="W571" s="45"/>
      <c r="X571" s="45"/>
      <c r="Y571" s="45"/>
      <c r="Z571" s="46"/>
      <c r="AA571" s="42"/>
      <c r="AB571" s="42"/>
      <c r="AC571" s="42"/>
      <c r="AD571" s="42"/>
      <c r="AE571" s="42"/>
      <c r="AF571" s="42"/>
      <c r="AG571" s="42"/>
      <c r="AH571" s="46"/>
      <c r="AI571" s="46"/>
      <c r="AJ571" s="34"/>
      <c r="AK571" s="34"/>
      <c r="AL571" s="34"/>
      <c r="AM571" s="34"/>
      <c r="AN571" s="47"/>
      <c r="AO571" s="47"/>
      <c r="AP571" s="47"/>
      <c r="AQ571" s="47"/>
      <c r="AR571" s="47"/>
      <c r="AS571" s="46"/>
      <c r="AT571" s="46"/>
      <c r="AU571" s="48"/>
      <c r="AV571" s="48"/>
      <c r="AW571" s="48"/>
      <c r="AX571" s="48"/>
      <c r="AY571" s="49"/>
      <c r="AZ571" s="49"/>
      <c r="BA571" s="49"/>
      <c r="BB571" s="49"/>
      <c r="BC571" s="49"/>
      <c r="BD571" s="50"/>
      <c r="BE571" s="50"/>
      <c r="BF571" s="50"/>
      <c r="BG571" s="50"/>
      <c r="BH571" s="50"/>
      <c r="BI571" s="53"/>
      <c r="BJ571" s="53"/>
    </row>
    <row r="572" spans="1:62" ht="40.200000000000003" thickBot="1" x14ac:dyDescent="0.3">
      <c r="A572" s="28">
        <v>572</v>
      </c>
      <c r="B572" s="52" t="s">
        <v>55</v>
      </c>
      <c r="C572" s="33">
        <v>20</v>
      </c>
      <c r="D572" s="33">
        <v>10</v>
      </c>
      <c r="E572" s="37" t="s">
        <v>1937</v>
      </c>
      <c r="F572" s="37" t="s">
        <v>1938</v>
      </c>
      <c r="G572" s="37" t="s">
        <v>1939</v>
      </c>
      <c r="H572" s="38"/>
      <c r="I572" s="39"/>
      <c r="J572" s="38"/>
      <c r="K572" s="102">
        <v>2170</v>
      </c>
      <c r="L572" s="40" t="s">
        <v>27010</v>
      </c>
      <c r="M572" s="41">
        <f t="shared" si="18"/>
        <v>0</v>
      </c>
      <c r="N572" s="41">
        <f t="shared" si="19"/>
        <v>0</v>
      </c>
      <c r="O572" s="92"/>
      <c r="P572" s="36"/>
      <c r="Q572" s="35"/>
      <c r="R572" s="44"/>
      <c r="S572" s="44"/>
      <c r="T572" s="45"/>
      <c r="U572" s="45"/>
      <c r="V572" s="45"/>
      <c r="W572" s="45"/>
      <c r="X572" s="45"/>
      <c r="Y572" s="45"/>
      <c r="Z572" s="46"/>
      <c r="AA572" s="42"/>
      <c r="AB572" s="42"/>
      <c r="AC572" s="42"/>
      <c r="AD572" s="42"/>
      <c r="AE572" s="42"/>
      <c r="AF572" s="42"/>
      <c r="AG572" s="42"/>
      <c r="AH572" s="46"/>
      <c r="AI572" s="46"/>
      <c r="AJ572" s="34"/>
      <c r="AK572" s="34"/>
      <c r="AL572" s="34"/>
      <c r="AM572" s="34"/>
      <c r="AN572" s="47"/>
      <c r="AO572" s="47"/>
      <c r="AP572" s="47"/>
      <c r="AQ572" s="47"/>
      <c r="AR572" s="47"/>
      <c r="AS572" s="46"/>
      <c r="AT572" s="46"/>
      <c r="AU572" s="48"/>
      <c r="AV572" s="48"/>
      <c r="AW572" s="48"/>
      <c r="AX572" s="48"/>
      <c r="AY572" s="49"/>
      <c r="AZ572" s="49"/>
      <c r="BA572" s="49"/>
      <c r="BB572" s="49"/>
      <c r="BC572" s="49"/>
      <c r="BD572" s="50"/>
      <c r="BE572" s="50"/>
      <c r="BF572" s="50"/>
      <c r="BG572" s="50"/>
      <c r="BH572" s="50"/>
      <c r="BI572" s="53"/>
      <c r="BJ572" s="53"/>
    </row>
    <row r="573" spans="1:62" ht="66.599999999999994" thickBot="1" x14ac:dyDescent="0.3">
      <c r="A573" s="28">
        <v>573</v>
      </c>
      <c r="B573" s="52" t="s">
        <v>55</v>
      </c>
      <c r="C573" s="33">
        <v>20</v>
      </c>
      <c r="D573" s="33">
        <v>11</v>
      </c>
      <c r="E573" s="37" t="s">
        <v>1940</v>
      </c>
      <c r="F573" s="37"/>
      <c r="G573" s="37" t="s">
        <v>1941</v>
      </c>
      <c r="H573" s="38"/>
      <c r="I573" s="39"/>
      <c r="J573" s="38"/>
      <c r="K573" s="102">
        <v>2171</v>
      </c>
      <c r="L573" s="40" t="s">
        <v>27010</v>
      </c>
      <c r="M573" s="41">
        <f t="shared" si="18"/>
        <v>0</v>
      </c>
      <c r="N573" s="41">
        <f t="shared" si="19"/>
        <v>0</v>
      </c>
      <c r="O573" s="92"/>
      <c r="P573" s="36"/>
      <c r="Q573" s="35"/>
      <c r="R573" s="44"/>
      <c r="S573" s="44"/>
      <c r="T573" s="45"/>
      <c r="U573" s="45"/>
      <c r="V573" s="45"/>
      <c r="W573" s="45"/>
      <c r="X573" s="45"/>
      <c r="Y573" s="45"/>
      <c r="Z573" s="46"/>
      <c r="AA573" s="42"/>
      <c r="AB573" s="42"/>
      <c r="AC573" s="42"/>
      <c r="AD573" s="42"/>
      <c r="AE573" s="42"/>
      <c r="AF573" s="42"/>
      <c r="AG573" s="42"/>
      <c r="AH573" s="46"/>
      <c r="AI573" s="46"/>
      <c r="AJ573" s="34"/>
      <c r="AK573" s="34"/>
      <c r="AL573" s="34"/>
      <c r="AM573" s="34"/>
      <c r="AN573" s="47"/>
      <c r="AO573" s="47"/>
      <c r="AP573" s="47"/>
      <c r="AQ573" s="47"/>
      <c r="AR573" s="47"/>
      <c r="AS573" s="46"/>
      <c r="AT573" s="46"/>
      <c r="AU573" s="48"/>
      <c r="AV573" s="48"/>
      <c r="AW573" s="48"/>
      <c r="AX573" s="48"/>
      <c r="AY573" s="49"/>
      <c r="AZ573" s="49"/>
      <c r="BA573" s="49"/>
      <c r="BB573" s="49"/>
      <c r="BC573" s="49"/>
      <c r="BD573" s="50"/>
      <c r="BE573" s="50"/>
      <c r="BF573" s="50"/>
      <c r="BG573" s="50"/>
      <c r="BH573" s="50"/>
      <c r="BI573" s="53"/>
      <c r="BJ573" s="53"/>
    </row>
    <row r="574" spans="1:62" ht="40.200000000000003" thickBot="1" x14ac:dyDescent="0.3">
      <c r="A574" s="28">
        <v>574</v>
      </c>
      <c r="B574" s="52" t="s">
        <v>55</v>
      </c>
      <c r="C574" s="33">
        <v>20</v>
      </c>
      <c r="D574" s="33">
        <v>12</v>
      </c>
      <c r="E574" s="37" t="s">
        <v>1942</v>
      </c>
      <c r="F574" s="37" t="s">
        <v>1943</v>
      </c>
      <c r="G574" s="37" t="s">
        <v>1944</v>
      </c>
      <c r="H574" s="38"/>
      <c r="I574" s="39" t="s">
        <v>1945</v>
      </c>
      <c r="J574" s="38"/>
      <c r="K574" s="102">
        <v>2172</v>
      </c>
      <c r="L574" s="40" t="s">
        <v>27010</v>
      </c>
      <c r="M574" s="41">
        <f t="shared" si="18"/>
        <v>0</v>
      </c>
      <c r="N574" s="41">
        <f t="shared" si="19"/>
        <v>0</v>
      </c>
      <c r="O574" s="92"/>
      <c r="P574" s="36"/>
      <c r="Q574" s="35"/>
      <c r="R574" s="44"/>
      <c r="S574" s="44"/>
      <c r="T574" s="45"/>
      <c r="U574" s="45"/>
      <c r="V574" s="45"/>
      <c r="W574" s="45"/>
      <c r="X574" s="45"/>
      <c r="Y574" s="45"/>
      <c r="Z574" s="46"/>
      <c r="AA574" s="42"/>
      <c r="AB574" s="42"/>
      <c r="AC574" s="42"/>
      <c r="AD574" s="42"/>
      <c r="AE574" s="42"/>
      <c r="AF574" s="42"/>
      <c r="AG574" s="42"/>
      <c r="AH574" s="46"/>
      <c r="AI574" s="46"/>
      <c r="AJ574" s="34"/>
      <c r="AK574" s="34"/>
      <c r="AL574" s="34"/>
      <c r="AM574" s="34"/>
      <c r="AN574" s="47"/>
      <c r="AO574" s="47"/>
      <c r="AP574" s="47"/>
      <c r="AQ574" s="47"/>
      <c r="AR574" s="47"/>
      <c r="AS574" s="46"/>
      <c r="AT574" s="46"/>
      <c r="AU574" s="48"/>
      <c r="AV574" s="48"/>
      <c r="AW574" s="48"/>
      <c r="AX574" s="48"/>
      <c r="AY574" s="49"/>
      <c r="AZ574" s="49"/>
      <c r="BA574" s="49"/>
      <c r="BB574" s="49"/>
      <c r="BC574" s="49"/>
      <c r="BD574" s="50"/>
      <c r="BE574" s="50"/>
      <c r="BF574" s="50"/>
      <c r="BG574" s="50"/>
      <c r="BH574" s="50"/>
      <c r="BI574" s="53"/>
      <c r="BJ574" s="53"/>
    </row>
    <row r="575" spans="1:62" ht="79.8" thickBot="1" x14ac:dyDescent="0.3">
      <c r="A575" s="28">
        <v>575</v>
      </c>
      <c r="B575" s="52" t="s">
        <v>55</v>
      </c>
      <c r="C575" s="33">
        <v>20</v>
      </c>
      <c r="D575" s="33">
        <v>13</v>
      </c>
      <c r="E575" s="85" t="s">
        <v>1946</v>
      </c>
      <c r="F575" s="37" t="s">
        <v>1947</v>
      </c>
      <c r="G575" s="37" t="s">
        <v>1948</v>
      </c>
      <c r="H575" s="38"/>
      <c r="I575" s="39"/>
      <c r="J575" s="38"/>
      <c r="K575" s="102">
        <v>2173</v>
      </c>
      <c r="L575" s="40" t="s">
        <v>27010</v>
      </c>
      <c r="M575" s="41">
        <f t="shared" si="18"/>
        <v>0</v>
      </c>
      <c r="N575" s="41">
        <f t="shared" si="19"/>
        <v>0</v>
      </c>
      <c r="O575" s="92" t="s">
        <v>1948</v>
      </c>
      <c r="P575" s="36"/>
      <c r="Q575" s="35"/>
      <c r="R575" s="44"/>
      <c r="S575" s="44"/>
      <c r="T575" s="45"/>
      <c r="U575" s="45"/>
      <c r="V575" s="45"/>
      <c r="W575" s="45"/>
      <c r="X575" s="45"/>
      <c r="Y575" s="45"/>
      <c r="Z575" s="46"/>
      <c r="AA575" s="42"/>
      <c r="AB575" s="42"/>
      <c r="AC575" s="42"/>
      <c r="AD575" s="42"/>
      <c r="AE575" s="42"/>
      <c r="AF575" s="42"/>
      <c r="AG575" s="42"/>
      <c r="AH575" s="46"/>
      <c r="AI575" s="46"/>
      <c r="AJ575" s="34"/>
      <c r="AK575" s="34"/>
      <c r="AL575" s="34"/>
      <c r="AM575" s="34"/>
      <c r="AN575" s="47"/>
      <c r="AO575" s="47"/>
      <c r="AP575" s="47"/>
      <c r="AQ575" s="47"/>
      <c r="AR575" s="47"/>
      <c r="AS575" s="46"/>
      <c r="AT575" s="46"/>
      <c r="AU575" s="48"/>
      <c r="AV575" s="48"/>
      <c r="AW575" s="48"/>
      <c r="AX575" s="48"/>
      <c r="AY575" s="49"/>
      <c r="AZ575" s="49"/>
      <c r="BA575" s="49"/>
      <c r="BB575" s="49"/>
      <c r="BC575" s="49"/>
      <c r="BD575" s="50"/>
      <c r="BE575" s="50"/>
      <c r="BF575" s="50"/>
      <c r="BG575" s="50"/>
      <c r="BH575" s="50"/>
      <c r="BI575" s="53"/>
      <c r="BJ575" s="53"/>
    </row>
    <row r="576" spans="1:62" ht="93" thickBot="1" x14ac:dyDescent="0.3">
      <c r="A576" s="28">
        <v>576</v>
      </c>
      <c r="B576" s="52" t="s">
        <v>55</v>
      </c>
      <c r="C576" s="33">
        <v>20</v>
      </c>
      <c r="D576" s="33">
        <v>14</v>
      </c>
      <c r="E576" s="37" t="s">
        <v>1949</v>
      </c>
      <c r="F576" s="37" t="s">
        <v>1950</v>
      </c>
      <c r="G576" s="37" t="s">
        <v>1951</v>
      </c>
      <c r="H576" s="38"/>
      <c r="I576" s="39" t="s">
        <v>1952</v>
      </c>
      <c r="J576" s="38"/>
      <c r="K576" s="102">
        <v>2174</v>
      </c>
      <c r="L576" s="40" t="s">
        <v>27010</v>
      </c>
      <c r="M576" s="41">
        <f t="shared" si="18"/>
        <v>0</v>
      </c>
      <c r="N576" s="41">
        <f t="shared" si="19"/>
        <v>0</v>
      </c>
      <c r="O576" s="92"/>
      <c r="P576" s="36"/>
      <c r="Q576" s="35"/>
      <c r="R576" s="44"/>
      <c r="S576" s="44"/>
      <c r="T576" s="45"/>
      <c r="U576" s="45"/>
      <c r="V576" s="45"/>
      <c r="W576" s="45"/>
      <c r="X576" s="45"/>
      <c r="Y576" s="45"/>
      <c r="Z576" s="46"/>
      <c r="AA576" s="42"/>
      <c r="AB576" s="42"/>
      <c r="AC576" s="42"/>
      <c r="AD576" s="42"/>
      <c r="AE576" s="42"/>
      <c r="AF576" s="42"/>
      <c r="AG576" s="42"/>
      <c r="AH576" s="46"/>
      <c r="AI576" s="46"/>
      <c r="AJ576" s="34">
        <v>1</v>
      </c>
      <c r="AK576" s="34">
        <v>0</v>
      </c>
      <c r="AL576" s="34" t="s">
        <v>27138</v>
      </c>
      <c r="AM576" s="34" t="s">
        <v>27139</v>
      </c>
      <c r="AN576" s="47"/>
      <c r="AO576" s="47"/>
      <c r="AP576" s="47"/>
      <c r="AQ576" s="47"/>
      <c r="AR576" s="47"/>
      <c r="AS576" s="46"/>
      <c r="AT576" s="46"/>
      <c r="AU576" s="48"/>
      <c r="AV576" s="48"/>
      <c r="AW576" s="48"/>
      <c r="AX576" s="48"/>
      <c r="AY576" s="49"/>
      <c r="AZ576" s="49"/>
      <c r="BA576" s="49"/>
      <c r="BB576" s="49"/>
      <c r="BC576" s="49"/>
      <c r="BD576" s="50"/>
      <c r="BE576" s="50"/>
      <c r="BF576" s="50"/>
      <c r="BG576" s="50"/>
      <c r="BH576" s="50"/>
      <c r="BI576" s="53"/>
      <c r="BJ576" s="53"/>
    </row>
    <row r="577" spans="1:62" ht="66.599999999999994" thickBot="1" x14ac:dyDescent="0.3">
      <c r="A577" s="28">
        <v>577</v>
      </c>
      <c r="B577" s="52" t="s">
        <v>55</v>
      </c>
      <c r="C577" s="33">
        <v>20</v>
      </c>
      <c r="D577" s="33">
        <v>15</v>
      </c>
      <c r="E577" s="37" t="s">
        <v>1953</v>
      </c>
      <c r="F577" s="37" t="s">
        <v>1954</v>
      </c>
      <c r="G577" s="37" t="s">
        <v>1955</v>
      </c>
      <c r="H577" s="38"/>
      <c r="I577" s="39" t="s">
        <v>532</v>
      </c>
      <c r="J577" s="38"/>
      <c r="K577" s="102">
        <v>2175</v>
      </c>
      <c r="L577" s="40" t="s">
        <v>27010</v>
      </c>
      <c r="M577" s="41">
        <f t="shared" si="18"/>
        <v>0</v>
      </c>
      <c r="N577" s="41">
        <f t="shared" si="19"/>
        <v>0</v>
      </c>
      <c r="O577" s="92"/>
      <c r="P577" s="36"/>
      <c r="Q577" s="35"/>
      <c r="R577" s="44"/>
      <c r="S577" s="44"/>
      <c r="T577" s="45"/>
      <c r="U577" s="45"/>
      <c r="V577" s="45"/>
      <c r="W577" s="45"/>
      <c r="X577" s="45"/>
      <c r="Y577" s="45"/>
      <c r="Z577" s="46"/>
      <c r="AA577" s="42"/>
      <c r="AB577" s="42"/>
      <c r="AC577" s="42"/>
      <c r="AD577" s="42"/>
      <c r="AE577" s="42"/>
      <c r="AF577" s="42"/>
      <c r="AG577" s="42"/>
      <c r="AH577" s="46"/>
      <c r="AI577" s="46"/>
      <c r="AJ577" s="34"/>
      <c r="AK577" s="34"/>
      <c r="AL577" s="34"/>
      <c r="AM577" s="34"/>
      <c r="AN577" s="47"/>
      <c r="AO577" s="47"/>
      <c r="AP577" s="47"/>
      <c r="AQ577" s="47"/>
      <c r="AR577" s="47"/>
      <c r="AS577" s="46"/>
      <c r="AT577" s="46"/>
      <c r="AU577" s="48"/>
      <c r="AV577" s="48"/>
      <c r="AW577" s="48"/>
      <c r="AX577" s="48"/>
      <c r="AY577" s="49"/>
      <c r="AZ577" s="49"/>
      <c r="BA577" s="49"/>
      <c r="BB577" s="49"/>
      <c r="BC577" s="49"/>
      <c r="BD577" s="50"/>
      <c r="BE577" s="50"/>
      <c r="BF577" s="50"/>
      <c r="BG577" s="50"/>
      <c r="BH577" s="50"/>
      <c r="BI577" s="53"/>
      <c r="BJ577" s="53"/>
    </row>
    <row r="578" spans="1:62" ht="53.4" thickBot="1" x14ac:dyDescent="0.3">
      <c r="A578" s="28">
        <v>578</v>
      </c>
      <c r="B578" s="52" t="s">
        <v>55</v>
      </c>
      <c r="C578" s="33">
        <v>20</v>
      </c>
      <c r="D578" s="33">
        <v>16</v>
      </c>
      <c r="E578" s="37" t="s">
        <v>1956</v>
      </c>
      <c r="F578" s="37" t="s">
        <v>1957</v>
      </c>
      <c r="G578" s="37" t="s">
        <v>1958</v>
      </c>
      <c r="H578" s="38"/>
      <c r="I578" s="39" t="s">
        <v>1959</v>
      </c>
      <c r="J578" s="38" t="s">
        <v>1920</v>
      </c>
      <c r="K578" s="102">
        <v>2176</v>
      </c>
      <c r="L578" s="40" t="s">
        <v>27010</v>
      </c>
      <c r="M578" s="41">
        <f t="shared" si="18"/>
        <v>0</v>
      </c>
      <c r="N578" s="41">
        <f t="shared" si="19"/>
        <v>0</v>
      </c>
      <c r="O578" s="92"/>
      <c r="P578" s="36"/>
      <c r="Q578" s="35"/>
      <c r="R578" s="44"/>
      <c r="S578" s="44"/>
      <c r="T578" s="45"/>
      <c r="U578" s="45"/>
      <c r="V578" s="45"/>
      <c r="W578" s="45"/>
      <c r="X578" s="45"/>
      <c r="Y578" s="45"/>
      <c r="Z578" s="46"/>
      <c r="AA578" s="42"/>
      <c r="AB578" s="42"/>
      <c r="AC578" s="42"/>
      <c r="AD578" s="42"/>
      <c r="AE578" s="42"/>
      <c r="AF578" s="42"/>
      <c r="AG578" s="42"/>
      <c r="AH578" s="46"/>
      <c r="AI578" s="46"/>
      <c r="AJ578" s="34"/>
      <c r="AK578" s="34"/>
      <c r="AL578" s="34"/>
      <c r="AM578" s="34"/>
      <c r="AN578" s="47"/>
      <c r="AO578" s="47"/>
      <c r="AP578" s="47"/>
      <c r="AQ578" s="47"/>
      <c r="AR578" s="47"/>
      <c r="AS578" s="46"/>
      <c r="AT578" s="46"/>
      <c r="AU578" s="48"/>
      <c r="AV578" s="48"/>
      <c r="AW578" s="48"/>
      <c r="AX578" s="48"/>
      <c r="AY578" s="49"/>
      <c r="AZ578" s="49"/>
      <c r="BA578" s="49"/>
      <c r="BB578" s="49"/>
      <c r="BC578" s="49"/>
      <c r="BD578" s="50"/>
      <c r="BE578" s="50"/>
      <c r="BF578" s="50"/>
      <c r="BG578" s="50"/>
      <c r="BH578" s="50"/>
      <c r="BI578" s="53"/>
      <c r="BJ578" s="53"/>
    </row>
    <row r="579" spans="1:62" ht="66.599999999999994" thickBot="1" x14ac:dyDescent="0.3">
      <c r="A579" s="28">
        <v>579</v>
      </c>
      <c r="B579" s="52" t="s">
        <v>55</v>
      </c>
      <c r="C579" s="33">
        <v>20</v>
      </c>
      <c r="D579" s="33">
        <v>17</v>
      </c>
      <c r="E579" s="37" t="s">
        <v>1960</v>
      </c>
      <c r="F579" s="37" t="s">
        <v>1961</v>
      </c>
      <c r="G579" s="37" t="s">
        <v>1962</v>
      </c>
      <c r="H579" s="38"/>
      <c r="I579" s="39" t="s">
        <v>1963</v>
      </c>
      <c r="J579" s="38"/>
      <c r="K579" s="102">
        <v>2177</v>
      </c>
      <c r="L579" s="40" t="s">
        <v>27010</v>
      </c>
      <c r="M579" s="41">
        <f t="shared" si="18"/>
        <v>0</v>
      </c>
      <c r="N579" s="41">
        <f t="shared" si="19"/>
        <v>0</v>
      </c>
      <c r="O579" s="92"/>
      <c r="P579" s="36"/>
      <c r="Q579" s="35"/>
      <c r="R579" s="44"/>
      <c r="S579" s="44"/>
      <c r="T579" s="45"/>
      <c r="U579" s="45"/>
      <c r="V579" s="45"/>
      <c r="W579" s="45"/>
      <c r="X579" s="45"/>
      <c r="Y579" s="45"/>
      <c r="Z579" s="46"/>
      <c r="AA579" s="42"/>
      <c r="AB579" s="42"/>
      <c r="AC579" s="42"/>
      <c r="AD579" s="42"/>
      <c r="AE579" s="42"/>
      <c r="AF579" s="42"/>
      <c r="AG579" s="42"/>
      <c r="AH579" s="46"/>
      <c r="AI579" s="46"/>
      <c r="AJ579" s="34"/>
      <c r="AK579" s="34"/>
      <c r="AL579" s="34"/>
      <c r="AM579" s="34"/>
      <c r="AN579" s="47"/>
      <c r="AO579" s="47"/>
      <c r="AP579" s="47"/>
      <c r="AQ579" s="47"/>
      <c r="AR579" s="47"/>
      <c r="AS579" s="46"/>
      <c r="AT579" s="46"/>
      <c r="AU579" s="48"/>
      <c r="AV579" s="48"/>
      <c r="AW579" s="48"/>
      <c r="AX579" s="48"/>
      <c r="AY579" s="49"/>
      <c r="AZ579" s="49"/>
      <c r="BA579" s="49"/>
      <c r="BB579" s="49"/>
      <c r="BC579" s="49"/>
      <c r="BD579" s="50"/>
      <c r="BE579" s="50"/>
      <c r="BF579" s="50"/>
      <c r="BG579" s="50"/>
      <c r="BH579" s="50"/>
      <c r="BI579" s="53"/>
      <c r="BJ579" s="53"/>
    </row>
    <row r="580" spans="1:62" ht="53.4" thickBot="1" x14ac:dyDescent="0.3">
      <c r="A580" s="28">
        <v>580</v>
      </c>
      <c r="B580" s="52" t="s">
        <v>55</v>
      </c>
      <c r="C580" s="33">
        <v>20</v>
      </c>
      <c r="D580" s="33">
        <v>18</v>
      </c>
      <c r="E580" s="37" t="s">
        <v>1964</v>
      </c>
      <c r="F580" s="37" t="s">
        <v>1965</v>
      </c>
      <c r="G580" s="37" t="s">
        <v>1966</v>
      </c>
      <c r="H580" s="38"/>
      <c r="I580" s="39"/>
      <c r="J580" s="38"/>
      <c r="K580" s="102">
        <v>2178</v>
      </c>
      <c r="L580" s="40" t="s">
        <v>27010</v>
      </c>
      <c r="M580" s="41">
        <f t="shared" si="18"/>
        <v>0</v>
      </c>
      <c r="N580" s="41">
        <f t="shared" si="19"/>
        <v>0</v>
      </c>
      <c r="O580" s="92"/>
      <c r="P580" s="36"/>
      <c r="Q580" s="35"/>
      <c r="R580" s="44"/>
      <c r="S580" s="44"/>
      <c r="T580" s="45"/>
      <c r="U580" s="45"/>
      <c r="V580" s="45"/>
      <c r="W580" s="45"/>
      <c r="X580" s="45"/>
      <c r="Y580" s="45"/>
      <c r="Z580" s="46"/>
      <c r="AA580" s="42"/>
      <c r="AB580" s="42"/>
      <c r="AC580" s="42"/>
      <c r="AD580" s="42"/>
      <c r="AE580" s="42"/>
      <c r="AF580" s="42"/>
      <c r="AG580" s="42"/>
      <c r="AH580" s="46"/>
      <c r="AI580" s="46"/>
      <c r="AJ580" s="34"/>
      <c r="AK580" s="34"/>
      <c r="AL580" s="34"/>
      <c r="AM580" s="34"/>
      <c r="AN580" s="47"/>
      <c r="AO580" s="47"/>
      <c r="AP580" s="47"/>
      <c r="AQ580" s="47"/>
      <c r="AR580" s="47"/>
      <c r="AS580" s="46"/>
      <c r="AT580" s="46"/>
      <c r="AU580" s="48"/>
      <c r="AV580" s="48"/>
      <c r="AW580" s="48"/>
      <c r="AX580" s="48"/>
      <c r="AY580" s="49"/>
      <c r="AZ580" s="49"/>
      <c r="BA580" s="49"/>
      <c r="BB580" s="49"/>
      <c r="BC580" s="49"/>
      <c r="BD580" s="50"/>
      <c r="BE580" s="50"/>
      <c r="BF580" s="50"/>
      <c r="BG580" s="50"/>
      <c r="BH580" s="50"/>
      <c r="BI580" s="53"/>
      <c r="BJ580" s="53"/>
    </row>
    <row r="581" spans="1:62" ht="79.8" thickBot="1" x14ac:dyDescent="0.3">
      <c r="A581" s="28">
        <v>581</v>
      </c>
      <c r="B581" s="52" t="s">
        <v>55</v>
      </c>
      <c r="C581" s="33">
        <v>20</v>
      </c>
      <c r="D581" s="33">
        <v>19</v>
      </c>
      <c r="E581" s="37" t="s">
        <v>1967</v>
      </c>
      <c r="F581" s="37"/>
      <c r="G581" s="37" t="s">
        <v>1968</v>
      </c>
      <c r="H581" s="38"/>
      <c r="I581" s="39"/>
      <c r="J581" s="38"/>
      <c r="K581" s="102">
        <v>2179</v>
      </c>
      <c r="L581" s="40" t="s">
        <v>27010</v>
      </c>
      <c r="M581" s="41">
        <f t="shared" si="18"/>
        <v>0</v>
      </c>
      <c r="N581" s="41">
        <f t="shared" si="19"/>
        <v>0</v>
      </c>
      <c r="O581" s="92"/>
      <c r="P581" s="36"/>
      <c r="Q581" s="35"/>
      <c r="R581" s="44"/>
      <c r="S581" s="44"/>
      <c r="T581" s="45"/>
      <c r="U581" s="45"/>
      <c r="V581" s="45"/>
      <c r="W581" s="45"/>
      <c r="X581" s="45"/>
      <c r="Y581" s="45"/>
      <c r="Z581" s="46"/>
      <c r="AA581" s="42"/>
      <c r="AB581" s="42"/>
      <c r="AC581" s="42"/>
      <c r="AD581" s="42"/>
      <c r="AE581" s="42"/>
      <c r="AF581" s="42"/>
      <c r="AG581" s="42"/>
      <c r="AH581" s="46"/>
      <c r="AI581" s="46"/>
      <c r="AJ581" s="34"/>
      <c r="AK581" s="34"/>
      <c r="AL581" s="34"/>
      <c r="AM581" s="34"/>
      <c r="AN581" s="47"/>
      <c r="AO581" s="47"/>
      <c r="AP581" s="47"/>
      <c r="AQ581" s="47"/>
      <c r="AR581" s="47"/>
      <c r="AS581" s="46"/>
      <c r="AT581" s="46"/>
      <c r="AU581" s="48"/>
      <c r="AV581" s="48"/>
      <c r="AW581" s="48"/>
      <c r="AX581" s="48"/>
      <c r="AY581" s="49"/>
      <c r="AZ581" s="49"/>
      <c r="BA581" s="49"/>
      <c r="BB581" s="49"/>
      <c r="BC581" s="49"/>
      <c r="BD581" s="50"/>
      <c r="BE581" s="50"/>
      <c r="BF581" s="50"/>
      <c r="BG581" s="50"/>
      <c r="BH581" s="50"/>
      <c r="BI581" s="53"/>
      <c r="BJ581" s="53"/>
    </row>
    <row r="582" spans="1:62" ht="66.599999999999994" thickBot="1" x14ac:dyDescent="0.3">
      <c r="A582" s="28">
        <v>582</v>
      </c>
      <c r="B582" s="52" t="s">
        <v>55</v>
      </c>
      <c r="C582" s="33">
        <v>20</v>
      </c>
      <c r="D582" s="33">
        <v>20</v>
      </c>
      <c r="E582" s="37" t="s">
        <v>1969</v>
      </c>
      <c r="F582" s="37" t="s">
        <v>1970</v>
      </c>
      <c r="G582" s="37" t="s">
        <v>1971</v>
      </c>
      <c r="H582" s="38" t="s">
        <v>1972</v>
      </c>
      <c r="I582" s="39" t="s">
        <v>1973</v>
      </c>
      <c r="J582" s="38"/>
      <c r="K582" s="102">
        <v>2180</v>
      </c>
      <c r="L582" s="40" t="s">
        <v>27010</v>
      </c>
      <c r="M582" s="41">
        <f t="shared" si="18"/>
        <v>0</v>
      </c>
      <c r="N582" s="41">
        <f t="shared" si="19"/>
        <v>0</v>
      </c>
      <c r="O582" s="92"/>
      <c r="P582" s="36"/>
      <c r="Q582" s="35"/>
      <c r="R582" s="44"/>
      <c r="S582" s="44"/>
      <c r="T582" s="45"/>
      <c r="U582" s="45"/>
      <c r="V582" s="45"/>
      <c r="W582" s="45"/>
      <c r="X582" s="45"/>
      <c r="Y582" s="45"/>
      <c r="Z582" s="46"/>
      <c r="AA582" s="42"/>
      <c r="AB582" s="42"/>
      <c r="AC582" s="42"/>
      <c r="AD582" s="42"/>
      <c r="AE582" s="42"/>
      <c r="AF582" s="42"/>
      <c r="AG582" s="42"/>
      <c r="AH582" s="46"/>
      <c r="AI582" s="46"/>
      <c r="AJ582" s="34"/>
      <c r="AK582" s="34"/>
      <c r="AL582" s="34"/>
      <c r="AM582" s="34"/>
      <c r="AN582" s="47"/>
      <c r="AO582" s="47"/>
      <c r="AP582" s="47"/>
      <c r="AQ582" s="47"/>
      <c r="AR582" s="47"/>
      <c r="AS582" s="46"/>
      <c r="AT582" s="46"/>
      <c r="AU582" s="48"/>
      <c r="AV582" s="48"/>
      <c r="AW582" s="48"/>
      <c r="AX582" s="48"/>
      <c r="AY582" s="49"/>
      <c r="AZ582" s="49"/>
      <c r="BA582" s="49"/>
      <c r="BB582" s="49"/>
      <c r="BC582" s="49"/>
      <c r="BD582" s="50"/>
      <c r="BE582" s="50"/>
      <c r="BF582" s="50"/>
      <c r="BG582" s="50"/>
      <c r="BH582" s="50"/>
      <c r="BI582" s="53"/>
      <c r="BJ582" s="53"/>
    </row>
    <row r="583" spans="1:62" ht="119.4" thickBot="1" x14ac:dyDescent="0.3">
      <c r="A583" s="28">
        <v>583</v>
      </c>
      <c r="B583" s="52" t="s">
        <v>55</v>
      </c>
      <c r="C583" s="33">
        <v>20</v>
      </c>
      <c r="D583" s="33">
        <v>21</v>
      </c>
      <c r="E583" s="85" t="s">
        <v>1974</v>
      </c>
      <c r="F583" s="37" t="s">
        <v>1975</v>
      </c>
      <c r="G583" s="37" t="s">
        <v>1976</v>
      </c>
      <c r="H583" s="38"/>
      <c r="I583" s="39"/>
      <c r="J583" s="38"/>
      <c r="K583" s="102">
        <v>2181</v>
      </c>
      <c r="L583" s="40" t="s">
        <v>27010</v>
      </c>
      <c r="M583" s="41">
        <f t="shared" si="18"/>
        <v>0</v>
      </c>
      <c r="N583" s="41">
        <f t="shared" si="19"/>
        <v>0</v>
      </c>
      <c r="O583" s="92" t="s">
        <v>29280</v>
      </c>
      <c r="P583" s="36"/>
      <c r="Q583" s="35"/>
      <c r="R583" s="44"/>
      <c r="S583" s="44"/>
      <c r="T583" s="45"/>
      <c r="U583" s="45"/>
      <c r="V583" s="45"/>
      <c r="W583" s="45"/>
      <c r="X583" s="45"/>
      <c r="Y583" s="45"/>
      <c r="Z583" s="46"/>
      <c r="AA583" s="42"/>
      <c r="AB583" s="42"/>
      <c r="AC583" s="42"/>
      <c r="AD583" s="42"/>
      <c r="AE583" s="42"/>
      <c r="AF583" s="42"/>
      <c r="AG583" s="42"/>
      <c r="AH583" s="46"/>
      <c r="AI583" s="46"/>
      <c r="AJ583" s="34"/>
      <c r="AK583" s="34"/>
      <c r="AL583" s="34"/>
      <c r="AM583" s="34"/>
      <c r="AN583" s="47"/>
      <c r="AO583" s="47"/>
      <c r="AP583" s="47"/>
      <c r="AQ583" s="47"/>
      <c r="AR583" s="47"/>
      <c r="AS583" s="46"/>
      <c r="AT583" s="46"/>
      <c r="AU583" s="48"/>
      <c r="AV583" s="48"/>
      <c r="AW583" s="48"/>
      <c r="AX583" s="48"/>
      <c r="AY583" s="49"/>
      <c r="AZ583" s="49"/>
      <c r="BA583" s="49"/>
      <c r="BB583" s="49"/>
      <c r="BC583" s="49"/>
      <c r="BD583" s="50"/>
      <c r="BE583" s="50"/>
      <c r="BF583" s="50"/>
      <c r="BG583" s="50"/>
      <c r="BH583" s="50"/>
      <c r="BI583" s="53"/>
      <c r="BJ583" s="53"/>
    </row>
    <row r="584" spans="1:62" ht="93" thickBot="1" x14ac:dyDescent="0.3">
      <c r="A584" s="28">
        <v>584</v>
      </c>
      <c r="B584" s="52" t="s">
        <v>55</v>
      </c>
      <c r="C584" s="33">
        <v>20</v>
      </c>
      <c r="D584" s="33">
        <v>22</v>
      </c>
      <c r="E584" s="37" t="s">
        <v>1977</v>
      </c>
      <c r="F584" s="37" t="s">
        <v>1978</v>
      </c>
      <c r="G584" s="37" t="s">
        <v>1979</v>
      </c>
      <c r="H584" s="38"/>
      <c r="I584" s="39" t="s">
        <v>90</v>
      </c>
      <c r="J584" s="38"/>
      <c r="K584" s="102">
        <v>2182</v>
      </c>
      <c r="L584" s="40" t="s">
        <v>27010</v>
      </c>
      <c r="M584" s="41">
        <f t="shared" si="18"/>
        <v>0</v>
      </c>
      <c r="N584" s="41">
        <f t="shared" si="19"/>
        <v>0</v>
      </c>
      <c r="O584" s="92"/>
      <c r="P584" s="36"/>
      <c r="Q584" s="35"/>
      <c r="R584" s="44"/>
      <c r="S584" s="44"/>
      <c r="T584" s="45"/>
      <c r="U584" s="45"/>
      <c r="V584" s="45"/>
      <c r="W584" s="45"/>
      <c r="X584" s="45"/>
      <c r="Y584" s="45"/>
      <c r="Z584" s="46"/>
      <c r="AA584" s="42"/>
      <c r="AB584" s="42"/>
      <c r="AC584" s="42"/>
      <c r="AD584" s="42"/>
      <c r="AE584" s="42"/>
      <c r="AF584" s="42"/>
      <c r="AG584" s="42"/>
      <c r="AH584" s="46"/>
      <c r="AI584" s="46"/>
      <c r="AJ584" s="34"/>
      <c r="AK584" s="34"/>
      <c r="AL584" s="34"/>
      <c r="AM584" s="34"/>
      <c r="AN584" s="47"/>
      <c r="AO584" s="47"/>
      <c r="AP584" s="47"/>
      <c r="AQ584" s="47"/>
      <c r="AR584" s="47"/>
      <c r="AS584" s="46"/>
      <c r="AT584" s="46"/>
      <c r="AU584" s="48"/>
      <c r="AV584" s="48"/>
      <c r="AW584" s="48"/>
      <c r="AX584" s="48"/>
      <c r="AY584" s="49"/>
      <c r="AZ584" s="49"/>
      <c r="BA584" s="49"/>
      <c r="BB584" s="49"/>
      <c r="BC584" s="49"/>
      <c r="BD584" s="50"/>
      <c r="BE584" s="50"/>
      <c r="BF584" s="50"/>
      <c r="BG584" s="50"/>
      <c r="BH584" s="50"/>
      <c r="BI584" s="53"/>
      <c r="BJ584" s="53"/>
    </row>
    <row r="585" spans="1:62" ht="66.599999999999994" thickBot="1" x14ac:dyDescent="0.3">
      <c r="A585" s="28">
        <v>585</v>
      </c>
      <c r="B585" s="52" t="s">
        <v>55</v>
      </c>
      <c r="C585" s="33">
        <v>21</v>
      </c>
      <c r="D585" s="33">
        <v>0</v>
      </c>
      <c r="E585" s="37" t="s">
        <v>1980</v>
      </c>
      <c r="F585" s="37" t="s">
        <v>1981</v>
      </c>
      <c r="G585" s="37" t="s">
        <v>1982</v>
      </c>
      <c r="H585" s="38"/>
      <c r="I585" s="39" t="s">
        <v>1983</v>
      </c>
      <c r="J585" s="38" t="s">
        <v>1908</v>
      </c>
      <c r="K585" s="102">
        <v>2183</v>
      </c>
      <c r="L585" s="40" t="s">
        <v>27010</v>
      </c>
      <c r="M585" s="41">
        <f t="shared" si="18"/>
        <v>0</v>
      </c>
      <c r="N585" s="41">
        <f t="shared" si="19"/>
        <v>0</v>
      </c>
      <c r="O585" s="92"/>
      <c r="P585" s="36"/>
      <c r="Q585" s="35"/>
      <c r="R585" s="44"/>
      <c r="S585" s="44"/>
      <c r="T585" s="45"/>
      <c r="U585" s="45"/>
      <c r="V585" s="45"/>
      <c r="W585" s="45"/>
      <c r="X585" s="45"/>
      <c r="Y585" s="45"/>
      <c r="Z585" s="46"/>
      <c r="AA585" s="42"/>
      <c r="AB585" s="42"/>
      <c r="AC585" s="42"/>
      <c r="AD585" s="42"/>
      <c r="AE585" s="42"/>
      <c r="AF585" s="42"/>
      <c r="AG585" s="42"/>
      <c r="AH585" s="46"/>
      <c r="AI585" s="46"/>
      <c r="AJ585" s="34"/>
      <c r="AK585" s="34"/>
      <c r="AL585" s="34"/>
      <c r="AM585" s="34"/>
      <c r="AN585" s="47"/>
      <c r="AO585" s="47"/>
      <c r="AP585" s="47"/>
      <c r="AQ585" s="47"/>
      <c r="AR585" s="47"/>
      <c r="AS585" s="46"/>
      <c r="AT585" s="46"/>
      <c r="AU585" s="48"/>
      <c r="AV585" s="48"/>
      <c r="AW585" s="48"/>
      <c r="AX585" s="48"/>
      <c r="AY585" s="49"/>
      <c r="AZ585" s="49"/>
      <c r="BA585" s="49"/>
      <c r="BB585" s="49"/>
      <c r="BC585" s="49"/>
      <c r="BD585" s="50"/>
      <c r="BE585" s="50"/>
      <c r="BF585" s="50"/>
      <c r="BG585" s="50"/>
      <c r="BH585" s="50"/>
      <c r="BI585" s="53"/>
      <c r="BJ585" s="53"/>
    </row>
    <row r="586" spans="1:62" ht="185.4" thickBot="1" x14ac:dyDescent="0.3">
      <c r="A586" s="28">
        <v>586</v>
      </c>
      <c r="B586" s="52" t="s">
        <v>55</v>
      </c>
      <c r="C586" s="33">
        <v>21</v>
      </c>
      <c r="D586" s="33">
        <v>1</v>
      </c>
      <c r="E586" s="37" t="s">
        <v>1984</v>
      </c>
      <c r="F586" s="37" t="s">
        <v>1985</v>
      </c>
      <c r="G586" s="37" t="s">
        <v>1986</v>
      </c>
      <c r="H586" s="38"/>
      <c r="I586" s="39" t="s">
        <v>1987</v>
      </c>
      <c r="J586" s="38"/>
      <c r="K586" s="102">
        <v>2184</v>
      </c>
      <c r="L586" s="40" t="s">
        <v>27010</v>
      </c>
      <c r="M586" s="41">
        <f t="shared" si="18"/>
        <v>0</v>
      </c>
      <c r="N586" s="41">
        <f t="shared" si="19"/>
        <v>22</v>
      </c>
      <c r="O586" s="92"/>
      <c r="P586" s="36"/>
      <c r="Q586" s="35"/>
      <c r="R586" s="44"/>
      <c r="S586" s="44"/>
      <c r="T586" s="45"/>
      <c r="U586" s="45"/>
      <c r="V586" s="45"/>
      <c r="W586" s="45"/>
      <c r="X586" s="45"/>
      <c r="Y586" s="45"/>
      <c r="Z586" s="46"/>
      <c r="AA586" s="42"/>
      <c r="AB586" s="42"/>
      <c r="AC586" s="42"/>
      <c r="AD586" s="42"/>
      <c r="AE586" s="42"/>
      <c r="AF586" s="42"/>
      <c r="AG586" s="42"/>
      <c r="AH586" s="46"/>
      <c r="AI586" s="46"/>
      <c r="AJ586" s="34"/>
      <c r="AK586" s="34"/>
      <c r="AL586" s="34"/>
      <c r="AM586" s="34"/>
      <c r="AN586" s="47"/>
      <c r="AO586" s="47"/>
      <c r="AP586" s="47"/>
      <c r="AQ586" s="47"/>
      <c r="AR586" s="47"/>
      <c r="AS586" s="46"/>
      <c r="AT586" s="46"/>
      <c r="AU586" s="48"/>
      <c r="AV586" s="48"/>
      <c r="AW586" s="48"/>
      <c r="AX586" s="48"/>
      <c r="AY586" s="49"/>
      <c r="AZ586" s="49"/>
      <c r="BA586" s="49"/>
      <c r="BB586" s="49"/>
      <c r="BC586" s="49"/>
      <c r="BD586" s="50"/>
      <c r="BE586" s="50"/>
      <c r="BF586" s="50"/>
      <c r="BG586" s="50"/>
      <c r="BH586" s="50"/>
      <c r="BI586" s="53"/>
      <c r="BJ586" s="53"/>
    </row>
    <row r="587" spans="1:62" ht="79.8" thickBot="1" x14ac:dyDescent="0.3">
      <c r="A587" s="28">
        <v>587</v>
      </c>
      <c r="B587" s="52" t="s">
        <v>55</v>
      </c>
      <c r="C587" s="33">
        <v>21</v>
      </c>
      <c r="D587" s="33">
        <v>2</v>
      </c>
      <c r="E587" s="37" t="s">
        <v>1988</v>
      </c>
      <c r="F587" s="37" t="s">
        <v>104</v>
      </c>
      <c r="G587" s="37" t="s">
        <v>1989</v>
      </c>
      <c r="H587" s="38"/>
      <c r="I587" s="39"/>
      <c r="J587" s="38"/>
      <c r="K587" s="102">
        <v>2185</v>
      </c>
      <c r="L587" s="40" t="s">
        <v>27010</v>
      </c>
      <c r="M587" s="41">
        <f t="shared" si="18"/>
        <v>0</v>
      </c>
      <c r="N587" s="41">
        <f t="shared" si="19"/>
        <v>0</v>
      </c>
      <c r="O587" s="92"/>
      <c r="P587" s="36"/>
      <c r="Q587" s="35"/>
      <c r="R587" s="44"/>
      <c r="S587" s="44"/>
      <c r="T587" s="45"/>
      <c r="U587" s="45"/>
      <c r="V587" s="45"/>
      <c r="W587" s="45"/>
      <c r="X587" s="45"/>
      <c r="Y587" s="45"/>
      <c r="Z587" s="46"/>
      <c r="AA587" s="42"/>
      <c r="AB587" s="42"/>
      <c r="AC587" s="42"/>
      <c r="AD587" s="42"/>
      <c r="AE587" s="42"/>
      <c r="AF587" s="42"/>
      <c r="AG587" s="42"/>
      <c r="AH587" s="46"/>
      <c r="AI587" s="46"/>
      <c r="AJ587" s="34"/>
      <c r="AK587" s="34"/>
      <c r="AL587" s="34"/>
      <c r="AM587" s="34"/>
      <c r="AN587" s="47"/>
      <c r="AO587" s="47"/>
      <c r="AP587" s="47"/>
      <c r="AQ587" s="47"/>
      <c r="AR587" s="47"/>
      <c r="AS587" s="46"/>
      <c r="AT587" s="46"/>
      <c r="AU587" s="48"/>
      <c r="AV587" s="48"/>
      <c r="AW587" s="48"/>
      <c r="AX587" s="48"/>
      <c r="AY587" s="49"/>
      <c r="AZ587" s="49"/>
      <c r="BA587" s="49"/>
      <c r="BB587" s="49"/>
      <c r="BC587" s="49"/>
      <c r="BD587" s="50"/>
      <c r="BE587" s="50"/>
      <c r="BF587" s="50"/>
      <c r="BG587" s="50"/>
      <c r="BH587" s="50"/>
      <c r="BI587" s="53"/>
      <c r="BJ587" s="53"/>
    </row>
    <row r="588" spans="1:62" ht="27" thickBot="1" x14ac:dyDescent="0.3">
      <c r="A588" s="28">
        <v>588</v>
      </c>
      <c r="B588" s="52" t="s">
        <v>55</v>
      </c>
      <c r="C588" s="33">
        <v>21</v>
      </c>
      <c r="D588" s="33">
        <v>3</v>
      </c>
      <c r="E588" s="37" t="s">
        <v>1990</v>
      </c>
      <c r="F588" s="37" t="s">
        <v>1991</v>
      </c>
      <c r="G588" s="37" t="s">
        <v>1992</v>
      </c>
      <c r="H588" s="38"/>
      <c r="I588" s="39" t="s">
        <v>1993</v>
      </c>
      <c r="J588" s="38"/>
      <c r="K588" s="102">
        <v>2186</v>
      </c>
      <c r="L588" s="40" t="s">
        <v>27010</v>
      </c>
      <c r="M588" s="41">
        <f t="shared" si="18"/>
        <v>0</v>
      </c>
      <c r="N588" s="41">
        <f t="shared" si="19"/>
        <v>0</v>
      </c>
      <c r="O588" s="92"/>
      <c r="P588" s="36"/>
      <c r="Q588" s="35"/>
      <c r="R588" s="44"/>
      <c r="S588" s="44"/>
      <c r="T588" s="45"/>
      <c r="U588" s="45"/>
      <c r="V588" s="45"/>
      <c r="W588" s="45"/>
      <c r="X588" s="45"/>
      <c r="Y588" s="45"/>
      <c r="Z588" s="46"/>
      <c r="AA588" s="42"/>
      <c r="AB588" s="42"/>
      <c r="AC588" s="42"/>
      <c r="AD588" s="42"/>
      <c r="AE588" s="42"/>
      <c r="AF588" s="42"/>
      <c r="AG588" s="42"/>
      <c r="AH588" s="46"/>
      <c r="AI588" s="46"/>
      <c r="AJ588" s="34"/>
      <c r="AK588" s="34"/>
      <c r="AL588" s="34"/>
      <c r="AM588" s="34"/>
      <c r="AN588" s="47"/>
      <c r="AO588" s="47"/>
      <c r="AP588" s="47"/>
      <c r="AQ588" s="47"/>
      <c r="AR588" s="47"/>
      <c r="AS588" s="46"/>
      <c r="AT588" s="46"/>
      <c r="AU588" s="48"/>
      <c r="AV588" s="48"/>
      <c r="AW588" s="48"/>
      <c r="AX588" s="48"/>
      <c r="AY588" s="49"/>
      <c r="AZ588" s="49"/>
      <c r="BA588" s="49"/>
      <c r="BB588" s="49"/>
      <c r="BC588" s="49"/>
      <c r="BD588" s="50"/>
      <c r="BE588" s="50"/>
      <c r="BF588" s="50"/>
      <c r="BG588" s="50"/>
      <c r="BH588" s="50"/>
      <c r="BI588" s="53"/>
      <c r="BJ588" s="53"/>
    </row>
    <row r="589" spans="1:62" ht="66.599999999999994" thickBot="1" x14ac:dyDescent="0.3">
      <c r="A589" s="28">
        <v>589</v>
      </c>
      <c r="B589" s="52" t="s">
        <v>55</v>
      </c>
      <c r="C589" s="33">
        <v>21</v>
      </c>
      <c r="D589" s="33">
        <v>4</v>
      </c>
      <c r="E589" s="37" t="s">
        <v>1994</v>
      </c>
      <c r="F589" s="37" t="s">
        <v>1995</v>
      </c>
      <c r="G589" s="37" t="s">
        <v>1996</v>
      </c>
      <c r="H589" s="38"/>
      <c r="I589" s="39" t="s">
        <v>1997</v>
      </c>
      <c r="J589" s="38"/>
      <c r="K589" s="102">
        <v>2187</v>
      </c>
      <c r="L589" s="40" t="s">
        <v>27010</v>
      </c>
      <c r="M589" s="41">
        <f t="shared" si="18"/>
        <v>0</v>
      </c>
      <c r="N589" s="41">
        <f t="shared" si="19"/>
        <v>0</v>
      </c>
      <c r="O589" s="92"/>
      <c r="P589" s="36"/>
      <c r="Q589" s="35"/>
      <c r="R589" s="44"/>
      <c r="S589" s="44"/>
      <c r="T589" s="45"/>
      <c r="U589" s="45"/>
      <c r="V589" s="45"/>
      <c r="W589" s="45"/>
      <c r="X589" s="45"/>
      <c r="Y589" s="45"/>
      <c r="Z589" s="46"/>
      <c r="AA589" s="42"/>
      <c r="AB589" s="42"/>
      <c r="AC589" s="42"/>
      <c r="AD589" s="42"/>
      <c r="AE589" s="42"/>
      <c r="AF589" s="42"/>
      <c r="AG589" s="42"/>
      <c r="AH589" s="46"/>
      <c r="AI589" s="46"/>
      <c r="AJ589" s="34"/>
      <c r="AK589" s="34"/>
      <c r="AL589" s="34"/>
      <c r="AM589" s="34"/>
      <c r="AN589" s="47"/>
      <c r="AO589" s="47"/>
      <c r="AP589" s="47"/>
      <c r="AQ589" s="47"/>
      <c r="AR589" s="47"/>
      <c r="AS589" s="46"/>
      <c r="AT589" s="46"/>
      <c r="AU589" s="48"/>
      <c r="AV589" s="48"/>
      <c r="AW589" s="48"/>
      <c r="AX589" s="48"/>
      <c r="AY589" s="49"/>
      <c r="AZ589" s="49"/>
      <c r="BA589" s="49"/>
      <c r="BB589" s="49"/>
      <c r="BC589" s="49"/>
      <c r="BD589" s="50"/>
      <c r="BE589" s="50"/>
      <c r="BF589" s="50"/>
      <c r="BG589" s="50"/>
      <c r="BH589" s="50"/>
      <c r="BI589" s="53"/>
      <c r="BJ589" s="53"/>
    </row>
    <row r="590" spans="1:62" ht="106.2" thickBot="1" x14ac:dyDescent="0.3">
      <c r="A590" s="28">
        <v>590</v>
      </c>
      <c r="B590" s="52" t="s">
        <v>55</v>
      </c>
      <c r="C590" s="33">
        <v>21</v>
      </c>
      <c r="D590" s="33">
        <v>5</v>
      </c>
      <c r="E590" s="37" t="s">
        <v>1998</v>
      </c>
      <c r="F590" s="37" t="s">
        <v>1999</v>
      </c>
      <c r="G590" s="37" t="s">
        <v>2000</v>
      </c>
      <c r="H590" s="38"/>
      <c r="I590" s="39" t="s">
        <v>2001</v>
      </c>
      <c r="J590" s="38"/>
      <c r="K590" s="102">
        <v>2188</v>
      </c>
      <c r="L590" s="40" t="s">
        <v>27010</v>
      </c>
      <c r="M590" s="41">
        <f t="shared" si="18"/>
        <v>0</v>
      </c>
      <c r="N590" s="41">
        <f t="shared" si="19"/>
        <v>0</v>
      </c>
      <c r="O590" s="92"/>
      <c r="P590" s="36"/>
      <c r="Q590" s="35"/>
      <c r="R590" s="44"/>
      <c r="S590" s="44"/>
      <c r="T590" s="45"/>
      <c r="U590" s="45"/>
      <c r="V590" s="45"/>
      <c r="W590" s="45"/>
      <c r="X590" s="45"/>
      <c r="Y590" s="45"/>
      <c r="Z590" s="46"/>
      <c r="AA590" s="42"/>
      <c r="AB590" s="42"/>
      <c r="AC590" s="42"/>
      <c r="AD590" s="42"/>
      <c r="AE590" s="42"/>
      <c r="AF590" s="42"/>
      <c r="AG590" s="42"/>
      <c r="AH590" s="46"/>
      <c r="AI590" s="46"/>
      <c r="AJ590" s="34"/>
      <c r="AK590" s="34"/>
      <c r="AL590" s="34"/>
      <c r="AM590" s="34"/>
      <c r="AN590" s="47"/>
      <c r="AO590" s="47"/>
      <c r="AP590" s="47"/>
      <c r="AQ590" s="47"/>
      <c r="AR590" s="47"/>
      <c r="AS590" s="46"/>
      <c r="AT590" s="46"/>
      <c r="AU590" s="48"/>
      <c r="AV590" s="48"/>
      <c r="AW590" s="48"/>
      <c r="AX590" s="48"/>
      <c r="AY590" s="49"/>
      <c r="AZ590" s="49"/>
      <c r="BA590" s="49"/>
      <c r="BB590" s="49"/>
      <c r="BC590" s="49"/>
      <c r="BD590" s="50"/>
      <c r="BE590" s="50"/>
      <c r="BF590" s="50"/>
      <c r="BG590" s="50"/>
      <c r="BH590" s="50"/>
      <c r="BI590" s="53"/>
      <c r="BJ590" s="53"/>
    </row>
    <row r="591" spans="1:62" ht="106.2" thickBot="1" x14ac:dyDescent="0.3">
      <c r="A591" s="28">
        <v>591</v>
      </c>
      <c r="B591" s="52" t="s">
        <v>55</v>
      </c>
      <c r="C591" s="33">
        <v>21</v>
      </c>
      <c r="D591" s="33">
        <v>6</v>
      </c>
      <c r="E591" s="37" t="s">
        <v>2002</v>
      </c>
      <c r="F591" s="37" t="s">
        <v>2003</v>
      </c>
      <c r="G591" s="37" t="s">
        <v>2004</v>
      </c>
      <c r="H591" s="38"/>
      <c r="I591" s="39" t="s">
        <v>2005</v>
      </c>
      <c r="J591" s="38"/>
      <c r="K591" s="102">
        <v>2189</v>
      </c>
      <c r="L591" s="40" t="s">
        <v>27010</v>
      </c>
      <c r="M591" s="41">
        <f t="shared" si="18"/>
        <v>0</v>
      </c>
      <c r="N591" s="41">
        <f t="shared" si="19"/>
        <v>0</v>
      </c>
      <c r="O591" s="92"/>
      <c r="P591" s="36"/>
      <c r="Q591" s="35"/>
      <c r="R591" s="44"/>
      <c r="S591" s="44"/>
      <c r="T591" s="45"/>
      <c r="U591" s="45"/>
      <c r="V591" s="45"/>
      <c r="W591" s="45"/>
      <c r="X591" s="45"/>
      <c r="Y591" s="45"/>
      <c r="Z591" s="46"/>
      <c r="AA591" s="42"/>
      <c r="AB591" s="42"/>
      <c r="AC591" s="42"/>
      <c r="AD591" s="42"/>
      <c r="AE591" s="42"/>
      <c r="AF591" s="42"/>
      <c r="AG591" s="42"/>
      <c r="AH591" s="46"/>
      <c r="AI591" s="46"/>
      <c r="AJ591" s="34"/>
      <c r="AK591" s="34"/>
      <c r="AL591" s="34"/>
      <c r="AM591" s="34"/>
      <c r="AN591" s="47"/>
      <c r="AO591" s="47"/>
      <c r="AP591" s="47"/>
      <c r="AQ591" s="47"/>
      <c r="AR591" s="47"/>
      <c r="AS591" s="46"/>
      <c r="AT591" s="46"/>
      <c r="AU591" s="48"/>
      <c r="AV591" s="48"/>
      <c r="AW591" s="48"/>
      <c r="AX591" s="48"/>
      <c r="AY591" s="49"/>
      <c r="AZ591" s="49"/>
      <c r="BA591" s="49"/>
      <c r="BB591" s="49"/>
      <c r="BC591" s="49"/>
      <c r="BD591" s="50"/>
      <c r="BE591" s="50"/>
      <c r="BF591" s="50"/>
      <c r="BG591" s="50"/>
      <c r="BH591" s="50"/>
      <c r="BI591" s="53"/>
      <c r="BJ591" s="53"/>
    </row>
    <row r="592" spans="1:62" ht="93" thickBot="1" x14ac:dyDescent="0.3">
      <c r="A592" s="28">
        <v>592</v>
      </c>
      <c r="B592" s="52" t="s">
        <v>55</v>
      </c>
      <c r="C592" s="33">
        <v>21</v>
      </c>
      <c r="D592" s="33">
        <v>7</v>
      </c>
      <c r="E592" s="37" t="s">
        <v>2006</v>
      </c>
      <c r="F592" s="37" t="s">
        <v>2007</v>
      </c>
      <c r="G592" s="37" t="s">
        <v>2008</v>
      </c>
      <c r="H592" s="38"/>
      <c r="I592" s="39" t="s">
        <v>2009</v>
      </c>
      <c r="J592" s="38"/>
      <c r="K592" s="102">
        <v>2190</v>
      </c>
      <c r="L592" s="40" t="s">
        <v>27010</v>
      </c>
      <c r="M592" s="41">
        <f t="shared" si="18"/>
        <v>0</v>
      </c>
      <c r="N592" s="41">
        <f t="shared" si="19"/>
        <v>0</v>
      </c>
      <c r="O592" s="92"/>
      <c r="P592" s="36"/>
      <c r="Q592" s="35"/>
      <c r="R592" s="44"/>
      <c r="S592" s="44"/>
      <c r="T592" s="45"/>
      <c r="U592" s="45"/>
      <c r="V592" s="45"/>
      <c r="W592" s="45"/>
      <c r="X592" s="45"/>
      <c r="Y592" s="45"/>
      <c r="Z592" s="46"/>
      <c r="AA592" s="42"/>
      <c r="AB592" s="42"/>
      <c r="AC592" s="42"/>
      <c r="AD592" s="42"/>
      <c r="AE592" s="42"/>
      <c r="AF592" s="42"/>
      <c r="AG592" s="42"/>
      <c r="AH592" s="46"/>
      <c r="AI592" s="46"/>
      <c r="AJ592" s="34"/>
      <c r="AK592" s="34"/>
      <c r="AL592" s="34"/>
      <c r="AM592" s="34"/>
      <c r="AN592" s="47"/>
      <c r="AO592" s="47"/>
      <c r="AP592" s="47"/>
      <c r="AQ592" s="47"/>
      <c r="AR592" s="47"/>
      <c r="AS592" s="46"/>
      <c r="AT592" s="46"/>
      <c r="AU592" s="48"/>
      <c r="AV592" s="48"/>
      <c r="AW592" s="48"/>
      <c r="AX592" s="48"/>
      <c r="AY592" s="49"/>
      <c r="AZ592" s="49"/>
      <c r="BA592" s="49"/>
      <c r="BB592" s="49"/>
      <c r="BC592" s="49"/>
      <c r="BD592" s="50"/>
      <c r="BE592" s="50"/>
      <c r="BF592" s="50"/>
      <c r="BG592" s="50"/>
      <c r="BH592" s="50"/>
      <c r="BI592" s="53"/>
      <c r="BJ592" s="53"/>
    </row>
    <row r="593" spans="1:62" ht="106.2" thickBot="1" x14ac:dyDescent="0.3">
      <c r="A593" s="28">
        <v>593</v>
      </c>
      <c r="B593" s="52" t="s">
        <v>55</v>
      </c>
      <c r="C593" s="33">
        <v>21</v>
      </c>
      <c r="D593" s="33">
        <v>8</v>
      </c>
      <c r="E593" s="37" t="s">
        <v>2010</v>
      </c>
      <c r="F593" s="37" t="s">
        <v>2011</v>
      </c>
      <c r="G593" s="37" t="s">
        <v>2012</v>
      </c>
      <c r="H593" s="38" t="s">
        <v>1872</v>
      </c>
      <c r="I593" s="39" t="s">
        <v>90</v>
      </c>
      <c r="J593" s="38"/>
      <c r="K593" s="102">
        <v>2191</v>
      </c>
      <c r="L593" s="40" t="s">
        <v>27010</v>
      </c>
      <c r="M593" s="41">
        <f t="shared" si="18"/>
        <v>0</v>
      </c>
      <c r="N593" s="41">
        <f t="shared" si="19"/>
        <v>0</v>
      </c>
      <c r="O593" s="92"/>
      <c r="P593" s="36"/>
      <c r="Q593" s="35"/>
      <c r="R593" s="44"/>
      <c r="S593" s="44"/>
      <c r="T593" s="45"/>
      <c r="U593" s="45"/>
      <c r="V593" s="45"/>
      <c r="W593" s="45"/>
      <c r="X593" s="45"/>
      <c r="Y593" s="45"/>
      <c r="Z593" s="46"/>
      <c r="AA593" s="42"/>
      <c r="AB593" s="42"/>
      <c r="AC593" s="42"/>
      <c r="AD593" s="42"/>
      <c r="AE593" s="42"/>
      <c r="AF593" s="42"/>
      <c r="AG593" s="42"/>
      <c r="AH593" s="46"/>
      <c r="AI593" s="46"/>
      <c r="AJ593" s="34"/>
      <c r="AK593" s="34"/>
      <c r="AL593" s="34"/>
      <c r="AM593" s="34"/>
      <c r="AN593" s="47"/>
      <c r="AO593" s="47"/>
      <c r="AP593" s="47"/>
      <c r="AQ593" s="47"/>
      <c r="AR593" s="47"/>
      <c r="AS593" s="46"/>
      <c r="AT593" s="46"/>
      <c r="AU593" s="48"/>
      <c r="AV593" s="48"/>
      <c r="AW593" s="48"/>
      <c r="AX593" s="48"/>
      <c r="AY593" s="49"/>
      <c r="AZ593" s="49"/>
      <c r="BA593" s="49"/>
      <c r="BB593" s="49"/>
      <c r="BC593" s="49"/>
      <c r="BD593" s="50"/>
      <c r="BE593" s="50"/>
      <c r="BF593" s="50"/>
      <c r="BG593" s="50"/>
      <c r="BH593" s="50"/>
      <c r="BI593" s="53"/>
      <c r="BJ593" s="53"/>
    </row>
    <row r="594" spans="1:62" ht="66.599999999999994" thickBot="1" x14ac:dyDescent="0.3">
      <c r="A594" s="28">
        <v>594</v>
      </c>
      <c r="B594" s="52" t="s">
        <v>55</v>
      </c>
      <c r="C594" s="33">
        <v>21</v>
      </c>
      <c r="D594" s="33">
        <v>9</v>
      </c>
      <c r="E594" s="37" t="s">
        <v>2013</v>
      </c>
      <c r="F594" s="37" t="s">
        <v>2014</v>
      </c>
      <c r="G594" s="37" t="s">
        <v>2015</v>
      </c>
      <c r="H594" s="38"/>
      <c r="I594" s="39"/>
      <c r="J594" s="38"/>
      <c r="K594" s="102">
        <v>2192</v>
      </c>
      <c r="L594" s="40" t="s">
        <v>27010</v>
      </c>
      <c r="M594" s="41">
        <f t="shared" si="18"/>
        <v>0</v>
      </c>
      <c r="N594" s="41">
        <f t="shared" si="19"/>
        <v>0</v>
      </c>
      <c r="O594" s="92"/>
      <c r="P594" s="36"/>
      <c r="Q594" s="35"/>
      <c r="R594" s="44"/>
      <c r="S594" s="44"/>
      <c r="T594" s="45"/>
      <c r="U594" s="45"/>
      <c r="V594" s="45"/>
      <c r="W594" s="45"/>
      <c r="X594" s="45"/>
      <c r="Y594" s="45"/>
      <c r="Z594" s="46"/>
      <c r="AA594" s="42"/>
      <c r="AB594" s="42"/>
      <c r="AC594" s="42"/>
      <c r="AD594" s="42"/>
      <c r="AE594" s="42"/>
      <c r="AF594" s="42"/>
      <c r="AG594" s="42"/>
      <c r="AH594" s="46"/>
      <c r="AI594" s="46"/>
      <c r="AJ594" s="34"/>
      <c r="AK594" s="34"/>
      <c r="AL594" s="34"/>
      <c r="AM594" s="34"/>
      <c r="AN594" s="47"/>
      <c r="AO594" s="47"/>
      <c r="AP594" s="47"/>
      <c r="AQ594" s="47"/>
      <c r="AR594" s="47"/>
      <c r="AS594" s="46"/>
      <c r="AT594" s="46"/>
      <c r="AU594" s="48"/>
      <c r="AV594" s="48"/>
      <c r="AW594" s="48"/>
      <c r="AX594" s="48"/>
      <c r="AY594" s="49"/>
      <c r="AZ594" s="49"/>
      <c r="BA594" s="49"/>
      <c r="BB594" s="49"/>
      <c r="BC594" s="49"/>
      <c r="BD594" s="50"/>
      <c r="BE594" s="50"/>
      <c r="BF594" s="50"/>
      <c r="BG594" s="50"/>
      <c r="BH594" s="50"/>
      <c r="BI594" s="53"/>
      <c r="BJ594" s="53"/>
    </row>
    <row r="595" spans="1:62" ht="93" thickBot="1" x14ac:dyDescent="0.3">
      <c r="A595" s="28">
        <v>595</v>
      </c>
      <c r="B595" s="52" t="s">
        <v>55</v>
      </c>
      <c r="C595" s="33">
        <v>21</v>
      </c>
      <c r="D595" s="33">
        <v>10</v>
      </c>
      <c r="E595" s="37" t="s">
        <v>2016</v>
      </c>
      <c r="F595" s="37"/>
      <c r="G595" s="37" t="s">
        <v>2017</v>
      </c>
      <c r="H595" s="38"/>
      <c r="I595" s="39"/>
      <c r="J595" s="38"/>
      <c r="K595" s="102">
        <v>2193</v>
      </c>
      <c r="L595" s="40" t="s">
        <v>27010</v>
      </c>
      <c r="M595" s="41">
        <f t="shared" si="18"/>
        <v>0</v>
      </c>
      <c r="N595" s="41">
        <f t="shared" si="19"/>
        <v>0</v>
      </c>
      <c r="O595" s="92"/>
      <c r="P595" s="36"/>
      <c r="Q595" s="35"/>
      <c r="R595" s="44"/>
      <c r="S595" s="44"/>
      <c r="T595" s="45"/>
      <c r="U595" s="45"/>
      <c r="V595" s="45"/>
      <c r="W595" s="45"/>
      <c r="X595" s="45"/>
      <c r="Y595" s="45"/>
      <c r="Z595" s="46"/>
      <c r="AA595" s="42"/>
      <c r="AB595" s="42"/>
      <c r="AC595" s="42"/>
      <c r="AD595" s="42"/>
      <c r="AE595" s="42"/>
      <c r="AF595" s="42"/>
      <c r="AG595" s="42"/>
      <c r="AH595" s="46"/>
      <c r="AI595" s="46"/>
      <c r="AJ595" s="34"/>
      <c r="AK595" s="34"/>
      <c r="AL595" s="34"/>
      <c r="AM595" s="34"/>
      <c r="AN595" s="47"/>
      <c r="AO595" s="47"/>
      <c r="AP595" s="47"/>
      <c r="AQ595" s="47"/>
      <c r="AR595" s="47"/>
      <c r="AS595" s="46"/>
      <c r="AT595" s="46"/>
      <c r="AU595" s="48"/>
      <c r="AV595" s="48"/>
      <c r="AW595" s="48"/>
      <c r="AX595" s="48"/>
      <c r="AY595" s="49"/>
      <c r="AZ595" s="49"/>
      <c r="BA595" s="49"/>
      <c r="BB595" s="49"/>
      <c r="BC595" s="49"/>
      <c r="BD595" s="50"/>
      <c r="BE595" s="50"/>
      <c r="BF595" s="50"/>
      <c r="BG595" s="50"/>
      <c r="BH595" s="50"/>
      <c r="BI595" s="53"/>
      <c r="BJ595" s="53"/>
    </row>
    <row r="596" spans="1:62" ht="40.200000000000003" thickBot="1" x14ac:dyDescent="0.3">
      <c r="A596" s="28">
        <v>596</v>
      </c>
      <c r="B596" s="52" t="s">
        <v>55</v>
      </c>
      <c r="C596" s="33">
        <v>21</v>
      </c>
      <c r="D596" s="33">
        <v>11</v>
      </c>
      <c r="E596" s="37" t="s">
        <v>2018</v>
      </c>
      <c r="F596" s="37" t="s">
        <v>104</v>
      </c>
      <c r="G596" s="37" t="s">
        <v>2019</v>
      </c>
      <c r="H596" s="38"/>
      <c r="I596" s="39"/>
      <c r="J596" s="38"/>
      <c r="K596" s="102">
        <v>2194</v>
      </c>
      <c r="L596" s="40" t="s">
        <v>27010</v>
      </c>
      <c r="M596" s="41">
        <f t="shared" si="18"/>
        <v>0</v>
      </c>
      <c r="N596" s="41">
        <f t="shared" si="19"/>
        <v>0</v>
      </c>
      <c r="O596" s="92"/>
      <c r="P596" s="36"/>
      <c r="Q596" s="35"/>
      <c r="R596" s="44"/>
      <c r="S596" s="44"/>
      <c r="T596" s="45"/>
      <c r="U596" s="45"/>
      <c r="V596" s="45"/>
      <c r="W596" s="45"/>
      <c r="X596" s="45"/>
      <c r="Y596" s="45"/>
      <c r="Z596" s="46"/>
      <c r="AA596" s="42"/>
      <c r="AB596" s="42"/>
      <c r="AC596" s="42"/>
      <c r="AD596" s="42"/>
      <c r="AE596" s="42"/>
      <c r="AF596" s="42"/>
      <c r="AG596" s="42"/>
      <c r="AH596" s="46"/>
      <c r="AI596" s="46"/>
      <c r="AJ596" s="34"/>
      <c r="AK596" s="34"/>
      <c r="AL596" s="34"/>
      <c r="AM596" s="34"/>
      <c r="AN596" s="47"/>
      <c r="AO596" s="47"/>
      <c r="AP596" s="47"/>
      <c r="AQ596" s="47"/>
      <c r="AR596" s="47"/>
      <c r="AS596" s="46"/>
      <c r="AT596" s="46"/>
      <c r="AU596" s="48"/>
      <c r="AV596" s="48"/>
      <c r="AW596" s="48"/>
      <c r="AX596" s="48"/>
      <c r="AY596" s="49"/>
      <c r="AZ596" s="49"/>
      <c r="BA596" s="49"/>
      <c r="BB596" s="49"/>
      <c r="BC596" s="49"/>
      <c r="BD596" s="50"/>
      <c r="BE596" s="50"/>
      <c r="BF596" s="50"/>
      <c r="BG596" s="50"/>
      <c r="BH596" s="50"/>
      <c r="BI596" s="53"/>
      <c r="BJ596" s="53"/>
    </row>
    <row r="597" spans="1:62" ht="53.4" thickBot="1" x14ac:dyDescent="0.3">
      <c r="A597" s="28">
        <v>597</v>
      </c>
      <c r="B597" s="52" t="s">
        <v>55</v>
      </c>
      <c r="C597" s="33">
        <v>21</v>
      </c>
      <c r="D597" s="33">
        <v>12</v>
      </c>
      <c r="E597" s="37" t="s">
        <v>2020</v>
      </c>
      <c r="F597" s="37" t="s">
        <v>2021</v>
      </c>
      <c r="G597" s="37" t="s">
        <v>2022</v>
      </c>
      <c r="H597" s="38"/>
      <c r="I597" s="39" t="s">
        <v>2023</v>
      </c>
      <c r="J597" s="38"/>
      <c r="K597" s="102">
        <v>2195</v>
      </c>
      <c r="L597" s="40" t="s">
        <v>27010</v>
      </c>
      <c r="M597" s="41">
        <f t="shared" si="18"/>
        <v>0</v>
      </c>
      <c r="N597" s="41">
        <f t="shared" si="19"/>
        <v>0</v>
      </c>
      <c r="O597" s="92"/>
      <c r="P597" s="36"/>
      <c r="Q597" s="35"/>
      <c r="R597" s="44"/>
      <c r="S597" s="44"/>
      <c r="T597" s="45"/>
      <c r="U597" s="45"/>
      <c r="V597" s="45"/>
      <c r="W597" s="45"/>
      <c r="X597" s="45"/>
      <c r="Y597" s="45"/>
      <c r="Z597" s="46"/>
      <c r="AA597" s="42"/>
      <c r="AB597" s="42"/>
      <c r="AC597" s="42"/>
      <c r="AD597" s="42"/>
      <c r="AE597" s="42"/>
      <c r="AF597" s="42"/>
      <c r="AG597" s="42"/>
      <c r="AH597" s="46"/>
      <c r="AI597" s="46"/>
      <c r="AJ597" s="34"/>
      <c r="AK597" s="34"/>
      <c r="AL597" s="34"/>
      <c r="AM597" s="34"/>
      <c r="AN597" s="47"/>
      <c r="AO597" s="47"/>
      <c r="AP597" s="47"/>
      <c r="AQ597" s="47"/>
      <c r="AR597" s="47"/>
      <c r="AS597" s="46"/>
      <c r="AT597" s="46"/>
      <c r="AU597" s="48"/>
      <c r="AV597" s="48"/>
      <c r="AW597" s="48"/>
      <c r="AX597" s="48"/>
      <c r="AY597" s="49"/>
      <c r="AZ597" s="49"/>
      <c r="BA597" s="49"/>
      <c r="BB597" s="49"/>
      <c r="BC597" s="49"/>
      <c r="BD597" s="50"/>
      <c r="BE597" s="50"/>
      <c r="BF597" s="50"/>
      <c r="BG597" s="50"/>
      <c r="BH597" s="50"/>
      <c r="BI597" s="53"/>
      <c r="BJ597" s="53"/>
    </row>
    <row r="598" spans="1:62" ht="106.2" thickBot="1" x14ac:dyDescent="0.3">
      <c r="A598" s="28">
        <v>598</v>
      </c>
      <c r="B598" s="52" t="s">
        <v>55</v>
      </c>
      <c r="C598" s="33">
        <v>21</v>
      </c>
      <c r="D598" s="33">
        <v>13</v>
      </c>
      <c r="E598" s="85" t="s">
        <v>2024</v>
      </c>
      <c r="F598" s="37" t="s">
        <v>2025</v>
      </c>
      <c r="G598" s="37" t="s">
        <v>2026</v>
      </c>
      <c r="H598" s="38"/>
      <c r="I598" s="39" t="s">
        <v>90</v>
      </c>
      <c r="J598" s="38"/>
      <c r="K598" s="102">
        <v>2196</v>
      </c>
      <c r="L598" s="40" t="s">
        <v>27010</v>
      </c>
      <c r="M598" s="41">
        <f t="shared" si="18"/>
        <v>0</v>
      </c>
      <c r="N598" s="41">
        <f t="shared" si="19"/>
        <v>0</v>
      </c>
      <c r="O598" s="92" t="s">
        <v>29200</v>
      </c>
      <c r="P598" s="36"/>
      <c r="Q598" s="35"/>
      <c r="R598" s="44"/>
      <c r="S598" s="44"/>
      <c r="T598" s="45"/>
      <c r="U598" s="45"/>
      <c r="V598" s="45"/>
      <c r="W598" s="45"/>
      <c r="X598" s="45"/>
      <c r="Y598" s="45"/>
      <c r="Z598" s="46"/>
      <c r="AA598" s="42"/>
      <c r="AB598" s="42"/>
      <c r="AC598" s="42"/>
      <c r="AD598" s="42"/>
      <c r="AE598" s="42"/>
      <c r="AF598" s="42"/>
      <c r="AG598" s="42"/>
      <c r="AH598" s="46"/>
      <c r="AI598" s="46"/>
      <c r="AJ598" s="34">
        <v>1</v>
      </c>
      <c r="AK598" s="34">
        <v>0</v>
      </c>
      <c r="AL598" s="34" t="s">
        <v>27140</v>
      </c>
      <c r="AM598" s="34" t="s">
        <v>27141</v>
      </c>
      <c r="AN598" s="47"/>
      <c r="AO598" s="47"/>
      <c r="AP598" s="47"/>
      <c r="AQ598" s="47"/>
      <c r="AR598" s="47"/>
      <c r="AS598" s="46"/>
      <c r="AT598" s="46"/>
      <c r="AU598" s="48"/>
      <c r="AV598" s="48"/>
      <c r="AW598" s="48"/>
      <c r="AX598" s="48"/>
      <c r="AY598" s="49"/>
      <c r="AZ598" s="49"/>
      <c r="BA598" s="49"/>
      <c r="BB598" s="49"/>
      <c r="BC598" s="49"/>
      <c r="BD598" s="50"/>
      <c r="BE598" s="50"/>
      <c r="BF598" s="50"/>
      <c r="BG598" s="50"/>
      <c r="BH598" s="50"/>
      <c r="BI598" s="53"/>
      <c r="BJ598" s="53"/>
    </row>
    <row r="599" spans="1:62" ht="53.4" thickBot="1" x14ac:dyDescent="0.3">
      <c r="A599" s="28">
        <v>599</v>
      </c>
      <c r="B599" s="52" t="s">
        <v>55</v>
      </c>
      <c r="C599" s="33">
        <v>21</v>
      </c>
      <c r="D599" s="33">
        <v>14</v>
      </c>
      <c r="E599" s="37" t="s">
        <v>2027</v>
      </c>
      <c r="F599" s="37" t="s">
        <v>2028</v>
      </c>
      <c r="G599" s="37" t="s">
        <v>2029</v>
      </c>
      <c r="H599" s="38" t="s">
        <v>2030</v>
      </c>
      <c r="I599" s="39" t="s">
        <v>532</v>
      </c>
      <c r="J599" s="38"/>
      <c r="K599" s="102">
        <v>2197</v>
      </c>
      <c r="L599" s="40" t="s">
        <v>27010</v>
      </c>
      <c r="M599" s="41">
        <f t="shared" si="18"/>
        <v>0</v>
      </c>
      <c r="N599" s="41">
        <f t="shared" si="19"/>
        <v>0</v>
      </c>
      <c r="O599" s="92"/>
      <c r="P599" s="36"/>
      <c r="Q599" s="35"/>
      <c r="R599" s="44"/>
      <c r="S599" s="44"/>
      <c r="T599" s="45"/>
      <c r="U599" s="45"/>
      <c r="V599" s="45"/>
      <c r="W599" s="45"/>
      <c r="X599" s="45"/>
      <c r="Y599" s="45"/>
      <c r="Z599" s="46"/>
      <c r="AA599" s="42"/>
      <c r="AB599" s="42"/>
      <c r="AC599" s="42"/>
      <c r="AD599" s="42"/>
      <c r="AE599" s="42"/>
      <c r="AF599" s="42"/>
      <c r="AG599" s="42"/>
      <c r="AH599" s="46"/>
      <c r="AI599" s="46"/>
      <c r="AJ599" s="34"/>
      <c r="AK599" s="34"/>
      <c r="AL599" s="34"/>
      <c r="AM599" s="34"/>
      <c r="AN599" s="47"/>
      <c r="AO599" s="47"/>
      <c r="AP599" s="47"/>
      <c r="AQ599" s="47"/>
      <c r="AR599" s="47"/>
      <c r="AS599" s="46"/>
      <c r="AT599" s="46"/>
      <c r="AU599" s="48"/>
      <c r="AV599" s="48"/>
      <c r="AW599" s="48"/>
      <c r="AX599" s="48"/>
      <c r="AY599" s="49"/>
      <c r="AZ599" s="49"/>
      <c r="BA599" s="49"/>
      <c r="BB599" s="49"/>
      <c r="BC599" s="49"/>
      <c r="BD599" s="50"/>
      <c r="BE599" s="50"/>
      <c r="BF599" s="50"/>
      <c r="BG599" s="50"/>
      <c r="BH599" s="50"/>
      <c r="BI599" s="53"/>
      <c r="BJ599" s="53"/>
    </row>
    <row r="600" spans="1:62" ht="66.599999999999994" thickBot="1" x14ac:dyDescent="0.3">
      <c r="A600" s="28">
        <v>600</v>
      </c>
      <c r="B600" s="52" t="s">
        <v>55</v>
      </c>
      <c r="C600" s="33">
        <v>21</v>
      </c>
      <c r="D600" s="33">
        <v>15</v>
      </c>
      <c r="E600" s="37" t="s">
        <v>2031</v>
      </c>
      <c r="F600" s="37" t="s">
        <v>2032</v>
      </c>
      <c r="G600" s="37" t="s">
        <v>2033</v>
      </c>
      <c r="H600" s="38"/>
      <c r="I600" s="39" t="s">
        <v>1310</v>
      </c>
      <c r="J600" s="38"/>
      <c r="K600" s="102">
        <v>2198</v>
      </c>
      <c r="L600" s="40" t="s">
        <v>27010</v>
      </c>
      <c r="M600" s="41">
        <f t="shared" si="18"/>
        <v>0</v>
      </c>
      <c r="N600" s="41">
        <f t="shared" si="19"/>
        <v>0</v>
      </c>
      <c r="O600" s="92"/>
      <c r="P600" s="36"/>
      <c r="Q600" s="35"/>
      <c r="R600" s="44"/>
      <c r="S600" s="44"/>
      <c r="T600" s="45"/>
      <c r="U600" s="45"/>
      <c r="V600" s="45"/>
      <c r="W600" s="45"/>
      <c r="X600" s="45"/>
      <c r="Y600" s="45"/>
      <c r="Z600" s="46"/>
      <c r="AA600" s="42"/>
      <c r="AB600" s="42"/>
      <c r="AC600" s="42"/>
      <c r="AD600" s="42"/>
      <c r="AE600" s="42"/>
      <c r="AF600" s="42"/>
      <c r="AG600" s="42"/>
      <c r="AH600" s="46"/>
      <c r="AI600" s="46"/>
      <c r="AJ600" s="34"/>
      <c r="AK600" s="34"/>
      <c r="AL600" s="34"/>
      <c r="AM600" s="34"/>
      <c r="AN600" s="47"/>
      <c r="AO600" s="47"/>
      <c r="AP600" s="47"/>
      <c r="AQ600" s="47"/>
      <c r="AR600" s="47"/>
      <c r="AS600" s="46"/>
      <c r="AT600" s="46"/>
      <c r="AU600" s="48"/>
      <c r="AV600" s="48"/>
      <c r="AW600" s="48"/>
      <c r="AX600" s="48"/>
      <c r="AY600" s="49"/>
      <c r="AZ600" s="49"/>
      <c r="BA600" s="49"/>
      <c r="BB600" s="49"/>
      <c r="BC600" s="49"/>
      <c r="BD600" s="50"/>
      <c r="BE600" s="50"/>
      <c r="BF600" s="50"/>
      <c r="BG600" s="50"/>
      <c r="BH600" s="50"/>
      <c r="BI600" s="53"/>
      <c r="BJ600" s="53"/>
    </row>
    <row r="601" spans="1:62" ht="40.200000000000003" thickBot="1" x14ac:dyDescent="0.3">
      <c r="A601" s="28">
        <v>601</v>
      </c>
      <c r="B601" s="52" t="s">
        <v>55</v>
      </c>
      <c r="C601" s="33">
        <v>21</v>
      </c>
      <c r="D601" s="33">
        <v>16</v>
      </c>
      <c r="E601" s="37" t="s">
        <v>2034</v>
      </c>
      <c r="F601" s="37" t="s">
        <v>381</v>
      </c>
      <c r="G601" s="37" t="s">
        <v>2035</v>
      </c>
      <c r="H601" s="38"/>
      <c r="I601" s="39"/>
      <c r="J601" s="38"/>
      <c r="K601" s="102">
        <v>2199</v>
      </c>
      <c r="L601" s="40" t="s">
        <v>27010</v>
      </c>
      <c r="M601" s="41">
        <f t="shared" si="18"/>
        <v>0</v>
      </c>
      <c r="N601" s="41">
        <f t="shared" si="19"/>
        <v>0</v>
      </c>
      <c r="O601" s="92"/>
      <c r="P601" s="36"/>
      <c r="Q601" s="35"/>
      <c r="R601" s="44"/>
      <c r="S601" s="44"/>
      <c r="T601" s="45"/>
      <c r="U601" s="45"/>
      <c r="V601" s="45"/>
      <c r="W601" s="45"/>
      <c r="X601" s="45"/>
      <c r="Y601" s="45"/>
      <c r="Z601" s="46"/>
      <c r="AA601" s="42"/>
      <c r="AB601" s="42"/>
      <c r="AC601" s="42"/>
      <c r="AD601" s="42"/>
      <c r="AE601" s="42"/>
      <c r="AF601" s="42"/>
      <c r="AG601" s="42"/>
      <c r="AH601" s="46"/>
      <c r="AI601" s="46"/>
      <c r="AJ601" s="34">
        <v>1</v>
      </c>
      <c r="AK601" s="34">
        <v>0</v>
      </c>
      <c r="AL601" s="34" t="s">
        <v>27142</v>
      </c>
      <c r="AM601" s="34" t="s">
        <v>27143</v>
      </c>
      <c r="AN601" s="47"/>
      <c r="AO601" s="47"/>
      <c r="AP601" s="47"/>
      <c r="AQ601" s="47"/>
      <c r="AR601" s="47"/>
      <c r="AS601" s="46"/>
      <c r="AT601" s="46"/>
      <c r="AU601" s="48"/>
      <c r="AV601" s="48"/>
      <c r="AW601" s="48"/>
      <c r="AX601" s="48"/>
      <c r="AY601" s="49"/>
      <c r="AZ601" s="49"/>
      <c r="BA601" s="49"/>
      <c r="BB601" s="49"/>
      <c r="BC601" s="49"/>
      <c r="BD601" s="50"/>
      <c r="BE601" s="50"/>
      <c r="BF601" s="50"/>
      <c r="BG601" s="50"/>
      <c r="BH601" s="50"/>
      <c r="BI601" s="53"/>
      <c r="BJ601" s="53"/>
    </row>
    <row r="602" spans="1:62" ht="53.4" thickBot="1" x14ac:dyDescent="0.3">
      <c r="A602" s="28">
        <v>602</v>
      </c>
      <c r="B602" s="52" t="s">
        <v>55</v>
      </c>
      <c r="C602" s="33">
        <v>21</v>
      </c>
      <c r="D602" s="33">
        <v>17</v>
      </c>
      <c r="E602" s="37" t="s">
        <v>2036</v>
      </c>
      <c r="F602" s="37"/>
      <c r="G602" s="37" t="s">
        <v>2037</v>
      </c>
      <c r="H602" s="38"/>
      <c r="I602" s="39"/>
      <c r="J602" s="38"/>
      <c r="K602" s="102">
        <v>2200</v>
      </c>
      <c r="L602" s="40" t="s">
        <v>27010</v>
      </c>
      <c r="M602" s="41">
        <f t="shared" si="18"/>
        <v>0</v>
      </c>
      <c r="N602" s="41">
        <f t="shared" si="19"/>
        <v>0</v>
      </c>
      <c r="O602" s="92"/>
      <c r="P602" s="36"/>
      <c r="Q602" s="35"/>
      <c r="R602" s="44"/>
      <c r="S602" s="44"/>
      <c r="T602" s="45"/>
      <c r="U602" s="45"/>
      <c r="V602" s="45"/>
      <c r="W602" s="45"/>
      <c r="X602" s="45"/>
      <c r="Y602" s="45"/>
      <c r="Z602" s="46"/>
      <c r="AA602" s="42"/>
      <c r="AB602" s="42"/>
      <c r="AC602" s="42"/>
      <c r="AD602" s="42"/>
      <c r="AE602" s="42"/>
      <c r="AF602" s="42"/>
      <c r="AG602" s="42"/>
      <c r="AH602" s="46"/>
      <c r="AI602" s="46"/>
      <c r="AJ602" s="34"/>
      <c r="AK602" s="34"/>
      <c r="AL602" s="34"/>
      <c r="AM602" s="34"/>
      <c r="AN602" s="47"/>
      <c r="AO602" s="47"/>
      <c r="AP602" s="47"/>
      <c r="AQ602" s="47"/>
      <c r="AR602" s="47"/>
      <c r="AS602" s="46"/>
      <c r="AT602" s="46"/>
      <c r="AU602" s="48"/>
      <c r="AV602" s="48"/>
      <c r="AW602" s="48"/>
      <c r="AX602" s="48"/>
      <c r="AY602" s="49"/>
      <c r="AZ602" s="49"/>
      <c r="BA602" s="49"/>
      <c r="BB602" s="49"/>
      <c r="BC602" s="49"/>
      <c r="BD602" s="50"/>
      <c r="BE602" s="50"/>
      <c r="BF602" s="50"/>
      <c r="BG602" s="50"/>
      <c r="BH602" s="50"/>
      <c r="BI602" s="53"/>
      <c r="BJ602" s="53"/>
    </row>
    <row r="603" spans="1:62" ht="79.8" thickBot="1" x14ac:dyDescent="0.3">
      <c r="A603" s="28">
        <v>603</v>
      </c>
      <c r="B603" s="52" t="s">
        <v>55</v>
      </c>
      <c r="C603" s="33">
        <v>21</v>
      </c>
      <c r="D603" s="33">
        <v>18</v>
      </c>
      <c r="E603" s="37" t="s">
        <v>2038</v>
      </c>
      <c r="F603" s="37" t="s">
        <v>2039</v>
      </c>
      <c r="G603" s="37" t="s">
        <v>2040</v>
      </c>
      <c r="H603" s="38"/>
      <c r="I603" s="39" t="s">
        <v>90</v>
      </c>
      <c r="J603" s="38"/>
      <c r="K603" s="102">
        <v>2201</v>
      </c>
      <c r="L603" s="40" t="s">
        <v>27010</v>
      </c>
      <c r="M603" s="41">
        <f t="shared" si="18"/>
        <v>0</v>
      </c>
      <c r="N603" s="41">
        <f t="shared" si="19"/>
        <v>0</v>
      </c>
      <c r="O603" s="92"/>
      <c r="P603" s="36"/>
      <c r="Q603" s="35"/>
      <c r="R603" s="44"/>
      <c r="S603" s="44"/>
      <c r="T603" s="45"/>
      <c r="U603" s="45"/>
      <c r="V603" s="45"/>
      <c r="W603" s="45"/>
      <c r="X603" s="45"/>
      <c r="Y603" s="45"/>
      <c r="Z603" s="46"/>
      <c r="AA603" s="42"/>
      <c r="AB603" s="42"/>
      <c r="AC603" s="42"/>
      <c r="AD603" s="42"/>
      <c r="AE603" s="42"/>
      <c r="AF603" s="42"/>
      <c r="AG603" s="42"/>
      <c r="AH603" s="46"/>
      <c r="AI603" s="46"/>
      <c r="AJ603" s="34"/>
      <c r="AK603" s="34"/>
      <c r="AL603" s="34"/>
      <c r="AM603" s="34"/>
      <c r="AN603" s="47"/>
      <c r="AO603" s="47"/>
      <c r="AP603" s="47"/>
      <c r="AQ603" s="47"/>
      <c r="AR603" s="47"/>
      <c r="AS603" s="46"/>
      <c r="AT603" s="46"/>
      <c r="AU603" s="48"/>
      <c r="AV603" s="48"/>
      <c r="AW603" s="48"/>
      <c r="AX603" s="48"/>
      <c r="AY603" s="49"/>
      <c r="AZ603" s="49"/>
      <c r="BA603" s="49"/>
      <c r="BB603" s="49"/>
      <c r="BC603" s="49"/>
      <c r="BD603" s="50"/>
      <c r="BE603" s="50"/>
      <c r="BF603" s="50"/>
      <c r="BG603" s="50"/>
      <c r="BH603" s="50"/>
      <c r="BI603" s="53"/>
      <c r="BJ603" s="53"/>
    </row>
    <row r="604" spans="1:62" ht="93" thickBot="1" x14ac:dyDescent="0.3">
      <c r="A604" s="28">
        <v>604</v>
      </c>
      <c r="B604" s="52" t="s">
        <v>55</v>
      </c>
      <c r="C604" s="33">
        <v>21</v>
      </c>
      <c r="D604" s="33">
        <v>19</v>
      </c>
      <c r="E604" s="37" t="s">
        <v>2041</v>
      </c>
      <c r="F604" s="37"/>
      <c r="G604" s="37" t="s">
        <v>2042</v>
      </c>
      <c r="H604" s="38"/>
      <c r="I604" s="39"/>
      <c r="J604" s="38"/>
      <c r="K604" s="102">
        <v>2202</v>
      </c>
      <c r="L604" s="40" t="s">
        <v>27010</v>
      </c>
      <c r="M604" s="41">
        <f t="shared" si="18"/>
        <v>0</v>
      </c>
      <c r="N604" s="41">
        <f t="shared" si="19"/>
        <v>0</v>
      </c>
      <c r="O604" s="92"/>
      <c r="P604" s="36"/>
      <c r="Q604" s="35"/>
      <c r="R604" s="44"/>
      <c r="S604" s="44"/>
      <c r="T604" s="45"/>
      <c r="U604" s="45"/>
      <c r="V604" s="45"/>
      <c r="W604" s="45"/>
      <c r="X604" s="45"/>
      <c r="Y604" s="45"/>
      <c r="Z604" s="46"/>
      <c r="AA604" s="42"/>
      <c r="AB604" s="42"/>
      <c r="AC604" s="42"/>
      <c r="AD604" s="42"/>
      <c r="AE604" s="42"/>
      <c r="AF604" s="42"/>
      <c r="AG604" s="42"/>
      <c r="AH604" s="46"/>
      <c r="AI604" s="46"/>
      <c r="AJ604" s="34"/>
      <c r="AK604" s="34"/>
      <c r="AL604" s="34"/>
      <c r="AM604" s="34"/>
      <c r="AN604" s="47"/>
      <c r="AO604" s="47"/>
      <c r="AP604" s="47"/>
      <c r="AQ604" s="47"/>
      <c r="AR604" s="47"/>
      <c r="AS604" s="46"/>
      <c r="AT604" s="46"/>
      <c r="AU604" s="48"/>
      <c r="AV604" s="48"/>
      <c r="AW604" s="48"/>
      <c r="AX604" s="48"/>
      <c r="AY604" s="49"/>
      <c r="AZ604" s="49"/>
      <c r="BA604" s="49"/>
      <c r="BB604" s="49"/>
      <c r="BC604" s="49"/>
      <c r="BD604" s="50"/>
      <c r="BE604" s="50"/>
      <c r="BF604" s="50"/>
      <c r="BG604" s="50"/>
      <c r="BH604" s="50"/>
      <c r="BI604" s="53"/>
      <c r="BJ604" s="53"/>
    </row>
    <row r="605" spans="1:62" ht="79.8" thickBot="1" x14ac:dyDescent="0.3">
      <c r="A605" s="28">
        <v>605</v>
      </c>
      <c r="B605" s="52" t="s">
        <v>55</v>
      </c>
      <c r="C605" s="33">
        <v>21</v>
      </c>
      <c r="D605" s="33">
        <v>20</v>
      </c>
      <c r="E605" s="37" t="s">
        <v>2043</v>
      </c>
      <c r="F605" s="37"/>
      <c r="G605" s="37" t="s">
        <v>2044</v>
      </c>
      <c r="H605" s="38"/>
      <c r="I605" s="39"/>
      <c r="J605" s="38"/>
      <c r="K605" s="102">
        <v>2203</v>
      </c>
      <c r="L605" s="40" t="s">
        <v>27010</v>
      </c>
      <c r="M605" s="41">
        <f t="shared" si="18"/>
        <v>0</v>
      </c>
      <c r="N605" s="41">
        <f t="shared" si="19"/>
        <v>0</v>
      </c>
      <c r="O605" s="92"/>
      <c r="P605" s="36"/>
      <c r="Q605" s="35"/>
      <c r="R605" s="44"/>
      <c r="S605" s="44"/>
      <c r="T605" s="45"/>
      <c r="U605" s="45"/>
      <c r="V605" s="45"/>
      <c r="W605" s="45"/>
      <c r="X605" s="45"/>
      <c r="Y605" s="45"/>
      <c r="Z605" s="46"/>
      <c r="AA605" s="42"/>
      <c r="AB605" s="42"/>
      <c r="AC605" s="42"/>
      <c r="AD605" s="42"/>
      <c r="AE605" s="42"/>
      <c r="AF605" s="42"/>
      <c r="AG605" s="42"/>
      <c r="AH605" s="46"/>
      <c r="AI605" s="46"/>
      <c r="AJ605" s="34"/>
      <c r="AK605" s="34"/>
      <c r="AL605" s="34"/>
      <c r="AM605" s="34"/>
      <c r="AN605" s="47"/>
      <c r="AO605" s="47"/>
      <c r="AP605" s="47"/>
      <c r="AQ605" s="47"/>
      <c r="AR605" s="47"/>
      <c r="AS605" s="46"/>
      <c r="AT605" s="46"/>
      <c r="AU605" s="48"/>
      <c r="AV605" s="48"/>
      <c r="AW605" s="48"/>
      <c r="AX605" s="48"/>
      <c r="AY605" s="49"/>
      <c r="AZ605" s="49"/>
      <c r="BA605" s="49"/>
      <c r="BB605" s="49"/>
      <c r="BC605" s="49"/>
      <c r="BD605" s="50"/>
      <c r="BE605" s="50"/>
      <c r="BF605" s="50"/>
      <c r="BG605" s="50"/>
      <c r="BH605" s="50"/>
      <c r="BI605" s="53"/>
      <c r="BJ605" s="53"/>
    </row>
    <row r="606" spans="1:62" ht="106.2" thickBot="1" x14ac:dyDescent="0.3">
      <c r="A606" s="28">
        <v>606</v>
      </c>
      <c r="B606" s="52" t="s">
        <v>55</v>
      </c>
      <c r="C606" s="33">
        <v>21</v>
      </c>
      <c r="D606" s="33">
        <v>21</v>
      </c>
      <c r="E606" s="37" t="s">
        <v>2045</v>
      </c>
      <c r="F606" s="37" t="s">
        <v>2046</v>
      </c>
      <c r="G606" s="37" t="s">
        <v>2047</v>
      </c>
      <c r="H606" s="38"/>
      <c r="I606" s="39"/>
      <c r="J606" s="38"/>
      <c r="K606" s="102">
        <v>2204</v>
      </c>
      <c r="L606" s="40" t="s">
        <v>27010</v>
      </c>
      <c r="M606" s="41">
        <f t="shared" si="18"/>
        <v>0</v>
      </c>
      <c r="N606" s="41">
        <f t="shared" si="19"/>
        <v>0</v>
      </c>
      <c r="O606" s="92"/>
      <c r="P606" s="36"/>
      <c r="Q606" s="35"/>
      <c r="R606" s="44"/>
      <c r="S606" s="44"/>
      <c r="T606" s="45"/>
      <c r="U606" s="45"/>
      <c r="V606" s="45"/>
      <c r="W606" s="45"/>
      <c r="X606" s="45"/>
      <c r="Y606" s="45"/>
      <c r="Z606" s="46"/>
      <c r="AA606" s="42"/>
      <c r="AB606" s="42"/>
      <c r="AC606" s="42"/>
      <c r="AD606" s="42"/>
      <c r="AE606" s="42"/>
      <c r="AF606" s="42"/>
      <c r="AG606" s="42"/>
      <c r="AH606" s="46"/>
      <c r="AI606" s="46"/>
      <c r="AJ606" s="34"/>
      <c r="AK606" s="34"/>
      <c r="AL606" s="34"/>
      <c r="AM606" s="34"/>
      <c r="AN606" s="47"/>
      <c r="AO606" s="47"/>
      <c r="AP606" s="47"/>
      <c r="AQ606" s="47"/>
      <c r="AR606" s="47"/>
      <c r="AS606" s="46"/>
      <c r="AT606" s="46"/>
      <c r="AU606" s="48"/>
      <c r="AV606" s="48"/>
      <c r="AW606" s="48"/>
      <c r="AX606" s="48"/>
      <c r="AY606" s="49"/>
      <c r="AZ606" s="49"/>
      <c r="BA606" s="49"/>
      <c r="BB606" s="49"/>
      <c r="BC606" s="49"/>
      <c r="BD606" s="50"/>
      <c r="BE606" s="50"/>
      <c r="BF606" s="50"/>
      <c r="BG606" s="50"/>
      <c r="BH606" s="50"/>
      <c r="BI606" s="53"/>
      <c r="BJ606" s="53"/>
    </row>
    <row r="607" spans="1:62" ht="93" thickBot="1" x14ac:dyDescent="0.3">
      <c r="A607" s="28">
        <v>607</v>
      </c>
      <c r="B607" s="52" t="s">
        <v>55</v>
      </c>
      <c r="C607" s="33">
        <v>21</v>
      </c>
      <c r="D607" s="33">
        <v>22</v>
      </c>
      <c r="E607" s="37" t="s">
        <v>2048</v>
      </c>
      <c r="F607" s="37" t="s">
        <v>2049</v>
      </c>
      <c r="G607" s="37" t="s">
        <v>2050</v>
      </c>
      <c r="H607" s="38"/>
      <c r="I607" s="39" t="s">
        <v>2051</v>
      </c>
      <c r="J607" s="38"/>
      <c r="K607" s="102">
        <v>2205</v>
      </c>
      <c r="L607" s="40" t="s">
        <v>27010</v>
      </c>
      <c r="M607" s="41">
        <f t="shared" si="18"/>
        <v>0</v>
      </c>
      <c r="N607" s="41">
        <f t="shared" si="19"/>
        <v>0</v>
      </c>
      <c r="O607" s="92"/>
      <c r="P607" s="36"/>
      <c r="Q607" s="35"/>
      <c r="R607" s="44"/>
      <c r="S607" s="44"/>
      <c r="T607" s="45"/>
      <c r="U607" s="45"/>
      <c r="V607" s="45"/>
      <c r="W607" s="45"/>
      <c r="X607" s="45"/>
      <c r="Y607" s="45"/>
      <c r="Z607" s="46"/>
      <c r="AA607" s="42"/>
      <c r="AB607" s="42"/>
      <c r="AC607" s="42"/>
      <c r="AD607" s="42"/>
      <c r="AE607" s="42"/>
      <c r="AF607" s="42"/>
      <c r="AG607" s="42"/>
      <c r="AH607" s="46"/>
      <c r="AI607" s="46"/>
      <c r="AJ607" s="34">
        <v>3</v>
      </c>
      <c r="AK607" s="34">
        <v>0</v>
      </c>
      <c r="AL607" s="34" t="s">
        <v>27635</v>
      </c>
      <c r="AM607" s="34" t="s">
        <v>27636</v>
      </c>
      <c r="AN607" s="47"/>
      <c r="AO607" s="47"/>
      <c r="AP607" s="47"/>
      <c r="AQ607" s="47"/>
      <c r="AR607" s="47"/>
      <c r="AS607" s="46"/>
      <c r="AT607" s="46"/>
      <c r="AU607" s="48"/>
      <c r="AV607" s="48"/>
      <c r="AW607" s="48"/>
      <c r="AX607" s="48"/>
      <c r="AY607" s="49"/>
      <c r="AZ607" s="49"/>
      <c r="BA607" s="49"/>
      <c r="BB607" s="49"/>
      <c r="BC607" s="49"/>
      <c r="BD607" s="50"/>
      <c r="BE607" s="50"/>
      <c r="BF607" s="50"/>
      <c r="BG607" s="50"/>
      <c r="BH607" s="50"/>
      <c r="BI607" s="53"/>
      <c r="BJ607" s="53"/>
    </row>
    <row r="608" spans="1:62" ht="132.6" thickBot="1" x14ac:dyDescent="0.3">
      <c r="A608" s="28">
        <v>608</v>
      </c>
      <c r="B608" s="52" t="s">
        <v>55</v>
      </c>
      <c r="C608" s="33">
        <v>21</v>
      </c>
      <c r="D608" s="33">
        <v>23</v>
      </c>
      <c r="E608" s="37" t="s">
        <v>2052</v>
      </c>
      <c r="F608" s="37" t="s">
        <v>2053</v>
      </c>
      <c r="G608" s="37" t="s">
        <v>2054</v>
      </c>
      <c r="H608" s="38"/>
      <c r="I608" s="39" t="s">
        <v>90</v>
      </c>
      <c r="J608" s="38"/>
      <c r="K608" s="102">
        <v>2206</v>
      </c>
      <c r="L608" s="40" t="s">
        <v>27010</v>
      </c>
      <c r="M608" s="41">
        <f t="shared" si="18"/>
        <v>0</v>
      </c>
      <c r="N608" s="41">
        <f t="shared" si="19"/>
        <v>0</v>
      </c>
      <c r="O608" s="92"/>
      <c r="P608" s="36"/>
      <c r="Q608" s="35"/>
      <c r="R608" s="44"/>
      <c r="S608" s="44"/>
      <c r="T608" s="45"/>
      <c r="U608" s="45"/>
      <c r="V608" s="45"/>
      <c r="W608" s="45"/>
      <c r="X608" s="45"/>
      <c r="Y608" s="45"/>
      <c r="Z608" s="46"/>
      <c r="AA608" s="42"/>
      <c r="AB608" s="42"/>
      <c r="AC608" s="42"/>
      <c r="AD608" s="42"/>
      <c r="AE608" s="42"/>
      <c r="AF608" s="42"/>
      <c r="AG608" s="42"/>
      <c r="AH608" s="46"/>
      <c r="AI608" s="46"/>
      <c r="AJ608" s="34"/>
      <c r="AK608" s="34"/>
      <c r="AL608" s="34"/>
      <c r="AM608" s="34"/>
      <c r="AN608" s="47"/>
      <c r="AO608" s="47"/>
      <c r="AP608" s="47"/>
      <c r="AQ608" s="47"/>
      <c r="AR608" s="47"/>
      <c r="AS608" s="46"/>
      <c r="AT608" s="46"/>
      <c r="AU608" s="48"/>
      <c r="AV608" s="48"/>
      <c r="AW608" s="48"/>
      <c r="AX608" s="48"/>
      <c r="AY608" s="49"/>
      <c r="AZ608" s="49"/>
      <c r="BA608" s="49"/>
      <c r="BB608" s="49"/>
      <c r="BC608" s="49"/>
      <c r="BD608" s="50"/>
      <c r="BE608" s="50"/>
      <c r="BF608" s="50"/>
      <c r="BG608" s="50"/>
      <c r="BH608" s="50"/>
      <c r="BI608" s="53"/>
      <c r="BJ608" s="53"/>
    </row>
    <row r="609" spans="1:62" ht="40.200000000000003" thickBot="1" x14ac:dyDescent="0.3">
      <c r="A609" s="28">
        <v>609</v>
      </c>
      <c r="B609" s="52" t="s">
        <v>55</v>
      </c>
      <c r="C609" s="33">
        <v>21</v>
      </c>
      <c r="D609" s="33">
        <v>24</v>
      </c>
      <c r="E609" s="37" t="s">
        <v>2055</v>
      </c>
      <c r="F609" s="37"/>
      <c r="G609" s="37" t="s">
        <v>2055</v>
      </c>
      <c r="H609" s="38"/>
      <c r="I609" s="39"/>
      <c r="J609" s="38"/>
      <c r="K609" s="102">
        <v>2207</v>
      </c>
      <c r="L609" s="40" t="s">
        <v>27010</v>
      </c>
      <c r="M609" s="41">
        <f t="shared" si="18"/>
        <v>0</v>
      </c>
      <c r="N609" s="41">
        <f t="shared" si="19"/>
        <v>0</v>
      </c>
      <c r="O609" s="92"/>
      <c r="P609" s="36"/>
      <c r="Q609" s="35"/>
      <c r="R609" s="44"/>
      <c r="S609" s="44"/>
      <c r="T609" s="45"/>
      <c r="U609" s="45"/>
      <c r="V609" s="45"/>
      <c r="W609" s="45"/>
      <c r="X609" s="45"/>
      <c r="Y609" s="45"/>
      <c r="Z609" s="46"/>
      <c r="AA609" s="42"/>
      <c r="AB609" s="42"/>
      <c r="AC609" s="42"/>
      <c r="AD609" s="42"/>
      <c r="AE609" s="42"/>
      <c r="AF609" s="42"/>
      <c r="AG609" s="42"/>
      <c r="AH609" s="46"/>
      <c r="AI609" s="46"/>
      <c r="AJ609" s="34"/>
      <c r="AK609" s="34"/>
      <c r="AL609" s="34"/>
      <c r="AM609" s="34"/>
      <c r="AN609" s="47"/>
      <c r="AO609" s="47"/>
      <c r="AP609" s="47"/>
      <c r="AQ609" s="47"/>
      <c r="AR609" s="47"/>
      <c r="AS609" s="46"/>
      <c r="AT609" s="46"/>
      <c r="AU609" s="48"/>
      <c r="AV609" s="48"/>
      <c r="AW609" s="48"/>
      <c r="AX609" s="48"/>
      <c r="AY609" s="49"/>
      <c r="AZ609" s="49"/>
      <c r="BA609" s="49"/>
      <c r="BB609" s="49"/>
      <c r="BC609" s="49"/>
      <c r="BD609" s="50"/>
      <c r="BE609" s="50"/>
      <c r="BF609" s="50"/>
      <c r="BG609" s="50"/>
      <c r="BH609" s="50"/>
      <c r="BI609" s="53"/>
      <c r="BJ609" s="53"/>
    </row>
    <row r="610" spans="1:62" ht="93" thickBot="1" x14ac:dyDescent="0.3">
      <c r="A610" s="28">
        <v>610</v>
      </c>
      <c r="B610" s="52" t="s">
        <v>55</v>
      </c>
      <c r="C610" s="33">
        <v>21</v>
      </c>
      <c r="D610" s="33">
        <v>25</v>
      </c>
      <c r="E610" s="37" t="s">
        <v>2056</v>
      </c>
      <c r="F610" s="37" t="s">
        <v>2057</v>
      </c>
      <c r="G610" s="37" t="s">
        <v>2058</v>
      </c>
      <c r="H610" s="38"/>
      <c r="I610" s="39" t="s">
        <v>90</v>
      </c>
      <c r="J610" s="38"/>
      <c r="K610" s="102">
        <v>2208</v>
      </c>
      <c r="L610" s="40" t="s">
        <v>27010</v>
      </c>
      <c r="M610" s="41">
        <f t="shared" si="18"/>
        <v>0</v>
      </c>
      <c r="N610" s="41">
        <f t="shared" si="19"/>
        <v>0</v>
      </c>
      <c r="O610" s="92"/>
      <c r="P610" s="36"/>
      <c r="Q610" s="35"/>
      <c r="R610" s="44"/>
      <c r="S610" s="44"/>
      <c r="T610" s="45"/>
      <c r="U610" s="45"/>
      <c r="V610" s="45"/>
      <c r="W610" s="45"/>
      <c r="X610" s="45"/>
      <c r="Y610" s="45"/>
      <c r="Z610" s="46"/>
      <c r="AA610" s="42"/>
      <c r="AB610" s="42"/>
      <c r="AC610" s="42"/>
      <c r="AD610" s="42"/>
      <c r="AE610" s="42"/>
      <c r="AF610" s="42"/>
      <c r="AG610" s="42"/>
      <c r="AH610" s="46"/>
      <c r="AI610" s="46"/>
      <c r="AJ610" s="34"/>
      <c r="AK610" s="34"/>
      <c r="AL610" s="34"/>
      <c r="AM610" s="34"/>
      <c r="AN610" s="47"/>
      <c r="AO610" s="47"/>
      <c r="AP610" s="47"/>
      <c r="AQ610" s="47"/>
      <c r="AR610" s="47"/>
      <c r="AS610" s="46"/>
      <c r="AT610" s="46"/>
      <c r="AU610" s="48"/>
      <c r="AV610" s="48"/>
      <c r="AW610" s="48"/>
      <c r="AX610" s="48"/>
      <c r="AY610" s="49"/>
      <c r="AZ610" s="49"/>
      <c r="BA610" s="49"/>
      <c r="BB610" s="49"/>
      <c r="BC610" s="49"/>
      <c r="BD610" s="50"/>
      <c r="BE610" s="50"/>
      <c r="BF610" s="50"/>
      <c r="BG610" s="50"/>
      <c r="BH610" s="50"/>
      <c r="BI610" s="53"/>
      <c r="BJ610" s="53"/>
    </row>
    <row r="611" spans="1:62" ht="106.2" thickBot="1" x14ac:dyDescent="0.3">
      <c r="A611" s="28">
        <v>611</v>
      </c>
      <c r="B611" s="52" t="s">
        <v>55</v>
      </c>
      <c r="C611" s="33">
        <v>21</v>
      </c>
      <c r="D611" s="33">
        <v>26</v>
      </c>
      <c r="E611" s="37" t="s">
        <v>2059</v>
      </c>
      <c r="F611" s="37" t="s">
        <v>104</v>
      </c>
      <c r="G611" s="37" t="s">
        <v>2060</v>
      </c>
      <c r="H611" s="38"/>
      <c r="I611" s="39" t="s">
        <v>2061</v>
      </c>
      <c r="J611" s="38"/>
      <c r="K611" s="102">
        <v>2209</v>
      </c>
      <c r="L611" s="40" t="s">
        <v>27010</v>
      </c>
      <c r="M611" s="41">
        <f t="shared" si="18"/>
        <v>0</v>
      </c>
      <c r="N611" s="41">
        <f t="shared" si="19"/>
        <v>0</v>
      </c>
      <c r="O611" s="92"/>
      <c r="P611" s="36"/>
      <c r="Q611" s="35"/>
      <c r="R611" s="44"/>
      <c r="S611" s="44"/>
      <c r="T611" s="45"/>
      <c r="U611" s="45"/>
      <c r="V611" s="45"/>
      <c r="W611" s="45"/>
      <c r="X611" s="45"/>
      <c r="Y611" s="45"/>
      <c r="Z611" s="46"/>
      <c r="AA611" s="42"/>
      <c r="AB611" s="42"/>
      <c r="AC611" s="42"/>
      <c r="AD611" s="42"/>
      <c r="AE611" s="42"/>
      <c r="AF611" s="42"/>
      <c r="AG611" s="42"/>
      <c r="AH611" s="46"/>
      <c r="AI611" s="46"/>
      <c r="AJ611" s="34"/>
      <c r="AK611" s="34"/>
      <c r="AL611" s="34"/>
      <c r="AM611" s="34"/>
      <c r="AN611" s="47"/>
      <c r="AO611" s="47"/>
      <c r="AP611" s="47"/>
      <c r="AQ611" s="47"/>
      <c r="AR611" s="47"/>
      <c r="AS611" s="46"/>
      <c r="AT611" s="46"/>
      <c r="AU611" s="48"/>
      <c r="AV611" s="48"/>
      <c r="AW611" s="48"/>
      <c r="AX611" s="48"/>
      <c r="AY611" s="49"/>
      <c r="AZ611" s="49"/>
      <c r="BA611" s="49"/>
      <c r="BB611" s="49"/>
      <c r="BC611" s="49"/>
      <c r="BD611" s="50"/>
      <c r="BE611" s="50"/>
      <c r="BF611" s="50"/>
      <c r="BG611" s="50"/>
      <c r="BH611" s="50"/>
      <c r="BI611" s="53"/>
      <c r="BJ611" s="53"/>
    </row>
    <row r="612" spans="1:62" ht="119.4" thickBot="1" x14ac:dyDescent="0.3">
      <c r="A612" s="28">
        <v>612</v>
      </c>
      <c r="B612" s="52" t="s">
        <v>55</v>
      </c>
      <c r="C612" s="33">
        <v>22</v>
      </c>
      <c r="D612" s="33">
        <v>0</v>
      </c>
      <c r="E612" s="37" t="s">
        <v>2062</v>
      </c>
      <c r="F612" s="37" t="s">
        <v>2063</v>
      </c>
      <c r="G612" s="37" t="s">
        <v>2064</v>
      </c>
      <c r="H612" s="38"/>
      <c r="I612" s="39" t="s">
        <v>2065</v>
      </c>
      <c r="J612" s="38" t="s">
        <v>1908</v>
      </c>
      <c r="K612" s="102">
        <v>2210</v>
      </c>
      <c r="L612" s="40" t="s">
        <v>27010</v>
      </c>
      <c r="M612" s="41">
        <f t="shared" si="18"/>
        <v>0</v>
      </c>
      <c r="N612" s="41">
        <f t="shared" si="19"/>
        <v>0</v>
      </c>
      <c r="O612" s="92"/>
      <c r="P612" s="36"/>
      <c r="Q612" s="35"/>
      <c r="R612" s="44"/>
      <c r="S612" s="44"/>
      <c r="T612" s="45"/>
      <c r="U612" s="45"/>
      <c r="V612" s="45"/>
      <c r="W612" s="45"/>
      <c r="X612" s="45"/>
      <c r="Y612" s="45"/>
      <c r="Z612" s="46"/>
      <c r="AA612" s="42"/>
      <c r="AB612" s="42"/>
      <c r="AC612" s="42"/>
      <c r="AD612" s="42"/>
      <c r="AE612" s="42"/>
      <c r="AF612" s="42"/>
      <c r="AG612" s="42"/>
      <c r="AH612" s="46"/>
      <c r="AI612" s="46"/>
      <c r="AJ612" s="34">
        <v>1</v>
      </c>
      <c r="AK612" s="34">
        <v>0</v>
      </c>
      <c r="AL612" s="34" t="s">
        <v>27144</v>
      </c>
      <c r="AM612" s="34" t="s">
        <v>9641</v>
      </c>
      <c r="AN612" s="47"/>
      <c r="AO612" s="47"/>
      <c r="AP612" s="47"/>
      <c r="AQ612" s="47"/>
      <c r="AR612" s="47"/>
      <c r="AS612" s="46"/>
      <c r="AT612" s="46"/>
      <c r="AU612" s="48"/>
      <c r="AV612" s="48"/>
      <c r="AW612" s="48"/>
      <c r="AX612" s="48"/>
      <c r="AY612" s="49"/>
      <c r="AZ612" s="49"/>
      <c r="BA612" s="49"/>
      <c r="BB612" s="49"/>
      <c r="BC612" s="49"/>
      <c r="BD612" s="50"/>
      <c r="BE612" s="50"/>
      <c r="BF612" s="50"/>
      <c r="BG612" s="50"/>
      <c r="BH612" s="50"/>
      <c r="BI612" s="53"/>
      <c r="BJ612" s="53"/>
    </row>
    <row r="613" spans="1:62" ht="145.80000000000001" thickBot="1" x14ac:dyDescent="0.3">
      <c r="A613" s="28">
        <v>613</v>
      </c>
      <c r="B613" s="52" t="s">
        <v>55</v>
      </c>
      <c r="C613" s="33">
        <v>22</v>
      </c>
      <c r="D613" s="33">
        <v>1</v>
      </c>
      <c r="E613" s="37" t="s">
        <v>2066</v>
      </c>
      <c r="F613" s="37" t="s">
        <v>2067</v>
      </c>
      <c r="G613" s="37" t="s">
        <v>2068</v>
      </c>
      <c r="H613" s="38"/>
      <c r="I613" s="39" t="s">
        <v>1385</v>
      </c>
      <c r="J613" s="38"/>
      <c r="K613" s="102">
        <v>2211</v>
      </c>
      <c r="L613" s="40" t="s">
        <v>27010</v>
      </c>
      <c r="M613" s="41">
        <f t="shared" si="18"/>
        <v>0</v>
      </c>
      <c r="N613" s="41">
        <f t="shared" si="19"/>
        <v>26</v>
      </c>
      <c r="O613" s="92"/>
      <c r="P613" s="36"/>
      <c r="Q613" s="35"/>
      <c r="R613" s="44"/>
      <c r="S613" s="44"/>
      <c r="T613" s="45"/>
      <c r="U613" s="45"/>
      <c r="V613" s="45"/>
      <c r="W613" s="45"/>
      <c r="X613" s="45"/>
      <c r="Y613" s="45"/>
      <c r="Z613" s="46"/>
      <c r="AA613" s="42"/>
      <c r="AB613" s="42"/>
      <c r="AC613" s="42"/>
      <c r="AD613" s="42"/>
      <c r="AE613" s="42"/>
      <c r="AF613" s="42"/>
      <c r="AG613" s="42"/>
      <c r="AH613" s="46"/>
      <c r="AI613" s="46"/>
      <c r="AJ613" s="34">
        <v>1</v>
      </c>
      <c r="AK613" s="34">
        <v>0</v>
      </c>
      <c r="AL613" s="34" t="s">
        <v>27145</v>
      </c>
      <c r="AM613" s="34" t="s">
        <v>27135</v>
      </c>
      <c r="AN613" s="47"/>
      <c r="AO613" s="47"/>
      <c r="AP613" s="47"/>
      <c r="AQ613" s="47"/>
      <c r="AR613" s="47"/>
      <c r="AS613" s="46"/>
      <c r="AT613" s="46"/>
      <c r="AU613" s="48"/>
      <c r="AV613" s="48"/>
      <c r="AW613" s="48"/>
      <c r="AX613" s="48"/>
      <c r="AY613" s="49"/>
      <c r="AZ613" s="49"/>
      <c r="BA613" s="49"/>
      <c r="BB613" s="49"/>
      <c r="BC613" s="49"/>
      <c r="BD613" s="50"/>
      <c r="BE613" s="50"/>
      <c r="BF613" s="50"/>
      <c r="BG613" s="50"/>
      <c r="BH613" s="50"/>
      <c r="BI613" s="53"/>
      <c r="BJ613" s="53"/>
    </row>
    <row r="614" spans="1:62" ht="93" thickBot="1" x14ac:dyDescent="0.3">
      <c r="A614" s="28">
        <v>614</v>
      </c>
      <c r="B614" s="52" t="s">
        <v>55</v>
      </c>
      <c r="C614" s="33">
        <v>22</v>
      </c>
      <c r="D614" s="33">
        <v>2</v>
      </c>
      <c r="E614" s="37" t="s">
        <v>2069</v>
      </c>
      <c r="F614" s="37" t="s">
        <v>2070</v>
      </c>
      <c r="G614" s="37" t="s">
        <v>2071</v>
      </c>
      <c r="H614" s="38"/>
      <c r="I614" s="39" t="s">
        <v>2072</v>
      </c>
      <c r="J614" s="38"/>
      <c r="K614" s="102">
        <v>2212</v>
      </c>
      <c r="L614" s="40" t="s">
        <v>27010</v>
      </c>
      <c r="M614" s="41">
        <f t="shared" si="18"/>
        <v>0</v>
      </c>
      <c r="N614" s="41">
        <f t="shared" si="19"/>
        <v>0</v>
      </c>
      <c r="O614" s="92"/>
      <c r="P614" s="36"/>
      <c r="Q614" s="35"/>
      <c r="R614" s="44"/>
      <c r="S614" s="44"/>
      <c r="T614" s="45"/>
      <c r="U614" s="45"/>
      <c r="V614" s="45"/>
      <c r="W614" s="45"/>
      <c r="X614" s="45"/>
      <c r="Y614" s="45"/>
      <c r="Z614" s="46"/>
      <c r="AA614" s="42"/>
      <c r="AB614" s="42"/>
      <c r="AC614" s="42"/>
      <c r="AD614" s="42"/>
      <c r="AE614" s="42"/>
      <c r="AF614" s="42"/>
      <c r="AG614" s="42"/>
      <c r="AH614" s="46"/>
      <c r="AI614" s="46"/>
      <c r="AJ614" s="34">
        <v>1</v>
      </c>
      <c r="AK614" s="34">
        <v>0</v>
      </c>
      <c r="AL614" s="34" t="s">
        <v>27146</v>
      </c>
      <c r="AM614" s="34" t="s">
        <v>27147</v>
      </c>
      <c r="AN614" s="47"/>
      <c r="AO614" s="47"/>
      <c r="AP614" s="47"/>
      <c r="AQ614" s="47"/>
      <c r="AR614" s="47"/>
      <c r="AS614" s="46"/>
      <c r="AT614" s="46"/>
      <c r="AU614" s="48"/>
      <c r="AV614" s="48"/>
      <c r="AW614" s="48"/>
      <c r="AX614" s="48"/>
      <c r="AY614" s="49"/>
      <c r="AZ614" s="49"/>
      <c r="BA614" s="49"/>
      <c r="BB614" s="49"/>
      <c r="BC614" s="49"/>
      <c r="BD614" s="50"/>
      <c r="BE614" s="50"/>
      <c r="BF614" s="50"/>
      <c r="BG614" s="50"/>
      <c r="BH614" s="50"/>
      <c r="BI614" s="53"/>
      <c r="BJ614" s="53"/>
    </row>
    <row r="615" spans="1:62" ht="93" thickBot="1" x14ac:dyDescent="0.3">
      <c r="A615" s="28">
        <v>615</v>
      </c>
      <c r="B615" s="52" t="s">
        <v>55</v>
      </c>
      <c r="C615" s="33">
        <v>22</v>
      </c>
      <c r="D615" s="33">
        <v>3</v>
      </c>
      <c r="E615" s="37" t="s">
        <v>2073</v>
      </c>
      <c r="F615" s="37" t="s">
        <v>2074</v>
      </c>
      <c r="G615" s="37" t="s">
        <v>2075</v>
      </c>
      <c r="H615" s="38"/>
      <c r="I615" s="39" t="s">
        <v>1310</v>
      </c>
      <c r="J615" s="38"/>
      <c r="K615" s="102">
        <v>2213</v>
      </c>
      <c r="L615" s="40" t="s">
        <v>27010</v>
      </c>
      <c r="M615" s="41">
        <f t="shared" ref="M615:M678" si="20">IF(L615=L614,0,1)</f>
        <v>0</v>
      </c>
      <c r="N615" s="41">
        <f t="shared" si="19"/>
        <v>0</v>
      </c>
      <c r="O615" s="92"/>
      <c r="P615" s="36"/>
      <c r="Q615" s="35"/>
      <c r="R615" s="44"/>
      <c r="S615" s="44"/>
      <c r="T615" s="45"/>
      <c r="U615" s="45"/>
      <c r="V615" s="45"/>
      <c r="W615" s="45"/>
      <c r="X615" s="45"/>
      <c r="Y615" s="45"/>
      <c r="Z615" s="46"/>
      <c r="AA615" s="42"/>
      <c r="AB615" s="42"/>
      <c r="AC615" s="42"/>
      <c r="AD615" s="42"/>
      <c r="AE615" s="42"/>
      <c r="AF615" s="42"/>
      <c r="AG615" s="42"/>
      <c r="AH615" s="46"/>
      <c r="AI615" s="46"/>
      <c r="AJ615" s="34">
        <v>1</v>
      </c>
      <c r="AK615" s="34">
        <v>0</v>
      </c>
      <c r="AL615" s="34" t="s">
        <v>27148</v>
      </c>
      <c r="AM615" s="34" t="s">
        <v>27149</v>
      </c>
      <c r="AN615" s="47"/>
      <c r="AO615" s="47"/>
      <c r="AP615" s="47"/>
      <c r="AQ615" s="47"/>
      <c r="AR615" s="47"/>
      <c r="AS615" s="46"/>
      <c r="AT615" s="46"/>
      <c r="AU615" s="48"/>
      <c r="AV615" s="48"/>
      <c r="AW615" s="48"/>
      <c r="AX615" s="48"/>
      <c r="AY615" s="49"/>
      <c r="AZ615" s="49"/>
      <c r="BA615" s="49"/>
      <c r="BB615" s="49"/>
      <c r="BC615" s="49"/>
      <c r="BD615" s="50"/>
      <c r="BE615" s="50"/>
      <c r="BF615" s="50"/>
      <c r="BG615" s="50"/>
      <c r="BH615" s="50"/>
      <c r="BI615" s="53"/>
      <c r="BJ615" s="53"/>
    </row>
    <row r="616" spans="1:62" ht="145.80000000000001" thickBot="1" x14ac:dyDescent="0.3">
      <c r="A616" s="28">
        <v>616</v>
      </c>
      <c r="B616" s="52" t="s">
        <v>55</v>
      </c>
      <c r="C616" s="33">
        <v>22</v>
      </c>
      <c r="D616" s="33">
        <v>4</v>
      </c>
      <c r="E616" s="37" t="s">
        <v>2076</v>
      </c>
      <c r="F616" s="37" t="s">
        <v>298</v>
      </c>
      <c r="G616" s="37" t="s">
        <v>2077</v>
      </c>
      <c r="H616" s="38" t="s">
        <v>1872</v>
      </c>
      <c r="I616" s="39" t="s">
        <v>2078</v>
      </c>
      <c r="J616" s="38"/>
      <c r="K616" s="102">
        <v>2214</v>
      </c>
      <c r="L616" s="40" t="s">
        <v>27010</v>
      </c>
      <c r="M616" s="41">
        <f t="shared" si="20"/>
        <v>0</v>
      </c>
      <c r="N616" s="41">
        <f t="shared" ref="N616:N679" si="21">IF(D616=1,D614,0)</f>
        <v>0</v>
      </c>
      <c r="O616" s="92"/>
      <c r="P616" s="36"/>
      <c r="Q616" s="35"/>
      <c r="R616" s="44"/>
      <c r="S616" s="44"/>
      <c r="T616" s="45"/>
      <c r="U616" s="45"/>
      <c r="V616" s="45"/>
      <c r="W616" s="45"/>
      <c r="X616" s="45"/>
      <c r="Y616" s="45"/>
      <c r="Z616" s="46"/>
      <c r="AA616" s="42"/>
      <c r="AB616" s="42"/>
      <c r="AC616" s="42"/>
      <c r="AD616" s="42"/>
      <c r="AE616" s="42"/>
      <c r="AF616" s="42"/>
      <c r="AG616" s="42"/>
      <c r="AH616" s="46"/>
      <c r="AI616" s="46"/>
      <c r="AJ616" s="34">
        <v>1</v>
      </c>
      <c r="AK616" s="34">
        <v>0</v>
      </c>
      <c r="AL616" s="34" t="s">
        <v>27150</v>
      </c>
      <c r="AM616" s="34" t="s">
        <v>27151</v>
      </c>
      <c r="AN616" s="47"/>
      <c r="AO616" s="47"/>
      <c r="AP616" s="47"/>
      <c r="AQ616" s="47"/>
      <c r="AR616" s="47"/>
      <c r="AS616" s="46"/>
      <c r="AT616" s="46"/>
      <c r="AU616" s="48"/>
      <c r="AV616" s="48"/>
      <c r="AW616" s="48"/>
      <c r="AX616" s="48"/>
      <c r="AY616" s="49"/>
      <c r="AZ616" s="49"/>
      <c r="BA616" s="49"/>
      <c r="BB616" s="49"/>
      <c r="BC616" s="49"/>
      <c r="BD616" s="50"/>
      <c r="BE616" s="50"/>
      <c r="BF616" s="50"/>
      <c r="BG616" s="50"/>
      <c r="BH616" s="50"/>
      <c r="BI616" s="53"/>
      <c r="BJ616" s="53"/>
    </row>
    <row r="617" spans="1:62" ht="172.2" thickBot="1" x14ac:dyDescent="0.3">
      <c r="A617" s="28">
        <v>617</v>
      </c>
      <c r="B617" s="52" t="s">
        <v>55</v>
      </c>
      <c r="C617" s="33">
        <v>22</v>
      </c>
      <c r="D617" s="33">
        <v>5</v>
      </c>
      <c r="E617" s="37" t="s">
        <v>2079</v>
      </c>
      <c r="F617" s="37" t="s">
        <v>2080</v>
      </c>
      <c r="G617" s="37" t="s">
        <v>2081</v>
      </c>
      <c r="H617" s="38"/>
      <c r="I617" s="39" t="s">
        <v>1863</v>
      </c>
      <c r="J617" s="38"/>
      <c r="K617" s="102">
        <v>2215</v>
      </c>
      <c r="L617" s="40" t="s">
        <v>27010</v>
      </c>
      <c r="M617" s="41">
        <f t="shared" si="20"/>
        <v>0</v>
      </c>
      <c r="N617" s="41">
        <f t="shared" si="21"/>
        <v>0</v>
      </c>
      <c r="O617" s="92"/>
      <c r="P617" s="36"/>
      <c r="Q617" s="35"/>
      <c r="R617" s="44"/>
      <c r="S617" s="44"/>
      <c r="T617" s="45"/>
      <c r="U617" s="45"/>
      <c r="V617" s="45"/>
      <c r="W617" s="45"/>
      <c r="X617" s="45"/>
      <c r="Y617" s="45"/>
      <c r="Z617" s="46"/>
      <c r="AA617" s="42"/>
      <c r="AB617" s="42"/>
      <c r="AC617" s="42"/>
      <c r="AD617" s="42"/>
      <c r="AE617" s="42"/>
      <c r="AF617" s="42"/>
      <c r="AG617" s="42"/>
      <c r="AH617" s="46"/>
      <c r="AI617" s="46"/>
      <c r="AJ617" s="34"/>
      <c r="AK617" s="34"/>
      <c r="AL617" s="34"/>
      <c r="AM617" s="34"/>
      <c r="AN617" s="47"/>
      <c r="AO617" s="47"/>
      <c r="AP617" s="47"/>
      <c r="AQ617" s="47"/>
      <c r="AR617" s="47"/>
      <c r="AS617" s="46"/>
      <c r="AT617" s="46"/>
      <c r="AU617" s="48"/>
      <c r="AV617" s="48"/>
      <c r="AW617" s="48"/>
      <c r="AX617" s="48"/>
      <c r="AY617" s="49"/>
      <c r="AZ617" s="49"/>
      <c r="BA617" s="49"/>
      <c r="BB617" s="49"/>
      <c r="BC617" s="49"/>
      <c r="BD617" s="50"/>
      <c r="BE617" s="50"/>
      <c r="BF617" s="50"/>
      <c r="BG617" s="50"/>
      <c r="BH617" s="50"/>
      <c r="BI617" s="53"/>
      <c r="BJ617" s="53"/>
    </row>
    <row r="618" spans="1:62" ht="172.2" thickBot="1" x14ac:dyDescent="0.3">
      <c r="A618" s="28">
        <v>618</v>
      </c>
      <c r="B618" s="52" t="s">
        <v>55</v>
      </c>
      <c r="C618" s="33">
        <v>22</v>
      </c>
      <c r="D618" s="33">
        <v>6</v>
      </c>
      <c r="E618" s="37" t="s">
        <v>2082</v>
      </c>
      <c r="F618" s="37" t="s">
        <v>2083</v>
      </c>
      <c r="G618" s="37" t="s">
        <v>2084</v>
      </c>
      <c r="H618" s="38"/>
      <c r="I618" s="39" t="s">
        <v>2085</v>
      </c>
      <c r="J618" s="38" t="s">
        <v>2086</v>
      </c>
      <c r="K618" s="102">
        <v>2216</v>
      </c>
      <c r="L618" s="40" t="s">
        <v>27010</v>
      </c>
      <c r="M618" s="41">
        <f t="shared" si="20"/>
        <v>0</v>
      </c>
      <c r="N618" s="41">
        <f t="shared" si="21"/>
        <v>0</v>
      </c>
      <c r="O618" s="92"/>
      <c r="P618" s="36"/>
      <c r="Q618" s="35"/>
      <c r="R618" s="44"/>
      <c r="S618" s="44"/>
      <c r="T618" s="45"/>
      <c r="U618" s="45"/>
      <c r="V618" s="45"/>
      <c r="W618" s="45"/>
      <c r="X618" s="45"/>
      <c r="Y618" s="45"/>
      <c r="Z618" s="46"/>
      <c r="AA618" s="42"/>
      <c r="AB618" s="42"/>
      <c r="AC618" s="42"/>
      <c r="AD618" s="42"/>
      <c r="AE618" s="42"/>
      <c r="AF618" s="42"/>
      <c r="AG618" s="42"/>
      <c r="AH618" s="46"/>
      <c r="AI618" s="46"/>
      <c r="AJ618" s="34">
        <v>3</v>
      </c>
      <c r="AK618" s="34">
        <v>0</v>
      </c>
      <c r="AL618" s="34" t="s">
        <v>27637</v>
      </c>
      <c r="AM618" s="34" t="s">
        <v>27638</v>
      </c>
      <c r="AN618" s="47"/>
      <c r="AO618" s="47"/>
      <c r="AP618" s="47"/>
      <c r="AQ618" s="47"/>
      <c r="AR618" s="47"/>
      <c r="AS618" s="46"/>
      <c r="AT618" s="46"/>
      <c r="AU618" s="48"/>
      <c r="AV618" s="48"/>
      <c r="AW618" s="48"/>
      <c r="AX618" s="48"/>
      <c r="AY618" s="49"/>
      <c r="AZ618" s="49"/>
      <c r="BA618" s="49"/>
      <c r="BB618" s="49"/>
      <c r="BC618" s="49"/>
      <c r="BD618" s="50"/>
      <c r="BE618" s="50"/>
      <c r="BF618" s="50"/>
      <c r="BG618" s="50"/>
      <c r="BH618" s="50"/>
      <c r="BI618" s="53"/>
      <c r="BJ618" s="53"/>
    </row>
    <row r="619" spans="1:62" ht="106.2" thickBot="1" x14ac:dyDescent="0.3">
      <c r="A619" s="28">
        <v>619</v>
      </c>
      <c r="B619" s="52" t="s">
        <v>55</v>
      </c>
      <c r="C619" s="33">
        <v>22</v>
      </c>
      <c r="D619" s="33">
        <v>7</v>
      </c>
      <c r="E619" s="37" t="s">
        <v>2087</v>
      </c>
      <c r="F619" s="37" t="s">
        <v>2088</v>
      </c>
      <c r="G619" s="37" t="s">
        <v>2089</v>
      </c>
      <c r="H619" s="38" t="s">
        <v>2090</v>
      </c>
      <c r="I619" s="39" t="s">
        <v>2091</v>
      </c>
      <c r="J619" s="38"/>
      <c r="K619" s="102">
        <v>2217</v>
      </c>
      <c r="L619" s="40" t="s">
        <v>27010</v>
      </c>
      <c r="M619" s="41">
        <f t="shared" si="20"/>
        <v>0</v>
      </c>
      <c r="N619" s="41">
        <f t="shared" si="21"/>
        <v>0</v>
      </c>
      <c r="O619" s="92"/>
      <c r="P619" s="36"/>
      <c r="Q619" s="35"/>
      <c r="R619" s="44"/>
      <c r="S619" s="44"/>
      <c r="T619" s="45"/>
      <c r="U619" s="45"/>
      <c r="V619" s="45"/>
      <c r="W619" s="45"/>
      <c r="X619" s="45"/>
      <c r="Y619" s="45"/>
      <c r="Z619" s="46"/>
      <c r="AA619" s="42"/>
      <c r="AB619" s="42"/>
      <c r="AC619" s="42"/>
      <c r="AD619" s="42"/>
      <c r="AE619" s="42"/>
      <c r="AF619" s="42"/>
      <c r="AG619" s="42"/>
      <c r="AH619" s="46"/>
      <c r="AI619" s="46"/>
      <c r="AJ619" s="34">
        <v>2</v>
      </c>
      <c r="AK619" s="34">
        <v>0</v>
      </c>
      <c r="AL619" s="34" t="s">
        <v>27639</v>
      </c>
      <c r="AM619" s="34" t="s">
        <v>27640</v>
      </c>
      <c r="AN619" s="47"/>
      <c r="AO619" s="47"/>
      <c r="AP619" s="47"/>
      <c r="AQ619" s="47"/>
      <c r="AR619" s="47"/>
      <c r="AS619" s="46"/>
      <c r="AT619" s="46"/>
      <c r="AU619" s="48"/>
      <c r="AV619" s="48"/>
      <c r="AW619" s="48"/>
      <c r="AX619" s="48"/>
      <c r="AY619" s="49"/>
      <c r="AZ619" s="49"/>
      <c r="BA619" s="49"/>
      <c r="BB619" s="49"/>
      <c r="BC619" s="49"/>
      <c r="BD619" s="50"/>
      <c r="BE619" s="50"/>
      <c r="BF619" s="50"/>
      <c r="BG619" s="50"/>
      <c r="BH619" s="50"/>
      <c r="BI619" s="53"/>
      <c r="BJ619" s="53"/>
    </row>
    <row r="620" spans="1:62" ht="119.4" thickBot="1" x14ac:dyDescent="0.3">
      <c r="A620" s="28">
        <v>620</v>
      </c>
      <c r="B620" s="52" t="s">
        <v>55</v>
      </c>
      <c r="C620" s="33">
        <v>22</v>
      </c>
      <c r="D620" s="33">
        <v>8</v>
      </c>
      <c r="E620" s="37" t="s">
        <v>2092</v>
      </c>
      <c r="F620" s="37" t="s">
        <v>2093</v>
      </c>
      <c r="G620" s="37" t="s">
        <v>2094</v>
      </c>
      <c r="H620" s="38"/>
      <c r="I620" s="39" t="s">
        <v>2095</v>
      </c>
      <c r="J620" s="38"/>
      <c r="K620" s="102">
        <v>2218</v>
      </c>
      <c r="L620" s="40" t="s">
        <v>27010</v>
      </c>
      <c r="M620" s="41">
        <f t="shared" si="20"/>
        <v>0</v>
      </c>
      <c r="N620" s="41">
        <f t="shared" si="21"/>
        <v>0</v>
      </c>
      <c r="O620" s="92"/>
      <c r="P620" s="36"/>
      <c r="Q620" s="35"/>
      <c r="R620" s="44"/>
      <c r="S620" s="44"/>
      <c r="T620" s="45"/>
      <c r="U620" s="45"/>
      <c r="V620" s="45"/>
      <c r="W620" s="45"/>
      <c r="X620" s="45"/>
      <c r="Y620" s="45"/>
      <c r="Z620" s="46"/>
      <c r="AA620" s="42"/>
      <c r="AB620" s="42"/>
      <c r="AC620" s="42"/>
      <c r="AD620" s="42"/>
      <c r="AE620" s="42"/>
      <c r="AF620" s="42"/>
      <c r="AG620" s="42"/>
      <c r="AH620" s="46"/>
      <c r="AI620" s="46"/>
      <c r="AJ620" s="34">
        <v>1</v>
      </c>
      <c r="AK620" s="34">
        <v>0</v>
      </c>
      <c r="AL620" s="34" t="s">
        <v>27641</v>
      </c>
      <c r="AM620" s="34" t="s">
        <v>27185</v>
      </c>
      <c r="AN620" s="47"/>
      <c r="AO620" s="47"/>
      <c r="AP620" s="47"/>
      <c r="AQ620" s="47"/>
      <c r="AR620" s="47"/>
      <c r="AS620" s="46"/>
      <c r="AT620" s="46"/>
      <c r="AU620" s="48"/>
      <c r="AV620" s="48"/>
      <c r="AW620" s="48"/>
      <c r="AX620" s="48"/>
      <c r="AY620" s="49"/>
      <c r="AZ620" s="49"/>
      <c r="BA620" s="49"/>
      <c r="BB620" s="49"/>
      <c r="BC620" s="49"/>
      <c r="BD620" s="50"/>
      <c r="BE620" s="50"/>
      <c r="BF620" s="50"/>
      <c r="BG620" s="50"/>
      <c r="BH620" s="50"/>
      <c r="BI620" s="53"/>
      <c r="BJ620" s="53"/>
    </row>
    <row r="621" spans="1:62" ht="132.6" thickBot="1" x14ac:dyDescent="0.3">
      <c r="A621" s="28">
        <v>621</v>
      </c>
      <c r="B621" s="52" t="s">
        <v>55</v>
      </c>
      <c r="C621" s="33">
        <v>22</v>
      </c>
      <c r="D621" s="33">
        <v>9</v>
      </c>
      <c r="E621" s="37" t="s">
        <v>2096</v>
      </c>
      <c r="F621" s="37" t="s">
        <v>104</v>
      </c>
      <c r="G621" s="37" t="s">
        <v>2097</v>
      </c>
      <c r="H621" s="38"/>
      <c r="I621" s="39" t="s">
        <v>2098</v>
      </c>
      <c r="J621" s="38"/>
      <c r="K621" s="102">
        <v>2219</v>
      </c>
      <c r="L621" s="40" t="s">
        <v>27010</v>
      </c>
      <c r="M621" s="41">
        <f t="shared" si="20"/>
        <v>0</v>
      </c>
      <c r="N621" s="41">
        <f t="shared" si="21"/>
        <v>0</v>
      </c>
      <c r="O621" s="92"/>
      <c r="P621" s="36"/>
      <c r="Q621" s="35"/>
      <c r="R621" s="44"/>
      <c r="S621" s="44"/>
      <c r="T621" s="45"/>
      <c r="U621" s="45"/>
      <c r="V621" s="45"/>
      <c r="W621" s="45"/>
      <c r="X621" s="45"/>
      <c r="Y621" s="45"/>
      <c r="Z621" s="46"/>
      <c r="AA621" s="42"/>
      <c r="AB621" s="42"/>
      <c r="AC621" s="42"/>
      <c r="AD621" s="42"/>
      <c r="AE621" s="42"/>
      <c r="AF621" s="42"/>
      <c r="AG621" s="42"/>
      <c r="AH621" s="46"/>
      <c r="AI621" s="46"/>
      <c r="AJ621" s="34"/>
      <c r="AK621" s="34"/>
      <c r="AL621" s="34"/>
      <c r="AM621" s="34"/>
      <c r="AN621" s="47"/>
      <c r="AO621" s="47"/>
      <c r="AP621" s="47"/>
      <c r="AQ621" s="47"/>
      <c r="AR621" s="47"/>
      <c r="AS621" s="46"/>
      <c r="AT621" s="46"/>
      <c r="AU621" s="48"/>
      <c r="AV621" s="48"/>
      <c r="AW621" s="48"/>
      <c r="AX621" s="48"/>
      <c r="AY621" s="49"/>
      <c r="AZ621" s="49"/>
      <c r="BA621" s="49"/>
      <c r="BB621" s="49"/>
      <c r="BC621" s="49"/>
      <c r="BD621" s="50"/>
      <c r="BE621" s="50"/>
      <c r="BF621" s="50"/>
      <c r="BG621" s="50"/>
      <c r="BH621" s="50"/>
      <c r="BI621" s="53"/>
      <c r="BJ621" s="53"/>
    </row>
    <row r="622" spans="1:62" ht="79.8" thickBot="1" x14ac:dyDescent="0.3">
      <c r="A622" s="28">
        <v>622</v>
      </c>
      <c r="B622" s="52" t="s">
        <v>55</v>
      </c>
      <c r="C622" s="33">
        <v>22</v>
      </c>
      <c r="D622" s="33">
        <v>10</v>
      </c>
      <c r="E622" s="37" t="s">
        <v>2099</v>
      </c>
      <c r="F622" s="37" t="s">
        <v>104</v>
      </c>
      <c r="G622" s="37" t="s">
        <v>2100</v>
      </c>
      <c r="H622" s="38"/>
      <c r="I622" s="39"/>
      <c r="J622" s="38"/>
      <c r="K622" s="102">
        <v>2220</v>
      </c>
      <c r="L622" s="40" t="s">
        <v>27010</v>
      </c>
      <c r="M622" s="41">
        <f t="shared" si="20"/>
        <v>0</v>
      </c>
      <c r="N622" s="41">
        <f t="shared" si="21"/>
        <v>0</v>
      </c>
      <c r="O622" s="92"/>
      <c r="P622" s="36"/>
      <c r="Q622" s="35"/>
      <c r="R622" s="44"/>
      <c r="S622" s="44"/>
      <c r="T622" s="45"/>
      <c r="U622" s="45"/>
      <c r="V622" s="45"/>
      <c r="W622" s="45"/>
      <c r="X622" s="45"/>
      <c r="Y622" s="45"/>
      <c r="Z622" s="46"/>
      <c r="AA622" s="42"/>
      <c r="AB622" s="42"/>
      <c r="AC622" s="42"/>
      <c r="AD622" s="42"/>
      <c r="AE622" s="42"/>
      <c r="AF622" s="42"/>
      <c r="AG622" s="42"/>
      <c r="AH622" s="46"/>
      <c r="AI622" s="46"/>
      <c r="AJ622" s="34"/>
      <c r="AK622" s="34"/>
      <c r="AL622" s="34"/>
      <c r="AM622" s="34"/>
      <c r="AN622" s="47"/>
      <c r="AO622" s="47"/>
      <c r="AP622" s="47"/>
      <c r="AQ622" s="47"/>
      <c r="AR622" s="47"/>
      <c r="AS622" s="46"/>
      <c r="AT622" s="46"/>
      <c r="AU622" s="48"/>
      <c r="AV622" s="48"/>
      <c r="AW622" s="48"/>
      <c r="AX622" s="48"/>
      <c r="AY622" s="49"/>
      <c r="AZ622" s="49"/>
      <c r="BA622" s="49"/>
      <c r="BB622" s="49"/>
      <c r="BC622" s="49"/>
      <c r="BD622" s="50"/>
      <c r="BE622" s="50"/>
      <c r="BF622" s="50"/>
      <c r="BG622" s="50"/>
      <c r="BH622" s="50"/>
      <c r="BI622" s="53"/>
      <c r="BJ622" s="53"/>
    </row>
    <row r="623" spans="1:62" ht="79.8" thickBot="1" x14ac:dyDescent="0.3">
      <c r="A623" s="28">
        <v>623</v>
      </c>
      <c r="B623" s="52" t="s">
        <v>55</v>
      </c>
      <c r="C623" s="33">
        <v>22</v>
      </c>
      <c r="D623" s="33">
        <v>11</v>
      </c>
      <c r="E623" s="37" t="s">
        <v>2101</v>
      </c>
      <c r="F623" s="37" t="s">
        <v>2102</v>
      </c>
      <c r="G623" s="37" t="s">
        <v>2103</v>
      </c>
      <c r="H623" s="38"/>
      <c r="I623" s="39" t="s">
        <v>1850</v>
      </c>
      <c r="J623" s="38"/>
      <c r="K623" s="102">
        <v>2221</v>
      </c>
      <c r="L623" s="40" t="s">
        <v>27010</v>
      </c>
      <c r="M623" s="41">
        <f t="shared" si="20"/>
        <v>0</v>
      </c>
      <c r="N623" s="41">
        <f t="shared" si="21"/>
        <v>0</v>
      </c>
      <c r="O623" s="92"/>
      <c r="P623" s="36"/>
      <c r="Q623" s="35"/>
      <c r="R623" s="44"/>
      <c r="S623" s="44"/>
      <c r="T623" s="45"/>
      <c r="U623" s="45"/>
      <c r="V623" s="45"/>
      <c r="W623" s="45"/>
      <c r="X623" s="45"/>
      <c r="Y623" s="45"/>
      <c r="Z623" s="46"/>
      <c r="AA623" s="42"/>
      <c r="AB623" s="42"/>
      <c r="AC623" s="42"/>
      <c r="AD623" s="42"/>
      <c r="AE623" s="42"/>
      <c r="AF623" s="42"/>
      <c r="AG623" s="42"/>
      <c r="AH623" s="46"/>
      <c r="AI623" s="46"/>
      <c r="AJ623" s="34"/>
      <c r="AK623" s="34"/>
      <c r="AL623" s="34"/>
      <c r="AM623" s="34"/>
      <c r="AN623" s="47"/>
      <c r="AO623" s="47"/>
      <c r="AP623" s="47"/>
      <c r="AQ623" s="47"/>
      <c r="AR623" s="47"/>
      <c r="AS623" s="46"/>
      <c r="AT623" s="46"/>
      <c r="AU623" s="48"/>
      <c r="AV623" s="48"/>
      <c r="AW623" s="48"/>
      <c r="AX623" s="48"/>
      <c r="AY623" s="49"/>
      <c r="AZ623" s="49"/>
      <c r="BA623" s="49"/>
      <c r="BB623" s="49"/>
      <c r="BC623" s="49"/>
      <c r="BD623" s="50"/>
      <c r="BE623" s="50"/>
      <c r="BF623" s="50"/>
      <c r="BG623" s="50"/>
      <c r="BH623" s="50"/>
      <c r="BI623" s="53"/>
      <c r="BJ623" s="53"/>
    </row>
    <row r="624" spans="1:62" ht="132.6" thickBot="1" x14ac:dyDescent="0.3">
      <c r="A624" s="28">
        <v>624</v>
      </c>
      <c r="B624" s="52" t="s">
        <v>55</v>
      </c>
      <c r="C624" s="33">
        <v>22</v>
      </c>
      <c r="D624" s="33">
        <v>12</v>
      </c>
      <c r="E624" s="37" t="s">
        <v>2104</v>
      </c>
      <c r="F624" s="37" t="s">
        <v>245</v>
      </c>
      <c r="G624" s="37" t="s">
        <v>2105</v>
      </c>
      <c r="H624" s="38" t="s">
        <v>2106</v>
      </c>
      <c r="I624" s="39" t="s">
        <v>2107</v>
      </c>
      <c r="J624" s="38"/>
      <c r="K624" s="102">
        <v>2222</v>
      </c>
      <c r="L624" s="40" t="s">
        <v>27010</v>
      </c>
      <c r="M624" s="41">
        <f t="shared" si="20"/>
        <v>0</v>
      </c>
      <c r="N624" s="41">
        <f t="shared" si="21"/>
        <v>0</v>
      </c>
      <c r="O624" s="92"/>
      <c r="P624" s="36"/>
      <c r="Q624" s="35"/>
      <c r="R624" s="44"/>
      <c r="S624" s="44"/>
      <c r="T624" s="45"/>
      <c r="U624" s="45"/>
      <c r="V624" s="45"/>
      <c r="W624" s="45"/>
      <c r="X624" s="45"/>
      <c r="Y624" s="45"/>
      <c r="Z624" s="46"/>
      <c r="AA624" s="42"/>
      <c r="AB624" s="42"/>
      <c r="AC624" s="42"/>
      <c r="AD624" s="42"/>
      <c r="AE624" s="42"/>
      <c r="AF624" s="42"/>
      <c r="AG624" s="42"/>
      <c r="AH624" s="46"/>
      <c r="AI624" s="46"/>
      <c r="AJ624" s="34"/>
      <c r="AK624" s="34"/>
      <c r="AL624" s="34"/>
      <c r="AM624" s="34"/>
      <c r="AN624" s="47"/>
      <c r="AO624" s="47"/>
      <c r="AP624" s="47"/>
      <c r="AQ624" s="47"/>
      <c r="AR624" s="47"/>
      <c r="AS624" s="46"/>
      <c r="AT624" s="46"/>
      <c r="AU624" s="48"/>
      <c r="AV624" s="48"/>
      <c r="AW624" s="48"/>
      <c r="AX624" s="48"/>
      <c r="AY624" s="49"/>
      <c r="AZ624" s="49"/>
      <c r="BA624" s="49"/>
      <c r="BB624" s="49"/>
      <c r="BC624" s="49"/>
      <c r="BD624" s="50"/>
      <c r="BE624" s="50"/>
      <c r="BF624" s="50"/>
      <c r="BG624" s="50"/>
      <c r="BH624" s="50"/>
      <c r="BI624" s="53"/>
      <c r="BJ624" s="53"/>
    </row>
    <row r="625" spans="1:62" ht="132.6" thickBot="1" x14ac:dyDescent="0.3">
      <c r="A625" s="28">
        <v>625</v>
      </c>
      <c r="B625" s="52" t="s">
        <v>55</v>
      </c>
      <c r="C625" s="33">
        <v>22</v>
      </c>
      <c r="D625" s="33">
        <v>13</v>
      </c>
      <c r="E625" s="37" t="s">
        <v>2108</v>
      </c>
      <c r="F625" s="37" t="s">
        <v>104</v>
      </c>
      <c r="G625" s="37" t="s">
        <v>2109</v>
      </c>
      <c r="H625" s="38"/>
      <c r="I625" s="39"/>
      <c r="J625" s="38"/>
      <c r="K625" s="102">
        <v>2223</v>
      </c>
      <c r="L625" s="40" t="s">
        <v>27010</v>
      </c>
      <c r="M625" s="41">
        <f t="shared" si="20"/>
        <v>0</v>
      </c>
      <c r="N625" s="41">
        <f t="shared" si="21"/>
        <v>0</v>
      </c>
      <c r="O625" s="92"/>
      <c r="P625" s="36"/>
      <c r="Q625" s="35"/>
      <c r="R625" s="44"/>
      <c r="S625" s="44"/>
      <c r="T625" s="45"/>
      <c r="U625" s="45"/>
      <c r="V625" s="45"/>
      <c r="W625" s="45"/>
      <c r="X625" s="45"/>
      <c r="Y625" s="45"/>
      <c r="Z625" s="46"/>
      <c r="AA625" s="42"/>
      <c r="AB625" s="42"/>
      <c r="AC625" s="42"/>
      <c r="AD625" s="42"/>
      <c r="AE625" s="42"/>
      <c r="AF625" s="42"/>
      <c r="AG625" s="42"/>
      <c r="AH625" s="46"/>
      <c r="AI625" s="46"/>
      <c r="AJ625" s="34">
        <v>1</v>
      </c>
      <c r="AK625" s="34">
        <v>0</v>
      </c>
      <c r="AL625" s="34" t="s">
        <v>27642</v>
      </c>
      <c r="AM625" s="34" t="s">
        <v>27278</v>
      </c>
      <c r="AN625" s="47"/>
      <c r="AO625" s="47"/>
      <c r="AP625" s="47"/>
      <c r="AQ625" s="47"/>
      <c r="AR625" s="47"/>
      <c r="AS625" s="46"/>
      <c r="AT625" s="46"/>
      <c r="AU625" s="48"/>
      <c r="AV625" s="48"/>
      <c r="AW625" s="48"/>
      <c r="AX625" s="48"/>
      <c r="AY625" s="49"/>
      <c r="AZ625" s="49"/>
      <c r="BA625" s="49"/>
      <c r="BB625" s="49"/>
      <c r="BC625" s="49"/>
      <c r="BD625" s="50"/>
      <c r="BE625" s="50"/>
      <c r="BF625" s="50"/>
      <c r="BG625" s="50"/>
      <c r="BH625" s="50"/>
      <c r="BI625" s="53"/>
      <c r="BJ625" s="53"/>
    </row>
    <row r="626" spans="1:62" ht="198.6" thickBot="1" x14ac:dyDescent="0.3">
      <c r="A626" s="28">
        <v>626</v>
      </c>
      <c r="B626" s="52" t="s">
        <v>55</v>
      </c>
      <c r="C626" s="33">
        <v>22</v>
      </c>
      <c r="D626" s="33">
        <v>14</v>
      </c>
      <c r="E626" s="37" t="s">
        <v>2110</v>
      </c>
      <c r="F626" s="37" t="s">
        <v>104</v>
      </c>
      <c r="G626" s="37" t="s">
        <v>2111</v>
      </c>
      <c r="H626" s="38" t="s">
        <v>2030</v>
      </c>
      <c r="I626" s="39" t="s">
        <v>2112</v>
      </c>
      <c r="J626" s="38"/>
      <c r="K626" s="102">
        <v>2224</v>
      </c>
      <c r="L626" s="40" t="s">
        <v>27010</v>
      </c>
      <c r="M626" s="41">
        <f t="shared" si="20"/>
        <v>0</v>
      </c>
      <c r="N626" s="41">
        <f t="shared" si="21"/>
        <v>0</v>
      </c>
      <c r="O626" s="92"/>
      <c r="P626" s="36"/>
      <c r="Q626" s="35"/>
      <c r="R626" s="44"/>
      <c r="S626" s="44"/>
      <c r="T626" s="45"/>
      <c r="U626" s="45"/>
      <c r="V626" s="45"/>
      <c r="W626" s="45"/>
      <c r="X626" s="45"/>
      <c r="Y626" s="45"/>
      <c r="Z626" s="46"/>
      <c r="AA626" s="42"/>
      <c r="AB626" s="42"/>
      <c r="AC626" s="42"/>
      <c r="AD626" s="42"/>
      <c r="AE626" s="42"/>
      <c r="AF626" s="42"/>
      <c r="AG626" s="42"/>
      <c r="AH626" s="46"/>
      <c r="AI626" s="46"/>
      <c r="AJ626" s="34"/>
      <c r="AK626" s="34"/>
      <c r="AL626" s="34"/>
      <c r="AM626" s="34"/>
      <c r="AN626" s="47"/>
      <c r="AO626" s="47"/>
      <c r="AP626" s="47"/>
      <c r="AQ626" s="47"/>
      <c r="AR626" s="47"/>
      <c r="AS626" s="46"/>
      <c r="AT626" s="46"/>
      <c r="AU626" s="48"/>
      <c r="AV626" s="48"/>
      <c r="AW626" s="48"/>
      <c r="AX626" s="48"/>
      <c r="AY626" s="49"/>
      <c r="AZ626" s="49"/>
      <c r="BA626" s="49"/>
      <c r="BB626" s="49"/>
      <c r="BC626" s="49"/>
      <c r="BD626" s="50"/>
      <c r="BE626" s="50"/>
      <c r="BF626" s="50"/>
      <c r="BG626" s="50"/>
      <c r="BH626" s="50"/>
      <c r="BI626" s="53"/>
      <c r="BJ626" s="53"/>
    </row>
    <row r="627" spans="1:62" ht="79.8" thickBot="1" x14ac:dyDescent="0.3">
      <c r="A627" s="28">
        <v>627</v>
      </c>
      <c r="B627" s="52" t="s">
        <v>55</v>
      </c>
      <c r="C627" s="33">
        <v>22</v>
      </c>
      <c r="D627" s="33">
        <v>15</v>
      </c>
      <c r="E627" s="37" t="s">
        <v>2113</v>
      </c>
      <c r="F627" s="37" t="s">
        <v>2114</v>
      </c>
      <c r="G627" s="37" t="s">
        <v>2115</v>
      </c>
      <c r="H627" s="38"/>
      <c r="I627" s="39" t="s">
        <v>45</v>
      </c>
      <c r="J627" s="38"/>
      <c r="K627" s="102">
        <v>2225</v>
      </c>
      <c r="L627" s="40" t="s">
        <v>27010</v>
      </c>
      <c r="M627" s="41">
        <f t="shared" si="20"/>
        <v>0</v>
      </c>
      <c r="N627" s="41">
        <f t="shared" si="21"/>
        <v>0</v>
      </c>
      <c r="O627" s="92"/>
      <c r="P627" s="36"/>
      <c r="Q627" s="35"/>
      <c r="R627" s="44"/>
      <c r="S627" s="44"/>
      <c r="T627" s="45"/>
      <c r="U627" s="45"/>
      <c r="V627" s="45"/>
      <c r="W627" s="45"/>
      <c r="X627" s="45"/>
      <c r="Y627" s="45"/>
      <c r="Z627" s="46"/>
      <c r="AA627" s="42"/>
      <c r="AB627" s="42"/>
      <c r="AC627" s="42"/>
      <c r="AD627" s="42"/>
      <c r="AE627" s="42"/>
      <c r="AF627" s="42"/>
      <c r="AG627" s="42"/>
      <c r="AH627" s="46"/>
      <c r="AI627" s="46"/>
      <c r="AJ627" s="34"/>
      <c r="AK627" s="34"/>
      <c r="AL627" s="34"/>
      <c r="AM627" s="34"/>
      <c r="AN627" s="47"/>
      <c r="AO627" s="47"/>
      <c r="AP627" s="47"/>
      <c r="AQ627" s="47"/>
      <c r="AR627" s="47"/>
      <c r="AS627" s="46"/>
      <c r="AT627" s="46"/>
      <c r="AU627" s="48"/>
      <c r="AV627" s="48"/>
      <c r="AW627" s="48"/>
      <c r="AX627" s="48"/>
      <c r="AY627" s="49"/>
      <c r="AZ627" s="49"/>
      <c r="BA627" s="49"/>
      <c r="BB627" s="49"/>
      <c r="BC627" s="49"/>
      <c r="BD627" s="50"/>
      <c r="BE627" s="50"/>
      <c r="BF627" s="50"/>
      <c r="BG627" s="50"/>
      <c r="BH627" s="50"/>
      <c r="BI627" s="53"/>
      <c r="BJ627" s="53"/>
    </row>
    <row r="628" spans="1:62" ht="66.599999999999994" thickBot="1" x14ac:dyDescent="0.3">
      <c r="A628" s="28">
        <v>628</v>
      </c>
      <c r="B628" s="52" t="s">
        <v>55</v>
      </c>
      <c r="C628" s="33">
        <v>22</v>
      </c>
      <c r="D628" s="33">
        <v>16</v>
      </c>
      <c r="E628" s="37" t="s">
        <v>2116</v>
      </c>
      <c r="F628" s="37" t="s">
        <v>2117</v>
      </c>
      <c r="G628" s="37" t="s">
        <v>2118</v>
      </c>
      <c r="H628" s="38"/>
      <c r="I628" s="39" t="s">
        <v>516</v>
      </c>
      <c r="J628" s="38"/>
      <c r="K628" s="102">
        <v>2226</v>
      </c>
      <c r="L628" s="40" t="s">
        <v>27010</v>
      </c>
      <c r="M628" s="41">
        <f t="shared" si="20"/>
        <v>0</v>
      </c>
      <c r="N628" s="41">
        <f t="shared" si="21"/>
        <v>0</v>
      </c>
      <c r="O628" s="92"/>
      <c r="P628" s="36"/>
      <c r="Q628" s="35"/>
      <c r="R628" s="44"/>
      <c r="S628" s="44"/>
      <c r="T628" s="45"/>
      <c r="U628" s="45"/>
      <c r="V628" s="45"/>
      <c r="W628" s="45"/>
      <c r="X628" s="45"/>
      <c r="Y628" s="45"/>
      <c r="Z628" s="46"/>
      <c r="AA628" s="42"/>
      <c r="AB628" s="42"/>
      <c r="AC628" s="42"/>
      <c r="AD628" s="42"/>
      <c r="AE628" s="42"/>
      <c r="AF628" s="42"/>
      <c r="AG628" s="42"/>
      <c r="AH628" s="46"/>
      <c r="AI628" s="46"/>
      <c r="AJ628" s="34">
        <v>1</v>
      </c>
      <c r="AK628" s="34">
        <v>0</v>
      </c>
      <c r="AL628" s="34" t="s">
        <v>27152</v>
      </c>
      <c r="AM628" s="34" t="s">
        <v>27153</v>
      </c>
      <c r="AN628" s="47"/>
      <c r="AO628" s="47"/>
      <c r="AP628" s="47"/>
      <c r="AQ628" s="47"/>
      <c r="AR628" s="47"/>
      <c r="AS628" s="46"/>
      <c r="AT628" s="46"/>
      <c r="AU628" s="48"/>
      <c r="AV628" s="48"/>
      <c r="AW628" s="48"/>
      <c r="AX628" s="48"/>
      <c r="AY628" s="49"/>
      <c r="AZ628" s="49"/>
      <c r="BA628" s="49"/>
      <c r="BB628" s="49"/>
      <c r="BC628" s="49"/>
      <c r="BD628" s="50"/>
      <c r="BE628" s="50"/>
      <c r="BF628" s="50"/>
      <c r="BG628" s="50"/>
      <c r="BH628" s="50"/>
      <c r="BI628" s="53"/>
      <c r="BJ628" s="53"/>
    </row>
    <row r="629" spans="1:62" ht="145.80000000000001" thickBot="1" x14ac:dyDescent="0.3">
      <c r="A629" s="28">
        <v>629</v>
      </c>
      <c r="B629" s="52" t="s">
        <v>55</v>
      </c>
      <c r="C629" s="33">
        <v>22</v>
      </c>
      <c r="D629" s="33">
        <v>17</v>
      </c>
      <c r="E629" s="37" t="s">
        <v>2119</v>
      </c>
      <c r="F629" s="37" t="s">
        <v>245</v>
      </c>
      <c r="G629" s="37" t="s">
        <v>2120</v>
      </c>
      <c r="H629" s="38"/>
      <c r="I629" s="39" t="s">
        <v>2121</v>
      </c>
      <c r="J629" s="38"/>
      <c r="K629" s="102">
        <v>2227</v>
      </c>
      <c r="L629" s="40" t="s">
        <v>27010</v>
      </c>
      <c r="M629" s="41">
        <f t="shared" si="20"/>
        <v>0</v>
      </c>
      <c r="N629" s="41">
        <f t="shared" si="21"/>
        <v>0</v>
      </c>
      <c r="O629" s="92"/>
      <c r="P629" s="36"/>
      <c r="Q629" s="35"/>
      <c r="R629" s="44"/>
      <c r="S629" s="44"/>
      <c r="T629" s="45"/>
      <c r="U629" s="45"/>
      <c r="V629" s="45"/>
      <c r="W629" s="45"/>
      <c r="X629" s="45"/>
      <c r="Y629" s="45"/>
      <c r="Z629" s="46"/>
      <c r="AA629" s="42"/>
      <c r="AB629" s="42"/>
      <c r="AC629" s="42"/>
      <c r="AD629" s="42"/>
      <c r="AE629" s="42"/>
      <c r="AF629" s="42"/>
      <c r="AG629" s="42"/>
      <c r="AH629" s="46"/>
      <c r="AI629" s="46"/>
      <c r="AJ629" s="34"/>
      <c r="AK629" s="34"/>
      <c r="AL629" s="34"/>
      <c r="AM629" s="34"/>
      <c r="AN629" s="47"/>
      <c r="AO629" s="47"/>
      <c r="AP629" s="47"/>
      <c r="AQ629" s="47"/>
      <c r="AR629" s="47"/>
      <c r="AS629" s="46"/>
      <c r="AT629" s="46"/>
      <c r="AU629" s="48"/>
      <c r="AV629" s="48"/>
      <c r="AW629" s="48"/>
      <c r="AX629" s="48"/>
      <c r="AY629" s="49"/>
      <c r="AZ629" s="49"/>
      <c r="BA629" s="49"/>
      <c r="BB629" s="49"/>
      <c r="BC629" s="49"/>
      <c r="BD629" s="50"/>
      <c r="BE629" s="50"/>
      <c r="BF629" s="50"/>
      <c r="BG629" s="50"/>
      <c r="BH629" s="50"/>
      <c r="BI629" s="53"/>
      <c r="BJ629" s="53"/>
    </row>
    <row r="630" spans="1:62" ht="106.2" thickBot="1" x14ac:dyDescent="0.3">
      <c r="A630" s="28">
        <v>630</v>
      </c>
      <c r="B630" s="52" t="s">
        <v>55</v>
      </c>
      <c r="C630" s="33">
        <v>22</v>
      </c>
      <c r="D630" s="33">
        <v>18</v>
      </c>
      <c r="E630" s="85" t="s">
        <v>2122</v>
      </c>
      <c r="F630" s="37" t="s">
        <v>2123</v>
      </c>
      <c r="G630" s="37" t="s">
        <v>2124</v>
      </c>
      <c r="H630" s="38"/>
      <c r="I630" s="39" t="s">
        <v>1863</v>
      </c>
      <c r="J630" s="38"/>
      <c r="K630" s="102">
        <v>2228</v>
      </c>
      <c r="L630" s="40" t="s">
        <v>27010</v>
      </c>
      <c r="M630" s="41">
        <f t="shared" si="20"/>
        <v>0</v>
      </c>
      <c r="N630" s="41">
        <f t="shared" si="21"/>
        <v>0</v>
      </c>
      <c r="O630" s="92" t="s">
        <v>29201</v>
      </c>
      <c r="P630" s="36"/>
      <c r="Q630" s="35"/>
      <c r="R630" s="44"/>
      <c r="S630" s="44"/>
      <c r="T630" s="45"/>
      <c r="U630" s="45"/>
      <c r="V630" s="45"/>
      <c r="W630" s="45"/>
      <c r="X630" s="45"/>
      <c r="Y630" s="45"/>
      <c r="Z630" s="46"/>
      <c r="AA630" s="42"/>
      <c r="AB630" s="42"/>
      <c r="AC630" s="42"/>
      <c r="AD630" s="42"/>
      <c r="AE630" s="42"/>
      <c r="AF630" s="42"/>
      <c r="AG630" s="42"/>
      <c r="AH630" s="46"/>
      <c r="AI630" s="46"/>
      <c r="AJ630" s="34">
        <v>1</v>
      </c>
      <c r="AK630" s="34">
        <v>0</v>
      </c>
      <c r="AL630" s="34" t="s">
        <v>27644</v>
      </c>
      <c r="AM630" s="34" t="s">
        <v>27643</v>
      </c>
      <c r="AN630" s="47"/>
      <c r="AO630" s="47"/>
      <c r="AP630" s="47"/>
      <c r="AQ630" s="47"/>
      <c r="AR630" s="47"/>
      <c r="AS630" s="46"/>
      <c r="AT630" s="46"/>
      <c r="AU630" s="48"/>
      <c r="AV630" s="48"/>
      <c r="AW630" s="48"/>
      <c r="AX630" s="48"/>
      <c r="AY630" s="49"/>
      <c r="AZ630" s="49"/>
      <c r="BA630" s="49"/>
      <c r="BB630" s="49"/>
      <c r="BC630" s="49"/>
      <c r="BD630" s="50"/>
      <c r="BE630" s="50"/>
      <c r="BF630" s="50"/>
      <c r="BG630" s="50"/>
      <c r="BH630" s="50"/>
      <c r="BI630" s="53"/>
      <c r="BJ630" s="53"/>
    </row>
    <row r="631" spans="1:62" ht="53.4" thickBot="1" x14ac:dyDescent="0.3">
      <c r="A631" s="28">
        <v>631</v>
      </c>
      <c r="B631" s="52" t="s">
        <v>55</v>
      </c>
      <c r="C631" s="33">
        <v>22</v>
      </c>
      <c r="D631" s="33">
        <v>19</v>
      </c>
      <c r="E631" s="37" t="s">
        <v>2125</v>
      </c>
      <c r="F631" s="37" t="s">
        <v>241</v>
      </c>
      <c r="G631" s="37" t="s">
        <v>2126</v>
      </c>
      <c r="H631" s="38" t="s">
        <v>2030</v>
      </c>
      <c r="I631" s="39"/>
      <c r="J631" s="38"/>
      <c r="K631" s="102">
        <v>2229</v>
      </c>
      <c r="L631" s="40" t="s">
        <v>27010</v>
      </c>
      <c r="M631" s="41">
        <f t="shared" si="20"/>
        <v>0</v>
      </c>
      <c r="N631" s="41">
        <f t="shared" si="21"/>
        <v>0</v>
      </c>
      <c r="O631" s="92"/>
      <c r="P631" s="36"/>
      <c r="Q631" s="35"/>
      <c r="R631" s="44"/>
      <c r="S631" s="44"/>
      <c r="T631" s="45"/>
      <c r="U631" s="45"/>
      <c r="V631" s="45"/>
      <c r="W631" s="45"/>
      <c r="X631" s="45"/>
      <c r="Y631" s="45"/>
      <c r="Z631" s="46"/>
      <c r="AA631" s="42"/>
      <c r="AB631" s="42"/>
      <c r="AC631" s="42"/>
      <c r="AD631" s="42"/>
      <c r="AE631" s="42"/>
      <c r="AF631" s="42"/>
      <c r="AG631" s="42"/>
      <c r="AH631" s="46"/>
      <c r="AI631" s="46"/>
      <c r="AJ631" s="34"/>
      <c r="AK631" s="34"/>
      <c r="AL631" s="34"/>
      <c r="AM631" s="34"/>
      <c r="AN631" s="47"/>
      <c r="AO631" s="47"/>
      <c r="AP631" s="47"/>
      <c r="AQ631" s="47"/>
      <c r="AR631" s="47"/>
      <c r="AS631" s="46"/>
      <c r="AT631" s="46"/>
      <c r="AU631" s="48"/>
      <c r="AV631" s="48"/>
      <c r="AW631" s="48"/>
      <c r="AX631" s="48"/>
      <c r="AY631" s="49"/>
      <c r="AZ631" s="49"/>
      <c r="BA631" s="49"/>
      <c r="BB631" s="49"/>
      <c r="BC631" s="49"/>
      <c r="BD631" s="50"/>
      <c r="BE631" s="50"/>
      <c r="BF631" s="50"/>
      <c r="BG631" s="50"/>
      <c r="BH631" s="50"/>
      <c r="BI631" s="53"/>
      <c r="BJ631" s="53"/>
    </row>
    <row r="632" spans="1:62" ht="119.4" thickBot="1" x14ac:dyDescent="0.3">
      <c r="A632" s="28">
        <v>632</v>
      </c>
      <c r="B632" s="52" t="s">
        <v>55</v>
      </c>
      <c r="C632" s="33">
        <v>22</v>
      </c>
      <c r="D632" s="33">
        <v>20</v>
      </c>
      <c r="E632" s="37" t="s">
        <v>2127</v>
      </c>
      <c r="F632" s="37" t="s">
        <v>2128</v>
      </c>
      <c r="G632" s="37" t="s">
        <v>2129</v>
      </c>
      <c r="H632" s="38"/>
      <c r="I632" s="39" t="s">
        <v>2130</v>
      </c>
      <c r="J632" s="38"/>
      <c r="K632" s="102">
        <v>2230</v>
      </c>
      <c r="L632" s="40" t="s">
        <v>27010</v>
      </c>
      <c r="M632" s="41">
        <f t="shared" si="20"/>
        <v>0</v>
      </c>
      <c r="N632" s="41">
        <f t="shared" si="21"/>
        <v>0</v>
      </c>
      <c r="O632" s="92"/>
      <c r="P632" s="36"/>
      <c r="Q632" s="35"/>
      <c r="R632" s="44"/>
      <c r="S632" s="44"/>
      <c r="T632" s="45"/>
      <c r="U632" s="45"/>
      <c r="V632" s="45"/>
      <c r="W632" s="45"/>
      <c r="X632" s="45"/>
      <c r="Y632" s="45"/>
      <c r="Z632" s="46"/>
      <c r="AA632" s="42"/>
      <c r="AB632" s="42"/>
      <c r="AC632" s="42"/>
      <c r="AD632" s="42"/>
      <c r="AE632" s="42"/>
      <c r="AF632" s="42"/>
      <c r="AG632" s="42"/>
      <c r="AH632" s="46"/>
      <c r="AI632" s="46"/>
      <c r="AJ632" s="34"/>
      <c r="AK632" s="34"/>
      <c r="AL632" s="34"/>
      <c r="AM632" s="34"/>
      <c r="AN632" s="47"/>
      <c r="AO632" s="47"/>
      <c r="AP632" s="47"/>
      <c r="AQ632" s="47"/>
      <c r="AR632" s="47"/>
      <c r="AS632" s="46"/>
      <c r="AT632" s="46"/>
      <c r="AU632" s="48"/>
      <c r="AV632" s="48"/>
      <c r="AW632" s="48"/>
      <c r="AX632" s="48"/>
      <c r="AY632" s="49"/>
      <c r="AZ632" s="49"/>
      <c r="BA632" s="49"/>
      <c r="BB632" s="49"/>
      <c r="BC632" s="49"/>
      <c r="BD632" s="50"/>
      <c r="BE632" s="50"/>
      <c r="BF632" s="50"/>
      <c r="BG632" s="50"/>
      <c r="BH632" s="50"/>
      <c r="BI632" s="53"/>
      <c r="BJ632" s="53"/>
    </row>
    <row r="633" spans="1:62" ht="66.599999999999994" thickBot="1" x14ac:dyDescent="0.3">
      <c r="A633" s="28">
        <v>633</v>
      </c>
      <c r="B633" s="52" t="s">
        <v>55</v>
      </c>
      <c r="C633" s="33">
        <v>22</v>
      </c>
      <c r="D633" s="33">
        <v>21</v>
      </c>
      <c r="E633" s="37" t="s">
        <v>2131</v>
      </c>
      <c r="F633" s="37" t="s">
        <v>2132</v>
      </c>
      <c r="G633" s="37" t="s">
        <v>2133</v>
      </c>
      <c r="H633" s="38"/>
      <c r="I633" s="39" t="s">
        <v>2134</v>
      </c>
      <c r="J633" s="38"/>
      <c r="K633" s="102">
        <v>2231</v>
      </c>
      <c r="L633" s="40" t="s">
        <v>27010</v>
      </c>
      <c r="M633" s="41">
        <f t="shared" si="20"/>
        <v>0</v>
      </c>
      <c r="N633" s="41">
        <f t="shared" si="21"/>
        <v>0</v>
      </c>
      <c r="O633" s="92"/>
      <c r="P633" s="36"/>
      <c r="Q633" s="35"/>
      <c r="R633" s="44"/>
      <c r="S633" s="44"/>
      <c r="T633" s="45"/>
      <c r="U633" s="45"/>
      <c r="V633" s="45"/>
      <c r="W633" s="45"/>
      <c r="X633" s="45"/>
      <c r="Y633" s="45"/>
      <c r="Z633" s="46"/>
      <c r="AA633" s="42"/>
      <c r="AB633" s="42"/>
      <c r="AC633" s="42"/>
      <c r="AD633" s="42"/>
      <c r="AE633" s="42"/>
      <c r="AF633" s="42"/>
      <c r="AG633" s="42"/>
      <c r="AH633" s="46"/>
      <c r="AI633" s="46"/>
      <c r="AJ633" s="34"/>
      <c r="AK633" s="34"/>
      <c r="AL633" s="34"/>
      <c r="AM633" s="34"/>
      <c r="AN633" s="47"/>
      <c r="AO633" s="47"/>
      <c r="AP633" s="47"/>
      <c r="AQ633" s="47"/>
      <c r="AR633" s="47"/>
      <c r="AS633" s="46"/>
      <c r="AT633" s="46"/>
      <c r="AU633" s="48"/>
      <c r="AV633" s="48"/>
      <c r="AW633" s="48"/>
      <c r="AX633" s="48"/>
      <c r="AY633" s="49"/>
      <c r="AZ633" s="49"/>
      <c r="BA633" s="49"/>
      <c r="BB633" s="49"/>
      <c r="BC633" s="49"/>
      <c r="BD633" s="50"/>
      <c r="BE633" s="50"/>
      <c r="BF633" s="50"/>
      <c r="BG633" s="50"/>
      <c r="BH633" s="50"/>
      <c r="BI633" s="53"/>
      <c r="BJ633" s="53"/>
    </row>
    <row r="634" spans="1:62" ht="119.4" thickBot="1" x14ac:dyDescent="0.3">
      <c r="A634" s="28">
        <v>634</v>
      </c>
      <c r="B634" s="52" t="s">
        <v>55</v>
      </c>
      <c r="C634" s="33">
        <v>22</v>
      </c>
      <c r="D634" s="33">
        <v>22</v>
      </c>
      <c r="E634" s="37" t="s">
        <v>2135</v>
      </c>
      <c r="F634" s="37" t="s">
        <v>104</v>
      </c>
      <c r="G634" s="37" t="s">
        <v>2136</v>
      </c>
      <c r="H634" s="38"/>
      <c r="I634" s="39" t="s">
        <v>990</v>
      </c>
      <c r="J634" s="38"/>
      <c r="K634" s="102">
        <v>2232</v>
      </c>
      <c r="L634" s="40" t="s">
        <v>27010</v>
      </c>
      <c r="M634" s="41">
        <f t="shared" si="20"/>
        <v>0</v>
      </c>
      <c r="N634" s="41">
        <f t="shared" si="21"/>
        <v>0</v>
      </c>
      <c r="O634" s="92"/>
      <c r="P634" s="36"/>
      <c r="Q634" s="35"/>
      <c r="R634" s="44"/>
      <c r="S634" s="44"/>
      <c r="T634" s="45"/>
      <c r="U634" s="45"/>
      <c r="V634" s="45"/>
      <c r="W634" s="45"/>
      <c r="X634" s="45"/>
      <c r="Y634" s="45"/>
      <c r="Z634" s="46"/>
      <c r="AA634" s="42"/>
      <c r="AB634" s="42"/>
      <c r="AC634" s="42"/>
      <c r="AD634" s="42"/>
      <c r="AE634" s="42"/>
      <c r="AF634" s="42"/>
      <c r="AG634" s="42"/>
      <c r="AH634" s="46"/>
      <c r="AI634" s="46"/>
      <c r="AJ634" s="34"/>
      <c r="AK634" s="34"/>
      <c r="AL634" s="34"/>
      <c r="AM634" s="34"/>
      <c r="AN634" s="47"/>
      <c r="AO634" s="47"/>
      <c r="AP634" s="47"/>
      <c r="AQ634" s="47"/>
      <c r="AR634" s="47"/>
      <c r="AS634" s="46"/>
      <c r="AT634" s="46"/>
      <c r="AU634" s="48"/>
      <c r="AV634" s="48"/>
      <c r="AW634" s="48"/>
      <c r="AX634" s="48"/>
      <c r="AY634" s="49"/>
      <c r="AZ634" s="49"/>
      <c r="BA634" s="49"/>
      <c r="BB634" s="49"/>
      <c r="BC634" s="49"/>
      <c r="BD634" s="50"/>
      <c r="BE634" s="50"/>
      <c r="BF634" s="50"/>
      <c r="BG634" s="50"/>
      <c r="BH634" s="50"/>
      <c r="BI634" s="53"/>
      <c r="BJ634" s="53"/>
    </row>
    <row r="635" spans="1:62" ht="264.60000000000002" thickBot="1" x14ac:dyDescent="0.3">
      <c r="A635" s="28">
        <v>635</v>
      </c>
      <c r="B635" s="52" t="s">
        <v>55</v>
      </c>
      <c r="C635" s="33">
        <v>22</v>
      </c>
      <c r="D635" s="33">
        <v>23</v>
      </c>
      <c r="E635" s="37" t="s">
        <v>2137</v>
      </c>
      <c r="F635" s="37" t="s">
        <v>2138</v>
      </c>
      <c r="G635" s="37" t="s">
        <v>2139</v>
      </c>
      <c r="H635" s="38"/>
      <c r="I635" s="39" t="s">
        <v>990</v>
      </c>
      <c r="J635" s="38"/>
      <c r="K635" s="102">
        <v>2233</v>
      </c>
      <c r="L635" s="40" t="s">
        <v>27010</v>
      </c>
      <c r="M635" s="41">
        <f t="shared" si="20"/>
        <v>0</v>
      </c>
      <c r="N635" s="41">
        <f t="shared" si="21"/>
        <v>0</v>
      </c>
      <c r="O635" s="92"/>
      <c r="P635" s="36"/>
      <c r="Q635" s="35"/>
      <c r="R635" s="44"/>
      <c r="S635" s="44"/>
      <c r="T635" s="45"/>
      <c r="U635" s="45"/>
      <c r="V635" s="45"/>
      <c r="W635" s="45"/>
      <c r="X635" s="45"/>
      <c r="Y635" s="45"/>
      <c r="Z635" s="46"/>
      <c r="AA635" s="42"/>
      <c r="AB635" s="42"/>
      <c r="AC635" s="42"/>
      <c r="AD635" s="42"/>
      <c r="AE635" s="42"/>
      <c r="AF635" s="42"/>
      <c r="AG635" s="42"/>
      <c r="AH635" s="46"/>
      <c r="AI635" s="46"/>
      <c r="AJ635" s="34"/>
      <c r="AK635" s="34"/>
      <c r="AL635" s="34"/>
      <c r="AM635" s="34"/>
      <c r="AN635" s="47"/>
      <c r="AO635" s="47"/>
      <c r="AP635" s="47"/>
      <c r="AQ635" s="47"/>
      <c r="AR635" s="47"/>
      <c r="AS635" s="46"/>
      <c r="AT635" s="46"/>
      <c r="AU635" s="48"/>
      <c r="AV635" s="48"/>
      <c r="AW635" s="48"/>
      <c r="AX635" s="48"/>
      <c r="AY635" s="49"/>
      <c r="AZ635" s="49"/>
      <c r="BA635" s="49"/>
      <c r="BB635" s="49"/>
      <c r="BC635" s="49"/>
      <c r="BD635" s="50"/>
      <c r="BE635" s="50"/>
      <c r="BF635" s="50"/>
      <c r="BG635" s="50"/>
      <c r="BH635" s="50"/>
      <c r="BI635" s="53"/>
      <c r="BJ635" s="53"/>
    </row>
    <row r="636" spans="1:62" ht="66.599999999999994" thickBot="1" x14ac:dyDescent="0.3">
      <c r="A636" s="28">
        <v>636</v>
      </c>
      <c r="B636" s="52" t="s">
        <v>55</v>
      </c>
      <c r="C636" s="33">
        <v>22</v>
      </c>
      <c r="D636" s="33">
        <v>24</v>
      </c>
      <c r="E636" s="37" t="s">
        <v>2140</v>
      </c>
      <c r="F636" s="37" t="s">
        <v>2141</v>
      </c>
      <c r="G636" s="37" t="s">
        <v>2142</v>
      </c>
      <c r="H636" s="38"/>
      <c r="I636" s="39" t="s">
        <v>1863</v>
      </c>
      <c r="J636" s="38"/>
      <c r="K636" s="102">
        <v>2234</v>
      </c>
      <c r="L636" s="40" t="s">
        <v>27010</v>
      </c>
      <c r="M636" s="41">
        <f t="shared" si="20"/>
        <v>0</v>
      </c>
      <c r="N636" s="41">
        <f t="shared" si="21"/>
        <v>0</v>
      </c>
      <c r="O636" s="92"/>
      <c r="P636" s="36"/>
      <c r="Q636" s="35"/>
      <c r="R636" s="44"/>
      <c r="S636" s="44"/>
      <c r="T636" s="45"/>
      <c r="U636" s="45"/>
      <c r="V636" s="45"/>
      <c r="W636" s="45"/>
      <c r="X636" s="45"/>
      <c r="Y636" s="45"/>
      <c r="Z636" s="46"/>
      <c r="AA636" s="42"/>
      <c r="AB636" s="42"/>
      <c r="AC636" s="42"/>
      <c r="AD636" s="42"/>
      <c r="AE636" s="42"/>
      <c r="AF636" s="42"/>
      <c r="AG636" s="42"/>
      <c r="AH636" s="46"/>
      <c r="AI636" s="46"/>
      <c r="AJ636" s="34"/>
      <c r="AK636" s="34"/>
      <c r="AL636" s="34"/>
      <c r="AM636" s="34"/>
      <c r="AN636" s="47"/>
      <c r="AO636" s="47"/>
      <c r="AP636" s="47"/>
      <c r="AQ636" s="47"/>
      <c r="AR636" s="47"/>
      <c r="AS636" s="46"/>
      <c r="AT636" s="46"/>
      <c r="AU636" s="48"/>
      <c r="AV636" s="48"/>
      <c r="AW636" s="48"/>
      <c r="AX636" s="48"/>
      <c r="AY636" s="49"/>
      <c r="AZ636" s="49"/>
      <c r="BA636" s="49"/>
      <c r="BB636" s="49"/>
      <c r="BC636" s="49"/>
      <c r="BD636" s="50"/>
      <c r="BE636" s="50"/>
      <c r="BF636" s="50"/>
      <c r="BG636" s="50"/>
      <c r="BH636" s="50"/>
      <c r="BI636" s="53"/>
      <c r="BJ636" s="53"/>
    </row>
    <row r="637" spans="1:62" ht="106.2" thickBot="1" x14ac:dyDescent="0.3">
      <c r="A637" s="28">
        <v>637</v>
      </c>
      <c r="B637" s="52" t="s">
        <v>55</v>
      </c>
      <c r="C637" s="33">
        <v>22</v>
      </c>
      <c r="D637" s="33">
        <v>25</v>
      </c>
      <c r="E637" s="37" t="s">
        <v>2143</v>
      </c>
      <c r="F637" s="37" t="s">
        <v>104</v>
      </c>
      <c r="G637" s="37" t="s">
        <v>2144</v>
      </c>
      <c r="H637" s="38"/>
      <c r="I637" s="39"/>
      <c r="J637" s="38"/>
      <c r="K637" s="102">
        <v>2235</v>
      </c>
      <c r="L637" s="40" t="s">
        <v>27010</v>
      </c>
      <c r="M637" s="41">
        <f t="shared" si="20"/>
        <v>0</v>
      </c>
      <c r="N637" s="41">
        <f t="shared" si="21"/>
        <v>0</v>
      </c>
      <c r="O637" s="92"/>
      <c r="P637" s="36"/>
      <c r="Q637" s="35"/>
      <c r="R637" s="44"/>
      <c r="S637" s="44"/>
      <c r="T637" s="45"/>
      <c r="U637" s="45"/>
      <c r="V637" s="45"/>
      <c r="W637" s="45"/>
      <c r="X637" s="45"/>
      <c r="Y637" s="45"/>
      <c r="Z637" s="46"/>
      <c r="AA637" s="42"/>
      <c r="AB637" s="42"/>
      <c r="AC637" s="42"/>
      <c r="AD637" s="42"/>
      <c r="AE637" s="42"/>
      <c r="AF637" s="42"/>
      <c r="AG637" s="42"/>
      <c r="AH637" s="46"/>
      <c r="AI637" s="46"/>
      <c r="AJ637" s="34"/>
      <c r="AK637" s="34"/>
      <c r="AL637" s="34"/>
      <c r="AM637" s="34"/>
      <c r="AN637" s="47"/>
      <c r="AO637" s="47"/>
      <c r="AP637" s="47"/>
      <c r="AQ637" s="47"/>
      <c r="AR637" s="47"/>
      <c r="AS637" s="46"/>
      <c r="AT637" s="46"/>
      <c r="AU637" s="48"/>
      <c r="AV637" s="48"/>
      <c r="AW637" s="48"/>
      <c r="AX637" s="48"/>
      <c r="AY637" s="49"/>
      <c r="AZ637" s="49"/>
      <c r="BA637" s="49"/>
      <c r="BB637" s="49"/>
      <c r="BC637" s="49"/>
      <c r="BD637" s="50"/>
      <c r="BE637" s="50"/>
      <c r="BF637" s="50"/>
      <c r="BG637" s="50"/>
      <c r="BH637" s="50"/>
      <c r="BI637" s="53"/>
      <c r="BJ637" s="53"/>
    </row>
    <row r="638" spans="1:62" ht="79.8" thickBot="1" x14ac:dyDescent="0.3">
      <c r="A638" s="28">
        <v>638</v>
      </c>
      <c r="B638" s="52" t="s">
        <v>55</v>
      </c>
      <c r="C638" s="33">
        <v>22</v>
      </c>
      <c r="D638" s="33">
        <v>26</v>
      </c>
      <c r="E638" s="37" t="s">
        <v>2145</v>
      </c>
      <c r="F638" s="37" t="s">
        <v>2146</v>
      </c>
      <c r="G638" s="37" t="s">
        <v>2147</v>
      </c>
      <c r="H638" s="38"/>
      <c r="I638" s="39" t="s">
        <v>2148</v>
      </c>
      <c r="J638" s="38"/>
      <c r="K638" s="102">
        <v>2236</v>
      </c>
      <c r="L638" s="40" t="s">
        <v>27010</v>
      </c>
      <c r="M638" s="41">
        <f t="shared" si="20"/>
        <v>0</v>
      </c>
      <c r="N638" s="41">
        <f t="shared" si="21"/>
        <v>0</v>
      </c>
      <c r="O638" s="92"/>
      <c r="P638" s="36"/>
      <c r="Q638" s="35"/>
      <c r="R638" s="44"/>
      <c r="S638" s="44"/>
      <c r="T638" s="45"/>
      <c r="U638" s="45"/>
      <c r="V638" s="45"/>
      <c r="W638" s="45"/>
      <c r="X638" s="45"/>
      <c r="Y638" s="45"/>
      <c r="Z638" s="46"/>
      <c r="AA638" s="42"/>
      <c r="AB638" s="42"/>
      <c r="AC638" s="42"/>
      <c r="AD638" s="42"/>
      <c r="AE638" s="42"/>
      <c r="AF638" s="42"/>
      <c r="AG638" s="42"/>
      <c r="AH638" s="46"/>
      <c r="AI638" s="46"/>
      <c r="AJ638" s="34"/>
      <c r="AK638" s="34"/>
      <c r="AL638" s="34"/>
      <c r="AM638" s="34"/>
      <c r="AN638" s="47"/>
      <c r="AO638" s="47"/>
      <c r="AP638" s="47"/>
      <c r="AQ638" s="47"/>
      <c r="AR638" s="47"/>
      <c r="AS638" s="46"/>
      <c r="AT638" s="46"/>
      <c r="AU638" s="48"/>
      <c r="AV638" s="48"/>
      <c r="AW638" s="48"/>
      <c r="AX638" s="48"/>
      <c r="AY638" s="49"/>
      <c r="AZ638" s="49"/>
      <c r="BA638" s="49"/>
      <c r="BB638" s="49"/>
      <c r="BC638" s="49"/>
      <c r="BD638" s="50"/>
      <c r="BE638" s="50"/>
      <c r="BF638" s="50"/>
      <c r="BG638" s="50"/>
      <c r="BH638" s="50"/>
      <c r="BI638" s="53"/>
      <c r="BJ638" s="53"/>
    </row>
    <row r="639" spans="1:62" ht="27" thickBot="1" x14ac:dyDescent="0.3">
      <c r="A639" s="28">
        <v>639</v>
      </c>
      <c r="B639" s="52" t="s">
        <v>55</v>
      </c>
      <c r="C639" s="33">
        <v>22</v>
      </c>
      <c r="D639" s="33">
        <v>27</v>
      </c>
      <c r="E639" s="37" t="s">
        <v>2149</v>
      </c>
      <c r="F639" s="37" t="s">
        <v>2150</v>
      </c>
      <c r="G639" s="37" t="s">
        <v>2151</v>
      </c>
      <c r="H639" s="38"/>
      <c r="I639" s="39" t="s">
        <v>360</v>
      </c>
      <c r="J639" s="38"/>
      <c r="K639" s="102">
        <v>2237</v>
      </c>
      <c r="L639" s="40" t="s">
        <v>27010</v>
      </c>
      <c r="M639" s="41">
        <f t="shared" si="20"/>
        <v>0</v>
      </c>
      <c r="N639" s="41">
        <f t="shared" si="21"/>
        <v>0</v>
      </c>
      <c r="O639" s="92"/>
      <c r="P639" s="36"/>
      <c r="Q639" s="35"/>
      <c r="R639" s="44"/>
      <c r="S639" s="44"/>
      <c r="T639" s="45"/>
      <c r="U639" s="45"/>
      <c r="V639" s="45"/>
      <c r="W639" s="45"/>
      <c r="X639" s="45"/>
      <c r="Y639" s="45"/>
      <c r="Z639" s="46"/>
      <c r="AA639" s="42"/>
      <c r="AB639" s="42"/>
      <c r="AC639" s="42"/>
      <c r="AD639" s="42"/>
      <c r="AE639" s="42"/>
      <c r="AF639" s="42"/>
      <c r="AG639" s="42"/>
      <c r="AH639" s="46"/>
      <c r="AI639" s="46"/>
      <c r="AJ639" s="34"/>
      <c r="AK639" s="34"/>
      <c r="AL639" s="34"/>
      <c r="AM639" s="34"/>
      <c r="AN639" s="47"/>
      <c r="AO639" s="47"/>
      <c r="AP639" s="47"/>
      <c r="AQ639" s="47"/>
      <c r="AR639" s="47"/>
      <c r="AS639" s="46"/>
      <c r="AT639" s="46"/>
      <c r="AU639" s="48"/>
      <c r="AV639" s="48"/>
      <c r="AW639" s="48"/>
      <c r="AX639" s="48"/>
      <c r="AY639" s="49"/>
      <c r="AZ639" s="49"/>
      <c r="BA639" s="49"/>
      <c r="BB639" s="49"/>
      <c r="BC639" s="49"/>
      <c r="BD639" s="50"/>
      <c r="BE639" s="50"/>
      <c r="BF639" s="50"/>
      <c r="BG639" s="50"/>
      <c r="BH639" s="50"/>
      <c r="BI639" s="53"/>
      <c r="BJ639" s="53"/>
    </row>
    <row r="640" spans="1:62" ht="53.4" thickBot="1" x14ac:dyDescent="0.3">
      <c r="A640" s="28">
        <v>640</v>
      </c>
      <c r="B640" s="52" t="s">
        <v>55</v>
      </c>
      <c r="C640" s="33">
        <v>22</v>
      </c>
      <c r="D640" s="33">
        <v>28</v>
      </c>
      <c r="E640" s="37" t="s">
        <v>2152</v>
      </c>
      <c r="F640" s="37" t="s">
        <v>210</v>
      </c>
      <c r="G640" s="37" t="s">
        <v>2153</v>
      </c>
      <c r="H640" s="38"/>
      <c r="I640" s="39" t="s">
        <v>2154</v>
      </c>
      <c r="J640" s="38"/>
      <c r="K640" s="102">
        <v>2238</v>
      </c>
      <c r="L640" s="40" t="s">
        <v>27010</v>
      </c>
      <c r="M640" s="41">
        <f t="shared" si="20"/>
        <v>0</v>
      </c>
      <c r="N640" s="41">
        <f t="shared" si="21"/>
        <v>0</v>
      </c>
      <c r="O640" s="92"/>
      <c r="P640" s="36"/>
      <c r="Q640" s="35"/>
      <c r="R640" s="44"/>
      <c r="S640" s="44"/>
      <c r="T640" s="45"/>
      <c r="U640" s="45"/>
      <c r="V640" s="45"/>
      <c r="W640" s="45"/>
      <c r="X640" s="45"/>
      <c r="Y640" s="45"/>
      <c r="Z640" s="46"/>
      <c r="AA640" s="42"/>
      <c r="AB640" s="42"/>
      <c r="AC640" s="42"/>
      <c r="AD640" s="42"/>
      <c r="AE640" s="42"/>
      <c r="AF640" s="42"/>
      <c r="AG640" s="42"/>
      <c r="AH640" s="46"/>
      <c r="AI640" s="46"/>
      <c r="AJ640" s="34"/>
      <c r="AK640" s="34"/>
      <c r="AL640" s="34"/>
      <c r="AM640" s="34"/>
      <c r="AN640" s="47"/>
      <c r="AO640" s="47"/>
      <c r="AP640" s="47"/>
      <c r="AQ640" s="47"/>
      <c r="AR640" s="47"/>
      <c r="AS640" s="46"/>
      <c r="AT640" s="46"/>
      <c r="AU640" s="48"/>
      <c r="AV640" s="48"/>
      <c r="AW640" s="48"/>
      <c r="AX640" s="48"/>
      <c r="AY640" s="49"/>
      <c r="AZ640" s="49"/>
      <c r="BA640" s="49"/>
      <c r="BB640" s="49"/>
      <c r="BC640" s="49"/>
      <c r="BD640" s="50"/>
      <c r="BE640" s="50"/>
      <c r="BF640" s="50"/>
      <c r="BG640" s="50"/>
      <c r="BH640" s="50"/>
      <c r="BI640" s="53"/>
      <c r="BJ640" s="53"/>
    </row>
    <row r="641" spans="1:62" ht="40.200000000000003" thickBot="1" x14ac:dyDescent="0.3">
      <c r="A641" s="28">
        <v>641</v>
      </c>
      <c r="B641" s="52" t="s">
        <v>55</v>
      </c>
      <c r="C641" s="33">
        <v>22</v>
      </c>
      <c r="D641" s="33">
        <v>29</v>
      </c>
      <c r="E641" s="37" t="s">
        <v>2155</v>
      </c>
      <c r="F641" s="37" t="s">
        <v>2156</v>
      </c>
      <c r="G641" s="37" t="s">
        <v>2157</v>
      </c>
      <c r="H641" s="38"/>
      <c r="I641" s="39" t="s">
        <v>360</v>
      </c>
      <c r="J641" s="38"/>
      <c r="K641" s="102">
        <v>2239</v>
      </c>
      <c r="L641" s="40" t="s">
        <v>27010</v>
      </c>
      <c r="M641" s="41">
        <f t="shared" si="20"/>
        <v>0</v>
      </c>
      <c r="N641" s="41">
        <f t="shared" si="21"/>
        <v>0</v>
      </c>
      <c r="O641" s="92"/>
      <c r="P641" s="36"/>
      <c r="Q641" s="35"/>
      <c r="R641" s="44"/>
      <c r="S641" s="44"/>
      <c r="T641" s="45"/>
      <c r="U641" s="45"/>
      <c r="V641" s="45"/>
      <c r="W641" s="45"/>
      <c r="X641" s="45"/>
      <c r="Y641" s="45"/>
      <c r="Z641" s="46"/>
      <c r="AA641" s="42"/>
      <c r="AB641" s="42"/>
      <c r="AC641" s="42"/>
      <c r="AD641" s="42"/>
      <c r="AE641" s="42"/>
      <c r="AF641" s="42"/>
      <c r="AG641" s="42"/>
      <c r="AH641" s="46"/>
      <c r="AI641" s="46"/>
      <c r="AJ641" s="34"/>
      <c r="AK641" s="34"/>
      <c r="AL641" s="34"/>
      <c r="AM641" s="34"/>
      <c r="AN641" s="47"/>
      <c r="AO641" s="47"/>
      <c r="AP641" s="47"/>
      <c r="AQ641" s="47"/>
      <c r="AR641" s="47"/>
      <c r="AS641" s="46"/>
      <c r="AT641" s="46"/>
      <c r="AU641" s="48"/>
      <c r="AV641" s="48"/>
      <c r="AW641" s="48"/>
      <c r="AX641" s="48"/>
      <c r="AY641" s="49"/>
      <c r="AZ641" s="49"/>
      <c r="BA641" s="49"/>
      <c r="BB641" s="49"/>
      <c r="BC641" s="49"/>
      <c r="BD641" s="50"/>
      <c r="BE641" s="50"/>
      <c r="BF641" s="50"/>
      <c r="BG641" s="50"/>
      <c r="BH641" s="50"/>
      <c r="BI641" s="53"/>
      <c r="BJ641" s="53"/>
    </row>
    <row r="642" spans="1:62" ht="93" thickBot="1" x14ac:dyDescent="0.3">
      <c r="A642" s="28">
        <v>642</v>
      </c>
      <c r="B642" s="52" t="s">
        <v>55</v>
      </c>
      <c r="C642" s="33">
        <v>22</v>
      </c>
      <c r="D642" s="33">
        <v>30</v>
      </c>
      <c r="E642" s="37" t="s">
        <v>2158</v>
      </c>
      <c r="F642" s="37" t="s">
        <v>2159</v>
      </c>
      <c r="G642" s="37" t="s">
        <v>2160</v>
      </c>
      <c r="H642" s="38"/>
      <c r="I642" s="39" t="s">
        <v>1392</v>
      </c>
      <c r="J642" s="38"/>
      <c r="K642" s="102">
        <v>2240</v>
      </c>
      <c r="L642" s="40" t="s">
        <v>27010</v>
      </c>
      <c r="M642" s="41">
        <f t="shared" si="20"/>
        <v>0</v>
      </c>
      <c r="N642" s="41">
        <f t="shared" si="21"/>
        <v>0</v>
      </c>
      <c r="O642" s="92"/>
      <c r="P642" s="36"/>
      <c r="Q642" s="35"/>
      <c r="R642" s="44"/>
      <c r="S642" s="44"/>
      <c r="T642" s="45"/>
      <c r="U642" s="45"/>
      <c r="V642" s="45"/>
      <c r="W642" s="45"/>
      <c r="X642" s="45"/>
      <c r="Y642" s="45"/>
      <c r="Z642" s="46"/>
      <c r="AA642" s="42"/>
      <c r="AB642" s="42"/>
      <c r="AC642" s="42"/>
      <c r="AD642" s="42"/>
      <c r="AE642" s="42"/>
      <c r="AF642" s="42"/>
      <c r="AG642" s="42"/>
      <c r="AH642" s="46"/>
      <c r="AI642" s="46"/>
      <c r="AJ642" s="34">
        <v>1</v>
      </c>
      <c r="AK642" s="34">
        <v>0</v>
      </c>
      <c r="AL642" s="34" t="s">
        <v>27154</v>
      </c>
      <c r="AM642" s="34" t="s">
        <v>27155</v>
      </c>
      <c r="AN642" s="47"/>
      <c r="AO642" s="47"/>
      <c r="AP642" s="47"/>
      <c r="AQ642" s="47"/>
      <c r="AR642" s="47"/>
      <c r="AS642" s="46"/>
      <c r="AT642" s="46"/>
      <c r="AU642" s="48"/>
      <c r="AV642" s="48"/>
      <c r="AW642" s="48"/>
      <c r="AX642" s="48"/>
      <c r="AY642" s="49"/>
      <c r="AZ642" s="49"/>
      <c r="BA642" s="49"/>
      <c r="BB642" s="49"/>
      <c r="BC642" s="49"/>
      <c r="BD642" s="50"/>
      <c r="BE642" s="50"/>
      <c r="BF642" s="50"/>
      <c r="BG642" s="50"/>
      <c r="BH642" s="50"/>
      <c r="BI642" s="53"/>
      <c r="BJ642" s="53"/>
    </row>
    <row r="643" spans="1:62" ht="93" thickBot="1" x14ac:dyDescent="0.3">
      <c r="A643" s="28">
        <v>643</v>
      </c>
      <c r="B643" s="52" t="s">
        <v>55</v>
      </c>
      <c r="C643" s="33">
        <v>22</v>
      </c>
      <c r="D643" s="33">
        <v>31</v>
      </c>
      <c r="E643" s="37" t="s">
        <v>2161</v>
      </c>
      <c r="F643" s="37" t="s">
        <v>2162</v>
      </c>
      <c r="G643" s="37" t="s">
        <v>2163</v>
      </c>
      <c r="H643" s="38"/>
      <c r="I643" s="39" t="s">
        <v>1348</v>
      </c>
      <c r="J643" s="38"/>
      <c r="K643" s="102">
        <v>2241</v>
      </c>
      <c r="L643" s="40" t="s">
        <v>27010</v>
      </c>
      <c r="M643" s="41">
        <f t="shared" si="20"/>
        <v>0</v>
      </c>
      <c r="N643" s="41">
        <f t="shared" si="21"/>
        <v>0</v>
      </c>
      <c r="O643" s="92"/>
      <c r="P643" s="36"/>
      <c r="Q643" s="35"/>
      <c r="R643" s="44"/>
      <c r="S643" s="44"/>
      <c r="T643" s="45"/>
      <c r="U643" s="45"/>
      <c r="V643" s="45"/>
      <c r="W643" s="45"/>
      <c r="X643" s="45"/>
      <c r="Y643" s="45"/>
      <c r="Z643" s="46"/>
      <c r="AA643" s="42"/>
      <c r="AB643" s="42"/>
      <c r="AC643" s="42"/>
      <c r="AD643" s="42"/>
      <c r="AE643" s="42"/>
      <c r="AF643" s="42"/>
      <c r="AG643" s="42"/>
      <c r="AH643" s="46"/>
      <c r="AI643" s="46"/>
      <c r="AJ643" s="34"/>
      <c r="AK643" s="34"/>
      <c r="AL643" s="34"/>
      <c r="AM643" s="34"/>
      <c r="AN643" s="47"/>
      <c r="AO643" s="47"/>
      <c r="AP643" s="47"/>
      <c r="AQ643" s="47"/>
      <c r="AR643" s="47"/>
      <c r="AS643" s="46"/>
      <c r="AT643" s="46"/>
      <c r="AU643" s="48"/>
      <c r="AV643" s="48"/>
      <c r="AW643" s="48"/>
      <c r="AX643" s="48"/>
      <c r="AY643" s="49"/>
      <c r="AZ643" s="49"/>
      <c r="BA643" s="49"/>
      <c r="BB643" s="49"/>
      <c r="BC643" s="49"/>
      <c r="BD643" s="50"/>
      <c r="BE643" s="50"/>
      <c r="BF643" s="50"/>
      <c r="BG643" s="50"/>
      <c r="BH643" s="50"/>
      <c r="BI643" s="53"/>
      <c r="BJ643" s="53"/>
    </row>
    <row r="644" spans="1:62" ht="79.8" thickBot="1" x14ac:dyDescent="0.3">
      <c r="A644" s="28">
        <v>644</v>
      </c>
      <c r="B644" s="52" t="s">
        <v>2164</v>
      </c>
      <c r="C644" s="33">
        <v>0</v>
      </c>
      <c r="D644" s="33">
        <v>0</v>
      </c>
      <c r="E644" s="37" t="s">
        <v>2165</v>
      </c>
      <c r="F644" s="37"/>
      <c r="G644" s="37" t="s">
        <v>2166</v>
      </c>
      <c r="H644" s="38" t="s">
        <v>1419</v>
      </c>
      <c r="I644" s="39" t="s">
        <v>2167</v>
      </c>
      <c r="J644" s="38"/>
      <c r="K644" s="102">
        <v>2467</v>
      </c>
      <c r="L644" s="40" t="s">
        <v>27011</v>
      </c>
      <c r="M644" s="41">
        <f t="shared" si="20"/>
        <v>1</v>
      </c>
      <c r="N644" s="41">
        <f t="shared" si="21"/>
        <v>0</v>
      </c>
      <c r="O644" s="92"/>
      <c r="P644" s="36"/>
      <c r="Q644" s="35"/>
      <c r="R644" s="44"/>
      <c r="S644" s="44"/>
      <c r="T644" s="45"/>
      <c r="U644" s="45"/>
      <c r="V644" s="45"/>
      <c r="W644" s="45"/>
      <c r="X644" s="45"/>
      <c r="Y644" s="45"/>
      <c r="Z644" s="46"/>
      <c r="AA644" s="42"/>
      <c r="AB644" s="42"/>
      <c r="AC644" s="42"/>
      <c r="AD644" s="42"/>
      <c r="AE644" s="42"/>
      <c r="AF644" s="42"/>
      <c r="AG644" s="42"/>
      <c r="AH644" s="46"/>
      <c r="AI644" s="46"/>
      <c r="AJ644" s="34"/>
      <c r="AK644" s="34"/>
      <c r="AL644" s="34"/>
      <c r="AM644" s="34"/>
      <c r="AN644" s="47"/>
      <c r="AO644" s="47"/>
      <c r="AP644" s="47"/>
      <c r="AQ644" s="47"/>
      <c r="AR644" s="47"/>
      <c r="AS644" s="46"/>
      <c r="AT644" s="46"/>
      <c r="AU644" s="48"/>
      <c r="AV644" s="48"/>
      <c r="AW644" s="48"/>
      <c r="AX644" s="48"/>
      <c r="AY644" s="49"/>
      <c r="AZ644" s="49"/>
      <c r="BA644" s="49"/>
      <c r="BB644" s="49"/>
      <c r="BC644" s="49"/>
      <c r="BD644" s="50"/>
      <c r="BE644" s="50"/>
      <c r="BF644" s="50"/>
      <c r="BG644" s="50"/>
      <c r="BH644" s="50"/>
      <c r="BI644" s="53"/>
      <c r="BJ644" s="53"/>
    </row>
    <row r="645" spans="1:62" ht="79.8" thickBot="1" x14ac:dyDescent="0.3">
      <c r="A645" s="28">
        <v>645</v>
      </c>
      <c r="B645" s="52" t="s">
        <v>2164</v>
      </c>
      <c r="C645" s="33">
        <v>1</v>
      </c>
      <c r="D645" s="33">
        <v>0</v>
      </c>
      <c r="E645" s="37" t="s">
        <v>2168</v>
      </c>
      <c r="F645" s="37" t="s">
        <v>2169</v>
      </c>
      <c r="G645" s="37" t="s">
        <v>2170</v>
      </c>
      <c r="H645" s="38" t="s">
        <v>2171</v>
      </c>
      <c r="I645" s="39" t="s">
        <v>2172</v>
      </c>
      <c r="J645" s="38" t="s">
        <v>1908</v>
      </c>
      <c r="K645" s="102">
        <v>2468</v>
      </c>
      <c r="L645" s="40" t="s">
        <v>27011</v>
      </c>
      <c r="M645" s="41">
        <f t="shared" si="20"/>
        <v>0</v>
      </c>
      <c r="N645" s="41">
        <f t="shared" si="21"/>
        <v>0</v>
      </c>
      <c r="O645" s="92"/>
      <c r="P645" s="36"/>
      <c r="Q645" s="35"/>
      <c r="R645" s="44"/>
      <c r="S645" s="44"/>
      <c r="T645" s="45"/>
      <c r="U645" s="45"/>
      <c r="V645" s="45"/>
      <c r="W645" s="45"/>
      <c r="X645" s="45"/>
      <c r="Y645" s="45"/>
      <c r="Z645" s="46"/>
      <c r="AA645" s="42"/>
      <c r="AB645" s="42"/>
      <c r="AC645" s="42"/>
      <c r="AD645" s="42"/>
      <c r="AE645" s="42"/>
      <c r="AF645" s="42"/>
      <c r="AG645" s="42"/>
      <c r="AH645" s="46"/>
      <c r="AI645" s="46"/>
      <c r="AJ645" s="34"/>
      <c r="AK645" s="34"/>
      <c r="AL645" s="34"/>
      <c r="AM645" s="34"/>
      <c r="AN645" s="47"/>
      <c r="AO645" s="47"/>
      <c r="AP645" s="47"/>
      <c r="AQ645" s="47"/>
      <c r="AR645" s="47"/>
      <c r="AS645" s="46"/>
      <c r="AT645" s="46"/>
      <c r="AU645" s="48"/>
      <c r="AV645" s="48"/>
      <c r="AW645" s="48"/>
      <c r="AX645" s="48"/>
      <c r="AY645" s="49"/>
      <c r="AZ645" s="49"/>
      <c r="BA645" s="49"/>
      <c r="BB645" s="49"/>
      <c r="BC645" s="49"/>
      <c r="BD645" s="50"/>
      <c r="BE645" s="50"/>
      <c r="BF645" s="50"/>
      <c r="BG645" s="50"/>
      <c r="BH645" s="50"/>
      <c r="BI645" s="53"/>
      <c r="BJ645" s="53"/>
    </row>
    <row r="646" spans="1:62" ht="119.4" thickBot="1" x14ac:dyDescent="0.3">
      <c r="A646" s="28">
        <v>646</v>
      </c>
      <c r="B646" s="52" t="s">
        <v>2164</v>
      </c>
      <c r="C646" s="33">
        <v>1</v>
      </c>
      <c r="D646" s="33">
        <v>1</v>
      </c>
      <c r="E646" s="37" t="s">
        <v>2173</v>
      </c>
      <c r="F646" s="37" t="s">
        <v>2174</v>
      </c>
      <c r="G646" s="37" t="s">
        <v>2175</v>
      </c>
      <c r="H646" s="38" t="s">
        <v>1602</v>
      </c>
      <c r="I646" s="39" t="s">
        <v>2176</v>
      </c>
      <c r="J646" s="38"/>
      <c r="K646" s="102">
        <v>2469</v>
      </c>
      <c r="L646" s="40" t="s">
        <v>27011</v>
      </c>
      <c r="M646" s="41">
        <f t="shared" si="20"/>
        <v>0</v>
      </c>
      <c r="N646" s="41">
        <f t="shared" si="21"/>
        <v>0</v>
      </c>
      <c r="O646" s="92"/>
      <c r="P646" s="36"/>
      <c r="Q646" s="35"/>
      <c r="R646" s="44"/>
      <c r="S646" s="44"/>
      <c r="T646" s="45"/>
      <c r="U646" s="45"/>
      <c r="V646" s="45"/>
      <c r="W646" s="45"/>
      <c r="X646" s="45"/>
      <c r="Y646" s="45"/>
      <c r="Z646" s="46"/>
      <c r="AA646" s="42"/>
      <c r="AB646" s="42"/>
      <c r="AC646" s="42"/>
      <c r="AD646" s="42"/>
      <c r="AE646" s="42"/>
      <c r="AF646" s="42"/>
      <c r="AG646" s="42"/>
      <c r="AH646" s="46"/>
      <c r="AI646" s="46"/>
      <c r="AJ646" s="34"/>
      <c r="AK646" s="34"/>
      <c r="AL646" s="34"/>
      <c r="AM646" s="34"/>
      <c r="AN646" s="47"/>
      <c r="AO646" s="47"/>
      <c r="AP646" s="47"/>
      <c r="AQ646" s="47"/>
      <c r="AR646" s="47"/>
      <c r="AS646" s="46"/>
      <c r="AT646" s="46"/>
      <c r="AU646" s="48"/>
      <c r="AV646" s="48"/>
      <c r="AW646" s="48"/>
      <c r="AX646" s="48"/>
      <c r="AY646" s="49"/>
      <c r="AZ646" s="49"/>
      <c r="BA646" s="49"/>
      <c r="BB646" s="49"/>
      <c r="BC646" s="49"/>
      <c r="BD646" s="50"/>
      <c r="BE646" s="50"/>
      <c r="BF646" s="50"/>
      <c r="BG646" s="50"/>
      <c r="BH646" s="50"/>
      <c r="BI646" s="53"/>
      <c r="BJ646" s="53"/>
    </row>
    <row r="647" spans="1:62" ht="79.8" thickBot="1" x14ac:dyDescent="0.3">
      <c r="A647" s="28">
        <v>647</v>
      </c>
      <c r="B647" s="52" t="s">
        <v>2164</v>
      </c>
      <c r="C647" s="33">
        <v>1</v>
      </c>
      <c r="D647" s="33">
        <v>2</v>
      </c>
      <c r="E647" s="37" t="s">
        <v>2177</v>
      </c>
      <c r="F647" s="37" t="s">
        <v>2178</v>
      </c>
      <c r="G647" s="37" t="s">
        <v>2179</v>
      </c>
      <c r="H647" s="38" t="s">
        <v>2180</v>
      </c>
      <c r="I647" s="39" t="s">
        <v>516</v>
      </c>
      <c r="J647" s="38"/>
      <c r="K647" s="102">
        <v>2470</v>
      </c>
      <c r="L647" s="40" t="s">
        <v>27011</v>
      </c>
      <c r="M647" s="41">
        <f t="shared" si="20"/>
        <v>0</v>
      </c>
      <c r="N647" s="41">
        <f t="shared" si="21"/>
        <v>0</v>
      </c>
      <c r="O647" s="92"/>
      <c r="P647" s="36"/>
      <c r="Q647" s="35"/>
      <c r="R647" s="44"/>
      <c r="S647" s="44"/>
      <c r="T647" s="45"/>
      <c r="U647" s="45"/>
      <c r="V647" s="45"/>
      <c r="W647" s="45"/>
      <c r="X647" s="45"/>
      <c r="Y647" s="45"/>
      <c r="Z647" s="46"/>
      <c r="AA647" s="42"/>
      <c r="AB647" s="42"/>
      <c r="AC647" s="42"/>
      <c r="AD647" s="42"/>
      <c r="AE647" s="42"/>
      <c r="AF647" s="42"/>
      <c r="AG647" s="42"/>
      <c r="AH647" s="46"/>
      <c r="AI647" s="46"/>
      <c r="AJ647" s="34">
        <v>2</v>
      </c>
      <c r="AK647" s="34">
        <v>0</v>
      </c>
      <c r="AL647" s="34" t="s">
        <v>27157</v>
      </c>
      <c r="AM647" s="34" t="s">
        <v>27156</v>
      </c>
      <c r="AN647" s="47"/>
      <c r="AO647" s="47"/>
      <c r="AP647" s="47"/>
      <c r="AQ647" s="47"/>
      <c r="AR647" s="47"/>
      <c r="AS647" s="46"/>
      <c r="AT647" s="46"/>
      <c r="AU647" s="48"/>
      <c r="AV647" s="48"/>
      <c r="AW647" s="48"/>
      <c r="AX647" s="48"/>
      <c r="AY647" s="49"/>
      <c r="AZ647" s="49"/>
      <c r="BA647" s="49"/>
      <c r="BB647" s="49"/>
      <c r="BC647" s="49"/>
      <c r="BD647" s="50"/>
      <c r="BE647" s="50"/>
      <c r="BF647" s="50"/>
      <c r="BG647" s="50"/>
      <c r="BH647" s="50"/>
      <c r="BI647" s="53"/>
      <c r="BJ647" s="53"/>
    </row>
    <row r="648" spans="1:62" ht="79.8" thickBot="1" x14ac:dyDescent="0.3">
      <c r="A648" s="28">
        <v>648</v>
      </c>
      <c r="B648" s="52" t="s">
        <v>2164</v>
      </c>
      <c r="C648" s="33">
        <v>1</v>
      </c>
      <c r="D648" s="33">
        <v>3</v>
      </c>
      <c r="E648" s="37" t="s">
        <v>2181</v>
      </c>
      <c r="F648" s="37" t="s">
        <v>2182</v>
      </c>
      <c r="G648" s="37" t="s">
        <v>2183</v>
      </c>
      <c r="H648" s="38" t="s">
        <v>2184</v>
      </c>
      <c r="I648" s="39" t="s">
        <v>90</v>
      </c>
      <c r="J648" s="38"/>
      <c r="K648" s="102">
        <v>2471</v>
      </c>
      <c r="L648" s="40" t="s">
        <v>27011</v>
      </c>
      <c r="M648" s="41">
        <f t="shared" si="20"/>
        <v>0</v>
      </c>
      <c r="N648" s="41">
        <f t="shared" si="21"/>
        <v>0</v>
      </c>
      <c r="O648" s="92"/>
      <c r="P648" s="36"/>
      <c r="Q648" s="35"/>
      <c r="R648" s="44"/>
      <c r="S648" s="44"/>
      <c r="T648" s="45"/>
      <c r="U648" s="45"/>
      <c r="V648" s="45"/>
      <c r="W648" s="45"/>
      <c r="X648" s="45"/>
      <c r="Y648" s="45"/>
      <c r="Z648" s="46"/>
      <c r="AA648" s="42"/>
      <c r="AB648" s="42"/>
      <c r="AC648" s="42"/>
      <c r="AD648" s="42"/>
      <c r="AE648" s="42"/>
      <c r="AF648" s="42"/>
      <c r="AG648" s="42"/>
      <c r="AH648" s="46"/>
      <c r="AI648" s="46"/>
      <c r="AJ648" s="34"/>
      <c r="AK648" s="34"/>
      <c r="AL648" s="34"/>
      <c r="AM648" s="34"/>
      <c r="AN648" s="47"/>
      <c r="AO648" s="47"/>
      <c r="AP648" s="47"/>
      <c r="AQ648" s="47"/>
      <c r="AR648" s="47"/>
      <c r="AS648" s="46"/>
      <c r="AT648" s="46"/>
      <c r="AU648" s="48"/>
      <c r="AV648" s="48"/>
      <c r="AW648" s="48"/>
      <c r="AX648" s="48"/>
      <c r="AY648" s="49"/>
      <c r="AZ648" s="49"/>
      <c r="BA648" s="49"/>
      <c r="BB648" s="49"/>
      <c r="BC648" s="49"/>
      <c r="BD648" s="50"/>
      <c r="BE648" s="50"/>
      <c r="BF648" s="50"/>
      <c r="BG648" s="50"/>
      <c r="BH648" s="50"/>
      <c r="BI648" s="53"/>
      <c r="BJ648" s="53"/>
    </row>
    <row r="649" spans="1:62" ht="66.599999999999994" thickBot="1" x14ac:dyDescent="0.3">
      <c r="A649" s="28">
        <v>649</v>
      </c>
      <c r="B649" s="52" t="s">
        <v>2164</v>
      </c>
      <c r="C649" s="33">
        <v>1</v>
      </c>
      <c r="D649" s="33">
        <v>4</v>
      </c>
      <c r="E649" s="37" t="s">
        <v>2185</v>
      </c>
      <c r="F649" s="37" t="s">
        <v>2186</v>
      </c>
      <c r="G649" s="37" t="s">
        <v>2187</v>
      </c>
      <c r="H649" s="38" t="s">
        <v>2188</v>
      </c>
      <c r="I649" s="39"/>
      <c r="J649" s="38"/>
      <c r="K649" s="102">
        <v>2472</v>
      </c>
      <c r="L649" s="40" t="s">
        <v>27011</v>
      </c>
      <c r="M649" s="41">
        <f t="shared" si="20"/>
        <v>0</v>
      </c>
      <c r="N649" s="41">
        <f t="shared" si="21"/>
        <v>0</v>
      </c>
      <c r="O649" s="92"/>
      <c r="P649" s="36"/>
      <c r="Q649" s="35"/>
      <c r="R649" s="44"/>
      <c r="S649" s="44"/>
      <c r="T649" s="45"/>
      <c r="U649" s="45"/>
      <c r="V649" s="45"/>
      <c r="W649" s="45"/>
      <c r="X649" s="45"/>
      <c r="Y649" s="45"/>
      <c r="Z649" s="46"/>
      <c r="AA649" s="42"/>
      <c r="AB649" s="42"/>
      <c r="AC649" s="42"/>
      <c r="AD649" s="42"/>
      <c r="AE649" s="42"/>
      <c r="AF649" s="42"/>
      <c r="AG649" s="42"/>
      <c r="AH649" s="46"/>
      <c r="AI649" s="46"/>
      <c r="AJ649" s="34"/>
      <c r="AK649" s="34"/>
      <c r="AL649" s="34"/>
      <c r="AM649" s="34"/>
      <c r="AN649" s="47"/>
      <c r="AO649" s="47"/>
      <c r="AP649" s="47"/>
      <c r="AQ649" s="47"/>
      <c r="AR649" s="47"/>
      <c r="AS649" s="46"/>
      <c r="AT649" s="46"/>
      <c r="AU649" s="48"/>
      <c r="AV649" s="48"/>
      <c r="AW649" s="48"/>
      <c r="AX649" s="48"/>
      <c r="AY649" s="49"/>
      <c r="AZ649" s="49"/>
      <c r="BA649" s="49"/>
      <c r="BB649" s="49"/>
      <c r="BC649" s="49"/>
      <c r="BD649" s="50"/>
      <c r="BE649" s="50"/>
      <c r="BF649" s="50"/>
      <c r="BG649" s="50"/>
      <c r="BH649" s="50"/>
      <c r="BI649" s="53"/>
      <c r="BJ649" s="53"/>
    </row>
    <row r="650" spans="1:62" ht="185.4" thickBot="1" x14ac:dyDescent="0.3">
      <c r="A650" s="28">
        <v>650</v>
      </c>
      <c r="B650" s="52" t="s">
        <v>2164</v>
      </c>
      <c r="C650" s="33">
        <v>1</v>
      </c>
      <c r="D650" s="33">
        <v>5</v>
      </c>
      <c r="E650" s="37" t="s">
        <v>2189</v>
      </c>
      <c r="F650" s="37" t="s">
        <v>2190</v>
      </c>
      <c r="G650" s="37" t="s">
        <v>2191</v>
      </c>
      <c r="H650" s="38" t="s">
        <v>2192</v>
      </c>
      <c r="I650" s="39" t="s">
        <v>2193</v>
      </c>
      <c r="J650" s="38" t="s">
        <v>2194</v>
      </c>
      <c r="K650" s="102">
        <v>2473</v>
      </c>
      <c r="L650" s="40" t="s">
        <v>27011</v>
      </c>
      <c r="M650" s="41">
        <f t="shared" si="20"/>
        <v>0</v>
      </c>
      <c r="N650" s="41">
        <f t="shared" si="21"/>
        <v>0</v>
      </c>
      <c r="O650" s="92"/>
      <c r="P650" s="36"/>
      <c r="Q650" s="35"/>
      <c r="R650" s="44"/>
      <c r="S650" s="44"/>
      <c r="T650" s="45"/>
      <c r="U650" s="45"/>
      <c r="V650" s="45"/>
      <c r="W650" s="45"/>
      <c r="X650" s="45"/>
      <c r="Y650" s="45"/>
      <c r="Z650" s="46"/>
      <c r="AA650" s="42"/>
      <c r="AB650" s="42"/>
      <c r="AC650" s="42"/>
      <c r="AD650" s="42"/>
      <c r="AE650" s="42"/>
      <c r="AF650" s="42"/>
      <c r="AG650" s="42"/>
      <c r="AH650" s="46"/>
      <c r="AI650" s="46"/>
      <c r="AJ650" s="34"/>
      <c r="AK650" s="34"/>
      <c r="AL650" s="34"/>
      <c r="AM650" s="34"/>
      <c r="AN650" s="47"/>
      <c r="AO650" s="47"/>
      <c r="AP650" s="47"/>
      <c r="AQ650" s="47"/>
      <c r="AR650" s="47"/>
      <c r="AS650" s="46"/>
      <c r="AT650" s="46"/>
      <c r="AU650" s="48"/>
      <c r="AV650" s="48"/>
      <c r="AW650" s="48"/>
      <c r="AX650" s="48"/>
      <c r="AY650" s="49"/>
      <c r="AZ650" s="49"/>
      <c r="BA650" s="49"/>
      <c r="BB650" s="49"/>
      <c r="BC650" s="49"/>
      <c r="BD650" s="50"/>
      <c r="BE650" s="50"/>
      <c r="BF650" s="50"/>
      <c r="BG650" s="50"/>
      <c r="BH650" s="50"/>
      <c r="BI650" s="53"/>
      <c r="BJ650" s="53"/>
    </row>
    <row r="651" spans="1:62" ht="66.599999999999994" thickBot="1" x14ac:dyDescent="0.3">
      <c r="A651" s="28">
        <v>651</v>
      </c>
      <c r="B651" s="52" t="s">
        <v>2164</v>
      </c>
      <c r="C651" s="33">
        <v>1</v>
      </c>
      <c r="D651" s="33">
        <v>6</v>
      </c>
      <c r="E651" s="37" t="s">
        <v>2195</v>
      </c>
      <c r="F651" s="37" t="s">
        <v>2196</v>
      </c>
      <c r="G651" s="37" t="s">
        <v>2197</v>
      </c>
      <c r="H651" s="38" t="s">
        <v>2090</v>
      </c>
      <c r="I651" s="39" t="s">
        <v>2198</v>
      </c>
      <c r="J651" s="38"/>
      <c r="K651" s="102">
        <v>2474</v>
      </c>
      <c r="L651" s="40" t="s">
        <v>27011</v>
      </c>
      <c r="M651" s="41">
        <f t="shared" si="20"/>
        <v>0</v>
      </c>
      <c r="N651" s="41">
        <f t="shared" si="21"/>
        <v>0</v>
      </c>
      <c r="O651" s="92"/>
      <c r="P651" s="36"/>
      <c r="Q651" s="35"/>
      <c r="R651" s="44"/>
      <c r="S651" s="44"/>
      <c r="T651" s="45"/>
      <c r="U651" s="45"/>
      <c r="V651" s="45"/>
      <c r="W651" s="45"/>
      <c r="X651" s="45"/>
      <c r="Y651" s="45"/>
      <c r="Z651" s="46"/>
      <c r="AA651" s="42"/>
      <c r="AB651" s="42"/>
      <c r="AC651" s="42"/>
      <c r="AD651" s="42"/>
      <c r="AE651" s="42"/>
      <c r="AF651" s="42"/>
      <c r="AG651" s="42"/>
      <c r="AH651" s="46"/>
      <c r="AI651" s="46"/>
      <c r="AJ651" s="34"/>
      <c r="AK651" s="34"/>
      <c r="AL651" s="34"/>
      <c r="AM651" s="34"/>
      <c r="AN651" s="47"/>
      <c r="AO651" s="47"/>
      <c r="AP651" s="47"/>
      <c r="AQ651" s="47"/>
      <c r="AR651" s="47"/>
      <c r="AS651" s="46"/>
      <c r="AT651" s="46"/>
      <c r="AU651" s="48"/>
      <c r="AV651" s="48"/>
      <c r="AW651" s="48"/>
      <c r="AX651" s="48"/>
      <c r="AY651" s="49"/>
      <c r="AZ651" s="49"/>
      <c r="BA651" s="49"/>
      <c r="BB651" s="49"/>
      <c r="BC651" s="49"/>
      <c r="BD651" s="50"/>
      <c r="BE651" s="50"/>
      <c r="BF651" s="50"/>
      <c r="BG651" s="50"/>
      <c r="BH651" s="50"/>
      <c r="BI651" s="53"/>
      <c r="BJ651" s="53"/>
    </row>
    <row r="652" spans="1:62" ht="198.6" thickBot="1" x14ac:dyDescent="0.3">
      <c r="A652" s="28">
        <v>652</v>
      </c>
      <c r="B652" s="52" t="s">
        <v>2164</v>
      </c>
      <c r="C652" s="33">
        <v>1</v>
      </c>
      <c r="D652" s="33">
        <v>7</v>
      </c>
      <c r="E652" s="37" t="s">
        <v>2199</v>
      </c>
      <c r="F652" s="37" t="s">
        <v>245</v>
      </c>
      <c r="G652" s="37" t="s">
        <v>2200</v>
      </c>
      <c r="H652" s="38" t="s">
        <v>2201</v>
      </c>
      <c r="I652" s="39"/>
      <c r="J652" s="38" t="s">
        <v>2194</v>
      </c>
      <c r="K652" s="102">
        <v>2475</v>
      </c>
      <c r="L652" s="40" t="s">
        <v>27011</v>
      </c>
      <c r="M652" s="41">
        <f t="shared" si="20"/>
        <v>0</v>
      </c>
      <c r="N652" s="41">
        <f t="shared" si="21"/>
        <v>0</v>
      </c>
      <c r="O652" s="92"/>
      <c r="P652" s="36"/>
      <c r="Q652" s="35"/>
      <c r="R652" s="44"/>
      <c r="S652" s="44"/>
      <c r="T652" s="45"/>
      <c r="U652" s="45"/>
      <c r="V652" s="45"/>
      <c r="W652" s="45"/>
      <c r="X652" s="45"/>
      <c r="Y652" s="45"/>
      <c r="Z652" s="46"/>
      <c r="AA652" s="42"/>
      <c r="AB652" s="42"/>
      <c r="AC652" s="42"/>
      <c r="AD652" s="42"/>
      <c r="AE652" s="42"/>
      <c r="AF652" s="42"/>
      <c r="AG652" s="42"/>
      <c r="AH652" s="46"/>
      <c r="AI652" s="46"/>
      <c r="AJ652" s="34"/>
      <c r="AK652" s="34"/>
      <c r="AL652" s="34"/>
      <c r="AM652" s="34"/>
      <c r="AN652" s="47"/>
      <c r="AO652" s="47"/>
      <c r="AP652" s="47"/>
      <c r="AQ652" s="47"/>
      <c r="AR652" s="47"/>
      <c r="AS652" s="46"/>
      <c r="AT652" s="46"/>
      <c r="AU652" s="48"/>
      <c r="AV652" s="48"/>
      <c r="AW652" s="48"/>
      <c r="AX652" s="48"/>
      <c r="AY652" s="49"/>
      <c r="AZ652" s="49"/>
      <c r="BA652" s="49"/>
      <c r="BB652" s="49"/>
      <c r="BC652" s="49"/>
      <c r="BD652" s="50"/>
      <c r="BE652" s="50"/>
      <c r="BF652" s="50"/>
      <c r="BG652" s="50"/>
      <c r="BH652" s="50"/>
      <c r="BI652" s="53"/>
      <c r="BJ652" s="53"/>
    </row>
    <row r="653" spans="1:62" ht="79.8" thickBot="1" x14ac:dyDescent="0.3">
      <c r="A653" s="28">
        <v>653</v>
      </c>
      <c r="B653" s="52" t="s">
        <v>2164</v>
      </c>
      <c r="C653" s="33">
        <v>1</v>
      </c>
      <c r="D653" s="33">
        <v>8</v>
      </c>
      <c r="E653" s="37" t="s">
        <v>2202</v>
      </c>
      <c r="F653" s="37" t="s">
        <v>2203</v>
      </c>
      <c r="G653" s="37" t="s">
        <v>2204</v>
      </c>
      <c r="H653" s="38" t="s">
        <v>2205</v>
      </c>
      <c r="I653" s="39"/>
      <c r="J653" s="38"/>
      <c r="K653" s="102">
        <v>2476</v>
      </c>
      <c r="L653" s="40" t="s">
        <v>27011</v>
      </c>
      <c r="M653" s="41">
        <f t="shared" si="20"/>
        <v>0</v>
      </c>
      <c r="N653" s="41">
        <f t="shared" si="21"/>
        <v>0</v>
      </c>
      <c r="O653" s="92"/>
      <c r="P653" s="36"/>
      <c r="Q653" s="35"/>
      <c r="R653" s="44"/>
      <c r="S653" s="44"/>
      <c r="T653" s="45"/>
      <c r="U653" s="45"/>
      <c r="V653" s="45"/>
      <c r="W653" s="45"/>
      <c r="X653" s="45"/>
      <c r="Y653" s="45"/>
      <c r="Z653" s="46"/>
      <c r="AA653" s="42"/>
      <c r="AB653" s="42"/>
      <c r="AC653" s="42"/>
      <c r="AD653" s="42"/>
      <c r="AE653" s="42"/>
      <c r="AF653" s="42"/>
      <c r="AG653" s="42"/>
      <c r="AH653" s="46"/>
      <c r="AI653" s="46"/>
      <c r="AJ653" s="34"/>
      <c r="AK653" s="34"/>
      <c r="AL653" s="34"/>
      <c r="AM653" s="34"/>
      <c r="AN653" s="47"/>
      <c r="AO653" s="47"/>
      <c r="AP653" s="47"/>
      <c r="AQ653" s="47"/>
      <c r="AR653" s="47"/>
      <c r="AS653" s="46"/>
      <c r="AT653" s="46"/>
      <c r="AU653" s="48"/>
      <c r="AV653" s="48"/>
      <c r="AW653" s="48"/>
      <c r="AX653" s="48"/>
      <c r="AY653" s="49"/>
      <c r="AZ653" s="49"/>
      <c r="BA653" s="49"/>
      <c r="BB653" s="49"/>
      <c r="BC653" s="49"/>
      <c r="BD653" s="50"/>
      <c r="BE653" s="50"/>
      <c r="BF653" s="50"/>
      <c r="BG653" s="50"/>
      <c r="BH653" s="50"/>
      <c r="BI653" s="53"/>
      <c r="BJ653" s="53"/>
    </row>
    <row r="654" spans="1:62" ht="238.2" thickBot="1" x14ac:dyDescent="0.3">
      <c r="A654" s="28">
        <v>654</v>
      </c>
      <c r="B654" s="52" t="s">
        <v>2164</v>
      </c>
      <c r="C654" s="33">
        <v>1</v>
      </c>
      <c r="D654" s="33">
        <v>9</v>
      </c>
      <c r="E654" s="37" t="s">
        <v>2206</v>
      </c>
      <c r="F654" s="37" t="s">
        <v>2207</v>
      </c>
      <c r="G654" s="37" t="s">
        <v>2208</v>
      </c>
      <c r="H654" s="38" t="s">
        <v>2209</v>
      </c>
      <c r="I654" s="39" t="s">
        <v>2210</v>
      </c>
      <c r="J654" s="38"/>
      <c r="K654" s="102">
        <v>2477</v>
      </c>
      <c r="L654" s="40" t="s">
        <v>27011</v>
      </c>
      <c r="M654" s="41">
        <f t="shared" si="20"/>
        <v>0</v>
      </c>
      <c r="N654" s="41">
        <f t="shared" si="21"/>
        <v>0</v>
      </c>
      <c r="O654" s="92"/>
      <c r="P654" s="36"/>
      <c r="Q654" s="35"/>
      <c r="R654" s="44"/>
      <c r="S654" s="44"/>
      <c r="T654" s="45"/>
      <c r="U654" s="45"/>
      <c r="V654" s="45"/>
      <c r="W654" s="45"/>
      <c r="X654" s="45"/>
      <c r="Y654" s="45"/>
      <c r="Z654" s="46"/>
      <c r="AA654" s="42"/>
      <c r="AB654" s="42"/>
      <c r="AC654" s="42"/>
      <c r="AD654" s="42"/>
      <c r="AE654" s="42"/>
      <c r="AF654" s="42"/>
      <c r="AG654" s="42"/>
      <c r="AH654" s="46"/>
      <c r="AI654" s="46"/>
      <c r="AJ654" s="34">
        <v>2</v>
      </c>
      <c r="AK654" s="34">
        <v>0</v>
      </c>
      <c r="AL654" s="34" t="s">
        <v>27158</v>
      </c>
      <c r="AM654" s="34" t="s">
        <v>27159</v>
      </c>
      <c r="AN654" s="47"/>
      <c r="AO654" s="47"/>
      <c r="AP654" s="47"/>
      <c r="AQ654" s="47"/>
      <c r="AR654" s="47"/>
      <c r="AS654" s="46"/>
      <c r="AT654" s="46"/>
      <c r="AU654" s="48"/>
      <c r="AV654" s="48"/>
      <c r="AW654" s="48"/>
      <c r="AX654" s="48"/>
      <c r="AY654" s="49"/>
      <c r="AZ654" s="49"/>
      <c r="BA654" s="49"/>
      <c r="BB654" s="49"/>
      <c r="BC654" s="49"/>
      <c r="BD654" s="50"/>
      <c r="BE654" s="50"/>
      <c r="BF654" s="50"/>
      <c r="BG654" s="50"/>
      <c r="BH654" s="50"/>
      <c r="BI654" s="53"/>
      <c r="BJ654" s="53"/>
    </row>
    <row r="655" spans="1:62" ht="238.2" thickBot="1" x14ac:dyDescent="0.3">
      <c r="A655" s="28">
        <v>655</v>
      </c>
      <c r="B655" s="52" t="s">
        <v>2164</v>
      </c>
      <c r="C655" s="33">
        <v>1</v>
      </c>
      <c r="D655" s="33">
        <v>10</v>
      </c>
      <c r="E655" s="85" t="s">
        <v>2211</v>
      </c>
      <c r="F655" s="37" t="s">
        <v>2212</v>
      </c>
      <c r="G655" s="37" t="s">
        <v>2213</v>
      </c>
      <c r="H655" s="38" t="s">
        <v>2214</v>
      </c>
      <c r="I655" s="39" t="s">
        <v>2215</v>
      </c>
      <c r="J655" s="38"/>
      <c r="K655" s="102">
        <v>2478</v>
      </c>
      <c r="L655" s="40" t="s">
        <v>27011</v>
      </c>
      <c r="M655" s="41">
        <f t="shared" si="20"/>
        <v>0</v>
      </c>
      <c r="N655" s="41">
        <f t="shared" si="21"/>
        <v>0</v>
      </c>
      <c r="O655" s="92" t="s">
        <v>29186</v>
      </c>
      <c r="P655" s="36"/>
      <c r="Q655" s="35"/>
      <c r="R655" s="44"/>
      <c r="S655" s="44"/>
      <c r="T655" s="45"/>
      <c r="U655" s="45"/>
      <c r="V655" s="45"/>
      <c r="W655" s="45"/>
      <c r="X655" s="45"/>
      <c r="Y655" s="45"/>
      <c r="Z655" s="46"/>
      <c r="AA655" s="42"/>
      <c r="AB655" s="42"/>
      <c r="AC655" s="42"/>
      <c r="AD655" s="42"/>
      <c r="AE655" s="42"/>
      <c r="AF655" s="42"/>
      <c r="AG655" s="42"/>
      <c r="AH655" s="46"/>
      <c r="AI655" s="46"/>
      <c r="AJ655" s="34">
        <v>1</v>
      </c>
      <c r="AK655" s="34">
        <v>0</v>
      </c>
      <c r="AL655" s="34" t="s">
        <v>27645</v>
      </c>
      <c r="AM655" s="34" t="s">
        <v>27051</v>
      </c>
      <c r="AN655" s="47"/>
      <c r="AO655" s="47"/>
      <c r="AP655" s="47"/>
      <c r="AQ655" s="47"/>
      <c r="AR655" s="47"/>
      <c r="AS655" s="46"/>
      <c r="AT655" s="46"/>
      <c r="AU655" s="48"/>
      <c r="AV655" s="48"/>
      <c r="AW655" s="48"/>
      <c r="AX655" s="48"/>
      <c r="AY655" s="49"/>
      <c r="AZ655" s="49"/>
      <c r="BA655" s="49"/>
      <c r="BB655" s="49"/>
      <c r="BC655" s="49"/>
      <c r="BD655" s="50"/>
      <c r="BE655" s="50"/>
      <c r="BF655" s="50"/>
      <c r="BG655" s="50"/>
      <c r="BH655" s="50"/>
      <c r="BI655" s="53"/>
      <c r="BJ655" s="53"/>
    </row>
    <row r="656" spans="1:62" ht="93" thickBot="1" x14ac:dyDescent="0.3">
      <c r="A656" s="28">
        <v>656</v>
      </c>
      <c r="B656" s="52" t="s">
        <v>2164</v>
      </c>
      <c r="C656" s="33">
        <v>1</v>
      </c>
      <c r="D656" s="33">
        <v>11</v>
      </c>
      <c r="E656" s="37" t="s">
        <v>2216</v>
      </c>
      <c r="F656" s="37" t="s">
        <v>770</v>
      </c>
      <c r="G656" s="37" t="s">
        <v>2217</v>
      </c>
      <c r="H656" s="38" t="s">
        <v>2218</v>
      </c>
      <c r="I656" s="39"/>
      <c r="J656" s="38"/>
      <c r="K656" s="102">
        <v>2479</v>
      </c>
      <c r="L656" s="40" t="s">
        <v>27011</v>
      </c>
      <c r="M656" s="41">
        <f t="shared" si="20"/>
        <v>0</v>
      </c>
      <c r="N656" s="41">
        <f t="shared" si="21"/>
        <v>0</v>
      </c>
      <c r="O656" s="92"/>
      <c r="P656" s="36"/>
      <c r="Q656" s="35"/>
      <c r="R656" s="44"/>
      <c r="S656" s="44"/>
      <c r="T656" s="45"/>
      <c r="U656" s="45"/>
      <c r="V656" s="45"/>
      <c r="W656" s="45"/>
      <c r="X656" s="45"/>
      <c r="Y656" s="45"/>
      <c r="Z656" s="46"/>
      <c r="AA656" s="42"/>
      <c r="AB656" s="42"/>
      <c r="AC656" s="42"/>
      <c r="AD656" s="42"/>
      <c r="AE656" s="42"/>
      <c r="AF656" s="42"/>
      <c r="AG656" s="42"/>
      <c r="AH656" s="46"/>
      <c r="AI656" s="46"/>
      <c r="AJ656" s="34"/>
      <c r="AK656" s="34"/>
      <c r="AL656" s="34"/>
      <c r="AM656" s="34"/>
      <c r="AN656" s="47"/>
      <c r="AO656" s="47"/>
      <c r="AP656" s="47"/>
      <c r="AQ656" s="47"/>
      <c r="AR656" s="47"/>
      <c r="AS656" s="46"/>
      <c r="AT656" s="46"/>
      <c r="AU656" s="48"/>
      <c r="AV656" s="48"/>
      <c r="AW656" s="48"/>
      <c r="AX656" s="48"/>
      <c r="AY656" s="49"/>
      <c r="AZ656" s="49"/>
      <c r="BA656" s="49"/>
      <c r="BB656" s="49"/>
      <c r="BC656" s="49"/>
      <c r="BD656" s="50"/>
      <c r="BE656" s="50"/>
      <c r="BF656" s="50"/>
      <c r="BG656" s="50"/>
      <c r="BH656" s="50"/>
      <c r="BI656" s="53"/>
      <c r="BJ656" s="53"/>
    </row>
    <row r="657" spans="1:62" ht="79.8" thickBot="1" x14ac:dyDescent="0.3">
      <c r="A657" s="28">
        <v>657</v>
      </c>
      <c r="B657" s="52" t="s">
        <v>2164</v>
      </c>
      <c r="C657" s="33">
        <v>1</v>
      </c>
      <c r="D657" s="33">
        <v>12</v>
      </c>
      <c r="E657" s="37" t="s">
        <v>2219</v>
      </c>
      <c r="F657" s="37" t="s">
        <v>2220</v>
      </c>
      <c r="G657" s="37" t="s">
        <v>2221</v>
      </c>
      <c r="H657" s="38"/>
      <c r="I657" s="39" t="s">
        <v>2222</v>
      </c>
      <c r="J657" s="38"/>
      <c r="K657" s="102">
        <v>2480</v>
      </c>
      <c r="L657" s="40" t="s">
        <v>27011</v>
      </c>
      <c r="M657" s="41">
        <f t="shared" si="20"/>
        <v>0</v>
      </c>
      <c r="N657" s="41">
        <f t="shared" si="21"/>
        <v>0</v>
      </c>
      <c r="O657" s="92"/>
      <c r="P657" s="36"/>
      <c r="Q657" s="35"/>
      <c r="R657" s="44"/>
      <c r="S657" s="44"/>
      <c r="T657" s="45"/>
      <c r="U657" s="45"/>
      <c r="V657" s="45"/>
      <c r="W657" s="45"/>
      <c r="X657" s="45"/>
      <c r="Y657" s="45"/>
      <c r="Z657" s="46"/>
      <c r="AA657" s="42"/>
      <c r="AB657" s="42"/>
      <c r="AC657" s="42"/>
      <c r="AD657" s="42"/>
      <c r="AE657" s="42"/>
      <c r="AF657" s="42"/>
      <c r="AG657" s="42"/>
      <c r="AH657" s="46"/>
      <c r="AI657" s="46"/>
      <c r="AJ657" s="34"/>
      <c r="AK657" s="34"/>
      <c r="AL657" s="34"/>
      <c r="AM657" s="34"/>
      <c r="AN657" s="47"/>
      <c r="AO657" s="47"/>
      <c r="AP657" s="47"/>
      <c r="AQ657" s="47"/>
      <c r="AR657" s="47"/>
      <c r="AS657" s="46"/>
      <c r="AT657" s="46"/>
      <c r="AU657" s="48"/>
      <c r="AV657" s="48"/>
      <c r="AW657" s="48"/>
      <c r="AX657" s="48"/>
      <c r="AY657" s="49"/>
      <c r="AZ657" s="49"/>
      <c r="BA657" s="49"/>
      <c r="BB657" s="49"/>
      <c r="BC657" s="49"/>
      <c r="BD657" s="50"/>
      <c r="BE657" s="50"/>
      <c r="BF657" s="50"/>
      <c r="BG657" s="50"/>
      <c r="BH657" s="50"/>
      <c r="BI657" s="53"/>
      <c r="BJ657" s="53"/>
    </row>
    <row r="658" spans="1:62" ht="132.6" thickBot="1" x14ac:dyDescent="0.3">
      <c r="A658" s="28">
        <v>658</v>
      </c>
      <c r="B658" s="52" t="s">
        <v>2164</v>
      </c>
      <c r="C658" s="33">
        <v>1</v>
      </c>
      <c r="D658" s="33">
        <v>13</v>
      </c>
      <c r="E658" s="37" t="s">
        <v>2223</v>
      </c>
      <c r="F658" s="37" t="s">
        <v>2224</v>
      </c>
      <c r="G658" s="37" t="s">
        <v>2225</v>
      </c>
      <c r="H658" s="38"/>
      <c r="I658" s="39"/>
      <c r="J658" s="38"/>
      <c r="K658" s="102">
        <v>2481</v>
      </c>
      <c r="L658" s="40" t="s">
        <v>27011</v>
      </c>
      <c r="M658" s="41">
        <f t="shared" si="20"/>
        <v>0</v>
      </c>
      <c r="N658" s="41">
        <f t="shared" si="21"/>
        <v>0</v>
      </c>
      <c r="O658" s="92"/>
      <c r="P658" s="36"/>
      <c r="Q658" s="35"/>
      <c r="R658" s="44"/>
      <c r="S658" s="44"/>
      <c r="T658" s="45"/>
      <c r="U658" s="45"/>
      <c r="V658" s="45"/>
      <c r="W658" s="45"/>
      <c r="X658" s="45"/>
      <c r="Y658" s="45"/>
      <c r="Z658" s="46"/>
      <c r="AA658" s="42"/>
      <c r="AB658" s="42"/>
      <c r="AC658" s="42"/>
      <c r="AD658" s="42"/>
      <c r="AE658" s="42"/>
      <c r="AF658" s="42"/>
      <c r="AG658" s="42"/>
      <c r="AH658" s="46"/>
      <c r="AI658" s="46"/>
      <c r="AJ658" s="34"/>
      <c r="AK658" s="34"/>
      <c r="AL658" s="34"/>
      <c r="AM658" s="34"/>
      <c r="AN658" s="47"/>
      <c r="AO658" s="47"/>
      <c r="AP658" s="47"/>
      <c r="AQ658" s="47"/>
      <c r="AR658" s="47"/>
      <c r="AS658" s="46"/>
      <c r="AT658" s="46"/>
      <c r="AU658" s="48"/>
      <c r="AV658" s="48"/>
      <c r="AW658" s="48"/>
      <c r="AX658" s="48"/>
      <c r="AY658" s="49"/>
      <c r="AZ658" s="49"/>
      <c r="BA658" s="49"/>
      <c r="BB658" s="49"/>
      <c r="BC658" s="49"/>
      <c r="BD658" s="50"/>
      <c r="BE658" s="50"/>
      <c r="BF658" s="50"/>
      <c r="BG658" s="50"/>
      <c r="BH658" s="50"/>
      <c r="BI658" s="53"/>
      <c r="BJ658" s="53"/>
    </row>
    <row r="659" spans="1:62" ht="79.8" thickBot="1" x14ac:dyDescent="0.3">
      <c r="A659" s="28">
        <v>659</v>
      </c>
      <c r="B659" s="52" t="s">
        <v>2164</v>
      </c>
      <c r="C659" s="33">
        <v>1</v>
      </c>
      <c r="D659" s="33">
        <v>14</v>
      </c>
      <c r="E659" s="37" t="s">
        <v>2226</v>
      </c>
      <c r="F659" s="37" t="s">
        <v>2227</v>
      </c>
      <c r="G659" s="37" t="s">
        <v>2228</v>
      </c>
      <c r="H659" s="38"/>
      <c r="I659" s="39" t="s">
        <v>2229</v>
      </c>
      <c r="J659" s="38" t="s">
        <v>2230</v>
      </c>
      <c r="K659" s="102">
        <v>2482</v>
      </c>
      <c r="L659" s="40" t="s">
        <v>27011</v>
      </c>
      <c r="M659" s="41">
        <f t="shared" si="20"/>
        <v>0</v>
      </c>
      <c r="N659" s="41">
        <f t="shared" si="21"/>
        <v>0</v>
      </c>
      <c r="O659" s="92"/>
      <c r="P659" s="36"/>
      <c r="Q659" s="35"/>
      <c r="R659" s="44"/>
      <c r="S659" s="44"/>
      <c r="T659" s="45"/>
      <c r="U659" s="45"/>
      <c r="V659" s="45"/>
      <c r="W659" s="45"/>
      <c r="X659" s="45"/>
      <c r="Y659" s="45"/>
      <c r="Z659" s="46"/>
      <c r="AA659" s="42"/>
      <c r="AB659" s="42"/>
      <c r="AC659" s="42"/>
      <c r="AD659" s="42"/>
      <c r="AE659" s="42"/>
      <c r="AF659" s="42"/>
      <c r="AG659" s="42"/>
      <c r="AH659" s="46"/>
      <c r="AI659" s="46"/>
      <c r="AJ659" s="34"/>
      <c r="AK659" s="34"/>
      <c r="AL659" s="34"/>
      <c r="AM659" s="34"/>
      <c r="AN659" s="47"/>
      <c r="AO659" s="47"/>
      <c r="AP659" s="47"/>
      <c r="AQ659" s="47"/>
      <c r="AR659" s="47"/>
      <c r="AS659" s="46"/>
      <c r="AT659" s="46"/>
      <c r="AU659" s="48"/>
      <c r="AV659" s="48"/>
      <c r="AW659" s="48"/>
      <c r="AX659" s="48"/>
      <c r="AY659" s="49"/>
      <c r="AZ659" s="49"/>
      <c r="BA659" s="49"/>
      <c r="BB659" s="49"/>
      <c r="BC659" s="49"/>
      <c r="BD659" s="50"/>
      <c r="BE659" s="50"/>
      <c r="BF659" s="50"/>
      <c r="BG659" s="50"/>
      <c r="BH659" s="50"/>
      <c r="BI659" s="53"/>
      <c r="BJ659" s="53"/>
    </row>
    <row r="660" spans="1:62" ht="66.599999999999994" thickBot="1" x14ac:dyDescent="0.3">
      <c r="A660" s="28">
        <v>660</v>
      </c>
      <c r="B660" s="52" t="s">
        <v>2164</v>
      </c>
      <c r="C660" s="33">
        <v>1</v>
      </c>
      <c r="D660" s="33">
        <v>15</v>
      </c>
      <c r="E660" s="37" t="s">
        <v>2231</v>
      </c>
      <c r="F660" s="37" t="s">
        <v>478</v>
      </c>
      <c r="G660" s="37" t="s">
        <v>2232</v>
      </c>
      <c r="H660" s="38"/>
      <c r="I660" s="39" t="s">
        <v>90</v>
      </c>
      <c r="J660" s="38" t="s">
        <v>2233</v>
      </c>
      <c r="K660" s="102">
        <v>2483</v>
      </c>
      <c r="L660" s="40" t="s">
        <v>27011</v>
      </c>
      <c r="M660" s="41">
        <f t="shared" si="20"/>
        <v>0</v>
      </c>
      <c r="N660" s="41">
        <f t="shared" si="21"/>
        <v>0</v>
      </c>
      <c r="O660" s="92"/>
      <c r="P660" s="36"/>
      <c r="Q660" s="35"/>
      <c r="R660" s="44"/>
      <c r="S660" s="44"/>
      <c r="T660" s="45"/>
      <c r="U660" s="45"/>
      <c r="V660" s="45"/>
      <c r="W660" s="45"/>
      <c r="X660" s="45"/>
      <c r="Y660" s="45"/>
      <c r="Z660" s="46"/>
      <c r="AA660" s="42"/>
      <c r="AB660" s="42"/>
      <c r="AC660" s="42"/>
      <c r="AD660" s="42"/>
      <c r="AE660" s="42"/>
      <c r="AF660" s="42"/>
      <c r="AG660" s="42"/>
      <c r="AH660" s="46"/>
      <c r="AI660" s="46"/>
      <c r="AJ660" s="34"/>
      <c r="AK660" s="34"/>
      <c r="AL660" s="34"/>
      <c r="AM660" s="34"/>
      <c r="AN660" s="47"/>
      <c r="AO660" s="47"/>
      <c r="AP660" s="47"/>
      <c r="AQ660" s="47"/>
      <c r="AR660" s="47"/>
      <c r="AS660" s="46"/>
      <c r="AT660" s="46"/>
      <c r="AU660" s="48"/>
      <c r="AV660" s="48"/>
      <c r="AW660" s="48"/>
      <c r="AX660" s="48"/>
      <c r="AY660" s="49"/>
      <c r="AZ660" s="49"/>
      <c r="BA660" s="49"/>
      <c r="BB660" s="49"/>
      <c r="BC660" s="49"/>
      <c r="BD660" s="50"/>
      <c r="BE660" s="50"/>
      <c r="BF660" s="50"/>
      <c r="BG660" s="50"/>
      <c r="BH660" s="50"/>
      <c r="BI660" s="53"/>
      <c r="BJ660" s="53"/>
    </row>
    <row r="661" spans="1:62" ht="79.8" thickBot="1" x14ac:dyDescent="0.3">
      <c r="A661" s="28">
        <v>661</v>
      </c>
      <c r="B661" s="52" t="s">
        <v>2164</v>
      </c>
      <c r="C661" s="33">
        <v>1</v>
      </c>
      <c r="D661" s="33">
        <v>16</v>
      </c>
      <c r="E661" s="37" t="s">
        <v>2234</v>
      </c>
      <c r="F661" s="37" t="s">
        <v>2235</v>
      </c>
      <c r="G661" s="37" t="s">
        <v>2236</v>
      </c>
      <c r="H661" s="38"/>
      <c r="I661" s="39" t="s">
        <v>90</v>
      </c>
      <c r="J661" s="38" t="s">
        <v>2237</v>
      </c>
      <c r="K661" s="102">
        <v>2484</v>
      </c>
      <c r="L661" s="40" t="s">
        <v>27011</v>
      </c>
      <c r="M661" s="41">
        <f t="shared" si="20"/>
        <v>0</v>
      </c>
      <c r="N661" s="41">
        <f t="shared" si="21"/>
        <v>0</v>
      </c>
      <c r="O661" s="92"/>
      <c r="P661" s="36"/>
      <c r="Q661" s="35"/>
      <c r="R661" s="44"/>
      <c r="S661" s="44"/>
      <c r="T661" s="45"/>
      <c r="U661" s="45"/>
      <c r="V661" s="45"/>
      <c r="W661" s="45"/>
      <c r="X661" s="45"/>
      <c r="Y661" s="45"/>
      <c r="Z661" s="46"/>
      <c r="AA661" s="42"/>
      <c r="AB661" s="42"/>
      <c r="AC661" s="42"/>
      <c r="AD661" s="42"/>
      <c r="AE661" s="42"/>
      <c r="AF661" s="42"/>
      <c r="AG661" s="42"/>
      <c r="AH661" s="46"/>
      <c r="AI661" s="46"/>
      <c r="AJ661" s="34"/>
      <c r="AK661" s="34"/>
      <c r="AL661" s="34"/>
      <c r="AM661" s="34"/>
      <c r="AN661" s="47"/>
      <c r="AO661" s="47"/>
      <c r="AP661" s="47"/>
      <c r="AQ661" s="47"/>
      <c r="AR661" s="47"/>
      <c r="AS661" s="46"/>
      <c r="AT661" s="46"/>
      <c r="AU661" s="48"/>
      <c r="AV661" s="48"/>
      <c r="AW661" s="48"/>
      <c r="AX661" s="48"/>
      <c r="AY661" s="49"/>
      <c r="AZ661" s="49"/>
      <c r="BA661" s="49"/>
      <c r="BB661" s="49"/>
      <c r="BC661" s="49"/>
      <c r="BD661" s="50"/>
      <c r="BE661" s="50"/>
      <c r="BF661" s="50"/>
      <c r="BG661" s="50"/>
      <c r="BH661" s="50"/>
      <c r="BI661" s="53"/>
      <c r="BJ661" s="53"/>
    </row>
    <row r="662" spans="1:62" ht="106.2" thickBot="1" x14ac:dyDescent="0.3">
      <c r="A662" s="28">
        <v>662</v>
      </c>
      <c r="B662" s="52" t="s">
        <v>2164</v>
      </c>
      <c r="C662" s="33">
        <v>1</v>
      </c>
      <c r="D662" s="33">
        <v>17</v>
      </c>
      <c r="E662" s="37" t="s">
        <v>2238</v>
      </c>
      <c r="F662" s="37" t="s">
        <v>2239</v>
      </c>
      <c r="G662" s="37" t="s">
        <v>2240</v>
      </c>
      <c r="H662" s="38"/>
      <c r="I662" s="39" t="s">
        <v>1997</v>
      </c>
      <c r="J662" s="38" t="s">
        <v>2241</v>
      </c>
      <c r="K662" s="102">
        <v>2485</v>
      </c>
      <c r="L662" s="40" t="s">
        <v>27011</v>
      </c>
      <c r="M662" s="41">
        <f t="shared" si="20"/>
        <v>0</v>
      </c>
      <c r="N662" s="41">
        <f t="shared" si="21"/>
        <v>0</v>
      </c>
      <c r="O662" s="92"/>
      <c r="P662" s="36"/>
      <c r="Q662" s="35"/>
      <c r="R662" s="44"/>
      <c r="S662" s="44"/>
      <c r="T662" s="45"/>
      <c r="U662" s="45"/>
      <c r="V662" s="45"/>
      <c r="W662" s="45"/>
      <c r="X662" s="45"/>
      <c r="Y662" s="45"/>
      <c r="Z662" s="46"/>
      <c r="AA662" s="42"/>
      <c r="AB662" s="42"/>
      <c r="AC662" s="42"/>
      <c r="AD662" s="42"/>
      <c r="AE662" s="42"/>
      <c r="AF662" s="42"/>
      <c r="AG662" s="42"/>
      <c r="AH662" s="46"/>
      <c r="AI662" s="46"/>
      <c r="AJ662" s="34">
        <v>1</v>
      </c>
      <c r="AK662" s="34">
        <v>0</v>
      </c>
      <c r="AL662" s="34" t="s">
        <v>27160</v>
      </c>
      <c r="AM662" s="34" t="s">
        <v>27161</v>
      </c>
      <c r="AN662" s="47"/>
      <c r="AO662" s="47"/>
      <c r="AP662" s="47"/>
      <c r="AQ662" s="47"/>
      <c r="AR662" s="47"/>
      <c r="AS662" s="46"/>
      <c r="AT662" s="46"/>
      <c r="AU662" s="48"/>
      <c r="AV662" s="48"/>
      <c r="AW662" s="48"/>
      <c r="AX662" s="48"/>
      <c r="AY662" s="49"/>
      <c r="AZ662" s="49"/>
      <c r="BA662" s="49"/>
      <c r="BB662" s="49"/>
      <c r="BC662" s="49"/>
      <c r="BD662" s="50"/>
      <c r="BE662" s="50"/>
      <c r="BF662" s="50"/>
      <c r="BG662" s="50"/>
      <c r="BH662" s="50"/>
      <c r="BI662" s="53"/>
      <c r="BJ662" s="53"/>
    </row>
    <row r="663" spans="1:62" ht="66.599999999999994" thickBot="1" x14ac:dyDescent="0.3">
      <c r="A663" s="28">
        <v>663</v>
      </c>
      <c r="B663" s="52" t="s">
        <v>2164</v>
      </c>
      <c r="C663" s="33">
        <v>1</v>
      </c>
      <c r="D663" s="33">
        <v>18</v>
      </c>
      <c r="E663" s="37" t="s">
        <v>2242</v>
      </c>
      <c r="F663" s="37" t="s">
        <v>2243</v>
      </c>
      <c r="G663" s="37" t="s">
        <v>2244</v>
      </c>
      <c r="H663" s="38"/>
      <c r="I663" s="39" t="s">
        <v>2245</v>
      </c>
      <c r="J663" s="38"/>
      <c r="K663" s="102">
        <v>2486</v>
      </c>
      <c r="L663" s="40" t="s">
        <v>27011</v>
      </c>
      <c r="M663" s="41">
        <f t="shared" si="20"/>
        <v>0</v>
      </c>
      <c r="N663" s="41">
        <f t="shared" si="21"/>
        <v>0</v>
      </c>
      <c r="O663" s="92"/>
      <c r="P663" s="36"/>
      <c r="Q663" s="35"/>
      <c r="R663" s="44"/>
      <c r="S663" s="44"/>
      <c r="T663" s="45"/>
      <c r="U663" s="45"/>
      <c r="V663" s="45"/>
      <c r="W663" s="45"/>
      <c r="X663" s="45"/>
      <c r="Y663" s="45"/>
      <c r="Z663" s="46"/>
      <c r="AA663" s="42"/>
      <c r="AB663" s="42"/>
      <c r="AC663" s="42"/>
      <c r="AD663" s="42"/>
      <c r="AE663" s="42"/>
      <c r="AF663" s="42"/>
      <c r="AG663" s="42"/>
      <c r="AH663" s="46"/>
      <c r="AI663" s="46"/>
      <c r="AJ663" s="34">
        <v>1</v>
      </c>
      <c r="AK663" s="34">
        <v>0</v>
      </c>
      <c r="AL663" s="34" t="s">
        <v>27162</v>
      </c>
      <c r="AM663" s="34" t="s">
        <v>27163</v>
      </c>
      <c r="AN663" s="47"/>
      <c r="AO663" s="47"/>
      <c r="AP663" s="47"/>
      <c r="AQ663" s="47"/>
      <c r="AR663" s="47"/>
      <c r="AS663" s="46"/>
      <c r="AT663" s="46"/>
      <c r="AU663" s="48"/>
      <c r="AV663" s="48"/>
      <c r="AW663" s="48"/>
      <c r="AX663" s="48"/>
      <c r="AY663" s="49"/>
      <c r="AZ663" s="49"/>
      <c r="BA663" s="49"/>
      <c r="BB663" s="49"/>
      <c r="BC663" s="49"/>
      <c r="BD663" s="50"/>
      <c r="BE663" s="50"/>
      <c r="BF663" s="50"/>
      <c r="BG663" s="50"/>
      <c r="BH663" s="50"/>
      <c r="BI663" s="53"/>
      <c r="BJ663" s="53"/>
    </row>
    <row r="664" spans="1:62" ht="79.8" thickBot="1" x14ac:dyDescent="0.3">
      <c r="A664" s="28">
        <v>664</v>
      </c>
      <c r="B664" s="52" t="s">
        <v>2164</v>
      </c>
      <c r="C664" s="33">
        <v>1</v>
      </c>
      <c r="D664" s="33">
        <v>19</v>
      </c>
      <c r="E664" s="37" t="s">
        <v>2246</v>
      </c>
      <c r="F664" s="37" t="s">
        <v>2247</v>
      </c>
      <c r="G664" s="37" t="s">
        <v>2248</v>
      </c>
      <c r="H664" s="38"/>
      <c r="I664" s="39" t="s">
        <v>2249</v>
      </c>
      <c r="J664" s="38"/>
      <c r="K664" s="102">
        <v>2487</v>
      </c>
      <c r="L664" s="40" t="s">
        <v>27011</v>
      </c>
      <c r="M664" s="41">
        <f t="shared" si="20"/>
        <v>0</v>
      </c>
      <c r="N664" s="41">
        <f t="shared" si="21"/>
        <v>0</v>
      </c>
      <c r="O664" s="92"/>
      <c r="P664" s="36"/>
      <c r="Q664" s="35"/>
      <c r="R664" s="44"/>
      <c r="S664" s="44"/>
      <c r="T664" s="45"/>
      <c r="U664" s="45"/>
      <c r="V664" s="45"/>
      <c r="W664" s="45"/>
      <c r="X664" s="45"/>
      <c r="Y664" s="45"/>
      <c r="Z664" s="46"/>
      <c r="AA664" s="42"/>
      <c r="AB664" s="42"/>
      <c r="AC664" s="42"/>
      <c r="AD664" s="42"/>
      <c r="AE664" s="42"/>
      <c r="AF664" s="42"/>
      <c r="AG664" s="42"/>
      <c r="AH664" s="46"/>
      <c r="AI664" s="46"/>
      <c r="AJ664" s="34">
        <v>1</v>
      </c>
      <c r="AK664" s="34">
        <v>0</v>
      </c>
      <c r="AL664" s="34" t="s">
        <v>27164</v>
      </c>
      <c r="AM664" s="34" t="s">
        <v>27161</v>
      </c>
      <c r="AN664" s="47"/>
      <c r="AO664" s="47"/>
      <c r="AP664" s="47"/>
      <c r="AQ664" s="47"/>
      <c r="AR664" s="47"/>
      <c r="AS664" s="46"/>
      <c r="AT664" s="46"/>
      <c r="AU664" s="48"/>
      <c r="AV664" s="48"/>
      <c r="AW664" s="48"/>
      <c r="AX664" s="48"/>
      <c r="AY664" s="49"/>
      <c r="AZ664" s="49"/>
      <c r="BA664" s="49"/>
      <c r="BB664" s="49"/>
      <c r="BC664" s="49"/>
      <c r="BD664" s="50"/>
      <c r="BE664" s="50"/>
      <c r="BF664" s="50"/>
      <c r="BG664" s="50"/>
      <c r="BH664" s="50"/>
      <c r="BI664" s="53"/>
      <c r="BJ664" s="53"/>
    </row>
    <row r="665" spans="1:62" ht="79.8" thickBot="1" x14ac:dyDescent="0.3">
      <c r="A665" s="28">
        <v>665</v>
      </c>
      <c r="B665" s="52" t="s">
        <v>2164</v>
      </c>
      <c r="C665" s="33">
        <v>1</v>
      </c>
      <c r="D665" s="33">
        <v>20</v>
      </c>
      <c r="E665" s="37" t="s">
        <v>2250</v>
      </c>
      <c r="F665" s="37" t="s">
        <v>2251</v>
      </c>
      <c r="G665" s="37" t="s">
        <v>2252</v>
      </c>
      <c r="H665" s="38" t="s">
        <v>2253</v>
      </c>
      <c r="I665" s="39"/>
      <c r="J665" s="38"/>
      <c r="K665" s="102">
        <v>2488</v>
      </c>
      <c r="L665" s="40" t="s">
        <v>27011</v>
      </c>
      <c r="M665" s="41">
        <f t="shared" si="20"/>
        <v>0</v>
      </c>
      <c r="N665" s="41">
        <f t="shared" si="21"/>
        <v>0</v>
      </c>
      <c r="O665" s="92"/>
      <c r="P665" s="36"/>
      <c r="Q665" s="35"/>
      <c r="R665" s="44"/>
      <c r="S665" s="44"/>
      <c r="T665" s="45"/>
      <c r="U665" s="45"/>
      <c r="V665" s="45"/>
      <c r="W665" s="45"/>
      <c r="X665" s="45"/>
      <c r="Y665" s="45"/>
      <c r="Z665" s="46"/>
      <c r="AA665" s="42"/>
      <c r="AB665" s="42"/>
      <c r="AC665" s="42"/>
      <c r="AD665" s="42"/>
      <c r="AE665" s="42"/>
      <c r="AF665" s="42"/>
      <c r="AG665" s="42"/>
      <c r="AH665" s="46"/>
      <c r="AI665" s="46"/>
      <c r="AJ665" s="34"/>
      <c r="AK665" s="34"/>
      <c r="AL665" s="34"/>
      <c r="AM665" s="34"/>
      <c r="AN665" s="47"/>
      <c r="AO665" s="47"/>
      <c r="AP665" s="47"/>
      <c r="AQ665" s="47"/>
      <c r="AR665" s="47"/>
      <c r="AS665" s="46"/>
      <c r="AT665" s="46"/>
      <c r="AU665" s="48"/>
      <c r="AV665" s="48"/>
      <c r="AW665" s="48"/>
      <c r="AX665" s="48"/>
      <c r="AY665" s="49"/>
      <c r="AZ665" s="49"/>
      <c r="BA665" s="49"/>
      <c r="BB665" s="49"/>
      <c r="BC665" s="49"/>
      <c r="BD665" s="50"/>
      <c r="BE665" s="50"/>
      <c r="BF665" s="50"/>
      <c r="BG665" s="50"/>
      <c r="BH665" s="50"/>
      <c r="BI665" s="53"/>
      <c r="BJ665" s="53"/>
    </row>
    <row r="666" spans="1:62" ht="159" thickBot="1" x14ac:dyDescent="0.3">
      <c r="A666" s="28">
        <v>666</v>
      </c>
      <c r="B666" s="52" t="s">
        <v>2164</v>
      </c>
      <c r="C666" s="33">
        <v>1</v>
      </c>
      <c r="D666" s="33">
        <v>21</v>
      </c>
      <c r="E666" s="37" t="s">
        <v>2254</v>
      </c>
      <c r="F666" s="37" t="s">
        <v>126</v>
      </c>
      <c r="G666" s="37" t="s">
        <v>2255</v>
      </c>
      <c r="H666" s="38"/>
      <c r="I666" s="39" t="s">
        <v>2222</v>
      </c>
      <c r="J666" s="38"/>
      <c r="K666" s="102">
        <v>2489</v>
      </c>
      <c r="L666" s="40" t="s">
        <v>27011</v>
      </c>
      <c r="M666" s="41">
        <f t="shared" si="20"/>
        <v>0</v>
      </c>
      <c r="N666" s="41">
        <f t="shared" si="21"/>
        <v>0</v>
      </c>
      <c r="O666" s="92"/>
      <c r="P666" s="36"/>
      <c r="Q666" s="35"/>
      <c r="R666" s="44"/>
      <c r="S666" s="44"/>
      <c r="T666" s="45"/>
      <c r="U666" s="45"/>
      <c r="V666" s="45"/>
      <c r="W666" s="45"/>
      <c r="X666" s="45"/>
      <c r="Y666" s="45"/>
      <c r="Z666" s="46"/>
      <c r="AA666" s="42"/>
      <c r="AB666" s="42"/>
      <c r="AC666" s="42"/>
      <c r="AD666" s="42"/>
      <c r="AE666" s="42"/>
      <c r="AF666" s="42"/>
      <c r="AG666" s="42"/>
      <c r="AH666" s="46"/>
      <c r="AI666" s="46"/>
      <c r="AJ666" s="34"/>
      <c r="AK666" s="34"/>
      <c r="AL666" s="34"/>
      <c r="AM666" s="34"/>
      <c r="AN666" s="47"/>
      <c r="AO666" s="47"/>
      <c r="AP666" s="47"/>
      <c r="AQ666" s="47"/>
      <c r="AR666" s="47"/>
      <c r="AS666" s="46"/>
      <c r="AT666" s="46"/>
      <c r="AU666" s="48"/>
      <c r="AV666" s="48"/>
      <c r="AW666" s="48"/>
      <c r="AX666" s="48"/>
      <c r="AY666" s="49"/>
      <c r="AZ666" s="49"/>
      <c r="BA666" s="49"/>
      <c r="BB666" s="49"/>
      <c r="BC666" s="49"/>
      <c r="BD666" s="50"/>
      <c r="BE666" s="50"/>
      <c r="BF666" s="50"/>
      <c r="BG666" s="50"/>
      <c r="BH666" s="50"/>
      <c r="BI666" s="53"/>
      <c r="BJ666" s="53"/>
    </row>
    <row r="667" spans="1:62" ht="106.2" thickBot="1" x14ac:dyDescent="0.3">
      <c r="A667" s="28">
        <v>667</v>
      </c>
      <c r="B667" s="52" t="s">
        <v>2164</v>
      </c>
      <c r="C667" s="33">
        <v>1</v>
      </c>
      <c r="D667" s="33">
        <v>22</v>
      </c>
      <c r="E667" s="37" t="s">
        <v>2256</v>
      </c>
      <c r="F667" s="37"/>
      <c r="G667" s="37" t="s">
        <v>2257</v>
      </c>
      <c r="H667" s="38"/>
      <c r="I667" s="39" t="s">
        <v>516</v>
      </c>
      <c r="J667" s="38"/>
      <c r="K667" s="102">
        <v>2490</v>
      </c>
      <c r="L667" s="40" t="s">
        <v>27011</v>
      </c>
      <c r="M667" s="41">
        <f t="shared" si="20"/>
        <v>0</v>
      </c>
      <c r="N667" s="41">
        <f t="shared" si="21"/>
        <v>0</v>
      </c>
      <c r="O667" s="92"/>
      <c r="P667" s="36"/>
      <c r="Q667" s="35"/>
      <c r="R667" s="44"/>
      <c r="S667" s="44"/>
      <c r="T667" s="45"/>
      <c r="U667" s="45"/>
      <c r="V667" s="45"/>
      <c r="W667" s="45"/>
      <c r="X667" s="45"/>
      <c r="Y667" s="45"/>
      <c r="Z667" s="46"/>
      <c r="AA667" s="42"/>
      <c r="AB667" s="42"/>
      <c r="AC667" s="42"/>
      <c r="AD667" s="42"/>
      <c r="AE667" s="42"/>
      <c r="AF667" s="42"/>
      <c r="AG667" s="42"/>
      <c r="AH667" s="46"/>
      <c r="AI667" s="46"/>
      <c r="AJ667" s="34">
        <v>1</v>
      </c>
      <c r="AK667" s="34">
        <v>0</v>
      </c>
      <c r="AL667" s="34" t="s">
        <v>27165</v>
      </c>
      <c r="AM667" s="34" t="s">
        <v>27161</v>
      </c>
      <c r="AN667" s="47"/>
      <c r="AO667" s="47"/>
      <c r="AP667" s="47"/>
      <c r="AQ667" s="47"/>
      <c r="AR667" s="47"/>
      <c r="AS667" s="46"/>
      <c r="AT667" s="46"/>
      <c r="AU667" s="48"/>
      <c r="AV667" s="48"/>
      <c r="AW667" s="48"/>
      <c r="AX667" s="48"/>
      <c r="AY667" s="49"/>
      <c r="AZ667" s="49"/>
      <c r="BA667" s="49"/>
      <c r="BB667" s="49"/>
      <c r="BC667" s="49"/>
      <c r="BD667" s="50"/>
      <c r="BE667" s="50"/>
      <c r="BF667" s="50"/>
      <c r="BG667" s="50"/>
      <c r="BH667" s="50"/>
      <c r="BI667" s="53"/>
      <c r="BJ667" s="53"/>
    </row>
    <row r="668" spans="1:62" ht="79.8" thickBot="1" x14ac:dyDescent="0.3">
      <c r="A668" s="28">
        <v>668</v>
      </c>
      <c r="B668" s="52" t="s">
        <v>2164</v>
      </c>
      <c r="C668" s="33">
        <v>1</v>
      </c>
      <c r="D668" s="33">
        <v>23</v>
      </c>
      <c r="E668" s="37" t="s">
        <v>2258</v>
      </c>
      <c r="F668" s="37" t="s">
        <v>2259</v>
      </c>
      <c r="G668" s="37" t="s">
        <v>2260</v>
      </c>
      <c r="H668" s="38"/>
      <c r="I668" s="39" t="s">
        <v>2222</v>
      </c>
      <c r="J668" s="38"/>
      <c r="K668" s="102">
        <v>2491</v>
      </c>
      <c r="L668" s="40" t="s">
        <v>27011</v>
      </c>
      <c r="M668" s="41">
        <f t="shared" si="20"/>
        <v>0</v>
      </c>
      <c r="N668" s="41">
        <f t="shared" si="21"/>
        <v>0</v>
      </c>
      <c r="O668" s="92"/>
      <c r="P668" s="36"/>
      <c r="Q668" s="35"/>
      <c r="R668" s="44"/>
      <c r="S668" s="44"/>
      <c r="T668" s="45"/>
      <c r="U668" s="45"/>
      <c r="V668" s="45"/>
      <c r="W668" s="45"/>
      <c r="X668" s="45"/>
      <c r="Y668" s="45"/>
      <c r="Z668" s="46"/>
      <c r="AA668" s="42"/>
      <c r="AB668" s="42"/>
      <c r="AC668" s="42"/>
      <c r="AD668" s="42"/>
      <c r="AE668" s="42"/>
      <c r="AF668" s="42"/>
      <c r="AG668" s="42"/>
      <c r="AH668" s="46"/>
      <c r="AI668" s="46"/>
      <c r="AJ668" s="34"/>
      <c r="AK668" s="34"/>
      <c r="AL668" s="34"/>
      <c r="AM668" s="34"/>
      <c r="AN668" s="47"/>
      <c r="AO668" s="47"/>
      <c r="AP668" s="47"/>
      <c r="AQ668" s="47"/>
      <c r="AR668" s="47"/>
      <c r="AS668" s="46"/>
      <c r="AT668" s="46"/>
      <c r="AU668" s="48"/>
      <c r="AV668" s="48"/>
      <c r="AW668" s="48"/>
      <c r="AX668" s="48"/>
      <c r="AY668" s="49"/>
      <c r="AZ668" s="49"/>
      <c r="BA668" s="49"/>
      <c r="BB668" s="49"/>
      <c r="BC668" s="49"/>
      <c r="BD668" s="50"/>
      <c r="BE668" s="50"/>
      <c r="BF668" s="50"/>
      <c r="BG668" s="50"/>
      <c r="BH668" s="50"/>
      <c r="BI668" s="53"/>
      <c r="BJ668" s="53"/>
    </row>
    <row r="669" spans="1:62" ht="132.6" thickBot="1" x14ac:dyDescent="0.3">
      <c r="A669" s="28">
        <v>669</v>
      </c>
      <c r="B669" s="52" t="s">
        <v>2164</v>
      </c>
      <c r="C669" s="33">
        <v>1</v>
      </c>
      <c r="D669" s="33">
        <v>24</v>
      </c>
      <c r="E669" s="37" t="s">
        <v>2261</v>
      </c>
      <c r="F669" s="37" t="s">
        <v>2262</v>
      </c>
      <c r="G669" s="37" t="s">
        <v>2263</v>
      </c>
      <c r="H669" s="38" t="s">
        <v>2264</v>
      </c>
      <c r="I669" s="39" t="s">
        <v>2265</v>
      </c>
      <c r="J669" s="38"/>
      <c r="K669" s="102">
        <v>2492</v>
      </c>
      <c r="L669" s="40" t="s">
        <v>27011</v>
      </c>
      <c r="M669" s="41">
        <f t="shared" si="20"/>
        <v>0</v>
      </c>
      <c r="N669" s="41">
        <f t="shared" si="21"/>
        <v>0</v>
      </c>
      <c r="O669" s="92"/>
      <c r="P669" s="36"/>
      <c r="Q669" s="35"/>
      <c r="R669" s="44"/>
      <c r="S669" s="44"/>
      <c r="T669" s="45"/>
      <c r="U669" s="45"/>
      <c r="V669" s="45"/>
      <c r="W669" s="45"/>
      <c r="X669" s="45"/>
      <c r="Y669" s="45"/>
      <c r="Z669" s="46"/>
      <c r="AA669" s="42"/>
      <c r="AB669" s="42"/>
      <c r="AC669" s="42"/>
      <c r="AD669" s="42"/>
      <c r="AE669" s="42"/>
      <c r="AF669" s="42"/>
      <c r="AG669" s="42"/>
      <c r="AH669" s="46"/>
      <c r="AI669" s="46"/>
      <c r="AJ669" s="34"/>
      <c r="AK669" s="34"/>
      <c r="AL669" s="34"/>
      <c r="AM669" s="34"/>
      <c r="AN669" s="47"/>
      <c r="AO669" s="47"/>
      <c r="AP669" s="47"/>
      <c r="AQ669" s="47"/>
      <c r="AR669" s="47"/>
      <c r="AS669" s="46"/>
      <c r="AT669" s="46"/>
      <c r="AU669" s="48"/>
      <c r="AV669" s="48"/>
      <c r="AW669" s="48"/>
      <c r="AX669" s="48"/>
      <c r="AY669" s="49"/>
      <c r="AZ669" s="49"/>
      <c r="BA669" s="49"/>
      <c r="BB669" s="49"/>
      <c r="BC669" s="49"/>
      <c r="BD669" s="50"/>
      <c r="BE669" s="50"/>
      <c r="BF669" s="50"/>
      <c r="BG669" s="50"/>
      <c r="BH669" s="50"/>
      <c r="BI669" s="53"/>
      <c r="BJ669" s="53"/>
    </row>
    <row r="670" spans="1:62" ht="93" thickBot="1" x14ac:dyDescent="0.3">
      <c r="A670" s="28">
        <v>670</v>
      </c>
      <c r="B670" s="52" t="s">
        <v>2164</v>
      </c>
      <c r="C670" s="33">
        <v>1</v>
      </c>
      <c r="D670" s="33">
        <v>25</v>
      </c>
      <c r="E670" s="37" t="s">
        <v>2266</v>
      </c>
      <c r="F670" s="37" t="s">
        <v>2267</v>
      </c>
      <c r="G670" s="37" t="s">
        <v>2268</v>
      </c>
      <c r="H670" s="38"/>
      <c r="I670" s="39" t="s">
        <v>516</v>
      </c>
      <c r="J670" s="38" t="s">
        <v>2269</v>
      </c>
      <c r="K670" s="102">
        <v>2493</v>
      </c>
      <c r="L670" s="40" t="s">
        <v>27011</v>
      </c>
      <c r="M670" s="41">
        <f t="shared" si="20"/>
        <v>0</v>
      </c>
      <c r="N670" s="41">
        <f t="shared" si="21"/>
        <v>0</v>
      </c>
      <c r="O670" s="92"/>
      <c r="P670" s="36"/>
      <c r="Q670" s="35"/>
      <c r="R670" s="44"/>
      <c r="S670" s="44"/>
      <c r="T670" s="45"/>
      <c r="U670" s="45"/>
      <c r="V670" s="45"/>
      <c r="W670" s="45"/>
      <c r="X670" s="45"/>
      <c r="Y670" s="45"/>
      <c r="Z670" s="46"/>
      <c r="AA670" s="42"/>
      <c r="AB670" s="42"/>
      <c r="AC670" s="42"/>
      <c r="AD670" s="42"/>
      <c r="AE670" s="42"/>
      <c r="AF670" s="42"/>
      <c r="AG670" s="42"/>
      <c r="AH670" s="46"/>
      <c r="AI670" s="46"/>
      <c r="AJ670" s="34"/>
      <c r="AK670" s="34"/>
      <c r="AL670" s="34"/>
      <c r="AM670" s="34"/>
      <c r="AN670" s="47"/>
      <c r="AO670" s="47"/>
      <c r="AP670" s="47"/>
      <c r="AQ670" s="47"/>
      <c r="AR670" s="47"/>
      <c r="AS670" s="46"/>
      <c r="AT670" s="46"/>
      <c r="AU670" s="48"/>
      <c r="AV670" s="48"/>
      <c r="AW670" s="48"/>
      <c r="AX670" s="48"/>
      <c r="AY670" s="49"/>
      <c r="AZ670" s="49"/>
      <c r="BA670" s="49"/>
      <c r="BB670" s="49"/>
      <c r="BC670" s="49"/>
      <c r="BD670" s="50"/>
      <c r="BE670" s="50"/>
      <c r="BF670" s="50"/>
      <c r="BG670" s="50"/>
      <c r="BH670" s="50"/>
      <c r="BI670" s="53"/>
      <c r="BJ670" s="53"/>
    </row>
    <row r="671" spans="1:62" ht="172.2" thickBot="1" x14ac:dyDescent="0.3">
      <c r="A671" s="28">
        <v>671</v>
      </c>
      <c r="B671" s="52" t="s">
        <v>2164</v>
      </c>
      <c r="C671" s="33">
        <v>1</v>
      </c>
      <c r="D671" s="33">
        <v>26</v>
      </c>
      <c r="E671" s="37" t="s">
        <v>2270</v>
      </c>
      <c r="F671" s="37" t="s">
        <v>2271</v>
      </c>
      <c r="G671" s="37" t="s">
        <v>2272</v>
      </c>
      <c r="H671" s="38"/>
      <c r="I671" s="39" t="s">
        <v>805</v>
      </c>
      <c r="J671" s="38"/>
      <c r="K671" s="102">
        <v>2494</v>
      </c>
      <c r="L671" s="40" t="s">
        <v>27011</v>
      </c>
      <c r="M671" s="41">
        <f t="shared" si="20"/>
        <v>0</v>
      </c>
      <c r="N671" s="41">
        <f t="shared" si="21"/>
        <v>0</v>
      </c>
      <c r="O671" s="92"/>
      <c r="P671" s="36"/>
      <c r="Q671" s="35"/>
      <c r="R671" s="44"/>
      <c r="S671" s="44"/>
      <c r="T671" s="45"/>
      <c r="U671" s="45"/>
      <c r="V671" s="45"/>
      <c r="W671" s="45"/>
      <c r="X671" s="45"/>
      <c r="Y671" s="45"/>
      <c r="Z671" s="46"/>
      <c r="AA671" s="42"/>
      <c r="AB671" s="42"/>
      <c r="AC671" s="42"/>
      <c r="AD671" s="42"/>
      <c r="AE671" s="42"/>
      <c r="AF671" s="42"/>
      <c r="AG671" s="42"/>
      <c r="AH671" s="46"/>
      <c r="AI671" s="46"/>
      <c r="AJ671" s="34"/>
      <c r="AK671" s="34"/>
      <c r="AL671" s="34"/>
      <c r="AM671" s="34"/>
      <c r="AN671" s="47"/>
      <c r="AO671" s="47"/>
      <c r="AP671" s="47"/>
      <c r="AQ671" s="47"/>
      <c r="AR671" s="47"/>
      <c r="AS671" s="46"/>
      <c r="AT671" s="46"/>
      <c r="AU671" s="48"/>
      <c r="AV671" s="48"/>
      <c r="AW671" s="48"/>
      <c r="AX671" s="48"/>
      <c r="AY671" s="49"/>
      <c r="AZ671" s="49"/>
      <c r="BA671" s="49"/>
      <c r="BB671" s="49"/>
      <c r="BC671" s="49"/>
      <c r="BD671" s="50"/>
      <c r="BE671" s="50"/>
      <c r="BF671" s="50"/>
      <c r="BG671" s="50"/>
      <c r="BH671" s="50"/>
      <c r="BI671" s="53"/>
      <c r="BJ671" s="53"/>
    </row>
    <row r="672" spans="1:62" ht="119.4" thickBot="1" x14ac:dyDescent="0.3">
      <c r="A672" s="28">
        <v>672</v>
      </c>
      <c r="B672" s="52" t="s">
        <v>2164</v>
      </c>
      <c r="C672" s="33">
        <v>1</v>
      </c>
      <c r="D672" s="33">
        <v>27</v>
      </c>
      <c r="E672" s="37" t="s">
        <v>2273</v>
      </c>
      <c r="F672" s="37" t="s">
        <v>2274</v>
      </c>
      <c r="G672" s="37" t="s">
        <v>2275</v>
      </c>
      <c r="H672" s="38"/>
      <c r="I672" s="39" t="s">
        <v>2276</v>
      </c>
      <c r="J672" s="38"/>
      <c r="K672" s="102">
        <v>2495</v>
      </c>
      <c r="L672" s="40" t="s">
        <v>27011</v>
      </c>
      <c r="M672" s="41">
        <f t="shared" si="20"/>
        <v>0</v>
      </c>
      <c r="N672" s="41">
        <f t="shared" si="21"/>
        <v>0</v>
      </c>
      <c r="O672" s="92"/>
      <c r="P672" s="36"/>
      <c r="Q672" s="35"/>
      <c r="R672" s="44"/>
      <c r="S672" s="44"/>
      <c r="T672" s="45"/>
      <c r="U672" s="45"/>
      <c r="V672" s="45"/>
      <c r="W672" s="45"/>
      <c r="X672" s="45"/>
      <c r="Y672" s="45"/>
      <c r="Z672" s="46"/>
      <c r="AA672" s="42"/>
      <c r="AB672" s="42"/>
      <c r="AC672" s="42"/>
      <c r="AD672" s="42"/>
      <c r="AE672" s="42"/>
      <c r="AF672" s="42"/>
      <c r="AG672" s="42"/>
      <c r="AH672" s="46"/>
      <c r="AI672" s="46"/>
      <c r="AJ672" s="34"/>
      <c r="AK672" s="34"/>
      <c r="AL672" s="34"/>
      <c r="AM672" s="34"/>
      <c r="AN672" s="47"/>
      <c r="AO672" s="47"/>
      <c r="AP672" s="47"/>
      <c r="AQ672" s="47"/>
      <c r="AR672" s="47"/>
      <c r="AS672" s="46"/>
      <c r="AT672" s="46"/>
      <c r="AU672" s="48"/>
      <c r="AV672" s="48"/>
      <c r="AW672" s="48"/>
      <c r="AX672" s="48"/>
      <c r="AY672" s="49"/>
      <c r="AZ672" s="49"/>
      <c r="BA672" s="49"/>
      <c r="BB672" s="49"/>
      <c r="BC672" s="49"/>
      <c r="BD672" s="50"/>
      <c r="BE672" s="50"/>
      <c r="BF672" s="50"/>
      <c r="BG672" s="50"/>
      <c r="BH672" s="50"/>
      <c r="BI672" s="53"/>
      <c r="BJ672" s="53"/>
    </row>
    <row r="673" spans="1:62" ht="132.6" thickBot="1" x14ac:dyDescent="0.3">
      <c r="A673" s="28">
        <v>673</v>
      </c>
      <c r="B673" s="52" t="s">
        <v>2164</v>
      </c>
      <c r="C673" s="33">
        <v>1</v>
      </c>
      <c r="D673" s="33">
        <v>28</v>
      </c>
      <c r="E673" s="37" t="s">
        <v>2277</v>
      </c>
      <c r="F673" s="37" t="s">
        <v>126</v>
      </c>
      <c r="G673" s="37" t="s">
        <v>2278</v>
      </c>
      <c r="H673" s="38"/>
      <c r="I673" s="39" t="s">
        <v>2279</v>
      </c>
      <c r="J673" s="38"/>
      <c r="K673" s="102">
        <v>2496</v>
      </c>
      <c r="L673" s="40" t="s">
        <v>27011</v>
      </c>
      <c r="M673" s="41">
        <f t="shared" si="20"/>
        <v>0</v>
      </c>
      <c r="N673" s="41">
        <f t="shared" si="21"/>
        <v>0</v>
      </c>
      <c r="O673" s="92"/>
      <c r="P673" s="36"/>
      <c r="Q673" s="35"/>
      <c r="R673" s="44"/>
      <c r="S673" s="44"/>
      <c r="T673" s="45"/>
      <c r="U673" s="45"/>
      <c r="V673" s="45"/>
      <c r="W673" s="45"/>
      <c r="X673" s="45"/>
      <c r="Y673" s="45"/>
      <c r="Z673" s="46"/>
      <c r="AA673" s="42"/>
      <c r="AB673" s="42"/>
      <c r="AC673" s="42"/>
      <c r="AD673" s="42"/>
      <c r="AE673" s="42"/>
      <c r="AF673" s="42"/>
      <c r="AG673" s="42"/>
      <c r="AH673" s="46"/>
      <c r="AI673" s="46"/>
      <c r="AJ673" s="34"/>
      <c r="AK673" s="34"/>
      <c r="AL673" s="34"/>
      <c r="AM673" s="34"/>
      <c r="AN673" s="47"/>
      <c r="AO673" s="47"/>
      <c r="AP673" s="47"/>
      <c r="AQ673" s="47"/>
      <c r="AR673" s="47"/>
      <c r="AS673" s="46"/>
      <c r="AT673" s="46"/>
      <c r="AU673" s="48"/>
      <c r="AV673" s="48"/>
      <c r="AW673" s="48"/>
      <c r="AX673" s="48"/>
      <c r="AY673" s="49"/>
      <c r="AZ673" s="49"/>
      <c r="BA673" s="49"/>
      <c r="BB673" s="49"/>
      <c r="BC673" s="49"/>
      <c r="BD673" s="50"/>
      <c r="BE673" s="50"/>
      <c r="BF673" s="50"/>
      <c r="BG673" s="50"/>
      <c r="BH673" s="50"/>
      <c r="BI673" s="53"/>
      <c r="BJ673" s="53"/>
    </row>
    <row r="674" spans="1:62" ht="79.8" thickBot="1" x14ac:dyDescent="0.3">
      <c r="A674" s="28">
        <v>674</v>
      </c>
      <c r="B674" s="52" t="s">
        <v>2164</v>
      </c>
      <c r="C674" s="33">
        <v>1</v>
      </c>
      <c r="D674" s="33">
        <v>29</v>
      </c>
      <c r="E674" s="37" t="s">
        <v>2280</v>
      </c>
      <c r="F674" s="37" t="s">
        <v>282</v>
      </c>
      <c r="G674" s="37" t="s">
        <v>2281</v>
      </c>
      <c r="H674" s="38"/>
      <c r="I674" s="39"/>
      <c r="J674" s="38"/>
      <c r="K674" s="102">
        <v>2497</v>
      </c>
      <c r="L674" s="40" t="s">
        <v>27011</v>
      </c>
      <c r="M674" s="41">
        <f t="shared" si="20"/>
        <v>0</v>
      </c>
      <c r="N674" s="41">
        <f t="shared" si="21"/>
        <v>0</v>
      </c>
      <c r="O674" s="92"/>
      <c r="P674" s="36"/>
      <c r="Q674" s="35"/>
      <c r="R674" s="44"/>
      <c r="S674" s="44"/>
      <c r="T674" s="45"/>
      <c r="U674" s="45"/>
      <c r="V674" s="45"/>
      <c r="W674" s="45"/>
      <c r="X674" s="45"/>
      <c r="Y674" s="45"/>
      <c r="Z674" s="46"/>
      <c r="AA674" s="42"/>
      <c r="AB674" s="42"/>
      <c r="AC674" s="42"/>
      <c r="AD674" s="42"/>
      <c r="AE674" s="42"/>
      <c r="AF674" s="42"/>
      <c r="AG674" s="42"/>
      <c r="AH674" s="46"/>
      <c r="AI674" s="46"/>
      <c r="AJ674" s="34">
        <v>1</v>
      </c>
      <c r="AK674" s="34">
        <v>0</v>
      </c>
      <c r="AL674" s="34" t="s">
        <v>27646</v>
      </c>
      <c r="AM674" s="34" t="s">
        <v>27133</v>
      </c>
      <c r="AN674" s="47"/>
      <c r="AO674" s="47"/>
      <c r="AP674" s="47"/>
      <c r="AQ674" s="47"/>
      <c r="AR674" s="47"/>
      <c r="AS674" s="46"/>
      <c r="AT674" s="46"/>
      <c r="AU674" s="48"/>
      <c r="AV674" s="48"/>
      <c r="AW674" s="48"/>
      <c r="AX674" s="48"/>
      <c r="AY674" s="49"/>
      <c r="AZ674" s="49"/>
      <c r="BA674" s="49"/>
      <c r="BB674" s="49"/>
      <c r="BC674" s="49"/>
      <c r="BD674" s="50"/>
      <c r="BE674" s="50"/>
      <c r="BF674" s="50"/>
      <c r="BG674" s="50"/>
      <c r="BH674" s="50"/>
      <c r="BI674" s="53"/>
      <c r="BJ674" s="53"/>
    </row>
    <row r="675" spans="1:62" ht="79.8" thickBot="1" x14ac:dyDescent="0.3">
      <c r="A675" s="28">
        <v>675</v>
      </c>
      <c r="B675" s="52" t="s">
        <v>2164</v>
      </c>
      <c r="C675" s="33">
        <v>1</v>
      </c>
      <c r="D675" s="33">
        <v>30</v>
      </c>
      <c r="E675" s="37" t="s">
        <v>2282</v>
      </c>
      <c r="F675" s="37" t="s">
        <v>2283</v>
      </c>
      <c r="G675" s="37" t="s">
        <v>2284</v>
      </c>
      <c r="H675" s="38" t="s">
        <v>1602</v>
      </c>
      <c r="I675" s="39" t="s">
        <v>2285</v>
      </c>
      <c r="J675" s="38" t="s">
        <v>2194</v>
      </c>
      <c r="K675" s="102">
        <v>2498</v>
      </c>
      <c r="L675" s="40" t="s">
        <v>27011</v>
      </c>
      <c r="M675" s="41">
        <f t="shared" si="20"/>
        <v>0</v>
      </c>
      <c r="N675" s="41">
        <f t="shared" si="21"/>
        <v>0</v>
      </c>
      <c r="O675" s="92"/>
      <c r="P675" s="36"/>
      <c r="Q675" s="35"/>
      <c r="R675" s="44"/>
      <c r="S675" s="44"/>
      <c r="T675" s="45"/>
      <c r="U675" s="45"/>
      <c r="V675" s="45"/>
      <c r="W675" s="45"/>
      <c r="X675" s="45"/>
      <c r="Y675" s="45"/>
      <c r="Z675" s="46"/>
      <c r="AA675" s="42"/>
      <c r="AB675" s="42"/>
      <c r="AC675" s="42"/>
      <c r="AD675" s="42"/>
      <c r="AE675" s="42"/>
      <c r="AF675" s="42"/>
      <c r="AG675" s="42"/>
      <c r="AH675" s="46"/>
      <c r="AI675" s="46"/>
      <c r="AJ675" s="34"/>
      <c r="AK675" s="34"/>
      <c r="AL675" s="34"/>
      <c r="AM675" s="34"/>
      <c r="AN675" s="47"/>
      <c r="AO675" s="47"/>
      <c r="AP675" s="47"/>
      <c r="AQ675" s="47"/>
      <c r="AR675" s="47"/>
      <c r="AS675" s="46"/>
      <c r="AT675" s="46"/>
      <c r="AU675" s="48"/>
      <c r="AV675" s="48"/>
      <c r="AW675" s="48"/>
      <c r="AX675" s="48"/>
      <c r="AY675" s="49"/>
      <c r="AZ675" s="49"/>
      <c r="BA675" s="49"/>
      <c r="BB675" s="49"/>
      <c r="BC675" s="49"/>
      <c r="BD675" s="50"/>
      <c r="BE675" s="50"/>
      <c r="BF675" s="50"/>
      <c r="BG675" s="50"/>
      <c r="BH675" s="50"/>
      <c r="BI675" s="53"/>
      <c r="BJ675" s="53"/>
    </row>
    <row r="676" spans="1:62" ht="106.2" thickBot="1" x14ac:dyDescent="0.3">
      <c r="A676" s="28">
        <v>676</v>
      </c>
      <c r="B676" s="52" t="s">
        <v>2164</v>
      </c>
      <c r="C676" s="33">
        <v>1</v>
      </c>
      <c r="D676" s="33">
        <v>31</v>
      </c>
      <c r="E676" s="37" t="s">
        <v>2286</v>
      </c>
      <c r="F676" s="37" t="s">
        <v>2287</v>
      </c>
      <c r="G676" s="37" t="s">
        <v>2288</v>
      </c>
      <c r="H676" s="38" t="s">
        <v>2289</v>
      </c>
      <c r="I676" s="39" t="s">
        <v>2290</v>
      </c>
      <c r="J676" s="38" t="s">
        <v>2194</v>
      </c>
      <c r="K676" s="102">
        <v>2499</v>
      </c>
      <c r="L676" s="40" t="s">
        <v>27011</v>
      </c>
      <c r="M676" s="41">
        <f t="shared" si="20"/>
        <v>0</v>
      </c>
      <c r="N676" s="41">
        <f t="shared" si="21"/>
        <v>0</v>
      </c>
      <c r="O676" s="92"/>
      <c r="P676" s="36"/>
      <c r="Q676" s="35"/>
      <c r="R676" s="44"/>
      <c r="S676" s="44"/>
      <c r="T676" s="45"/>
      <c r="U676" s="45"/>
      <c r="V676" s="45"/>
      <c r="W676" s="45"/>
      <c r="X676" s="45"/>
      <c r="Y676" s="45"/>
      <c r="Z676" s="46"/>
      <c r="AA676" s="42"/>
      <c r="AB676" s="42"/>
      <c r="AC676" s="42"/>
      <c r="AD676" s="42"/>
      <c r="AE676" s="42"/>
      <c r="AF676" s="42"/>
      <c r="AG676" s="42"/>
      <c r="AH676" s="46"/>
      <c r="AI676" s="46"/>
      <c r="AJ676" s="34">
        <v>1</v>
      </c>
      <c r="AK676" s="34">
        <v>0</v>
      </c>
      <c r="AL676" s="34" t="s">
        <v>27647</v>
      </c>
      <c r="AM676" s="34" t="s">
        <v>27648</v>
      </c>
      <c r="AN676" s="47"/>
      <c r="AO676" s="47"/>
      <c r="AP676" s="47"/>
      <c r="AQ676" s="47"/>
      <c r="AR676" s="47"/>
      <c r="AS676" s="46"/>
      <c r="AT676" s="46"/>
      <c r="AU676" s="48"/>
      <c r="AV676" s="48"/>
      <c r="AW676" s="48"/>
      <c r="AX676" s="48"/>
      <c r="AY676" s="49"/>
      <c r="AZ676" s="49"/>
      <c r="BA676" s="49"/>
      <c r="BB676" s="49"/>
      <c r="BC676" s="49"/>
      <c r="BD676" s="50"/>
      <c r="BE676" s="50"/>
      <c r="BF676" s="50"/>
      <c r="BG676" s="50"/>
      <c r="BH676" s="50"/>
      <c r="BI676" s="53"/>
      <c r="BJ676" s="53"/>
    </row>
    <row r="677" spans="1:62" ht="79.8" thickBot="1" x14ac:dyDescent="0.3">
      <c r="A677" s="28">
        <v>677</v>
      </c>
      <c r="B677" s="52" t="s">
        <v>2164</v>
      </c>
      <c r="C677" s="33">
        <v>1</v>
      </c>
      <c r="D677" s="33">
        <v>32</v>
      </c>
      <c r="E677" s="37" t="s">
        <v>2291</v>
      </c>
      <c r="F677" s="37" t="s">
        <v>245</v>
      </c>
      <c r="G677" s="37" t="s">
        <v>2292</v>
      </c>
      <c r="H677" s="38" t="s">
        <v>2090</v>
      </c>
      <c r="I677" s="39" t="s">
        <v>2293</v>
      </c>
      <c r="J677" s="38"/>
      <c r="K677" s="102">
        <v>2500</v>
      </c>
      <c r="L677" s="40" t="s">
        <v>27011</v>
      </c>
      <c r="M677" s="41">
        <f t="shared" si="20"/>
        <v>0</v>
      </c>
      <c r="N677" s="41">
        <f t="shared" si="21"/>
        <v>0</v>
      </c>
      <c r="O677" s="92"/>
      <c r="P677" s="36"/>
      <c r="Q677" s="35"/>
      <c r="R677" s="44"/>
      <c r="S677" s="44"/>
      <c r="T677" s="45"/>
      <c r="U677" s="45"/>
      <c r="V677" s="45"/>
      <c r="W677" s="45"/>
      <c r="X677" s="45"/>
      <c r="Y677" s="45"/>
      <c r="Z677" s="46"/>
      <c r="AA677" s="42"/>
      <c r="AB677" s="42"/>
      <c r="AC677" s="42"/>
      <c r="AD677" s="42"/>
      <c r="AE677" s="42"/>
      <c r="AF677" s="42"/>
      <c r="AG677" s="42"/>
      <c r="AH677" s="46"/>
      <c r="AI677" s="46"/>
      <c r="AJ677" s="34"/>
      <c r="AK677" s="34"/>
      <c r="AL677" s="34"/>
      <c r="AM677" s="34"/>
      <c r="AN677" s="47"/>
      <c r="AO677" s="47"/>
      <c r="AP677" s="47"/>
      <c r="AQ677" s="47"/>
      <c r="AR677" s="47"/>
      <c r="AS677" s="46"/>
      <c r="AT677" s="46"/>
      <c r="AU677" s="48"/>
      <c r="AV677" s="48"/>
      <c r="AW677" s="48"/>
      <c r="AX677" s="48"/>
      <c r="AY677" s="49"/>
      <c r="AZ677" s="49"/>
      <c r="BA677" s="49"/>
      <c r="BB677" s="49"/>
      <c r="BC677" s="49"/>
      <c r="BD677" s="50"/>
      <c r="BE677" s="50"/>
      <c r="BF677" s="50"/>
      <c r="BG677" s="50"/>
      <c r="BH677" s="50"/>
      <c r="BI677" s="53"/>
      <c r="BJ677" s="53"/>
    </row>
    <row r="678" spans="1:62" ht="106.2" thickBot="1" x14ac:dyDescent="0.3">
      <c r="A678" s="28">
        <v>678</v>
      </c>
      <c r="B678" s="52" t="s">
        <v>2164</v>
      </c>
      <c r="C678" s="33">
        <v>2</v>
      </c>
      <c r="D678" s="33">
        <v>0</v>
      </c>
      <c r="E678" s="37" t="s">
        <v>2294</v>
      </c>
      <c r="F678" s="37" t="s">
        <v>2169</v>
      </c>
      <c r="G678" s="37" t="s">
        <v>2295</v>
      </c>
      <c r="H678" s="38"/>
      <c r="I678" s="39" t="s">
        <v>2296</v>
      </c>
      <c r="J678" s="38" t="s">
        <v>1908</v>
      </c>
      <c r="K678" s="102">
        <v>2701</v>
      </c>
      <c r="L678" s="40" t="s">
        <v>27012</v>
      </c>
      <c r="M678" s="41">
        <f t="shared" si="20"/>
        <v>1</v>
      </c>
      <c r="N678" s="41">
        <f t="shared" si="21"/>
        <v>0</v>
      </c>
      <c r="O678" s="92"/>
      <c r="P678" s="36"/>
      <c r="Q678" s="35"/>
      <c r="R678" s="44"/>
      <c r="S678" s="44"/>
      <c r="T678" s="45"/>
      <c r="U678" s="45"/>
      <c r="V678" s="45"/>
      <c r="W678" s="45"/>
      <c r="X678" s="45"/>
      <c r="Y678" s="45"/>
      <c r="Z678" s="46"/>
      <c r="AA678" s="42"/>
      <c r="AB678" s="42"/>
      <c r="AC678" s="42"/>
      <c r="AD678" s="42"/>
      <c r="AE678" s="42"/>
      <c r="AF678" s="42"/>
      <c r="AG678" s="42"/>
      <c r="AH678" s="46"/>
      <c r="AI678" s="46"/>
      <c r="AJ678" s="34"/>
      <c r="AK678" s="34"/>
      <c r="AL678" s="34"/>
      <c r="AM678" s="34"/>
      <c r="AN678" s="47"/>
      <c r="AO678" s="47"/>
      <c r="AP678" s="47"/>
      <c r="AQ678" s="47"/>
      <c r="AR678" s="47"/>
      <c r="AS678" s="46"/>
      <c r="AT678" s="46"/>
      <c r="AU678" s="48"/>
      <c r="AV678" s="48"/>
      <c r="AW678" s="48"/>
      <c r="AX678" s="48"/>
      <c r="AY678" s="49"/>
      <c r="AZ678" s="49"/>
      <c r="BA678" s="49"/>
      <c r="BB678" s="49"/>
      <c r="BC678" s="49"/>
      <c r="BD678" s="50"/>
      <c r="BE678" s="50"/>
      <c r="BF678" s="50"/>
      <c r="BG678" s="50"/>
      <c r="BH678" s="50"/>
      <c r="BI678" s="53"/>
      <c r="BJ678" s="53"/>
    </row>
    <row r="679" spans="1:62" ht="93" thickBot="1" x14ac:dyDescent="0.3">
      <c r="A679" s="28">
        <v>679</v>
      </c>
      <c r="B679" s="52" t="s">
        <v>2164</v>
      </c>
      <c r="C679" s="33">
        <v>2</v>
      </c>
      <c r="D679" s="33">
        <v>1</v>
      </c>
      <c r="E679" s="37" t="s">
        <v>2297</v>
      </c>
      <c r="F679" s="37" t="s">
        <v>2298</v>
      </c>
      <c r="G679" s="37" t="s">
        <v>2299</v>
      </c>
      <c r="H679" s="38" t="s">
        <v>1379</v>
      </c>
      <c r="I679" s="39" t="s">
        <v>2300</v>
      </c>
      <c r="J679" s="38" t="s">
        <v>2301</v>
      </c>
      <c r="K679" s="102">
        <v>2702</v>
      </c>
      <c r="L679" s="40" t="s">
        <v>27012</v>
      </c>
      <c r="M679" s="41">
        <f t="shared" ref="M679:M742" si="22">IF(L679=L678,0,1)</f>
        <v>0</v>
      </c>
      <c r="N679" s="41">
        <f t="shared" si="21"/>
        <v>32</v>
      </c>
      <c r="O679" s="92"/>
      <c r="P679" s="36"/>
      <c r="Q679" s="35"/>
      <c r="R679" s="44"/>
      <c r="S679" s="44"/>
      <c r="T679" s="45"/>
      <c r="U679" s="45"/>
      <c r="V679" s="45"/>
      <c r="W679" s="45"/>
      <c r="X679" s="45"/>
      <c r="Y679" s="45"/>
      <c r="Z679" s="46"/>
      <c r="AA679" s="42"/>
      <c r="AB679" s="42"/>
      <c r="AC679" s="42"/>
      <c r="AD679" s="42"/>
      <c r="AE679" s="42"/>
      <c r="AF679" s="42"/>
      <c r="AG679" s="42"/>
      <c r="AH679" s="46"/>
      <c r="AI679" s="46"/>
      <c r="AJ679" s="34"/>
      <c r="AK679" s="34"/>
      <c r="AL679" s="34"/>
      <c r="AM679" s="34"/>
      <c r="AN679" s="47"/>
      <c r="AO679" s="47"/>
      <c r="AP679" s="47"/>
      <c r="AQ679" s="47"/>
      <c r="AR679" s="47"/>
      <c r="AS679" s="46"/>
      <c r="AT679" s="46"/>
      <c r="AU679" s="48"/>
      <c r="AV679" s="48"/>
      <c r="AW679" s="48"/>
      <c r="AX679" s="48"/>
      <c r="AY679" s="49"/>
      <c r="AZ679" s="49"/>
      <c r="BA679" s="49"/>
      <c r="BB679" s="49"/>
      <c r="BC679" s="49"/>
      <c r="BD679" s="50"/>
      <c r="BE679" s="50"/>
      <c r="BF679" s="50"/>
      <c r="BG679" s="50"/>
      <c r="BH679" s="50"/>
      <c r="BI679" s="53"/>
      <c r="BJ679" s="53"/>
    </row>
    <row r="680" spans="1:62" ht="53.4" thickBot="1" x14ac:dyDescent="0.3">
      <c r="A680" s="28">
        <v>680</v>
      </c>
      <c r="B680" s="52" t="s">
        <v>2164</v>
      </c>
      <c r="C680" s="33">
        <v>2</v>
      </c>
      <c r="D680" s="33">
        <v>2</v>
      </c>
      <c r="E680" s="37" t="s">
        <v>2302</v>
      </c>
      <c r="F680" s="37" t="s">
        <v>2303</v>
      </c>
      <c r="G680" s="37" t="s">
        <v>2304</v>
      </c>
      <c r="H680" s="38" t="s">
        <v>1379</v>
      </c>
      <c r="I680" s="39" t="s">
        <v>2305</v>
      </c>
      <c r="J680" s="38" t="s">
        <v>2306</v>
      </c>
      <c r="K680" s="102">
        <v>2703</v>
      </c>
      <c r="L680" s="40" t="s">
        <v>27012</v>
      </c>
      <c r="M680" s="41">
        <f t="shared" si="22"/>
        <v>0</v>
      </c>
      <c r="N680" s="41">
        <f t="shared" ref="N680:N743" si="23">IF(D680=1,D678,0)</f>
        <v>0</v>
      </c>
      <c r="O680" s="92"/>
      <c r="P680" s="36"/>
      <c r="Q680" s="35"/>
      <c r="R680" s="44"/>
      <c r="S680" s="44"/>
      <c r="T680" s="45"/>
      <c r="U680" s="45"/>
      <c r="V680" s="45"/>
      <c r="W680" s="45"/>
      <c r="X680" s="45"/>
      <c r="Y680" s="45"/>
      <c r="Z680" s="46"/>
      <c r="AA680" s="42"/>
      <c r="AB680" s="42"/>
      <c r="AC680" s="42"/>
      <c r="AD680" s="42"/>
      <c r="AE680" s="42"/>
      <c r="AF680" s="42"/>
      <c r="AG680" s="42"/>
      <c r="AH680" s="46"/>
      <c r="AI680" s="46"/>
      <c r="AJ680" s="34"/>
      <c r="AK680" s="34"/>
      <c r="AL680" s="34"/>
      <c r="AM680" s="34"/>
      <c r="AN680" s="47"/>
      <c r="AO680" s="47"/>
      <c r="AP680" s="47"/>
      <c r="AQ680" s="47"/>
      <c r="AR680" s="47"/>
      <c r="AS680" s="46"/>
      <c r="AT680" s="46"/>
      <c r="AU680" s="48"/>
      <c r="AV680" s="48"/>
      <c r="AW680" s="48"/>
      <c r="AX680" s="48"/>
      <c r="AY680" s="49"/>
      <c r="AZ680" s="49"/>
      <c r="BA680" s="49"/>
      <c r="BB680" s="49"/>
      <c r="BC680" s="49"/>
      <c r="BD680" s="50"/>
      <c r="BE680" s="50"/>
      <c r="BF680" s="50"/>
      <c r="BG680" s="50"/>
      <c r="BH680" s="50"/>
      <c r="BI680" s="53"/>
      <c r="BJ680" s="53"/>
    </row>
    <row r="681" spans="1:62" ht="106.2" thickBot="1" x14ac:dyDescent="0.3">
      <c r="A681" s="28">
        <v>681</v>
      </c>
      <c r="B681" s="52" t="s">
        <v>2164</v>
      </c>
      <c r="C681" s="33">
        <v>2</v>
      </c>
      <c r="D681" s="33">
        <v>3</v>
      </c>
      <c r="E681" s="37" t="s">
        <v>2307</v>
      </c>
      <c r="F681" s="37" t="s">
        <v>2308</v>
      </c>
      <c r="G681" s="37" t="s">
        <v>2309</v>
      </c>
      <c r="H681" s="38"/>
      <c r="I681" s="39" t="s">
        <v>2310</v>
      </c>
      <c r="J681" s="38" t="s">
        <v>2311</v>
      </c>
      <c r="K681" s="102">
        <v>2704</v>
      </c>
      <c r="L681" s="40" t="s">
        <v>27012</v>
      </c>
      <c r="M681" s="41">
        <f t="shared" si="22"/>
        <v>0</v>
      </c>
      <c r="N681" s="41">
        <f t="shared" si="23"/>
        <v>0</v>
      </c>
      <c r="O681" s="92"/>
      <c r="P681" s="36"/>
      <c r="Q681" s="35"/>
      <c r="R681" s="44"/>
      <c r="S681" s="44"/>
      <c r="T681" s="45"/>
      <c r="U681" s="45"/>
      <c r="V681" s="45"/>
      <c r="W681" s="45"/>
      <c r="X681" s="45"/>
      <c r="Y681" s="45"/>
      <c r="Z681" s="46"/>
      <c r="AA681" s="42"/>
      <c r="AB681" s="42"/>
      <c r="AC681" s="42"/>
      <c r="AD681" s="42"/>
      <c r="AE681" s="42"/>
      <c r="AF681" s="42"/>
      <c r="AG681" s="42"/>
      <c r="AH681" s="46"/>
      <c r="AI681" s="46"/>
      <c r="AJ681" s="34"/>
      <c r="AK681" s="34"/>
      <c r="AL681" s="34"/>
      <c r="AM681" s="34"/>
      <c r="AN681" s="47"/>
      <c r="AO681" s="47"/>
      <c r="AP681" s="47"/>
      <c r="AQ681" s="47"/>
      <c r="AR681" s="47"/>
      <c r="AS681" s="46"/>
      <c r="AT681" s="46"/>
      <c r="AU681" s="48"/>
      <c r="AV681" s="48"/>
      <c r="AW681" s="48"/>
      <c r="AX681" s="48"/>
      <c r="AY681" s="49"/>
      <c r="AZ681" s="49"/>
      <c r="BA681" s="49"/>
      <c r="BB681" s="49"/>
      <c r="BC681" s="49"/>
      <c r="BD681" s="50"/>
      <c r="BE681" s="50"/>
      <c r="BF681" s="50"/>
      <c r="BG681" s="50"/>
      <c r="BH681" s="50"/>
      <c r="BI681" s="53"/>
      <c r="BJ681" s="53"/>
    </row>
    <row r="682" spans="1:62" ht="93" thickBot="1" x14ac:dyDescent="0.3">
      <c r="A682" s="28">
        <v>682</v>
      </c>
      <c r="B682" s="52" t="s">
        <v>2164</v>
      </c>
      <c r="C682" s="33">
        <v>2</v>
      </c>
      <c r="D682" s="33">
        <v>4</v>
      </c>
      <c r="E682" s="37" t="s">
        <v>2312</v>
      </c>
      <c r="F682" s="37" t="s">
        <v>2313</v>
      </c>
      <c r="G682" s="37" t="s">
        <v>2314</v>
      </c>
      <c r="H682" s="38"/>
      <c r="I682" s="39" t="s">
        <v>2315</v>
      </c>
      <c r="J682" s="38" t="s">
        <v>2316</v>
      </c>
      <c r="K682" s="102">
        <v>2705</v>
      </c>
      <c r="L682" s="40" t="s">
        <v>27012</v>
      </c>
      <c r="M682" s="41">
        <f t="shared" si="22"/>
        <v>0</v>
      </c>
      <c r="N682" s="41">
        <f t="shared" si="23"/>
        <v>0</v>
      </c>
      <c r="O682" s="92"/>
      <c r="P682" s="36"/>
      <c r="Q682" s="35"/>
      <c r="R682" s="44"/>
      <c r="S682" s="44"/>
      <c r="T682" s="45"/>
      <c r="U682" s="45"/>
      <c r="V682" s="45"/>
      <c r="W682" s="45"/>
      <c r="X682" s="45"/>
      <c r="Y682" s="45"/>
      <c r="Z682" s="46"/>
      <c r="AA682" s="42"/>
      <c r="AB682" s="42"/>
      <c r="AC682" s="42"/>
      <c r="AD682" s="42"/>
      <c r="AE682" s="42"/>
      <c r="AF682" s="42"/>
      <c r="AG682" s="42"/>
      <c r="AH682" s="46"/>
      <c r="AI682" s="46"/>
      <c r="AJ682" s="34"/>
      <c r="AK682" s="34"/>
      <c r="AL682" s="34"/>
      <c r="AM682" s="34"/>
      <c r="AN682" s="47"/>
      <c r="AO682" s="47"/>
      <c r="AP682" s="47"/>
      <c r="AQ682" s="47"/>
      <c r="AR682" s="47"/>
      <c r="AS682" s="46"/>
      <c r="AT682" s="46"/>
      <c r="AU682" s="48"/>
      <c r="AV682" s="48"/>
      <c r="AW682" s="48"/>
      <c r="AX682" s="48"/>
      <c r="AY682" s="49"/>
      <c r="AZ682" s="49"/>
      <c r="BA682" s="49"/>
      <c r="BB682" s="49"/>
      <c r="BC682" s="49"/>
      <c r="BD682" s="50"/>
      <c r="BE682" s="50"/>
      <c r="BF682" s="50"/>
      <c r="BG682" s="50"/>
      <c r="BH682" s="50"/>
      <c r="BI682" s="53"/>
      <c r="BJ682" s="53"/>
    </row>
    <row r="683" spans="1:62" ht="119.4" thickBot="1" x14ac:dyDescent="0.3">
      <c r="A683" s="28">
        <v>683</v>
      </c>
      <c r="B683" s="52" t="s">
        <v>2164</v>
      </c>
      <c r="C683" s="33">
        <v>2</v>
      </c>
      <c r="D683" s="33">
        <v>5</v>
      </c>
      <c r="E683" s="37" t="s">
        <v>2317</v>
      </c>
      <c r="F683" s="37" t="s">
        <v>2318</v>
      </c>
      <c r="G683" s="37" t="s">
        <v>2319</v>
      </c>
      <c r="H683" s="38"/>
      <c r="I683" s="39"/>
      <c r="J683" s="38" t="s">
        <v>2194</v>
      </c>
      <c r="K683" s="102">
        <v>2706</v>
      </c>
      <c r="L683" s="40" t="s">
        <v>27012</v>
      </c>
      <c r="M683" s="41">
        <f t="shared" si="22"/>
        <v>0</v>
      </c>
      <c r="N683" s="41">
        <f t="shared" si="23"/>
        <v>0</v>
      </c>
      <c r="O683" s="92"/>
      <c r="P683" s="36"/>
      <c r="Q683" s="35"/>
      <c r="R683" s="44"/>
      <c r="S683" s="44"/>
      <c r="T683" s="45"/>
      <c r="U683" s="45"/>
      <c r="V683" s="45"/>
      <c r="W683" s="45"/>
      <c r="X683" s="45"/>
      <c r="Y683" s="45"/>
      <c r="Z683" s="46"/>
      <c r="AA683" s="42"/>
      <c r="AB683" s="42"/>
      <c r="AC683" s="42"/>
      <c r="AD683" s="42"/>
      <c r="AE683" s="42"/>
      <c r="AF683" s="42"/>
      <c r="AG683" s="42"/>
      <c r="AH683" s="46"/>
      <c r="AI683" s="46"/>
      <c r="AJ683" s="34"/>
      <c r="AK683" s="34"/>
      <c r="AL683" s="34"/>
      <c r="AM683" s="34"/>
      <c r="AN683" s="47"/>
      <c r="AO683" s="47"/>
      <c r="AP683" s="47"/>
      <c r="AQ683" s="47"/>
      <c r="AR683" s="47"/>
      <c r="AS683" s="46"/>
      <c r="AT683" s="46"/>
      <c r="AU683" s="48"/>
      <c r="AV683" s="48"/>
      <c r="AW683" s="48"/>
      <c r="AX683" s="48"/>
      <c r="AY683" s="49"/>
      <c r="AZ683" s="49"/>
      <c r="BA683" s="49"/>
      <c r="BB683" s="49"/>
      <c r="BC683" s="49"/>
      <c r="BD683" s="50"/>
      <c r="BE683" s="50"/>
      <c r="BF683" s="50"/>
      <c r="BG683" s="50"/>
      <c r="BH683" s="50"/>
      <c r="BI683" s="53"/>
      <c r="BJ683" s="53"/>
    </row>
    <row r="684" spans="1:62" ht="40.200000000000003" thickBot="1" x14ac:dyDescent="0.3">
      <c r="A684" s="28">
        <v>684</v>
      </c>
      <c r="B684" s="52" t="s">
        <v>2164</v>
      </c>
      <c r="C684" s="33">
        <v>2</v>
      </c>
      <c r="D684" s="33">
        <v>6</v>
      </c>
      <c r="E684" s="37" t="s">
        <v>2320</v>
      </c>
      <c r="F684" s="37" t="s">
        <v>245</v>
      </c>
      <c r="G684" s="37" t="s">
        <v>2321</v>
      </c>
      <c r="H684" s="38"/>
      <c r="I684" s="39" t="s">
        <v>2322</v>
      </c>
      <c r="J684" s="38"/>
      <c r="K684" s="102">
        <v>2707</v>
      </c>
      <c r="L684" s="40" t="s">
        <v>27012</v>
      </c>
      <c r="M684" s="41">
        <f t="shared" si="22"/>
        <v>0</v>
      </c>
      <c r="N684" s="41">
        <f t="shared" si="23"/>
        <v>0</v>
      </c>
      <c r="O684" s="92"/>
      <c r="P684" s="36"/>
      <c r="Q684" s="35"/>
      <c r="R684" s="44"/>
      <c r="S684" s="44"/>
      <c r="T684" s="45"/>
      <c r="U684" s="45"/>
      <c r="V684" s="45"/>
      <c r="W684" s="45"/>
      <c r="X684" s="45"/>
      <c r="Y684" s="45"/>
      <c r="Z684" s="46"/>
      <c r="AA684" s="42"/>
      <c r="AB684" s="42"/>
      <c r="AC684" s="42"/>
      <c r="AD684" s="42"/>
      <c r="AE684" s="42"/>
      <c r="AF684" s="42"/>
      <c r="AG684" s="42"/>
      <c r="AH684" s="46"/>
      <c r="AI684" s="46"/>
      <c r="AJ684" s="34"/>
      <c r="AK684" s="34"/>
      <c r="AL684" s="34"/>
      <c r="AM684" s="34"/>
      <c r="AN684" s="47"/>
      <c r="AO684" s="47"/>
      <c r="AP684" s="47"/>
      <c r="AQ684" s="47"/>
      <c r="AR684" s="47"/>
      <c r="AS684" s="46"/>
      <c r="AT684" s="46"/>
      <c r="AU684" s="48"/>
      <c r="AV684" s="48"/>
      <c r="AW684" s="48"/>
      <c r="AX684" s="48"/>
      <c r="AY684" s="49"/>
      <c r="AZ684" s="49"/>
      <c r="BA684" s="49"/>
      <c r="BB684" s="49"/>
      <c r="BC684" s="49"/>
      <c r="BD684" s="50"/>
      <c r="BE684" s="50"/>
      <c r="BF684" s="50"/>
      <c r="BG684" s="50"/>
      <c r="BH684" s="50"/>
      <c r="BI684" s="53"/>
      <c r="BJ684" s="53"/>
    </row>
    <row r="685" spans="1:62" ht="93" thickBot="1" x14ac:dyDescent="0.3">
      <c r="A685" s="28">
        <v>685</v>
      </c>
      <c r="B685" s="52" t="s">
        <v>2164</v>
      </c>
      <c r="C685" s="33">
        <v>2</v>
      </c>
      <c r="D685" s="33">
        <v>7</v>
      </c>
      <c r="E685" s="37" t="s">
        <v>2323</v>
      </c>
      <c r="F685" s="37" t="s">
        <v>381</v>
      </c>
      <c r="G685" s="37" t="s">
        <v>2324</v>
      </c>
      <c r="H685" s="38"/>
      <c r="I685" s="39"/>
      <c r="J685" s="38"/>
      <c r="K685" s="102">
        <v>2708</v>
      </c>
      <c r="L685" s="40" t="s">
        <v>27012</v>
      </c>
      <c r="M685" s="41">
        <f t="shared" si="22"/>
        <v>0</v>
      </c>
      <c r="N685" s="41">
        <f t="shared" si="23"/>
        <v>0</v>
      </c>
      <c r="O685" s="92"/>
      <c r="P685" s="36"/>
      <c r="Q685" s="35"/>
      <c r="R685" s="44"/>
      <c r="S685" s="44"/>
      <c r="T685" s="45"/>
      <c r="U685" s="45"/>
      <c r="V685" s="45"/>
      <c r="W685" s="45"/>
      <c r="X685" s="45"/>
      <c r="Y685" s="45"/>
      <c r="Z685" s="46"/>
      <c r="AA685" s="42"/>
      <c r="AB685" s="42"/>
      <c r="AC685" s="42"/>
      <c r="AD685" s="42"/>
      <c r="AE685" s="42"/>
      <c r="AF685" s="42"/>
      <c r="AG685" s="42"/>
      <c r="AH685" s="46"/>
      <c r="AI685" s="46"/>
      <c r="AJ685" s="34"/>
      <c r="AK685" s="34"/>
      <c r="AL685" s="34"/>
      <c r="AM685" s="34"/>
      <c r="AN685" s="47"/>
      <c r="AO685" s="47"/>
      <c r="AP685" s="47"/>
      <c r="AQ685" s="47"/>
      <c r="AR685" s="47"/>
      <c r="AS685" s="46"/>
      <c r="AT685" s="46"/>
      <c r="AU685" s="48"/>
      <c r="AV685" s="48"/>
      <c r="AW685" s="48"/>
      <c r="AX685" s="48"/>
      <c r="AY685" s="49"/>
      <c r="AZ685" s="49"/>
      <c r="BA685" s="49"/>
      <c r="BB685" s="49"/>
      <c r="BC685" s="49"/>
      <c r="BD685" s="50"/>
      <c r="BE685" s="50"/>
      <c r="BF685" s="50"/>
      <c r="BG685" s="50"/>
      <c r="BH685" s="50"/>
      <c r="BI685" s="53"/>
      <c r="BJ685" s="53"/>
    </row>
    <row r="686" spans="1:62" ht="185.4" thickBot="1" x14ac:dyDescent="0.3">
      <c r="A686" s="28">
        <v>686</v>
      </c>
      <c r="B686" s="52" t="s">
        <v>2164</v>
      </c>
      <c r="C686" s="33">
        <v>2</v>
      </c>
      <c r="D686" s="33">
        <v>8</v>
      </c>
      <c r="E686" s="37" t="s">
        <v>2325</v>
      </c>
      <c r="F686" s="37" t="s">
        <v>2326</v>
      </c>
      <c r="G686" s="37" t="s">
        <v>2327</v>
      </c>
      <c r="H686" s="38"/>
      <c r="I686" s="39" t="s">
        <v>2328</v>
      </c>
      <c r="J686" s="38" t="s">
        <v>2329</v>
      </c>
      <c r="K686" s="102">
        <v>2709</v>
      </c>
      <c r="L686" s="40" t="s">
        <v>27012</v>
      </c>
      <c r="M686" s="41">
        <f t="shared" si="22"/>
        <v>0</v>
      </c>
      <c r="N686" s="41">
        <f t="shared" si="23"/>
        <v>0</v>
      </c>
      <c r="O686" s="92"/>
      <c r="P686" s="36"/>
      <c r="Q686" s="35"/>
      <c r="R686" s="44"/>
      <c r="S686" s="44"/>
      <c r="T686" s="45"/>
      <c r="U686" s="45"/>
      <c r="V686" s="45"/>
      <c r="W686" s="45"/>
      <c r="X686" s="45"/>
      <c r="Y686" s="45"/>
      <c r="Z686" s="46"/>
      <c r="AA686" s="42"/>
      <c r="AB686" s="42"/>
      <c r="AC686" s="42"/>
      <c r="AD686" s="42"/>
      <c r="AE686" s="42"/>
      <c r="AF686" s="42"/>
      <c r="AG686" s="42"/>
      <c r="AH686" s="46"/>
      <c r="AI686" s="46"/>
      <c r="AJ686" s="34"/>
      <c r="AK686" s="34"/>
      <c r="AL686" s="34"/>
      <c r="AM686" s="34"/>
      <c r="AN686" s="47"/>
      <c r="AO686" s="47"/>
      <c r="AP686" s="47"/>
      <c r="AQ686" s="47"/>
      <c r="AR686" s="47"/>
      <c r="AS686" s="46"/>
      <c r="AT686" s="46"/>
      <c r="AU686" s="48"/>
      <c r="AV686" s="48"/>
      <c r="AW686" s="48"/>
      <c r="AX686" s="48"/>
      <c r="AY686" s="49"/>
      <c r="AZ686" s="49"/>
      <c r="BA686" s="49"/>
      <c r="BB686" s="49"/>
      <c r="BC686" s="49"/>
      <c r="BD686" s="50"/>
      <c r="BE686" s="50"/>
      <c r="BF686" s="50"/>
      <c r="BG686" s="50"/>
      <c r="BH686" s="50"/>
      <c r="BI686" s="53"/>
      <c r="BJ686" s="53"/>
    </row>
    <row r="687" spans="1:62" ht="79.8" thickBot="1" x14ac:dyDescent="0.3">
      <c r="A687" s="28">
        <v>687</v>
      </c>
      <c r="B687" s="52" t="s">
        <v>2164</v>
      </c>
      <c r="C687" s="33">
        <v>2</v>
      </c>
      <c r="D687" s="33">
        <v>9</v>
      </c>
      <c r="E687" s="37" t="s">
        <v>2330</v>
      </c>
      <c r="F687" s="37" t="s">
        <v>245</v>
      </c>
      <c r="G687" s="37" t="s">
        <v>2331</v>
      </c>
      <c r="H687" s="38"/>
      <c r="I687" s="39" t="s">
        <v>516</v>
      </c>
      <c r="J687" s="38"/>
      <c r="K687" s="102">
        <v>2710</v>
      </c>
      <c r="L687" s="40" t="s">
        <v>27012</v>
      </c>
      <c r="M687" s="41">
        <f t="shared" si="22"/>
        <v>0</v>
      </c>
      <c r="N687" s="41">
        <f t="shared" si="23"/>
        <v>0</v>
      </c>
      <c r="O687" s="92"/>
      <c r="P687" s="36"/>
      <c r="Q687" s="35"/>
      <c r="R687" s="44"/>
      <c r="S687" s="44"/>
      <c r="T687" s="45"/>
      <c r="U687" s="45"/>
      <c r="V687" s="45"/>
      <c r="W687" s="45"/>
      <c r="X687" s="45"/>
      <c r="Y687" s="45"/>
      <c r="Z687" s="46"/>
      <c r="AA687" s="42"/>
      <c r="AB687" s="42"/>
      <c r="AC687" s="42"/>
      <c r="AD687" s="42"/>
      <c r="AE687" s="42"/>
      <c r="AF687" s="42"/>
      <c r="AG687" s="42"/>
      <c r="AH687" s="46"/>
      <c r="AI687" s="46"/>
      <c r="AJ687" s="34"/>
      <c r="AK687" s="34"/>
      <c r="AL687" s="34"/>
      <c r="AM687" s="34"/>
      <c r="AN687" s="47"/>
      <c r="AO687" s="47"/>
      <c r="AP687" s="47"/>
      <c r="AQ687" s="47"/>
      <c r="AR687" s="47"/>
      <c r="AS687" s="46"/>
      <c r="AT687" s="46"/>
      <c r="AU687" s="48"/>
      <c r="AV687" s="48"/>
      <c r="AW687" s="48"/>
      <c r="AX687" s="48"/>
      <c r="AY687" s="49"/>
      <c r="AZ687" s="49"/>
      <c r="BA687" s="49"/>
      <c r="BB687" s="49"/>
      <c r="BC687" s="49"/>
      <c r="BD687" s="50"/>
      <c r="BE687" s="50"/>
      <c r="BF687" s="50"/>
      <c r="BG687" s="50"/>
      <c r="BH687" s="50"/>
      <c r="BI687" s="53"/>
      <c r="BJ687" s="53"/>
    </row>
    <row r="688" spans="1:62" ht="211.8" thickBot="1" x14ac:dyDescent="0.3">
      <c r="A688" s="28">
        <v>688</v>
      </c>
      <c r="B688" s="52" t="s">
        <v>2164</v>
      </c>
      <c r="C688" s="33">
        <v>2</v>
      </c>
      <c r="D688" s="33">
        <v>10</v>
      </c>
      <c r="E688" s="37" t="s">
        <v>2332</v>
      </c>
      <c r="F688" s="37" t="s">
        <v>104</v>
      </c>
      <c r="G688" s="37" t="s">
        <v>2333</v>
      </c>
      <c r="H688" s="38"/>
      <c r="I688" s="39" t="s">
        <v>2334</v>
      </c>
      <c r="J688" s="38"/>
      <c r="K688" s="102">
        <v>2711</v>
      </c>
      <c r="L688" s="40" t="s">
        <v>27012</v>
      </c>
      <c r="M688" s="41">
        <f t="shared" si="22"/>
        <v>0</v>
      </c>
      <c r="N688" s="41">
        <f t="shared" si="23"/>
        <v>0</v>
      </c>
      <c r="O688" s="92"/>
      <c r="P688" s="36"/>
      <c r="Q688" s="35"/>
      <c r="R688" s="44"/>
      <c r="S688" s="44"/>
      <c r="T688" s="45"/>
      <c r="U688" s="45"/>
      <c r="V688" s="45"/>
      <c r="W688" s="45"/>
      <c r="X688" s="45"/>
      <c r="Y688" s="45"/>
      <c r="Z688" s="46"/>
      <c r="AA688" s="42"/>
      <c r="AB688" s="42"/>
      <c r="AC688" s="42"/>
      <c r="AD688" s="42"/>
      <c r="AE688" s="42"/>
      <c r="AF688" s="42"/>
      <c r="AG688" s="42"/>
      <c r="AH688" s="46"/>
      <c r="AI688" s="46"/>
      <c r="AJ688" s="34"/>
      <c r="AK688" s="34"/>
      <c r="AL688" s="34"/>
      <c r="AM688" s="34"/>
      <c r="AN688" s="47"/>
      <c r="AO688" s="47"/>
      <c r="AP688" s="47"/>
      <c r="AQ688" s="47"/>
      <c r="AR688" s="47"/>
      <c r="AS688" s="46"/>
      <c r="AT688" s="46"/>
      <c r="AU688" s="48"/>
      <c r="AV688" s="48"/>
      <c r="AW688" s="48"/>
      <c r="AX688" s="48"/>
      <c r="AY688" s="49"/>
      <c r="AZ688" s="49"/>
      <c r="BA688" s="49"/>
      <c r="BB688" s="49"/>
      <c r="BC688" s="49"/>
      <c r="BD688" s="50"/>
      <c r="BE688" s="50"/>
      <c r="BF688" s="50"/>
      <c r="BG688" s="50"/>
      <c r="BH688" s="50"/>
      <c r="BI688" s="53"/>
      <c r="BJ688" s="53"/>
    </row>
    <row r="689" spans="1:62" ht="211.8" thickBot="1" x14ac:dyDescent="0.3">
      <c r="A689" s="28">
        <v>689</v>
      </c>
      <c r="B689" s="52" t="s">
        <v>2164</v>
      </c>
      <c r="C689" s="33">
        <v>2</v>
      </c>
      <c r="D689" s="33">
        <v>11</v>
      </c>
      <c r="E689" s="37" t="s">
        <v>2335</v>
      </c>
      <c r="F689" s="37" t="s">
        <v>2336</v>
      </c>
      <c r="G689" s="37" t="s">
        <v>2337</v>
      </c>
      <c r="H689" s="38" t="s">
        <v>1379</v>
      </c>
      <c r="I689" s="39"/>
      <c r="J689" s="38" t="s">
        <v>2306</v>
      </c>
      <c r="K689" s="102">
        <v>2712</v>
      </c>
      <c r="L689" s="40" t="s">
        <v>27012</v>
      </c>
      <c r="M689" s="41">
        <f t="shared" si="22"/>
        <v>0</v>
      </c>
      <c r="N689" s="41">
        <f t="shared" si="23"/>
        <v>0</v>
      </c>
      <c r="O689" s="92"/>
      <c r="P689" s="36"/>
      <c r="Q689" s="35"/>
      <c r="R689" s="44"/>
      <c r="S689" s="44"/>
      <c r="T689" s="45"/>
      <c r="U689" s="45"/>
      <c r="V689" s="45"/>
      <c r="W689" s="45"/>
      <c r="X689" s="45"/>
      <c r="Y689" s="45"/>
      <c r="Z689" s="46"/>
      <c r="AA689" s="42"/>
      <c r="AB689" s="42"/>
      <c r="AC689" s="42"/>
      <c r="AD689" s="42"/>
      <c r="AE689" s="42"/>
      <c r="AF689" s="42"/>
      <c r="AG689" s="42"/>
      <c r="AH689" s="46"/>
      <c r="AI689" s="46"/>
      <c r="AJ689" s="34"/>
      <c r="AK689" s="34"/>
      <c r="AL689" s="34"/>
      <c r="AM689" s="34"/>
      <c r="AN689" s="47"/>
      <c r="AO689" s="47"/>
      <c r="AP689" s="47"/>
      <c r="AQ689" s="47"/>
      <c r="AR689" s="47"/>
      <c r="AS689" s="46"/>
      <c r="AT689" s="46"/>
      <c r="AU689" s="48"/>
      <c r="AV689" s="48"/>
      <c r="AW689" s="48"/>
      <c r="AX689" s="48"/>
      <c r="AY689" s="49"/>
      <c r="AZ689" s="49"/>
      <c r="BA689" s="49"/>
      <c r="BB689" s="49"/>
      <c r="BC689" s="49"/>
      <c r="BD689" s="50"/>
      <c r="BE689" s="50"/>
      <c r="BF689" s="50"/>
      <c r="BG689" s="50"/>
      <c r="BH689" s="50"/>
      <c r="BI689" s="53"/>
      <c r="BJ689" s="53"/>
    </row>
    <row r="690" spans="1:62" ht="119.4" thickBot="1" x14ac:dyDescent="0.3">
      <c r="A690" s="28">
        <v>690</v>
      </c>
      <c r="B690" s="52" t="s">
        <v>2164</v>
      </c>
      <c r="C690" s="33">
        <v>2</v>
      </c>
      <c r="D690" s="33">
        <v>12</v>
      </c>
      <c r="E690" s="37" t="s">
        <v>2338</v>
      </c>
      <c r="F690" s="37" t="s">
        <v>2339</v>
      </c>
      <c r="G690" s="37" t="s">
        <v>2340</v>
      </c>
      <c r="H690" s="38"/>
      <c r="I690" s="39" t="s">
        <v>805</v>
      </c>
      <c r="J690" s="38"/>
      <c r="K690" s="102">
        <v>2713</v>
      </c>
      <c r="L690" s="40" t="s">
        <v>27012</v>
      </c>
      <c r="M690" s="41">
        <f t="shared" si="22"/>
        <v>0</v>
      </c>
      <c r="N690" s="41">
        <f t="shared" si="23"/>
        <v>0</v>
      </c>
      <c r="O690" s="92"/>
      <c r="P690" s="36"/>
      <c r="Q690" s="35"/>
      <c r="R690" s="44"/>
      <c r="S690" s="44"/>
      <c r="T690" s="45"/>
      <c r="U690" s="45"/>
      <c r="V690" s="45"/>
      <c r="W690" s="45"/>
      <c r="X690" s="45"/>
      <c r="Y690" s="45"/>
      <c r="Z690" s="46"/>
      <c r="AA690" s="42"/>
      <c r="AB690" s="42"/>
      <c r="AC690" s="42"/>
      <c r="AD690" s="42"/>
      <c r="AE690" s="42"/>
      <c r="AF690" s="42"/>
      <c r="AG690" s="42"/>
      <c r="AH690" s="46"/>
      <c r="AI690" s="46"/>
      <c r="AJ690" s="34"/>
      <c r="AK690" s="34"/>
      <c r="AL690" s="34"/>
      <c r="AM690" s="34"/>
      <c r="AN690" s="47"/>
      <c r="AO690" s="47"/>
      <c r="AP690" s="47"/>
      <c r="AQ690" s="47"/>
      <c r="AR690" s="47"/>
      <c r="AS690" s="46"/>
      <c r="AT690" s="46"/>
      <c r="AU690" s="48"/>
      <c r="AV690" s="48"/>
      <c r="AW690" s="48"/>
      <c r="AX690" s="48"/>
      <c r="AY690" s="49"/>
      <c r="AZ690" s="49"/>
      <c r="BA690" s="49"/>
      <c r="BB690" s="49"/>
      <c r="BC690" s="49"/>
      <c r="BD690" s="50"/>
      <c r="BE690" s="50"/>
      <c r="BF690" s="50"/>
      <c r="BG690" s="50"/>
      <c r="BH690" s="50"/>
      <c r="BI690" s="53"/>
      <c r="BJ690" s="53"/>
    </row>
    <row r="691" spans="1:62" ht="172.2" thickBot="1" x14ac:dyDescent="0.3">
      <c r="A691" s="28">
        <v>691</v>
      </c>
      <c r="B691" s="52" t="s">
        <v>2164</v>
      </c>
      <c r="C691" s="33">
        <v>2</v>
      </c>
      <c r="D691" s="33">
        <v>13</v>
      </c>
      <c r="E691" s="85" t="s">
        <v>2341</v>
      </c>
      <c r="F691" s="37" t="s">
        <v>2342</v>
      </c>
      <c r="G691" s="37" t="s">
        <v>2343</v>
      </c>
      <c r="H691" s="38"/>
      <c r="I691" s="39" t="s">
        <v>805</v>
      </c>
      <c r="J691" s="38"/>
      <c r="K691" s="102">
        <v>2714</v>
      </c>
      <c r="L691" s="40" t="s">
        <v>27012</v>
      </c>
      <c r="M691" s="41">
        <f t="shared" si="22"/>
        <v>0</v>
      </c>
      <c r="N691" s="41">
        <f t="shared" si="23"/>
        <v>0</v>
      </c>
      <c r="O691" s="92" t="s">
        <v>29202</v>
      </c>
      <c r="P691" s="36"/>
      <c r="Q691" s="35"/>
      <c r="R691" s="44"/>
      <c r="S691" s="44"/>
      <c r="T691" s="45"/>
      <c r="U691" s="45"/>
      <c r="V691" s="45"/>
      <c r="W691" s="45"/>
      <c r="X691" s="45"/>
      <c r="Y691" s="45"/>
      <c r="Z691" s="46"/>
      <c r="AA691" s="42"/>
      <c r="AB691" s="42"/>
      <c r="AC691" s="42"/>
      <c r="AD691" s="42"/>
      <c r="AE691" s="42"/>
      <c r="AF691" s="42"/>
      <c r="AG691" s="42"/>
      <c r="AH691" s="46"/>
      <c r="AI691" s="46"/>
      <c r="AJ691" s="34">
        <v>1</v>
      </c>
      <c r="AK691" s="34">
        <v>0</v>
      </c>
      <c r="AL691" s="34" t="s">
        <v>27649</v>
      </c>
      <c r="AM691" s="34" t="s">
        <v>27365</v>
      </c>
      <c r="AN691" s="47"/>
      <c r="AO691" s="47"/>
      <c r="AP691" s="47"/>
      <c r="AQ691" s="47"/>
      <c r="AR691" s="47"/>
      <c r="AS691" s="46"/>
      <c r="AT691" s="46"/>
      <c r="AU691" s="48"/>
      <c r="AV691" s="48"/>
      <c r="AW691" s="48"/>
      <c r="AX691" s="48"/>
      <c r="AY691" s="49"/>
      <c r="AZ691" s="49"/>
      <c r="BA691" s="49"/>
      <c r="BB691" s="49"/>
      <c r="BC691" s="49"/>
      <c r="BD691" s="50"/>
      <c r="BE691" s="50"/>
      <c r="BF691" s="50"/>
      <c r="BG691" s="50"/>
      <c r="BH691" s="50"/>
      <c r="BI691" s="53"/>
      <c r="BJ691" s="53"/>
    </row>
    <row r="692" spans="1:62" ht="119.4" thickBot="1" x14ac:dyDescent="0.3">
      <c r="A692" s="28">
        <v>692</v>
      </c>
      <c r="B692" s="52" t="s">
        <v>2164</v>
      </c>
      <c r="C692" s="33">
        <v>2</v>
      </c>
      <c r="D692" s="33">
        <v>14</v>
      </c>
      <c r="E692" s="85" t="s">
        <v>2344</v>
      </c>
      <c r="F692" s="37" t="s">
        <v>2345</v>
      </c>
      <c r="G692" s="37" t="s">
        <v>2346</v>
      </c>
      <c r="H692" s="38"/>
      <c r="I692" s="39" t="s">
        <v>2347</v>
      </c>
      <c r="J692" s="38"/>
      <c r="K692" s="102">
        <v>2715</v>
      </c>
      <c r="L692" s="40" t="s">
        <v>27012</v>
      </c>
      <c r="M692" s="41">
        <f t="shared" si="22"/>
        <v>0</v>
      </c>
      <c r="N692" s="41">
        <f t="shared" si="23"/>
        <v>0</v>
      </c>
      <c r="O692" s="92" t="s">
        <v>2346</v>
      </c>
      <c r="P692" s="36"/>
      <c r="Q692" s="35"/>
      <c r="R692" s="44"/>
      <c r="S692" s="44"/>
      <c r="T692" s="45"/>
      <c r="U692" s="45"/>
      <c r="V692" s="45"/>
      <c r="W692" s="45"/>
      <c r="X692" s="45"/>
      <c r="Y692" s="45"/>
      <c r="Z692" s="46"/>
      <c r="AA692" s="42"/>
      <c r="AB692" s="42"/>
      <c r="AC692" s="42"/>
      <c r="AD692" s="42"/>
      <c r="AE692" s="42"/>
      <c r="AF692" s="42"/>
      <c r="AG692" s="42"/>
      <c r="AH692" s="46"/>
      <c r="AI692" s="46"/>
      <c r="AJ692" s="34">
        <v>1</v>
      </c>
      <c r="AK692" s="34">
        <v>0</v>
      </c>
      <c r="AL692" s="34" t="s">
        <v>27650</v>
      </c>
      <c r="AM692" s="34" t="s">
        <v>27365</v>
      </c>
      <c r="AN692" s="47"/>
      <c r="AO692" s="47"/>
      <c r="AP692" s="47"/>
      <c r="AQ692" s="47"/>
      <c r="AR692" s="47"/>
      <c r="AS692" s="46"/>
      <c r="AT692" s="46"/>
      <c r="AU692" s="48"/>
      <c r="AV692" s="48"/>
      <c r="AW692" s="48"/>
      <c r="AX692" s="48"/>
      <c r="AY692" s="49"/>
      <c r="AZ692" s="49"/>
      <c r="BA692" s="49"/>
      <c r="BB692" s="49"/>
      <c r="BC692" s="49"/>
      <c r="BD692" s="50"/>
      <c r="BE692" s="50"/>
      <c r="BF692" s="50"/>
      <c r="BG692" s="50"/>
      <c r="BH692" s="50"/>
      <c r="BI692" s="53"/>
      <c r="BJ692" s="53"/>
    </row>
    <row r="693" spans="1:62" ht="119.4" thickBot="1" x14ac:dyDescent="0.3">
      <c r="A693" s="28">
        <v>693</v>
      </c>
      <c r="B693" s="52" t="s">
        <v>2164</v>
      </c>
      <c r="C693" s="33">
        <v>2</v>
      </c>
      <c r="D693" s="33">
        <v>15</v>
      </c>
      <c r="E693" s="37" t="s">
        <v>2348</v>
      </c>
      <c r="F693" s="37" t="s">
        <v>2349</v>
      </c>
      <c r="G693" s="37" t="s">
        <v>2350</v>
      </c>
      <c r="H693" s="38"/>
      <c r="I693" s="39" t="s">
        <v>2351</v>
      </c>
      <c r="J693" s="38"/>
      <c r="K693" s="102">
        <v>2716</v>
      </c>
      <c r="L693" s="40" t="s">
        <v>27012</v>
      </c>
      <c r="M693" s="41">
        <f t="shared" si="22"/>
        <v>0</v>
      </c>
      <c r="N693" s="41">
        <f t="shared" si="23"/>
        <v>0</v>
      </c>
      <c r="O693" s="92"/>
      <c r="P693" s="36"/>
      <c r="Q693" s="35"/>
      <c r="R693" s="44"/>
      <c r="S693" s="44"/>
      <c r="T693" s="45"/>
      <c r="U693" s="45"/>
      <c r="V693" s="45"/>
      <c r="W693" s="45"/>
      <c r="X693" s="45"/>
      <c r="Y693" s="45"/>
      <c r="Z693" s="46"/>
      <c r="AA693" s="42"/>
      <c r="AB693" s="42"/>
      <c r="AC693" s="42"/>
      <c r="AD693" s="42"/>
      <c r="AE693" s="42"/>
      <c r="AF693" s="42"/>
      <c r="AG693" s="42"/>
      <c r="AH693" s="46"/>
      <c r="AI693" s="46"/>
      <c r="AJ693" s="34"/>
      <c r="AK693" s="34"/>
      <c r="AL693" s="34"/>
      <c r="AM693" s="34"/>
      <c r="AN693" s="47"/>
      <c r="AO693" s="47"/>
      <c r="AP693" s="47"/>
      <c r="AQ693" s="47"/>
      <c r="AR693" s="47"/>
      <c r="AS693" s="46"/>
      <c r="AT693" s="46"/>
      <c r="AU693" s="48"/>
      <c r="AV693" s="48"/>
      <c r="AW693" s="48"/>
      <c r="AX693" s="48"/>
      <c r="AY693" s="49"/>
      <c r="AZ693" s="49"/>
      <c r="BA693" s="49"/>
      <c r="BB693" s="49"/>
      <c r="BC693" s="49"/>
      <c r="BD693" s="50"/>
      <c r="BE693" s="50"/>
      <c r="BF693" s="50"/>
      <c r="BG693" s="50"/>
      <c r="BH693" s="50"/>
      <c r="BI693" s="53"/>
      <c r="BJ693" s="53"/>
    </row>
    <row r="694" spans="1:62" ht="79.8" thickBot="1" x14ac:dyDescent="0.3">
      <c r="A694" s="28">
        <v>694</v>
      </c>
      <c r="B694" s="52" t="s">
        <v>2164</v>
      </c>
      <c r="C694" s="33">
        <v>2</v>
      </c>
      <c r="D694" s="33">
        <v>16</v>
      </c>
      <c r="E694" s="37" t="s">
        <v>2352</v>
      </c>
      <c r="F694" s="37" t="s">
        <v>245</v>
      </c>
      <c r="G694" s="37" t="s">
        <v>2353</v>
      </c>
      <c r="H694" s="38"/>
      <c r="I694" s="39" t="s">
        <v>2354</v>
      </c>
      <c r="J694" s="38"/>
      <c r="K694" s="102">
        <v>2717</v>
      </c>
      <c r="L694" s="40" t="s">
        <v>27012</v>
      </c>
      <c r="M694" s="41">
        <f t="shared" si="22"/>
        <v>0</v>
      </c>
      <c r="N694" s="41">
        <f t="shared" si="23"/>
        <v>0</v>
      </c>
      <c r="O694" s="92"/>
      <c r="P694" s="36"/>
      <c r="Q694" s="35"/>
      <c r="R694" s="44"/>
      <c r="S694" s="44"/>
      <c r="T694" s="45"/>
      <c r="U694" s="45"/>
      <c r="V694" s="45"/>
      <c r="W694" s="45"/>
      <c r="X694" s="45"/>
      <c r="Y694" s="45"/>
      <c r="Z694" s="46"/>
      <c r="AA694" s="42"/>
      <c r="AB694" s="42"/>
      <c r="AC694" s="42"/>
      <c r="AD694" s="42"/>
      <c r="AE694" s="42"/>
      <c r="AF694" s="42"/>
      <c r="AG694" s="42"/>
      <c r="AH694" s="46"/>
      <c r="AI694" s="46"/>
      <c r="AJ694" s="34"/>
      <c r="AK694" s="34"/>
      <c r="AL694" s="34"/>
      <c r="AM694" s="34"/>
      <c r="AN694" s="47"/>
      <c r="AO694" s="47"/>
      <c r="AP694" s="47"/>
      <c r="AQ694" s="47"/>
      <c r="AR694" s="47"/>
      <c r="AS694" s="46"/>
      <c r="AT694" s="46"/>
      <c r="AU694" s="48"/>
      <c r="AV694" s="48"/>
      <c r="AW694" s="48"/>
      <c r="AX694" s="48"/>
      <c r="AY694" s="49"/>
      <c r="AZ694" s="49"/>
      <c r="BA694" s="49"/>
      <c r="BB694" s="49"/>
      <c r="BC694" s="49"/>
      <c r="BD694" s="50"/>
      <c r="BE694" s="50"/>
      <c r="BF694" s="50"/>
      <c r="BG694" s="50"/>
      <c r="BH694" s="50"/>
      <c r="BI694" s="53"/>
      <c r="BJ694" s="53"/>
    </row>
    <row r="695" spans="1:62" ht="93" thickBot="1" x14ac:dyDescent="0.3">
      <c r="A695" s="28">
        <v>695</v>
      </c>
      <c r="B695" s="52" t="s">
        <v>2164</v>
      </c>
      <c r="C695" s="33">
        <v>2</v>
      </c>
      <c r="D695" s="33">
        <v>17</v>
      </c>
      <c r="E695" s="37" t="s">
        <v>2355</v>
      </c>
      <c r="F695" s="37" t="s">
        <v>2356</v>
      </c>
      <c r="G695" s="37" t="s">
        <v>2357</v>
      </c>
      <c r="H695" s="38"/>
      <c r="I695" s="39" t="s">
        <v>2358</v>
      </c>
      <c r="J695" s="38"/>
      <c r="K695" s="102">
        <v>2718</v>
      </c>
      <c r="L695" s="40" t="s">
        <v>27012</v>
      </c>
      <c r="M695" s="41">
        <f t="shared" si="22"/>
        <v>0</v>
      </c>
      <c r="N695" s="41">
        <f t="shared" si="23"/>
        <v>0</v>
      </c>
      <c r="O695" s="92"/>
      <c r="P695" s="36"/>
      <c r="Q695" s="35"/>
      <c r="R695" s="44"/>
      <c r="S695" s="44"/>
      <c r="T695" s="45"/>
      <c r="U695" s="45"/>
      <c r="V695" s="45"/>
      <c r="W695" s="45"/>
      <c r="X695" s="45"/>
      <c r="Y695" s="45"/>
      <c r="Z695" s="46"/>
      <c r="AA695" s="42"/>
      <c r="AB695" s="42"/>
      <c r="AC695" s="42"/>
      <c r="AD695" s="42"/>
      <c r="AE695" s="42"/>
      <c r="AF695" s="42"/>
      <c r="AG695" s="42"/>
      <c r="AH695" s="46"/>
      <c r="AI695" s="46"/>
      <c r="AJ695" s="34"/>
      <c r="AK695" s="34"/>
      <c r="AL695" s="34"/>
      <c r="AM695" s="34"/>
      <c r="AN695" s="47"/>
      <c r="AO695" s="47"/>
      <c r="AP695" s="47"/>
      <c r="AQ695" s="47"/>
      <c r="AR695" s="47"/>
      <c r="AS695" s="46"/>
      <c r="AT695" s="46"/>
      <c r="AU695" s="48"/>
      <c r="AV695" s="48"/>
      <c r="AW695" s="48"/>
      <c r="AX695" s="48"/>
      <c r="AY695" s="49"/>
      <c r="AZ695" s="49"/>
      <c r="BA695" s="49"/>
      <c r="BB695" s="49"/>
      <c r="BC695" s="49"/>
      <c r="BD695" s="50"/>
      <c r="BE695" s="50"/>
      <c r="BF695" s="50"/>
      <c r="BG695" s="50"/>
      <c r="BH695" s="50"/>
      <c r="BI695" s="53"/>
      <c r="BJ695" s="53"/>
    </row>
    <row r="696" spans="1:62" ht="132.6" thickBot="1" x14ac:dyDescent="0.3">
      <c r="A696" s="28">
        <v>696</v>
      </c>
      <c r="B696" s="52" t="s">
        <v>2164</v>
      </c>
      <c r="C696" s="33">
        <v>2</v>
      </c>
      <c r="D696" s="33">
        <v>18</v>
      </c>
      <c r="E696" s="37" t="s">
        <v>2359</v>
      </c>
      <c r="F696" s="37" t="s">
        <v>2360</v>
      </c>
      <c r="G696" s="37" t="s">
        <v>2361</v>
      </c>
      <c r="H696" s="38"/>
      <c r="I696" s="39" t="s">
        <v>2362</v>
      </c>
      <c r="J696" s="38" t="s">
        <v>2363</v>
      </c>
      <c r="K696" s="102">
        <v>2719</v>
      </c>
      <c r="L696" s="40" t="s">
        <v>27012</v>
      </c>
      <c r="M696" s="41">
        <f t="shared" si="22"/>
        <v>0</v>
      </c>
      <c r="N696" s="41">
        <f t="shared" si="23"/>
        <v>0</v>
      </c>
      <c r="O696" s="92"/>
      <c r="P696" s="36"/>
      <c r="Q696" s="35"/>
      <c r="R696" s="44"/>
      <c r="S696" s="44"/>
      <c r="T696" s="45"/>
      <c r="U696" s="45"/>
      <c r="V696" s="45"/>
      <c r="W696" s="45"/>
      <c r="X696" s="45"/>
      <c r="Y696" s="45"/>
      <c r="Z696" s="46"/>
      <c r="AA696" s="42"/>
      <c r="AB696" s="42"/>
      <c r="AC696" s="42"/>
      <c r="AD696" s="42"/>
      <c r="AE696" s="42"/>
      <c r="AF696" s="42"/>
      <c r="AG696" s="42"/>
      <c r="AH696" s="46"/>
      <c r="AI696" s="46"/>
      <c r="AJ696" s="34"/>
      <c r="AK696" s="34"/>
      <c r="AL696" s="34"/>
      <c r="AM696" s="34"/>
      <c r="AN696" s="47"/>
      <c r="AO696" s="47"/>
      <c r="AP696" s="47"/>
      <c r="AQ696" s="47"/>
      <c r="AR696" s="47"/>
      <c r="AS696" s="46"/>
      <c r="AT696" s="46"/>
      <c r="AU696" s="48"/>
      <c r="AV696" s="48"/>
      <c r="AW696" s="48"/>
      <c r="AX696" s="48"/>
      <c r="AY696" s="49"/>
      <c r="AZ696" s="49"/>
      <c r="BA696" s="49"/>
      <c r="BB696" s="49"/>
      <c r="BC696" s="49"/>
      <c r="BD696" s="50"/>
      <c r="BE696" s="50"/>
      <c r="BF696" s="50"/>
      <c r="BG696" s="50"/>
      <c r="BH696" s="50"/>
      <c r="BI696" s="53"/>
      <c r="BJ696" s="53"/>
    </row>
    <row r="697" spans="1:62" ht="40.200000000000003" thickBot="1" x14ac:dyDescent="0.3">
      <c r="A697" s="28">
        <v>697</v>
      </c>
      <c r="B697" s="52" t="s">
        <v>2164</v>
      </c>
      <c r="C697" s="33">
        <v>2</v>
      </c>
      <c r="D697" s="33">
        <v>19</v>
      </c>
      <c r="E697" s="37" t="s">
        <v>2364</v>
      </c>
      <c r="F697" s="37" t="s">
        <v>2365</v>
      </c>
      <c r="G697" s="37" t="s">
        <v>2366</v>
      </c>
      <c r="H697" s="38" t="s">
        <v>2367</v>
      </c>
      <c r="I697" s="39" t="s">
        <v>2368</v>
      </c>
      <c r="J697" s="38"/>
      <c r="K697" s="102">
        <v>2720</v>
      </c>
      <c r="L697" s="40" t="s">
        <v>27012</v>
      </c>
      <c r="M697" s="41">
        <f t="shared" si="22"/>
        <v>0</v>
      </c>
      <c r="N697" s="41">
        <f t="shared" si="23"/>
        <v>0</v>
      </c>
      <c r="O697" s="92"/>
      <c r="P697" s="36"/>
      <c r="Q697" s="35"/>
      <c r="R697" s="44"/>
      <c r="S697" s="44"/>
      <c r="T697" s="45"/>
      <c r="U697" s="45"/>
      <c r="V697" s="45"/>
      <c r="W697" s="45"/>
      <c r="X697" s="45"/>
      <c r="Y697" s="45"/>
      <c r="Z697" s="46"/>
      <c r="AA697" s="42"/>
      <c r="AB697" s="42"/>
      <c r="AC697" s="42"/>
      <c r="AD697" s="42"/>
      <c r="AE697" s="42"/>
      <c r="AF697" s="42"/>
      <c r="AG697" s="42"/>
      <c r="AH697" s="46"/>
      <c r="AI697" s="46"/>
      <c r="AJ697" s="34"/>
      <c r="AK697" s="34"/>
      <c r="AL697" s="34"/>
      <c r="AM697" s="34"/>
      <c r="AN697" s="47"/>
      <c r="AO697" s="47"/>
      <c r="AP697" s="47"/>
      <c r="AQ697" s="47"/>
      <c r="AR697" s="47"/>
      <c r="AS697" s="46"/>
      <c r="AT697" s="46"/>
      <c r="AU697" s="48"/>
      <c r="AV697" s="48"/>
      <c r="AW697" s="48"/>
      <c r="AX697" s="48"/>
      <c r="AY697" s="49"/>
      <c r="AZ697" s="49"/>
      <c r="BA697" s="49"/>
      <c r="BB697" s="49"/>
      <c r="BC697" s="49"/>
      <c r="BD697" s="50"/>
      <c r="BE697" s="50"/>
      <c r="BF697" s="50"/>
      <c r="BG697" s="50"/>
      <c r="BH697" s="50"/>
      <c r="BI697" s="53"/>
      <c r="BJ697" s="53"/>
    </row>
    <row r="698" spans="1:62" ht="40.200000000000003" thickBot="1" x14ac:dyDescent="0.3">
      <c r="A698" s="28">
        <v>698</v>
      </c>
      <c r="B698" s="52" t="s">
        <v>2164</v>
      </c>
      <c r="C698" s="33">
        <v>2</v>
      </c>
      <c r="D698" s="33">
        <v>20</v>
      </c>
      <c r="E698" s="37" t="s">
        <v>2369</v>
      </c>
      <c r="F698" s="37" t="s">
        <v>104</v>
      </c>
      <c r="G698" s="37" t="s">
        <v>2370</v>
      </c>
      <c r="H698" s="38"/>
      <c r="I698" s="39" t="s">
        <v>2371</v>
      </c>
      <c r="J698" s="38"/>
      <c r="K698" s="102">
        <v>2721</v>
      </c>
      <c r="L698" s="40" t="s">
        <v>27012</v>
      </c>
      <c r="M698" s="41">
        <f t="shared" si="22"/>
        <v>0</v>
      </c>
      <c r="N698" s="41">
        <f t="shared" si="23"/>
        <v>0</v>
      </c>
      <c r="O698" s="92"/>
      <c r="P698" s="36"/>
      <c r="Q698" s="35"/>
      <c r="R698" s="44"/>
      <c r="S698" s="44"/>
      <c r="T698" s="45"/>
      <c r="U698" s="45"/>
      <c r="V698" s="45"/>
      <c r="W698" s="45"/>
      <c r="X698" s="45"/>
      <c r="Y698" s="45"/>
      <c r="Z698" s="46"/>
      <c r="AA698" s="42"/>
      <c r="AB698" s="42"/>
      <c r="AC698" s="42"/>
      <c r="AD698" s="42"/>
      <c r="AE698" s="42"/>
      <c r="AF698" s="42"/>
      <c r="AG698" s="42"/>
      <c r="AH698" s="46"/>
      <c r="AI698" s="46"/>
      <c r="AJ698" s="34"/>
      <c r="AK698" s="34"/>
      <c r="AL698" s="34"/>
      <c r="AM698" s="34"/>
      <c r="AN698" s="47"/>
      <c r="AO698" s="47"/>
      <c r="AP698" s="47"/>
      <c r="AQ698" s="47"/>
      <c r="AR698" s="47"/>
      <c r="AS698" s="46"/>
      <c r="AT698" s="46"/>
      <c r="AU698" s="48"/>
      <c r="AV698" s="48"/>
      <c r="AW698" s="48"/>
      <c r="AX698" s="48"/>
      <c r="AY698" s="49"/>
      <c r="AZ698" s="49"/>
      <c r="BA698" s="49"/>
      <c r="BB698" s="49"/>
      <c r="BC698" s="49"/>
      <c r="BD698" s="50"/>
      <c r="BE698" s="50"/>
      <c r="BF698" s="50"/>
      <c r="BG698" s="50"/>
      <c r="BH698" s="50"/>
      <c r="BI698" s="53"/>
      <c r="BJ698" s="53"/>
    </row>
    <row r="699" spans="1:62" ht="172.2" thickBot="1" x14ac:dyDescent="0.3">
      <c r="A699" s="28">
        <v>699</v>
      </c>
      <c r="B699" s="52" t="s">
        <v>2164</v>
      </c>
      <c r="C699" s="33">
        <v>2</v>
      </c>
      <c r="D699" s="33">
        <v>21</v>
      </c>
      <c r="E699" s="37" t="s">
        <v>2372</v>
      </c>
      <c r="F699" s="37" t="s">
        <v>2373</v>
      </c>
      <c r="G699" s="37" t="s">
        <v>2374</v>
      </c>
      <c r="H699" s="38"/>
      <c r="I699" s="39" t="s">
        <v>2375</v>
      </c>
      <c r="J699" s="38"/>
      <c r="K699" s="102">
        <v>2722</v>
      </c>
      <c r="L699" s="40" t="s">
        <v>27012</v>
      </c>
      <c r="M699" s="41">
        <f t="shared" si="22"/>
        <v>0</v>
      </c>
      <c r="N699" s="41">
        <f t="shared" si="23"/>
        <v>0</v>
      </c>
      <c r="O699" s="92"/>
      <c r="P699" s="36"/>
      <c r="Q699" s="35"/>
      <c r="R699" s="44"/>
      <c r="S699" s="44"/>
      <c r="T699" s="45"/>
      <c r="U699" s="45"/>
      <c r="V699" s="45"/>
      <c r="W699" s="45"/>
      <c r="X699" s="45"/>
      <c r="Y699" s="45"/>
      <c r="Z699" s="46"/>
      <c r="AA699" s="42"/>
      <c r="AB699" s="42"/>
      <c r="AC699" s="42"/>
      <c r="AD699" s="42"/>
      <c r="AE699" s="42"/>
      <c r="AF699" s="42"/>
      <c r="AG699" s="42"/>
      <c r="AH699" s="46"/>
      <c r="AI699" s="46"/>
      <c r="AJ699" s="34"/>
      <c r="AK699" s="34"/>
      <c r="AL699" s="34"/>
      <c r="AM699" s="34"/>
      <c r="AN699" s="47"/>
      <c r="AO699" s="47"/>
      <c r="AP699" s="47"/>
      <c r="AQ699" s="47"/>
      <c r="AR699" s="47"/>
      <c r="AS699" s="46"/>
      <c r="AT699" s="46"/>
      <c r="AU699" s="48"/>
      <c r="AV699" s="48"/>
      <c r="AW699" s="48"/>
      <c r="AX699" s="48"/>
      <c r="AY699" s="49"/>
      <c r="AZ699" s="49"/>
      <c r="BA699" s="49"/>
      <c r="BB699" s="49"/>
      <c r="BC699" s="49"/>
      <c r="BD699" s="50"/>
      <c r="BE699" s="50"/>
      <c r="BF699" s="50"/>
      <c r="BG699" s="50"/>
      <c r="BH699" s="50"/>
      <c r="BI699" s="53"/>
      <c r="BJ699" s="53"/>
    </row>
    <row r="700" spans="1:62" ht="145.80000000000001" thickBot="1" x14ac:dyDescent="0.3">
      <c r="A700" s="28">
        <v>700</v>
      </c>
      <c r="B700" s="52" t="s">
        <v>2164</v>
      </c>
      <c r="C700" s="33">
        <v>2</v>
      </c>
      <c r="D700" s="33">
        <v>22</v>
      </c>
      <c r="E700" s="37" t="s">
        <v>2376</v>
      </c>
      <c r="F700" s="37" t="s">
        <v>2377</v>
      </c>
      <c r="G700" s="37" t="s">
        <v>2378</v>
      </c>
      <c r="H700" s="38" t="s">
        <v>2367</v>
      </c>
      <c r="I700" s="39" t="s">
        <v>2379</v>
      </c>
      <c r="J700" s="38" t="s">
        <v>2380</v>
      </c>
      <c r="K700" s="102">
        <v>2723</v>
      </c>
      <c r="L700" s="40" t="s">
        <v>27012</v>
      </c>
      <c r="M700" s="41">
        <f t="shared" si="22"/>
        <v>0</v>
      </c>
      <c r="N700" s="41">
        <f t="shared" si="23"/>
        <v>0</v>
      </c>
      <c r="O700" s="92"/>
      <c r="P700" s="36"/>
      <c r="Q700" s="35"/>
      <c r="R700" s="44"/>
      <c r="S700" s="44"/>
      <c r="T700" s="45"/>
      <c r="U700" s="45"/>
      <c r="V700" s="45"/>
      <c r="W700" s="45"/>
      <c r="X700" s="45"/>
      <c r="Y700" s="45"/>
      <c r="Z700" s="46"/>
      <c r="AA700" s="42"/>
      <c r="AB700" s="42"/>
      <c r="AC700" s="42"/>
      <c r="AD700" s="42"/>
      <c r="AE700" s="42"/>
      <c r="AF700" s="42"/>
      <c r="AG700" s="42"/>
      <c r="AH700" s="46"/>
      <c r="AI700" s="46"/>
      <c r="AJ700" s="34"/>
      <c r="AK700" s="34"/>
      <c r="AL700" s="34"/>
      <c r="AM700" s="34"/>
      <c r="AN700" s="47"/>
      <c r="AO700" s="47"/>
      <c r="AP700" s="47"/>
      <c r="AQ700" s="47"/>
      <c r="AR700" s="47"/>
      <c r="AS700" s="46"/>
      <c r="AT700" s="46"/>
      <c r="AU700" s="48"/>
      <c r="AV700" s="48"/>
      <c r="AW700" s="48"/>
      <c r="AX700" s="48"/>
      <c r="AY700" s="49"/>
      <c r="AZ700" s="49"/>
      <c r="BA700" s="49"/>
      <c r="BB700" s="49"/>
      <c r="BC700" s="49"/>
      <c r="BD700" s="50"/>
      <c r="BE700" s="50"/>
      <c r="BF700" s="50"/>
      <c r="BG700" s="50"/>
      <c r="BH700" s="50"/>
      <c r="BI700" s="53"/>
      <c r="BJ700" s="53"/>
    </row>
    <row r="701" spans="1:62" ht="53.4" thickBot="1" x14ac:dyDescent="0.3">
      <c r="A701" s="28">
        <v>701</v>
      </c>
      <c r="B701" s="52" t="s">
        <v>2164</v>
      </c>
      <c r="C701" s="33">
        <v>2</v>
      </c>
      <c r="D701" s="33">
        <v>23</v>
      </c>
      <c r="E701" s="37" t="s">
        <v>2381</v>
      </c>
      <c r="F701" s="37" t="s">
        <v>2382</v>
      </c>
      <c r="G701" s="37" t="s">
        <v>2383</v>
      </c>
      <c r="H701" s="38"/>
      <c r="I701" s="39"/>
      <c r="J701" s="38"/>
      <c r="K701" s="102">
        <v>2724</v>
      </c>
      <c r="L701" s="40" t="s">
        <v>27012</v>
      </c>
      <c r="M701" s="41">
        <f t="shared" si="22"/>
        <v>0</v>
      </c>
      <c r="N701" s="41">
        <f t="shared" si="23"/>
        <v>0</v>
      </c>
      <c r="O701" s="92"/>
      <c r="P701" s="36"/>
      <c r="Q701" s="35"/>
      <c r="R701" s="44"/>
      <c r="S701" s="44"/>
      <c r="T701" s="45"/>
      <c r="U701" s="45"/>
      <c r="V701" s="45"/>
      <c r="W701" s="45"/>
      <c r="X701" s="45"/>
      <c r="Y701" s="45"/>
      <c r="Z701" s="46"/>
      <c r="AA701" s="42"/>
      <c r="AB701" s="42"/>
      <c r="AC701" s="42"/>
      <c r="AD701" s="42"/>
      <c r="AE701" s="42"/>
      <c r="AF701" s="42"/>
      <c r="AG701" s="42"/>
      <c r="AH701" s="46"/>
      <c r="AI701" s="46"/>
      <c r="AJ701" s="34"/>
      <c r="AK701" s="34"/>
      <c r="AL701" s="34"/>
      <c r="AM701" s="34"/>
      <c r="AN701" s="47"/>
      <c r="AO701" s="47"/>
      <c r="AP701" s="47"/>
      <c r="AQ701" s="47"/>
      <c r="AR701" s="47"/>
      <c r="AS701" s="46"/>
      <c r="AT701" s="46"/>
      <c r="AU701" s="48"/>
      <c r="AV701" s="48"/>
      <c r="AW701" s="48"/>
      <c r="AX701" s="48"/>
      <c r="AY701" s="49"/>
      <c r="AZ701" s="49"/>
      <c r="BA701" s="49"/>
      <c r="BB701" s="49"/>
      <c r="BC701" s="49"/>
      <c r="BD701" s="50"/>
      <c r="BE701" s="50"/>
      <c r="BF701" s="50"/>
      <c r="BG701" s="50"/>
      <c r="BH701" s="50"/>
      <c r="BI701" s="53"/>
      <c r="BJ701" s="53"/>
    </row>
    <row r="702" spans="1:62" ht="40.200000000000003" thickBot="1" x14ac:dyDescent="0.3">
      <c r="A702" s="28">
        <v>702</v>
      </c>
      <c r="B702" s="52" t="s">
        <v>2164</v>
      </c>
      <c r="C702" s="33">
        <v>2</v>
      </c>
      <c r="D702" s="33">
        <v>24</v>
      </c>
      <c r="E702" s="37" t="s">
        <v>2384</v>
      </c>
      <c r="F702" s="37" t="s">
        <v>478</v>
      </c>
      <c r="G702" s="37" t="s">
        <v>2385</v>
      </c>
      <c r="H702" s="38"/>
      <c r="I702" s="39"/>
      <c r="J702" s="38"/>
      <c r="K702" s="102">
        <v>2725</v>
      </c>
      <c r="L702" s="40" t="s">
        <v>27012</v>
      </c>
      <c r="M702" s="41">
        <f t="shared" si="22"/>
        <v>0</v>
      </c>
      <c r="N702" s="41">
        <f t="shared" si="23"/>
        <v>0</v>
      </c>
      <c r="O702" s="92"/>
      <c r="P702" s="36"/>
      <c r="Q702" s="35"/>
      <c r="R702" s="44"/>
      <c r="S702" s="44"/>
      <c r="T702" s="45"/>
      <c r="U702" s="45"/>
      <c r="V702" s="45"/>
      <c r="W702" s="45"/>
      <c r="X702" s="45"/>
      <c r="Y702" s="45"/>
      <c r="Z702" s="46"/>
      <c r="AA702" s="42"/>
      <c r="AB702" s="42"/>
      <c r="AC702" s="42"/>
      <c r="AD702" s="42"/>
      <c r="AE702" s="42"/>
      <c r="AF702" s="42"/>
      <c r="AG702" s="42"/>
      <c r="AH702" s="46"/>
      <c r="AI702" s="46"/>
      <c r="AJ702" s="34"/>
      <c r="AK702" s="34"/>
      <c r="AL702" s="34"/>
      <c r="AM702" s="34"/>
      <c r="AN702" s="47"/>
      <c r="AO702" s="47"/>
      <c r="AP702" s="47"/>
      <c r="AQ702" s="47"/>
      <c r="AR702" s="47"/>
      <c r="AS702" s="46"/>
      <c r="AT702" s="46"/>
      <c r="AU702" s="48"/>
      <c r="AV702" s="48"/>
      <c r="AW702" s="48"/>
      <c r="AX702" s="48"/>
      <c r="AY702" s="49"/>
      <c r="AZ702" s="49"/>
      <c r="BA702" s="49"/>
      <c r="BB702" s="49"/>
      <c r="BC702" s="49"/>
      <c r="BD702" s="50"/>
      <c r="BE702" s="50"/>
      <c r="BF702" s="50"/>
      <c r="BG702" s="50"/>
      <c r="BH702" s="50"/>
      <c r="BI702" s="53"/>
      <c r="BJ702" s="53"/>
    </row>
    <row r="703" spans="1:62" ht="40.200000000000003" thickBot="1" x14ac:dyDescent="0.3">
      <c r="A703" s="28">
        <v>703</v>
      </c>
      <c r="B703" s="52" t="s">
        <v>2164</v>
      </c>
      <c r="C703" s="33">
        <v>2</v>
      </c>
      <c r="D703" s="33">
        <v>25</v>
      </c>
      <c r="E703" s="37" t="s">
        <v>2386</v>
      </c>
      <c r="F703" s="37"/>
      <c r="G703" s="37" t="s">
        <v>2387</v>
      </c>
      <c r="H703" s="38"/>
      <c r="I703" s="39" t="s">
        <v>2379</v>
      </c>
      <c r="J703" s="38"/>
      <c r="K703" s="102">
        <v>2726</v>
      </c>
      <c r="L703" s="40" t="s">
        <v>27012</v>
      </c>
      <c r="M703" s="41">
        <f t="shared" si="22"/>
        <v>0</v>
      </c>
      <c r="N703" s="41">
        <f t="shared" si="23"/>
        <v>0</v>
      </c>
      <c r="O703" s="92"/>
      <c r="P703" s="36"/>
      <c r="Q703" s="35"/>
      <c r="R703" s="44"/>
      <c r="S703" s="44"/>
      <c r="T703" s="45"/>
      <c r="U703" s="45"/>
      <c r="V703" s="45"/>
      <c r="W703" s="45"/>
      <c r="X703" s="45"/>
      <c r="Y703" s="45"/>
      <c r="Z703" s="46"/>
      <c r="AA703" s="42"/>
      <c r="AB703" s="42"/>
      <c r="AC703" s="42"/>
      <c r="AD703" s="42"/>
      <c r="AE703" s="42"/>
      <c r="AF703" s="42"/>
      <c r="AG703" s="42"/>
      <c r="AH703" s="46"/>
      <c r="AI703" s="46"/>
      <c r="AJ703" s="34"/>
      <c r="AK703" s="34"/>
      <c r="AL703" s="34"/>
      <c r="AM703" s="34"/>
      <c r="AN703" s="47"/>
      <c r="AO703" s="47"/>
      <c r="AP703" s="47"/>
      <c r="AQ703" s="47"/>
      <c r="AR703" s="47"/>
      <c r="AS703" s="46"/>
      <c r="AT703" s="46"/>
      <c r="AU703" s="48"/>
      <c r="AV703" s="48"/>
      <c r="AW703" s="48"/>
      <c r="AX703" s="48"/>
      <c r="AY703" s="49"/>
      <c r="AZ703" s="49"/>
      <c r="BA703" s="49"/>
      <c r="BB703" s="49"/>
      <c r="BC703" s="49"/>
      <c r="BD703" s="50"/>
      <c r="BE703" s="50"/>
      <c r="BF703" s="50"/>
      <c r="BG703" s="50"/>
      <c r="BH703" s="50"/>
      <c r="BI703" s="53"/>
      <c r="BJ703" s="53"/>
    </row>
    <row r="704" spans="1:62" ht="119.4" thickBot="1" x14ac:dyDescent="0.3">
      <c r="A704" s="28">
        <v>704</v>
      </c>
      <c r="B704" s="52" t="s">
        <v>2164</v>
      </c>
      <c r="C704" s="33">
        <v>2</v>
      </c>
      <c r="D704" s="33">
        <v>26</v>
      </c>
      <c r="E704" s="37" t="s">
        <v>2388</v>
      </c>
      <c r="F704" s="37" t="s">
        <v>2389</v>
      </c>
      <c r="G704" s="37" t="s">
        <v>2390</v>
      </c>
      <c r="H704" s="38"/>
      <c r="I704" s="39" t="s">
        <v>2391</v>
      </c>
      <c r="J704" s="38" t="s">
        <v>2392</v>
      </c>
      <c r="K704" s="102">
        <v>2727</v>
      </c>
      <c r="L704" s="40" t="s">
        <v>27012</v>
      </c>
      <c r="M704" s="41">
        <f t="shared" si="22"/>
        <v>0</v>
      </c>
      <c r="N704" s="41">
        <f t="shared" si="23"/>
        <v>0</v>
      </c>
      <c r="O704" s="92"/>
      <c r="P704" s="36"/>
      <c r="Q704" s="35"/>
      <c r="R704" s="44"/>
      <c r="S704" s="44"/>
      <c r="T704" s="45"/>
      <c r="U704" s="45"/>
      <c r="V704" s="45"/>
      <c r="W704" s="45"/>
      <c r="X704" s="45"/>
      <c r="Y704" s="45"/>
      <c r="Z704" s="46"/>
      <c r="AA704" s="42"/>
      <c r="AB704" s="42"/>
      <c r="AC704" s="42"/>
      <c r="AD704" s="42"/>
      <c r="AE704" s="42"/>
      <c r="AF704" s="42"/>
      <c r="AG704" s="42"/>
      <c r="AH704" s="46"/>
      <c r="AI704" s="46"/>
      <c r="AJ704" s="34">
        <v>1</v>
      </c>
      <c r="AK704" s="34">
        <v>0</v>
      </c>
      <c r="AL704" s="34" t="s">
        <v>27651</v>
      </c>
      <c r="AM704" s="34" t="s">
        <v>27365</v>
      </c>
      <c r="AN704" s="47"/>
      <c r="AO704" s="47"/>
      <c r="AP704" s="47"/>
      <c r="AQ704" s="47"/>
      <c r="AR704" s="47"/>
      <c r="AS704" s="46"/>
      <c r="AT704" s="46"/>
      <c r="AU704" s="48"/>
      <c r="AV704" s="48"/>
      <c r="AW704" s="48"/>
      <c r="AX704" s="48"/>
      <c r="AY704" s="49"/>
      <c r="AZ704" s="49"/>
      <c r="BA704" s="49"/>
      <c r="BB704" s="49"/>
      <c r="BC704" s="49"/>
      <c r="BD704" s="50"/>
      <c r="BE704" s="50"/>
      <c r="BF704" s="50"/>
      <c r="BG704" s="50"/>
      <c r="BH704" s="50"/>
      <c r="BI704" s="53"/>
      <c r="BJ704" s="53"/>
    </row>
    <row r="705" spans="1:62" ht="159" thickBot="1" x14ac:dyDescent="0.3">
      <c r="A705" s="28">
        <v>705</v>
      </c>
      <c r="B705" s="52" t="s">
        <v>2164</v>
      </c>
      <c r="C705" s="33">
        <v>2</v>
      </c>
      <c r="D705" s="33">
        <v>27</v>
      </c>
      <c r="E705" s="37" t="s">
        <v>2393</v>
      </c>
      <c r="F705" s="37" t="s">
        <v>245</v>
      </c>
      <c r="G705" s="37" t="s">
        <v>2394</v>
      </c>
      <c r="H705" s="38"/>
      <c r="I705" s="39" t="s">
        <v>2395</v>
      </c>
      <c r="J705" s="38"/>
      <c r="K705" s="102">
        <v>2728</v>
      </c>
      <c r="L705" s="40" t="s">
        <v>27012</v>
      </c>
      <c r="M705" s="41">
        <f t="shared" si="22"/>
        <v>0</v>
      </c>
      <c r="N705" s="41">
        <f t="shared" si="23"/>
        <v>0</v>
      </c>
      <c r="O705" s="92"/>
      <c r="P705" s="36"/>
      <c r="Q705" s="35"/>
      <c r="R705" s="44"/>
      <c r="S705" s="44"/>
      <c r="T705" s="45"/>
      <c r="U705" s="45"/>
      <c r="V705" s="45"/>
      <c r="W705" s="45"/>
      <c r="X705" s="45"/>
      <c r="Y705" s="45"/>
      <c r="Z705" s="46"/>
      <c r="AA705" s="42"/>
      <c r="AB705" s="42"/>
      <c r="AC705" s="42"/>
      <c r="AD705" s="42"/>
      <c r="AE705" s="42"/>
      <c r="AF705" s="42"/>
      <c r="AG705" s="42"/>
      <c r="AH705" s="46"/>
      <c r="AI705" s="46"/>
      <c r="AJ705" s="34"/>
      <c r="AK705" s="34"/>
      <c r="AL705" s="34"/>
      <c r="AM705" s="34"/>
      <c r="AN705" s="47"/>
      <c r="AO705" s="47"/>
      <c r="AP705" s="47"/>
      <c r="AQ705" s="47"/>
      <c r="AR705" s="47"/>
      <c r="AS705" s="46"/>
      <c r="AT705" s="46"/>
      <c r="AU705" s="48"/>
      <c r="AV705" s="48"/>
      <c r="AW705" s="48"/>
      <c r="AX705" s="48"/>
      <c r="AY705" s="49"/>
      <c r="AZ705" s="49"/>
      <c r="BA705" s="49"/>
      <c r="BB705" s="49"/>
      <c r="BC705" s="49"/>
      <c r="BD705" s="50"/>
      <c r="BE705" s="50"/>
      <c r="BF705" s="50"/>
      <c r="BG705" s="50"/>
      <c r="BH705" s="50"/>
      <c r="BI705" s="53"/>
      <c r="BJ705" s="53"/>
    </row>
    <row r="706" spans="1:62" ht="66.599999999999994" thickBot="1" x14ac:dyDescent="0.3">
      <c r="A706" s="28">
        <v>706</v>
      </c>
      <c r="B706" s="52" t="s">
        <v>2164</v>
      </c>
      <c r="C706" s="33">
        <v>2</v>
      </c>
      <c r="D706" s="33">
        <v>28</v>
      </c>
      <c r="E706" s="37" t="s">
        <v>2396</v>
      </c>
      <c r="F706" s="37" t="s">
        <v>2397</v>
      </c>
      <c r="G706" s="37" t="s">
        <v>2398</v>
      </c>
      <c r="H706" s="38"/>
      <c r="I706" s="39" t="s">
        <v>2399</v>
      </c>
      <c r="J706" s="38"/>
      <c r="K706" s="102">
        <v>2729</v>
      </c>
      <c r="L706" s="40" t="s">
        <v>27012</v>
      </c>
      <c r="M706" s="41">
        <f t="shared" si="22"/>
        <v>0</v>
      </c>
      <c r="N706" s="41">
        <f t="shared" si="23"/>
        <v>0</v>
      </c>
      <c r="O706" s="92"/>
      <c r="P706" s="36"/>
      <c r="Q706" s="35"/>
      <c r="R706" s="44"/>
      <c r="S706" s="44"/>
      <c r="T706" s="45"/>
      <c r="U706" s="45"/>
      <c r="V706" s="45"/>
      <c r="W706" s="45"/>
      <c r="X706" s="45"/>
      <c r="Y706" s="45"/>
      <c r="Z706" s="46"/>
      <c r="AA706" s="42"/>
      <c r="AB706" s="42"/>
      <c r="AC706" s="42"/>
      <c r="AD706" s="42"/>
      <c r="AE706" s="42"/>
      <c r="AF706" s="42"/>
      <c r="AG706" s="42"/>
      <c r="AH706" s="46"/>
      <c r="AI706" s="46"/>
      <c r="AJ706" s="34"/>
      <c r="AK706" s="34"/>
      <c r="AL706" s="34"/>
      <c r="AM706" s="34"/>
      <c r="AN706" s="47"/>
      <c r="AO706" s="47"/>
      <c r="AP706" s="47"/>
      <c r="AQ706" s="47"/>
      <c r="AR706" s="47"/>
      <c r="AS706" s="46"/>
      <c r="AT706" s="46"/>
      <c r="AU706" s="48"/>
      <c r="AV706" s="48"/>
      <c r="AW706" s="48"/>
      <c r="AX706" s="48"/>
      <c r="AY706" s="49"/>
      <c r="AZ706" s="49"/>
      <c r="BA706" s="49"/>
      <c r="BB706" s="49"/>
      <c r="BC706" s="49"/>
      <c r="BD706" s="50"/>
      <c r="BE706" s="50"/>
      <c r="BF706" s="50"/>
      <c r="BG706" s="50"/>
      <c r="BH706" s="50"/>
      <c r="BI706" s="53"/>
      <c r="BJ706" s="53"/>
    </row>
    <row r="707" spans="1:62" ht="93" thickBot="1" x14ac:dyDescent="0.3">
      <c r="A707" s="28">
        <v>707</v>
      </c>
      <c r="B707" s="52" t="s">
        <v>2164</v>
      </c>
      <c r="C707" s="33">
        <v>2</v>
      </c>
      <c r="D707" s="33">
        <v>29</v>
      </c>
      <c r="E707" s="37" t="s">
        <v>2400</v>
      </c>
      <c r="F707" s="37" t="s">
        <v>2401</v>
      </c>
      <c r="G707" s="37" t="s">
        <v>2402</v>
      </c>
      <c r="H707" s="38"/>
      <c r="I707" s="39" t="s">
        <v>990</v>
      </c>
      <c r="J707" s="38"/>
      <c r="K707" s="102">
        <v>2730</v>
      </c>
      <c r="L707" s="40" t="s">
        <v>27012</v>
      </c>
      <c r="M707" s="41">
        <f t="shared" si="22"/>
        <v>0</v>
      </c>
      <c r="N707" s="41">
        <f t="shared" si="23"/>
        <v>0</v>
      </c>
      <c r="O707" s="92"/>
      <c r="P707" s="36"/>
      <c r="Q707" s="35"/>
      <c r="R707" s="44"/>
      <c r="S707" s="44"/>
      <c r="T707" s="45"/>
      <c r="U707" s="45"/>
      <c r="V707" s="45"/>
      <c r="W707" s="45"/>
      <c r="X707" s="45"/>
      <c r="Y707" s="45"/>
      <c r="Z707" s="46"/>
      <c r="AA707" s="42"/>
      <c r="AB707" s="42"/>
      <c r="AC707" s="42"/>
      <c r="AD707" s="42"/>
      <c r="AE707" s="42"/>
      <c r="AF707" s="42"/>
      <c r="AG707" s="42"/>
      <c r="AH707" s="46"/>
      <c r="AI707" s="46"/>
      <c r="AJ707" s="34"/>
      <c r="AK707" s="34"/>
      <c r="AL707" s="34"/>
      <c r="AM707" s="34"/>
      <c r="AN707" s="47"/>
      <c r="AO707" s="47"/>
      <c r="AP707" s="47"/>
      <c r="AQ707" s="47"/>
      <c r="AR707" s="47"/>
      <c r="AS707" s="46"/>
      <c r="AT707" s="46"/>
      <c r="AU707" s="48"/>
      <c r="AV707" s="48"/>
      <c r="AW707" s="48"/>
      <c r="AX707" s="48"/>
      <c r="AY707" s="49"/>
      <c r="AZ707" s="49"/>
      <c r="BA707" s="49"/>
      <c r="BB707" s="49"/>
      <c r="BC707" s="49"/>
      <c r="BD707" s="50"/>
      <c r="BE707" s="50"/>
      <c r="BF707" s="50"/>
      <c r="BG707" s="50"/>
      <c r="BH707" s="50"/>
      <c r="BI707" s="53"/>
      <c r="BJ707" s="53"/>
    </row>
    <row r="708" spans="1:62" ht="79.8" thickBot="1" x14ac:dyDescent="0.3">
      <c r="A708" s="28">
        <v>708</v>
      </c>
      <c r="B708" s="52" t="s">
        <v>2164</v>
      </c>
      <c r="C708" s="33">
        <v>2</v>
      </c>
      <c r="D708" s="33">
        <v>30</v>
      </c>
      <c r="E708" s="37" t="s">
        <v>2403</v>
      </c>
      <c r="F708" s="37" t="s">
        <v>2404</v>
      </c>
      <c r="G708" s="37" t="s">
        <v>2405</v>
      </c>
      <c r="H708" s="38"/>
      <c r="I708" s="39" t="s">
        <v>2222</v>
      </c>
      <c r="J708" s="38" t="s">
        <v>2406</v>
      </c>
      <c r="K708" s="102">
        <v>2731</v>
      </c>
      <c r="L708" s="40" t="s">
        <v>27012</v>
      </c>
      <c r="M708" s="41">
        <f t="shared" si="22"/>
        <v>0</v>
      </c>
      <c r="N708" s="41">
        <f t="shared" si="23"/>
        <v>0</v>
      </c>
      <c r="O708" s="92"/>
      <c r="P708" s="36"/>
      <c r="Q708" s="35"/>
      <c r="R708" s="44"/>
      <c r="S708" s="44"/>
      <c r="T708" s="45"/>
      <c r="U708" s="45"/>
      <c r="V708" s="45"/>
      <c r="W708" s="45"/>
      <c r="X708" s="45"/>
      <c r="Y708" s="45"/>
      <c r="Z708" s="46"/>
      <c r="AA708" s="42"/>
      <c r="AB708" s="42"/>
      <c r="AC708" s="42"/>
      <c r="AD708" s="42"/>
      <c r="AE708" s="42"/>
      <c r="AF708" s="42"/>
      <c r="AG708" s="42"/>
      <c r="AH708" s="46"/>
      <c r="AI708" s="46"/>
      <c r="AJ708" s="34"/>
      <c r="AK708" s="34"/>
      <c r="AL708" s="34"/>
      <c r="AM708" s="34"/>
      <c r="AN708" s="47"/>
      <c r="AO708" s="47"/>
      <c r="AP708" s="47"/>
      <c r="AQ708" s="47"/>
      <c r="AR708" s="47"/>
      <c r="AS708" s="46"/>
      <c r="AT708" s="46"/>
      <c r="AU708" s="48"/>
      <c r="AV708" s="48"/>
      <c r="AW708" s="48"/>
      <c r="AX708" s="48"/>
      <c r="AY708" s="49"/>
      <c r="AZ708" s="49"/>
      <c r="BA708" s="49"/>
      <c r="BB708" s="49"/>
      <c r="BC708" s="49"/>
      <c r="BD708" s="50"/>
      <c r="BE708" s="50"/>
      <c r="BF708" s="50"/>
      <c r="BG708" s="50"/>
      <c r="BH708" s="50"/>
      <c r="BI708" s="53"/>
      <c r="BJ708" s="53"/>
    </row>
    <row r="709" spans="1:62" ht="93" thickBot="1" x14ac:dyDescent="0.3">
      <c r="A709" s="28">
        <v>709</v>
      </c>
      <c r="B709" s="52" t="s">
        <v>2164</v>
      </c>
      <c r="C709" s="33">
        <v>3</v>
      </c>
      <c r="D709" s="33">
        <v>0</v>
      </c>
      <c r="E709" s="37" t="s">
        <v>2407</v>
      </c>
      <c r="F709" s="37" t="s">
        <v>2408</v>
      </c>
      <c r="G709" s="37" t="s">
        <v>2409</v>
      </c>
      <c r="H709" s="38" t="s">
        <v>2410</v>
      </c>
      <c r="I709" s="39" t="s">
        <v>2411</v>
      </c>
      <c r="J709" s="38" t="s">
        <v>1908</v>
      </c>
      <c r="K709" s="102">
        <v>2732</v>
      </c>
      <c r="L709" s="40" t="s">
        <v>27012</v>
      </c>
      <c r="M709" s="41">
        <f t="shared" si="22"/>
        <v>0</v>
      </c>
      <c r="N709" s="41">
        <f t="shared" si="23"/>
        <v>0</v>
      </c>
      <c r="O709" s="92"/>
      <c r="P709" s="36"/>
      <c r="Q709" s="35"/>
      <c r="R709" s="44"/>
      <c r="S709" s="44"/>
      <c r="T709" s="45"/>
      <c r="U709" s="45"/>
      <c r="V709" s="45"/>
      <c r="W709" s="45"/>
      <c r="X709" s="45"/>
      <c r="Y709" s="45"/>
      <c r="Z709" s="46"/>
      <c r="AA709" s="42"/>
      <c r="AB709" s="42"/>
      <c r="AC709" s="42"/>
      <c r="AD709" s="42"/>
      <c r="AE709" s="42"/>
      <c r="AF709" s="42"/>
      <c r="AG709" s="42"/>
      <c r="AH709" s="46"/>
      <c r="AI709" s="46"/>
      <c r="AJ709" s="34"/>
      <c r="AK709" s="34"/>
      <c r="AL709" s="34"/>
      <c r="AM709" s="34"/>
      <c r="AN709" s="47"/>
      <c r="AO709" s="47"/>
      <c r="AP709" s="47"/>
      <c r="AQ709" s="47"/>
      <c r="AR709" s="47"/>
      <c r="AS709" s="46"/>
      <c r="AT709" s="46"/>
      <c r="AU709" s="48"/>
      <c r="AV709" s="48"/>
      <c r="AW709" s="48"/>
      <c r="AX709" s="48"/>
      <c r="AY709" s="49"/>
      <c r="AZ709" s="49"/>
      <c r="BA709" s="49"/>
      <c r="BB709" s="49"/>
      <c r="BC709" s="49"/>
      <c r="BD709" s="50"/>
      <c r="BE709" s="50"/>
      <c r="BF709" s="50"/>
      <c r="BG709" s="50"/>
      <c r="BH709" s="50"/>
      <c r="BI709" s="53"/>
      <c r="BJ709" s="53"/>
    </row>
    <row r="710" spans="1:62" ht="66.599999999999994" thickBot="1" x14ac:dyDescent="0.3">
      <c r="A710" s="28">
        <v>710</v>
      </c>
      <c r="B710" s="52" t="s">
        <v>2164</v>
      </c>
      <c r="C710" s="33">
        <v>3</v>
      </c>
      <c r="D710" s="33">
        <v>1</v>
      </c>
      <c r="E710" s="37" t="s">
        <v>2412</v>
      </c>
      <c r="F710" s="37" t="s">
        <v>2413</v>
      </c>
      <c r="G710" s="37" t="s">
        <v>2414</v>
      </c>
      <c r="H710" s="38" t="s">
        <v>1379</v>
      </c>
      <c r="I710" s="39" t="s">
        <v>2415</v>
      </c>
      <c r="J710" s="38" t="s">
        <v>2416</v>
      </c>
      <c r="K710" s="102">
        <v>2733</v>
      </c>
      <c r="L710" s="40" t="s">
        <v>27012</v>
      </c>
      <c r="M710" s="41">
        <f t="shared" si="22"/>
        <v>0</v>
      </c>
      <c r="N710" s="41">
        <f t="shared" si="23"/>
        <v>30</v>
      </c>
      <c r="O710" s="92"/>
      <c r="P710" s="36"/>
      <c r="Q710" s="35"/>
      <c r="R710" s="44"/>
      <c r="S710" s="44"/>
      <c r="T710" s="45"/>
      <c r="U710" s="45"/>
      <c r="V710" s="45"/>
      <c r="W710" s="45"/>
      <c r="X710" s="45"/>
      <c r="Y710" s="45"/>
      <c r="Z710" s="46"/>
      <c r="AA710" s="42"/>
      <c r="AB710" s="42"/>
      <c r="AC710" s="42"/>
      <c r="AD710" s="42"/>
      <c r="AE710" s="42"/>
      <c r="AF710" s="42"/>
      <c r="AG710" s="42"/>
      <c r="AH710" s="46"/>
      <c r="AI710" s="46"/>
      <c r="AJ710" s="34"/>
      <c r="AK710" s="34"/>
      <c r="AL710" s="34"/>
      <c r="AM710" s="34"/>
      <c r="AN710" s="47"/>
      <c r="AO710" s="47"/>
      <c r="AP710" s="47"/>
      <c r="AQ710" s="47"/>
      <c r="AR710" s="47"/>
      <c r="AS710" s="46"/>
      <c r="AT710" s="46"/>
      <c r="AU710" s="48"/>
      <c r="AV710" s="48"/>
      <c r="AW710" s="48"/>
      <c r="AX710" s="48"/>
      <c r="AY710" s="49"/>
      <c r="AZ710" s="49"/>
      <c r="BA710" s="49"/>
      <c r="BB710" s="49"/>
      <c r="BC710" s="49"/>
      <c r="BD710" s="50"/>
      <c r="BE710" s="50"/>
      <c r="BF710" s="50"/>
      <c r="BG710" s="50"/>
      <c r="BH710" s="50"/>
      <c r="BI710" s="53"/>
      <c r="BJ710" s="53"/>
    </row>
    <row r="711" spans="1:62" ht="119.4" thickBot="1" x14ac:dyDescent="0.3">
      <c r="A711" s="28">
        <v>711</v>
      </c>
      <c r="B711" s="52" t="s">
        <v>2164</v>
      </c>
      <c r="C711" s="33">
        <v>3</v>
      </c>
      <c r="D711" s="33">
        <v>2</v>
      </c>
      <c r="E711" s="37" t="s">
        <v>2417</v>
      </c>
      <c r="F711" s="37" t="s">
        <v>2418</v>
      </c>
      <c r="G711" s="37" t="s">
        <v>2419</v>
      </c>
      <c r="H711" s="38" t="s">
        <v>2420</v>
      </c>
      <c r="I711" s="39" t="s">
        <v>2421</v>
      </c>
      <c r="J711" s="38" t="s">
        <v>2422</v>
      </c>
      <c r="K711" s="102">
        <v>2734</v>
      </c>
      <c r="L711" s="40" t="s">
        <v>27012</v>
      </c>
      <c r="M711" s="41">
        <f t="shared" si="22"/>
        <v>0</v>
      </c>
      <c r="N711" s="41">
        <f t="shared" si="23"/>
        <v>0</v>
      </c>
      <c r="O711" s="92"/>
      <c r="P711" s="36"/>
      <c r="Q711" s="35"/>
      <c r="R711" s="44"/>
      <c r="S711" s="44"/>
      <c r="T711" s="45"/>
      <c r="U711" s="45"/>
      <c r="V711" s="45"/>
      <c r="W711" s="45"/>
      <c r="X711" s="45"/>
      <c r="Y711" s="45"/>
      <c r="Z711" s="46"/>
      <c r="AA711" s="42"/>
      <c r="AB711" s="42"/>
      <c r="AC711" s="42"/>
      <c r="AD711" s="42"/>
      <c r="AE711" s="42"/>
      <c r="AF711" s="42"/>
      <c r="AG711" s="42"/>
      <c r="AH711" s="46"/>
      <c r="AI711" s="46"/>
      <c r="AJ711" s="34"/>
      <c r="AK711" s="34"/>
      <c r="AL711" s="34"/>
      <c r="AM711" s="34"/>
      <c r="AN711" s="47"/>
      <c r="AO711" s="47"/>
      <c r="AP711" s="47"/>
      <c r="AQ711" s="47"/>
      <c r="AR711" s="47"/>
      <c r="AS711" s="46"/>
      <c r="AT711" s="46"/>
      <c r="AU711" s="48"/>
      <c r="AV711" s="48"/>
      <c r="AW711" s="48"/>
      <c r="AX711" s="48"/>
      <c r="AY711" s="49"/>
      <c r="AZ711" s="49"/>
      <c r="BA711" s="49"/>
      <c r="BB711" s="49"/>
      <c r="BC711" s="49"/>
      <c r="BD711" s="50"/>
      <c r="BE711" s="50"/>
      <c r="BF711" s="50"/>
      <c r="BG711" s="50"/>
      <c r="BH711" s="50"/>
      <c r="BI711" s="53"/>
      <c r="BJ711" s="53"/>
    </row>
    <row r="712" spans="1:62" ht="53.4" thickBot="1" x14ac:dyDescent="0.3">
      <c r="A712" s="28">
        <v>712</v>
      </c>
      <c r="B712" s="52" t="s">
        <v>2164</v>
      </c>
      <c r="C712" s="33">
        <v>3</v>
      </c>
      <c r="D712" s="33">
        <v>3</v>
      </c>
      <c r="E712" s="37" t="s">
        <v>2423</v>
      </c>
      <c r="F712" s="37" t="s">
        <v>2424</v>
      </c>
      <c r="G712" s="37" t="s">
        <v>2425</v>
      </c>
      <c r="H712" s="38" t="s">
        <v>1379</v>
      </c>
      <c r="I712" s="39" t="s">
        <v>2426</v>
      </c>
      <c r="J712" s="38" t="s">
        <v>2427</v>
      </c>
      <c r="K712" s="102">
        <v>2735</v>
      </c>
      <c r="L712" s="40" t="s">
        <v>27012</v>
      </c>
      <c r="M712" s="41">
        <f t="shared" si="22"/>
        <v>0</v>
      </c>
      <c r="N712" s="41">
        <f t="shared" si="23"/>
        <v>0</v>
      </c>
      <c r="O712" s="92"/>
      <c r="P712" s="36"/>
      <c r="Q712" s="35"/>
      <c r="R712" s="44"/>
      <c r="S712" s="44"/>
      <c r="T712" s="45"/>
      <c r="U712" s="45"/>
      <c r="V712" s="45"/>
      <c r="W712" s="45"/>
      <c r="X712" s="45"/>
      <c r="Y712" s="45"/>
      <c r="Z712" s="46"/>
      <c r="AA712" s="42"/>
      <c r="AB712" s="42"/>
      <c r="AC712" s="42"/>
      <c r="AD712" s="42"/>
      <c r="AE712" s="42"/>
      <c r="AF712" s="42"/>
      <c r="AG712" s="42"/>
      <c r="AH712" s="46"/>
      <c r="AI712" s="46"/>
      <c r="AJ712" s="34"/>
      <c r="AK712" s="34"/>
      <c r="AL712" s="34"/>
      <c r="AM712" s="34"/>
      <c r="AN712" s="47"/>
      <c r="AO712" s="47"/>
      <c r="AP712" s="47"/>
      <c r="AQ712" s="47"/>
      <c r="AR712" s="47"/>
      <c r="AS712" s="46"/>
      <c r="AT712" s="46"/>
      <c r="AU712" s="48"/>
      <c r="AV712" s="48"/>
      <c r="AW712" s="48"/>
      <c r="AX712" s="48"/>
      <c r="AY712" s="49"/>
      <c r="AZ712" s="49"/>
      <c r="BA712" s="49"/>
      <c r="BB712" s="49"/>
      <c r="BC712" s="49"/>
      <c r="BD712" s="50"/>
      <c r="BE712" s="50"/>
      <c r="BF712" s="50"/>
      <c r="BG712" s="50"/>
      <c r="BH712" s="50"/>
      <c r="BI712" s="53"/>
      <c r="BJ712" s="53"/>
    </row>
    <row r="713" spans="1:62" ht="93" thickBot="1" x14ac:dyDescent="0.3">
      <c r="A713" s="28">
        <v>713</v>
      </c>
      <c r="B713" s="52" t="s">
        <v>2164</v>
      </c>
      <c r="C713" s="33">
        <v>3</v>
      </c>
      <c r="D713" s="33">
        <v>4</v>
      </c>
      <c r="E713" s="37" t="s">
        <v>2428</v>
      </c>
      <c r="F713" s="37" t="s">
        <v>241</v>
      </c>
      <c r="G713" s="37" t="s">
        <v>2429</v>
      </c>
      <c r="H713" s="38" t="s">
        <v>512</v>
      </c>
      <c r="I713" s="39" t="s">
        <v>2430</v>
      </c>
      <c r="J713" s="38"/>
      <c r="K713" s="102">
        <v>2736</v>
      </c>
      <c r="L713" s="40" t="s">
        <v>27012</v>
      </c>
      <c r="M713" s="41">
        <f t="shared" si="22"/>
        <v>0</v>
      </c>
      <c r="N713" s="41">
        <f t="shared" si="23"/>
        <v>0</v>
      </c>
      <c r="O713" s="92"/>
      <c r="P713" s="36"/>
      <c r="Q713" s="35"/>
      <c r="R713" s="44"/>
      <c r="S713" s="44"/>
      <c r="T713" s="45"/>
      <c r="U713" s="45"/>
      <c r="V713" s="45"/>
      <c r="W713" s="45"/>
      <c r="X713" s="45"/>
      <c r="Y713" s="45"/>
      <c r="Z713" s="46"/>
      <c r="AA713" s="42"/>
      <c r="AB713" s="42"/>
      <c r="AC713" s="42"/>
      <c r="AD713" s="42"/>
      <c r="AE713" s="42"/>
      <c r="AF713" s="42"/>
      <c r="AG713" s="42"/>
      <c r="AH713" s="46"/>
      <c r="AI713" s="46"/>
      <c r="AJ713" s="34"/>
      <c r="AK713" s="34"/>
      <c r="AL713" s="34"/>
      <c r="AM713" s="34"/>
      <c r="AN713" s="47"/>
      <c r="AO713" s="47"/>
      <c r="AP713" s="47"/>
      <c r="AQ713" s="47"/>
      <c r="AR713" s="47"/>
      <c r="AS713" s="46"/>
      <c r="AT713" s="46"/>
      <c r="AU713" s="48"/>
      <c r="AV713" s="48"/>
      <c r="AW713" s="48"/>
      <c r="AX713" s="48"/>
      <c r="AY713" s="49"/>
      <c r="AZ713" s="49"/>
      <c r="BA713" s="49"/>
      <c r="BB713" s="49"/>
      <c r="BC713" s="49"/>
      <c r="BD713" s="50"/>
      <c r="BE713" s="50"/>
      <c r="BF713" s="50"/>
      <c r="BG713" s="50"/>
      <c r="BH713" s="50"/>
      <c r="BI713" s="53"/>
      <c r="BJ713" s="53"/>
    </row>
    <row r="714" spans="1:62" ht="185.4" thickBot="1" x14ac:dyDescent="0.3">
      <c r="A714" s="28">
        <v>714</v>
      </c>
      <c r="B714" s="52" t="s">
        <v>2164</v>
      </c>
      <c r="C714" s="33">
        <v>3</v>
      </c>
      <c r="D714" s="33">
        <v>5</v>
      </c>
      <c r="E714" s="37" t="s">
        <v>2431</v>
      </c>
      <c r="F714" s="37" t="s">
        <v>2432</v>
      </c>
      <c r="G714" s="37" t="s">
        <v>2433</v>
      </c>
      <c r="H714" s="38"/>
      <c r="I714" s="39" t="s">
        <v>2434</v>
      </c>
      <c r="J714" s="38" t="s">
        <v>2435</v>
      </c>
      <c r="K714" s="102">
        <v>2737</v>
      </c>
      <c r="L714" s="40" t="s">
        <v>27012</v>
      </c>
      <c r="M714" s="41">
        <f t="shared" si="22"/>
        <v>0</v>
      </c>
      <c r="N714" s="41">
        <f t="shared" si="23"/>
        <v>0</v>
      </c>
      <c r="O714" s="92"/>
      <c r="P714" s="36"/>
      <c r="Q714" s="35"/>
      <c r="R714" s="44"/>
      <c r="S714" s="44"/>
      <c r="T714" s="45"/>
      <c r="U714" s="45"/>
      <c r="V714" s="45"/>
      <c r="W714" s="45"/>
      <c r="X714" s="45"/>
      <c r="Y714" s="45"/>
      <c r="Z714" s="46"/>
      <c r="AA714" s="42"/>
      <c r="AB714" s="42"/>
      <c r="AC714" s="42"/>
      <c r="AD714" s="42"/>
      <c r="AE714" s="42"/>
      <c r="AF714" s="42"/>
      <c r="AG714" s="42"/>
      <c r="AH714" s="46"/>
      <c r="AI714" s="46"/>
      <c r="AJ714" s="34"/>
      <c r="AK714" s="34"/>
      <c r="AL714" s="34"/>
      <c r="AM714" s="34"/>
      <c r="AN714" s="47"/>
      <c r="AO714" s="47"/>
      <c r="AP714" s="47"/>
      <c r="AQ714" s="47"/>
      <c r="AR714" s="47"/>
      <c r="AS714" s="46"/>
      <c r="AT714" s="46"/>
      <c r="AU714" s="48"/>
      <c r="AV714" s="48"/>
      <c r="AW714" s="48"/>
      <c r="AX714" s="48"/>
      <c r="AY714" s="49"/>
      <c r="AZ714" s="49"/>
      <c r="BA714" s="49"/>
      <c r="BB714" s="49"/>
      <c r="BC714" s="49"/>
      <c r="BD714" s="50"/>
      <c r="BE714" s="50"/>
      <c r="BF714" s="50"/>
      <c r="BG714" s="50"/>
      <c r="BH714" s="50"/>
      <c r="BI714" s="53"/>
      <c r="BJ714" s="53"/>
    </row>
    <row r="715" spans="1:62" ht="53.4" thickBot="1" x14ac:dyDescent="0.3">
      <c r="A715" s="28">
        <v>715</v>
      </c>
      <c r="B715" s="52" t="s">
        <v>2164</v>
      </c>
      <c r="C715" s="33">
        <v>3</v>
      </c>
      <c r="D715" s="33">
        <v>6</v>
      </c>
      <c r="E715" s="37" t="s">
        <v>2436</v>
      </c>
      <c r="F715" s="37" t="s">
        <v>2437</v>
      </c>
      <c r="G715" s="37" t="s">
        <v>2438</v>
      </c>
      <c r="H715" s="38"/>
      <c r="I715" s="39" t="s">
        <v>2439</v>
      </c>
      <c r="J715" s="38"/>
      <c r="K715" s="102">
        <v>2738</v>
      </c>
      <c r="L715" s="40" t="s">
        <v>27012</v>
      </c>
      <c r="M715" s="41">
        <f t="shared" si="22"/>
        <v>0</v>
      </c>
      <c r="N715" s="41">
        <f t="shared" si="23"/>
        <v>0</v>
      </c>
      <c r="O715" s="92"/>
      <c r="P715" s="36"/>
      <c r="Q715" s="35"/>
      <c r="R715" s="44"/>
      <c r="S715" s="44"/>
      <c r="T715" s="45"/>
      <c r="U715" s="45"/>
      <c r="V715" s="45"/>
      <c r="W715" s="45"/>
      <c r="X715" s="45"/>
      <c r="Y715" s="45"/>
      <c r="Z715" s="46"/>
      <c r="AA715" s="42"/>
      <c r="AB715" s="42"/>
      <c r="AC715" s="42"/>
      <c r="AD715" s="42"/>
      <c r="AE715" s="42"/>
      <c r="AF715" s="42"/>
      <c r="AG715" s="42"/>
      <c r="AH715" s="46"/>
      <c r="AI715" s="46"/>
      <c r="AJ715" s="34"/>
      <c r="AK715" s="34"/>
      <c r="AL715" s="34"/>
      <c r="AM715" s="34"/>
      <c r="AN715" s="47"/>
      <c r="AO715" s="47"/>
      <c r="AP715" s="47"/>
      <c r="AQ715" s="47"/>
      <c r="AR715" s="47"/>
      <c r="AS715" s="46"/>
      <c r="AT715" s="46"/>
      <c r="AU715" s="48"/>
      <c r="AV715" s="48"/>
      <c r="AW715" s="48"/>
      <c r="AX715" s="48"/>
      <c r="AY715" s="49"/>
      <c r="AZ715" s="49"/>
      <c r="BA715" s="49"/>
      <c r="BB715" s="49"/>
      <c r="BC715" s="49"/>
      <c r="BD715" s="50"/>
      <c r="BE715" s="50"/>
      <c r="BF715" s="50"/>
      <c r="BG715" s="50"/>
      <c r="BH715" s="50"/>
      <c r="BI715" s="53"/>
      <c r="BJ715" s="53"/>
    </row>
    <row r="716" spans="1:62" ht="145.80000000000001" thickBot="1" x14ac:dyDescent="0.3">
      <c r="A716" s="28">
        <v>716</v>
      </c>
      <c r="B716" s="52" t="s">
        <v>2164</v>
      </c>
      <c r="C716" s="33">
        <v>3</v>
      </c>
      <c r="D716" s="33">
        <v>7</v>
      </c>
      <c r="E716" s="37" t="s">
        <v>2440</v>
      </c>
      <c r="F716" s="37" t="s">
        <v>2441</v>
      </c>
      <c r="G716" s="37" t="s">
        <v>2442</v>
      </c>
      <c r="H716" s="38"/>
      <c r="I716" s="39" t="s">
        <v>2443</v>
      </c>
      <c r="J716" s="38"/>
      <c r="K716" s="102">
        <v>2739</v>
      </c>
      <c r="L716" s="40" t="s">
        <v>27012</v>
      </c>
      <c r="M716" s="41">
        <f t="shared" si="22"/>
        <v>0</v>
      </c>
      <c r="N716" s="41">
        <f t="shared" si="23"/>
        <v>0</v>
      </c>
      <c r="O716" s="92"/>
      <c r="P716" s="36"/>
      <c r="Q716" s="35"/>
      <c r="R716" s="44"/>
      <c r="S716" s="44"/>
      <c r="T716" s="45"/>
      <c r="U716" s="45"/>
      <c r="V716" s="45"/>
      <c r="W716" s="45"/>
      <c r="X716" s="45"/>
      <c r="Y716" s="45"/>
      <c r="Z716" s="46"/>
      <c r="AA716" s="42"/>
      <c r="AB716" s="42"/>
      <c r="AC716" s="42"/>
      <c r="AD716" s="42"/>
      <c r="AE716" s="42"/>
      <c r="AF716" s="42"/>
      <c r="AG716" s="42"/>
      <c r="AH716" s="46"/>
      <c r="AI716" s="46"/>
      <c r="AJ716" s="34"/>
      <c r="AK716" s="34"/>
      <c r="AL716" s="34"/>
      <c r="AM716" s="34"/>
      <c r="AN716" s="47"/>
      <c r="AO716" s="47"/>
      <c r="AP716" s="47"/>
      <c r="AQ716" s="47"/>
      <c r="AR716" s="47"/>
      <c r="AS716" s="46"/>
      <c r="AT716" s="46"/>
      <c r="AU716" s="48"/>
      <c r="AV716" s="48"/>
      <c r="AW716" s="48"/>
      <c r="AX716" s="48"/>
      <c r="AY716" s="49"/>
      <c r="AZ716" s="49"/>
      <c r="BA716" s="49"/>
      <c r="BB716" s="49"/>
      <c r="BC716" s="49"/>
      <c r="BD716" s="50"/>
      <c r="BE716" s="50"/>
      <c r="BF716" s="50"/>
      <c r="BG716" s="50"/>
      <c r="BH716" s="50"/>
      <c r="BI716" s="53"/>
      <c r="BJ716" s="53"/>
    </row>
    <row r="717" spans="1:62" ht="66.599999999999994" thickBot="1" x14ac:dyDescent="0.3">
      <c r="A717" s="28">
        <v>717</v>
      </c>
      <c r="B717" s="52" t="s">
        <v>2164</v>
      </c>
      <c r="C717" s="33">
        <v>3</v>
      </c>
      <c r="D717" s="33">
        <v>8</v>
      </c>
      <c r="E717" s="37" t="s">
        <v>2444</v>
      </c>
      <c r="F717" s="37" t="s">
        <v>2445</v>
      </c>
      <c r="G717" s="37" t="s">
        <v>2446</v>
      </c>
      <c r="H717" s="38"/>
      <c r="I717" s="39"/>
      <c r="J717" s="38"/>
      <c r="K717" s="102">
        <v>2740</v>
      </c>
      <c r="L717" s="40" t="s">
        <v>27012</v>
      </c>
      <c r="M717" s="41">
        <f t="shared" si="22"/>
        <v>0</v>
      </c>
      <c r="N717" s="41">
        <f t="shared" si="23"/>
        <v>0</v>
      </c>
      <c r="O717" s="92"/>
      <c r="P717" s="36"/>
      <c r="Q717" s="35"/>
      <c r="R717" s="44"/>
      <c r="S717" s="44"/>
      <c r="T717" s="45"/>
      <c r="U717" s="45"/>
      <c r="V717" s="45"/>
      <c r="W717" s="45"/>
      <c r="X717" s="45"/>
      <c r="Y717" s="45"/>
      <c r="Z717" s="46"/>
      <c r="AA717" s="42"/>
      <c r="AB717" s="42"/>
      <c r="AC717" s="42"/>
      <c r="AD717" s="42"/>
      <c r="AE717" s="42"/>
      <c r="AF717" s="42"/>
      <c r="AG717" s="42"/>
      <c r="AH717" s="46"/>
      <c r="AI717" s="46"/>
      <c r="AJ717" s="34"/>
      <c r="AK717" s="34"/>
      <c r="AL717" s="34"/>
      <c r="AM717" s="34"/>
      <c r="AN717" s="47"/>
      <c r="AO717" s="47"/>
      <c r="AP717" s="47"/>
      <c r="AQ717" s="47"/>
      <c r="AR717" s="47"/>
      <c r="AS717" s="46"/>
      <c r="AT717" s="46"/>
      <c r="AU717" s="48"/>
      <c r="AV717" s="48"/>
      <c r="AW717" s="48"/>
      <c r="AX717" s="48"/>
      <c r="AY717" s="49"/>
      <c r="AZ717" s="49"/>
      <c r="BA717" s="49"/>
      <c r="BB717" s="49"/>
      <c r="BC717" s="49"/>
      <c r="BD717" s="50"/>
      <c r="BE717" s="50"/>
      <c r="BF717" s="50"/>
      <c r="BG717" s="50"/>
      <c r="BH717" s="50"/>
      <c r="BI717" s="53"/>
      <c r="BJ717" s="53"/>
    </row>
    <row r="718" spans="1:62" ht="66.599999999999994" thickBot="1" x14ac:dyDescent="0.3">
      <c r="A718" s="28">
        <v>718</v>
      </c>
      <c r="B718" s="52" t="s">
        <v>2164</v>
      </c>
      <c r="C718" s="33">
        <v>3</v>
      </c>
      <c r="D718" s="33">
        <v>9</v>
      </c>
      <c r="E718" s="37" t="s">
        <v>2447</v>
      </c>
      <c r="F718" s="37" t="s">
        <v>104</v>
      </c>
      <c r="G718" s="37" t="s">
        <v>2448</v>
      </c>
      <c r="H718" s="38"/>
      <c r="I718" s="39" t="s">
        <v>2449</v>
      </c>
      <c r="J718" s="38"/>
      <c r="K718" s="102">
        <v>2741</v>
      </c>
      <c r="L718" s="40" t="s">
        <v>27012</v>
      </c>
      <c r="M718" s="41">
        <f t="shared" si="22"/>
        <v>0</v>
      </c>
      <c r="N718" s="41">
        <f t="shared" si="23"/>
        <v>0</v>
      </c>
      <c r="O718" s="92"/>
      <c r="P718" s="36"/>
      <c r="Q718" s="35"/>
      <c r="R718" s="44"/>
      <c r="S718" s="44"/>
      <c r="T718" s="45"/>
      <c r="U718" s="45"/>
      <c r="V718" s="45"/>
      <c r="W718" s="45"/>
      <c r="X718" s="45"/>
      <c r="Y718" s="45"/>
      <c r="Z718" s="46"/>
      <c r="AA718" s="42"/>
      <c r="AB718" s="42"/>
      <c r="AC718" s="42"/>
      <c r="AD718" s="42"/>
      <c r="AE718" s="42"/>
      <c r="AF718" s="42"/>
      <c r="AG718" s="42"/>
      <c r="AH718" s="46"/>
      <c r="AI718" s="46"/>
      <c r="AJ718" s="34"/>
      <c r="AK718" s="34"/>
      <c r="AL718" s="34"/>
      <c r="AM718" s="34"/>
      <c r="AN718" s="47"/>
      <c r="AO718" s="47"/>
      <c r="AP718" s="47"/>
      <c r="AQ718" s="47"/>
      <c r="AR718" s="47"/>
      <c r="AS718" s="46"/>
      <c r="AT718" s="46"/>
      <c r="AU718" s="48"/>
      <c r="AV718" s="48"/>
      <c r="AW718" s="48"/>
      <c r="AX718" s="48"/>
      <c r="AY718" s="49"/>
      <c r="AZ718" s="49"/>
      <c r="BA718" s="49"/>
      <c r="BB718" s="49"/>
      <c r="BC718" s="49"/>
      <c r="BD718" s="50"/>
      <c r="BE718" s="50"/>
      <c r="BF718" s="50"/>
      <c r="BG718" s="50"/>
      <c r="BH718" s="50"/>
      <c r="BI718" s="53"/>
      <c r="BJ718" s="53"/>
    </row>
    <row r="719" spans="1:62" ht="40.200000000000003" thickBot="1" x14ac:dyDescent="0.3">
      <c r="A719" s="28">
        <v>719</v>
      </c>
      <c r="B719" s="52" t="s">
        <v>2164</v>
      </c>
      <c r="C719" s="33">
        <v>3</v>
      </c>
      <c r="D719" s="33">
        <v>10</v>
      </c>
      <c r="E719" s="37" t="s">
        <v>2450</v>
      </c>
      <c r="F719" s="37" t="s">
        <v>104</v>
      </c>
      <c r="G719" s="37" t="s">
        <v>2451</v>
      </c>
      <c r="H719" s="38"/>
      <c r="I719" s="39" t="s">
        <v>2452</v>
      </c>
      <c r="J719" s="38"/>
      <c r="K719" s="102">
        <v>2742</v>
      </c>
      <c r="L719" s="40" t="s">
        <v>27012</v>
      </c>
      <c r="M719" s="41">
        <f t="shared" si="22"/>
        <v>0</v>
      </c>
      <c r="N719" s="41">
        <f t="shared" si="23"/>
        <v>0</v>
      </c>
      <c r="O719" s="92"/>
      <c r="P719" s="36"/>
      <c r="Q719" s="35"/>
      <c r="R719" s="44"/>
      <c r="S719" s="44"/>
      <c r="T719" s="45"/>
      <c r="U719" s="45"/>
      <c r="V719" s="45"/>
      <c r="W719" s="45"/>
      <c r="X719" s="45"/>
      <c r="Y719" s="45"/>
      <c r="Z719" s="46"/>
      <c r="AA719" s="42"/>
      <c r="AB719" s="42"/>
      <c r="AC719" s="42"/>
      <c r="AD719" s="42"/>
      <c r="AE719" s="42"/>
      <c r="AF719" s="42"/>
      <c r="AG719" s="42"/>
      <c r="AH719" s="46"/>
      <c r="AI719" s="46"/>
      <c r="AJ719" s="34"/>
      <c r="AK719" s="34"/>
      <c r="AL719" s="34"/>
      <c r="AM719" s="34"/>
      <c r="AN719" s="47"/>
      <c r="AO719" s="47"/>
      <c r="AP719" s="47"/>
      <c r="AQ719" s="47"/>
      <c r="AR719" s="47"/>
      <c r="AS719" s="46"/>
      <c r="AT719" s="46"/>
      <c r="AU719" s="48"/>
      <c r="AV719" s="48"/>
      <c r="AW719" s="48"/>
      <c r="AX719" s="48"/>
      <c r="AY719" s="49"/>
      <c r="AZ719" s="49"/>
      <c r="BA719" s="49"/>
      <c r="BB719" s="49"/>
      <c r="BC719" s="49"/>
      <c r="BD719" s="50"/>
      <c r="BE719" s="50"/>
      <c r="BF719" s="50"/>
      <c r="BG719" s="50"/>
      <c r="BH719" s="50"/>
      <c r="BI719" s="53"/>
      <c r="BJ719" s="53"/>
    </row>
    <row r="720" spans="1:62" ht="132.6" thickBot="1" x14ac:dyDescent="0.3">
      <c r="A720" s="28">
        <v>720</v>
      </c>
      <c r="B720" s="52" t="s">
        <v>2164</v>
      </c>
      <c r="C720" s="33">
        <v>3</v>
      </c>
      <c r="D720" s="33">
        <v>11</v>
      </c>
      <c r="E720" s="37" t="s">
        <v>2453</v>
      </c>
      <c r="F720" s="37" t="s">
        <v>282</v>
      </c>
      <c r="G720" s="37" t="s">
        <v>2454</v>
      </c>
      <c r="H720" s="38"/>
      <c r="I720" s="39" t="s">
        <v>2455</v>
      </c>
      <c r="J720" s="38"/>
      <c r="K720" s="102">
        <v>2743</v>
      </c>
      <c r="L720" s="40" t="s">
        <v>27012</v>
      </c>
      <c r="M720" s="41">
        <f t="shared" si="22"/>
        <v>0</v>
      </c>
      <c r="N720" s="41">
        <f t="shared" si="23"/>
        <v>0</v>
      </c>
      <c r="O720" s="92"/>
      <c r="P720" s="36"/>
      <c r="Q720" s="35"/>
      <c r="R720" s="44"/>
      <c r="S720" s="44"/>
      <c r="T720" s="45"/>
      <c r="U720" s="45"/>
      <c r="V720" s="45"/>
      <c r="W720" s="45"/>
      <c r="X720" s="45"/>
      <c r="Y720" s="45"/>
      <c r="Z720" s="46"/>
      <c r="AA720" s="42"/>
      <c r="AB720" s="42"/>
      <c r="AC720" s="42"/>
      <c r="AD720" s="42"/>
      <c r="AE720" s="42"/>
      <c r="AF720" s="42"/>
      <c r="AG720" s="42"/>
      <c r="AH720" s="46"/>
      <c r="AI720" s="46"/>
      <c r="AJ720" s="34"/>
      <c r="AK720" s="34"/>
      <c r="AL720" s="34"/>
      <c r="AM720" s="34"/>
      <c r="AN720" s="47"/>
      <c r="AO720" s="47"/>
      <c r="AP720" s="47"/>
      <c r="AQ720" s="47"/>
      <c r="AR720" s="47"/>
      <c r="AS720" s="46"/>
      <c r="AT720" s="46"/>
      <c r="AU720" s="48"/>
      <c r="AV720" s="48"/>
      <c r="AW720" s="48"/>
      <c r="AX720" s="48"/>
      <c r="AY720" s="49"/>
      <c r="AZ720" s="49"/>
      <c r="BA720" s="49"/>
      <c r="BB720" s="49"/>
      <c r="BC720" s="49"/>
      <c r="BD720" s="50"/>
      <c r="BE720" s="50"/>
      <c r="BF720" s="50"/>
      <c r="BG720" s="50"/>
      <c r="BH720" s="50"/>
      <c r="BI720" s="53"/>
      <c r="BJ720" s="53"/>
    </row>
    <row r="721" spans="1:62" ht="225" thickBot="1" x14ac:dyDescent="0.3">
      <c r="A721" s="28">
        <v>721</v>
      </c>
      <c r="B721" s="52" t="s">
        <v>2164</v>
      </c>
      <c r="C721" s="33">
        <v>3</v>
      </c>
      <c r="D721" s="33">
        <v>12</v>
      </c>
      <c r="E721" s="37" t="s">
        <v>2456</v>
      </c>
      <c r="F721" s="37" t="s">
        <v>245</v>
      </c>
      <c r="G721" s="37" t="s">
        <v>2457</v>
      </c>
      <c r="H721" s="38"/>
      <c r="I721" s="39" t="s">
        <v>2458</v>
      </c>
      <c r="J721" s="38"/>
      <c r="K721" s="102">
        <v>2744</v>
      </c>
      <c r="L721" s="40" t="s">
        <v>27012</v>
      </c>
      <c r="M721" s="41">
        <f t="shared" si="22"/>
        <v>0</v>
      </c>
      <c r="N721" s="41">
        <f t="shared" si="23"/>
        <v>0</v>
      </c>
      <c r="O721" s="92"/>
      <c r="P721" s="36"/>
      <c r="Q721" s="35"/>
      <c r="R721" s="44"/>
      <c r="S721" s="44"/>
      <c r="T721" s="45"/>
      <c r="U721" s="45"/>
      <c r="V721" s="45"/>
      <c r="W721" s="45"/>
      <c r="X721" s="45"/>
      <c r="Y721" s="45"/>
      <c r="Z721" s="46"/>
      <c r="AA721" s="42"/>
      <c r="AB721" s="42"/>
      <c r="AC721" s="42"/>
      <c r="AD721" s="42"/>
      <c r="AE721" s="42"/>
      <c r="AF721" s="42"/>
      <c r="AG721" s="42"/>
      <c r="AH721" s="46"/>
      <c r="AI721" s="46"/>
      <c r="AJ721" s="34"/>
      <c r="AK721" s="34"/>
      <c r="AL721" s="34"/>
      <c r="AM721" s="34"/>
      <c r="AN721" s="47"/>
      <c r="AO721" s="47"/>
      <c r="AP721" s="47"/>
      <c r="AQ721" s="47"/>
      <c r="AR721" s="47"/>
      <c r="AS721" s="46"/>
      <c r="AT721" s="46"/>
      <c r="AU721" s="48"/>
      <c r="AV721" s="48"/>
      <c r="AW721" s="48"/>
      <c r="AX721" s="48"/>
      <c r="AY721" s="49"/>
      <c r="AZ721" s="49"/>
      <c r="BA721" s="49"/>
      <c r="BB721" s="49"/>
      <c r="BC721" s="49"/>
      <c r="BD721" s="50"/>
      <c r="BE721" s="50"/>
      <c r="BF721" s="50"/>
      <c r="BG721" s="50"/>
      <c r="BH721" s="50"/>
      <c r="BI721" s="53"/>
      <c r="BJ721" s="53"/>
    </row>
    <row r="722" spans="1:62" ht="93" thickBot="1" x14ac:dyDescent="0.3">
      <c r="A722" s="28">
        <v>722</v>
      </c>
      <c r="B722" s="52" t="s">
        <v>2164</v>
      </c>
      <c r="C722" s="33">
        <v>3</v>
      </c>
      <c r="D722" s="33">
        <v>13</v>
      </c>
      <c r="E722" s="37" t="s">
        <v>2459</v>
      </c>
      <c r="F722" s="37" t="s">
        <v>104</v>
      </c>
      <c r="G722" s="37" t="s">
        <v>2460</v>
      </c>
      <c r="H722" s="38"/>
      <c r="I722" s="39" t="s">
        <v>2461</v>
      </c>
      <c r="J722" s="38" t="s">
        <v>2462</v>
      </c>
      <c r="K722" s="102">
        <v>2745</v>
      </c>
      <c r="L722" s="40" t="s">
        <v>27012</v>
      </c>
      <c r="M722" s="41">
        <f t="shared" si="22"/>
        <v>0</v>
      </c>
      <c r="N722" s="41">
        <f t="shared" si="23"/>
        <v>0</v>
      </c>
      <c r="O722" s="92"/>
      <c r="P722" s="36"/>
      <c r="Q722" s="35"/>
      <c r="R722" s="44"/>
      <c r="S722" s="44"/>
      <c r="T722" s="45"/>
      <c r="U722" s="45"/>
      <c r="V722" s="45"/>
      <c r="W722" s="45"/>
      <c r="X722" s="45"/>
      <c r="Y722" s="45"/>
      <c r="Z722" s="46"/>
      <c r="AA722" s="42"/>
      <c r="AB722" s="42"/>
      <c r="AC722" s="42"/>
      <c r="AD722" s="42"/>
      <c r="AE722" s="42"/>
      <c r="AF722" s="42"/>
      <c r="AG722" s="42"/>
      <c r="AH722" s="46"/>
      <c r="AI722" s="46"/>
      <c r="AJ722" s="34"/>
      <c r="AK722" s="34"/>
      <c r="AL722" s="34"/>
      <c r="AM722" s="34"/>
      <c r="AN722" s="47"/>
      <c r="AO722" s="47"/>
      <c r="AP722" s="47"/>
      <c r="AQ722" s="47"/>
      <c r="AR722" s="47"/>
      <c r="AS722" s="46"/>
      <c r="AT722" s="46"/>
      <c r="AU722" s="48"/>
      <c r="AV722" s="48"/>
      <c r="AW722" s="48"/>
      <c r="AX722" s="48"/>
      <c r="AY722" s="49"/>
      <c r="AZ722" s="49"/>
      <c r="BA722" s="49"/>
      <c r="BB722" s="49"/>
      <c r="BC722" s="49"/>
      <c r="BD722" s="50"/>
      <c r="BE722" s="50"/>
      <c r="BF722" s="50"/>
      <c r="BG722" s="50"/>
      <c r="BH722" s="50"/>
      <c r="BI722" s="53"/>
      <c r="BJ722" s="53"/>
    </row>
    <row r="723" spans="1:62" ht="106.2" thickBot="1" x14ac:dyDescent="0.3">
      <c r="A723" s="28">
        <v>723</v>
      </c>
      <c r="B723" s="52" t="s">
        <v>2164</v>
      </c>
      <c r="C723" s="33">
        <v>3</v>
      </c>
      <c r="D723" s="33">
        <v>14</v>
      </c>
      <c r="E723" s="37" t="s">
        <v>2463</v>
      </c>
      <c r="F723" s="37" t="s">
        <v>2464</v>
      </c>
      <c r="G723" s="37" t="s">
        <v>2465</v>
      </c>
      <c r="H723" s="38"/>
      <c r="I723" s="39" t="s">
        <v>2466</v>
      </c>
      <c r="J723" s="38"/>
      <c r="K723" s="102">
        <v>2746</v>
      </c>
      <c r="L723" s="40" t="s">
        <v>27012</v>
      </c>
      <c r="M723" s="41">
        <f t="shared" si="22"/>
        <v>0</v>
      </c>
      <c r="N723" s="41">
        <f t="shared" si="23"/>
        <v>0</v>
      </c>
      <c r="O723" s="92"/>
      <c r="P723" s="36"/>
      <c r="Q723" s="35"/>
      <c r="R723" s="44"/>
      <c r="S723" s="44"/>
      <c r="T723" s="45"/>
      <c r="U723" s="45"/>
      <c r="V723" s="45"/>
      <c r="W723" s="45"/>
      <c r="X723" s="45"/>
      <c r="Y723" s="45"/>
      <c r="Z723" s="46"/>
      <c r="AA723" s="42"/>
      <c r="AB723" s="42"/>
      <c r="AC723" s="42"/>
      <c r="AD723" s="42"/>
      <c r="AE723" s="42"/>
      <c r="AF723" s="42"/>
      <c r="AG723" s="42"/>
      <c r="AH723" s="46"/>
      <c r="AI723" s="46"/>
      <c r="AJ723" s="34"/>
      <c r="AK723" s="34"/>
      <c r="AL723" s="34"/>
      <c r="AM723" s="34"/>
      <c r="AN723" s="47"/>
      <c r="AO723" s="47"/>
      <c r="AP723" s="47"/>
      <c r="AQ723" s="47"/>
      <c r="AR723" s="47"/>
      <c r="AS723" s="46"/>
      <c r="AT723" s="46"/>
      <c r="AU723" s="48"/>
      <c r="AV723" s="48"/>
      <c r="AW723" s="48"/>
      <c r="AX723" s="48"/>
      <c r="AY723" s="49"/>
      <c r="AZ723" s="49"/>
      <c r="BA723" s="49"/>
      <c r="BB723" s="49"/>
      <c r="BC723" s="49"/>
      <c r="BD723" s="50"/>
      <c r="BE723" s="50"/>
      <c r="BF723" s="50"/>
      <c r="BG723" s="50"/>
      <c r="BH723" s="50"/>
      <c r="BI723" s="53"/>
      <c r="BJ723" s="53"/>
    </row>
    <row r="724" spans="1:62" ht="119.4" thickBot="1" x14ac:dyDescent="0.3">
      <c r="A724" s="28">
        <v>724</v>
      </c>
      <c r="B724" s="52" t="s">
        <v>2164</v>
      </c>
      <c r="C724" s="33">
        <v>3</v>
      </c>
      <c r="D724" s="33">
        <v>15</v>
      </c>
      <c r="E724" s="37" t="s">
        <v>2467</v>
      </c>
      <c r="F724" s="37" t="s">
        <v>104</v>
      </c>
      <c r="G724" s="37" t="s">
        <v>2468</v>
      </c>
      <c r="H724" s="38"/>
      <c r="I724" s="39" t="s">
        <v>2469</v>
      </c>
      <c r="J724" s="38"/>
      <c r="K724" s="102">
        <v>2747</v>
      </c>
      <c r="L724" s="40" t="s">
        <v>27012</v>
      </c>
      <c r="M724" s="41">
        <f t="shared" si="22"/>
        <v>0</v>
      </c>
      <c r="N724" s="41">
        <f t="shared" si="23"/>
        <v>0</v>
      </c>
      <c r="O724" s="92"/>
      <c r="P724" s="36"/>
      <c r="Q724" s="35"/>
      <c r="R724" s="44"/>
      <c r="S724" s="44"/>
      <c r="T724" s="45"/>
      <c r="U724" s="45"/>
      <c r="V724" s="45"/>
      <c r="W724" s="45"/>
      <c r="X724" s="45"/>
      <c r="Y724" s="45"/>
      <c r="Z724" s="46"/>
      <c r="AA724" s="42"/>
      <c r="AB724" s="42"/>
      <c r="AC724" s="42"/>
      <c r="AD724" s="42"/>
      <c r="AE724" s="42"/>
      <c r="AF724" s="42"/>
      <c r="AG724" s="42"/>
      <c r="AH724" s="46"/>
      <c r="AI724" s="46"/>
      <c r="AJ724" s="34"/>
      <c r="AK724" s="34"/>
      <c r="AL724" s="34"/>
      <c r="AM724" s="34"/>
      <c r="AN724" s="47"/>
      <c r="AO724" s="47"/>
      <c r="AP724" s="47"/>
      <c r="AQ724" s="47"/>
      <c r="AR724" s="47"/>
      <c r="AS724" s="46"/>
      <c r="AT724" s="46"/>
      <c r="AU724" s="48"/>
      <c r="AV724" s="48"/>
      <c r="AW724" s="48"/>
      <c r="AX724" s="48"/>
      <c r="AY724" s="49"/>
      <c r="AZ724" s="49"/>
      <c r="BA724" s="49"/>
      <c r="BB724" s="49"/>
      <c r="BC724" s="49"/>
      <c r="BD724" s="50"/>
      <c r="BE724" s="50"/>
      <c r="BF724" s="50"/>
      <c r="BG724" s="50"/>
      <c r="BH724" s="50"/>
      <c r="BI724" s="53"/>
      <c r="BJ724" s="53"/>
    </row>
    <row r="725" spans="1:62" ht="53.4" thickBot="1" x14ac:dyDescent="0.3">
      <c r="A725" s="28">
        <v>725</v>
      </c>
      <c r="B725" s="52" t="s">
        <v>2164</v>
      </c>
      <c r="C725" s="33">
        <v>3</v>
      </c>
      <c r="D725" s="33">
        <v>16</v>
      </c>
      <c r="E725" s="37" t="s">
        <v>2470</v>
      </c>
      <c r="F725" s="37" t="s">
        <v>2471</v>
      </c>
      <c r="G725" s="37" t="s">
        <v>2472</v>
      </c>
      <c r="H725" s="38"/>
      <c r="I725" s="39" t="s">
        <v>2473</v>
      </c>
      <c r="J725" s="38" t="s">
        <v>2194</v>
      </c>
      <c r="K725" s="102">
        <v>2748</v>
      </c>
      <c r="L725" s="40" t="s">
        <v>27012</v>
      </c>
      <c r="M725" s="41">
        <f t="shared" si="22"/>
        <v>0</v>
      </c>
      <c r="N725" s="41">
        <f t="shared" si="23"/>
        <v>0</v>
      </c>
      <c r="O725" s="92"/>
      <c r="P725" s="36"/>
      <c r="Q725" s="35"/>
      <c r="R725" s="44"/>
      <c r="S725" s="44"/>
      <c r="T725" s="45"/>
      <c r="U725" s="45"/>
      <c r="V725" s="45"/>
      <c r="W725" s="45"/>
      <c r="X725" s="45"/>
      <c r="Y725" s="45"/>
      <c r="Z725" s="46"/>
      <c r="AA725" s="42"/>
      <c r="AB725" s="42"/>
      <c r="AC725" s="42"/>
      <c r="AD725" s="42"/>
      <c r="AE725" s="42"/>
      <c r="AF725" s="42"/>
      <c r="AG725" s="42"/>
      <c r="AH725" s="46"/>
      <c r="AI725" s="46"/>
      <c r="AJ725" s="34"/>
      <c r="AK725" s="34"/>
      <c r="AL725" s="34"/>
      <c r="AM725" s="34"/>
      <c r="AN725" s="47"/>
      <c r="AO725" s="47"/>
      <c r="AP725" s="47"/>
      <c r="AQ725" s="47"/>
      <c r="AR725" s="47"/>
      <c r="AS725" s="46"/>
      <c r="AT725" s="46"/>
      <c r="AU725" s="48"/>
      <c r="AV725" s="48"/>
      <c r="AW725" s="48"/>
      <c r="AX725" s="48"/>
      <c r="AY725" s="49"/>
      <c r="AZ725" s="49"/>
      <c r="BA725" s="49"/>
      <c r="BB725" s="49"/>
      <c r="BC725" s="49"/>
      <c r="BD725" s="50"/>
      <c r="BE725" s="50"/>
      <c r="BF725" s="50"/>
      <c r="BG725" s="50"/>
      <c r="BH725" s="50"/>
      <c r="BI725" s="53"/>
      <c r="BJ725" s="53"/>
    </row>
    <row r="726" spans="1:62" ht="145.80000000000001" thickBot="1" x14ac:dyDescent="0.3">
      <c r="A726" s="28">
        <v>726</v>
      </c>
      <c r="B726" s="52" t="s">
        <v>2164</v>
      </c>
      <c r="C726" s="33">
        <v>3</v>
      </c>
      <c r="D726" s="33">
        <v>17</v>
      </c>
      <c r="E726" s="37" t="s">
        <v>2474</v>
      </c>
      <c r="F726" s="37" t="s">
        <v>2475</v>
      </c>
      <c r="G726" s="37" t="s">
        <v>2476</v>
      </c>
      <c r="H726" s="38"/>
      <c r="I726" s="39" t="s">
        <v>2477</v>
      </c>
      <c r="J726" s="38"/>
      <c r="K726" s="102">
        <v>2749</v>
      </c>
      <c r="L726" s="40" t="s">
        <v>27012</v>
      </c>
      <c r="M726" s="41">
        <f t="shared" si="22"/>
        <v>0</v>
      </c>
      <c r="N726" s="41">
        <f t="shared" si="23"/>
        <v>0</v>
      </c>
      <c r="O726" s="92"/>
      <c r="P726" s="36"/>
      <c r="Q726" s="35"/>
      <c r="R726" s="44"/>
      <c r="S726" s="44"/>
      <c r="T726" s="45"/>
      <c r="U726" s="45"/>
      <c r="V726" s="45"/>
      <c r="W726" s="45"/>
      <c r="X726" s="45"/>
      <c r="Y726" s="45"/>
      <c r="Z726" s="46"/>
      <c r="AA726" s="42"/>
      <c r="AB726" s="42"/>
      <c r="AC726" s="42"/>
      <c r="AD726" s="42"/>
      <c r="AE726" s="42"/>
      <c r="AF726" s="42"/>
      <c r="AG726" s="42"/>
      <c r="AH726" s="46"/>
      <c r="AI726" s="46"/>
      <c r="AJ726" s="34"/>
      <c r="AK726" s="34"/>
      <c r="AL726" s="34"/>
      <c r="AM726" s="34"/>
      <c r="AN726" s="47"/>
      <c r="AO726" s="47"/>
      <c r="AP726" s="47"/>
      <c r="AQ726" s="47"/>
      <c r="AR726" s="47"/>
      <c r="AS726" s="46"/>
      <c r="AT726" s="46"/>
      <c r="AU726" s="48"/>
      <c r="AV726" s="48"/>
      <c r="AW726" s="48"/>
      <c r="AX726" s="48"/>
      <c r="AY726" s="49"/>
      <c r="AZ726" s="49"/>
      <c r="BA726" s="49"/>
      <c r="BB726" s="49"/>
      <c r="BC726" s="49"/>
      <c r="BD726" s="50"/>
      <c r="BE726" s="50"/>
      <c r="BF726" s="50"/>
      <c r="BG726" s="50"/>
      <c r="BH726" s="50"/>
      <c r="BI726" s="53"/>
      <c r="BJ726" s="53"/>
    </row>
    <row r="727" spans="1:62" ht="106.2" thickBot="1" x14ac:dyDescent="0.3">
      <c r="A727" s="28">
        <v>727</v>
      </c>
      <c r="B727" s="52" t="s">
        <v>2164</v>
      </c>
      <c r="C727" s="33">
        <v>3</v>
      </c>
      <c r="D727" s="33">
        <v>18</v>
      </c>
      <c r="E727" s="37" t="s">
        <v>2478</v>
      </c>
      <c r="F727" s="37" t="s">
        <v>2479</v>
      </c>
      <c r="G727" s="37" t="s">
        <v>2480</v>
      </c>
      <c r="H727" s="38"/>
      <c r="I727" s="39" t="s">
        <v>2481</v>
      </c>
      <c r="J727" s="38"/>
      <c r="K727" s="102">
        <v>2750</v>
      </c>
      <c r="L727" s="40" t="s">
        <v>27012</v>
      </c>
      <c r="M727" s="41">
        <f t="shared" si="22"/>
        <v>0</v>
      </c>
      <c r="N727" s="41">
        <f t="shared" si="23"/>
        <v>0</v>
      </c>
      <c r="O727" s="92"/>
      <c r="P727" s="36"/>
      <c r="Q727" s="35"/>
      <c r="R727" s="44"/>
      <c r="S727" s="44"/>
      <c r="T727" s="45"/>
      <c r="U727" s="45"/>
      <c r="V727" s="45"/>
      <c r="W727" s="45"/>
      <c r="X727" s="45"/>
      <c r="Y727" s="45"/>
      <c r="Z727" s="46"/>
      <c r="AA727" s="42"/>
      <c r="AB727" s="42"/>
      <c r="AC727" s="42"/>
      <c r="AD727" s="42"/>
      <c r="AE727" s="42"/>
      <c r="AF727" s="42"/>
      <c r="AG727" s="42"/>
      <c r="AH727" s="46"/>
      <c r="AI727" s="46"/>
      <c r="AJ727" s="34"/>
      <c r="AK727" s="34"/>
      <c r="AL727" s="34"/>
      <c r="AM727" s="34"/>
      <c r="AN727" s="47"/>
      <c r="AO727" s="47"/>
      <c r="AP727" s="47"/>
      <c r="AQ727" s="47"/>
      <c r="AR727" s="47"/>
      <c r="AS727" s="46"/>
      <c r="AT727" s="46"/>
      <c r="AU727" s="48"/>
      <c r="AV727" s="48"/>
      <c r="AW727" s="48"/>
      <c r="AX727" s="48"/>
      <c r="AY727" s="49"/>
      <c r="AZ727" s="49"/>
      <c r="BA727" s="49"/>
      <c r="BB727" s="49"/>
      <c r="BC727" s="49"/>
      <c r="BD727" s="50"/>
      <c r="BE727" s="50"/>
      <c r="BF727" s="50"/>
      <c r="BG727" s="50"/>
      <c r="BH727" s="50"/>
      <c r="BI727" s="53"/>
      <c r="BJ727" s="53"/>
    </row>
    <row r="728" spans="1:62" ht="93" thickBot="1" x14ac:dyDescent="0.3">
      <c r="A728" s="28">
        <v>728</v>
      </c>
      <c r="B728" s="52" t="s">
        <v>2164</v>
      </c>
      <c r="C728" s="33">
        <v>3</v>
      </c>
      <c r="D728" s="33">
        <v>19</v>
      </c>
      <c r="E728" s="37" t="s">
        <v>2482</v>
      </c>
      <c r="F728" s="37" t="s">
        <v>2483</v>
      </c>
      <c r="G728" s="37" t="s">
        <v>2484</v>
      </c>
      <c r="H728" s="38"/>
      <c r="I728" s="39" t="s">
        <v>2485</v>
      </c>
      <c r="J728" s="38"/>
      <c r="K728" s="102">
        <v>2751</v>
      </c>
      <c r="L728" s="40" t="s">
        <v>27012</v>
      </c>
      <c r="M728" s="41">
        <f t="shared" si="22"/>
        <v>0</v>
      </c>
      <c r="N728" s="41">
        <f t="shared" si="23"/>
        <v>0</v>
      </c>
      <c r="O728" s="92"/>
      <c r="P728" s="36"/>
      <c r="Q728" s="35"/>
      <c r="R728" s="44"/>
      <c r="S728" s="44"/>
      <c r="T728" s="45"/>
      <c r="U728" s="45"/>
      <c r="V728" s="45"/>
      <c r="W728" s="45"/>
      <c r="X728" s="45"/>
      <c r="Y728" s="45"/>
      <c r="Z728" s="46"/>
      <c r="AA728" s="42"/>
      <c r="AB728" s="42"/>
      <c r="AC728" s="42"/>
      <c r="AD728" s="42"/>
      <c r="AE728" s="42"/>
      <c r="AF728" s="42"/>
      <c r="AG728" s="42"/>
      <c r="AH728" s="46"/>
      <c r="AI728" s="46"/>
      <c r="AJ728" s="34"/>
      <c r="AK728" s="34"/>
      <c r="AL728" s="34"/>
      <c r="AM728" s="34"/>
      <c r="AN728" s="47"/>
      <c r="AO728" s="47"/>
      <c r="AP728" s="47"/>
      <c r="AQ728" s="47"/>
      <c r="AR728" s="47"/>
      <c r="AS728" s="46"/>
      <c r="AT728" s="46"/>
      <c r="AU728" s="48"/>
      <c r="AV728" s="48"/>
      <c r="AW728" s="48"/>
      <c r="AX728" s="48"/>
      <c r="AY728" s="49"/>
      <c r="AZ728" s="49"/>
      <c r="BA728" s="49"/>
      <c r="BB728" s="49"/>
      <c r="BC728" s="49"/>
      <c r="BD728" s="50"/>
      <c r="BE728" s="50"/>
      <c r="BF728" s="50"/>
      <c r="BG728" s="50"/>
      <c r="BH728" s="50"/>
      <c r="BI728" s="53"/>
      <c r="BJ728" s="53"/>
    </row>
    <row r="729" spans="1:62" ht="79.8" thickBot="1" x14ac:dyDescent="0.3">
      <c r="A729" s="28">
        <v>729</v>
      </c>
      <c r="B729" s="52" t="s">
        <v>2164</v>
      </c>
      <c r="C729" s="33">
        <v>3</v>
      </c>
      <c r="D729" s="33">
        <v>20</v>
      </c>
      <c r="E729" s="37" t="s">
        <v>2486</v>
      </c>
      <c r="F729" s="37" t="s">
        <v>2487</v>
      </c>
      <c r="G729" s="37" t="s">
        <v>2488</v>
      </c>
      <c r="H729" s="38"/>
      <c r="I729" s="39" t="s">
        <v>2489</v>
      </c>
      <c r="J729" s="38" t="s">
        <v>2490</v>
      </c>
      <c r="K729" s="102">
        <v>2752</v>
      </c>
      <c r="L729" s="40" t="s">
        <v>27012</v>
      </c>
      <c r="M729" s="41">
        <f t="shared" si="22"/>
        <v>0</v>
      </c>
      <c r="N729" s="41">
        <f t="shared" si="23"/>
        <v>0</v>
      </c>
      <c r="O729" s="92"/>
      <c r="P729" s="36"/>
      <c r="Q729" s="35"/>
      <c r="R729" s="44"/>
      <c r="S729" s="44"/>
      <c r="T729" s="45"/>
      <c r="U729" s="45"/>
      <c r="V729" s="45"/>
      <c r="W729" s="45"/>
      <c r="X729" s="45"/>
      <c r="Y729" s="45"/>
      <c r="Z729" s="46"/>
      <c r="AA729" s="42"/>
      <c r="AB729" s="42"/>
      <c r="AC729" s="42"/>
      <c r="AD729" s="42"/>
      <c r="AE729" s="42"/>
      <c r="AF729" s="42"/>
      <c r="AG729" s="42"/>
      <c r="AH729" s="46"/>
      <c r="AI729" s="46"/>
      <c r="AJ729" s="34"/>
      <c r="AK729" s="34"/>
      <c r="AL729" s="34"/>
      <c r="AM729" s="34"/>
      <c r="AN729" s="47"/>
      <c r="AO729" s="47"/>
      <c r="AP729" s="47"/>
      <c r="AQ729" s="47"/>
      <c r="AR729" s="47"/>
      <c r="AS729" s="46"/>
      <c r="AT729" s="46"/>
      <c r="AU729" s="48"/>
      <c r="AV729" s="48"/>
      <c r="AW729" s="48"/>
      <c r="AX729" s="48"/>
      <c r="AY729" s="49"/>
      <c r="AZ729" s="49"/>
      <c r="BA729" s="49"/>
      <c r="BB729" s="49"/>
      <c r="BC729" s="49"/>
      <c r="BD729" s="50"/>
      <c r="BE729" s="50"/>
      <c r="BF729" s="50"/>
      <c r="BG729" s="50"/>
      <c r="BH729" s="50"/>
      <c r="BI729" s="53"/>
      <c r="BJ729" s="53"/>
    </row>
    <row r="730" spans="1:62" ht="119.4" thickBot="1" x14ac:dyDescent="0.3">
      <c r="A730" s="28">
        <v>730</v>
      </c>
      <c r="B730" s="52" t="s">
        <v>2164</v>
      </c>
      <c r="C730" s="33">
        <v>3</v>
      </c>
      <c r="D730" s="33">
        <v>21</v>
      </c>
      <c r="E730" s="37" t="s">
        <v>2491</v>
      </c>
      <c r="F730" s="37" t="s">
        <v>2492</v>
      </c>
      <c r="G730" s="37" t="s">
        <v>2493</v>
      </c>
      <c r="H730" s="38"/>
      <c r="I730" s="39" t="s">
        <v>2494</v>
      </c>
      <c r="J730" s="38"/>
      <c r="K730" s="102">
        <v>2753</v>
      </c>
      <c r="L730" s="40" t="s">
        <v>27012</v>
      </c>
      <c r="M730" s="41">
        <f t="shared" si="22"/>
        <v>0</v>
      </c>
      <c r="N730" s="41">
        <f t="shared" si="23"/>
        <v>0</v>
      </c>
      <c r="O730" s="92"/>
      <c r="P730" s="36"/>
      <c r="Q730" s="35"/>
      <c r="R730" s="44"/>
      <c r="S730" s="44"/>
      <c r="T730" s="45"/>
      <c r="U730" s="45"/>
      <c r="V730" s="45"/>
      <c r="W730" s="45"/>
      <c r="X730" s="45"/>
      <c r="Y730" s="45"/>
      <c r="Z730" s="46"/>
      <c r="AA730" s="42"/>
      <c r="AB730" s="42"/>
      <c r="AC730" s="42"/>
      <c r="AD730" s="42"/>
      <c r="AE730" s="42"/>
      <c r="AF730" s="42"/>
      <c r="AG730" s="42"/>
      <c r="AH730" s="46"/>
      <c r="AI730" s="46"/>
      <c r="AJ730" s="34"/>
      <c r="AK730" s="34"/>
      <c r="AL730" s="34"/>
      <c r="AM730" s="34"/>
      <c r="AN730" s="47"/>
      <c r="AO730" s="47"/>
      <c r="AP730" s="47"/>
      <c r="AQ730" s="47"/>
      <c r="AR730" s="47"/>
      <c r="AS730" s="46"/>
      <c r="AT730" s="46"/>
      <c r="AU730" s="48"/>
      <c r="AV730" s="48"/>
      <c r="AW730" s="48"/>
      <c r="AX730" s="48"/>
      <c r="AY730" s="49"/>
      <c r="AZ730" s="49"/>
      <c r="BA730" s="49"/>
      <c r="BB730" s="49"/>
      <c r="BC730" s="49"/>
      <c r="BD730" s="50"/>
      <c r="BE730" s="50"/>
      <c r="BF730" s="50"/>
      <c r="BG730" s="50"/>
      <c r="BH730" s="50"/>
      <c r="BI730" s="53"/>
      <c r="BJ730" s="53"/>
    </row>
    <row r="731" spans="1:62" ht="40.200000000000003" thickBot="1" x14ac:dyDescent="0.3">
      <c r="A731" s="28">
        <v>731</v>
      </c>
      <c r="B731" s="52" t="s">
        <v>2164</v>
      </c>
      <c r="C731" s="33">
        <v>3</v>
      </c>
      <c r="D731" s="33">
        <v>22</v>
      </c>
      <c r="E731" s="37" t="s">
        <v>2495</v>
      </c>
      <c r="F731" s="37" t="s">
        <v>2496</v>
      </c>
      <c r="G731" s="37" t="s">
        <v>2497</v>
      </c>
      <c r="H731" s="38"/>
      <c r="I731" s="39" t="s">
        <v>2498</v>
      </c>
      <c r="J731" s="38"/>
      <c r="K731" s="102">
        <v>2754</v>
      </c>
      <c r="L731" s="40" t="s">
        <v>27012</v>
      </c>
      <c r="M731" s="41">
        <f t="shared" si="22"/>
        <v>0</v>
      </c>
      <c r="N731" s="41">
        <f t="shared" si="23"/>
        <v>0</v>
      </c>
      <c r="O731" s="92"/>
      <c r="P731" s="36"/>
      <c r="Q731" s="35"/>
      <c r="R731" s="44"/>
      <c r="S731" s="44"/>
      <c r="T731" s="45"/>
      <c r="U731" s="45"/>
      <c r="V731" s="45"/>
      <c r="W731" s="45"/>
      <c r="X731" s="45"/>
      <c r="Y731" s="45"/>
      <c r="Z731" s="46"/>
      <c r="AA731" s="42"/>
      <c r="AB731" s="42"/>
      <c r="AC731" s="42"/>
      <c r="AD731" s="42"/>
      <c r="AE731" s="42"/>
      <c r="AF731" s="42"/>
      <c r="AG731" s="42"/>
      <c r="AH731" s="46"/>
      <c r="AI731" s="46"/>
      <c r="AJ731" s="34"/>
      <c r="AK731" s="34"/>
      <c r="AL731" s="34"/>
      <c r="AM731" s="34"/>
      <c r="AN731" s="47"/>
      <c r="AO731" s="47"/>
      <c r="AP731" s="47"/>
      <c r="AQ731" s="47"/>
      <c r="AR731" s="47"/>
      <c r="AS731" s="46"/>
      <c r="AT731" s="46"/>
      <c r="AU731" s="48"/>
      <c r="AV731" s="48"/>
      <c r="AW731" s="48"/>
      <c r="AX731" s="48"/>
      <c r="AY731" s="49"/>
      <c r="AZ731" s="49"/>
      <c r="BA731" s="49"/>
      <c r="BB731" s="49"/>
      <c r="BC731" s="49"/>
      <c r="BD731" s="50"/>
      <c r="BE731" s="50"/>
      <c r="BF731" s="50"/>
      <c r="BG731" s="50"/>
      <c r="BH731" s="50"/>
      <c r="BI731" s="53"/>
      <c r="BJ731" s="53"/>
    </row>
    <row r="732" spans="1:62" ht="53.4" thickBot="1" x14ac:dyDescent="0.3">
      <c r="A732" s="28">
        <v>732</v>
      </c>
      <c r="B732" s="52" t="s">
        <v>2164</v>
      </c>
      <c r="C732" s="33">
        <v>3</v>
      </c>
      <c r="D732" s="33">
        <v>23</v>
      </c>
      <c r="E732" s="37" t="s">
        <v>2499</v>
      </c>
      <c r="F732" s="37" t="s">
        <v>2500</v>
      </c>
      <c r="G732" s="37" t="s">
        <v>2501</v>
      </c>
      <c r="H732" s="38"/>
      <c r="I732" s="39" t="s">
        <v>2502</v>
      </c>
      <c r="J732" s="38"/>
      <c r="K732" s="102">
        <v>2755</v>
      </c>
      <c r="L732" s="40" t="s">
        <v>27012</v>
      </c>
      <c r="M732" s="41">
        <f t="shared" si="22"/>
        <v>0</v>
      </c>
      <c r="N732" s="41">
        <f t="shared" si="23"/>
        <v>0</v>
      </c>
      <c r="O732" s="92"/>
      <c r="P732" s="36"/>
      <c r="Q732" s="35"/>
      <c r="R732" s="44"/>
      <c r="S732" s="44"/>
      <c r="T732" s="45"/>
      <c r="U732" s="45"/>
      <c r="V732" s="45"/>
      <c r="W732" s="45"/>
      <c r="X732" s="45"/>
      <c r="Y732" s="45"/>
      <c r="Z732" s="46"/>
      <c r="AA732" s="42"/>
      <c r="AB732" s="42"/>
      <c r="AC732" s="42"/>
      <c r="AD732" s="42"/>
      <c r="AE732" s="42"/>
      <c r="AF732" s="42"/>
      <c r="AG732" s="42"/>
      <c r="AH732" s="46"/>
      <c r="AI732" s="46"/>
      <c r="AJ732" s="34"/>
      <c r="AK732" s="34"/>
      <c r="AL732" s="34"/>
      <c r="AM732" s="34"/>
      <c r="AN732" s="47"/>
      <c r="AO732" s="47"/>
      <c r="AP732" s="47"/>
      <c r="AQ732" s="47"/>
      <c r="AR732" s="47"/>
      <c r="AS732" s="46"/>
      <c r="AT732" s="46"/>
      <c r="AU732" s="48"/>
      <c r="AV732" s="48"/>
      <c r="AW732" s="48"/>
      <c r="AX732" s="48"/>
      <c r="AY732" s="49"/>
      <c r="AZ732" s="49"/>
      <c r="BA732" s="49"/>
      <c r="BB732" s="49"/>
      <c r="BC732" s="49"/>
      <c r="BD732" s="50"/>
      <c r="BE732" s="50"/>
      <c r="BF732" s="50"/>
      <c r="BG732" s="50"/>
      <c r="BH732" s="50"/>
      <c r="BI732" s="53"/>
      <c r="BJ732" s="53"/>
    </row>
    <row r="733" spans="1:62" ht="172.2" thickBot="1" x14ac:dyDescent="0.3">
      <c r="A733" s="28">
        <v>733</v>
      </c>
      <c r="B733" s="52" t="s">
        <v>2164</v>
      </c>
      <c r="C733" s="33">
        <v>3</v>
      </c>
      <c r="D733" s="33">
        <v>24</v>
      </c>
      <c r="E733" s="37" t="s">
        <v>2503</v>
      </c>
      <c r="F733" s="37" t="s">
        <v>2504</v>
      </c>
      <c r="G733" s="37" t="s">
        <v>2505</v>
      </c>
      <c r="H733" s="38"/>
      <c r="I733" s="39" t="s">
        <v>2506</v>
      </c>
      <c r="J733" s="38"/>
      <c r="K733" s="102">
        <v>2756</v>
      </c>
      <c r="L733" s="40" t="s">
        <v>27012</v>
      </c>
      <c r="M733" s="41">
        <f t="shared" si="22"/>
        <v>0</v>
      </c>
      <c r="N733" s="41">
        <f t="shared" si="23"/>
        <v>0</v>
      </c>
      <c r="O733" s="92"/>
      <c r="P733" s="36"/>
      <c r="Q733" s="35"/>
      <c r="R733" s="44"/>
      <c r="S733" s="44"/>
      <c r="T733" s="45"/>
      <c r="U733" s="45"/>
      <c r="V733" s="45"/>
      <c r="W733" s="45"/>
      <c r="X733" s="45"/>
      <c r="Y733" s="45"/>
      <c r="Z733" s="46"/>
      <c r="AA733" s="42"/>
      <c r="AB733" s="42"/>
      <c r="AC733" s="42"/>
      <c r="AD733" s="42"/>
      <c r="AE733" s="42"/>
      <c r="AF733" s="42"/>
      <c r="AG733" s="42"/>
      <c r="AH733" s="46"/>
      <c r="AI733" s="46"/>
      <c r="AJ733" s="34"/>
      <c r="AK733" s="34"/>
      <c r="AL733" s="34"/>
      <c r="AM733" s="34"/>
      <c r="AN733" s="47"/>
      <c r="AO733" s="47"/>
      <c r="AP733" s="47"/>
      <c r="AQ733" s="47"/>
      <c r="AR733" s="47"/>
      <c r="AS733" s="46"/>
      <c r="AT733" s="46"/>
      <c r="AU733" s="48"/>
      <c r="AV733" s="48"/>
      <c r="AW733" s="48"/>
      <c r="AX733" s="48"/>
      <c r="AY733" s="49"/>
      <c r="AZ733" s="49"/>
      <c r="BA733" s="49"/>
      <c r="BB733" s="49"/>
      <c r="BC733" s="49"/>
      <c r="BD733" s="50"/>
      <c r="BE733" s="50"/>
      <c r="BF733" s="50"/>
      <c r="BG733" s="50"/>
      <c r="BH733" s="50"/>
      <c r="BI733" s="53"/>
      <c r="BJ733" s="53"/>
    </row>
    <row r="734" spans="1:62" ht="106.2" thickBot="1" x14ac:dyDescent="0.3">
      <c r="A734" s="28">
        <v>734</v>
      </c>
      <c r="B734" s="52" t="s">
        <v>2164</v>
      </c>
      <c r="C734" s="33">
        <v>3</v>
      </c>
      <c r="D734" s="33">
        <v>25</v>
      </c>
      <c r="E734" s="37" t="s">
        <v>2507</v>
      </c>
      <c r="F734" s="37" t="s">
        <v>2508</v>
      </c>
      <c r="G734" s="37" t="s">
        <v>2509</v>
      </c>
      <c r="H734" s="38"/>
      <c r="I734" s="39" t="s">
        <v>2510</v>
      </c>
      <c r="J734" s="38"/>
      <c r="K734" s="102">
        <v>2757</v>
      </c>
      <c r="L734" s="40" t="s">
        <v>27012</v>
      </c>
      <c r="M734" s="41">
        <f t="shared" si="22"/>
        <v>0</v>
      </c>
      <c r="N734" s="41">
        <f t="shared" si="23"/>
        <v>0</v>
      </c>
      <c r="O734" s="92"/>
      <c r="P734" s="36"/>
      <c r="Q734" s="35"/>
      <c r="R734" s="44"/>
      <c r="S734" s="44"/>
      <c r="T734" s="45"/>
      <c r="U734" s="45"/>
      <c r="V734" s="45"/>
      <c r="W734" s="45"/>
      <c r="X734" s="45"/>
      <c r="Y734" s="45"/>
      <c r="Z734" s="46"/>
      <c r="AA734" s="42"/>
      <c r="AB734" s="42"/>
      <c r="AC734" s="42"/>
      <c r="AD734" s="42"/>
      <c r="AE734" s="42"/>
      <c r="AF734" s="42"/>
      <c r="AG734" s="42"/>
      <c r="AH734" s="46"/>
      <c r="AI734" s="46"/>
      <c r="AJ734" s="34"/>
      <c r="AK734" s="34"/>
      <c r="AL734" s="34"/>
      <c r="AM734" s="34"/>
      <c r="AN734" s="47"/>
      <c r="AO734" s="47"/>
      <c r="AP734" s="47"/>
      <c r="AQ734" s="47"/>
      <c r="AR734" s="47"/>
      <c r="AS734" s="46"/>
      <c r="AT734" s="46"/>
      <c r="AU734" s="48"/>
      <c r="AV734" s="48"/>
      <c r="AW734" s="48"/>
      <c r="AX734" s="48"/>
      <c r="AY734" s="49"/>
      <c r="AZ734" s="49"/>
      <c r="BA734" s="49"/>
      <c r="BB734" s="49"/>
      <c r="BC734" s="49"/>
      <c r="BD734" s="50"/>
      <c r="BE734" s="50"/>
      <c r="BF734" s="50"/>
      <c r="BG734" s="50"/>
      <c r="BH734" s="50"/>
      <c r="BI734" s="53"/>
      <c r="BJ734" s="53"/>
    </row>
    <row r="735" spans="1:62" ht="53.4" thickBot="1" x14ac:dyDescent="0.3">
      <c r="A735" s="28">
        <v>735</v>
      </c>
      <c r="B735" s="52" t="s">
        <v>2164</v>
      </c>
      <c r="C735" s="33">
        <v>4</v>
      </c>
      <c r="D735" s="33">
        <v>0</v>
      </c>
      <c r="E735" s="37" t="s">
        <v>2511</v>
      </c>
      <c r="F735" s="37" t="s">
        <v>2512</v>
      </c>
      <c r="G735" s="37" t="s">
        <v>2513</v>
      </c>
      <c r="H735" s="38"/>
      <c r="I735" s="39" t="s">
        <v>2514</v>
      </c>
      <c r="J735" s="38" t="s">
        <v>2515</v>
      </c>
      <c r="K735" s="102">
        <v>2758</v>
      </c>
      <c r="L735" s="40" t="s">
        <v>27012</v>
      </c>
      <c r="M735" s="41">
        <f t="shared" si="22"/>
        <v>0</v>
      </c>
      <c r="N735" s="41">
        <f t="shared" si="23"/>
        <v>0</v>
      </c>
      <c r="O735" s="92"/>
      <c r="P735" s="36"/>
      <c r="Q735" s="35"/>
      <c r="R735" s="44"/>
      <c r="S735" s="44"/>
      <c r="T735" s="45"/>
      <c r="U735" s="45"/>
      <c r="V735" s="45"/>
      <c r="W735" s="45"/>
      <c r="X735" s="45"/>
      <c r="Y735" s="45"/>
      <c r="Z735" s="46"/>
      <c r="AA735" s="42"/>
      <c r="AB735" s="42"/>
      <c r="AC735" s="42"/>
      <c r="AD735" s="42"/>
      <c r="AE735" s="42"/>
      <c r="AF735" s="42"/>
      <c r="AG735" s="42"/>
      <c r="AH735" s="46"/>
      <c r="AI735" s="46"/>
      <c r="AJ735" s="34"/>
      <c r="AK735" s="34"/>
      <c r="AL735" s="34"/>
      <c r="AM735" s="34"/>
      <c r="AN735" s="47"/>
      <c r="AO735" s="47"/>
      <c r="AP735" s="47"/>
      <c r="AQ735" s="47"/>
      <c r="AR735" s="47"/>
      <c r="AS735" s="46"/>
      <c r="AT735" s="46"/>
      <c r="AU735" s="48"/>
      <c r="AV735" s="48"/>
      <c r="AW735" s="48"/>
      <c r="AX735" s="48"/>
      <c r="AY735" s="49"/>
      <c r="AZ735" s="49"/>
      <c r="BA735" s="49"/>
      <c r="BB735" s="49"/>
      <c r="BC735" s="49"/>
      <c r="BD735" s="50"/>
      <c r="BE735" s="50"/>
      <c r="BF735" s="50"/>
      <c r="BG735" s="50"/>
      <c r="BH735" s="50"/>
      <c r="BI735" s="53"/>
      <c r="BJ735" s="53"/>
    </row>
    <row r="736" spans="1:62" ht="66.599999999999994" thickBot="1" x14ac:dyDescent="0.3">
      <c r="A736" s="28">
        <v>736</v>
      </c>
      <c r="B736" s="52" t="s">
        <v>2164</v>
      </c>
      <c r="C736" s="33">
        <v>4</v>
      </c>
      <c r="D736" s="33">
        <v>1</v>
      </c>
      <c r="E736" s="37" t="s">
        <v>2516</v>
      </c>
      <c r="F736" s="37" t="s">
        <v>2517</v>
      </c>
      <c r="G736" s="37" t="s">
        <v>2518</v>
      </c>
      <c r="H736" s="38" t="s">
        <v>512</v>
      </c>
      <c r="I736" s="39" t="s">
        <v>2519</v>
      </c>
      <c r="J736" s="38"/>
      <c r="K736" s="102">
        <v>2759</v>
      </c>
      <c r="L736" s="40" t="s">
        <v>27012</v>
      </c>
      <c r="M736" s="41">
        <f t="shared" si="22"/>
        <v>0</v>
      </c>
      <c r="N736" s="41">
        <f t="shared" si="23"/>
        <v>25</v>
      </c>
      <c r="O736" s="92"/>
      <c r="P736" s="36"/>
      <c r="Q736" s="35"/>
      <c r="R736" s="44"/>
      <c r="S736" s="44"/>
      <c r="T736" s="45"/>
      <c r="U736" s="45"/>
      <c r="V736" s="45"/>
      <c r="W736" s="45"/>
      <c r="X736" s="45"/>
      <c r="Y736" s="45"/>
      <c r="Z736" s="46"/>
      <c r="AA736" s="42"/>
      <c r="AB736" s="42"/>
      <c r="AC736" s="42"/>
      <c r="AD736" s="42"/>
      <c r="AE736" s="42"/>
      <c r="AF736" s="42"/>
      <c r="AG736" s="42"/>
      <c r="AH736" s="46"/>
      <c r="AI736" s="46"/>
      <c r="AJ736" s="34"/>
      <c r="AK736" s="34"/>
      <c r="AL736" s="34"/>
      <c r="AM736" s="34"/>
      <c r="AN736" s="47"/>
      <c r="AO736" s="47"/>
      <c r="AP736" s="47"/>
      <c r="AQ736" s="47"/>
      <c r="AR736" s="47"/>
      <c r="AS736" s="46"/>
      <c r="AT736" s="46"/>
      <c r="AU736" s="48"/>
      <c r="AV736" s="48"/>
      <c r="AW736" s="48"/>
      <c r="AX736" s="48"/>
      <c r="AY736" s="49"/>
      <c r="AZ736" s="49"/>
      <c r="BA736" s="49"/>
      <c r="BB736" s="49"/>
      <c r="BC736" s="49"/>
      <c r="BD736" s="50"/>
      <c r="BE736" s="50"/>
      <c r="BF736" s="50"/>
      <c r="BG736" s="50"/>
      <c r="BH736" s="50"/>
      <c r="BI736" s="53"/>
      <c r="BJ736" s="53"/>
    </row>
    <row r="737" spans="1:62" ht="79.8" thickBot="1" x14ac:dyDescent="0.3">
      <c r="A737" s="28">
        <v>737</v>
      </c>
      <c r="B737" s="52" t="s">
        <v>2164</v>
      </c>
      <c r="C737" s="33">
        <v>4</v>
      </c>
      <c r="D737" s="33">
        <v>2</v>
      </c>
      <c r="E737" s="37" t="s">
        <v>2520</v>
      </c>
      <c r="F737" s="37" t="s">
        <v>2521</v>
      </c>
      <c r="G737" s="37" t="s">
        <v>2522</v>
      </c>
      <c r="H737" s="38"/>
      <c r="I737" s="39"/>
      <c r="J737" s="38"/>
      <c r="K737" s="102">
        <v>2760</v>
      </c>
      <c r="L737" s="40" t="s">
        <v>27012</v>
      </c>
      <c r="M737" s="41">
        <f t="shared" si="22"/>
        <v>0</v>
      </c>
      <c r="N737" s="41">
        <f t="shared" si="23"/>
        <v>0</v>
      </c>
      <c r="O737" s="92"/>
      <c r="P737" s="36"/>
      <c r="Q737" s="35"/>
      <c r="R737" s="44"/>
      <c r="S737" s="44"/>
      <c r="T737" s="45"/>
      <c r="U737" s="45"/>
      <c r="V737" s="45"/>
      <c r="W737" s="45"/>
      <c r="X737" s="45"/>
      <c r="Y737" s="45"/>
      <c r="Z737" s="46"/>
      <c r="AA737" s="42"/>
      <c r="AB737" s="42"/>
      <c r="AC737" s="42"/>
      <c r="AD737" s="42"/>
      <c r="AE737" s="42"/>
      <c r="AF737" s="42"/>
      <c r="AG737" s="42"/>
      <c r="AH737" s="46"/>
      <c r="AI737" s="46"/>
      <c r="AJ737" s="34">
        <v>1</v>
      </c>
      <c r="AK737" s="34">
        <v>0</v>
      </c>
      <c r="AL737" s="34" t="s">
        <v>27166</v>
      </c>
      <c r="AM737" s="34" t="s">
        <v>27135</v>
      </c>
      <c r="AN737" s="47"/>
      <c r="AO737" s="47"/>
      <c r="AP737" s="47"/>
      <c r="AQ737" s="47"/>
      <c r="AR737" s="47"/>
      <c r="AS737" s="46"/>
      <c r="AT737" s="46"/>
      <c r="AU737" s="48"/>
      <c r="AV737" s="48"/>
      <c r="AW737" s="48"/>
      <c r="AX737" s="48"/>
      <c r="AY737" s="49"/>
      <c r="AZ737" s="49"/>
      <c r="BA737" s="49"/>
      <c r="BB737" s="49"/>
      <c r="BC737" s="49"/>
      <c r="BD737" s="50"/>
      <c r="BE737" s="50"/>
      <c r="BF737" s="50"/>
      <c r="BG737" s="50"/>
      <c r="BH737" s="50"/>
      <c r="BI737" s="53"/>
      <c r="BJ737" s="53"/>
    </row>
    <row r="738" spans="1:62" ht="159" thickBot="1" x14ac:dyDescent="0.3">
      <c r="A738" s="28">
        <v>738</v>
      </c>
      <c r="B738" s="52" t="s">
        <v>2164</v>
      </c>
      <c r="C738" s="33">
        <v>4</v>
      </c>
      <c r="D738" s="33">
        <v>3</v>
      </c>
      <c r="E738" s="37" t="s">
        <v>2523</v>
      </c>
      <c r="F738" s="37" t="s">
        <v>2524</v>
      </c>
      <c r="G738" s="37" t="s">
        <v>2525</v>
      </c>
      <c r="H738" s="38"/>
      <c r="I738" s="39" t="s">
        <v>2526</v>
      </c>
      <c r="J738" s="38"/>
      <c r="K738" s="102">
        <v>2761</v>
      </c>
      <c r="L738" s="40" t="s">
        <v>27012</v>
      </c>
      <c r="M738" s="41">
        <f t="shared" si="22"/>
        <v>0</v>
      </c>
      <c r="N738" s="41">
        <f t="shared" si="23"/>
        <v>0</v>
      </c>
      <c r="O738" s="92"/>
      <c r="P738" s="36"/>
      <c r="Q738" s="35"/>
      <c r="R738" s="44"/>
      <c r="S738" s="44"/>
      <c r="T738" s="45"/>
      <c r="U738" s="45"/>
      <c r="V738" s="45"/>
      <c r="W738" s="45"/>
      <c r="X738" s="45"/>
      <c r="Y738" s="45"/>
      <c r="Z738" s="46"/>
      <c r="AA738" s="42"/>
      <c r="AB738" s="42"/>
      <c r="AC738" s="42"/>
      <c r="AD738" s="42"/>
      <c r="AE738" s="42"/>
      <c r="AF738" s="42"/>
      <c r="AG738" s="42"/>
      <c r="AH738" s="46"/>
      <c r="AI738" s="46"/>
      <c r="AJ738" s="34"/>
      <c r="AK738" s="34"/>
      <c r="AL738" s="34"/>
      <c r="AM738" s="34"/>
      <c r="AN738" s="47"/>
      <c r="AO738" s="47"/>
      <c r="AP738" s="47"/>
      <c r="AQ738" s="47"/>
      <c r="AR738" s="47"/>
      <c r="AS738" s="46"/>
      <c r="AT738" s="46"/>
      <c r="AU738" s="48"/>
      <c r="AV738" s="48"/>
      <c r="AW738" s="48"/>
      <c r="AX738" s="48"/>
      <c r="AY738" s="49"/>
      <c r="AZ738" s="49"/>
      <c r="BA738" s="49"/>
      <c r="BB738" s="49"/>
      <c r="BC738" s="49"/>
      <c r="BD738" s="50"/>
      <c r="BE738" s="50"/>
      <c r="BF738" s="50"/>
      <c r="BG738" s="50"/>
      <c r="BH738" s="50"/>
      <c r="BI738" s="53"/>
      <c r="BJ738" s="53"/>
    </row>
    <row r="739" spans="1:62" ht="79.8" thickBot="1" x14ac:dyDescent="0.3">
      <c r="A739" s="28">
        <v>739</v>
      </c>
      <c r="B739" s="52" t="s">
        <v>2164</v>
      </c>
      <c r="C739" s="33">
        <v>4</v>
      </c>
      <c r="D739" s="33">
        <v>4</v>
      </c>
      <c r="E739" s="37" t="s">
        <v>2527</v>
      </c>
      <c r="F739" s="37" t="s">
        <v>2528</v>
      </c>
      <c r="G739" s="37" t="s">
        <v>2529</v>
      </c>
      <c r="H739" s="38"/>
      <c r="I739" s="39" t="s">
        <v>2354</v>
      </c>
      <c r="J739" s="38"/>
      <c r="K739" s="102">
        <v>2762</v>
      </c>
      <c r="L739" s="40" t="s">
        <v>27012</v>
      </c>
      <c r="M739" s="41">
        <f t="shared" si="22"/>
        <v>0</v>
      </c>
      <c r="N739" s="41">
        <f t="shared" si="23"/>
        <v>0</v>
      </c>
      <c r="O739" s="92"/>
      <c r="P739" s="36"/>
      <c r="Q739" s="35"/>
      <c r="R739" s="44"/>
      <c r="S739" s="44"/>
      <c r="T739" s="45"/>
      <c r="U739" s="45"/>
      <c r="V739" s="45"/>
      <c r="W739" s="45"/>
      <c r="X739" s="45"/>
      <c r="Y739" s="45"/>
      <c r="Z739" s="46"/>
      <c r="AA739" s="42"/>
      <c r="AB739" s="42"/>
      <c r="AC739" s="42"/>
      <c r="AD739" s="42"/>
      <c r="AE739" s="42"/>
      <c r="AF739" s="42"/>
      <c r="AG739" s="42"/>
      <c r="AH739" s="46"/>
      <c r="AI739" s="46"/>
      <c r="AJ739" s="34"/>
      <c r="AK739" s="34"/>
      <c r="AL739" s="34"/>
      <c r="AM739" s="34"/>
      <c r="AN739" s="47"/>
      <c r="AO739" s="47"/>
      <c r="AP739" s="47"/>
      <c r="AQ739" s="47"/>
      <c r="AR739" s="47"/>
      <c r="AS739" s="46"/>
      <c r="AT739" s="46"/>
      <c r="AU739" s="48"/>
      <c r="AV739" s="48"/>
      <c r="AW739" s="48"/>
      <c r="AX739" s="48"/>
      <c r="AY739" s="49"/>
      <c r="AZ739" s="49"/>
      <c r="BA739" s="49"/>
      <c r="BB739" s="49"/>
      <c r="BC739" s="49"/>
      <c r="BD739" s="50"/>
      <c r="BE739" s="50"/>
      <c r="BF739" s="50"/>
      <c r="BG739" s="50"/>
      <c r="BH739" s="50"/>
      <c r="BI739" s="53"/>
      <c r="BJ739" s="53"/>
    </row>
    <row r="740" spans="1:62" ht="93" thickBot="1" x14ac:dyDescent="0.3">
      <c r="A740" s="28">
        <v>740</v>
      </c>
      <c r="B740" s="52" t="s">
        <v>2164</v>
      </c>
      <c r="C740" s="33">
        <v>4</v>
      </c>
      <c r="D740" s="33">
        <v>5</v>
      </c>
      <c r="E740" s="37" t="s">
        <v>2530</v>
      </c>
      <c r="F740" s="37" t="s">
        <v>478</v>
      </c>
      <c r="G740" s="37" t="s">
        <v>2531</v>
      </c>
      <c r="H740" s="38"/>
      <c r="I740" s="39" t="s">
        <v>2532</v>
      </c>
      <c r="J740" s="38"/>
      <c r="K740" s="102">
        <v>2763</v>
      </c>
      <c r="L740" s="40" t="s">
        <v>27012</v>
      </c>
      <c r="M740" s="41">
        <f t="shared" si="22"/>
        <v>0</v>
      </c>
      <c r="N740" s="41">
        <f t="shared" si="23"/>
        <v>0</v>
      </c>
      <c r="O740" s="92"/>
      <c r="P740" s="36"/>
      <c r="Q740" s="35"/>
      <c r="R740" s="44"/>
      <c r="S740" s="44"/>
      <c r="T740" s="45"/>
      <c r="U740" s="45"/>
      <c r="V740" s="45"/>
      <c r="W740" s="45"/>
      <c r="X740" s="45"/>
      <c r="Y740" s="45"/>
      <c r="Z740" s="46"/>
      <c r="AA740" s="42"/>
      <c r="AB740" s="42"/>
      <c r="AC740" s="42"/>
      <c r="AD740" s="42"/>
      <c r="AE740" s="42"/>
      <c r="AF740" s="42"/>
      <c r="AG740" s="42"/>
      <c r="AH740" s="46"/>
      <c r="AI740" s="46"/>
      <c r="AJ740" s="34">
        <v>1</v>
      </c>
      <c r="AK740" s="34">
        <v>0</v>
      </c>
      <c r="AL740" s="34" t="s">
        <v>27652</v>
      </c>
      <c r="AM740" s="34" t="s">
        <v>27161</v>
      </c>
      <c r="AN740" s="47"/>
      <c r="AO740" s="47"/>
      <c r="AP740" s="47"/>
      <c r="AQ740" s="47"/>
      <c r="AR740" s="47"/>
      <c r="AS740" s="46"/>
      <c r="AT740" s="46"/>
      <c r="AU740" s="48"/>
      <c r="AV740" s="48"/>
      <c r="AW740" s="48"/>
      <c r="AX740" s="48"/>
      <c r="AY740" s="49"/>
      <c r="AZ740" s="49"/>
      <c r="BA740" s="49"/>
      <c r="BB740" s="49"/>
      <c r="BC740" s="49"/>
      <c r="BD740" s="50"/>
      <c r="BE740" s="50"/>
      <c r="BF740" s="50"/>
      <c r="BG740" s="50"/>
      <c r="BH740" s="50"/>
      <c r="BI740" s="53"/>
      <c r="BJ740" s="53"/>
    </row>
    <row r="741" spans="1:62" ht="93" thickBot="1" x14ac:dyDescent="0.3">
      <c r="A741" s="28">
        <v>741</v>
      </c>
      <c r="B741" s="52" t="s">
        <v>2164</v>
      </c>
      <c r="C741" s="33">
        <v>4</v>
      </c>
      <c r="D741" s="33">
        <v>6</v>
      </c>
      <c r="E741" s="37" t="s">
        <v>2533</v>
      </c>
      <c r="F741" s="37" t="s">
        <v>245</v>
      </c>
      <c r="G741" s="37" t="s">
        <v>2534</v>
      </c>
      <c r="H741" s="38"/>
      <c r="I741" s="39" t="s">
        <v>2535</v>
      </c>
      <c r="J741" s="38"/>
      <c r="K741" s="102">
        <v>2764</v>
      </c>
      <c r="L741" s="40" t="s">
        <v>27012</v>
      </c>
      <c r="M741" s="41">
        <f t="shared" si="22"/>
        <v>0</v>
      </c>
      <c r="N741" s="41">
        <f t="shared" si="23"/>
        <v>0</v>
      </c>
      <c r="O741" s="92"/>
      <c r="P741" s="36"/>
      <c r="Q741" s="35"/>
      <c r="R741" s="44"/>
      <c r="S741" s="44"/>
      <c r="T741" s="45"/>
      <c r="U741" s="45"/>
      <c r="V741" s="45"/>
      <c r="W741" s="45"/>
      <c r="X741" s="45"/>
      <c r="Y741" s="45"/>
      <c r="Z741" s="46"/>
      <c r="AA741" s="42"/>
      <c r="AB741" s="42"/>
      <c r="AC741" s="42"/>
      <c r="AD741" s="42"/>
      <c r="AE741" s="42"/>
      <c r="AF741" s="42"/>
      <c r="AG741" s="42"/>
      <c r="AH741" s="46"/>
      <c r="AI741" s="46"/>
      <c r="AJ741" s="34">
        <v>2</v>
      </c>
      <c r="AK741" s="34">
        <v>0</v>
      </c>
      <c r="AL741" s="34" t="s">
        <v>27654</v>
      </c>
      <c r="AM741" s="34" t="s">
        <v>27653</v>
      </c>
      <c r="AN741" s="47"/>
      <c r="AO741" s="47"/>
      <c r="AP741" s="47"/>
      <c r="AQ741" s="47"/>
      <c r="AR741" s="47"/>
      <c r="AS741" s="46"/>
      <c r="AT741" s="46"/>
      <c r="AU741" s="48"/>
      <c r="AV741" s="48"/>
      <c r="AW741" s="48"/>
      <c r="AX741" s="48"/>
      <c r="AY741" s="49"/>
      <c r="AZ741" s="49"/>
      <c r="BA741" s="49"/>
      <c r="BB741" s="49"/>
      <c r="BC741" s="49"/>
      <c r="BD741" s="50"/>
      <c r="BE741" s="50"/>
      <c r="BF741" s="50"/>
      <c r="BG741" s="50"/>
      <c r="BH741" s="50"/>
      <c r="BI741" s="53"/>
      <c r="BJ741" s="53"/>
    </row>
    <row r="742" spans="1:62" ht="66.599999999999994" thickBot="1" x14ac:dyDescent="0.3">
      <c r="A742" s="28">
        <v>742</v>
      </c>
      <c r="B742" s="52" t="s">
        <v>2164</v>
      </c>
      <c r="C742" s="33">
        <v>4</v>
      </c>
      <c r="D742" s="33">
        <v>7</v>
      </c>
      <c r="E742" s="37" t="s">
        <v>2536</v>
      </c>
      <c r="F742" s="37" t="s">
        <v>2537</v>
      </c>
      <c r="G742" s="37" t="s">
        <v>2538</v>
      </c>
      <c r="H742" s="38"/>
      <c r="I742" s="39" t="s">
        <v>2539</v>
      </c>
      <c r="J742" s="38" t="s">
        <v>2194</v>
      </c>
      <c r="K742" s="102">
        <v>2765</v>
      </c>
      <c r="L742" s="40" t="s">
        <v>27012</v>
      </c>
      <c r="M742" s="41">
        <f t="shared" si="22"/>
        <v>0</v>
      </c>
      <c r="N742" s="41">
        <f t="shared" si="23"/>
        <v>0</v>
      </c>
      <c r="O742" s="92"/>
      <c r="P742" s="36"/>
      <c r="Q742" s="35"/>
      <c r="R742" s="44"/>
      <c r="S742" s="44"/>
      <c r="T742" s="45"/>
      <c r="U742" s="45"/>
      <c r="V742" s="45"/>
      <c r="W742" s="45"/>
      <c r="X742" s="45"/>
      <c r="Y742" s="45"/>
      <c r="Z742" s="46"/>
      <c r="AA742" s="42"/>
      <c r="AB742" s="42"/>
      <c r="AC742" s="42"/>
      <c r="AD742" s="42"/>
      <c r="AE742" s="42"/>
      <c r="AF742" s="42"/>
      <c r="AG742" s="42"/>
      <c r="AH742" s="46"/>
      <c r="AI742" s="46"/>
      <c r="AJ742" s="34"/>
      <c r="AK742" s="34"/>
      <c r="AL742" s="34"/>
      <c r="AM742" s="34"/>
      <c r="AN742" s="47"/>
      <c r="AO742" s="47"/>
      <c r="AP742" s="47"/>
      <c r="AQ742" s="47"/>
      <c r="AR742" s="47"/>
      <c r="AS742" s="46"/>
      <c r="AT742" s="46"/>
      <c r="AU742" s="48"/>
      <c r="AV742" s="48"/>
      <c r="AW742" s="48"/>
      <c r="AX742" s="48"/>
      <c r="AY742" s="49"/>
      <c r="AZ742" s="49"/>
      <c r="BA742" s="49"/>
      <c r="BB742" s="49"/>
      <c r="BC742" s="49"/>
      <c r="BD742" s="50"/>
      <c r="BE742" s="50"/>
      <c r="BF742" s="50"/>
      <c r="BG742" s="50"/>
      <c r="BH742" s="50"/>
      <c r="BI742" s="53"/>
      <c r="BJ742" s="53"/>
    </row>
    <row r="743" spans="1:62" ht="79.8" thickBot="1" x14ac:dyDescent="0.3">
      <c r="A743" s="28">
        <v>743</v>
      </c>
      <c r="B743" s="52" t="s">
        <v>2164</v>
      </c>
      <c r="C743" s="33">
        <v>4</v>
      </c>
      <c r="D743" s="33">
        <v>8</v>
      </c>
      <c r="E743" s="37" t="s">
        <v>2540</v>
      </c>
      <c r="F743" s="37" t="s">
        <v>2541</v>
      </c>
      <c r="G743" s="37" t="s">
        <v>2542</v>
      </c>
      <c r="H743" s="38"/>
      <c r="I743" s="39" t="s">
        <v>2543</v>
      </c>
      <c r="J743" s="38"/>
      <c r="K743" s="102">
        <v>2766</v>
      </c>
      <c r="L743" s="40" t="s">
        <v>27012</v>
      </c>
      <c r="M743" s="41">
        <f t="shared" ref="M743:M806" si="24">IF(L743=L742,0,1)</f>
        <v>0</v>
      </c>
      <c r="N743" s="41">
        <f t="shared" si="23"/>
        <v>0</v>
      </c>
      <c r="O743" s="92"/>
      <c r="P743" s="36"/>
      <c r="Q743" s="35"/>
      <c r="R743" s="44"/>
      <c r="S743" s="44"/>
      <c r="T743" s="45"/>
      <c r="U743" s="45"/>
      <c r="V743" s="45"/>
      <c r="W743" s="45"/>
      <c r="X743" s="45"/>
      <c r="Y743" s="45"/>
      <c r="Z743" s="46"/>
      <c r="AA743" s="42"/>
      <c r="AB743" s="42"/>
      <c r="AC743" s="42"/>
      <c r="AD743" s="42"/>
      <c r="AE743" s="42"/>
      <c r="AF743" s="42"/>
      <c r="AG743" s="42"/>
      <c r="AH743" s="46"/>
      <c r="AI743" s="46"/>
      <c r="AJ743" s="34"/>
      <c r="AK743" s="34"/>
      <c r="AL743" s="34"/>
      <c r="AM743" s="34"/>
      <c r="AN743" s="47"/>
      <c r="AO743" s="47"/>
      <c r="AP743" s="47"/>
      <c r="AQ743" s="47"/>
      <c r="AR743" s="47"/>
      <c r="AS743" s="46"/>
      <c r="AT743" s="46"/>
      <c r="AU743" s="48"/>
      <c r="AV743" s="48"/>
      <c r="AW743" s="48"/>
      <c r="AX743" s="48"/>
      <c r="AY743" s="49"/>
      <c r="AZ743" s="49"/>
      <c r="BA743" s="49"/>
      <c r="BB743" s="49"/>
      <c r="BC743" s="49"/>
      <c r="BD743" s="50"/>
      <c r="BE743" s="50"/>
      <c r="BF743" s="50"/>
      <c r="BG743" s="50"/>
      <c r="BH743" s="50"/>
      <c r="BI743" s="53"/>
      <c r="BJ743" s="53"/>
    </row>
    <row r="744" spans="1:62" ht="106.2" thickBot="1" x14ac:dyDescent="0.3">
      <c r="A744" s="28">
        <v>744</v>
      </c>
      <c r="B744" s="52" t="s">
        <v>2164</v>
      </c>
      <c r="C744" s="33">
        <v>4</v>
      </c>
      <c r="D744" s="33">
        <v>9</v>
      </c>
      <c r="E744" s="37" t="s">
        <v>2544</v>
      </c>
      <c r="F744" s="37" t="s">
        <v>2545</v>
      </c>
      <c r="G744" s="37" t="s">
        <v>2546</v>
      </c>
      <c r="H744" s="38"/>
      <c r="I744" s="39" t="s">
        <v>2547</v>
      </c>
      <c r="J744" s="38"/>
      <c r="K744" s="102">
        <v>2767</v>
      </c>
      <c r="L744" s="40" t="s">
        <v>27012</v>
      </c>
      <c r="M744" s="41">
        <f t="shared" si="24"/>
        <v>0</v>
      </c>
      <c r="N744" s="41">
        <f t="shared" ref="N744:N807" si="25">IF(D744=1,D742,0)</f>
        <v>0</v>
      </c>
      <c r="O744" s="92"/>
      <c r="P744" s="36"/>
      <c r="Q744" s="35"/>
      <c r="R744" s="44"/>
      <c r="S744" s="44"/>
      <c r="T744" s="45"/>
      <c r="U744" s="45"/>
      <c r="V744" s="45"/>
      <c r="W744" s="45"/>
      <c r="X744" s="45"/>
      <c r="Y744" s="45"/>
      <c r="Z744" s="46"/>
      <c r="AA744" s="42"/>
      <c r="AB744" s="42"/>
      <c r="AC744" s="42"/>
      <c r="AD744" s="42"/>
      <c r="AE744" s="42"/>
      <c r="AF744" s="42"/>
      <c r="AG744" s="42"/>
      <c r="AH744" s="46"/>
      <c r="AI744" s="46"/>
      <c r="AJ744" s="34"/>
      <c r="AK744" s="34"/>
      <c r="AL744" s="34"/>
      <c r="AM744" s="34"/>
      <c r="AN744" s="47"/>
      <c r="AO744" s="47"/>
      <c r="AP744" s="47"/>
      <c r="AQ744" s="47"/>
      <c r="AR744" s="47"/>
      <c r="AS744" s="46"/>
      <c r="AT744" s="46"/>
      <c r="AU744" s="48"/>
      <c r="AV744" s="48"/>
      <c r="AW744" s="48"/>
      <c r="AX744" s="48"/>
      <c r="AY744" s="49"/>
      <c r="AZ744" s="49"/>
      <c r="BA744" s="49"/>
      <c r="BB744" s="49"/>
      <c r="BC744" s="49"/>
      <c r="BD744" s="50"/>
      <c r="BE744" s="50"/>
      <c r="BF744" s="50"/>
      <c r="BG744" s="50"/>
      <c r="BH744" s="50"/>
      <c r="BI744" s="53"/>
      <c r="BJ744" s="53"/>
    </row>
    <row r="745" spans="1:62" ht="66.599999999999994" thickBot="1" x14ac:dyDescent="0.3">
      <c r="A745" s="28">
        <v>745</v>
      </c>
      <c r="B745" s="52" t="s">
        <v>2164</v>
      </c>
      <c r="C745" s="33">
        <v>4</v>
      </c>
      <c r="D745" s="33">
        <v>10</v>
      </c>
      <c r="E745" s="37" t="s">
        <v>2548</v>
      </c>
      <c r="F745" s="37" t="s">
        <v>2549</v>
      </c>
      <c r="G745" s="37" t="s">
        <v>2550</v>
      </c>
      <c r="H745" s="38"/>
      <c r="I745" s="39" t="s">
        <v>2551</v>
      </c>
      <c r="J745" s="38"/>
      <c r="K745" s="102">
        <v>2768</v>
      </c>
      <c r="L745" s="40" t="s">
        <v>27012</v>
      </c>
      <c r="M745" s="41">
        <f t="shared" si="24"/>
        <v>0</v>
      </c>
      <c r="N745" s="41">
        <f t="shared" si="25"/>
        <v>0</v>
      </c>
      <c r="O745" s="92"/>
      <c r="P745" s="36"/>
      <c r="Q745" s="35"/>
      <c r="R745" s="44"/>
      <c r="S745" s="44"/>
      <c r="T745" s="45"/>
      <c r="U745" s="45"/>
      <c r="V745" s="45"/>
      <c r="W745" s="45"/>
      <c r="X745" s="45"/>
      <c r="Y745" s="45"/>
      <c r="Z745" s="46"/>
      <c r="AA745" s="42"/>
      <c r="AB745" s="42"/>
      <c r="AC745" s="42"/>
      <c r="AD745" s="42"/>
      <c r="AE745" s="42"/>
      <c r="AF745" s="42"/>
      <c r="AG745" s="42"/>
      <c r="AH745" s="46"/>
      <c r="AI745" s="46"/>
      <c r="AJ745" s="34"/>
      <c r="AK745" s="34"/>
      <c r="AL745" s="34"/>
      <c r="AM745" s="34"/>
      <c r="AN745" s="47"/>
      <c r="AO745" s="47"/>
      <c r="AP745" s="47"/>
      <c r="AQ745" s="47"/>
      <c r="AR745" s="47"/>
      <c r="AS745" s="46"/>
      <c r="AT745" s="46"/>
      <c r="AU745" s="48"/>
      <c r="AV745" s="48"/>
      <c r="AW745" s="48"/>
      <c r="AX745" s="48"/>
      <c r="AY745" s="49"/>
      <c r="AZ745" s="49"/>
      <c r="BA745" s="49"/>
      <c r="BB745" s="49"/>
      <c r="BC745" s="49"/>
      <c r="BD745" s="50"/>
      <c r="BE745" s="50"/>
      <c r="BF745" s="50"/>
      <c r="BG745" s="50"/>
      <c r="BH745" s="50"/>
      <c r="BI745" s="53"/>
      <c r="BJ745" s="53"/>
    </row>
    <row r="746" spans="1:62" ht="119.4" thickBot="1" x14ac:dyDescent="0.3">
      <c r="A746" s="28">
        <v>746</v>
      </c>
      <c r="B746" s="52" t="s">
        <v>2164</v>
      </c>
      <c r="C746" s="33">
        <v>4</v>
      </c>
      <c r="D746" s="33">
        <v>11</v>
      </c>
      <c r="E746" s="37" t="s">
        <v>2552</v>
      </c>
      <c r="F746" s="37" t="s">
        <v>2553</v>
      </c>
      <c r="G746" s="37" t="s">
        <v>2554</v>
      </c>
      <c r="H746" s="38"/>
      <c r="I746" s="39" t="s">
        <v>2555</v>
      </c>
      <c r="J746" s="38" t="s">
        <v>2556</v>
      </c>
      <c r="K746" s="102">
        <v>2769</v>
      </c>
      <c r="L746" s="40" t="s">
        <v>27012</v>
      </c>
      <c r="M746" s="41">
        <f t="shared" si="24"/>
        <v>0</v>
      </c>
      <c r="N746" s="41">
        <f t="shared" si="25"/>
        <v>0</v>
      </c>
      <c r="O746" s="92"/>
      <c r="P746" s="36"/>
      <c r="Q746" s="35"/>
      <c r="R746" s="44"/>
      <c r="S746" s="44"/>
      <c r="T746" s="45"/>
      <c r="U746" s="45"/>
      <c r="V746" s="45"/>
      <c r="W746" s="45"/>
      <c r="X746" s="45"/>
      <c r="Y746" s="45"/>
      <c r="Z746" s="46"/>
      <c r="AA746" s="42"/>
      <c r="AB746" s="42"/>
      <c r="AC746" s="42"/>
      <c r="AD746" s="42"/>
      <c r="AE746" s="42"/>
      <c r="AF746" s="42"/>
      <c r="AG746" s="42"/>
      <c r="AH746" s="46"/>
      <c r="AI746" s="46"/>
      <c r="AJ746" s="34"/>
      <c r="AK746" s="34"/>
      <c r="AL746" s="34"/>
      <c r="AM746" s="34"/>
      <c r="AN746" s="47"/>
      <c r="AO746" s="47"/>
      <c r="AP746" s="47"/>
      <c r="AQ746" s="47"/>
      <c r="AR746" s="47"/>
      <c r="AS746" s="46"/>
      <c r="AT746" s="46"/>
      <c r="AU746" s="48"/>
      <c r="AV746" s="48"/>
      <c r="AW746" s="48"/>
      <c r="AX746" s="48"/>
      <c r="AY746" s="49"/>
      <c r="AZ746" s="49"/>
      <c r="BA746" s="49"/>
      <c r="BB746" s="49"/>
      <c r="BC746" s="49"/>
      <c r="BD746" s="50"/>
      <c r="BE746" s="50"/>
      <c r="BF746" s="50"/>
      <c r="BG746" s="50"/>
      <c r="BH746" s="50"/>
      <c r="BI746" s="53"/>
      <c r="BJ746" s="53"/>
    </row>
    <row r="747" spans="1:62" ht="93" thickBot="1" x14ac:dyDescent="0.3">
      <c r="A747" s="28">
        <v>747</v>
      </c>
      <c r="B747" s="52" t="s">
        <v>2164</v>
      </c>
      <c r="C747" s="33">
        <v>4</v>
      </c>
      <c r="D747" s="33">
        <v>12</v>
      </c>
      <c r="E747" s="37" t="s">
        <v>2557</v>
      </c>
      <c r="F747" s="37" t="s">
        <v>2558</v>
      </c>
      <c r="G747" s="37" t="s">
        <v>2559</v>
      </c>
      <c r="H747" s="38"/>
      <c r="I747" s="39" t="s">
        <v>2560</v>
      </c>
      <c r="J747" s="38"/>
      <c r="K747" s="102">
        <v>2770</v>
      </c>
      <c r="L747" s="40" t="s">
        <v>27012</v>
      </c>
      <c r="M747" s="41">
        <f t="shared" si="24"/>
        <v>0</v>
      </c>
      <c r="N747" s="41">
        <f t="shared" si="25"/>
        <v>0</v>
      </c>
      <c r="O747" s="92"/>
      <c r="P747" s="36"/>
      <c r="Q747" s="35"/>
      <c r="R747" s="44"/>
      <c r="S747" s="44"/>
      <c r="T747" s="45"/>
      <c r="U747" s="45"/>
      <c r="V747" s="45"/>
      <c r="W747" s="45"/>
      <c r="X747" s="45"/>
      <c r="Y747" s="45"/>
      <c r="Z747" s="46"/>
      <c r="AA747" s="42"/>
      <c r="AB747" s="42"/>
      <c r="AC747" s="42"/>
      <c r="AD747" s="42"/>
      <c r="AE747" s="42"/>
      <c r="AF747" s="42"/>
      <c r="AG747" s="42"/>
      <c r="AH747" s="46"/>
      <c r="AI747" s="46"/>
      <c r="AJ747" s="34"/>
      <c r="AK747" s="34"/>
      <c r="AL747" s="34"/>
      <c r="AM747" s="34"/>
      <c r="AN747" s="47"/>
      <c r="AO747" s="47"/>
      <c r="AP747" s="47"/>
      <c r="AQ747" s="47"/>
      <c r="AR747" s="47"/>
      <c r="AS747" s="46"/>
      <c r="AT747" s="46"/>
      <c r="AU747" s="48"/>
      <c r="AV747" s="48"/>
      <c r="AW747" s="48"/>
      <c r="AX747" s="48"/>
      <c r="AY747" s="49"/>
      <c r="AZ747" s="49"/>
      <c r="BA747" s="49"/>
      <c r="BB747" s="49"/>
      <c r="BC747" s="49"/>
      <c r="BD747" s="50"/>
      <c r="BE747" s="50"/>
      <c r="BF747" s="50"/>
      <c r="BG747" s="50"/>
      <c r="BH747" s="50"/>
      <c r="BI747" s="53"/>
      <c r="BJ747" s="53"/>
    </row>
    <row r="748" spans="1:62" ht="53.4" thickBot="1" x14ac:dyDescent="0.3">
      <c r="A748" s="28">
        <v>748</v>
      </c>
      <c r="B748" s="52" t="s">
        <v>2164</v>
      </c>
      <c r="C748" s="33">
        <v>4</v>
      </c>
      <c r="D748" s="33">
        <v>13</v>
      </c>
      <c r="E748" s="37" t="s">
        <v>2561</v>
      </c>
      <c r="F748" s="37" t="s">
        <v>2562</v>
      </c>
      <c r="G748" s="37" t="s">
        <v>2563</v>
      </c>
      <c r="H748" s="38"/>
      <c r="I748" s="39" t="s">
        <v>2564</v>
      </c>
      <c r="J748" s="38" t="s">
        <v>2565</v>
      </c>
      <c r="K748" s="102">
        <v>2771</v>
      </c>
      <c r="L748" s="40" t="s">
        <v>27012</v>
      </c>
      <c r="M748" s="41">
        <f t="shared" si="24"/>
        <v>0</v>
      </c>
      <c r="N748" s="41">
        <f t="shared" si="25"/>
        <v>0</v>
      </c>
      <c r="O748" s="92"/>
      <c r="P748" s="36"/>
      <c r="Q748" s="35"/>
      <c r="R748" s="44"/>
      <c r="S748" s="44"/>
      <c r="T748" s="45"/>
      <c r="U748" s="45"/>
      <c r="V748" s="45"/>
      <c r="W748" s="45"/>
      <c r="X748" s="45"/>
      <c r="Y748" s="45"/>
      <c r="Z748" s="46"/>
      <c r="AA748" s="42"/>
      <c r="AB748" s="42"/>
      <c r="AC748" s="42"/>
      <c r="AD748" s="42"/>
      <c r="AE748" s="42"/>
      <c r="AF748" s="42"/>
      <c r="AG748" s="42"/>
      <c r="AH748" s="46"/>
      <c r="AI748" s="46"/>
      <c r="AJ748" s="34"/>
      <c r="AK748" s="34"/>
      <c r="AL748" s="34"/>
      <c r="AM748" s="34"/>
      <c r="AN748" s="47"/>
      <c r="AO748" s="47"/>
      <c r="AP748" s="47"/>
      <c r="AQ748" s="47"/>
      <c r="AR748" s="47"/>
      <c r="AS748" s="46"/>
      <c r="AT748" s="46"/>
      <c r="AU748" s="48"/>
      <c r="AV748" s="48"/>
      <c r="AW748" s="48"/>
      <c r="AX748" s="48"/>
      <c r="AY748" s="49"/>
      <c r="AZ748" s="49"/>
      <c r="BA748" s="49"/>
      <c r="BB748" s="49"/>
      <c r="BC748" s="49"/>
      <c r="BD748" s="50"/>
      <c r="BE748" s="50"/>
      <c r="BF748" s="50"/>
      <c r="BG748" s="50"/>
      <c r="BH748" s="50"/>
      <c r="BI748" s="53"/>
      <c r="BJ748" s="53"/>
    </row>
    <row r="749" spans="1:62" ht="119.4" thickBot="1" x14ac:dyDescent="0.3">
      <c r="A749" s="28">
        <v>749</v>
      </c>
      <c r="B749" s="52" t="s">
        <v>2164</v>
      </c>
      <c r="C749" s="33">
        <v>4</v>
      </c>
      <c r="D749" s="33">
        <v>14</v>
      </c>
      <c r="E749" s="37" t="s">
        <v>2566</v>
      </c>
      <c r="F749" s="37" t="s">
        <v>2567</v>
      </c>
      <c r="G749" s="37" t="s">
        <v>2568</v>
      </c>
      <c r="H749" s="38"/>
      <c r="I749" s="39" t="s">
        <v>1462</v>
      </c>
      <c r="J749" s="38" t="s">
        <v>2569</v>
      </c>
      <c r="K749" s="102">
        <v>2772</v>
      </c>
      <c r="L749" s="40" t="s">
        <v>27012</v>
      </c>
      <c r="M749" s="41">
        <f t="shared" si="24"/>
        <v>0</v>
      </c>
      <c r="N749" s="41">
        <f t="shared" si="25"/>
        <v>0</v>
      </c>
      <c r="O749" s="92"/>
      <c r="P749" s="36"/>
      <c r="Q749" s="35"/>
      <c r="R749" s="44"/>
      <c r="S749" s="44"/>
      <c r="T749" s="45"/>
      <c r="U749" s="45"/>
      <c r="V749" s="45"/>
      <c r="W749" s="45"/>
      <c r="X749" s="45"/>
      <c r="Y749" s="45"/>
      <c r="Z749" s="46"/>
      <c r="AA749" s="42"/>
      <c r="AB749" s="42"/>
      <c r="AC749" s="42"/>
      <c r="AD749" s="42"/>
      <c r="AE749" s="42"/>
      <c r="AF749" s="42"/>
      <c r="AG749" s="42"/>
      <c r="AH749" s="46"/>
      <c r="AI749" s="46"/>
      <c r="AJ749" s="34">
        <v>2</v>
      </c>
      <c r="AK749" s="34">
        <v>0</v>
      </c>
      <c r="AL749" s="34" t="s">
        <v>27167</v>
      </c>
      <c r="AM749" s="34" t="s">
        <v>27168</v>
      </c>
      <c r="AN749" s="47"/>
      <c r="AO749" s="47"/>
      <c r="AP749" s="47"/>
      <c r="AQ749" s="47"/>
      <c r="AR749" s="47"/>
      <c r="AS749" s="46"/>
      <c r="AT749" s="46"/>
      <c r="AU749" s="48"/>
      <c r="AV749" s="48"/>
      <c r="AW749" s="48"/>
      <c r="AX749" s="48"/>
      <c r="AY749" s="49"/>
      <c r="AZ749" s="49"/>
      <c r="BA749" s="49"/>
      <c r="BB749" s="49"/>
      <c r="BC749" s="49"/>
      <c r="BD749" s="50"/>
      <c r="BE749" s="50"/>
      <c r="BF749" s="50"/>
      <c r="BG749" s="50"/>
      <c r="BH749" s="50"/>
      <c r="BI749" s="53"/>
      <c r="BJ749" s="53"/>
    </row>
    <row r="750" spans="1:62" ht="119.4" thickBot="1" x14ac:dyDescent="0.3">
      <c r="A750" s="28">
        <v>750</v>
      </c>
      <c r="B750" s="52" t="s">
        <v>2164</v>
      </c>
      <c r="C750" s="33">
        <v>4</v>
      </c>
      <c r="D750" s="33">
        <v>15</v>
      </c>
      <c r="E750" s="37" t="s">
        <v>2570</v>
      </c>
      <c r="F750" s="37" t="s">
        <v>104</v>
      </c>
      <c r="G750" s="37" t="s">
        <v>2571</v>
      </c>
      <c r="H750" s="38"/>
      <c r="I750" s="39" t="s">
        <v>2572</v>
      </c>
      <c r="J750" s="38"/>
      <c r="K750" s="102">
        <v>2773</v>
      </c>
      <c r="L750" s="40" t="s">
        <v>27012</v>
      </c>
      <c r="M750" s="41">
        <f t="shared" si="24"/>
        <v>0</v>
      </c>
      <c r="N750" s="41">
        <f t="shared" si="25"/>
        <v>0</v>
      </c>
      <c r="O750" s="92"/>
      <c r="P750" s="36"/>
      <c r="Q750" s="35"/>
      <c r="R750" s="44"/>
      <c r="S750" s="44"/>
      <c r="T750" s="45"/>
      <c r="U750" s="45"/>
      <c r="V750" s="45"/>
      <c r="W750" s="45"/>
      <c r="X750" s="45"/>
      <c r="Y750" s="45"/>
      <c r="Z750" s="46"/>
      <c r="AA750" s="42"/>
      <c r="AB750" s="42"/>
      <c r="AC750" s="42"/>
      <c r="AD750" s="42"/>
      <c r="AE750" s="42"/>
      <c r="AF750" s="42"/>
      <c r="AG750" s="42"/>
      <c r="AH750" s="46"/>
      <c r="AI750" s="46"/>
      <c r="AJ750" s="34">
        <v>1</v>
      </c>
      <c r="AK750" s="34">
        <v>0</v>
      </c>
      <c r="AL750" s="34" t="s">
        <v>27655</v>
      </c>
      <c r="AM750" s="34" t="s">
        <v>27135</v>
      </c>
      <c r="AN750" s="47"/>
      <c r="AO750" s="47"/>
      <c r="AP750" s="47"/>
      <c r="AQ750" s="47"/>
      <c r="AR750" s="47"/>
      <c r="AS750" s="46"/>
      <c r="AT750" s="46"/>
      <c r="AU750" s="48"/>
      <c r="AV750" s="48"/>
      <c r="AW750" s="48"/>
      <c r="AX750" s="48"/>
      <c r="AY750" s="49"/>
      <c r="AZ750" s="49"/>
      <c r="BA750" s="49"/>
      <c r="BB750" s="49"/>
      <c r="BC750" s="49"/>
      <c r="BD750" s="50"/>
      <c r="BE750" s="50"/>
      <c r="BF750" s="50"/>
      <c r="BG750" s="50"/>
      <c r="BH750" s="50"/>
      <c r="BI750" s="53"/>
      <c r="BJ750" s="53"/>
    </row>
    <row r="751" spans="1:62" ht="53.4" thickBot="1" x14ac:dyDescent="0.3">
      <c r="A751" s="28">
        <v>751</v>
      </c>
      <c r="B751" s="52" t="s">
        <v>2164</v>
      </c>
      <c r="C751" s="33">
        <v>4</v>
      </c>
      <c r="D751" s="33">
        <v>16</v>
      </c>
      <c r="E751" s="37" t="s">
        <v>2573</v>
      </c>
      <c r="F751" s="37" t="s">
        <v>2574</v>
      </c>
      <c r="G751" s="37" t="s">
        <v>2575</v>
      </c>
      <c r="H751" s="38"/>
      <c r="I751" s="39" t="s">
        <v>90</v>
      </c>
      <c r="J751" s="38"/>
      <c r="K751" s="102">
        <v>2774</v>
      </c>
      <c r="L751" s="40" t="s">
        <v>27012</v>
      </c>
      <c r="M751" s="41">
        <f t="shared" si="24"/>
        <v>0</v>
      </c>
      <c r="N751" s="41">
        <f t="shared" si="25"/>
        <v>0</v>
      </c>
      <c r="O751" s="92"/>
      <c r="P751" s="36"/>
      <c r="Q751" s="35"/>
      <c r="R751" s="44"/>
      <c r="S751" s="44"/>
      <c r="T751" s="45"/>
      <c r="U751" s="45"/>
      <c r="V751" s="45"/>
      <c r="W751" s="45"/>
      <c r="X751" s="45"/>
      <c r="Y751" s="45"/>
      <c r="Z751" s="46"/>
      <c r="AA751" s="42"/>
      <c r="AB751" s="42"/>
      <c r="AC751" s="42"/>
      <c r="AD751" s="42"/>
      <c r="AE751" s="42"/>
      <c r="AF751" s="42"/>
      <c r="AG751" s="42"/>
      <c r="AH751" s="46"/>
      <c r="AI751" s="46"/>
      <c r="AJ751" s="34">
        <v>1</v>
      </c>
      <c r="AK751" s="34">
        <v>0</v>
      </c>
      <c r="AL751" s="34" t="s">
        <v>27169</v>
      </c>
      <c r="AM751" s="34" t="s">
        <v>27170</v>
      </c>
      <c r="AN751" s="47"/>
      <c r="AO751" s="47"/>
      <c r="AP751" s="47"/>
      <c r="AQ751" s="47"/>
      <c r="AR751" s="47"/>
      <c r="AS751" s="46"/>
      <c r="AT751" s="46"/>
      <c r="AU751" s="48"/>
      <c r="AV751" s="48"/>
      <c r="AW751" s="48"/>
      <c r="AX751" s="48"/>
      <c r="AY751" s="49"/>
      <c r="AZ751" s="49"/>
      <c r="BA751" s="49"/>
      <c r="BB751" s="49"/>
      <c r="BC751" s="49"/>
      <c r="BD751" s="50"/>
      <c r="BE751" s="50"/>
      <c r="BF751" s="50"/>
      <c r="BG751" s="50"/>
      <c r="BH751" s="50"/>
      <c r="BI751" s="53"/>
      <c r="BJ751" s="53"/>
    </row>
    <row r="752" spans="1:62" ht="119.4" thickBot="1" x14ac:dyDescent="0.3">
      <c r="A752" s="28">
        <v>752</v>
      </c>
      <c r="B752" s="52" t="s">
        <v>2164</v>
      </c>
      <c r="C752" s="33">
        <v>4</v>
      </c>
      <c r="D752" s="33">
        <v>17</v>
      </c>
      <c r="E752" s="37" t="s">
        <v>2576</v>
      </c>
      <c r="F752" s="37" t="s">
        <v>364</v>
      </c>
      <c r="G752" s="37" t="s">
        <v>2577</v>
      </c>
      <c r="H752" s="38"/>
      <c r="I752" s="39" t="s">
        <v>90</v>
      </c>
      <c r="J752" s="38"/>
      <c r="K752" s="102">
        <v>2775</v>
      </c>
      <c r="L752" s="40" t="s">
        <v>27012</v>
      </c>
      <c r="M752" s="41">
        <f t="shared" si="24"/>
        <v>0</v>
      </c>
      <c r="N752" s="41">
        <f t="shared" si="25"/>
        <v>0</v>
      </c>
      <c r="O752" s="92"/>
      <c r="P752" s="36"/>
      <c r="Q752" s="35"/>
      <c r="R752" s="44"/>
      <c r="S752" s="44"/>
      <c r="T752" s="45"/>
      <c r="U752" s="45"/>
      <c r="V752" s="45"/>
      <c r="W752" s="45"/>
      <c r="X752" s="45"/>
      <c r="Y752" s="45"/>
      <c r="Z752" s="46"/>
      <c r="AA752" s="42"/>
      <c r="AB752" s="42"/>
      <c r="AC752" s="42"/>
      <c r="AD752" s="42"/>
      <c r="AE752" s="42"/>
      <c r="AF752" s="42"/>
      <c r="AG752" s="42"/>
      <c r="AH752" s="46"/>
      <c r="AI752" s="46"/>
      <c r="AJ752" s="34"/>
      <c r="AK752" s="34"/>
      <c r="AL752" s="34"/>
      <c r="AM752" s="34"/>
      <c r="AN752" s="47"/>
      <c r="AO752" s="47"/>
      <c r="AP752" s="47"/>
      <c r="AQ752" s="47"/>
      <c r="AR752" s="47"/>
      <c r="AS752" s="46"/>
      <c r="AT752" s="46"/>
      <c r="AU752" s="48"/>
      <c r="AV752" s="48"/>
      <c r="AW752" s="48"/>
      <c r="AX752" s="48"/>
      <c r="AY752" s="49"/>
      <c r="AZ752" s="49"/>
      <c r="BA752" s="49"/>
      <c r="BB752" s="49"/>
      <c r="BC752" s="49"/>
      <c r="BD752" s="50"/>
      <c r="BE752" s="50"/>
      <c r="BF752" s="50"/>
      <c r="BG752" s="50"/>
      <c r="BH752" s="50"/>
      <c r="BI752" s="53"/>
      <c r="BJ752" s="53"/>
    </row>
    <row r="753" spans="1:62" ht="40.200000000000003" thickBot="1" x14ac:dyDescent="0.3">
      <c r="A753" s="28">
        <v>753</v>
      </c>
      <c r="B753" s="52" t="s">
        <v>2164</v>
      </c>
      <c r="C753" s="33">
        <v>4</v>
      </c>
      <c r="D753" s="33">
        <v>18</v>
      </c>
      <c r="E753" s="37" t="s">
        <v>2578</v>
      </c>
      <c r="F753" s="37" t="s">
        <v>2579</v>
      </c>
      <c r="G753" s="37" t="s">
        <v>2580</v>
      </c>
      <c r="H753" s="38"/>
      <c r="I753" s="39"/>
      <c r="J753" s="38"/>
      <c r="K753" s="102">
        <v>2776</v>
      </c>
      <c r="L753" s="40" t="s">
        <v>27012</v>
      </c>
      <c r="M753" s="41">
        <f t="shared" si="24"/>
        <v>0</v>
      </c>
      <c r="N753" s="41">
        <f t="shared" si="25"/>
        <v>0</v>
      </c>
      <c r="O753" s="92"/>
      <c r="P753" s="36"/>
      <c r="Q753" s="35"/>
      <c r="R753" s="44"/>
      <c r="S753" s="44"/>
      <c r="T753" s="45"/>
      <c r="U753" s="45"/>
      <c r="V753" s="45"/>
      <c r="W753" s="45"/>
      <c r="X753" s="45"/>
      <c r="Y753" s="45"/>
      <c r="Z753" s="46"/>
      <c r="AA753" s="42"/>
      <c r="AB753" s="42"/>
      <c r="AC753" s="42"/>
      <c r="AD753" s="42"/>
      <c r="AE753" s="42"/>
      <c r="AF753" s="42"/>
      <c r="AG753" s="42"/>
      <c r="AH753" s="46"/>
      <c r="AI753" s="46"/>
      <c r="AJ753" s="34"/>
      <c r="AK753" s="34"/>
      <c r="AL753" s="34"/>
      <c r="AM753" s="34"/>
      <c r="AN753" s="47"/>
      <c r="AO753" s="47"/>
      <c r="AP753" s="47"/>
      <c r="AQ753" s="47"/>
      <c r="AR753" s="47"/>
      <c r="AS753" s="46"/>
      <c r="AT753" s="46"/>
      <c r="AU753" s="48"/>
      <c r="AV753" s="48"/>
      <c r="AW753" s="48"/>
      <c r="AX753" s="48"/>
      <c r="AY753" s="49"/>
      <c r="AZ753" s="49"/>
      <c r="BA753" s="49"/>
      <c r="BB753" s="49"/>
      <c r="BC753" s="49"/>
      <c r="BD753" s="50"/>
      <c r="BE753" s="50"/>
      <c r="BF753" s="50"/>
      <c r="BG753" s="50"/>
      <c r="BH753" s="50"/>
      <c r="BI753" s="53"/>
      <c r="BJ753" s="53"/>
    </row>
    <row r="754" spans="1:62" ht="40.200000000000003" thickBot="1" x14ac:dyDescent="0.3">
      <c r="A754" s="28">
        <v>754</v>
      </c>
      <c r="B754" s="52" t="s">
        <v>2164</v>
      </c>
      <c r="C754" s="33">
        <v>4</v>
      </c>
      <c r="D754" s="33">
        <v>19</v>
      </c>
      <c r="E754" s="37" t="s">
        <v>2581</v>
      </c>
      <c r="F754" s="37" t="s">
        <v>2582</v>
      </c>
      <c r="G754" s="37" t="s">
        <v>2583</v>
      </c>
      <c r="H754" s="38"/>
      <c r="I754" s="39"/>
      <c r="J754" s="38"/>
      <c r="K754" s="102">
        <v>2777</v>
      </c>
      <c r="L754" s="40" t="s">
        <v>27012</v>
      </c>
      <c r="M754" s="41">
        <f t="shared" si="24"/>
        <v>0</v>
      </c>
      <c r="N754" s="41">
        <f t="shared" si="25"/>
        <v>0</v>
      </c>
      <c r="O754" s="92"/>
      <c r="P754" s="36"/>
      <c r="Q754" s="35"/>
      <c r="R754" s="44"/>
      <c r="S754" s="44"/>
      <c r="T754" s="45"/>
      <c r="U754" s="45"/>
      <c r="V754" s="45"/>
      <c r="W754" s="45"/>
      <c r="X754" s="45"/>
      <c r="Y754" s="45"/>
      <c r="Z754" s="46"/>
      <c r="AA754" s="42"/>
      <c r="AB754" s="42"/>
      <c r="AC754" s="42"/>
      <c r="AD754" s="42"/>
      <c r="AE754" s="42"/>
      <c r="AF754" s="42"/>
      <c r="AG754" s="42"/>
      <c r="AH754" s="46"/>
      <c r="AI754" s="46"/>
      <c r="AJ754" s="34"/>
      <c r="AK754" s="34"/>
      <c r="AL754" s="34"/>
      <c r="AM754" s="34"/>
      <c r="AN754" s="47"/>
      <c r="AO754" s="47"/>
      <c r="AP754" s="47"/>
      <c r="AQ754" s="47"/>
      <c r="AR754" s="47"/>
      <c r="AS754" s="46"/>
      <c r="AT754" s="46"/>
      <c r="AU754" s="48"/>
      <c r="AV754" s="48"/>
      <c r="AW754" s="48"/>
      <c r="AX754" s="48"/>
      <c r="AY754" s="49"/>
      <c r="AZ754" s="49"/>
      <c r="BA754" s="49"/>
      <c r="BB754" s="49"/>
      <c r="BC754" s="49"/>
      <c r="BD754" s="50"/>
      <c r="BE754" s="50"/>
      <c r="BF754" s="50"/>
      <c r="BG754" s="50"/>
      <c r="BH754" s="50"/>
      <c r="BI754" s="53"/>
      <c r="BJ754" s="53"/>
    </row>
    <row r="755" spans="1:62" ht="66.599999999999994" thickBot="1" x14ac:dyDescent="0.3">
      <c r="A755" s="28">
        <v>755</v>
      </c>
      <c r="B755" s="52" t="s">
        <v>2164</v>
      </c>
      <c r="C755" s="33">
        <v>4</v>
      </c>
      <c r="D755" s="33">
        <v>20</v>
      </c>
      <c r="E755" s="37" t="s">
        <v>2584</v>
      </c>
      <c r="F755" s="37" t="s">
        <v>2585</v>
      </c>
      <c r="G755" s="37" t="s">
        <v>2586</v>
      </c>
      <c r="H755" s="38" t="s">
        <v>2587</v>
      </c>
      <c r="I755" s="39" t="s">
        <v>2588</v>
      </c>
      <c r="J755" s="38"/>
      <c r="K755" s="102">
        <v>2778</v>
      </c>
      <c r="L755" s="40" t="s">
        <v>27012</v>
      </c>
      <c r="M755" s="41">
        <f t="shared" si="24"/>
        <v>0</v>
      </c>
      <c r="N755" s="41">
        <f t="shared" si="25"/>
        <v>0</v>
      </c>
      <c r="O755" s="92"/>
      <c r="P755" s="36"/>
      <c r="Q755" s="35"/>
      <c r="R755" s="44"/>
      <c r="S755" s="44"/>
      <c r="T755" s="45"/>
      <c r="U755" s="45"/>
      <c r="V755" s="45"/>
      <c r="W755" s="45"/>
      <c r="X755" s="45"/>
      <c r="Y755" s="45"/>
      <c r="Z755" s="46"/>
      <c r="AA755" s="42"/>
      <c r="AB755" s="42"/>
      <c r="AC755" s="42"/>
      <c r="AD755" s="42"/>
      <c r="AE755" s="42"/>
      <c r="AF755" s="42"/>
      <c r="AG755" s="42"/>
      <c r="AH755" s="46"/>
      <c r="AI755" s="46"/>
      <c r="AJ755" s="34">
        <v>1</v>
      </c>
      <c r="AK755" s="34">
        <v>0</v>
      </c>
      <c r="AL755" s="34" t="s">
        <v>27171</v>
      </c>
      <c r="AM755" s="34" t="s">
        <v>27172</v>
      </c>
      <c r="AN755" s="47"/>
      <c r="AO755" s="47"/>
      <c r="AP755" s="47"/>
      <c r="AQ755" s="47"/>
      <c r="AR755" s="47"/>
      <c r="AS755" s="46"/>
      <c r="AT755" s="46"/>
      <c r="AU755" s="48"/>
      <c r="AV755" s="48"/>
      <c r="AW755" s="48"/>
      <c r="AX755" s="48"/>
      <c r="AY755" s="49"/>
      <c r="AZ755" s="49"/>
      <c r="BA755" s="49"/>
      <c r="BB755" s="49"/>
      <c r="BC755" s="49"/>
      <c r="BD755" s="50"/>
      <c r="BE755" s="50"/>
      <c r="BF755" s="50"/>
      <c r="BG755" s="50"/>
      <c r="BH755" s="50"/>
      <c r="BI755" s="53"/>
      <c r="BJ755" s="53"/>
    </row>
    <row r="756" spans="1:62" ht="40.200000000000003" thickBot="1" x14ac:dyDescent="0.3">
      <c r="A756" s="28">
        <v>756</v>
      </c>
      <c r="B756" s="52" t="s">
        <v>2164</v>
      </c>
      <c r="C756" s="33">
        <v>4</v>
      </c>
      <c r="D756" s="33">
        <v>21</v>
      </c>
      <c r="E756" s="37" t="s">
        <v>2589</v>
      </c>
      <c r="F756" s="37"/>
      <c r="G756" s="37" t="s">
        <v>2590</v>
      </c>
      <c r="H756" s="38"/>
      <c r="I756" s="39"/>
      <c r="J756" s="38"/>
      <c r="K756" s="102">
        <v>2779</v>
      </c>
      <c r="L756" s="40" t="s">
        <v>27012</v>
      </c>
      <c r="M756" s="41">
        <f t="shared" si="24"/>
        <v>0</v>
      </c>
      <c r="N756" s="41">
        <f t="shared" si="25"/>
        <v>0</v>
      </c>
      <c r="O756" s="92"/>
      <c r="P756" s="36"/>
      <c r="Q756" s="35"/>
      <c r="R756" s="44"/>
      <c r="S756" s="44"/>
      <c r="T756" s="45"/>
      <c r="U756" s="45"/>
      <c r="V756" s="45"/>
      <c r="W756" s="45"/>
      <c r="X756" s="45"/>
      <c r="Y756" s="45"/>
      <c r="Z756" s="46"/>
      <c r="AA756" s="42"/>
      <c r="AB756" s="42"/>
      <c r="AC756" s="42"/>
      <c r="AD756" s="42"/>
      <c r="AE756" s="42"/>
      <c r="AF756" s="42"/>
      <c r="AG756" s="42"/>
      <c r="AH756" s="46"/>
      <c r="AI756" s="46"/>
      <c r="AJ756" s="34"/>
      <c r="AK756" s="34"/>
      <c r="AL756" s="34"/>
      <c r="AM756" s="34"/>
      <c r="AN756" s="47"/>
      <c r="AO756" s="47"/>
      <c r="AP756" s="47"/>
      <c r="AQ756" s="47"/>
      <c r="AR756" s="47"/>
      <c r="AS756" s="46"/>
      <c r="AT756" s="46"/>
      <c r="AU756" s="48"/>
      <c r="AV756" s="48"/>
      <c r="AW756" s="48"/>
      <c r="AX756" s="48"/>
      <c r="AY756" s="49"/>
      <c r="AZ756" s="49"/>
      <c r="BA756" s="49"/>
      <c r="BB756" s="49"/>
      <c r="BC756" s="49"/>
      <c r="BD756" s="50"/>
      <c r="BE756" s="50"/>
      <c r="BF756" s="50"/>
      <c r="BG756" s="50"/>
      <c r="BH756" s="50"/>
      <c r="BI756" s="53"/>
      <c r="BJ756" s="53"/>
    </row>
    <row r="757" spans="1:62" ht="40.200000000000003" thickBot="1" x14ac:dyDescent="0.3">
      <c r="A757" s="28">
        <v>757</v>
      </c>
      <c r="B757" s="52" t="s">
        <v>2164</v>
      </c>
      <c r="C757" s="33">
        <v>4</v>
      </c>
      <c r="D757" s="33">
        <v>22</v>
      </c>
      <c r="E757" s="37" t="s">
        <v>2591</v>
      </c>
      <c r="F757" s="37"/>
      <c r="G757" s="37" t="s">
        <v>2592</v>
      </c>
      <c r="H757" s="38"/>
      <c r="I757" s="39"/>
      <c r="J757" s="38"/>
      <c r="K757" s="102">
        <v>2780</v>
      </c>
      <c r="L757" s="40" t="s">
        <v>27012</v>
      </c>
      <c r="M757" s="41">
        <f t="shared" si="24"/>
        <v>0</v>
      </c>
      <c r="N757" s="41">
        <f t="shared" si="25"/>
        <v>0</v>
      </c>
      <c r="O757" s="92"/>
      <c r="P757" s="36"/>
      <c r="Q757" s="35"/>
      <c r="R757" s="44"/>
      <c r="S757" s="44"/>
      <c r="T757" s="45"/>
      <c r="U757" s="45"/>
      <c r="V757" s="45"/>
      <c r="W757" s="45"/>
      <c r="X757" s="45"/>
      <c r="Y757" s="45"/>
      <c r="Z757" s="46"/>
      <c r="AA757" s="42"/>
      <c r="AB757" s="42"/>
      <c r="AC757" s="42"/>
      <c r="AD757" s="42"/>
      <c r="AE757" s="42"/>
      <c r="AF757" s="42"/>
      <c r="AG757" s="42"/>
      <c r="AH757" s="46"/>
      <c r="AI757" s="46"/>
      <c r="AJ757" s="34"/>
      <c r="AK757" s="34"/>
      <c r="AL757" s="34"/>
      <c r="AM757" s="34"/>
      <c r="AN757" s="47"/>
      <c r="AO757" s="47"/>
      <c r="AP757" s="47"/>
      <c r="AQ757" s="47"/>
      <c r="AR757" s="47"/>
      <c r="AS757" s="46"/>
      <c r="AT757" s="46"/>
      <c r="AU757" s="48"/>
      <c r="AV757" s="48"/>
      <c r="AW757" s="48"/>
      <c r="AX757" s="48"/>
      <c r="AY757" s="49"/>
      <c r="AZ757" s="49"/>
      <c r="BA757" s="49"/>
      <c r="BB757" s="49"/>
      <c r="BC757" s="49"/>
      <c r="BD757" s="50"/>
      <c r="BE757" s="50"/>
      <c r="BF757" s="50"/>
      <c r="BG757" s="50"/>
      <c r="BH757" s="50"/>
      <c r="BI757" s="53"/>
      <c r="BJ757" s="53"/>
    </row>
    <row r="758" spans="1:62" ht="79.8" thickBot="1" x14ac:dyDescent="0.3">
      <c r="A758" s="28">
        <v>758</v>
      </c>
      <c r="B758" s="52" t="s">
        <v>2164</v>
      </c>
      <c r="C758" s="33">
        <v>4</v>
      </c>
      <c r="D758" s="33">
        <v>23</v>
      </c>
      <c r="E758" s="37" t="s">
        <v>2593</v>
      </c>
      <c r="F758" s="37" t="s">
        <v>2594</v>
      </c>
      <c r="G758" s="37"/>
      <c r="H758" s="38"/>
      <c r="I758" s="39"/>
      <c r="J758" s="38" t="s">
        <v>2595</v>
      </c>
      <c r="K758" s="102">
        <v>2781</v>
      </c>
      <c r="L758" s="40" t="s">
        <v>27012</v>
      </c>
      <c r="M758" s="41">
        <f t="shared" si="24"/>
        <v>0</v>
      </c>
      <c r="N758" s="41">
        <f t="shared" si="25"/>
        <v>0</v>
      </c>
      <c r="O758" s="92"/>
      <c r="P758" s="36"/>
      <c r="Q758" s="35"/>
      <c r="R758" s="44"/>
      <c r="S758" s="44"/>
      <c r="T758" s="45"/>
      <c r="U758" s="45"/>
      <c r="V758" s="45"/>
      <c r="W758" s="45"/>
      <c r="X758" s="45"/>
      <c r="Y758" s="45"/>
      <c r="Z758" s="46"/>
      <c r="AA758" s="42"/>
      <c r="AB758" s="42"/>
      <c r="AC758" s="42"/>
      <c r="AD758" s="42"/>
      <c r="AE758" s="42"/>
      <c r="AF758" s="42"/>
      <c r="AG758" s="42"/>
      <c r="AH758" s="46"/>
      <c r="AI758" s="46"/>
      <c r="AJ758" s="34"/>
      <c r="AK758" s="34"/>
      <c r="AL758" s="34"/>
      <c r="AM758" s="34"/>
      <c r="AN758" s="47"/>
      <c r="AO758" s="47"/>
      <c r="AP758" s="47"/>
      <c r="AQ758" s="47"/>
      <c r="AR758" s="47"/>
      <c r="AS758" s="46"/>
      <c r="AT758" s="46"/>
      <c r="AU758" s="48"/>
      <c r="AV758" s="48"/>
      <c r="AW758" s="48"/>
      <c r="AX758" s="48"/>
      <c r="AY758" s="49"/>
      <c r="AZ758" s="49"/>
      <c r="BA758" s="49"/>
      <c r="BB758" s="49"/>
      <c r="BC758" s="49"/>
      <c r="BD758" s="50"/>
      <c r="BE758" s="50"/>
      <c r="BF758" s="50"/>
      <c r="BG758" s="50"/>
      <c r="BH758" s="50"/>
      <c r="BI758" s="53"/>
      <c r="BJ758" s="53"/>
    </row>
    <row r="759" spans="1:62" ht="53.4" thickBot="1" x14ac:dyDescent="0.3">
      <c r="A759" s="28">
        <v>759</v>
      </c>
      <c r="B759" s="52" t="s">
        <v>2164</v>
      </c>
      <c r="C759" s="33">
        <v>4</v>
      </c>
      <c r="D759" s="33">
        <v>24</v>
      </c>
      <c r="E759" s="37" t="s">
        <v>2596</v>
      </c>
      <c r="F759" s="37" t="s">
        <v>2597</v>
      </c>
      <c r="G759" s="37" t="s">
        <v>2598</v>
      </c>
      <c r="H759" s="38"/>
      <c r="I759" s="39" t="s">
        <v>2599</v>
      </c>
      <c r="J759" s="38" t="s">
        <v>2600</v>
      </c>
      <c r="K759" s="102">
        <v>2782</v>
      </c>
      <c r="L759" s="40" t="s">
        <v>27012</v>
      </c>
      <c r="M759" s="41">
        <f t="shared" si="24"/>
        <v>0</v>
      </c>
      <c r="N759" s="41">
        <f t="shared" si="25"/>
        <v>0</v>
      </c>
      <c r="O759" s="92"/>
      <c r="P759" s="36"/>
      <c r="Q759" s="35"/>
      <c r="R759" s="44"/>
      <c r="S759" s="44"/>
      <c r="T759" s="45"/>
      <c r="U759" s="45"/>
      <c r="V759" s="45"/>
      <c r="W759" s="45"/>
      <c r="X759" s="45"/>
      <c r="Y759" s="45"/>
      <c r="Z759" s="46"/>
      <c r="AA759" s="42"/>
      <c r="AB759" s="42"/>
      <c r="AC759" s="42"/>
      <c r="AD759" s="42"/>
      <c r="AE759" s="42"/>
      <c r="AF759" s="42"/>
      <c r="AG759" s="42"/>
      <c r="AH759" s="46"/>
      <c r="AI759" s="46"/>
      <c r="AJ759" s="34"/>
      <c r="AK759" s="34"/>
      <c r="AL759" s="34"/>
      <c r="AM759" s="34"/>
      <c r="AN759" s="47"/>
      <c r="AO759" s="47"/>
      <c r="AP759" s="47"/>
      <c r="AQ759" s="47"/>
      <c r="AR759" s="47"/>
      <c r="AS759" s="46"/>
      <c r="AT759" s="46"/>
      <c r="AU759" s="48"/>
      <c r="AV759" s="48"/>
      <c r="AW759" s="48"/>
      <c r="AX759" s="48"/>
      <c r="AY759" s="49"/>
      <c r="AZ759" s="49"/>
      <c r="BA759" s="49"/>
      <c r="BB759" s="49"/>
      <c r="BC759" s="49"/>
      <c r="BD759" s="50"/>
      <c r="BE759" s="50"/>
      <c r="BF759" s="50"/>
      <c r="BG759" s="50"/>
      <c r="BH759" s="50"/>
      <c r="BI759" s="53"/>
      <c r="BJ759" s="53"/>
    </row>
    <row r="760" spans="1:62" ht="93" thickBot="1" x14ac:dyDescent="0.3">
      <c r="A760" s="28">
        <v>760</v>
      </c>
      <c r="B760" s="52" t="s">
        <v>2164</v>
      </c>
      <c r="C760" s="33">
        <v>4</v>
      </c>
      <c r="D760" s="33">
        <v>25</v>
      </c>
      <c r="E760" s="37" t="s">
        <v>2601</v>
      </c>
      <c r="F760" s="37" t="s">
        <v>2602</v>
      </c>
      <c r="G760" s="37" t="s">
        <v>2603</v>
      </c>
      <c r="H760" s="38" t="s">
        <v>2604</v>
      </c>
      <c r="I760" s="39" t="s">
        <v>2605</v>
      </c>
      <c r="J760" s="38"/>
      <c r="K760" s="102">
        <v>2783</v>
      </c>
      <c r="L760" s="40" t="s">
        <v>27012</v>
      </c>
      <c r="M760" s="41">
        <f t="shared" si="24"/>
        <v>0</v>
      </c>
      <c r="N760" s="41">
        <f t="shared" si="25"/>
        <v>0</v>
      </c>
      <c r="O760" s="92"/>
      <c r="P760" s="36"/>
      <c r="Q760" s="35"/>
      <c r="R760" s="44"/>
      <c r="S760" s="44"/>
      <c r="T760" s="45"/>
      <c r="U760" s="45"/>
      <c r="V760" s="45"/>
      <c r="W760" s="45"/>
      <c r="X760" s="45"/>
      <c r="Y760" s="45"/>
      <c r="Z760" s="46"/>
      <c r="AA760" s="42"/>
      <c r="AB760" s="42"/>
      <c r="AC760" s="42"/>
      <c r="AD760" s="42"/>
      <c r="AE760" s="42"/>
      <c r="AF760" s="42"/>
      <c r="AG760" s="42"/>
      <c r="AH760" s="46"/>
      <c r="AI760" s="46"/>
      <c r="AJ760" s="34">
        <v>2</v>
      </c>
      <c r="AK760" s="34">
        <v>1</v>
      </c>
      <c r="AL760" s="34" t="s">
        <v>27656</v>
      </c>
      <c r="AM760" s="34" t="s">
        <v>27657</v>
      </c>
      <c r="AN760" s="47"/>
      <c r="AO760" s="47"/>
      <c r="AP760" s="47"/>
      <c r="AQ760" s="47"/>
      <c r="AR760" s="47"/>
      <c r="AS760" s="46"/>
      <c r="AT760" s="46"/>
      <c r="AU760" s="48"/>
      <c r="AV760" s="48"/>
      <c r="AW760" s="48"/>
      <c r="AX760" s="48"/>
      <c r="AY760" s="49"/>
      <c r="AZ760" s="49"/>
      <c r="BA760" s="49"/>
      <c r="BB760" s="49"/>
      <c r="BC760" s="49"/>
      <c r="BD760" s="50"/>
      <c r="BE760" s="50"/>
      <c r="BF760" s="50"/>
      <c r="BG760" s="50"/>
      <c r="BH760" s="50"/>
      <c r="BI760" s="53"/>
      <c r="BJ760" s="53"/>
    </row>
    <row r="761" spans="1:62" ht="132.6" thickBot="1" x14ac:dyDescent="0.3">
      <c r="A761" s="28">
        <v>761</v>
      </c>
      <c r="B761" s="52" t="s">
        <v>2164</v>
      </c>
      <c r="C761" s="33">
        <v>4</v>
      </c>
      <c r="D761" s="33">
        <v>26</v>
      </c>
      <c r="E761" s="37" t="s">
        <v>2606</v>
      </c>
      <c r="F761" s="37" t="s">
        <v>2607</v>
      </c>
      <c r="G761" s="37" t="s">
        <v>2608</v>
      </c>
      <c r="H761" s="38"/>
      <c r="I761" s="39" t="s">
        <v>90</v>
      </c>
      <c r="J761" s="38"/>
      <c r="K761" s="102">
        <v>2784</v>
      </c>
      <c r="L761" s="40" t="s">
        <v>27012</v>
      </c>
      <c r="M761" s="41">
        <f t="shared" si="24"/>
        <v>0</v>
      </c>
      <c r="N761" s="41">
        <f t="shared" si="25"/>
        <v>0</v>
      </c>
      <c r="O761" s="92"/>
      <c r="P761" s="36"/>
      <c r="Q761" s="35"/>
      <c r="R761" s="44"/>
      <c r="S761" s="44"/>
      <c r="T761" s="45"/>
      <c r="U761" s="45"/>
      <c r="V761" s="45"/>
      <c r="W761" s="45"/>
      <c r="X761" s="45"/>
      <c r="Y761" s="45"/>
      <c r="Z761" s="46"/>
      <c r="AA761" s="42"/>
      <c r="AB761" s="42"/>
      <c r="AC761" s="42"/>
      <c r="AD761" s="42"/>
      <c r="AE761" s="42"/>
      <c r="AF761" s="42"/>
      <c r="AG761" s="42"/>
      <c r="AH761" s="46"/>
      <c r="AI761" s="46"/>
      <c r="AJ761" s="34"/>
      <c r="AK761" s="34"/>
      <c r="AL761" s="34"/>
      <c r="AM761" s="34"/>
      <c r="AN761" s="47"/>
      <c r="AO761" s="47"/>
      <c r="AP761" s="47"/>
      <c r="AQ761" s="47"/>
      <c r="AR761" s="47"/>
      <c r="AS761" s="46"/>
      <c r="AT761" s="46"/>
      <c r="AU761" s="48"/>
      <c r="AV761" s="48"/>
      <c r="AW761" s="48"/>
      <c r="AX761" s="48"/>
      <c r="AY761" s="49"/>
      <c r="AZ761" s="49"/>
      <c r="BA761" s="49"/>
      <c r="BB761" s="49"/>
      <c r="BC761" s="49"/>
      <c r="BD761" s="50"/>
      <c r="BE761" s="50"/>
      <c r="BF761" s="50"/>
      <c r="BG761" s="50"/>
      <c r="BH761" s="50"/>
      <c r="BI761" s="53"/>
      <c r="BJ761" s="53"/>
    </row>
    <row r="762" spans="1:62" ht="106.2" thickBot="1" x14ac:dyDescent="0.3">
      <c r="A762" s="28">
        <v>762</v>
      </c>
      <c r="B762" s="52" t="s">
        <v>2164</v>
      </c>
      <c r="C762" s="33">
        <v>4</v>
      </c>
      <c r="D762" s="33">
        <v>27</v>
      </c>
      <c r="E762" s="37" t="s">
        <v>2609</v>
      </c>
      <c r="F762" s="37" t="s">
        <v>104</v>
      </c>
      <c r="G762" s="37" t="s">
        <v>2610</v>
      </c>
      <c r="H762" s="38"/>
      <c r="I762" s="39" t="s">
        <v>2611</v>
      </c>
      <c r="J762" s="38"/>
      <c r="K762" s="102">
        <v>2785</v>
      </c>
      <c r="L762" s="40" t="s">
        <v>27012</v>
      </c>
      <c r="M762" s="41">
        <f t="shared" si="24"/>
        <v>0</v>
      </c>
      <c r="N762" s="41">
        <f t="shared" si="25"/>
        <v>0</v>
      </c>
      <c r="O762" s="92"/>
      <c r="P762" s="36"/>
      <c r="Q762" s="35"/>
      <c r="R762" s="44"/>
      <c r="S762" s="44"/>
      <c r="T762" s="45"/>
      <c r="U762" s="45"/>
      <c r="V762" s="45"/>
      <c r="W762" s="45"/>
      <c r="X762" s="45"/>
      <c r="Y762" s="45"/>
      <c r="Z762" s="46"/>
      <c r="AA762" s="42"/>
      <c r="AB762" s="42"/>
      <c r="AC762" s="42"/>
      <c r="AD762" s="42"/>
      <c r="AE762" s="42"/>
      <c r="AF762" s="42"/>
      <c r="AG762" s="42"/>
      <c r="AH762" s="46"/>
      <c r="AI762" s="46"/>
      <c r="AJ762" s="34"/>
      <c r="AK762" s="34"/>
      <c r="AL762" s="34"/>
      <c r="AM762" s="34"/>
      <c r="AN762" s="47"/>
      <c r="AO762" s="47"/>
      <c r="AP762" s="47"/>
      <c r="AQ762" s="47"/>
      <c r="AR762" s="47"/>
      <c r="AS762" s="46"/>
      <c r="AT762" s="46"/>
      <c r="AU762" s="48"/>
      <c r="AV762" s="48"/>
      <c r="AW762" s="48"/>
      <c r="AX762" s="48"/>
      <c r="AY762" s="49"/>
      <c r="AZ762" s="49"/>
      <c r="BA762" s="49"/>
      <c r="BB762" s="49"/>
      <c r="BC762" s="49"/>
      <c r="BD762" s="50"/>
      <c r="BE762" s="50"/>
      <c r="BF762" s="50"/>
      <c r="BG762" s="50"/>
      <c r="BH762" s="50"/>
      <c r="BI762" s="53"/>
      <c r="BJ762" s="53"/>
    </row>
    <row r="763" spans="1:62" ht="53.4" thickBot="1" x14ac:dyDescent="0.3">
      <c r="A763" s="28">
        <v>763</v>
      </c>
      <c r="B763" s="52" t="s">
        <v>2164</v>
      </c>
      <c r="C763" s="33">
        <v>4</v>
      </c>
      <c r="D763" s="33">
        <v>28</v>
      </c>
      <c r="E763" s="37" t="s">
        <v>2612</v>
      </c>
      <c r="F763" s="37" t="s">
        <v>2613</v>
      </c>
      <c r="G763" s="37" t="s">
        <v>2614</v>
      </c>
      <c r="H763" s="38"/>
      <c r="I763" s="39" t="s">
        <v>2615</v>
      </c>
      <c r="J763" s="38"/>
      <c r="K763" s="102">
        <v>2786</v>
      </c>
      <c r="L763" s="40" t="s">
        <v>27012</v>
      </c>
      <c r="M763" s="41">
        <f t="shared" si="24"/>
        <v>0</v>
      </c>
      <c r="N763" s="41">
        <f t="shared" si="25"/>
        <v>0</v>
      </c>
      <c r="O763" s="92"/>
      <c r="P763" s="36"/>
      <c r="Q763" s="35"/>
      <c r="R763" s="44"/>
      <c r="S763" s="44"/>
      <c r="T763" s="45"/>
      <c r="U763" s="45"/>
      <c r="V763" s="45"/>
      <c r="W763" s="45"/>
      <c r="X763" s="45"/>
      <c r="Y763" s="45"/>
      <c r="Z763" s="46"/>
      <c r="AA763" s="42"/>
      <c r="AB763" s="42"/>
      <c r="AC763" s="42"/>
      <c r="AD763" s="42"/>
      <c r="AE763" s="42"/>
      <c r="AF763" s="42"/>
      <c r="AG763" s="42"/>
      <c r="AH763" s="46"/>
      <c r="AI763" s="46"/>
      <c r="AJ763" s="34"/>
      <c r="AK763" s="34"/>
      <c r="AL763" s="34"/>
      <c r="AM763" s="34"/>
      <c r="AN763" s="47"/>
      <c r="AO763" s="47"/>
      <c r="AP763" s="47"/>
      <c r="AQ763" s="47"/>
      <c r="AR763" s="47"/>
      <c r="AS763" s="46"/>
      <c r="AT763" s="46"/>
      <c r="AU763" s="48"/>
      <c r="AV763" s="48"/>
      <c r="AW763" s="48"/>
      <c r="AX763" s="48"/>
      <c r="AY763" s="49"/>
      <c r="AZ763" s="49"/>
      <c r="BA763" s="49"/>
      <c r="BB763" s="49"/>
      <c r="BC763" s="49"/>
      <c r="BD763" s="50"/>
      <c r="BE763" s="50"/>
      <c r="BF763" s="50"/>
      <c r="BG763" s="50"/>
      <c r="BH763" s="50"/>
      <c r="BI763" s="53"/>
      <c r="BJ763" s="53"/>
    </row>
    <row r="764" spans="1:62" ht="53.4" thickBot="1" x14ac:dyDescent="0.3">
      <c r="A764" s="28">
        <v>764</v>
      </c>
      <c r="B764" s="52" t="s">
        <v>2164</v>
      </c>
      <c r="C764" s="33">
        <v>4</v>
      </c>
      <c r="D764" s="33">
        <v>29</v>
      </c>
      <c r="E764" s="37" t="s">
        <v>2616</v>
      </c>
      <c r="F764" s="37"/>
      <c r="G764" s="37" t="s">
        <v>2617</v>
      </c>
      <c r="H764" s="38"/>
      <c r="I764" s="39"/>
      <c r="J764" s="38"/>
      <c r="K764" s="102">
        <v>2787</v>
      </c>
      <c r="L764" s="40" t="s">
        <v>27012</v>
      </c>
      <c r="M764" s="41">
        <f t="shared" si="24"/>
        <v>0</v>
      </c>
      <c r="N764" s="41">
        <f t="shared" si="25"/>
        <v>0</v>
      </c>
      <c r="O764" s="92"/>
      <c r="P764" s="36"/>
      <c r="Q764" s="35"/>
      <c r="R764" s="44"/>
      <c r="S764" s="44"/>
      <c r="T764" s="45"/>
      <c r="U764" s="45"/>
      <c r="V764" s="45"/>
      <c r="W764" s="45"/>
      <c r="X764" s="45"/>
      <c r="Y764" s="45"/>
      <c r="Z764" s="46"/>
      <c r="AA764" s="42"/>
      <c r="AB764" s="42"/>
      <c r="AC764" s="42"/>
      <c r="AD764" s="42"/>
      <c r="AE764" s="42"/>
      <c r="AF764" s="42"/>
      <c r="AG764" s="42"/>
      <c r="AH764" s="46"/>
      <c r="AI764" s="46"/>
      <c r="AJ764" s="34"/>
      <c r="AK764" s="34"/>
      <c r="AL764" s="34"/>
      <c r="AM764" s="34"/>
      <c r="AN764" s="47"/>
      <c r="AO764" s="47"/>
      <c r="AP764" s="47"/>
      <c r="AQ764" s="47"/>
      <c r="AR764" s="47"/>
      <c r="AS764" s="46"/>
      <c r="AT764" s="46"/>
      <c r="AU764" s="48"/>
      <c r="AV764" s="48"/>
      <c r="AW764" s="48"/>
      <c r="AX764" s="48"/>
      <c r="AY764" s="49"/>
      <c r="AZ764" s="49"/>
      <c r="BA764" s="49"/>
      <c r="BB764" s="49"/>
      <c r="BC764" s="49"/>
      <c r="BD764" s="50"/>
      <c r="BE764" s="50"/>
      <c r="BF764" s="50"/>
      <c r="BG764" s="50"/>
      <c r="BH764" s="50"/>
      <c r="BI764" s="53"/>
      <c r="BJ764" s="53"/>
    </row>
    <row r="765" spans="1:62" ht="79.8" thickBot="1" x14ac:dyDescent="0.3">
      <c r="A765" s="28">
        <v>765</v>
      </c>
      <c r="B765" s="52" t="s">
        <v>2164</v>
      </c>
      <c r="C765" s="33">
        <v>4</v>
      </c>
      <c r="D765" s="33">
        <v>30</v>
      </c>
      <c r="E765" s="37" t="s">
        <v>2618</v>
      </c>
      <c r="F765" s="37"/>
      <c r="G765" s="37" t="s">
        <v>2619</v>
      </c>
      <c r="H765" s="38"/>
      <c r="I765" s="39" t="s">
        <v>172</v>
      </c>
      <c r="J765" s="38" t="s">
        <v>2194</v>
      </c>
      <c r="K765" s="102">
        <v>2788</v>
      </c>
      <c r="L765" s="40" t="s">
        <v>27012</v>
      </c>
      <c r="M765" s="41">
        <f t="shared" si="24"/>
        <v>0</v>
      </c>
      <c r="N765" s="41">
        <f t="shared" si="25"/>
        <v>0</v>
      </c>
      <c r="O765" s="92"/>
      <c r="P765" s="36"/>
      <c r="Q765" s="35"/>
      <c r="R765" s="44"/>
      <c r="S765" s="44"/>
      <c r="T765" s="45"/>
      <c r="U765" s="45"/>
      <c r="V765" s="45"/>
      <c r="W765" s="45"/>
      <c r="X765" s="45"/>
      <c r="Y765" s="45"/>
      <c r="Z765" s="46"/>
      <c r="AA765" s="42"/>
      <c r="AB765" s="42"/>
      <c r="AC765" s="42"/>
      <c r="AD765" s="42"/>
      <c r="AE765" s="42"/>
      <c r="AF765" s="42"/>
      <c r="AG765" s="42"/>
      <c r="AH765" s="46"/>
      <c r="AI765" s="46"/>
      <c r="AJ765" s="34"/>
      <c r="AK765" s="34"/>
      <c r="AL765" s="34"/>
      <c r="AM765" s="34"/>
      <c r="AN765" s="47"/>
      <c r="AO765" s="47"/>
      <c r="AP765" s="47"/>
      <c r="AQ765" s="47"/>
      <c r="AR765" s="47"/>
      <c r="AS765" s="46"/>
      <c r="AT765" s="46"/>
      <c r="AU765" s="48"/>
      <c r="AV765" s="48"/>
      <c r="AW765" s="48"/>
      <c r="AX765" s="48"/>
      <c r="AY765" s="49"/>
      <c r="AZ765" s="49"/>
      <c r="BA765" s="49"/>
      <c r="BB765" s="49"/>
      <c r="BC765" s="49"/>
      <c r="BD765" s="50"/>
      <c r="BE765" s="50"/>
      <c r="BF765" s="50"/>
      <c r="BG765" s="50"/>
      <c r="BH765" s="50"/>
      <c r="BI765" s="53"/>
      <c r="BJ765" s="53"/>
    </row>
    <row r="766" spans="1:62" ht="79.8" thickBot="1" x14ac:dyDescent="0.3">
      <c r="A766" s="28">
        <v>766</v>
      </c>
      <c r="B766" s="52" t="s">
        <v>2164</v>
      </c>
      <c r="C766" s="33">
        <v>4</v>
      </c>
      <c r="D766" s="33">
        <v>31</v>
      </c>
      <c r="E766" s="37" t="s">
        <v>2620</v>
      </c>
      <c r="F766" s="37"/>
      <c r="G766" s="37" t="s">
        <v>2620</v>
      </c>
      <c r="H766" s="38"/>
      <c r="I766" s="39" t="s">
        <v>90</v>
      </c>
      <c r="J766" s="38"/>
      <c r="K766" s="102">
        <v>2789</v>
      </c>
      <c r="L766" s="40" t="s">
        <v>27012</v>
      </c>
      <c r="M766" s="41">
        <f t="shared" si="24"/>
        <v>0</v>
      </c>
      <c r="N766" s="41">
        <f t="shared" si="25"/>
        <v>0</v>
      </c>
      <c r="O766" s="92"/>
      <c r="P766" s="36"/>
      <c r="Q766" s="35"/>
      <c r="R766" s="44"/>
      <c r="S766" s="44"/>
      <c r="T766" s="45"/>
      <c r="U766" s="45"/>
      <c r="V766" s="45"/>
      <c r="W766" s="45"/>
      <c r="X766" s="45"/>
      <c r="Y766" s="45"/>
      <c r="Z766" s="46"/>
      <c r="AA766" s="42"/>
      <c r="AB766" s="42"/>
      <c r="AC766" s="42"/>
      <c r="AD766" s="42"/>
      <c r="AE766" s="42"/>
      <c r="AF766" s="42"/>
      <c r="AG766" s="42"/>
      <c r="AH766" s="46"/>
      <c r="AI766" s="46"/>
      <c r="AJ766" s="34"/>
      <c r="AK766" s="34"/>
      <c r="AL766" s="34"/>
      <c r="AM766" s="34"/>
      <c r="AN766" s="47"/>
      <c r="AO766" s="47"/>
      <c r="AP766" s="47"/>
      <c r="AQ766" s="47"/>
      <c r="AR766" s="47"/>
      <c r="AS766" s="46"/>
      <c r="AT766" s="46"/>
      <c r="AU766" s="48"/>
      <c r="AV766" s="48"/>
      <c r="AW766" s="48"/>
      <c r="AX766" s="48"/>
      <c r="AY766" s="49"/>
      <c r="AZ766" s="49"/>
      <c r="BA766" s="49"/>
      <c r="BB766" s="49"/>
      <c r="BC766" s="49"/>
      <c r="BD766" s="50"/>
      <c r="BE766" s="50"/>
      <c r="BF766" s="50"/>
      <c r="BG766" s="50"/>
      <c r="BH766" s="50"/>
      <c r="BI766" s="53"/>
      <c r="BJ766" s="53"/>
    </row>
    <row r="767" spans="1:62" ht="132.6" thickBot="1" x14ac:dyDescent="0.3">
      <c r="A767" s="28">
        <v>767</v>
      </c>
      <c r="B767" s="52" t="s">
        <v>2164</v>
      </c>
      <c r="C767" s="33">
        <v>4</v>
      </c>
      <c r="D767" s="33">
        <v>32</v>
      </c>
      <c r="E767" s="37" t="s">
        <v>2621</v>
      </c>
      <c r="F767" s="37"/>
      <c r="G767" s="37" t="s">
        <v>2621</v>
      </c>
      <c r="H767" s="38"/>
      <c r="I767" s="39" t="s">
        <v>90</v>
      </c>
      <c r="J767" s="38"/>
      <c r="K767" s="102">
        <v>2790</v>
      </c>
      <c r="L767" s="40" t="s">
        <v>27012</v>
      </c>
      <c r="M767" s="41">
        <f t="shared" si="24"/>
        <v>0</v>
      </c>
      <c r="N767" s="41">
        <f t="shared" si="25"/>
        <v>0</v>
      </c>
      <c r="O767" s="92"/>
      <c r="P767" s="36"/>
      <c r="Q767" s="35"/>
      <c r="R767" s="44"/>
      <c r="S767" s="44"/>
      <c r="T767" s="45"/>
      <c r="U767" s="45"/>
      <c r="V767" s="45"/>
      <c r="W767" s="45"/>
      <c r="X767" s="45"/>
      <c r="Y767" s="45"/>
      <c r="Z767" s="46"/>
      <c r="AA767" s="42"/>
      <c r="AB767" s="42"/>
      <c r="AC767" s="42"/>
      <c r="AD767" s="42"/>
      <c r="AE767" s="42"/>
      <c r="AF767" s="42"/>
      <c r="AG767" s="42"/>
      <c r="AH767" s="46"/>
      <c r="AI767" s="46"/>
      <c r="AJ767" s="34"/>
      <c r="AK767" s="34"/>
      <c r="AL767" s="34"/>
      <c r="AM767" s="34"/>
      <c r="AN767" s="47"/>
      <c r="AO767" s="47"/>
      <c r="AP767" s="47"/>
      <c r="AQ767" s="47"/>
      <c r="AR767" s="47"/>
      <c r="AS767" s="46"/>
      <c r="AT767" s="46"/>
      <c r="AU767" s="48"/>
      <c r="AV767" s="48"/>
      <c r="AW767" s="48"/>
      <c r="AX767" s="48"/>
      <c r="AY767" s="49"/>
      <c r="AZ767" s="49"/>
      <c r="BA767" s="49"/>
      <c r="BB767" s="49"/>
      <c r="BC767" s="49"/>
      <c r="BD767" s="50"/>
      <c r="BE767" s="50"/>
      <c r="BF767" s="50"/>
      <c r="BG767" s="50"/>
      <c r="BH767" s="50"/>
      <c r="BI767" s="53"/>
      <c r="BJ767" s="53"/>
    </row>
    <row r="768" spans="1:62" ht="159" thickBot="1" x14ac:dyDescent="0.3">
      <c r="A768" s="28">
        <v>768</v>
      </c>
      <c r="B768" s="52" t="s">
        <v>2164</v>
      </c>
      <c r="C768" s="33">
        <v>4</v>
      </c>
      <c r="D768" s="33">
        <v>33</v>
      </c>
      <c r="E768" s="37" t="s">
        <v>2622</v>
      </c>
      <c r="F768" s="37"/>
      <c r="G768" s="37" t="s">
        <v>2623</v>
      </c>
      <c r="H768" s="38"/>
      <c r="I768" s="39" t="s">
        <v>532</v>
      </c>
      <c r="J768" s="38"/>
      <c r="K768" s="102">
        <v>2791</v>
      </c>
      <c r="L768" s="40" t="s">
        <v>27012</v>
      </c>
      <c r="M768" s="41">
        <f t="shared" si="24"/>
        <v>0</v>
      </c>
      <c r="N768" s="41">
        <f t="shared" si="25"/>
        <v>0</v>
      </c>
      <c r="O768" s="92"/>
      <c r="P768" s="36"/>
      <c r="Q768" s="35"/>
      <c r="R768" s="44"/>
      <c r="S768" s="44"/>
      <c r="T768" s="45"/>
      <c r="U768" s="45"/>
      <c r="V768" s="45"/>
      <c r="W768" s="45"/>
      <c r="X768" s="45"/>
      <c r="Y768" s="45"/>
      <c r="Z768" s="46"/>
      <c r="AA768" s="42"/>
      <c r="AB768" s="42"/>
      <c r="AC768" s="42"/>
      <c r="AD768" s="42"/>
      <c r="AE768" s="42"/>
      <c r="AF768" s="42"/>
      <c r="AG768" s="42"/>
      <c r="AH768" s="46"/>
      <c r="AI768" s="46"/>
      <c r="AJ768" s="34"/>
      <c r="AK768" s="34"/>
      <c r="AL768" s="34"/>
      <c r="AM768" s="34"/>
      <c r="AN768" s="47"/>
      <c r="AO768" s="47"/>
      <c r="AP768" s="47"/>
      <c r="AQ768" s="47"/>
      <c r="AR768" s="47"/>
      <c r="AS768" s="46"/>
      <c r="AT768" s="46"/>
      <c r="AU768" s="48"/>
      <c r="AV768" s="48"/>
      <c r="AW768" s="48"/>
      <c r="AX768" s="48"/>
      <c r="AY768" s="49"/>
      <c r="AZ768" s="49"/>
      <c r="BA768" s="49"/>
      <c r="BB768" s="49"/>
      <c r="BC768" s="49"/>
      <c r="BD768" s="50"/>
      <c r="BE768" s="50"/>
      <c r="BF768" s="50"/>
      <c r="BG768" s="50"/>
      <c r="BH768" s="50"/>
      <c r="BI768" s="53"/>
      <c r="BJ768" s="53"/>
    </row>
    <row r="769" spans="1:62" ht="93" thickBot="1" x14ac:dyDescent="0.3">
      <c r="A769" s="28">
        <v>769</v>
      </c>
      <c r="B769" s="52" t="s">
        <v>2164</v>
      </c>
      <c r="C769" s="33">
        <v>4</v>
      </c>
      <c r="D769" s="33">
        <v>34</v>
      </c>
      <c r="E769" s="37" t="s">
        <v>2624</v>
      </c>
      <c r="F769" s="37" t="s">
        <v>2625</v>
      </c>
      <c r="G769" s="37" t="s">
        <v>2626</v>
      </c>
      <c r="H769" s="38"/>
      <c r="I769" s="39" t="s">
        <v>90</v>
      </c>
      <c r="J769" s="38" t="s">
        <v>2194</v>
      </c>
      <c r="K769" s="102">
        <v>2792</v>
      </c>
      <c r="L769" s="40" t="s">
        <v>27012</v>
      </c>
      <c r="M769" s="41">
        <f t="shared" si="24"/>
        <v>0</v>
      </c>
      <c r="N769" s="41">
        <f t="shared" si="25"/>
        <v>0</v>
      </c>
      <c r="O769" s="92"/>
      <c r="P769" s="36"/>
      <c r="Q769" s="35"/>
      <c r="R769" s="44"/>
      <c r="S769" s="44"/>
      <c r="T769" s="45"/>
      <c r="U769" s="45"/>
      <c r="V769" s="45"/>
      <c r="W769" s="45"/>
      <c r="X769" s="45"/>
      <c r="Y769" s="45"/>
      <c r="Z769" s="46"/>
      <c r="AA769" s="42"/>
      <c r="AB769" s="42"/>
      <c r="AC769" s="42"/>
      <c r="AD769" s="42"/>
      <c r="AE769" s="42"/>
      <c r="AF769" s="42"/>
      <c r="AG769" s="42"/>
      <c r="AH769" s="46"/>
      <c r="AI769" s="46"/>
      <c r="AJ769" s="34"/>
      <c r="AK769" s="34"/>
      <c r="AL769" s="34"/>
      <c r="AM769" s="34"/>
      <c r="AN769" s="47"/>
      <c r="AO769" s="47"/>
      <c r="AP769" s="47"/>
      <c r="AQ769" s="47"/>
      <c r="AR769" s="47"/>
      <c r="AS769" s="46"/>
      <c r="AT769" s="46"/>
      <c r="AU769" s="48"/>
      <c r="AV769" s="48"/>
      <c r="AW769" s="48"/>
      <c r="AX769" s="48"/>
      <c r="AY769" s="49"/>
      <c r="AZ769" s="49"/>
      <c r="BA769" s="49"/>
      <c r="BB769" s="49"/>
      <c r="BC769" s="49"/>
      <c r="BD769" s="50"/>
      <c r="BE769" s="50"/>
      <c r="BF769" s="50"/>
      <c r="BG769" s="50"/>
      <c r="BH769" s="50"/>
      <c r="BI769" s="53"/>
      <c r="BJ769" s="53"/>
    </row>
    <row r="770" spans="1:62" ht="132.6" thickBot="1" x14ac:dyDescent="0.3">
      <c r="A770" s="28">
        <v>770</v>
      </c>
      <c r="B770" s="52" t="s">
        <v>2164</v>
      </c>
      <c r="C770" s="33">
        <v>4</v>
      </c>
      <c r="D770" s="33">
        <v>35</v>
      </c>
      <c r="E770" s="37" t="s">
        <v>2627</v>
      </c>
      <c r="F770" s="37" t="s">
        <v>2628</v>
      </c>
      <c r="G770" s="37" t="s">
        <v>2629</v>
      </c>
      <c r="H770" s="38"/>
      <c r="I770" s="39" t="s">
        <v>2630</v>
      </c>
      <c r="J770" s="38"/>
      <c r="K770" s="102">
        <v>2793</v>
      </c>
      <c r="L770" s="40" t="s">
        <v>27012</v>
      </c>
      <c r="M770" s="41">
        <f t="shared" si="24"/>
        <v>0</v>
      </c>
      <c r="N770" s="41">
        <f t="shared" si="25"/>
        <v>0</v>
      </c>
      <c r="O770" s="92"/>
      <c r="P770" s="36"/>
      <c r="Q770" s="35"/>
      <c r="R770" s="44"/>
      <c r="S770" s="44"/>
      <c r="T770" s="45"/>
      <c r="U770" s="45"/>
      <c r="V770" s="45"/>
      <c r="W770" s="45"/>
      <c r="X770" s="45"/>
      <c r="Y770" s="45"/>
      <c r="Z770" s="46"/>
      <c r="AA770" s="42"/>
      <c r="AB770" s="42"/>
      <c r="AC770" s="42"/>
      <c r="AD770" s="42"/>
      <c r="AE770" s="42"/>
      <c r="AF770" s="42"/>
      <c r="AG770" s="42"/>
      <c r="AH770" s="46"/>
      <c r="AI770" s="46"/>
      <c r="AJ770" s="34"/>
      <c r="AK770" s="34"/>
      <c r="AL770" s="34"/>
      <c r="AM770" s="34"/>
      <c r="AN770" s="47"/>
      <c r="AO770" s="47"/>
      <c r="AP770" s="47"/>
      <c r="AQ770" s="47"/>
      <c r="AR770" s="47"/>
      <c r="AS770" s="46"/>
      <c r="AT770" s="46"/>
      <c r="AU770" s="48"/>
      <c r="AV770" s="48"/>
      <c r="AW770" s="48"/>
      <c r="AX770" s="48"/>
      <c r="AY770" s="49"/>
      <c r="AZ770" s="49"/>
      <c r="BA770" s="49"/>
      <c r="BB770" s="49"/>
      <c r="BC770" s="49"/>
      <c r="BD770" s="50"/>
      <c r="BE770" s="50"/>
      <c r="BF770" s="50"/>
      <c r="BG770" s="50"/>
      <c r="BH770" s="50"/>
      <c r="BI770" s="53"/>
      <c r="BJ770" s="53"/>
    </row>
    <row r="771" spans="1:62" ht="119.4" thickBot="1" x14ac:dyDescent="0.3">
      <c r="A771" s="28">
        <v>771</v>
      </c>
      <c r="B771" s="52" t="s">
        <v>2164</v>
      </c>
      <c r="C771" s="33">
        <v>5</v>
      </c>
      <c r="D771" s="33">
        <v>0</v>
      </c>
      <c r="E771" s="37" t="s">
        <v>2631</v>
      </c>
      <c r="F771" s="37" t="s">
        <v>2632</v>
      </c>
      <c r="G771" s="37" t="s">
        <v>2633</v>
      </c>
      <c r="H771" s="38" t="s">
        <v>2634</v>
      </c>
      <c r="I771" s="39" t="s">
        <v>2635</v>
      </c>
      <c r="J771" s="38" t="s">
        <v>2636</v>
      </c>
      <c r="K771" s="102">
        <v>2794</v>
      </c>
      <c r="L771" s="40" t="s">
        <v>27012</v>
      </c>
      <c r="M771" s="41">
        <f t="shared" si="24"/>
        <v>0</v>
      </c>
      <c r="N771" s="41">
        <f t="shared" si="25"/>
        <v>0</v>
      </c>
      <c r="O771" s="92"/>
      <c r="P771" s="36"/>
      <c r="Q771" s="35"/>
      <c r="R771" s="44"/>
      <c r="S771" s="44"/>
      <c r="T771" s="45"/>
      <c r="U771" s="45"/>
      <c r="V771" s="45"/>
      <c r="W771" s="45"/>
      <c r="X771" s="45"/>
      <c r="Y771" s="45"/>
      <c r="Z771" s="46"/>
      <c r="AA771" s="42"/>
      <c r="AB771" s="42"/>
      <c r="AC771" s="42"/>
      <c r="AD771" s="42"/>
      <c r="AE771" s="42"/>
      <c r="AF771" s="42"/>
      <c r="AG771" s="42"/>
      <c r="AH771" s="46"/>
      <c r="AI771" s="46"/>
      <c r="AJ771" s="34"/>
      <c r="AK771" s="34"/>
      <c r="AL771" s="34"/>
      <c r="AM771" s="34"/>
      <c r="AN771" s="47"/>
      <c r="AO771" s="47"/>
      <c r="AP771" s="47"/>
      <c r="AQ771" s="47"/>
      <c r="AR771" s="47"/>
      <c r="AS771" s="46"/>
      <c r="AT771" s="46"/>
      <c r="AU771" s="48"/>
      <c r="AV771" s="48"/>
      <c r="AW771" s="48"/>
      <c r="AX771" s="48"/>
      <c r="AY771" s="49"/>
      <c r="AZ771" s="49"/>
      <c r="BA771" s="49"/>
      <c r="BB771" s="49"/>
      <c r="BC771" s="49"/>
      <c r="BD771" s="50"/>
      <c r="BE771" s="50"/>
      <c r="BF771" s="50"/>
      <c r="BG771" s="50"/>
      <c r="BH771" s="50"/>
      <c r="BI771" s="53"/>
      <c r="BJ771" s="53"/>
    </row>
    <row r="772" spans="1:62" ht="79.8" thickBot="1" x14ac:dyDescent="0.3">
      <c r="A772" s="28">
        <v>772</v>
      </c>
      <c r="B772" s="52" t="s">
        <v>2164</v>
      </c>
      <c r="C772" s="33">
        <v>5</v>
      </c>
      <c r="D772" s="33">
        <v>1</v>
      </c>
      <c r="E772" s="37" t="s">
        <v>2637</v>
      </c>
      <c r="F772" s="37" t="s">
        <v>2638</v>
      </c>
      <c r="G772" s="37" t="s">
        <v>2639</v>
      </c>
      <c r="H772" s="38"/>
      <c r="I772" s="39" t="s">
        <v>2640</v>
      </c>
      <c r="J772" s="38"/>
      <c r="K772" s="102">
        <v>2994</v>
      </c>
      <c r="L772" s="40" t="s">
        <v>27013</v>
      </c>
      <c r="M772" s="41">
        <f t="shared" si="24"/>
        <v>1</v>
      </c>
      <c r="N772" s="41">
        <f t="shared" si="25"/>
        <v>35</v>
      </c>
      <c r="O772" s="92"/>
      <c r="P772" s="36"/>
      <c r="Q772" s="35"/>
      <c r="R772" s="44"/>
      <c r="S772" s="44"/>
      <c r="T772" s="45"/>
      <c r="U772" s="45"/>
      <c r="V772" s="45"/>
      <c r="W772" s="45"/>
      <c r="X772" s="45"/>
      <c r="Y772" s="45"/>
      <c r="Z772" s="46"/>
      <c r="AA772" s="42"/>
      <c r="AB772" s="42"/>
      <c r="AC772" s="42"/>
      <c r="AD772" s="42"/>
      <c r="AE772" s="42"/>
      <c r="AF772" s="42"/>
      <c r="AG772" s="42"/>
      <c r="AH772" s="46"/>
      <c r="AI772" s="46"/>
      <c r="AJ772" s="34"/>
      <c r="AK772" s="34"/>
      <c r="AL772" s="34"/>
      <c r="AM772" s="34"/>
      <c r="AN772" s="47"/>
      <c r="AO772" s="47"/>
      <c r="AP772" s="47"/>
      <c r="AQ772" s="47"/>
      <c r="AR772" s="47"/>
      <c r="AS772" s="46"/>
      <c r="AT772" s="46"/>
      <c r="AU772" s="48"/>
      <c r="AV772" s="48"/>
      <c r="AW772" s="48"/>
      <c r="AX772" s="48"/>
      <c r="AY772" s="49"/>
      <c r="AZ772" s="49"/>
      <c r="BA772" s="49"/>
      <c r="BB772" s="49"/>
      <c r="BC772" s="49"/>
      <c r="BD772" s="50"/>
      <c r="BE772" s="50"/>
      <c r="BF772" s="50"/>
      <c r="BG772" s="50"/>
      <c r="BH772" s="50"/>
      <c r="BI772" s="53"/>
      <c r="BJ772" s="53"/>
    </row>
    <row r="773" spans="1:62" ht="53.4" thickBot="1" x14ac:dyDescent="0.3">
      <c r="A773" s="28">
        <v>773</v>
      </c>
      <c r="B773" s="52" t="s">
        <v>2164</v>
      </c>
      <c r="C773" s="33">
        <v>5</v>
      </c>
      <c r="D773" s="33">
        <v>2</v>
      </c>
      <c r="E773" s="37" t="s">
        <v>2641</v>
      </c>
      <c r="F773" s="37" t="s">
        <v>478</v>
      </c>
      <c r="G773" s="37" t="s">
        <v>2642</v>
      </c>
      <c r="H773" s="38"/>
      <c r="I773" s="39"/>
      <c r="J773" s="38"/>
      <c r="K773" s="102">
        <v>2995</v>
      </c>
      <c r="L773" s="40" t="s">
        <v>27013</v>
      </c>
      <c r="M773" s="41">
        <f t="shared" si="24"/>
        <v>0</v>
      </c>
      <c r="N773" s="41">
        <f t="shared" si="25"/>
        <v>0</v>
      </c>
      <c r="O773" s="92"/>
      <c r="P773" s="36"/>
      <c r="Q773" s="35"/>
      <c r="R773" s="44"/>
      <c r="S773" s="44"/>
      <c r="T773" s="45"/>
      <c r="U773" s="45"/>
      <c r="V773" s="45"/>
      <c r="W773" s="45"/>
      <c r="X773" s="45"/>
      <c r="Y773" s="45"/>
      <c r="Z773" s="46"/>
      <c r="AA773" s="42"/>
      <c r="AB773" s="42"/>
      <c r="AC773" s="42"/>
      <c r="AD773" s="42"/>
      <c r="AE773" s="42"/>
      <c r="AF773" s="42"/>
      <c r="AG773" s="42"/>
      <c r="AH773" s="46"/>
      <c r="AI773" s="46"/>
      <c r="AJ773" s="34"/>
      <c r="AK773" s="34"/>
      <c r="AL773" s="34"/>
      <c r="AM773" s="34"/>
      <c r="AN773" s="47"/>
      <c r="AO773" s="47"/>
      <c r="AP773" s="47"/>
      <c r="AQ773" s="47"/>
      <c r="AR773" s="47"/>
      <c r="AS773" s="46"/>
      <c r="AT773" s="46"/>
      <c r="AU773" s="48"/>
      <c r="AV773" s="48"/>
      <c r="AW773" s="48"/>
      <c r="AX773" s="48"/>
      <c r="AY773" s="49"/>
      <c r="AZ773" s="49"/>
      <c r="BA773" s="49"/>
      <c r="BB773" s="49"/>
      <c r="BC773" s="49"/>
      <c r="BD773" s="50"/>
      <c r="BE773" s="50"/>
      <c r="BF773" s="50"/>
      <c r="BG773" s="50"/>
      <c r="BH773" s="50"/>
      <c r="BI773" s="53"/>
      <c r="BJ773" s="53"/>
    </row>
    <row r="774" spans="1:62" ht="145.80000000000001" thickBot="1" x14ac:dyDescent="0.3">
      <c r="A774" s="28">
        <v>774</v>
      </c>
      <c r="B774" s="52" t="s">
        <v>2164</v>
      </c>
      <c r="C774" s="33">
        <v>5</v>
      </c>
      <c r="D774" s="33">
        <v>3</v>
      </c>
      <c r="E774" s="37" t="s">
        <v>2643</v>
      </c>
      <c r="F774" s="37" t="s">
        <v>2644</v>
      </c>
      <c r="G774" s="37" t="s">
        <v>2645</v>
      </c>
      <c r="H774" s="38"/>
      <c r="I774" s="39" t="s">
        <v>2646</v>
      </c>
      <c r="J774" s="38"/>
      <c r="K774" s="102">
        <v>2996</v>
      </c>
      <c r="L774" s="40" t="s">
        <v>27013</v>
      </c>
      <c r="M774" s="41">
        <f t="shared" si="24"/>
        <v>0</v>
      </c>
      <c r="N774" s="41">
        <f t="shared" si="25"/>
        <v>0</v>
      </c>
      <c r="O774" s="92"/>
      <c r="P774" s="36"/>
      <c r="Q774" s="35"/>
      <c r="R774" s="44"/>
      <c r="S774" s="44"/>
      <c r="T774" s="45"/>
      <c r="U774" s="45"/>
      <c r="V774" s="45"/>
      <c r="W774" s="45"/>
      <c r="X774" s="45"/>
      <c r="Y774" s="45"/>
      <c r="Z774" s="46"/>
      <c r="AA774" s="42"/>
      <c r="AB774" s="42"/>
      <c r="AC774" s="42"/>
      <c r="AD774" s="42"/>
      <c r="AE774" s="42"/>
      <c r="AF774" s="42"/>
      <c r="AG774" s="42"/>
      <c r="AH774" s="46"/>
      <c r="AI774" s="46"/>
      <c r="AJ774" s="34"/>
      <c r="AK774" s="34"/>
      <c r="AL774" s="34"/>
      <c r="AM774" s="34"/>
      <c r="AN774" s="47"/>
      <c r="AO774" s="47"/>
      <c r="AP774" s="47"/>
      <c r="AQ774" s="47"/>
      <c r="AR774" s="47"/>
      <c r="AS774" s="46"/>
      <c r="AT774" s="46"/>
      <c r="AU774" s="48"/>
      <c r="AV774" s="48"/>
      <c r="AW774" s="48"/>
      <c r="AX774" s="48"/>
      <c r="AY774" s="49"/>
      <c r="AZ774" s="49"/>
      <c r="BA774" s="49"/>
      <c r="BB774" s="49"/>
      <c r="BC774" s="49"/>
      <c r="BD774" s="50"/>
      <c r="BE774" s="50"/>
      <c r="BF774" s="50"/>
      <c r="BG774" s="50"/>
      <c r="BH774" s="50"/>
      <c r="BI774" s="53"/>
      <c r="BJ774" s="53"/>
    </row>
    <row r="775" spans="1:62" ht="66.599999999999994" thickBot="1" x14ac:dyDescent="0.3">
      <c r="A775" s="28">
        <v>775</v>
      </c>
      <c r="B775" s="52" t="s">
        <v>2164</v>
      </c>
      <c r="C775" s="33">
        <v>5</v>
      </c>
      <c r="D775" s="33">
        <v>4</v>
      </c>
      <c r="E775" s="37" t="s">
        <v>2647</v>
      </c>
      <c r="F775" s="37" t="s">
        <v>2648</v>
      </c>
      <c r="G775" s="37" t="s">
        <v>2649</v>
      </c>
      <c r="H775" s="38"/>
      <c r="I775" s="39"/>
      <c r="J775" s="38"/>
      <c r="K775" s="102">
        <v>2997</v>
      </c>
      <c r="L775" s="40" t="s">
        <v>27013</v>
      </c>
      <c r="M775" s="41">
        <f t="shared" si="24"/>
        <v>0</v>
      </c>
      <c r="N775" s="41">
        <f t="shared" si="25"/>
        <v>0</v>
      </c>
      <c r="O775" s="92"/>
      <c r="P775" s="36"/>
      <c r="Q775" s="35"/>
      <c r="R775" s="44"/>
      <c r="S775" s="44"/>
      <c r="T775" s="45"/>
      <c r="U775" s="45"/>
      <c r="V775" s="45"/>
      <c r="W775" s="45"/>
      <c r="X775" s="45"/>
      <c r="Y775" s="45"/>
      <c r="Z775" s="46"/>
      <c r="AA775" s="42"/>
      <c r="AB775" s="42"/>
      <c r="AC775" s="42"/>
      <c r="AD775" s="42"/>
      <c r="AE775" s="42"/>
      <c r="AF775" s="42"/>
      <c r="AG775" s="42"/>
      <c r="AH775" s="46"/>
      <c r="AI775" s="46"/>
      <c r="AJ775" s="34">
        <v>1</v>
      </c>
      <c r="AK775" s="34">
        <v>0</v>
      </c>
      <c r="AL775" s="34" t="s">
        <v>27173</v>
      </c>
      <c r="AM775" s="34" t="s">
        <v>27174</v>
      </c>
      <c r="AN775" s="47"/>
      <c r="AO775" s="47"/>
      <c r="AP775" s="47"/>
      <c r="AQ775" s="47"/>
      <c r="AR775" s="47"/>
      <c r="AS775" s="46"/>
      <c r="AT775" s="46"/>
      <c r="AU775" s="48"/>
      <c r="AV775" s="48"/>
      <c r="AW775" s="48"/>
      <c r="AX775" s="48"/>
      <c r="AY775" s="49"/>
      <c r="AZ775" s="49"/>
      <c r="BA775" s="49"/>
      <c r="BB775" s="49"/>
      <c r="BC775" s="49"/>
      <c r="BD775" s="50"/>
      <c r="BE775" s="50"/>
      <c r="BF775" s="50"/>
      <c r="BG775" s="50"/>
      <c r="BH775" s="50"/>
      <c r="BI775" s="53"/>
      <c r="BJ775" s="53"/>
    </row>
    <row r="776" spans="1:62" ht="53.4" thickBot="1" x14ac:dyDescent="0.3">
      <c r="A776" s="28">
        <v>776</v>
      </c>
      <c r="B776" s="52" t="s">
        <v>2164</v>
      </c>
      <c r="C776" s="33">
        <v>5</v>
      </c>
      <c r="D776" s="33">
        <v>5</v>
      </c>
      <c r="E776" s="37" t="s">
        <v>2650</v>
      </c>
      <c r="F776" s="37" t="s">
        <v>2651</v>
      </c>
      <c r="G776" s="37" t="s">
        <v>2652</v>
      </c>
      <c r="H776" s="38" t="s">
        <v>1379</v>
      </c>
      <c r="I776" s="39" t="s">
        <v>215</v>
      </c>
      <c r="J776" s="38"/>
      <c r="K776" s="102">
        <v>2998</v>
      </c>
      <c r="L776" s="40" t="s">
        <v>27013</v>
      </c>
      <c r="M776" s="41">
        <f t="shared" si="24"/>
        <v>0</v>
      </c>
      <c r="N776" s="41">
        <f t="shared" si="25"/>
        <v>0</v>
      </c>
      <c r="O776" s="92"/>
      <c r="P776" s="36"/>
      <c r="Q776" s="35"/>
      <c r="R776" s="44"/>
      <c r="S776" s="44"/>
      <c r="T776" s="45"/>
      <c r="U776" s="45"/>
      <c r="V776" s="45"/>
      <c r="W776" s="45"/>
      <c r="X776" s="45"/>
      <c r="Y776" s="45"/>
      <c r="Z776" s="46"/>
      <c r="AA776" s="42"/>
      <c r="AB776" s="42"/>
      <c r="AC776" s="42"/>
      <c r="AD776" s="42"/>
      <c r="AE776" s="42"/>
      <c r="AF776" s="42"/>
      <c r="AG776" s="42"/>
      <c r="AH776" s="46"/>
      <c r="AI776" s="46"/>
      <c r="AJ776" s="34"/>
      <c r="AK776" s="34"/>
      <c r="AL776" s="34"/>
      <c r="AM776" s="34"/>
      <c r="AN776" s="47"/>
      <c r="AO776" s="47"/>
      <c r="AP776" s="47"/>
      <c r="AQ776" s="47"/>
      <c r="AR776" s="47"/>
      <c r="AS776" s="46"/>
      <c r="AT776" s="46"/>
      <c r="AU776" s="48"/>
      <c r="AV776" s="48"/>
      <c r="AW776" s="48"/>
      <c r="AX776" s="48"/>
      <c r="AY776" s="49"/>
      <c r="AZ776" s="49"/>
      <c r="BA776" s="49"/>
      <c r="BB776" s="49"/>
      <c r="BC776" s="49"/>
      <c r="BD776" s="50"/>
      <c r="BE776" s="50"/>
      <c r="BF776" s="50"/>
      <c r="BG776" s="50"/>
      <c r="BH776" s="50"/>
      <c r="BI776" s="53"/>
      <c r="BJ776" s="53"/>
    </row>
    <row r="777" spans="1:62" ht="172.2" thickBot="1" x14ac:dyDescent="0.3">
      <c r="A777" s="28">
        <v>777</v>
      </c>
      <c r="B777" s="52" t="s">
        <v>2164</v>
      </c>
      <c r="C777" s="33">
        <v>5</v>
      </c>
      <c r="D777" s="33">
        <v>6</v>
      </c>
      <c r="E777" s="37" t="s">
        <v>2653</v>
      </c>
      <c r="F777" s="37" t="s">
        <v>2654</v>
      </c>
      <c r="G777" s="37" t="s">
        <v>2655</v>
      </c>
      <c r="H777" s="38"/>
      <c r="I777" s="39" t="s">
        <v>2656</v>
      </c>
      <c r="J777" s="38"/>
      <c r="K777" s="102">
        <v>2999</v>
      </c>
      <c r="L777" s="40" t="s">
        <v>27013</v>
      </c>
      <c r="M777" s="41">
        <f t="shared" si="24"/>
        <v>0</v>
      </c>
      <c r="N777" s="41">
        <f t="shared" si="25"/>
        <v>0</v>
      </c>
      <c r="O777" s="92"/>
      <c r="P777" s="36"/>
      <c r="Q777" s="35"/>
      <c r="R777" s="44"/>
      <c r="S777" s="44"/>
      <c r="T777" s="45"/>
      <c r="U777" s="45"/>
      <c r="V777" s="45"/>
      <c r="W777" s="45"/>
      <c r="X777" s="45"/>
      <c r="Y777" s="45"/>
      <c r="Z777" s="46"/>
      <c r="AA777" s="42"/>
      <c r="AB777" s="42"/>
      <c r="AC777" s="42"/>
      <c r="AD777" s="42"/>
      <c r="AE777" s="42"/>
      <c r="AF777" s="42"/>
      <c r="AG777" s="42"/>
      <c r="AH777" s="46"/>
      <c r="AI777" s="46"/>
      <c r="AJ777" s="34"/>
      <c r="AK777" s="34"/>
      <c r="AL777" s="34"/>
      <c r="AM777" s="34"/>
      <c r="AN777" s="47"/>
      <c r="AO777" s="47"/>
      <c r="AP777" s="47"/>
      <c r="AQ777" s="47"/>
      <c r="AR777" s="47"/>
      <c r="AS777" s="46"/>
      <c r="AT777" s="46"/>
      <c r="AU777" s="48"/>
      <c r="AV777" s="48"/>
      <c r="AW777" s="48"/>
      <c r="AX777" s="48"/>
      <c r="AY777" s="49"/>
      <c r="AZ777" s="49"/>
      <c r="BA777" s="49"/>
      <c r="BB777" s="49"/>
      <c r="BC777" s="49"/>
      <c r="BD777" s="50"/>
      <c r="BE777" s="50"/>
      <c r="BF777" s="50"/>
      <c r="BG777" s="50"/>
      <c r="BH777" s="50"/>
      <c r="BI777" s="53"/>
      <c r="BJ777" s="53"/>
    </row>
    <row r="778" spans="1:62" ht="106.2" thickBot="1" x14ac:dyDescent="0.3">
      <c r="A778" s="28">
        <v>778</v>
      </c>
      <c r="B778" s="52" t="s">
        <v>2164</v>
      </c>
      <c r="C778" s="33">
        <v>5</v>
      </c>
      <c r="D778" s="33">
        <v>7</v>
      </c>
      <c r="E778" s="37" t="s">
        <v>2657</v>
      </c>
      <c r="F778" s="37" t="s">
        <v>2658</v>
      </c>
      <c r="G778" s="37" t="s">
        <v>2659</v>
      </c>
      <c r="H778" s="38" t="s">
        <v>2660</v>
      </c>
      <c r="I778" s="39"/>
      <c r="J778" s="38" t="s">
        <v>2661</v>
      </c>
      <c r="K778" s="102">
        <v>3000</v>
      </c>
      <c r="L778" s="40" t="s">
        <v>27013</v>
      </c>
      <c r="M778" s="41">
        <f t="shared" si="24"/>
        <v>0</v>
      </c>
      <c r="N778" s="41">
        <f t="shared" si="25"/>
        <v>0</v>
      </c>
      <c r="O778" s="92"/>
      <c r="P778" s="36"/>
      <c r="Q778" s="35"/>
      <c r="R778" s="44"/>
      <c r="S778" s="44"/>
      <c r="T778" s="45"/>
      <c r="U778" s="45"/>
      <c r="V778" s="45"/>
      <c r="W778" s="45"/>
      <c r="X778" s="45"/>
      <c r="Y778" s="45"/>
      <c r="Z778" s="46"/>
      <c r="AA778" s="42"/>
      <c r="AB778" s="42"/>
      <c r="AC778" s="42"/>
      <c r="AD778" s="42"/>
      <c r="AE778" s="42"/>
      <c r="AF778" s="42"/>
      <c r="AG778" s="42"/>
      <c r="AH778" s="46"/>
      <c r="AI778" s="46"/>
      <c r="AJ778" s="34"/>
      <c r="AK778" s="34"/>
      <c r="AL778" s="34"/>
      <c r="AM778" s="34"/>
      <c r="AN778" s="47"/>
      <c r="AO778" s="47"/>
      <c r="AP778" s="47"/>
      <c r="AQ778" s="47"/>
      <c r="AR778" s="47"/>
      <c r="AS778" s="46"/>
      <c r="AT778" s="46"/>
      <c r="AU778" s="48"/>
      <c r="AV778" s="48"/>
      <c r="AW778" s="48"/>
      <c r="AX778" s="48"/>
      <c r="AY778" s="49"/>
      <c r="AZ778" s="49"/>
      <c r="BA778" s="49"/>
      <c r="BB778" s="49"/>
      <c r="BC778" s="49"/>
      <c r="BD778" s="50"/>
      <c r="BE778" s="50"/>
      <c r="BF778" s="50"/>
      <c r="BG778" s="50"/>
      <c r="BH778" s="50"/>
      <c r="BI778" s="53"/>
      <c r="BJ778" s="53"/>
    </row>
    <row r="779" spans="1:62" ht="40.200000000000003" thickBot="1" x14ac:dyDescent="0.3">
      <c r="A779" s="28">
        <v>779</v>
      </c>
      <c r="B779" s="52" t="s">
        <v>2164</v>
      </c>
      <c r="C779" s="33">
        <v>5</v>
      </c>
      <c r="D779" s="33">
        <v>8</v>
      </c>
      <c r="E779" s="37" t="s">
        <v>2662</v>
      </c>
      <c r="F779" s="37" t="s">
        <v>2663</v>
      </c>
      <c r="G779" s="37" t="s">
        <v>2664</v>
      </c>
      <c r="H779" s="38" t="s">
        <v>2665</v>
      </c>
      <c r="I779" s="39"/>
      <c r="J779" s="38"/>
      <c r="K779" s="102">
        <v>3001</v>
      </c>
      <c r="L779" s="40" t="s">
        <v>27013</v>
      </c>
      <c r="M779" s="41">
        <f t="shared" si="24"/>
        <v>0</v>
      </c>
      <c r="N779" s="41">
        <f t="shared" si="25"/>
        <v>0</v>
      </c>
      <c r="O779" s="92"/>
      <c r="P779" s="36"/>
      <c r="Q779" s="35"/>
      <c r="R779" s="44"/>
      <c r="S779" s="44"/>
      <c r="T779" s="45"/>
      <c r="U779" s="45"/>
      <c r="V779" s="45"/>
      <c r="W779" s="45"/>
      <c r="X779" s="45"/>
      <c r="Y779" s="45"/>
      <c r="Z779" s="46"/>
      <c r="AA779" s="42"/>
      <c r="AB779" s="42"/>
      <c r="AC779" s="42"/>
      <c r="AD779" s="42"/>
      <c r="AE779" s="42"/>
      <c r="AF779" s="42"/>
      <c r="AG779" s="42"/>
      <c r="AH779" s="46"/>
      <c r="AI779" s="46"/>
      <c r="AJ779" s="34"/>
      <c r="AK779" s="34"/>
      <c r="AL779" s="34"/>
      <c r="AM779" s="34"/>
      <c r="AN779" s="47"/>
      <c r="AO779" s="47"/>
      <c r="AP779" s="47"/>
      <c r="AQ779" s="47"/>
      <c r="AR779" s="47"/>
      <c r="AS779" s="46"/>
      <c r="AT779" s="46"/>
      <c r="AU779" s="48"/>
      <c r="AV779" s="48"/>
      <c r="AW779" s="48"/>
      <c r="AX779" s="48"/>
      <c r="AY779" s="49"/>
      <c r="AZ779" s="49"/>
      <c r="BA779" s="49"/>
      <c r="BB779" s="49"/>
      <c r="BC779" s="49"/>
      <c r="BD779" s="50"/>
      <c r="BE779" s="50"/>
      <c r="BF779" s="50"/>
      <c r="BG779" s="50"/>
      <c r="BH779" s="50"/>
      <c r="BI779" s="53"/>
      <c r="BJ779" s="53"/>
    </row>
    <row r="780" spans="1:62" ht="53.4" thickBot="1" x14ac:dyDescent="0.3">
      <c r="A780" s="28">
        <v>780</v>
      </c>
      <c r="B780" s="52" t="s">
        <v>2164</v>
      </c>
      <c r="C780" s="33">
        <v>5</v>
      </c>
      <c r="D780" s="33">
        <v>9</v>
      </c>
      <c r="E780" s="37" t="s">
        <v>2666</v>
      </c>
      <c r="F780" s="37" t="s">
        <v>104</v>
      </c>
      <c r="G780" s="37" t="s">
        <v>2667</v>
      </c>
      <c r="H780" s="38"/>
      <c r="I780" s="39" t="s">
        <v>2668</v>
      </c>
      <c r="J780" s="38"/>
      <c r="K780" s="102">
        <v>3002</v>
      </c>
      <c r="L780" s="40" t="s">
        <v>27013</v>
      </c>
      <c r="M780" s="41">
        <f t="shared" si="24"/>
        <v>0</v>
      </c>
      <c r="N780" s="41">
        <f t="shared" si="25"/>
        <v>0</v>
      </c>
      <c r="O780" s="92"/>
      <c r="P780" s="36"/>
      <c r="Q780" s="35"/>
      <c r="R780" s="44"/>
      <c r="S780" s="44"/>
      <c r="T780" s="45"/>
      <c r="U780" s="45"/>
      <c r="V780" s="45"/>
      <c r="W780" s="45"/>
      <c r="X780" s="45"/>
      <c r="Y780" s="45"/>
      <c r="Z780" s="46"/>
      <c r="AA780" s="42"/>
      <c r="AB780" s="42"/>
      <c r="AC780" s="42"/>
      <c r="AD780" s="42"/>
      <c r="AE780" s="42"/>
      <c r="AF780" s="42"/>
      <c r="AG780" s="42"/>
      <c r="AH780" s="46"/>
      <c r="AI780" s="46"/>
      <c r="AJ780" s="34">
        <v>1</v>
      </c>
      <c r="AK780" s="34">
        <v>0</v>
      </c>
      <c r="AL780" s="34" t="s">
        <v>27658</v>
      </c>
      <c r="AM780" s="34" t="s">
        <v>27659</v>
      </c>
      <c r="AN780" s="47"/>
      <c r="AO780" s="47"/>
      <c r="AP780" s="47"/>
      <c r="AQ780" s="47"/>
      <c r="AR780" s="47"/>
      <c r="AS780" s="46"/>
      <c r="AT780" s="46"/>
      <c r="AU780" s="48"/>
      <c r="AV780" s="48"/>
      <c r="AW780" s="48"/>
      <c r="AX780" s="48"/>
      <c r="AY780" s="49"/>
      <c r="AZ780" s="49"/>
      <c r="BA780" s="49"/>
      <c r="BB780" s="49"/>
      <c r="BC780" s="49"/>
      <c r="BD780" s="50"/>
      <c r="BE780" s="50"/>
      <c r="BF780" s="50"/>
      <c r="BG780" s="50"/>
      <c r="BH780" s="50"/>
      <c r="BI780" s="53"/>
      <c r="BJ780" s="53"/>
    </row>
    <row r="781" spans="1:62" ht="79.8" thickBot="1" x14ac:dyDescent="0.3">
      <c r="A781" s="28">
        <v>781</v>
      </c>
      <c r="B781" s="52" t="s">
        <v>2164</v>
      </c>
      <c r="C781" s="33">
        <v>5</v>
      </c>
      <c r="D781" s="33">
        <v>10</v>
      </c>
      <c r="E781" s="37" t="s">
        <v>2669</v>
      </c>
      <c r="F781" s="37" t="s">
        <v>104</v>
      </c>
      <c r="G781" s="37" t="s">
        <v>2670</v>
      </c>
      <c r="H781" s="38"/>
      <c r="I781" s="39" t="s">
        <v>390</v>
      </c>
      <c r="J781" s="38"/>
      <c r="K781" s="102">
        <v>3003</v>
      </c>
      <c r="L781" s="40" t="s">
        <v>27013</v>
      </c>
      <c r="M781" s="41">
        <f t="shared" si="24"/>
        <v>0</v>
      </c>
      <c r="N781" s="41">
        <f t="shared" si="25"/>
        <v>0</v>
      </c>
      <c r="O781" s="92"/>
      <c r="P781" s="36"/>
      <c r="Q781" s="35"/>
      <c r="R781" s="44"/>
      <c r="S781" s="44"/>
      <c r="T781" s="45"/>
      <c r="U781" s="45"/>
      <c r="V781" s="45"/>
      <c r="W781" s="45"/>
      <c r="X781" s="45"/>
      <c r="Y781" s="45"/>
      <c r="Z781" s="46"/>
      <c r="AA781" s="42"/>
      <c r="AB781" s="42"/>
      <c r="AC781" s="42"/>
      <c r="AD781" s="42"/>
      <c r="AE781" s="42"/>
      <c r="AF781" s="42"/>
      <c r="AG781" s="42"/>
      <c r="AH781" s="46"/>
      <c r="AI781" s="46"/>
      <c r="AJ781" s="34"/>
      <c r="AK781" s="34"/>
      <c r="AL781" s="34"/>
      <c r="AM781" s="34"/>
      <c r="AN781" s="47"/>
      <c r="AO781" s="47"/>
      <c r="AP781" s="47"/>
      <c r="AQ781" s="47"/>
      <c r="AR781" s="47"/>
      <c r="AS781" s="46"/>
      <c r="AT781" s="46"/>
      <c r="AU781" s="48"/>
      <c r="AV781" s="48"/>
      <c r="AW781" s="48"/>
      <c r="AX781" s="48"/>
      <c r="AY781" s="49"/>
      <c r="AZ781" s="49"/>
      <c r="BA781" s="49"/>
      <c r="BB781" s="49"/>
      <c r="BC781" s="49"/>
      <c r="BD781" s="50"/>
      <c r="BE781" s="50"/>
      <c r="BF781" s="50"/>
      <c r="BG781" s="50"/>
      <c r="BH781" s="50"/>
      <c r="BI781" s="53"/>
      <c r="BJ781" s="53"/>
    </row>
    <row r="782" spans="1:62" ht="79.8" thickBot="1" x14ac:dyDescent="0.3">
      <c r="A782" s="28">
        <v>782</v>
      </c>
      <c r="B782" s="52" t="s">
        <v>2164</v>
      </c>
      <c r="C782" s="33">
        <v>5</v>
      </c>
      <c r="D782" s="33">
        <v>11</v>
      </c>
      <c r="E782" s="37" t="s">
        <v>2671</v>
      </c>
      <c r="F782" s="37" t="s">
        <v>2672</v>
      </c>
      <c r="G782" s="37" t="s">
        <v>2673</v>
      </c>
      <c r="H782" s="38"/>
      <c r="I782" s="39" t="s">
        <v>90</v>
      </c>
      <c r="J782" s="38"/>
      <c r="K782" s="102">
        <v>3004</v>
      </c>
      <c r="L782" s="40" t="s">
        <v>27013</v>
      </c>
      <c r="M782" s="41">
        <f t="shared" si="24"/>
        <v>0</v>
      </c>
      <c r="N782" s="41">
        <f t="shared" si="25"/>
        <v>0</v>
      </c>
      <c r="O782" s="92"/>
      <c r="P782" s="36"/>
      <c r="Q782" s="35"/>
      <c r="R782" s="44"/>
      <c r="S782" s="44"/>
      <c r="T782" s="45"/>
      <c r="U782" s="45"/>
      <c r="V782" s="45"/>
      <c r="W782" s="45"/>
      <c r="X782" s="45"/>
      <c r="Y782" s="45"/>
      <c r="Z782" s="46"/>
      <c r="AA782" s="42"/>
      <c r="AB782" s="42"/>
      <c r="AC782" s="42"/>
      <c r="AD782" s="42"/>
      <c r="AE782" s="42"/>
      <c r="AF782" s="42"/>
      <c r="AG782" s="42"/>
      <c r="AH782" s="46"/>
      <c r="AI782" s="46"/>
      <c r="AJ782" s="34"/>
      <c r="AK782" s="34"/>
      <c r="AL782" s="34"/>
      <c r="AM782" s="34"/>
      <c r="AN782" s="47"/>
      <c r="AO782" s="47"/>
      <c r="AP782" s="47"/>
      <c r="AQ782" s="47"/>
      <c r="AR782" s="47"/>
      <c r="AS782" s="46"/>
      <c r="AT782" s="46"/>
      <c r="AU782" s="48"/>
      <c r="AV782" s="48"/>
      <c r="AW782" s="48"/>
      <c r="AX782" s="48"/>
      <c r="AY782" s="49"/>
      <c r="AZ782" s="49"/>
      <c r="BA782" s="49"/>
      <c r="BB782" s="49"/>
      <c r="BC782" s="49"/>
      <c r="BD782" s="50"/>
      <c r="BE782" s="50"/>
      <c r="BF782" s="50"/>
      <c r="BG782" s="50"/>
      <c r="BH782" s="50"/>
      <c r="BI782" s="53"/>
      <c r="BJ782" s="53"/>
    </row>
    <row r="783" spans="1:62" ht="106.2" thickBot="1" x14ac:dyDescent="0.3">
      <c r="A783" s="28">
        <v>783</v>
      </c>
      <c r="B783" s="52" t="s">
        <v>2164</v>
      </c>
      <c r="C783" s="33">
        <v>5</v>
      </c>
      <c r="D783" s="33">
        <v>12</v>
      </c>
      <c r="E783" s="37" t="s">
        <v>2674</v>
      </c>
      <c r="F783" s="37" t="s">
        <v>104</v>
      </c>
      <c r="G783" s="37" t="s">
        <v>2675</v>
      </c>
      <c r="H783" s="38"/>
      <c r="I783" s="39" t="s">
        <v>2676</v>
      </c>
      <c r="J783" s="38"/>
      <c r="K783" s="102">
        <v>3005</v>
      </c>
      <c r="L783" s="40" t="s">
        <v>27013</v>
      </c>
      <c r="M783" s="41">
        <f t="shared" si="24"/>
        <v>0</v>
      </c>
      <c r="N783" s="41">
        <f t="shared" si="25"/>
        <v>0</v>
      </c>
      <c r="O783" s="92"/>
      <c r="P783" s="36"/>
      <c r="Q783" s="35"/>
      <c r="R783" s="44"/>
      <c r="S783" s="44"/>
      <c r="T783" s="45"/>
      <c r="U783" s="45"/>
      <c r="V783" s="45"/>
      <c r="W783" s="45"/>
      <c r="X783" s="45"/>
      <c r="Y783" s="45"/>
      <c r="Z783" s="46"/>
      <c r="AA783" s="42"/>
      <c r="AB783" s="42"/>
      <c r="AC783" s="42"/>
      <c r="AD783" s="42"/>
      <c r="AE783" s="42"/>
      <c r="AF783" s="42"/>
      <c r="AG783" s="42"/>
      <c r="AH783" s="46"/>
      <c r="AI783" s="46"/>
      <c r="AJ783" s="34">
        <v>1</v>
      </c>
      <c r="AK783" s="34">
        <v>0</v>
      </c>
      <c r="AL783" s="34" t="s">
        <v>27175</v>
      </c>
      <c r="AM783" s="34" t="s">
        <v>27135</v>
      </c>
      <c r="AN783" s="47"/>
      <c r="AO783" s="47"/>
      <c r="AP783" s="47"/>
      <c r="AQ783" s="47"/>
      <c r="AR783" s="47"/>
      <c r="AS783" s="46"/>
      <c r="AT783" s="46"/>
      <c r="AU783" s="48"/>
      <c r="AV783" s="48"/>
      <c r="AW783" s="48"/>
      <c r="AX783" s="48"/>
      <c r="AY783" s="49"/>
      <c r="AZ783" s="49"/>
      <c r="BA783" s="49"/>
      <c r="BB783" s="49"/>
      <c r="BC783" s="49"/>
      <c r="BD783" s="50"/>
      <c r="BE783" s="50"/>
      <c r="BF783" s="50"/>
      <c r="BG783" s="50"/>
      <c r="BH783" s="50"/>
      <c r="BI783" s="53"/>
      <c r="BJ783" s="53"/>
    </row>
    <row r="784" spans="1:62" ht="40.200000000000003" thickBot="1" x14ac:dyDescent="0.3">
      <c r="A784" s="28">
        <v>784</v>
      </c>
      <c r="B784" s="52" t="s">
        <v>2164</v>
      </c>
      <c r="C784" s="33">
        <v>5</v>
      </c>
      <c r="D784" s="33">
        <v>13</v>
      </c>
      <c r="E784" s="37" t="s">
        <v>2677</v>
      </c>
      <c r="F784" s="37" t="s">
        <v>92</v>
      </c>
      <c r="G784" s="37" t="s">
        <v>2678</v>
      </c>
      <c r="H784" s="38"/>
      <c r="I784" s="39"/>
      <c r="J784" s="38"/>
      <c r="K784" s="102">
        <v>3006</v>
      </c>
      <c r="L784" s="40" t="s">
        <v>27013</v>
      </c>
      <c r="M784" s="41">
        <f t="shared" si="24"/>
        <v>0</v>
      </c>
      <c r="N784" s="41">
        <f t="shared" si="25"/>
        <v>0</v>
      </c>
      <c r="O784" s="92"/>
      <c r="P784" s="36"/>
      <c r="Q784" s="35"/>
      <c r="R784" s="44"/>
      <c r="S784" s="44"/>
      <c r="T784" s="45"/>
      <c r="U784" s="45"/>
      <c r="V784" s="45"/>
      <c r="W784" s="45"/>
      <c r="X784" s="45"/>
      <c r="Y784" s="45"/>
      <c r="Z784" s="46"/>
      <c r="AA784" s="42"/>
      <c r="AB784" s="42"/>
      <c r="AC784" s="42"/>
      <c r="AD784" s="42"/>
      <c r="AE784" s="42"/>
      <c r="AF784" s="42"/>
      <c r="AG784" s="42"/>
      <c r="AH784" s="46"/>
      <c r="AI784" s="46"/>
      <c r="AJ784" s="34"/>
      <c r="AK784" s="34"/>
      <c r="AL784" s="34"/>
      <c r="AM784" s="34"/>
      <c r="AN784" s="47"/>
      <c r="AO784" s="47"/>
      <c r="AP784" s="47"/>
      <c r="AQ784" s="47"/>
      <c r="AR784" s="47"/>
      <c r="AS784" s="46"/>
      <c r="AT784" s="46"/>
      <c r="AU784" s="48"/>
      <c r="AV784" s="48"/>
      <c r="AW784" s="48"/>
      <c r="AX784" s="48"/>
      <c r="AY784" s="49"/>
      <c r="AZ784" s="49"/>
      <c r="BA784" s="49"/>
      <c r="BB784" s="49"/>
      <c r="BC784" s="49"/>
      <c r="BD784" s="50"/>
      <c r="BE784" s="50"/>
      <c r="BF784" s="50"/>
      <c r="BG784" s="50"/>
      <c r="BH784" s="50"/>
      <c r="BI784" s="53"/>
      <c r="BJ784" s="53"/>
    </row>
    <row r="785" spans="1:62" ht="145.80000000000001" thickBot="1" x14ac:dyDescent="0.3">
      <c r="A785" s="28">
        <v>785</v>
      </c>
      <c r="B785" s="52" t="s">
        <v>2164</v>
      </c>
      <c r="C785" s="33">
        <v>5</v>
      </c>
      <c r="D785" s="33">
        <v>14</v>
      </c>
      <c r="E785" s="37" t="s">
        <v>2679</v>
      </c>
      <c r="F785" s="37" t="s">
        <v>104</v>
      </c>
      <c r="G785" s="37" t="s">
        <v>2680</v>
      </c>
      <c r="H785" s="38"/>
      <c r="I785" s="39" t="s">
        <v>2681</v>
      </c>
      <c r="J785" s="38"/>
      <c r="K785" s="102">
        <v>3007</v>
      </c>
      <c r="L785" s="40" t="s">
        <v>27013</v>
      </c>
      <c r="M785" s="41">
        <f t="shared" si="24"/>
        <v>0</v>
      </c>
      <c r="N785" s="41">
        <f t="shared" si="25"/>
        <v>0</v>
      </c>
      <c r="O785" s="92"/>
      <c r="P785" s="36"/>
      <c r="Q785" s="35"/>
      <c r="R785" s="44"/>
      <c r="S785" s="44"/>
      <c r="T785" s="45"/>
      <c r="U785" s="45"/>
      <c r="V785" s="45"/>
      <c r="W785" s="45"/>
      <c r="X785" s="45"/>
      <c r="Y785" s="45"/>
      <c r="Z785" s="46"/>
      <c r="AA785" s="42"/>
      <c r="AB785" s="42"/>
      <c r="AC785" s="42"/>
      <c r="AD785" s="42"/>
      <c r="AE785" s="42"/>
      <c r="AF785" s="42"/>
      <c r="AG785" s="42"/>
      <c r="AH785" s="46"/>
      <c r="AI785" s="46"/>
      <c r="AJ785" s="34">
        <v>1</v>
      </c>
      <c r="AK785" s="34">
        <v>0</v>
      </c>
      <c r="AL785" s="34" t="s">
        <v>27661</v>
      </c>
      <c r="AM785" s="34" t="s">
        <v>27660</v>
      </c>
      <c r="AN785" s="47"/>
      <c r="AO785" s="47"/>
      <c r="AP785" s="47"/>
      <c r="AQ785" s="47"/>
      <c r="AR785" s="47"/>
      <c r="AS785" s="46"/>
      <c r="AT785" s="46"/>
      <c r="AU785" s="48"/>
      <c r="AV785" s="48"/>
      <c r="AW785" s="48"/>
      <c r="AX785" s="48"/>
      <c r="AY785" s="49"/>
      <c r="AZ785" s="49"/>
      <c r="BA785" s="49"/>
      <c r="BB785" s="49"/>
      <c r="BC785" s="49"/>
      <c r="BD785" s="50"/>
      <c r="BE785" s="50"/>
      <c r="BF785" s="50"/>
      <c r="BG785" s="50"/>
      <c r="BH785" s="50"/>
      <c r="BI785" s="53"/>
      <c r="BJ785" s="53"/>
    </row>
    <row r="786" spans="1:62" ht="106.2" thickBot="1" x14ac:dyDescent="0.3">
      <c r="A786" s="28">
        <v>786</v>
      </c>
      <c r="B786" s="52" t="s">
        <v>2164</v>
      </c>
      <c r="C786" s="33">
        <v>5</v>
      </c>
      <c r="D786" s="33">
        <v>15</v>
      </c>
      <c r="E786" s="37" t="s">
        <v>2682</v>
      </c>
      <c r="F786" s="37" t="s">
        <v>104</v>
      </c>
      <c r="G786" s="37" t="s">
        <v>2683</v>
      </c>
      <c r="H786" s="38"/>
      <c r="I786" s="39" t="s">
        <v>944</v>
      </c>
      <c r="J786" s="38"/>
      <c r="K786" s="102">
        <v>3008</v>
      </c>
      <c r="L786" s="40" t="s">
        <v>27013</v>
      </c>
      <c r="M786" s="41">
        <f t="shared" si="24"/>
        <v>0</v>
      </c>
      <c r="N786" s="41">
        <f t="shared" si="25"/>
        <v>0</v>
      </c>
      <c r="O786" s="92"/>
      <c r="P786" s="36"/>
      <c r="Q786" s="35"/>
      <c r="R786" s="44"/>
      <c r="S786" s="44"/>
      <c r="T786" s="45"/>
      <c r="U786" s="45"/>
      <c r="V786" s="45"/>
      <c r="W786" s="45"/>
      <c r="X786" s="45"/>
      <c r="Y786" s="45"/>
      <c r="Z786" s="46"/>
      <c r="AA786" s="42"/>
      <c r="AB786" s="42"/>
      <c r="AC786" s="42"/>
      <c r="AD786" s="42"/>
      <c r="AE786" s="42"/>
      <c r="AF786" s="42"/>
      <c r="AG786" s="42"/>
      <c r="AH786" s="46"/>
      <c r="AI786" s="46"/>
      <c r="AJ786" s="34"/>
      <c r="AK786" s="34"/>
      <c r="AL786" s="34"/>
      <c r="AM786" s="34"/>
      <c r="AN786" s="47"/>
      <c r="AO786" s="47"/>
      <c r="AP786" s="47"/>
      <c r="AQ786" s="47"/>
      <c r="AR786" s="47"/>
      <c r="AS786" s="46"/>
      <c r="AT786" s="46"/>
      <c r="AU786" s="48"/>
      <c r="AV786" s="48"/>
      <c r="AW786" s="48"/>
      <c r="AX786" s="48"/>
      <c r="AY786" s="49"/>
      <c r="AZ786" s="49"/>
      <c r="BA786" s="49"/>
      <c r="BB786" s="49"/>
      <c r="BC786" s="49"/>
      <c r="BD786" s="50"/>
      <c r="BE786" s="50"/>
      <c r="BF786" s="50"/>
      <c r="BG786" s="50"/>
      <c r="BH786" s="50"/>
      <c r="BI786" s="53"/>
      <c r="BJ786" s="53"/>
    </row>
    <row r="787" spans="1:62" ht="185.4" thickBot="1" x14ac:dyDescent="0.3">
      <c r="A787" s="28">
        <v>787</v>
      </c>
      <c r="B787" s="52" t="s">
        <v>2164</v>
      </c>
      <c r="C787" s="33">
        <v>5</v>
      </c>
      <c r="D787" s="33">
        <v>16</v>
      </c>
      <c r="E787" s="37" t="s">
        <v>2684</v>
      </c>
      <c r="F787" s="37" t="s">
        <v>104</v>
      </c>
      <c r="G787" s="37" t="s">
        <v>2685</v>
      </c>
      <c r="H787" s="38" t="s">
        <v>2686</v>
      </c>
      <c r="I787" s="39" t="s">
        <v>2687</v>
      </c>
      <c r="J787" s="38"/>
      <c r="K787" s="102">
        <v>3009</v>
      </c>
      <c r="L787" s="40" t="s">
        <v>27013</v>
      </c>
      <c r="M787" s="41">
        <f t="shared" si="24"/>
        <v>0</v>
      </c>
      <c r="N787" s="41">
        <f t="shared" si="25"/>
        <v>0</v>
      </c>
      <c r="O787" s="92"/>
      <c r="P787" s="36"/>
      <c r="Q787" s="35"/>
      <c r="R787" s="44"/>
      <c r="S787" s="44"/>
      <c r="T787" s="45"/>
      <c r="U787" s="45"/>
      <c r="V787" s="45"/>
      <c r="W787" s="45"/>
      <c r="X787" s="45"/>
      <c r="Y787" s="45"/>
      <c r="Z787" s="46"/>
      <c r="AA787" s="42"/>
      <c r="AB787" s="42"/>
      <c r="AC787" s="42"/>
      <c r="AD787" s="42"/>
      <c r="AE787" s="42"/>
      <c r="AF787" s="42"/>
      <c r="AG787" s="42"/>
      <c r="AH787" s="46"/>
      <c r="AI787" s="46"/>
      <c r="AJ787" s="34">
        <v>1</v>
      </c>
      <c r="AK787" s="34">
        <v>0</v>
      </c>
      <c r="AL787" s="34" t="s">
        <v>27176</v>
      </c>
      <c r="AM787" s="34" t="s">
        <v>27177</v>
      </c>
      <c r="AN787" s="47"/>
      <c r="AO787" s="47"/>
      <c r="AP787" s="47"/>
      <c r="AQ787" s="47"/>
      <c r="AR787" s="47"/>
      <c r="AS787" s="46"/>
      <c r="AT787" s="46"/>
      <c r="AU787" s="48"/>
      <c r="AV787" s="48"/>
      <c r="AW787" s="48"/>
      <c r="AX787" s="48"/>
      <c r="AY787" s="49"/>
      <c r="AZ787" s="49"/>
      <c r="BA787" s="49"/>
      <c r="BB787" s="49"/>
      <c r="BC787" s="49"/>
      <c r="BD787" s="50"/>
      <c r="BE787" s="50"/>
      <c r="BF787" s="50"/>
      <c r="BG787" s="50"/>
      <c r="BH787" s="50"/>
      <c r="BI787" s="53"/>
      <c r="BJ787" s="53"/>
    </row>
    <row r="788" spans="1:62" ht="40.200000000000003" thickBot="1" x14ac:dyDescent="0.3">
      <c r="A788" s="28">
        <v>788</v>
      </c>
      <c r="B788" s="52" t="s">
        <v>2164</v>
      </c>
      <c r="C788" s="33">
        <v>5</v>
      </c>
      <c r="D788" s="33">
        <v>17</v>
      </c>
      <c r="E788" s="37" t="s">
        <v>2688</v>
      </c>
      <c r="F788" s="37" t="s">
        <v>92</v>
      </c>
      <c r="G788" s="37" t="s">
        <v>2689</v>
      </c>
      <c r="H788" s="38"/>
      <c r="I788" s="39" t="s">
        <v>2690</v>
      </c>
      <c r="J788" s="38"/>
      <c r="K788" s="102">
        <v>3010</v>
      </c>
      <c r="L788" s="40" t="s">
        <v>27013</v>
      </c>
      <c r="M788" s="41">
        <f t="shared" si="24"/>
        <v>0</v>
      </c>
      <c r="N788" s="41">
        <f t="shared" si="25"/>
        <v>0</v>
      </c>
      <c r="O788" s="92"/>
      <c r="P788" s="36"/>
      <c r="Q788" s="35"/>
      <c r="R788" s="44"/>
      <c r="S788" s="44"/>
      <c r="T788" s="45"/>
      <c r="U788" s="45"/>
      <c r="V788" s="45"/>
      <c r="W788" s="45"/>
      <c r="X788" s="45"/>
      <c r="Y788" s="45"/>
      <c r="Z788" s="46"/>
      <c r="AA788" s="42"/>
      <c r="AB788" s="42"/>
      <c r="AC788" s="42"/>
      <c r="AD788" s="42"/>
      <c r="AE788" s="42"/>
      <c r="AF788" s="42"/>
      <c r="AG788" s="42"/>
      <c r="AH788" s="46"/>
      <c r="AI788" s="46"/>
      <c r="AJ788" s="34"/>
      <c r="AK788" s="34"/>
      <c r="AL788" s="34"/>
      <c r="AM788" s="34"/>
      <c r="AN788" s="47"/>
      <c r="AO788" s="47"/>
      <c r="AP788" s="47"/>
      <c r="AQ788" s="47"/>
      <c r="AR788" s="47"/>
      <c r="AS788" s="46"/>
      <c r="AT788" s="46"/>
      <c r="AU788" s="48"/>
      <c r="AV788" s="48"/>
      <c r="AW788" s="48"/>
      <c r="AX788" s="48"/>
      <c r="AY788" s="49"/>
      <c r="AZ788" s="49"/>
      <c r="BA788" s="49"/>
      <c r="BB788" s="49"/>
      <c r="BC788" s="49"/>
      <c r="BD788" s="50"/>
      <c r="BE788" s="50"/>
      <c r="BF788" s="50"/>
      <c r="BG788" s="50"/>
      <c r="BH788" s="50"/>
      <c r="BI788" s="53"/>
      <c r="BJ788" s="53"/>
    </row>
    <row r="789" spans="1:62" ht="79.8" thickBot="1" x14ac:dyDescent="0.3">
      <c r="A789" s="28">
        <v>789</v>
      </c>
      <c r="B789" s="52" t="s">
        <v>2164</v>
      </c>
      <c r="C789" s="33">
        <v>5</v>
      </c>
      <c r="D789" s="33">
        <v>18</v>
      </c>
      <c r="E789" s="37" t="s">
        <v>2691</v>
      </c>
      <c r="F789" s="37" t="s">
        <v>92</v>
      </c>
      <c r="G789" s="37" t="s">
        <v>2692</v>
      </c>
      <c r="H789" s="38"/>
      <c r="I789" s="39" t="s">
        <v>360</v>
      </c>
      <c r="J789" s="38"/>
      <c r="K789" s="102">
        <v>3011</v>
      </c>
      <c r="L789" s="40" t="s">
        <v>27013</v>
      </c>
      <c r="M789" s="41">
        <f t="shared" si="24"/>
        <v>0</v>
      </c>
      <c r="N789" s="41">
        <f t="shared" si="25"/>
        <v>0</v>
      </c>
      <c r="O789" s="92"/>
      <c r="P789" s="36"/>
      <c r="Q789" s="35"/>
      <c r="R789" s="44"/>
      <c r="S789" s="44"/>
      <c r="T789" s="45"/>
      <c r="U789" s="45"/>
      <c r="V789" s="45"/>
      <c r="W789" s="45"/>
      <c r="X789" s="45"/>
      <c r="Y789" s="45"/>
      <c r="Z789" s="46"/>
      <c r="AA789" s="42"/>
      <c r="AB789" s="42"/>
      <c r="AC789" s="42"/>
      <c r="AD789" s="42"/>
      <c r="AE789" s="42"/>
      <c r="AF789" s="42"/>
      <c r="AG789" s="42"/>
      <c r="AH789" s="46"/>
      <c r="AI789" s="46"/>
      <c r="AJ789" s="34"/>
      <c r="AK789" s="34"/>
      <c r="AL789" s="34"/>
      <c r="AM789" s="34"/>
      <c r="AN789" s="47"/>
      <c r="AO789" s="47"/>
      <c r="AP789" s="47"/>
      <c r="AQ789" s="47"/>
      <c r="AR789" s="47"/>
      <c r="AS789" s="46"/>
      <c r="AT789" s="46"/>
      <c r="AU789" s="48"/>
      <c r="AV789" s="48"/>
      <c r="AW789" s="48"/>
      <c r="AX789" s="48"/>
      <c r="AY789" s="49"/>
      <c r="AZ789" s="49"/>
      <c r="BA789" s="49"/>
      <c r="BB789" s="49"/>
      <c r="BC789" s="49"/>
      <c r="BD789" s="50"/>
      <c r="BE789" s="50"/>
      <c r="BF789" s="50"/>
      <c r="BG789" s="50"/>
      <c r="BH789" s="50"/>
      <c r="BI789" s="53"/>
      <c r="BJ789" s="53"/>
    </row>
    <row r="790" spans="1:62" ht="145.80000000000001" thickBot="1" x14ac:dyDescent="0.3">
      <c r="A790" s="28">
        <v>790</v>
      </c>
      <c r="B790" s="52" t="s">
        <v>2164</v>
      </c>
      <c r="C790" s="33">
        <v>5</v>
      </c>
      <c r="D790" s="33">
        <v>19</v>
      </c>
      <c r="E790" s="37" t="s">
        <v>2693</v>
      </c>
      <c r="F790" s="37" t="s">
        <v>298</v>
      </c>
      <c r="G790" s="37" t="s">
        <v>2694</v>
      </c>
      <c r="H790" s="38"/>
      <c r="I790" s="39" t="s">
        <v>1730</v>
      </c>
      <c r="J790" s="38"/>
      <c r="K790" s="102">
        <v>3012</v>
      </c>
      <c r="L790" s="40" t="s">
        <v>27013</v>
      </c>
      <c r="M790" s="41">
        <f t="shared" si="24"/>
        <v>0</v>
      </c>
      <c r="N790" s="41">
        <f t="shared" si="25"/>
        <v>0</v>
      </c>
      <c r="O790" s="92"/>
      <c r="P790" s="36"/>
      <c r="Q790" s="35"/>
      <c r="R790" s="44"/>
      <c r="S790" s="44"/>
      <c r="T790" s="45"/>
      <c r="U790" s="45"/>
      <c r="V790" s="45"/>
      <c r="W790" s="45"/>
      <c r="X790" s="45"/>
      <c r="Y790" s="45"/>
      <c r="Z790" s="46"/>
      <c r="AA790" s="42"/>
      <c r="AB790" s="42"/>
      <c r="AC790" s="42"/>
      <c r="AD790" s="42"/>
      <c r="AE790" s="42"/>
      <c r="AF790" s="42"/>
      <c r="AG790" s="42"/>
      <c r="AH790" s="46"/>
      <c r="AI790" s="46"/>
      <c r="AJ790" s="34"/>
      <c r="AK790" s="34"/>
      <c r="AL790" s="34"/>
      <c r="AM790" s="34"/>
      <c r="AN790" s="47"/>
      <c r="AO790" s="47"/>
      <c r="AP790" s="47"/>
      <c r="AQ790" s="47"/>
      <c r="AR790" s="47"/>
      <c r="AS790" s="46"/>
      <c r="AT790" s="46"/>
      <c r="AU790" s="48"/>
      <c r="AV790" s="48"/>
      <c r="AW790" s="48"/>
      <c r="AX790" s="48"/>
      <c r="AY790" s="49"/>
      <c r="AZ790" s="49"/>
      <c r="BA790" s="49"/>
      <c r="BB790" s="49"/>
      <c r="BC790" s="49"/>
      <c r="BD790" s="50"/>
      <c r="BE790" s="50"/>
      <c r="BF790" s="50"/>
      <c r="BG790" s="50"/>
      <c r="BH790" s="50"/>
      <c r="BI790" s="53"/>
      <c r="BJ790" s="53"/>
    </row>
    <row r="791" spans="1:62" ht="79.8" thickBot="1" x14ac:dyDescent="0.3">
      <c r="A791" s="28">
        <v>791</v>
      </c>
      <c r="B791" s="52" t="s">
        <v>2164</v>
      </c>
      <c r="C791" s="33">
        <v>5</v>
      </c>
      <c r="D791" s="33">
        <v>20</v>
      </c>
      <c r="E791" s="37" t="s">
        <v>2695</v>
      </c>
      <c r="F791" s="37" t="s">
        <v>2696</v>
      </c>
      <c r="G791" s="37" t="s">
        <v>2697</v>
      </c>
      <c r="H791" s="38"/>
      <c r="I791" s="39" t="s">
        <v>532</v>
      </c>
      <c r="J791" s="38"/>
      <c r="K791" s="102">
        <v>3013</v>
      </c>
      <c r="L791" s="40" t="s">
        <v>27013</v>
      </c>
      <c r="M791" s="41">
        <f t="shared" si="24"/>
        <v>0</v>
      </c>
      <c r="N791" s="41">
        <f t="shared" si="25"/>
        <v>0</v>
      </c>
      <c r="O791" s="92"/>
      <c r="P791" s="36"/>
      <c r="Q791" s="35"/>
      <c r="R791" s="44"/>
      <c r="S791" s="44"/>
      <c r="T791" s="45"/>
      <c r="U791" s="45"/>
      <c r="V791" s="45"/>
      <c r="W791" s="45"/>
      <c r="X791" s="45"/>
      <c r="Y791" s="45"/>
      <c r="Z791" s="46"/>
      <c r="AA791" s="42"/>
      <c r="AB791" s="42"/>
      <c r="AC791" s="42"/>
      <c r="AD791" s="42"/>
      <c r="AE791" s="42"/>
      <c r="AF791" s="42"/>
      <c r="AG791" s="42"/>
      <c r="AH791" s="46"/>
      <c r="AI791" s="46"/>
      <c r="AJ791" s="34"/>
      <c r="AK791" s="34"/>
      <c r="AL791" s="34"/>
      <c r="AM791" s="34"/>
      <c r="AN791" s="47"/>
      <c r="AO791" s="47"/>
      <c r="AP791" s="47"/>
      <c r="AQ791" s="47"/>
      <c r="AR791" s="47"/>
      <c r="AS791" s="46"/>
      <c r="AT791" s="46"/>
      <c r="AU791" s="48"/>
      <c r="AV791" s="48"/>
      <c r="AW791" s="48"/>
      <c r="AX791" s="48"/>
      <c r="AY791" s="49"/>
      <c r="AZ791" s="49"/>
      <c r="BA791" s="49"/>
      <c r="BB791" s="49"/>
      <c r="BC791" s="49"/>
      <c r="BD791" s="50"/>
      <c r="BE791" s="50"/>
      <c r="BF791" s="50"/>
      <c r="BG791" s="50"/>
      <c r="BH791" s="50"/>
      <c r="BI791" s="53"/>
      <c r="BJ791" s="53"/>
    </row>
    <row r="792" spans="1:62" ht="185.4" thickBot="1" x14ac:dyDescent="0.3">
      <c r="A792" s="28">
        <v>792</v>
      </c>
      <c r="B792" s="52" t="s">
        <v>2164</v>
      </c>
      <c r="C792" s="33">
        <v>5</v>
      </c>
      <c r="D792" s="33">
        <v>21</v>
      </c>
      <c r="E792" s="37" t="s">
        <v>2698</v>
      </c>
      <c r="F792" s="37" t="s">
        <v>104</v>
      </c>
      <c r="G792" s="37" t="s">
        <v>2699</v>
      </c>
      <c r="H792" s="38"/>
      <c r="I792" s="39" t="s">
        <v>2700</v>
      </c>
      <c r="J792" s="38"/>
      <c r="K792" s="102">
        <v>3014</v>
      </c>
      <c r="L792" s="40" t="s">
        <v>27013</v>
      </c>
      <c r="M792" s="41">
        <f t="shared" si="24"/>
        <v>0</v>
      </c>
      <c r="N792" s="41">
        <f t="shared" si="25"/>
        <v>0</v>
      </c>
      <c r="O792" s="92"/>
      <c r="P792" s="36"/>
      <c r="Q792" s="35"/>
      <c r="R792" s="44"/>
      <c r="S792" s="44"/>
      <c r="T792" s="45"/>
      <c r="U792" s="45"/>
      <c r="V792" s="45"/>
      <c r="W792" s="45"/>
      <c r="X792" s="45"/>
      <c r="Y792" s="45"/>
      <c r="Z792" s="46"/>
      <c r="AA792" s="42"/>
      <c r="AB792" s="42"/>
      <c r="AC792" s="42"/>
      <c r="AD792" s="42"/>
      <c r="AE792" s="42"/>
      <c r="AF792" s="42"/>
      <c r="AG792" s="42"/>
      <c r="AH792" s="46"/>
      <c r="AI792" s="46"/>
      <c r="AJ792" s="34">
        <v>2</v>
      </c>
      <c r="AK792" s="34">
        <v>0</v>
      </c>
      <c r="AL792" s="34" t="s">
        <v>27770</v>
      </c>
      <c r="AM792" s="34" t="s">
        <v>27446</v>
      </c>
      <c r="AN792" s="47"/>
      <c r="AO792" s="47"/>
      <c r="AP792" s="47"/>
      <c r="AQ792" s="47"/>
      <c r="AR792" s="47"/>
      <c r="AS792" s="46"/>
      <c r="AT792" s="46"/>
      <c r="AU792" s="48"/>
      <c r="AV792" s="48"/>
      <c r="AW792" s="48"/>
      <c r="AX792" s="48"/>
      <c r="AY792" s="49"/>
      <c r="AZ792" s="49"/>
      <c r="BA792" s="49"/>
      <c r="BB792" s="49"/>
      <c r="BC792" s="49"/>
      <c r="BD792" s="50"/>
      <c r="BE792" s="50"/>
      <c r="BF792" s="50"/>
      <c r="BG792" s="50"/>
      <c r="BH792" s="50"/>
      <c r="BI792" s="53"/>
      <c r="BJ792" s="53"/>
    </row>
    <row r="793" spans="1:62" ht="53.4" thickBot="1" x14ac:dyDescent="0.3">
      <c r="A793" s="28">
        <v>793</v>
      </c>
      <c r="B793" s="52" t="s">
        <v>2164</v>
      </c>
      <c r="C793" s="33">
        <v>5</v>
      </c>
      <c r="D793" s="33">
        <v>22</v>
      </c>
      <c r="E793" s="37" t="s">
        <v>2701</v>
      </c>
      <c r="F793" s="37" t="s">
        <v>2702</v>
      </c>
      <c r="G793" s="37" t="s">
        <v>2703</v>
      </c>
      <c r="H793" s="38"/>
      <c r="I793" s="39" t="s">
        <v>2704</v>
      </c>
      <c r="J793" s="38"/>
      <c r="K793" s="102">
        <v>3015</v>
      </c>
      <c r="L793" s="40" t="s">
        <v>27013</v>
      </c>
      <c r="M793" s="41">
        <f t="shared" si="24"/>
        <v>0</v>
      </c>
      <c r="N793" s="41">
        <f t="shared" si="25"/>
        <v>0</v>
      </c>
      <c r="O793" s="92"/>
      <c r="P793" s="36"/>
      <c r="Q793" s="35"/>
      <c r="R793" s="44"/>
      <c r="S793" s="44"/>
      <c r="T793" s="45"/>
      <c r="U793" s="45"/>
      <c r="V793" s="45"/>
      <c r="W793" s="45"/>
      <c r="X793" s="45"/>
      <c r="Y793" s="45"/>
      <c r="Z793" s="46"/>
      <c r="AA793" s="42"/>
      <c r="AB793" s="42"/>
      <c r="AC793" s="42"/>
      <c r="AD793" s="42"/>
      <c r="AE793" s="42"/>
      <c r="AF793" s="42"/>
      <c r="AG793" s="42"/>
      <c r="AH793" s="46"/>
      <c r="AI793" s="46"/>
      <c r="AJ793" s="34"/>
      <c r="AK793" s="34"/>
      <c r="AL793" s="34"/>
      <c r="AM793" s="34"/>
      <c r="AN793" s="47"/>
      <c r="AO793" s="47"/>
      <c r="AP793" s="47"/>
      <c r="AQ793" s="47"/>
      <c r="AR793" s="47"/>
      <c r="AS793" s="46"/>
      <c r="AT793" s="46"/>
      <c r="AU793" s="48"/>
      <c r="AV793" s="48"/>
      <c r="AW793" s="48"/>
      <c r="AX793" s="48"/>
      <c r="AY793" s="49"/>
      <c r="AZ793" s="49"/>
      <c r="BA793" s="49"/>
      <c r="BB793" s="49"/>
      <c r="BC793" s="49"/>
      <c r="BD793" s="50"/>
      <c r="BE793" s="50"/>
      <c r="BF793" s="50"/>
      <c r="BG793" s="50"/>
      <c r="BH793" s="50"/>
      <c r="BI793" s="53"/>
      <c r="BJ793" s="53"/>
    </row>
    <row r="794" spans="1:62" ht="79.8" thickBot="1" x14ac:dyDescent="0.3">
      <c r="A794" s="28">
        <v>794</v>
      </c>
      <c r="B794" s="52" t="s">
        <v>2164</v>
      </c>
      <c r="C794" s="33">
        <v>5</v>
      </c>
      <c r="D794" s="33">
        <v>23</v>
      </c>
      <c r="E794" s="37" t="s">
        <v>2705</v>
      </c>
      <c r="F794" s="37" t="s">
        <v>104</v>
      </c>
      <c r="G794" s="37" t="s">
        <v>2706</v>
      </c>
      <c r="H794" s="38"/>
      <c r="I794" s="39" t="s">
        <v>90</v>
      </c>
      <c r="J794" s="38"/>
      <c r="K794" s="102">
        <v>3016</v>
      </c>
      <c r="L794" s="40" t="s">
        <v>27013</v>
      </c>
      <c r="M794" s="41">
        <f t="shared" si="24"/>
        <v>0</v>
      </c>
      <c r="N794" s="41">
        <f t="shared" si="25"/>
        <v>0</v>
      </c>
      <c r="O794" s="92"/>
      <c r="P794" s="36"/>
      <c r="Q794" s="35"/>
      <c r="R794" s="44"/>
      <c r="S794" s="44"/>
      <c r="T794" s="45"/>
      <c r="U794" s="45"/>
      <c r="V794" s="45"/>
      <c r="W794" s="45"/>
      <c r="X794" s="45"/>
      <c r="Y794" s="45"/>
      <c r="Z794" s="46"/>
      <c r="AA794" s="42"/>
      <c r="AB794" s="42"/>
      <c r="AC794" s="42"/>
      <c r="AD794" s="42"/>
      <c r="AE794" s="42"/>
      <c r="AF794" s="42"/>
      <c r="AG794" s="42"/>
      <c r="AH794" s="46"/>
      <c r="AI794" s="46"/>
      <c r="AJ794" s="34"/>
      <c r="AK794" s="34"/>
      <c r="AL794" s="34"/>
      <c r="AM794" s="34"/>
      <c r="AN794" s="47"/>
      <c r="AO794" s="47"/>
      <c r="AP794" s="47"/>
      <c r="AQ794" s="47"/>
      <c r="AR794" s="47"/>
      <c r="AS794" s="46"/>
      <c r="AT794" s="46"/>
      <c r="AU794" s="48"/>
      <c r="AV794" s="48"/>
      <c r="AW794" s="48"/>
      <c r="AX794" s="48"/>
      <c r="AY794" s="49"/>
      <c r="AZ794" s="49"/>
      <c r="BA794" s="49"/>
      <c r="BB794" s="49"/>
      <c r="BC794" s="49"/>
      <c r="BD794" s="50"/>
      <c r="BE794" s="50"/>
      <c r="BF794" s="50"/>
      <c r="BG794" s="50"/>
      <c r="BH794" s="50"/>
      <c r="BI794" s="53"/>
      <c r="BJ794" s="53"/>
    </row>
    <row r="795" spans="1:62" ht="79.8" thickBot="1" x14ac:dyDescent="0.3">
      <c r="A795" s="28">
        <v>795</v>
      </c>
      <c r="B795" s="52" t="s">
        <v>2164</v>
      </c>
      <c r="C795" s="33">
        <v>5</v>
      </c>
      <c r="D795" s="33">
        <v>24</v>
      </c>
      <c r="E795" s="37" t="s">
        <v>2707</v>
      </c>
      <c r="F795" s="37" t="s">
        <v>104</v>
      </c>
      <c r="G795" s="37" t="s">
        <v>2708</v>
      </c>
      <c r="H795" s="38" t="s">
        <v>1379</v>
      </c>
      <c r="I795" s="39" t="s">
        <v>2709</v>
      </c>
      <c r="J795" s="38"/>
      <c r="K795" s="102">
        <v>3017</v>
      </c>
      <c r="L795" s="40" t="s">
        <v>27013</v>
      </c>
      <c r="M795" s="41">
        <f t="shared" si="24"/>
        <v>0</v>
      </c>
      <c r="N795" s="41">
        <f t="shared" si="25"/>
        <v>0</v>
      </c>
      <c r="O795" s="92"/>
      <c r="P795" s="36"/>
      <c r="Q795" s="35"/>
      <c r="R795" s="44"/>
      <c r="S795" s="44"/>
      <c r="T795" s="45"/>
      <c r="U795" s="45"/>
      <c r="V795" s="45"/>
      <c r="W795" s="45"/>
      <c r="X795" s="45"/>
      <c r="Y795" s="45"/>
      <c r="Z795" s="46"/>
      <c r="AA795" s="42"/>
      <c r="AB795" s="42"/>
      <c r="AC795" s="42"/>
      <c r="AD795" s="42"/>
      <c r="AE795" s="42"/>
      <c r="AF795" s="42"/>
      <c r="AG795" s="42"/>
      <c r="AH795" s="46"/>
      <c r="AI795" s="46"/>
      <c r="AJ795" s="34">
        <v>1</v>
      </c>
      <c r="AK795" s="34">
        <v>0</v>
      </c>
      <c r="AL795" s="34" t="s">
        <v>27662</v>
      </c>
      <c r="AM795" s="34" t="s">
        <v>27051</v>
      </c>
      <c r="AN795" s="47"/>
      <c r="AO795" s="47"/>
      <c r="AP795" s="47"/>
      <c r="AQ795" s="47"/>
      <c r="AR795" s="47"/>
      <c r="AS795" s="46"/>
      <c r="AT795" s="46"/>
      <c r="AU795" s="48"/>
      <c r="AV795" s="48"/>
      <c r="AW795" s="48"/>
      <c r="AX795" s="48"/>
      <c r="AY795" s="49"/>
      <c r="AZ795" s="49"/>
      <c r="BA795" s="49"/>
      <c r="BB795" s="49"/>
      <c r="BC795" s="49"/>
      <c r="BD795" s="50"/>
      <c r="BE795" s="50"/>
      <c r="BF795" s="50"/>
      <c r="BG795" s="50"/>
      <c r="BH795" s="50"/>
      <c r="BI795" s="53"/>
      <c r="BJ795" s="53"/>
    </row>
    <row r="796" spans="1:62" ht="106.2" thickBot="1" x14ac:dyDescent="0.3">
      <c r="A796" s="28">
        <v>796</v>
      </c>
      <c r="B796" s="52" t="s">
        <v>2164</v>
      </c>
      <c r="C796" s="33">
        <v>5</v>
      </c>
      <c r="D796" s="33">
        <v>25</v>
      </c>
      <c r="E796" s="37" t="s">
        <v>2710</v>
      </c>
      <c r="F796" s="37" t="s">
        <v>2711</v>
      </c>
      <c r="G796" s="37" t="s">
        <v>2712</v>
      </c>
      <c r="H796" s="38"/>
      <c r="I796" s="39" t="s">
        <v>2713</v>
      </c>
      <c r="J796" s="38"/>
      <c r="K796" s="102">
        <v>3018</v>
      </c>
      <c r="L796" s="40" t="s">
        <v>27013</v>
      </c>
      <c r="M796" s="41">
        <f t="shared" si="24"/>
        <v>0</v>
      </c>
      <c r="N796" s="41">
        <f t="shared" si="25"/>
        <v>0</v>
      </c>
      <c r="O796" s="92"/>
      <c r="P796" s="36"/>
      <c r="Q796" s="35"/>
      <c r="R796" s="44"/>
      <c r="S796" s="44"/>
      <c r="T796" s="45"/>
      <c r="U796" s="45"/>
      <c r="V796" s="45"/>
      <c r="W796" s="45"/>
      <c r="X796" s="45"/>
      <c r="Y796" s="45"/>
      <c r="Z796" s="46"/>
      <c r="AA796" s="42"/>
      <c r="AB796" s="42"/>
      <c r="AC796" s="42"/>
      <c r="AD796" s="42"/>
      <c r="AE796" s="42"/>
      <c r="AF796" s="42"/>
      <c r="AG796" s="42"/>
      <c r="AH796" s="46"/>
      <c r="AI796" s="46"/>
      <c r="AJ796" s="34"/>
      <c r="AK796" s="34"/>
      <c r="AL796" s="34"/>
      <c r="AM796" s="34"/>
      <c r="AN796" s="47"/>
      <c r="AO796" s="47"/>
      <c r="AP796" s="47"/>
      <c r="AQ796" s="47"/>
      <c r="AR796" s="47"/>
      <c r="AS796" s="46"/>
      <c r="AT796" s="46"/>
      <c r="AU796" s="48"/>
      <c r="AV796" s="48"/>
      <c r="AW796" s="48"/>
      <c r="AX796" s="48"/>
      <c r="AY796" s="49"/>
      <c r="AZ796" s="49"/>
      <c r="BA796" s="49"/>
      <c r="BB796" s="49"/>
      <c r="BC796" s="49"/>
      <c r="BD796" s="50"/>
      <c r="BE796" s="50"/>
      <c r="BF796" s="50"/>
      <c r="BG796" s="50"/>
      <c r="BH796" s="50"/>
      <c r="BI796" s="53"/>
      <c r="BJ796" s="53"/>
    </row>
    <row r="797" spans="1:62" ht="66.599999999999994" thickBot="1" x14ac:dyDescent="0.3">
      <c r="A797" s="28">
        <v>797</v>
      </c>
      <c r="B797" s="52" t="s">
        <v>2164</v>
      </c>
      <c r="C797" s="33">
        <v>5</v>
      </c>
      <c r="D797" s="33">
        <v>26</v>
      </c>
      <c r="E797" s="37" t="s">
        <v>2714</v>
      </c>
      <c r="F797" s="37" t="s">
        <v>92</v>
      </c>
      <c r="G797" s="37" t="s">
        <v>2715</v>
      </c>
      <c r="H797" s="38" t="s">
        <v>1080</v>
      </c>
      <c r="I797" s="39" t="s">
        <v>2716</v>
      </c>
      <c r="J797" s="38"/>
      <c r="K797" s="102">
        <v>3019</v>
      </c>
      <c r="L797" s="40" t="s">
        <v>27013</v>
      </c>
      <c r="M797" s="41">
        <f t="shared" si="24"/>
        <v>0</v>
      </c>
      <c r="N797" s="41">
        <f t="shared" si="25"/>
        <v>0</v>
      </c>
      <c r="O797" s="92"/>
      <c r="P797" s="36"/>
      <c r="Q797" s="35"/>
      <c r="R797" s="44"/>
      <c r="S797" s="44"/>
      <c r="T797" s="45"/>
      <c r="U797" s="45"/>
      <c r="V797" s="45"/>
      <c r="W797" s="45"/>
      <c r="X797" s="45"/>
      <c r="Y797" s="45"/>
      <c r="Z797" s="46"/>
      <c r="AA797" s="42"/>
      <c r="AB797" s="42"/>
      <c r="AC797" s="42"/>
      <c r="AD797" s="42"/>
      <c r="AE797" s="42"/>
      <c r="AF797" s="42"/>
      <c r="AG797" s="42"/>
      <c r="AH797" s="46"/>
      <c r="AI797" s="46"/>
      <c r="AJ797" s="34"/>
      <c r="AK797" s="34"/>
      <c r="AL797" s="34"/>
      <c r="AM797" s="34"/>
      <c r="AN797" s="47"/>
      <c r="AO797" s="47"/>
      <c r="AP797" s="47"/>
      <c r="AQ797" s="47"/>
      <c r="AR797" s="47"/>
      <c r="AS797" s="46"/>
      <c r="AT797" s="46"/>
      <c r="AU797" s="48"/>
      <c r="AV797" s="48"/>
      <c r="AW797" s="48"/>
      <c r="AX797" s="48"/>
      <c r="AY797" s="49"/>
      <c r="AZ797" s="49"/>
      <c r="BA797" s="49"/>
      <c r="BB797" s="49"/>
      <c r="BC797" s="49"/>
      <c r="BD797" s="50"/>
      <c r="BE797" s="50"/>
      <c r="BF797" s="50"/>
      <c r="BG797" s="50"/>
      <c r="BH797" s="50"/>
      <c r="BI797" s="53"/>
      <c r="BJ797" s="53"/>
    </row>
    <row r="798" spans="1:62" ht="27" thickBot="1" x14ac:dyDescent="0.3">
      <c r="A798" s="28">
        <v>798</v>
      </c>
      <c r="B798" s="52" t="s">
        <v>2164</v>
      </c>
      <c r="C798" s="33">
        <v>5</v>
      </c>
      <c r="D798" s="33">
        <v>27</v>
      </c>
      <c r="E798" s="37" t="s">
        <v>2717</v>
      </c>
      <c r="F798" s="37" t="s">
        <v>92</v>
      </c>
      <c r="G798" s="37" t="s">
        <v>2718</v>
      </c>
      <c r="H798" s="38"/>
      <c r="I798" s="39"/>
      <c r="J798" s="38"/>
      <c r="K798" s="102">
        <v>3020</v>
      </c>
      <c r="L798" s="40" t="s">
        <v>27013</v>
      </c>
      <c r="M798" s="41">
        <f t="shared" si="24"/>
        <v>0</v>
      </c>
      <c r="N798" s="41">
        <f t="shared" si="25"/>
        <v>0</v>
      </c>
      <c r="O798" s="92"/>
      <c r="P798" s="36"/>
      <c r="Q798" s="35"/>
      <c r="R798" s="44"/>
      <c r="S798" s="44"/>
      <c r="T798" s="45"/>
      <c r="U798" s="45"/>
      <c r="V798" s="45"/>
      <c r="W798" s="45"/>
      <c r="X798" s="45"/>
      <c r="Y798" s="45"/>
      <c r="Z798" s="46"/>
      <c r="AA798" s="42"/>
      <c r="AB798" s="42"/>
      <c r="AC798" s="42"/>
      <c r="AD798" s="42"/>
      <c r="AE798" s="42"/>
      <c r="AF798" s="42"/>
      <c r="AG798" s="42"/>
      <c r="AH798" s="46"/>
      <c r="AI798" s="46"/>
      <c r="AJ798" s="34"/>
      <c r="AK798" s="34"/>
      <c r="AL798" s="34"/>
      <c r="AM798" s="34"/>
      <c r="AN798" s="47"/>
      <c r="AO798" s="47"/>
      <c r="AP798" s="47"/>
      <c r="AQ798" s="47"/>
      <c r="AR798" s="47"/>
      <c r="AS798" s="46"/>
      <c r="AT798" s="46"/>
      <c r="AU798" s="48"/>
      <c r="AV798" s="48"/>
      <c r="AW798" s="48"/>
      <c r="AX798" s="48"/>
      <c r="AY798" s="49"/>
      <c r="AZ798" s="49"/>
      <c r="BA798" s="49"/>
      <c r="BB798" s="49"/>
      <c r="BC798" s="49"/>
      <c r="BD798" s="50"/>
      <c r="BE798" s="50"/>
      <c r="BF798" s="50"/>
      <c r="BG798" s="50"/>
      <c r="BH798" s="50"/>
      <c r="BI798" s="53"/>
      <c r="BJ798" s="53"/>
    </row>
    <row r="799" spans="1:62" ht="40.200000000000003" thickBot="1" x14ac:dyDescent="0.3">
      <c r="A799" s="28">
        <v>799</v>
      </c>
      <c r="B799" s="52" t="s">
        <v>2164</v>
      </c>
      <c r="C799" s="33">
        <v>5</v>
      </c>
      <c r="D799" s="33">
        <v>28</v>
      </c>
      <c r="E799" s="37" t="s">
        <v>2719</v>
      </c>
      <c r="F799" s="37" t="s">
        <v>2720</v>
      </c>
      <c r="G799" s="37" t="s">
        <v>2721</v>
      </c>
      <c r="H799" s="38" t="s">
        <v>94</v>
      </c>
      <c r="I799" s="39"/>
      <c r="J799" s="38" t="s">
        <v>2722</v>
      </c>
      <c r="K799" s="102">
        <v>3021</v>
      </c>
      <c r="L799" s="40" t="s">
        <v>27013</v>
      </c>
      <c r="M799" s="41">
        <f t="shared" si="24"/>
        <v>0</v>
      </c>
      <c r="N799" s="41">
        <f t="shared" si="25"/>
        <v>0</v>
      </c>
      <c r="O799" s="92"/>
      <c r="P799" s="36"/>
      <c r="Q799" s="35"/>
      <c r="R799" s="44"/>
      <c r="S799" s="44"/>
      <c r="T799" s="45"/>
      <c r="U799" s="45"/>
      <c r="V799" s="45"/>
      <c r="W799" s="45"/>
      <c r="X799" s="45"/>
      <c r="Y799" s="45"/>
      <c r="Z799" s="46"/>
      <c r="AA799" s="42"/>
      <c r="AB799" s="42"/>
      <c r="AC799" s="42"/>
      <c r="AD799" s="42"/>
      <c r="AE799" s="42"/>
      <c r="AF799" s="42"/>
      <c r="AG799" s="42"/>
      <c r="AH799" s="46"/>
      <c r="AI799" s="46"/>
      <c r="AJ799" s="34"/>
      <c r="AK799" s="34"/>
      <c r="AL799" s="34"/>
      <c r="AM799" s="34"/>
      <c r="AN799" s="47"/>
      <c r="AO799" s="47"/>
      <c r="AP799" s="47"/>
      <c r="AQ799" s="47"/>
      <c r="AR799" s="47"/>
      <c r="AS799" s="46"/>
      <c r="AT799" s="46"/>
      <c r="AU799" s="48"/>
      <c r="AV799" s="48"/>
      <c r="AW799" s="48"/>
      <c r="AX799" s="48"/>
      <c r="AY799" s="49"/>
      <c r="AZ799" s="49"/>
      <c r="BA799" s="49"/>
      <c r="BB799" s="49"/>
      <c r="BC799" s="49"/>
      <c r="BD799" s="50"/>
      <c r="BE799" s="50"/>
      <c r="BF799" s="50"/>
      <c r="BG799" s="50"/>
      <c r="BH799" s="50"/>
      <c r="BI799" s="53"/>
      <c r="BJ799" s="53"/>
    </row>
    <row r="800" spans="1:62" ht="53.4" thickBot="1" x14ac:dyDescent="0.3">
      <c r="A800" s="28">
        <v>800</v>
      </c>
      <c r="B800" s="52" t="s">
        <v>2164</v>
      </c>
      <c r="C800" s="33">
        <v>5</v>
      </c>
      <c r="D800" s="33">
        <v>29</v>
      </c>
      <c r="E800" s="37" t="s">
        <v>2723</v>
      </c>
      <c r="F800" s="37" t="s">
        <v>104</v>
      </c>
      <c r="G800" s="37" t="s">
        <v>2724</v>
      </c>
      <c r="H800" s="38"/>
      <c r="I800" s="39" t="s">
        <v>2690</v>
      </c>
      <c r="J800" s="38"/>
      <c r="K800" s="102">
        <v>3022</v>
      </c>
      <c r="L800" s="40" t="s">
        <v>27013</v>
      </c>
      <c r="M800" s="41">
        <f t="shared" si="24"/>
        <v>0</v>
      </c>
      <c r="N800" s="41">
        <f t="shared" si="25"/>
        <v>0</v>
      </c>
      <c r="O800" s="92"/>
      <c r="P800" s="36"/>
      <c r="Q800" s="35"/>
      <c r="R800" s="44"/>
      <c r="S800" s="44"/>
      <c r="T800" s="45"/>
      <c r="U800" s="45"/>
      <c r="V800" s="45"/>
      <c r="W800" s="45"/>
      <c r="X800" s="45"/>
      <c r="Y800" s="45"/>
      <c r="Z800" s="46"/>
      <c r="AA800" s="42"/>
      <c r="AB800" s="42"/>
      <c r="AC800" s="42"/>
      <c r="AD800" s="42"/>
      <c r="AE800" s="42"/>
      <c r="AF800" s="42"/>
      <c r="AG800" s="42"/>
      <c r="AH800" s="46"/>
      <c r="AI800" s="46"/>
      <c r="AJ800" s="34">
        <v>1</v>
      </c>
      <c r="AK800" s="34">
        <v>0</v>
      </c>
      <c r="AL800" s="34" t="s">
        <v>27178</v>
      </c>
      <c r="AM800" s="34" t="s">
        <v>27179</v>
      </c>
      <c r="AN800" s="47"/>
      <c r="AO800" s="47"/>
      <c r="AP800" s="47"/>
      <c r="AQ800" s="47"/>
      <c r="AR800" s="47"/>
      <c r="AS800" s="46"/>
      <c r="AT800" s="46"/>
      <c r="AU800" s="48"/>
      <c r="AV800" s="48"/>
      <c r="AW800" s="48"/>
      <c r="AX800" s="48"/>
      <c r="AY800" s="49"/>
      <c r="AZ800" s="49"/>
      <c r="BA800" s="49"/>
      <c r="BB800" s="49"/>
      <c r="BC800" s="49"/>
      <c r="BD800" s="50"/>
      <c r="BE800" s="50"/>
      <c r="BF800" s="50"/>
      <c r="BG800" s="50"/>
      <c r="BH800" s="50"/>
      <c r="BI800" s="53"/>
      <c r="BJ800" s="53"/>
    </row>
    <row r="801" spans="1:62" ht="66.599999999999994" thickBot="1" x14ac:dyDescent="0.3">
      <c r="A801" s="28">
        <v>801</v>
      </c>
      <c r="B801" s="52" t="s">
        <v>2164</v>
      </c>
      <c r="C801" s="33">
        <v>5</v>
      </c>
      <c r="D801" s="33">
        <v>30</v>
      </c>
      <c r="E801" s="37" t="s">
        <v>2725</v>
      </c>
      <c r="F801" s="37" t="s">
        <v>2726</v>
      </c>
      <c r="G801" s="37" t="s">
        <v>2727</v>
      </c>
      <c r="H801" s="38"/>
      <c r="I801" s="39" t="s">
        <v>2704</v>
      </c>
      <c r="J801" s="38"/>
      <c r="K801" s="102">
        <v>3023</v>
      </c>
      <c r="L801" s="40" t="s">
        <v>27013</v>
      </c>
      <c r="M801" s="41">
        <f t="shared" si="24"/>
        <v>0</v>
      </c>
      <c r="N801" s="41">
        <f t="shared" si="25"/>
        <v>0</v>
      </c>
      <c r="O801" s="92"/>
      <c r="P801" s="36"/>
      <c r="Q801" s="35"/>
      <c r="R801" s="44"/>
      <c r="S801" s="44"/>
      <c r="T801" s="45"/>
      <c r="U801" s="45"/>
      <c r="V801" s="45"/>
      <c r="W801" s="45"/>
      <c r="X801" s="45"/>
      <c r="Y801" s="45"/>
      <c r="Z801" s="46"/>
      <c r="AA801" s="42"/>
      <c r="AB801" s="42"/>
      <c r="AC801" s="42"/>
      <c r="AD801" s="42"/>
      <c r="AE801" s="42"/>
      <c r="AF801" s="42"/>
      <c r="AG801" s="42"/>
      <c r="AH801" s="46"/>
      <c r="AI801" s="46"/>
      <c r="AJ801" s="34">
        <v>1</v>
      </c>
      <c r="AK801" s="34">
        <v>0</v>
      </c>
      <c r="AL801" s="34" t="s">
        <v>27180</v>
      </c>
      <c r="AM801" s="34" t="s">
        <v>27181</v>
      </c>
      <c r="AN801" s="47"/>
      <c r="AO801" s="47"/>
      <c r="AP801" s="47"/>
      <c r="AQ801" s="47"/>
      <c r="AR801" s="47"/>
      <c r="AS801" s="46"/>
      <c r="AT801" s="46"/>
      <c r="AU801" s="48"/>
      <c r="AV801" s="48"/>
      <c r="AW801" s="48"/>
      <c r="AX801" s="48"/>
      <c r="AY801" s="49"/>
      <c r="AZ801" s="49"/>
      <c r="BA801" s="49"/>
      <c r="BB801" s="49"/>
      <c r="BC801" s="49"/>
      <c r="BD801" s="50"/>
      <c r="BE801" s="50"/>
      <c r="BF801" s="50"/>
      <c r="BG801" s="50"/>
      <c r="BH801" s="50"/>
      <c r="BI801" s="53"/>
      <c r="BJ801" s="53"/>
    </row>
    <row r="802" spans="1:62" ht="79.8" thickBot="1" x14ac:dyDescent="0.3">
      <c r="A802" s="28">
        <v>802</v>
      </c>
      <c r="B802" s="52" t="s">
        <v>2164</v>
      </c>
      <c r="C802" s="33">
        <v>5</v>
      </c>
      <c r="D802" s="33">
        <v>31</v>
      </c>
      <c r="E802" s="37" t="s">
        <v>2728</v>
      </c>
      <c r="F802" s="37" t="s">
        <v>245</v>
      </c>
      <c r="G802" s="37" t="s">
        <v>2729</v>
      </c>
      <c r="H802" s="38"/>
      <c r="I802" s="39" t="s">
        <v>386</v>
      </c>
      <c r="J802" s="38"/>
      <c r="K802" s="102">
        <v>3024</v>
      </c>
      <c r="L802" s="40" t="s">
        <v>27013</v>
      </c>
      <c r="M802" s="41">
        <f t="shared" si="24"/>
        <v>0</v>
      </c>
      <c r="N802" s="41">
        <f t="shared" si="25"/>
        <v>0</v>
      </c>
      <c r="O802" s="92"/>
      <c r="P802" s="36"/>
      <c r="Q802" s="35"/>
      <c r="R802" s="44"/>
      <c r="S802" s="44"/>
      <c r="T802" s="45"/>
      <c r="U802" s="45"/>
      <c r="V802" s="45"/>
      <c r="W802" s="45"/>
      <c r="X802" s="45"/>
      <c r="Y802" s="45"/>
      <c r="Z802" s="46"/>
      <c r="AA802" s="42"/>
      <c r="AB802" s="42"/>
      <c r="AC802" s="42"/>
      <c r="AD802" s="42"/>
      <c r="AE802" s="42"/>
      <c r="AF802" s="42"/>
      <c r="AG802" s="42"/>
      <c r="AH802" s="46"/>
      <c r="AI802" s="46"/>
      <c r="AJ802" s="34">
        <v>1</v>
      </c>
      <c r="AK802" s="34">
        <v>0</v>
      </c>
      <c r="AL802" s="34" t="s">
        <v>27182</v>
      </c>
      <c r="AM802" s="34" t="s">
        <v>27183</v>
      </c>
      <c r="AN802" s="47"/>
      <c r="AO802" s="47"/>
      <c r="AP802" s="47"/>
      <c r="AQ802" s="47"/>
      <c r="AR802" s="47"/>
      <c r="AS802" s="46"/>
      <c r="AT802" s="46"/>
      <c r="AU802" s="48"/>
      <c r="AV802" s="48"/>
      <c r="AW802" s="48"/>
      <c r="AX802" s="48"/>
      <c r="AY802" s="49"/>
      <c r="AZ802" s="49"/>
      <c r="BA802" s="49"/>
      <c r="BB802" s="49"/>
      <c r="BC802" s="49"/>
      <c r="BD802" s="50"/>
      <c r="BE802" s="50"/>
      <c r="BF802" s="50"/>
      <c r="BG802" s="50"/>
      <c r="BH802" s="50"/>
      <c r="BI802" s="53"/>
      <c r="BJ802" s="53"/>
    </row>
    <row r="803" spans="1:62" ht="106.2" thickBot="1" x14ac:dyDescent="0.3">
      <c r="A803" s="28">
        <v>803</v>
      </c>
      <c r="B803" s="52" t="s">
        <v>2164</v>
      </c>
      <c r="C803" s="33">
        <v>5</v>
      </c>
      <c r="D803" s="33">
        <v>32</v>
      </c>
      <c r="E803" s="37" t="s">
        <v>2730</v>
      </c>
      <c r="F803" s="37" t="s">
        <v>104</v>
      </c>
      <c r="G803" s="37" t="s">
        <v>2731</v>
      </c>
      <c r="H803" s="38"/>
      <c r="I803" s="39" t="s">
        <v>2732</v>
      </c>
      <c r="J803" s="38"/>
      <c r="K803" s="102">
        <v>3025</v>
      </c>
      <c r="L803" s="40" t="s">
        <v>27013</v>
      </c>
      <c r="M803" s="41">
        <f t="shared" si="24"/>
        <v>0</v>
      </c>
      <c r="N803" s="41">
        <f t="shared" si="25"/>
        <v>0</v>
      </c>
      <c r="O803" s="92"/>
      <c r="P803" s="36"/>
      <c r="Q803" s="35"/>
      <c r="R803" s="44"/>
      <c r="S803" s="44"/>
      <c r="T803" s="45"/>
      <c r="U803" s="45"/>
      <c r="V803" s="45"/>
      <c r="W803" s="45"/>
      <c r="X803" s="45"/>
      <c r="Y803" s="45"/>
      <c r="Z803" s="46"/>
      <c r="AA803" s="42"/>
      <c r="AB803" s="42"/>
      <c r="AC803" s="42"/>
      <c r="AD803" s="42"/>
      <c r="AE803" s="42"/>
      <c r="AF803" s="42"/>
      <c r="AG803" s="42"/>
      <c r="AH803" s="46"/>
      <c r="AI803" s="46"/>
      <c r="AJ803" s="34">
        <v>1</v>
      </c>
      <c r="AK803" s="34">
        <v>0</v>
      </c>
      <c r="AL803" s="34" t="s">
        <v>27663</v>
      </c>
      <c r="AM803" s="34" t="s">
        <v>27092</v>
      </c>
      <c r="AN803" s="47"/>
      <c r="AO803" s="47"/>
      <c r="AP803" s="47"/>
      <c r="AQ803" s="47"/>
      <c r="AR803" s="47"/>
      <c r="AS803" s="46"/>
      <c r="AT803" s="46"/>
      <c r="AU803" s="48"/>
      <c r="AV803" s="48"/>
      <c r="AW803" s="48"/>
      <c r="AX803" s="48"/>
      <c r="AY803" s="49"/>
      <c r="AZ803" s="49"/>
      <c r="BA803" s="49"/>
      <c r="BB803" s="49"/>
      <c r="BC803" s="49"/>
      <c r="BD803" s="50"/>
      <c r="BE803" s="50"/>
      <c r="BF803" s="50"/>
      <c r="BG803" s="50"/>
      <c r="BH803" s="50"/>
      <c r="BI803" s="53"/>
      <c r="BJ803" s="53"/>
    </row>
    <row r="804" spans="1:62" ht="66.599999999999994" thickBot="1" x14ac:dyDescent="0.3">
      <c r="A804" s="28">
        <v>804</v>
      </c>
      <c r="B804" s="52" t="s">
        <v>2164</v>
      </c>
      <c r="C804" s="33">
        <v>5</v>
      </c>
      <c r="D804" s="33">
        <v>33</v>
      </c>
      <c r="E804" s="37" t="s">
        <v>2733</v>
      </c>
      <c r="F804" s="37" t="s">
        <v>104</v>
      </c>
      <c r="G804" s="37" t="s">
        <v>2734</v>
      </c>
      <c r="H804" s="38"/>
      <c r="I804" s="39" t="s">
        <v>733</v>
      </c>
      <c r="J804" s="38"/>
      <c r="K804" s="102">
        <v>3026</v>
      </c>
      <c r="L804" s="40" t="s">
        <v>27013</v>
      </c>
      <c r="M804" s="41">
        <f t="shared" si="24"/>
        <v>0</v>
      </c>
      <c r="N804" s="41">
        <f t="shared" si="25"/>
        <v>0</v>
      </c>
      <c r="O804" s="92"/>
      <c r="P804" s="36"/>
      <c r="Q804" s="35"/>
      <c r="R804" s="44"/>
      <c r="S804" s="44"/>
      <c r="T804" s="45"/>
      <c r="U804" s="45"/>
      <c r="V804" s="45"/>
      <c r="W804" s="45"/>
      <c r="X804" s="45"/>
      <c r="Y804" s="45"/>
      <c r="Z804" s="46"/>
      <c r="AA804" s="42"/>
      <c r="AB804" s="42"/>
      <c r="AC804" s="42"/>
      <c r="AD804" s="42"/>
      <c r="AE804" s="42"/>
      <c r="AF804" s="42"/>
      <c r="AG804" s="42"/>
      <c r="AH804" s="46"/>
      <c r="AI804" s="46"/>
      <c r="AJ804" s="34"/>
      <c r="AK804" s="34"/>
      <c r="AL804" s="34"/>
      <c r="AM804" s="34"/>
      <c r="AN804" s="47"/>
      <c r="AO804" s="47"/>
      <c r="AP804" s="47"/>
      <c r="AQ804" s="47"/>
      <c r="AR804" s="47"/>
      <c r="AS804" s="46"/>
      <c r="AT804" s="46"/>
      <c r="AU804" s="48"/>
      <c r="AV804" s="48"/>
      <c r="AW804" s="48"/>
      <c r="AX804" s="48"/>
      <c r="AY804" s="49"/>
      <c r="AZ804" s="49"/>
      <c r="BA804" s="49"/>
      <c r="BB804" s="49"/>
      <c r="BC804" s="49"/>
      <c r="BD804" s="50"/>
      <c r="BE804" s="50"/>
      <c r="BF804" s="50"/>
      <c r="BG804" s="50"/>
      <c r="BH804" s="50"/>
      <c r="BI804" s="53"/>
      <c r="BJ804" s="53"/>
    </row>
    <row r="805" spans="1:62" ht="66.599999999999994" thickBot="1" x14ac:dyDescent="0.3">
      <c r="A805" s="28">
        <v>805</v>
      </c>
      <c r="B805" s="52" t="s">
        <v>2164</v>
      </c>
      <c r="C805" s="33">
        <v>5</v>
      </c>
      <c r="D805" s="33">
        <v>34</v>
      </c>
      <c r="E805" s="37" t="s">
        <v>2735</v>
      </c>
      <c r="F805" s="37" t="s">
        <v>104</v>
      </c>
      <c r="G805" s="37" t="s">
        <v>2736</v>
      </c>
      <c r="H805" s="38"/>
      <c r="I805" s="39" t="s">
        <v>2737</v>
      </c>
      <c r="J805" s="38" t="s">
        <v>2738</v>
      </c>
      <c r="K805" s="102">
        <v>3027</v>
      </c>
      <c r="L805" s="40" t="s">
        <v>27013</v>
      </c>
      <c r="M805" s="41">
        <f t="shared" si="24"/>
        <v>0</v>
      </c>
      <c r="N805" s="41">
        <f t="shared" si="25"/>
        <v>0</v>
      </c>
      <c r="O805" s="92"/>
      <c r="P805" s="36"/>
      <c r="Q805" s="35"/>
      <c r="R805" s="44"/>
      <c r="S805" s="44"/>
      <c r="T805" s="45"/>
      <c r="U805" s="45"/>
      <c r="V805" s="45"/>
      <c r="W805" s="45"/>
      <c r="X805" s="45"/>
      <c r="Y805" s="45"/>
      <c r="Z805" s="46"/>
      <c r="AA805" s="42"/>
      <c r="AB805" s="42"/>
      <c r="AC805" s="42"/>
      <c r="AD805" s="42"/>
      <c r="AE805" s="42"/>
      <c r="AF805" s="42"/>
      <c r="AG805" s="42"/>
      <c r="AH805" s="46"/>
      <c r="AI805" s="46"/>
      <c r="AJ805" s="34"/>
      <c r="AK805" s="34"/>
      <c r="AL805" s="34"/>
      <c r="AM805" s="34"/>
      <c r="AN805" s="47"/>
      <c r="AO805" s="47"/>
      <c r="AP805" s="47"/>
      <c r="AQ805" s="47"/>
      <c r="AR805" s="47"/>
      <c r="AS805" s="46"/>
      <c r="AT805" s="46"/>
      <c r="AU805" s="48"/>
      <c r="AV805" s="48"/>
      <c r="AW805" s="48"/>
      <c r="AX805" s="48"/>
      <c r="AY805" s="49"/>
      <c r="AZ805" s="49"/>
      <c r="BA805" s="49"/>
      <c r="BB805" s="49"/>
      <c r="BC805" s="49"/>
      <c r="BD805" s="50"/>
      <c r="BE805" s="50"/>
      <c r="BF805" s="50"/>
      <c r="BG805" s="50"/>
      <c r="BH805" s="50"/>
      <c r="BI805" s="53"/>
      <c r="BJ805" s="53"/>
    </row>
    <row r="806" spans="1:62" ht="119.4" thickBot="1" x14ac:dyDescent="0.3">
      <c r="A806" s="28">
        <v>806</v>
      </c>
      <c r="B806" s="52" t="s">
        <v>2164</v>
      </c>
      <c r="C806" s="33">
        <v>6</v>
      </c>
      <c r="D806" s="33">
        <v>0</v>
      </c>
      <c r="E806" s="37" t="s">
        <v>2739</v>
      </c>
      <c r="F806" s="37" t="s">
        <v>2740</v>
      </c>
      <c r="G806" s="37" t="s">
        <v>2741</v>
      </c>
      <c r="H806" s="38"/>
      <c r="I806" s="39" t="s">
        <v>2742</v>
      </c>
      <c r="J806" s="38" t="s">
        <v>2743</v>
      </c>
      <c r="K806" s="102">
        <v>3028</v>
      </c>
      <c r="L806" s="40" t="s">
        <v>27013</v>
      </c>
      <c r="M806" s="41">
        <f t="shared" si="24"/>
        <v>0</v>
      </c>
      <c r="N806" s="41">
        <f t="shared" si="25"/>
        <v>0</v>
      </c>
      <c r="O806" s="92"/>
      <c r="P806" s="36"/>
      <c r="Q806" s="35"/>
      <c r="R806" s="44"/>
      <c r="S806" s="44"/>
      <c r="T806" s="45"/>
      <c r="U806" s="45"/>
      <c r="V806" s="45"/>
      <c r="W806" s="45"/>
      <c r="X806" s="45"/>
      <c r="Y806" s="45"/>
      <c r="Z806" s="46"/>
      <c r="AA806" s="42"/>
      <c r="AB806" s="42"/>
      <c r="AC806" s="42"/>
      <c r="AD806" s="42"/>
      <c r="AE806" s="42"/>
      <c r="AF806" s="42"/>
      <c r="AG806" s="42"/>
      <c r="AH806" s="46"/>
      <c r="AI806" s="46"/>
      <c r="AJ806" s="34"/>
      <c r="AK806" s="34"/>
      <c r="AL806" s="34"/>
      <c r="AM806" s="34"/>
      <c r="AN806" s="47"/>
      <c r="AO806" s="47"/>
      <c r="AP806" s="47"/>
      <c r="AQ806" s="47"/>
      <c r="AR806" s="47"/>
      <c r="AS806" s="46"/>
      <c r="AT806" s="46"/>
      <c r="AU806" s="48"/>
      <c r="AV806" s="48"/>
      <c r="AW806" s="48"/>
      <c r="AX806" s="48"/>
      <c r="AY806" s="49"/>
      <c r="AZ806" s="49"/>
      <c r="BA806" s="49"/>
      <c r="BB806" s="49"/>
      <c r="BC806" s="49"/>
      <c r="BD806" s="50"/>
      <c r="BE806" s="50"/>
      <c r="BF806" s="50"/>
      <c r="BG806" s="50"/>
      <c r="BH806" s="50"/>
      <c r="BI806" s="53"/>
      <c r="BJ806" s="53"/>
    </row>
    <row r="807" spans="1:62" ht="40.200000000000003" thickBot="1" x14ac:dyDescent="0.3">
      <c r="A807" s="28">
        <v>807</v>
      </c>
      <c r="B807" s="52" t="s">
        <v>2164</v>
      </c>
      <c r="C807" s="33">
        <v>6</v>
      </c>
      <c r="D807" s="33">
        <v>1</v>
      </c>
      <c r="E807" s="37" t="s">
        <v>2744</v>
      </c>
      <c r="F807" s="37"/>
      <c r="G807" s="37"/>
      <c r="H807" s="38"/>
      <c r="I807" s="39" t="s">
        <v>2745</v>
      </c>
      <c r="J807" s="38"/>
      <c r="K807" s="102">
        <v>3029</v>
      </c>
      <c r="L807" s="40" t="s">
        <v>27013</v>
      </c>
      <c r="M807" s="41">
        <f t="shared" ref="M807:M870" si="26">IF(L807=L806,0,1)</f>
        <v>0</v>
      </c>
      <c r="N807" s="41">
        <f t="shared" si="25"/>
        <v>34</v>
      </c>
      <c r="O807" s="92"/>
      <c r="P807" s="36"/>
      <c r="Q807" s="35"/>
      <c r="R807" s="44"/>
      <c r="S807" s="44"/>
      <c r="T807" s="45"/>
      <c r="U807" s="45"/>
      <c r="V807" s="45"/>
      <c r="W807" s="45"/>
      <c r="X807" s="45"/>
      <c r="Y807" s="45"/>
      <c r="Z807" s="46"/>
      <c r="AA807" s="42"/>
      <c r="AB807" s="42"/>
      <c r="AC807" s="42"/>
      <c r="AD807" s="42"/>
      <c r="AE807" s="42"/>
      <c r="AF807" s="42"/>
      <c r="AG807" s="42"/>
      <c r="AH807" s="46"/>
      <c r="AI807" s="46"/>
      <c r="AJ807" s="34"/>
      <c r="AK807" s="34"/>
      <c r="AL807" s="34"/>
      <c r="AM807" s="34"/>
      <c r="AN807" s="47"/>
      <c r="AO807" s="47"/>
      <c r="AP807" s="47"/>
      <c r="AQ807" s="47"/>
      <c r="AR807" s="47"/>
      <c r="AS807" s="46"/>
      <c r="AT807" s="46"/>
      <c r="AU807" s="48"/>
      <c r="AV807" s="48"/>
      <c r="AW807" s="48"/>
      <c r="AX807" s="48"/>
      <c r="AY807" s="49"/>
      <c r="AZ807" s="49"/>
      <c r="BA807" s="49"/>
      <c r="BB807" s="49"/>
      <c r="BC807" s="49"/>
      <c r="BD807" s="50"/>
      <c r="BE807" s="50"/>
      <c r="BF807" s="50"/>
      <c r="BG807" s="50"/>
      <c r="BH807" s="50"/>
      <c r="BI807" s="53"/>
      <c r="BJ807" s="53"/>
    </row>
    <row r="808" spans="1:62" ht="132.6" thickBot="1" x14ac:dyDescent="0.3">
      <c r="A808" s="28">
        <v>808</v>
      </c>
      <c r="B808" s="52" t="s">
        <v>2164</v>
      </c>
      <c r="C808" s="33">
        <v>6</v>
      </c>
      <c r="D808" s="33">
        <v>2</v>
      </c>
      <c r="E808" s="37" t="s">
        <v>2746</v>
      </c>
      <c r="F808" s="37" t="s">
        <v>2747</v>
      </c>
      <c r="G808" s="37" t="s">
        <v>2748</v>
      </c>
      <c r="H808" s="38"/>
      <c r="I808" s="39" t="s">
        <v>2749</v>
      </c>
      <c r="J808" s="38"/>
      <c r="K808" s="102">
        <v>3030</v>
      </c>
      <c r="L808" s="40" t="s">
        <v>27013</v>
      </c>
      <c r="M808" s="41">
        <f t="shared" si="26"/>
        <v>0</v>
      </c>
      <c r="N808" s="41">
        <f t="shared" ref="N808:N871" si="27">IF(D808=1,D806,0)</f>
        <v>0</v>
      </c>
      <c r="O808" s="92"/>
      <c r="P808" s="36"/>
      <c r="Q808" s="35"/>
      <c r="R808" s="44"/>
      <c r="S808" s="44"/>
      <c r="T808" s="45"/>
      <c r="U808" s="45"/>
      <c r="V808" s="45"/>
      <c r="W808" s="45"/>
      <c r="X808" s="45"/>
      <c r="Y808" s="45"/>
      <c r="Z808" s="46"/>
      <c r="AA808" s="42"/>
      <c r="AB808" s="42"/>
      <c r="AC808" s="42"/>
      <c r="AD808" s="42"/>
      <c r="AE808" s="42"/>
      <c r="AF808" s="42"/>
      <c r="AG808" s="42"/>
      <c r="AH808" s="46"/>
      <c r="AI808" s="46"/>
      <c r="AJ808" s="34"/>
      <c r="AK808" s="34"/>
      <c r="AL808" s="34"/>
      <c r="AM808" s="34"/>
      <c r="AN808" s="47"/>
      <c r="AO808" s="47"/>
      <c r="AP808" s="47"/>
      <c r="AQ808" s="47"/>
      <c r="AR808" s="47"/>
      <c r="AS808" s="46"/>
      <c r="AT808" s="46"/>
      <c r="AU808" s="48"/>
      <c r="AV808" s="48"/>
      <c r="AW808" s="48"/>
      <c r="AX808" s="48"/>
      <c r="AY808" s="49"/>
      <c r="AZ808" s="49"/>
      <c r="BA808" s="49"/>
      <c r="BB808" s="49"/>
      <c r="BC808" s="49"/>
      <c r="BD808" s="50"/>
      <c r="BE808" s="50"/>
      <c r="BF808" s="50"/>
      <c r="BG808" s="50"/>
      <c r="BH808" s="50"/>
      <c r="BI808" s="53"/>
      <c r="BJ808" s="53"/>
    </row>
    <row r="809" spans="1:62" ht="159" thickBot="1" x14ac:dyDescent="0.3">
      <c r="A809" s="28">
        <v>809</v>
      </c>
      <c r="B809" s="52" t="s">
        <v>2164</v>
      </c>
      <c r="C809" s="33">
        <v>6</v>
      </c>
      <c r="D809" s="33">
        <v>3</v>
      </c>
      <c r="E809" s="37" t="s">
        <v>2750</v>
      </c>
      <c r="F809" s="37" t="s">
        <v>2751</v>
      </c>
      <c r="G809" s="37" t="s">
        <v>2752</v>
      </c>
      <c r="H809" s="38"/>
      <c r="I809" s="39" t="s">
        <v>1348</v>
      </c>
      <c r="J809" s="38"/>
      <c r="K809" s="102">
        <v>3031</v>
      </c>
      <c r="L809" s="40" t="s">
        <v>27013</v>
      </c>
      <c r="M809" s="41">
        <f t="shared" si="26"/>
        <v>0</v>
      </c>
      <c r="N809" s="41">
        <f t="shared" si="27"/>
        <v>0</v>
      </c>
      <c r="O809" s="92"/>
      <c r="P809" s="36"/>
      <c r="Q809" s="35"/>
      <c r="R809" s="44"/>
      <c r="S809" s="44"/>
      <c r="T809" s="45"/>
      <c r="U809" s="45"/>
      <c r="V809" s="45"/>
      <c r="W809" s="45"/>
      <c r="X809" s="45"/>
      <c r="Y809" s="45"/>
      <c r="Z809" s="46"/>
      <c r="AA809" s="42"/>
      <c r="AB809" s="42"/>
      <c r="AC809" s="42"/>
      <c r="AD809" s="42"/>
      <c r="AE809" s="42"/>
      <c r="AF809" s="42"/>
      <c r="AG809" s="42"/>
      <c r="AH809" s="46"/>
      <c r="AI809" s="46"/>
      <c r="AJ809" s="34"/>
      <c r="AK809" s="34"/>
      <c r="AL809" s="34"/>
      <c r="AM809" s="34"/>
      <c r="AN809" s="47"/>
      <c r="AO809" s="47"/>
      <c r="AP809" s="47"/>
      <c r="AQ809" s="47"/>
      <c r="AR809" s="47"/>
      <c r="AS809" s="46"/>
      <c r="AT809" s="46"/>
      <c r="AU809" s="48"/>
      <c r="AV809" s="48"/>
      <c r="AW809" s="48"/>
      <c r="AX809" s="48"/>
      <c r="AY809" s="49"/>
      <c r="AZ809" s="49"/>
      <c r="BA809" s="49"/>
      <c r="BB809" s="49"/>
      <c r="BC809" s="49"/>
      <c r="BD809" s="50"/>
      <c r="BE809" s="50"/>
      <c r="BF809" s="50"/>
      <c r="BG809" s="50"/>
      <c r="BH809" s="50"/>
      <c r="BI809" s="53"/>
      <c r="BJ809" s="53"/>
    </row>
    <row r="810" spans="1:62" ht="119.4" thickBot="1" x14ac:dyDescent="0.3">
      <c r="A810" s="28">
        <v>810</v>
      </c>
      <c r="B810" s="52" t="s">
        <v>2164</v>
      </c>
      <c r="C810" s="33">
        <v>6</v>
      </c>
      <c r="D810" s="33">
        <v>4</v>
      </c>
      <c r="E810" s="37" t="s">
        <v>2753</v>
      </c>
      <c r="F810" s="37" t="s">
        <v>2754</v>
      </c>
      <c r="G810" s="37" t="s">
        <v>2755</v>
      </c>
      <c r="H810" s="38"/>
      <c r="I810" s="39" t="s">
        <v>2756</v>
      </c>
      <c r="J810" s="38"/>
      <c r="K810" s="102">
        <v>3032</v>
      </c>
      <c r="L810" s="40" t="s">
        <v>27013</v>
      </c>
      <c r="M810" s="41">
        <f t="shared" si="26"/>
        <v>0</v>
      </c>
      <c r="N810" s="41">
        <f t="shared" si="27"/>
        <v>0</v>
      </c>
      <c r="O810" s="92"/>
      <c r="P810" s="36"/>
      <c r="Q810" s="35"/>
      <c r="R810" s="44"/>
      <c r="S810" s="44"/>
      <c r="T810" s="45"/>
      <c r="U810" s="45"/>
      <c r="V810" s="45"/>
      <c r="W810" s="45"/>
      <c r="X810" s="45"/>
      <c r="Y810" s="45"/>
      <c r="Z810" s="46"/>
      <c r="AA810" s="42"/>
      <c r="AB810" s="42"/>
      <c r="AC810" s="42"/>
      <c r="AD810" s="42"/>
      <c r="AE810" s="42"/>
      <c r="AF810" s="42"/>
      <c r="AG810" s="42"/>
      <c r="AH810" s="46"/>
      <c r="AI810" s="46"/>
      <c r="AJ810" s="34"/>
      <c r="AK810" s="34"/>
      <c r="AL810" s="34"/>
      <c r="AM810" s="34"/>
      <c r="AN810" s="47"/>
      <c r="AO810" s="47"/>
      <c r="AP810" s="47"/>
      <c r="AQ810" s="47"/>
      <c r="AR810" s="47"/>
      <c r="AS810" s="46"/>
      <c r="AT810" s="46"/>
      <c r="AU810" s="48"/>
      <c r="AV810" s="48"/>
      <c r="AW810" s="48"/>
      <c r="AX810" s="48"/>
      <c r="AY810" s="49"/>
      <c r="AZ810" s="49"/>
      <c r="BA810" s="49"/>
      <c r="BB810" s="49"/>
      <c r="BC810" s="49"/>
      <c r="BD810" s="50"/>
      <c r="BE810" s="50"/>
      <c r="BF810" s="50"/>
      <c r="BG810" s="50"/>
      <c r="BH810" s="50"/>
      <c r="BI810" s="53"/>
      <c r="BJ810" s="53"/>
    </row>
    <row r="811" spans="1:62" ht="93" thickBot="1" x14ac:dyDescent="0.3">
      <c r="A811" s="28">
        <v>811</v>
      </c>
      <c r="B811" s="52" t="s">
        <v>2164</v>
      </c>
      <c r="C811" s="33">
        <v>6</v>
      </c>
      <c r="D811" s="33">
        <v>5</v>
      </c>
      <c r="E811" s="37" t="s">
        <v>2757</v>
      </c>
      <c r="F811" s="37" t="s">
        <v>2758</v>
      </c>
      <c r="G811" s="37" t="s">
        <v>2759</v>
      </c>
      <c r="H811" s="38"/>
      <c r="I811" s="39" t="s">
        <v>2760</v>
      </c>
      <c r="J811" s="38"/>
      <c r="K811" s="102">
        <v>3033</v>
      </c>
      <c r="L811" s="40" t="s">
        <v>27013</v>
      </c>
      <c r="M811" s="41">
        <f t="shared" si="26"/>
        <v>0</v>
      </c>
      <c r="N811" s="41">
        <f t="shared" si="27"/>
        <v>0</v>
      </c>
      <c r="O811" s="92"/>
      <c r="P811" s="36"/>
      <c r="Q811" s="35"/>
      <c r="R811" s="44"/>
      <c r="S811" s="44"/>
      <c r="T811" s="45"/>
      <c r="U811" s="45"/>
      <c r="V811" s="45"/>
      <c r="W811" s="45"/>
      <c r="X811" s="45"/>
      <c r="Y811" s="45"/>
      <c r="Z811" s="46"/>
      <c r="AA811" s="42"/>
      <c r="AB811" s="42"/>
      <c r="AC811" s="42"/>
      <c r="AD811" s="42"/>
      <c r="AE811" s="42"/>
      <c r="AF811" s="42"/>
      <c r="AG811" s="42"/>
      <c r="AH811" s="46"/>
      <c r="AI811" s="46"/>
      <c r="AJ811" s="34"/>
      <c r="AK811" s="34"/>
      <c r="AL811" s="34"/>
      <c r="AM811" s="34"/>
      <c r="AN811" s="47"/>
      <c r="AO811" s="47"/>
      <c r="AP811" s="47"/>
      <c r="AQ811" s="47"/>
      <c r="AR811" s="47"/>
      <c r="AS811" s="46"/>
      <c r="AT811" s="46"/>
      <c r="AU811" s="48"/>
      <c r="AV811" s="48"/>
      <c r="AW811" s="48"/>
      <c r="AX811" s="48"/>
      <c r="AY811" s="49"/>
      <c r="AZ811" s="49"/>
      <c r="BA811" s="49"/>
      <c r="BB811" s="49"/>
      <c r="BC811" s="49"/>
      <c r="BD811" s="50"/>
      <c r="BE811" s="50"/>
      <c r="BF811" s="50"/>
      <c r="BG811" s="50"/>
      <c r="BH811" s="50"/>
      <c r="BI811" s="53"/>
      <c r="BJ811" s="53"/>
    </row>
    <row r="812" spans="1:62" ht="93" thickBot="1" x14ac:dyDescent="0.3">
      <c r="A812" s="28">
        <v>812</v>
      </c>
      <c r="B812" s="52" t="s">
        <v>2164</v>
      </c>
      <c r="C812" s="33">
        <v>6</v>
      </c>
      <c r="D812" s="33">
        <v>6</v>
      </c>
      <c r="E812" s="37" t="s">
        <v>2761</v>
      </c>
      <c r="F812" s="37" t="s">
        <v>2762</v>
      </c>
      <c r="G812" s="37" t="s">
        <v>2050</v>
      </c>
      <c r="H812" s="38"/>
      <c r="I812" s="39" t="s">
        <v>2051</v>
      </c>
      <c r="J812" s="38"/>
      <c r="K812" s="102">
        <v>3034</v>
      </c>
      <c r="L812" s="40" t="s">
        <v>27013</v>
      </c>
      <c r="M812" s="41">
        <f t="shared" si="26"/>
        <v>0</v>
      </c>
      <c r="N812" s="41">
        <f t="shared" si="27"/>
        <v>0</v>
      </c>
      <c r="O812" s="92"/>
      <c r="P812" s="36"/>
      <c r="Q812" s="35"/>
      <c r="R812" s="44"/>
      <c r="S812" s="44"/>
      <c r="T812" s="45"/>
      <c r="U812" s="45"/>
      <c r="V812" s="45"/>
      <c r="W812" s="45"/>
      <c r="X812" s="45"/>
      <c r="Y812" s="45"/>
      <c r="Z812" s="46"/>
      <c r="AA812" s="42"/>
      <c r="AB812" s="42"/>
      <c r="AC812" s="42"/>
      <c r="AD812" s="42"/>
      <c r="AE812" s="42"/>
      <c r="AF812" s="42"/>
      <c r="AG812" s="42"/>
      <c r="AH812" s="46"/>
      <c r="AI812" s="46"/>
      <c r="AJ812" s="34">
        <v>1</v>
      </c>
      <c r="AK812" s="34">
        <v>0</v>
      </c>
      <c r="AL812" s="34" t="s">
        <v>27184</v>
      </c>
      <c r="AM812" s="34" t="s">
        <v>27185</v>
      </c>
      <c r="AN812" s="47"/>
      <c r="AO812" s="47"/>
      <c r="AP812" s="47"/>
      <c r="AQ812" s="47"/>
      <c r="AR812" s="47"/>
      <c r="AS812" s="46"/>
      <c r="AT812" s="46"/>
      <c r="AU812" s="48"/>
      <c r="AV812" s="48"/>
      <c r="AW812" s="48"/>
      <c r="AX812" s="48"/>
      <c r="AY812" s="49"/>
      <c r="AZ812" s="49"/>
      <c r="BA812" s="49"/>
      <c r="BB812" s="49"/>
      <c r="BC812" s="49"/>
      <c r="BD812" s="50"/>
      <c r="BE812" s="50"/>
      <c r="BF812" s="50"/>
      <c r="BG812" s="50"/>
      <c r="BH812" s="50"/>
      <c r="BI812" s="53"/>
      <c r="BJ812" s="53"/>
    </row>
    <row r="813" spans="1:62" ht="119.4" thickBot="1" x14ac:dyDescent="0.3">
      <c r="A813" s="28">
        <v>813</v>
      </c>
      <c r="B813" s="52" t="s">
        <v>2164</v>
      </c>
      <c r="C813" s="33">
        <v>6</v>
      </c>
      <c r="D813" s="33">
        <v>7</v>
      </c>
      <c r="E813" s="37" t="s">
        <v>2763</v>
      </c>
      <c r="F813" s="37" t="s">
        <v>104</v>
      </c>
      <c r="G813" s="37" t="s">
        <v>2764</v>
      </c>
      <c r="H813" s="38"/>
      <c r="I813" s="39" t="s">
        <v>2765</v>
      </c>
      <c r="J813" s="38"/>
      <c r="K813" s="102">
        <v>3035</v>
      </c>
      <c r="L813" s="40" t="s">
        <v>27013</v>
      </c>
      <c r="M813" s="41">
        <f t="shared" si="26"/>
        <v>0</v>
      </c>
      <c r="N813" s="41">
        <f t="shared" si="27"/>
        <v>0</v>
      </c>
      <c r="O813" s="92"/>
      <c r="P813" s="36"/>
      <c r="Q813" s="35"/>
      <c r="R813" s="44"/>
      <c r="S813" s="44"/>
      <c r="T813" s="45"/>
      <c r="U813" s="45"/>
      <c r="V813" s="45"/>
      <c r="W813" s="45"/>
      <c r="X813" s="45"/>
      <c r="Y813" s="45"/>
      <c r="Z813" s="46"/>
      <c r="AA813" s="42"/>
      <c r="AB813" s="42"/>
      <c r="AC813" s="42"/>
      <c r="AD813" s="42"/>
      <c r="AE813" s="42"/>
      <c r="AF813" s="42"/>
      <c r="AG813" s="42"/>
      <c r="AH813" s="46"/>
      <c r="AI813" s="46"/>
      <c r="AJ813" s="34"/>
      <c r="AK813" s="34"/>
      <c r="AL813" s="34"/>
      <c r="AM813" s="34"/>
      <c r="AN813" s="47"/>
      <c r="AO813" s="47"/>
      <c r="AP813" s="47"/>
      <c r="AQ813" s="47"/>
      <c r="AR813" s="47"/>
      <c r="AS813" s="46"/>
      <c r="AT813" s="46"/>
      <c r="AU813" s="48"/>
      <c r="AV813" s="48"/>
      <c r="AW813" s="48"/>
      <c r="AX813" s="48"/>
      <c r="AY813" s="49"/>
      <c r="AZ813" s="49"/>
      <c r="BA813" s="49"/>
      <c r="BB813" s="49"/>
      <c r="BC813" s="49"/>
      <c r="BD813" s="50"/>
      <c r="BE813" s="50"/>
      <c r="BF813" s="50"/>
      <c r="BG813" s="50"/>
      <c r="BH813" s="50"/>
      <c r="BI813" s="53"/>
      <c r="BJ813" s="53"/>
    </row>
    <row r="814" spans="1:62" ht="93" thickBot="1" x14ac:dyDescent="0.3">
      <c r="A814" s="28">
        <v>814</v>
      </c>
      <c r="B814" s="52" t="s">
        <v>2164</v>
      </c>
      <c r="C814" s="33">
        <v>6</v>
      </c>
      <c r="D814" s="33">
        <v>8</v>
      </c>
      <c r="E814" s="37" t="s">
        <v>2766</v>
      </c>
      <c r="F814" s="37" t="s">
        <v>2767</v>
      </c>
      <c r="G814" s="37" t="s">
        <v>2768</v>
      </c>
      <c r="H814" s="38" t="s">
        <v>94</v>
      </c>
      <c r="I814" s="39" t="s">
        <v>2769</v>
      </c>
      <c r="J814" s="38"/>
      <c r="K814" s="102">
        <v>3036</v>
      </c>
      <c r="L814" s="40" t="s">
        <v>27013</v>
      </c>
      <c r="M814" s="41">
        <f t="shared" si="26"/>
        <v>0</v>
      </c>
      <c r="N814" s="41">
        <f t="shared" si="27"/>
        <v>0</v>
      </c>
      <c r="O814" s="92"/>
      <c r="P814" s="36"/>
      <c r="Q814" s="35"/>
      <c r="R814" s="44"/>
      <c r="S814" s="44"/>
      <c r="T814" s="45"/>
      <c r="U814" s="45"/>
      <c r="V814" s="45"/>
      <c r="W814" s="45"/>
      <c r="X814" s="45"/>
      <c r="Y814" s="45"/>
      <c r="Z814" s="46"/>
      <c r="AA814" s="42"/>
      <c r="AB814" s="42"/>
      <c r="AC814" s="42"/>
      <c r="AD814" s="42"/>
      <c r="AE814" s="42"/>
      <c r="AF814" s="42"/>
      <c r="AG814" s="42"/>
      <c r="AH814" s="46"/>
      <c r="AI814" s="46"/>
      <c r="AJ814" s="34"/>
      <c r="AK814" s="34"/>
      <c r="AL814" s="34"/>
      <c r="AM814" s="34"/>
      <c r="AN814" s="47"/>
      <c r="AO814" s="47"/>
      <c r="AP814" s="47"/>
      <c r="AQ814" s="47"/>
      <c r="AR814" s="47"/>
      <c r="AS814" s="46"/>
      <c r="AT814" s="46"/>
      <c r="AU814" s="48"/>
      <c r="AV814" s="48"/>
      <c r="AW814" s="48"/>
      <c r="AX814" s="48"/>
      <c r="AY814" s="49"/>
      <c r="AZ814" s="49"/>
      <c r="BA814" s="49"/>
      <c r="BB814" s="49"/>
      <c r="BC814" s="49"/>
      <c r="BD814" s="50"/>
      <c r="BE814" s="50"/>
      <c r="BF814" s="50"/>
      <c r="BG814" s="50"/>
      <c r="BH814" s="50"/>
      <c r="BI814" s="53"/>
      <c r="BJ814" s="53"/>
    </row>
    <row r="815" spans="1:62" ht="132.6" thickBot="1" x14ac:dyDescent="0.3">
      <c r="A815" s="28">
        <v>815</v>
      </c>
      <c r="B815" s="52" t="s">
        <v>2164</v>
      </c>
      <c r="C815" s="33">
        <v>6</v>
      </c>
      <c r="D815" s="33">
        <v>9</v>
      </c>
      <c r="E815" s="37" t="s">
        <v>2770</v>
      </c>
      <c r="F815" s="37" t="s">
        <v>2771</v>
      </c>
      <c r="G815" s="37" t="s">
        <v>2772</v>
      </c>
      <c r="H815" s="38"/>
      <c r="I815" s="39" t="s">
        <v>2773</v>
      </c>
      <c r="J815" s="38"/>
      <c r="K815" s="102">
        <v>3037</v>
      </c>
      <c r="L815" s="40" t="s">
        <v>27013</v>
      </c>
      <c r="M815" s="41">
        <f t="shared" si="26"/>
        <v>0</v>
      </c>
      <c r="N815" s="41">
        <f t="shared" si="27"/>
        <v>0</v>
      </c>
      <c r="O815" s="92"/>
      <c r="P815" s="36"/>
      <c r="Q815" s="35"/>
      <c r="R815" s="44"/>
      <c r="S815" s="44"/>
      <c r="T815" s="45"/>
      <c r="U815" s="45"/>
      <c r="V815" s="45"/>
      <c r="W815" s="45"/>
      <c r="X815" s="45"/>
      <c r="Y815" s="45"/>
      <c r="Z815" s="46"/>
      <c r="AA815" s="42"/>
      <c r="AB815" s="42"/>
      <c r="AC815" s="42"/>
      <c r="AD815" s="42"/>
      <c r="AE815" s="42"/>
      <c r="AF815" s="42"/>
      <c r="AG815" s="42"/>
      <c r="AH815" s="46"/>
      <c r="AI815" s="46"/>
      <c r="AJ815" s="34"/>
      <c r="AK815" s="34"/>
      <c r="AL815" s="34"/>
      <c r="AM815" s="34"/>
      <c r="AN815" s="47"/>
      <c r="AO815" s="47"/>
      <c r="AP815" s="47"/>
      <c r="AQ815" s="47"/>
      <c r="AR815" s="47"/>
      <c r="AS815" s="46"/>
      <c r="AT815" s="46"/>
      <c r="AU815" s="48"/>
      <c r="AV815" s="48"/>
      <c r="AW815" s="48"/>
      <c r="AX815" s="48"/>
      <c r="AY815" s="49"/>
      <c r="AZ815" s="49"/>
      <c r="BA815" s="49"/>
      <c r="BB815" s="49"/>
      <c r="BC815" s="49"/>
      <c r="BD815" s="50"/>
      <c r="BE815" s="50"/>
      <c r="BF815" s="50"/>
      <c r="BG815" s="50"/>
      <c r="BH815" s="50"/>
      <c r="BI815" s="53"/>
      <c r="BJ815" s="53"/>
    </row>
    <row r="816" spans="1:62" ht="93" thickBot="1" x14ac:dyDescent="0.3">
      <c r="A816" s="28">
        <v>816</v>
      </c>
      <c r="B816" s="52" t="s">
        <v>2164</v>
      </c>
      <c r="C816" s="33">
        <v>6</v>
      </c>
      <c r="D816" s="33">
        <v>10</v>
      </c>
      <c r="E816" s="37" t="s">
        <v>2774</v>
      </c>
      <c r="F816" s="37" t="s">
        <v>2775</v>
      </c>
      <c r="G816" s="37" t="s">
        <v>2776</v>
      </c>
      <c r="H816" s="38"/>
      <c r="I816" s="39" t="s">
        <v>2777</v>
      </c>
      <c r="J816" s="38"/>
      <c r="K816" s="102">
        <v>3038</v>
      </c>
      <c r="L816" s="40" t="s">
        <v>27013</v>
      </c>
      <c r="M816" s="41">
        <f t="shared" si="26"/>
        <v>0</v>
      </c>
      <c r="N816" s="41">
        <f t="shared" si="27"/>
        <v>0</v>
      </c>
      <c r="O816" s="92"/>
      <c r="P816" s="36"/>
      <c r="Q816" s="35"/>
      <c r="R816" s="44"/>
      <c r="S816" s="44"/>
      <c r="T816" s="45"/>
      <c r="U816" s="45"/>
      <c r="V816" s="45"/>
      <c r="W816" s="45"/>
      <c r="X816" s="45"/>
      <c r="Y816" s="45"/>
      <c r="Z816" s="46"/>
      <c r="AA816" s="42"/>
      <c r="AB816" s="42"/>
      <c r="AC816" s="42"/>
      <c r="AD816" s="42"/>
      <c r="AE816" s="42"/>
      <c r="AF816" s="42"/>
      <c r="AG816" s="42"/>
      <c r="AH816" s="46"/>
      <c r="AI816" s="46"/>
      <c r="AJ816" s="34">
        <v>1</v>
      </c>
      <c r="AK816" s="34">
        <v>0</v>
      </c>
      <c r="AL816" s="34" t="s">
        <v>27664</v>
      </c>
      <c r="AM816" s="34" t="s">
        <v>27051</v>
      </c>
      <c r="AN816" s="47"/>
      <c r="AO816" s="47"/>
      <c r="AP816" s="47"/>
      <c r="AQ816" s="47"/>
      <c r="AR816" s="47"/>
      <c r="AS816" s="46"/>
      <c r="AT816" s="46"/>
      <c r="AU816" s="48"/>
      <c r="AV816" s="48"/>
      <c r="AW816" s="48"/>
      <c r="AX816" s="48"/>
      <c r="AY816" s="49"/>
      <c r="AZ816" s="49"/>
      <c r="BA816" s="49"/>
      <c r="BB816" s="49"/>
      <c r="BC816" s="49"/>
      <c r="BD816" s="50"/>
      <c r="BE816" s="50"/>
      <c r="BF816" s="50"/>
      <c r="BG816" s="50"/>
      <c r="BH816" s="50"/>
      <c r="BI816" s="53"/>
      <c r="BJ816" s="53"/>
    </row>
    <row r="817" spans="1:62" ht="145.80000000000001" thickBot="1" x14ac:dyDescent="0.3">
      <c r="A817" s="28">
        <v>817</v>
      </c>
      <c r="B817" s="52" t="s">
        <v>2164</v>
      </c>
      <c r="C817" s="33">
        <v>6</v>
      </c>
      <c r="D817" s="33">
        <v>11</v>
      </c>
      <c r="E817" s="37" t="s">
        <v>2778</v>
      </c>
      <c r="F817" s="37" t="s">
        <v>2779</v>
      </c>
      <c r="G817" s="37" t="s">
        <v>2780</v>
      </c>
      <c r="H817" s="38"/>
      <c r="I817" s="39"/>
      <c r="J817" s="38"/>
      <c r="K817" s="102">
        <v>3039</v>
      </c>
      <c r="L817" s="40" t="s">
        <v>27013</v>
      </c>
      <c r="M817" s="41">
        <f t="shared" si="26"/>
        <v>0</v>
      </c>
      <c r="N817" s="41">
        <f t="shared" si="27"/>
        <v>0</v>
      </c>
      <c r="O817" s="92"/>
      <c r="P817" s="36"/>
      <c r="Q817" s="35"/>
      <c r="R817" s="44"/>
      <c r="S817" s="44"/>
      <c r="T817" s="45"/>
      <c r="U817" s="45"/>
      <c r="V817" s="45"/>
      <c r="W817" s="45"/>
      <c r="X817" s="45"/>
      <c r="Y817" s="45"/>
      <c r="Z817" s="46"/>
      <c r="AA817" s="42"/>
      <c r="AB817" s="42"/>
      <c r="AC817" s="42"/>
      <c r="AD817" s="42"/>
      <c r="AE817" s="42"/>
      <c r="AF817" s="42"/>
      <c r="AG817" s="42"/>
      <c r="AH817" s="46"/>
      <c r="AI817" s="46"/>
      <c r="AJ817" s="34"/>
      <c r="AK817" s="34"/>
      <c r="AL817" s="34"/>
      <c r="AM817" s="34"/>
      <c r="AN817" s="47"/>
      <c r="AO817" s="47"/>
      <c r="AP817" s="47"/>
      <c r="AQ817" s="47"/>
      <c r="AR817" s="47"/>
      <c r="AS817" s="46"/>
      <c r="AT817" s="46"/>
      <c r="AU817" s="48"/>
      <c r="AV817" s="48"/>
      <c r="AW817" s="48"/>
      <c r="AX817" s="48"/>
      <c r="AY817" s="49"/>
      <c r="AZ817" s="49"/>
      <c r="BA817" s="49"/>
      <c r="BB817" s="49"/>
      <c r="BC817" s="49"/>
      <c r="BD817" s="50"/>
      <c r="BE817" s="50"/>
      <c r="BF817" s="50"/>
      <c r="BG817" s="50"/>
      <c r="BH817" s="50"/>
      <c r="BI817" s="53"/>
      <c r="BJ817" s="53"/>
    </row>
    <row r="818" spans="1:62" ht="145.80000000000001" thickBot="1" x14ac:dyDescent="0.3">
      <c r="A818" s="28">
        <v>818</v>
      </c>
      <c r="B818" s="52" t="s">
        <v>2164</v>
      </c>
      <c r="C818" s="33">
        <v>6</v>
      </c>
      <c r="D818" s="33">
        <v>12</v>
      </c>
      <c r="E818" s="37" t="s">
        <v>2781</v>
      </c>
      <c r="F818" s="37" t="s">
        <v>2782</v>
      </c>
      <c r="G818" s="37" t="s">
        <v>2783</v>
      </c>
      <c r="H818" s="38" t="s">
        <v>2030</v>
      </c>
      <c r="I818" s="39" t="s">
        <v>2784</v>
      </c>
      <c r="J818" s="38"/>
      <c r="K818" s="102">
        <v>3040</v>
      </c>
      <c r="L818" s="40" t="s">
        <v>27013</v>
      </c>
      <c r="M818" s="41">
        <f t="shared" si="26"/>
        <v>0</v>
      </c>
      <c r="N818" s="41">
        <f t="shared" si="27"/>
        <v>0</v>
      </c>
      <c r="O818" s="92"/>
      <c r="P818" s="36"/>
      <c r="Q818" s="35"/>
      <c r="R818" s="44"/>
      <c r="S818" s="44"/>
      <c r="T818" s="45"/>
      <c r="U818" s="45"/>
      <c r="V818" s="45"/>
      <c r="W818" s="45"/>
      <c r="X818" s="45"/>
      <c r="Y818" s="45"/>
      <c r="Z818" s="46"/>
      <c r="AA818" s="42"/>
      <c r="AB818" s="42"/>
      <c r="AC818" s="42"/>
      <c r="AD818" s="42"/>
      <c r="AE818" s="42"/>
      <c r="AF818" s="42"/>
      <c r="AG818" s="42"/>
      <c r="AH818" s="46"/>
      <c r="AI818" s="46"/>
      <c r="AJ818" s="34"/>
      <c r="AK818" s="34"/>
      <c r="AL818" s="34"/>
      <c r="AM818" s="34"/>
      <c r="AN818" s="47"/>
      <c r="AO818" s="47"/>
      <c r="AP818" s="47"/>
      <c r="AQ818" s="47"/>
      <c r="AR818" s="47"/>
      <c r="AS818" s="46"/>
      <c r="AT818" s="46"/>
      <c r="AU818" s="48"/>
      <c r="AV818" s="48"/>
      <c r="AW818" s="48"/>
      <c r="AX818" s="48"/>
      <c r="AY818" s="49"/>
      <c r="AZ818" s="49"/>
      <c r="BA818" s="49"/>
      <c r="BB818" s="49"/>
      <c r="BC818" s="49"/>
      <c r="BD818" s="50"/>
      <c r="BE818" s="50"/>
      <c r="BF818" s="50"/>
      <c r="BG818" s="50"/>
      <c r="BH818" s="50"/>
      <c r="BI818" s="53"/>
      <c r="BJ818" s="53"/>
    </row>
    <row r="819" spans="1:62" ht="119.4" thickBot="1" x14ac:dyDescent="0.3">
      <c r="A819" s="28">
        <v>819</v>
      </c>
      <c r="B819" s="52" t="s">
        <v>2164</v>
      </c>
      <c r="C819" s="33">
        <v>6</v>
      </c>
      <c r="D819" s="33">
        <v>13</v>
      </c>
      <c r="E819" s="37" t="s">
        <v>2785</v>
      </c>
      <c r="F819" s="37" t="s">
        <v>245</v>
      </c>
      <c r="G819" s="37" t="s">
        <v>2786</v>
      </c>
      <c r="H819" s="38" t="s">
        <v>2030</v>
      </c>
      <c r="I819" s="39" t="s">
        <v>2787</v>
      </c>
      <c r="J819" s="38" t="s">
        <v>2788</v>
      </c>
      <c r="K819" s="102">
        <v>3041</v>
      </c>
      <c r="L819" s="40" t="s">
        <v>27013</v>
      </c>
      <c r="M819" s="41">
        <f t="shared" si="26"/>
        <v>0</v>
      </c>
      <c r="N819" s="41">
        <f t="shared" si="27"/>
        <v>0</v>
      </c>
      <c r="O819" s="92"/>
      <c r="P819" s="36"/>
      <c r="Q819" s="35"/>
      <c r="R819" s="44"/>
      <c r="S819" s="44"/>
      <c r="T819" s="45"/>
      <c r="U819" s="45"/>
      <c r="V819" s="45"/>
      <c r="W819" s="45"/>
      <c r="X819" s="45"/>
      <c r="Y819" s="45"/>
      <c r="Z819" s="46"/>
      <c r="AA819" s="42"/>
      <c r="AB819" s="42"/>
      <c r="AC819" s="42"/>
      <c r="AD819" s="42"/>
      <c r="AE819" s="42"/>
      <c r="AF819" s="42"/>
      <c r="AG819" s="42"/>
      <c r="AH819" s="46"/>
      <c r="AI819" s="46"/>
      <c r="AJ819" s="34"/>
      <c r="AK819" s="34"/>
      <c r="AL819" s="34"/>
      <c r="AM819" s="34"/>
      <c r="AN819" s="47"/>
      <c r="AO819" s="47"/>
      <c r="AP819" s="47"/>
      <c r="AQ819" s="47"/>
      <c r="AR819" s="47"/>
      <c r="AS819" s="46"/>
      <c r="AT819" s="46"/>
      <c r="AU819" s="48"/>
      <c r="AV819" s="48"/>
      <c r="AW819" s="48"/>
      <c r="AX819" s="48"/>
      <c r="AY819" s="49"/>
      <c r="AZ819" s="49"/>
      <c r="BA819" s="49"/>
      <c r="BB819" s="49"/>
      <c r="BC819" s="49"/>
      <c r="BD819" s="50"/>
      <c r="BE819" s="50"/>
      <c r="BF819" s="50"/>
      <c r="BG819" s="50"/>
      <c r="BH819" s="50"/>
      <c r="BI819" s="53"/>
      <c r="BJ819" s="53"/>
    </row>
    <row r="820" spans="1:62" ht="106.2" thickBot="1" x14ac:dyDescent="0.3">
      <c r="A820" s="28">
        <v>820</v>
      </c>
      <c r="B820" s="52" t="s">
        <v>2164</v>
      </c>
      <c r="C820" s="33">
        <v>6</v>
      </c>
      <c r="D820" s="33">
        <v>14</v>
      </c>
      <c r="E820" s="37" t="s">
        <v>2789</v>
      </c>
      <c r="F820" s="37" t="s">
        <v>2790</v>
      </c>
      <c r="G820" s="37" t="s">
        <v>2791</v>
      </c>
      <c r="H820" s="38"/>
      <c r="I820" s="39" t="s">
        <v>2792</v>
      </c>
      <c r="J820" s="38" t="s">
        <v>2793</v>
      </c>
      <c r="K820" s="102">
        <v>3042</v>
      </c>
      <c r="L820" s="40" t="s">
        <v>27013</v>
      </c>
      <c r="M820" s="41">
        <f t="shared" si="26"/>
        <v>0</v>
      </c>
      <c r="N820" s="41">
        <f t="shared" si="27"/>
        <v>0</v>
      </c>
      <c r="O820" s="92"/>
      <c r="P820" s="36"/>
      <c r="Q820" s="35"/>
      <c r="R820" s="44"/>
      <c r="S820" s="44"/>
      <c r="T820" s="45"/>
      <c r="U820" s="45"/>
      <c r="V820" s="45"/>
      <c r="W820" s="45"/>
      <c r="X820" s="45"/>
      <c r="Y820" s="45"/>
      <c r="Z820" s="46"/>
      <c r="AA820" s="42"/>
      <c r="AB820" s="42"/>
      <c r="AC820" s="42"/>
      <c r="AD820" s="42"/>
      <c r="AE820" s="42"/>
      <c r="AF820" s="42"/>
      <c r="AG820" s="42"/>
      <c r="AH820" s="46"/>
      <c r="AI820" s="46"/>
      <c r="AJ820" s="34"/>
      <c r="AK820" s="34"/>
      <c r="AL820" s="34"/>
      <c r="AM820" s="34"/>
      <c r="AN820" s="47"/>
      <c r="AO820" s="47"/>
      <c r="AP820" s="47"/>
      <c r="AQ820" s="47"/>
      <c r="AR820" s="47"/>
      <c r="AS820" s="46"/>
      <c r="AT820" s="46"/>
      <c r="AU820" s="48"/>
      <c r="AV820" s="48"/>
      <c r="AW820" s="48"/>
      <c r="AX820" s="48"/>
      <c r="AY820" s="49"/>
      <c r="AZ820" s="49"/>
      <c r="BA820" s="49"/>
      <c r="BB820" s="49"/>
      <c r="BC820" s="49"/>
      <c r="BD820" s="50"/>
      <c r="BE820" s="50"/>
      <c r="BF820" s="50"/>
      <c r="BG820" s="50"/>
      <c r="BH820" s="50"/>
      <c r="BI820" s="53"/>
      <c r="BJ820" s="53"/>
    </row>
    <row r="821" spans="1:62" ht="119.4" thickBot="1" x14ac:dyDescent="0.3">
      <c r="A821" s="28">
        <v>821</v>
      </c>
      <c r="B821" s="52" t="s">
        <v>2164</v>
      </c>
      <c r="C821" s="33">
        <v>6</v>
      </c>
      <c r="D821" s="33">
        <v>15</v>
      </c>
      <c r="E821" s="85" t="s">
        <v>2794</v>
      </c>
      <c r="F821" s="37" t="s">
        <v>2795</v>
      </c>
      <c r="G821" s="37" t="s">
        <v>2796</v>
      </c>
      <c r="H821" s="38"/>
      <c r="I821" s="39" t="s">
        <v>2797</v>
      </c>
      <c r="J821" s="38"/>
      <c r="K821" s="102">
        <v>3043</v>
      </c>
      <c r="L821" s="40" t="s">
        <v>27013</v>
      </c>
      <c r="M821" s="41">
        <f t="shared" si="26"/>
        <v>0</v>
      </c>
      <c r="N821" s="41">
        <f t="shared" si="27"/>
        <v>0</v>
      </c>
      <c r="O821" s="92" t="s">
        <v>29203</v>
      </c>
      <c r="P821" s="36"/>
      <c r="Q821" s="35"/>
      <c r="R821" s="44"/>
      <c r="S821" s="44"/>
      <c r="T821" s="45"/>
      <c r="U821" s="45"/>
      <c r="V821" s="45"/>
      <c r="W821" s="45"/>
      <c r="X821" s="45"/>
      <c r="Y821" s="45"/>
      <c r="Z821" s="46"/>
      <c r="AA821" s="42"/>
      <c r="AB821" s="42"/>
      <c r="AC821" s="42"/>
      <c r="AD821" s="42"/>
      <c r="AE821" s="42"/>
      <c r="AF821" s="42"/>
      <c r="AG821" s="42"/>
      <c r="AH821" s="46"/>
      <c r="AI821" s="46"/>
      <c r="AJ821" s="34"/>
      <c r="AK821" s="34"/>
      <c r="AL821" s="34"/>
      <c r="AM821" s="34"/>
      <c r="AN821" s="47"/>
      <c r="AO821" s="47"/>
      <c r="AP821" s="47"/>
      <c r="AQ821" s="47"/>
      <c r="AR821" s="47"/>
      <c r="AS821" s="46"/>
      <c r="AT821" s="46"/>
      <c r="AU821" s="48"/>
      <c r="AV821" s="48"/>
      <c r="AW821" s="48"/>
      <c r="AX821" s="48"/>
      <c r="AY821" s="49"/>
      <c r="AZ821" s="49"/>
      <c r="BA821" s="49"/>
      <c r="BB821" s="49"/>
      <c r="BC821" s="49"/>
      <c r="BD821" s="50"/>
      <c r="BE821" s="50"/>
      <c r="BF821" s="50"/>
      <c r="BG821" s="50"/>
      <c r="BH821" s="50"/>
      <c r="BI821" s="53"/>
      <c r="BJ821" s="53"/>
    </row>
    <row r="822" spans="1:62" ht="40.200000000000003" thickBot="1" x14ac:dyDescent="0.3">
      <c r="A822" s="28">
        <v>822</v>
      </c>
      <c r="B822" s="52" t="s">
        <v>2164</v>
      </c>
      <c r="C822" s="33">
        <v>6</v>
      </c>
      <c r="D822" s="33">
        <v>16</v>
      </c>
      <c r="E822" s="37" t="s">
        <v>2798</v>
      </c>
      <c r="F822" s="37" t="s">
        <v>542</v>
      </c>
      <c r="G822" s="37" t="s">
        <v>2799</v>
      </c>
      <c r="H822" s="38"/>
      <c r="I822" s="39"/>
      <c r="J822" s="38"/>
      <c r="K822" s="102">
        <v>3044</v>
      </c>
      <c r="L822" s="40" t="s">
        <v>27013</v>
      </c>
      <c r="M822" s="41">
        <f t="shared" si="26"/>
        <v>0</v>
      </c>
      <c r="N822" s="41">
        <f t="shared" si="27"/>
        <v>0</v>
      </c>
      <c r="O822" s="92"/>
      <c r="P822" s="36"/>
      <c r="Q822" s="35"/>
      <c r="R822" s="44"/>
      <c r="S822" s="44"/>
      <c r="T822" s="45"/>
      <c r="U822" s="45"/>
      <c r="V822" s="45"/>
      <c r="W822" s="45"/>
      <c r="X822" s="45"/>
      <c r="Y822" s="45"/>
      <c r="Z822" s="46"/>
      <c r="AA822" s="42"/>
      <c r="AB822" s="42"/>
      <c r="AC822" s="42"/>
      <c r="AD822" s="42"/>
      <c r="AE822" s="42"/>
      <c r="AF822" s="42"/>
      <c r="AG822" s="42"/>
      <c r="AH822" s="46"/>
      <c r="AI822" s="46"/>
      <c r="AJ822" s="34"/>
      <c r="AK822" s="34"/>
      <c r="AL822" s="34"/>
      <c r="AM822" s="34"/>
      <c r="AN822" s="47"/>
      <c r="AO822" s="47"/>
      <c r="AP822" s="47"/>
      <c r="AQ822" s="47"/>
      <c r="AR822" s="47"/>
      <c r="AS822" s="46"/>
      <c r="AT822" s="46"/>
      <c r="AU822" s="48"/>
      <c r="AV822" s="48"/>
      <c r="AW822" s="48"/>
      <c r="AX822" s="48"/>
      <c r="AY822" s="49"/>
      <c r="AZ822" s="49"/>
      <c r="BA822" s="49"/>
      <c r="BB822" s="49"/>
      <c r="BC822" s="49"/>
      <c r="BD822" s="50"/>
      <c r="BE822" s="50"/>
      <c r="BF822" s="50"/>
      <c r="BG822" s="50"/>
      <c r="BH822" s="50"/>
      <c r="BI822" s="53"/>
      <c r="BJ822" s="53"/>
    </row>
    <row r="823" spans="1:62" ht="106.2" thickBot="1" x14ac:dyDescent="0.3">
      <c r="A823" s="28">
        <v>823</v>
      </c>
      <c r="B823" s="52" t="s">
        <v>2164</v>
      </c>
      <c r="C823" s="33">
        <v>6</v>
      </c>
      <c r="D823" s="33">
        <v>17</v>
      </c>
      <c r="E823" s="37" t="s">
        <v>2800</v>
      </c>
      <c r="F823" s="37" t="s">
        <v>2801</v>
      </c>
      <c r="G823" s="37" t="s">
        <v>2802</v>
      </c>
      <c r="H823" s="38"/>
      <c r="I823" s="39" t="s">
        <v>2803</v>
      </c>
      <c r="J823" s="38"/>
      <c r="K823" s="102">
        <v>3045</v>
      </c>
      <c r="L823" s="40" t="s">
        <v>27013</v>
      </c>
      <c r="M823" s="41">
        <f t="shared" si="26"/>
        <v>0</v>
      </c>
      <c r="N823" s="41">
        <f t="shared" si="27"/>
        <v>0</v>
      </c>
      <c r="O823" s="92"/>
      <c r="P823" s="36"/>
      <c r="Q823" s="35"/>
      <c r="R823" s="44"/>
      <c r="S823" s="44"/>
      <c r="T823" s="45"/>
      <c r="U823" s="45"/>
      <c r="V823" s="45"/>
      <c r="W823" s="45"/>
      <c r="X823" s="45"/>
      <c r="Y823" s="45"/>
      <c r="Z823" s="46"/>
      <c r="AA823" s="42"/>
      <c r="AB823" s="42"/>
      <c r="AC823" s="42"/>
      <c r="AD823" s="42"/>
      <c r="AE823" s="42"/>
      <c r="AF823" s="42"/>
      <c r="AG823" s="42"/>
      <c r="AH823" s="46"/>
      <c r="AI823" s="46"/>
      <c r="AJ823" s="34"/>
      <c r="AK823" s="34"/>
      <c r="AL823" s="34"/>
      <c r="AM823" s="34"/>
      <c r="AN823" s="47"/>
      <c r="AO823" s="47"/>
      <c r="AP823" s="47"/>
      <c r="AQ823" s="47"/>
      <c r="AR823" s="47"/>
      <c r="AS823" s="46"/>
      <c r="AT823" s="46"/>
      <c r="AU823" s="48"/>
      <c r="AV823" s="48"/>
      <c r="AW823" s="48"/>
      <c r="AX823" s="48"/>
      <c r="AY823" s="49"/>
      <c r="AZ823" s="49"/>
      <c r="BA823" s="49"/>
      <c r="BB823" s="49"/>
      <c r="BC823" s="49"/>
      <c r="BD823" s="50"/>
      <c r="BE823" s="50"/>
      <c r="BF823" s="50"/>
      <c r="BG823" s="50"/>
      <c r="BH823" s="50"/>
      <c r="BI823" s="53"/>
      <c r="BJ823" s="53"/>
    </row>
    <row r="824" spans="1:62" ht="106.2" thickBot="1" x14ac:dyDescent="0.3">
      <c r="A824" s="28">
        <v>824</v>
      </c>
      <c r="B824" s="52" t="s">
        <v>2164</v>
      </c>
      <c r="C824" s="33">
        <v>6</v>
      </c>
      <c r="D824" s="33">
        <v>18</v>
      </c>
      <c r="E824" s="37" t="s">
        <v>2804</v>
      </c>
      <c r="F824" s="37" t="s">
        <v>104</v>
      </c>
      <c r="G824" s="37" t="s">
        <v>2805</v>
      </c>
      <c r="H824" s="38"/>
      <c r="I824" s="39" t="s">
        <v>2806</v>
      </c>
      <c r="J824" s="38"/>
      <c r="K824" s="102">
        <v>3046</v>
      </c>
      <c r="L824" s="40" t="s">
        <v>27013</v>
      </c>
      <c r="M824" s="41">
        <f t="shared" si="26"/>
        <v>0</v>
      </c>
      <c r="N824" s="41">
        <f t="shared" si="27"/>
        <v>0</v>
      </c>
      <c r="O824" s="92"/>
      <c r="P824" s="36"/>
      <c r="Q824" s="35"/>
      <c r="R824" s="44"/>
      <c r="S824" s="44"/>
      <c r="T824" s="45"/>
      <c r="U824" s="45"/>
      <c r="V824" s="45"/>
      <c r="W824" s="45"/>
      <c r="X824" s="45"/>
      <c r="Y824" s="45"/>
      <c r="Z824" s="46"/>
      <c r="AA824" s="42"/>
      <c r="AB824" s="42"/>
      <c r="AC824" s="42"/>
      <c r="AD824" s="42"/>
      <c r="AE824" s="42"/>
      <c r="AF824" s="42"/>
      <c r="AG824" s="42"/>
      <c r="AH824" s="46"/>
      <c r="AI824" s="46"/>
      <c r="AJ824" s="34"/>
      <c r="AK824" s="34"/>
      <c r="AL824" s="34"/>
      <c r="AM824" s="34"/>
      <c r="AN824" s="47"/>
      <c r="AO824" s="47"/>
      <c r="AP824" s="47"/>
      <c r="AQ824" s="47"/>
      <c r="AR824" s="47"/>
      <c r="AS824" s="46"/>
      <c r="AT824" s="46"/>
      <c r="AU824" s="48"/>
      <c r="AV824" s="48"/>
      <c r="AW824" s="48"/>
      <c r="AX824" s="48"/>
      <c r="AY824" s="49"/>
      <c r="AZ824" s="49"/>
      <c r="BA824" s="49"/>
      <c r="BB824" s="49"/>
      <c r="BC824" s="49"/>
      <c r="BD824" s="50"/>
      <c r="BE824" s="50"/>
      <c r="BF824" s="50"/>
      <c r="BG824" s="50"/>
      <c r="BH824" s="50"/>
      <c r="BI824" s="53"/>
      <c r="BJ824" s="53"/>
    </row>
    <row r="825" spans="1:62" ht="79.8" thickBot="1" x14ac:dyDescent="0.3">
      <c r="A825" s="28">
        <v>825</v>
      </c>
      <c r="B825" s="52" t="s">
        <v>2164</v>
      </c>
      <c r="C825" s="33">
        <v>7</v>
      </c>
      <c r="D825" s="33">
        <v>0</v>
      </c>
      <c r="E825" s="37" t="s">
        <v>2807</v>
      </c>
      <c r="F825" s="37" t="s">
        <v>2808</v>
      </c>
      <c r="G825" s="37" t="s">
        <v>2809</v>
      </c>
      <c r="H825" s="38"/>
      <c r="I825" s="39" t="s">
        <v>2810</v>
      </c>
      <c r="J825" s="38"/>
      <c r="K825" s="102">
        <v>3047</v>
      </c>
      <c r="L825" s="40" t="s">
        <v>27013</v>
      </c>
      <c r="M825" s="41">
        <f t="shared" si="26"/>
        <v>0</v>
      </c>
      <c r="N825" s="41">
        <f t="shared" si="27"/>
        <v>0</v>
      </c>
      <c r="O825" s="92"/>
      <c r="P825" s="36"/>
      <c r="Q825" s="35"/>
      <c r="R825" s="44"/>
      <c r="S825" s="44"/>
      <c r="T825" s="45"/>
      <c r="U825" s="45"/>
      <c r="V825" s="45"/>
      <c r="W825" s="45"/>
      <c r="X825" s="45"/>
      <c r="Y825" s="45"/>
      <c r="Z825" s="46"/>
      <c r="AA825" s="42"/>
      <c r="AB825" s="42"/>
      <c r="AC825" s="42"/>
      <c r="AD825" s="42"/>
      <c r="AE825" s="42"/>
      <c r="AF825" s="42"/>
      <c r="AG825" s="42"/>
      <c r="AH825" s="46"/>
      <c r="AI825" s="46"/>
      <c r="AJ825" s="34"/>
      <c r="AK825" s="34"/>
      <c r="AL825" s="34"/>
      <c r="AM825" s="34"/>
      <c r="AN825" s="47"/>
      <c r="AO825" s="47"/>
      <c r="AP825" s="47"/>
      <c r="AQ825" s="47"/>
      <c r="AR825" s="47"/>
      <c r="AS825" s="46"/>
      <c r="AT825" s="46"/>
      <c r="AU825" s="48"/>
      <c r="AV825" s="48"/>
      <c r="AW825" s="48"/>
      <c r="AX825" s="48"/>
      <c r="AY825" s="49"/>
      <c r="AZ825" s="49"/>
      <c r="BA825" s="49"/>
      <c r="BB825" s="49"/>
      <c r="BC825" s="49"/>
      <c r="BD825" s="50"/>
      <c r="BE825" s="50"/>
      <c r="BF825" s="50"/>
      <c r="BG825" s="50"/>
      <c r="BH825" s="50"/>
      <c r="BI825" s="53"/>
      <c r="BJ825" s="53"/>
    </row>
    <row r="826" spans="1:62" ht="145.80000000000001" thickBot="1" x14ac:dyDescent="0.3">
      <c r="A826" s="28">
        <v>826</v>
      </c>
      <c r="B826" s="52" t="s">
        <v>2164</v>
      </c>
      <c r="C826" s="33">
        <v>7</v>
      </c>
      <c r="D826" s="33">
        <v>1</v>
      </c>
      <c r="E826" s="37" t="s">
        <v>2811</v>
      </c>
      <c r="F826" s="37" t="s">
        <v>2812</v>
      </c>
      <c r="G826" s="37" t="s">
        <v>2813</v>
      </c>
      <c r="H826" s="38"/>
      <c r="I826" s="39" t="s">
        <v>532</v>
      </c>
      <c r="J826" s="38"/>
      <c r="K826" s="102">
        <v>3048</v>
      </c>
      <c r="L826" s="40" t="s">
        <v>27013</v>
      </c>
      <c r="M826" s="41">
        <f t="shared" si="26"/>
        <v>0</v>
      </c>
      <c r="N826" s="41">
        <f t="shared" si="27"/>
        <v>18</v>
      </c>
      <c r="O826" s="92"/>
      <c r="P826" s="36"/>
      <c r="Q826" s="35"/>
      <c r="R826" s="44"/>
      <c r="S826" s="44"/>
      <c r="T826" s="45"/>
      <c r="U826" s="45"/>
      <c r="V826" s="45"/>
      <c r="W826" s="45"/>
      <c r="X826" s="45"/>
      <c r="Y826" s="45"/>
      <c r="Z826" s="46"/>
      <c r="AA826" s="42"/>
      <c r="AB826" s="42"/>
      <c r="AC826" s="42"/>
      <c r="AD826" s="42"/>
      <c r="AE826" s="42"/>
      <c r="AF826" s="42"/>
      <c r="AG826" s="42"/>
      <c r="AH826" s="46"/>
      <c r="AI826" s="46"/>
      <c r="AJ826" s="34"/>
      <c r="AK826" s="34"/>
      <c r="AL826" s="34"/>
      <c r="AM826" s="34"/>
      <c r="AN826" s="47"/>
      <c r="AO826" s="47"/>
      <c r="AP826" s="47"/>
      <c r="AQ826" s="47"/>
      <c r="AR826" s="47"/>
      <c r="AS826" s="46"/>
      <c r="AT826" s="46"/>
      <c r="AU826" s="48"/>
      <c r="AV826" s="48"/>
      <c r="AW826" s="48"/>
      <c r="AX826" s="48"/>
      <c r="AY826" s="49"/>
      <c r="AZ826" s="49"/>
      <c r="BA826" s="49"/>
      <c r="BB826" s="49"/>
      <c r="BC826" s="49"/>
      <c r="BD826" s="50"/>
      <c r="BE826" s="50"/>
      <c r="BF826" s="50"/>
      <c r="BG826" s="50"/>
      <c r="BH826" s="50"/>
      <c r="BI826" s="53"/>
      <c r="BJ826" s="53"/>
    </row>
    <row r="827" spans="1:62" ht="132.6" thickBot="1" x14ac:dyDescent="0.3">
      <c r="A827" s="28">
        <v>827</v>
      </c>
      <c r="B827" s="52" t="s">
        <v>2164</v>
      </c>
      <c r="C827" s="33">
        <v>7</v>
      </c>
      <c r="D827" s="33">
        <v>2</v>
      </c>
      <c r="E827" s="37" t="s">
        <v>2814</v>
      </c>
      <c r="F827" s="37" t="s">
        <v>2815</v>
      </c>
      <c r="G827" s="37" t="s">
        <v>2816</v>
      </c>
      <c r="H827" s="38"/>
      <c r="I827" s="39" t="s">
        <v>1310</v>
      </c>
      <c r="J827" s="38"/>
      <c r="K827" s="102">
        <v>3049</v>
      </c>
      <c r="L827" s="40" t="s">
        <v>27013</v>
      </c>
      <c r="M827" s="41">
        <f t="shared" si="26"/>
        <v>0</v>
      </c>
      <c r="N827" s="41">
        <f t="shared" si="27"/>
        <v>0</v>
      </c>
      <c r="O827" s="92"/>
      <c r="P827" s="36"/>
      <c r="Q827" s="35"/>
      <c r="R827" s="44"/>
      <c r="S827" s="44"/>
      <c r="T827" s="45"/>
      <c r="U827" s="45"/>
      <c r="V827" s="45"/>
      <c r="W827" s="45"/>
      <c r="X827" s="45"/>
      <c r="Y827" s="45"/>
      <c r="Z827" s="46"/>
      <c r="AA827" s="42"/>
      <c r="AB827" s="42"/>
      <c r="AC827" s="42"/>
      <c r="AD827" s="42"/>
      <c r="AE827" s="42"/>
      <c r="AF827" s="42"/>
      <c r="AG827" s="42"/>
      <c r="AH827" s="46"/>
      <c r="AI827" s="46"/>
      <c r="AJ827" s="34">
        <v>2</v>
      </c>
      <c r="AK827" s="34">
        <v>0</v>
      </c>
      <c r="AL827" s="34" t="s">
        <v>27665</v>
      </c>
      <c r="AM827" s="34" t="s">
        <v>27666</v>
      </c>
      <c r="AN827" s="47"/>
      <c r="AO827" s="47"/>
      <c r="AP827" s="47"/>
      <c r="AQ827" s="47"/>
      <c r="AR827" s="47"/>
      <c r="AS827" s="46"/>
      <c r="AT827" s="46"/>
      <c r="AU827" s="48"/>
      <c r="AV827" s="48"/>
      <c r="AW827" s="48"/>
      <c r="AX827" s="48"/>
      <c r="AY827" s="49"/>
      <c r="AZ827" s="49"/>
      <c r="BA827" s="49"/>
      <c r="BB827" s="49"/>
      <c r="BC827" s="49"/>
      <c r="BD827" s="50"/>
      <c r="BE827" s="50"/>
      <c r="BF827" s="50"/>
      <c r="BG827" s="50"/>
      <c r="BH827" s="50"/>
      <c r="BI827" s="53"/>
      <c r="BJ827" s="53"/>
    </row>
    <row r="828" spans="1:62" ht="40.200000000000003" thickBot="1" x14ac:dyDescent="0.3">
      <c r="A828" s="28">
        <v>828</v>
      </c>
      <c r="B828" s="52" t="s">
        <v>2164</v>
      </c>
      <c r="C828" s="33">
        <v>7</v>
      </c>
      <c r="D828" s="33">
        <v>3</v>
      </c>
      <c r="E828" s="37" t="s">
        <v>2817</v>
      </c>
      <c r="F828" s="37"/>
      <c r="G828" s="37" t="s">
        <v>2818</v>
      </c>
      <c r="H828" s="38"/>
      <c r="I828" s="39"/>
      <c r="J828" s="38"/>
      <c r="K828" s="102">
        <v>3050</v>
      </c>
      <c r="L828" s="40" t="s">
        <v>27013</v>
      </c>
      <c r="M828" s="41">
        <f t="shared" si="26"/>
        <v>0</v>
      </c>
      <c r="N828" s="41">
        <f t="shared" si="27"/>
        <v>0</v>
      </c>
      <c r="O828" s="92"/>
      <c r="P828" s="36"/>
      <c r="Q828" s="35"/>
      <c r="R828" s="44"/>
      <c r="S828" s="44"/>
      <c r="T828" s="45"/>
      <c r="U828" s="45"/>
      <c r="V828" s="45"/>
      <c r="W828" s="45"/>
      <c r="X828" s="45"/>
      <c r="Y828" s="45"/>
      <c r="Z828" s="46"/>
      <c r="AA828" s="42"/>
      <c r="AB828" s="42"/>
      <c r="AC828" s="42"/>
      <c r="AD828" s="42"/>
      <c r="AE828" s="42"/>
      <c r="AF828" s="42"/>
      <c r="AG828" s="42"/>
      <c r="AH828" s="46"/>
      <c r="AI828" s="46"/>
      <c r="AJ828" s="34"/>
      <c r="AK828" s="34"/>
      <c r="AL828" s="34"/>
      <c r="AM828" s="34"/>
      <c r="AN828" s="47"/>
      <c r="AO828" s="47"/>
      <c r="AP828" s="47"/>
      <c r="AQ828" s="47"/>
      <c r="AR828" s="47"/>
      <c r="AS828" s="46"/>
      <c r="AT828" s="46"/>
      <c r="AU828" s="48"/>
      <c r="AV828" s="48"/>
      <c r="AW828" s="48"/>
      <c r="AX828" s="48"/>
      <c r="AY828" s="49"/>
      <c r="AZ828" s="49"/>
      <c r="BA828" s="49"/>
      <c r="BB828" s="49"/>
      <c r="BC828" s="49"/>
      <c r="BD828" s="50"/>
      <c r="BE828" s="50"/>
      <c r="BF828" s="50"/>
      <c r="BG828" s="50"/>
      <c r="BH828" s="50"/>
      <c r="BI828" s="53"/>
      <c r="BJ828" s="53"/>
    </row>
    <row r="829" spans="1:62" ht="119.4" thickBot="1" x14ac:dyDescent="0.3">
      <c r="A829" s="28">
        <v>829</v>
      </c>
      <c r="B829" s="52" t="s">
        <v>2164</v>
      </c>
      <c r="C829" s="33">
        <v>7</v>
      </c>
      <c r="D829" s="33">
        <v>4</v>
      </c>
      <c r="E829" s="37" t="s">
        <v>2819</v>
      </c>
      <c r="F829" s="37"/>
      <c r="G829" s="37" t="s">
        <v>2820</v>
      </c>
      <c r="H829" s="38"/>
      <c r="I829" s="39" t="s">
        <v>1850</v>
      </c>
      <c r="J829" s="38"/>
      <c r="K829" s="102">
        <v>3051</v>
      </c>
      <c r="L829" s="40" t="s">
        <v>27013</v>
      </c>
      <c r="M829" s="41">
        <f t="shared" si="26"/>
        <v>0</v>
      </c>
      <c r="N829" s="41">
        <f t="shared" si="27"/>
        <v>0</v>
      </c>
      <c r="O829" s="92"/>
      <c r="P829" s="36"/>
      <c r="Q829" s="35"/>
      <c r="R829" s="44"/>
      <c r="S829" s="44"/>
      <c r="T829" s="45"/>
      <c r="U829" s="45"/>
      <c r="V829" s="45"/>
      <c r="W829" s="45"/>
      <c r="X829" s="45"/>
      <c r="Y829" s="45"/>
      <c r="Z829" s="46"/>
      <c r="AA829" s="42"/>
      <c r="AB829" s="42"/>
      <c r="AC829" s="42"/>
      <c r="AD829" s="42"/>
      <c r="AE829" s="42"/>
      <c r="AF829" s="42"/>
      <c r="AG829" s="42"/>
      <c r="AH829" s="46"/>
      <c r="AI829" s="46"/>
      <c r="AJ829" s="34"/>
      <c r="AK829" s="34"/>
      <c r="AL829" s="34"/>
      <c r="AM829" s="34"/>
      <c r="AN829" s="47"/>
      <c r="AO829" s="47"/>
      <c r="AP829" s="47"/>
      <c r="AQ829" s="47"/>
      <c r="AR829" s="47"/>
      <c r="AS829" s="46"/>
      <c r="AT829" s="46"/>
      <c r="AU829" s="48"/>
      <c r="AV829" s="48"/>
      <c r="AW829" s="48"/>
      <c r="AX829" s="48"/>
      <c r="AY829" s="49"/>
      <c r="AZ829" s="49"/>
      <c r="BA829" s="49"/>
      <c r="BB829" s="49"/>
      <c r="BC829" s="49"/>
      <c r="BD829" s="50"/>
      <c r="BE829" s="50"/>
      <c r="BF829" s="50"/>
      <c r="BG829" s="50"/>
      <c r="BH829" s="50"/>
      <c r="BI829" s="53"/>
      <c r="BJ829" s="53"/>
    </row>
    <row r="830" spans="1:62" ht="53.4" thickBot="1" x14ac:dyDescent="0.3">
      <c r="A830" s="28">
        <v>830</v>
      </c>
      <c r="B830" s="52" t="s">
        <v>2164</v>
      </c>
      <c r="C830" s="33">
        <v>7</v>
      </c>
      <c r="D830" s="33">
        <v>5</v>
      </c>
      <c r="E830" s="37" t="s">
        <v>2821</v>
      </c>
      <c r="F830" s="37"/>
      <c r="G830" s="37" t="s">
        <v>2822</v>
      </c>
      <c r="H830" s="38"/>
      <c r="I830" s="39" t="s">
        <v>2354</v>
      </c>
      <c r="J830" s="38"/>
      <c r="K830" s="102">
        <v>3052</v>
      </c>
      <c r="L830" s="40" t="s">
        <v>27013</v>
      </c>
      <c r="M830" s="41">
        <f t="shared" si="26"/>
        <v>0</v>
      </c>
      <c r="N830" s="41">
        <f t="shared" si="27"/>
        <v>0</v>
      </c>
      <c r="O830" s="92"/>
      <c r="P830" s="36"/>
      <c r="Q830" s="35"/>
      <c r="R830" s="44"/>
      <c r="S830" s="44"/>
      <c r="T830" s="45"/>
      <c r="U830" s="45"/>
      <c r="V830" s="45"/>
      <c r="W830" s="45"/>
      <c r="X830" s="45"/>
      <c r="Y830" s="45"/>
      <c r="Z830" s="46"/>
      <c r="AA830" s="42"/>
      <c r="AB830" s="42"/>
      <c r="AC830" s="42"/>
      <c r="AD830" s="42"/>
      <c r="AE830" s="42"/>
      <c r="AF830" s="42"/>
      <c r="AG830" s="42"/>
      <c r="AH830" s="46"/>
      <c r="AI830" s="46"/>
      <c r="AJ830" s="34"/>
      <c r="AK830" s="34"/>
      <c r="AL830" s="34"/>
      <c r="AM830" s="34"/>
      <c r="AN830" s="47"/>
      <c r="AO830" s="47"/>
      <c r="AP830" s="47"/>
      <c r="AQ830" s="47"/>
      <c r="AR830" s="47"/>
      <c r="AS830" s="46"/>
      <c r="AT830" s="46"/>
      <c r="AU830" s="48"/>
      <c r="AV830" s="48"/>
      <c r="AW830" s="48"/>
      <c r="AX830" s="48"/>
      <c r="AY830" s="49"/>
      <c r="AZ830" s="49"/>
      <c r="BA830" s="49"/>
      <c r="BB830" s="49"/>
      <c r="BC830" s="49"/>
      <c r="BD830" s="50"/>
      <c r="BE830" s="50"/>
      <c r="BF830" s="50"/>
      <c r="BG830" s="50"/>
      <c r="BH830" s="50"/>
      <c r="BI830" s="53"/>
      <c r="BJ830" s="53"/>
    </row>
    <row r="831" spans="1:62" ht="66.599999999999994" thickBot="1" x14ac:dyDescent="0.3">
      <c r="A831" s="28">
        <v>831</v>
      </c>
      <c r="B831" s="52" t="s">
        <v>2164</v>
      </c>
      <c r="C831" s="33">
        <v>7</v>
      </c>
      <c r="D831" s="33">
        <v>6</v>
      </c>
      <c r="E831" s="37" t="s">
        <v>2823</v>
      </c>
      <c r="F831" s="37"/>
      <c r="G831" s="37" t="s">
        <v>2824</v>
      </c>
      <c r="H831" s="38"/>
      <c r="I831" s="39"/>
      <c r="J831" s="38"/>
      <c r="K831" s="102">
        <v>3053</v>
      </c>
      <c r="L831" s="40" t="s">
        <v>27013</v>
      </c>
      <c r="M831" s="41">
        <f t="shared" si="26"/>
        <v>0</v>
      </c>
      <c r="N831" s="41">
        <f t="shared" si="27"/>
        <v>0</v>
      </c>
      <c r="O831" s="92"/>
      <c r="P831" s="36"/>
      <c r="Q831" s="35"/>
      <c r="R831" s="44"/>
      <c r="S831" s="44"/>
      <c r="T831" s="45"/>
      <c r="U831" s="45"/>
      <c r="V831" s="45"/>
      <c r="W831" s="45"/>
      <c r="X831" s="45"/>
      <c r="Y831" s="45"/>
      <c r="Z831" s="46"/>
      <c r="AA831" s="42"/>
      <c r="AB831" s="42"/>
      <c r="AC831" s="42"/>
      <c r="AD831" s="42"/>
      <c r="AE831" s="42"/>
      <c r="AF831" s="42"/>
      <c r="AG831" s="42"/>
      <c r="AH831" s="46"/>
      <c r="AI831" s="46"/>
      <c r="AJ831" s="34"/>
      <c r="AK831" s="34"/>
      <c r="AL831" s="34"/>
      <c r="AM831" s="34"/>
      <c r="AN831" s="47"/>
      <c r="AO831" s="47"/>
      <c r="AP831" s="47"/>
      <c r="AQ831" s="47"/>
      <c r="AR831" s="47"/>
      <c r="AS831" s="46"/>
      <c r="AT831" s="46"/>
      <c r="AU831" s="48"/>
      <c r="AV831" s="48"/>
      <c r="AW831" s="48"/>
      <c r="AX831" s="48"/>
      <c r="AY831" s="49"/>
      <c r="AZ831" s="49"/>
      <c r="BA831" s="49"/>
      <c r="BB831" s="49"/>
      <c r="BC831" s="49"/>
      <c r="BD831" s="50"/>
      <c r="BE831" s="50"/>
      <c r="BF831" s="50"/>
      <c r="BG831" s="50"/>
      <c r="BH831" s="50"/>
      <c r="BI831" s="53"/>
      <c r="BJ831" s="53"/>
    </row>
    <row r="832" spans="1:62" ht="79.8" thickBot="1" x14ac:dyDescent="0.3">
      <c r="A832" s="28">
        <v>832</v>
      </c>
      <c r="B832" s="52" t="s">
        <v>2164</v>
      </c>
      <c r="C832" s="33">
        <v>7</v>
      </c>
      <c r="D832" s="33">
        <v>7</v>
      </c>
      <c r="E832" s="37" t="s">
        <v>2825</v>
      </c>
      <c r="F832" s="37" t="s">
        <v>542</v>
      </c>
      <c r="G832" s="37" t="s">
        <v>2826</v>
      </c>
      <c r="H832" s="38"/>
      <c r="I832" s="39" t="s">
        <v>2354</v>
      </c>
      <c r="J832" s="38"/>
      <c r="K832" s="102">
        <v>3054</v>
      </c>
      <c r="L832" s="40" t="s">
        <v>27013</v>
      </c>
      <c r="M832" s="41">
        <f t="shared" si="26"/>
        <v>0</v>
      </c>
      <c r="N832" s="41">
        <f t="shared" si="27"/>
        <v>0</v>
      </c>
      <c r="O832" s="92"/>
      <c r="P832" s="36"/>
      <c r="Q832" s="35"/>
      <c r="R832" s="44"/>
      <c r="S832" s="44"/>
      <c r="T832" s="45"/>
      <c r="U832" s="45"/>
      <c r="V832" s="45"/>
      <c r="W832" s="45"/>
      <c r="X832" s="45"/>
      <c r="Y832" s="45"/>
      <c r="Z832" s="46"/>
      <c r="AA832" s="42"/>
      <c r="AB832" s="42"/>
      <c r="AC832" s="42"/>
      <c r="AD832" s="42"/>
      <c r="AE832" s="42"/>
      <c r="AF832" s="42"/>
      <c r="AG832" s="42"/>
      <c r="AH832" s="46"/>
      <c r="AI832" s="46"/>
      <c r="AJ832" s="34"/>
      <c r="AK832" s="34"/>
      <c r="AL832" s="34"/>
      <c r="AM832" s="34"/>
      <c r="AN832" s="47"/>
      <c r="AO832" s="47"/>
      <c r="AP832" s="47"/>
      <c r="AQ832" s="47"/>
      <c r="AR832" s="47"/>
      <c r="AS832" s="46"/>
      <c r="AT832" s="46"/>
      <c r="AU832" s="48"/>
      <c r="AV832" s="48"/>
      <c r="AW832" s="48"/>
      <c r="AX832" s="48"/>
      <c r="AY832" s="49"/>
      <c r="AZ832" s="49"/>
      <c r="BA832" s="49"/>
      <c r="BB832" s="49"/>
      <c r="BC832" s="49"/>
      <c r="BD832" s="50"/>
      <c r="BE832" s="50"/>
      <c r="BF832" s="50"/>
      <c r="BG832" s="50"/>
      <c r="BH832" s="50"/>
      <c r="BI832" s="53"/>
      <c r="BJ832" s="53"/>
    </row>
    <row r="833" spans="1:62" ht="93" thickBot="1" x14ac:dyDescent="0.3">
      <c r="A833" s="28">
        <v>833</v>
      </c>
      <c r="B833" s="52" t="s">
        <v>2164</v>
      </c>
      <c r="C833" s="33">
        <v>7</v>
      </c>
      <c r="D833" s="33">
        <v>8</v>
      </c>
      <c r="E833" s="37" t="s">
        <v>2827</v>
      </c>
      <c r="F833" s="37" t="s">
        <v>104</v>
      </c>
      <c r="G833" s="37" t="s">
        <v>2828</v>
      </c>
      <c r="H833" s="38"/>
      <c r="I833" s="39" t="s">
        <v>2829</v>
      </c>
      <c r="J833" s="38"/>
      <c r="K833" s="102">
        <v>3055</v>
      </c>
      <c r="L833" s="40" t="s">
        <v>27013</v>
      </c>
      <c r="M833" s="41">
        <f t="shared" si="26"/>
        <v>0</v>
      </c>
      <c r="N833" s="41">
        <f t="shared" si="27"/>
        <v>0</v>
      </c>
      <c r="O833" s="92"/>
      <c r="P833" s="36"/>
      <c r="Q833" s="35"/>
      <c r="R833" s="44"/>
      <c r="S833" s="44"/>
      <c r="T833" s="45"/>
      <c r="U833" s="45"/>
      <c r="V833" s="45"/>
      <c r="W833" s="45"/>
      <c r="X833" s="45"/>
      <c r="Y833" s="45"/>
      <c r="Z833" s="46"/>
      <c r="AA833" s="42"/>
      <c r="AB833" s="42"/>
      <c r="AC833" s="42"/>
      <c r="AD833" s="42"/>
      <c r="AE833" s="42"/>
      <c r="AF833" s="42"/>
      <c r="AG833" s="42"/>
      <c r="AH833" s="46"/>
      <c r="AI833" s="46"/>
      <c r="AJ833" s="34"/>
      <c r="AK833" s="34"/>
      <c r="AL833" s="34"/>
      <c r="AM833" s="34"/>
      <c r="AN833" s="47"/>
      <c r="AO833" s="47"/>
      <c r="AP833" s="47"/>
      <c r="AQ833" s="47"/>
      <c r="AR833" s="47"/>
      <c r="AS833" s="46"/>
      <c r="AT833" s="46"/>
      <c r="AU833" s="48"/>
      <c r="AV833" s="48"/>
      <c r="AW833" s="48"/>
      <c r="AX833" s="48"/>
      <c r="AY833" s="49"/>
      <c r="AZ833" s="49"/>
      <c r="BA833" s="49"/>
      <c r="BB833" s="49"/>
      <c r="BC833" s="49"/>
      <c r="BD833" s="50"/>
      <c r="BE833" s="50"/>
      <c r="BF833" s="50"/>
      <c r="BG833" s="50"/>
      <c r="BH833" s="50"/>
      <c r="BI833" s="53"/>
      <c r="BJ833" s="53"/>
    </row>
    <row r="834" spans="1:62" ht="79.8" thickBot="1" x14ac:dyDescent="0.3">
      <c r="A834" s="28">
        <v>834</v>
      </c>
      <c r="B834" s="52" t="s">
        <v>2164</v>
      </c>
      <c r="C834" s="33">
        <v>7</v>
      </c>
      <c r="D834" s="33">
        <v>9</v>
      </c>
      <c r="E834" s="37" t="s">
        <v>2830</v>
      </c>
      <c r="F834" s="37" t="s">
        <v>542</v>
      </c>
      <c r="G834" s="37" t="s">
        <v>2831</v>
      </c>
      <c r="H834" s="38"/>
      <c r="I834" s="39" t="s">
        <v>2354</v>
      </c>
      <c r="J834" s="38"/>
      <c r="K834" s="102">
        <v>3056</v>
      </c>
      <c r="L834" s="40" t="s">
        <v>27013</v>
      </c>
      <c r="M834" s="41">
        <f t="shared" si="26"/>
        <v>0</v>
      </c>
      <c r="N834" s="41">
        <f t="shared" si="27"/>
        <v>0</v>
      </c>
      <c r="O834" s="92"/>
      <c r="P834" s="36"/>
      <c r="Q834" s="35"/>
      <c r="R834" s="44"/>
      <c r="S834" s="44"/>
      <c r="T834" s="45"/>
      <c r="U834" s="45"/>
      <c r="V834" s="45"/>
      <c r="W834" s="45"/>
      <c r="X834" s="45"/>
      <c r="Y834" s="45"/>
      <c r="Z834" s="46"/>
      <c r="AA834" s="42"/>
      <c r="AB834" s="42"/>
      <c r="AC834" s="42"/>
      <c r="AD834" s="42"/>
      <c r="AE834" s="42"/>
      <c r="AF834" s="42"/>
      <c r="AG834" s="42"/>
      <c r="AH834" s="46"/>
      <c r="AI834" s="46"/>
      <c r="AJ834" s="34"/>
      <c r="AK834" s="34"/>
      <c r="AL834" s="34"/>
      <c r="AM834" s="34"/>
      <c r="AN834" s="47"/>
      <c r="AO834" s="47"/>
      <c r="AP834" s="47"/>
      <c r="AQ834" s="47"/>
      <c r="AR834" s="47"/>
      <c r="AS834" s="46"/>
      <c r="AT834" s="46"/>
      <c r="AU834" s="48"/>
      <c r="AV834" s="48"/>
      <c r="AW834" s="48"/>
      <c r="AX834" s="48"/>
      <c r="AY834" s="49"/>
      <c r="AZ834" s="49"/>
      <c r="BA834" s="49"/>
      <c r="BB834" s="49"/>
      <c r="BC834" s="49"/>
      <c r="BD834" s="50"/>
      <c r="BE834" s="50"/>
      <c r="BF834" s="50"/>
      <c r="BG834" s="50"/>
      <c r="BH834" s="50"/>
      <c r="BI834" s="53"/>
      <c r="BJ834" s="53"/>
    </row>
    <row r="835" spans="1:62" ht="66.599999999999994" thickBot="1" x14ac:dyDescent="0.3">
      <c r="A835" s="28">
        <v>835</v>
      </c>
      <c r="B835" s="52" t="s">
        <v>2164</v>
      </c>
      <c r="C835" s="33">
        <v>7</v>
      </c>
      <c r="D835" s="33">
        <v>10</v>
      </c>
      <c r="E835" s="37" t="s">
        <v>2832</v>
      </c>
      <c r="F835" s="37"/>
      <c r="G835" s="37" t="s">
        <v>2832</v>
      </c>
      <c r="H835" s="38"/>
      <c r="I835" s="39" t="s">
        <v>90</v>
      </c>
      <c r="J835" s="38"/>
      <c r="K835" s="102">
        <v>3057</v>
      </c>
      <c r="L835" s="40" t="s">
        <v>27013</v>
      </c>
      <c r="M835" s="41">
        <f t="shared" si="26"/>
        <v>0</v>
      </c>
      <c r="N835" s="41">
        <f t="shared" si="27"/>
        <v>0</v>
      </c>
      <c r="O835" s="92"/>
      <c r="P835" s="36"/>
      <c r="Q835" s="35"/>
      <c r="R835" s="44"/>
      <c r="S835" s="44"/>
      <c r="T835" s="45"/>
      <c r="U835" s="45"/>
      <c r="V835" s="45"/>
      <c r="W835" s="45"/>
      <c r="X835" s="45"/>
      <c r="Y835" s="45"/>
      <c r="Z835" s="46"/>
      <c r="AA835" s="42"/>
      <c r="AB835" s="42"/>
      <c r="AC835" s="42"/>
      <c r="AD835" s="42"/>
      <c r="AE835" s="42"/>
      <c r="AF835" s="42"/>
      <c r="AG835" s="42"/>
      <c r="AH835" s="46"/>
      <c r="AI835" s="46"/>
      <c r="AJ835" s="34"/>
      <c r="AK835" s="34"/>
      <c r="AL835" s="34"/>
      <c r="AM835" s="34"/>
      <c r="AN835" s="47"/>
      <c r="AO835" s="47"/>
      <c r="AP835" s="47"/>
      <c r="AQ835" s="47"/>
      <c r="AR835" s="47"/>
      <c r="AS835" s="46"/>
      <c r="AT835" s="46"/>
      <c r="AU835" s="48"/>
      <c r="AV835" s="48"/>
      <c r="AW835" s="48"/>
      <c r="AX835" s="48"/>
      <c r="AY835" s="49"/>
      <c r="AZ835" s="49"/>
      <c r="BA835" s="49"/>
      <c r="BB835" s="49"/>
      <c r="BC835" s="49"/>
      <c r="BD835" s="50"/>
      <c r="BE835" s="50"/>
      <c r="BF835" s="50"/>
      <c r="BG835" s="50"/>
      <c r="BH835" s="50"/>
      <c r="BI835" s="53"/>
      <c r="BJ835" s="53"/>
    </row>
    <row r="836" spans="1:62" ht="93" thickBot="1" x14ac:dyDescent="0.3">
      <c r="A836" s="28">
        <v>836</v>
      </c>
      <c r="B836" s="52" t="s">
        <v>2164</v>
      </c>
      <c r="C836" s="33">
        <v>7</v>
      </c>
      <c r="D836" s="33">
        <v>11</v>
      </c>
      <c r="E836" s="37" t="s">
        <v>2833</v>
      </c>
      <c r="F836" s="37" t="s">
        <v>381</v>
      </c>
      <c r="G836" s="37" t="s">
        <v>2834</v>
      </c>
      <c r="H836" s="38"/>
      <c r="I836" s="39"/>
      <c r="J836" s="38"/>
      <c r="K836" s="102">
        <v>3058</v>
      </c>
      <c r="L836" s="40" t="s">
        <v>27013</v>
      </c>
      <c r="M836" s="41">
        <f t="shared" si="26"/>
        <v>0</v>
      </c>
      <c r="N836" s="41">
        <f t="shared" si="27"/>
        <v>0</v>
      </c>
      <c r="O836" s="92"/>
      <c r="P836" s="36"/>
      <c r="Q836" s="35"/>
      <c r="R836" s="44"/>
      <c r="S836" s="44"/>
      <c r="T836" s="45"/>
      <c r="U836" s="45"/>
      <c r="V836" s="45"/>
      <c r="W836" s="45"/>
      <c r="X836" s="45"/>
      <c r="Y836" s="45"/>
      <c r="Z836" s="46"/>
      <c r="AA836" s="42"/>
      <c r="AB836" s="42"/>
      <c r="AC836" s="42"/>
      <c r="AD836" s="42"/>
      <c r="AE836" s="42"/>
      <c r="AF836" s="42"/>
      <c r="AG836" s="42"/>
      <c r="AH836" s="46"/>
      <c r="AI836" s="46"/>
      <c r="AJ836" s="34"/>
      <c r="AK836" s="34"/>
      <c r="AL836" s="34"/>
      <c r="AM836" s="34"/>
      <c r="AN836" s="47"/>
      <c r="AO836" s="47"/>
      <c r="AP836" s="47"/>
      <c r="AQ836" s="47"/>
      <c r="AR836" s="47"/>
      <c r="AS836" s="46"/>
      <c r="AT836" s="46"/>
      <c r="AU836" s="48"/>
      <c r="AV836" s="48"/>
      <c r="AW836" s="48"/>
      <c r="AX836" s="48"/>
      <c r="AY836" s="49"/>
      <c r="AZ836" s="49"/>
      <c r="BA836" s="49"/>
      <c r="BB836" s="49"/>
      <c r="BC836" s="49"/>
      <c r="BD836" s="50"/>
      <c r="BE836" s="50"/>
      <c r="BF836" s="50"/>
      <c r="BG836" s="50"/>
      <c r="BH836" s="50"/>
      <c r="BI836" s="53"/>
      <c r="BJ836" s="53"/>
    </row>
    <row r="837" spans="1:62" ht="66.599999999999994" thickBot="1" x14ac:dyDescent="0.3">
      <c r="A837" s="28">
        <v>837</v>
      </c>
      <c r="B837" s="52" t="s">
        <v>2164</v>
      </c>
      <c r="C837" s="33">
        <v>8</v>
      </c>
      <c r="D837" s="33">
        <v>0</v>
      </c>
      <c r="E837" s="37" t="s">
        <v>2835</v>
      </c>
      <c r="F837" s="37" t="s">
        <v>2836</v>
      </c>
      <c r="G837" s="37" t="s">
        <v>2837</v>
      </c>
      <c r="H837" s="38" t="s">
        <v>2838</v>
      </c>
      <c r="I837" s="39" t="s">
        <v>2839</v>
      </c>
      <c r="J837" s="38" t="s">
        <v>2840</v>
      </c>
      <c r="K837" s="102">
        <v>3059</v>
      </c>
      <c r="L837" s="40" t="s">
        <v>27013</v>
      </c>
      <c r="M837" s="41">
        <f t="shared" si="26"/>
        <v>0</v>
      </c>
      <c r="N837" s="41">
        <f t="shared" si="27"/>
        <v>0</v>
      </c>
      <c r="O837" s="92"/>
      <c r="P837" s="36"/>
      <c r="Q837" s="35"/>
      <c r="R837" s="44"/>
      <c r="S837" s="44"/>
      <c r="T837" s="45"/>
      <c r="U837" s="45"/>
      <c r="V837" s="45"/>
      <c r="W837" s="45"/>
      <c r="X837" s="45"/>
      <c r="Y837" s="45"/>
      <c r="Z837" s="46"/>
      <c r="AA837" s="42"/>
      <c r="AB837" s="42"/>
      <c r="AC837" s="42"/>
      <c r="AD837" s="42"/>
      <c r="AE837" s="42"/>
      <c r="AF837" s="42"/>
      <c r="AG837" s="42"/>
      <c r="AH837" s="46"/>
      <c r="AI837" s="46"/>
      <c r="AJ837" s="34"/>
      <c r="AK837" s="34"/>
      <c r="AL837" s="34"/>
      <c r="AM837" s="34"/>
      <c r="AN837" s="47"/>
      <c r="AO837" s="47"/>
      <c r="AP837" s="47"/>
      <c r="AQ837" s="47"/>
      <c r="AR837" s="47"/>
      <c r="AS837" s="46"/>
      <c r="AT837" s="46"/>
      <c r="AU837" s="48"/>
      <c r="AV837" s="48"/>
      <c r="AW837" s="48"/>
      <c r="AX837" s="48"/>
      <c r="AY837" s="49"/>
      <c r="AZ837" s="49"/>
      <c r="BA837" s="49"/>
      <c r="BB837" s="49"/>
      <c r="BC837" s="49"/>
      <c r="BD837" s="50"/>
      <c r="BE837" s="50"/>
      <c r="BF837" s="50"/>
      <c r="BG837" s="50"/>
      <c r="BH837" s="50"/>
      <c r="BI837" s="53"/>
      <c r="BJ837" s="53"/>
    </row>
    <row r="838" spans="1:62" ht="53.4" thickBot="1" x14ac:dyDescent="0.3">
      <c r="A838" s="28">
        <v>838</v>
      </c>
      <c r="B838" s="52" t="s">
        <v>2164</v>
      </c>
      <c r="C838" s="33">
        <v>8</v>
      </c>
      <c r="D838" s="33">
        <v>1</v>
      </c>
      <c r="E838" s="37" t="s">
        <v>2841</v>
      </c>
      <c r="F838" s="37" t="s">
        <v>2842</v>
      </c>
      <c r="G838" s="37" t="s">
        <v>2843</v>
      </c>
      <c r="H838" s="38"/>
      <c r="I838" s="39"/>
      <c r="J838" s="38"/>
      <c r="K838" s="102">
        <v>3060</v>
      </c>
      <c r="L838" s="40" t="s">
        <v>27013</v>
      </c>
      <c r="M838" s="41">
        <f t="shared" si="26"/>
        <v>0</v>
      </c>
      <c r="N838" s="41">
        <f t="shared" si="27"/>
        <v>11</v>
      </c>
      <c r="O838" s="92"/>
      <c r="P838" s="36"/>
      <c r="Q838" s="35"/>
      <c r="R838" s="44"/>
      <c r="S838" s="44"/>
      <c r="T838" s="45"/>
      <c r="U838" s="45"/>
      <c r="V838" s="45"/>
      <c r="W838" s="45"/>
      <c r="X838" s="45"/>
      <c r="Y838" s="45"/>
      <c r="Z838" s="46"/>
      <c r="AA838" s="42"/>
      <c r="AB838" s="42"/>
      <c r="AC838" s="42"/>
      <c r="AD838" s="42"/>
      <c r="AE838" s="42"/>
      <c r="AF838" s="42"/>
      <c r="AG838" s="42"/>
      <c r="AH838" s="46"/>
      <c r="AI838" s="46"/>
      <c r="AJ838" s="34"/>
      <c r="AK838" s="34"/>
      <c r="AL838" s="34"/>
      <c r="AM838" s="34"/>
      <c r="AN838" s="47"/>
      <c r="AO838" s="47"/>
      <c r="AP838" s="47"/>
      <c r="AQ838" s="47"/>
      <c r="AR838" s="47"/>
      <c r="AS838" s="46"/>
      <c r="AT838" s="46"/>
      <c r="AU838" s="48"/>
      <c r="AV838" s="48"/>
      <c r="AW838" s="48"/>
      <c r="AX838" s="48"/>
      <c r="AY838" s="49"/>
      <c r="AZ838" s="49"/>
      <c r="BA838" s="49"/>
      <c r="BB838" s="49"/>
      <c r="BC838" s="49"/>
      <c r="BD838" s="50"/>
      <c r="BE838" s="50"/>
      <c r="BF838" s="50"/>
      <c r="BG838" s="50"/>
      <c r="BH838" s="50"/>
      <c r="BI838" s="53"/>
      <c r="BJ838" s="53"/>
    </row>
    <row r="839" spans="1:62" ht="53.4" thickBot="1" x14ac:dyDescent="0.3">
      <c r="A839" s="28">
        <v>839</v>
      </c>
      <c r="B839" s="52" t="s">
        <v>2164</v>
      </c>
      <c r="C839" s="33">
        <v>8</v>
      </c>
      <c r="D839" s="33">
        <v>2</v>
      </c>
      <c r="E839" s="37" t="s">
        <v>2844</v>
      </c>
      <c r="F839" s="37"/>
      <c r="G839" s="37" t="s">
        <v>2845</v>
      </c>
      <c r="H839" s="38"/>
      <c r="I839" s="39" t="s">
        <v>2846</v>
      </c>
      <c r="J839" s="38"/>
      <c r="K839" s="102">
        <v>3061</v>
      </c>
      <c r="L839" s="40" t="s">
        <v>27013</v>
      </c>
      <c r="M839" s="41">
        <f t="shared" si="26"/>
        <v>0</v>
      </c>
      <c r="N839" s="41">
        <f t="shared" si="27"/>
        <v>0</v>
      </c>
      <c r="O839" s="92"/>
      <c r="P839" s="36"/>
      <c r="Q839" s="35"/>
      <c r="R839" s="44"/>
      <c r="S839" s="44"/>
      <c r="T839" s="45"/>
      <c r="U839" s="45"/>
      <c r="V839" s="45"/>
      <c r="W839" s="45"/>
      <c r="X839" s="45"/>
      <c r="Y839" s="45"/>
      <c r="Z839" s="46"/>
      <c r="AA839" s="42"/>
      <c r="AB839" s="42"/>
      <c r="AC839" s="42"/>
      <c r="AD839" s="42"/>
      <c r="AE839" s="42"/>
      <c r="AF839" s="42"/>
      <c r="AG839" s="42"/>
      <c r="AH839" s="46"/>
      <c r="AI839" s="46"/>
      <c r="AJ839" s="34"/>
      <c r="AK839" s="34"/>
      <c r="AL839" s="34"/>
      <c r="AM839" s="34"/>
      <c r="AN839" s="47"/>
      <c r="AO839" s="47"/>
      <c r="AP839" s="47"/>
      <c r="AQ839" s="47"/>
      <c r="AR839" s="47"/>
      <c r="AS839" s="46"/>
      <c r="AT839" s="46"/>
      <c r="AU839" s="48"/>
      <c r="AV839" s="48"/>
      <c r="AW839" s="48"/>
      <c r="AX839" s="48"/>
      <c r="AY839" s="49"/>
      <c r="AZ839" s="49"/>
      <c r="BA839" s="49"/>
      <c r="BB839" s="49"/>
      <c r="BC839" s="49"/>
      <c r="BD839" s="50"/>
      <c r="BE839" s="50"/>
      <c r="BF839" s="50"/>
      <c r="BG839" s="50"/>
      <c r="BH839" s="50"/>
      <c r="BI839" s="53"/>
      <c r="BJ839" s="53"/>
    </row>
    <row r="840" spans="1:62" ht="79.8" thickBot="1" x14ac:dyDescent="0.3">
      <c r="A840" s="28">
        <v>840</v>
      </c>
      <c r="B840" s="52" t="s">
        <v>2164</v>
      </c>
      <c r="C840" s="33">
        <v>8</v>
      </c>
      <c r="D840" s="33">
        <v>3</v>
      </c>
      <c r="E840" s="37" t="s">
        <v>2847</v>
      </c>
      <c r="F840" s="37" t="s">
        <v>2848</v>
      </c>
      <c r="G840" s="37" t="s">
        <v>2849</v>
      </c>
      <c r="H840" s="38" t="s">
        <v>2850</v>
      </c>
      <c r="I840" s="39" t="s">
        <v>532</v>
      </c>
      <c r="J840" s="38"/>
      <c r="K840" s="102">
        <v>3062</v>
      </c>
      <c r="L840" s="40" t="s">
        <v>27013</v>
      </c>
      <c r="M840" s="41">
        <f t="shared" si="26"/>
        <v>0</v>
      </c>
      <c r="N840" s="41">
        <f t="shared" si="27"/>
        <v>0</v>
      </c>
      <c r="O840" s="92"/>
      <c r="P840" s="36"/>
      <c r="Q840" s="35"/>
      <c r="R840" s="44"/>
      <c r="S840" s="44"/>
      <c r="T840" s="45"/>
      <c r="U840" s="45"/>
      <c r="V840" s="45"/>
      <c r="W840" s="45"/>
      <c r="X840" s="45"/>
      <c r="Y840" s="45"/>
      <c r="Z840" s="46"/>
      <c r="AA840" s="42"/>
      <c r="AB840" s="42"/>
      <c r="AC840" s="42"/>
      <c r="AD840" s="42"/>
      <c r="AE840" s="42"/>
      <c r="AF840" s="42"/>
      <c r="AG840" s="42"/>
      <c r="AH840" s="46"/>
      <c r="AI840" s="46"/>
      <c r="AJ840" s="34"/>
      <c r="AK840" s="34"/>
      <c r="AL840" s="34"/>
      <c r="AM840" s="34"/>
      <c r="AN840" s="47"/>
      <c r="AO840" s="47"/>
      <c r="AP840" s="47"/>
      <c r="AQ840" s="47"/>
      <c r="AR840" s="47"/>
      <c r="AS840" s="46"/>
      <c r="AT840" s="46"/>
      <c r="AU840" s="48"/>
      <c r="AV840" s="48"/>
      <c r="AW840" s="48"/>
      <c r="AX840" s="48"/>
      <c r="AY840" s="49"/>
      <c r="AZ840" s="49"/>
      <c r="BA840" s="49"/>
      <c r="BB840" s="49"/>
      <c r="BC840" s="49"/>
      <c r="BD840" s="50"/>
      <c r="BE840" s="50"/>
      <c r="BF840" s="50"/>
      <c r="BG840" s="50"/>
      <c r="BH840" s="50"/>
      <c r="BI840" s="53"/>
      <c r="BJ840" s="53"/>
    </row>
    <row r="841" spans="1:62" ht="53.4" thickBot="1" x14ac:dyDescent="0.3">
      <c r="A841" s="28">
        <v>841</v>
      </c>
      <c r="B841" s="52" t="s">
        <v>2164</v>
      </c>
      <c r="C841" s="33">
        <v>8</v>
      </c>
      <c r="D841" s="33">
        <v>4</v>
      </c>
      <c r="E841" s="37" t="s">
        <v>2851</v>
      </c>
      <c r="F841" s="37" t="s">
        <v>2852</v>
      </c>
      <c r="G841" s="37" t="s">
        <v>2853</v>
      </c>
      <c r="H841" s="38"/>
      <c r="I841" s="39" t="s">
        <v>2854</v>
      </c>
      <c r="J841" s="38"/>
      <c r="K841" s="102">
        <v>3063</v>
      </c>
      <c r="L841" s="40" t="s">
        <v>27013</v>
      </c>
      <c r="M841" s="41">
        <f t="shared" si="26"/>
        <v>0</v>
      </c>
      <c r="N841" s="41">
        <f t="shared" si="27"/>
        <v>0</v>
      </c>
      <c r="O841" s="92"/>
      <c r="P841" s="36"/>
      <c r="Q841" s="35"/>
      <c r="R841" s="44"/>
      <c r="S841" s="44"/>
      <c r="T841" s="45"/>
      <c r="U841" s="45"/>
      <c r="V841" s="45"/>
      <c r="W841" s="45"/>
      <c r="X841" s="45"/>
      <c r="Y841" s="45"/>
      <c r="Z841" s="46"/>
      <c r="AA841" s="42"/>
      <c r="AB841" s="42"/>
      <c r="AC841" s="42"/>
      <c r="AD841" s="42"/>
      <c r="AE841" s="42"/>
      <c r="AF841" s="42"/>
      <c r="AG841" s="42"/>
      <c r="AH841" s="46"/>
      <c r="AI841" s="46"/>
      <c r="AJ841" s="34"/>
      <c r="AK841" s="34"/>
      <c r="AL841" s="34"/>
      <c r="AM841" s="34"/>
      <c r="AN841" s="47"/>
      <c r="AO841" s="47"/>
      <c r="AP841" s="47"/>
      <c r="AQ841" s="47"/>
      <c r="AR841" s="47"/>
      <c r="AS841" s="46"/>
      <c r="AT841" s="46"/>
      <c r="AU841" s="48"/>
      <c r="AV841" s="48"/>
      <c r="AW841" s="48"/>
      <c r="AX841" s="48"/>
      <c r="AY841" s="49"/>
      <c r="AZ841" s="49"/>
      <c r="BA841" s="49"/>
      <c r="BB841" s="49"/>
      <c r="BC841" s="49"/>
      <c r="BD841" s="50"/>
      <c r="BE841" s="50"/>
      <c r="BF841" s="50"/>
      <c r="BG841" s="50"/>
      <c r="BH841" s="50"/>
      <c r="BI841" s="53"/>
      <c r="BJ841" s="53"/>
    </row>
    <row r="842" spans="1:62" ht="79.8" thickBot="1" x14ac:dyDescent="0.3">
      <c r="A842" s="28">
        <v>842</v>
      </c>
      <c r="B842" s="52" t="s">
        <v>2164</v>
      </c>
      <c r="C842" s="33">
        <v>8</v>
      </c>
      <c r="D842" s="33">
        <v>5</v>
      </c>
      <c r="E842" s="37" t="s">
        <v>2855</v>
      </c>
      <c r="F842" s="37"/>
      <c r="G842" s="37" t="s">
        <v>2856</v>
      </c>
      <c r="H842" s="38" t="s">
        <v>2857</v>
      </c>
      <c r="I842" s="39"/>
      <c r="J842" s="38"/>
      <c r="K842" s="102">
        <v>3064</v>
      </c>
      <c r="L842" s="40" t="s">
        <v>27013</v>
      </c>
      <c r="M842" s="41">
        <f t="shared" si="26"/>
        <v>0</v>
      </c>
      <c r="N842" s="41">
        <f t="shared" si="27"/>
        <v>0</v>
      </c>
      <c r="O842" s="92"/>
      <c r="P842" s="36"/>
      <c r="Q842" s="35"/>
      <c r="R842" s="44"/>
      <c r="S842" s="44"/>
      <c r="T842" s="45"/>
      <c r="U842" s="45"/>
      <c r="V842" s="45"/>
      <c r="W842" s="45"/>
      <c r="X842" s="45"/>
      <c r="Y842" s="45"/>
      <c r="Z842" s="46"/>
      <c r="AA842" s="42"/>
      <c r="AB842" s="42"/>
      <c r="AC842" s="42"/>
      <c r="AD842" s="42"/>
      <c r="AE842" s="42"/>
      <c r="AF842" s="42"/>
      <c r="AG842" s="42"/>
      <c r="AH842" s="46"/>
      <c r="AI842" s="46"/>
      <c r="AJ842" s="34">
        <v>1</v>
      </c>
      <c r="AK842" s="34">
        <v>0</v>
      </c>
      <c r="AL842" s="34" t="s">
        <v>27667</v>
      </c>
      <c r="AM842" s="34" t="s">
        <v>27668</v>
      </c>
      <c r="AN842" s="47"/>
      <c r="AO842" s="47"/>
      <c r="AP842" s="47"/>
      <c r="AQ842" s="47"/>
      <c r="AR842" s="47"/>
      <c r="AS842" s="46"/>
      <c r="AT842" s="46"/>
      <c r="AU842" s="48"/>
      <c r="AV842" s="48"/>
      <c r="AW842" s="48"/>
      <c r="AX842" s="48"/>
      <c r="AY842" s="49"/>
      <c r="AZ842" s="49"/>
      <c r="BA842" s="49"/>
      <c r="BB842" s="49"/>
      <c r="BC842" s="49"/>
      <c r="BD842" s="50"/>
      <c r="BE842" s="50"/>
      <c r="BF842" s="50"/>
      <c r="BG842" s="50"/>
      <c r="BH842" s="50"/>
      <c r="BI842" s="53"/>
      <c r="BJ842" s="53"/>
    </row>
    <row r="843" spans="1:62" ht="119.4" thickBot="1" x14ac:dyDescent="0.3">
      <c r="A843" s="28">
        <v>843</v>
      </c>
      <c r="B843" s="52" t="s">
        <v>2164</v>
      </c>
      <c r="C843" s="33">
        <v>8</v>
      </c>
      <c r="D843" s="33">
        <v>6</v>
      </c>
      <c r="E843" s="85" t="s">
        <v>2858</v>
      </c>
      <c r="F843" s="37" t="s">
        <v>2859</v>
      </c>
      <c r="G843" s="37" t="s">
        <v>2860</v>
      </c>
      <c r="H843" s="38"/>
      <c r="I843" s="39"/>
      <c r="J843" s="38"/>
      <c r="K843" s="102">
        <v>3065</v>
      </c>
      <c r="L843" s="40" t="s">
        <v>27013</v>
      </c>
      <c r="M843" s="41">
        <f t="shared" si="26"/>
        <v>0</v>
      </c>
      <c r="N843" s="41">
        <f t="shared" si="27"/>
        <v>0</v>
      </c>
      <c r="O843" s="92" t="s">
        <v>29204</v>
      </c>
      <c r="P843" s="36"/>
      <c r="Q843" s="35"/>
      <c r="R843" s="44"/>
      <c r="S843" s="44"/>
      <c r="T843" s="45"/>
      <c r="U843" s="45"/>
      <c r="V843" s="45"/>
      <c r="W843" s="45"/>
      <c r="X843" s="45"/>
      <c r="Y843" s="45"/>
      <c r="Z843" s="46"/>
      <c r="AA843" s="42"/>
      <c r="AB843" s="42"/>
      <c r="AC843" s="42"/>
      <c r="AD843" s="42"/>
      <c r="AE843" s="42"/>
      <c r="AF843" s="42"/>
      <c r="AG843" s="42"/>
      <c r="AH843" s="46"/>
      <c r="AI843" s="46"/>
      <c r="AJ843" s="34">
        <v>2</v>
      </c>
      <c r="AK843" s="34">
        <v>0</v>
      </c>
      <c r="AL843" s="34" t="s">
        <v>27669</v>
      </c>
      <c r="AM843" s="34" t="s">
        <v>27670</v>
      </c>
      <c r="AN843" s="47"/>
      <c r="AO843" s="47"/>
      <c r="AP843" s="47"/>
      <c r="AQ843" s="47"/>
      <c r="AR843" s="47"/>
      <c r="AS843" s="46"/>
      <c r="AT843" s="46"/>
      <c r="AU843" s="48"/>
      <c r="AV843" s="48"/>
      <c r="AW843" s="48"/>
      <c r="AX843" s="48"/>
      <c r="AY843" s="49"/>
      <c r="AZ843" s="49"/>
      <c r="BA843" s="49"/>
      <c r="BB843" s="49"/>
      <c r="BC843" s="49"/>
      <c r="BD843" s="50"/>
      <c r="BE843" s="50"/>
      <c r="BF843" s="50"/>
      <c r="BG843" s="50"/>
      <c r="BH843" s="50"/>
      <c r="BI843" s="53"/>
      <c r="BJ843" s="53"/>
    </row>
    <row r="844" spans="1:62" ht="66.599999999999994" thickBot="1" x14ac:dyDescent="0.3">
      <c r="A844" s="28">
        <v>844</v>
      </c>
      <c r="B844" s="52" t="s">
        <v>2164</v>
      </c>
      <c r="C844" s="33">
        <v>8</v>
      </c>
      <c r="D844" s="33">
        <v>7</v>
      </c>
      <c r="E844" s="37" t="s">
        <v>2861</v>
      </c>
      <c r="F844" s="37" t="s">
        <v>2862</v>
      </c>
      <c r="G844" s="37" t="s">
        <v>2863</v>
      </c>
      <c r="H844" s="38"/>
      <c r="I844" s="39"/>
      <c r="J844" s="38"/>
      <c r="K844" s="102">
        <v>3066</v>
      </c>
      <c r="L844" s="40" t="s">
        <v>27013</v>
      </c>
      <c r="M844" s="41">
        <f t="shared" si="26"/>
        <v>0</v>
      </c>
      <c r="N844" s="41">
        <f t="shared" si="27"/>
        <v>0</v>
      </c>
      <c r="O844" s="92"/>
      <c r="P844" s="36"/>
      <c r="Q844" s="35"/>
      <c r="R844" s="44"/>
      <c r="S844" s="44"/>
      <c r="T844" s="45"/>
      <c r="U844" s="45"/>
      <c r="V844" s="45"/>
      <c r="W844" s="45"/>
      <c r="X844" s="45"/>
      <c r="Y844" s="45"/>
      <c r="Z844" s="46"/>
      <c r="AA844" s="42"/>
      <c r="AB844" s="42"/>
      <c r="AC844" s="42"/>
      <c r="AD844" s="42"/>
      <c r="AE844" s="42"/>
      <c r="AF844" s="42"/>
      <c r="AG844" s="42"/>
      <c r="AH844" s="46"/>
      <c r="AI844" s="46"/>
      <c r="AJ844" s="34"/>
      <c r="AK844" s="34"/>
      <c r="AL844" s="34"/>
      <c r="AM844" s="34"/>
      <c r="AN844" s="47"/>
      <c r="AO844" s="47"/>
      <c r="AP844" s="47"/>
      <c r="AQ844" s="47"/>
      <c r="AR844" s="47"/>
      <c r="AS844" s="46"/>
      <c r="AT844" s="46"/>
      <c r="AU844" s="48"/>
      <c r="AV844" s="48"/>
      <c r="AW844" s="48"/>
      <c r="AX844" s="48"/>
      <c r="AY844" s="49"/>
      <c r="AZ844" s="49"/>
      <c r="BA844" s="49"/>
      <c r="BB844" s="49"/>
      <c r="BC844" s="49"/>
      <c r="BD844" s="50"/>
      <c r="BE844" s="50"/>
      <c r="BF844" s="50"/>
      <c r="BG844" s="50"/>
      <c r="BH844" s="50"/>
      <c r="BI844" s="53"/>
      <c r="BJ844" s="53"/>
    </row>
    <row r="845" spans="1:62" ht="79.8" thickBot="1" x14ac:dyDescent="0.3">
      <c r="A845" s="28">
        <v>845</v>
      </c>
      <c r="B845" s="52" t="s">
        <v>2164</v>
      </c>
      <c r="C845" s="33">
        <v>8</v>
      </c>
      <c r="D845" s="33">
        <v>8</v>
      </c>
      <c r="E845" s="37" t="s">
        <v>2864</v>
      </c>
      <c r="F845" s="37" t="s">
        <v>2865</v>
      </c>
      <c r="G845" s="37" t="s">
        <v>2866</v>
      </c>
      <c r="H845" s="38"/>
      <c r="I845" s="39"/>
      <c r="J845" s="38" t="s">
        <v>2867</v>
      </c>
      <c r="K845" s="102">
        <v>3067</v>
      </c>
      <c r="L845" s="40" t="s">
        <v>27013</v>
      </c>
      <c r="M845" s="41">
        <f t="shared" si="26"/>
        <v>0</v>
      </c>
      <c r="N845" s="41">
        <f t="shared" si="27"/>
        <v>0</v>
      </c>
      <c r="O845" s="92"/>
      <c r="P845" s="36"/>
      <c r="Q845" s="35"/>
      <c r="R845" s="44"/>
      <c r="S845" s="44"/>
      <c r="T845" s="45"/>
      <c r="U845" s="45"/>
      <c r="V845" s="45"/>
      <c r="W845" s="45"/>
      <c r="X845" s="45"/>
      <c r="Y845" s="45"/>
      <c r="Z845" s="46"/>
      <c r="AA845" s="42"/>
      <c r="AB845" s="42"/>
      <c r="AC845" s="42"/>
      <c r="AD845" s="42"/>
      <c r="AE845" s="42"/>
      <c r="AF845" s="42"/>
      <c r="AG845" s="42"/>
      <c r="AH845" s="46"/>
      <c r="AI845" s="46"/>
      <c r="AJ845" s="34"/>
      <c r="AK845" s="34"/>
      <c r="AL845" s="34"/>
      <c r="AM845" s="34"/>
      <c r="AN845" s="47"/>
      <c r="AO845" s="47"/>
      <c r="AP845" s="47"/>
      <c r="AQ845" s="47"/>
      <c r="AR845" s="47"/>
      <c r="AS845" s="46"/>
      <c r="AT845" s="46"/>
      <c r="AU845" s="48"/>
      <c r="AV845" s="48"/>
      <c r="AW845" s="48"/>
      <c r="AX845" s="48"/>
      <c r="AY845" s="49"/>
      <c r="AZ845" s="49"/>
      <c r="BA845" s="49"/>
      <c r="BB845" s="49"/>
      <c r="BC845" s="49"/>
      <c r="BD845" s="50"/>
      <c r="BE845" s="50"/>
      <c r="BF845" s="50"/>
      <c r="BG845" s="50"/>
      <c r="BH845" s="50"/>
      <c r="BI845" s="53"/>
      <c r="BJ845" s="53"/>
    </row>
    <row r="846" spans="1:62" ht="66.599999999999994" thickBot="1" x14ac:dyDescent="0.3">
      <c r="A846" s="28">
        <v>846</v>
      </c>
      <c r="B846" s="52" t="s">
        <v>2164</v>
      </c>
      <c r="C846" s="33">
        <v>8</v>
      </c>
      <c r="D846" s="33">
        <v>9</v>
      </c>
      <c r="E846" s="37" t="s">
        <v>2868</v>
      </c>
      <c r="F846" s="37" t="s">
        <v>2869</v>
      </c>
      <c r="G846" s="37" t="s">
        <v>2870</v>
      </c>
      <c r="H846" s="38"/>
      <c r="I846" s="39" t="s">
        <v>90</v>
      </c>
      <c r="J846" s="38" t="s">
        <v>2871</v>
      </c>
      <c r="K846" s="102">
        <v>3068</v>
      </c>
      <c r="L846" s="40" t="s">
        <v>27013</v>
      </c>
      <c r="M846" s="41">
        <f t="shared" si="26"/>
        <v>0</v>
      </c>
      <c r="N846" s="41">
        <f t="shared" si="27"/>
        <v>0</v>
      </c>
      <c r="O846" s="92"/>
      <c r="P846" s="36"/>
      <c r="Q846" s="35"/>
      <c r="R846" s="44"/>
      <c r="S846" s="44"/>
      <c r="T846" s="45"/>
      <c r="U846" s="45"/>
      <c r="V846" s="45"/>
      <c r="W846" s="45"/>
      <c r="X846" s="45"/>
      <c r="Y846" s="45"/>
      <c r="Z846" s="46"/>
      <c r="AA846" s="42"/>
      <c r="AB846" s="42"/>
      <c r="AC846" s="42"/>
      <c r="AD846" s="42"/>
      <c r="AE846" s="42"/>
      <c r="AF846" s="42"/>
      <c r="AG846" s="42"/>
      <c r="AH846" s="46"/>
      <c r="AI846" s="46"/>
      <c r="AJ846" s="34"/>
      <c r="AK846" s="34"/>
      <c r="AL846" s="34"/>
      <c r="AM846" s="34"/>
      <c r="AN846" s="47"/>
      <c r="AO846" s="47"/>
      <c r="AP846" s="47"/>
      <c r="AQ846" s="47"/>
      <c r="AR846" s="47"/>
      <c r="AS846" s="46"/>
      <c r="AT846" s="46"/>
      <c r="AU846" s="48"/>
      <c r="AV846" s="48"/>
      <c r="AW846" s="48"/>
      <c r="AX846" s="48"/>
      <c r="AY846" s="49"/>
      <c r="AZ846" s="49"/>
      <c r="BA846" s="49"/>
      <c r="BB846" s="49"/>
      <c r="BC846" s="49"/>
      <c r="BD846" s="50"/>
      <c r="BE846" s="50"/>
      <c r="BF846" s="50"/>
      <c r="BG846" s="50"/>
      <c r="BH846" s="50"/>
      <c r="BI846" s="53"/>
      <c r="BJ846" s="53"/>
    </row>
    <row r="847" spans="1:62" ht="79.8" thickBot="1" x14ac:dyDescent="0.3">
      <c r="A847" s="28">
        <v>847</v>
      </c>
      <c r="B847" s="52" t="s">
        <v>2164</v>
      </c>
      <c r="C847" s="33">
        <v>8</v>
      </c>
      <c r="D847" s="33">
        <v>10</v>
      </c>
      <c r="E847" s="37" t="s">
        <v>2872</v>
      </c>
      <c r="F847" s="37"/>
      <c r="G847" s="37" t="s">
        <v>2872</v>
      </c>
      <c r="H847" s="38"/>
      <c r="I847" s="39"/>
      <c r="J847" s="38"/>
      <c r="K847" s="102">
        <v>3069</v>
      </c>
      <c r="L847" s="40" t="s">
        <v>27013</v>
      </c>
      <c r="M847" s="41">
        <f t="shared" si="26"/>
        <v>0</v>
      </c>
      <c r="N847" s="41">
        <f t="shared" si="27"/>
        <v>0</v>
      </c>
      <c r="O847" s="92"/>
      <c r="P847" s="36"/>
      <c r="Q847" s="35"/>
      <c r="R847" s="44"/>
      <c r="S847" s="44"/>
      <c r="T847" s="45"/>
      <c r="U847" s="45"/>
      <c r="V847" s="45"/>
      <c r="W847" s="45"/>
      <c r="X847" s="45"/>
      <c r="Y847" s="45"/>
      <c r="Z847" s="46"/>
      <c r="AA847" s="42"/>
      <c r="AB847" s="42"/>
      <c r="AC847" s="42"/>
      <c r="AD847" s="42"/>
      <c r="AE847" s="42"/>
      <c r="AF847" s="42"/>
      <c r="AG847" s="42"/>
      <c r="AH847" s="46"/>
      <c r="AI847" s="46"/>
      <c r="AJ847" s="34"/>
      <c r="AK847" s="34"/>
      <c r="AL847" s="34"/>
      <c r="AM847" s="34"/>
      <c r="AN847" s="47"/>
      <c r="AO847" s="47"/>
      <c r="AP847" s="47"/>
      <c r="AQ847" s="47"/>
      <c r="AR847" s="47"/>
      <c r="AS847" s="46"/>
      <c r="AT847" s="46"/>
      <c r="AU847" s="48"/>
      <c r="AV847" s="48"/>
      <c r="AW847" s="48"/>
      <c r="AX847" s="48"/>
      <c r="AY847" s="49"/>
      <c r="AZ847" s="49"/>
      <c r="BA847" s="49"/>
      <c r="BB847" s="49"/>
      <c r="BC847" s="49"/>
      <c r="BD847" s="50"/>
      <c r="BE847" s="50"/>
      <c r="BF847" s="50"/>
      <c r="BG847" s="50"/>
      <c r="BH847" s="50"/>
      <c r="BI847" s="53"/>
      <c r="BJ847" s="53"/>
    </row>
    <row r="848" spans="1:62" ht="106.2" thickBot="1" x14ac:dyDescent="0.3">
      <c r="A848" s="28">
        <v>848</v>
      </c>
      <c r="B848" s="52" t="s">
        <v>2164</v>
      </c>
      <c r="C848" s="33">
        <v>8</v>
      </c>
      <c r="D848" s="33">
        <v>11</v>
      </c>
      <c r="E848" s="37" t="s">
        <v>2873</v>
      </c>
      <c r="F848" s="37" t="s">
        <v>254</v>
      </c>
      <c r="G848" s="37" t="s">
        <v>2874</v>
      </c>
      <c r="H848" s="38" t="s">
        <v>2030</v>
      </c>
      <c r="I848" s="39" t="s">
        <v>90</v>
      </c>
      <c r="J848" s="38"/>
      <c r="K848" s="102">
        <v>3070</v>
      </c>
      <c r="L848" s="40" t="s">
        <v>27013</v>
      </c>
      <c r="M848" s="41">
        <f t="shared" si="26"/>
        <v>0</v>
      </c>
      <c r="N848" s="41">
        <f t="shared" si="27"/>
        <v>0</v>
      </c>
      <c r="O848" s="92"/>
      <c r="P848" s="36"/>
      <c r="Q848" s="35"/>
      <c r="R848" s="44"/>
      <c r="S848" s="44"/>
      <c r="T848" s="45"/>
      <c r="U848" s="45"/>
      <c r="V848" s="45"/>
      <c r="W848" s="45"/>
      <c r="X848" s="45"/>
      <c r="Y848" s="45"/>
      <c r="Z848" s="46"/>
      <c r="AA848" s="42"/>
      <c r="AB848" s="42"/>
      <c r="AC848" s="42"/>
      <c r="AD848" s="42"/>
      <c r="AE848" s="42"/>
      <c r="AF848" s="42"/>
      <c r="AG848" s="42"/>
      <c r="AH848" s="46"/>
      <c r="AI848" s="46"/>
      <c r="AJ848" s="34">
        <v>1</v>
      </c>
      <c r="AK848" s="34">
        <v>0</v>
      </c>
      <c r="AL848" s="34" t="s">
        <v>27672</v>
      </c>
      <c r="AM848" s="34" t="s">
        <v>27671</v>
      </c>
      <c r="AN848" s="47"/>
      <c r="AO848" s="47"/>
      <c r="AP848" s="47"/>
      <c r="AQ848" s="47"/>
      <c r="AR848" s="47"/>
      <c r="AS848" s="46"/>
      <c r="AT848" s="46"/>
      <c r="AU848" s="48"/>
      <c r="AV848" s="48"/>
      <c r="AW848" s="48"/>
      <c r="AX848" s="48"/>
      <c r="AY848" s="49"/>
      <c r="AZ848" s="49"/>
      <c r="BA848" s="49"/>
      <c r="BB848" s="49"/>
      <c r="BC848" s="49"/>
      <c r="BD848" s="50"/>
      <c r="BE848" s="50"/>
      <c r="BF848" s="50"/>
      <c r="BG848" s="50"/>
      <c r="BH848" s="50"/>
      <c r="BI848" s="53"/>
      <c r="BJ848" s="53"/>
    </row>
    <row r="849" spans="1:62" ht="93" thickBot="1" x14ac:dyDescent="0.3">
      <c r="A849" s="28">
        <v>849</v>
      </c>
      <c r="B849" s="52" t="s">
        <v>2164</v>
      </c>
      <c r="C849" s="33">
        <v>8</v>
      </c>
      <c r="D849" s="33">
        <v>12</v>
      </c>
      <c r="E849" s="37" t="s">
        <v>2875</v>
      </c>
      <c r="F849" s="37" t="s">
        <v>381</v>
      </c>
      <c r="G849" s="37" t="s">
        <v>2876</v>
      </c>
      <c r="H849" s="38"/>
      <c r="I849" s="39" t="s">
        <v>2877</v>
      </c>
      <c r="J849" s="38"/>
      <c r="K849" s="102">
        <v>3071</v>
      </c>
      <c r="L849" s="40" t="s">
        <v>27013</v>
      </c>
      <c r="M849" s="41">
        <f t="shared" si="26"/>
        <v>0</v>
      </c>
      <c r="N849" s="41">
        <f t="shared" si="27"/>
        <v>0</v>
      </c>
      <c r="O849" s="92"/>
      <c r="P849" s="36"/>
      <c r="Q849" s="35"/>
      <c r="R849" s="44"/>
      <c r="S849" s="44"/>
      <c r="T849" s="45"/>
      <c r="U849" s="45"/>
      <c r="V849" s="45"/>
      <c r="W849" s="45"/>
      <c r="X849" s="45"/>
      <c r="Y849" s="45"/>
      <c r="Z849" s="46"/>
      <c r="AA849" s="42"/>
      <c r="AB849" s="42"/>
      <c r="AC849" s="42"/>
      <c r="AD849" s="42"/>
      <c r="AE849" s="42"/>
      <c r="AF849" s="42"/>
      <c r="AG849" s="42"/>
      <c r="AH849" s="46"/>
      <c r="AI849" s="46"/>
      <c r="AJ849" s="34"/>
      <c r="AK849" s="34"/>
      <c r="AL849" s="34"/>
      <c r="AM849" s="34"/>
      <c r="AN849" s="47"/>
      <c r="AO849" s="47"/>
      <c r="AP849" s="47"/>
      <c r="AQ849" s="47"/>
      <c r="AR849" s="47"/>
      <c r="AS849" s="46"/>
      <c r="AT849" s="46"/>
      <c r="AU849" s="48"/>
      <c r="AV849" s="48"/>
      <c r="AW849" s="48"/>
      <c r="AX849" s="48"/>
      <c r="AY849" s="49"/>
      <c r="AZ849" s="49"/>
      <c r="BA849" s="49"/>
      <c r="BB849" s="49"/>
      <c r="BC849" s="49"/>
      <c r="BD849" s="50"/>
      <c r="BE849" s="50"/>
      <c r="BF849" s="50"/>
      <c r="BG849" s="50"/>
      <c r="BH849" s="50"/>
      <c r="BI849" s="53"/>
      <c r="BJ849" s="53"/>
    </row>
    <row r="850" spans="1:62" ht="106.2" thickBot="1" x14ac:dyDescent="0.3">
      <c r="A850" s="28">
        <v>850</v>
      </c>
      <c r="B850" s="52" t="s">
        <v>2164</v>
      </c>
      <c r="C850" s="33">
        <v>8</v>
      </c>
      <c r="D850" s="33">
        <v>13</v>
      </c>
      <c r="E850" s="85" t="s">
        <v>2878</v>
      </c>
      <c r="F850" s="37" t="s">
        <v>2879</v>
      </c>
      <c r="G850" s="37" t="s">
        <v>2880</v>
      </c>
      <c r="H850" s="38"/>
      <c r="I850" s="39" t="s">
        <v>2881</v>
      </c>
      <c r="J850" s="38"/>
      <c r="K850" s="102">
        <v>3072</v>
      </c>
      <c r="L850" s="40" t="s">
        <v>27013</v>
      </c>
      <c r="M850" s="41">
        <f t="shared" si="26"/>
        <v>0</v>
      </c>
      <c r="N850" s="41">
        <f t="shared" si="27"/>
        <v>0</v>
      </c>
      <c r="O850" s="92" t="s">
        <v>29205</v>
      </c>
      <c r="P850" s="36"/>
      <c r="Q850" s="35"/>
      <c r="R850" s="44"/>
      <c r="S850" s="44"/>
      <c r="T850" s="45"/>
      <c r="U850" s="45"/>
      <c r="V850" s="45"/>
      <c r="W850" s="45"/>
      <c r="X850" s="45"/>
      <c r="Y850" s="45"/>
      <c r="Z850" s="46"/>
      <c r="AA850" s="42"/>
      <c r="AB850" s="42"/>
      <c r="AC850" s="42"/>
      <c r="AD850" s="42"/>
      <c r="AE850" s="42"/>
      <c r="AF850" s="42"/>
      <c r="AG850" s="42"/>
      <c r="AH850" s="46"/>
      <c r="AI850" s="46"/>
      <c r="AJ850" s="34"/>
      <c r="AK850" s="34"/>
      <c r="AL850" s="34"/>
      <c r="AM850" s="34"/>
      <c r="AN850" s="47"/>
      <c r="AO850" s="47"/>
      <c r="AP850" s="47"/>
      <c r="AQ850" s="47"/>
      <c r="AR850" s="47"/>
      <c r="AS850" s="46"/>
      <c r="AT850" s="46"/>
      <c r="AU850" s="48"/>
      <c r="AV850" s="48"/>
      <c r="AW850" s="48"/>
      <c r="AX850" s="48"/>
      <c r="AY850" s="49"/>
      <c r="AZ850" s="49"/>
      <c r="BA850" s="49"/>
      <c r="BB850" s="49"/>
      <c r="BC850" s="49"/>
      <c r="BD850" s="50"/>
      <c r="BE850" s="50"/>
      <c r="BF850" s="50"/>
      <c r="BG850" s="50"/>
      <c r="BH850" s="50"/>
      <c r="BI850" s="53"/>
      <c r="BJ850" s="53"/>
    </row>
    <row r="851" spans="1:62" ht="53.4" thickBot="1" x14ac:dyDescent="0.3">
      <c r="A851" s="28">
        <v>851</v>
      </c>
      <c r="B851" s="52" t="s">
        <v>2164</v>
      </c>
      <c r="C851" s="33">
        <v>8</v>
      </c>
      <c r="D851" s="33">
        <v>14</v>
      </c>
      <c r="E851" s="37" t="s">
        <v>2882</v>
      </c>
      <c r="F851" s="37" t="s">
        <v>2883</v>
      </c>
      <c r="G851" s="37" t="s">
        <v>2884</v>
      </c>
      <c r="H851" s="38"/>
      <c r="I851" s="39"/>
      <c r="J851" s="38"/>
      <c r="K851" s="102">
        <v>3073</v>
      </c>
      <c r="L851" s="40" t="s">
        <v>27013</v>
      </c>
      <c r="M851" s="41">
        <f t="shared" si="26"/>
        <v>0</v>
      </c>
      <c r="N851" s="41">
        <f t="shared" si="27"/>
        <v>0</v>
      </c>
      <c r="O851" s="92"/>
      <c r="P851" s="36"/>
      <c r="Q851" s="35"/>
      <c r="R851" s="44"/>
      <c r="S851" s="44"/>
      <c r="T851" s="45"/>
      <c r="U851" s="45"/>
      <c r="V851" s="45"/>
      <c r="W851" s="45"/>
      <c r="X851" s="45"/>
      <c r="Y851" s="45"/>
      <c r="Z851" s="46"/>
      <c r="AA851" s="42"/>
      <c r="AB851" s="42"/>
      <c r="AC851" s="42"/>
      <c r="AD851" s="42"/>
      <c r="AE851" s="42"/>
      <c r="AF851" s="42"/>
      <c r="AG851" s="42"/>
      <c r="AH851" s="46"/>
      <c r="AI851" s="46"/>
      <c r="AJ851" s="34"/>
      <c r="AK851" s="34"/>
      <c r="AL851" s="34"/>
      <c r="AM851" s="34"/>
      <c r="AN851" s="47"/>
      <c r="AO851" s="47"/>
      <c r="AP851" s="47"/>
      <c r="AQ851" s="47"/>
      <c r="AR851" s="47"/>
      <c r="AS851" s="46"/>
      <c r="AT851" s="46"/>
      <c r="AU851" s="48"/>
      <c r="AV851" s="48"/>
      <c r="AW851" s="48"/>
      <c r="AX851" s="48"/>
      <c r="AY851" s="49"/>
      <c r="AZ851" s="49"/>
      <c r="BA851" s="49"/>
      <c r="BB851" s="49"/>
      <c r="BC851" s="49"/>
      <c r="BD851" s="50"/>
      <c r="BE851" s="50"/>
      <c r="BF851" s="50"/>
      <c r="BG851" s="50"/>
      <c r="BH851" s="50"/>
      <c r="BI851" s="53"/>
      <c r="BJ851" s="53"/>
    </row>
    <row r="852" spans="1:62" ht="40.200000000000003" thickBot="1" x14ac:dyDescent="0.3">
      <c r="A852" s="28">
        <v>852</v>
      </c>
      <c r="B852" s="52" t="s">
        <v>2164</v>
      </c>
      <c r="C852" s="33">
        <v>8</v>
      </c>
      <c r="D852" s="33">
        <v>15</v>
      </c>
      <c r="E852" s="37" t="s">
        <v>2885</v>
      </c>
      <c r="F852" s="37" t="s">
        <v>282</v>
      </c>
      <c r="G852" s="37" t="s">
        <v>2886</v>
      </c>
      <c r="H852" s="38"/>
      <c r="I852" s="39" t="s">
        <v>2887</v>
      </c>
      <c r="J852" s="38"/>
      <c r="K852" s="102">
        <v>3074</v>
      </c>
      <c r="L852" s="40" t="s">
        <v>27013</v>
      </c>
      <c r="M852" s="41">
        <f t="shared" si="26"/>
        <v>0</v>
      </c>
      <c r="N852" s="41">
        <f t="shared" si="27"/>
        <v>0</v>
      </c>
      <c r="O852" s="92"/>
      <c r="P852" s="36"/>
      <c r="Q852" s="35"/>
      <c r="R852" s="44"/>
      <c r="S852" s="44"/>
      <c r="T852" s="45"/>
      <c r="U852" s="45"/>
      <c r="V852" s="45"/>
      <c r="W852" s="45"/>
      <c r="X852" s="45"/>
      <c r="Y852" s="45"/>
      <c r="Z852" s="46"/>
      <c r="AA852" s="42"/>
      <c r="AB852" s="42"/>
      <c r="AC852" s="42"/>
      <c r="AD852" s="42"/>
      <c r="AE852" s="42"/>
      <c r="AF852" s="42"/>
      <c r="AG852" s="42"/>
      <c r="AH852" s="46"/>
      <c r="AI852" s="46"/>
      <c r="AJ852" s="34"/>
      <c r="AK852" s="34"/>
      <c r="AL852" s="34"/>
      <c r="AM852" s="34"/>
      <c r="AN852" s="47"/>
      <c r="AO852" s="47"/>
      <c r="AP852" s="47"/>
      <c r="AQ852" s="47"/>
      <c r="AR852" s="47"/>
      <c r="AS852" s="46"/>
      <c r="AT852" s="46"/>
      <c r="AU852" s="48"/>
      <c r="AV852" s="48"/>
      <c r="AW852" s="48"/>
      <c r="AX852" s="48"/>
      <c r="AY852" s="49"/>
      <c r="AZ852" s="49"/>
      <c r="BA852" s="49"/>
      <c r="BB852" s="49"/>
      <c r="BC852" s="49"/>
      <c r="BD852" s="50"/>
      <c r="BE852" s="50"/>
      <c r="BF852" s="50"/>
      <c r="BG852" s="50"/>
      <c r="BH852" s="50"/>
      <c r="BI852" s="53"/>
      <c r="BJ852" s="53"/>
    </row>
    <row r="853" spans="1:62" ht="106.2" thickBot="1" x14ac:dyDescent="0.3">
      <c r="A853" s="28">
        <v>853</v>
      </c>
      <c r="B853" s="52" t="s">
        <v>2164</v>
      </c>
      <c r="C853" s="33">
        <v>8</v>
      </c>
      <c r="D853" s="33">
        <v>16</v>
      </c>
      <c r="E853" s="85" t="s">
        <v>2888</v>
      </c>
      <c r="F853" s="37" t="s">
        <v>104</v>
      </c>
      <c r="G853" s="37" t="s">
        <v>2889</v>
      </c>
      <c r="H853" s="38" t="s">
        <v>2030</v>
      </c>
      <c r="I853" s="39" t="s">
        <v>944</v>
      </c>
      <c r="J853" s="38"/>
      <c r="K853" s="102">
        <v>3075</v>
      </c>
      <c r="L853" s="40" t="s">
        <v>27013</v>
      </c>
      <c r="M853" s="41">
        <f t="shared" si="26"/>
        <v>0</v>
      </c>
      <c r="N853" s="41">
        <f t="shared" si="27"/>
        <v>0</v>
      </c>
      <c r="O853" s="92" t="s">
        <v>29206</v>
      </c>
      <c r="P853" s="36"/>
      <c r="Q853" s="35"/>
      <c r="R853" s="44"/>
      <c r="S853" s="44"/>
      <c r="T853" s="45"/>
      <c r="U853" s="45"/>
      <c r="V853" s="45"/>
      <c r="W853" s="45"/>
      <c r="X853" s="45"/>
      <c r="Y853" s="45"/>
      <c r="Z853" s="46"/>
      <c r="AA853" s="42"/>
      <c r="AB853" s="42"/>
      <c r="AC853" s="42"/>
      <c r="AD853" s="42"/>
      <c r="AE853" s="42"/>
      <c r="AF853" s="42"/>
      <c r="AG853" s="42"/>
      <c r="AH853" s="46"/>
      <c r="AI853" s="46"/>
      <c r="AJ853" s="34"/>
      <c r="AK853" s="34"/>
      <c r="AL853" s="34"/>
      <c r="AM853" s="34"/>
      <c r="AN853" s="47"/>
      <c r="AO853" s="47"/>
      <c r="AP853" s="47"/>
      <c r="AQ853" s="47"/>
      <c r="AR853" s="47"/>
      <c r="AS853" s="46"/>
      <c r="AT853" s="46"/>
      <c r="AU853" s="48"/>
      <c r="AV853" s="48"/>
      <c r="AW853" s="48"/>
      <c r="AX853" s="48"/>
      <c r="AY853" s="49"/>
      <c r="AZ853" s="49"/>
      <c r="BA853" s="49"/>
      <c r="BB853" s="49"/>
      <c r="BC853" s="49"/>
      <c r="BD853" s="50"/>
      <c r="BE853" s="50"/>
      <c r="BF853" s="50"/>
      <c r="BG853" s="50"/>
      <c r="BH853" s="50"/>
      <c r="BI853" s="53"/>
      <c r="BJ853" s="53"/>
    </row>
    <row r="854" spans="1:62" ht="66.599999999999994" thickBot="1" x14ac:dyDescent="0.3">
      <c r="A854" s="28">
        <v>854</v>
      </c>
      <c r="B854" s="52" t="s">
        <v>2164</v>
      </c>
      <c r="C854" s="33">
        <v>8</v>
      </c>
      <c r="D854" s="33">
        <v>17</v>
      </c>
      <c r="E854" s="37" t="s">
        <v>2890</v>
      </c>
      <c r="F854" s="37" t="s">
        <v>2869</v>
      </c>
      <c r="G854" s="37" t="s">
        <v>2891</v>
      </c>
      <c r="H854" s="38" t="s">
        <v>94</v>
      </c>
      <c r="I854" s="39" t="s">
        <v>90</v>
      </c>
      <c r="J854" s="38"/>
      <c r="K854" s="102">
        <v>3076</v>
      </c>
      <c r="L854" s="40" t="s">
        <v>27013</v>
      </c>
      <c r="M854" s="41">
        <f t="shared" si="26"/>
        <v>0</v>
      </c>
      <c r="N854" s="41">
        <f t="shared" si="27"/>
        <v>0</v>
      </c>
      <c r="O854" s="92"/>
      <c r="P854" s="36"/>
      <c r="Q854" s="35"/>
      <c r="R854" s="44"/>
      <c r="S854" s="44"/>
      <c r="T854" s="45"/>
      <c r="U854" s="45"/>
      <c r="V854" s="45"/>
      <c r="W854" s="45"/>
      <c r="X854" s="45"/>
      <c r="Y854" s="45"/>
      <c r="Z854" s="46"/>
      <c r="AA854" s="42"/>
      <c r="AB854" s="42"/>
      <c r="AC854" s="42"/>
      <c r="AD854" s="42"/>
      <c r="AE854" s="42"/>
      <c r="AF854" s="42"/>
      <c r="AG854" s="42"/>
      <c r="AH854" s="46"/>
      <c r="AI854" s="46"/>
      <c r="AJ854" s="34"/>
      <c r="AK854" s="34"/>
      <c r="AL854" s="34"/>
      <c r="AM854" s="34"/>
      <c r="AN854" s="47"/>
      <c r="AO854" s="47"/>
      <c r="AP854" s="47"/>
      <c r="AQ854" s="47"/>
      <c r="AR854" s="47"/>
      <c r="AS854" s="46"/>
      <c r="AT854" s="46"/>
      <c r="AU854" s="48"/>
      <c r="AV854" s="48"/>
      <c r="AW854" s="48"/>
      <c r="AX854" s="48"/>
      <c r="AY854" s="49"/>
      <c r="AZ854" s="49"/>
      <c r="BA854" s="49"/>
      <c r="BB854" s="49"/>
      <c r="BC854" s="49"/>
      <c r="BD854" s="50"/>
      <c r="BE854" s="50"/>
      <c r="BF854" s="50"/>
      <c r="BG854" s="50"/>
      <c r="BH854" s="50"/>
      <c r="BI854" s="53"/>
      <c r="BJ854" s="53"/>
    </row>
    <row r="855" spans="1:62" ht="66.599999999999994" thickBot="1" x14ac:dyDescent="0.3">
      <c r="A855" s="28">
        <v>855</v>
      </c>
      <c r="B855" s="52" t="s">
        <v>2164</v>
      </c>
      <c r="C855" s="33">
        <v>8</v>
      </c>
      <c r="D855" s="33">
        <v>18</v>
      </c>
      <c r="E855" s="37" t="s">
        <v>2892</v>
      </c>
      <c r="F855" s="37" t="s">
        <v>104</v>
      </c>
      <c r="G855" s="37" t="s">
        <v>2893</v>
      </c>
      <c r="H855" s="38"/>
      <c r="I855" s="39"/>
      <c r="J855" s="38"/>
      <c r="K855" s="102">
        <v>3077</v>
      </c>
      <c r="L855" s="40" t="s">
        <v>27013</v>
      </c>
      <c r="M855" s="41">
        <f t="shared" si="26"/>
        <v>0</v>
      </c>
      <c r="N855" s="41">
        <f t="shared" si="27"/>
        <v>0</v>
      </c>
      <c r="O855" s="92"/>
      <c r="P855" s="36"/>
      <c r="Q855" s="35"/>
      <c r="R855" s="44"/>
      <c r="S855" s="44"/>
      <c r="T855" s="45"/>
      <c r="U855" s="45"/>
      <c r="V855" s="45"/>
      <c r="W855" s="45"/>
      <c r="X855" s="45"/>
      <c r="Y855" s="45"/>
      <c r="Z855" s="46"/>
      <c r="AA855" s="42"/>
      <c r="AB855" s="42"/>
      <c r="AC855" s="42"/>
      <c r="AD855" s="42"/>
      <c r="AE855" s="42"/>
      <c r="AF855" s="42"/>
      <c r="AG855" s="42"/>
      <c r="AH855" s="46"/>
      <c r="AI855" s="46"/>
      <c r="AJ855" s="34"/>
      <c r="AK855" s="34"/>
      <c r="AL855" s="34"/>
      <c r="AM855" s="34"/>
      <c r="AN855" s="47"/>
      <c r="AO855" s="47"/>
      <c r="AP855" s="47"/>
      <c r="AQ855" s="47"/>
      <c r="AR855" s="47"/>
      <c r="AS855" s="46"/>
      <c r="AT855" s="46"/>
      <c r="AU855" s="48"/>
      <c r="AV855" s="48"/>
      <c r="AW855" s="48"/>
      <c r="AX855" s="48"/>
      <c r="AY855" s="49"/>
      <c r="AZ855" s="49"/>
      <c r="BA855" s="49"/>
      <c r="BB855" s="49"/>
      <c r="BC855" s="49"/>
      <c r="BD855" s="50"/>
      <c r="BE855" s="50"/>
      <c r="BF855" s="50"/>
      <c r="BG855" s="50"/>
      <c r="BH855" s="50"/>
      <c r="BI855" s="53"/>
      <c r="BJ855" s="53"/>
    </row>
    <row r="856" spans="1:62" ht="79.8" thickBot="1" x14ac:dyDescent="0.3">
      <c r="A856" s="28">
        <v>856</v>
      </c>
      <c r="B856" s="52" t="s">
        <v>2164</v>
      </c>
      <c r="C856" s="33">
        <v>8</v>
      </c>
      <c r="D856" s="33">
        <v>19</v>
      </c>
      <c r="E856" s="37" t="s">
        <v>2894</v>
      </c>
      <c r="F856" s="37"/>
      <c r="G856" s="37" t="s">
        <v>2894</v>
      </c>
      <c r="H856" s="38"/>
      <c r="I856" s="39"/>
      <c r="J856" s="38"/>
      <c r="K856" s="102">
        <v>3078</v>
      </c>
      <c r="L856" s="40" t="s">
        <v>27013</v>
      </c>
      <c r="M856" s="41">
        <f t="shared" si="26"/>
        <v>0</v>
      </c>
      <c r="N856" s="41">
        <f t="shared" si="27"/>
        <v>0</v>
      </c>
      <c r="O856" s="92"/>
      <c r="P856" s="36"/>
      <c r="Q856" s="35"/>
      <c r="R856" s="44"/>
      <c r="S856" s="44"/>
      <c r="T856" s="45"/>
      <c r="U856" s="45"/>
      <c r="V856" s="45"/>
      <c r="W856" s="45"/>
      <c r="X856" s="45"/>
      <c r="Y856" s="45"/>
      <c r="Z856" s="46"/>
      <c r="AA856" s="42"/>
      <c r="AB856" s="42"/>
      <c r="AC856" s="42"/>
      <c r="AD856" s="42"/>
      <c r="AE856" s="42"/>
      <c r="AF856" s="42"/>
      <c r="AG856" s="42"/>
      <c r="AH856" s="46"/>
      <c r="AI856" s="46"/>
      <c r="AJ856" s="34"/>
      <c r="AK856" s="34"/>
      <c r="AL856" s="34"/>
      <c r="AM856" s="34"/>
      <c r="AN856" s="47"/>
      <c r="AO856" s="47"/>
      <c r="AP856" s="47"/>
      <c r="AQ856" s="47"/>
      <c r="AR856" s="47"/>
      <c r="AS856" s="46"/>
      <c r="AT856" s="46"/>
      <c r="AU856" s="48"/>
      <c r="AV856" s="48"/>
      <c r="AW856" s="48"/>
      <c r="AX856" s="48"/>
      <c r="AY856" s="49"/>
      <c r="AZ856" s="49"/>
      <c r="BA856" s="49"/>
      <c r="BB856" s="49"/>
      <c r="BC856" s="49"/>
      <c r="BD856" s="50"/>
      <c r="BE856" s="50"/>
      <c r="BF856" s="50"/>
      <c r="BG856" s="50"/>
      <c r="BH856" s="50"/>
      <c r="BI856" s="53"/>
      <c r="BJ856" s="53"/>
    </row>
    <row r="857" spans="1:62" ht="79.8" thickBot="1" x14ac:dyDescent="0.3">
      <c r="A857" s="28">
        <v>857</v>
      </c>
      <c r="B857" s="52" t="s">
        <v>2164</v>
      </c>
      <c r="C857" s="33">
        <v>8</v>
      </c>
      <c r="D857" s="33">
        <v>20</v>
      </c>
      <c r="E857" s="37" t="s">
        <v>2895</v>
      </c>
      <c r="F857" s="37"/>
      <c r="G857" s="37" t="s">
        <v>2896</v>
      </c>
      <c r="H857" s="38"/>
      <c r="I857" s="39" t="s">
        <v>1997</v>
      </c>
      <c r="J857" s="38"/>
      <c r="K857" s="102">
        <v>3079</v>
      </c>
      <c r="L857" s="40" t="s">
        <v>27013</v>
      </c>
      <c r="M857" s="41">
        <f t="shared" si="26"/>
        <v>0</v>
      </c>
      <c r="N857" s="41">
        <f t="shared" si="27"/>
        <v>0</v>
      </c>
      <c r="O857" s="92"/>
      <c r="P857" s="36"/>
      <c r="Q857" s="35"/>
      <c r="R857" s="44"/>
      <c r="S857" s="44"/>
      <c r="T857" s="45"/>
      <c r="U857" s="45"/>
      <c r="V857" s="45"/>
      <c r="W857" s="45"/>
      <c r="X857" s="45"/>
      <c r="Y857" s="45"/>
      <c r="Z857" s="46"/>
      <c r="AA857" s="42"/>
      <c r="AB857" s="42"/>
      <c r="AC857" s="42"/>
      <c r="AD857" s="42"/>
      <c r="AE857" s="42"/>
      <c r="AF857" s="42"/>
      <c r="AG857" s="42"/>
      <c r="AH857" s="46"/>
      <c r="AI857" s="46"/>
      <c r="AJ857" s="34"/>
      <c r="AK857" s="34"/>
      <c r="AL857" s="34"/>
      <c r="AM857" s="34"/>
      <c r="AN857" s="47"/>
      <c r="AO857" s="47"/>
      <c r="AP857" s="47"/>
      <c r="AQ857" s="47"/>
      <c r="AR857" s="47"/>
      <c r="AS857" s="46"/>
      <c r="AT857" s="46"/>
      <c r="AU857" s="48"/>
      <c r="AV857" s="48"/>
      <c r="AW857" s="48"/>
      <c r="AX857" s="48"/>
      <c r="AY857" s="49"/>
      <c r="AZ857" s="49"/>
      <c r="BA857" s="49"/>
      <c r="BB857" s="49"/>
      <c r="BC857" s="49"/>
      <c r="BD857" s="50"/>
      <c r="BE857" s="50"/>
      <c r="BF857" s="50"/>
      <c r="BG857" s="50"/>
      <c r="BH857" s="50"/>
      <c r="BI857" s="53"/>
      <c r="BJ857" s="53"/>
    </row>
    <row r="858" spans="1:62" ht="27" thickBot="1" x14ac:dyDescent="0.3">
      <c r="A858" s="28">
        <v>858</v>
      </c>
      <c r="B858" s="52" t="s">
        <v>2164</v>
      </c>
      <c r="C858" s="33">
        <v>8</v>
      </c>
      <c r="D858" s="33">
        <v>21</v>
      </c>
      <c r="E858" s="37" t="s">
        <v>2897</v>
      </c>
      <c r="F858" s="37" t="s">
        <v>2898</v>
      </c>
      <c r="G858" s="37" t="s">
        <v>2899</v>
      </c>
      <c r="H858" s="38"/>
      <c r="I858" s="39"/>
      <c r="J858" s="38"/>
      <c r="K858" s="102">
        <v>3080</v>
      </c>
      <c r="L858" s="40" t="s">
        <v>27013</v>
      </c>
      <c r="M858" s="41">
        <f t="shared" si="26"/>
        <v>0</v>
      </c>
      <c r="N858" s="41">
        <f t="shared" si="27"/>
        <v>0</v>
      </c>
      <c r="O858" s="92"/>
      <c r="P858" s="36"/>
      <c r="Q858" s="35"/>
      <c r="R858" s="44"/>
      <c r="S858" s="44"/>
      <c r="T858" s="45"/>
      <c r="U858" s="45"/>
      <c r="V858" s="45"/>
      <c r="W858" s="45"/>
      <c r="X858" s="45"/>
      <c r="Y858" s="45"/>
      <c r="Z858" s="46"/>
      <c r="AA858" s="42"/>
      <c r="AB858" s="42"/>
      <c r="AC858" s="42"/>
      <c r="AD858" s="42"/>
      <c r="AE858" s="42"/>
      <c r="AF858" s="42"/>
      <c r="AG858" s="42"/>
      <c r="AH858" s="46"/>
      <c r="AI858" s="46"/>
      <c r="AJ858" s="34"/>
      <c r="AK858" s="34"/>
      <c r="AL858" s="34"/>
      <c r="AM858" s="34"/>
      <c r="AN858" s="47"/>
      <c r="AO858" s="47"/>
      <c r="AP858" s="47"/>
      <c r="AQ858" s="47"/>
      <c r="AR858" s="47"/>
      <c r="AS858" s="46"/>
      <c r="AT858" s="46"/>
      <c r="AU858" s="48"/>
      <c r="AV858" s="48"/>
      <c r="AW858" s="48"/>
      <c r="AX858" s="48"/>
      <c r="AY858" s="49"/>
      <c r="AZ858" s="49"/>
      <c r="BA858" s="49"/>
      <c r="BB858" s="49"/>
      <c r="BC858" s="49"/>
      <c r="BD858" s="50"/>
      <c r="BE858" s="50"/>
      <c r="BF858" s="50"/>
      <c r="BG858" s="50"/>
      <c r="BH858" s="50"/>
      <c r="BI858" s="53"/>
      <c r="BJ858" s="53"/>
    </row>
    <row r="859" spans="1:62" ht="66.599999999999994" thickBot="1" x14ac:dyDescent="0.3">
      <c r="A859" s="28">
        <v>859</v>
      </c>
      <c r="B859" s="52" t="s">
        <v>2164</v>
      </c>
      <c r="C859" s="33">
        <v>8</v>
      </c>
      <c r="D859" s="33">
        <v>22</v>
      </c>
      <c r="E859" s="37" t="s">
        <v>2900</v>
      </c>
      <c r="F859" s="37" t="s">
        <v>2901</v>
      </c>
      <c r="G859" s="37" t="s">
        <v>2902</v>
      </c>
      <c r="H859" s="38"/>
      <c r="I859" s="39" t="s">
        <v>2903</v>
      </c>
      <c r="J859" s="38"/>
      <c r="K859" s="102">
        <v>3081</v>
      </c>
      <c r="L859" s="40" t="s">
        <v>27013</v>
      </c>
      <c r="M859" s="41">
        <f t="shared" si="26"/>
        <v>0</v>
      </c>
      <c r="N859" s="41">
        <f t="shared" si="27"/>
        <v>0</v>
      </c>
      <c r="O859" s="92"/>
      <c r="P859" s="36"/>
      <c r="Q859" s="35"/>
      <c r="R859" s="44"/>
      <c r="S859" s="44"/>
      <c r="T859" s="45"/>
      <c r="U859" s="45"/>
      <c r="V859" s="45"/>
      <c r="W859" s="45"/>
      <c r="X859" s="45"/>
      <c r="Y859" s="45"/>
      <c r="Z859" s="46"/>
      <c r="AA859" s="42"/>
      <c r="AB859" s="42"/>
      <c r="AC859" s="42"/>
      <c r="AD859" s="42"/>
      <c r="AE859" s="42"/>
      <c r="AF859" s="42"/>
      <c r="AG859" s="42"/>
      <c r="AH859" s="46"/>
      <c r="AI859" s="46"/>
      <c r="AJ859" s="34"/>
      <c r="AK859" s="34"/>
      <c r="AL859" s="34"/>
      <c r="AM859" s="34"/>
      <c r="AN859" s="47"/>
      <c r="AO859" s="47"/>
      <c r="AP859" s="47"/>
      <c r="AQ859" s="47"/>
      <c r="AR859" s="47"/>
      <c r="AS859" s="46"/>
      <c r="AT859" s="46"/>
      <c r="AU859" s="48"/>
      <c r="AV859" s="48"/>
      <c r="AW859" s="48"/>
      <c r="AX859" s="48"/>
      <c r="AY859" s="49"/>
      <c r="AZ859" s="49"/>
      <c r="BA859" s="49"/>
      <c r="BB859" s="49"/>
      <c r="BC859" s="49"/>
      <c r="BD859" s="50"/>
      <c r="BE859" s="50"/>
      <c r="BF859" s="50"/>
      <c r="BG859" s="50"/>
      <c r="BH859" s="50"/>
      <c r="BI859" s="53"/>
      <c r="BJ859" s="53"/>
    </row>
    <row r="860" spans="1:62" ht="93" thickBot="1" x14ac:dyDescent="0.3">
      <c r="A860" s="28">
        <v>860</v>
      </c>
      <c r="B860" s="52" t="s">
        <v>2164</v>
      </c>
      <c r="C860" s="33">
        <v>8</v>
      </c>
      <c r="D860" s="33">
        <v>23</v>
      </c>
      <c r="E860" s="37" t="s">
        <v>2904</v>
      </c>
      <c r="F860" s="37" t="s">
        <v>282</v>
      </c>
      <c r="G860" s="37" t="s">
        <v>2905</v>
      </c>
      <c r="H860" s="38"/>
      <c r="I860" s="39"/>
      <c r="J860" s="38"/>
      <c r="K860" s="102">
        <v>3082</v>
      </c>
      <c r="L860" s="40" t="s">
        <v>27013</v>
      </c>
      <c r="M860" s="41">
        <f t="shared" si="26"/>
        <v>0</v>
      </c>
      <c r="N860" s="41">
        <f t="shared" si="27"/>
        <v>0</v>
      </c>
      <c r="O860" s="92"/>
      <c r="P860" s="36"/>
      <c r="Q860" s="35"/>
      <c r="R860" s="44"/>
      <c r="S860" s="44"/>
      <c r="T860" s="45"/>
      <c r="U860" s="45"/>
      <c r="V860" s="45"/>
      <c r="W860" s="45"/>
      <c r="X860" s="45"/>
      <c r="Y860" s="45"/>
      <c r="Z860" s="46"/>
      <c r="AA860" s="42"/>
      <c r="AB860" s="42"/>
      <c r="AC860" s="42"/>
      <c r="AD860" s="42"/>
      <c r="AE860" s="42"/>
      <c r="AF860" s="42"/>
      <c r="AG860" s="42"/>
      <c r="AH860" s="46"/>
      <c r="AI860" s="46"/>
      <c r="AJ860" s="34"/>
      <c r="AK860" s="34"/>
      <c r="AL860" s="34"/>
      <c r="AM860" s="34"/>
      <c r="AN860" s="47"/>
      <c r="AO860" s="47"/>
      <c r="AP860" s="47"/>
      <c r="AQ860" s="47"/>
      <c r="AR860" s="47"/>
      <c r="AS860" s="46"/>
      <c r="AT860" s="46"/>
      <c r="AU860" s="48"/>
      <c r="AV860" s="48"/>
      <c r="AW860" s="48"/>
      <c r="AX860" s="48"/>
      <c r="AY860" s="49"/>
      <c r="AZ860" s="49"/>
      <c r="BA860" s="49"/>
      <c r="BB860" s="49"/>
      <c r="BC860" s="49"/>
      <c r="BD860" s="50"/>
      <c r="BE860" s="50"/>
      <c r="BF860" s="50"/>
      <c r="BG860" s="50"/>
      <c r="BH860" s="50"/>
      <c r="BI860" s="53"/>
      <c r="BJ860" s="53"/>
    </row>
    <row r="861" spans="1:62" ht="93" thickBot="1" x14ac:dyDescent="0.3">
      <c r="A861" s="28">
        <v>861</v>
      </c>
      <c r="B861" s="52" t="s">
        <v>2164</v>
      </c>
      <c r="C861" s="33">
        <v>8</v>
      </c>
      <c r="D861" s="33">
        <v>24</v>
      </c>
      <c r="E861" s="37" t="s">
        <v>2906</v>
      </c>
      <c r="F861" s="37" t="s">
        <v>2869</v>
      </c>
      <c r="G861" s="37" t="s">
        <v>2907</v>
      </c>
      <c r="H861" s="38" t="s">
        <v>2908</v>
      </c>
      <c r="I861" s="39"/>
      <c r="J861" s="38"/>
      <c r="K861" s="102">
        <v>3083</v>
      </c>
      <c r="L861" s="40" t="s">
        <v>27013</v>
      </c>
      <c r="M861" s="41">
        <f t="shared" si="26"/>
        <v>0</v>
      </c>
      <c r="N861" s="41">
        <f t="shared" si="27"/>
        <v>0</v>
      </c>
      <c r="O861" s="92"/>
      <c r="P861" s="36"/>
      <c r="Q861" s="35"/>
      <c r="R861" s="44"/>
      <c r="S861" s="44"/>
      <c r="T861" s="45"/>
      <c r="U861" s="45"/>
      <c r="V861" s="45"/>
      <c r="W861" s="45"/>
      <c r="X861" s="45"/>
      <c r="Y861" s="45"/>
      <c r="Z861" s="46"/>
      <c r="AA861" s="42"/>
      <c r="AB861" s="42"/>
      <c r="AC861" s="42"/>
      <c r="AD861" s="42"/>
      <c r="AE861" s="42"/>
      <c r="AF861" s="42"/>
      <c r="AG861" s="42"/>
      <c r="AH861" s="46"/>
      <c r="AI861" s="46"/>
      <c r="AJ861" s="34"/>
      <c r="AK861" s="34"/>
      <c r="AL861" s="34"/>
      <c r="AM861" s="34"/>
      <c r="AN861" s="47"/>
      <c r="AO861" s="47"/>
      <c r="AP861" s="47"/>
      <c r="AQ861" s="47"/>
      <c r="AR861" s="47"/>
      <c r="AS861" s="46"/>
      <c r="AT861" s="46"/>
      <c r="AU861" s="48"/>
      <c r="AV861" s="48"/>
      <c r="AW861" s="48"/>
      <c r="AX861" s="48"/>
      <c r="AY861" s="49"/>
      <c r="AZ861" s="49"/>
      <c r="BA861" s="49"/>
      <c r="BB861" s="49"/>
      <c r="BC861" s="49"/>
      <c r="BD861" s="50"/>
      <c r="BE861" s="50"/>
      <c r="BF861" s="50"/>
      <c r="BG861" s="50"/>
      <c r="BH861" s="50"/>
      <c r="BI861" s="53"/>
      <c r="BJ861" s="53"/>
    </row>
    <row r="862" spans="1:62" ht="66.599999999999994" thickBot="1" x14ac:dyDescent="0.3">
      <c r="A862" s="28">
        <v>862</v>
      </c>
      <c r="B862" s="52" t="s">
        <v>2164</v>
      </c>
      <c r="C862" s="33">
        <v>8</v>
      </c>
      <c r="D862" s="33">
        <v>25</v>
      </c>
      <c r="E862" s="37" t="s">
        <v>2909</v>
      </c>
      <c r="F862" s="37"/>
      <c r="G862" s="37" t="s">
        <v>2910</v>
      </c>
      <c r="H862" s="38" t="s">
        <v>94</v>
      </c>
      <c r="I862" s="39" t="s">
        <v>2911</v>
      </c>
      <c r="J862" s="38"/>
      <c r="K862" s="102">
        <v>3084</v>
      </c>
      <c r="L862" s="40" t="s">
        <v>27013</v>
      </c>
      <c r="M862" s="41">
        <f t="shared" si="26"/>
        <v>0</v>
      </c>
      <c r="N862" s="41">
        <f t="shared" si="27"/>
        <v>0</v>
      </c>
      <c r="O862" s="92"/>
      <c r="P862" s="36"/>
      <c r="Q862" s="35"/>
      <c r="R862" s="44"/>
      <c r="S862" s="44"/>
      <c r="T862" s="45"/>
      <c r="U862" s="45"/>
      <c r="V862" s="45"/>
      <c r="W862" s="45"/>
      <c r="X862" s="45"/>
      <c r="Y862" s="45"/>
      <c r="Z862" s="46"/>
      <c r="AA862" s="42"/>
      <c r="AB862" s="42"/>
      <c r="AC862" s="42"/>
      <c r="AD862" s="42"/>
      <c r="AE862" s="42"/>
      <c r="AF862" s="42"/>
      <c r="AG862" s="42"/>
      <c r="AH862" s="46"/>
      <c r="AI862" s="46"/>
      <c r="AJ862" s="34"/>
      <c r="AK862" s="34"/>
      <c r="AL862" s="34"/>
      <c r="AM862" s="34"/>
      <c r="AN862" s="47"/>
      <c r="AO862" s="47"/>
      <c r="AP862" s="47"/>
      <c r="AQ862" s="47"/>
      <c r="AR862" s="47"/>
      <c r="AS862" s="46"/>
      <c r="AT862" s="46"/>
      <c r="AU862" s="48"/>
      <c r="AV862" s="48"/>
      <c r="AW862" s="48"/>
      <c r="AX862" s="48"/>
      <c r="AY862" s="49"/>
      <c r="AZ862" s="49"/>
      <c r="BA862" s="49"/>
      <c r="BB862" s="49"/>
      <c r="BC862" s="49"/>
      <c r="BD862" s="50"/>
      <c r="BE862" s="50"/>
      <c r="BF862" s="50"/>
      <c r="BG862" s="50"/>
      <c r="BH862" s="50"/>
      <c r="BI862" s="53"/>
      <c r="BJ862" s="53"/>
    </row>
    <row r="863" spans="1:62" ht="225" thickBot="1" x14ac:dyDescent="0.3">
      <c r="A863" s="28">
        <v>863</v>
      </c>
      <c r="B863" s="52" t="s">
        <v>2164</v>
      </c>
      <c r="C863" s="33">
        <v>9</v>
      </c>
      <c r="D863" s="33">
        <v>0</v>
      </c>
      <c r="E863" s="37" t="s">
        <v>2912</v>
      </c>
      <c r="F863" s="37" t="s">
        <v>2740</v>
      </c>
      <c r="G863" s="37" t="s">
        <v>2913</v>
      </c>
      <c r="H863" s="38" t="s">
        <v>2914</v>
      </c>
      <c r="I863" s="39" t="s">
        <v>2915</v>
      </c>
      <c r="J863" s="38" t="s">
        <v>2743</v>
      </c>
      <c r="K863" s="102">
        <v>3316</v>
      </c>
      <c r="L863" s="40" t="s">
        <v>27014</v>
      </c>
      <c r="M863" s="41">
        <f t="shared" si="26"/>
        <v>1</v>
      </c>
      <c r="N863" s="41">
        <f t="shared" si="27"/>
        <v>0</v>
      </c>
      <c r="O863" s="92"/>
      <c r="P863" s="36"/>
      <c r="Q863" s="35"/>
      <c r="R863" s="44"/>
      <c r="S863" s="44"/>
      <c r="T863" s="45"/>
      <c r="U863" s="45"/>
      <c r="V863" s="45"/>
      <c r="W863" s="45"/>
      <c r="X863" s="45"/>
      <c r="Y863" s="45"/>
      <c r="Z863" s="46"/>
      <c r="AA863" s="42"/>
      <c r="AB863" s="42"/>
      <c r="AC863" s="42"/>
      <c r="AD863" s="42"/>
      <c r="AE863" s="42"/>
      <c r="AF863" s="42"/>
      <c r="AG863" s="42"/>
      <c r="AH863" s="46"/>
      <c r="AI863" s="46"/>
      <c r="AJ863" s="34"/>
      <c r="AK863" s="34"/>
      <c r="AL863" s="34"/>
      <c r="AM863" s="34"/>
      <c r="AN863" s="47"/>
      <c r="AO863" s="47"/>
      <c r="AP863" s="47"/>
      <c r="AQ863" s="47"/>
      <c r="AR863" s="47"/>
      <c r="AS863" s="46"/>
      <c r="AT863" s="46"/>
      <c r="AU863" s="48"/>
      <c r="AV863" s="48"/>
      <c r="AW863" s="48"/>
      <c r="AX863" s="48"/>
      <c r="AY863" s="49"/>
      <c r="AZ863" s="49"/>
      <c r="BA863" s="49"/>
      <c r="BB863" s="49"/>
      <c r="BC863" s="49"/>
      <c r="BD863" s="50"/>
      <c r="BE863" s="50"/>
      <c r="BF863" s="50"/>
      <c r="BG863" s="50"/>
      <c r="BH863" s="50"/>
      <c r="BI863" s="53"/>
      <c r="BJ863" s="53"/>
    </row>
    <row r="864" spans="1:62" ht="93" thickBot="1" x14ac:dyDescent="0.3">
      <c r="A864" s="28">
        <v>864</v>
      </c>
      <c r="B864" s="52" t="s">
        <v>2164</v>
      </c>
      <c r="C864" s="33">
        <v>9</v>
      </c>
      <c r="D864" s="33">
        <v>1</v>
      </c>
      <c r="E864" s="37" t="s">
        <v>2916</v>
      </c>
      <c r="F864" s="37" t="s">
        <v>2917</v>
      </c>
      <c r="G864" s="37" t="s">
        <v>2918</v>
      </c>
      <c r="H864" s="38"/>
      <c r="I864" s="39" t="s">
        <v>2919</v>
      </c>
      <c r="J864" s="38"/>
      <c r="K864" s="102">
        <v>3317</v>
      </c>
      <c r="L864" s="40" t="s">
        <v>27014</v>
      </c>
      <c r="M864" s="41">
        <f t="shared" si="26"/>
        <v>0</v>
      </c>
      <c r="N864" s="41">
        <f t="shared" si="27"/>
        <v>25</v>
      </c>
      <c r="O864" s="92"/>
      <c r="P864" s="36"/>
      <c r="Q864" s="35"/>
      <c r="R864" s="44"/>
      <c r="S864" s="44"/>
      <c r="T864" s="45"/>
      <c r="U864" s="45"/>
      <c r="V864" s="45"/>
      <c r="W864" s="45"/>
      <c r="X864" s="45"/>
      <c r="Y864" s="45"/>
      <c r="Z864" s="46"/>
      <c r="AA864" s="42"/>
      <c r="AB864" s="42"/>
      <c r="AC864" s="42"/>
      <c r="AD864" s="42"/>
      <c r="AE864" s="42"/>
      <c r="AF864" s="42"/>
      <c r="AG864" s="42"/>
      <c r="AH864" s="46"/>
      <c r="AI864" s="46"/>
      <c r="AJ864" s="34"/>
      <c r="AK864" s="34"/>
      <c r="AL864" s="34"/>
      <c r="AM864" s="34"/>
      <c r="AN864" s="47"/>
      <c r="AO864" s="47"/>
      <c r="AP864" s="47"/>
      <c r="AQ864" s="47"/>
      <c r="AR864" s="47"/>
      <c r="AS864" s="46"/>
      <c r="AT864" s="46"/>
      <c r="AU864" s="48"/>
      <c r="AV864" s="48"/>
      <c r="AW864" s="48"/>
      <c r="AX864" s="48"/>
      <c r="AY864" s="49"/>
      <c r="AZ864" s="49"/>
      <c r="BA864" s="49"/>
      <c r="BB864" s="49"/>
      <c r="BC864" s="49"/>
      <c r="BD864" s="50"/>
      <c r="BE864" s="50"/>
      <c r="BF864" s="50"/>
      <c r="BG864" s="50"/>
      <c r="BH864" s="50"/>
      <c r="BI864" s="53"/>
      <c r="BJ864" s="53"/>
    </row>
    <row r="865" spans="1:62" ht="159" thickBot="1" x14ac:dyDescent="0.3">
      <c r="A865" s="28">
        <v>865</v>
      </c>
      <c r="B865" s="52" t="s">
        <v>2164</v>
      </c>
      <c r="C865" s="33">
        <v>9</v>
      </c>
      <c r="D865" s="33">
        <v>2</v>
      </c>
      <c r="E865" s="37" t="s">
        <v>2920</v>
      </c>
      <c r="F865" s="37" t="s">
        <v>2921</v>
      </c>
      <c r="G865" s="37" t="s">
        <v>2922</v>
      </c>
      <c r="H865" s="38" t="s">
        <v>2923</v>
      </c>
      <c r="I865" s="39" t="s">
        <v>2924</v>
      </c>
      <c r="J865" s="38" t="s">
        <v>2867</v>
      </c>
      <c r="K865" s="102">
        <v>3318</v>
      </c>
      <c r="L865" s="40" t="s">
        <v>27014</v>
      </c>
      <c r="M865" s="41">
        <f t="shared" si="26"/>
        <v>0</v>
      </c>
      <c r="N865" s="41">
        <f t="shared" si="27"/>
        <v>0</v>
      </c>
      <c r="O865" s="92"/>
      <c r="P865" s="36"/>
      <c r="Q865" s="35"/>
      <c r="R865" s="44"/>
      <c r="S865" s="44"/>
      <c r="T865" s="45"/>
      <c r="U865" s="45"/>
      <c r="V865" s="45"/>
      <c r="W865" s="45"/>
      <c r="X865" s="45"/>
      <c r="Y865" s="45"/>
      <c r="Z865" s="46"/>
      <c r="AA865" s="42"/>
      <c r="AB865" s="42"/>
      <c r="AC865" s="42"/>
      <c r="AD865" s="42"/>
      <c r="AE865" s="42"/>
      <c r="AF865" s="42"/>
      <c r="AG865" s="42"/>
      <c r="AH865" s="46"/>
      <c r="AI865" s="46"/>
      <c r="AJ865" s="34"/>
      <c r="AK865" s="34"/>
      <c r="AL865" s="34"/>
      <c r="AM865" s="34"/>
      <c r="AN865" s="47"/>
      <c r="AO865" s="47"/>
      <c r="AP865" s="47"/>
      <c r="AQ865" s="47"/>
      <c r="AR865" s="47"/>
      <c r="AS865" s="46"/>
      <c r="AT865" s="46"/>
      <c r="AU865" s="48"/>
      <c r="AV865" s="48"/>
      <c r="AW865" s="48"/>
      <c r="AX865" s="48"/>
      <c r="AY865" s="49"/>
      <c r="AZ865" s="49"/>
      <c r="BA865" s="49"/>
      <c r="BB865" s="49"/>
      <c r="BC865" s="49"/>
      <c r="BD865" s="50"/>
      <c r="BE865" s="50"/>
      <c r="BF865" s="50"/>
      <c r="BG865" s="50"/>
      <c r="BH865" s="50"/>
      <c r="BI865" s="53"/>
      <c r="BJ865" s="53"/>
    </row>
    <row r="866" spans="1:62" ht="79.8" thickBot="1" x14ac:dyDescent="0.3">
      <c r="A866" s="28">
        <v>866</v>
      </c>
      <c r="B866" s="52" t="s">
        <v>2164</v>
      </c>
      <c r="C866" s="33">
        <v>9</v>
      </c>
      <c r="D866" s="33">
        <v>3</v>
      </c>
      <c r="E866" s="37" t="s">
        <v>2925</v>
      </c>
      <c r="F866" s="37" t="s">
        <v>2926</v>
      </c>
      <c r="G866" s="37" t="s">
        <v>2927</v>
      </c>
      <c r="H866" s="38"/>
      <c r="I866" s="39" t="s">
        <v>2928</v>
      </c>
      <c r="J866" s="38"/>
      <c r="K866" s="102">
        <v>3319</v>
      </c>
      <c r="L866" s="40" t="s">
        <v>27014</v>
      </c>
      <c r="M866" s="41">
        <f t="shared" si="26"/>
        <v>0</v>
      </c>
      <c r="N866" s="41">
        <f t="shared" si="27"/>
        <v>0</v>
      </c>
      <c r="O866" s="92"/>
      <c r="P866" s="36"/>
      <c r="Q866" s="35"/>
      <c r="R866" s="44"/>
      <c r="S866" s="44"/>
      <c r="T866" s="45"/>
      <c r="U866" s="45"/>
      <c r="V866" s="45"/>
      <c r="W866" s="45"/>
      <c r="X866" s="45"/>
      <c r="Y866" s="45"/>
      <c r="Z866" s="46"/>
      <c r="AA866" s="42"/>
      <c r="AB866" s="42"/>
      <c r="AC866" s="42"/>
      <c r="AD866" s="42"/>
      <c r="AE866" s="42"/>
      <c r="AF866" s="42"/>
      <c r="AG866" s="42"/>
      <c r="AH866" s="46"/>
      <c r="AI866" s="46"/>
      <c r="AJ866" s="34">
        <v>2</v>
      </c>
      <c r="AK866" s="34">
        <v>0</v>
      </c>
      <c r="AL866" s="34" t="s">
        <v>27673</v>
      </c>
      <c r="AM866" s="34" t="s">
        <v>27674</v>
      </c>
      <c r="AN866" s="47"/>
      <c r="AO866" s="47"/>
      <c r="AP866" s="47"/>
      <c r="AQ866" s="47"/>
      <c r="AR866" s="47"/>
      <c r="AS866" s="46"/>
      <c r="AT866" s="46"/>
      <c r="AU866" s="48"/>
      <c r="AV866" s="48"/>
      <c r="AW866" s="48"/>
      <c r="AX866" s="48"/>
      <c r="AY866" s="49"/>
      <c r="AZ866" s="49"/>
      <c r="BA866" s="49"/>
      <c r="BB866" s="49"/>
      <c r="BC866" s="49"/>
      <c r="BD866" s="50"/>
      <c r="BE866" s="50"/>
      <c r="BF866" s="50"/>
      <c r="BG866" s="50"/>
      <c r="BH866" s="50"/>
      <c r="BI866" s="53"/>
      <c r="BJ866" s="53"/>
    </row>
    <row r="867" spans="1:62" ht="66.599999999999994" thickBot="1" x14ac:dyDescent="0.3">
      <c r="A867" s="28">
        <v>867</v>
      </c>
      <c r="B867" s="52" t="s">
        <v>2164</v>
      </c>
      <c r="C867" s="33">
        <v>9</v>
      </c>
      <c r="D867" s="33">
        <v>4</v>
      </c>
      <c r="E867" s="37" t="s">
        <v>2929</v>
      </c>
      <c r="F867" s="37" t="s">
        <v>2930</v>
      </c>
      <c r="G867" s="37" t="s">
        <v>2931</v>
      </c>
      <c r="H867" s="38"/>
      <c r="I867" s="39" t="s">
        <v>516</v>
      </c>
      <c r="J867" s="38" t="s">
        <v>2932</v>
      </c>
      <c r="K867" s="102">
        <v>3320</v>
      </c>
      <c r="L867" s="40" t="s">
        <v>27014</v>
      </c>
      <c r="M867" s="41">
        <f t="shared" si="26"/>
        <v>0</v>
      </c>
      <c r="N867" s="41">
        <f t="shared" si="27"/>
        <v>0</v>
      </c>
      <c r="O867" s="92"/>
      <c r="P867" s="36"/>
      <c r="Q867" s="35"/>
      <c r="R867" s="44"/>
      <c r="S867" s="44"/>
      <c r="T867" s="45"/>
      <c r="U867" s="45"/>
      <c r="V867" s="45"/>
      <c r="W867" s="45"/>
      <c r="X867" s="45"/>
      <c r="Y867" s="45"/>
      <c r="Z867" s="46"/>
      <c r="AA867" s="42"/>
      <c r="AB867" s="42"/>
      <c r="AC867" s="42"/>
      <c r="AD867" s="42"/>
      <c r="AE867" s="42"/>
      <c r="AF867" s="42"/>
      <c r="AG867" s="42"/>
      <c r="AH867" s="46"/>
      <c r="AI867" s="46"/>
      <c r="AJ867" s="34"/>
      <c r="AK867" s="34"/>
      <c r="AL867" s="34"/>
      <c r="AM867" s="34"/>
      <c r="AN867" s="47"/>
      <c r="AO867" s="47"/>
      <c r="AP867" s="47"/>
      <c r="AQ867" s="47"/>
      <c r="AR867" s="47"/>
      <c r="AS867" s="46"/>
      <c r="AT867" s="46"/>
      <c r="AU867" s="48"/>
      <c r="AV867" s="48"/>
      <c r="AW867" s="48"/>
      <c r="AX867" s="48"/>
      <c r="AY867" s="49"/>
      <c r="AZ867" s="49"/>
      <c r="BA867" s="49"/>
      <c r="BB867" s="49"/>
      <c r="BC867" s="49"/>
      <c r="BD867" s="50"/>
      <c r="BE867" s="50"/>
      <c r="BF867" s="50"/>
      <c r="BG867" s="50"/>
      <c r="BH867" s="50"/>
      <c r="BI867" s="53"/>
      <c r="BJ867" s="53"/>
    </row>
    <row r="868" spans="1:62" ht="145.80000000000001" thickBot="1" x14ac:dyDescent="0.3">
      <c r="A868" s="28">
        <v>868</v>
      </c>
      <c r="B868" s="52" t="s">
        <v>2164</v>
      </c>
      <c r="C868" s="33">
        <v>9</v>
      </c>
      <c r="D868" s="33">
        <v>5</v>
      </c>
      <c r="E868" s="37" t="s">
        <v>2933</v>
      </c>
      <c r="F868" s="37" t="s">
        <v>2934</v>
      </c>
      <c r="G868" s="37" t="s">
        <v>2935</v>
      </c>
      <c r="H868" s="38" t="s">
        <v>94</v>
      </c>
      <c r="I868" s="39" t="s">
        <v>2936</v>
      </c>
      <c r="J868" s="38"/>
      <c r="K868" s="102">
        <v>3321</v>
      </c>
      <c r="L868" s="40" t="s">
        <v>27014</v>
      </c>
      <c r="M868" s="41">
        <f t="shared" si="26"/>
        <v>0</v>
      </c>
      <c r="N868" s="41">
        <f t="shared" si="27"/>
        <v>0</v>
      </c>
      <c r="O868" s="92"/>
      <c r="P868" s="36"/>
      <c r="Q868" s="35"/>
      <c r="R868" s="44"/>
      <c r="S868" s="44"/>
      <c r="T868" s="45"/>
      <c r="U868" s="45"/>
      <c r="V868" s="45"/>
      <c r="W868" s="45"/>
      <c r="X868" s="45"/>
      <c r="Y868" s="45"/>
      <c r="Z868" s="46"/>
      <c r="AA868" s="42"/>
      <c r="AB868" s="42"/>
      <c r="AC868" s="42"/>
      <c r="AD868" s="42"/>
      <c r="AE868" s="42"/>
      <c r="AF868" s="42"/>
      <c r="AG868" s="42"/>
      <c r="AH868" s="46"/>
      <c r="AI868" s="46"/>
      <c r="AJ868" s="34"/>
      <c r="AK868" s="34"/>
      <c r="AL868" s="34"/>
      <c r="AM868" s="34"/>
      <c r="AN868" s="47"/>
      <c r="AO868" s="47"/>
      <c r="AP868" s="47"/>
      <c r="AQ868" s="47"/>
      <c r="AR868" s="47"/>
      <c r="AS868" s="46"/>
      <c r="AT868" s="46"/>
      <c r="AU868" s="48"/>
      <c r="AV868" s="48"/>
      <c r="AW868" s="48"/>
      <c r="AX868" s="48"/>
      <c r="AY868" s="49"/>
      <c r="AZ868" s="49"/>
      <c r="BA868" s="49"/>
      <c r="BB868" s="49"/>
      <c r="BC868" s="49"/>
      <c r="BD868" s="50"/>
      <c r="BE868" s="50"/>
      <c r="BF868" s="50"/>
      <c r="BG868" s="50"/>
      <c r="BH868" s="50"/>
      <c r="BI868" s="53"/>
      <c r="BJ868" s="53"/>
    </row>
    <row r="869" spans="1:62" ht="159" thickBot="1" x14ac:dyDescent="0.3">
      <c r="A869" s="28">
        <v>869</v>
      </c>
      <c r="B869" s="52" t="s">
        <v>2164</v>
      </c>
      <c r="C869" s="33">
        <v>9</v>
      </c>
      <c r="D869" s="33">
        <v>6</v>
      </c>
      <c r="E869" s="37" t="s">
        <v>2937</v>
      </c>
      <c r="F869" s="37"/>
      <c r="G869" s="37" t="s">
        <v>2938</v>
      </c>
      <c r="H869" s="38"/>
      <c r="I869" s="39" t="s">
        <v>2939</v>
      </c>
      <c r="J869" s="38"/>
      <c r="K869" s="102">
        <v>3322</v>
      </c>
      <c r="L869" s="40" t="s">
        <v>27014</v>
      </c>
      <c r="M869" s="41">
        <f t="shared" si="26"/>
        <v>0</v>
      </c>
      <c r="N869" s="41">
        <f t="shared" si="27"/>
        <v>0</v>
      </c>
      <c r="O869" s="92"/>
      <c r="P869" s="36"/>
      <c r="Q869" s="35"/>
      <c r="R869" s="44"/>
      <c r="S869" s="44"/>
      <c r="T869" s="45"/>
      <c r="U869" s="45"/>
      <c r="V869" s="45"/>
      <c r="W869" s="45"/>
      <c r="X869" s="45"/>
      <c r="Y869" s="45"/>
      <c r="Z869" s="46"/>
      <c r="AA869" s="42"/>
      <c r="AB869" s="42"/>
      <c r="AC869" s="42"/>
      <c r="AD869" s="42"/>
      <c r="AE869" s="42"/>
      <c r="AF869" s="42"/>
      <c r="AG869" s="42"/>
      <c r="AH869" s="46"/>
      <c r="AI869" s="46"/>
      <c r="AJ869" s="34">
        <v>1</v>
      </c>
      <c r="AK869" s="34">
        <v>0</v>
      </c>
      <c r="AL869" s="34" t="s">
        <v>27186</v>
      </c>
      <c r="AM869" s="34" t="s">
        <v>27187</v>
      </c>
      <c r="AN869" s="47"/>
      <c r="AO869" s="47"/>
      <c r="AP869" s="47"/>
      <c r="AQ869" s="47"/>
      <c r="AR869" s="47"/>
      <c r="AS869" s="46"/>
      <c r="AT869" s="46"/>
      <c r="AU869" s="48"/>
      <c r="AV869" s="48"/>
      <c r="AW869" s="48"/>
      <c r="AX869" s="48"/>
      <c r="AY869" s="49"/>
      <c r="AZ869" s="49"/>
      <c r="BA869" s="49"/>
      <c r="BB869" s="49"/>
      <c r="BC869" s="49"/>
      <c r="BD869" s="50"/>
      <c r="BE869" s="50"/>
      <c r="BF869" s="50"/>
      <c r="BG869" s="50"/>
      <c r="BH869" s="50"/>
      <c r="BI869" s="53"/>
      <c r="BJ869" s="53"/>
    </row>
    <row r="870" spans="1:62" ht="132.6" thickBot="1" x14ac:dyDescent="0.3">
      <c r="A870" s="28">
        <v>870</v>
      </c>
      <c r="B870" s="52" t="s">
        <v>2164</v>
      </c>
      <c r="C870" s="33">
        <v>9</v>
      </c>
      <c r="D870" s="33">
        <v>7</v>
      </c>
      <c r="E870" s="37" t="s">
        <v>2940</v>
      </c>
      <c r="F870" s="37" t="s">
        <v>2941</v>
      </c>
      <c r="G870" s="37" t="s">
        <v>2942</v>
      </c>
      <c r="H870" s="38"/>
      <c r="I870" s="39"/>
      <c r="J870" s="38" t="s">
        <v>2943</v>
      </c>
      <c r="K870" s="102">
        <v>3323</v>
      </c>
      <c r="L870" s="40" t="s">
        <v>27014</v>
      </c>
      <c r="M870" s="41">
        <f t="shared" si="26"/>
        <v>0</v>
      </c>
      <c r="N870" s="41">
        <f t="shared" si="27"/>
        <v>0</v>
      </c>
      <c r="O870" s="92"/>
      <c r="P870" s="36"/>
      <c r="Q870" s="35"/>
      <c r="R870" s="44"/>
      <c r="S870" s="44"/>
      <c r="T870" s="45"/>
      <c r="U870" s="45"/>
      <c r="V870" s="45"/>
      <c r="W870" s="45"/>
      <c r="X870" s="45"/>
      <c r="Y870" s="45"/>
      <c r="Z870" s="46"/>
      <c r="AA870" s="42"/>
      <c r="AB870" s="42"/>
      <c r="AC870" s="42"/>
      <c r="AD870" s="42"/>
      <c r="AE870" s="42"/>
      <c r="AF870" s="42"/>
      <c r="AG870" s="42"/>
      <c r="AH870" s="46"/>
      <c r="AI870" s="46"/>
      <c r="AJ870" s="34">
        <v>1</v>
      </c>
      <c r="AK870" s="34">
        <v>0</v>
      </c>
      <c r="AL870" s="34" t="s">
        <v>27676</v>
      </c>
      <c r="AM870" s="34" t="s">
        <v>27675</v>
      </c>
      <c r="AN870" s="47"/>
      <c r="AO870" s="47"/>
      <c r="AP870" s="47"/>
      <c r="AQ870" s="47"/>
      <c r="AR870" s="47"/>
      <c r="AS870" s="46"/>
      <c r="AT870" s="46"/>
      <c r="AU870" s="48"/>
      <c r="AV870" s="48"/>
      <c r="AW870" s="48"/>
      <c r="AX870" s="48"/>
      <c r="AY870" s="49"/>
      <c r="AZ870" s="49"/>
      <c r="BA870" s="49"/>
      <c r="BB870" s="49"/>
      <c r="BC870" s="49"/>
      <c r="BD870" s="50"/>
      <c r="BE870" s="50"/>
      <c r="BF870" s="50"/>
      <c r="BG870" s="50"/>
      <c r="BH870" s="50"/>
      <c r="BI870" s="53"/>
      <c r="BJ870" s="53"/>
    </row>
    <row r="871" spans="1:62" ht="93" thickBot="1" x14ac:dyDescent="0.3">
      <c r="A871" s="28">
        <v>871</v>
      </c>
      <c r="B871" s="52" t="s">
        <v>2164</v>
      </c>
      <c r="C871" s="33">
        <v>9</v>
      </c>
      <c r="D871" s="33">
        <v>8</v>
      </c>
      <c r="E871" s="37" t="s">
        <v>2944</v>
      </c>
      <c r="F871" s="37" t="s">
        <v>2945</v>
      </c>
      <c r="G871" s="37" t="s">
        <v>2946</v>
      </c>
      <c r="H871" s="38"/>
      <c r="I871" s="39" t="s">
        <v>2947</v>
      </c>
      <c r="J871" s="38"/>
      <c r="K871" s="102">
        <v>3324</v>
      </c>
      <c r="L871" s="40" t="s">
        <v>27014</v>
      </c>
      <c r="M871" s="41">
        <f t="shared" ref="M871:M934" si="28">IF(L871=L870,0,1)</f>
        <v>0</v>
      </c>
      <c r="N871" s="41">
        <f t="shared" si="27"/>
        <v>0</v>
      </c>
      <c r="O871" s="92"/>
      <c r="P871" s="36"/>
      <c r="Q871" s="35"/>
      <c r="R871" s="44"/>
      <c r="S871" s="44"/>
      <c r="T871" s="45"/>
      <c r="U871" s="45"/>
      <c r="V871" s="45"/>
      <c r="W871" s="45"/>
      <c r="X871" s="45"/>
      <c r="Y871" s="45"/>
      <c r="Z871" s="46"/>
      <c r="AA871" s="42"/>
      <c r="AB871" s="42"/>
      <c r="AC871" s="42"/>
      <c r="AD871" s="42"/>
      <c r="AE871" s="42"/>
      <c r="AF871" s="42"/>
      <c r="AG871" s="42"/>
      <c r="AH871" s="46"/>
      <c r="AI871" s="46"/>
      <c r="AJ871" s="34"/>
      <c r="AK871" s="34"/>
      <c r="AL871" s="34"/>
      <c r="AM871" s="34"/>
      <c r="AN871" s="47"/>
      <c r="AO871" s="47"/>
      <c r="AP871" s="47"/>
      <c r="AQ871" s="47"/>
      <c r="AR871" s="47"/>
      <c r="AS871" s="46"/>
      <c r="AT871" s="46"/>
      <c r="AU871" s="48"/>
      <c r="AV871" s="48"/>
      <c r="AW871" s="48"/>
      <c r="AX871" s="48"/>
      <c r="AY871" s="49"/>
      <c r="AZ871" s="49"/>
      <c r="BA871" s="49"/>
      <c r="BB871" s="49"/>
      <c r="BC871" s="49"/>
      <c r="BD871" s="50"/>
      <c r="BE871" s="50"/>
      <c r="BF871" s="50"/>
      <c r="BG871" s="50"/>
      <c r="BH871" s="50"/>
      <c r="BI871" s="53"/>
      <c r="BJ871" s="53"/>
    </row>
    <row r="872" spans="1:62" ht="185.4" thickBot="1" x14ac:dyDescent="0.3">
      <c r="A872" s="28">
        <v>872</v>
      </c>
      <c r="B872" s="52" t="s">
        <v>2164</v>
      </c>
      <c r="C872" s="33">
        <v>9</v>
      </c>
      <c r="D872" s="33">
        <v>9</v>
      </c>
      <c r="E872" s="37" t="s">
        <v>2948</v>
      </c>
      <c r="F872" s="37" t="s">
        <v>2949</v>
      </c>
      <c r="G872" s="37" t="s">
        <v>2950</v>
      </c>
      <c r="H872" s="38"/>
      <c r="I872" s="39" t="s">
        <v>2951</v>
      </c>
      <c r="J872" s="38"/>
      <c r="K872" s="102">
        <v>3325</v>
      </c>
      <c r="L872" s="40" t="s">
        <v>27014</v>
      </c>
      <c r="M872" s="41">
        <f t="shared" si="28"/>
        <v>0</v>
      </c>
      <c r="N872" s="41">
        <f t="shared" ref="N872:N935" si="29">IF(D872=1,D870,0)</f>
        <v>0</v>
      </c>
      <c r="O872" s="92"/>
      <c r="P872" s="36"/>
      <c r="Q872" s="35"/>
      <c r="R872" s="44"/>
      <c r="S872" s="44"/>
      <c r="T872" s="45"/>
      <c r="U872" s="45"/>
      <c r="V872" s="45"/>
      <c r="W872" s="45"/>
      <c r="X872" s="45"/>
      <c r="Y872" s="45"/>
      <c r="Z872" s="46"/>
      <c r="AA872" s="42"/>
      <c r="AB872" s="42"/>
      <c r="AC872" s="42"/>
      <c r="AD872" s="42"/>
      <c r="AE872" s="42"/>
      <c r="AF872" s="42"/>
      <c r="AG872" s="42"/>
      <c r="AH872" s="46"/>
      <c r="AI872" s="46"/>
      <c r="AJ872" s="34"/>
      <c r="AK872" s="34"/>
      <c r="AL872" s="34"/>
      <c r="AM872" s="34"/>
      <c r="AN872" s="47"/>
      <c r="AO872" s="47"/>
      <c r="AP872" s="47"/>
      <c r="AQ872" s="47"/>
      <c r="AR872" s="47"/>
      <c r="AS872" s="46"/>
      <c r="AT872" s="46"/>
      <c r="AU872" s="48"/>
      <c r="AV872" s="48"/>
      <c r="AW872" s="48"/>
      <c r="AX872" s="48"/>
      <c r="AY872" s="49"/>
      <c r="AZ872" s="49"/>
      <c r="BA872" s="49"/>
      <c r="BB872" s="49"/>
      <c r="BC872" s="49"/>
      <c r="BD872" s="50"/>
      <c r="BE872" s="50"/>
      <c r="BF872" s="50"/>
      <c r="BG872" s="50"/>
      <c r="BH872" s="50"/>
      <c r="BI872" s="53"/>
      <c r="BJ872" s="53"/>
    </row>
    <row r="873" spans="1:62" ht="106.2" thickBot="1" x14ac:dyDescent="0.3">
      <c r="A873" s="28">
        <v>873</v>
      </c>
      <c r="B873" s="52" t="s">
        <v>2164</v>
      </c>
      <c r="C873" s="33">
        <v>9</v>
      </c>
      <c r="D873" s="33">
        <v>10</v>
      </c>
      <c r="E873" s="37" t="s">
        <v>2952</v>
      </c>
      <c r="F873" s="37"/>
      <c r="G873" s="37" t="s">
        <v>2953</v>
      </c>
      <c r="H873" s="38"/>
      <c r="I873" s="39" t="s">
        <v>516</v>
      </c>
      <c r="J873" s="38"/>
      <c r="K873" s="102">
        <v>3326</v>
      </c>
      <c r="L873" s="40" t="s">
        <v>27014</v>
      </c>
      <c r="M873" s="41">
        <f t="shared" si="28"/>
        <v>0</v>
      </c>
      <c r="N873" s="41">
        <f t="shared" si="29"/>
        <v>0</v>
      </c>
      <c r="O873" s="92"/>
      <c r="P873" s="36"/>
      <c r="Q873" s="35"/>
      <c r="R873" s="44"/>
      <c r="S873" s="44"/>
      <c r="T873" s="45"/>
      <c r="U873" s="45"/>
      <c r="V873" s="45"/>
      <c r="W873" s="45"/>
      <c r="X873" s="45"/>
      <c r="Y873" s="45"/>
      <c r="Z873" s="46"/>
      <c r="AA873" s="42"/>
      <c r="AB873" s="42"/>
      <c r="AC873" s="42"/>
      <c r="AD873" s="42"/>
      <c r="AE873" s="42"/>
      <c r="AF873" s="42"/>
      <c r="AG873" s="42"/>
      <c r="AH873" s="46"/>
      <c r="AI873" s="46"/>
      <c r="AJ873" s="34"/>
      <c r="AK873" s="34"/>
      <c r="AL873" s="34"/>
      <c r="AM873" s="34"/>
      <c r="AN873" s="47"/>
      <c r="AO873" s="47"/>
      <c r="AP873" s="47"/>
      <c r="AQ873" s="47"/>
      <c r="AR873" s="47"/>
      <c r="AS873" s="46"/>
      <c r="AT873" s="46"/>
      <c r="AU873" s="48"/>
      <c r="AV873" s="48"/>
      <c r="AW873" s="48"/>
      <c r="AX873" s="48"/>
      <c r="AY873" s="49"/>
      <c r="AZ873" s="49"/>
      <c r="BA873" s="49"/>
      <c r="BB873" s="49"/>
      <c r="BC873" s="49"/>
      <c r="BD873" s="50"/>
      <c r="BE873" s="50"/>
      <c r="BF873" s="50"/>
      <c r="BG873" s="50"/>
      <c r="BH873" s="50"/>
      <c r="BI873" s="53"/>
      <c r="BJ873" s="53"/>
    </row>
    <row r="874" spans="1:62" ht="93" thickBot="1" x14ac:dyDescent="0.3">
      <c r="A874" s="28">
        <v>874</v>
      </c>
      <c r="B874" s="52" t="s">
        <v>2164</v>
      </c>
      <c r="C874" s="33">
        <v>9</v>
      </c>
      <c r="D874" s="33">
        <v>11</v>
      </c>
      <c r="E874" s="37" t="s">
        <v>2954</v>
      </c>
      <c r="F874" s="37" t="s">
        <v>104</v>
      </c>
      <c r="G874" s="37" t="s">
        <v>2955</v>
      </c>
      <c r="H874" s="38"/>
      <c r="I874" s="39" t="s">
        <v>2956</v>
      </c>
      <c r="J874" s="38"/>
      <c r="K874" s="102">
        <v>3327</v>
      </c>
      <c r="L874" s="40" t="s">
        <v>27014</v>
      </c>
      <c r="M874" s="41">
        <f t="shared" si="28"/>
        <v>0</v>
      </c>
      <c r="N874" s="41">
        <f t="shared" si="29"/>
        <v>0</v>
      </c>
      <c r="O874" s="92"/>
      <c r="P874" s="36"/>
      <c r="Q874" s="35"/>
      <c r="R874" s="44"/>
      <c r="S874" s="44"/>
      <c r="T874" s="45"/>
      <c r="U874" s="45"/>
      <c r="V874" s="45"/>
      <c r="W874" s="45"/>
      <c r="X874" s="45"/>
      <c r="Y874" s="45"/>
      <c r="Z874" s="46"/>
      <c r="AA874" s="42"/>
      <c r="AB874" s="42"/>
      <c r="AC874" s="42"/>
      <c r="AD874" s="42"/>
      <c r="AE874" s="42"/>
      <c r="AF874" s="42"/>
      <c r="AG874" s="42"/>
      <c r="AH874" s="46"/>
      <c r="AI874" s="46"/>
      <c r="AJ874" s="34"/>
      <c r="AK874" s="34"/>
      <c r="AL874" s="34"/>
      <c r="AM874" s="34"/>
      <c r="AN874" s="47"/>
      <c r="AO874" s="47"/>
      <c r="AP874" s="47"/>
      <c r="AQ874" s="47"/>
      <c r="AR874" s="47"/>
      <c r="AS874" s="46"/>
      <c r="AT874" s="46"/>
      <c r="AU874" s="48"/>
      <c r="AV874" s="48"/>
      <c r="AW874" s="48"/>
      <c r="AX874" s="48"/>
      <c r="AY874" s="49"/>
      <c r="AZ874" s="49"/>
      <c r="BA874" s="49"/>
      <c r="BB874" s="49"/>
      <c r="BC874" s="49"/>
      <c r="BD874" s="50"/>
      <c r="BE874" s="50"/>
      <c r="BF874" s="50"/>
      <c r="BG874" s="50"/>
      <c r="BH874" s="50"/>
      <c r="BI874" s="53"/>
      <c r="BJ874" s="53"/>
    </row>
    <row r="875" spans="1:62" ht="172.2" thickBot="1" x14ac:dyDescent="0.3">
      <c r="A875" s="28">
        <v>875</v>
      </c>
      <c r="B875" s="52" t="s">
        <v>2164</v>
      </c>
      <c r="C875" s="33">
        <v>9</v>
      </c>
      <c r="D875" s="33">
        <v>12</v>
      </c>
      <c r="E875" s="37" t="s">
        <v>2957</v>
      </c>
      <c r="F875" s="37" t="s">
        <v>2958</v>
      </c>
      <c r="G875" s="37" t="s">
        <v>2959</v>
      </c>
      <c r="H875" s="38"/>
      <c r="I875" s="39" t="s">
        <v>1863</v>
      </c>
      <c r="J875" s="38"/>
      <c r="K875" s="102">
        <v>3328</v>
      </c>
      <c r="L875" s="40" t="s">
        <v>27014</v>
      </c>
      <c r="M875" s="41">
        <f t="shared" si="28"/>
        <v>0</v>
      </c>
      <c r="N875" s="41">
        <f t="shared" si="29"/>
        <v>0</v>
      </c>
      <c r="O875" s="92"/>
      <c r="P875" s="36"/>
      <c r="Q875" s="35"/>
      <c r="R875" s="44"/>
      <c r="S875" s="44"/>
      <c r="T875" s="45"/>
      <c r="U875" s="45"/>
      <c r="V875" s="45"/>
      <c r="W875" s="45"/>
      <c r="X875" s="45"/>
      <c r="Y875" s="45"/>
      <c r="Z875" s="46"/>
      <c r="AA875" s="42"/>
      <c r="AB875" s="42"/>
      <c r="AC875" s="42"/>
      <c r="AD875" s="42"/>
      <c r="AE875" s="42"/>
      <c r="AF875" s="42"/>
      <c r="AG875" s="42"/>
      <c r="AH875" s="46"/>
      <c r="AI875" s="46"/>
      <c r="AJ875" s="34"/>
      <c r="AK875" s="34"/>
      <c r="AL875" s="34"/>
      <c r="AM875" s="34"/>
      <c r="AN875" s="47"/>
      <c r="AO875" s="47"/>
      <c r="AP875" s="47"/>
      <c r="AQ875" s="47"/>
      <c r="AR875" s="47"/>
      <c r="AS875" s="46"/>
      <c r="AT875" s="46"/>
      <c r="AU875" s="48"/>
      <c r="AV875" s="48"/>
      <c r="AW875" s="48"/>
      <c r="AX875" s="48"/>
      <c r="AY875" s="49"/>
      <c r="AZ875" s="49"/>
      <c r="BA875" s="49"/>
      <c r="BB875" s="49"/>
      <c r="BC875" s="49"/>
      <c r="BD875" s="50"/>
      <c r="BE875" s="50"/>
      <c r="BF875" s="50"/>
      <c r="BG875" s="50"/>
      <c r="BH875" s="50"/>
      <c r="BI875" s="53"/>
      <c r="BJ875" s="53"/>
    </row>
    <row r="876" spans="1:62" ht="198.6" thickBot="1" x14ac:dyDescent="0.3">
      <c r="A876" s="28">
        <v>876</v>
      </c>
      <c r="B876" s="52" t="s">
        <v>2164</v>
      </c>
      <c r="C876" s="33">
        <v>9</v>
      </c>
      <c r="D876" s="33">
        <v>13</v>
      </c>
      <c r="E876" s="37" t="s">
        <v>2960</v>
      </c>
      <c r="F876" s="37"/>
      <c r="G876" s="37" t="s">
        <v>2961</v>
      </c>
      <c r="H876" s="38"/>
      <c r="I876" s="39" t="s">
        <v>805</v>
      </c>
      <c r="J876" s="38"/>
      <c r="K876" s="102">
        <v>3329</v>
      </c>
      <c r="L876" s="40" t="s">
        <v>27014</v>
      </c>
      <c r="M876" s="41">
        <f t="shared" si="28"/>
        <v>0</v>
      </c>
      <c r="N876" s="41">
        <f t="shared" si="29"/>
        <v>0</v>
      </c>
      <c r="O876" s="92"/>
      <c r="P876" s="36"/>
      <c r="Q876" s="35"/>
      <c r="R876" s="44"/>
      <c r="S876" s="44"/>
      <c r="T876" s="45"/>
      <c r="U876" s="45"/>
      <c r="V876" s="45"/>
      <c r="W876" s="45"/>
      <c r="X876" s="45"/>
      <c r="Y876" s="45"/>
      <c r="Z876" s="46"/>
      <c r="AA876" s="42"/>
      <c r="AB876" s="42"/>
      <c r="AC876" s="42"/>
      <c r="AD876" s="42"/>
      <c r="AE876" s="42"/>
      <c r="AF876" s="42"/>
      <c r="AG876" s="42"/>
      <c r="AH876" s="46"/>
      <c r="AI876" s="46"/>
      <c r="AJ876" s="34"/>
      <c r="AK876" s="34"/>
      <c r="AL876" s="34"/>
      <c r="AM876" s="34"/>
      <c r="AN876" s="47"/>
      <c r="AO876" s="47"/>
      <c r="AP876" s="47"/>
      <c r="AQ876" s="47"/>
      <c r="AR876" s="47"/>
      <c r="AS876" s="46"/>
      <c r="AT876" s="46"/>
      <c r="AU876" s="48"/>
      <c r="AV876" s="48"/>
      <c r="AW876" s="48"/>
      <c r="AX876" s="48"/>
      <c r="AY876" s="49"/>
      <c r="AZ876" s="49"/>
      <c r="BA876" s="49"/>
      <c r="BB876" s="49"/>
      <c r="BC876" s="49"/>
      <c r="BD876" s="50"/>
      <c r="BE876" s="50"/>
      <c r="BF876" s="50"/>
      <c r="BG876" s="50"/>
      <c r="BH876" s="50"/>
      <c r="BI876" s="53"/>
      <c r="BJ876" s="53"/>
    </row>
    <row r="877" spans="1:62" ht="132.6" thickBot="1" x14ac:dyDescent="0.3">
      <c r="A877" s="28">
        <v>877</v>
      </c>
      <c r="B877" s="52" t="s">
        <v>2164</v>
      </c>
      <c r="C877" s="33">
        <v>9</v>
      </c>
      <c r="D877" s="33">
        <v>14</v>
      </c>
      <c r="E877" s="37" t="s">
        <v>2962</v>
      </c>
      <c r="F877" s="37" t="s">
        <v>245</v>
      </c>
      <c r="G877" s="37" t="s">
        <v>2963</v>
      </c>
      <c r="H877" s="38"/>
      <c r="I877" s="39"/>
      <c r="J877" s="38"/>
      <c r="K877" s="102">
        <v>3330</v>
      </c>
      <c r="L877" s="40" t="s">
        <v>27014</v>
      </c>
      <c r="M877" s="41">
        <f t="shared" si="28"/>
        <v>0</v>
      </c>
      <c r="N877" s="41">
        <f t="shared" si="29"/>
        <v>0</v>
      </c>
      <c r="O877" s="92"/>
      <c r="P877" s="36"/>
      <c r="Q877" s="35"/>
      <c r="R877" s="44"/>
      <c r="S877" s="44"/>
      <c r="T877" s="45"/>
      <c r="U877" s="45"/>
      <c r="V877" s="45"/>
      <c r="W877" s="45"/>
      <c r="X877" s="45"/>
      <c r="Y877" s="45"/>
      <c r="Z877" s="46"/>
      <c r="AA877" s="42"/>
      <c r="AB877" s="42"/>
      <c r="AC877" s="42"/>
      <c r="AD877" s="42"/>
      <c r="AE877" s="42"/>
      <c r="AF877" s="42"/>
      <c r="AG877" s="42"/>
      <c r="AH877" s="46"/>
      <c r="AI877" s="46"/>
      <c r="AJ877" s="34"/>
      <c r="AK877" s="34"/>
      <c r="AL877" s="34"/>
      <c r="AM877" s="34"/>
      <c r="AN877" s="47"/>
      <c r="AO877" s="47"/>
      <c r="AP877" s="47"/>
      <c r="AQ877" s="47"/>
      <c r="AR877" s="47"/>
      <c r="AS877" s="46"/>
      <c r="AT877" s="46"/>
      <c r="AU877" s="48"/>
      <c r="AV877" s="48"/>
      <c r="AW877" s="48"/>
      <c r="AX877" s="48"/>
      <c r="AY877" s="49"/>
      <c r="AZ877" s="49"/>
      <c r="BA877" s="49"/>
      <c r="BB877" s="49"/>
      <c r="BC877" s="49"/>
      <c r="BD877" s="50"/>
      <c r="BE877" s="50"/>
      <c r="BF877" s="50"/>
      <c r="BG877" s="50"/>
      <c r="BH877" s="50"/>
      <c r="BI877" s="53"/>
      <c r="BJ877" s="53"/>
    </row>
    <row r="878" spans="1:62" ht="106.2" thickBot="1" x14ac:dyDescent="0.3">
      <c r="A878" s="28">
        <v>878</v>
      </c>
      <c r="B878" s="52" t="s">
        <v>2164</v>
      </c>
      <c r="C878" s="33">
        <v>9</v>
      </c>
      <c r="D878" s="33">
        <v>15</v>
      </c>
      <c r="E878" s="37" t="s">
        <v>2964</v>
      </c>
      <c r="F878" s="37" t="s">
        <v>2965</v>
      </c>
      <c r="G878" s="37" t="s">
        <v>2966</v>
      </c>
      <c r="H878" s="38"/>
      <c r="I878" s="39" t="s">
        <v>2967</v>
      </c>
      <c r="J878" s="38"/>
      <c r="K878" s="102">
        <v>3331</v>
      </c>
      <c r="L878" s="40" t="s">
        <v>27014</v>
      </c>
      <c r="M878" s="41">
        <f t="shared" si="28"/>
        <v>0</v>
      </c>
      <c r="N878" s="41">
        <f t="shared" si="29"/>
        <v>0</v>
      </c>
      <c r="O878" s="92"/>
      <c r="P878" s="36"/>
      <c r="Q878" s="35"/>
      <c r="R878" s="44"/>
      <c r="S878" s="44"/>
      <c r="T878" s="45"/>
      <c r="U878" s="45"/>
      <c r="V878" s="45"/>
      <c r="W878" s="45"/>
      <c r="X878" s="45"/>
      <c r="Y878" s="45"/>
      <c r="Z878" s="46"/>
      <c r="AA878" s="42"/>
      <c r="AB878" s="42"/>
      <c r="AC878" s="42"/>
      <c r="AD878" s="42"/>
      <c r="AE878" s="42"/>
      <c r="AF878" s="42"/>
      <c r="AG878" s="42"/>
      <c r="AH878" s="46"/>
      <c r="AI878" s="46"/>
      <c r="AJ878" s="34"/>
      <c r="AK878" s="34"/>
      <c r="AL878" s="34"/>
      <c r="AM878" s="34"/>
      <c r="AN878" s="47"/>
      <c r="AO878" s="47"/>
      <c r="AP878" s="47"/>
      <c r="AQ878" s="47"/>
      <c r="AR878" s="47"/>
      <c r="AS878" s="46"/>
      <c r="AT878" s="46"/>
      <c r="AU878" s="48"/>
      <c r="AV878" s="48"/>
      <c r="AW878" s="48"/>
      <c r="AX878" s="48"/>
      <c r="AY878" s="49"/>
      <c r="AZ878" s="49"/>
      <c r="BA878" s="49"/>
      <c r="BB878" s="49"/>
      <c r="BC878" s="49"/>
      <c r="BD878" s="50"/>
      <c r="BE878" s="50"/>
      <c r="BF878" s="50"/>
      <c r="BG878" s="50"/>
      <c r="BH878" s="50"/>
      <c r="BI878" s="53"/>
      <c r="BJ878" s="53"/>
    </row>
    <row r="879" spans="1:62" ht="159" thickBot="1" x14ac:dyDescent="0.3">
      <c r="A879" s="28">
        <v>879</v>
      </c>
      <c r="B879" s="52" t="s">
        <v>2164</v>
      </c>
      <c r="C879" s="33">
        <v>9</v>
      </c>
      <c r="D879" s="33">
        <v>16</v>
      </c>
      <c r="E879" s="37" t="s">
        <v>2968</v>
      </c>
      <c r="F879" s="37" t="s">
        <v>2969</v>
      </c>
      <c r="G879" s="37" t="s">
        <v>2970</v>
      </c>
      <c r="H879" s="38"/>
      <c r="I879" s="39" t="s">
        <v>2971</v>
      </c>
      <c r="J879" s="38" t="s">
        <v>2972</v>
      </c>
      <c r="K879" s="102">
        <v>3332</v>
      </c>
      <c r="L879" s="40" t="s">
        <v>27014</v>
      </c>
      <c r="M879" s="41">
        <f t="shared" si="28"/>
        <v>0</v>
      </c>
      <c r="N879" s="41">
        <f t="shared" si="29"/>
        <v>0</v>
      </c>
      <c r="O879" s="92"/>
      <c r="P879" s="36"/>
      <c r="Q879" s="35"/>
      <c r="R879" s="44"/>
      <c r="S879" s="44"/>
      <c r="T879" s="45"/>
      <c r="U879" s="45"/>
      <c r="V879" s="45"/>
      <c r="W879" s="45"/>
      <c r="X879" s="45"/>
      <c r="Y879" s="45"/>
      <c r="Z879" s="46"/>
      <c r="AA879" s="42"/>
      <c r="AB879" s="42"/>
      <c r="AC879" s="42"/>
      <c r="AD879" s="42"/>
      <c r="AE879" s="42"/>
      <c r="AF879" s="42"/>
      <c r="AG879" s="42"/>
      <c r="AH879" s="46"/>
      <c r="AI879" s="46"/>
      <c r="AJ879" s="34"/>
      <c r="AK879" s="34"/>
      <c r="AL879" s="34"/>
      <c r="AM879" s="34"/>
      <c r="AN879" s="47"/>
      <c r="AO879" s="47"/>
      <c r="AP879" s="47"/>
      <c r="AQ879" s="47"/>
      <c r="AR879" s="47"/>
      <c r="AS879" s="46"/>
      <c r="AT879" s="46"/>
      <c r="AU879" s="48"/>
      <c r="AV879" s="48"/>
      <c r="AW879" s="48"/>
      <c r="AX879" s="48"/>
      <c r="AY879" s="49"/>
      <c r="AZ879" s="49"/>
      <c r="BA879" s="49"/>
      <c r="BB879" s="49"/>
      <c r="BC879" s="49"/>
      <c r="BD879" s="50"/>
      <c r="BE879" s="50"/>
      <c r="BF879" s="50"/>
      <c r="BG879" s="50"/>
      <c r="BH879" s="50"/>
      <c r="BI879" s="53"/>
      <c r="BJ879" s="53"/>
    </row>
    <row r="880" spans="1:62" ht="79.8" thickBot="1" x14ac:dyDescent="0.3">
      <c r="A880" s="28">
        <v>880</v>
      </c>
      <c r="B880" s="52" t="s">
        <v>2164</v>
      </c>
      <c r="C880" s="33">
        <v>9</v>
      </c>
      <c r="D880" s="33">
        <v>17</v>
      </c>
      <c r="E880" s="37" t="s">
        <v>2973</v>
      </c>
      <c r="F880" s="37"/>
      <c r="G880" s="37" t="s">
        <v>2974</v>
      </c>
      <c r="H880" s="38"/>
      <c r="I880" s="39" t="s">
        <v>516</v>
      </c>
      <c r="J880" s="38"/>
      <c r="K880" s="102">
        <v>3333</v>
      </c>
      <c r="L880" s="40" t="s">
        <v>27014</v>
      </c>
      <c r="M880" s="41">
        <f t="shared" si="28"/>
        <v>0</v>
      </c>
      <c r="N880" s="41">
        <f t="shared" si="29"/>
        <v>0</v>
      </c>
      <c r="O880" s="92"/>
      <c r="P880" s="36"/>
      <c r="Q880" s="35"/>
      <c r="R880" s="44"/>
      <c r="S880" s="44"/>
      <c r="T880" s="45"/>
      <c r="U880" s="45"/>
      <c r="V880" s="45"/>
      <c r="W880" s="45"/>
      <c r="X880" s="45"/>
      <c r="Y880" s="45"/>
      <c r="Z880" s="46"/>
      <c r="AA880" s="42"/>
      <c r="AB880" s="42"/>
      <c r="AC880" s="42"/>
      <c r="AD880" s="42"/>
      <c r="AE880" s="42"/>
      <c r="AF880" s="42"/>
      <c r="AG880" s="42"/>
      <c r="AH880" s="46"/>
      <c r="AI880" s="46"/>
      <c r="AJ880" s="34"/>
      <c r="AK880" s="34"/>
      <c r="AL880" s="34"/>
      <c r="AM880" s="34"/>
      <c r="AN880" s="47"/>
      <c r="AO880" s="47"/>
      <c r="AP880" s="47"/>
      <c r="AQ880" s="47"/>
      <c r="AR880" s="47"/>
      <c r="AS880" s="46"/>
      <c r="AT880" s="46"/>
      <c r="AU880" s="48"/>
      <c r="AV880" s="48"/>
      <c r="AW880" s="48"/>
      <c r="AX880" s="48"/>
      <c r="AY880" s="49"/>
      <c r="AZ880" s="49"/>
      <c r="BA880" s="49"/>
      <c r="BB880" s="49"/>
      <c r="BC880" s="49"/>
      <c r="BD880" s="50"/>
      <c r="BE880" s="50"/>
      <c r="BF880" s="50"/>
      <c r="BG880" s="50"/>
      <c r="BH880" s="50"/>
      <c r="BI880" s="53"/>
      <c r="BJ880" s="53"/>
    </row>
    <row r="881" spans="1:62" ht="93" thickBot="1" x14ac:dyDescent="0.3">
      <c r="A881" s="28">
        <v>881</v>
      </c>
      <c r="B881" s="52" t="s">
        <v>2164</v>
      </c>
      <c r="C881" s="33">
        <v>9</v>
      </c>
      <c r="D881" s="33">
        <v>18</v>
      </c>
      <c r="E881" s="37" t="s">
        <v>2975</v>
      </c>
      <c r="F881" s="37" t="s">
        <v>2976</v>
      </c>
      <c r="G881" s="37" t="s">
        <v>2977</v>
      </c>
      <c r="H881" s="38"/>
      <c r="I881" s="39" t="s">
        <v>2978</v>
      </c>
      <c r="J881" s="38" t="s">
        <v>2979</v>
      </c>
      <c r="K881" s="102">
        <v>3334</v>
      </c>
      <c r="L881" s="40" t="s">
        <v>27014</v>
      </c>
      <c r="M881" s="41">
        <f t="shared" si="28"/>
        <v>0</v>
      </c>
      <c r="N881" s="41">
        <f t="shared" si="29"/>
        <v>0</v>
      </c>
      <c r="O881" s="92"/>
      <c r="P881" s="36"/>
      <c r="Q881" s="35"/>
      <c r="R881" s="44"/>
      <c r="S881" s="44"/>
      <c r="T881" s="45"/>
      <c r="U881" s="45"/>
      <c r="V881" s="45"/>
      <c r="W881" s="45"/>
      <c r="X881" s="45"/>
      <c r="Y881" s="45"/>
      <c r="Z881" s="46"/>
      <c r="AA881" s="42"/>
      <c r="AB881" s="42"/>
      <c r="AC881" s="42"/>
      <c r="AD881" s="42"/>
      <c r="AE881" s="42"/>
      <c r="AF881" s="42"/>
      <c r="AG881" s="42"/>
      <c r="AH881" s="46"/>
      <c r="AI881" s="46"/>
      <c r="AJ881" s="34"/>
      <c r="AK881" s="34"/>
      <c r="AL881" s="34"/>
      <c r="AM881" s="34"/>
      <c r="AN881" s="47"/>
      <c r="AO881" s="47"/>
      <c r="AP881" s="47"/>
      <c r="AQ881" s="47"/>
      <c r="AR881" s="47"/>
      <c r="AS881" s="46"/>
      <c r="AT881" s="46"/>
      <c r="AU881" s="48"/>
      <c r="AV881" s="48"/>
      <c r="AW881" s="48"/>
      <c r="AX881" s="48"/>
      <c r="AY881" s="49"/>
      <c r="AZ881" s="49"/>
      <c r="BA881" s="49"/>
      <c r="BB881" s="49"/>
      <c r="BC881" s="49"/>
      <c r="BD881" s="50"/>
      <c r="BE881" s="50"/>
      <c r="BF881" s="50"/>
      <c r="BG881" s="50"/>
      <c r="BH881" s="50"/>
      <c r="BI881" s="53"/>
      <c r="BJ881" s="53"/>
    </row>
    <row r="882" spans="1:62" ht="93" thickBot="1" x14ac:dyDescent="0.3">
      <c r="A882" s="28">
        <v>882</v>
      </c>
      <c r="B882" s="52" t="s">
        <v>2164</v>
      </c>
      <c r="C882" s="33">
        <v>9</v>
      </c>
      <c r="D882" s="33">
        <v>19</v>
      </c>
      <c r="E882" s="37" t="s">
        <v>2980</v>
      </c>
      <c r="F882" s="37" t="s">
        <v>2981</v>
      </c>
      <c r="G882" s="37" t="s">
        <v>2982</v>
      </c>
      <c r="H882" s="38"/>
      <c r="I882" s="39" t="s">
        <v>2983</v>
      </c>
      <c r="J882" s="38" t="s">
        <v>2984</v>
      </c>
      <c r="K882" s="102">
        <v>3335</v>
      </c>
      <c r="L882" s="40" t="s">
        <v>27014</v>
      </c>
      <c r="M882" s="41">
        <f t="shared" si="28"/>
        <v>0</v>
      </c>
      <c r="N882" s="41">
        <f t="shared" si="29"/>
        <v>0</v>
      </c>
      <c r="O882" s="92"/>
      <c r="P882" s="36"/>
      <c r="Q882" s="35"/>
      <c r="R882" s="44"/>
      <c r="S882" s="44"/>
      <c r="T882" s="45"/>
      <c r="U882" s="45"/>
      <c r="V882" s="45"/>
      <c r="W882" s="45"/>
      <c r="X882" s="45"/>
      <c r="Y882" s="45"/>
      <c r="Z882" s="46"/>
      <c r="AA882" s="42"/>
      <c r="AB882" s="42"/>
      <c r="AC882" s="42"/>
      <c r="AD882" s="42"/>
      <c r="AE882" s="42"/>
      <c r="AF882" s="42"/>
      <c r="AG882" s="42"/>
      <c r="AH882" s="46"/>
      <c r="AI882" s="46"/>
      <c r="AJ882" s="34"/>
      <c r="AK882" s="34"/>
      <c r="AL882" s="34"/>
      <c r="AM882" s="34"/>
      <c r="AN882" s="47"/>
      <c r="AO882" s="47"/>
      <c r="AP882" s="47"/>
      <c r="AQ882" s="47"/>
      <c r="AR882" s="47"/>
      <c r="AS882" s="46"/>
      <c r="AT882" s="46"/>
      <c r="AU882" s="48"/>
      <c r="AV882" s="48"/>
      <c r="AW882" s="48"/>
      <c r="AX882" s="48"/>
      <c r="AY882" s="49"/>
      <c r="AZ882" s="49"/>
      <c r="BA882" s="49"/>
      <c r="BB882" s="49"/>
      <c r="BC882" s="49"/>
      <c r="BD882" s="50"/>
      <c r="BE882" s="50"/>
      <c r="BF882" s="50"/>
      <c r="BG882" s="50"/>
      <c r="BH882" s="50"/>
      <c r="BI882" s="53"/>
      <c r="BJ882" s="53"/>
    </row>
    <row r="883" spans="1:62" ht="53.4" thickBot="1" x14ac:dyDescent="0.3">
      <c r="A883" s="28">
        <v>883</v>
      </c>
      <c r="B883" s="52" t="s">
        <v>2164</v>
      </c>
      <c r="C883" s="33">
        <v>9</v>
      </c>
      <c r="D883" s="33">
        <v>20</v>
      </c>
      <c r="E883" s="37" t="s">
        <v>2985</v>
      </c>
      <c r="F883" s="37"/>
      <c r="G883" s="37" t="s">
        <v>2986</v>
      </c>
      <c r="H883" s="38"/>
      <c r="I883" s="39" t="s">
        <v>516</v>
      </c>
      <c r="J883" s="38"/>
      <c r="K883" s="102">
        <v>3336</v>
      </c>
      <c r="L883" s="40" t="s">
        <v>27014</v>
      </c>
      <c r="M883" s="41">
        <f t="shared" si="28"/>
        <v>0</v>
      </c>
      <c r="N883" s="41">
        <f t="shared" si="29"/>
        <v>0</v>
      </c>
      <c r="O883" s="92"/>
      <c r="P883" s="36"/>
      <c r="Q883" s="35"/>
      <c r="R883" s="44"/>
      <c r="S883" s="44"/>
      <c r="T883" s="45"/>
      <c r="U883" s="45"/>
      <c r="V883" s="45"/>
      <c r="W883" s="45"/>
      <c r="X883" s="45"/>
      <c r="Y883" s="45"/>
      <c r="Z883" s="46"/>
      <c r="AA883" s="42"/>
      <c r="AB883" s="42"/>
      <c r="AC883" s="42"/>
      <c r="AD883" s="42"/>
      <c r="AE883" s="42"/>
      <c r="AF883" s="42"/>
      <c r="AG883" s="42"/>
      <c r="AH883" s="46"/>
      <c r="AI883" s="46"/>
      <c r="AJ883" s="34"/>
      <c r="AK883" s="34"/>
      <c r="AL883" s="34"/>
      <c r="AM883" s="34"/>
      <c r="AN883" s="47"/>
      <c r="AO883" s="47"/>
      <c r="AP883" s="47"/>
      <c r="AQ883" s="47"/>
      <c r="AR883" s="47"/>
      <c r="AS883" s="46"/>
      <c r="AT883" s="46"/>
      <c r="AU883" s="48"/>
      <c r="AV883" s="48"/>
      <c r="AW883" s="48"/>
      <c r="AX883" s="48"/>
      <c r="AY883" s="49"/>
      <c r="AZ883" s="49"/>
      <c r="BA883" s="49"/>
      <c r="BB883" s="49"/>
      <c r="BC883" s="49"/>
      <c r="BD883" s="50"/>
      <c r="BE883" s="50"/>
      <c r="BF883" s="50"/>
      <c r="BG883" s="50"/>
      <c r="BH883" s="50"/>
      <c r="BI883" s="53"/>
      <c r="BJ883" s="53"/>
    </row>
    <row r="884" spans="1:62" ht="106.2" thickBot="1" x14ac:dyDescent="0.3">
      <c r="A884" s="28">
        <v>884</v>
      </c>
      <c r="B884" s="52" t="s">
        <v>2164</v>
      </c>
      <c r="C884" s="33">
        <v>9</v>
      </c>
      <c r="D884" s="33">
        <v>21</v>
      </c>
      <c r="E884" s="37" t="s">
        <v>2987</v>
      </c>
      <c r="F884" s="37" t="s">
        <v>2988</v>
      </c>
      <c r="G884" s="37" t="s">
        <v>2989</v>
      </c>
      <c r="H884" s="38"/>
      <c r="I884" s="39" t="s">
        <v>2990</v>
      </c>
      <c r="J884" s="38"/>
      <c r="K884" s="102">
        <v>3337</v>
      </c>
      <c r="L884" s="40" t="s">
        <v>27014</v>
      </c>
      <c r="M884" s="41">
        <f t="shared" si="28"/>
        <v>0</v>
      </c>
      <c r="N884" s="41">
        <f t="shared" si="29"/>
        <v>0</v>
      </c>
      <c r="O884" s="92"/>
      <c r="P884" s="36"/>
      <c r="Q884" s="35"/>
      <c r="R884" s="44"/>
      <c r="S884" s="44"/>
      <c r="T884" s="45"/>
      <c r="U884" s="45"/>
      <c r="V884" s="45"/>
      <c r="W884" s="45"/>
      <c r="X884" s="45"/>
      <c r="Y884" s="45"/>
      <c r="Z884" s="46"/>
      <c r="AA884" s="42"/>
      <c r="AB884" s="42"/>
      <c r="AC884" s="42"/>
      <c r="AD884" s="42"/>
      <c r="AE884" s="42"/>
      <c r="AF884" s="42"/>
      <c r="AG884" s="42"/>
      <c r="AH884" s="46"/>
      <c r="AI884" s="46"/>
      <c r="AJ884" s="34"/>
      <c r="AK884" s="34"/>
      <c r="AL884" s="34"/>
      <c r="AM884" s="34"/>
      <c r="AN884" s="47"/>
      <c r="AO884" s="47"/>
      <c r="AP884" s="47"/>
      <c r="AQ884" s="47"/>
      <c r="AR884" s="47"/>
      <c r="AS884" s="46"/>
      <c r="AT884" s="46"/>
      <c r="AU884" s="48"/>
      <c r="AV884" s="48"/>
      <c r="AW884" s="48"/>
      <c r="AX884" s="48"/>
      <c r="AY884" s="49"/>
      <c r="AZ884" s="49"/>
      <c r="BA884" s="49"/>
      <c r="BB884" s="49"/>
      <c r="BC884" s="49"/>
      <c r="BD884" s="50"/>
      <c r="BE884" s="50"/>
      <c r="BF884" s="50"/>
      <c r="BG884" s="50"/>
      <c r="BH884" s="50"/>
      <c r="BI884" s="53"/>
      <c r="BJ884" s="53"/>
    </row>
    <row r="885" spans="1:62" ht="53.4" thickBot="1" x14ac:dyDescent="0.3">
      <c r="A885" s="28">
        <v>885</v>
      </c>
      <c r="B885" s="52" t="s">
        <v>2164</v>
      </c>
      <c r="C885" s="33">
        <v>9</v>
      </c>
      <c r="D885" s="33">
        <v>22</v>
      </c>
      <c r="E885" s="37" t="s">
        <v>2991</v>
      </c>
      <c r="F885" s="37" t="s">
        <v>2992</v>
      </c>
      <c r="G885" s="37" t="s">
        <v>2993</v>
      </c>
      <c r="H885" s="38"/>
      <c r="I885" s="39"/>
      <c r="J885" s="38" t="s">
        <v>2994</v>
      </c>
      <c r="K885" s="102">
        <v>3338</v>
      </c>
      <c r="L885" s="40" t="s">
        <v>27014</v>
      </c>
      <c r="M885" s="41">
        <f t="shared" si="28"/>
        <v>0</v>
      </c>
      <c r="N885" s="41">
        <f t="shared" si="29"/>
        <v>0</v>
      </c>
      <c r="O885" s="92"/>
      <c r="P885" s="36"/>
      <c r="Q885" s="35"/>
      <c r="R885" s="44"/>
      <c r="S885" s="44"/>
      <c r="T885" s="45"/>
      <c r="U885" s="45"/>
      <c r="V885" s="45"/>
      <c r="W885" s="45"/>
      <c r="X885" s="45"/>
      <c r="Y885" s="45"/>
      <c r="Z885" s="46"/>
      <c r="AA885" s="42"/>
      <c r="AB885" s="42"/>
      <c r="AC885" s="42"/>
      <c r="AD885" s="42"/>
      <c r="AE885" s="42"/>
      <c r="AF885" s="42"/>
      <c r="AG885" s="42"/>
      <c r="AH885" s="46"/>
      <c r="AI885" s="46"/>
      <c r="AJ885" s="34">
        <v>1</v>
      </c>
      <c r="AK885" s="34">
        <v>0</v>
      </c>
      <c r="AL885" s="34" t="s">
        <v>27677</v>
      </c>
      <c r="AM885" s="34" t="s">
        <v>27187</v>
      </c>
      <c r="AN885" s="47"/>
      <c r="AO885" s="47"/>
      <c r="AP885" s="47"/>
      <c r="AQ885" s="47"/>
      <c r="AR885" s="47"/>
      <c r="AS885" s="46"/>
      <c r="AT885" s="46"/>
      <c r="AU885" s="48"/>
      <c r="AV885" s="48"/>
      <c r="AW885" s="48"/>
      <c r="AX885" s="48"/>
      <c r="AY885" s="49"/>
      <c r="AZ885" s="49"/>
      <c r="BA885" s="49"/>
      <c r="BB885" s="49"/>
      <c r="BC885" s="49"/>
      <c r="BD885" s="50"/>
      <c r="BE885" s="50"/>
      <c r="BF885" s="50"/>
      <c r="BG885" s="50"/>
      <c r="BH885" s="50"/>
      <c r="BI885" s="53"/>
      <c r="BJ885" s="53"/>
    </row>
    <row r="886" spans="1:62" ht="79.8" thickBot="1" x14ac:dyDescent="0.3">
      <c r="A886" s="28">
        <v>886</v>
      </c>
      <c r="B886" s="52" t="s">
        <v>2164</v>
      </c>
      <c r="C886" s="33">
        <v>9</v>
      </c>
      <c r="D886" s="33">
        <v>23</v>
      </c>
      <c r="E886" s="37" t="s">
        <v>2995</v>
      </c>
      <c r="F886" s="37" t="s">
        <v>104</v>
      </c>
      <c r="G886" s="37" t="s">
        <v>2996</v>
      </c>
      <c r="H886" s="38"/>
      <c r="I886" s="39" t="s">
        <v>2967</v>
      </c>
      <c r="J886" s="38"/>
      <c r="K886" s="102">
        <v>3339</v>
      </c>
      <c r="L886" s="40" t="s">
        <v>27014</v>
      </c>
      <c r="M886" s="41">
        <f t="shared" si="28"/>
        <v>0</v>
      </c>
      <c r="N886" s="41">
        <f t="shared" si="29"/>
        <v>0</v>
      </c>
      <c r="O886" s="92"/>
      <c r="P886" s="36"/>
      <c r="Q886" s="35"/>
      <c r="R886" s="44"/>
      <c r="S886" s="44"/>
      <c r="T886" s="45"/>
      <c r="U886" s="45"/>
      <c r="V886" s="45"/>
      <c r="W886" s="45"/>
      <c r="X886" s="45"/>
      <c r="Y886" s="45"/>
      <c r="Z886" s="46"/>
      <c r="AA886" s="42"/>
      <c r="AB886" s="42"/>
      <c r="AC886" s="42"/>
      <c r="AD886" s="42"/>
      <c r="AE886" s="42"/>
      <c r="AF886" s="42"/>
      <c r="AG886" s="42"/>
      <c r="AH886" s="46"/>
      <c r="AI886" s="46"/>
      <c r="AJ886" s="34"/>
      <c r="AK886" s="34"/>
      <c r="AL886" s="34"/>
      <c r="AM886" s="34"/>
      <c r="AN886" s="47"/>
      <c r="AO886" s="47"/>
      <c r="AP886" s="47"/>
      <c r="AQ886" s="47"/>
      <c r="AR886" s="47"/>
      <c r="AS886" s="46"/>
      <c r="AT886" s="46"/>
      <c r="AU886" s="48"/>
      <c r="AV886" s="48"/>
      <c r="AW886" s="48"/>
      <c r="AX886" s="48"/>
      <c r="AY886" s="49"/>
      <c r="AZ886" s="49"/>
      <c r="BA886" s="49"/>
      <c r="BB886" s="49"/>
      <c r="BC886" s="49"/>
      <c r="BD886" s="50"/>
      <c r="BE886" s="50"/>
      <c r="BF886" s="50"/>
      <c r="BG886" s="50"/>
      <c r="BH886" s="50"/>
      <c r="BI886" s="53"/>
      <c r="BJ886" s="53"/>
    </row>
    <row r="887" spans="1:62" ht="79.8" thickBot="1" x14ac:dyDescent="0.3">
      <c r="A887" s="28">
        <v>887</v>
      </c>
      <c r="B887" s="52" t="s">
        <v>2164</v>
      </c>
      <c r="C887" s="33">
        <v>9</v>
      </c>
      <c r="D887" s="33">
        <v>24</v>
      </c>
      <c r="E887" s="37" t="s">
        <v>2997</v>
      </c>
      <c r="F887" s="37" t="s">
        <v>2998</v>
      </c>
      <c r="G887" s="37" t="s">
        <v>2999</v>
      </c>
      <c r="H887" s="38"/>
      <c r="I887" s="39" t="s">
        <v>3000</v>
      </c>
      <c r="J887" s="38"/>
      <c r="K887" s="102">
        <v>3340</v>
      </c>
      <c r="L887" s="40" t="s">
        <v>27014</v>
      </c>
      <c r="M887" s="41">
        <f t="shared" si="28"/>
        <v>0</v>
      </c>
      <c r="N887" s="41">
        <f t="shared" si="29"/>
        <v>0</v>
      </c>
      <c r="O887" s="92"/>
      <c r="P887" s="36"/>
      <c r="Q887" s="35"/>
      <c r="R887" s="44"/>
      <c r="S887" s="44"/>
      <c r="T887" s="45"/>
      <c r="U887" s="45"/>
      <c r="V887" s="45"/>
      <c r="W887" s="45"/>
      <c r="X887" s="45"/>
      <c r="Y887" s="45"/>
      <c r="Z887" s="46"/>
      <c r="AA887" s="42"/>
      <c r="AB887" s="42"/>
      <c r="AC887" s="42"/>
      <c r="AD887" s="42"/>
      <c r="AE887" s="42"/>
      <c r="AF887" s="42"/>
      <c r="AG887" s="42"/>
      <c r="AH887" s="46"/>
      <c r="AI887" s="46"/>
      <c r="AJ887" s="34"/>
      <c r="AK887" s="34"/>
      <c r="AL887" s="34"/>
      <c r="AM887" s="34"/>
      <c r="AN887" s="47"/>
      <c r="AO887" s="47"/>
      <c r="AP887" s="47"/>
      <c r="AQ887" s="47"/>
      <c r="AR887" s="47"/>
      <c r="AS887" s="46"/>
      <c r="AT887" s="46"/>
      <c r="AU887" s="48"/>
      <c r="AV887" s="48"/>
      <c r="AW887" s="48"/>
      <c r="AX887" s="48"/>
      <c r="AY887" s="49"/>
      <c r="AZ887" s="49"/>
      <c r="BA887" s="49"/>
      <c r="BB887" s="49"/>
      <c r="BC887" s="49"/>
      <c r="BD887" s="50"/>
      <c r="BE887" s="50"/>
      <c r="BF887" s="50"/>
      <c r="BG887" s="50"/>
      <c r="BH887" s="50"/>
      <c r="BI887" s="53"/>
      <c r="BJ887" s="53"/>
    </row>
    <row r="888" spans="1:62" ht="145.80000000000001" thickBot="1" x14ac:dyDescent="0.3">
      <c r="A888" s="28">
        <v>888</v>
      </c>
      <c r="B888" s="52" t="s">
        <v>2164</v>
      </c>
      <c r="C888" s="33">
        <v>9</v>
      </c>
      <c r="D888" s="33">
        <v>25</v>
      </c>
      <c r="E888" s="37" t="s">
        <v>3001</v>
      </c>
      <c r="F888" s="37" t="s">
        <v>245</v>
      </c>
      <c r="G888" s="37" t="s">
        <v>3002</v>
      </c>
      <c r="H888" s="38"/>
      <c r="I888" s="39" t="s">
        <v>1863</v>
      </c>
      <c r="J888" s="38"/>
      <c r="K888" s="102">
        <v>3341</v>
      </c>
      <c r="L888" s="40" t="s">
        <v>27014</v>
      </c>
      <c r="M888" s="41">
        <f t="shared" si="28"/>
        <v>0</v>
      </c>
      <c r="N888" s="41">
        <f t="shared" si="29"/>
        <v>0</v>
      </c>
      <c r="O888" s="92"/>
      <c r="P888" s="36"/>
      <c r="Q888" s="35"/>
      <c r="R888" s="44"/>
      <c r="S888" s="44"/>
      <c r="T888" s="45"/>
      <c r="U888" s="45"/>
      <c r="V888" s="45"/>
      <c r="W888" s="45"/>
      <c r="X888" s="45"/>
      <c r="Y888" s="45"/>
      <c r="Z888" s="46"/>
      <c r="AA888" s="42"/>
      <c r="AB888" s="42"/>
      <c r="AC888" s="42"/>
      <c r="AD888" s="42"/>
      <c r="AE888" s="42"/>
      <c r="AF888" s="42"/>
      <c r="AG888" s="42"/>
      <c r="AH888" s="46"/>
      <c r="AI888" s="46"/>
      <c r="AJ888" s="34">
        <v>1</v>
      </c>
      <c r="AK888" s="34">
        <v>0</v>
      </c>
      <c r="AL888" s="34" t="s">
        <v>27678</v>
      </c>
      <c r="AM888" s="34" t="s">
        <v>27679</v>
      </c>
      <c r="AN888" s="47"/>
      <c r="AO888" s="47"/>
      <c r="AP888" s="47"/>
      <c r="AQ888" s="47"/>
      <c r="AR888" s="47"/>
      <c r="AS888" s="46"/>
      <c r="AT888" s="46"/>
      <c r="AU888" s="48"/>
      <c r="AV888" s="48"/>
      <c r="AW888" s="48"/>
      <c r="AX888" s="48"/>
      <c r="AY888" s="49"/>
      <c r="AZ888" s="49"/>
      <c r="BA888" s="49"/>
      <c r="BB888" s="49"/>
      <c r="BC888" s="49"/>
      <c r="BD888" s="50"/>
      <c r="BE888" s="50"/>
      <c r="BF888" s="50"/>
      <c r="BG888" s="50"/>
      <c r="BH888" s="50"/>
      <c r="BI888" s="53"/>
      <c r="BJ888" s="53"/>
    </row>
    <row r="889" spans="1:62" ht="159" thickBot="1" x14ac:dyDescent="0.3">
      <c r="A889" s="28">
        <v>889</v>
      </c>
      <c r="B889" s="52" t="s">
        <v>2164</v>
      </c>
      <c r="C889" s="33">
        <v>9</v>
      </c>
      <c r="D889" s="33">
        <v>26</v>
      </c>
      <c r="E889" s="37" t="s">
        <v>3003</v>
      </c>
      <c r="F889" s="37"/>
      <c r="G889" s="37" t="s">
        <v>3004</v>
      </c>
      <c r="H889" s="38"/>
      <c r="I889" s="39" t="s">
        <v>3005</v>
      </c>
      <c r="J889" s="38"/>
      <c r="K889" s="102">
        <v>3342</v>
      </c>
      <c r="L889" s="40" t="s">
        <v>27014</v>
      </c>
      <c r="M889" s="41">
        <f t="shared" si="28"/>
        <v>0</v>
      </c>
      <c r="N889" s="41">
        <f t="shared" si="29"/>
        <v>0</v>
      </c>
      <c r="O889" s="92"/>
      <c r="P889" s="36"/>
      <c r="Q889" s="35"/>
      <c r="R889" s="44"/>
      <c r="S889" s="44"/>
      <c r="T889" s="45"/>
      <c r="U889" s="45"/>
      <c r="V889" s="45"/>
      <c r="W889" s="45"/>
      <c r="X889" s="45"/>
      <c r="Y889" s="45"/>
      <c r="Z889" s="46"/>
      <c r="AA889" s="42"/>
      <c r="AB889" s="42"/>
      <c r="AC889" s="42"/>
      <c r="AD889" s="42"/>
      <c r="AE889" s="42"/>
      <c r="AF889" s="42"/>
      <c r="AG889" s="42"/>
      <c r="AH889" s="46"/>
      <c r="AI889" s="46"/>
      <c r="AJ889" s="34">
        <v>1</v>
      </c>
      <c r="AK889" s="34">
        <v>0</v>
      </c>
      <c r="AL889" s="34" t="s">
        <v>27188</v>
      </c>
      <c r="AM889" s="34" t="s">
        <v>27189</v>
      </c>
      <c r="AN889" s="47"/>
      <c r="AO889" s="47"/>
      <c r="AP889" s="47"/>
      <c r="AQ889" s="47"/>
      <c r="AR889" s="47"/>
      <c r="AS889" s="46"/>
      <c r="AT889" s="46"/>
      <c r="AU889" s="48"/>
      <c r="AV889" s="48"/>
      <c r="AW889" s="48"/>
      <c r="AX889" s="48"/>
      <c r="AY889" s="49"/>
      <c r="AZ889" s="49"/>
      <c r="BA889" s="49"/>
      <c r="BB889" s="49"/>
      <c r="BC889" s="49"/>
      <c r="BD889" s="50"/>
      <c r="BE889" s="50"/>
      <c r="BF889" s="50"/>
      <c r="BG889" s="50"/>
      <c r="BH889" s="50"/>
      <c r="BI889" s="53"/>
      <c r="BJ889" s="53"/>
    </row>
    <row r="890" spans="1:62" ht="66.599999999999994" thickBot="1" x14ac:dyDescent="0.3">
      <c r="A890" s="28">
        <v>890</v>
      </c>
      <c r="B890" s="52" t="s">
        <v>2164</v>
      </c>
      <c r="C890" s="33">
        <v>9</v>
      </c>
      <c r="D890" s="33">
        <v>27</v>
      </c>
      <c r="E890" s="37" t="s">
        <v>3006</v>
      </c>
      <c r="F890" s="37" t="s">
        <v>3007</v>
      </c>
      <c r="G890" s="37" t="s">
        <v>3008</v>
      </c>
      <c r="H890" s="38"/>
      <c r="I890" s="39" t="s">
        <v>516</v>
      </c>
      <c r="J890" s="38"/>
      <c r="K890" s="102">
        <v>3343</v>
      </c>
      <c r="L890" s="40" t="s">
        <v>27014</v>
      </c>
      <c r="M890" s="41">
        <f t="shared" si="28"/>
        <v>0</v>
      </c>
      <c r="N890" s="41">
        <f t="shared" si="29"/>
        <v>0</v>
      </c>
      <c r="O890" s="92"/>
      <c r="P890" s="36"/>
      <c r="Q890" s="35"/>
      <c r="R890" s="44"/>
      <c r="S890" s="44"/>
      <c r="T890" s="45"/>
      <c r="U890" s="45"/>
      <c r="V890" s="45"/>
      <c r="W890" s="45"/>
      <c r="X890" s="45"/>
      <c r="Y890" s="45"/>
      <c r="Z890" s="46"/>
      <c r="AA890" s="42"/>
      <c r="AB890" s="42"/>
      <c r="AC890" s="42"/>
      <c r="AD890" s="42"/>
      <c r="AE890" s="42"/>
      <c r="AF890" s="42"/>
      <c r="AG890" s="42"/>
      <c r="AH890" s="46"/>
      <c r="AI890" s="46"/>
      <c r="AJ890" s="34"/>
      <c r="AK890" s="34"/>
      <c r="AL890" s="34"/>
      <c r="AM890" s="34"/>
      <c r="AN890" s="47"/>
      <c r="AO890" s="47"/>
      <c r="AP890" s="47"/>
      <c r="AQ890" s="47"/>
      <c r="AR890" s="47"/>
      <c r="AS890" s="46"/>
      <c r="AT890" s="46"/>
      <c r="AU890" s="48"/>
      <c r="AV890" s="48"/>
      <c r="AW890" s="48"/>
      <c r="AX890" s="48"/>
      <c r="AY890" s="49"/>
      <c r="AZ890" s="49"/>
      <c r="BA890" s="49"/>
      <c r="BB890" s="49"/>
      <c r="BC890" s="49"/>
      <c r="BD890" s="50"/>
      <c r="BE890" s="50"/>
      <c r="BF890" s="50"/>
      <c r="BG890" s="50"/>
      <c r="BH890" s="50"/>
      <c r="BI890" s="53"/>
      <c r="BJ890" s="53"/>
    </row>
    <row r="891" spans="1:62" ht="145.80000000000001" thickBot="1" x14ac:dyDescent="0.3">
      <c r="A891" s="28">
        <v>891</v>
      </c>
      <c r="B891" s="52" t="s">
        <v>2164</v>
      </c>
      <c r="C891" s="33">
        <v>9</v>
      </c>
      <c r="D891" s="33">
        <v>28</v>
      </c>
      <c r="E891" s="37" t="s">
        <v>3009</v>
      </c>
      <c r="F891" s="37" t="s">
        <v>3010</v>
      </c>
      <c r="G891" s="37" t="s">
        <v>3011</v>
      </c>
      <c r="H891" s="38"/>
      <c r="I891" s="39" t="s">
        <v>3012</v>
      </c>
      <c r="J891" s="38"/>
      <c r="K891" s="102">
        <v>3344</v>
      </c>
      <c r="L891" s="40" t="s">
        <v>27014</v>
      </c>
      <c r="M891" s="41">
        <f t="shared" si="28"/>
        <v>0</v>
      </c>
      <c r="N891" s="41">
        <f t="shared" si="29"/>
        <v>0</v>
      </c>
      <c r="O891" s="92"/>
      <c r="P891" s="36"/>
      <c r="Q891" s="35"/>
      <c r="R891" s="44"/>
      <c r="S891" s="44"/>
      <c r="T891" s="45"/>
      <c r="U891" s="45"/>
      <c r="V891" s="45"/>
      <c r="W891" s="45"/>
      <c r="X891" s="45"/>
      <c r="Y891" s="45"/>
      <c r="Z891" s="46"/>
      <c r="AA891" s="42"/>
      <c r="AB891" s="42"/>
      <c r="AC891" s="42"/>
      <c r="AD891" s="42"/>
      <c r="AE891" s="42"/>
      <c r="AF891" s="42"/>
      <c r="AG891" s="42"/>
      <c r="AH891" s="46"/>
      <c r="AI891" s="46"/>
      <c r="AJ891" s="34"/>
      <c r="AK891" s="34"/>
      <c r="AL891" s="34"/>
      <c r="AM891" s="34"/>
      <c r="AN891" s="47"/>
      <c r="AO891" s="47"/>
      <c r="AP891" s="47"/>
      <c r="AQ891" s="47"/>
      <c r="AR891" s="47"/>
      <c r="AS891" s="46"/>
      <c r="AT891" s="46"/>
      <c r="AU891" s="48"/>
      <c r="AV891" s="48"/>
      <c r="AW891" s="48"/>
      <c r="AX891" s="48"/>
      <c r="AY891" s="49"/>
      <c r="AZ891" s="49"/>
      <c r="BA891" s="49"/>
      <c r="BB891" s="49"/>
      <c r="BC891" s="49"/>
      <c r="BD891" s="50"/>
      <c r="BE891" s="50"/>
      <c r="BF891" s="50"/>
      <c r="BG891" s="50"/>
      <c r="BH891" s="50"/>
      <c r="BI891" s="53"/>
      <c r="BJ891" s="53"/>
    </row>
    <row r="892" spans="1:62" ht="40.200000000000003" thickBot="1" x14ac:dyDescent="0.3">
      <c r="A892" s="28">
        <v>892</v>
      </c>
      <c r="B892" s="52" t="s">
        <v>2164</v>
      </c>
      <c r="C892" s="33">
        <v>9</v>
      </c>
      <c r="D892" s="33">
        <v>29</v>
      </c>
      <c r="E892" s="37" t="s">
        <v>3013</v>
      </c>
      <c r="F892" s="37" t="s">
        <v>282</v>
      </c>
      <c r="G892" s="37" t="s">
        <v>3014</v>
      </c>
      <c r="H892" s="38"/>
      <c r="I892" s="39" t="s">
        <v>516</v>
      </c>
      <c r="J892" s="38"/>
      <c r="K892" s="102">
        <v>3345</v>
      </c>
      <c r="L892" s="40" t="s">
        <v>27014</v>
      </c>
      <c r="M892" s="41">
        <f t="shared" si="28"/>
        <v>0</v>
      </c>
      <c r="N892" s="41">
        <f t="shared" si="29"/>
        <v>0</v>
      </c>
      <c r="O892" s="92"/>
      <c r="P892" s="36"/>
      <c r="Q892" s="35"/>
      <c r="R892" s="44"/>
      <c r="S892" s="44"/>
      <c r="T892" s="45"/>
      <c r="U892" s="45"/>
      <c r="V892" s="45"/>
      <c r="W892" s="45"/>
      <c r="X892" s="45"/>
      <c r="Y892" s="45"/>
      <c r="Z892" s="46"/>
      <c r="AA892" s="42"/>
      <c r="AB892" s="42"/>
      <c r="AC892" s="42"/>
      <c r="AD892" s="42"/>
      <c r="AE892" s="42"/>
      <c r="AF892" s="42"/>
      <c r="AG892" s="42"/>
      <c r="AH892" s="46"/>
      <c r="AI892" s="46"/>
      <c r="AJ892" s="34"/>
      <c r="AK892" s="34"/>
      <c r="AL892" s="34"/>
      <c r="AM892" s="34"/>
      <c r="AN892" s="47"/>
      <c r="AO892" s="47"/>
      <c r="AP892" s="47"/>
      <c r="AQ892" s="47"/>
      <c r="AR892" s="47"/>
      <c r="AS892" s="46"/>
      <c r="AT892" s="46"/>
      <c r="AU892" s="48"/>
      <c r="AV892" s="48"/>
      <c r="AW892" s="48"/>
      <c r="AX892" s="48"/>
      <c r="AY892" s="49"/>
      <c r="AZ892" s="49"/>
      <c r="BA892" s="49"/>
      <c r="BB892" s="49"/>
      <c r="BC892" s="49"/>
      <c r="BD892" s="50"/>
      <c r="BE892" s="50"/>
      <c r="BF892" s="50"/>
      <c r="BG892" s="50"/>
      <c r="BH892" s="50"/>
      <c r="BI892" s="53"/>
      <c r="BJ892" s="53"/>
    </row>
    <row r="893" spans="1:62" ht="132.6" thickBot="1" x14ac:dyDescent="0.3">
      <c r="A893" s="28">
        <v>893</v>
      </c>
      <c r="B893" s="52" t="s">
        <v>2164</v>
      </c>
      <c r="C893" s="33">
        <v>9</v>
      </c>
      <c r="D893" s="33">
        <v>30</v>
      </c>
      <c r="E893" s="37" t="s">
        <v>3015</v>
      </c>
      <c r="F893" s="37" t="s">
        <v>3016</v>
      </c>
      <c r="G893" s="37" t="s">
        <v>3017</v>
      </c>
      <c r="H893" s="38"/>
      <c r="I893" s="39"/>
      <c r="J893" s="38"/>
      <c r="K893" s="102">
        <v>3346</v>
      </c>
      <c r="L893" s="40" t="s">
        <v>27014</v>
      </c>
      <c r="M893" s="41">
        <f t="shared" si="28"/>
        <v>0</v>
      </c>
      <c r="N893" s="41">
        <f t="shared" si="29"/>
        <v>0</v>
      </c>
      <c r="O893" s="92"/>
      <c r="P893" s="36"/>
      <c r="Q893" s="35"/>
      <c r="R893" s="44"/>
      <c r="S893" s="44"/>
      <c r="T893" s="45"/>
      <c r="U893" s="45"/>
      <c r="V893" s="45"/>
      <c r="W893" s="45"/>
      <c r="X893" s="45"/>
      <c r="Y893" s="45"/>
      <c r="Z893" s="46"/>
      <c r="AA893" s="42"/>
      <c r="AB893" s="42"/>
      <c r="AC893" s="42"/>
      <c r="AD893" s="42"/>
      <c r="AE893" s="42"/>
      <c r="AF893" s="42"/>
      <c r="AG893" s="42"/>
      <c r="AH893" s="46"/>
      <c r="AI893" s="46"/>
      <c r="AJ893" s="34">
        <v>1</v>
      </c>
      <c r="AK893" s="34">
        <v>0</v>
      </c>
      <c r="AL893" s="34" t="s">
        <v>27681</v>
      </c>
      <c r="AM893" s="34" t="s">
        <v>27680</v>
      </c>
      <c r="AN893" s="47"/>
      <c r="AO893" s="47"/>
      <c r="AP893" s="47"/>
      <c r="AQ893" s="47"/>
      <c r="AR893" s="47"/>
      <c r="AS893" s="46"/>
      <c r="AT893" s="46"/>
      <c r="AU893" s="48"/>
      <c r="AV893" s="48"/>
      <c r="AW893" s="48"/>
      <c r="AX893" s="48"/>
      <c r="AY893" s="49"/>
      <c r="AZ893" s="49"/>
      <c r="BA893" s="49"/>
      <c r="BB893" s="49"/>
      <c r="BC893" s="49"/>
      <c r="BD893" s="50"/>
      <c r="BE893" s="50"/>
      <c r="BF893" s="50"/>
      <c r="BG893" s="50"/>
      <c r="BH893" s="50"/>
      <c r="BI893" s="53"/>
      <c r="BJ893" s="53"/>
    </row>
    <row r="894" spans="1:62" ht="40.200000000000003" thickBot="1" x14ac:dyDescent="0.3">
      <c r="A894" s="28">
        <v>894</v>
      </c>
      <c r="B894" s="52" t="s">
        <v>2164</v>
      </c>
      <c r="C894" s="33">
        <v>9</v>
      </c>
      <c r="D894" s="33">
        <v>31</v>
      </c>
      <c r="E894" s="37" t="s">
        <v>3018</v>
      </c>
      <c r="F894" s="37" t="s">
        <v>3019</v>
      </c>
      <c r="G894" s="37" t="s">
        <v>3020</v>
      </c>
      <c r="H894" s="38"/>
      <c r="I894" s="39"/>
      <c r="J894" s="38"/>
      <c r="K894" s="102">
        <v>3347</v>
      </c>
      <c r="L894" s="40" t="s">
        <v>27014</v>
      </c>
      <c r="M894" s="41">
        <f t="shared" si="28"/>
        <v>0</v>
      </c>
      <c r="N894" s="41">
        <f t="shared" si="29"/>
        <v>0</v>
      </c>
      <c r="O894" s="92"/>
      <c r="P894" s="36"/>
      <c r="Q894" s="35"/>
      <c r="R894" s="44"/>
      <c r="S894" s="44"/>
      <c r="T894" s="45"/>
      <c r="U894" s="45"/>
      <c r="V894" s="45"/>
      <c r="W894" s="45"/>
      <c r="X894" s="45"/>
      <c r="Y894" s="45"/>
      <c r="Z894" s="46"/>
      <c r="AA894" s="42"/>
      <c r="AB894" s="42"/>
      <c r="AC894" s="42"/>
      <c r="AD894" s="42"/>
      <c r="AE894" s="42"/>
      <c r="AF894" s="42"/>
      <c r="AG894" s="42"/>
      <c r="AH894" s="46"/>
      <c r="AI894" s="46"/>
      <c r="AJ894" s="34"/>
      <c r="AK894" s="34"/>
      <c r="AL894" s="34"/>
      <c r="AM894" s="34"/>
      <c r="AN894" s="47"/>
      <c r="AO894" s="47"/>
      <c r="AP894" s="47"/>
      <c r="AQ894" s="47"/>
      <c r="AR894" s="47"/>
      <c r="AS894" s="46"/>
      <c r="AT894" s="46"/>
      <c r="AU894" s="48"/>
      <c r="AV894" s="48"/>
      <c r="AW894" s="48"/>
      <c r="AX894" s="48"/>
      <c r="AY894" s="49"/>
      <c r="AZ894" s="49"/>
      <c r="BA894" s="49"/>
      <c r="BB894" s="49"/>
      <c r="BC894" s="49"/>
      <c r="BD894" s="50"/>
      <c r="BE894" s="50"/>
      <c r="BF894" s="50"/>
      <c r="BG894" s="50"/>
      <c r="BH894" s="50"/>
      <c r="BI894" s="53"/>
      <c r="BJ894" s="53"/>
    </row>
    <row r="895" spans="1:62" ht="53.4" thickBot="1" x14ac:dyDescent="0.3">
      <c r="A895" s="28">
        <v>895</v>
      </c>
      <c r="B895" s="52" t="s">
        <v>2164</v>
      </c>
      <c r="C895" s="33">
        <v>9</v>
      </c>
      <c r="D895" s="33">
        <v>32</v>
      </c>
      <c r="E895" s="37" t="s">
        <v>3021</v>
      </c>
      <c r="F895" s="37" t="s">
        <v>3022</v>
      </c>
      <c r="G895" s="37" t="s">
        <v>3023</v>
      </c>
      <c r="H895" s="38"/>
      <c r="I895" s="39"/>
      <c r="J895" s="38"/>
      <c r="K895" s="102">
        <v>3348</v>
      </c>
      <c r="L895" s="40" t="s">
        <v>27014</v>
      </c>
      <c r="M895" s="41">
        <f t="shared" si="28"/>
        <v>0</v>
      </c>
      <c r="N895" s="41">
        <f t="shared" si="29"/>
        <v>0</v>
      </c>
      <c r="O895" s="92"/>
      <c r="P895" s="36"/>
      <c r="Q895" s="35"/>
      <c r="R895" s="44"/>
      <c r="S895" s="44"/>
      <c r="T895" s="45"/>
      <c r="U895" s="45"/>
      <c r="V895" s="45"/>
      <c r="W895" s="45"/>
      <c r="X895" s="45"/>
      <c r="Y895" s="45"/>
      <c r="Z895" s="46"/>
      <c r="AA895" s="42"/>
      <c r="AB895" s="42"/>
      <c r="AC895" s="42"/>
      <c r="AD895" s="42"/>
      <c r="AE895" s="42"/>
      <c r="AF895" s="42"/>
      <c r="AG895" s="42"/>
      <c r="AH895" s="46"/>
      <c r="AI895" s="46"/>
      <c r="AJ895" s="34"/>
      <c r="AK895" s="34"/>
      <c r="AL895" s="34"/>
      <c r="AM895" s="34"/>
      <c r="AN895" s="47"/>
      <c r="AO895" s="47"/>
      <c r="AP895" s="47"/>
      <c r="AQ895" s="47"/>
      <c r="AR895" s="47"/>
      <c r="AS895" s="46"/>
      <c r="AT895" s="46"/>
      <c r="AU895" s="48"/>
      <c r="AV895" s="48"/>
      <c r="AW895" s="48"/>
      <c r="AX895" s="48"/>
      <c r="AY895" s="49"/>
      <c r="AZ895" s="49"/>
      <c r="BA895" s="49"/>
      <c r="BB895" s="49"/>
      <c r="BC895" s="49"/>
      <c r="BD895" s="50"/>
      <c r="BE895" s="50"/>
      <c r="BF895" s="50"/>
      <c r="BG895" s="50"/>
      <c r="BH895" s="50"/>
      <c r="BI895" s="53"/>
      <c r="BJ895" s="53"/>
    </row>
    <row r="896" spans="1:62" ht="53.4" thickBot="1" x14ac:dyDescent="0.3">
      <c r="A896" s="28">
        <v>896</v>
      </c>
      <c r="B896" s="52" t="s">
        <v>2164</v>
      </c>
      <c r="C896" s="33">
        <v>9</v>
      </c>
      <c r="D896" s="33">
        <v>33</v>
      </c>
      <c r="E896" s="37" t="s">
        <v>3024</v>
      </c>
      <c r="F896" s="37" t="s">
        <v>3025</v>
      </c>
      <c r="G896" s="37" t="s">
        <v>3026</v>
      </c>
      <c r="H896" s="38"/>
      <c r="I896" s="39"/>
      <c r="J896" s="38" t="s">
        <v>3027</v>
      </c>
      <c r="K896" s="102">
        <v>3349</v>
      </c>
      <c r="L896" s="40" t="s">
        <v>27014</v>
      </c>
      <c r="M896" s="41">
        <f t="shared" si="28"/>
        <v>0</v>
      </c>
      <c r="N896" s="41">
        <f t="shared" si="29"/>
        <v>0</v>
      </c>
      <c r="O896" s="92"/>
      <c r="P896" s="36"/>
      <c r="Q896" s="35"/>
      <c r="R896" s="44"/>
      <c r="S896" s="44"/>
      <c r="T896" s="45"/>
      <c r="U896" s="45"/>
      <c r="V896" s="45"/>
      <c r="W896" s="45"/>
      <c r="X896" s="45"/>
      <c r="Y896" s="45"/>
      <c r="Z896" s="46"/>
      <c r="AA896" s="42"/>
      <c r="AB896" s="42"/>
      <c r="AC896" s="42"/>
      <c r="AD896" s="42"/>
      <c r="AE896" s="42"/>
      <c r="AF896" s="42"/>
      <c r="AG896" s="42"/>
      <c r="AH896" s="46"/>
      <c r="AI896" s="46"/>
      <c r="AJ896" s="34"/>
      <c r="AK896" s="34"/>
      <c r="AL896" s="34"/>
      <c r="AM896" s="34"/>
      <c r="AN896" s="47"/>
      <c r="AO896" s="47"/>
      <c r="AP896" s="47"/>
      <c r="AQ896" s="47"/>
      <c r="AR896" s="47"/>
      <c r="AS896" s="46"/>
      <c r="AT896" s="46"/>
      <c r="AU896" s="48"/>
      <c r="AV896" s="48"/>
      <c r="AW896" s="48"/>
      <c r="AX896" s="48"/>
      <c r="AY896" s="49"/>
      <c r="AZ896" s="49"/>
      <c r="BA896" s="49"/>
      <c r="BB896" s="49"/>
      <c r="BC896" s="49"/>
      <c r="BD896" s="50"/>
      <c r="BE896" s="50"/>
      <c r="BF896" s="50"/>
      <c r="BG896" s="50"/>
      <c r="BH896" s="50"/>
      <c r="BI896" s="53"/>
      <c r="BJ896" s="53"/>
    </row>
    <row r="897" spans="1:62" ht="27" thickBot="1" x14ac:dyDescent="0.3">
      <c r="A897" s="28">
        <v>897</v>
      </c>
      <c r="B897" s="52" t="s">
        <v>2164</v>
      </c>
      <c r="C897" s="33">
        <v>9</v>
      </c>
      <c r="D897" s="33">
        <v>34</v>
      </c>
      <c r="E897" s="37" t="s">
        <v>3028</v>
      </c>
      <c r="F897" s="37" t="s">
        <v>3029</v>
      </c>
      <c r="G897" s="37" t="s">
        <v>3030</v>
      </c>
      <c r="H897" s="38"/>
      <c r="I897" s="39"/>
      <c r="J897" s="38"/>
      <c r="K897" s="102">
        <v>3350</v>
      </c>
      <c r="L897" s="40" t="s">
        <v>27014</v>
      </c>
      <c r="M897" s="41">
        <f t="shared" si="28"/>
        <v>0</v>
      </c>
      <c r="N897" s="41">
        <f t="shared" si="29"/>
        <v>0</v>
      </c>
      <c r="O897" s="92"/>
      <c r="P897" s="36"/>
      <c r="Q897" s="35"/>
      <c r="R897" s="44"/>
      <c r="S897" s="44"/>
      <c r="T897" s="45"/>
      <c r="U897" s="45"/>
      <c r="V897" s="45"/>
      <c r="W897" s="45"/>
      <c r="X897" s="45"/>
      <c r="Y897" s="45"/>
      <c r="Z897" s="46"/>
      <c r="AA897" s="42"/>
      <c r="AB897" s="42"/>
      <c r="AC897" s="42"/>
      <c r="AD897" s="42"/>
      <c r="AE897" s="42"/>
      <c r="AF897" s="42"/>
      <c r="AG897" s="42"/>
      <c r="AH897" s="46"/>
      <c r="AI897" s="46"/>
      <c r="AJ897" s="34"/>
      <c r="AK897" s="34"/>
      <c r="AL897" s="34"/>
      <c r="AM897" s="34"/>
      <c r="AN897" s="47"/>
      <c r="AO897" s="47"/>
      <c r="AP897" s="47"/>
      <c r="AQ897" s="47"/>
      <c r="AR897" s="47"/>
      <c r="AS897" s="46"/>
      <c r="AT897" s="46"/>
      <c r="AU897" s="48"/>
      <c r="AV897" s="48"/>
      <c r="AW897" s="48"/>
      <c r="AX897" s="48"/>
      <c r="AY897" s="49"/>
      <c r="AZ897" s="49"/>
      <c r="BA897" s="49"/>
      <c r="BB897" s="49"/>
      <c r="BC897" s="49"/>
      <c r="BD897" s="50"/>
      <c r="BE897" s="50"/>
      <c r="BF897" s="50"/>
      <c r="BG897" s="50"/>
      <c r="BH897" s="50"/>
      <c r="BI897" s="53"/>
      <c r="BJ897" s="53"/>
    </row>
    <row r="898" spans="1:62" ht="40.200000000000003" thickBot="1" x14ac:dyDescent="0.3">
      <c r="A898" s="28">
        <v>898</v>
      </c>
      <c r="B898" s="52" t="s">
        <v>2164</v>
      </c>
      <c r="C898" s="33">
        <v>9</v>
      </c>
      <c r="D898" s="33">
        <v>35</v>
      </c>
      <c r="E898" s="37" t="s">
        <v>3031</v>
      </c>
      <c r="F898" s="37" t="s">
        <v>3032</v>
      </c>
      <c r="G898" s="37" t="s">
        <v>3033</v>
      </c>
      <c r="H898" s="38"/>
      <c r="I898" s="39"/>
      <c r="J898" s="38"/>
      <c r="K898" s="102">
        <v>3351</v>
      </c>
      <c r="L898" s="40" t="s">
        <v>27014</v>
      </c>
      <c r="M898" s="41">
        <f t="shared" si="28"/>
        <v>0</v>
      </c>
      <c r="N898" s="41">
        <f t="shared" si="29"/>
        <v>0</v>
      </c>
      <c r="O898" s="92"/>
      <c r="P898" s="36"/>
      <c r="Q898" s="35"/>
      <c r="R898" s="44"/>
      <c r="S898" s="44"/>
      <c r="T898" s="45"/>
      <c r="U898" s="45"/>
      <c r="V898" s="45"/>
      <c r="W898" s="45"/>
      <c r="X898" s="45"/>
      <c r="Y898" s="45"/>
      <c r="Z898" s="46"/>
      <c r="AA898" s="42"/>
      <c r="AB898" s="42"/>
      <c r="AC898" s="42"/>
      <c r="AD898" s="42"/>
      <c r="AE898" s="42"/>
      <c r="AF898" s="42"/>
      <c r="AG898" s="42"/>
      <c r="AH898" s="46"/>
      <c r="AI898" s="46"/>
      <c r="AJ898" s="34"/>
      <c r="AK898" s="34"/>
      <c r="AL898" s="34"/>
      <c r="AM898" s="34"/>
      <c r="AN898" s="47"/>
      <c r="AO898" s="47"/>
      <c r="AP898" s="47"/>
      <c r="AQ898" s="47"/>
      <c r="AR898" s="47"/>
      <c r="AS898" s="46"/>
      <c r="AT898" s="46"/>
      <c r="AU898" s="48"/>
      <c r="AV898" s="48"/>
      <c r="AW898" s="48"/>
      <c r="AX898" s="48"/>
      <c r="AY898" s="49"/>
      <c r="AZ898" s="49"/>
      <c r="BA898" s="49"/>
      <c r="BB898" s="49"/>
      <c r="BC898" s="49"/>
      <c r="BD898" s="50"/>
      <c r="BE898" s="50"/>
      <c r="BF898" s="50"/>
      <c r="BG898" s="50"/>
      <c r="BH898" s="50"/>
      <c r="BI898" s="53"/>
      <c r="BJ898" s="53"/>
    </row>
    <row r="899" spans="1:62" ht="27" thickBot="1" x14ac:dyDescent="0.3">
      <c r="A899" s="28">
        <v>899</v>
      </c>
      <c r="B899" s="52" t="s">
        <v>2164</v>
      </c>
      <c r="C899" s="33">
        <v>9</v>
      </c>
      <c r="D899" s="33">
        <v>36</v>
      </c>
      <c r="E899" s="37" t="s">
        <v>3034</v>
      </c>
      <c r="F899" s="37" t="s">
        <v>3035</v>
      </c>
      <c r="G899" s="37" t="s">
        <v>3036</v>
      </c>
      <c r="H899" s="38"/>
      <c r="I899" s="39"/>
      <c r="J899" s="38"/>
      <c r="K899" s="102">
        <v>3352</v>
      </c>
      <c r="L899" s="40" t="s">
        <v>27014</v>
      </c>
      <c r="M899" s="41">
        <f t="shared" si="28"/>
        <v>0</v>
      </c>
      <c r="N899" s="41">
        <f t="shared" si="29"/>
        <v>0</v>
      </c>
      <c r="O899" s="92"/>
      <c r="P899" s="36"/>
      <c r="Q899" s="35"/>
      <c r="R899" s="44"/>
      <c r="S899" s="44"/>
      <c r="T899" s="45"/>
      <c r="U899" s="45"/>
      <c r="V899" s="45"/>
      <c r="W899" s="45"/>
      <c r="X899" s="45"/>
      <c r="Y899" s="45"/>
      <c r="Z899" s="46"/>
      <c r="AA899" s="42"/>
      <c r="AB899" s="42"/>
      <c r="AC899" s="42"/>
      <c r="AD899" s="42"/>
      <c r="AE899" s="42"/>
      <c r="AF899" s="42"/>
      <c r="AG899" s="42"/>
      <c r="AH899" s="46"/>
      <c r="AI899" s="46"/>
      <c r="AJ899" s="34"/>
      <c r="AK899" s="34"/>
      <c r="AL899" s="34"/>
      <c r="AM899" s="34"/>
      <c r="AN899" s="47"/>
      <c r="AO899" s="47"/>
      <c r="AP899" s="47"/>
      <c r="AQ899" s="47"/>
      <c r="AR899" s="47"/>
      <c r="AS899" s="46"/>
      <c r="AT899" s="46"/>
      <c r="AU899" s="48"/>
      <c r="AV899" s="48"/>
      <c r="AW899" s="48"/>
      <c r="AX899" s="48"/>
      <c r="AY899" s="49"/>
      <c r="AZ899" s="49"/>
      <c r="BA899" s="49"/>
      <c r="BB899" s="49"/>
      <c r="BC899" s="49"/>
      <c r="BD899" s="50"/>
      <c r="BE899" s="50"/>
      <c r="BF899" s="50"/>
      <c r="BG899" s="50"/>
      <c r="BH899" s="50"/>
      <c r="BI899" s="53"/>
      <c r="BJ899" s="53"/>
    </row>
    <row r="900" spans="1:62" ht="27" thickBot="1" x14ac:dyDescent="0.3">
      <c r="A900" s="28">
        <v>900</v>
      </c>
      <c r="B900" s="52" t="s">
        <v>2164</v>
      </c>
      <c r="C900" s="33">
        <v>9</v>
      </c>
      <c r="D900" s="33">
        <v>37</v>
      </c>
      <c r="E900" s="37" t="s">
        <v>3037</v>
      </c>
      <c r="F900" s="37" t="s">
        <v>3038</v>
      </c>
      <c r="G900" s="37" t="s">
        <v>3039</v>
      </c>
      <c r="H900" s="38"/>
      <c r="I900" s="39" t="s">
        <v>3040</v>
      </c>
      <c r="J900" s="38"/>
      <c r="K900" s="102">
        <v>3353</v>
      </c>
      <c r="L900" s="40" t="s">
        <v>27014</v>
      </c>
      <c r="M900" s="41">
        <f t="shared" si="28"/>
        <v>0</v>
      </c>
      <c r="N900" s="41">
        <f t="shared" si="29"/>
        <v>0</v>
      </c>
      <c r="O900" s="92"/>
      <c r="P900" s="36"/>
      <c r="Q900" s="35"/>
      <c r="R900" s="44"/>
      <c r="S900" s="44"/>
      <c r="T900" s="45"/>
      <c r="U900" s="45"/>
      <c r="V900" s="45"/>
      <c r="W900" s="45"/>
      <c r="X900" s="45"/>
      <c r="Y900" s="45"/>
      <c r="Z900" s="46"/>
      <c r="AA900" s="42"/>
      <c r="AB900" s="42"/>
      <c r="AC900" s="42"/>
      <c r="AD900" s="42"/>
      <c r="AE900" s="42"/>
      <c r="AF900" s="42"/>
      <c r="AG900" s="42"/>
      <c r="AH900" s="46"/>
      <c r="AI900" s="46"/>
      <c r="AJ900" s="34"/>
      <c r="AK900" s="34"/>
      <c r="AL900" s="34"/>
      <c r="AM900" s="34"/>
      <c r="AN900" s="47"/>
      <c r="AO900" s="47"/>
      <c r="AP900" s="47"/>
      <c r="AQ900" s="47"/>
      <c r="AR900" s="47"/>
      <c r="AS900" s="46"/>
      <c r="AT900" s="46"/>
      <c r="AU900" s="48"/>
      <c r="AV900" s="48"/>
      <c r="AW900" s="48"/>
      <c r="AX900" s="48"/>
      <c r="AY900" s="49"/>
      <c r="AZ900" s="49"/>
      <c r="BA900" s="49"/>
      <c r="BB900" s="49"/>
      <c r="BC900" s="49"/>
      <c r="BD900" s="50"/>
      <c r="BE900" s="50"/>
      <c r="BF900" s="50"/>
      <c r="BG900" s="50"/>
      <c r="BH900" s="50"/>
      <c r="BI900" s="53"/>
      <c r="BJ900" s="53"/>
    </row>
    <row r="901" spans="1:62" ht="40.200000000000003" thickBot="1" x14ac:dyDescent="0.3">
      <c r="A901" s="28">
        <v>901</v>
      </c>
      <c r="B901" s="52" t="s">
        <v>2164</v>
      </c>
      <c r="C901" s="33">
        <v>9</v>
      </c>
      <c r="D901" s="33">
        <v>38</v>
      </c>
      <c r="E901" s="37" t="s">
        <v>3041</v>
      </c>
      <c r="F901" s="37" t="s">
        <v>3042</v>
      </c>
      <c r="G901" s="37" t="s">
        <v>3043</v>
      </c>
      <c r="H901" s="38"/>
      <c r="I901" s="39" t="s">
        <v>516</v>
      </c>
      <c r="J901" s="38"/>
      <c r="K901" s="102">
        <v>3354</v>
      </c>
      <c r="L901" s="40" t="s">
        <v>27014</v>
      </c>
      <c r="M901" s="41">
        <f t="shared" si="28"/>
        <v>0</v>
      </c>
      <c r="N901" s="41">
        <f t="shared" si="29"/>
        <v>0</v>
      </c>
      <c r="O901" s="92"/>
      <c r="P901" s="36"/>
      <c r="Q901" s="35"/>
      <c r="R901" s="44"/>
      <c r="S901" s="44"/>
      <c r="T901" s="45"/>
      <c r="U901" s="45"/>
      <c r="V901" s="45"/>
      <c r="W901" s="45"/>
      <c r="X901" s="45"/>
      <c r="Y901" s="45"/>
      <c r="Z901" s="46"/>
      <c r="AA901" s="42"/>
      <c r="AB901" s="42"/>
      <c r="AC901" s="42"/>
      <c r="AD901" s="42"/>
      <c r="AE901" s="42"/>
      <c r="AF901" s="42"/>
      <c r="AG901" s="42"/>
      <c r="AH901" s="46"/>
      <c r="AI901" s="46"/>
      <c r="AJ901" s="34"/>
      <c r="AK901" s="34"/>
      <c r="AL901" s="34"/>
      <c r="AM901" s="34"/>
      <c r="AN901" s="47"/>
      <c r="AO901" s="47"/>
      <c r="AP901" s="47"/>
      <c r="AQ901" s="47"/>
      <c r="AR901" s="47"/>
      <c r="AS901" s="46"/>
      <c r="AT901" s="46"/>
      <c r="AU901" s="48"/>
      <c r="AV901" s="48"/>
      <c r="AW901" s="48"/>
      <c r="AX901" s="48"/>
      <c r="AY901" s="49"/>
      <c r="AZ901" s="49"/>
      <c r="BA901" s="49"/>
      <c r="BB901" s="49"/>
      <c r="BC901" s="49"/>
      <c r="BD901" s="50"/>
      <c r="BE901" s="50"/>
      <c r="BF901" s="50"/>
      <c r="BG901" s="50"/>
      <c r="BH901" s="50"/>
      <c r="BI901" s="53"/>
      <c r="BJ901" s="53"/>
    </row>
    <row r="902" spans="1:62" ht="145.80000000000001" thickBot="1" x14ac:dyDescent="0.3">
      <c r="A902" s="28">
        <v>902</v>
      </c>
      <c r="B902" s="52" t="s">
        <v>2164</v>
      </c>
      <c r="C902" s="33">
        <v>9</v>
      </c>
      <c r="D902" s="33">
        <v>39</v>
      </c>
      <c r="E902" s="37" t="s">
        <v>3044</v>
      </c>
      <c r="F902" s="37" t="s">
        <v>3045</v>
      </c>
      <c r="G902" s="37" t="s">
        <v>3046</v>
      </c>
      <c r="H902" s="38"/>
      <c r="I902" s="39" t="s">
        <v>3047</v>
      </c>
      <c r="J902" s="38" t="s">
        <v>3048</v>
      </c>
      <c r="K902" s="102">
        <v>3355</v>
      </c>
      <c r="L902" s="40" t="s">
        <v>27014</v>
      </c>
      <c r="M902" s="41">
        <f t="shared" si="28"/>
        <v>0</v>
      </c>
      <c r="N902" s="41">
        <f t="shared" si="29"/>
        <v>0</v>
      </c>
      <c r="O902" s="92"/>
      <c r="P902" s="36"/>
      <c r="Q902" s="35"/>
      <c r="R902" s="44"/>
      <c r="S902" s="44"/>
      <c r="T902" s="45"/>
      <c r="U902" s="45"/>
      <c r="V902" s="45"/>
      <c r="W902" s="45"/>
      <c r="X902" s="45"/>
      <c r="Y902" s="45"/>
      <c r="Z902" s="46"/>
      <c r="AA902" s="42"/>
      <c r="AB902" s="42"/>
      <c r="AC902" s="42"/>
      <c r="AD902" s="42"/>
      <c r="AE902" s="42"/>
      <c r="AF902" s="42"/>
      <c r="AG902" s="42"/>
      <c r="AH902" s="46"/>
      <c r="AI902" s="46"/>
      <c r="AJ902" s="34"/>
      <c r="AK902" s="34"/>
      <c r="AL902" s="34"/>
      <c r="AM902" s="34"/>
      <c r="AN902" s="47"/>
      <c r="AO902" s="47"/>
      <c r="AP902" s="47"/>
      <c r="AQ902" s="47"/>
      <c r="AR902" s="47"/>
      <c r="AS902" s="46"/>
      <c r="AT902" s="46"/>
      <c r="AU902" s="48"/>
      <c r="AV902" s="48"/>
      <c r="AW902" s="48"/>
      <c r="AX902" s="48"/>
      <c r="AY902" s="49"/>
      <c r="AZ902" s="49"/>
      <c r="BA902" s="49"/>
      <c r="BB902" s="49"/>
      <c r="BC902" s="49"/>
      <c r="BD902" s="50"/>
      <c r="BE902" s="50"/>
      <c r="BF902" s="50"/>
      <c r="BG902" s="50"/>
      <c r="BH902" s="50"/>
      <c r="BI902" s="53"/>
      <c r="BJ902" s="53"/>
    </row>
    <row r="903" spans="1:62" ht="159" thickBot="1" x14ac:dyDescent="0.3">
      <c r="A903" s="28">
        <v>903</v>
      </c>
      <c r="B903" s="52" t="s">
        <v>2164</v>
      </c>
      <c r="C903" s="33">
        <v>9</v>
      </c>
      <c r="D903" s="33">
        <v>40</v>
      </c>
      <c r="E903" s="37" t="s">
        <v>3049</v>
      </c>
      <c r="F903" s="37" t="s">
        <v>3050</v>
      </c>
      <c r="G903" s="37" t="s">
        <v>3051</v>
      </c>
      <c r="H903" s="38"/>
      <c r="I903" s="39" t="s">
        <v>3052</v>
      </c>
      <c r="J903" s="38"/>
      <c r="K903" s="102">
        <v>3356</v>
      </c>
      <c r="L903" s="40" t="s">
        <v>27014</v>
      </c>
      <c r="M903" s="41">
        <f t="shared" si="28"/>
        <v>0</v>
      </c>
      <c r="N903" s="41">
        <f t="shared" si="29"/>
        <v>0</v>
      </c>
      <c r="O903" s="92"/>
      <c r="P903" s="36"/>
      <c r="Q903" s="35"/>
      <c r="R903" s="44"/>
      <c r="S903" s="44"/>
      <c r="T903" s="45"/>
      <c r="U903" s="45"/>
      <c r="V903" s="45"/>
      <c r="W903" s="45"/>
      <c r="X903" s="45"/>
      <c r="Y903" s="45"/>
      <c r="Z903" s="46"/>
      <c r="AA903" s="42"/>
      <c r="AB903" s="42"/>
      <c r="AC903" s="42"/>
      <c r="AD903" s="42"/>
      <c r="AE903" s="42"/>
      <c r="AF903" s="42"/>
      <c r="AG903" s="42"/>
      <c r="AH903" s="46"/>
      <c r="AI903" s="46"/>
      <c r="AJ903" s="34"/>
      <c r="AK903" s="34"/>
      <c r="AL903" s="34"/>
      <c r="AM903" s="34"/>
      <c r="AN903" s="47"/>
      <c r="AO903" s="47"/>
      <c r="AP903" s="47"/>
      <c r="AQ903" s="47"/>
      <c r="AR903" s="47"/>
      <c r="AS903" s="46"/>
      <c r="AT903" s="46"/>
      <c r="AU903" s="48"/>
      <c r="AV903" s="48"/>
      <c r="AW903" s="48"/>
      <c r="AX903" s="48"/>
      <c r="AY903" s="49"/>
      <c r="AZ903" s="49"/>
      <c r="BA903" s="49"/>
      <c r="BB903" s="49"/>
      <c r="BC903" s="49"/>
      <c r="BD903" s="50"/>
      <c r="BE903" s="50"/>
      <c r="BF903" s="50"/>
      <c r="BG903" s="50"/>
      <c r="BH903" s="50"/>
      <c r="BI903" s="53"/>
      <c r="BJ903" s="53"/>
    </row>
    <row r="904" spans="1:62" ht="172.2" thickBot="1" x14ac:dyDescent="0.3">
      <c r="A904" s="28">
        <v>904</v>
      </c>
      <c r="B904" s="52" t="s">
        <v>2164</v>
      </c>
      <c r="C904" s="33">
        <v>9</v>
      </c>
      <c r="D904" s="33">
        <v>41</v>
      </c>
      <c r="E904" s="37" t="s">
        <v>3053</v>
      </c>
      <c r="F904" s="37" t="s">
        <v>3054</v>
      </c>
      <c r="G904" s="37" t="s">
        <v>3055</v>
      </c>
      <c r="H904" s="38"/>
      <c r="I904" s="39" t="s">
        <v>3056</v>
      </c>
      <c r="J904" s="38"/>
      <c r="K904" s="102">
        <v>3357</v>
      </c>
      <c r="L904" s="40" t="s">
        <v>27014</v>
      </c>
      <c r="M904" s="41">
        <f t="shared" si="28"/>
        <v>0</v>
      </c>
      <c r="N904" s="41">
        <f t="shared" si="29"/>
        <v>0</v>
      </c>
      <c r="O904" s="92"/>
      <c r="P904" s="36"/>
      <c r="Q904" s="35"/>
      <c r="R904" s="44"/>
      <c r="S904" s="44"/>
      <c r="T904" s="45"/>
      <c r="U904" s="45"/>
      <c r="V904" s="45"/>
      <c r="W904" s="45"/>
      <c r="X904" s="45"/>
      <c r="Y904" s="45"/>
      <c r="Z904" s="46"/>
      <c r="AA904" s="42"/>
      <c r="AB904" s="42"/>
      <c r="AC904" s="42"/>
      <c r="AD904" s="42"/>
      <c r="AE904" s="42"/>
      <c r="AF904" s="42"/>
      <c r="AG904" s="42"/>
      <c r="AH904" s="46"/>
      <c r="AI904" s="46"/>
      <c r="AJ904" s="34"/>
      <c r="AK904" s="34"/>
      <c r="AL904" s="34"/>
      <c r="AM904" s="34"/>
      <c r="AN904" s="47"/>
      <c r="AO904" s="47"/>
      <c r="AP904" s="47"/>
      <c r="AQ904" s="47"/>
      <c r="AR904" s="47"/>
      <c r="AS904" s="46"/>
      <c r="AT904" s="46"/>
      <c r="AU904" s="48"/>
      <c r="AV904" s="48"/>
      <c r="AW904" s="48"/>
      <c r="AX904" s="48"/>
      <c r="AY904" s="49"/>
      <c r="AZ904" s="49"/>
      <c r="BA904" s="49"/>
      <c r="BB904" s="49"/>
      <c r="BC904" s="49"/>
      <c r="BD904" s="50"/>
      <c r="BE904" s="50"/>
      <c r="BF904" s="50"/>
      <c r="BG904" s="50"/>
      <c r="BH904" s="50"/>
      <c r="BI904" s="53"/>
      <c r="BJ904" s="53"/>
    </row>
    <row r="905" spans="1:62" ht="172.2" thickBot="1" x14ac:dyDescent="0.3">
      <c r="A905" s="28">
        <v>905</v>
      </c>
      <c r="B905" s="52" t="s">
        <v>2164</v>
      </c>
      <c r="C905" s="33">
        <v>9</v>
      </c>
      <c r="D905" s="33">
        <v>42</v>
      </c>
      <c r="E905" s="37" t="s">
        <v>3057</v>
      </c>
      <c r="F905" s="37" t="s">
        <v>3058</v>
      </c>
      <c r="G905" s="37" t="s">
        <v>3059</v>
      </c>
      <c r="H905" s="38"/>
      <c r="I905" s="39" t="s">
        <v>516</v>
      </c>
      <c r="J905" s="38"/>
      <c r="K905" s="102">
        <v>3358</v>
      </c>
      <c r="L905" s="40" t="s">
        <v>27014</v>
      </c>
      <c r="M905" s="41">
        <f t="shared" si="28"/>
        <v>0</v>
      </c>
      <c r="N905" s="41">
        <f t="shared" si="29"/>
        <v>0</v>
      </c>
      <c r="O905" s="92"/>
      <c r="P905" s="36"/>
      <c r="Q905" s="35"/>
      <c r="R905" s="44"/>
      <c r="S905" s="44"/>
      <c r="T905" s="45"/>
      <c r="U905" s="45"/>
      <c r="V905" s="45"/>
      <c r="W905" s="45"/>
      <c r="X905" s="45"/>
      <c r="Y905" s="45"/>
      <c r="Z905" s="46"/>
      <c r="AA905" s="42"/>
      <c r="AB905" s="42"/>
      <c r="AC905" s="42"/>
      <c r="AD905" s="42"/>
      <c r="AE905" s="42"/>
      <c r="AF905" s="42"/>
      <c r="AG905" s="42"/>
      <c r="AH905" s="46"/>
      <c r="AI905" s="46"/>
      <c r="AJ905" s="34"/>
      <c r="AK905" s="34"/>
      <c r="AL905" s="34"/>
      <c r="AM905" s="34"/>
      <c r="AN905" s="47"/>
      <c r="AO905" s="47"/>
      <c r="AP905" s="47"/>
      <c r="AQ905" s="47"/>
      <c r="AR905" s="47"/>
      <c r="AS905" s="46"/>
      <c r="AT905" s="46"/>
      <c r="AU905" s="48"/>
      <c r="AV905" s="48"/>
      <c r="AW905" s="48"/>
      <c r="AX905" s="48"/>
      <c r="AY905" s="49"/>
      <c r="AZ905" s="49"/>
      <c r="BA905" s="49"/>
      <c r="BB905" s="49"/>
      <c r="BC905" s="49"/>
      <c r="BD905" s="50"/>
      <c r="BE905" s="50"/>
      <c r="BF905" s="50"/>
      <c r="BG905" s="50"/>
      <c r="BH905" s="50"/>
      <c r="BI905" s="53"/>
      <c r="BJ905" s="53"/>
    </row>
    <row r="906" spans="1:62" ht="66.599999999999994" thickBot="1" x14ac:dyDescent="0.3">
      <c r="A906" s="28">
        <v>906</v>
      </c>
      <c r="B906" s="52" t="s">
        <v>2164</v>
      </c>
      <c r="C906" s="33">
        <v>9</v>
      </c>
      <c r="D906" s="33">
        <v>43</v>
      </c>
      <c r="E906" s="37" t="s">
        <v>3060</v>
      </c>
      <c r="F906" s="37" t="s">
        <v>3061</v>
      </c>
      <c r="G906" s="37" t="s">
        <v>3062</v>
      </c>
      <c r="H906" s="38"/>
      <c r="I906" s="39"/>
      <c r="J906" s="38" t="s">
        <v>2194</v>
      </c>
      <c r="K906" s="102">
        <v>3359</v>
      </c>
      <c r="L906" s="40" t="s">
        <v>27014</v>
      </c>
      <c r="M906" s="41">
        <f t="shared" si="28"/>
        <v>0</v>
      </c>
      <c r="N906" s="41">
        <f t="shared" si="29"/>
        <v>0</v>
      </c>
      <c r="O906" s="92"/>
      <c r="P906" s="36"/>
      <c r="Q906" s="35"/>
      <c r="R906" s="44"/>
      <c r="S906" s="44"/>
      <c r="T906" s="45"/>
      <c r="U906" s="45"/>
      <c r="V906" s="45"/>
      <c r="W906" s="45"/>
      <c r="X906" s="45"/>
      <c r="Y906" s="45"/>
      <c r="Z906" s="46"/>
      <c r="AA906" s="42"/>
      <c r="AB906" s="42"/>
      <c r="AC906" s="42"/>
      <c r="AD906" s="42"/>
      <c r="AE906" s="42"/>
      <c r="AF906" s="42"/>
      <c r="AG906" s="42"/>
      <c r="AH906" s="46"/>
      <c r="AI906" s="46"/>
      <c r="AJ906" s="34"/>
      <c r="AK906" s="34"/>
      <c r="AL906" s="34"/>
      <c r="AM906" s="34"/>
      <c r="AN906" s="47"/>
      <c r="AO906" s="47"/>
      <c r="AP906" s="47"/>
      <c r="AQ906" s="47"/>
      <c r="AR906" s="47"/>
      <c r="AS906" s="46"/>
      <c r="AT906" s="46"/>
      <c r="AU906" s="48"/>
      <c r="AV906" s="48"/>
      <c r="AW906" s="48"/>
      <c r="AX906" s="48"/>
      <c r="AY906" s="49"/>
      <c r="AZ906" s="49"/>
      <c r="BA906" s="49"/>
      <c r="BB906" s="49"/>
      <c r="BC906" s="49"/>
      <c r="BD906" s="50"/>
      <c r="BE906" s="50"/>
      <c r="BF906" s="50"/>
      <c r="BG906" s="50"/>
      <c r="BH906" s="50"/>
      <c r="BI906" s="53"/>
      <c r="BJ906" s="53"/>
    </row>
    <row r="907" spans="1:62" ht="159" thickBot="1" x14ac:dyDescent="0.3">
      <c r="A907" s="28">
        <v>907</v>
      </c>
      <c r="B907" s="52" t="s">
        <v>2164</v>
      </c>
      <c r="C907" s="33">
        <v>9</v>
      </c>
      <c r="D907" s="33">
        <v>44</v>
      </c>
      <c r="E907" s="37" t="s">
        <v>3063</v>
      </c>
      <c r="F907" s="37" t="s">
        <v>3064</v>
      </c>
      <c r="G907" s="37" t="s">
        <v>3065</v>
      </c>
      <c r="H907" s="38"/>
      <c r="I907" s="39" t="s">
        <v>3066</v>
      </c>
      <c r="J907" s="38"/>
      <c r="K907" s="102">
        <v>3360</v>
      </c>
      <c r="L907" s="40" t="s">
        <v>27014</v>
      </c>
      <c r="M907" s="41">
        <f t="shared" si="28"/>
        <v>0</v>
      </c>
      <c r="N907" s="41">
        <f t="shared" si="29"/>
        <v>0</v>
      </c>
      <c r="O907" s="92"/>
      <c r="P907" s="36"/>
      <c r="Q907" s="35"/>
      <c r="R907" s="44"/>
      <c r="S907" s="44"/>
      <c r="T907" s="45"/>
      <c r="U907" s="45"/>
      <c r="V907" s="45"/>
      <c r="W907" s="45"/>
      <c r="X907" s="45"/>
      <c r="Y907" s="45"/>
      <c r="Z907" s="46"/>
      <c r="AA907" s="42"/>
      <c r="AB907" s="42"/>
      <c r="AC907" s="42"/>
      <c r="AD907" s="42"/>
      <c r="AE907" s="42"/>
      <c r="AF907" s="42"/>
      <c r="AG907" s="42"/>
      <c r="AH907" s="46"/>
      <c r="AI907" s="46"/>
      <c r="AJ907" s="34"/>
      <c r="AK907" s="34"/>
      <c r="AL907" s="34"/>
      <c r="AM907" s="34"/>
      <c r="AN907" s="47"/>
      <c r="AO907" s="47"/>
      <c r="AP907" s="47"/>
      <c r="AQ907" s="47"/>
      <c r="AR907" s="47"/>
      <c r="AS907" s="46"/>
      <c r="AT907" s="46"/>
      <c r="AU907" s="48"/>
      <c r="AV907" s="48"/>
      <c r="AW907" s="48"/>
      <c r="AX907" s="48"/>
      <c r="AY907" s="49"/>
      <c r="AZ907" s="49"/>
      <c r="BA907" s="49"/>
      <c r="BB907" s="49"/>
      <c r="BC907" s="49"/>
      <c r="BD907" s="50"/>
      <c r="BE907" s="50"/>
      <c r="BF907" s="50"/>
      <c r="BG907" s="50"/>
      <c r="BH907" s="50"/>
      <c r="BI907" s="53"/>
      <c r="BJ907" s="53"/>
    </row>
    <row r="908" spans="1:62" ht="66.599999999999994" thickBot="1" x14ac:dyDescent="0.3">
      <c r="A908" s="28">
        <v>908</v>
      </c>
      <c r="B908" s="52" t="s">
        <v>2164</v>
      </c>
      <c r="C908" s="33">
        <v>9</v>
      </c>
      <c r="D908" s="33">
        <v>45</v>
      </c>
      <c r="E908" s="37" t="s">
        <v>3067</v>
      </c>
      <c r="F908" s="37" t="s">
        <v>3068</v>
      </c>
      <c r="G908" s="37" t="s">
        <v>3069</v>
      </c>
      <c r="H908" s="38"/>
      <c r="I908" s="39" t="s">
        <v>3070</v>
      </c>
      <c r="J908" s="38"/>
      <c r="K908" s="102">
        <v>3361</v>
      </c>
      <c r="L908" s="40" t="s">
        <v>27014</v>
      </c>
      <c r="M908" s="41">
        <f t="shared" si="28"/>
        <v>0</v>
      </c>
      <c r="N908" s="41">
        <f t="shared" si="29"/>
        <v>0</v>
      </c>
      <c r="O908" s="92"/>
      <c r="P908" s="36"/>
      <c r="Q908" s="35"/>
      <c r="R908" s="44"/>
      <c r="S908" s="44"/>
      <c r="T908" s="45"/>
      <c r="U908" s="45"/>
      <c r="V908" s="45"/>
      <c r="W908" s="45"/>
      <c r="X908" s="45"/>
      <c r="Y908" s="45"/>
      <c r="Z908" s="46"/>
      <c r="AA908" s="42"/>
      <c r="AB908" s="42"/>
      <c r="AC908" s="42"/>
      <c r="AD908" s="42"/>
      <c r="AE908" s="42"/>
      <c r="AF908" s="42"/>
      <c r="AG908" s="42"/>
      <c r="AH908" s="46"/>
      <c r="AI908" s="46"/>
      <c r="AJ908" s="34"/>
      <c r="AK908" s="34"/>
      <c r="AL908" s="34"/>
      <c r="AM908" s="34"/>
      <c r="AN908" s="47"/>
      <c r="AO908" s="47"/>
      <c r="AP908" s="47"/>
      <c r="AQ908" s="47"/>
      <c r="AR908" s="47"/>
      <c r="AS908" s="46"/>
      <c r="AT908" s="46"/>
      <c r="AU908" s="48"/>
      <c r="AV908" s="48"/>
      <c r="AW908" s="48"/>
      <c r="AX908" s="48"/>
      <c r="AY908" s="49"/>
      <c r="AZ908" s="49"/>
      <c r="BA908" s="49"/>
      <c r="BB908" s="49"/>
      <c r="BC908" s="49"/>
      <c r="BD908" s="50"/>
      <c r="BE908" s="50"/>
      <c r="BF908" s="50"/>
      <c r="BG908" s="50"/>
      <c r="BH908" s="50"/>
      <c r="BI908" s="53"/>
      <c r="BJ908" s="53"/>
    </row>
    <row r="909" spans="1:62" ht="172.2" thickBot="1" x14ac:dyDescent="0.3">
      <c r="A909" s="28">
        <v>909</v>
      </c>
      <c r="B909" s="52" t="s">
        <v>2164</v>
      </c>
      <c r="C909" s="33">
        <v>9</v>
      </c>
      <c r="D909" s="33">
        <v>46</v>
      </c>
      <c r="E909" s="37" t="s">
        <v>3071</v>
      </c>
      <c r="F909" s="37" t="s">
        <v>3072</v>
      </c>
      <c r="G909" s="37" t="s">
        <v>3073</v>
      </c>
      <c r="H909" s="38"/>
      <c r="I909" s="39" t="s">
        <v>3074</v>
      </c>
      <c r="J909" s="38"/>
      <c r="K909" s="102">
        <v>3362</v>
      </c>
      <c r="L909" s="40" t="s">
        <v>27014</v>
      </c>
      <c r="M909" s="41">
        <f t="shared" si="28"/>
        <v>0</v>
      </c>
      <c r="N909" s="41">
        <f t="shared" si="29"/>
        <v>0</v>
      </c>
      <c r="O909" s="92"/>
      <c r="P909" s="36"/>
      <c r="Q909" s="35"/>
      <c r="R909" s="44"/>
      <c r="S909" s="44"/>
      <c r="T909" s="45"/>
      <c r="U909" s="45"/>
      <c r="V909" s="45"/>
      <c r="W909" s="45"/>
      <c r="X909" s="45"/>
      <c r="Y909" s="45"/>
      <c r="Z909" s="46"/>
      <c r="AA909" s="42"/>
      <c r="AB909" s="42"/>
      <c r="AC909" s="42"/>
      <c r="AD909" s="42"/>
      <c r="AE909" s="42"/>
      <c r="AF909" s="42"/>
      <c r="AG909" s="42"/>
      <c r="AH909" s="46"/>
      <c r="AI909" s="46"/>
      <c r="AJ909" s="34"/>
      <c r="AK909" s="34"/>
      <c r="AL909" s="34"/>
      <c r="AM909" s="34"/>
      <c r="AN909" s="47"/>
      <c r="AO909" s="47"/>
      <c r="AP909" s="47"/>
      <c r="AQ909" s="47"/>
      <c r="AR909" s="47"/>
      <c r="AS909" s="46"/>
      <c r="AT909" s="46"/>
      <c r="AU909" s="48"/>
      <c r="AV909" s="48"/>
      <c r="AW909" s="48"/>
      <c r="AX909" s="48"/>
      <c r="AY909" s="49"/>
      <c r="AZ909" s="49"/>
      <c r="BA909" s="49"/>
      <c r="BB909" s="49"/>
      <c r="BC909" s="49"/>
      <c r="BD909" s="50"/>
      <c r="BE909" s="50"/>
      <c r="BF909" s="50"/>
      <c r="BG909" s="50"/>
      <c r="BH909" s="50"/>
      <c r="BI909" s="53"/>
      <c r="BJ909" s="53"/>
    </row>
    <row r="910" spans="1:62" ht="106.2" thickBot="1" x14ac:dyDescent="0.3">
      <c r="A910" s="28">
        <v>910</v>
      </c>
      <c r="B910" s="52" t="s">
        <v>2164</v>
      </c>
      <c r="C910" s="33">
        <v>9</v>
      </c>
      <c r="D910" s="33">
        <v>47</v>
      </c>
      <c r="E910" s="37" t="s">
        <v>3075</v>
      </c>
      <c r="F910" s="37" t="s">
        <v>3076</v>
      </c>
      <c r="G910" s="37" t="s">
        <v>3077</v>
      </c>
      <c r="H910" s="38"/>
      <c r="I910" s="39" t="s">
        <v>1274</v>
      </c>
      <c r="J910" s="38"/>
      <c r="K910" s="102">
        <v>3363</v>
      </c>
      <c r="L910" s="40" t="s">
        <v>27014</v>
      </c>
      <c r="M910" s="41">
        <f t="shared" si="28"/>
        <v>0</v>
      </c>
      <c r="N910" s="41">
        <f t="shared" si="29"/>
        <v>0</v>
      </c>
      <c r="O910" s="92"/>
      <c r="P910" s="36"/>
      <c r="Q910" s="35"/>
      <c r="R910" s="44"/>
      <c r="S910" s="44"/>
      <c r="T910" s="45"/>
      <c r="U910" s="45"/>
      <c r="V910" s="45"/>
      <c r="W910" s="45"/>
      <c r="X910" s="45"/>
      <c r="Y910" s="45"/>
      <c r="Z910" s="46"/>
      <c r="AA910" s="42"/>
      <c r="AB910" s="42"/>
      <c r="AC910" s="42"/>
      <c r="AD910" s="42"/>
      <c r="AE910" s="42"/>
      <c r="AF910" s="42"/>
      <c r="AG910" s="42"/>
      <c r="AH910" s="46"/>
      <c r="AI910" s="46"/>
      <c r="AJ910" s="34"/>
      <c r="AK910" s="34"/>
      <c r="AL910" s="34"/>
      <c r="AM910" s="34"/>
      <c r="AN910" s="47"/>
      <c r="AO910" s="47"/>
      <c r="AP910" s="47"/>
      <c r="AQ910" s="47"/>
      <c r="AR910" s="47"/>
      <c r="AS910" s="46"/>
      <c r="AT910" s="46"/>
      <c r="AU910" s="48"/>
      <c r="AV910" s="48"/>
      <c r="AW910" s="48"/>
      <c r="AX910" s="48"/>
      <c r="AY910" s="49"/>
      <c r="AZ910" s="49"/>
      <c r="BA910" s="49"/>
      <c r="BB910" s="49"/>
      <c r="BC910" s="49"/>
      <c r="BD910" s="50"/>
      <c r="BE910" s="50"/>
      <c r="BF910" s="50"/>
      <c r="BG910" s="50"/>
      <c r="BH910" s="50"/>
      <c r="BI910" s="53"/>
      <c r="BJ910" s="53"/>
    </row>
    <row r="911" spans="1:62" ht="93" thickBot="1" x14ac:dyDescent="0.3">
      <c r="A911" s="28">
        <v>911</v>
      </c>
      <c r="B911" s="52" t="s">
        <v>2164</v>
      </c>
      <c r="C911" s="33">
        <v>9</v>
      </c>
      <c r="D911" s="33">
        <v>48</v>
      </c>
      <c r="E911" s="37" t="s">
        <v>3078</v>
      </c>
      <c r="F911" s="37" t="s">
        <v>381</v>
      </c>
      <c r="G911" s="37" t="s">
        <v>3079</v>
      </c>
      <c r="H911" s="38"/>
      <c r="I911" s="39"/>
      <c r="J911" s="38"/>
      <c r="K911" s="102">
        <v>3364</v>
      </c>
      <c r="L911" s="40" t="s">
        <v>27014</v>
      </c>
      <c r="M911" s="41">
        <f t="shared" si="28"/>
        <v>0</v>
      </c>
      <c r="N911" s="41">
        <f t="shared" si="29"/>
        <v>0</v>
      </c>
      <c r="O911" s="92"/>
      <c r="P911" s="36"/>
      <c r="Q911" s="35"/>
      <c r="R911" s="44"/>
      <c r="S911" s="44"/>
      <c r="T911" s="45"/>
      <c r="U911" s="45"/>
      <c r="V911" s="45"/>
      <c r="W911" s="45"/>
      <c r="X911" s="45"/>
      <c r="Y911" s="45"/>
      <c r="Z911" s="46"/>
      <c r="AA911" s="42"/>
      <c r="AB911" s="42"/>
      <c r="AC911" s="42"/>
      <c r="AD911" s="42"/>
      <c r="AE911" s="42"/>
      <c r="AF911" s="42"/>
      <c r="AG911" s="42"/>
      <c r="AH911" s="46"/>
      <c r="AI911" s="46"/>
      <c r="AJ911" s="34">
        <v>1</v>
      </c>
      <c r="AK911" s="34">
        <v>0</v>
      </c>
      <c r="AL911" s="34" t="s">
        <v>27683</v>
      </c>
      <c r="AM911" s="34" t="s">
        <v>27682</v>
      </c>
      <c r="AN911" s="47"/>
      <c r="AO911" s="47"/>
      <c r="AP911" s="47"/>
      <c r="AQ911" s="47"/>
      <c r="AR911" s="47"/>
      <c r="AS911" s="46"/>
      <c r="AT911" s="46"/>
      <c r="AU911" s="48"/>
      <c r="AV911" s="48"/>
      <c r="AW911" s="48"/>
      <c r="AX911" s="48"/>
      <c r="AY911" s="49"/>
      <c r="AZ911" s="49"/>
      <c r="BA911" s="49"/>
      <c r="BB911" s="49"/>
      <c r="BC911" s="49"/>
      <c r="BD911" s="50"/>
      <c r="BE911" s="50"/>
      <c r="BF911" s="50"/>
      <c r="BG911" s="50"/>
      <c r="BH911" s="50"/>
      <c r="BI911" s="53"/>
      <c r="BJ911" s="53"/>
    </row>
    <row r="912" spans="1:62" ht="66.599999999999994" thickBot="1" x14ac:dyDescent="0.3">
      <c r="A912" s="28">
        <v>912</v>
      </c>
      <c r="B912" s="52" t="s">
        <v>2164</v>
      </c>
      <c r="C912" s="33">
        <v>9</v>
      </c>
      <c r="D912" s="33">
        <v>49</v>
      </c>
      <c r="E912" s="37" t="s">
        <v>3080</v>
      </c>
      <c r="F912" s="37" t="s">
        <v>381</v>
      </c>
      <c r="G912" s="37" t="s">
        <v>3081</v>
      </c>
      <c r="H912" s="38"/>
      <c r="I912" s="39" t="s">
        <v>516</v>
      </c>
      <c r="J912" s="38"/>
      <c r="K912" s="102">
        <v>3365</v>
      </c>
      <c r="L912" s="40" t="s">
        <v>27014</v>
      </c>
      <c r="M912" s="41">
        <f t="shared" si="28"/>
        <v>0</v>
      </c>
      <c r="N912" s="41">
        <f t="shared" si="29"/>
        <v>0</v>
      </c>
      <c r="O912" s="92"/>
      <c r="P912" s="36"/>
      <c r="Q912" s="35"/>
      <c r="R912" s="44"/>
      <c r="S912" s="44"/>
      <c r="T912" s="45"/>
      <c r="U912" s="45"/>
      <c r="V912" s="45"/>
      <c r="W912" s="45"/>
      <c r="X912" s="45"/>
      <c r="Y912" s="45"/>
      <c r="Z912" s="46"/>
      <c r="AA912" s="42"/>
      <c r="AB912" s="42"/>
      <c r="AC912" s="42"/>
      <c r="AD912" s="42"/>
      <c r="AE912" s="42"/>
      <c r="AF912" s="42"/>
      <c r="AG912" s="42"/>
      <c r="AH912" s="46"/>
      <c r="AI912" s="46"/>
      <c r="AJ912" s="34"/>
      <c r="AK912" s="34"/>
      <c r="AL912" s="34"/>
      <c r="AM912" s="34"/>
      <c r="AN912" s="47"/>
      <c r="AO912" s="47"/>
      <c r="AP912" s="47"/>
      <c r="AQ912" s="47"/>
      <c r="AR912" s="47"/>
      <c r="AS912" s="46"/>
      <c r="AT912" s="46"/>
      <c r="AU912" s="48"/>
      <c r="AV912" s="48"/>
      <c r="AW912" s="48"/>
      <c r="AX912" s="48"/>
      <c r="AY912" s="49"/>
      <c r="AZ912" s="49"/>
      <c r="BA912" s="49"/>
      <c r="BB912" s="49"/>
      <c r="BC912" s="49"/>
      <c r="BD912" s="50"/>
      <c r="BE912" s="50"/>
      <c r="BF912" s="50"/>
      <c r="BG912" s="50"/>
      <c r="BH912" s="50"/>
      <c r="BI912" s="53"/>
      <c r="BJ912" s="53"/>
    </row>
    <row r="913" spans="1:62" ht="79.8" thickBot="1" x14ac:dyDescent="0.3">
      <c r="A913" s="28">
        <v>913</v>
      </c>
      <c r="B913" s="52" t="s">
        <v>2164</v>
      </c>
      <c r="C913" s="33">
        <v>9</v>
      </c>
      <c r="D913" s="33">
        <v>50</v>
      </c>
      <c r="E913" s="37" t="s">
        <v>3082</v>
      </c>
      <c r="F913" s="37" t="s">
        <v>3083</v>
      </c>
      <c r="G913" s="37" t="s">
        <v>3084</v>
      </c>
      <c r="H913" s="38"/>
      <c r="I913" s="39" t="s">
        <v>1274</v>
      </c>
      <c r="J913" s="38"/>
      <c r="K913" s="102">
        <v>3366</v>
      </c>
      <c r="L913" s="40" t="s">
        <v>27014</v>
      </c>
      <c r="M913" s="41">
        <f t="shared" si="28"/>
        <v>0</v>
      </c>
      <c r="N913" s="41">
        <f t="shared" si="29"/>
        <v>0</v>
      </c>
      <c r="O913" s="92"/>
      <c r="P913" s="36"/>
      <c r="Q913" s="35"/>
      <c r="R913" s="44"/>
      <c r="S913" s="44"/>
      <c r="T913" s="45"/>
      <c r="U913" s="45"/>
      <c r="V913" s="45"/>
      <c r="W913" s="45"/>
      <c r="X913" s="45"/>
      <c r="Y913" s="45"/>
      <c r="Z913" s="46"/>
      <c r="AA913" s="42"/>
      <c r="AB913" s="42"/>
      <c r="AC913" s="42"/>
      <c r="AD913" s="42"/>
      <c r="AE913" s="42"/>
      <c r="AF913" s="42"/>
      <c r="AG913" s="42"/>
      <c r="AH913" s="46"/>
      <c r="AI913" s="46"/>
      <c r="AJ913" s="34"/>
      <c r="AK913" s="34"/>
      <c r="AL913" s="34"/>
      <c r="AM913" s="34"/>
      <c r="AN913" s="47"/>
      <c r="AO913" s="47"/>
      <c r="AP913" s="47"/>
      <c r="AQ913" s="47"/>
      <c r="AR913" s="47"/>
      <c r="AS913" s="46"/>
      <c r="AT913" s="46"/>
      <c r="AU913" s="48"/>
      <c r="AV913" s="48"/>
      <c r="AW913" s="48"/>
      <c r="AX913" s="48"/>
      <c r="AY913" s="49"/>
      <c r="AZ913" s="49"/>
      <c r="BA913" s="49"/>
      <c r="BB913" s="49"/>
      <c r="BC913" s="49"/>
      <c r="BD913" s="50"/>
      <c r="BE913" s="50"/>
      <c r="BF913" s="50"/>
      <c r="BG913" s="50"/>
      <c r="BH913" s="50"/>
      <c r="BI913" s="53"/>
      <c r="BJ913" s="53"/>
    </row>
    <row r="914" spans="1:62" ht="119.4" thickBot="1" x14ac:dyDescent="0.3">
      <c r="A914" s="28">
        <v>914</v>
      </c>
      <c r="B914" s="52" t="s">
        <v>2164</v>
      </c>
      <c r="C914" s="33">
        <v>9</v>
      </c>
      <c r="D914" s="33">
        <v>51</v>
      </c>
      <c r="E914" s="37" t="s">
        <v>3085</v>
      </c>
      <c r="F914" s="37" t="s">
        <v>3086</v>
      </c>
      <c r="G914" s="37" t="s">
        <v>3087</v>
      </c>
      <c r="H914" s="38"/>
      <c r="I914" s="39" t="s">
        <v>1863</v>
      </c>
      <c r="J914" s="38"/>
      <c r="K914" s="102">
        <v>3367</v>
      </c>
      <c r="L914" s="40" t="s">
        <v>27014</v>
      </c>
      <c r="M914" s="41">
        <f t="shared" si="28"/>
        <v>0</v>
      </c>
      <c r="N914" s="41">
        <f t="shared" si="29"/>
        <v>0</v>
      </c>
      <c r="O914" s="92"/>
      <c r="P914" s="36"/>
      <c r="Q914" s="35"/>
      <c r="R914" s="44"/>
      <c r="S914" s="44"/>
      <c r="T914" s="45"/>
      <c r="U914" s="45"/>
      <c r="V914" s="45"/>
      <c r="W914" s="45"/>
      <c r="X914" s="45"/>
      <c r="Y914" s="45"/>
      <c r="Z914" s="46"/>
      <c r="AA914" s="42"/>
      <c r="AB914" s="42"/>
      <c r="AC914" s="42"/>
      <c r="AD914" s="42"/>
      <c r="AE914" s="42"/>
      <c r="AF914" s="42"/>
      <c r="AG914" s="42"/>
      <c r="AH914" s="46"/>
      <c r="AI914" s="46"/>
      <c r="AJ914" s="34">
        <v>1</v>
      </c>
      <c r="AK914" s="34">
        <v>0</v>
      </c>
      <c r="AL914" s="34" t="s">
        <v>27685</v>
      </c>
      <c r="AM914" s="34" t="s">
        <v>27684</v>
      </c>
      <c r="AN914" s="47"/>
      <c r="AO914" s="47"/>
      <c r="AP914" s="47"/>
      <c r="AQ914" s="47"/>
      <c r="AR914" s="47"/>
      <c r="AS914" s="46"/>
      <c r="AT914" s="46"/>
      <c r="AU914" s="48"/>
      <c r="AV914" s="48"/>
      <c r="AW914" s="48"/>
      <c r="AX914" s="48"/>
      <c r="AY914" s="49"/>
      <c r="AZ914" s="49"/>
      <c r="BA914" s="49"/>
      <c r="BB914" s="49"/>
      <c r="BC914" s="49"/>
      <c r="BD914" s="50"/>
      <c r="BE914" s="50"/>
      <c r="BF914" s="50"/>
      <c r="BG914" s="50"/>
      <c r="BH914" s="50"/>
      <c r="BI914" s="53"/>
      <c r="BJ914" s="53"/>
    </row>
    <row r="915" spans="1:62" ht="106.2" thickBot="1" x14ac:dyDescent="0.3">
      <c r="A915" s="28">
        <v>915</v>
      </c>
      <c r="B915" s="52" t="s">
        <v>2164</v>
      </c>
      <c r="C915" s="33">
        <v>9</v>
      </c>
      <c r="D915" s="33">
        <v>52</v>
      </c>
      <c r="E915" s="37" t="s">
        <v>3088</v>
      </c>
      <c r="F915" s="37" t="s">
        <v>3089</v>
      </c>
      <c r="G915" s="37" t="s">
        <v>3090</v>
      </c>
      <c r="H915" s="38"/>
      <c r="I915" s="39" t="s">
        <v>3070</v>
      </c>
      <c r="J915" s="38"/>
      <c r="K915" s="102">
        <v>3368</v>
      </c>
      <c r="L915" s="40" t="s">
        <v>27014</v>
      </c>
      <c r="M915" s="41">
        <f t="shared" si="28"/>
        <v>0</v>
      </c>
      <c r="N915" s="41">
        <f t="shared" si="29"/>
        <v>0</v>
      </c>
      <c r="O915" s="92"/>
      <c r="P915" s="36"/>
      <c r="Q915" s="35"/>
      <c r="R915" s="44"/>
      <c r="S915" s="44"/>
      <c r="T915" s="45"/>
      <c r="U915" s="45"/>
      <c r="V915" s="45"/>
      <c r="W915" s="45"/>
      <c r="X915" s="45"/>
      <c r="Y915" s="45"/>
      <c r="Z915" s="46"/>
      <c r="AA915" s="42"/>
      <c r="AB915" s="42"/>
      <c r="AC915" s="42"/>
      <c r="AD915" s="42"/>
      <c r="AE915" s="42"/>
      <c r="AF915" s="42"/>
      <c r="AG915" s="42"/>
      <c r="AH915" s="46"/>
      <c r="AI915" s="46"/>
      <c r="AJ915" s="34"/>
      <c r="AK915" s="34"/>
      <c r="AL915" s="34"/>
      <c r="AM915" s="34"/>
      <c r="AN915" s="47"/>
      <c r="AO915" s="47"/>
      <c r="AP915" s="47"/>
      <c r="AQ915" s="47"/>
      <c r="AR915" s="47"/>
      <c r="AS915" s="46"/>
      <c r="AT915" s="46"/>
      <c r="AU915" s="48"/>
      <c r="AV915" s="48"/>
      <c r="AW915" s="48"/>
      <c r="AX915" s="48"/>
      <c r="AY915" s="49"/>
      <c r="AZ915" s="49"/>
      <c r="BA915" s="49"/>
      <c r="BB915" s="49"/>
      <c r="BC915" s="49"/>
      <c r="BD915" s="50"/>
      <c r="BE915" s="50"/>
      <c r="BF915" s="50"/>
      <c r="BG915" s="50"/>
      <c r="BH915" s="50"/>
      <c r="BI915" s="53"/>
      <c r="BJ915" s="53"/>
    </row>
    <row r="916" spans="1:62" ht="172.2" thickBot="1" x14ac:dyDescent="0.3">
      <c r="A916" s="28">
        <v>916</v>
      </c>
      <c r="B916" s="52" t="s">
        <v>2164</v>
      </c>
      <c r="C916" s="33">
        <v>9</v>
      </c>
      <c r="D916" s="33">
        <v>53</v>
      </c>
      <c r="E916" s="37" t="s">
        <v>3091</v>
      </c>
      <c r="F916" s="37" t="s">
        <v>3092</v>
      </c>
      <c r="G916" s="37" t="s">
        <v>3093</v>
      </c>
      <c r="H916" s="38"/>
      <c r="I916" s="39" t="s">
        <v>3094</v>
      </c>
      <c r="J916" s="38"/>
      <c r="K916" s="102">
        <v>3369</v>
      </c>
      <c r="L916" s="40" t="s">
        <v>27014</v>
      </c>
      <c r="M916" s="41">
        <f t="shared" si="28"/>
        <v>0</v>
      </c>
      <c r="N916" s="41">
        <f t="shared" si="29"/>
        <v>0</v>
      </c>
      <c r="O916" s="92"/>
      <c r="P916" s="36"/>
      <c r="Q916" s="35"/>
      <c r="R916" s="44"/>
      <c r="S916" s="44"/>
      <c r="T916" s="45"/>
      <c r="U916" s="45"/>
      <c r="V916" s="45"/>
      <c r="W916" s="45"/>
      <c r="X916" s="45"/>
      <c r="Y916" s="45"/>
      <c r="Z916" s="46"/>
      <c r="AA916" s="42"/>
      <c r="AB916" s="42"/>
      <c r="AC916" s="42"/>
      <c r="AD916" s="42"/>
      <c r="AE916" s="42"/>
      <c r="AF916" s="42"/>
      <c r="AG916" s="42"/>
      <c r="AH916" s="46"/>
      <c r="AI916" s="46"/>
      <c r="AJ916" s="34"/>
      <c r="AK916" s="34"/>
      <c r="AL916" s="34"/>
      <c r="AM916" s="34"/>
      <c r="AN916" s="47"/>
      <c r="AO916" s="47"/>
      <c r="AP916" s="47"/>
      <c r="AQ916" s="47"/>
      <c r="AR916" s="47"/>
      <c r="AS916" s="46"/>
      <c r="AT916" s="46"/>
      <c r="AU916" s="48"/>
      <c r="AV916" s="48"/>
      <c r="AW916" s="48"/>
      <c r="AX916" s="48"/>
      <c r="AY916" s="49"/>
      <c r="AZ916" s="49"/>
      <c r="BA916" s="49"/>
      <c r="BB916" s="49"/>
      <c r="BC916" s="49"/>
      <c r="BD916" s="50"/>
      <c r="BE916" s="50"/>
      <c r="BF916" s="50"/>
      <c r="BG916" s="50"/>
      <c r="BH916" s="50"/>
      <c r="BI916" s="53"/>
      <c r="BJ916" s="53"/>
    </row>
    <row r="917" spans="1:62" ht="66.599999999999994" thickBot="1" x14ac:dyDescent="0.3">
      <c r="A917" s="28">
        <v>917</v>
      </c>
      <c r="B917" s="52" t="s">
        <v>2164</v>
      </c>
      <c r="C917" s="33">
        <v>9</v>
      </c>
      <c r="D917" s="33">
        <v>54</v>
      </c>
      <c r="E917" s="37" t="s">
        <v>3095</v>
      </c>
      <c r="F917" s="37" t="s">
        <v>3096</v>
      </c>
      <c r="G917" s="37" t="s">
        <v>3097</v>
      </c>
      <c r="H917" s="38"/>
      <c r="I917" s="39"/>
      <c r="J917" s="38"/>
      <c r="K917" s="102">
        <v>3370</v>
      </c>
      <c r="L917" s="40" t="s">
        <v>27014</v>
      </c>
      <c r="M917" s="41">
        <f t="shared" si="28"/>
        <v>0</v>
      </c>
      <c r="N917" s="41">
        <f t="shared" si="29"/>
        <v>0</v>
      </c>
      <c r="O917" s="92"/>
      <c r="P917" s="36"/>
      <c r="Q917" s="35"/>
      <c r="R917" s="44"/>
      <c r="S917" s="44"/>
      <c r="T917" s="45"/>
      <c r="U917" s="45"/>
      <c r="V917" s="45"/>
      <c r="W917" s="45"/>
      <c r="X917" s="45"/>
      <c r="Y917" s="45"/>
      <c r="Z917" s="46"/>
      <c r="AA917" s="42"/>
      <c r="AB917" s="42"/>
      <c r="AC917" s="42"/>
      <c r="AD917" s="42"/>
      <c r="AE917" s="42"/>
      <c r="AF917" s="42"/>
      <c r="AG917" s="42"/>
      <c r="AH917" s="46"/>
      <c r="AI917" s="46"/>
      <c r="AJ917" s="34"/>
      <c r="AK917" s="34"/>
      <c r="AL917" s="34"/>
      <c r="AM917" s="34"/>
      <c r="AN917" s="47"/>
      <c r="AO917" s="47"/>
      <c r="AP917" s="47"/>
      <c r="AQ917" s="47"/>
      <c r="AR917" s="47"/>
      <c r="AS917" s="46"/>
      <c r="AT917" s="46"/>
      <c r="AU917" s="48"/>
      <c r="AV917" s="48"/>
      <c r="AW917" s="48"/>
      <c r="AX917" s="48"/>
      <c r="AY917" s="49"/>
      <c r="AZ917" s="49"/>
      <c r="BA917" s="49"/>
      <c r="BB917" s="49"/>
      <c r="BC917" s="49"/>
      <c r="BD917" s="50"/>
      <c r="BE917" s="50"/>
      <c r="BF917" s="50"/>
      <c r="BG917" s="50"/>
      <c r="BH917" s="50"/>
      <c r="BI917" s="53"/>
      <c r="BJ917" s="53"/>
    </row>
    <row r="918" spans="1:62" ht="53.4" thickBot="1" x14ac:dyDescent="0.3">
      <c r="A918" s="28">
        <v>918</v>
      </c>
      <c r="B918" s="52" t="s">
        <v>2164</v>
      </c>
      <c r="C918" s="33">
        <v>10</v>
      </c>
      <c r="D918" s="33">
        <v>1</v>
      </c>
      <c r="E918" s="37" t="s">
        <v>3098</v>
      </c>
      <c r="F918" s="37" t="s">
        <v>3099</v>
      </c>
      <c r="G918" s="37" t="s">
        <v>3100</v>
      </c>
      <c r="H918" s="38"/>
      <c r="I918" s="39" t="s">
        <v>3101</v>
      </c>
      <c r="J918" s="38"/>
      <c r="K918" s="102">
        <v>3608</v>
      </c>
      <c r="L918" s="40" t="s">
        <v>27015</v>
      </c>
      <c r="M918" s="41">
        <f t="shared" si="28"/>
        <v>1</v>
      </c>
      <c r="N918" s="41">
        <f t="shared" si="29"/>
        <v>53</v>
      </c>
      <c r="O918" s="92"/>
      <c r="P918" s="36"/>
      <c r="Q918" s="35"/>
      <c r="R918" s="44"/>
      <c r="S918" s="44"/>
      <c r="T918" s="45"/>
      <c r="U918" s="45"/>
      <c r="V918" s="45"/>
      <c r="W918" s="45"/>
      <c r="X918" s="45"/>
      <c r="Y918" s="45"/>
      <c r="Z918" s="46"/>
      <c r="AA918" s="42"/>
      <c r="AB918" s="42"/>
      <c r="AC918" s="42"/>
      <c r="AD918" s="42"/>
      <c r="AE918" s="42"/>
      <c r="AF918" s="42"/>
      <c r="AG918" s="42"/>
      <c r="AH918" s="46"/>
      <c r="AI918" s="46"/>
      <c r="AJ918" s="34"/>
      <c r="AK918" s="34"/>
      <c r="AL918" s="34"/>
      <c r="AM918" s="34"/>
      <c r="AN918" s="47"/>
      <c r="AO918" s="47"/>
      <c r="AP918" s="47"/>
      <c r="AQ918" s="47"/>
      <c r="AR918" s="47"/>
      <c r="AS918" s="46"/>
      <c r="AT918" s="46"/>
      <c r="AU918" s="48"/>
      <c r="AV918" s="48"/>
      <c r="AW918" s="48"/>
      <c r="AX918" s="48"/>
      <c r="AY918" s="49"/>
      <c r="AZ918" s="49"/>
      <c r="BA918" s="49"/>
      <c r="BB918" s="49"/>
      <c r="BC918" s="49"/>
      <c r="BD918" s="50"/>
      <c r="BE918" s="50"/>
      <c r="BF918" s="50"/>
      <c r="BG918" s="50"/>
      <c r="BH918" s="50"/>
      <c r="BI918" s="53"/>
      <c r="BJ918" s="53"/>
    </row>
    <row r="919" spans="1:62" ht="172.2" thickBot="1" x14ac:dyDescent="0.3">
      <c r="A919" s="28">
        <v>919</v>
      </c>
      <c r="B919" s="52" t="s">
        <v>2164</v>
      </c>
      <c r="C919" s="33">
        <v>10</v>
      </c>
      <c r="D919" s="33">
        <v>2</v>
      </c>
      <c r="E919" s="37" t="s">
        <v>3102</v>
      </c>
      <c r="F919" s="37" t="s">
        <v>241</v>
      </c>
      <c r="G919" s="37" t="s">
        <v>3103</v>
      </c>
      <c r="H919" s="38"/>
      <c r="I919" s="39" t="s">
        <v>3104</v>
      </c>
      <c r="J919" s="38"/>
      <c r="K919" s="102">
        <v>3609</v>
      </c>
      <c r="L919" s="40" t="s">
        <v>27015</v>
      </c>
      <c r="M919" s="41">
        <f t="shared" si="28"/>
        <v>0</v>
      </c>
      <c r="N919" s="41">
        <f t="shared" si="29"/>
        <v>0</v>
      </c>
      <c r="O919" s="92"/>
      <c r="P919" s="36"/>
      <c r="Q919" s="35"/>
      <c r="R919" s="44"/>
      <c r="S919" s="44"/>
      <c r="T919" s="45"/>
      <c r="U919" s="45"/>
      <c r="V919" s="45"/>
      <c r="W919" s="45"/>
      <c r="X919" s="45"/>
      <c r="Y919" s="45"/>
      <c r="Z919" s="46"/>
      <c r="AA919" s="42"/>
      <c r="AB919" s="42"/>
      <c r="AC919" s="42"/>
      <c r="AD919" s="42"/>
      <c r="AE919" s="42"/>
      <c r="AF919" s="42"/>
      <c r="AG919" s="42"/>
      <c r="AH919" s="46"/>
      <c r="AI919" s="46"/>
      <c r="AJ919" s="34"/>
      <c r="AK919" s="34"/>
      <c r="AL919" s="34"/>
      <c r="AM919" s="34"/>
      <c r="AN919" s="47"/>
      <c r="AO919" s="47"/>
      <c r="AP919" s="47"/>
      <c r="AQ919" s="47"/>
      <c r="AR919" s="47"/>
      <c r="AS919" s="46"/>
      <c r="AT919" s="46"/>
      <c r="AU919" s="48"/>
      <c r="AV919" s="48"/>
      <c r="AW919" s="48"/>
      <c r="AX919" s="48"/>
      <c r="AY919" s="49"/>
      <c r="AZ919" s="49"/>
      <c r="BA919" s="49"/>
      <c r="BB919" s="49"/>
      <c r="BC919" s="49"/>
      <c r="BD919" s="50"/>
      <c r="BE919" s="50"/>
      <c r="BF919" s="50"/>
      <c r="BG919" s="50"/>
      <c r="BH919" s="50"/>
      <c r="BI919" s="53"/>
      <c r="BJ919" s="53"/>
    </row>
    <row r="920" spans="1:62" ht="132.6" thickBot="1" x14ac:dyDescent="0.3">
      <c r="A920" s="28">
        <v>920</v>
      </c>
      <c r="B920" s="52" t="s">
        <v>2164</v>
      </c>
      <c r="C920" s="33">
        <v>10</v>
      </c>
      <c r="D920" s="33">
        <v>3</v>
      </c>
      <c r="E920" s="37" t="s">
        <v>3105</v>
      </c>
      <c r="F920" s="37" t="s">
        <v>3106</v>
      </c>
      <c r="G920" s="37" t="s">
        <v>3107</v>
      </c>
      <c r="H920" s="38"/>
      <c r="I920" s="39" t="s">
        <v>3108</v>
      </c>
      <c r="J920" s="38"/>
      <c r="K920" s="102">
        <v>3610</v>
      </c>
      <c r="L920" s="40" t="s">
        <v>27015</v>
      </c>
      <c r="M920" s="41">
        <f t="shared" si="28"/>
        <v>0</v>
      </c>
      <c r="N920" s="41">
        <f t="shared" si="29"/>
        <v>0</v>
      </c>
      <c r="O920" s="92"/>
      <c r="P920" s="36"/>
      <c r="Q920" s="35"/>
      <c r="R920" s="44"/>
      <c r="S920" s="44"/>
      <c r="T920" s="45"/>
      <c r="U920" s="45"/>
      <c r="V920" s="45"/>
      <c r="W920" s="45"/>
      <c r="X920" s="45"/>
      <c r="Y920" s="45"/>
      <c r="Z920" s="46"/>
      <c r="AA920" s="42"/>
      <c r="AB920" s="42"/>
      <c r="AC920" s="42"/>
      <c r="AD920" s="42"/>
      <c r="AE920" s="42"/>
      <c r="AF920" s="42"/>
      <c r="AG920" s="42"/>
      <c r="AH920" s="46"/>
      <c r="AI920" s="46"/>
      <c r="AJ920" s="34"/>
      <c r="AK920" s="34"/>
      <c r="AL920" s="34"/>
      <c r="AM920" s="34"/>
      <c r="AN920" s="47"/>
      <c r="AO920" s="47"/>
      <c r="AP920" s="47"/>
      <c r="AQ920" s="47"/>
      <c r="AR920" s="47"/>
      <c r="AS920" s="46"/>
      <c r="AT920" s="46"/>
      <c r="AU920" s="48"/>
      <c r="AV920" s="48"/>
      <c r="AW920" s="48"/>
      <c r="AX920" s="48"/>
      <c r="AY920" s="49"/>
      <c r="AZ920" s="49"/>
      <c r="BA920" s="49"/>
      <c r="BB920" s="49"/>
      <c r="BC920" s="49"/>
      <c r="BD920" s="50"/>
      <c r="BE920" s="50"/>
      <c r="BF920" s="50"/>
      <c r="BG920" s="50"/>
      <c r="BH920" s="50"/>
      <c r="BI920" s="53"/>
      <c r="BJ920" s="53"/>
    </row>
    <row r="921" spans="1:62" ht="66.599999999999994" thickBot="1" x14ac:dyDescent="0.3">
      <c r="A921" s="28">
        <v>921</v>
      </c>
      <c r="B921" s="52" t="s">
        <v>2164</v>
      </c>
      <c r="C921" s="33">
        <v>10</v>
      </c>
      <c r="D921" s="33">
        <v>4</v>
      </c>
      <c r="E921" s="37" t="s">
        <v>3109</v>
      </c>
      <c r="F921" s="37"/>
      <c r="G921" s="37" t="s">
        <v>3110</v>
      </c>
      <c r="H921" s="38"/>
      <c r="I921" s="39" t="s">
        <v>516</v>
      </c>
      <c r="J921" s="38"/>
      <c r="K921" s="102">
        <v>3611</v>
      </c>
      <c r="L921" s="40" t="s">
        <v>27015</v>
      </c>
      <c r="M921" s="41">
        <f t="shared" si="28"/>
        <v>0</v>
      </c>
      <c r="N921" s="41">
        <f t="shared" si="29"/>
        <v>0</v>
      </c>
      <c r="O921" s="92"/>
      <c r="P921" s="36"/>
      <c r="Q921" s="35"/>
      <c r="R921" s="44"/>
      <c r="S921" s="44"/>
      <c r="T921" s="45"/>
      <c r="U921" s="45"/>
      <c r="V921" s="45"/>
      <c r="W921" s="45"/>
      <c r="X921" s="45"/>
      <c r="Y921" s="45"/>
      <c r="Z921" s="46"/>
      <c r="AA921" s="42"/>
      <c r="AB921" s="42"/>
      <c r="AC921" s="42"/>
      <c r="AD921" s="42"/>
      <c r="AE921" s="42"/>
      <c r="AF921" s="42"/>
      <c r="AG921" s="42"/>
      <c r="AH921" s="46"/>
      <c r="AI921" s="46"/>
      <c r="AJ921" s="34"/>
      <c r="AK921" s="34"/>
      <c r="AL921" s="34"/>
      <c r="AM921" s="34"/>
      <c r="AN921" s="47"/>
      <c r="AO921" s="47"/>
      <c r="AP921" s="47"/>
      <c r="AQ921" s="47"/>
      <c r="AR921" s="47"/>
      <c r="AS921" s="46"/>
      <c r="AT921" s="46"/>
      <c r="AU921" s="48"/>
      <c r="AV921" s="48"/>
      <c r="AW921" s="48"/>
      <c r="AX921" s="48"/>
      <c r="AY921" s="49"/>
      <c r="AZ921" s="49"/>
      <c r="BA921" s="49"/>
      <c r="BB921" s="49"/>
      <c r="BC921" s="49"/>
      <c r="BD921" s="50"/>
      <c r="BE921" s="50"/>
      <c r="BF921" s="50"/>
      <c r="BG921" s="50"/>
      <c r="BH921" s="50"/>
      <c r="BI921" s="53"/>
      <c r="BJ921" s="53"/>
    </row>
    <row r="922" spans="1:62" ht="53.4" thickBot="1" x14ac:dyDescent="0.3">
      <c r="A922" s="28">
        <v>922</v>
      </c>
      <c r="B922" s="52" t="s">
        <v>2164</v>
      </c>
      <c r="C922" s="33">
        <v>10</v>
      </c>
      <c r="D922" s="33">
        <v>5</v>
      </c>
      <c r="E922" s="37" t="s">
        <v>3111</v>
      </c>
      <c r="F922" s="37" t="s">
        <v>282</v>
      </c>
      <c r="G922" s="37" t="s">
        <v>3112</v>
      </c>
      <c r="H922" s="38" t="s">
        <v>94</v>
      </c>
      <c r="I922" s="39"/>
      <c r="J922" s="38"/>
      <c r="K922" s="102">
        <v>3612</v>
      </c>
      <c r="L922" s="40" t="s">
        <v>27015</v>
      </c>
      <c r="M922" s="41">
        <f t="shared" si="28"/>
        <v>0</v>
      </c>
      <c r="N922" s="41">
        <f t="shared" si="29"/>
        <v>0</v>
      </c>
      <c r="O922" s="92"/>
      <c r="P922" s="36"/>
      <c r="Q922" s="35"/>
      <c r="R922" s="44"/>
      <c r="S922" s="44"/>
      <c r="T922" s="45"/>
      <c r="U922" s="45"/>
      <c r="V922" s="45"/>
      <c r="W922" s="45"/>
      <c r="X922" s="45"/>
      <c r="Y922" s="45"/>
      <c r="Z922" s="46"/>
      <c r="AA922" s="42"/>
      <c r="AB922" s="42"/>
      <c r="AC922" s="42"/>
      <c r="AD922" s="42"/>
      <c r="AE922" s="42"/>
      <c r="AF922" s="42"/>
      <c r="AG922" s="42"/>
      <c r="AH922" s="46"/>
      <c r="AI922" s="46"/>
      <c r="AJ922" s="34"/>
      <c r="AK922" s="34"/>
      <c r="AL922" s="34"/>
      <c r="AM922" s="34"/>
      <c r="AN922" s="47"/>
      <c r="AO922" s="47"/>
      <c r="AP922" s="47"/>
      <c r="AQ922" s="47"/>
      <c r="AR922" s="47"/>
      <c r="AS922" s="46"/>
      <c r="AT922" s="46"/>
      <c r="AU922" s="48"/>
      <c r="AV922" s="48"/>
      <c r="AW922" s="48"/>
      <c r="AX922" s="48"/>
      <c r="AY922" s="49"/>
      <c r="AZ922" s="49"/>
      <c r="BA922" s="49"/>
      <c r="BB922" s="49"/>
      <c r="BC922" s="49"/>
      <c r="BD922" s="50"/>
      <c r="BE922" s="50"/>
      <c r="BF922" s="50"/>
      <c r="BG922" s="50"/>
      <c r="BH922" s="50"/>
      <c r="BI922" s="53"/>
      <c r="BJ922" s="53"/>
    </row>
    <row r="923" spans="1:62" ht="93" thickBot="1" x14ac:dyDescent="0.3">
      <c r="A923" s="28">
        <v>923</v>
      </c>
      <c r="B923" s="52" t="s">
        <v>2164</v>
      </c>
      <c r="C923" s="33">
        <v>10</v>
      </c>
      <c r="D923" s="33">
        <v>6</v>
      </c>
      <c r="E923" s="37" t="s">
        <v>3113</v>
      </c>
      <c r="F923" s="37" t="s">
        <v>245</v>
      </c>
      <c r="G923" s="37" t="s">
        <v>3114</v>
      </c>
      <c r="H923" s="38"/>
      <c r="I923" s="39"/>
      <c r="J923" s="38"/>
      <c r="K923" s="102">
        <v>3613</v>
      </c>
      <c r="L923" s="40" t="s">
        <v>27015</v>
      </c>
      <c r="M923" s="41">
        <f t="shared" si="28"/>
        <v>0</v>
      </c>
      <c r="N923" s="41">
        <f t="shared" si="29"/>
        <v>0</v>
      </c>
      <c r="O923" s="92"/>
      <c r="P923" s="36"/>
      <c r="Q923" s="35"/>
      <c r="R923" s="44"/>
      <c r="S923" s="44"/>
      <c r="T923" s="45"/>
      <c r="U923" s="45"/>
      <c r="V923" s="45"/>
      <c r="W923" s="45"/>
      <c r="X923" s="45"/>
      <c r="Y923" s="45"/>
      <c r="Z923" s="46"/>
      <c r="AA923" s="42"/>
      <c r="AB923" s="42"/>
      <c r="AC923" s="42"/>
      <c r="AD923" s="42"/>
      <c r="AE923" s="42"/>
      <c r="AF923" s="42"/>
      <c r="AG923" s="42"/>
      <c r="AH923" s="46"/>
      <c r="AI923" s="46"/>
      <c r="AJ923" s="34">
        <v>1</v>
      </c>
      <c r="AK923" s="34">
        <v>0</v>
      </c>
      <c r="AL923" s="34" t="s">
        <v>27686</v>
      </c>
      <c r="AM923" s="34" t="s">
        <v>27051</v>
      </c>
      <c r="AN923" s="47"/>
      <c r="AO923" s="47"/>
      <c r="AP923" s="47"/>
      <c r="AQ923" s="47"/>
      <c r="AR923" s="47"/>
      <c r="AS923" s="46"/>
      <c r="AT923" s="46"/>
      <c r="AU923" s="48"/>
      <c r="AV923" s="48"/>
      <c r="AW923" s="48"/>
      <c r="AX923" s="48"/>
      <c r="AY923" s="49"/>
      <c r="AZ923" s="49"/>
      <c r="BA923" s="49"/>
      <c r="BB923" s="49"/>
      <c r="BC923" s="49"/>
      <c r="BD923" s="50"/>
      <c r="BE923" s="50"/>
      <c r="BF923" s="50"/>
      <c r="BG923" s="50"/>
      <c r="BH923" s="50"/>
      <c r="BI923" s="53"/>
      <c r="BJ923" s="53"/>
    </row>
    <row r="924" spans="1:62" ht="93" thickBot="1" x14ac:dyDescent="0.3">
      <c r="A924" s="28">
        <v>924</v>
      </c>
      <c r="B924" s="52" t="s">
        <v>2164</v>
      </c>
      <c r="C924" s="33">
        <v>10</v>
      </c>
      <c r="D924" s="33">
        <v>7</v>
      </c>
      <c r="E924" s="37" t="s">
        <v>3115</v>
      </c>
      <c r="F924" s="37" t="s">
        <v>3116</v>
      </c>
      <c r="G924" s="37" t="s">
        <v>3117</v>
      </c>
      <c r="H924" s="38" t="s">
        <v>2106</v>
      </c>
      <c r="I924" s="39" t="s">
        <v>3118</v>
      </c>
      <c r="J924" s="38" t="s">
        <v>3119</v>
      </c>
      <c r="K924" s="102">
        <v>3614</v>
      </c>
      <c r="L924" s="40" t="s">
        <v>27015</v>
      </c>
      <c r="M924" s="41">
        <f t="shared" si="28"/>
        <v>0</v>
      </c>
      <c r="N924" s="41">
        <f t="shared" si="29"/>
        <v>0</v>
      </c>
      <c r="O924" s="92"/>
      <c r="P924" s="36"/>
      <c r="Q924" s="35"/>
      <c r="R924" s="44"/>
      <c r="S924" s="44"/>
      <c r="T924" s="45"/>
      <c r="U924" s="45"/>
      <c r="V924" s="45"/>
      <c r="W924" s="45"/>
      <c r="X924" s="45"/>
      <c r="Y924" s="45"/>
      <c r="Z924" s="46"/>
      <c r="AA924" s="42"/>
      <c r="AB924" s="42"/>
      <c r="AC924" s="42"/>
      <c r="AD924" s="42"/>
      <c r="AE924" s="42"/>
      <c r="AF924" s="42"/>
      <c r="AG924" s="42"/>
      <c r="AH924" s="46"/>
      <c r="AI924" s="46"/>
      <c r="AJ924" s="34">
        <v>1</v>
      </c>
      <c r="AK924" s="34">
        <v>0</v>
      </c>
      <c r="AL924" s="34" t="s">
        <v>27190</v>
      </c>
      <c r="AM924" s="34" t="s">
        <v>27191</v>
      </c>
      <c r="AN924" s="47"/>
      <c r="AO924" s="47"/>
      <c r="AP924" s="47"/>
      <c r="AQ924" s="47"/>
      <c r="AR924" s="47"/>
      <c r="AS924" s="46"/>
      <c r="AT924" s="46"/>
      <c r="AU924" s="48"/>
      <c r="AV924" s="48"/>
      <c r="AW924" s="48"/>
      <c r="AX924" s="48"/>
      <c r="AY924" s="49"/>
      <c r="AZ924" s="49"/>
      <c r="BA924" s="49"/>
      <c r="BB924" s="49"/>
      <c r="BC924" s="49"/>
      <c r="BD924" s="50"/>
      <c r="BE924" s="50"/>
      <c r="BF924" s="50"/>
      <c r="BG924" s="50"/>
      <c r="BH924" s="50"/>
      <c r="BI924" s="53"/>
      <c r="BJ924" s="53"/>
    </row>
    <row r="925" spans="1:62" ht="119.4" thickBot="1" x14ac:dyDescent="0.3">
      <c r="A925" s="28">
        <v>925</v>
      </c>
      <c r="B925" s="52" t="s">
        <v>2164</v>
      </c>
      <c r="C925" s="33">
        <v>10</v>
      </c>
      <c r="D925" s="33">
        <v>8</v>
      </c>
      <c r="E925" s="37" t="s">
        <v>3120</v>
      </c>
      <c r="F925" s="37" t="s">
        <v>3121</v>
      </c>
      <c r="G925" s="37" t="s">
        <v>3122</v>
      </c>
      <c r="H925" s="38" t="s">
        <v>3123</v>
      </c>
      <c r="I925" s="39" t="s">
        <v>3124</v>
      </c>
      <c r="J925" s="38"/>
      <c r="K925" s="102">
        <v>3615</v>
      </c>
      <c r="L925" s="40" t="s">
        <v>27015</v>
      </c>
      <c r="M925" s="41">
        <f t="shared" si="28"/>
        <v>0</v>
      </c>
      <c r="N925" s="41">
        <f t="shared" si="29"/>
        <v>0</v>
      </c>
      <c r="O925" s="92"/>
      <c r="P925" s="36"/>
      <c r="Q925" s="35"/>
      <c r="R925" s="44"/>
      <c r="S925" s="44"/>
      <c r="T925" s="45"/>
      <c r="U925" s="45"/>
      <c r="V925" s="45"/>
      <c r="W925" s="45"/>
      <c r="X925" s="45"/>
      <c r="Y925" s="45"/>
      <c r="Z925" s="46"/>
      <c r="AA925" s="42"/>
      <c r="AB925" s="42"/>
      <c r="AC925" s="42"/>
      <c r="AD925" s="42"/>
      <c r="AE925" s="42"/>
      <c r="AF925" s="42"/>
      <c r="AG925" s="42"/>
      <c r="AH925" s="46"/>
      <c r="AI925" s="46"/>
      <c r="AJ925" s="34"/>
      <c r="AK925" s="34"/>
      <c r="AL925" s="34"/>
      <c r="AM925" s="34"/>
      <c r="AN925" s="47"/>
      <c r="AO925" s="47"/>
      <c r="AP925" s="47"/>
      <c r="AQ925" s="47"/>
      <c r="AR925" s="47"/>
      <c r="AS925" s="46"/>
      <c r="AT925" s="46"/>
      <c r="AU925" s="48"/>
      <c r="AV925" s="48"/>
      <c r="AW925" s="48"/>
      <c r="AX925" s="48"/>
      <c r="AY925" s="49"/>
      <c r="AZ925" s="49"/>
      <c r="BA925" s="49"/>
      <c r="BB925" s="49"/>
      <c r="BC925" s="49"/>
      <c r="BD925" s="50"/>
      <c r="BE925" s="50"/>
      <c r="BF925" s="50"/>
      <c r="BG925" s="50"/>
      <c r="BH925" s="50"/>
      <c r="BI925" s="53"/>
      <c r="BJ925" s="53"/>
    </row>
    <row r="926" spans="1:62" ht="106.2" thickBot="1" x14ac:dyDescent="0.3">
      <c r="A926" s="28">
        <v>926</v>
      </c>
      <c r="B926" s="52" t="s">
        <v>2164</v>
      </c>
      <c r="C926" s="33">
        <v>10</v>
      </c>
      <c r="D926" s="33">
        <v>9</v>
      </c>
      <c r="E926" s="37" t="s">
        <v>3125</v>
      </c>
      <c r="F926" s="37" t="s">
        <v>3126</v>
      </c>
      <c r="G926" s="37" t="s">
        <v>3127</v>
      </c>
      <c r="H926" s="38"/>
      <c r="I926" s="39" t="s">
        <v>3128</v>
      </c>
      <c r="J926" s="38"/>
      <c r="K926" s="102">
        <v>3616</v>
      </c>
      <c r="L926" s="40" t="s">
        <v>27015</v>
      </c>
      <c r="M926" s="41">
        <f t="shared" si="28"/>
        <v>0</v>
      </c>
      <c r="N926" s="41">
        <f t="shared" si="29"/>
        <v>0</v>
      </c>
      <c r="O926" s="92"/>
      <c r="P926" s="36"/>
      <c r="Q926" s="35"/>
      <c r="R926" s="44"/>
      <c r="S926" s="44"/>
      <c r="T926" s="45"/>
      <c r="U926" s="45"/>
      <c r="V926" s="45"/>
      <c r="W926" s="45"/>
      <c r="X926" s="45"/>
      <c r="Y926" s="45"/>
      <c r="Z926" s="46"/>
      <c r="AA926" s="42"/>
      <c r="AB926" s="42"/>
      <c r="AC926" s="42"/>
      <c r="AD926" s="42"/>
      <c r="AE926" s="42"/>
      <c r="AF926" s="42"/>
      <c r="AG926" s="42"/>
      <c r="AH926" s="46"/>
      <c r="AI926" s="46"/>
      <c r="AJ926" s="34"/>
      <c r="AK926" s="34"/>
      <c r="AL926" s="34"/>
      <c r="AM926" s="34"/>
      <c r="AN926" s="47"/>
      <c r="AO926" s="47"/>
      <c r="AP926" s="47"/>
      <c r="AQ926" s="47"/>
      <c r="AR926" s="47"/>
      <c r="AS926" s="46"/>
      <c r="AT926" s="46"/>
      <c r="AU926" s="48"/>
      <c r="AV926" s="48"/>
      <c r="AW926" s="48"/>
      <c r="AX926" s="48"/>
      <c r="AY926" s="49"/>
      <c r="AZ926" s="49"/>
      <c r="BA926" s="49"/>
      <c r="BB926" s="49"/>
      <c r="BC926" s="49"/>
      <c r="BD926" s="50"/>
      <c r="BE926" s="50"/>
      <c r="BF926" s="50"/>
      <c r="BG926" s="50"/>
      <c r="BH926" s="50"/>
      <c r="BI926" s="53"/>
      <c r="BJ926" s="53"/>
    </row>
    <row r="927" spans="1:62" ht="53.4" thickBot="1" x14ac:dyDescent="0.3">
      <c r="A927" s="28">
        <v>927</v>
      </c>
      <c r="B927" s="52" t="s">
        <v>2164</v>
      </c>
      <c r="C927" s="33">
        <v>10</v>
      </c>
      <c r="D927" s="33">
        <v>10</v>
      </c>
      <c r="E927" s="37" t="s">
        <v>3129</v>
      </c>
      <c r="F927" s="37" t="s">
        <v>478</v>
      </c>
      <c r="G927" s="37" t="s">
        <v>3130</v>
      </c>
      <c r="H927" s="38" t="s">
        <v>3131</v>
      </c>
      <c r="I927" s="39" t="s">
        <v>3132</v>
      </c>
      <c r="J927" s="38"/>
      <c r="K927" s="102">
        <v>3617</v>
      </c>
      <c r="L927" s="40" t="s">
        <v>27015</v>
      </c>
      <c r="M927" s="41">
        <f t="shared" si="28"/>
        <v>0</v>
      </c>
      <c r="N927" s="41">
        <f t="shared" si="29"/>
        <v>0</v>
      </c>
      <c r="O927" s="92"/>
      <c r="P927" s="36"/>
      <c r="Q927" s="35"/>
      <c r="R927" s="44"/>
      <c r="S927" s="44"/>
      <c r="T927" s="45"/>
      <c r="U927" s="45"/>
      <c r="V927" s="45"/>
      <c r="W927" s="45"/>
      <c r="X927" s="45"/>
      <c r="Y927" s="45"/>
      <c r="Z927" s="46"/>
      <c r="AA927" s="42"/>
      <c r="AB927" s="42"/>
      <c r="AC927" s="42"/>
      <c r="AD927" s="42"/>
      <c r="AE927" s="42"/>
      <c r="AF927" s="42"/>
      <c r="AG927" s="42"/>
      <c r="AH927" s="46"/>
      <c r="AI927" s="46"/>
      <c r="AJ927" s="34">
        <v>1</v>
      </c>
      <c r="AK927" s="34">
        <v>0</v>
      </c>
      <c r="AL927" s="34" t="s">
        <v>27192</v>
      </c>
      <c r="AM927" s="34" t="s">
        <v>27177</v>
      </c>
      <c r="AN927" s="47"/>
      <c r="AO927" s="47"/>
      <c r="AP927" s="47"/>
      <c r="AQ927" s="47"/>
      <c r="AR927" s="47"/>
      <c r="AS927" s="46"/>
      <c r="AT927" s="46"/>
      <c r="AU927" s="48"/>
      <c r="AV927" s="48"/>
      <c r="AW927" s="48"/>
      <c r="AX927" s="48"/>
      <c r="AY927" s="49"/>
      <c r="AZ927" s="49"/>
      <c r="BA927" s="49"/>
      <c r="BB927" s="49"/>
      <c r="BC927" s="49"/>
      <c r="BD927" s="50"/>
      <c r="BE927" s="50"/>
      <c r="BF927" s="50"/>
      <c r="BG927" s="50"/>
      <c r="BH927" s="50"/>
      <c r="BI927" s="53"/>
      <c r="BJ927" s="53"/>
    </row>
    <row r="928" spans="1:62" ht="79.8" thickBot="1" x14ac:dyDescent="0.3">
      <c r="A928" s="28">
        <v>928</v>
      </c>
      <c r="B928" s="52" t="s">
        <v>2164</v>
      </c>
      <c r="C928" s="33">
        <v>10</v>
      </c>
      <c r="D928" s="33">
        <v>11</v>
      </c>
      <c r="E928" s="37" t="s">
        <v>3133</v>
      </c>
      <c r="F928" s="37" t="s">
        <v>104</v>
      </c>
      <c r="G928" s="37" t="s">
        <v>3134</v>
      </c>
      <c r="H928" s="38" t="s">
        <v>3135</v>
      </c>
      <c r="I928" s="39" t="s">
        <v>3136</v>
      </c>
      <c r="J928" s="38"/>
      <c r="K928" s="102">
        <v>3618</v>
      </c>
      <c r="L928" s="40" t="s">
        <v>27015</v>
      </c>
      <c r="M928" s="41">
        <f t="shared" si="28"/>
        <v>0</v>
      </c>
      <c r="N928" s="41">
        <f t="shared" si="29"/>
        <v>0</v>
      </c>
      <c r="O928" s="92"/>
      <c r="P928" s="36"/>
      <c r="Q928" s="35"/>
      <c r="R928" s="44"/>
      <c r="S928" s="44"/>
      <c r="T928" s="45"/>
      <c r="U928" s="45"/>
      <c r="V928" s="45"/>
      <c r="W928" s="45"/>
      <c r="X928" s="45"/>
      <c r="Y928" s="45"/>
      <c r="Z928" s="46"/>
      <c r="AA928" s="42"/>
      <c r="AB928" s="42"/>
      <c r="AC928" s="42"/>
      <c r="AD928" s="42"/>
      <c r="AE928" s="42"/>
      <c r="AF928" s="42"/>
      <c r="AG928" s="42"/>
      <c r="AH928" s="46"/>
      <c r="AI928" s="46"/>
      <c r="AJ928" s="34">
        <v>1</v>
      </c>
      <c r="AK928" s="34">
        <v>0</v>
      </c>
      <c r="AL928" s="34" t="s">
        <v>27687</v>
      </c>
      <c r="AM928" s="34" t="s">
        <v>27688</v>
      </c>
      <c r="AN928" s="47"/>
      <c r="AO928" s="47"/>
      <c r="AP928" s="47"/>
      <c r="AQ928" s="47"/>
      <c r="AR928" s="47"/>
      <c r="AS928" s="46"/>
      <c r="AT928" s="46"/>
      <c r="AU928" s="48"/>
      <c r="AV928" s="48"/>
      <c r="AW928" s="48"/>
      <c r="AX928" s="48"/>
      <c r="AY928" s="49"/>
      <c r="AZ928" s="49"/>
      <c r="BA928" s="49"/>
      <c r="BB928" s="49"/>
      <c r="BC928" s="49"/>
      <c r="BD928" s="50"/>
      <c r="BE928" s="50"/>
      <c r="BF928" s="50"/>
      <c r="BG928" s="50"/>
      <c r="BH928" s="50"/>
      <c r="BI928" s="53"/>
      <c r="BJ928" s="53"/>
    </row>
    <row r="929" spans="1:62" ht="27" thickBot="1" x14ac:dyDescent="0.3">
      <c r="A929" s="28">
        <v>929</v>
      </c>
      <c r="B929" s="52" t="s">
        <v>2164</v>
      </c>
      <c r="C929" s="33">
        <v>10</v>
      </c>
      <c r="D929" s="33">
        <v>12</v>
      </c>
      <c r="E929" s="37" t="s">
        <v>3137</v>
      </c>
      <c r="F929" s="37" t="s">
        <v>104</v>
      </c>
      <c r="G929" s="37" t="s">
        <v>3138</v>
      </c>
      <c r="H929" s="38" t="s">
        <v>2090</v>
      </c>
      <c r="I929" s="39"/>
      <c r="J929" s="38"/>
      <c r="K929" s="102">
        <v>3619</v>
      </c>
      <c r="L929" s="40" t="s">
        <v>27015</v>
      </c>
      <c r="M929" s="41">
        <f t="shared" si="28"/>
        <v>0</v>
      </c>
      <c r="N929" s="41">
        <f t="shared" si="29"/>
        <v>0</v>
      </c>
      <c r="O929" s="92"/>
      <c r="P929" s="36"/>
      <c r="Q929" s="35"/>
      <c r="R929" s="44"/>
      <c r="S929" s="44"/>
      <c r="T929" s="45"/>
      <c r="U929" s="45"/>
      <c r="V929" s="45"/>
      <c r="W929" s="45"/>
      <c r="X929" s="45"/>
      <c r="Y929" s="45"/>
      <c r="Z929" s="46"/>
      <c r="AA929" s="42"/>
      <c r="AB929" s="42"/>
      <c r="AC929" s="42"/>
      <c r="AD929" s="42"/>
      <c r="AE929" s="42"/>
      <c r="AF929" s="42"/>
      <c r="AG929" s="42"/>
      <c r="AH929" s="46"/>
      <c r="AI929" s="46"/>
      <c r="AJ929" s="34"/>
      <c r="AK929" s="34"/>
      <c r="AL929" s="34"/>
      <c r="AM929" s="34"/>
      <c r="AN929" s="47"/>
      <c r="AO929" s="47"/>
      <c r="AP929" s="47"/>
      <c r="AQ929" s="47"/>
      <c r="AR929" s="47"/>
      <c r="AS929" s="46"/>
      <c r="AT929" s="46"/>
      <c r="AU929" s="48"/>
      <c r="AV929" s="48"/>
      <c r="AW929" s="48"/>
      <c r="AX929" s="48"/>
      <c r="AY929" s="49"/>
      <c r="AZ929" s="49"/>
      <c r="BA929" s="49"/>
      <c r="BB929" s="49"/>
      <c r="BC929" s="49"/>
      <c r="BD929" s="50"/>
      <c r="BE929" s="50"/>
      <c r="BF929" s="50"/>
      <c r="BG929" s="50"/>
      <c r="BH929" s="50"/>
      <c r="BI929" s="53"/>
      <c r="BJ929" s="53"/>
    </row>
    <row r="930" spans="1:62" ht="27" thickBot="1" x14ac:dyDescent="0.3">
      <c r="A930" s="28">
        <v>930</v>
      </c>
      <c r="B930" s="52" t="s">
        <v>2164</v>
      </c>
      <c r="C930" s="33">
        <v>10</v>
      </c>
      <c r="D930" s="33">
        <v>13</v>
      </c>
      <c r="E930" s="37" t="s">
        <v>3139</v>
      </c>
      <c r="F930" s="37" t="s">
        <v>3140</v>
      </c>
      <c r="G930" s="37" t="s">
        <v>3141</v>
      </c>
      <c r="H930" s="38" t="s">
        <v>2030</v>
      </c>
      <c r="I930" s="39" t="s">
        <v>3142</v>
      </c>
      <c r="J930" s="38"/>
      <c r="K930" s="102">
        <v>3620</v>
      </c>
      <c r="L930" s="40" t="s">
        <v>27015</v>
      </c>
      <c r="M930" s="41">
        <f t="shared" si="28"/>
        <v>0</v>
      </c>
      <c r="N930" s="41">
        <f t="shared" si="29"/>
        <v>0</v>
      </c>
      <c r="O930" s="92"/>
      <c r="P930" s="36"/>
      <c r="Q930" s="35"/>
      <c r="R930" s="44"/>
      <c r="S930" s="44"/>
      <c r="T930" s="45"/>
      <c r="U930" s="45"/>
      <c r="V930" s="45"/>
      <c r="W930" s="45"/>
      <c r="X930" s="45"/>
      <c r="Y930" s="45"/>
      <c r="Z930" s="46"/>
      <c r="AA930" s="42"/>
      <c r="AB930" s="42"/>
      <c r="AC930" s="42"/>
      <c r="AD930" s="42"/>
      <c r="AE930" s="42"/>
      <c r="AF930" s="42"/>
      <c r="AG930" s="42"/>
      <c r="AH930" s="46"/>
      <c r="AI930" s="46"/>
      <c r="AJ930" s="34"/>
      <c r="AK930" s="34"/>
      <c r="AL930" s="34"/>
      <c r="AM930" s="34"/>
      <c r="AN930" s="47"/>
      <c r="AO930" s="47"/>
      <c r="AP930" s="47"/>
      <c r="AQ930" s="47"/>
      <c r="AR930" s="47"/>
      <c r="AS930" s="46"/>
      <c r="AT930" s="46"/>
      <c r="AU930" s="48"/>
      <c r="AV930" s="48"/>
      <c r="AW930" s="48"/>
      <c r="AX930" s="48"/>
      <c r="AY930" s="49"/>
      <c r="AZ930" s="49"/>
      <c r="BA930" s="49"/>
      <c r="BB930" s="49"/>
      <c r="BC930" s="49"/>
      <c r="BD930" s="50"/>
      <c r="BE930" s="50"/>
      <c r="BF930" s="50"/>
      <c r="BG930" s="50"/>
      <c r="BH930" s="50"/>
      <c r="BI930" s="53"/>
      <c r="BJ930" s="53"/>
    </row>
    <row r="931" spans="1:62" ht="79.8" thickBot="1" x14ac:dyDescent="0.3">
      <c r="A931" s="28">
        <v>931</v>
      </c>
      <c r="B931" s="52" t="s">
        <v>2164</v>
      </c>
      <c r="C931" s="33">
        <v>10</v>
      </c>
      <c r="D931" s="33">
        <v>14</v>
      </c>
      <c r="E931" s="37" t="s">
        <v>3143</v>
      </c>
      <c r="F931" s="37" t="s">
        <v>542</v>
      </c>
      <c r="G931" s="37" t="s">
        <v>3144</v>
      </c>
      <c r="H931" s="38"/>
      <c r="I931" s="39" t="s">
        <v>3145</v>
      </c>
      <c r="J931" s="38" t="s">
        <v>2194</v>
      </c>
      <c r="K931" s="102">
        <v>3621</v>
      </c>
      <c r="L931" s="40" t="s">
        <v>27015</v>
      </c>
      <c r="M931" s="41">
        <f t="shared" si="28"/>
        <v>0</v>
      </c>
      <c r="N931" s="41">
        <f t="shared" si="29"/>
        <v>0</v>
      </c>
      <c r="O931" s="92"/>
      <c r="P931" s="36"/>
      <c r="Q931" s="35"/>
      <c r="R931" s="44"/>
      <c r="S931" s="44"/>
      <c r="T931" s="45"/>
      <c r="U931" s="45"/>
      <c r="V931" s="45"/>
      <c r="W931" s="45"/>
      <c r="X931" s="45"/>
      <c r="Y931" s="45"/>
      <c r="Z931" s="46"/>
      <c r="AA931" s="42"/>
      <c r="AB931" s="42"/>
      <c r="AC931" s="42"/>
      <c r="AD931" s="42"/>
      <c r="AE931" s="42"/>
      <c r="AF931" s="42"/>
      <c r="AG931" s="42"/>
      <c r="AH931" s="46"/>
      <c r="AI931" s="46"/>
      <c r="AJ931" s="34"/>
      <c r="AK931" s="34"/>
      <c r="AL931" s="34"/>
      <c r="AM931" s="34"/>
      <c r="AN931" s="47"/>
      <c r="AO931" s="47"/>
      <c r="AP931" s="47"/>
      <c r="AQ931" s="47"/>
      <c r="AR931" s="47"/>
      <c r="AS931" s="46"/>
      <c r="AT931" s="46"/>
      <c r="AU931" s="48"/>
      <c r="AV931" s="48"/>
      <c r="AW931" s="48"/>
      <c r="AX931" s="48"/>
      <c r="AY931" s="49"/>
      <c r="AZ931" s="49"/>
      <c r="BA931" s="49"/>
      <c r="BB931" s="49"/>
      <c r="BC931" s="49"/>
      <c r="BD931" s="50"/>
      <c r="BE931" s="50"/>
      <c r="BF931" s="50"/>
      <c r="BG931" s="50"/>
      <c r="BH931" s="50"/>
      <c r="BI931" s="53"/>
      <c r="BJ931" s="53"/>
    </row>
    <row r="932" spans="1:62" ht="79.8" thickBot="1" x14ac:dyDescent="0.3">
      <c r="A932" s="28">
        <v>932</v>
      </c>
      <c r="B932" s="52" t="s">
        <v>2164</v>
      </c>
      <c r="C932" s="33">
        <v>10</v>
      </c>
      <c r="D932" s="33">
        <v>15</v>
      </c>
      <c r="E932" s="37" t="s">
        <v>3146</v>
      </c>
      <c r="F932" s="37" t="s">
        <v>3147</v>
      </c>
      <c r="G932" s="37" t="s">
        <v>3148</v>
      </c>
      <c r="H932" s="38"/>
      <c r="I932" s="39"/>
      <c r="J932" s="38"/>
      <c r="K932" s="102">
        <v>3622</v>
      </c>
      <c r="L932" s="40" t="s">
        <v>27015</v>
      </c>
      <c r="M932" s="41">
        <f t="shared" si="28"/>
        <v>0</v>
      </c>
      <c r="N932" s="41">
        <f t="shared" si="29"/>
        <v>0</v>
      </c>
      <c r="O932" s="92"/>
      <c r="P932" s="36"/>
      <c r="Q932" s="35"/>
      <c r="R932" s="44"/>
      <c r="S932" s="44"/>
      <c r="T932" s="45"/>
      <c r="U932" s="45"/>
      <c r="V932" s="45"/>
      <c r="W932" s="45"/>
      <c r="X932" s="45"/>
      <c r="Y932" s="45"/>
      <c r="Z932" s="46"/>
      <c r="AA932" s="42"/>
      <c r="AB932" s="42"/>
      <c r="AC932" s="42"/>
      <c r="AD932" s="42"/>
      <c r="AE932" s="42"/>
      <c r="AF932" s="42"/>
      <c r="AG932" s="42"/>
      <c r="AH932" s="46"/>
      <c r="AI932" s="46"/>
      <c r="AJ932" s="34"/>
      <c r="AK932" s="34"/>
      <c r="AL932" s="34"/>
      <c r="AM932" s="34"/>
      <c r="AN932" s="47"/>
      <c r="AO932" s="47"/>
      <c r="AP932" s="47"/>
      <c r="AQ932" s="47"/>
      <c r="AR932" s="47"/>
      <c r="AS932" s="46"/>
      <c r="AT932" s="46"/>
      <c r="AU932" s="48"/>
      <c r="AV932" s="48"/>
      <c r="AW932" s="48"/>
      <c r="AX932" s="48"/>
      <c r="AY932" s="49"/>
      <c r="AZ932" s="49"/>
      <c r="BA932" s="49"/>
      <c r="BB932" s="49"/>
      <c r="BC932" s="49"/>
      <c r="BD932" s="50"/>
      <c r="BE932" s="50"/>
      <c r="BF932" s="50"/>
      <c r="BG932" s="50"/>
      <c r="BH932" s="50"/>
      <c r="BI932" s="53"/>
      <c r="BJ932" s="53"/>
    </row>
    <row r="933" spans="1:62" ht="106.2" thickBot="1" x14ac:dyDescent="0.3">
      <c r="A933" s="28">
        <v>933</v>
      </c>
      <c r="B933" s="52" t="s">
        <v>2164</v>
      </c>
      <c r="C933" s="33">
        <v>10</v>
      </c>
      <c r="D933" s="33">
        <v>16</v>
      </c>
      <c r="E933" s="37" t="s">
        <v>3149</v>
      </c>
      <c r="F933" s="37" t="s">
        <v>245</v>
      </c>
      <c r="G933" s="37" t="s">
        <v>3150</v>
      </c>
      <c r="H933" s="38" t="s">
        <v>2030</v>
      </c>
      <c r="I933" s="39" t="s">
        <v>3151</v>
      </c>
      <c r="J933" s="38"/>
      <c r="K933" s="102">
        <v>3623</v>
      </c>
      <c r="L933" s="40" t="s">
        <v>27015</v>
      </c>
      <c r="M933" s="41">
        <f t="shared" si="28"/>
        <v>0</v>
      </c>
      <c r="N933" s="41">
        <f t="shared" si="29"/>
        <v>0</v>
      </c>
      <c r="O933" s="92"/>
      <c r="P933" s="36"/>
      <c r="Q933" s="35"/>
      <c r="R933" s="44"/>
      <c r="S933" s="44"/>
      <c r="T933" s="45"/>
      <c r="U933" s="45"/>
      <c r="V933" s="45"/>
      <c r="W933" s="45"/>
      <c r="X933" s="45"/>
      <c r="Y933" s="45"/>
      <c r="Z933" s="46"/>
      <c r="AA933" s="42"/>
      <c r="AB933" s="42"/>
      <c r="AC933" s="42"/>
      <c r="AD933" s="42"/>
      <c r="AE933" s="42"/>
      <c r="AF933" s="42"/>
      <c r="AG933" s="42"/>
      <c r="AH933" s="46"/>
      <c r="AI933" s="46"/>
      <c r="AJ933" s="34"/>
      <c r="AK933" s="34"/>
      <c r="AL933" s="34"/>
      <c r="AM933" s="34"/>
      <c r="AN933" s="47"/>
      <c r="AO933" s="47"/>
      <c r="AP933" s="47"/>
      <c r="AQ933" s="47"/>
      <c r="AR933" s="47"/>
      <c r="AS933" s="46"/>
      <c r="AT933" s="46"/>
      <c r="AU933" s="48"/>
      <c r="AV933" s="48"/>
      <c r="AW933" s="48"/>
      <c r="AX933" s="48"/>
      <c r="AY933" s="49"/>
      <c r="AZ933" s="49"/>
      <c r="BA933" s="49"/>
      <c r="BB933" s="49"/>
      <c r="BC933" s="49"/>
      <c r="BD933" s="50"/>
      <c r="BE933" s="50"/>
      <c r="BF933" s="50"/>
      <c r="BG933" s="50"/>
      <c r="BH933" s="50"/>
      <c r="BI933" s="53"/>
      <c r="BJ933" s="53"/>
    </row>
    <row r="934" spans="1:62" ht="66.599999999999994" thickBot="1" x14ac:dyDescent="0.3">
      <c r="A934" s="28">
        <v>934</v>
      </c>
      <c r="B934" s="52" t="s">
        <v>2164</v>
      </c>
      <c r="C934" s="33">
        <v>10</v>
      </c>
      <c r="D934" s="33">
        <v>17</v>
      </c>
      <c r="E934" s="37" t="s">
        <v>3152</v>
      </c>
      <c r="F934" s="37" t="s">
        <v>542</v>
      </c>
      <c r="G934" s="37" t="s">
        <v>3153</v>
      </c>
      <c r="H934" s="38"/>
      <c r="I934" s="39"/>
      <c r="J934" s="38"/>
      <c r="K934" s="102">
        <v>3624</v>
      </c>
      <c r="L934" s="40" t="s">
        <v>27015</v>
      </c>
      <c r="M934" s="41">
        <f t="shared" si="28"/>
        <v>0</v>
      </c>
      <c r="N934" s="41">
        <f t="shared" si="29"/>
        <v>0</v>
      </c>
      <c r="O934" s="92"/>
      <c r="P934" s="36"/>
      <c r="Q934" s="35"/>
      <c r="R934" s="44"/>
      <c r="S934" s="44"/>
      <c r="T934" s="45"/>
      <c r="U934" s="45"/>
      <c r="V934" s="45"/>
      <c r="W934" s="45"/>
      <c r="X934" s="45"/>
      <c r="Y934" s="45"/>
      <c r="Z934" s="46"/>
      <c r="AA934" s="42"/>
      <c r="AB934" s="42"/>
      <c r="AC934" s="42"/>
      <c r="AD934" s="42"/>
      <c r="AE934" s="42"/>
      <c r="AF934" s="42"/>
      <c r="AG934" s="42"/>
      <c r="AH934" s="46"/>
      <c r="AI934" s="46"/>
      <c r="AJ934" s="34"/>
      <c r="AK934" s="34"/>
      <c r="AL934" s="34"/>
      <c r="AM934" s="34"/>
      <c r="AN934" s="47"/>
      <c r="AO934" s="47"/>
      <c r="AP934" s="47"/>
      <c r="AQ934" s="47"/>
      <c r="AR934" s="47"/>
      <c r="AS934" s="46"/>
      <c r="AT934" s="46"/>
      <c r="AU934" s="48"/>
      <c r="AV934" s="48"/>
      <c r="AW934" s="48"/>
      <c r="AX934" s="48"/>
      <c r="AY934" s="49"/>
      <c r="AZ934" s="49"/>
      <c r="BA934" s="49"/>
      <c r="BB934" s="49"/>
      <c r="BC934" s="49"/>
      <c r="BD934" s="50"/>
      <c r="BE934" s="50"/>
      <c r="BF934" s="50"/>
      <c r="BG934" s="50"/>
      <c r="BH934" s="50"/>
      <c r="BI934" s="53"/>
      <c r="BJ934" s="53"/>
    </row>
    <row r="935" spans="1:62" ht="119.4" thickBot="1" x14ac:dyDescent="0.3">
      <c r="A935" s="28">
        <v>935</v>
      </c>
      <c r="B935" s="52" t="s">
        <v>2164</v>
      </c>
      <c r="C935" s="33">
        <v>10</v>
      </c>
      <c r="D935" s="33">
        <v>18</v>
      </c>
      <c r="E935" s="37" t="s">
        <v>3154</v>
      </c>
      <c r="F935" s="37" t="s">
        <v>3155</v>
      </c>
      <c r="G935" s="37" t="s">
        <v>3156</v>
      </c>
      <c r="H935" s="38"/>
      <c r="I935" s="39" t="s">
        <v>3157</v>
      </c>
      <c r="J935" s="38"/>
      <c r="K935" s="102">
        <v>3625</v>
      </c>
      <c r="L935" s="40" t="s">
        <v>27015</v>
      </c>
      <c r="M935" s="41">
        <f t="shared" ref="M935:M998" si="30">IF(L935=L934,0,1)</f>
        <v>0</v>
      </c>
      <c r="N935" s="41">
        <f t="shared" si="29"/>
        <v>0</v>
      </c>
      <c r="O935" s="92"/>
      <c r="P935" s="36"/>
      <c r="Q935" s="35"/>
      <c r="R935" s="44"/>
      <c r="S935" s="44"/>
      <c r="T935" s="45"/>
      <c r="U935" s="45"/>
      <c r="V935" s="45"/>
      <c r="W935" s="45"/>
      <c r="X935" s="45"/>
      <c r="Y935" s="45"/>
      <c r="Z935" s="46"/>
      <c r="AA935" s="42"/>
      <c r="AB935" s="42"/>
      <c r="AC935" s="42"/>
      <c r="AD935" s="42"/>
      <c r="AE935" s="42"/>
      <c r="AF935" s="42"/>
      <c r="AG935" s="42"/>
      <c r="AH935" s="46"/>
      <c r="AI935" s="46"/>
      <c r="AJ935" s="34"/>
      <c r="AK935" s="34"/>
      <c r="AL935" s="34"/>
      <c r="AM935" s="34"/>
      <c r="AN935" s="47"/>
      <c r="AO935" s="47"/>
      <c r="AP935" s="47"/>
      <c r="AQ935" s="47"/>
      <c r="AR935" s="47"/>
      <c r="AS935" s="46"/>
      <c r="AT935" s="46"/>
      <c r="AU935" s="48"/>
      <c r="AV935" s="48"/>
      <c r="AW935" s="48"/>
      <c r="AX935" s="48"/>
      <c r="AY935" s="49"/>
      <c r="AZ935" s="49"/>
      <c r="BA935" s="49"/>
      <c r="BB935" s="49"/>
      <c r="BC935" s="49"/>
      <c r="BD935" s="50"/>
      <c r="BE935" s="50"/>
      <c r="BF935" s="50"/>
      <c r="BG935" s="50"/>
      <c r="BH935" s="50"/>
      <c r="BI935" s="53"/>
      <c r="BJ935" s="53"/>
    </row>
    <row r="936" spans="1:62" ht="119.4" thickBot="1" x14ac:dyDescent="0.3">
      <c r="A936" s="28">
        <v>936</v>
      </c>
      <c r="B936" s="52" t="s">
        <v>2164</v>
      </c>
      <c r="C936" s="33">
        <v>10</v>
      </c>
      <c r="D936" s="33">
        <v>19</v>
      </c>
      <c r="E936" s="37" t="s">
        <v>3158</v>
      </c>
      <c r="F936" s="37" t="s">
        <v>3159</v>
      </c>
      <c r="G936" s="37" t="s">
        <v>3160</v>
      </c>
      <c r="H936" s="38" t="s">
        <v>3161</v>
      </c>
      <c r="I936" s="39" t="s">
        <v>3162</v>
      </c>
      <c r="J936" s="38" t="s">
        <v>2194</v>
      </c>
      <c r="K936" s="102">
        <v>3626</v>
      </c>
      <c r="L936" s="40" t="s">
        <v>27015</v>
      </c>
      <c r="M936" s="41">
        <f t="shared" si="30"/>
        <v>0</v>
      </c>
      <c r="N936" s="41">
        <f t="shared" ref="N936:N999" si="31">IF(D936=1,D934,0)</f>
        <v>0</v>
      </c>
      <c r="O936" s="92"/>
      <c r="P936" s="36"/>
      <c r="Q936" s="35"/>
      <c r="R936" s="44"/>
      <c r="S936" s="44"/>
      <c r="T936" s="45"/>
      <c r="U936" s="45"/>
      <c r="V936" s="45"/>
      <c r="W936" s="45"/>
      <c r="X936" s="45"/>
      <c r="Y936" s="45"/>
      <c r="Z936" s="46"/>
      <c r="AA936" s="42"/>
      <c r="AB936" s="42"/>
      <c r="AC936" s="42"/>
      <c r="AD936" s="42"/>
      <c r="AE936" s="42"/>
      <c r="AF936" s="42"/>
      <c r="AG936" s="42"/>
      <c r="AH936" s="46"/>
      <c r="AI936" s="46"/>
      <c r="AJ936" s="34"/>
      <c r="AK936" s="34"/>
      <c r="AL936" s="34"/>
      <c r="AM936" s="34"/>
      <c r="AN936" s="47"/>
      <c r="AO936" s="47"/>
      <c r="AP936" s="47"/>
      <c r="AQ936" s="47"/>
      <c r="AR936" s="47"/>
      <c r="AS936" s="46"/>
      <c r="AT936" s="46"/>
      <c r="AU936" s="48"/>
      <c r="AV936" s="48"/>
      <c r="AW936" s="48"/>
      <c r="AX936" s="48"/>
      <c r="AY936" s="49"/>
      <c r="AZ936" s="49"/>
      <c r="BA936" s="49"/>
      <c r="BB936" s="49"/>
      <c r="BC936" s="49"/>
      <c r="BD936" s="50"/>
      <c r="BE936" s="50"/>
      <c r="BF936" s="50"/>
      <c r="BG936" s="50"/>
      <c r="BH936" s="50"/>
      <c r="BI936" s="53"/>
      <c r="BJ936" s="53"/>
    </row>
    <row r="937" spans="1:62" ht="185.4" thickBot="1" x14ac:dyDescent="0.3">
      <c r="A937" s="28">
        <v>937</v>
      </c>
      <c r="B937" s="52" t="s">
        <v>2164</v>
      </c>
      <c r="C937" s="33">
        <v>10</v>
      </c>
      <c r="D937" s="33">
        <v>20</v>
      </c>
      <c r="E937" s="37" t="s">
        <v>3163</v>
      </c>
      <c r="F937" s="37" t="s">
        <v>3164</v>
      </c>
      <c r="G937" s="37" t="s">
        <v>3165</v>
      </c>
      <c r="H937" s="38" t="s">
        <v>3166</v>
      </c>
      <c r="I937" s="39" t="s">
        <v>3167</v>
      </c>
      <c r="J937" s="38"/>
      <c r="K937" s="102">
        <v>3627</v>
      </c>
      <c r="L937" s="40" t="s">
        <v>27015</v>
      </c>
      <c r="M937" s="41">
        <f t="shared" si="30"/>
        <v>0</v>
      </c>
      <c r="N937" s="41">
        <f t="shared" si="31"/>
        <v>0</v>
      </c>
      <c r="O937" s="92"/>
      <c r="P937" s="36"/>
      <c r="Q937" s="35"/>
      <c r="R937" s="44"/>
      <c r="S937" s="44"/>
      <c r="T937" s="45"/>
      <c r="U937" s="45"/>
      <c r="V937" s="45"/>
      <c r="W937" s="45"/>
      <c r="X937" s="45"/>
      <c r="Y937" s="45"/>
      <c r="Z937" s="46"/>
      <c r="AA937" s="42"/>
      <c r="AB937" s="42"/>
      <c r="AC937" s="42"/>
      <c r="AD937" s="42"/>
      <c r="AE937" s="42"/>
      <c r="AF937" s="42"/>
      <c r="AG937" s="42"/>
      <c r="AH937" s="46"/>
      <c r="AI937" s="46"/>
      <c r="AJ937" s="34">
        <v>1</v>
      </c>
      <c r="AK937" s="34">
        <v>1</v>
      </c>
      <c r="AL937" s="34" t="s">
        <v>27690</v>
      </c>
      <c r="AM937" s="34" t="s">
        <v>27689</v>
      </c>
      <c r="AN937" s="47"/>
      <c r="AO937" s="47"/>
      <c r="AP937" s="47"/>
      <c r="AQ937" s="47"/>
      <c r="AR937" s="47"/>
      <c r="AS937" s="46"/>
      <c r="AT937" s="46"/>
      <c r="AU937" s="48"/>
      <c r="AV937" s="48"/>
      <c r="AW937" s="48"/>
      <c r="AX937" s="48"/>
      <c r="AY937" s="49"/>
      <c r="AZ937" s="49"/>
      <c r="BA937" s="49"/>
      <c r="BB937" s="49"/>
      <c r="BC937" s="49"/>
      <c r="BD937" s="50"/>
      <c r="BE937" s="50"/>
      <c r="BF937" s="50"/>
      <c r="BG937" s="50"/>
      <c r="BH937" s="50"/>
      <c r="BI937" s="53"/>
      <c r="BJ937" s="53"/>
    </row>
    <row r="938" spans="1:62" ht="106.2" thickBot="1" x14ac:dyDescent="0.3">
      <c r="A938" s="28">
        <v>938</v>
      </c>
      <c r="B938" s="52" t="s">
        <v>2164</v>
      </c>
      <c r="C938" s="33">
        <v>10</v>
      </c>
      <c r="D938" s="33">
        <v>21</v>
      </c>
      <c r="E938" s="37" t="s">
        <v>3168</v>
      </c>
      <c r="F938" s="37" t="s">
        <v>282</v>
      </c>
      <c r="G938" s="37" t="s">
        <v>3169</v>
      </c>
      <c r="H938" s="38" t="s">
        <v>3170</v>
      </c>
      <c r="I938" s="39" t="s">
        <v>3171</v>
      </c>
      <c r="J938" s="38"/>
      <c r="K938" s="102">
        <v>3628</v>
      </c>
      <c r="L938" s="40" t="s">
        <v>27015</v>
      </c>
      <c r="M938" s="41">
        <f t="shared" si="30"/>
        <v>0</v>
      </c>
      <c r="N938" s="41">
        <f t="shared" si="31"/>
        <v>0</v>
      </c>
      <c r="O938" s="92"/>
      <c r="P938" s="36"/>
      <c r="Q938" s="35"/>
      <c r="R938" s="44"/>
      <c r="S938" s="44"/>
      <c r="T938" s="45"/>
      <c r="U938" s="45"/>
      <c r="V938" s="45"/>
      <c r="W938" s="45"/>
      <c r="X938" s="45"/>
      <c r="Y938" s="45"/>
      <c r="Z938" s="46"/>
      <c r="AA938" s="42"/>
      <c r="AB938" s="42"/>
      <c r="AC938" s="42"/>
      <c r="AD938" s="42"/>
      <c r="AE938" s="42"/>
      <c r="AF938" s="42"/>
      <c r="AG938" s="42"/>
      <c r="AH938" s="46"/>
      <c r="AI938" s="46"/>
      <c r="AJ938" s="34">
        <v>1</v>
      </c>
      <c r="AK938" s="34">
        <v>1</v>
      </c>
      <c r="AL938" s="34" t="s">
        <v>27691</v>
      </c>
      <c r="AM938" s="34" t="s">
        <v>27151</v>
      </c>
      <c r="AN938" s="47"/>
      <c r="AO938" s="47"/>
      <c r="AP938" s="47"/>
      <c r="AQ938" s="47"/>
      <c r="AR938" s="47"/>
      <c r="AS938" s="46"/>
      <c r="AT938" s="46"/>
      <c r="AU938" s="48"/>
      <c r="AV938" s="48"/>
      <c r="AW938" s="48"/>
      <c r="AX938" s="48"/>
      <c r="AY938" s="49"/>
      <c r="AZ938" s="49"/>
      <c r="BA938" s="49"/>
      <c r="BB938" s="49"/>
      <c r="BC938" s="49"/>
      <c r="BD938" s="50"/>
      <c r="BE938" s="50"/>
      <c r="BF938" s="50"/>
      <c r="BG938" s="50"/>
      <c r="BH938" s="50"/>
      <c r="BI938" s="53"/>
      <c r="BJ938" s="53"/>
    </row>
    <row r="939" spans="1:62" ht="93" thickBot="1" x14ac:dyDescent="0.3">
      <c r="A939" s="28">
        <v>939</v>
      </c>
      <c r="B939" s="52" t="s">
        <v>2164</v>
      </c>
      <c r="C939" s="33">
        <v>10</v>
      </c>
      <c r="D939" s="33">
        <v>22</v>
      </c>
      <c r="E939" s="37" t="s">
        <v>3172</v>
      </c>
      <c r="F939" s="37" t="s">
        <v>3173</v>
      </c>
      <c r="G939" s="37" t="s">
        <v>3174</v>
      </c>
      <c r="H939" s="38"/>
      <c r="I939" s="39" t="s">
        <v>3175</v>
      </c>
      <c r="J939" s="38" t="s">
        <v>1721</v>
      </c>
      <c r="K939" s="102">
        <v>3629</v>
      </c>
      <c r="L939" s="40" t="s">
        <v>27015</v>
      </c>
      <c r="M939" s="41">
        <f t="shared" si="30"/>
        <v>0</v>
      </c>
      <c r="N939" s="41">
        <f t="shared" si="31"/>
        <v>0</v>
      </c>
      <c r="O939" s="92"/>
      <c r="P939" s="36"/>
      <c r="Q939" s="35"/>
      <c r="R939" s="44"/>
      <c r="S939" s="44"/>
      <c r="T939" s="45"/>
      <c r="U939" s="45"/>
      <c r="V939" s="45"/>
      <c r="W939" s="45"/>
      <c r="X939" s="45"/>
      <c r="Y939" s="45"/>
      <c r="Z939" s="46"/>
      <c r="AA939" s="42"/>
      <c r="AB939" s="42"/>
      <c r="AC939" s="42"/>
      <c r="AD939" s="42"/>
      <c r="AE939" s="42"/>
      <c r="AF939" s="42"/>
      <c r="AG939" s="42"/>
      <c r="AH939" s="46"/>
      <c r="AI939" s="46"/>
      <c r="AJ939" s="34"/>
      <c r="AK939" s="34"/>
      <c r="AL939" s="34"/>
      <c r="AM939" s="34"/>
      <c r="AN939" s="47"/>
      <c r="AO939" s="47"/>
      <c r="AP939" s="47"/>
      <c r="AQ939" s="47"/>
      <c r="AR939" s="47"/>
      <c r="AS939" s="46"/>
      <c r="AT939" s="46"/>
      <c r="AU939" s="48"/>
      <c r="AV939" s="48"/>
      <c r="AW939" s="48"/>
      <c r="AX939" s="48"/>
      <c r="AY939" s="49"/>
      <c r="AZ939" s="49"/>
      <c r="BA939" s="49"/>
      <c r="BB939" s="49"/>
      <c r="BC939" s="49"/>
      <c r="BD939" s="50"/>
      <c r="BE939" s="50"/>
      <c r="BF939" s="50"/>
      <c r="BG939" s="50"/>
      <c r="BH939" s="50"/>
      <c r="BI939" s="53"/>
      <c r="BJ939" s="53"/>
    </row>
    <row r="940" spans="1:62" ht="66.599999999999994" thickBot="1" x14ac:dyDescent="0.3">
      <c r="A940" s="28">
        <v>940</v>
      </c>
      <c r="B940" s="52" t="s">
        <v>2164</v>
      </c>
      <c r="C940" s="33">
        <v>10</v>
      </c>
      <c r="D940" s="33">
        <v>23</v>
      </c>
      <c r="E940" s="37" t="s">
        <v>3176</v>
      </c>
      <c r="F940" s="37" t="s">
        <v>254</v>
      </c>
      <c r="G940" s="37" t="s">
        <v>3177</v>
      </c>
      <c r="H940" s="38"/>
      <c r="I940" s="39"/>
      <c r="J940" s="38"/>
      <c r="K940" s="102">
        <v>3630</v>
      </c>
      <c r="L940" s="40" t="s">
        <v>27015</v>
      </c>
      <c r="M940" s="41">
        <f t="shared" si="30"/>
        <v>0</v>
      </c>
      <c r="N940" s="41">
        <f t="shared" si="31"/>
        <v>0</v>
      </c>
      <c r="O940" s="92"/>
      <c r="P940" s="36"/>
      <c r="Q940" s="35"/>
      <c r="R940" s="44"/>
      <c r="S940" s="44"/>
      <c r="T940" s="45"/>
      <c r="U940" s="45"/>
      <c r="V940" s="45"/>
      <c r="W940" s="45"/>
      <c r="X940" s="45"/>
      <c r="Y940" s="45"/>
      <c r="Z940" s="46"/>
      <c r="AA940" s="42"/>
      <c r="AB940" s="42"/>
      <c r="AC940" s="42"/>
      <c r="AD940" s="42"/>
      <c r="AE940" s="42"/>
      <c r="AF940" s="42"/>
      <c r="AG940" s="42"/>
      <c r="AH940" s="46"/>
      <c r="AI940" s="46"/>
      <c r="AJ940" s="34"/>
      <c r="AK940" s="34"/>
      <c r="AL940" s="34"/>
      <c r="AM940" s="34"/>
      <c r="AN940" s="47"/>
      <c r="AO940" s="47"/>
      <c r="AP940" s="47"/>
      <c r="AQ940" s="47"/>
      <c r="AR940" s="47"/>
      <c r="AS940" s="46"/>
      <c r="AT940" s="46"/>
      <c r="AU940" s="48"/>
      <c r="AV940" s="48"/>
      <c r="AW940" s="48"/>
      <c r="AX940" s="48"/>
      <c r="AY940" s="49"/>
      <c r="AZ940" s="49"/>
      <c r="BA940" s="49"/>
      <c r="BB940" s="49"/>
      <c r="BC940" s="49"/>
      <c r="BD940" s="50"/>
      <c r="BE940" s="50"/>
      <c r="BF940" s="50"/>
      <c r="BG940" s="50"/>
      <c r="BH940" s="50"/>
      <c r="BI940" s="53"/>
      <c r="BJ940" s="53"/>
    </row>
    <row r="941" spans="1:62" ht="93" thickBot="1" x14ac:dyDescent="0.3">
      <c r="A941" s="28">
        <v>941</v>
      </c>
      <c r="B941" s="52" t="s">
        <v>2164</v>
      </c>
      <c r="C941" s="33">
        <v>10</v>
      </c>
      <c r="D941" s="33">
        <v>24</v>
      </c>
      <c r="E941" s="37" t="s">
        <v>3178</v>
      </c>
      <c r="F941" s="37" t="s">
        <v>3179</v>
      </c>
      <c r="G941" s="37" t="s">
        <v>3180</v>
      </c>
      <c r="H941" s="38"/>
      <c r="I941" s="39" t="s">
        <v>3181</v>
      </c>
      <c r="J941" s="38"/>
      <c r="K941" s="102">
        <v>3631</v>
      </c>
      <c r="L941" s="40" t="s">
        <v>27015</v>
      </c>
      <c r="M941" s="41">
        <f t="shared" si="30"/>
        <v>0</v>
      </c>
      <c r="N941" s="41">
        <f t="shared" si="31"/>
        <v>0</v>
      </c>
      <c r="O941" s="92"/>
      <c r="P941" s="36"/>
      <c r="Q941" s="35"/>
      <c r="R941" s="44"/>
      <c r="S941" s="44"/>
      <c r="T941" s="45"/>
      <c r="U941" s="45"/>
      <c r="V941" s="45"/>
      <c r="W941" s="45"/>
      <c r="X941" s="45"/>
      <c r="Y941" s="45"/>
      <c r="Z941" s="46"/>
      <c r="AA941" s="42"/>
      <c r="AB941" s="42"/>
      <c r="AC941" s="42"/>
      <c r="AD941" s="42"/>
      <c r="AE941" s="42"/>
      <c r="AF941" s="42"/>
      <c r="AG941" s="42"/>
      <c r="AH941" s="46"/>
      <c r="AI941" s="46"/>
      <c r="AJ941" s="34"/>
      <c r="AK941" s="34"/>
      <c r="AL941" s="34"/>
      <c r="AM941" s="34"/>
      <c r="AN941" s="47"/>
      <c r="AO941" s="47"/>
      <c r="AP941" s="47"/>
      <c r="AQ941" s="47"/>
      <c r="AR941" s="47"/>
      <c r="AS941" s="46"/>
      <c r="AT941" s="46"/>
      <c r="AU941" s="48"/>
      <c r="AV941" s="48"/>
      <c r="AW941" s="48"/>
      <c r="AX941" s="48"/>
      <c r="AY941" s="49"/>
      <c r="AZ941" s="49"/>
      <c r="BA941" s="49"/>
      <c r="BB941" s="49"/>
      <c r="BC941" s="49"/>
      <c r="BD941" s="50"/>
      <c r="BE941" s="50"/>
      <c r="BF941" s="50"/>
      <c r="BG941" s="50"/>
      <c r="BH941" s="50"/>
      <c r="BI941" s="53"/>
      <c r="BJ941" s="53"/>
    </row>
    <row r="942" spans="1:62" ht="119.4" thickBot="1" x14ac:dyDescent="0.3">
      <c r="A942" s="28">
        <v>942</v>
      </c>
      <c r="B942" s="52" t="s">
        <v>2164</v>
      </c>
      <c r="C942" s="33">
        <v>10</v>
      </c>
      <c r="D942" s="33">
        <v>25</v>
      </c>
      <c r="E942" s="37" t="s">
        <v>3182</v>
      </c>
      <c r="F942" s="37" t="s">
        <v>245</v>
      </c>
      <c r="G942" s="37" t="s">
        <v>3183</v>
      </c>
      <c r="H942" s="38"/>
      <c r="I942" s="39" t="s">
        <v>805</v>
      </c>
      <c r="J942" s="38"/>
      <c r="K942" s="102">
        <v>3632</v>
      </c>
      <c r="L942" s="40" t="s">
        <v>27015</v>
      </c>
      <c r="M942" s="41">
        <f t="shared" si="30"/>
        <v>0</v>
      </c>
      <c r="N942" s="41">
        <f t="shared" si="31"/>
        <v>0</v>
      </c>
      <c r="O942" s="92"/>
      <c r="P942" s="36"/>
      <c r="Q942" s="35"/>
      <c r="R942" s="44"/>
      <c r="S942" s="44"/>
      <c r="T942" s="45"/>
      <c r="U942" s="45"/>
      <c r="V942" s="45"/>
      <c r="W942" s="45"/>
      <c r="X942" s="45"/>
      <c r="Y942" s="45"/>
      <c r="Z942" s="46"/>
      <c r="AA942" s="42"/>
      <c r="AB942" s="42"/>
      <c r="AC942" s="42"/>
      <c r="AD942" s="42"/>
      <c r="AE942" s="42"/>
      <c r="AF942" s="42"/>
      <c r="AG942" s="42"/>
      <c r="AH942" s="46"/>
      <c r="AI942" s="46"/>
      <c r="AJ942" s="34"/>
      <c r="AK942" s="34"/>
      <c r="AL942" s="34"/>
      <c r="AM942" s="34"/>
      <c r="AN942" s="47"/>
      <c r="AO942" s="47"/>
      <c r="AP942" s="47"/>
      <c r="AQ942" s="47"/>
      <c r="AR942" s="47"/>
      <c r="AS942" s="46"/>
      <c r="AT942" s="46"/>
      <c r="AU942" s="48"/>
      <c r="AV942" s="48"/>
      <c r="AW942" s="48"/>
      <c r="AX942" s="48"/>
      <c r="AY942" s="49"/>
      <c r="AZ942" s="49"/>
      <c r="BA942" s="49"/>
      <c r="BB942" s="49"/>
      <c r="BC942" s="49"/>
      <c r="BD942" s="50"/>
      <c r="BE942" s="50"/>
      <c r="BF942" s="50"/>
      <c r="BG942" s="50"/>
      <c r="BH942" s="50"/>
      <c r="BI942" s="53"/>
      <c r="BJ942" s="53"/>
    </row>
    <row r="943" spans="1:62" ht="53.4" thickBot="1" x14ac:dyDescent="0.3">
      <c r="A943" s="28">
        <v>943</v>
      </c>
      <c r="B943" s="52" t="s">
        <v>2164</v>
      </c>
      <c r="C943" s="33">
        <v>11</v>
      </c>
      <c r="D943" s="33">
        <v>0</v>
      </c>
      <c r="E943" s="37" t="s">
        <v>3184</v>
      </c>
      <c r="F943" s="37" t="s">
        <v>2740</v>
      </c>
      <c r="G943" s="37" t="s">
        <v>3185</v>
      </c>
      <c r="H943" s="38"/>
      <c r="I943" s="39" t="s">
        <v>3186</v>
      </c>
      <c r="J943" s="38" t="s">
        <v>2743</v>
      </c>
      <c r="K943" s="102">
        <v>3633</v>
      </c>
      <c r="L943" s="40" t="s">
        <v>27015</v>
      </c>
      <c r="M943" s="41">
        <f t="shared" si="30"/>
        <v>0</v>
      </c>
      <c r="N943" s="41">
        <f t="shared" si="31"/>
        <v>0</v>
      </c>
      <c r="O943" s="92"/>
      <c r="P943" s="36"/>
      <c r="Q943" s="35"/>
      <c r="R943" s="44"/>
      <c r="S943" s="44"/>
      <c r="T943" s="45"/>
      <c r="U943" s="45"/>
      <c r="V943" s="45"/>
      <c r="W943" s="45"/>
      <c r="X943" s="45"/>
      <c r="Y943" s="45"/>
      <c r="Z943" s="46"/>
      <c r="AA943" s="42"/>
      <c r="AB943" s="42"/>
      <c r="AC943" s="42"/>
      <c r="AD943" s="42"/>
      <c r="AE943" s="42"/>
      <c r="AF943" s="42"/>
      <c r="AG943" s="42"/>
      <c r="AH943" s="46"/>
      <c r="AI943" s="46"/>
      <c r="AJ943" s="34"/>
      <c r="AK943" s="34"/>
      <c r="AL943" s="34"/>
      <c r="AM943" s="34"/>
      <c r="AN943" s="47"/>
      <c r="AO943" s="47"/>
      <c r="AP943" s="47"/>
      <c r="AQ943" s="47"/>
      <c r="AR943" s="47"/>
      <c r="AS943" s="46"/>
      <c r="AT943" s="46"/>
      <c r="AU943" s="48"/>
      <c r="AV943" s="48"/>
      <c r="AW943" s="48"/>
      <c r="AX943" s="48"/>
      <c r="AY943" s="49"/>
      <c r="AZ943" s="49"/>
      <c r="BA943" s="49"/>
      <c r="BB943" s="49"/>
      <c r="BC943" s="49"/>
      <c r="BD943" s="50"/>
      <c r="BE943" s="50"/>
      <c r="BF943" s="50"/>
      <c r="BG943" s="50"/>
      <c r="BH943" s="50"/>
      <c r="BI943" s="53"/>
      <c r="BJ943" s="53"/>
    </row>
    <row r="944" spans="1:62" ht="66.599999999999994" thickBot="1" x14ac:dyDescent="0.3">
      <c r="A944" s="28">
        <v>944</v>
      </c>
      <c r="B944" s="52" t="s">
        <v>2164</v>
      </c>
      <c r="C944" s="33">
        <v>11</v>
      </c>
      <c r="D944" s="33">
        <v>1</v>
      </c>
      <c r="E944" s="37" t="s">
        <v>3187</v>
      </c>
      <c r="F944" s="37" t="s">
        <v>3188</v>
      </c>
      <c r="G944" s="37" t="s">
        <v>3189</v>
      </c>
      <c r="H944" s="38"/>
      <c r="I944" s="39" t="s">
        <v>3190</v>
      </c>
      <c r="J944" s="38"/>
      <c r="K944" s="102">
        <v>3634</v>
      </c>
      <c r="L944" s="40" t="s">
        <v>27015</v>
      </c>
      <c r="M944" s="41">
        <f t="shared" si="30"/>
        <v>0</v>
      </c>
      <c r="N944" s="41">
        <f t="shared" si="31"/>
        <v>25</v>
      </c>
      <c r="O944" s="92"/>
      <c r="P944" s="36"/>
      <c r="Q944" s="35"/>
      <c r="R944" s="44"/>
      <c r="S944" s="44"/>
      <c r="T944" s="45"/>
      <c r="U944" s="45"/>
      <c r="V944" s="45"/>
      <c r="W944" s="45"/>
      <c r="X944" s="45"/>
      <c r="Y944" s="45"/>
      <c r="Z944" s="46"/>
      <c r="AA944" s="42"/>
      <c r="AB944" s="42"/>
      <c r="AC944" s="42"/>
      <c r="AD944" s="42"/>
      <c r="AE944" s="42"/>
      <c r="AF944" s="42"/>
      <c r="AG944" s="42"/>
      <c r="AH944" s="46"/>
      <c r="AI944" s="46"/>
      <c r="AJ944" s="34"/>
      <c r="AK944" s="34"/>
      <c r="AL944" s="34"/>
      <c r="AM944" s="34"/>
      <c r="AN944" s="47"/>
      <c r="AO944" s="47"/>
      <c r="AP944" s="47"/>
      <c r="AQ944" s="47"/>
      <c r="AR944" s="47"/>
      <c r="AS944" s="46"/>
      <c r="AT944" s="46"/>
      <c r="AU944" s="48"/>
      <c r="AV944" s="48"/>
      <c r="AW944" s="48"/>
      <c r="AX944" s="48"/>
      <c r="AY944" s="49"/>
      <c r="AZ944" s="49"/>
      <c r="BA944" s="49"/>
      <c r="BB944" s="49"/>
      <c r="BC944" s="49"/>
      <c r="BD944" s="50"/>
      <c r="BE944" s="50"/>
      <c r="BF944" s="50"/>
      <c r="BG944" s="50"/>
      <c r="BH944" s="50"/>
      <c r="BI944" s="53"/>
      <c r="BJ944" s="53"/>
    </row>
    <row r="945" spans="1:62" ht="93" thickBot="1" x14ac:dyDescent="0.3">
      <c r="A945" s="28">
        <v>945</v>
      </c>
      <c r="B945" s="52" t="s">
        <v>2164</v>
      </c>
      <c r="C945" s="33">
        <v>11</v>
      </c>
      <c r="D945" s="33">
        <v>2</v>
      </c>
      <c r="E945" s="37" t="s">
        <v>3191</v>
      </c>
      <c r="F945" s="37" t="s">
        <v>3192</v>
      </c>
      <c r="G945" s="37" t="s">
        <v>3193</v>
      </c>
      <c r="H945" s="38"/>
      <c r="I945" s="39" t="s">
        <v>3194</v>
      </c>
      <c r="J945" s="38"/>
      <c r="K945" s="102">
        <v>3635</v>
      </c>
      <c r="L945" s="40" t="s">
        <v>27015</v>
      </c>
      <c r="M945" s="41">
        <f t="shared" si="30"/>
        <v>0</v>
      </c>
      <c r="N945" s="41">
        <f t="shared" si="31"/>
        <v>0</v>
      </c>
      <c r="O945" s="92"/>
      <c r="P945" s="36"/>
      <c r="Q945" s="35"/>
      <c r="R945" s="44"/>
      <c r="S945" s="44"/>
      <c r="T945" s="45"/>
      <c r="U945" s="45"/>
      <c r="V945" s="45"/>
      <c r="W945" s="45"/>
      <c r="X945" s="45"/>
      <c r="Y945" s="45"/>
      <c r="Z945" s="46"/>
      <c r="AA945" s="42"/>
      <c r="AB945" s="42"/>
      <c r="AC945" s="42"/>
      <c r="AD945" s="42"/>
      <c r="AE945" s="42"/>
      <c r="AF945" s="42"/>
      <c r="AG945" s="42"/>
      <c r="AH945" s="46"/>
      <c r="AI945" s="46"/>
      <c r="AJ945" s="34"/>
      <c r="AK945" s="34"/>
      <c r="AL945" s="34"/>
      <c r="AM945" s="34"/>
      <c r="AN945" s="47"/>
      <c r="AO945" s="47"/>
      <c r="AP945" s="47"/>
      <c r="AQ945" s="47"/>
      <c r="AR945" s="47"/>
      <c r="AS945" s="46"/>
      <c r="AT945" s="46"/>
      <c r="AU945" s="48"/>
      <c r="AV945" s="48"/>
      <c r="AW945" s="48"/>
      <c r="AX945" s="48"/>
      <c r="AY945" s="49"/>
      <c r="AZ945" s="49"/>
      <c r="BA945" s="49"/>
      <c r="BB945" s="49"/>
      <c r="BC945" s="49"/>
      <c r="BD945" s="50"/>
      <c r="BE945" s="50"/>
      <c r="BF945" s="50"/>
      <c r="BG945" s="50"/>
      <c r="BH945" s="50"/>
      <c r="BI945" s="53"/>
      <c r="BJ945" s="53"/>
    </row>
    <row r="946" spans="1:62" ht="145.80000000000001" thickBot="1" x14ac:dyDescent="0.3">
      <c r="A946" s="28">
        <v>946</v>
      </c>
      <c r="B946" s="52" t="s">
        <v>2164</v>
      </c>
      <c r="C946" s="33">
        <v>11</v>
      </c>
      <c r="D946" s="33">
        <v>3</v>
      </c>
      <c r="E946" s="37" t="s">
        <v>3195</v>
      </c>
      <c r="F946" s="37" t="s">
        <v>104</v>
      </c>
      <c r="G946" s="37" t="s">
        <v>3196</v>
      </c>
      <c r="H946" s="38"/>
      <c r="I946" s="39" t="s">
        <v>3197</v>
      </c>
      <c r="J946" s="38"/>
      <c r="K946" s="102">
        <v>3636</v>
      </c>
      <c r="L946" s="40" t="s">
        <v>27015</v>
      </c>
      <c r="M946" s="41">
        <f t="shared" si="30"/>
        <v>0</v>
      </c>
      <c r="N946" s="41">
        <f t="shared" si="31"/>
        <v>0</v>
      </c>
      <c r="O946" s="92"/>
      <c r="P946" s="36"/>
      <c r="Q946" s="35"/>
      <c r="R946" s="44"/>
      <c r="S946" s="44"/>
      <c r="T946" s="45"/>
      <c r="U946" s="45"/>
      <c r="V946" s="45"/>
      <c r="W946" s="45"/>
      <c r="X946" s="45"/>
      <c r="Y946" s="45"/>
      <c r="Z946" s="46"/>
      <c r="AA946" s="42"/>
      <c r="AB946" s="42"/>
      <c r="AC946" s="42"/>
      <c r="AD946" s="42"/>
      <c r="AE946" s="42"/>
      <c r="AF946" s="42"/>
      <c r="AG946" s="42"/>
      <c r="AH946" s="46"/>
      <c r="AI946" s="46"/>
      <c r="AJ946" s="34"/>
      <c r="AK946" s="34"/>
      <c r="AL946" s="34"/>
      <c r="AM946" s="34"/>
      <c r="AN946" s="47"/>
      <c r="AO946" s="47"/>
      <c r="AP946" s="47"/>
      <c r="AQ946" s="47"/>
      <c r="AR946" s="47"/>
      <c r="AS946" s="46"/>
      <c r="AT946" s="46"/>
      <c r="AU946" s="48"/>
      <c r="AV946" s="48"/>
      <c r="AW946" s="48"/>
      <c r="AX946" s="48"/>
      <c r="AY946" s="49"/>
      <c r="AZ946" s="49"/>
      <c r="BA946" s="49"/>
      <c r="BB946" s="49"/>
      <c r="BC946" s="49"/>
      <c r="BD946" s="50"/>
      <c r="BE946" s="50"/>
      <c r="BF946" s="50"/>
      <c r="BG946" s="50"/>
      <c r="BH946" s="50"/>
      <c r="BI946" s="53"/>
      <c r="BJ946" s="53"/>
    </row>
    <row r="947" spans="1:62" ht="79.8" thickBot="1" x14ac:dyDescent="0.3">
      <c r="A947" s="28">
        <v>947</v>
      </c>
      <c r="B947" s="52" t="s">
        <v>2164</v>
      </c>
      <c r="C947" s="33">
        <v>11</v>
      </c>
      <c r="D947" s="33">
        <v>4</v>
      </c>
      <c r="E947" s="37" t="s">
        <v>3198</v>
      </c>
      <c r="F947" s="37" t="s">
        <v>3199</v>
      </c>
      <c r="G947" s="37" t="s">
        <v>3200</v>
      </c>
      <c r="H947" s="38"/>
      <c r="I947" s="39" t="s">
        <v>3201</v>
      </c>
      <c r="J947" s="38" t="s">
        <v>3202</v>
      </c>
      <c r="K947" s="102">
        <v>3637</v>
      </c>
      <c r="L947" s="40" t="s">
        <v>27015</v>
      </c>
      <c r="M947" s="41">
        <f t="shared" si="30"/>
        <v>0</v>
      </c>
      <c r="N947" s="41">
        <f t="shared" si="31"/>
        <v>0</v>
      </c>
      <c r="O947" s="92"/>
      <c r="P947" s="36"/>
      <c r="Q947" s="35"/>
      <c r="R947" s="44"/>
      <c r="S947" s="44"/>
      <c r="T947" s="45"/>
      <c r="U947" s="45"/>
      <c r="V947" s="45"/>
      <c r="W947" s="45"/>
      <c r="X947" s="45"/>
      <c r="Y947" s="45"/>
      <c r="Z947" s="46"/>
      <c r="AA947" s="42"/>
      <c r="AB947" s="42"/>
      <c r="AC947" s="42"/>
      <c r="AD947" s="42"/>
      <c r="AE947" s="42"/>
      <c r="AF947" s="42"/>
      <c r="AG947" s="42"/>
      <c r="AH947" s="46"/>
      <c r="AI947" s="46"/>
      <c r="AJ947" s="34"/>
      <c r="AK947" s="34"/>
      <c r="AL947" s="34"/>
      <c r="AM947" s="34"/>
      <c r="AN947" s="47"/>
      <c r="AO947" s="47"/>
      <c r="AP947" s="47"/>
      <c r="AQ947" s="47"/>
      <c r="AR947" s="47"/>
      <c r="AS947" s="46"/>
      <c r="AT947" s="46"/>
      <c r="AU947" s="48"/>
      <c r="AV947" s="48"/>
      <c r="AW947" s="48"/>
      <c r="AX947" s="48"/>
      <c r="AY947" s="49"/>
      <c r="AZ947" s="49"/>
      <c r="BA947" s="49"/>
      <c r="BB947" s="49"/>
      <c r="BC947" s="49"/>
      <c r="BD947" s="50"/>
      <c r="BE947" s="50"/>
      <c r="BF947" s="50"/>
      <c r="BG947" s="50"/>
      <c r="BH947" s="50"/>
      <c r="BI947" s="53"/>
      <c r="BJ947" s="53"/>
    </row>
    <row r="948" spans="1:62" ht="79.8" thickBot="1" x14ac:dyDescent="0.3">
      <c r="A948" s="28">
        <v>948</v>
      </c>
      <c r="B948" s="52" t="s">
        <v>2164</v>
      </c>
      <c r="C948" s="33">
        <v>11</v>
      </c>
      <c r="D948" s="33">
        <v>5</v>
      </c>
      <c r="E948" s="37" t="s">
        <v>3203</v>
      </c>
      <c r="F948" s="37" t="s">
        <v>3204</v>
      </c>
      <c r="G948" s="37" t="s">
        <v>3205</v>
      </c>
      <c r="H948" s="38"/>
      <c r="I948" s="39" t="s">
        <v>3206</v>
      </c>
      <c r="J948" s="38"/>
      <c r="K948" s="102">
        <v>3638</v>
      </c>
      <c r="L948" s="40" t="s">
        <v>27015</v>
      </c>
      <c r="M948" s="41">
        <f t="shared" si="30"/>
        <v>0</v>
      </c>
      <c r="N948" s="41">
        <f t="shared" si="31"/>
        <v>0</v>
      </c>
      <c r="O948" s="92"/>
      <c r="P948" s="36"/>
      <c r="Q948" s="35"/>
      <c r="R948" s="44"/>
      <c r="S948" s="44"/>
      <c r="T948" s="45"/>
      <c r="U948" s="45"/>
      <c r="V948" s="45"/>
      <c r="W948" s="45"/>
      <c r="X948" s="45"/>
      <c r="Y948" s="45"/>
      <c r="Z948" s="46"/>
      <c r="AA948" s="42"/>
      <c r="AB948" s="42"/>
      <c r="AC948" s="42"/>
      <c r="AD948" s="42"/>
      <c r="AE948" s="42"/>
      <c r="AF948" s="42"/>
      <c r="AG948" s="42"/>
      <c r="AH948" s="46"/>
      <c r="AI948" s="46"/>
      <c r="AJ948" s="34"/>
      <c r="AK948" s="34"/>
      <c r="AL948" s="34"/>
      <c r="AM948" s="34"/>
      <c r="AN948" s="47"/>
      <c r="AO948" s="47"/>
      <c r="AP948" s="47"/>
      <c r="AQ948" s="47"/>
      <c r="AR948" s="47"/>
      <c r="AS948" s="46"/>
      <c r="AT948" s="46"/>
      <c r="AU948" s="48"/>
      <c r="AV948" s="48"/>
      <c r="AW948" s="48"/>
      <c r="AX948" s="48"/>
      <c r="AY948" s="49"/>
      <c r="AZ948" s="49"/>
      <c r="BA948" s="49"/>
      <c r="BB948" s="49"/>
      <c r="BC948" s="49"/>
      <c r="BD948" s="50"/>
      <c r="BE948" s="50"/>
      <c r="BF948" s="50"/>
      <c r="BG948" s="50"/>
      <c r="BH948" s="50"/>
      <c r="BI948" s="53"/>
      <c r="BJ948" s="53"/>
    </row>
    <row r="949" spans="1:62" ht="40.200000000000003" thickBot="1" x14ac:dyDescent="0.3">
      <c r="A949" s="28">
        <v>949</v>
      </c>
      <c r="B949" s="52" t="s">
        <v>2164</v>
      </c>
      <c r="C949" s="33">
        <v>11</v>
      </c>
      <c r="D949" s="33">
        <v>6</v>
      </c>
      <c r="E949" s="37" t="s">
        <v>3207</v>
      </c>
      <c r="F949" s="37" t="s">
        <v>3208</v>
      </c>
      <c r="G949" s="37" t="s">
        <v>3209</v>
      </c>
      <c r="H949" s="38"/>
      <c r="I949" s="39" t="s">
        <v>3210</v>
      </c>
      <c r="J949" s="38"/>
      <c r="K949" s="102">
        <v>3639</v>
      </c>
      <c r="L949" s="40" t="s">
        <v>27015</v>
      </c>
      <c r="M949" s="41">
        <f t="shared" si="30"/>
        <v>0</v>
      </c>
      <c r="N949" s="41">
        <f t="shared" si="31"/>
        <v>0</v>
      </c>
      <c r="O949" s="92"/>
      <c r="P949" s="36"/>
      <c r="Q949" s="35"/>
      <c r="R949" s="44"/>
      <c r="S949" s="44"/>
      <c r="T949" s="45"/>
      <c r="U949" s="45"/>
      <c r="V949" s="45"/>
      <c r="W949" s="45"/>
      <c r="X949" s="45"/>
      <c r="Y949" s="45"/>
      <c r="Z949" s="46"/>
      <c r="AA949" s="42"/>
      <c r="AB949" s="42"/>
      <c r="AC949" s="42"/>
      <c r="AD949" s="42"/>
      <c r="AE949" s="42"/>
      <c r="AF949" s="42"/>
      <c r="AG949" s="42"/>
      <c r="AH949" s="46"/>
      <c r="AI949" s="46"/>
      <c r="AJ949" s="34"/>
      <c r="AK949" s="34"/>
      <c r="AL949" s="34"/>
      <c r="AM949" s="34"/>
      <c r="AN949" s="47"/>
      <c r="AO949" s="47"/>
      <c r="AP949" s="47"/>
      <c r="AQ949" s="47"/>
      <c r="AR949" s="47"/>
      <c r="AS949" s="46"/>
      <c r="AT949" s="46"/>
      <c r="AU949" s="48"/>
      <c r="AV949" s="48"/>
      <c r="AW949" s="48"/>
      <c r="AX949" s="48"/>
      <c r="AY949" s="49"/>
      <c r="AZ949" s="49"/>
      <c r="BA949" s="49"/>
      <c r="BB949" s="49"/>
      <c r="BC949" s="49"/>
      <c r="BD949" s="50"/>
      <c r="BE949" s="50"/>
      <c r="BF949" s="50"/>
      <c r="BG949" s="50"/>
      <c r="BH949" s="50"/>
      <c r="BI949" s="53"/>
      <c r="BJ949" s="53"/>
    </row>
    <row r="950" spans="1:62" ht="79.8" thickBot="1" x14ac:dyDescent="0.3">
      <c r="A950" s="28">
        <v>950</v>
      </c>
      <c r="B950" s="52" t="s">
        <v>2164</v>
      </c>
      <c r="C950" s="33">
        <v>11</v>
      </c>
      <c r="D950" s="33">
        <v>7</v>
      </c>
      <c r="E950" s="37" t="s">
        <v>3211</v>
      </c>
      <c r="F950" s="37" t="s">
        <v>3212</v>
      </c>
      <c r="G950" s="37" t="s">
        <v>3213</v>
      </c>
      <c r="H950" s="38"/>
      <c r="I950" s="39" t="s">
        <v>3214</v>
      </c>
      <c r="J950" s="38" t="s">
        <v>3215</v>
      </c>
      <c r="K950" s="102">
        <v>3640</v>
      </c>
      <c r="L950" s="40" t="s">
        <v>27015</v>
      </c>
      <c r="M950" s="41">
        <f t="shared" si="30"/>
        <v>0</v>
      </c>
      <c r="N950" s="41">
        <f t="shared" si="31"/>
        <v>0</v>
      </c>
      <c r="O950" s="92"/>
      <c r="P950" s="36"/>
      <c r="Q950" s="35"/>
      <c r="R950" s="44"/>
      <c r="S950" s="44"/>
      <c r="T950" s="45"/>
      <c r="U950" s="45"/>
      <c r="V950" s="45"/>
      <c r="W950" s="45"/>
      <c r="X950" s="45"/>
      <c r="Y950" s="45"/>
      <c r="Z950" s="46"/>
      <c r="AA950" s="42"/>
      <c r="AB950" s="42"/>
      <c r="AC950" s="42"/>
      <c r="AD950" s="42"/>
      <c r="AE950" s="42"/>
      <c r="AF950" s="42"/>
      <c r="AG950" s="42"/>
      <c r="AH950" s="46"/>
      <c r="AI950" s="46"/>
      <c r="AJ950" s="34"/>
      <c r="AK950" s="34"/>
      <c r="AL950" s="34"/>
      <c r="AM950" s="34"/>
      <c r="AN950" s="47"/>
      <c r="AO950" s="47"/>
      <c r="AP950" s="47"/>
      <c r="AQ950" s="47"/>
      <c r="AR950" s="47"/>
      <c r="AS950" s="46"/>
      <c r="AT950" s="46"/>
      <c r="AU950" s="48"/>
      <c r="AV950" s="48"/>
      <c r="AW950" s="48"/>
      <c r="AX950" s="48"/>
      <c r="AY950" s="49"/>
      <c r="AZ950" s="49"/>
      <c r="BA950" s="49"/>
      <c r="BB950" s="49"/>
      <c r="BC950" s="49"/>
      <c r="BD950" s="50"/>
      <c r="BE950" s="50"/>
      <c r="BF950" s="50"/>
      <c r="BG950" s="50"/>
      <c r="BH950" s="50"/>
      <c r="BI950" s="53"/>
      <c r="BJ950" s="53"/>
    </row>
    <row r="951" spans="1:62" ht="106.2" thickBot="1" x14ac:dyDescent="0.3">
      <c r="A951" s="28">
        <v>951</v>
      </c>
      <c r="B951" s="52" t="s">
        <v>2164</v>
      </c>
      <c r="C951" s="33">
        <v>11</v>
      </c>
      <c r="D951" s="33">
        <v>8</v>
      </c>
      <c r="E951" s="37" t="s">
        <v>3216</v>
      </c>
      <c r="F951" s="37" t="s">
        <v>126</v>
      </c>
      <c r="G951" s="37" t="s">
        <v>3217</v>
      </c>
      <c r="H951" s="38"/>
      <c r="I951" s="39" t="s">
        <v>3218</v>
      </c>
      <c r="J951" s="38"/>
      <c r="K951" s="102">
        <v>3641</v>
      </c>
      <c r="L951" s="40" t="s">
        <v>27015</v>
      </c>
      <c r="M951" s="41">
        <f t="shared" si="30"/>
        <v>0</v>
      </c>
      <c r="N951" s="41">
        <f t="shared" si="31"/>
        <v>0</v>
      </c>
      <c r="O951" s="92"/>
      <c r="P951" s="36"/>
      <c r="Q951" s="35"/>
      <c r="R951" s="44"/>
      <c r="S951" s="44"/>
      <c r="T951" s="45"/>
      <c r="U951" s="45"/>
      <c r="V951" s="45"/>
      <c r="W951" s="45"/>
      <c r="X951" s="45"/>
      <c r="Y951" s="45"/>
      <c r="Z951" s="46"/>
      <c r="AA951" s="42"/>
      <c r="AB951" s="42"/>
      <c r="AC951" s="42"/>
      <c r="AD951" s="42"/>
      <c r="AE951" s="42"/>
      <c r="AF951" s="42"/>
      <c r="AG951" s="42"/>
      <c r="AH951" s="46"/>
      <c r="AI951" s="46"/>
      <c r="AJ951" s="34"/>
      <c r="AK951" s="34"/>
      <c r="AL951" s="34"/>
      <c r="AM951" s="34"/>
      <c r="AN951" s="47"/>
      <c r="AO951" s="47"/>
      <c r="AP951" s="47"/>
      <c r="AQ951" s="47"/>
      <c r="AR951" s="47"/>
      <c r="AS951" s="46"/>
      <c r="AT951" s="46"/>
      <c r="AU951" s="48"/>
      <c r="AV951" s="48"/>
      <c r="AW951" s="48"/>
      <c r="AX951" s="48"/>
      <c r="AY951" s="49"/>
      <c r="AZ951" s="49"/>
      <c r="BA951" s="49"/>
      <c r="BB951" s="49"/>
      <c r="BC951" s="49"/>
      <c r="BD951" s="50"/>
      <c r="BE951" s="50"/>
      <c r="BF951" s="50"/>
      <c r="BG951" s="50"/>
      <c r="BH951" s="50"/>
      <c r="BI951" s="53"/>
      <c r="BJ951" s="53"/>
    </row>
    <row r="952" spans="1:62" ht="93" thickBot="1" x14ac:dyDescent="0.3">
      <c r="A952" s="28">
        <v>952</v>
      </c>
      <c r="B952" s="52" t="s">
        <v>2164</v>
      </c>
      <c r="C952" s="33">
        <v>12</v>
      </c>
      <c r="D952" s="33">
        <v>0</v>
      </c>
      <c r="E952" s="37" t="s">
        <v>3219</v>
      </c>
      <c r="F952" s="37" t="s">
        <v>3220</v>
      </c>
      <c r="G952" s="37" t="s">
        <v>3221</v>
      </c>
      <c r="H952" s="38"/>
      <c r="I952" s="39" t="s">
        <v>3222</v>
      </c>
      <c r="J952" s="38" t="s">
        <v>3223</v>
      </c>
      <c r="K952" s="102">
        <v>3642</v>
      </c>
      <c r="L952" s="40" t="s">
        <v>27015</v>
      </c>
      <c r="M952" s="41">
        <f t="shared" si="30"/>
        <v>0</v>
      </c>
      <c r="N952" s="41">
        <f t="shared" si="31"/>
        <v>0</v>
      </c>
      <c r="O952" s="92"/>
      <c r="P952" s="36"/>
      <c r="Q952" s="35"/>
      <c r="R952" s="44"/>
      <c r="S952" s="44"/>
      <c r="T952" s="45"/>
      <c r="U952" s="45"/>
      <c r="V952" s="45"/>
      <c r="W952" s="45"/>
      <c r="X952" s="45"/>
      <c r="Y952" s="45"/>
      <c r="Z952" s="46"/>
      <c r="AA952" s="42"/>
      <c r="AB952" s="42"/>
      <c r="AC952" s="42"/>
      <c r="AD952" s="42"/>
      <c r="AE952" s="42"/>
      <c r="AF952" s="42"/>
      <c r="AG952" s="42"/>
      <c r="AH952" s="46"/>
      <c r="AI952" s="46"/>
      <c r="AJ952" s="34"/>
      <c r="AK952" s="34"/>
      <c r="AL952" s="34"/>
      <c r="AM952" s="34"/>
      <c r="AN952" s="47"/>
      <c r="AO952" s="47"/>
      <c r="AP952" s="47"/>
      <c r="AQ952" s="47"/>
      <c r="AR952" s="47"/>
      <c r="AS952" s="46"/>
      <c r="AT952" s="46"/>
      <c r="AU952" s="48"/>
      <c r="AV952" s="48"/>
      <c r="AW952" s="48"/>
      <c r="AX952" s="48"/>
      <c r="AY952" s="49"/>
      <c r="AZ952" s="49"/>
      <c r="BA952" s="49"/>
      <c r="BB952" s="49"/>
      <c r="BC952" s="49"/>
      <c r="BD952" s="50"/>
      <c r="BE952" s="50"/>
      <c r="BF952" s="50"/>
      <c r="BG952" s="50"/>
      <c r="BH952" s="50"/>
      <c r="BI952" s="53"/>
      <c r="BJ952" s="53"/>
    </row>
    <row r="953" spans="1:62" ht="40.200000000000003" thickBot="1" x14ac:dyDescent="0.3">
      <c r="A953" s="28">
        <v>953</v>
      </c>
      <c r="B953" s="52" t="s">
        <v>2164</v>
      </c>
      <c r="C953" s="33">
        <v>12</v>
      </c>
      <c r="D953" s="33">
        <v>1</v>
      </c>
      <c r="E953" s="37" t="s">
        <v>3224</v>
      </c>
      <c r="F953" s="37" t="s">
        <v>3225</v>
      </c>
      <c r="G953" s="37" t="s">
        <v>3226</v>
      </c>
      <c r="H953" s="38" t="s">
        <v>94</v>
      </c>
      <c r="I953" s="39" t="s">
        <v>3227</v>
      </c>
      <c r="J953" s="38"/>
      <c r="K953" s="102">
        <v>3643</v>
      </c>
      <c r="L953" s="40" t="s">
        <v>27015</v>
      </c>
      <c r="M953" s="41">
        <f t="shared" si="30"/>
        <v>0</v>
      </c>
      <c r="N953" s="41">
        <f t="shared" si="31"/>
        <v>8</v>
      </c>
      <c r="O953" s="92"/>
      <c r="P953" s="36"/>
      <c r="Q953" s="35"/>
      <c r="R953" s="44"/>
      <c r="S953" s="44"/>
      <c r="T953" s="45"/>
      <c r="U953" s="45"/>
      <c r="V953" s="45"/>
      <c r="W953" s="45"/>
      <c r="X953" s="45"/>
      <c r="Y953" s="45"/>
      <c r="Z953" s="46"/>
      <c r="AA953" s="42"/>
      <c r="AB953" s="42"/>
      <c r="AC953" s="42"/>
      <c r="AD953" s="42"/>
      <c r="AE953" s="42"/>
      <c r="AF953" s="42"/>
      <c r="AG953" s="42"/>
      <c r="AH953" s="46"/>
      <c r="AI953" s="46"/>
      <c r="AJ953" s="34"/>
      <c r="AK953" s="34"/>
      <c r="AL953" s="34"/>
      <c r="AM953" s="34"/>
      <c r="AN953" s="47"/>
      <c r="AO953" s="47"/>
      <c r="AP953" s="47"/>
      <c r="AQ953" s="47"/>
      <c r="AR953" s="47"/>
      <c r="AS953" s="46"/>
      <c r="AT953" s="46"/>
      <c r="AU953" s="48"/>
      <c r="AV953" s="48"/>
      <c r="AW953" s="48"/>
      <c r="AX953" s="48"/>
      <c r="AY953" s="49"/>
      <c r="AZ953" s="49"/>
      <c r="BA953" s="49"/>
      <c r="BB953" s="49"/>
      <c r="BC953" s="49"/>
      <c r="BD953" s="50"/>
      <c r="BE953" s="50"/>
      <c r="BF953" s="50"/>
      <c r="BG953" s="50"/>
      <c r="BH953" s="50"/>
      <c r="BI953" s="53"/>
      <c r="BJ953" s="53"/>
    </row>
    <row r="954" spans="1:62" ht="79.8" thickBot="1" x14ac:dyDescent="0.3">
      <c r="A954" s="28">
        <v>954</v>
      </c>
      <c r="B954" s="52" t="s">
        <v>2164</v>
      </c>
      <c r="C954" s="33">
        <v>12</v>
      </c>
      <c r="D954" s="33">
        <v>2</v>
      </c>
      <c r="E954" s="37" t="s">
        <v>3228</v>
      </c>
      <c r="F954" s="37" t="s">
        <v>3229</v>
      </c>
      <c r="G954" s="37" t="s">
        <v>3230</v>
      </c>
      <c r="H954" s="38" t="s">
        <v>3231</v>
      </c>
      <c r="I954" s="39"/>
      <c r="J954" s="38" t="s">
        <v>2840</v>
      </c>
      <c r="K954" s="102">
        <v>3644</v>
      </c>
      <c r="L954" s="40" t="s">
        <v>27015</v>
      </c>
      <c r="M954" s="41">
        <f t="shared" si="30"/>
        <v>0</v>
      </c>
      <c r="N954" s="41">
        <f t="shared" si="31"/>
        <v>0</v>
      </c>
      <c r="O954" s="92"/>
      <c r="P954" s="36"/>
      <c r="Q954" s="35"/>
      <c r="R954" s="44"/>
      <c r="S954" s="44"/>
      <c r="T954" s="45"/>
      <c r="U954" s="45"/>
      <c r="V954" s="45"/>
      <c r="W954" s="45"/>
      <c r="X954" s="45"/>
      <c r="Y954" s="45"/>
      <c r="Z954" s="46"/>
      <c r="AA954" s="42"/>
      <c r="AB954" s="42"/>
      <c r="AC954" s="42"/>
      <c r="AD954" s="42"/>
      <c r="AE954" s="42"/>
      <c r="AF954" s="42"/>
      <c r="AG954" s="42"/>
      <c r="AH954" s="46"/>
      <c r="AI954" s="46"/>
      <c r="AJ954" s="34"/>
      <c r="AK954" s="34"/>
      <c r="AL954" s="34"/>
      <c r="AM954" s="34"/>
      <c r="AN954" s="47"/>
      <c r="AO954" s="47"/>
      <c r="AP954" s="47"/>
      <c r="AQ954" s="47"/>
      <c r="AR954" s="47"/>
      <c r="AS954" s="46"/>
      <c r="AT954" s="46"/>
      <c r="AU954" s="48"/>
      <c r="AV954" s="48"/>
      <c r="AW954" s="48"/>
      <c r="AX954" s="48"/>
      <c r="AY954" s="49"/>
      <c r="AZ954" s="49"/>
      <c r="BA954" s="49"/>
      <c r="BB954" s="49"/>
      <c r="BC954" s="49"/>
      <c r="BD954" s="50"/>
      <c r="BE954" s="50"/>
      <c r="BF954" s="50"/>
      <c r="BG954" s="50"/>
      <c r="BH954" s="50"/>
      <c r="BI954" s="53"/>
      <c r="BJ954" s="53"/>
    </row>
    <row r="955" spans="1:62" ht="106.2" thickBot="1" x14ac:dyDescent="0.3">
      <c r="A955" s="28">
        <v>955</v>
      </c>
      <c r="B955" s="52" t="s">
        <v>2164</v>
      </c>
      <c r="C955" s="33">
        <v>12</v>
      </c>
      <c r="D955" s="33">
        <v>3</v>
      </c>
      <c r="E955" s="37" t="s">
        <v>3232</v>
      </c>
      <c r="F955" s="37" t="s">
        <v>3233</v>
      </c>
      <c r="G955" s="37" t="s">
        <v>3234</v>
      </c>
      <c r="H955" s="38" t="s">
        <v>3235</v>
      </c>
      <c r="I955" s="39" t="s">
        <v>3236</v>
      </c>
      <c r="J955" s="38"/>
      <c r="K955" s="102">
        <v>3645</v>
      </c>
      <c r="L955" s="40" t="s">
        <v>27015</v>
      </c>
      <c r="M955" s="41">
        <f t="shared" si="30"/>
        <v>0</v>
      </c>
      <c r="N955" s="41">
        <f t="shared" si="31"/>
        <v>0</v>
      </c>
      <c r="O955" s="92"/>
      <c r="P955" s="36"/>
      <c r="Q955" s="35"/>
      <c r="R955" s="44"/>
      <c r="S955" s="44"/>
      <c r="T955" s="45"/>
      <c r="U955" s="45"/>
      <c r="V955" s="45"/>
      <c r="W955" s="45"/>
      <c r="X955" s="45"/>
      <c r="Y955" s="45"/>
      <c r="Z955" s="46"/>
      <c r="AA955" s="42"/>
      <c r="AB955" s="42"/>
      <c r="AC955" s="42"/>
      <c r="AD955" s="42"/>
      <c r="AE955" s="42"/>
      <c r="AF955" s="42"/>
      <c r="AG955" s="42"/>
      <c r="AH955" s="46"/>
      <c r="AI955" s="46"/>
      <c r="AJ955" s="34">
        <v>1</v>
      </c>
      <c r="AK955" s="34">
        <v>1</v>
      </c>
      <c r="AL955" s="34" t="s">
        <v>27692</v>
      </c>
      <c r="AM955" s="34" t="s">
        <v>27033</v>
      </c>
      <c r="AN955" s="47"/>
      <c r="AO955" s="47"/>
      <c r="AP955" s="47"/>
      <c r="AQ955" s="47"/>
      <c r="AR955" s="47"/>
      <c r="AS955" s="46"/>
      <c r="AT955" s="46"/>
      <c r="AU955" s="48"/>
      <c r="AV955" s="48"/>
      <c r="AW955" s="48"/>
      <c r="AX955" s="48"/>
      <c r="AY955" s="49"/>
      <c r="AZ955" s="49"/>
      <c r="BA955" s="49"/>
      <c r="BB955" s="49"/>
      <c r="BC955" s="49"/>
      <c r="BD955" s="50"/>
      <c r="BE955" s="50"/>
      <c r="BF955" s="50"/>
      <c r="BG955" s="50"/>
      <c r="BH955" s="50"/>
      <c r="BI955" s="53"/>
      <c r="BJ955" s="53"/>
    </row>
    <row r="956" spans="1:62" ht="79.8" thickBot="1" x14ac:dyDescent="0.3">
      <c r="A956" s="28">
        <v>956</v>
      </c>
      <c r="B956" s="52" t="s">
        <v>2164</v>
      </c>
      <c r="C956" s="33">
        <v>12</v>
      </c>
      <c r="D956" s="33">
        <v>4</v>
      </c>
      <c r="E956" s="37" t="s">
        <v>3237</v>
      </c>
      <c r="F956" s="37" t="s">
        <v>3238</v>
      </c>
      <c r="G956" s="37" t="s">
        <v>3239</v>
      </c>
      <c r="H956" s="38"/>
      <c r="I956" s="39" t="s">
        <v>3240</v>
      </c>
      <c r="J956" s="38"/>
      <c r="K956" s="102">
        <v>3646</v>
      </c>
      <c r="L956" s="40" t="s">
        <v>27015</v>
      </c>
      <c r="M956" s="41">
        <f t="shared" si="30"/>
        <v>0</v>
      </c>
      <c r="N956" s="41">
        <f t="shared" si="31"/>
        <v>0</v>
      </c>
      <c r="O956" s="92"/>
      <c r="P956" s="36"/>
      <c r="Q956" s="35"/>
      <c r="R956" s="44"/>
      <c r="S956" s="44"/>
      <c r="T956" s="45"/>
      <c r="U956" s="45"/>
      <c r="V956" s="45"/>
      <c r="W956" s="45"/>
      <c r="X956" s="45"/>
      <c r="Y956" s="45"/>
      <c r="Z956" s="46"/>
      <c r="AA956" s="42"/>
      <c r="AB956" s="42"/>
      <c r="AC956" s="42"/>
      <c r="AD956" s="42"/>
      <c r="AE956" s="42"/>
      <c r="AF956" s="42"/>
      <c r="AG956" s="42"/>
      <c r="AH956" s="46"/>
      <c r="AI956" s="46"/>
      <c r="AJ956" s="34"/>
      <c r="AK956" s="34"/>
      <c r="AL956" s="34"/>
      <c r="AM956" s="34"/>
      <c r="AN956" s="47"/>
      <c r="AO956" s="47"/>
      <c r="AP956" s="47"/>
      <c r="AQ956" s="47"/>
      <c r="AR956" s="47"/>
      <c r="AS956" s="46"/>
      <c r="AT956" s="46"/>
      <c r="AU956" s="48"/>
      <c r="AV956" s="48"/>
      <c r="AW956" s="48"/>
      <c r="AX956" s="48"/>
      <c r="AY956" s="49"/>
      <c r="AZ956" s="49"/>
      <c r="BA956" s="49"/>
      <c r="BB956" s="49"/>
      <c r="BC956" s="49"/>
      <c r="BD956" s="50"/>
      <c r="BE956" s="50"/>
      <c r="BF956" s="50"/>
      <c r="BG956" s="50"/>
      <c r="BH956" s="50"/>
      <c r="BI956" s="53"/>
      <c r="BJ956" s="53"/>
    </row>
    <row r="957" spans="1:62" ht="53.4" thickBot="1" x14ac:dyDescent="0.3">
      <c r="A957" s="28">
        <v>957</v>
      </c>
      <c r="B957" s="52" t="s">
        <v>2164</v>
      </c>
      <c r="C957" s="33">
        <v>12</v>
      </c>
      <c r="D957" s="33">
        <v>5</v>
      </c>
      <c r="E957" s="37" t="s">
        <v>3241</v>
      </c>
      <c r="F957" s="37" t="s">
        <v>3242</v>
      </c>
      <c r="G957" s="37" t="s">
        <v>3243</v>
      </c>
      <c r="H957" s="38"/>
      <c r="I957" s="39" t="s">
        <v>3244</v>
      </c>
      <c r="J957" s="38"/>
      <c r="K957" s="102">
        <v>3647</v>
      </c>
      <c r="L957" s="40" t="s">
        <v>27015</v>
      </c>
      <c r="M957" s="41">
        <f t="shared" si="30"/>
        <v>0</v>
      </c>
      <c r="N957" s="41">
        <f t="shared" si="31"/>
        <v>0</v>
      </c>
      <c r="O957" s="92"/>
      <c r="P957" s="36"/>
      <c r="Q957" s="35"/>
      <c r="R957" s="44"/>
      <c r="S957" s="44"/>
      <c r="T957" s="45"/>
      <c r="U957" s="45"/>
      <c r="V957" s="45"/>
      <c r="W957" s="45"/>
      <c r="X957" s="45"/>
      <c r="Y957" s="45"/>
      <c r="Z957" s="46"/>
      <c r="AA957" s="42"/>
      <c r="AB957" s="42"/>
      <c r="AC957" s="42"/>
      <c r="AD957" s="42"/>
      <c r="AE957" s="42"/>
      <c r="AF957" s="42"/>
      <c r="AG957" s="42"/>
      <c r="AH957" s="46"/>
      <c r="AI957" s="46"/>
      <c r="AJ957" s="34"/>
      <c r="AK957" s="34"/>
      <c r="AL957" s="34"/>
      <c r="AM957" s="34"/>
      <c r="AN957" s="47"/>
      <c r="AO957" s="47"/>
      <c r="AP957" s="47"/>
      <c r="AQ957" s="47"/>
      <c r="AR957" s="47"/>
      <c r="AS957" s="46"/>
      <c r="AT957" s="46"/>
      <c r="AU957" s="48"/>
      <c r="AV957" s="48"/>
      <c r="AW957" s="48"/>
      <c r="AX957" s="48"/>
      <c r="AY957" s="49"/>
      <c r="AZ957" s="49"/>
      <c r="BA957" s="49"/>
      <c r="BB957" s="49"/>
      <c r="BC957" s="49"/>
      <c r="BD957" s="50"/>
      <c r="BE957" s="50"/>
      <c r="BF957" s="50"/>
      <c r="BG957" s="50"/>
      <c r="BH957" s="50"/>
      <c r="BI957" s="53"/>
      <c r="BJ957" s="53"/>
    </row>
    <row r="958" spans="1:62" ht="119.4" thickBot="1" x14ac:dyDescent="0.3">
      <c r="A958" s="28">
        <v>958</v>
      </c>
      <c r="B958" s="52" t="s">
        <v>2164</v>
      </c>
      <c r="C958" s="33">
        <v>12</v>
      </c>
      <c r="D958" s="33">
        <v>6</v>
      </c>
      <c r="E958" s="37" t="s">
        <v>3245</v>
      </c>
      <c r="F958" s="37" t="s">
        <v>254</v>
      </c>
      <c r="G958" s="37" t="s">
        <v>3246</v>
      </c>
      <c r="H958" s="38"/>
      <c r="I958" s="39" t="s">
        <v>3247</v>
      </c>
      <c r="J958" s="38"/>
      <c r="K958" s="102">
        <v>3648</v>
      </c>
      <c r="L958" s="40" t="s">
        <v>27015</v>
      </c>
      <c r="M958" s="41">
        <f t="shared" si="30"/>
        <v>0</v>
      </c>
      <c r="N958" s="41">
        <f t="shared" si="31"/>
        <v>0</v>
      </c>
      <c r="O958" s="92"/>
      <c r="P958" s="36"/>
      <c r="Q958" s="35"/>
      <c r="R958" s="44"/>
      <c r="S958" s="44"/>
      <c r="T958" s="45"/>
      <c r="U958" s="45"/>
      <c r="V958" s="45"/>
      <c r="W958" s="45"/>
      <c r="X958" s="45"/>
      <c r="Y958" s="45"/>
      <c r="Z958" s="46"/>
      <c r="AA958" s="42"/>
      <c r="AB958" s="42"/>
      <c r="AC958" s="42"/>
      <c r="AD958" s="42"/>
      <c r="AE958" s="42"/>
      <c r="AF958" s="42"/>
      <c r="AG958" s="42"/>
      <c r="AH958" s="46"/>
      <c r="AI958" s="46"/>
      <c r="AJ958" s="34"/>
      <c r="AK958" s="34"/>
      <c r="AL958" s="34"/>
      <c r="AM958" s="34"/>
      <c r="AN958" s="47"/>
      <c r="AO958" s="47"/>
      <c r="AP958" s="47"/>
      <c r="AQ958" s="47"/>
      <c r="AR958" s="47"/>
      <c r="AS958" s="46"/>
      <c r="AT958" s="46"/>
      <c r="AU958" s="48"/>
      <c r="AV958" s="48"/>
      <c r="AW958" s="48"/>
      <c r="AX958" s="48"/>
      <c r="AY958" s="49"/>
      <c r="AZ958" s="49"/>
      <c r="BA958" s="49"/>
      <c r="BB958" s="49"/>
      <c r="BC958" s="49"/>
      <c r="BD958" s="50"/>
      <c r="BE958" s="50"/>
      <c r="BF958" s="50"/>
      <c r="BG958" s="50"/>
      <c r="BH958" s="50"/>
      <c r="BI958" s="53"/>
      <c r="BJ958" s="53"/>
    </row>
    <row r="959" spans="1:62" ht="79.8" thickBot="1" x14ac:dyDescent="0.3">
      <c r="A959" s="28">
        <v>959</v>
      </c>
      <c r="B959" s="52" t="s">
        <v>2164</v>
      </c>
      <c r="C959" s="33">
        <v>12</v>
      </c>
      <c r="D959" s="33">
        <v>7</v>
      </c>
      <c r="E959" s="37" t="s">
        <v>3248</v>
      </c>
      <c r="F959" s="37"/>
      <c r="G959" s="37" t="s">
        <v>3249</v>
      </c>
      <c r="H959" s="38" t="s">
        <v>3250</v>
      </c>
      <c r="I959" s="39"/>
      <c r="J959" s="38"/>
      <c r="K959" s="102">
        <v>3649</v>
      </c>
      <c r="L959" s="40" t="s">
        <v>27015</v>
      </c>
      <c r="M959" s="41">
        <f t="shared" si="30"/>
        <v>0</v>
      </c>
      <c r="N959" s="41">
        <f t="shared" si="31"/>
        <v>0</v>
      </c>
      <c r="O959" s="92"/>
      <c r="P959" s="36"/>
      <c r="Q959" s="35"/>
      <c r="R959" s="44"/>
      <c r="S959" s="44"/>
      <c r="T959" s="45"/>
      <c r="U959" s="45"/>
      <c r="V959" s="45"/>
      <c r="W959" s="45"/>
      <c r="X959" s="45"/>
      <c r="Y959" s="45"/>
      <c r="Z959" s="46"/>
      <c r="AA959" s="42"/>
      <c r="AB959" s="42"/>
      <c r="AC959" s="42"/>
      <c r="AD959" s="42"/>
      <c r="AE959" s="42"/>
      <c r="AF959" s="42"/>
      <c r="AG959" s="42"/>
      <c r="AH959" s="46"/>
      <c r="AI959" s="46"/>
      <c r="AJ959" s="34"/>
      <c r="AK959" s="34"/>
      <c r="AL959" s="34"/>
      <c r="AM959" s="34"/>
      <c r="AN959" s="47"/>
      <c r="AO959" s="47"/>
      <c r="AP959" s="47"/>
      <c r="AQ959" s="47"/>
      <c r="AR959" s="47"/>
      <c r="AS959" s="46"/>
      <c r="AT959" s="46"/>
      <c r="AU959" s="48"/>
      <c r="AV959" s="48"/>
      <c r="AW959" s="48"/>
      <c r="AX959" s="48"/>
      <c r="AY959" s="49"/>
      <c r="AZ959" s="49"/>
      <c r="BA959" s="49"/>
      <c r="BB959" s="49"/>
      <c r="BC959" s="49"/>
      <c r="BD959" s="50"/>
      <c r="BE959" s="50"/>
      <c r="BF959" s="50"/>
      <c r="BG959" s="50"/>
      <c r="BH959" s="50"/>
      <c r="BI959" s="53"/>
      <c r="BJ959" s="53"/>
    </row>
    <row r="960" spans="1:62" ht="53.4" thickBot="1" x14ac:dyDescent="0.3">
      <c r="A960" s="28">
        <v>960</v>
      </c>
      <c r="B960" s="52" t="s">
        <v>2164</v>
      </c>
      <c r="C960" s="33">
        <v>12</v>
      </c>
      <c r="D960" s="33">
        <v>8</v>
      </c>
      <c r="E960" s="37" t="s">
        <v>3251</v>
      </c>
      <c r="F960" s="37"/>
      <c r="G960" s="37" t="s">
        <v>3252</v>
      </c>
      <c r="H960" s="38" t="s">
        <v>3253</v>
      </c>
      <c r="I960" s="39"/>
      <c r="J960" s="38"/>
      <c r="K960" s="102">
        <v>3650</v>
      </c>
      <c r="L960" s="40" t="s">
        <v>27015</v>
      </c>
      <c r="M960" s="41">
        <f t="shared" si="30"/>
        <v>0</v>
      </c>
      <c r="N960" s="41">
        <f t="shared" si="31"/>
        <v>0</v>
      </c>
      <c r="O960" s="92"/>
      <c r="P960" s="36"/>
      <c r="Q960" s="35"/>
      <c r="R960" s="44"/>
      <c r="S960" s="44"/>
      <c r="T960" s="45"/>
      <c r="U960" s="45"/>
      <c r="V960" s="45"/>
      <c r="W960" s="45"/>
      <c r="X960" s="45"/>
      <c r="Y960" s="45"/>
      <c r="Z960" s="46"/>
      <c r="AA960" s="42"/>
      <c r="AB960" s="42"/>
      <c r="AC960" s="42"/>
      <c r="AD960" s="42"/>
      <c r="AE960" s="42"/>
      <c r="AF960" s="42"/>
      <c r="AG960" s="42"/>
      <c r="AH960" s="46"/>
      <c r="AI960" s="46"/>
      <c r="AJ960" s="34"/>
      <c r="AK960" s="34"/>
      <c r="AL960" s="34"/>
      <c r="AM960" s="34"/>
      <c r="AN960" s="47"/>
      <c r="AO960" s="47"/>
      <c r="AP960" s="47"/>
      <c r="AQ960" s="47"/>
      <c r="AR960" s="47"/>
      <c r="AS960" s="46"/>
      <c r="AT960" s="46"/>
      <c r="AU960" s="48"/>
      <c r="AV960" s="48"/>
      <c r="AW960" s="48"/>
      <c r="AX960" s="48"/>
      <c r="AY960" s="49"/>
      <c r="AZ960" s="49"/>
      <c r="BA960" s="49"/>
      <c r="BB960" s="49"/>
      <c r="BC960" s="49"/>
      <c r="BD960" s="50"/>
      <c r="BE960" s="50"/>
      <c r="BF960" s="50"/>
      <c r="BG960" s="50"/>
      <c r="BH960" s="50"/>
      <c r="BI960" s="53"/>
      <c r="BJ960" s="53"/>
    </row>
    <row r="961" spans="1:62" ht="53.4" thickBot="1" x14ac:dyDescent="0.3">
      <c r="A961" s="28">
        <v>961</v>
      </c>
      <c r="B961" s="52" t="s">
        <v>2164</v>
      </c>
      <c r="C961" s="33">
        <v>12</v>
      </c>
      <c r="D961" s="33">
        <v>9</v>
      </c>
      <c r="E961" s="37" t="s">
        <v>3254</v>
      </c>
      <c r="F961" s="37" t="s">
        <v>104</v>
      </c>
      <c r="G961" s="37" t="s">
        <v>3255</v>
      </c>
      <c r="H961" s="38"/>
      <c r="I961" s="39"/>
      <c r="J961" s="38"/>
      <c r="K961" s="102">
        <v>3651</v>
      </c>
      <c r="L961" s="40" t="s">
        <v>27015</v>
      </c>
      <c r="M961" s="41">
        <f t="shared" si="30"/>
        <v>0</v>
      </c>
      <c r="N961" s="41">
        <f t="shared" si="31"/>
        <v>0</v>
      </c>
      <c r="O961" s="92"/>
      <c r="P961" s="36"/>
      <c r="Q961" s="35"/>
      <c r="R961" s="44"/>
      <c r="S961" s="44"/>
      <c r="T961" s="45"/>
      <c r="U961" s="45"/>
      <c r="V961" s="45"/>
      <c r="W961" s="45"/>
      <c r="X961" s="45"/>
      <c r="Y961" s="45"/>
      <c r="Z961" s="46"/>
      <c r="AA961" s="42"/>
      <c r="AB961" s="42"/>
      <c r="AC961" s="42"/>
      <c r="AD961" s="42"/>
      <c r="AE961" s="42"/>
      <c r="AF961" s="42"/>
      <c r="AG961" s="42"/>
      <c r="AH961" s="46"/>
      <c r="AI961" s="46"/>
      <c r="AJ961" s="34"/>
      <c r="AK961" s="34"/>
      <c r="AL961" s="34"/>
      <c r="AM961" s="34"/>
      <c r="AN961" s="47"/>
      <c r="AO961" s="47"/>
      <c r="AP961" s="47"/>
      <c r="AQ961" s="47"/>
      <c r="AR961" s="47"/>
      <c r="AS961" s="46"/>
      <c r="AT961" s="46"/>
      <c r="AU961" s="48"/>
      <c r="AV961" s="48"/>
      <c r="AW961" s="48"/>
      <c r="AX961" s="48"/>
      <c r="AY961" s="49"/>
      <c r="AZ961" s="49"/>
      <c r="BA961" s="49"/>
      <c r="BB961" s="49"/>
      <c r="BC961" s="49"/>
      <c r="BD961" s="50"/>
      <c r="BE961" s="50"/>
      <c r="BF961" s="50"/>
      <c r="BG961" s="50"/>
      <c r="BH961" s="50"/>
      <c r="BI961" s="53"/>
      <c r="BJ961" s="53"/>
    </row>
    <row r="962" spans="1:62" ht="66.599999999999994" thickBot="1" x14ac:dyDescent="0.3">
      <c r="A962" s="28">
        <v>962</v>
      </c>
      <c r="B962" s="52" t="s">
        <v>2164</v>
      </c>
      <c r="C962" s="33">
        <v>12</v>
      </c>
      <c r="D962" s="33">
        <v>10</v>
      </c>
      <c r="E962" s="37" t="s">
        <v>3256</v>
      </c>
      <c r="F962" s="37"/>
      <c r="G962" s="37" t="s">
        <v>3257</v>
      </c>
      <c r="H962" s="38"/>
      <c r="I962" s="39" t="s">
        <v>90</v>
      </c>
      <c r="J962" s="38"/>
      <c r="K962" s="102">
        <v>3652</v>
      </c>
      <c r="L962" s="40" t="s">
        <v>27015</v>
      </c>
      <c r="M962" s="41">
        <f t="shared" si="30"/>
        <v>0</v>
      </c>
      <c r="N962" s="41">
        <f t="shared" si="31"/>
        <v>0</v>
      </c>
      <c r="O962" s="92"/>
      <c r="P962" s="36"/>
      <c r="Q962" s="35"/>
      <c r="R962" s="44"/>
      <c r="S962" s="44"/>
      <c r="T962" s="45"/>
      <c r="U962" s="45"/>
      <c r="V962" s="45"/>
      <c r="W962" s="45"/>
      <c r="X962" s="45"/>
      <c r="Y962" s="45"/>
      <c r="Z962" s="46"/>
      <c r="AA962" s="42"/>
      <c r="AB962" s="42"/>
      <c r="AC962" s="42"/>
      <c r="AD962" s="42"/>
      <c r="AE962" s="42"/>
      <c r="AF962" s="42"/>
      <c r="AG962" s="42"/>
      <c r="AH962" s="46"/>
      <c r="AI962" s="46"/>
      <c r="AJ962" s="34"/>
      <c r="AK962" s="34"/>
      <c r="AL962" s="34"/>
      <c r="AM962" s="34"/>
      <c r="AN962" s="47"/>
      <c r="AO962" s="47"/>
      <c r="AP962" s="47"/>
      <c r="AQ962" s="47"/>
      <c r="AR962" s="47"/>
      <c r="AS962" s="46"/>
      <c r="AT962" s="46"/>
      <c r="AU962" s="48"/>
      <c r="AV962" s="48"/>
      <c r="AW962" s="48"/>
      <c r="AX962" s="48"/>
      <c r="AY962" s="49"/>
      <c r="AZ962" s="49"/>
      <c r="BA962" s="49"/>
      <c r="BB962" s="49"/>
      <c r="BC962" s="49"/>
      <c r="BD962" s="50"/>
      <c r="BE962" s="50"/>
      <c r="BF962" s="50"/>
      <c r="BG962" s="50"/>
      <c r="BH962" s="50"/>
      <c r="BI962" s="53"/>
      <c r="BJ962" s="53"/>
    </row>
    <row r="963" spans="1:62" ht="53.4" thickBot="1" x14ac:dyDescent="0.3">
      <c r="A963" s="28">
        <v>963</v>
      </c>
      <c r="B963" s="52" t="s">
        <v>2164</v>
      </c>
      <c r="C963" s="33">
        <v>12</v>
      </c>
      <c r="D963" s="33">
        <v>11</v>
      </c>
      <c r="E963" s="37" t="s">
        <v>3258</v>
      </c>
      <c r="F963" s="37" t="s">
        <v>3259</v>
      </c>
      <c r="G963" s="37" t="s">
        <v>3260</v>
      </c>
      <c r="H963" s="38"/>
      <c r="I963" s="39" t="s">
        <v>90</v>
      </c>
      <c r="J963" s="38"/>
      <c r="K963" s="102">
        <v>3653</v>
      </c>
      <c r="L963" s="40" t="s">
        <v>27015</v>
      </c>
      <c r="M963" s="41">
        <f t="shared" si="30"/>
        <v>0</v>
      </c>
      <c r="N963" s="41">
        <f t="shared" si="31"/>
        <v>0</v>
      </c>
      <c r="O963" s="92"/>
      <c r="P963" s="36"/>
      <c r="Q963" s="35"/>
      <c r="R963" s="44"/>
      <c r="S963" s="44"/>
      <c r="T963" s="45"/>
      <c r="U963" s="45"/>
      <c r="V963" s="45"/>
      <c r="W963" s="45"/>
      <c r="X963" s="45"/>
      <c r="Y963" s="45"/>
      <c r="Z963" s="46"/>
      <c r="AA963" s="42"/>
      <c r="AB963" s="42"/>
      <c r="AC963" s="42"/>
      <c r="AD963" s="42"/>
      <c r="AE963" s="42"/>
      <c r="AF963" s="42"/>
      <c r="AG963" s="42"/>
      <c r="AH963" s="46"/>
      <c r="AI963" s="46"/>
      <c r="AJ963" s="34"/>
      <c r="AK963" s="34"/>
      <c r="AL963" s="34"/>
      <c r="AM963" s="34"/>
      <c r="AN963" s="47"/>
      <c r="AO963" s="47"/>
      <c r="AP963" s="47"/>
      <c r="AQ963" s="47"/>
      <c r="AR963" s="47"/>
      <c r="AS963" s="46"/>
      <c r="AT963" s="46"/>
      <c r="AU963" s="48"/>
      <c r="AV963" s="48"/>
      <c r="AW963" s="48"/>
      <c r="AX963" s="48"/>
      <c r="AY963" s="49"/>
      <c r="AZ963" s="49"/>
      <c r="BA963" s="49"/>
      <c r="BB963" s="49"/>
      <c r="BC963" s="49"/>
      <c r="BD963" s="50"/>
      <c r="BE963" s="50"/>
      <c r="BF963" s="50"/>
      <c r="BG963" s="50"/>
      <c r="BH963" s="50"/>
      <c r="BI963" s="53"/>
      <c r="BJ963" s="53"/>
    </row>
    <row r="964" spans="1:62" ht="66.599999999999994" thickBot="1" x14ac:dyDescent="0.3">
      <c r="A964" s="28">
        <v>964</v>
      </c>
      <c r="B964" s="52" t="s">
        <v>2164</v>
      </c>
      <c r="C964" s="33">
        <v>12</v>
      </c>
      <c r="D964" s="33">
        <v>12</v>
      </c>
      <c r="E964" s="37" t="s">
        <v>3261</v>
      </c>
      <c r="F964" s="37" t="s">
        <v>3262</v>
      </c>
      <c r="G964" s="37" t="s">
        <v>3263</v>
      </c>
      <c r="H964" s="38"/>
      <c r="I964" s="39" t="s">
        <v>3264</v>
      </c>
      <c r="J964" s="38"/>
      <c r="K964" s="102">
        <v>3654</v>
      </c>
      <c r="L964" s="40" t="s">
        <v>27015</v>
      </c>
      <c r="M964" s="41">
        <f t="shared" si="30"/>
        <v>0</v>
      </c>
      <c r="N964" s="41">
        <f t="shared" si="31"/>
        <v>0</v>
      </c>
      <c r="O964" s="92"/>
      <c r="P964" s="36"/>
      <c r="Q964" s="35"/>
      <c r="R964" s="44"/>
      <c r="S964" s="44"/>
      <c r="T964" s="45"/>
      <c r="U964" s="45"/>
      <c r="V964" s="45"/>
      <c r="W964" s="45"/>
      <c r="X964" s="45"/>
      <c r="Y964" s="45"/>
      <c r="Z964" s="46"/>
      <c r="AA964" s="42"/>
      <c r="AB964" s="42"/>
      <c r="AC964" s="42"/>
      <c r="AD964" s="42"/>
      <c r="AE964" s="42"/>
      <c r="AF964" s="42"/>
      <c r="AG964" s="42"/>
      <c r="AH964" s="46"/>
      <c r="AI964" s="46"/>
      <c r="AJ964" s="34">
        <v>1</v>
      </c>
      <c r="AK964" s="34">
        <v>0</v>
      </c>
      <c r="AL964" s="34" t="s">
        <v>27193</v>
      </c>
      <c r="AM964" s="34" t="s">
        <v>27194</v>
      </c>
      <c r="AN964" s="47"/>
      <c r="AO964" s="47"/>
      <c r="AP964" s="47"/>
      <c r="AQ964" s="47"/>
      <c r="AR964" s="47"/>
      <c r="AS964" s="46"/>
      <c r="AT964" s="46"/>
      <c r="AU964" s="48"/>
      <c r="AV964" s="48"/>
      <c r="AW964" s="48"/>
      <c r="AX964" s="48"/>
      <c r="AY964" s="49"/>
      <c r="AZ964" s="49"/>
      <c r="BA964" s="49"/>
      <c r="BB964" s="49"/>
      <c r="BC964" s="49"/>
      <c r="BD964" s="50"/>
      <c r="BE964" s="50"/>
      <c r="BF964" s="50"/>
      <c r="BG964" s="50"/>
      <c r="BH964" s="50"/>
      <c r="BI964" s="53"/>
      <c r="BJ964" s="53"/>
    </row>
    <row r="965" spans="1:62" ht="79.8" thickBot="1" x14ac:dyDescent="0.3">
      <c r="A965" s="28">
        <v>965</v>
      </c>
      <c r="B965" s="52" t="s">
        <v>2164</v>
      </c>
      <c r="C965" s="33">
        <v>12</v>
      </c>
      <c r="D965" s="33">
        <v>13</v>
      </c>
      <c r="E965" s="37" t="s">
        <v>3265</v>
      </c>
      <c r="F965" s="37" t="s">
        <v>3266</v>
      </c>
      <c r="G965" s="37" t="s">
        <v>3267</v>
      </c>
      <c r="H965" s="38" t="s">
        <v>3268</v>
      </c>
      <c r="I965" s="39"/>
      <c r="J965" s="38" t="s">
        <v>3269</v>
      </c>
      <c r="K965" s="102">
        <v>3655</v>
      </c>
      <c r="L965" s="40" t="s">
        <v>27015</v>
      </c>
      <c r="M965" s="41">
        <f t="shared" si="30"/>
        <v>0</v>
      </c>
      <c r="N965" s="41">
        <f t="shared" si="31"/>
        <v>0</v>
      </c>
      <c r="O965" s="92"/>
      <c r="P965" s="36"/>
      <c r="Q965" s="35"/>
      <c r="R965" s="44"/>
      <c r="S965" s="44"/>
      <c r="T965" s="45"/>
      <c r="U965" s="45"/>
      <c r="V965" s="45"/>
      <c r="W965" s="45"/>
      <c r="X965" s="45"/>
      <c r="Y965" s="45"/>
      <c r="Z965" s="46"/>
      <c r="AA965" s="42"/>
      <c r="AB965" s="42"/>
      <c r="AC965" s="42"/>
      <c r="AD965" s="42"/>
      <c r="AE965" s="42"/>
      <c r="AF965" s="42"/>
      <c r="AG965" s="42"/>
      <c r="AH965" s="46"/>
      <c r="AI965" s="46"/>
      <c r="AJ965" s="34">
        <v>3</v>
      </c>
      <c r="AK965" s="34">
        <v>0</v>
      </c>
      <c r="AL965" s="34" t="s">
        <v>27693</v>
      </c>
      <c r="AM965" s="34" t="s">
        <v>27694</v>
      </c>
      <c r="AN965" s="47"/>
      <c r="AO965" s="47"/>
      <c r="AP965" s="47"/>
      <c r="AQ965" s="47"/>
      <c r="AR965" s="47"/>
      <c r="AS965" s="46"/>
      <c r="AT965" s="46"/>
      <c r="AU965" s="48"/>
      <c r="AV965" s="48"/>
      <c r="AW965" s="48"/>
      <c r="AX965" s="48"/>
      <c r="AY965" s="49"/>
      <c r="AZ965" s="49"/>
      <c r="BA965" s="49"/>
      <c r="BB965" s="49"/>
      <c r="BC965" s="49"/>
      <c r="BD965" s="50"/>
      <c r="BE965" s="50"/>
      <c r="BF965" s="50"/>
      <c r="BG965" s="50"/>
      <c r="BH965" s="50"/>
      <c r="BI965" s="53"/>
      <c r="BJ965" s="53"/>
    </row>
    <row r="966" spans="1:62" ht="119.4" thickBot="1" x14ac:dyDescent="0.3">
      <c r="A966" s="28">
        <v>966</v>
      </c>
      <c r="B966" s="52" t="s">
        <v>2164</v>
      </c>
      <c r="C966" s="33">
        <v>12</v>
      </c>
      <c r="D966" s="33">
        <v>14</v>
      </c>
      <c r="E966" s="37" t="s">
        <v>3270</v>
      </c>
      <c r="F966" s="37" t="s">
        <v>104</v>
      </c>
      <c r="G966" s="37" t="s">
        <v>3271</v>
      </c>
      <c r="H966" s="38" t="s">
        <v>3272</v>
      </c>
      <c r="I966" s="39" t="s">
        <v>3273</v>
      </c>
      <c r="J966" s="38"/>
      <c r="K966" s="102">
        <v>3656</v>
      </c>
      <c r="L966" s="40" t="s">
        <v>27015</v>
      </c>
      <c r="M966" s="41">
        <f t="shared" si="30"/>
        <v>0</v>
      </c>
      <c r="N966" s="41">
        <f t="shared" si="31"/>
        <v>0</v>
      </c>
      <c r="O966" s="92"/>
      <c r="P966" s="36"/>
      <c r="Q966" s="35"/>
      <c r="R966" s="44"/>
      <c r="S966" s="44"/>
      <c r="T966" s="45"/>
      <c r="U966" s="45"/>
      <c r="V966" s="45"/>
      <c r="W966" s="45"/>
      <c r="X966" s="45"/>
      <c r="Y966" s="45"/>
      <c r="Z966" s="46"/>
      <c r="AA966" s="42"/>
      <c r="AB966" s="42"/>
      <c r="AC966" s="42"/>
      <c r="AD966" s="42"/>
      <c r="AE966" s="42"/>
      <c r="AF966" s="42"/>
      <c r="AG966" s="42"/>
      <c r="AH966" s="46"/>
      <c r="AI966" s="46"/>
      <c r="AJ966" s="34">
        <v>5</v>
      </c>
      <c r="AK966" s="34">
        <v>0</v>
      </c>
      <c r="AL966" s="34" t="s">
        <v>27195</v>
      </c>
      <c r="AM966" s="34" t="s">
        <v>27695</v>
      </c>
      <c r="AN966" s="47"/>
      <c r="AO966" s="47"/>
      <c r="AP966" s="47"/>
      <c r="AQ966" s="47"/>
      <c r="AR966" s="47"/>
      <c r="AS966" s="46"/>
      <c r="AT966" s="46"/>
      <c r="AU966" s="48"/>
      <c r="AV966" s="48"/>
      <c r="AW966" s="48"/>
      <c r="AX966" s="48"/>
      <c r="AY966" s="49"/>
      <c r="AZ966" s="49"/>
      <c r="BA966" s="49"/>
      <c r="BB966" s="49"/>
      <c r="BC966" s="49"/>
      <c r="BD966" s="50"/>
      <c r="BE966" s="50"/>
      <c r="BF966" s="50"/>
      <c r="BG966" s="50"/>
      <c r="BH966" s="50"/>
      <c r="BI966" s="53"/>
      <c r="BJ966" s="53"/>
    </row>
    <row r="967" spans="1:62" ht="53.4" thickBot="1" x14ac:dyDescent="0.3">
      <c r="A967" s="28">
        <v>967</v>
      </c>
      <c r="B967" s="52" t="s">
        <v>2164</v>
      </c>
      <c r="C967" s="33">
        <v>12</v>
      </c>
      <c r="D967" s="33">
        <v>15</v>
      </c>
      <c r="E967" s="37" t="s">
        <v>3274</v>
      </c>
      <c r="F967" s="37" t="s">
        <v>104</v>
      </c>
      <c r="G967" s="37" t="s">
        <v>3275</v>
      </c>
      <c r="H967" s="38" t="s">
        <v>3276</v>
      </c>
      <c r="I967" s="39"/>
      <c r="J967" s="38"/>
      <c r="K967" s="102">
        <v>3657</v>
      </c>
      <c r="L967" s="40" t="s">
        <v>27015</v>
      </c>
      <c r="M967" s="41">
        <f t="shared" si="30"/>
        <v>0</v>
      </c>
      <c r="N967" s="41">
        <f t="shared" si="31"/>
        <v>0</v>
      </c>
      <c r="O967" s="92"/>
      <c r="P967" s="36"/>
      <c r="Q967" s="35"/>
      <c r="R967" s="44"/>
      <c r="S967" s="44"/>
      <c r="T967" s="45"/>
      <c r="U967" s="45"/>
      <c r="V967" s="45"/>
      <c r="W967" s="45"/>
      <c r="X967" s="45"/>
      <c r="Y967" s="45"/>
      <c r="Z967" s="46"/>
      <c r="AA967" s="42"/>
      <c r="AB967" s="42"/>
      <c r="AC967" s="42"/>
      <c r="AD967" s="42"/>
      <c r="AE967" s="42"/>
      <c r="AF967" s="42"/>
      <c r="AG967" s="42"/>
      <c r="AH967" s="46"/>
      <c r="AI967" s="46"/>
      <c r="AJ967" s="34"/>
      <c r="AK967" s="34"/>
      <c r="AL967" s="34" t="s">
        <v>27195</v>
      </c>
      <c r="AM967" s="34" t="s">
        <v>27196</v>
      </c>
      <c r="AN967" s="47"/>
      <c r="AO967" s="47"/>
      <c r="AP967" s="47"/>
      <c r="AQ967" s="47"/>
      <c r="AR967" s="47"/>
      <c r="AS967" s="46"/>
      <c r="AT967" s="46"/>
      <c r="AU967" s="48"/>
      <c r="AV967" s="48"/>
      <c r="AW967" s="48"/>
      <c r="AX967" s="48"/>
      <c r="AY967" s="49"/>
      <c r="AZ967" s="49"/>
      <c r="BA967" s="49"/>
      <c r="BB967" s="49"/>
      <c r="BC967" s="49"/>
      <c r="BD967" s="50"/>
      <c r="BE967" s="50"/>
      <c r="BF967" s="50"/>
      <c r="BG967" s="50"/>
      <c r="BH967" s="50"/>
      <c r="BI967" s="53"/>
      <c r="BJ967" s="53"/>
    </row>
    <row r="968" spans="1:62" ht="93" thickBot="1" x14ac:dyDescent="0.3">
      <c r="A968" s="28">
        <v>968</v>
      </c>
      <c r="B968" s="52" t="s">
        <v>2164</v>
      </c>
      <c r="C968" s="33">
        <v>12</v>
      </c>
      <c r="D968" s="33">
        <v>16</v>
      </c>
      <c r="E968" s="37" t="s">
        <v>3277</v>
      </c>
      <c r="F968" s="37" t="s">
        <v>104</v>
      </c>
      <c r="G968" s="37" t="s">
        <v>3278</v>
      </c>
      <c r="H968" s="38" t="s">
        <v>3279</v>
      </c>
      <c r="I968" s="39"/>
      <c r="J968" s="38"/>
      <c r="K968" s="102">
        <v>3658</v>
      </c>
      <c r="L968" s="40" t="s">
        <v>27015</v>
      </c>
      <c r="M968" s="41">
        <f t="shared" si="30"/>
        <v>0</v>
      </c>
      <c r="N968" s="41">
        <f t="shared" si="31"/>
        <v>0</v>
      </c>
      <c r="O968" s="92"/>
      <c r="P968" s="36"/>
      <c r="Q968" s="35"/>
      <c r="R968" s="44"/>
      <c r="S968" s="44"/>
      <c r="T968" s="45"/>
      <c r="U968" s="45"/>
      <c r="V968" s="45"/>
      <c r="W968" s="45"/>
      <c r="X968" s="45"/>
      <c r="Y968" s="45"/>
      <c r="Z968" s="46"/>
      <c r="AA968" s="42"/>
      <c r="AB968" s="42"/>
      <c r="AC968" s="42"/>
      <c r="AD968" s="42"/>
      <c r="AE968" s="42"/>
      <c r="AF968" s="42"/>
      <c r="AG968" s="42"/>
      <c r="AH968" s="46"/>
      <c r="AI968" s="46"/>
      <c r="AJ968" s="34">
        <v>3</v>
      </c>
      <c r="AK968" s="34">
        <v>0</v>
      </c>
      <c r="AL968" s="34" t="s">
        <v>27195</v>
      </c>
      <c r="AM968" s="34" t="s">
        <v>27197</v>
      </c>
      <c r="AN968" s="47"/>
      <c r="AO968" s="47"/>
      <c r="AP968" s="47"/>
      <c r="AQ968" s="47"/>
      <c r="AR968" s="47"/>
      <c r="AS968" s="46"/>
      <c r="AT968" s="46"/>
      <c r="AU968" s="48"/>
      <c r="AV968" s="48"/>
      <c r="AW968" s="48"/>
      <c r="AX968" s="48"/>
      <c r="AY968" s="49"/>
      <c r="AZ968" s="49"/>
      <c r="BA968" s="49"/>
      <c r="BB968" s="49"/>
      <c r="BC968" s="49"/>
      <c r="BD968" s="50"/>
      <c r="BE968" s="50"/>
      <c r="BF968" s="50"/>
      <c r="BG968" s="50"/>
      <c r="BH968" s="50"/>
      <c r="BI968" s="53"/>
      <c r="BJ968" s="53"/>
    </row>
    <row r="969" spans="1:62" ht="53.4" thickBot="1" x14ac:dyDescent="0.3">
      <c r="A969" s="28">
        <v>969</v>
      </c>
      <c r="B969" s="52" t="s">
        <v>2164</v>
      </c>
      <c r="C969" s="33">
        <v>12</v>
      </c>
      <c r="D969" s="33">
        <v>17</v>
      </c>
      <c r="E969" s="37" t="s">
        <v>3280</v>
      </c>
      <c r="F969" s="37" t="s">
        <v>3281</v>
      </c>
      <c r="G969" s="37" t="s">
        <v>3282</v>
      </c>
      <c r="H969" s="38"/>
      <c r="I969" s="39" t="s">
        <v>90</v>
      </c>
      <c r="J969" s="38" t="s">
        <v>3283</v>
      </c>
      <c r="K969" s="102">
        <v>3659</v>
      </c>
      <c r="L969" s="40" t="s">
        <v>27015</v>
      </c>
      <c r="M969" s="41">
        <f t="shared" si="30"/>
        <v>0</v>
      </c>
      <c r="N969" s="41">
        <f t="shared" si="31"/>
        <v>0</v>
      </c>
      <c r="O969" s="92"/>
      <c r="P969" s="36"/>
      <c r="Q969" s="35"/>
      <c r="R969" s="44"/>
      <c r="S969" s="44"/>
      <c r="T969" s="45"/>
      <c r="U969" s="45"/>
      <c r="V969" s="45"/>
      <c r="W969" s="45"/>
      <c r="X969" s="45"/>
      <c r="Y969" s="45"/>
      <c r="Z969" s="46"/>
      <c r="AA969" s="42"/>
      <c r="AB969" s="42"/>
      <c r="AC969" s="42"/>
      <c r="AD969" s="42"/>
      <c r="AE969" s="42"/>
      <c r="AF969" s="42"/>
      <c r="AG969" s="42"/>
      <c r="AH969" s="46"/>
      <c r="AI969" s="46"/>
      <c r="AJ969" s="34"/>
      <c r="AK969" s="34"/>
      <c r="AL969" s="34"/>
      <c r="AM969" s="34"/>
      <c r="AN969" s="47"/>
      <c r="AO969" s="47"/>
      <c r="AP969" s="47"/>
      <c r="AQ969" s="47"/>
      <c r="AR969" s="47"/>
      <c r="AS969" s="46"/>
      <c r="AT969" s="46"/>
      <c r="AU969" s="48"/>
      <c r="AV969" s="48"/>
      <c r="AW969" s="48"/>
      <c r="AX969" s="48"/>
      <c r="AY969" s="49"/>
      <c r="AZ969" s="49"/>
      <c r="BA969" s="49"/>
      <c r="BB969" s="49"/>
      <c r="BC969" s="49"/>
      <c r="BD969" s="50"/>
      <c r="BE969" s="50"/>
      <c r="BF969" s="50"/>
      <c r="BG969" s="50"/>
      <c r="BH969" s="50"/>
      <c r="BI969" s="53"/>
      <c r="BJ969" s="53"/>
    </row>
    <row r="970" spans="1:62" ht="27" thickBot="1" x14ac:dyDescent="0.3">
      <c r="A970" s="28">
        <v>970</v>
      </c>
      <c r="B970" s="52" t="s">
        <v>2164</v>
      </c>
      <c r="C970" s="33">
        <v>12</v>
      </c>
      <c r="D970" s="33">
        <v>18</v>
      </c>
      <c r="E970" s="37" t="s">
        <v>3284</v>
      </c>
      <c r="F970" s="37" t="s">
        <v>104</v>
      </c>
      <c r="G970" s="37" t="s">
        <v>3285</v>
      </c>
      <c r="H970" s="38"/>
      <c r="I970" s="39"/>
      <c r="J970" s="38"/>
      <c r="K970" s="102">
        <v>3660</v>
      </c>
      <c r="L970" s="40" t="s">
        <v>27015</v>
      </c>
      <c r="M970" s="41">
        <f t="shared" si="30"/>
        <v>0</v>
      </c>
      <c r="N970" s="41">
        <f t="shared" si="31"/>
        <v>0</v>
      </c>
      <c r="O970" s="92"/>
      <c r="P970" s="36"/>
      <c r="Q970" s="35"/>
      <c r="R970" s="44"/>
      <c r="S970" s="44"/>
      <c r="T970" s="45"/>
      <c r="U970" s="45"/>
      <c r="V970" s="45"/>
      <c r="W970" s="45"/>
      <c r="X970" s="45"/>
      <c r="Y970" s="45"/>
      <c r="Z970" s="46"/>
      <c r="AA970" s="42"/>
      <c r="AB970" s="42"/>
      <c r="AC970" s="42"/>
      <c r="AD970" s="42"/>
      <c r="AE970" s="42"/>
      <c r="AF970" s="42"/>
      <c r="AG970" s="42"/>
      <c r="AH970" s="46"/>
      <c r="AI970" s="46"/>
      <c r="AJ970" s="34"/>
      <c r="AK970" s="34"/>
      <c r="AL970" s="34"/>
      <c r="AM970" s="34"/>
      <c r="AN970" s="47"/>
      <c r="AO970" s="47"/>
      <c r="AP970" s="47"/>
      <c r="AQ970" s="47"/>
      <c r="AR970" s="47"/>
      <c r="AS970" s="46"/>
      <c r="AT970" s="46"/>
      <c r="AU970" s="48"/>
      <c r="AV970" s="48"/>
      <c r="AW970" s="48"/>
      <c r="AX970" s="48"/>
      <c r="AY970" s="49"/>
      <c r="AZ970" s="49"/>
      <c r="BA970" s="49"/>
      <c r="BB970" s="49"/>
      <c r="BC970" s="49"/>
      <c r="BD970" s="50"/>
      <c r="BE970" s="50"/>
      <c r="BF970" s="50"/>
      <c r="BG970" s="50"/>
      <c r="BH970" s="50"/>
      <c r="BI970" s="53"/>
      <c r="BJ970" s="53"/>
    </row>
    <row r="971" spans="1:62" ht="159" thickBot="1" x14ac:dyDescent="0.3">
      <c r="A971" s="28">
        <v>971</v>
      </c>
      <c r="B971" s="52" t="s">
        <v>2164</v>
      </c>
      <c r="C971" s="33">
        <v>12</v>
      </c>
      <c r="D971" s="33">
        <v>19</v>
      </c>
      <c r="E971" s="85" t="s">
        <v>3286</v>
      </c>
      <c r="F971" s="37" t="s">
        <v>3287</v>
      </c>
      <c r="G971" s="37" t="s">
        <v>3288</v>
      </c>
      <c r="H971" s="38"/>
      <c r="I971" s="39" t="s">
        <v>90</v>
      </c>
      <c r="J971" s="38"/>
      <c r="K971" s="102">
        <v>3661</v>
      </c>
      <c r="L971" s="40" t="s">
        <v>27015</v>
      </c>
      <c r="M971" s="41">
        <f t="shared" si="30"/>
        <v>0</v>
      </c>
      <c r="N971" s="41">
        <f t="shared" si="31"/>
        <v>0</v>
      </c>
      <c r="O971" s="92" t="s">
        <v>29207</v>
      </c>
      <c r="P971" s="36"/>
      <c r="Q971" s="35"/>
      <c r="R971" s="44"/>
      <c r="S971" s="44"/>
      <c r="T971" s="45"/>
      <c r="U971" s="45"/>
      <c r="V971" s="45"/>
      <c r="W971" s="45"/>
      <c r="X971" s="45"/>
      <c r="Y971" s="45"/>
      <c r="Z971" s="46"/>
      <c r="AA971" s="42"/>
      <c r="AB971" s="42"/>
      <c r="AC971" s="42"/>
      <c r="AD971" s="42"/>
      <c r="AE971" s="42"/>
      <c r="AF971" s="42"/>
      <c r="AG971" s="42"/>
      <c r="AH971" s="46"/>
      <c r="AI971" s="46"/>
      <c r="AJ971" s="34">
        <v>1</v>
      </c>
      <c r="AK971" s="34">
        <v>0</v>
      </c>
      <c r="AL971" s="34" t="s">
        <v>27696</v>
      </c>
      <c r="AM971" s="34" t="s">
        <v>27051</v>
      </c>
      <c r="AN971" s="47"/>
      <c r="AO971" s="47"/>
      <c r="AP971" s="47"/>
      <c r="AQ971" s="47"/>
      <c r="AR971" s="47"/>
      <c r="AS971" s="46"/>
      <c r="AT971" s="46"/>
      <c r="AU971" s="48"/>
      <c r="AV971" s="48"/>
      <c r="AW971" s="48"/>
      <c r="AX971" s="48"/>
      <c r="AY971" s="49"/>
      <c r="AZ971" s="49"/>
      <c r="BA971" s="49"/>
      <c r="BB971" s="49"/>
      <c r="BC971" s="49"/>
      <c r="BD971" s="50"/>
      <c r="BE971" s="50"/>
      <c r="BF971" s="50"/>
      <c r="BG971" s="50"/>
      <c r="BH971" s="50"/>
      <c r="BI971" s="53"/>
      <c r="BJ971" s="53"/>
    </row>
    <row r="972" spans="1:62" ht="66.599999999999994" thickBot="1" x14ac:dyDescent="0.3">
      <c r="A972" s="28">
        <v>972</v>
      </c>
      <c r="B972" s="52" t="s">
        <v>2164</v>
      </c>
      <c r="C972" s="33">
        <v>12</v>
      </c>
      <c r="D972" s="33">
        <v>20</v>
      </c>
      <c r="E972" s="37" t="s">
        <v>3289</v>
      </c>
      <c r="F972" s="37" t="s">
        <v>3290</v>
      </c>
      <c r="G972" s="37" t="s">
        <v>3291</v>
      </c>
      <c r="H972" s="38"/>
      <c r="I972" s="39"/>
      <c r="J972" s="38" t="s">
        <v>3290</v>
      </c>
      <c r="K972" s="102">
        <v>3662</v>
      </c>
      <c r="L972" s="40" t="s">
        <v>27015</v>
      </c>
      <c r="M972" s="41">
        <f t="shared" si="30"/>
        <v>0</v>
      </c>
      <c r="N972" s="41">
        <f t="shared" si="31"/>
        <v>0</v>
      </c>
      <c r="O972" s="92"/>
      <c r="P972" s="36"/>
      <c r="Q972" s="35"/>
      <c r="R972" s="44"/>
      <c r="S972" s="44"/>
      <c r="T972" s="45"/>
      <c r="U972" s="45"/>
      <c r="V972" s="45"/>
      <c r="W972" s="45"/>
      <c r="X972" s="45"/>
      <c r="Y972" s="45"/>
      <c r="Z972" s="46"/>
      <c r="AA972" s="42"/>
      <c r="AB972" s="42"/>
      <c r="AC972" s="42"/>
      <c r="AD972" s="42"/>
      <c r="AE972" s="42"/>
      <c r="AF972" s="42"/>
      <c r="AG972" s="42"/>
      <c r="AH972" s="46"/>
      <c r="AI972" s="46"/>
      <c r="AJ972" s="34"/>
      <c r="AK972" s="34"/>
      <c r="AL972" s="34"/>
      <c r="AM972" s="34"/>
      <c r="AN972" s="47"/>
      <c r="AO972" s="47"/>
      <c r="AP972" s="47"/>
      <c r="AQ972" s="47"/>
      <c r="AR972" s="47"/>
      <c r="AS972" s="46"/>
      <c r="AT972" s="46"/>
      <c r="AU972" s="48"/>
      <c r="AV972" s="48"/>
      <c r="AW972" s="48"/>
      <c r="AX972" s="48"/>
      <c r="AY972" s="49"/>
      <c r="AZ972" s="49"/>
      <c r="BA972" s="49"/>
      <c r="BB972" s="49"/>
      <c r="BC972" s="49"/>
      <c r="BD972" s="50"/>
      <c r="BE972" s="50"/>
      <c r="BF972" s="50"/>
      <c r="BG972" s="50"/>
      <c r="BH972" s="50"/>
      <c r="BI972" s="53"/>
      <c r="BJ972" s="53"/>
    </row>
    <row r="973" spans="1:62" ht="159" thickBot="1" x14ac:dyDescent="0.3">
      <c r="A973" s="28">
        <v>973</v>
      </c>
      <c r="B973" s="52" t="s">
        <v>2164</v>
      </c>
      <c r="C973" s="33">
        <v>12</v>
      </c>
      <c r="D973" s="33">
        <v>21</v>
      </c>
      <c r="E973" s="85" t="s">
        <v>3292</v>
      </c>
      <c r="F973" s="37" t="s">
        <v>3293</v>
      </c>
      <c r="G973" s="37" t="s">
        <v>3294</v>
      </c>
      <c r="H973" s="38"/>
      <c r="I973" s="39" t="s">
        <v>90</v>
      </c>
      <c r="J973" s="38"/>
      <c r="K973" s="102">
        <v>3663</v>
      </c>
      <c r="L973" s="40" t="s">
        <v>27015</v>
      </c>
      <c r="M973" s="41">
        <f t="shared" si="30"/>
        <v>0</v>
      </c>
      <c r="N973" s="41">
        <f t="shared" si="31"/>
        <v>0</v>
      </c>
      <c r="O973" s="92" t="s">
        <v>29208</v>
      </c>
      <c r="P973" s="36"/>
      <c r="Q973" s="35"/>
      <c r="R973" s="44"/>
      <c r="S973" s="44"/>
      <c r="T973" s="45"/>
      <c r="U973" s="45"/>
      <c r="V973" s="45"/>
      <c r="W973" s="45"/>
      <c r="X973" s="45"/>
      <c r="Y973" s="45"/>
      <c r="Z973" s="46"/>
      <c r="AA973" s="42"/>
      <c r="AB973" s="42"/>
      <c r="AC973" s="42"/>
      <c r="AD973" s="42"/>
      <c r="AE973" s="42"/>
      <c r="AF973" s="42"/>
      <c r="AG973" s="42"/>
      <c r="AH973" s="46"/>
      <c r="AI973" s="46"/>
      <c r="AJ973" s="34">
        <v>1</v>
      </c>
      <c r="AK973" s="34">
        <v>0</v>
      </c>
      <c r="AL973" s="34" t="s">
        <v>27696</v>
      </c>
      <c r="AM973" s="34" t="s">
        <v>27051</v>
      </c>
      <c r="AN973" s="47"/>
      <c r="AO973" s="47"/>
      <c r="AP973" s="47"/>
      <c r="AQ973" s="47"/>
      <c r="AR973" s="47"/>
      <c r="AS973" s="46"/>
      <c r="AT973" s="46"/>
      <c r="AU973" s="48"/>
      <c r="AV973" s="48"/>
      <c r="AW973" s="48"/>
      <c r="AX973" s="48"/>
      <c r="AY973" s="49"/>
      <c r="AZ973" s="49"/>
      <c r="BA973" s="49"/>
      <c r="BB973" s="49"/>
      <c r="BC973" s="49"/>
      <c r="BD973" s="50"/>
      <c r="BE973" s="50"/>
      <c r="BF973" s="50"/>
      <c r="BG973" s="50"/>
      <c r="BH973" s="50"/>
      <c r="BI973" s="53"/>
      <c r="BJ973" s="53"/>
    </row>
    <row r="974" spans="1:62" ht="53.4" thickBot="1" x14ac:dyDescent="0.3">
      <c r="A974" s="28">
        <v>974</v>
      </c>
      <c r="B974" s="52" t="s">
        <v>2164</v>
      </c>
      <c r="C974" s="33">
        <v>12</v>
      </c>
      <c r="D974" s="33">
        <v>22</v>
      </c>
      <c r="E974" s="37" t="s">
        <v>3295</v>
      </c>
      <c r="F974" s="37"/>
      <c r="G974" s="37" t="s">
        <v>3295</v>
      </c>
      <c r="H974" s="38"/>
      <c r="I974" s="39"/>
      <c r="J974" s="38"/>
      <c r="K974" s="102">
        <v>3664</v>
      </c>
      <c r="L974" s="40" t="s">
        <v>27015</v>
      </c>
      <c r="M974" s="41">
        <f t="shared" si="30"/>
        <v>0</v>
      </c>
      <c r="N974" s="41">
        <f t="shared" si="31"/>
        <v>0</v>
      </c>
      <c r="O974" s="92"/>
      <c r="P974" s="36"/>
      <c r="Q974" s="35"/>
      <c r="R974" s="44"/>
      <c r="S974" s="44"/>
      <c r="T974" s="45"/>
      <c r="U974" s="45"/>
      <c r="V974" s="45"/>
      <c r="W974" s="45"/>
      <c r="X974" s="45"/>
      <c r="Y974" s="45"/>
      <c r="Z974" s="46"/>
      <c r="AA974" s="42"/>
      <c r="AB974" s="42"/>
      <c r="AC974" s="42"/>
      <c r="AD974" s="42"/>
      <c r="AE974" s="42"/>
      <c r="AF974" s="42"/>
      <c r="AG974" s="42"/>
      <c r="AH974" s="46"/>
      <c r="AI974" s="46"/>
      <c r="AJ974" s="34"/>
      <c r="AK974" s="34"/>
      <c r="AL974" s="34"/>
      <c r="AM974" s="34"/>
      <c r="AN974" s="47"/>
      <c r="AO974" s="47"/>
      <c r="AP974" s="47"/>
      <c r="AQ974" s="47"/>
      <c r="AR974" s="47"/>
      <c r="AS974" s="46"/>
      <c r="AT974" s="46"/>
      <c r="AU974" s="48"/>
      <c r="AV974" s="48"/>
      <c r="AW974" s="48"/>
      <c r="AX974" s="48"/>
      <c r="AY974" s="49"/>
      <c r="AZ974" s="49"/>
      <c r="BA974" s="49"/>
      <c r="BB974" s="49"/>
      <c r="BC974" s="49"/>
      <c r="BD974" s="50"/>
      <c r="BE974" s="50"/>
      <c r="BF974" s="50"/>
      <c r="BG974" s="50"/>
      <c r="BH974" s="50"/>
      <c r="BI974" s="53"/>
      <c r="BJ974" s="53"/>
    </row>
    <row r="975" spans="1:62" ht="119.4" thickBot="1" x14ac:dyDescent="0.3">
      <c r="A975" s="28">
        <v>975</v>
      </c>
      <c r="B975" s="52" t="s">
        <v>2164</v>
      </c>
      <c r="C975" s="33">
        <v>13</v>
      </c>
      <c r="D975" s="33">
        <v>0</v>
      </c>
      <c r="E975" s="37" t="s">
        <v>3296</v>
      </c>
      <c r="F975" s="37" t="s">
        <v>2740</v>
      </c>
      <c r="G975" s="37" t="s">
        <v>3297</v>
      </c>
      <c r="H975" s="38" t="s">
        <v>94</v>
      </c>
      <c r="I975" s="39" t="s">
        <v>3298</v>
      </c>
      <c r="J975" s="38" t="s">
        <v>2743</v>
      </c>
      <c r="K975" s="102">
        <v>3665</v>
      </c>
      <c r="L975" s="40" t="s">
        <v>27015</v>
      </c>
      <c r="M975" s="41">
        <f t="shared" si="30"/>
        <v>0</v>
      </c>
      <c r="N975" s="41">
        <f t="shared" si="31"/>
        <v>0</v>
      </c>
      <c r="O975" s="92"/>
      <c r="P975" s="36"/>
      <c r="Q975" s="35"/>
      <c r="R975" s="44"/>
      <c r="S975" s="44"/>
      <c r="T975" s="45"/>
      <c r="U975" s="45"/>
      <c r="V975" s="45"/>
      <c r="W975" s="45"/>
      <c r="X975" s="45"/>
      <c r="Y975" s="45"/>
      <c r="Z975" s="46"/>
      <c r="AA975" s="42"/>
      <c r="AB975" s="42"/>
      <c r="AC975" s="42"/>
      <c r="AD975" s="42"/>
      <c r="AE975" s="42"/>
      <c r="AF975" s="42"/>
      <c r="AG975" s="42"/>
      <c r="AH975" s="46"/>
      <c r="AI975" s="46"/>
      <c r="AJ975" s="34"/>
      <c r="AK975" s="34"/>
      <c r="AL975" s="34"/>
      <c r="AM975" s="34"/>
      <c r="AN975" s="47"/>
      <c r="AO975" s="47"/>
      <c r="AP975" s="47"/>
      <c r="AQ975" s="47"/>
      <c r="AR975" s="47"/>
      <c r="AS975" s="46"/>
      <c r="AT975" s="46"/>
      <c r="AU975" s="48"/>
      <c r="AV975" s="48"/>
      <c r="AW975" s="48"/>
      <c r="AX975" s="48"/>
      <c r="AY975" s="49"/>
      <c r="AZ975" s="49"/>
      <c r="BA975" s="49"/>
      <c r="BB975" s="49"/>
      <c r="BC975" s="49"/>
      <c r="BD975" s="50"/>
      <c r="BE975" s="50"/>
      <c r="BF975" s="50"/>
      <c r="BG975" s="50"/>
      <c r="BH975" s="50"/>
      <c r="BI975" s="53"/>
      <c r="BJ975" s="53"/>
    </row>
    <row r="976" spans="1:62" ht="79.8" thickBot="1" x14ac:dyDescent="0.3">
      <c r="A976" s="28">
        <v>976</v>
      </c>
      <c r="B976" s="52" t="s">
        <v>2164</v>
      </c>
      <c r="C976" s="33">
        <v>13</v>
      </c>
      <c r="D976" s="33">
        <v>1</v>
      </c>
      <c r="E976" s="37" t="s">
        <v>3299</v>
      </c>
      <c r="F976" s="37" t="s">
        <v>241</v>
      </c>
      <c r="G976" s="37" t="s">
        <v>3300</v>
      </c>
      <c r="H976" s="38" t="s">
        <v>94</v>
      </c>
      <c r="I976" s="39" t="s">
        <v>3301</v>
      </c>
      <c r="J976" s="38"/>
      <c r="K976" s="102">
        <v>3666</v>
      </c>
      <c r="L976" s="40" t="s">
        <v>27015</v>
      </c>
      <c r="M976" s="41">
        <f t="shared" si="30"/>
        <v>0</v>
      </c>
      <c r="N976" s="41">
        <f t="shared" si="31"/>
        <v>22</v>
      </c>
      <c r="O976" s="92"/>
      <c r="P976" s="36"/>
      <c r="Q976" s="35"/>
      <c r="R976" s="44"/>
      <c r="S976" s="44"/>
      <c r="T976" s="45"/>
      <c r="U976" s="45"/>
      <c r="V976" s="45"/>
      <c r="W976" s="45"/>
      <c r="X976" s="45"/>
      <c r="Y976" s="45"/>
      <c r="Z976" s="46"/>
      <c r="AA976" s="42"/>
      <c r="AB976" s="42"/>
      <c r="AC976" s="42"/>
      <c r="AD976" s="42"/>
      <c r="AE976" s="42"/>
      <c r="AF976" s="42"/>
      <c r="AG976" s="42"/>
      <c r="AH976" s="46"/>
      <c r="AI976" s="46"/>
      <c r="AJ976" s="34"/>
      <c r="AK976" s="34"/>
      <c r="AL976" s="34"/>
      <c r="AM976" s="34"/>
      <c r="AN976" s="47"/>
      <c r="AO976" s="47"/>
      <c r="AP976" s="47"/>
      <c r="AQ976" s="47"/>
      <c r="AR976" s="47"/>
      <c r="AS976" s="46"/>
      <c r="AT976" s="46"/>
      <c r="AU976" s="48"/>
      <c r="AV976" s="48"/>
      <c r="AW976" s="48"/>
      <c r="AX976" s="48"/>
      <c r="AY976" s="49"/>
      <c r="AZ976" s="49"/>
      <c r="BA976" s="49"/>
      <c r="BB976" s="49"/>
      <c r="BC976" s="49"/>
      <c r="BD976" s="50"/>
      <c r="BE976" s="50"/>
      <c r="BF976" s="50"/>
      <c r="BG976" s="50"/>
      <c r="BH976" s="50"/>
      <c r="BI976" s="53"/>
      <c r="BJ976" s="53"/>
    </row>
    <row r="977" spans="1:62" ht="53.4" thickBot="1" x14ac:dyDescent="0.3">
      <c r="A977" s="28">
        <v>977</v>
      </c>
      <c r="B977" s="52" t="s">
        <v>2164</v>
      </c>
      <c r="C977" s="33">
        <v>13</v>
      </c>
      <c r="D977" s="33">
        <v>2</v>
      </c>
      <c r="E977" s="37" t="s">
        <v>3302</v>
      </c>
      <c r="F977" s="37"/>
      <c r="G977" s="37" t="s">
        <v>3303</v>
      </c>
      <c r="H977" s="38"/>
      <c r="I977" s="39"/>
      <c r="J977" s="38"/>
      <c r="K977" s="102">
        <v>3667</v>
      </c>
      <c r="L977" s="40" t="s">
        <v>27015</v>
      </c>
      <c r="M977" s="41">
        <f t="shared" si="30"/>
        <v>0</v>
      </c>
      <c r="N977" s="41">
        <f t="shared" si="31"/>
        <v>0</v>
      </c>
      <c r="O977" s="92"/>
      <c r="P977" s="36"/>
      <c r="Q977" s="35"/>
      <c r="R977" s="44"/>
      <c r="S977" s="44"/>
      <c r="T977" s="45"/>
      <c r="U977" s="45"/>
      <c r="V977" s="45"/>
      <c r="W977" s="45"/>
      <c r="X977" s="45"/>
      <c r="Y977" s="45"/>
      <c r="Z977" s="46"/>
      <c r="AA977" s="42"/>
      <c r="AB977" s="42"/>
      <c r="AC977" s="42"/>
      <c r="AD977" s="42"/>
      <c r="AE977" s="42"/>
      <c r="AF977" s="42"/>
      <c r="AG977" s="42"/>
      <c r="AH977" s="46"/>
      <c r="AI977" s="46"/>
      <c r="AJ977" s="34"/>
      <c r="AK977" s="34"/>
      <c r="AL977" s="34"/>
      <c r="AM977" s="34"/>
      <c r="AN977" s="47"/>
      <c r="AO977" s="47"/>
      <c r="AP977" s="47"/>
      <c r="AQ977" s="47"/>
      <c r="AR977" s="47"/>
      <c r="AS977" s="46"/>
      <c r="AT977" s="46"/>
      <c r="AU977" s="48"/>
      <c r="AV977" s="48"/>
      <c r="AW977" s="48"/>
      <c r="AX977" s="48"/>
      <c r="AY977" s="49"/>
      <c r="AZ977" s="49"/>
      <c r="BA977" s="49"/>
      <c r="BB977" s="49"/>
      <c r="BC977" s="49"/>
      <c r="BD977" s="50"/>
      <c r="BE977" s="50"/>
      <c r="BF977" s="50"/>
      <c r="BG977" s="50"/>
      <c r="BH977" s="50"/>
      <c r="BI977" s="53"/>
      <c r="BJ977" s="53"/>
    </row>
    <row r="978" spans="1:62" ht="66.599999999999994" thickBot="1" x14ac:dyDescent="0.3">
      <c r="A978" s="28">
        <v>978</v>
      </c>
      <c r="B978" s="52" t="s">
        <v>2164</v>
      </c>
      <c r="C978" s="33">
        <v>13</v>
      </c>
      <c r="D978" s="33">
        <v>3</v>
      </c>
      <c r="E978" s="37" t="s">
        <v>3304</v>
      </c>
      <c r="F978" s="37"/>
      <c r="G978" s="37" t="s">
        <v>3305</v>
      </c>
      <c r="H978" s="38"/>
      <c r="I978" s="39"/>
      <c r="J978" s="38"/>
      <c r="K978" s="102">
        <v>3668</v>
      </c>
      <c r="L978" s="40" t="s">
        <v>27015</v>
      </c>
      <c r="M978" s="41">
        <f t="shared" si="30"/>
        <v>0</v>
      </c>
      <c r="N978" s="41">
        <f t="shared" si="31"/>
        <v>0</v>
      </c>
      <c r="O978" s="92"/>
      <c r="P978" s="36"/>
      <c r="Q978" s="35"/>
      <c r="R978" s="44"/>
      <c r="S978" s="44"/>
      <c r="T978" s="45"/>
      <c r="U978" s="45"/>
      <c r="V978" s="45"/>
      <c r="W978" s="45"/>
      <c r="X978" s="45"/>
      <c r="Y978" s="45"/>
      <c r="Z978" s="46"/>
      <c r="AA978" s="42"/>
      <c r="AB978" s="42"/>
      <c r="AC978" s="42"/>
      <c r="AD978" s="42"/>
      <c r="AE978" s="42"/>
      <c r="AF978" s="42"/>
      <c r="AG978" s="42"/>
      <c r="AH978" s="46"/>
      <c r="AI978" s="46"/>
      <c r="AJ978" s="34"/>
      <c r="AK978" s="34"/>
      <c r="AL978" s="34"/>
      <c r="AM978" s="34"/>
      <c r="AN978" s="47"/>
      <c r="AO978" s="47"/>
      <c r="AP978" s="47"/>
      <c r="AQ978" s="47"/>
      <c r="AR978" s="47"/>
      <c r="AS978" s="46"/>
      <c r="AT978" s="46"/>
      <c r="AU978" s="48"/>
      <c r="AV978" s="48"/>
      <c r="AW978" s="48"/>
      <c r="AX978" s="48"/>
      <c r="AY978" s="49"/>
      <c r="AZ978" s="49"/>
      <c r="BA978" s="49"/>
      <c r="BB978" s="49"/>
      <c r="BC978" s="49"/>
      <c r="BD978" s="50"/>
      <c r="BE978" s="50"/>
      <c r="BF978" s="50"/>
      <c r="BG978" s="50"/>
      <c r="BH978" s="50"/>
      <c r="BI978" s="53"/>
      <c r="BJ978" s="53"/>
    </row>
    <row r="979" spans="1:62" ht="40.200000000000003" thickBot="1" x14ac:dyDescent="0.3">
      <c r="A979" s="28">
        <v>979</v>
      </c>
      <c r="B979" s="52" t="s">
        <v>2164</v>
      </c>
      <c r="C979" s="33">
        <v>13</v>
      </c>
      <c r="D979" s="33">
        <v>4</v>
      </c>
      <c r="E979" s="37" t="s">
        <v>3306</v>
      </c>
      <c r="F979" s="37" t="s">
        <v>104</v>
      </c>
      <c r="G979" s="37" t="s">
        <v>3307</v>
      </c>
      <c r="H979" s="38"/>
      <c r="I979" s="39"/>
      <c r="J979" s="38"/>
      <c r="K979" s="102">
        <v>3669</v>
      </c>
      <c r="L979" s="40" t="s">
        <v>27015</v>
      </c>
      <c r="M979" s="41">
        <f t="shared" si="30"/>
        <v>0</v>
      </c>
      <c r="N979" s="41">
        <f t="shared" si="31"/>
        <v>0</v>
      </c>
      <c r="O979" s="92"/>
      <c r="P979" s="36"/>
      <c r="Q979" s="35"/>
      <c r="R979" s="44"/>
      <c r="S979" s="44"/>
      <c r="T979" s="45"/>
      <c r="U979" s="45"/>
      <c r="V979" s="45"/>
      <c r="W979" s="45"/>
      <c r="X979" s="45"/>
      <c r="Y979" s="45"/>
      <c r="Z979" s="46"/>
      <c r="AA979" s="42"/>
      <c r="AB979" s="42"/>
      <c r="AC979" s="42"/>
      <c r="AD979" s="42"/>
      <c r="AE979" s="42"/>
      <c r="AF979" s="42"/>
      <c r="AG979" s="42"/>
      <c r="AH979" s="46"/>
      <c r="AI979" s="46"/>
      <c r="AJ979" s="34"/>
      <c r="AK979" s="34"/>
      <c r="AL979" s="34"/>
      <c r="AM979" s="34"/>
      <c r="AN979" s="47"/>
      <c r="AO979" s="47"/>
      <c r="AP979" s="47"/>
      <c r="AQ979" s="47"/>
      <c r="AR979" s="47"/>
      <c r="AS979" s="46"/>
      <c r="AT979" s="46"/>
      <c r="AU979" s="48"/>
      <c r="AV979" s="48"/>
      <c r="AW979" s="48"/>
      <c r="AX979" s="48"/>
      <c r="AY979" s="49"/>
      <c r="AZ979" s="49"/>
      <c r="BA979" s="49"/>
      <c r="BB979" s="49"/>
      <c r="BC979" s="49"/>
      <c r="BD979" s="50"/>
      <c r="BE979" s="50"/>
      <c r="BF979" s="50"/>
      <c r="BG979" s="50"/>
      <c r="BH979" s="50"/>
      <c r="BI979" s="53"/>
      <c r="BJ979" s="53"/>
    </row>
    <row r="980" spans="1:62" ht="93" thickBot="1" x14ac:dyDescent="0.3">
      <c r="A980" s="28">
        <v>980</v>
      </c>
      <c r="B980" s="52" t="s">
        <v>2164</v>
      </c>
      <c r="C980" s="33">
        <v>13</v>
      </c>
      <c r="D980" s="33">
        <v>5</v>
      </c>
      <c r="E980" s="37" t="s">
        <v>3308</v>
      </c>
      <c r="F980" s="37" t="s">
        <v>104</v>
      </c>
      <c r="G980" s="37" t="s">
        <v>3309</v>
      </c>
      <c r="H980" s="38"/>
      <c r="I980" s="39"/>
      <c r="J980" s="38"/>
      <c r="K980" s="102">
        <v>3670</v>
      </c>
      <c r="L980" s="40" t="s">
        <v>27015</v>
      </c>
      <c r="M980" s="41">
        <f t="shared" si="30"/>
        <v>0</v>
      </c>
      <c r="N980" s="41">
        <f t="shared" si="31"/>
        <v>0</v>
      </c>
      <c r="O980" s="92"/>
      <c r="P980" s="36"/>
      <c r="Q980" s="35"/>
      <c r="R980" s="44"/>
      <c r="S980" s="44"/>
      <c r="T980" s="45"/>
      <c r="U980" s="45"/>
      <c r="V980" s="45"/>
      <c r="W980" s="45"/>
      <c r="X980" s="45"/>
      <c r="Y980" s="45"/>
      <c r="Z980" s="46"/>
      <c r="AA980" s="42"/>
      <c r="AB980" s="42"/>
      <c r="AC980" s="42"/>
      <c r="AD980" s="42"/>
      <c r="AE980" s="42"/>
      <c r="AF980" s="42"/>
      <c r="AG980" s="42"/>
      <c r="AH980" s="46"/>
      <c r="AI980" s="46"/>
      <c r="AJ980" s="34"/>
      <c r="AK980" s="34"/>
      <c r="AL980" s="34"/>
      <c r="AM980" s="34"/>
      <c r="AN980" s="47"/>
      <c r="AO980" s="47"/>
      <c r="AP980" s="47"/>
      <c r="AQ980" s="47"/>
      <c r="AR980" s="47"/>
      <c r="AS980" s="46"/>
      <c r="AT980" s="46"/>
      <c r="AU980" s="48"/>
      <c r="AV980" s="48"/>
      <c r="AW980" s="48"/>
      <c r="AX980" s="48"/>
      <c r="AY980" s="49"/>
      <c r="AZ980" s="49"/>
      <c r="BA980" s="49"/>
      <c r="BB980" s="49"/>
      <c r="BC980" s="49"/>
      <c r="BD980" s="50"/>
      <c r="BE980" s="50"/>
      <c r="BF980" s="50"/>
      <c r="BG980" s="50"/>
      <c r="BH980" s="50"/>
      <c r="BI980" s="53"/>
      <c r="BJ980" s="53"/>
    </row>
    <row r="981" spans="1:62" ht="66.599999999999994" thickBot="1" x14ac:dyDescent="0.3">
      <c r="A981" s="28">
        <v>981</v>
      </c>
      <c r="B981" s="52" t="s">
        <v>2164</v>
      </c>
      <c r="C981" s="33">
        <v>13</v>
      </c>
      <c r="D981" s="33">
        <v>6</v>
      </c>
      <c r="E981" s="37" t="s">
        <v>3310</v>
      </c>
      <c r="F981" s="37" t="s">
        <v>3311</v>
      </c>
      <c r="G981" s="37" t="s">
        <v>3312</v>
      </c>
      <c r="H981" s="38"/>
      <c r="I981" s="39"/>
      <c r="J981" s="38"/>
      <c r="K981" s="102">
        <v>3671</v>
      </c>
      <c r="L981" s="40" t="s">
        <v>27015</v>
      </c>
      <c r="M981" s="41">
        <f t="shared" si="30"/>
        <v>0</v>
      </c>
      <c r="N981" s="41">
        <f t="shared" si="31"/>
        <v>0</v>
      </c>
      <c r="O981" s="92"/>
      <c r="P981" s="36"/>
      <c r="Q981" s="35"/>
      <c r="R981" s="44"/>
      <c r="S981" s="44"/>
      <c r="T981" s="45"/>
      <c r="U981" s="45"/>
      <c r="V981" s="45"/>
      <c r="W981" s="45"/>
      <c r="X981" s="45"/>
      <c r="Y981" s="45"/>
      <c r="Z981" s="46"/>
      <c r="AA981" s="42"/>
      <c r="AB981" s="42"/>
      <c r="AC981" s="42"/>
      <c r="AD981" s="42"/>
      <c r="AE981" s="42"/>
      <c r="AF981" s="42"/>
      <c r="AG981" s="42"/>
      <c r="AH981" s="46"/>
      <c r="AI981" s="46"/>
      <c r="AJ981" s="34"/>
      <c r="AK981" s="34"/>
      <c r="AL981" s="34"/>
      <c r="AM981" s="34"/>
      <c r="AN981" s="47"/>
      <c r="AO981" s="47"/>
      <c r="AP981" s="47"/>
      <c r="AQ981" s="47"/>
      <c r="AR981" s="47"/>
      <c r="AS981" s="46"/>
      <c r="AT981" s="46"/>
      <c r="AU981" s="48"/>
      <c r="AV981" s="48"/>
      <c r="AW981" s="48"/>
      <c r="AX981" s="48"/>
      <c r="AY981" s="49"/>
      <c r="AZ981" s="49"/>
      <c r="BA981" s="49"/>
      <c r="BB981" s="49"/>
      <c r="BC981" s="49"/>
      <c r="BD981" s="50"/>
      <c r="BE981" s="50"/>
      <c r="BF981" s="50"/>
      <c r="BG981" s="50"/>
      <c r="BH981" s="50"/>
      <c r="BI981" s="53"/>
      <c r="BJ981" s="53"/>
    </row>
    <row r="982" spans="1:62" ht="53.4" thickBot="1" x14ac:dyDescent="0.3">
      <c r="A982" s="28">
        <v>982</v>
      </c>
      <c r="B982" s="52" t="s">
        <v>2164</v>
      </c>
      <c r="C982" s="33">
        <v>13</v>
      </c>
      <c r="D982" s="33">
        <v>7</v>
      </c>
      <c r="E982" s="37" t="s">
        <v>3313</v>
      </c>
      <c r="F982" s="37" t="s">
        <v>3314</v>
      </c>
      <c r="G982" s="37" t="s">
        <v>3315</v>
      </c>
      <c r="H982" s="38"/>
      <c r="I982" s="39"/>
      <c r="J982" s="38" t="s">
        <v>3290</v>
      </c>
      <c r="K982" s="102">
        <v>3672</v>
      </c>
      <c r="L982" s="40" t="s">
        <v>27015</v>
      </c>
      <c r="M982" s="41">
        <f t="shared" si="30"/>
        <v>0</v>
      </c>
      <c r="N982" s="41">
        <f t="shared" si="31"/>
        <v>0</v>
      </c>
      <c r="O982" s="92"/>
      <c r="P982" s="36"/>
      <c r="Q982" s="35"/>
      <c r="R982" s="44"/>
      <c r="S982" s="44"/>
      <c r="T982" s="45"/>
      <c r="U982" s="45"/>
      <c r="V982" s="45"/>
      <c r="W982" s="45"/>
      <c r="X982" s="45"/>
      <c r="Y982" s="45"/>
      <c r="Z982" s="46"/>
      <c r="AA982" s="42"/>
      <c r="AB982" s="42"/>
      <c r="AC982" s="42"/>
      <c r="AD982" s="42"/>
      <c r="AE982" s="42"/>
      <c r="AF982" s="42"/>
      <c r="AG982" s="42"/>
      <c r="AH982" s="46"/>
      <c r="AI982" s="46"/>
      <c r="AJ982" s="34"/>
      <c r="AK982" s="34"/>
      <c r="AL982" s="34"/>
      <c r="AM982" s="34"/>
      <c r="AN982" s="47"/>
      <c r="AO982" s="47"/>
      <c r="AP982" s="47"/>
      <c r="AQ982" s="47"/>
      <c r="AR982" s="47"/>
      <c r="AS982" s="46"/>
      <c r="AT982" s="46"/>
      <c r="AU982" s="48"/>
      <c r="AV982" s="48"/>
      <c r="AW982" s="48"/>
      <c r="AX982" s="48"/>
      <c r="AY982" s="49"/>
      <c r="AZ982" s="49"/>
      <c r="BA982" s="49"/>
      <c r="BB982" s="49"/>
      <c r="BC982" s="49"/>
      <c r="BD982" s="50"/>
      <c r="BE982" s="50"/>
      <c r="BF982" s="50"/>
      <c r="BG982" s="50"/>
      <c r="BH982" s="50"/>
      <c r="BI982" s="53"/>
      <c r="BJ982" s="53"/>
    </row>
    <row r="983" spans="1:62" ht="79.8" thickBot="1" x14ac:dyDescent="0.3">
      <c r="A983" s="28">
        <v>983</v>
      </c>
      <c r="B983" s="52" t="s">
        <v>2164</v>
      </c>
      <c r="C983" s="33">
        <v>13</v>
      </c>
      <c r="D983" s="33">
        <v>8</v>
      </c>
      <c r="E983" s="37" t="s">
        <v>3316</v>
      </c>
      <c r="F983" s="37" t="s">
        <v>542</v>
      </c>
      <c r="G983" s="37" t="s">
        <v>3317</v>
      </c>
      <c r="H983" s="38" t="s">
        <v>94</v>
      </c>
      <c r="I983" s="39" t="s">
        <v>3318</v>
      </c>
      <c r="J983" s="38"/>
      <c r="K983" s="102">
        <v>3673</v>
      </c>
      <c r="L983" s="40" t="s">
        <v>27015</v>
      </c>
      <c r="M983" s="41">
        <f t="shared" si="30"/>
        <v>0</v>
      </c>
      <c r="N983" s="41">
        <f t="shared" si="31"/>
        <v>0</v>
      </c>
      <c r="O983" s="92"/>
      <c r="P983" s="36"/>
      <c r="Q983" s="35"/>
      <c r="R983" s="44"/>
      <c r="S983" s="44"/>
      <c r="T983" s="45"/>
      <c r="U983" s="45"/>
      <c r="V983" s="45"/>
      <c r="W983" s="45"/>
      <c r="X983" s="45"/>
      <c r="Y983" s="45"/>
      <c r="Z983" s="46"/>
      <c r="AA983" s="42"/>
      <c r="AB983" s="42"/>
      <c r="AC983" s="42"/>
      <c r="AD983" s="42"/>
      <c r="AE983" s="42"/>
      <c r="AF983" s="42"/>
      <c r="AG983" s="42"/>
      <c r="AH983" s="46"/>
      <c r="AI983" s="46"/>
      <c r="AJ983" s="34"/>
      <c r="AK983" s="34"/>
      <c r="AL983" s="34"/>
      <c r="AM983" s="34"/>
      <c r="AN983" s="47"/>
      <c r="AO983" s="47"/>
      <c r="AP983" s="47"/>
      <c r="AQ983" s="47"/>
      <c r="AR983" s="47"/>
      <c r="AS983" s="46"/>
      <c r="AT983" s="46"/>
      <c r="AU983" s="48"/>
      <c r="AV983" s="48"/>
      <c r="AW983" s="48"/>
      <c r="AX983" s="48"/>
      <c r="AY983" s="49"/>
      <c r="AZ983" s="49"/>
      <c r="BA983" s="49"/>
      <c r="BB983" s="49"/>
      <c r="BC983" s="49"/>
      <c r="BD983" s="50"/>
      <c r="BE983" s="50"/>
      <c r="BF983" s="50"/>
      <c r="BG983" s="50"/>
      <c r="BH983" s="50"/>
      <c r="BI983" s="53"/>
      <c r="BJ983" s="53"/>
    </row>
    <row r="984" spans="1:62" ht="106.2" thickBot="1" x14ac:dyDescent="0.3">
      <c r="A984" s="28">
        <v>984</v>
      </c>
      <c r="B984" s="52" t="s">
        <v>2164</v>
      </c>
      <c r="C984" s="33">
        <v>13</v>
      </c>
      <c r="D984" s="33">
        <v>9</v>
      </c>
      <c r="E984" s="37" t="s">
        <v>3319</v>
      </c>
      <c r="F984" s="37"/>
      <c r="G984" s="37" t="s">
        <v>3320</v>
      </c>
      <c r="H984" s="38"/>
      <c r="I984" s="39" t="s">
        <v>3321</v>
      </c>
      <c r="J984" s="38"/>
      <c r="K984" s="102">
        <v>3674</v>
      </c>
      <c r="L984" s="40" t="s">
        <v>27015</v>
      </c>
      <c r="M984" s="41">
        <f t="shared" si="30"/>
        <v>0</v>
      </c>
      <c r="N984" s="41">
        <f t="shared" si="31"/>
        <v>0</v>
      </c>
      <c r="O984" s="92"/>
      <c r="P984" s="36"/>
      <c r="Q984" s="35"/>
      <c r="R984" s="44"/>
      <c r="S984" s="44"/>
      <c r="T984" s="45"/>
      <c r="U984" s="45"/>
      <c r="V984" s="45"/>
      <c r="W984" s="45"/>
      <c r="X984" s="45"/>
      <c r="Y984" s="45"/>
      <c r="Z984" s="46"/>
      <c r="AA984" s="42"/>
      <c r="AB984" s="42"/>
      <c r="AC984" s="42"/>
      <c r="AD984" s="42"/>
      <c r="AE984" s="42"/>
      <c r="AF984" s="42"/>
      <c r="AG984" s="42"/>
      <c r="AH984" s="46"/>
      <c r="AI984" s="46"/>
      <c r="AJ984" s="34"/>
      <c r="AK984" s="34"/>
      <c r="AL984" s="34"/>
      <c r="AM984" s="34"/>
      <c r="AN984" s="47"/>
      <c r="AO984" s="47"/>
      <c r="AP984" s="47"/>
      <c r="AQ984" s="47"/>
      <c r="AR984" s="47"/>
      <c r="AS984" s="46"/>
      <c r="AT984" s="46"/>
      <c r="AU984" s="48"/>
      <c r="AV984" s="48"/>
      <c r="AW984" s="48"/>
      <c r="AX984" s="48"/>
      <c r="AY984" s="49"/>
      <c r="AZ984" s="49"/>
      <c r="BA984" s="49"/>
      <c r="BB984" s="49"/>
      <c r="BC984" s="49"/>
      <c r="BD984" s="50"/>
      <c r="BE984" s="50"/>
      <c r="BF984" s="50"/>
      <c r="BG984" s="50"/>
      <c r="BH984" s="50"/>
      <c r="BI984" s="53"/>
      <c r="BJ984" s="53"/>
    </row>
    <row r="985" spans="1:62" ht="40.200000000000003" thickBot="1" x14ac:dyDescent="0.3">
      <c r="A985" s="28">
        <v>985</v>
      </c>
      <c r="B985" s="52" t="s">
        <v>2164</v>
      </c>
      <c r="C985" s="33">
        <v>13</v>
      </c>
      <c r="D985" s="33">
        <v>10</v>
      </c>
      <c r="E985" s="37" t="s">
        <v>3322</v>
      </c>
      <c r="F985" s="37" t="s">
        <v>3323</v>
      </c>
      <c r="G985" s="37" t="s">
        <v>3324</v>
      </c>
      <c r="H985" s="38"/>
      <c r="I985" s="39"/>
      <c r="J985" s="38"/>
      <c r="K985" s="102">
        <v>3675</v>
      </c>
      <c r="L985" s="40" t="s">
        <v>27015</v>
      </c>
      <c r="M985" s="41">
        <f t="shared" si="30"/>
        <v>0</v>
      </c>
      <c r="N985" s="41">
        <f t="shared" si="31"/>
        <v>0</v>
      </c>
      <c r="O985" s="92"/>
      <c r="P985" s="36"/>
      <c r="Q985" s="35"/>
      <c r="R985" s="44"/>
      <c r="S985" s="44"/>
      <c r="T985" s="45"/>
      <c r="U985" s="45"/>
      <c r="V985" s="45"/>
      <c r="W985" s="45"/>
      <c r="X985" s="45"/>
      <c r="Y985" s="45"/>
      <c r="Z985" s="46"/>
      <c r="AA985" s="42"/>
      <c r="AB985" s="42"/>
      <c r="AC985" s="42"/>
      <c r="AD985" s="42"/>
      <c r="AE985" s="42"/>
      <c r="AF985" s="42"/>
      <c r="AG985" s="42"/>
      <c r="AH985" s="46"/>
      <c r="AI985" s="46"/>
      <c r="AJ985" s="34"/>
      <c r="AK985" s="34"/>
      <c r="AL985" s="34"/>
      <c r="AM985" s="34"/>
      <c r="AN985" s="47"/>
      <c r="AO985" s="47"/>
      <c r="AP985" s="47"/>
      <c r="AQ985" s="47"/>
      <c r="AR985" s="47"/>
      <c r="AS985" s="46"/>
      <c r="AT985" s="46"/>
      <c r="AU985" s="48"/>
      <c r="AV985" s="48"/>
      <c r="AW985" s="48"/>
      <c r="AX985" s="48"/>
      <c r="AY985" s="49"/>
      <c r="AZ985" s="49"/>
      <c r="BA985" s="49"/>
      <c r="BB985" s="49"/>
      <c r="BC985" s="49"/>
      <c r="BD985" s="50"/>
      <c r="BE985" s="50"/>
      <c r="BF985" s="50"/>
      <c r="BG985" s="50"/>
      <c r="BH985" s="50"/>
      <c r="BI985" s="53"/>
      <c r="BJ985" s="53"/>
    </row>
    <row r="986" spans="1:62" ht="53.4" thickBot="1" x14ac:dyDescent="0.3">
      <c r="A986" s="28">
        <v>986</v>
      </c>
      <c r="B986" s="52" t="s">
        <v>2164</v>
      </c>
      <c r="C986" s="33">
        <v>13</v>
      </c>
      <c r="D986" s="33">
        <v>11</v>
      </c>
      <c r="E986" s="37" t="s">
        <v>3325</v>
      </c>
      <c r="F986" s="37"/>
      <c r="G986" s="37" t="s">
        <v>3326</v>
      </c>
      <c r="H986" s="38"/>
      <c r="I986" s="39"/>
      <c r="J986" s="38"/>
      <c r="K986" s="102">
        <v>3676</v>
      </c>
      <c r="L986" s="40" t="s">
        <v>27015</v>
      </c>
      <c r="M986" s="41">
        <f t="shared" si="30"/>
        <v>0</v>
      </c>
      <c r="N986" s="41">
        <f t="shared" si="31"/>
        <v>0</v>
      </c>
      <c r="O986" s="92"/>
      <c r="P986" s="36"/>
      <c r="Q986" s="35"/>
      <c r="R986" s="44"/>
      <c r="S986" s="44"/>
      <c r="T986" s="45"/>
      <c r="U986" s="45"/>
      <c r="V986" s="45"/>
      <c r="W986" s="45"/>
      <c r="X986" s="45"/>
      <c r="Y986" s="45"/>
      <c r="Z986" s="46"/>
      <c r="AA986" s="42"/>
      <c r="AB986" s="42"/>
      <c r="AC986" s="42"/>
      <c r="AD986" s="42"/>
      <c r="AE986" s="42"/>
      <c r="AF986" s="42"/>
      <c r="AG986" s="42"/>
      <c r="AH986" s="46"/>
      <c r="AI986" s="46"/>
      <c r="AJ986" s="34">
        <v>1</v>
      </c>
      <c r="AK986" s="34">
        <v>0</v>
      </c>
      <c r="AL986" s="34" t="s">
        <v>27697</v>
      </c>
      <c r="AM986" s="34" t="s">
        <v>27051</v>
      </c>
      <c r="AN986" s="47"/>
      <c r="AO986" s="47"/>
      <c r="AP986" s="47"/>
      <c r="AQ986" s="47"/>
      <c r="AR986" s="47"/>
      <c r="AS986" s="46"/>
      <c r="AT986" s="46"/>
      <c r="AU986" s="48"/>
      <c r="AV986" s="48"/>
      <c r="AW986" s="48"/>
      <c r="AX986" s="48"/>
      <c r="AY986" s="49"/>
      <c r="AZ986" s="49"/>
      <c r="BA986" s="49"/>
      <c r="BB986" s="49"/>
      <c r="BC986" s="49"/>
      <c r="BD986" s="50"/>
      <c r="BE986" s="50"/>
      <c r="BF986" s="50"/>
      <c r="BG986" s="50"/>
      <c r="BH986" s="50"/>
      <c r="BI986" s="53"/>
      <c r="BJ986" s="53"/>
    </row>
    <row r="987" spans="1:62" ht="79.8" thickBot="1" x14ac:dyDescent="0.3">
      <c r="A987" s="28">
        <v>987</v>
      </c>
      <c r="B987" s="52" t="s">
        <v>2164</v>
      </c>
      <c r="C987" s="33">
        <v>13</v>
      </c>
      <c r="D987" s="33">
        <v>12</v>
      </c>
      <c r="E987" s="37" t="s">
        <v>3327</v>
      </c>
      <c r="F987" s="37" t="s">
        <v>104</v>
      </c>
      <c r="G987" s="37" t="s">
        <v>3328</v>
      </c>
      <c r="H987" s="38"/>
      <c r="I987" s="39" t="s">
        <v>733</v>
      </c>
      <c r="J987" s="38"/>
      <c r="K987" s="102">
        <v>3677</v>
      </c>
      <c r="L987" s="40" t="s">
        <v>27015</v>
      </c>
      <c r="M987" s="41">
        <f t="shared" si="30"/>
        <v>0</v>
      </c>
      <c r="N987" s="41">
        <f t="shared" si="31"/>
        <v>0</v>
      </c>
      <c r="O987" s="92"/>
      <c r="P987" s="36"/>
      <c r="Q987" s="35"/>
      <c r="R987" s="44"/>
      <c r="S987" s="44"/>
      <c r="T987" s="45"/>
      <c r="U987" s="45"/>
      <c r="V987" s="45"/>
      <c r="W987" s="45"/>
      <c r="X987" s="45"/>
      <c r="Y987" s="45"/>
      <c r="Z987" s="46"/>
      <c r="AA987" s="42"/>
      <c r="AB987" s="42"/>
      <c r="AC987" s="42"/>
      <c r="AD987" s="42"/>
      <c r="AE987" s="42"/>
      <c r="AF987" s="42"/>
      <c r="AG987" s="42"/>
      <c r="AH987" s="46"/>
      <c r="AI987" s="46"/>
      <c r="AJ987" s="34"/>
      <c r="AK987" s="34"/>
      <c r="AL987" s="34"/>
      <c r="AM987" s="34"/>
      <c r="AN987" s="47"/>
      <c r="AO987" s="47"/>
      <c r="AP987" s="47"/>
      <c r="AQ987" s="47"/>
      <c r="AR987" s="47"/>
      <c r="AS987" s="46"/>
      <c r="AT987" s="46"/>
      <c r="AU987" s="48"/>
      <c r="AV987" s="48"/>
      <c r="AW987" s="48"/>
      <c r="AX987" s="48"/>
      <c r="AY987" s="49"/>
      <c r="AZ987" s="49"/>
      <c r="BA987" s="49"/>
      <c r="BB987" s="49"/>
      <c r="BC987" s="49"/>
      <c r="BD987" s="50"/>
      <c r="BE987" s="50"/>
      <c r="BF987" s="50"/>
      <c r="BG987" s="50"/>
      <c r="BH987" s="50"/>
      <c r="BI987" s="53"/>
      <c r="BJ987" s="53"/>
    </row>
    <row r="988" spans="1:62" ht="40.200000000000003" thickBot="1" x14ac:dyDescent="0.3">
      <c r="A988" s="28">
        <v>988</v>
      </c>
      <c r="B988" s="52" t="s">
        <v>2164</v>
      </c>
      <c r="C988" s="33">
        <v>13</v>
      </c>
      <c r="D988" s="33">
        <v>13</v>
      </c>
      <c r="E988" s="37" t="s">
        <v>3329</v>
      </c>
      <c r="F988" s="37" t="s">
        <v>3330</v>
      </c>
      <c r="G988" s="37" t="s">
        <v>3331</v>
      </c>
      <c r="H988" s="38"/>
      <c r="I988" s="39"/>
      <c r="J988" s="38"/>
      <c r="K988" s="102">
        <v>3678</v>
      </c>
      <c r="L988" s="40" t="s">
        <v>27015</v>
      </c>
      <c r="M988" s="41">
        <f t="shared" si="30"/>
        <v>0</v>
      </c>
      <c r="N988" s="41">
        <f t="shared" si="31"/>
        <v>0</v>
      </c>
      <c r="O988" s="92"/>
      <c r="P988" s="36"/>
      <c r="Q988" s="35"/>
      <c r="R988" s="44"/>
      <c r="S988" s="44"/>
      <c r="T988" s="45"/>
      <c r="U988" s="45"/>
      <c r="V988" s="45"/>
      <c r="W988" s="45"/>
      <c r="X988" s="45"/>
      <c r="Y988" s="45"/>
      <c r="Z988" s="46"/>
      <c r="AA988" s="42"/>
      <c r="AB988" s="42"/>
      <c r="AC988" s="42"/>
      <c r="AD988" s="42"/>
      <c r="AE988" s="42"/>
      <c r="AF988" s="42"/>
      <c r="AG988" s="42"/>
      <c r="AH988" s="46"/>
      <c r="AI988" s="46"/>
      <c r="AJ988" s="34"/>
      <c r="AK988" s="34"/>
      <c r="AL988" s="34"/>
      <c r="AM988" s="34"/>
      <c r="AN988" s="47"/>
      <c r="AO988" s="47"/>
      <c r="AP988" s="47"/>
      <c r="AQ988" s="47"/>
      <c r="AR988" s="47"/>
      <c r="AS988" s="46"/>
      <c r="AT988" s="46"/>
      <c r="AU988" s="48"/>
      <c r="AV988" s="48"/>
      <c r="AW988" s="48"/>
      <c r="AX988" s="48"/>
      <c r="AY988" s="49"/>
      <c r="AZ988" s="49"/>
      <c r="BA988" s="49"/>
      <c r="BB988" s="49"/>
      <c r="BC988" s="49"/>
      <c r="BD988" s="50"/>
      <c r="BE988" s="50"/>
      <c r="BF988" s="50"/>
      <c r="BG988" s="50"/>
      <c r="BH988" s="50"/>
      <c r="BI988" s="53"/>
      <c r="BJ988" s="53"/>
    </row>
    <row r="989" spans="1:62" ht="79.8" thickBot="1" x14ac:dyDescent="0.3">
      <c r="A989" s="28">
        <v>989</v>
      </c>
      <c r="B989" s="52" t="s">
        <v>2164</v>
      </c>
      <c r="C989" s="33">
        <v>13</v>
      </c>
      <c r="D989" s="33">
        <v>14</v>
      </c>
      <c r="E989" s="37" t="s">
        <v>3332</v>
      </c>
      <c r="F989" s="37"/>
      <c r="G989" s="37" t="s">
        <v>3333</v>
      </c>
      <c r="H989" s="38"/>
      <c r="I989" s="39"/>
      <c r="J989" s="38"/>
      <c r="K989" s="102">
        <v>3679</v>
      </c>
      <c r="L989" s="40" t="s">
        <v>27015</v>
      </c>
      <c r="M989" s="41">
        <f t="shared" si="30"/>
        <v>0</v>
      </c>
      <c r="N989" s="41">
        <f t="shared" si="31"/>
        <v>0</v>
      </c>
      <c r="O989" s="92"/>
      <c r="P989" s="36"/>
      <c r="Q989" s="35"/>
      <c r="R989" s="44"/>
      <c r="S989" s="44"/>
      <c r="T989" s="45"/>
      <c r="U989" s="45"/>
      <c r="V989" s="45"/>
      <c r="W989" s="45"/>
      <c r="X989" s="45"/>
      <c r="Y989" s="45"/>
      <c r="Z989" s="46"/>
      <c r="AA989" s="42"/>
      <c r="AB989" s="42"/>
      <c r="AC989" s="42"/>
      <c r="AD989" s="42"/>
      <c r="AE989" s="42"/>
      <c r="AF989" s="42"/>
      <c r="AG989" s="42"/>
      <c r="AH989" s="46"/>
      <c r="AI989" s="46"/>
      <c r="AJ989" s="34"/>
      <c r="AK989" s="34"/>
      <c r="AL989" s="34"/>
      <c r="AM989" s="34"/>
      <c r="AN989" s="47"/>
      <c r="AO989" s="47"/>
      <c r="AP989" s="47"/>
      <c r="AQ989" s="47"/>
      <c r="AR989" s="47"/>
      <c r="AS989" s="46"/>
      <c r="AT989" s="46"/>
      <c r="AU989" s="48"/>
      <c r="AV989" s="48"/>
      <c r="AW989" s="48"/>
      <c r="AX989" s="48"/>
      <c r="AY989" s="49"/>
      <c r="AZ989" s="49"/>
      <c r="BA989" s="49"/>
      <c r="BB989" s="49"/>
      <c r="BC989" s="49"/>
      <c r="BD989" s="50"/>
      <c r="BE989" s="50"/>
      <c r="BF989" s="50"/>
      <c r="BG989" s="50"/>
      <c r="BH989" s="50"/>
      <c r="BI989" s="53"/>
      <c r="BJ989" s="53"/>
    </row>
    <row r="990" spans="1:62" ht="40.200000000000003" thickBot="1" x14ac:dyDescent="0.3">
      <c r="A990" s="28">
        <v>990</v>
      </c>
      <c r="B990" s="52" t="s">
        <v>2164</v>
      </c>
      <c r="C990" s="33">
        <v>13</v>
      </c>
      <c r="D990" s="33">
        <v>15</v>
      </c>
      <c r="E990" s="37" t="s">
        <v>3334</v>
      </c>
      <c r="F990" s="37" t="s">
        <v>3335</v>
      </c>
      <c r="G990" s="37" t="s">
        <v>3336</v>
      </c>
      <c r="H990" s="38"/>
      <c r="I990" s="39" t="s">
        <v>3337</v>
      </c>
      <c r="J990" s="38"/>
      <c r="K990" s="102">
        <v>3680</v>
      </c>
      <c r="L990" s="40" t="s">
        <v>27015</v>
      </c>
      <c r="M990" s="41">
        <f t="shared" si="30"/>
        <v>0</v>
      </c>
      <c r="N990" s="41">
        <f t="shared" si="31"/>
        <v>0</v>
      </c>
      <c r="O990" s="92"/>
      <c r="P990" s="36"/>
      <c r="Q990" s="35"/>
      <c r="R990" s="44"/>
      <c r="S990" s="44"/>
      <c r="T990" s="45"/>
      <c r="U990" s="45"/>
      <c r="V990" s="45"/>
      <c r="W990" s="45"/>
      <c r="X990" s="45"/>
      <c r="Y990" s="45"/>
      <c r="Z990" s="46"/>
      <c r="AA990" s="42"/>
      <c r="AB990" s="42"/>
      <c r="AC990" s="42"/>
      <c r="AD990" s="42"/>
      <c r="AE990" s="42"/>
      <c r="AF990" s="42"/>
      <c r="AG990" s="42"/>
      <c r="AH990" s="46"/>
      <c r="AI990" s="46"/>
      <c r="AJ990" s="34"/>
      <c r="AK990" s="34"/>
      <c r="AL990" s="34"/>
      <c r="AM990" s="34"/>
      <c r="AN990" s="47"/>
      <c r="AO990" s="47"/>
      <c r="AP990" s="47"/>
      <c r="AQ990" s="47"/>
      <c r="AR990" s="47"/>
      <c r="AS990" s="46"/>
      <c r="AT990" s="46"/>
      <c r="AU990" s="48"/>
      <c r="AV990" s="48"/>
      <c r="AW990" s="48"/>
      <c r="AX990" s="48"/>
      <c r="AY990" s="49"/>
      <c r="AZ990" s="49"/>
      <c r="BA990" s="49"/>
      <c r="BB990" s="49"/>
      <c r="BC990" s="49"/>
      <c r="BD990" s="50"/>
      <c r="BE990" s="50"/>
      <c r="BF990" s="50"/>
      <c r="BG990" s="50"/>
      <c r="BH990" s="50"/>
      <c r="BI990" s="53"/>
      <c r="BJ990" s="53"/>
    </row>
    <row r="991" spans="1:62" ht="93" thickBot="1" x14ac:dyDescent="0.3">
      <c r="A991" s="28">
        <v>991</v>
      </c>
      <c r="B991" s="52" t="s">
        <v>2164</v>
      </c>
      <c r="C991" s="33">
        <v>13</v>
      </c>
      <c r="D991" s="33">
        <v>16</v>
      </c>
      <c r="E991" s="37" t="s">
        <v>3338</v>
      </c>
      <c r="F991" s="37" t="s">
        <v>3339</v>
      </c>
      <c r="G991" s="37" t="s">
        <v>3340</v>
      </c>
      <c r="H991" s="38"/>
      <c r="I991" s="39" t="s">
        <v>3341</v>
      </c>
      <c r="J991" s="38"/>
      <c r="K991" s="102">
        <v>3681</v>
      </c>
      <c r="L991" s="40" t="s">
        <v>27015</v>
      </c>
      <c r="M991" s="41">
        <f t="shared" si="30"/>
        <v>0</v>
      </c>
      <c r="N991" s="41">
        <f t="shared" si="31"/>
        <v>0</v>
      </c>
      <c r="O991" s="92"/>
      <c r="P991" s="36"/>
      <c r="Q991" s="35"/>
      <c r="R991" s="44"/>
      <c r="S991" s="44"/>
      <c r="T991" s="45"/>
      <c r="U991" s="45"/>
      <c r="V991" s="45"/>
      <c r="W991" s="45"/>
      <c r="X991" s="45"/>
      <c r="Y991" s="45"/>
      <c r="Z991" s="46"/>
      <c r="AA991" s="42"/>
      <c r="AB991" s="42"/>
      <c r="AC991" s="42"/>
      <c r="AD991" s="42"/>
      <c r="AE991" s="42"/>
      <c r="AF991" s="42"/>
      <c r="AG991" s="42"/>
      <c r="AH991" s="46"/>
      <c r="AI991" s="46"/>
      <c r="AJ991" s="34"/>
      <c r="AK991" s="34"/>
      <c r="AL991" s="34"/>
      <c r="AM991" s="34"/>
      <c r="AN991" s="47"/>
      <c r="AO991" s="47"/>
      <c r="AP991" s="47"/>
      <c r="AQ991" s="47"/>
      <c r="AR991" s="47"/>
      <c r="AS991" s="46"/>
      <c r="AT991" s="46"/>
      <c r="AU991" s="48"/>
      <c r="AV991" s="48"/>
      <c r="AW991" s="48"/>
      <c r="AX991" s="48"/>
      <c r="AY991" s="49"/>
      <c r="AZ991" s="49"/>
      <c r="BA991" s="49"/>
      <c r="BB991" s="49"/>
      <c r="BC991" s="49"/>
      <c r="BD991" s="50"/>
      <c r="BE991" s="50"/>
      <c r="BF991" s="50"/>
      <c r="BG991" s="50"/>
      <c r="BH991" s="50"/>
      <c r="BI991" s="53"/>
      <c r="BJ991" s="53"/>
    </row>
    <row r="992" spans="1:62" ht="66.599999999999994" thickBot="1" x14ac:dyDescent="0.3">
      <c r="A992" s="28">
        <v>992</v>
      </c>
      <c r="B992" s="52" t="s">
        <v>2164</v>
      </c>
      <c r="C992" s="33">
        <v>13</v>
      </c>
      <c r="D992" s="33">
        <v>17</v>
      </c>
      <c r="E992" s="37" t="s">
        <v>3342</v>
      </c>
      <c r="F992" s="37" t="s">
        <v>254</v>
      </c>
      <c r="G992" s="37" t="s">
        <v>3343</v>
      </c>
      <c r="H992" s="38"/>
      <c r="I992" s="39" t="s">
        <v>3344</v>
      </c>
      <c r="J992" s="38"/>
      <c r="K992" s="102">
        <v>3682</v>
      </c>
      <c r="L992" s="40" t="s">
        <v>27015</v>
      </c>
      <c r="M992" s="41">
        <f t="shared" si="30"/>
        <v>0</v>
      </c>
      <c r="N992" s="41">
        <f t="shared" si="31"/>
        <v>0</v>
      </c>
      <c r="O992" s="92"/>
      <c r="P992" s="36"/>
      <c r="Q992" s="35"/>
      <c r="R992" s="44"/>
      <c r="S992" s="44"/>
      <c r="T992" s="45"/>
      <c r="U992" s="45"/>
      <c r="V992" s="45"/>
      <c r="W992" s="45"/>
      <c r="X992" s="45"/>
      <c r="Y992" s="45"/>
      <c r="Z992" s="46"/>
      <c r="AA992" s="42"/>
      <c r="AB992" s="42"/>
      <c r="AC992" s="42"/>
      <c r="AD992" s="42"/>
      <c r="AE992" s="42"/>
      <c r="AF992" s="42"/>
      <c r="AG992" s="42"/>
      <c r="AH992" s="46"/>
      <c r="AI992" s="46"/>
      <c r="AJ992" s="34"/>
      <c r="AK992" s="34"/>
      <c r="AL992" s="34"/>
      <c r="AM992" s="34"/>
      <c r="AN992" s="47"/>
      <c r="AO992" s="47"/>
      <c r="AP992" s="47"/>
      <c r="AQ992" s="47"/>
      <c r="AR992" s="47"/>
      <c r="AS992" s="46"/>
      <c r="AT992" s="46"/>
      <c r="AU992" s="48"/>
      <c r="AV992" s="48"/>
      <c r="AW992" s="48"/>
      <c r="AX992" s="48"/>
      <c r="AY992" s="49"/>
      <c r="AZ992" s="49"/>
      <c r="BA992" s="49"/>
      <c r="BB992" s="49"/>
      <c r="BC992" s="49"/>
      <c r="BD992" s="50"/>
      <c r="BE992" s="50"/>
      <c r="BF992" s="50"/>
      <c r="BG992" s="50"/>
      <c r="BH992" s="50"/>
      <c r="BI992" s="53"/>
      <c r="BJ992" s="53"/>
    </row>
    <row r="993" spans="1:62" ht="53.4" thickBot="1" x14ac:dyDescent="0.3">
      <c r="A993" s="28">
        <v>993</v>
      </c>
      <c r="B993" s="52" t="s">
        <v>2164</v>
      </c>
      <c r="C993" s="33">
        <v>13</v>
      </c>
      <c r="D993" s="33">
        <v>18</v>
      </c>
      <c r="E993" s="37" t="s">
        <v>3345</v>
      </c>
      <c r="F993" s="37" t="s">
        <v>3290</v>
      </c>
      <c r="G993" s="37" t="s">
        <v>3346</v>
      </c>
      <c r="H993" s="38"/>
      <c r="I993" s="39" t="s">
        <v>90</v>
      </c>
      <c r="J993" s="38" t="s">
        <v>3290</v>
      </c>
      <c r="K993" s="102">
        <v>3683</v>
      </c>
      <c r="L993" s="40" t="s">
        <v>27015</v>
      </c>
      <c r="M993" s="41">
        <f t="shared" si="30"/>
        <v>0</v>
      </c>
      <c r="N993" s="41">
        <f t="shared" si="31"/>
        <v>0</v>
      </c>
      <c r="O993" s="92"/>
      <c r="P993" s="36"/>
      <c r="Q993" s="35"/>
      <c r="R993" s="44"/>
      <c r="S993" s="44"/>
      <c r="T993" s="45"/>
      <c r="U993" s="45"/>
      <c r="V993" s="45"/>
      <c r="W993" s="45"/>
      <c r="X993" s="45"/>
      <c r="Y993" s="45"/>
      <c r="Z993" s="46"/>
      <c r="AA993" s="42"/>
      <c r="AB993" s="42"/>
      <c r="AC993" s="42"/>
      <c r="AD993" s="42"/>
      <c r="AE993" s="42"/>
      <c r="AF993" s="42"/>
      <c r="AG993" s="42"/>
      <c r="AH993" s="46"/>
      <c r="AI993" s="46"/>
      <c r="AJ993" s="34"/>
      <c r="AK993" s="34"/>
      <c r="AL993" s="34"/>
      <c r="AM993" s="34"/>
      <c r="AN993" s="47"/>
      <c r="AO993" s="47"/>
      <c r="AP993" s="47"/>
      <c r="AQ993" s="47"/>
      <c r="AR993" s="47"/>
      <c r="AS993" s="46"/>
      <c r="AT993" s="46"/>
      <c r="AU993" s="48"/>
      <c r="AV993" s="48"/>
      <c r="AW993" s="48"/>
      <c r="AX993" s="48"/>
      <c r="AY993" s="49"/>
      <c r="AZ993" s="49"/>
      <c r="BA993" s="49"/>
      <c r="BB993" s="49"/>
      <c r="BC993" s="49"/>
      <c r="BD993" s="50"/>
      <c r="BE993" s="50"/>
      <c r="BF993" s="50"/>
      <c r="BG993" s="50"/>
      <c r="BH993" s="50"/>
      <c r="BI993" s="53"/>
      <c r="BJ993" s="53"/>
    </row>
    <row r="994" spans="1:62" ht="27" thickBot="1" x14ac:dyDescent="0.3">
      <c r="A994" s="28">
        <v>994</v>
      </c>
      <c r="B994" s="52" t="s">
        <v>2164</v>
      </c>
      <c r="C994" s="33">
        <v>13</v>
      </c>
      <c r="D994" s="33">
        <v>19</v>
      </c>
      <c r="E994" s="37" t="s">
        <v>3347</v>
      </c>
      <c r="F994" s="37"/>
      <c r="G994" s="37" t="s">
        <v>3348</v>
      </c>
      <c r="H994" s="38"/>
      <c r="I994" s="39"/>
      <c r="J994" s="38"/>
      <c r="K994" s="102">
        <v>3684</v>
      </c>
      <c r="L994" s="40" t="s">
        <v>27015</v>
      </c>
      <c r="M994" s="41">
        <f t="shared" si="30"/>
        <v>0</v>
      </c>
      <c r="N994" s="41">
        <f t="shared" si="31"/>
        <v>0</v>
      </c>
      <c r="O994" s="92"/>
      <c r="P994" s="36"/>
      <c r="Q994" s="35"/>
      <c r="R994" s="44"/>
      <c r="S994" s="44"/>
      <c r="T994" s="45"/>
      <c r="U994" s="45"/>
      <c r="V994" s="45"/>
      <c r="W994" s="45"/>
      <c r="X994" s="45"/>
      <c r="Y994" s="45"/>
      <c r="Z994" s="46"/>
      <c r="AA994" s="42"/>
      <c r="AB994" s="42"/>
      <c r="AC994" s="42"/>
      <c r="AD994" s="42"/>
      <c r="AE994" s="42"/>
      <c r="AF994" s="42"/>
      <c r="AG994" s="42"/>
      <c r="AH994" s="46"/>
      <c r="AI994" s="46"/>
      <c r="AJ994" s="34"/>
      <c r="AK994" s="34"/>
      <c r="AL994" s="34"/>
      <c r="AM994" s="34"/>
      <c r="AN994" s="47"/>
      <c r="AO994" s="47"/>
      <c r="AP994" s="47"/>
      <c r="AQ994" s="47"/>
      <c r="AR994" s="47"/>
      <c r="AS994" s="46"/>
      <c r="AT994" s="46"/>
      <c r="AU994" s="48"/>
      <c r="AV994" s="48"/>
      <c r="AW994" s="48"/>
      <c r="AX994" s="48"/>
      <c r="AY994" s="49"/>
      <c r="AZ994" s="49"/>
      <c r="BA994" s="49"/>
      <c r="BB994" s="49"/>
      <c r="BC994" s="49"/>
      <c r="BD994" s="50"/>
      <c r="BE994" s="50"/>
      <c r="BF994" s="50"/>
      <c r="BG994" s="50"/>
      <c r="BH994" s="50"/>
      <c r="BI994" s="53"/>
      <c r="BJ994" s="53"/>
    </row>
    <row r="995" spans="1:62" ht="53.4" thickBot="1" x14ac:dyDescent="0.3">
      <c r="A995" s="28">
        <v>995</v>
      </c>
      <c r="B995" s="52" t="s">
        <v>2164</v>
      </c>
      <c r="C995" s="33">
        <v>13</v>
      </c>
      <c r="D995" s="33">
        <v>20</v>
      </c>
      <c r="E995" s="37" t="s">
        <v>3349</v>
      </c>
      <c r="F995" s="37"/>
      <c r="G995" s="37" t="s">
        <v>3350</v>
      </c>
      <c r="H995" s="38"/>
      <c r="I995" s="39"/>
      <c r="J995" s="38"/>
      <c r="K995" s="102">
        <v>3685</v>
      </c>
      <c r="L995" s="40" t="s">
        <v>27015</v>
      </c>
      <c r="M995" s="41">
        <f t="shared" si="30"/>
        <v>0</v>
      </c>
      <c r="N995" s="41">
        <f t="shared" si="31"/>
        <v>0</v>
      </c>
      <c r="O995" s="92"/>
      <c r="P995" s="36"/>
      <c r="Q995" s="35"/>
      <c r="R995" s="44"/>
      <c r="S995" s="44"/>
      <c r="T995" s="45"/>
      <c r="U995" s="45"/>
      <c r="V995" s="45"/>
      <c r="W995" s="45"/>
      <c r="X995" s="45"/>
      <c r="Y995" s="45"/>
      <c r="Z995" s="46"/>
      <c r="AA995" s="42"/>
      <c r="AB995" s="42"/>
      <c r="AC995" s="42"/>
      <c r="AD995" s="42"/>
      <c r="AE995" s="42"/>
      <c r="AF995" s="42"/>
      <c r="AG995" s="42"/>
      <c r="AH995" s="46"/>
      <c r="AI995" s="46"/>
      <c r="AJ995" s="34"/>
      <c r="AK995" s="34"/>
      <c r="AL995" s="34"/>
      <c r="AM995" s="34"/>
      <c r="AN995" s="47"/>
      <c r="AO995" s="47"/>
      <c r="AP995" s="47"/>
      <c r="AQ995" s="47"/>
      <c r="AR995" s="47"/>
      <c r="AS995" s="46"/>
      <c r="AT995" s="46"/>
      <c r="AU995" s="48"/>
      <c r="AV995" s="48"/>
      <c r="AW995" s="48"/>
      <c r="AX995" s="48"/>
      <c r="AY995" s="49"/>
      <c r="AZ995" s="49"/>
      <c r="BA995" s="49"/>
      <c r="BB995" s="49"/>
      <c r="BC995" s="49"/>
      <c r="BD995" s="50"/>
      <c r="BE995" s="50"/>
      <c r="BF995" s="50"/>
      <c r="BG995" s="50"/>
      <c r="BH995" s="50"/>
      <c r="BI995" s="53"/>
      <c r="BJ995" s="53"/>
    </row>
    <row r="996" spans="1:62" ht="13.8" thickBot="1" x14ac:dyDescent="0.3">
      <c r="A996" s="28">
        <v>996</v>
      </c>
      <c r="B996" s="52" t="s">
        <v>2164</v>
      </c>
      <c r="C996" s="33">
        <v>13</v>
      </c>
      <c r="D996" s="33">
        <v>21</v>
      </c>
      <c r="E996" s="37" t="s">
        <v>3351</v>
      </c>
      <c r="F996" s="37"/>
      <c r="G996" s="37" t="s">
        <v>3352</v>
      </c>
      <c r="H996" s="38"/>
      <c r="I996" s="39"/>
      <c r="J996" s="38"/>
      <c r="K996" s="102">
        <v>3686</v>
      </c>
      <c r="L996" s="40" t="s">
        <v>27015</v>
      </c>
      <c r="M996" s="41">
        <f t="shared" si="30"/>
        <v>0</v>
      </c>
      <c r="N996" s="41">
        <f t="shared" si="31"/>
        <v>0</v>
      </c>
      <c r="O996" s="92"/>
      <c r="P996" s="36"/>
      <c r="Q996" s="35"/>
      <c r="R996" s="44"/>
      <c r="S996" s="44"/>
      <c r="T996" s="45"/>
      <c r="U996" s="45"/>
      <c r="V996" s="45"/>
      <c r="W996" s="45"/>
      <c r="X996" s="45"/>
      <c r="Y996" s="45"/>
      <c r="Z996" s="46"/>
      <c r="AA996" s="42"/>
      <c r="AB996" s="42"/>
      <c r="AC996" s="42"/>
      <c r="AD996" s="42"/>
      <c r="AE996" s="42"/>
      <c r="AF996" s="42"/>
      <c r="AG996" s="42"/>
      <c r="AH996" s="46"/>
      <c r="AI996" s="46"/>
      <c r="AJ996" s="34"/>
      <c r="AK996" s="34"/>
      <c r="AL996" s="34"/>
      <c r="AM996" s="34"/>
      <c r="AN996" s="47"/>
      <c r="AO996" s="47"/>
      <c r="AP996" s="47"/>
      <c r="AQ996" s="47"/>
      <c r="AR996" s="47"/>
      <c r="AS996" s="46"/>
      <c r="AT996" s="46"/>
      <c r="AU996" s="48"/>
      <c r="AV996" s="48"/>
      <c r="AW996" s="48"/>
      <c r="AX996" s="48"/>
      <c r="AY996" s="49"/>
      <c r="AZ996" s="49"/>
      <c r="BA996" s="49"/>
      <c r="BB996" s="49"/>
      <c r="BC996" s="49"/>
      <c r="BD996" s="50"/>
      <c r="BE996" s="50"/>
      <c r="BF996" s="50"/>
      <c r="BG996" s="50"/>
      <c r="BH996" s="50"/>
      <c r="BI996" s="53"/>
      <c r="BJ996" s="53"/>
    </row>
    <row r="997" spans="1:62" ht="53.4" thickBot="1" x14ac:dyDescent="0.3">
      <c r="A997" s="28">
        <v>997</v>
      </c>
      <c r="B997" s="52" t="s">
        <v>2164</v>
      </c>
      <c r="C997" s="33">
        <v>13</v>
      </c>
      <c r="D997" s="33">
        <v>22</v>
      </c>
      <c r="E997" s="37" t="s">
        <v>3353</v>
      </c>
      <c r="F997" s="37"/>
      <c r="G997" s="37" t="s">
        <v>3354</v>
      </c>
      <c r="H997" s="38"/>
      <c r="I997" s="39"/>
      <c r="J997" s="38"/>
      <c r="K997" s="102">
        <v>3687</v>
      </c>
      <c r="L997" s="40" t="s">
        <v>27015</v>
      </c>
      <c r="M997" s="41">
        <f t="shared" si="30"/>
        <v>0</v>
      </c>
      <c r="N997" s="41">
        <f t="shared" si="31"/>
        <v>0</v>
      </c>
      <c r="O997" s="92"/>
      <c r="P997" s="36"/>
      <c r="Q997" s="35"/>
      <c r="R997" s="44"/>
      <c r="S997" s="44"/>
      <c r="T997" s="45"/>
      <c r="U997" s="45"/>
      <c r="V997" s="45"/>
      <c r="W997" s="45"/>
      <c r="X997" s="45"/>
      <c r="Y997" s="45"/>
      <c r="Z997" s="46"/>
      <c r="AA997" s="42"/>
      <c r="AB997" s="42"/>
      <c r="AC997" s="42"/>
      <c r="AD997" s="42"/>
      <c r="AE997" s="42"/>
      <c r="AF997" s="42"/>
      <c r="AG997" s="42"/>
      <c r="AH997" s="46"/>
      <c r="AI997" s="46"/>
      <c r="AJ997" s="34"/>
      <c r="AK997" s="34"/>
      <c r="AL997" s="34"/>
      <c r="AM997" s="34"/>
      <c r="AN997" s="47"/>
      <c r="AO997" s="47"/>
      <c r="AP997" s="47"/>
      <c r="AQ997" s="47"/>
      <c r="AR997" s="47"/>
      <c r="AS997" s="46"/>
      <c r="AT997" s="46"/>
      <c r="AU997" s="48"/>
      <c r="AV997" s="48"/>
      <c r="AW997" s="48"/>
      <c r="AX997" s="48"/>
      <c r="AY997" s="49"/>
      <c r="AZ997" s="49"/>
      <c r="BA997" s="49"/>
      <c r="BB997" s="49"/>
      <c r="BC997" s="49"/>
      <c r="BD997" s="50"/>
      <c r="BE997" s="50"/>
      <c r="BF997" s="50"/>
      <c r="BG997" s="50"/>
      <c r="BH997" s="50"/>
      <c r="BI997" s="53"/>
      <c r="BJ997" s="53"/>
    </row>
    <row r="998" spans="1:62" ht="40.200000000000003" thickBot="1" x14ac:dyDescent="0.3">
      <c r="A998" s="28">
        <v>998</v>
      </c>
      <c r="B998" s="52" t="s">
        <v>2164</v>
      </c>
      <c r="C998" s="33">
        <v>13</v>
      </c>
      <c r="D998" s="33">
        <v>23</v>
      </c>
      <c r="E998" s="37" t="s">
        <v>3355</v>
      </c>
      <c r="F998" s="37"/>
      <c r="G998" s="37" t="s">
        <v>3356</v>
      </c>
      <c r="H998" s="38"/>
      <c r="I998" s="39"/>
      <c r="J998" s="38"/>
      <c r="K998" s="102">
        <v>3688</v>
      </c>
      <c r="L998" s="40" t="s">
        <v>27015</v>
      </c>
      <c r="M998" s="41">
        <f t="shared" si="30"/>
        <v>0</v>
      </c>
      <c r="N998" s="41">
        <f t="shared" si="31"/>
        <v>0</v>
      </c>
      <c r="O998" s="92"/>
      <c r="P998" s="36"/>
      <c r="Q998" s="35"/>
      <c r="R998" s="44"/>
      <c r="S998" s="44"/>
      <c r="T998" s="45"/>
      <c r="U998" s="45"/>
      <c r="V998" s="45"/>
      <c r="W998" s="45"/>
      <c r="X998" s="45"/>
      <c r="Y998" s="45"/>
      <c r="Z998" s="46"/>
      <c r="AA998" s="42"/>
      <c r="AB998" s="42"/>
      <c r="AC998" s="42"/>
      <c r="AD998" s="42"/>
      <c r="AE998" s="42"/>
      <c r="AF998" s="42"/>
      <c r="AG998" s="42"/>
      <c r="AH998" s="46"/>
      <c r="AI998" s="46"/>
      <c r="AJ998" s="34"/>
      <c r="AK998" s="34"/>
      <c r="AL998" s="34"/>
      <c r="AM998" s="34"/>
      <c r="AN998" s="47"/>
      <c r="AO998" s="47"/>
      <c r="AP998" s="47"/>
      <c r="AQ998" s="47"/>
      <c r="AR998" s="47"/>
      <c r="AS998" s="46"/>
      <c r="AT998" s="46"/>
      <c r="AU998" s="48"/>
      <c r="AV998" s="48"/>
      <c r="AW998" s="48"/>
      <c r="AX998" s="48"/>
      <c r="AY998" s="49"/>
      <c r="AZ998" s="49"/>
      <c r="BA998" s="49"/>
      <c r="BB998" s="49"/>
      <c r="BC998" s="49"/>
      <c r="BD998" s="50"/>
      <c r="BE998" s="50"/>
      <c r="BF998" s="50"/>
      <c r="BG998" s="50"/>
      <c r="BH998" s="50"/>
      <c r="BI998" s="53"/>
      <c r="BJ998" s="53"/>
    </row>
    <row r="999" spans="1:62" ht="93" thickBot="1" x14ac:dyDescent="0.3">
      <c r="A999" s="28">
        <v>999</v>
      </c>
      <c r="B999" s="52" t="s">
        <v>2164</v>
      </c>
      <c r="C999" s="33">
        <v>13</v>
      </c>
      <c r="D999" s="33">
        <v>24</v>
      </c>
      <c r="E999" s="37" t="s">
        <v>3357</v>
      </c>
      <c r="F999" s="37" t="s">
        <v>3121</v>
      </c>
      <c r="G999" s="37" t="s">
        <v>3358</v>
      </c>
      <c r="H999" s="38"/>
      <c r="I999" s="39"/>
      <c r="J999" s="38"/>
      <c r="K999" s="102">
        <v>3689</v>
      </c>
      <c r="L999" s="40" t="s">
        <v>27015</v>
      </c>
      <c r="M999" s="41">
        <f t="shared" ref="M999:M1062" si="32">IF(L999=L998,0,1)</f>
        <v>0</v>
      </c>
      <c r="N999" s="41">
        <f t="shared" si="31"/>
        <v>0</v>
      </c>
      <c r="O999" s="92"/>
      <c r="P999" s="36"/>
      <c r="Q999" s="35"/>
      <c r="R999" s="44"/>
      <c r="S999" s="44"/>
      <c r="T999" s="45"/>
      <c r="U999" s="45"/>
      <c r="V999" s="45"/>
      <c r="W999" s="45"/>
      <c r="X999" s="45"/>
      <c r="Y999" s="45"/>
      <c r="Z999" s="46"/>
      <c r="AA999" s="42"/>
      <c r="AB999" s="42"/>
      <c r="AC999" s="42"/>
      <c r="AD999" s="42"/>
      <c r="AE999" s="42"/>
      <c r="AF999" s="42"/>
      <c r="AG999" s="42"/>
      <c r="AH999" s="46"/>
      <c r="AI999" s="46"/>
      <c r="AJ999" s="34"/>
      <c r="AK999" s="34"/>
      <c r="AL999" s="34"/>
      <c r="AM999" s="34"/>
      <c r="AN999" s="47"/>
      <c r="AO999" s="47"/>
      <c r="AP999" s="47"/>
      <c r="AQ999" s="47"/>
      <c r="AR999" s="47"/>
      <c r="AS999" s="46"/>
      <c r="AT999" s="46"/>
      <c r="AU999" s="48"/>
      <c r="AV999" s="48"/>
      <c r="AW999" s="48"/>
      <c r="AX999" s="48"/>
      <c r="AY999" s="49"/>
      <c r="AZ999" s="49"/>
      <c r="BA999" s="49"/>
      <c r="BB999" s="49"/>
      <c r="BC999" s="49"/>
      <c r="BD999" s="50"/>
      <c r="BE999" s="50"/>
      <c r="BF999" s="50"/>
      <c r="BG999" s="50"/>
      <c r="BH999" s="50"/>
      <c r="BI999" s="53"/>
      <c r="BJ999" s="53"/>
    </row>
    <row r="1000" spans="1:62" ht="40.200000000000003" thickBot="1" x14ac:dyDescent="0.3">
      <c r="A1000" s="28">
        <v>1000</v>
      </c>
      <c r="B1000" s="52" t="s">
        <v>2164</v>
      </c>
      <c r="C1000" s="33">
        <v>13</v>
      </c>
      <c r="D1000" s="33">
        <v>25</v>
      </c>
      <c r="E1000" s="37" t="s">
        <v>3359</v>
      </c>
      <c r="F1000" s="37"/>
      <c r="G1000" s="37" t="s">
        <v>3360</v>
      </c>
      <c r="H1000" s="38"/>
      <c r="I1000" s="39"/>
      <c r="J1000" s="38"/>
      <c r="K1000" s="102">
        <v>3690</v>
      </c>
      <c r="L1000" s="40" t="s">
        <v>27015</v>
      </c>
      <c r="M1000" s="41">
        <f t="shared" si="32"/>
        <v>0</v>
      </c>
      <c r="N1000" s="41">
        <f t="shared" ref="N1000:N1063" si="33">IF(D1000=1,D998,0)</f>
        <v>0</v>
      </c>
      <c r="O1000" s="92"/>
      <c r="P1000" s="36"/>
      <c r="Q1000" s="35"/>
      <c r="R1000" s="44"/>
      <c r="S1000" s="44"/>
      <c r="T1000" s="45"/>
      <c r="U1000" s="45"/>
      <c r="V1000" s="45"/>
      <c r="W1000" s="45"/>
      <c r="X1000" s="45"/>
      <c r="Y1000" s="45"/>
      <c r="Z1000" s="46"/>
      <c r="AA1000" s="42"/>
      <c r="AB1000" s="42"/>
      <c r="AC1000" s="42"/>
      <c r="AD1000" s="42"/>
      <c r="AE1000" s="42"/>
      <c r="AF1000" s="42"/>
      <c r="AG1000" s="42"/>
      <c r="AH1000" s="46"/>
      <c r="AI1000" s="46"/>
      <c r="AJ1000" s="34"/>
      <c r="AK1000" s="34"/>
      <c r="AL1000" s="34"/>
      <c r="AM1000" s="34"/>
      <c r="AN1000" s="47"/>
      <c r="AO1000" s="47"/>
      <c r="AP1000" s="47"/>
      <c r="AQ1000" s="47"/>
      <c r="AR1000" s="47"/>
      <c r="AS1000" s="46"/>
      <c r="AT1000" s="46"/>
      <c r="AU1000" s="48"/>
      <c r="AV1000" s="48"/>
      <c r="AW1000" s="48"/>
      <c r="AX1000" s="48"/>
      <c r="AY1000" s="49"/>
      <c r="AZ1000" s="49"/>
      <c r="BA1000" s="49"/>
      <c r="BB1000" s="49"/>
      <c r="BC1000" s="49"/>
      <c r="BD1000" s="50"/>
      <c r="BE1000" s="50"/>
      <c r="BF1000" s="50"/>
      <c r="BG1000" s="50"/>
      <c r="BH1000" s="50"/>
      <c r="BI1000" s="53"/>
      <c r="BJ1000" s="53"/>
    </row>
    <row r="1001" spans="1:62" ht="53.4" thickBot="1" x14ac:dyDescent="0.3">
      <c r="A1001" s="28">
        <v>1001</v>
      </c>
      <c r="B1001" s="52" t="s">
        <v>2164</v>
      </c>
      <c r="C1001" s="33">
        <v>13</v>
      </c>
      <c r="D1001" s="33">
        <v>26</v>
      </c>
      <c r="E1001" s="37" t="s">
        <v>3361</v>
      </c>
      <c r="F1001" s="37" t="s">
        <v>104</v>
      </c>
      <c r="G1001" s="37" t="s">
        <v>3362</v>
      </c>
      <c r="H1001" s="38"/>
      <c r="I1001" s="39"/>
      <c r="J1001" s="38"/>
      <c r="K1001" s="102">
        <v>3691</v>
      </c>
      <c r="L1001" s="40" t="s">
        <v>27015</v>
      </c>
      <c r="M1001" s="41">
        <f t="shared" si="32"/>
        <v>0</v>
      </c>
      <c r="N1001" s="41">
        <f t="shared" si="33"/>
        <v>0</v>
      </c>
      <c r="O1001" s="92"/>
      <c r="P1001" s="36"/>
      <c r="Q1001" s="35"/>
      <c r="R1001" s="44"/>
      <c r="S1001" s="44"/>
      <c r="T1001" s="45"/>
      <c r="U1001" s="45"/>
      <c r="V1001" s="45"/>
      <c r="W1001" s="45"/>
      <c r="X1001" s="45"/>
      <c r="Y1001" s="45"/>
      <c r="Z1001" s="46"/>
      <c r="AA1001" s="42"/>
      <c r="AB1001" s="42"/>
      <c r="AC1001" s="42"/>
      <c r="AD1001" s="42"/>
      <c r="AE1001" s="42"/>
      <c r="AF1001" s="42"/>
      <c r="AG1001" s="42"/>
      <c r="AH1001" s="46"/>
      <c r="AI1001" s="46"/>
      <c r="AJ1001" s="34">
        <v>1</v>
      </c>
      <c r="AK1001" s="34">
        <v>0</v>
      </c>
      <c r="AL1001" s="34" t="s">
        <v>27198</v>
      </c>
      <c r="AM1001" s="34" t="s">
        <v>27199</v>
      </c>
      <c r="AN1001" s="47"/>
      <c r="AO1001" s="47"/>
      <c r="AP1001" s="47"/>
      <c r="AQ1001" s="47"/>
      <c r="AR1001" s="47"/>
      <c r="AS1001" s="46"/>
      <c r="AT1001" s="46"/>
      <c r="AU1001" s="48"/>
      <c r="AV1001" s="48"/>
      <c r="AW1001" s="48"/>
      <c r="AX1001" s="48"/>
      <c r="AY1001" s="49"/>
      <c r="AZ1001" s="49"/>
      <c r="BA1001" s="49"/>
      <c r="BB1001" s="49"/>
      <c r="BC1001" s="49"/>
      <c r="BD1001" s="50"/>
      <c r="BE1001" s="50"/>
      <c r="BF1001" s="50"/>
      <c r="BG1001" s="50"/>
      <c r="BH1001" s="50"/>
      <c r="BI1001" s="53"/>
      <c r="BJ1001" s="53"/>
    </row>
    <row r="1002" spans="1:62" ht="40.200000000000003" thickBot="1" x14ac:dyDescent="0.3">
      <c r="A1002" s="28">
        <v>1002</v>
      </c>
      <c r="B1002" s="52" t="s">
        <v>2164</v>
      </c>
      <c r="C1002" s="33">
        <v>14</v>
      </c>
      <c r="D1002" s="33">
        <v>0</v>
      </c>
      <c r="E1002" s="37" t="s">
        <v>3363</v>
      </c>
      <c r="F1002" s="37" t="s">
        <v>3364</v>
      </c>
      <c r="G1002" s="37" t="s">
        <v>3365</v>
      </c>
      <c r="H1002" s="38" t="s">
        <v>2030</v>
      </c>
      <c r="I1002" s="39" t="s">
        <v>3366</v>
      </c>
      <c r="J1002" s="38" t="s">
        <v>3367</v>
      </c>
      <c r="K1002" s="102">
        <v>3692</v>
      </c>
      <c r="L1002" s="40" t="s">
        <v>27015</v>
      </c>
      <c r="M1002" s="41">
        <f t="shared" si="32"/>
        <v>0</v>
      </c>
      <c r="N1002" s="41">
        <f t="shared" si="33"/>
        <v>0</v>
      </c>
      <c r="O1002" s="92"/>
      <c r="P1002" s="36"/>
      <c r="Q1002" s="35"/>
      <c r="R1002" s="44"/>
      <c r="S1002" s="44"/>
      <c r="T1002" s="45"/>
      <c r="U1002" s="45"/>
      <c r="V1002" s="45"/>
      <c r="W1002" s="45"/>
      <c r="X1002" s="45"/>
      <c r="Y1002" s="45"/>
      <c r="Z1002" s="46"/>
      <c r="AA1002" s="42"/>
      <c r="AB1002" s="42"/>
      <c r="AC1002" s="42"/>
      <c r="AD1002" s="42"/>
      <c r="AE1002" s="42"/>
      <c r="AF1002" s="42"/>
      <c r="AG1002" s="42"/>
      <c r="AH1002" s="46"/>
      <c r="AI1002" s="46"/>
      <c r="AJ1002" s="34"/>
      <c r="AK1002" s="34"/>
      <c r="AL1002" s="34"/>
      <c r="AM1002" s="34"/>
      <c r="AN1002" s="47"/>
      <c r="AO1002" s="47"/>
      <c r="AP1002" s="47"/>
      <c r="AQ1002" s="47"/>
      <c r="AR1002" s="47"/>
      <c r="AS1002" s="46"/>
      <c r="AT1002" s="46"/>
      <c r="AU1002" s="48"/>
      <c r="AV1002" s="48"/>
      <c r="AW1002" s="48"/>
      <c r="AX1002" s="48"/>
      <c r="AY1002" s="49"/>
      <c r="AZ1002" s="49"/>
      <c r="BA1002" s="49"/>
      <c r="BB1002" s="49"/>
      <c r="BC1002" s="49"/>
      <c r="BD1002" s="50"/>
      <c r="BE1002" s="50"/>
      <c r="BF1002" s="50"/>
      <c r="BG1002" s="50"/>
      <c r="BH1002" s="50"/>
      <c r="BI1002" s="53"/>
      <c r="BJ1002" s="53"/>
    </row>
    <row r="1003" spans="1:62" ht="66.599999999999994" thickBot="1" x14ac:dyDescent="0.3">
      <c r="A1003" s="28">
        <v>1003</v>
      </c>
      <c r="B1003" s="52" t="s">
        <v>2164</v>
      </c>
      <c r="C1003" s="33">
        <v>14</v>
      </c>
      <c r="D1003" s="33">
        <v>1</v>
      </c>
      <c r="E1003" s="37" t="s">
        <v>3368</v>
      </c>
      <c r="F1003" s="37" t="s">
        <v>3369</v>
      </c>
      <c r="G1003" s="37" t="s">
        <v>3370</v>
      </c>
      <c r="H1003" s="38"/>
      <c r="I1003" s="39"/>
      <c r="J1003" s="38" t="s">
        <v>3283</v>
      </c>
      <c r="K1003" s="102">
        <v>3693</v>
      </c>
      <c r="L1003" s="40" t="s">
        <v>27015</v>
      </c>
      <c r="M1003" s="41">
        <f t="shared" si="32"/>
        <v>0</v>
      </c>
      <c r="N1003" s="41">
        <f t="shared" si="33"/>
        <v>26</v>
      </c>
      <c r="O1003" s="92"/>
      <c r="P1003" s="36"/>
      <c r="Q1003" s="35"/>
      <c r="R1003" s="44"/>
      <c r="S1003" s="44"/>
      <c r="T1003" s="45"/>
      <c r="U1003" s="45"/>
      <c r="V1003" s="45"/>
      <c r="W1003" s="45"/>
      <c r="X1003" s="45"/>
      <c r="Y1003" s="45"/>
      <c r="Z1003" s="46"/>
      <c r="AA1003" s="42"/>
      <c r="AB1003" s="42"/>
      <c r="AC1003" s="42"/>
      <c r="AD1003" s="42"/>
      <c r="AE1003" s="42"/>
      <c r="AF1003" s="42"/>
      <c r="AG1003" s="42"/>
      <c r="AH1003" s="46"/>
      <c r="AI1003" s="46"/>
      <c r="AJ1003" s="34"/>
      <c r="AK1003" s="34"/>
      <c r="AL1003" s="34"/>
      <c r="AM1003" s="34"/>
      <c r="AN1003" s="47"/>
      <c r="AO1003" s="47"/>
      <c r="AP1003" s="47"/>
      <c r="AQ1003" s="47"/>
      <c r="AR1003" s="47"/>
      <c r="AS1003" s="46"/>
      <c r="AT1003" s="46"/>
      <c r="AU1003" s="48"/>
      <c r="AV1003" s="48"/>
      <c r="AW1003" s="48"/>
      <c r="AX1003" s="48"/>
      <c r="AY1003" s="49"/>
      <c r="AZ1003" s="49"/>
      <c r="BA1003" s="49"/>
      <c r="BB1003" s="49"/>
      <c r="BC1003" s="49"/>
      <c r="BD1003" s="50"/>
      <c r="BE1003" s="50"/>
      <c r="BF1003" s="50"/>
      <c r="BG1003" s="50"/>
      <c r="BH1003" s="50"/>
      <c r="BI1003" s="53"/>
      <c r="BJ1003" s="53"/>
    </row>
    <row r="1004" spans="1:62" ht="66.599999999999994" thickBot="1" x14ac:dyDescent="0.3">
      <c r="A1004" s="28">
        <v>1004</v>
      </c>
      <c r="B1004" s="52" t="s">
        <v>2164</v>
      </c>
      <c r="C1004" s="33">
        <v>14</v>
      </c>
      <c r="D1004" s="33">
        <v>2</v>
      </c>
      <c r="E1004" s="37" t="s">
        <v>3371</v>
      </c>
      <c r="F1004" s="37" t="s">
        <v>3290</v>
      </c>
      <c r="G1004" s="37" t="s">
        <v>3372</v>
      </c>
      <c r="H1004" s="38" t="s">
        <v>3373</v>
      </c>
      <c r="I1004" s="39" t="s">
        <v>90</v>
      </c>
      <c r="J1004" s="38" t="s">
        <v>3290</v>
      </c>
      <c r="K1004" s="102">
        <v>3694</v>
      </c>
      <c r="L1004" s="40" t="s">
        <v>27015</v>
      </c>
      <c r="M1004" s="41">
        <f t="shared" si="32"/>
        <v>0</v>
      </c>
      <c r="N1004" s="41">
        <f t="shared" si="33"/>
        <v>0</v>
      </c>
      <c r="O1004" s="92"/>
      <c r="P1004" s="36"/>
      <c r="Q1004" s="35"/>
      <c r="R1004" s="44"/>
      <c r="S1004" s="44"/>
      <c r="T1004" s="45"/>
      <c r="U1004" s="45"/>
      <c r="V1004" s="45"/>
      <c r="W1004" s="45"/>
      <c r="X1004" s="45"/>
      <c r="Y1004" s="45"/>
      <c r="Z1004" s="46"/>
      <c r="AA1004" s="42"/>
      <c r="AB1004" s="42"/>
      <c r="AC1004" s="42"/>
      <c r="AD1004" s="42"/>
      <c r="AE1004" s="42"/>
      <c r="AF1004" s="42"/>
      <c r="AG1004" s="42"/>
      <c r="AH1004" s="46"/>
      <c r="AI1004" s="46"/>
      <c r="AJ1004" s="34"/>
      <c r="AK1004" s="34"/>
      <c r="AL1004" s="34"/>
      <c r="AM1004" s="34"/>
      <c r="AN1004" s="47"/>
      <c r="AO1004" s="47"/>
      <c r="AP1004" s="47"/>
      <c r="AQ1004" s="47"/>
      <c r="AR1004" s="47"/>
      <c r="AS1004" s="46"/>
      <c r="AT1004" s="46"/>
      <c r="AU1004" s="48"/>
      <c r="AV1004" s="48"/>
      <c r="AW1004" s="48"/>
      <c r="AX1004" s="48"/>
      <c r="AY1004" s="49"/>
      <c r="AZ1004" s="49"/>
      <c r="BA1004" s="49"/>
      <c r="BB1004" s="49"/>
      <c r="BC1004" s="49"/>
      <c r="BD1004" s="50"/>
      <c r="BE1004" s="50"/>
      <c r="BF1004" s="50"/>
      <c r="BG1004" s="50"/>
      <c r="BH1004" s="50"/>
      <c r="BI1004" s="53"/>
      <c r="BJ1004" s="53"/>
    </row>
    <row r="1005" spans="1:62" ht="66.599999999999994" thickBot="1" x14ac:dyDescent="0.3">
      <c r="A1005" s="28">
        <v>1005</v>
      </c>
      <c r="B1005" s="52" t="s">
        <v>2164</v>
      </c>
      <c r="C1005" s="33">
        <v>14</v>
      </c>
      <c r="D1005" s="33">
        <v>3</v>
      </c>
      <c r="E1005" s="37" t="s">
        <v>3374</v>
      </c>
      <c r="F1005" s="37" t="s">
        <v>3121</v>
      </c>
      <c r="G1005" s="37" t="s">
        <v>3375</v>
      </c>
      <c r="H1005" s="38" t="s">
        <v>3376</v>
      </c>
      <c r="I1005" s="39"/>
      <c r="J1005" s="38"/>
      <c r="K1005" s="102">
        <v>3695</v>
      </c>
      <c r="L1005" s="40" t="s">
        <v>27015</v>
      </c>
      <c r="M1005" s="41">
        <f t="shared" si="32"/>
        <v>0</v>
      </c>
      <c r="N1005" s="41">
        <f t="shared" si="33"/>
        <v>0</v>
      </c>
      <c r="O1005" s="92"/>
      <c r="P1005" s="36"/>
      <c r="Q1005" s="35"/>
      <c r="R1005" s="44"/>
      <c r="S1005" s="44"/>
      <c r="T1005" s="45"/>
      <c r="U1005" s="45"/>
      <c r="V1005" s="45"/>
      <c r="W1005" s="45"/>
      <c r="X1005" s="45"/>
      <c r="Y1005" s="45"/>
      <c r="Z1005" s="46"/>
      <c r="AA1005" s="42"/>
      <c r="AB1005" s="42"/>
      <c r="AC1005" s="42"/>
      <c r="AD1005" s="42"/>
      <c r="AE1005" s="42"/>
      <c r="AF1005" s="42"/>
      <c r="AG1005" s="42"/>
      <c r="AH1005" s="46"/>
      <c r="AI1005" s="46"/>
      <c r="AJ1005" s="34"/>
      <c r="AK1005" s="34"/>
      <c r="AL1005" s="34"/>
      <c r="AM1005" s="34"/>
      <c r="AN1005" s="47"/>
      <c r="AO1005" s="47"/>
      <c r="AP1005" s="47"/>
      <c r="AQ1005" s="47"/>
      <c r="AR1005" s="47"/>
      <c r="AS1005" s="46"/>
      <c r="AT1005" s="46"/>
      <c r="AU1005" s="48"/>
      <c r="AV1005" s="48"/>
      <c r="AW1005" s="48"/>
      <c r="AX1005" s="48"/>
      <c r="AY1005" s="49"/>
      <c r="AZ1005" s="49"/>
      <c r="BA1005" s="49"/>
      <c r="BB1005" s="49"/>
      <c r="BC1005" s="49"/>
      <c r="BD1005" s="50"/>
      <c r="BE1005" s="50"/>
      <c r="BF1005" s="50"/>
      <c r="BG1005" s="50"/>
      <c r="BH1005" s="50"/>
      <c r="BI1005" s="53"/>
      <c r="BJ1005" s="53"/>
    </row>
    <row r="1006" spans="1:62" ht="106.2" thickBot="1" x14ac:dyDescent="0.3">
      <c r="A1006" s="28">
        <v>1006</v>
      </c>
      <c r="B1006" s="52" t="s">
        <v>2164</v>
      </c>
      <c r="C1006" s="33">
        <v>14</v>
      </c>
      <c r="D1006" s="33">
        <v>4</v>
      </c>
      <c r="E1006" s="37" t="s">
        <v>3377</v>
      </c>
      <c r="F1006" s="37" t="s">
        <v>3378</v>
      </c>
      <c r="G1006" s="37" t="s">
        <v>3379</v>
      </c>
      <c r="H1006" s="38" t="s">
        <v>94</v>
      </c>
      <c r="I1006" s="39" t="s">
        <v>3341</v>
      </c>
      <c r="J1006" s="38"/>
      <c r="K1006" s="102">
        <v>3696</v>
      </c>
      <c r="L1006" s="40" t="s">
        <v>27015</v>
      </c>
      <c r="M1006" s="41">
        <f t="shared" si="32"/>
        <v>0</v>
      </c>
      <c r="N1006" s="41">
        <f t="shared" si="33"/>
        <v>0</v>
      </c>
      <c r="O1006" s="92"/>
      <c r="P1006" s="36"/>
      <c r="Q1006" s="35"/>
      <c r="R1006" s="44"/>
      <c r="S1006" s="44"/>
      <c r="T1006" s="45"/>
      <c r="U1006" s="45"/>
      <c r="V1006" s="45"/>
      <c r="W1006" s="45"/>
      <c r="X1006" s="45"/>
      <c r="Y1006" s="45"/>
      <c r="Z1006" s="46"/>
      <c r="AA1006" s="42"/>
      <c r="AB1006" s="42"/>
      <c r="AC1006" s="42"/>
      <c r="AD1006" s="42"/>
      <c r="AE1006" s="42"/>
      <c r="AF1006" s="42"/>
      <c r="AG1006" s="42"/>
      <c r="AH1006" s="46"/>
      <c r="AI1006" s="46"/>
      <c r="AJ1006" s="34"/>
      <c r="AK1006" s="34"/>
      <c r="AL1006" s="34"/>
      <c r="AM1006" s="34"/>
      <c r="AN1006" s="47"/>
      <c r="AO1006" s="47"/>
      <c r="AP1006" s="47"/>
      <c r="AQ1006" s="47"/>
      <c r="AR1006" s="47"/>
      <c r="AS1006" s="46"/>
      <c r="AT1006" s="46"/>
      <c r="AU1006" s="48"/>
      <c r="AV1006" s="48"/>
      <c r="AW1006" s="48"/>
      <c r="AX1006" s="48"/>
      <c r="AY1006" s="49"/>
      <c r="AZ1006" s="49"/>
      <c r="BA1006" s="49"/>
      <c r="BB1006" s="49"/>
      <c r="BC1006" s="49"/>
      <c r="BD1006" s="50"/>
      <c r="BE1006" s="50"/>
      <c r="BF1006" s="50"/>
      <c r="BG1006" s="50"/>
      <c r="BH1006" s="50"/>
      <c r="BI1006" s="53"/>
      <c r="BJ1006" s="53"/>
    </row>
    <row r="1007" spans="1:62" ht="119.4" thickBot="1" x14ac:dyDescent="0.3">
      <c r="A1007" s="28">
        <v>1007</v>
      </c>
      <c r="B1007" s="52" t="s">
        <v>2164</v>
      </c>
      <c r="C1007" s="33">
        <v>14</v>
      </c>
      <c r="D1007" s="33">
        <v>5</v>
      </c>
      <c r="E1007" s="37" t="s">
        <v>3380</v>
      </c>
      <c r="F1007" s="37" t="s">
        <v>3381</v>
      </c>
      <c r="G1007" s="37" t="s">
        <v>3382</v>
      </c>
      <c r="H1007" s="38" t="s">
        <v>3383</v>
      </c>
      <c r="I1007" s="39" t="s">
        <v>90</v>
      </c>
      <c r="J1007" s="38"/>
      <c r="K1007" s="102">
        <v>3697</v>
      </c>
      <c r="L1007" s="40" t="s">
        <v>27015</v>
      </c>
      <c r="M1007" s="41">
        <f t="shared" si="32"/>
        <v>0</v>
      </c>
      <c r="N1007" s="41">
        <f t="shared" si="33"/>
        <v>0</v>
      </c>
      <c r="O1007" s="92"/>
      <c r="P1007" s="36"/>
      <c r="Q1007" s="35"/>
      <c r="R1007" s="44"/>
      <c r="S1007" s="44"/>
      <c r="T1007" s="45"/>
      <c r="U1007" s="45"/>
      <c r="V1007" s="45"/>
      <c r="W1007" s="45"/>
      <c r="X1007" s="45"/>
      <c r="Y1007" s="45"/>
      <c r="Z1007" s="46"/>
      <c r="AA1007" s="42"/>
      <c r="AB1007" s="42"/>
      <c r="AC1007" s="42"/>
      <c r="AD1007" s="42"/>
      <c r="AE1007" s="42"/>
      <c r="AF1007" s="42"/>
      <c r="AG1007" s="42"/>
      <c r="AH1007" s="46"/>
      <c r="AI1007" s="46"/>
      <c r="AJ1007" s="34">
        <v>3</v>
      </c>
      <c r="AK1007" s="34">
        <v>0</v>
      </c>
      <c r="AL1007" s="34" t="s">
        <v>27698</v>
      </c>
      <c r="AM1007" s="34" t="s">
        <v>27699</v>
      </c>
      <c r="AN1007" s="47"/>
      <c r="AO1007" s="47"/>
      <c r="AP1007" s="47"/>
      <c r="AQ1007" s="47"/>
      <c r="AR1007" s="47"/>
      <c r="AS1007" s="46"/>
      <c r="AT1007" s="46"/>
      <c r="AU1007" s="48"/>
      <c r="AV1007" s="48"/>
      <c r="AW1007" s="48"/>
      <c r="AX1007" s="48"/>
      <c r="AY1007" s="49"/>
      <c r="AZ1007" s="49"/>
      <c r="BA1007" s="49"/>
      <c r="BB1007" s="49"/>
      <c r="BC1007" s="49"/>
      <c r="BD1007" s="50"/>
      <c r="BE1007" s="50"/>
      <c r="BF1007" s="50"/>
      <c r="BG1007" s="50"/>
      <c r="BH1007" s="50"/>
      <c r="BI1007" s="53"/>
      <c r="BJ1007" s="53"/>
    </row>
    <row r="1008" spans="1:62" ht="53.4" thickBot="1" x14ac:dyDescent="0.3">
      <c r="A1008" s="28">
        <v>1008</v>
      </c>
      <c r="B1008" s="52" t="s">
        <v>2164</v>
      </c>
      <c r="C1008" s="33">
        <v>14</v>
      </c>
      <c r="D1008" s="33">
        <v>6</v>
      </c>
      <c r="E1008" s="37" t="s">
        <v>3384</v>
      </c>
      <c r="F1008" s="37" t="s">
        <v>3385</v>
      </c>
      <c r="G1008" s="37" t="s">
        <v>3386</v>
      </c>
      <c r="H1008" s="38"/>
      <c r="I1008" s="39"/>
      <c r="J1008" s="38"/>
      <c r="K1008" s="102">
        <v>3698</v>
      </c>
      <c r="L1008" s="40" t="s">
        <v>27015</v>
      </c>
      <c r="M1008" s="41">
        <f t="shared" si="32"/>
        <v>0</v>
      </c>
      <c r="N1008" s="41">
        <f t="shared" si="33"/>
        <v>0</v>
      </c>
      <c r="O1008" s="92"/>
      <c r="P1008" s="36"/>
      <c r="Q1008" s="35"/>
      <c r="R1008" s="44"/>
      <c r="S1008" s="44"/>
      <c r="T1008" s="45"/>
      <c r="U1008" s="45"/>
      <c r="V1008" s="45"/>
      <c r="W1008" s="45"/>
      <c r="X1008" s="45"/>
      <c r="Y1008" s="45"/>
      <c r="Z1008" s="46"/>
      <c r="AA1008" s="42"/>
      <c r="AB1008" s="42"/>
      <c r="AC1008" s="42"/>
      <c r="AD1008" s="42"/>
      <c r="AE1008" s="42"/>
      <c r="AF1008" s="42"/>
      <c r="AG1008" s="42"/>
      <c r="AH1008" s="46"/>
      <c r="AI1008" s="46"/>
      <c r="AJ1008" s="34"/>
      <c r="AK1008" s="34"/>
      <c r="AL1008" s="34"/>
      <c r="AM1008" s="34"/>
      <c r="AN1008" s="47"/>
      <c r="AO1008" s="47"/>
      <c r="AP1008" s="47"/>
      <c r="AQ1008" s="47"/>
      <c r="AR1008" s="47"/>
      <c r="AS1008" s="46"/>
      <c r="AT1008" s="46"/>
      <c r="AU1008" s="48"/>
      <c r="AV1008" s="48"/>
      <c r="AW1008" s="48"/>
      <c r="AX1008" s="48"/>
      <c r="AY1008" s="49"/>
      <c r="AZ1008" s="49"/>
      <c r="BA1008" s="49"/>
      <c r="BB1008" s="49"/>
      <c r="BC1008" s="49"/>
      <c r="BD1008" s="50"/>
      <c r="BE1008" s="50"/>
      <c r="BF1008" s="50"/>
      <c r="BG1008" s="50"/>
      <c r="BH1008" s="50"/>
      <c r="BI1008" s="53"/>
      <c r="BJ1008" s="53"/>
    </row>
    <row r="1009" spans="1:62" ht="106.2" thickBot="1" x14ac:dyDescent="0.3">
      <c r="A1009" s="28">
        <v>1009</v>
      </c>
      <c r="B1009" s="52" t="s">
        <v>2164</v>
      </c>
      <c r="C1009" s="33">
        <v>15</v>
      </c>
      <c r="D1009" s="33">
        <v>0</v>
      </c>
      <c r="E1009" s="37" t="s">
        <v>3387</v>
      </c>
      <c r="F1009" s="37" t="s">
        <v>2740</v>
      </c>
      <c r="G1009" s="37" t="s">
        <v>3388</v>
      </c>
      <c r="H1009" s="38" t="s">
        <v>3389</v>
      </c>
      <c r="I1009" s="39" t="s">
        <v>3390</v>
      </c>
      <c r="J1009" s="38" t="s">
        <v>2743</v>
      </c>
      <c r="K1009" s="102">
        <v>3887</v>
      </c>
      <c r="L1009" s="40" t="s">
        <v>27016</v>
      </c>
      <c r="M1009" s="41">
        <f t="shared" si="32"/>
        <v>1</v>
      </c>
      <c r="N1009" s="41">
        <f t="shared" si="33"/>
        <v>0</v>
      </c>
      <c r="O1009" s="92"/>
      <c r="P1009" s="36"/>
      <c r="Q1009" s="35"/>
      <c r="R1009" s="44"/>
      <c r="S1009" s="44"/>
      <c r="T1009" s="45"/>
      <c r="U1009" s="45"/>
      <c r="V1009" s="45"/>
      <c r="W1009" s="45"/>
      <c r="X1009" s="45"/>
      <c r="Y1009" s="45"/>
      <c r="Z1009" s="46"/>
      <c r="AA1009" s="42"/>
      <c r="AB1009" s="42"/>
      <c r="AC1009" s="42"/>
      <c r="AD1009" s="42"/>
      <c r="AE1009" s="42"/>
      <c r="AF1009" s="42"/>
      <c r="AG1009" s="42"/>
      <c r="AH1009" s="46"/>
      <c r="AI1009" s="46"/>
      <c r="AJ1009" s="34">
        <v>1</v>
      </c>
      <c r="AK1009" s="34">
        <v>0</v>
      </c>
      <c r="AL1009" s="34" t="s">
        <v>27200</v>
      </c>
      <c r="AM1009" s="34" t="s">
        <v>27201</v>
      </c>
      <c r="AN1009" s="47"/>
      <c r="AO1009" s="47"/>
      <c r="AP1009" s="47"/>
      <c r="AQ1009" s="47"/>
      <c r="AR1009" s="47"/>
      <c r="AS1009" s="46"/>
      <c r="AT1009" s="46"/>
      <c r="AU1009" s="48"/>
      <c r="AV1009" s="48"/>
      <c r="AW1009" s="48"/>
      <c r="AX1009" s="48"/>
      <c r="AY1009" s="49"/>
      <c r="AZ1009" s="49"/>
      <c r="BA1009" s="49"/>
      <c r="BB1009" s="49"/>
      <c r="BC1009" s="49"/>
      <c r="BD1009" s="50"/>
      <c r="BE1009" s="50"/>
      <c r="BF1009" s="50"/>
      <c r="BG1009" s="50"/>
      <c r="BH1009" s="50"/>
      <c r="BI1009" s="53"/>
      <c r="BJ1009" s="53"/>
    </row>
    <row r="1010" spans="1:62" ht="66.599999999999994" thickBot="1" x14ac:dyDescent="0.3">
      <c r="A1010" s="28">
        <v>1010</v>
      </c>
      <c r="B1010" s="52" t="s">
        <v>2164</v>
      </c>
      <c r="C1010" s="33">
        <v>15</v>
      </c>
      <c r="D1010" s="33">
        <v>1</v>
      </c>
      <c r="E1010" s="37" t="s">
        <v>3391</v>
      </c>
      <c r="F1010" s="37" t="s">
        <v>3392</v>
      </c>
      <c r="G1010" s="37" t="s">
        <v>3393</v>
      </c>
      <c r="H1010" s="38" t="s">
        <v>3394</v>
      </c>
      <c r="I1010" s="39" t="s">
        <v>3395</v>
      </c>
      <c r="J1010" s="38"/>
      <c r="K1010" s="102">
        <v>3888</v>
      </c>
      <c r="L1010" s="40" t="s">
        <v>27016</v>
      </c>
      <c r="M1010" s="41">
        <f t="shared" si="32"/>
        <v>0</v>
      </c>
      <c r="N1010" s="41">
        <f t="shared" si="33"/>
        <v>6</v>
      </c>
      <c r="O1010" s="92"/>
      <c r="P1010" s="36"/>
      <c r="Q1010" s="35"/>
      <c r="R1010" s="44"/>
      <c r="S1010" s="44"/>
      <c r="T1010" s="45"/>
      <c r="U1010" s="45"/>
      <c r="V1010" s="45"/>
      <c r="W1010" s="45"/>
      <c r="X1010" s="45"/>
      <c r="Y1010" s="45"/>
      <c r="Z1010" s="46"/>
      <c r="AA1010" s="42"/>
      <c r="AB1010" s="42"/>
      <c r="AC1010" s="42"/>
      <c r="AD1010" s="42"/>
      <c r="AE1010" s="42"/>
      <c r="AF1010" s="42"/>
      <c r="AG1010" s="42"/>
      <c r="AH1010" s="46"/>
      <c r="AI1010" s="46"/>
      <c r="AJ1010" s="34"/>
      <c r="AK1010" s="34"/>
      <c r="AL1010" s="34"/>
      <c r="AM1010" s="34"/>
      <c r="AN1010" s="47"/>
      <c r="AO1010" s="47"/>
      <c r="AP1010" s="47"/>
      <c r="AQ1010" s="47"/>
      <c r="AR1010" s="47"/>
      <c r="AS1010" s="46"/>
      <c r="AT1010" s="46"/>
      <c r="AU1010" s="48"/>
      <c r="AV1010" s="48"/>
      <c r="AW1010" s="48"/>
      <c r="AX1010" s="48"/>
      <c r="AY1010" s="49"/>
      <c r="AZ1010" s="49"/>
      <c r="BA1010" s="49"/>
      <c r="BB1010" s="49"/>
      <c r="BC1010" s="49"/>
      <c r="BD1010" s="50"/>
      <c r="BE1010" s="50"/>
      <c r="BF1010" s="50"/>
      <c r="BG1010" s="50"/>
      <c r="BH1010" s="50"/>
      <c r="BI1010" s="53"/>
      <c r="BJ1010" s="53"/>
    </row>
    <row r="1011" spans="1:62" ht="119.4" thickBot="1" x14ac:dyDescent="0.3">
      <c r="A1011" s="28">
        <v>1011</v>
      </c>
      <c r="B1011" s="52" t="s">
        <v>2164</v>
      </c>
      <c r="C1011" s="33">
        <v>15</v>
      </c>
      <c r="D1011" s="33">
        <v>2</v>
      </c>
      <c r="E1011" s="37" t="s">
        <v>3396</v>
      </c>
      <c r="F1011" s="37" t="s">
        <v>104</v>
      </c>
      <c r="G1011" s="37" t="s">
        <v>3397</v>
      </c>
      <c r="H1011" s="38"/>
      <c r="I1011" s="39"/>
      <c r="J1011" s="38"/>
      <c r="K1011" s="102">
        <v>3889</v>
      </c>
      <c r="L1011" s="40" t="s">
        <v>27016</v>
      </c>
      <c r="M1011" s="41">
        <f t="shared" si="32"/>
        <v>0</v>
      </c>
      <c r="N1011" s="41">
        <f t="shared" si="33"/>
        <v>0</v>
      </c>
      <c r="O1011" s="92"/>
      <c r="P1011" s="36"/>
      <c r="Q1011" s="35"/>
      <c r="R1011" s="44"/>
      <c r="S1011" s="44"/>
      <c r="T1011" s="45"/>
      <c r="U1011" s="45"/>
      <c r="V1011" s="45"/>
      <c r="W1011" s="45"/>
      <c r="X1011" s="45"/>
      <c r="Y1011" s="45"/>
      <c r="Z1011" s="46"/>
      <c r="AA1011" s="42"/>
      <c r="AB1011" s="42"/>
      <c r="AC1011" s="42"/>
      <c r="AD1011" s="42"/>
      <c r="AE1011" s="42"/>
      <c r="AF1011" s="42"/>
      <c r="AG1011" s="42"/>
      <c r="AH1011" s="46"/>
      <c r="AI1011" s="46"/>
      <c r="AJ1011" s="34"/>
      <c r="AK1011" s="34"/>
      <c r="AL1011" s="34"/>
      <c r="AM1011" s="34"/>
      <c r="AN1011" s="47"/>
      <c r="AO1011" s="47"/>
      <c r="AP1011" s="47"/>
      <c r="AQ1011" s="47"/>
      <c r="AR1011" s="47"/>
      <c r="AS1011" s="46"/>
      <c r="AT1011" s="46"/>
      <c r="AU1011" s="48"/>
      <c r="AV1011" s="48"/>
      <c r="AW1011" s="48"/>
      <c r="AX1011" s="48"/>
      <c r="AY1011" s="49"/>
      <c r="AZ1011" s="49"/>
      <c r="BA1011" s="49"/>
      <c r="BB1011" s="49"/>
      <c r="BC1011" s="49"/>
      <c r="BD1011" s="50"/>
      <c r="BE1011" s="50"/>
      <c r="BF1011" s="50"/>
      <c r="BG1011" s="50"/>
      <c r="BH1011" s="50"/>
      <c r="BI1011" s="53"/>
      <c r="BJ1011" s="53"/>
    </row>
    <row r="1012" spans="1:62" ht="53.4" thickBot="1" x14ac:dyDescent="0.3">
      <c r="A1012" s="28">
        <v>1012</v>
      </c>
      <c r="B1012" s="52" t="s">
        <v>2164</v>
      </c>
      <c r="C1012" s="33">
        <v>15</v>
      </c>
      <c r="D1012" s="33">
        <v>3</v>
      </c>
      <c r="E1012" s="37" t="s">
        <v>3398</v>
      </c>
      <c r="F1012" s="37" t="s">
        <v>126</v>
      </c>
      <c r="G1012" s="37" t="s">
        <v>3399</v>
      </c>
      <c r="H1012" s="38" t="s">
        <v>94</v>
      </c>
      <c r="I1012" s="39" t="s">
        <v>3400</v>
      </c>
      <c r="J1012" s="38"/>
      <c r="K1012" s="102">
        <v>3890</v>
      </c>
      <c r="L1012" s="40" t="s">
        <v>27016</v>
      </c>
      <c r="M1012" s="41">
        <f t="shared" si="32"/>
        <v>0</v>
      </c>
      <c r="N1012" s="41">
        <f t="shared" si="33"/>
        <v>0</v>
      </c>
      <c r="O1012" s="92"/>
      <c r="P1012" s="36"/>
      <c r="Q1012" s="35"/>
      <c r="R1012" s="44"/>
      <c r="S1012" s="44"/>
      <c r="T1012" s="45"/>
      <c r="U1012" s="45"/>
      <c r="V1012" s="45"/>
      <c r="W1012" s="45"/>
      <c r="X1012" s="45"/>
      <c r="Y1012" s="45"/>
      <c r="Z1012" s="46"/>
      <c r="AA1012" s="42"/>
      <c r="AB1012" s="42"/>
      <c r="AC1012" s="42"/>
      <c r="AD1012" s="42"/>
      <c r="AE1012" s="42"/>
      <c r="AF1012" s="42"/>
      <c r="AG1012" s="42"/>
      <c r="AH1012" s="46"/>
      <c r="AI1012" s="46"/>
      <c r="AJ1012" s="34"/>
      <c r="AK1012" s="34"/>
      <c r="AL1012" s="34"/>
      <c r="AM1012" s="34"/>
      <c r="AN1012" s="47"/>
      <c r="AO1012" s="47"/>
      <c r="AP1012" s="47"/>
      <c r="AQ1012" s="47"/>
      <c r="AR1012" s="47"/>
      <c r="AS1012" s="46"/>
      <c r="AT1012" s="46"/>
      <c r="AU1012" s="48"/>
      <c r="AV1012" s="48"/>
      <c r="AW1012" s="48"/>
      <c r="AX1012" s="48"/>
      <c r="AY1012" s="49"/>
      <c r="AZ1012" s="49"/>
      <c r="BA1012" s="49"/>
      <c r="BB1012" s="49"/>
      <c r="BC1012" s="49"/>
      <c r="BD1012" s="50"/>
      <c r="BE1012" s="50"/>
      <c r="BF1012" s="50"/>
      <c r="BG1012" s="50"/>
      <c r="BH1012" s="50"/>
      <c r="BI1012" s="53"/>
      <c r="BJ1012" s="53"/>
    </row>
    <row r="1013" spans="1:62" ht="66.599999999999994" thickBot="1" x14ac:dyDescent="0.3">
      <c r="A1013" s="28">
        <v>1013</v>
      </c>
      <c r="B1013" s="52" t="s">
        <v>2164</v>
      </c>
      <c r="C1013" s="33">
        <v>15</v>
      </c>
      <c r="D1013" s="33">
        <v>4</v>
      </c>
      <c r="E1013" s="37" t="s">
        <v>3401</v>
      </c>
      <c r="F1013" s="37" t="s">
        <v>3402</v>
      </c>
      <c r="G1013" s="37" t="s">
        <v>3403</v>
      </c>
      <c r="H1013" s="38" t="s">
        <v>3404</v>
      </c>
      <c r="I1013" s="39"/>
      <c r="J1013" s="38"/>
      <c r="K1013" s="102">
        <v>3891</v>
      </c>
      <c r="L1013" s="40" t="s">
        <v>27016</v>
      </c>
      <c r="M1013" s="41">
        <f t="shared" si="32"/>
        <v>0</v>
      </c>
      <c r="N1013" s="41">
        <f t="shared" si="33"/>
        <v>0</v>
      </c>
      <c r="O1013" s="92"/>
      <c r="P1013" s="36"/>
      <c r="Q1013" s="35"/>
      <c r="R1013" s="44"/>
      <c r="S1013" s="44"/>
      <c r="T1013" s="45"/>
      <c r="U1013" s="45"/>
      <c r="V1013" s="45"/>
      <c r="W1013" s="45"/>
      <c r="X1013" s="45"/>
      <c r="Y1013" s="45"/>
      <c r="Z1013" s="46"/>
      <c r="AA1013" s="42"/>
      <c r="AB1013" s="42"/>
      <c r="AC1013" s="42"/>
      <c r="AD1013" s="42"/>
      <c r="AE1013" s="42"/>
      <c r="AF1013" s="42"/>
      <c r="AG1013" s="42"/>
      <c r="AH1013" s="46"/>
      <c r="AI1013" s="46"/>
      <c r="AJ1013" s="34"/>
      <c r="AK1013" s="34"/>
      <c r="AL1013" s="34"/>
      <c r="AM1013" s="34"/>
      <c r="AN1013" s="47"/>
      <c r="AO1013" s="47"/>
      <c r="AP1013" s="47"/>
      <c r="AQ1013" s="47"/>
      <c r="AR1013" s="47"/>
      <c r="AS1013" s="46"/>
      <c r="AT1013" s="46"/>
      <c r="AU1013" s="48"/>
      <c r="AV1013" s="48"/>
      <c r="AW1013" s="48"/>
      <c r="AX1013" s="48"/>
      <c r="AY1013" s="49"/>
      <c r="AZ1013" s="49"/>
      <c r="BA1013" s="49"/>
      <c r="BB1013" s="49"/>
      <c r="BC1013" s="49"/>
      <c r="BD1013" s="50"/>
      <c r="BE1013" s="50"/>
      <c r="BF1013" s="50"/>
      <c r="BG1013" s="50"/>
      <c r="BH1013" s="50"/>
      <c r="BI1013" s="53"/>
      <c r="BJ1013" s="53"/>
    </row>
    <row r="1014" spans="1:62" ht="79.8" thickBot="1" x14ac:dyDescent="0.3">
      <c r="A1014" s="28">
        <v>1014</v>
      </c>
      <c r="B1014" s="52" t="s">
        <v>2164</v>
      </c>
      <c r="C1014" s="33">
        <v>15</v>
      </c>
      <c r="D1014" s="33">
        <v>5</v>
      </c>
      <c r="E1014" s="37" t="s">
        <v>3405</v>
      </c>
      <c r="F1014" s="37" t="s">
        <v>126</v>
      </c>
      <c r="G1014" s="37" t="s">
        <v>3406</v>
      </c>
      <c r="H1014" s="38" t="s">
        <v>3404</v>
      </c>
      <c r="I1014" s="39"/>
      <c r="J1014" s="38"/>
      <c r="K1014" s="102">
        <v>3892</v>
      </c>
      <c r="L1014" s="40" t="s">
        <v>27016</v>
      </c>
      <c r="M1014" s="41">
        <f t="shared" si="32"/>
        <v>0</v>
      </c>
      <c r="N1014" s="41">
        <f t="shared" si="33"/>
        <v>0</v>
      </c>
      <c r="O1014" s="92"/>
      <c r="P1014" s="36"/>
      <c r="Q1014" s="35"/>
      <c r="R1014" s="44"/>
      <c r="S1014" s="44"/>
      <c r="T1014" s="45"/>
      <c r="U1014" s="45"/>
      <c r="V1014" s="45"/>
      <c r="W1014" s="45"/>
      <c r="X1014" s="45"/>
      <c r="Y1014" s="45"/>
      <c r="Z1014" s="46"/>
      <c r="AA1014" s="42"/>
      <c r="AB1014" s="42"/>
      <c r="AC1014" s="42"/>
      <c r="AD1014" s="42"/>
      <c r="AE1014" s="42"/>
      <c r="AF1014" s="42"/>
      <c r="AG1014" s="42"/>
      <c r="AH1014" s="46"/>
      <c r="AI1014" s="46"/>
      <c r="AJ1014" s="34"/>
      <c r="AK1014" s="34"/>
      <c r="AL1014" s="34"/>
      <c r="AM1014" s="34"/>
      <c r="AN1014" s="47"/>
      <c r="AO1014" s="47"/>
      <c r="AP1014" s="47"/>
      <c r="AQ1014" s="47"/>
      <c r="AR1014" s="47"/>
      <c r="AS1014" s="46"/>
      <c r="AT1014" s="46"/>
      <c r="AU1014" s="48"/>
      <c r="AV1014" s="48"/>
      <c r="AW1014" s="48"/>
      <c r="AX1014" s="48"/>
      <c r="AY1014" s="49"/>
      <c r="AZ1014" s="49"/>
      <c r="BA1014" s="49"/>
      <c r="BB1014" s="49"/>
      <c r="BC1014" s="49"/>
      <c r="BD1014" s="50"/>
      <c r="BE1014" s="50"/>
      <c r="BF1014" s="50"/>
      <c r="BG1014" s="50"/>
      <c r="BH1014" s="50"/>
      <c r="BI1014" s="53"/>
      <c r="BJ1014" s="53"/>
    </row>
    <row r="1015" spans="1:62" ht="79.8" thickBot="1" x14ac:dyDescent="0.3">
      <c r="A1015" s="28">
        <v>1015</v>
      </c>
      <c r="B1015" s="52" t="s">
        <v>2164</v>
      </c>
      <c r="C1015" s="33">
        <v>15</v>
      </c>
      <c r="D1015" s="33">
        <v>6</v>
      </c>
      <c r="E1015" s="37" t="s">
        <v>3407</v>
      </c>
      <c r="F1015" s="37" t="s">
        <v>104</v>
      </c>
      <c r="G1015" s="37" t="s">
        <v>3408</v>
      </c>
      <c r="H1015" s="38"/>
      <c r="I1015" s="39"/>
      <c r="J1015" s="38"/>
      <c r="K1015" s="102">
        <v>3893</v>
      </c>
      <c r="L1015" s="40" t="s">
        <v>27016</v>
      </c>
      <c r="M1015" s="41">
        <f t="shared" si="32"/>
        <v>0</v>
      </c>
      <c r="N1015" s="41">
        <f t="shared" si="33"/>
        <v>0</v>
      </c>
      <c r="O1015" s="92"/>
      <c r="P1015" s="36"/>
      <c r="Q1015" s="35"/>
      <c r="R1015" s="44"/>
      <c r="S1015" s="44"/>
      <c r="T1015" s="45"/>
      <c r="U1015" s="45"/>
      <c r="V1015" s="45"/>
      <c r="W1015" s="45"/>
      <c r="X1015" s="45"/>
      <c r="Y1015" s="45"/>
      <c r="Z1015" s="46"/>
      <c r="AA1015" s="42"/>
      <c r="AB1015" s="42"/>
      <c r="AC1015" s="42"/>
      <c r="AD1015" s="42"/>
      <c r="AE1015" s="42"/>
      <c r="AF1015" s="42"/>
      <c r="AG1015" s="42"/>
      <c r="AH1015" s="46"/>
      <c r="AI1015" s="46"/>
      <c r="AJ1015" s="34">
        <v>1</v>
      </c>
      <c r="AK1015" s="34">
        <v>0</v>
      </c>
      <c r="AL1015" s="34" t="s">
        <v>27202</v>
      </c>
      <c r="AM1015" s="34" t="s">
        <v>27203</v>
      </c>
      <c r="AN1015" s="47"/>
      <c r="AO1015" s="47"/>
      <c r="AP1015" s="47"/>
      <c r="AQ1015" s="47"/>
      <c r="AR1015" s="47"/>
      <c r="AS1015" s="46"/>
      <c r="AT1015" s="46"/>
      <c r="AU1015" s="48"/>
      <c r="AV1015" s="48"/>
      <c r="AW1015" s="48"/>
      <c r="AX1015" s="48"/>
      <c r="AY1015" s="49"/>
      <c r="AZ1015" s="49"/>
      <c r="BA1015" s="49"/>
      <c r="BB1015" s="49"/>
      <c r="BC1015" s="49"/>
      <c r="BD1015" s="50"/>
      <c r="BE1015" s="50"/>
      <c r="BF1015" s="50"/>
      <c r="BG1015" s="50"/>
      <c r="BH1015" s="50"/>
      <c r="BI1015" s="53"/>
      <c r="BJ1015" s="53"/>
    </row>
    <row r="1016" spans="1:62" ht="79.8" thickBot="1" x14ac:dyDescent="0.3">
      <c r="A1016" s="28">
        <v>1016</v>
      </c>
      <c r="B1016" s="52" t="s">
        <v>2164</v>
      </c>
      <c r="C1016" s="33">
        <v>15</v>
      </c>
      <c r="D1016" s="33">
        <v>7</v>
      </c>
      <c r="E1016" s="37" t="s">
        <v>3409</v>
      </c>
      <c r="F1016" s="37" t="s">
        <v>3410</v>
      </c>
      <c r="G1016" s="37" t="s">
        <v>3411</v>
      </c>
      <c r="H1016" s="38" t="s">
        <v>3412</v>
      </c>
      <c r="I1016" s="39" t="s">
        <v>3413</v>
      </c>
      <c r="J1016" s="38"/>
      <c r="K1016" s="102">
        <v>3894</v>
      </c>
      <c r="L1016" s="40" t="s">
        <v>27016</v>
      </c>
      <c r="M1016" s="41">
        <f t="shared" si="32"/>
        <v>0</v>
      </c>
      <c r="N1016" s="41">
        <f t="shared" si="33"/>
        <v>0</v>
      </c>
      <c r="O1016" s="92"/>
      <c r="P1016" s="36"/>
      <c r="Q1016" s="35"/>
      <c r="R1016" s="44"/>
      <c r="S1016" s="44"/>
      <c r="T1016" s="45"/>
      <c r="U1016" s="45"/>
      <c r="V1016" s="45"/>
      <c r="W1016" s="45"/>
      <c r="X1016" s="45"/>
      <c r="Y1016" s="45"/>
      <c r="Z1016" s="46"/>
      <c r="AA1016" s="42"/>
      <c r="AB1016" s="42"/>
      <c r="AC1016" s="42"/>
      <c r="AD1016" s="42"/>
      <c r="AE1016" s="42"/>
      <c r="AF1016" s="42"/>
      <c r="AG1016" s="42"/>
      <c r="AH1016" s="46"/>
      <c r="AI1016" s="46"/>
      <c r="AJ1016" s="34"/>
      <c r="AK1016" s="34"/>
      <c r="AL1016" s="34"/>
      <c r="AM1016" s="34"/>
      <c r="AN1016" s="47"/>
      <c r="AO1016" s="47"/>
      <c r="AP1016" s="47"/>
      <c r="AQ1016" s="47"/>
      <c r="AR1016" s="47"/>
      <c r="AS1016" s="46"/>
      <c r="AT1016" s="46"/>
      <c r="AU1016" s="48"/>
      <c r="AV1016" s="48"/>
      <c r="AW1016" s="48"/>
      <c r="AX1016" s="48"/>
      <c r="AY1016" s="49"/>
      <c r="AZ1016" s="49"/>
      <c r="BA1016" s="49"/>
      <c r="BB1016" s="49"/>
      <c r="BC1016" s="49"/>
      <c r="BD1016" s="50"/>
      <c r="BE1016" s="50"/>
      <c r="BF1016" s="50"/>
      <c r="BG1016" s="50"/>
      <c r="BH1016" s="50"/>
      <c r="BI1016" s="53"/>
      <c r="BJ1016" s="53"/>
    </row>
    <row r="1017" spans="1:62" ht="66.599999999999994" thickBot="1" x14ac:dyDescent="0.3">
      <c r="A1017" s="28">
        <v>1017</v>
      </c>
      <c r="B1017" s="52" t="s">
        <v>2164</v>
      </c>
      <c r="C1017" s="33">
        <v>15</v>
      </c>
      <c r="D1017" s="33">
        <v>8</v>
      </c>
      <c r="E1017" s="37" t="s">
        <v>3414</v>
      </c>
      <c r="F1017" s="37"/>
      <c r="G1017" s="37" t="s">
        <v>3415</v>
      </c>
      <c r="H1017" s="38"/>
      <c r="I1017" s="39"/>
      <c r="J1017" s="38"/>
      <c r="K1017" s="102">
        <v>3895</v>
      </c>
      <c r="L1017" s="40" t="s">
        <v>27016</v>
      </c>
      <c r="M1017" s="41">
        <f t="shared" si="32"/>
        <v>0</v>
      </c>
      <c r="N1017" s="41">
        <f t="shared" si="33"/>
        <v>0</v>
      </c>
      <c r="O1017" s="92"/>
      <c r="P1017" s="36"/>
      <c r="Q1017" s="35"/>
      <c r="R1017" s="44"/>
      <c r="S1017" s="44"/>
      <c r="T1017" s="45"/>
      <c r="U1017" s="45"/>
      <c r="V1017" s="45"/>
      <c r="W1017" s="45"/>
      <c r="X1017" s="45"/>
      <c r="Y1017" s="45"/>
      <c r="Z1017" s="46"/>
      <c r="AA1017" s="42"/>
      <c r="AB1017" s="42"/>
      <c r="AC1017" s="42"/>
      <c r="AD1017" s="42"/>
      <c r="AE1017" s="42"/>
      <c r="AF1017" s="42"/>
      <c r="AG1017" s="42"/>
      <c r="AH1017" s="46"/>
      <c r="AI1017" s="46"/>
      <c r="AJ1017" s="34"/>
      <c r="AK1017" s="34"/>
      <c r="AL1017" s="34"/>
      <c r="AM1017" s="34"/>
      <c r="AN1017" s="47"/>
      <c r="AO1017" s="47"/>
      <c r="AP1017" s="47"/>
      <c r="AQ1017" s="47"/>
      <c r="AR1017" s="47"/>
      <c r="AS1017" s="46"/>
      <c r="AT1017" s="46"/>
      <c r="AU1017" s="48"/>
      <c r="AV1017" s="48"/>
      <c r="AW1017" s="48"/>
      <c r="AX1017" s="48"/>
      <c r="AY1017" s="49"/>
      <c r="AZ1017" s="49"/>
      <c r="BA1017" s="49"/>
      <c r="BB1017" s="49"/>
      <c r="BC1017" s="49"/>
      <c r="BD1017" s="50"/>
      <c r="BE1017" s="50"/>
      <c r="BF1017" s="50"/>
      <c r="BG1017" s="50"/>
      <c r="BH1017" s="50"/>
      <c r="BI1017" s="53"/>
      <c r="BJ1017" s="53"/>
    </row>
    <row r="1018" spans="1:62" ht="40.200000000000003" thickBot="1" x14ac:dyDescent="0.3">
      <c r="A1018" s="28">
        <v>1018</v>
      </c>
      <c r="B1018" s="52" t="s">
        <v>2164</v>
      </c>
      <c r="C1018" s="33">
        <v>15</v>
      </c>
      <c r="D1018" s="33">
        <v>9</v>
      </c>
      <c r="E1018" s="37" t="s">
        <v>3416</v>
      </c>
      <c r="F1018" s="37" t="s">
        <v>3417</v>
      </c>
      <c r="G1018" s="37" t="s">
        <v>3418</v>
      </c>
      <c r="H1018" s="38"/>
      <c r="I1018" s="39" t="s">
        <v>3419</v>
      </c>
      <c r="J1018" s="38"/>
      <c r="K1018" s="102">
        <v>3896</v>
      </c>
      <c r="L1018" s="40" t="s">
        <v>27016</v>
      </c>
      <c r="M1018" s="41">
        <f t="shared" si="32"/>
        <v>0</v>
      </c>
      <c r="N1018" s="41">
        <f t="shared" si="33"/>
        <v>0</v>
      </c>
      <c r="O1018" s="92"/>
      <c r="P1018" s="36"/>
      <c r="Q1018" s="35"/>
      <c r="R1018" s="44"/>
      <c r="S1018" s="44"/>
      <c r="T1018" s="45"/>
      <c r="U1018" s="45"/>
      <c r="V1018" s="45"/>
      <c r="W1018" s="45"/>
      <c r="X1018" s="45"/>
      <c r="Y1018" s="45"/>
      <c r="Z1018" s="46"/>
      <c r="AA1018" s="42"/>
      <c r="AB1018" s="42"/>
      <c r="AC1018" s="42"/>
      <c r="AD1018" s="42"/>
      <c r="AE1018" s="42"/>
      <c r="AF1018" s="42"/>
      <c r="AG1018" s="42"/>
      <c r="AH1018" s="46"/>
      <c r="AI1018" s="46"/>
      <c r="AJ1018" s="34"/>
      <c r="AK1018" s="34"/>
      <c r="AL1018" s="34"/>
      <c r="AM1018" s="34"/>
      <c r="AN1018" s="47"/>
      <c r="AO1018" s="47"/>
      <c r="AP1018" s="47"/>
      <c r="AQ1018" s="47"/>
      <c r="AR1018" s="47"/>
      <c r="AS1018" s="46"/>
      <c r="AT1018" s="46"/>
      <c r="AU1018" s="48"/>
      <c r="AV1018" s="48"/>
      <c r="AW1018" s="48"/>
      <c r="AX1018" s="48"/>
      <c r="AY1018" s="49"/>
      <c r="AZ1018" s="49"/>
      <c r="BA1018" s="49"/>
      <c r="BB1018" s="49"/>
      <c r="BC1018" s="49"/>
      <c r="BD1018" s="50"/>
      <c r="BE1018" s="50"/>
      <c r="BF1018" s="50"/>
      <c r="BG1018" s="50"/>
      <c r="BH1018" s="50"/>
      <c r="BI1018" s="53"/>
      <c r="BJ1018" s="53"/>
    </row>
    <row r="1019" spans="1:62" ht="53.4" thickBot="1" x14ac:dyDescent="0.3">
      <c r="A1019" s="28">
        <v>1019</v>
      </c>
      <c r="B1019" s="52" t="s">
        <v>2164</v>
      </c>
      <c r="C1019" s="33">
        <v>15</v>
      </c>
      <c r="D1019" s="33">
        <v>10</v>
      </c>
      <c r="E1019" s="37" t="s">
        <v>3420</v>
      </c>
      <c r="F1019" s="37" t="s">
        <v>770</v>
      </c>
      <c r="G1019" s="37" t="s">
        <v>3421</v>
      </c>
      <c r="H1019" s="38" t="s">
        <v>3422</v>
      </c>
      <c r="I1019" s="39"/>
      <c r="J1019" s="38"/>
      <c r="K1019" s="102">
        <v>3897</v>
      </c>
      <c r="L1019" s="40" t="s">
        <v>27016</v>
      </c>
      <c r="M1019" s="41">
        <f t="shared" si="32"/>
        <v>0</v>
      </c>
      <c r="N1019" s="41">
        <f t="shared" si="33"/>
        <v>0</v>
      </c>
      <c r="O1019" s="92"/>
      <c r="P1019" s="36"/>
      <c r="Q1019" s="35"/>
      <c r="R1019" s="44"/>
      <c r="S1019" s="44"/>
      <c r="T1019" s="45"/>
      <c r="U1019" s="45"/>
      <c r="V1019" s="45"/>
      <c r="W1019" s="45"/>
      <c r="X1019" s="45"/>
      <c r="Y1019" s="45"/>
      <c r="Z1019" s="46"/>
      <c r="AA1019" s="42"/>
      <c r="AB1019" s="42"/>
      <c r="AC1019" s="42"/>
      <c r="AD1019" s="42"/>
      <c r="AE1019" s="42"/>
      <c r="AF1019" s="42"/>
      <c r="AG1019" s="42"/>
      <c r="AH1019" s="46"/>
      <c r="AI1019" s="46"/>
      <c r="AJ1019" s="34"/>
      <c r="AK1019" s="34"/>
      <c r="AL1019" s="34"/>
      <c r="AM1019" s="34"/>
      <c r="AN1019" s="47"/>
      <c r="AO1019" s="47"/>
      <c r="AP1019" s="47"/>
      <c r="AQ1019" s="47"/>
      <c r="AR1019" s="47"/>
      <c r="AS1019" s="46"/>
      <c r="AT1019" s="46"/>
      <c r="AU1019" s="48"/>
      <c r="AV1019" s="48"/>
      <c r="AW1019" s="48"/>
      <c r="AX1019" s="48"/>
      <c r="AY1019" s="49"/>
      <c r="AZ1019" s="49"/>
      <c r="BA1019" s="49"/>
      <c r="BB1019" s="49"/>
      <c r="BC1019" s="49"/>
      <c r="BD1019" s="50"/>
      <c r="BE1019" s="50"/>
      <c r="BF1019" s="50"/>
      <c r="BG1019" s="50"/>
      <c r="BH1019" s="50"/>
      <c r="BI1019" s="53"/>
      <c r="BJ1019" s="53"/>
    </row>
    <row r="1020" spans="1:62" ht="53.4" thickBot="1" x14ac:dyDescent="0.3">
      <c r="A1020" s="28">
        <v>1020</v>
      </c>
      <c r="B1020" s="52" t="s">
        <v>2164</v>
      </c>
      <c r="C1020" s="33">
        <v>15</v>
      </c>
      <c r="D1020" s="33">
        <v>11</v>
      </c>
      <c r="E1020" s="37" t="s">
        <v>3423</v>
      </c>
      <c r="F1020" s="37" t="s">
        <v>3424</v>
      </c>
      <c r="G1020" s="37" t="s">
        <v>3425</v>
      </c>
      <c r="H1020" s="38"/>
      <c r="I1020" s="39"/>
      <c r="J1020" s="38"/>
      <c r="K1020" s="102">
        <v>3898</v>
      </c>
      <c r="L1020" s="40" t="s">
        <v>27016</v>
      </c>
      <c r="M1020" s="41">
        <f t="shared" si="32"/>
        <v>0</v>
      </c>
      <c r="N1020" s="41">
        <f t="shared" si="33"/>
        <v>0</v>
      </c>
      <c r="O1020" s="92"/>
      <c r="P1020" s="36"/>
      <c r="Q1020" s="35"/>
      <c r="R1020" s="44"/>
      <c r="S1020" s="44"/>
      <c r="T1020" s="45"/>
      <c r="U1020" s="45"/>
      <c r="V1020" s="45"/>
      <c r="W1020" s="45"/>
      <c r="X1020" s="45"/>
      <c r="Y1020" s="45"/>
      <c r="Z1020" s="46"/>
      <c r="AA1020" s="42"/>
      <c r="AB1020" s="42"/>
      <c r="AC1020" s="42"/>
      <c r="AD1020" s="42"/>
      <c r="AE1020" s="42"/>
      <c r="AF1020" s="42"/>
      <c r="AG1020" s="42"/>
      <c r="AH1020" s="46"/>
      <c r="AI1020" s="46"/>
      <c r="AJ1020" s="34"/>
      <c r="AK1020" s="34"/>
      <c r="AL1020" s="34"/>
      <c r="AM1020" s="34"/>
      <c r="AN1020" s="47"/>
      <c r="AO1020" s="47"/>
      <c r="AP1020" s="47"/>
      <c r="AQ1020" s="47"/>
      <c r="AR1020" s="47"/>
      <c r="AS1020" s="46"/>
      <c r="AT1020" s="46"/>
      <c r="AU1020" s="48"/>
      <c r="AV1020" s="48"/>
      <c r="AW1020" s="48"/>
      <c r="AX1020" s="48"/>
      <c r="AY1020" s="49"/>
      <c r="AZ1020" s="49"/>
      <c r="BA1020" s="49"/>
      <c r="BB1020" s="49"/>
      <c r="BC1020" s="49"/>
      <c r="BD1020" s="50"/>
      <c r="BE1020" s="50"/>
      <c r="BF1020" s="50"/>
      <c r="BG1020" s="50"/>
      <c r="BH1020" s="50"/>
      <c r="BI1020" s="53"/>
      <c r="BJ1020" s="53"/>
    </row>
    <row r="1021" spans="1:62" ht="79.8" thickBot="1" x14ac:dyDescent="0.3">
      <c r="A1021" s="28">
        <v>1021</v>
      </c>
      <c r="B1021" s="52" t="s">
        <v>2164</v>
      </c>
      <c r="C1021" s="33">
        <v>15</v>
      </c>
      <c r="D1021" s="33">
        <v>12</v>
      </c>
      <c r="E1021" s="37" t="s">
        <v>3426</v>
      </c>
      <c r="F1021" s="37" t="s">
        <v>104</v>
      </c>
      <c r="G1021" s="37" t="s">
        <v>3427</v>
      </c>
      <c r="H1021" s="38"/>
      <c r="I1021" s="39" t="s">
        <v>90</v>
      </c>
      <c r="J1021" s="38"/>
      <c r="K1021" s="102">
        <v>3899</v>
      </c>
      <c r="L1021" s="40" t="s">
        <v>27016</v>
      </c>
      <c r="M1021" s="41">
        <f t="shared" si="32"/>
        <v>0</v>
      </c>
      <c r="N1021" s="41">
        <f t="shared" si="33"/>
        <v>0</v>
      </c>
      <c r="O1021" s="92"/>
      <c r="P1021" s="36"/>
      <c r="Q1021" s="35"/>
      <c r="R1021" s="44"/>
      <c r="S1021" s="44"/>
      <c r="T1021" s="45"/>
      <c r="U1021" s="45"/>
      <c r="V1021" s="45"/>
      <c r="W1021" s="45"/>
      <c r="X1021" s="45"/>
      <c r="Y1021" s="45"/>
      <c r="Z1021" s="46"/>
      <c r="AA1021" s="42"/>
      <c r="AB1021" s="42"/>
      <c r="AC1021" s="42"/>
      <c r="AD1021" s="42"/>
      <c r="AE1021" s="42"/>
      <c r="AF1021" s="42"/>
      <c r="AG1021" s="42"/>
      <c r="AH1021" s="46"/>
      <c r="AI1021" s="46"/>
      <c r="AJ1021" s="34"/>
      <c r="AK1021" s="34"/>
      <c r="AL1021" s="34"/>
      <c r="AM1021" s="34"/>
      <c r="AN1021" s="47"/>
      <c r="AO1021" s="47"/>
      <c r="AP1021" s="47"/>
      <c r="AQ1021" s="47"/>
      <c r="AR1021" s="47"/>
      <c r="AS1021" s="46"/>
      <c r="AT1021" s="46"/>
      <c r="AU1021" s="48"/>
      <c r="AV1021" s="48"/>
      <c r="AW1021" s="48"/>
      <c r="AX1021" s="48"/>
      <c r="AY1021" s="49"/>
      <c r="AZ1021" s="49"/>
      <c r="BA1021" s="49"/>
      <c r="BB1021" s="49"/>
      <c r="BC1021" s="49"/>
      <c r="BD1021" s="50"/>
      <c r="BE1021" s="50"/>
      <c r="BF1021" s="50"/>
      <c r="BG1021" s="50"/>
      <c r="BH1021" s="50"/>
      <c r="BI1021" s="53"/>
      <c r="BJ1021" s="53"/>
    </row>
    <row r="1022" spans="1:62" ht="79.8" thickBot="1" x14ac:dyDescent="0.3">
      <c r="A1022" s="28">
        <v>1022</v>
      </c>
      <c r="B1022" s="52" t="s">
        <v>2164</v>
      </c>
      <c r="C1022" s="33">
        <v>15</v>
      </c>
      <c r="D1022" s="33">
        <v>13</v>
      </c>
      <c r="E1022" s="37" t="s">
        <v>3428</v>
      </c>
      <c r="F1022" s="37" t="s">
        <v>254</v>
      </c>
      <c r="G1022" s="37" t="s">
        <v>3429</v>
      </c>
      <c r="H1022" s="38"/>
      <c r="I1022" s="39" t="s">
        <v>944</v>
      </c>
      <c r="J1022" s="38"/>
      <c r="K1022" s="102">
        <v>3900</v>
      </c>
      <c r="L1022" s="40" t="s">
        <v>27016</v>
      </c>
      <c r="M1022" s="41">
        <f t="shared" si="32"/>
        <v>0</v>
      </c>
      <c r="N1022" s="41">
        <f t="shared" si="33"/>
        <v>0</v>
      </c>
      <c r="O1022" s="92"/>
      <c r="P1022" s="36"/>
      <c r="Q1022" s="35"/>
      <c r="R1022" s="44"/>
      <c r="S1022" s="44"/>
      <c r="T1022" s="45"/>
      <c r="U1022" s="45"/>
      <c r="V1022" s="45"/>
      <c r="W1022" s="45"/>
      <c r="X1022" s="45"/>
      <c r="Y1022" s="45"/>
      <c r="Z1022" s="46"/>
      <c r="AA1022" s="42"/>
      <c r="AB1022" s="42"/>
      <c r="AC1022" s="42"/>
      <c r="AD1022" s="42"/>
      <c r="AE1022" s="42"/>
      <c r="AF1022" s="42"/>
      <c r="AG1022" s="42"/>
      <c r="AH1022" s="46"/>
      <c r="AI1022" s="46"/>
      <c r="AJ1022" s="34"/>
      <c r="AK1022" s="34"/>
      <c r="AL1022" s="34"/>
      <c r="AM1022" s="34"/>
      <c r="AN1022" s="47"/>
      <c r="AO1022" s="47"/>
      <c r="AP1022" s="47"/>
      <c r="AQ1022" s="47"/>
      <c r="AR1022" s="47"/>
      <c r="AS1022" s="46"/>
      <c r="AT1022" s="46"/>
      <c r="AU1022" s="48"/>
      <c r="AV1022" s="48"/>
      <c r="AW1022" s="48"/>
      <c r="AX1022" s="48"/>
      <c r="AY1022" s="49"/>
      <c r="AZ1022" s="49"/>
      <c r="BA1022" s="49"/>
      <c r="BB1022" s="49"/>
      <c r="BC1022" s="49"/>
      <c r="BD1022" s="50"/>
      <c r="BE1022" s="50"/>
      <c r="BF1022" s="50"/>
      <c r="BG1022" s="50"/>
      <c r="BH1022" s="50"/>
      <c r="BI1022" s="53"/>
      <c r="BJ1022" s="53"/>
    </row>
    <row r="1023" spans="1:62" ht="79.8" thickBot="1" x14ac:dyDescent="0.3">
      <c r="A1023" s="28">
        <v>1023</v>
      </c>
      <c r="B1023" s="52" t="s">
        <v>2164</v>
      </c>
      <c r="C1023" s="33">
        <v>15</v>
      </c>
      <c r="D1023" s="33">
        <v>14</v>
      </c>
      <c r="E1023" s="37" t="s">
        <v>3430</v>
      </c>
      <c r="F1023" s="37" t="s">
        <v>254</v>
      </c>
      <c r="G1023" s="37" t="s">
        <v>3431</v>
      </c>
      <c r="H1023" s="38" t="s">
        <v>3432</v>
      </c>
      <c r="I1023" s="39"/>
      <c r="J1023" s="38"/>
      <c r="K1023" s="102">
        <v>3901</v>
      </c>
      <c r="L1023" s="40" t="s">
        <v>27016</v>
      </c>
      <c r="M1023" s="41">
        <f t="shared" si="32"/>
        <v>0</v>
      </c>
      <c r="N1023" s="41">
        <f t="shared" si="33"/>
        <v>0</v>
      </c>
      <c r="O1023" s="92"/>
      <c r="P1023" s="36"/>
      <c r="Q1023" s="35"/>
      <c r="R1023" s="44"/>
      <c r="S1023" s="44"/>
      <c r="T1023" s="45"/>
      <c r="U1023" s="45"/>
      <c r="V1023" s="45"/>
      <c r="W1023" s="45"/>
      <c r="X1023" s="45"/>
      <c r="Y1023" s="45"/>
      <c r="Z1023" s="46"/>
      <c r="AA1023" s="42"/>
      <c r="AB1023" s="42"/>
      <c r="AC1023" s="42"/>
      <c r="AD1023" s="42"/>
      <c r="AE1023" s="42"/>
      <c r="AF1023" s="42"/>
      <c r="AG1023" s="42"/>
      <c r="AH1023" s="46"/>
      <c r="AI1023" s="46"/>
      <c r="AJ1023" s="34"/>
      <c r="AK1023" s="34"/>
      <c r="AL1023" s="34"/>
      <c r="AM1023" s="34"/>
      <c r="AN1023" s="47"/>
      <c r="AO1023" s="47"/>
      <c r="AP1023" s="47"/>
      <c r="AQ1023" s="47"/>
      <c r="AR1023" s="47"/>
      <c r="AS1023" s="46"/>
      <c r="AT1023" s="46"/>
      <c r="AU1023" s="48"/>
      <c r="AV1023" s="48"/>
      <c r="AW1023" s="48"/>
      <c r="AX1023" s="48"/>
      <c r="AY1023" s="49"/>
      <c r="AZ1023" s="49"/>
      <c r="BA1023" s="49"/>
      <c r="BB1023" s="49"/>
      <c r="BC1023" s="49"/>
      <c r="BD1023" s="50"/>
      <c r="BE1023" s="50"/>
      <c r="BF1023" s="50"/>
      <c r="BG1023" s="50"/>
      <c r="BH1023" s="50"/>
      <c r="BI1023" s="53"/>
      <c r="BJ1023" s="53"/>
    </row>
    <row r="1024" spans="1:62" ht="66.599999999999994" thickBot="1" x14ac:dyDescent="0.3">
      <c r="A1024" s="28">
        <v>1024</v>
      </c>
      <c r="B1024" s="52" t="s">
        <v>2164</v>
      </c>
      <c r="C1024" s="33">
        <v>15</v>
      </c>
      <c r="D1024" s="33">
        <v>15</v>
      </c>
      <c r="E1024" s="37" t="s">
        <v>3433</v>
      </c>
      <c r="F1024" s="37" t="s">
        <v>104</v>
      </c>
      <c r="G1024" s="37" t="s">
        <v>3434</v>
      </c>
      <c r="H1024" s="38"/>
      <c r="I1024" s="39"/>
      <c r="J1024" s="38"/>
      <c r="K1024" s="102">
        <v>3902</v>
      </c>
      <c r="L1024" s="40" t="s">
        <v>27016</v>
      </c>
      <c r="M1024" s="41">
        <f t="shared" si="32"/>
        <v>0</v>
      </c>
      <c r="N1024" s="41">
        <f t="shared" si="33"/>
        <v>0</v>
      </c>
      <c r="O1024" s="92"/>
      <c r="P1024" s="36"/>
      <c r="Q1024" s="35"/>
      <c r="R1024" s="44"/>
      <c r="S1024" s="44"/>
      <c r="T1024" s="45"/>
      <c r="U1024" s="45"/>
      <c r="V1024" s="45"/>
      <c r="W1024" s="45"/>
      <c r="X1024" s="45"/>
      <c r="Y1024" s="45"/>
      <c r="Z1024" s="46"/>
      <c r="AA1024" s="42"/>
      <c r="AB1024" s="42"/>
      <c r="AC1024" s="42"/>
      <c r="AD1024" s="42"/>
      <c r="AE1024" s="42"/>
      <c r="AF1024" s="42"/>
      <c r="AG1024" s="42"/>
      <c r="AH1024" s="46"/>
      <c r="AI1024" s="46"/>
      <c r="AJ1024" s="34"/>
      <c r="AK1024" s="34"/>
      <c r="AL1024" s="34"/>
      <c r="AM1024" s="34"/>
      <c r="AN1024" s="47"/>
      <c r="AO1024" s="47"/>
      <c r="AP1024" s="47"/>
      <c r="AQ1024" s="47"/>
      <c r="AR1024" s="47"/>
      <c r="AS1024" s="46"/>
      <c r="AT1024" s="46"/>
      <c r="AU1024" s="48"/>
      <c r="AV1024" s="48"/>
      <c r="AW1024" s="48"/>
      <c r="AX1024" s="48"/>
      <c r="AY1024" s="49"/>
      <c r="AZ1024" s="49"/>
      <c r="BA1024" s="49"/>
      <c r="BB1024" s="49"/>
      <c r="BC1024" s="49"/>
      <c r="BD1024" s="50"/>
      <c r="BE1024" s="50"/>
      <c r="BF1024" s="50"/>
      <c r="BG1024" s="50"/>
      <c r="BH1024" s="50"/>
      <c r="BI1024" s="53"/>
      <c r="BJ1024" s="53"/>
    </row>
    <row r="1025" spans="1:62" ht="40.200000000000003" thickBot="1" x14ac:dyDescent="0.3">
      <c r="A1025" s="28">
        <v>1025</v>
      </c>
      <c r="B1025" s="52" t="s">
        <v>2164</v>
      </c>
      <c r="C1025" s="33">
        <v>15</v>
      </c>
      <c r="D1025" s="33">
        <v>16</v>
      </c>
      <c r="E1025" s="37" t="s">
        <v>3435</v>
      </c>
      <c r="F1025" s="37" t="s">
        <v>3436</v>
      </c>
      <c r="G1025" s="37" t="s">
        <v>3437</v>
      </c>
      <c r="H1025" s="38"/>
      <c r="I1025" s="39" t="s">
        <v>3438</v>
      </c>
      <c r="J1025" s="38"/>
      <c r="K1025" s="102">
        <v>3903</v>
      </c>
      <c r="L1025" s="40" t="s">
        <v>27016</v>
      </c>
      <c r="M1025" s="41">
        <f t="shared" si="32"/>
        <v>0</v>
      </c>
      <c r="N1025" s="41">
        <f t="shared" si="33"/>
        <v>0</v>
      </c>
      <c r="O1025" s="92"/>
      <c r="P1025" s="36"/>
      <c r="Q1025" s="35"/>
      <c r="R1025" s="44"/>
      <c r="S1025" s="44"/>
      <c r="T1025" s="45"/>
      <c r="U1025" s="45"/>
      <c r="V1025" s="45"/>
      <c r="W1025" s="45"/>
      <c r="X1025" s="45"/>
      <c r="Y1025" s="45"/>
      <c r="Z1025" s="46"/>
      <c r="AA1025" s="42"/>
      <c r="AB1025" s="42"/>
      <c r="AC1025" s="42"/>
      <c r="AD1025" s="42"/>
      <c r="AE1025" s="42"/>
      <c r="AF1025" s="42"/>
      <c r="AG1025" s="42"/>
      <c r="AH1025" s="46"/>
      <c r="AI1025" s="46"/>
      <c r="AJ1025" s="34"/>
      <c r="AK1025" s="34"/>
      <c r="AL1025" s="34"/>
      <c r="AM1025" s="34"/>
      <c r="AN1025" s="47"/>
      <c r="AO1025" s="47"/>
      <c r="AP1025" s="47"/>
      <c r="AQ1025" s="47"/>
      <c r="AR1025" s="47"/>
      <c r="AS1025" s="46"/>
      <c r="AT1025" s="46"/>
      <c r="AU1025" s="48"/>
      <c r="AV1025" s="48"/>
      <c r="AW1025" s="48"/>
      <c r="AX1025" s="48"/>
      <c r="AY1025" s="49"/>
      <c r="AZ1025" s="49"/>
      <c r="BA1025" s="49"/>
      <c r="BB1025" s="49"/>
      <c r="BC1025" s="49"/>
      <c r="BD1025" s="50"/>
      <c r="BE1025" s="50"/>
      <c r="BF1025" s="50"/>
      <c r="BG1025" s="50"/>
      <c r="BH1025" s="50"/>
      <c r="BI1025" s="53"/>
      <c r="BJ1025" s="53"/>
    </row>
    <row r="1026" spans="1:62" ht="40.200000000000003" thickBot="1" x14ac:dyDescent="0.3">
      <c r="A1026" s="28">
        <v>1026</v>
      </c>
      <c r="B1026" s="52" t="s">
        <v>2164</v>
      </c>
      <c r="C1026" s="33">
        <v>15</v>
      </c>
      <c r="D1026" s="33">
        <v>17</v>
      </c>
      <c r="E1026" s="37" t="s">
        <v>3439</v>
      </c>
      <c r="F1026" s="37" t="s">
        <v>3440</v>
      </c>
      <c r="G1026" s="37" t="s">
        <v>3441</v>
      </c>
      <c r="H1026" s="38"/>
      <c r="I1026" s="39"/>
      <c r="J1026" s="38"/>
      <c r="K1026" s="102">
        <v>3904</v>
      </c>
      <c r="L1026" s="40" t="s">
        <v>27016</v>
      </c>
      <c r="M1026" s="41">
        <f t="shared" si="32"/>
        <v>0</v>
      </c>
      <c r="N1026" s="41">
        <f t="shared" si="33"/>
        <v>0</v>
      </c>
      <c r="O1026" s="92"/>
      <c r="P1026" s="36"/>
      <c r="Q1026" s="35"/>
      <c r="R1026" s="44"/>
      <c r="S1026" s="44"/>
      <c r="T1026" s="45"/>
      <c r="U1026" s="45"/>
      <c r="V1026" s="45"/>
      <c r="W1026" s="45"/>
      <c r="X1026" s="45"/>
      <c r="Y1026" s="45"/>
      <c r="Z1026" s="46"/>
      <c r="AA1026" s="42"/>
      <c r="AB1026" s="42"/>
      <c r="AC1026" s="42"/>
      <c r="AD1026" s="42"/>
      <c r="AE1026" s="42"/>
      <c r="AF1026" s="42"/>
      <c r="AG1026" s="42"/>
      <c r="AH1026" s="46"/>
      <c r="AI1026" s="46"/>
      <c r="AJ1026" s="34"/>
      <c r="AK1026" s="34"/>
      <c r="AL1026" s="34"/>
      <c r="AM1026" s="34"/>
      <c r="AN1026" s="47"/>
      <c r="AO1026" s="47"/>
      <c r="AP1026" s="47"/>
      <c r="AQ1026" s="47"/>
      <c r="AR1026" s="47"/>
      <c r="AS1026" s="46"/>
      <c r="AT1026" s="46"/>
      <c r="AU1026" s="48"/>
      <c r="AV1026" s="48"/>
      <c r="AW1026" s="48"/>
      <c r="AX1026" s="48"/>
      <c r="AY1026" s="49"/>
      <c r="AZ1026" s="49"/>
      <c r="BA1026" s="49"/>
      <c r="BB1026" s="49"/>
      <c r="BC1026" s="49"/>
      <c r="BD1026" s="50"/>
      <c r="BE1026" s="50"/>
      <c r="BF1026" s="50"/>
      <c r="BG1026" s="50"/>
      <c r="BH1026" s="50"/>
      <c r="BI1026" s="53"/>
      <c r="BJ1026" s="53"/>
    </row>
    <row r="1027" spans="1:62" ht="40.200000000000003" thickBot="1" x14ac:dyDescent="0.3">
      <c r="A1027" s="28">
        <v>1027</v>
      </c>
      <c r="B1027" s="52" t="s">
        <v>2164</v>
      </c>
      <c r="C1027" s="33">
        <v>15</v>
      </c>
      <c r="D1027" s="33">
        <v>18</v>
      </c>
      <c r="E1027" s="37" t="s">
        <v>3442</v>
      </c>
      <c r="F1027" s="37" t="s">
        <v>3443</v>
      </c>
      <c r="G1027" s="37" t="s">
        <v>3444</v>
      </c>
      <c r="H1027" s="38"/>
      <c r="I1027" s="39"/>
      <c r="J1027" s="38"/>
      <c r="K1027" s="102">
        <v>3905</v>
      </c>
      <c r="L1027" s="40" t="s">
        <v>27016</v>
      </c>
      <c r="M1027" s="41">
        <f t="shared" si="32"/>
        <v>0</v>
      </c>
      <c r="N1027" s="41">
        <f t="shared" si="33"/>
        <v>0</v>
      </c>
      <c r="O1027" s="92"/>
      <c r="P1027" s="36"/>
      <c r="Q1027" s="35"/>
      <c r="R1027" s="44"/>
      <c r="S1027" s="44"/>
      <c r="T1027" s="45"/>
      <c r="U1027" s="45"/>
      <c r="V1027" s="45"/>
      <c r="W1027" s="45"/>
      <c r="X1027" s="45"/>
      <c r="Y1027" s="45"/>
      <c r="Z1027" s="46"/>
      <c r="AA1027" s="42"/>
      <c r="AB1027" s="42"/>
      <c r="AC1027" s="42"/>
      <c r="AD1027" s="42"/>
      <c r="AE1027" s="42"/>
      <c r="AF1027" s="42"/>
      <c r="AG1027" s="42"/>
      <c r="AH1027" s="46"/>
      <c r="AI1027" s="46"/>
      <c r="AJ1027" s="34"/>
      <c r="AK1027" s="34"/>
      <c r="AL1027" s="34"/>
      <c r="AM1027" s="34"/>
      <c r="AN1027" s="47"/>
      <c r="AO1027" s="47"/>
      <c r="AP1027" s="47"/>
      <c r="AQ1027" s="47"/>
      <c r="AR1027" s="47"/>
      <c r="AS1027" s="46"/>
      <c r="AT1027" s="46"/>
      <c r="AU1027" s="48"/>
      <c r="AV1027" s="48"/>
      <c r="AW1027" s="48"/>
      <c r="AX1027" s="48"/>
      <c r="AY1027" s="49"/>
      <c r="AZ1027" s="49"/>
      <c r="BA1027" s="49"/>
      <c r="BB1027" s="49"/>
      <c r="BC1027" s="49"/>
      <c r="BD1027" s="50"/>
      <c r="BE1027" s="50"/>
      <c r="BF1027" s="50"/>
      <c r="BG1027" s="50"/>
      <c r="BH1027" s="50"/>
      <c r="BI1027" s="53"/>
      <c r="BJ1027" s="53"/>
    </row>
    <row r="1028" spans="1:62" ht="79.8" thickBot="1" x14ac:dyDescent="0.3">
      <c r="A1028" s="28">
        <v>1028</v>
      </c>
      <c r="B1028" s="52" t="s">
        <v>2164</v>
      </c>
      <c r="C1028" s="33">
        <v>15</v>
      </c>
      <c r="D1028" s="33">
        <v>19</v>
      </c>
      <c r="E1028" s="37" t="s">
        <v>3445</v>
      </c>
      <c r="F1028" s="37" t="s">
        <v>3446</v>
      </c>
      <c r="G1028" s="37" t="s">
        <v>3447</v>
      </c>
      <c r="H1028" s="38"/>
      <c r="I1028" s="39" t="s">
        <v>1863</v>
      </c>
      <c r="J1028" s="38"/>
      <c r="K1028" s="102">
        <v>3906</v>
      </c>
      <c r="L1028" s="40" t="s">
        <v>27016</v>
      </c>
      <c r="M1028" s="41">
        <f t="shared" si="32"/>
        <v>0</v>
      </c>
      <c r="N1028" s="41">
        <f t="shared" si="33"/>
        <v>0</v>
      </c>
      <c r="O1028" s="92"/>
      <c r="P1028" s="36"/>
      <c r="Q1028" s="35"/>
      <c r="R1028" s="44"/>
      <c r="S1028" s="44"/>
      <c r="T1028" s="45"/>
      <c r="U1028" s="45"/>
      <c r="V1028" s="45"/>
      <c r="W1028" s="45"/>
      <c r="X1028" s="45"/>
      <c r="Y1028" s="45"/>
      <c r="Z1028" s="46"/>
      <c r="AA1028" s="42"/>
      <c r="AB1028" s="42"/>
      <c r="AC1028" s="42"/>
      <c r="AD1028" s="42"/>
      <c r="AE1028" s="42"/>
      <c r="AF1028" s="42"/>
      <c r="AG1028" s="42"/>
      <c r="AH1028" s="46"/>
      <c r="AI1028" s="46"/>
      <c r="AJ1028" s="34"/>
      <c r="AK1028" s="34"/>
      <c r="AL1028" s="34"/>
      <c r="AM1028" s="34"/>
      <c r="AN1028" s="47"/>
      <c r="AO1028" s="47"/>
      <c r="AP1028" s="47"/>
      <c r="AQ1028" s="47"/>
      <c r="AR1028" s="47"/>
      <c r="AS1028" s="46"/>
      <c r="AT1028" s="46"/>
      <c r="AU1028" s="48"/>
      <c r="AV1028" s="48"/>
      <c r="AW1028" s="48"/>
      <c r="AX1028" s="48"/>
      <c r="AY1028" s="49"/>
      <c r="AZ1028" s="49"/>
      <c r="BA1028" s="49"/>
      <c r="BB1028" s="49"/>
      <c r="BC1028" s="49"/>
      <c r="BD1028" s="50"/>
      <c r="BE1028" s="50"/>
      <c r="BF1028" s="50"/>
      <c r="BG1028" s="50"/>
      <c r="BH1028" s="50"/>
      <c r="BI1028" s="53"/>
      <c r="BJ1028" s="53"/>
    </row>
    <row r="1029" spans="1:62" ht="66.599999999999994" thickBot="1" x14ac:dyDescent="0.3">
      <c r="A1029" s="28">
        <v>1029</v>
      </c>
      <c r="B1029" s="52" t="s">
        <v>2164</v>
      </c>
      <c r="C1029" s="33">
        <v>15</v>
      </c>
      <c r="D1029" s="33">
        <v>20</v>
      </c>
      <c r="E1029" s="37" t="s">
        <v>3448</v>
      </c>
      <c r="F1029" s="37" t="s">
        <v>3443</v>
      </c>
      <c r="G1029" s="37" t="s">
        <v>3449</v>
      </c>
      <c r="H1029" s="38"/>
      <c r="I1029" s="39"/>
      <c r="J1029" s="38"/>
      <c r="K1029" s="102">
        <v>3907</v>
      </c>
      <c r="L1029" s="40" t="s">
        <v>27016</v>
      </c>
      <c r="M1029" s="41">
        <f t="shared" si="32"/>
        <v>0</v>
      </c>
      <c r="N1029" s="41">
        <f t="shared" si="33"/>
        <v>0</v>
      </c>
      <c r="O1029" s="92"/>
      <c r="P1029" s="36"/>
      <c r="Q1029" s="35"/>
      <c r="R1029" s="44"/>
      <c r="S1029" s="44"/>
      <c r="T1029" s="45"/>
      <c r="U1029" s="45"/>
      <c r="V1029" s="45"/>
      <c r="W1029" s="45"/>
      <c r="X1029" s="45"/>
      <c r="Y1029" s="45"/>
      <c r="Z1029" s="46"/>
      <c r="AA1029" s="42"/>
      <c r="AB1029" s="42"/>
      <c r="AC1029" s="42"/>
      <c r="AD1029" s="42"/>
      <c r="AE1029" s="42"/>
      <c r="AF1029" s="42"/>
      <c r="AG1029" s="42"/>
      <c r="AH1029" s="46"/>
      <c r="AI1029" s="46"/>
      <c r="AJ1029" s="34"/>
      <c r="AK1029" s="34"/>
      <c r="AL1029" s="34"/>
      <c r="AM1029" s="34"/>
      <c r="AN1029" s="47"/>
      <c r="AO1029" s="47"/>
      <c r="AP1029" s="47"/>
      <c r="AQ1029" s="47"/>
      <c r="AR1029" s="47"/>
      <c r="AS1029" s="46"/>
      <c r="AT1029" s="46"/>
      <c r="AU1029" s="48"/>
      <c r="AV1029" s="48"/>
      <c r="AW1029" s="48"/>
      <c r="AX1029" s="48"/>
      <c r="AY1029" s="49"/>
      <c r="AZ1029" s="49"/>
      <c r="BA1029" s="49"/>
      <c r="BB1029" s="49"/>
      <c r="BC1029" s="49"/>
      <c r="BD1029" s="50"/>
      <c r="BE1029" s="50"/>
      <c r="BF1029" s="50"/>
      <c r="BG1029" s="50"/>
      <c r="BH1029" s="50"/>
      <c r="BI1029" s="53"/>
      <c r="BJ1029" s="53"/>
    </row>
    <row r="1030" spans="1:62" ht="27" thickBot="1" x14ac:dyDescent="0.3">
      <c r="A1030" s="28">
        <v>1030</v>
      </c>
      <c r="B1030" s="52" t="s">
        <v>2164</v>
      </c>
      <c r="C1030" s="33">
        <v>15</v>
      </c>
      <c r="D1030" s="33">
        <v>21</v>
      </c>
      <c r="E1030" s="37" t="s">
        <v>3450</v>
      </c>
      <c r="F1030" s="37" t="s">
        <v>3451</v>
      </c>
      <c r="G1030" s="37" t="s">
        <v>3452</v>
      </c>
      <c r="H1030" s="38"/>
      <c r="I1030" s="39"/>
      <c r="J1030" s="38"/>
      <c r="K1030" s="102">
        <v>3908</v>
      </c>
      <c r="L1030" s="40" t="s">
        <v>27016</v>
      </c>
      <c r="M1030" s="41">
        <f t="shared" si="32"/>
        <v>0</v>
      </c>
      <c r="N1030" s="41">
        <f t="shared" si="33"/>
        <v>0</v>
      </c>
      <c r="O1030" s="92"/>
      <c r="P1030" s="36"/>
      <c r="Q1030" s="35"/>
      <c r="R1030" s="44"/>
      <c r="S1030" s="44"/>
      <c r="T1030" s="45"/>
      <c r="U1030" s="45"/>
      <c r="V1030" s="45"/>
      <c r="W1030" s="45"/>
      <c r="X1030" s="45"/>
      <c r="Y1030" s="45"/>
      <c r="Z1030" s="46"/>
      <c r="AA1030" s="42"/>
      <c r="AB1030" s="42"/>
      <c r="AC1030" s="42"/>
      <c r="AD1030" s="42"/>
      <c r="AE1030" s="42"/>
      <c r="AF1030" s="42"/>
      <c r="AG1030" s="42"/>
      <c r="AH1030" s="46"/>
      <c r="AI1030" s="46"/>
      <c r="AJ1030" s="34"/>
      <c r="AK1030" s="34"/>
      <c r="AL1030" s="34"/>
      <c r="AM1030" s="34"/>
      <c r="AN1030" s="47"/>
      <c r="AO1030" s="47"/>
      <c r="AP1030" s="47"/>
      <c r="AQ1030" s="47"/>
      <c r="AR1030" s="47"/>
      <c r="AS1030" s="46"/>
      <c r="AT1030" s="46"/>
      <c r="AU1030" s="48"/>
      <c r="AV1030" s="48"/>
      <c r="AW1030" s="48"/>
      <c r="AX1030" s="48"/>
      <c r="AY1030" s="49"/>
      <c r="AZ1030" s="49"/>
      <c r="BA1030" s="49"/>
      <c r="BB1030" s="49"/>
      <c r="BC1030" s="49"/>
      <c r="BD1030" s="50"/>
      <c r="BE1030" s="50"/>
      <c r="BF1030" s="50"/>
      <c r="BG1030" s="50"/>
      <c r="BH1030" s="50"/>
      <c r="BI1030" s="53"/>
      <c r="BJ1030" s="53"/>
    </row>
    <row r="1031" spans="1:62" ht="40.200000000000003" thickBot="1" x14ac:dyDescent="0.3">
      <c r="A1031" s="28">
        <v>1031</v>
      </c>
      <c r="B1031" s="52" t="s">
        <v>2164</v>
      </c>
      <c r="C1031" s="33">
        <v>15</v>
      </c>
      <c r="D1031" s="33">
        <v>22</v>
      </c>
      <c r="E1031" s="37" t="s">
        <v>3453</v>
      </c>
      <c r="F1031" s="37" t="s">
        <v>3451</v>
      </c>
      <c r="G1031" s="37" t="s">
        <v>3454</v>
      </c>
      <c r="H1031" s="38"/>
      <c r="I1031" s="39"/>
      <c r="J1031" s="38"/>
      <c r="K1031" s="102">
        <v>3909</v>
      </c>
      <c r="L1031" s="40" t="s">
        <v>27016</v>
      </c>
      <c r="M1031" s="41">
        <f t="shared" si="32"/>
        <v>0</v>
      </c>
      <c r="N1031" s="41">
        <f t="shared" si="33"/>
        <v>0</v>
      </c>
      <c r="O1031" s="92"/>
      <c r="P1031" s="36"/>
      <c r="Q1031" s="35"/>
      <c r="R1031" s="44"/>
      <c r="S1031" s="44"/>
      <c r="T1031" s="45"/>
      <c r="U1031" s="45"/>
      <c r="V1031" s="45"/>
      <c r="W1031" s="45"/>
      <c r="X1031" s="45"/>
      <c r="Y1031" s="45"/>
      <c r="Z1031" s="46"/>
      <c r="AA1031" s="42"/>
      <c r="AB1031" s="42"/>
      <c r="AC1031" s="42"/>
      <c r="AD1031" s="42"/>
      <c r="AE1031" s="42"/>
      <c r="AF1031" s="42"/>
      <c r="AG1031" s="42"/>
      <c r="AH1031" s="46"/>
      <c r="AI1031" s="46"/>
      <c r="AJ1031" s="34"/>
      <c r="AK1031" s="34"/>
      <c r="AL1031" s="34"/>
      <c r="AM1031" s="34"/>
      <c r="AN1031" s="47"/>
      <c r="AO1031" s="47"/>
      <c r="AP1031" s="47"/>
      <c r="AQ1031" s="47"/>
      <c r="AR1031" s="47"/>
      <c r="AS1031" s="46"/>
      <c r="AT1031" s="46"/>
      <c r="AU1031" s="48"/>
      <c r="AV1031" s="48"/>
      <c r="AW1031" s="48"/>
      <c r="AX1031" s="48"/>
      <c r="AY1031" s="49"/>
      <c r="AZ1031" s="49"/>
      <c r="BA1031" s="49"/>
      <c r="BB1031" s="49"/>
      <c r="BC1031" s="49"/>
      <c r="BD1031" s="50"/>
      <c r="BE1031" s="50"/>
      <c r="BF1031" s="50"/>
      <c r="BG1031" s="50"/>
      <c r="BH1031" s="50"/>
      <c r="BI1031" s="53"/>
      <c r="BJ1031" s="53"/>
    </row>
    <row r="1032" spans="1:62" ht="40.200000000000003" thickBot="1" x14ac:dyDescent="0.3">
      <c r="A1032" s="28">
        <v>1032</v>
      </c>
      <c r="B1032" s="52" t="s">
        <v>2164</v>
      </c>
      <c r="C1032" s="33">
        <v>15</v>
      </c>
      <c r="D1032" s="33">
        <v>23</v>
      </c>
      <c r="E1032" s="37" t="s">
        <v>3455</v>
      </c>
      <c r="F1032" s="37" t="s">
        <v>3456</v>
      </c>
      <c r="G1032" s="37" t="s">
        <v>3457</v>
      </c>
      <c r="H1032" s="38"/>
      <c r="I1032" s="39"/>
      <c r="J1032" s="38"/>
      <c r="K1032" s="102">
        <v>3910</v>
      </c>
      <c r="L1032" s="40" t="s">
        <v>27016</v>
      </c>
      <c r="M1032" s="41">
        <f t="shared" si="32"/>
        <v>0</v>
      </c>
      <c r="N1032" s="41">
        <f t="shared" si="33"/>
        <v>0</v>
      </c>
      <c r="O1032" s="92"/>
      <c r="P1032" s="36"/>
      <c r="Q1032" s="35"/>
      <c r="R1032" s="44"/>
      <c r="S1032" s="44"/>
      <c r="T1032" s="45"/>
      <c r="U1032" s="45"/>
      <c r="V1032" s="45"/>
      <c r="W1032" s="45"/>
      <c r="X1032" s="45"/>
      <c r="Y1032" s="45"/>
      <c r="Z1032" s="46"/>
      <c r="AA1032" s="42"/>
      <c r="AB1032" s="42"/>
      <c r="AC1032" s="42"/>
      <c r="AD1032" s="42"/>
      <c r="AE1032" s="42"/>
      <c r="AF1032" s="42"/>
      <c r="AG1032" s="42"/>
      <c r="AH1032" s="46"/>
      <c r="AI1032" s="46"/>
      <c r="AJ1032" s="34"/>
      <c r="AK1032" s="34"/>
      <c r="AL1032" s="34"/>
      <c r="AM1032" s="34"/>
      <c r="AN1032" s="47"/>
      <c r="AO1032" s="47"/>
      <c r="AP1032" s="47"/>
      <c r="AQ1032" s="47"/>
      <c r="AR1032" s="47"/>
      <c r="AS1032" s="46"/>
      <c r="AT1032" s="46"/>
      <c r="AU1032" s="48"/>
      <c r="AV1032" s="48"/>
      <c r="AW1032" s="48"/>
      <c r="AX1032" s="48"/>
      <c r="AY1032" s="49"/>
      <c r="AZ1032" s="49"/>
      <c r="BA1032" s="49"/>
      <c r="BB1032" s="49"/>
      <c r="BC1032" s="49"/>
      <c r="BD1032" s="50"/>
      <c r="BE1032" s="50"/>
      <c r="BF1032" s="50"/>
      <c r="BG1032" s="50"/>
      <c r="BH1032" s="50"/>
      <c r="BI1032" s="53"/>
      <c r="BJ1032" s="53"/>
    </row>
    <row r="1033" spans="1:62" ht="93" thickBot="1" x14ac:dyDescent="0.3">
      <c r="A1033" s="28">
        <v>1033</v>
      </c>
      <c r="B1033" s="52" t="s">
        <v>2164</v>
      </c>
      <c r="C1033" s="33">
        <v>15</v>
      </c>
      <c r="D1033" s="33">
        <v>24</v>
      </c>
      <c r="E1033" s="37" t="s">
        <v>3458</v>
      </c>
      <c r="F1033" s="37" t="s">
        <v>3459</v>
      </c>
      <c r="G1033" s="37" t="s">
        <v>3460</v>
      </c>
      <c r="H1033" s="38"/>
      <c r="I1033" s="39" t="s">
        <v>3461</v>
      </c>
      <c r="J1033" s="38"/>
      <c r="K1033" s="102">
        <v>3911</v>
      </c>
      <c r="L1033" s="40" t="s">
        <v>27016</v>
      </c>
      <c r="M1033" s="41">
        <f t="shared" si="32"/>
        <v>0</v>
      </c>
      <c r="N1033" s="41">
        <f t="shared" si="33"/>
        <v>0</v>
      </c>
      <c r="O1033" s="92"/>
      <c r="P1033" s="36"/>
      <c r="Q1033" s="35"/>
      <c r="R1033" s="44"/>
      <c r="S1033" s="44"/>
      <c r="T1033" s="45"/>
      <c r="U1033" s="45"/>
      <c r="V1033" s="45"/>
      <c r="W1033" s="45"/>
      <c r="X1033" s="45"/>
      <c r="Y1033" s="45"/>
      <c r="Z1033" s="46"/>
      <c r="AA1033" s="42"/>
      <c r="AB1033" s="42"/>
      <c r="AC1033" s="42"/>
      <c r="AD1033" s="42"/>
      <c r="AE1033" s="42"/>
      <c r="AF1033" s="42"/>
      <c r="AG1033" s="42"/>
      <c r="AH1033" s="46"/>
      <c r="AI1033" s="46"/>
      <c r="AJ1033" s="34"/>
      <c r="AK1033" s="34"/>
      <c r="AL1033" s="34"/>
      <c r="AM1033" s="34"/>
      <c r="AN1033" s="47"/>
      <c r="AO1033" s="47"/>
      <c r="AP1033" s="47"/>
      <c r="AQ1033" s="47"/>
      <c r="AR1033" s="47"/>
      <c r="AS1033" s="46"/>
      <c r="AT1033" s="46"/>
      <c r="AU1033" s="48"/>
      <c r="AV1033" s="48"/>
      <c r="AW1033" s="48"/>
      <c r="AX1033" s="48"/>
      <c r="AY1033" s="49"/>
      <c r="AZ1033" s="49"/>
      <c r="BA1033" s="49"/>
      <c r="BB1033" s="49"/>
      <c r="BC1033" s="49"/>
      <c r="BD1033" s="50"/>
      <c r="BE1033" s="50"/>
      <c r="BF1033" s="50"/>
      <c r="BG1033" s="50"/>
      <c r="BH1033" s="50"/>
      <c r="BI1033" s="53"/>
      <c r="BJ1033" s="53"/>
    </row>
    <row r="1034" spans="1:62" ht="119.4" thickBot="1" x14ac:dyDescent="0.3">
      <c r="A1034" s="28">
        <v>1034</v>
      </c>
      <c r="B1034" s="52" t="s">
        <v>2164</v>
      </c>
      <c r="C1034" s="33">
        <v>15</v>
      </c>
      <c r="D1034" s="33">
        <v>25</v>
      </c>
      <c r="E1034" s="37" t="s">
        <v>3462</v>
      </c>
      <c r="F1034" s="37" t="s">
        <v>3463</v>
      </c>
      <c r="G1034" s="37" t="s">
        <v>3464</v>
      </c>
      <c r="H1034" s="38"/>
      <c r="I1034" s="39" t="s">
        <v>90</v>
      </c>
      <c r="J1034" s="38"/>
      <c r="K1034" s="102">
        <v>3912</v>
      </c>
      <c r="L1034" s="40" t="s">
        <v>27016</v>
      </c>
      <c r="M1034" s="41">
        <f t="shared" si="32"/>
        <v>0</v>
      </c>
      <c r="N1034" s="41">
        <f t="shared" si="33"/>
        <v>0</v>
      </c>
      <c r="O1034" s="92"/>
      <c r="P1034" s="36"/>
      <c r="Q1034" s="35"/>
      <c r="R1034" s="44"/>
      <c r="S1034" s="44"/>
      <c r="T1034" s="45"/>
      <c r="U1034" s="45"/>
      <c r="V1034" s="45"/>
      <c r="W1034" s="45"/>
      <c r="X1034" s="45"/>
      <c r="Y1034" s="45"/>
      <c r="Z1034" s="46"/>
      <c r="AA1034" s="42"/>
      <c r="AB1034" s="42"/>
      <c r="AC1034" s="42"/>
      <c r="AD1034" s="42"/>
      <c r="AE1034" s="42"/>
      <c r="AF1034" s="42"/>
      <c r="AG1034" s="42"/>
      <c r="AH1034" s="46"/>
      <c r="AI1034" s="46"/>
      <c r="AJ1034" s="34"/>
      <c r="AK1034" s="34"/>
      <c r="AL1034" s="34"/>
      <c r="AM1034" s="34"/>
      <c r="AN1034" s="47"/>
      <c r="AO1034" s="47"/>
      <c r="AP1034" s="47"/>
      <c r="AQ1034" s="47"/>
      <c r="AR1034" s="47"/>
      <c r="AS1034" s="46"/>
      <c r="AT1034" s="46"/>
      <c r="AU1034" s="48"/>
      <c r="AV1034" s="48"/>
      <c r="AW1034" s="48"/>
      <c r="AX1034" s="48"/>
      <c r="AY1034" s="49"/>
      <c r="AZ1034" s="49"/>
      <c r="BA1034" s="49"/>
      <c r="BB1034" s="49"/>
      <c r="BC1034" s="49"/>
      <c r="BD1034" s="50"/>
      <c r="BE1034" s="50"/>
      <c r="BF1034" s="50"/>
      <c r="BG1034" s="50"/>
      <c r="BH1034" s="50"/>
      <c r="BI1034" s="53"/>
      <c r="BJ1034" s="53"/>
    </row>
    <row r="1035" spans="1:62" ht="93" thickBot="1" x14ac:dyDescent="0.3">
      <c r="A1035" s="28">
        <v>1035</v>
      </c>
      <c r="B1035" s="52" t="s">
        <v>2164</v>
      </c>
      <c r="C1035" s="33">
        <v>15</v>
      </c>
      <c r="D1035" s="33">
        <v>26</v>
      </c>
      <c r="E1035" s="37" t="s">
        <v>3465</v>
      </c>
      <c r="F1035" s="37" t="s">
        <v>104</v>
      </c>
      <c r="G1035" s="37" t="s">
        <v>3466</v>
      </c>
      <c r="H1035" s="38" t="s">
        <v>3467</v>
      </c>
      <c r="I1035" s="39"/>
      <c r="J1035" s="38"/>
      <c r="K1035" s="102">
        <v>3913</v>
      </c>
      <c r="L1035" s="40" t="s">
        <v>27016</v>
      </c>
      <c r="M1035" s="41">
        <f t="shared" si="32"/>
        <v>0</v>
      </c>
      <c r="N1035" s="41">
        <f t="shared" si="33"/>
        <v>0</v>
      </c>
      <c r="O1035" s="92"/>
      <c r="P1035" s="36"/>
      <c r="Q1035" s="35"/>
      <c r="R1035" s="44"/>
      <c r="S1035" s="44"/>
      <c r="T1035" s="45"/>
      <c r="U1035" s="45"/>
      <c r="V1035" s="45"/>
      <c r="W1035" s="45"/>
      <c r="X1035" s="45"/>
      <c r="Y1035" s="45"/>
      <c r="Z1035" s="46"/>
      <c r="AA1035" s="42"/>
      <c r="AB1035" s="42"/>
      <c r="AC1035" s="42"/>
      <c r="AD1035" s="42"/>
      <c r="AE1035" s="42"/>
      <c r="AF1035" s="42"/>
      <c r="AG1035" s="42"/>
      <c r="AH1035" s="46"/>
      <c r="AI1035" s="46"/>
      <c r="AJ1035" s="34">
        <v>1</v>
      </c>
      <c r="AK1035" s="34">
        <v>1</v>
      </c>
      <c r="AL1035" s="34" t="s">
        <v>27700</v>
      </c>
      <c r="AM1035" s="34" t="s">
        <v>27701</v>
      </c>
      <c r="AN1035" s="47"/>
      <c r="AO1035" s="47"/>
      <c r="AP1035" s="47"/>
      <c r="AQ1035" s="47"/>
      <c r="AR1035" s="47"/>
      <c r="AS1035" s="46"/>
      <c r="AT1035" s="46"/>
      <c r="AU1035" s="48"/>
      <c r="AV1035" s="48"/>
      <c r="AW1035" s="48"/>
      <c r="AX1035" s="48"/>
      <c r="AY1035" s="49"/>
      <c r="AZ1035" s="49"/>
      <c r="BA1035" s="49"/>
      <c r="BB1035" s="49"/>
      <c r="BC1035" s="49"/>
      <c r="BD1035" s="50"/>
      <c r="BE1035" s="50"/>
      <c r="BF1035" s="50"/>
      <c r="BG1035" s="50"/>
      <c r="BH1035" s="50"/>
      <c r="BI1035" s="53"/>
      <c r="BJ1035" s="53"/>
    </row>
    <row r="1036" spans="1:62" ht="66.599999999999994" thickBot="1" x14ac:dyDescent="0.3">
      <c r="A1036" s="28">
        <v>1036</v>
      </c>
      <c r="B1036" s="52" t="s">
        <v>2164</v>
      </c>
      <c r="C1036" s="33">
        <v>15</v>
      </c>
      <c r="D1036" s="33">
        <v>27</v>
      </c>
      <c r="E1036" s="37" t="s">
        <v>3468</v>
      </c>
      <c r="F1036" s="37"/>
      <c r="G1036" s="37" t="s">
        <v>3469</v>
      </c>
      <c r="H1036" s="38"/>
      <c r="I1036" s="39"/>
      <c r="J1036" s="38"/>
      <c r="K1036" s="102">
        <v>3914</v>
      </c>
      <c r="L1036" s="40" t="s">
        <v>27016</v>
      </c>
      <c r="M1036" s="41">
        <f t="shared" si="32"/>
        <v>0</v>
      </c>
      <c r="N1036" s="41">
        <f t="shared" si="33"/>
        <v>0</v>
      </c>
      <c r="O1036" s="92"/>
      <c r="P1036" s="36"/>
      <c r="Q1036" s="35"/>
      <c r="R1036" s="44"/>
      <c r="S1036" s="44"/>
      <c r="T1036" s="45"/>
      <c r="U1036" s="45"/>
      <c r="V1036" s="45"/>
      <c r="W1036" s="45"/>
      <c r="X1036" s="45"/>
      <c r="Y1036" s="45"/>
      <c r="Z1036" s="46"/>
      <c r="AA1036" s="42"/>
      <c r="AB1036" s="42"/>
      <c r="AC1036" s="42"/>
      <c r="AD1036" s="42"/>
      <c r="AE1036" s="42"/>
      <c r="AF1036" s="42"/>
      <c r="AG1036" s="42"/>
      <c r="AH1036" s="46"/>
      <c r="AI1036" s="46"/>
      <c r="AJ1036" s="34"/>
      <c r="AK1036" s="34"/>
      <c r="AL1036" s="34"/>
      <c r="AM1036" s="34"/>
      <c r="AN1036" s="47"/>
      <c r="AO1036" s="47"/>
      <c r="AP1036" s="47"/>
      <c r="AQ1036" s="47"/>
      <c r="AR1036" s="47"/>
      <c r="AS1036" s="46"/>
      <c r="AT1036" s="46"/>
      <c r="AU1036" s="48"/>
      <c r="AV1036" s="48"/>
      <c r="AW1036" s="48"/>
      <c r="AX1036" s="48"/>
      <c r="AY1036" s="49"/>
      <c r="AZ1036" s="49"/>
      <c r="BA1036" s="49"/>
      <c r="BB1036" s="49"/>
      <c r="BC1036" s="49"/>
      <c r="BD1036" s="50"/>
      <c r="BE1036" s="50"/>
      <c r="BF1036" s="50"/>
      <c r="BG1036" s="50"/>
      <c r="BH1036" s="50"/>
      <c r="BI1036" s="53"/>
      <c r="BJ1036" s="53"/>
    </row>
    <row r="1037" spans="1:62" ht="79.8" thickBot="1" x14ac:dyDescent="0.3">
      <c r="A1037" s="28">
        <v>1037</v>
      </c>
      <c r="B1037" s="52" t="s">
        <v>2164</v>
      </c>
      <c r="C1037" s="33">
        <v>15</v>
      </c>
      <c r="D1037" s="33">
        <v>28</v>
      </c>
      <c r="E1037" s="37" t="s">
        <v>3470</v>
      </c>
      <c r="F1037" s="37"/>
      <c r="G1037" s="37" t="s">
        <v>3471</v>
      </c>
      <c r="H1037" s="38"/>
      <c r="I1037" s="39"/>
      <c r="J1037" s="38"/>
      <c r="K1037" s="102">
        <v>3915</v>
      </c>
      <c r="L1037" s="40" t="s">
        <v>27016</v>
      </c>
      <c r="M1037" s="41">
        <f t="shared" si="32"/>
        <v>0</v>
      </c>
      <c r="N1037" s="41">
        <f t="shared" si="33"/>
        <v>0</v>
      </c>
      <c r="O1037" s="92"/>
      <c r="P1037" s="36"/>
      <c r="Q1037" s="35"/>
      <c r="R1037" s="44"/>
      <c r="S1037" s="44"/>
      <c r="T1037" s="45"/>
      <c r="U1037" s="45"/>
      <c r="V1037" s="45"/>
      <c r="W1037" s="45"/>
      <c r="X1037" s="45"/>
      <c r="Y1037" s="45"/>
      <c r="Z1037" s="46"/>
      <c r="AA1037" s="42"/>
      <c r="AB1037" s="42"/>
      <c r="AC1037" s="42"/>
      <c r="AD1037" s="42"/>
      <c r="AE1037" s="42"/>
      <c r="AF1037" s="42"/>
      <c r="AG1037" s="42"/>
      <c r="AH1037" s="46"/>
      <c r="AI1037" s="46"/>
      <c r="AJ1037" s="34"/>
      <c r="AK1037" s="34"/>
      <c r="AL1037" s="34"/>
      <c r="AM1037" s="34"/>
      <c r="AN1037" s="47"/>
      <c r="AO1037" s="47"/>
      <c r="AP1037" s="47"/>
      <c r="AQ1037" s="47"/>
      <c r="AR1037" s="47"/>
      <c r="AS1037" s="46"/>
      <c r="AT1037" s="46"/>
      <c r="AU1037" s="48"/>
      <c r="AV1037" s="48"/>
      <c r="AW1037" s="48"/>
      <c r="AX1037" s="48"/>
      <c r="AY1037" s="49"/>
      <c r="AZ1037" s="49"/>
      <c r="BA1037" s="49"/>
      <c r="BB1037" s="49"/>
      <c r="BC1037" s="49"/>
      <c r="BD1037" s="50"/>
      <c r="BE1037" s="50"/>
      <c r="BF1037" s="50"/>
      <c r="BG1037" s="50"/>
      <c r="BH1037" s="50"/>
      <c r="BI1037" s="53"/>
      <c r="BJ1037" s="53"/>
    </row>
    <row r="1038" spans="1:62" ht="66.599999999999994" thickBot="1" x14ac:dyDescent="0.3">
      <c r="A1038" s="28">
        <v>1038</v>
      </c>
      <c r="B1038" s="52" t="s">
        <v>2164</v>
      </c>
      <c r="C1038" s="33">
        <v>15</v>
      </c>
      <c r="D1038" s="33">
        <v>29</v>
      </c>
      <c r="E1038" s="37" t="s">
        <v>3472</v>
      </c>
      <c r="F1038" s="37"/>
      <c r="G1038" s="37" t="s">
        <v>3473</v>
      </c>
      <c r="H1038" s="38"/>
      <c r="I1038" s="39"/>
      <c r="J1038" s="38"/>
      <c r="K1038" s="102">
        <v>3916</v>
      </c>
      <c r="L1038" s="40" t="s">
        <v>27016</v>
      </c>
      <c r="M1038" s="41">
        <f t="shared" si="32"/>
        <v>0</v>
      </c>
      <c r="N1038" s="41">
        <f t="shared" si="33"/>
        <v>0</v>
      </c>
      <c r="O1038" s="92"/>
      <c r="P1038" s="36"/>
      <c r="Q1038" s="35"/>
      <c r="R1038" s="44"/>
      <c r="S1038" s="44"/>
      <c r="T1038" s="45"/>
      <c r="U1038" s="45"/>
      <c r="V1038" s="45"/>
      <c r="W1038" s="45"/>
      <c r="X1038" s="45"/>
      <c r="Y1038" s="45"/>
      <c r="Z1038" s="46"/>
      <c r="AA1038" s="42"/>
      <c r="AB1038" s="42"/>
      <c r="AC1038" s="42"/>
      <c r="AD1038" s="42"/>
      <c r="AE1038" s="42"/>
      <c r="AF1038" s="42"/>
      <c r="AG1038" s="42"/>
      <c r="AH1038" s="46"/>
      <c r="AI1038" s="46"/>
      <c r="AJ1038" s="34"/>
      <c r="AK1038" s="34"/>
      <c r="AL1038" s="34"/>
      <c r="AM1038" s="34"/>
      <c r="AN1038" s="47"/>
      <c r="AO1038" s="47"/>
      <c r="AP1038" s="47"/>
      <c r="AQ1038" s="47"/>
      <c r="AR1038" s="47"/>
      <c r="AS1038" s="46"/>
      <c r="AT1038" s="46"/>
      <c r="AU1038" s="48"/>
      <c r="AV1038" s="48"/>
      <c r="AW1038" s="48"/>
      <c r="AX1038" s="48"/>
      <c r="AY1038" s="49"/>
      <c r="AZ1038" s="49"/>
      <c r="BA1038" s="49"/>
      <c r="BB1038" s="49"/>
      <c r="BC1038" s="49"/>
      <c r="BD1038" s="50"/>
      <c r="BE1038" s="50"/>
      <c r="BF1038" s="50"/>
      <c r="BG1038" s="50"/>
      <c r="BH1038" s="50"/>
      <c r="BI1038" s="53"/>
      <c r="BJ1038" s="53"/>
    </row>
    <row r="1039" spans="1:62" ht="79.8" thickBot="1" x14ac:dyDescent="0.3">
      <c r="A1039" s="28">
        <v>1039</v>
      </c>
      <c r="B1039" s="52" t="s">
        <v>2164</v>
      </c>
      <c r="C1039" s="33">
        <v>15</v>
      </c>
      <c r="D1039" s="33">
        <v>30</v>
      </c>
      <c r="E1039" s="37" t="s">
        <v>3474</v>
      </c>
      <c r="F1039" s="37" t="s">
        <v>3475</v>
      </c>
      <c r="G1039" s="37" t="s">
        <v>3476</v>
      </c>
      <c r="H1039" s="38"/>
      <c r="I1039" s="39"/>
      <c r="J1039" s="38" t="s">
        <v>3283</v>
      </c>
      <c r="K1039" s="102">
        <v>3917</v>
      </c>
      <c r="L1039" s="40" t="s">
        <v>27016</v>
      </c>
      <c r="M1039" s="41">
        <f t="shared" si="32"/>
        <v>0</v>
      </c>
      <c r="N1039" s="41">
        <f t="shared" si="33"/>
        <v>0</v>
      </c>
      <c r="O1039" s="92"/>
      <c r="P1039" s="36"/>
      <c r="Q1039" s="35"/>
      <c r="R1039" s="44"/>
      <c r="S1039" s="44"/>
      <c r="T1039" s="45"/>
      <c r="U1039" s="45"/>
      <c r="V1039" s="45"/>
      <c r="W1039" s="45"/>
      <c r="X1039" s="45"/>
      <c r="Y1039" s="45"/>
      <c r="Z1039" s="46"/>
      <c r="AA1039" s="42"/>
      <c r="AB1039" s="42"/>
      <c r="AC1039" s="42"/>
      <c r="AD1039" s="42"/>
      <c r="AE1039" s="42"/>
      <c r="AF1039" s="42"/>
      <c r="AG1039" s="42"/>
      <c r="AH1039" s="46"/>
      <c r="AI1039" s="46"/>
      <c r="AJ1039" s="34"/>
      <c r="AK1039" s="34"/>
      <c r="AL1039" s="34"/>
      <c r="AM1039" s="34"/>
      <c r="AN1039" s="47"/>
      <c r="AO1039" s="47"/>
      <c r="AP1039" s="47"/>
      <c r="AQ1039" s="47"/>
      <c r="AR1039" s="47"/>
      <c r="AS1039" s="46"/>
      <c r="AT1039" s="46"/>
      <c r="AU1039" s="48"/>
      <c r="AV1039" s="48"/>
      <c r="AW1039" s="48"/>
      <c r="AX1039" s="48"/>
      <c r="AY1039" s="49"/>
      <c r="AZ1039" s="49"/>
      <c r="BA1039" s="49"/>
      <c r="BB1039" s="49"/>
      <c r="BC1039" s="49"/>
      <c r="BD1039" s="50"/>
      <c r="BE1039" s="50"/>
      <c r="BF1039" s="50"/>
      <c r="BG1039" s="50"/>
      <c r="BH1039" s="50"/>
      <c r="BI1039" s="53"/>
      <c r="BJ1039" s="53"/>
    </row>
    <row r="1040" spans="1:62" ht="93" thickBot="1" x14ac:dyDescent="0.3">
      <c r="A1040" s="28">
        <v>1040</v>
      </c>
      <c r="B1040" s="52" t="s">
        <v>2164</v>
      </c>
      <c r="C1040" s="33">
        <v>16</v>
      </c>
      <c r="D1040" s="33">
        <v>0</v>
      </c>
      <c r="E1040" s="37" t="s">
        <v>3477</v>
      </c>
      <c r="F1040" s="37" t="s">
        <v>2740</v>
      </c>
      <c r="G1040" s="37" t="s">
        <v>3478</v>
      </c>
      <c r="H1040" s="38"/>
      <c r="I1040" s="39"/>
      <c r="J1040" s="38" t="s">
        <v>2743</v>
      </c>
      <c r="K1040" s="102">
        <v>3918</v>
      </c>
      <c r="L1040" s="40" t="s">
        <v>27016</v>
      </c>
      <c r="M1040" s="41">
        <f t="shared" si="32"/>
        <v>0</v>
      </c>
      <c r="N1040" s="41">
        <f t="shared" si="33"/>
        <v>0</v>
      </c>
      <c r="O1040" s="92"/>
      <c r="P1040" s="36"/>
      <c r="Q1040" s="35"/>
      <c r="R1040" s="44"/>
      <c r="S1040" s="44"/>
      <c r="T1040" s="45"/>
      <c r="U1040" s="45"/>
      <c r="V1040" s="45"/>
      <c r="W1040" s="45"/>
      <c r="X1040" s="45"/>
      <c r="Y1040" s="45"/>
      <c r="Z1040" s="46"/>
      <c r="AA1040" s="42"/>
      <c r="AB1040" s="42"/>
      <c r="AC1040" s="42"/>
      <c r="AD1040" s="42"/>
      <c r="AE1040" s="42"/>
      <c r="AF1040" s="42"/>
      <c r="AG1040" s="42"/>
      <c r="AH1040" s="46"/>
      <c r="AI1040" s="46"/>
      <c r="AJ1040" s="34"/>
      <c r="AK1040" s="34"/>
      <c r="AL1040" s="34"/>
      <c r="AM1040" s="34"/>
      <c r="AN1040" s="47"/>
      <c r="AO1040" s="47"/>
      <c r="AP1040" s="47"/>
      <c r="AQ1040" s="47"/>
      <c r="AR1040" s="47"/>
      <c r="AS1040" s="46"/>
      <c r="AT1040" s="46"/>
      <c r="AU1040" s="48"/>
      <c r="AV1040" s="48"/>
      <c r="AW1040" s="48"/>
      <c r="AX1040" s="48"/>
      <c r="AY1040" s="49"/>
      <c r="AZ1040" s="49"/>
      <c r="BA1040" s="49"/>
      <c r="BB1040" s="49"/>
      <c r="BC1040" s="49"/>
      <c r="BD1040" s="50"/>
      <c r="BE1040" s="50"/>
      <c r="BF1040" s="50"/>
      <c r="BG1040" s="50"/>
      <c r="BH1040" s="50"/>
      <c r="BI1040" s="53"/>
      <c r="BJ1040" s="53"/>
    </row>
    <row r="1041" spans="1:62" ht="40.200000000000003" thickBot="1" x14ac:dyDescent="0.3">
      <c r="A1041" s="28">
        <v>1041</v>
      </c>
      <c r="B1041" s="52" t="s">
        <v>2164</v>
      </c>
      <c r="C1041" s="33">
        <v>16</v>
      </c>
      <c r="D1041" s="33">
        <v>1</v>
      </c>
      <c r="E1041" s="37" t="s">
        <v>3479</v>
      </c>
      <c r="F1041" s="37" t="s">
        <v>3480</v>
      </c>
      <c r="G1041" s="37"/>
      <c r="H1041" s="38" t="s">
        <v>3481</v>
      </c>
      <c r="I1041" s="39" t="s">
        <v>3482</v>
      </c>
      <c r="J1041" s="38" t="s">
        <v>3480</v>
      </c>
      <c r="K1041" s="102">
        <v>3919</v>
      </c>
      <c r="L1041" s="40" t="s">
        <v>27016</v>
      </c>
      <c r="M1041" s="41">
        <f t="shared" si="32"/>
        <v>0</v>
      </c>
      <c r="N1041" s="41">
        <f t="shared" si="33"/>
        <v>30</v>
      </c>
      <c r="O1041" s="92"/>
      <c r="P1041" s="36"/>
      <c r="Q1041" s="35"/>
      <c r="R1041" s="44"/>
      <c r="S1041" s="44"/>
      <c r="T1041" s="45"/>
      <c r="U1041" s="45"/>
      <c r="V1041" s="45"/>
      <c r="W1041" s="45"/>
      <c r="X1041" s="45"/>
      <c r="Y1041" s="45"/>
      <c r="Z1041" s="46"/>
      <c r="AA1041" s="42"/>
      <c r="AB1041" s="42"/>
      <c r="AC1041" s="42"/>
      <c r="AD1041" s="42"/>
      <c r="AE1041" s="42"/>
      <c r="AF1041" s="42"/>
      <c r="AG1041" s="42"/>
      <c r="AH1041" s="46"/>
      <c r="AI1041" s="46"/>
      <c r="AJ1041" s="34">
        <v>1</v>
      </c>
      <c r="AK1041" s="34">
        <v>0</v>
      </c>
      <c r="AL1041" s="34" t="s">
        <v>27204</v>
      </c>
      <c r="AM1041" s="34" t="s">
        <v>27205</v>
      </c>
      <c r="AN1041" s="47"/>
      <c r="AO1041" s="47"/>
      <c r="AP1041" s="47"/>
      <c r="AQ1041" s="47"/>
      <c r="AR1041" s="47"/>
      <c r="AS1041" s="46"/>
      <c r="AT1041" s="46"/>
      <c r="AU1041" s="48"/>
      <c r="AV1041" s="48"/>
      <c r="AW1041" s="48"/>
      <c r="AX1041" s="48"/>
      <c r="AY1041" s="49"/>
      <c r="AZ1041" s="49"/>
      <c r="BA1041" s="49"/>
      <c r="BB1041" s="49"/>
      <c r="BC1041" s="49"/>
      <c r="BD1041" s="50"/>
      <c r="BE1041" s="50"/>
      <c r="BF1041" s="50"/>
      <c r="BG1041" s="50"/>
      <c r="BH1041" s="50"/>
      <c r="BI1041" s="53"/>
      <c r="BJ1041" s="53"/>
    </row>
    <row r="1042" spans="1:62" ht="66.599999999999994" thickBot="1" x14ac:dyDescent="0.3">
      <c r="A1042" s="28">
        <v>1042</v>
      </c>
      <c r="B1042" s="52" t="s">
        <v>2164</v>
      </c>
      <c r="C1042" s="33">
        <v>16</v>
      </c>
      <c r="D1042" s="33">
        <v>2</v>
      </c>
      <c r="E1042" s="37" t="s">
        <v>3483</v>
      </c>
      <c r="F1042" s="37"/>
      <c r="G1042" s="37" t="s">
        <v>3484</v>
      </c>
      <c r="H1042" s="38"/>
      <c r="I1042" s="39" t="s">
        <v>3485</v>
      </c>
      <c r="J1042" s="38"/>
      <c r="K1042" s="102">
        <v>3920</v>
      </c>
      <c r="L1042" s="40" t="s">
        <v>27016</v>
      </c>
      <c r="M1042" s="41">
        <f t="shared" si="32"/>
        <v>0</v>
      </c>
      <c r="N1042" s="41">
        <f t="shared" si="33"/>
        <v>0</v>
      </c>
      <c r="O1042" s="92"/>
      <c r="P1042" s="36"/>
      <c r="Q1042" s="35"/>
      <c r="R1042" s="44"/>
      <c r="S1042" s="44"/>
      <c r="T1042" s="45"/>
      <c r="U1042" s="45"/>
      <c r="V1042" s="45"/>
      <c r="W1042" s="45"/>
      <c r="X1042" s="45"/>
      <c r="Y1042" s="45"/>
      <c r="Z1042" s="46"/>
      <c r="AA1042" s="42"/>
      <c r="AB1042" s="42"/>
      <c r="AC1042" s="42"/>
      <c r="AD1042" s="42"/>
      <c r="AE1042" s="42"/>
      <c r="AF1042" s="42"/>
      <c r="AG1042" s="42"/>
      <c r="AH1042" s="46"/>
      <c r="AI1042" s="46"/>
      <c r="AJ1042" s="34"/>
      <c r="AK1042" s="34"/>
      <c r="AL1042" s="34"/>
      <c r="AM1042" s="34"/>
      <c r="AN1042" s="47"/>
      <c r="AO1042" s="47"/>
      <c r="AP1042" s="47"/>
      <c r="AQ1042" s="47"/>
      <c r="AR1042" s="47"/>
      <c r="AS1042" s="46"/>
      <c r="AT1042" s="46"/>
      <c r="AU1042" s="48"/>
      <c r="AV1042" s="48"/>
      <c r="AW1042" s="48"/>
      <c r="AX1042" s="48"/>
      <c r="AY1042" s="49"/>
      <c r="AZ1042" s="49"/>
      <c r="BA1042" s="49"/>
      <c r="BB1042" s="49"/>
      <c r="BC1042" s="49"/>
      <c r="BD1042" s="50"/>
      <c r="BE1042" s="50"/>
      <c r="BF1042" s="50"/>
      <c r="BG1042" s="50"/>
      <c r="BH1042" s="50"/>
      <c r="BI1042" s="53"/>
      <c r="BJ1042" s="53"/>
    </row>
    <row r="1043" spans="1:62" ht="53.4" thickBot="1" x14ac:dyDescent="0.3">
      <c r="A1043" s="28">
        <v>1043</v>
      </c>
      <c r="B1043" s="52" t="s">
        <v>2164</v>
      </c>
      <c r="C1043" s="33">
        <v>16</v>
      </c>
      <c r="D1043" s="33">
        <v>3</v>
      </c>
      <c r="E1043" s="37" t="s">
        <v>3486</v>
      </c>
      <c r="F1043" s="37" t="s">
        <v>104</v>
      </c>
      <c r="G1043" s="37" t="s">
        <v>3487</v>
      </c>
      <c r="H1043" s="38" t="s">
        <v>3488</v>
      </c>
      <c r="I1043" s="39" t="s">
        <v>3419</v>
      </c>
      <c r="J1043" s="38"/>
      <c r="K1043" s="102">
        <v>3921</v>
      </c>
      <c r="L1043" s="40" t="s">
        <v>27016</v>
      </c>
      <c r="M1043" s="41">
        <f t="shared" si="32"/>
        <v>0</v>
      </c>
      <c r="N1043" s="41">
        <f t="shared" si="33"/>
        <v>0</v>
      </c>
      <c r="O1043" s="92"/>
      <c r="P1043" s="36"/>
      <c r="Q1043" s="35"/>
      <c r="R1043" s="44"/>
      <c r="S1043" s="44"/>
      <c r="T1043" s="45"/>
      <c r="U1043" s="45"/>
      <c r="V1043" s="45"/>
      <c r="W1043" s="45"/>
      <c r="X1043" s="45"/>
      <c r="Y1043" s="45"/>
      <c r="Z1043" s="46"/>
      <c r="AA1043" s="42"/>
      <c r="AB1043" s="42"/>
      <c r="AC1043" s="42"/>
      <c r="AD1043" s="42"/>
      <c r="AE1043" s="42"/>
      <c r="AF1043" s="42"/>
      <c r="AG1043" s="42"/>
      <c r="AH1043" s="46"/>
      <c r="AI1043" s="46"/>
      <c r="AJ1043" s="34"/>
      <c r="AK1043" s="34"/>
      <c r="AL1043" s="34"/>
      <c r="AM1043" s="34"/>
      <c r="AN1043" s="47"/>
      <c r="AO1043" s="47"/>
      <c r="AP1043" s="47"/>
      <c r="AQ1043" s="47"/>
      <c r="AR1043" s="47"/>
      <c r="AS1043" s="46"/>
      <c r="AT1043" s="46"/>
      <c r="AU1043" s="48"/>
      <c r="AV1043" s="48"/>
      <c r="AW1043" s="48"/>
      <c r="AX1043" s="48"/>
      <c r="AY1043" s="49"/>
      <c r="AZ1043" s="49"/>
      <c r="BA1043" s="49"/>
      <c r="BB1043" s="49"/>
      <c r="BC1043" s="49"/>
      <c r="BD1043" s="50"/>
      <c r="BE1043" s="50"/>
      <c r="BF1043" s="50"/>
      <c r="BG1043" s="50"/>
      <c r="BH1043" s="50"/>
      <c r="BI1043" s="53"/>
      <c r="BJ1043" s="53"/>
    </row>
    <row r="1044" spans="1:62" ht="53.4" thickBot="1" x14ac:dyDescent="0.3">
      <c r="A1044" s="28">
        <v>1044</v>
      </c>
      <c r="B1044" s="52" t="s">
        <v>2164</v>
      </c>
      <c r="C1044" s="33">
        <v>16</v>
      </c>
      <c r="D1044" s="33">
        <v>4</v>
      </c>
      <c r="E1044" s="37" t="s">
        <v>3489</v>
      </c>
      <c r="F1044" s="37" t="s">
        <v>104</v>
      </c>
      <c r="G1044" s="37" t="s">
        <v>3490</v>
      </c>
      <c r="H1044" s="38"/>
      <c r="I1044" s="39"/>
      <c r="J1044" s="38"/>
      <c r="K1044" s="102">
        <v>3922</v>
      </c>
      <c r="L1044" s="40" t="s">
        <v>27016</v>
      </c>
      <c r="M1044" s="41">
        <f t="shared" si="32"/>
        <v>0</v>
      </c>
      <c r="N1044" s="41">
        <f t="shared" si="33"/>
        <v>0</v>
      </c>
      <c r="O1044" s="92"/>
      <c r="P1044" s="36"/>
      <c r="Q1044" s="35"/>
      <c r="R1044" s="44"/>
      <c r="S1044" s="44"/>
      <c r="T1044" s="45"/>
      <c r="U1044" s="45"/>
      <c r="V1044" s="45"/>
      <c r="W1044" s="45"/>
      <c r="X1044" s="45"/>
      <c r="Y1044" s="45"/>
      <c r="Z1044" s="46"/>
      <c r="AA1044" s="42"/>
      <c r="AB1044" s="42"/>
      <c r="AC1044" s="42"/>
      <c r="AD1044" s="42"/>
      <c r="AE1044" s="42"/>
      <c r="AF1044" s="42"/>
      <c r="AG1044" s="42"/>
      <c r="AH1044" s="46"/>
      <c r="AI1044" s="46"/>
      <c r="AJ1044" s="34"/>
      <c r="AK1044" s="34"/>
      <c r="AL1044" s="34"/>
      <c r="AM1044" s="34"/>
      <c r="AN1044" s="47"/>
      <c r="AO1044" s="47"/>
      <c r="AP1044" s="47"/>
      <c r="AQ1044" s="47"/>
      <c r="AR1044" s="47"/>
      <c r="AS1044" s="46"/>
      <c r="AT1044" s="46"/>
      <c r="AU1044" s="48"/>
      <c r="AV1044" s="48"/>
      <c r="AW1044" s="48"/>
      <c r="AX1044" s="48"/>
      <c r="AY1044" s="49"/>
      <c r="AZ1044" s="49"/>
      <c r="BA1044" s="49"/>
      <c r="BB1044" s="49"/>
      <c r="BC1044" s="49"/>
      <c r="BD1044" s="50"/>
      <c r="BE1044" s="50"/>
      <c r="BF1044" s="50"/>
      <c r="BG1044" s="50"/>
      <c r="BH1044" s="50"/>
      <c r="BI1044" s="53"/>
      <c r="BJ1044" s="53"/>
    </row>
    <row r="1045" spans="1:62" ht="93" thickBot="1" x14ac:dyDescent="0.3">
      <c r="A1045" s="28">
        <v>1045</v>
      </c>
      <c r="B1045" s="52" t="s">
        <v>2164</v>
      </c>
      <c r="C1045" s="33">
        <v>16</v>
      </c>
      <c r="D1045" s="33">
        <v>5</v>
      </c>
      <c r="E1045" s="37" t="s">
        <v>3491</v>
      </c>
      <c r="F1045" s="37" t="s">
        <v>3492</v>
      </c>
      <c r="G1045" s="37" t="s">
        <v>3493</v>
      </c>
      <c r="H1045" s="38"/>
      <c r="I1045" s="39" t="s">
        <v>3494</v>
      </c>
      <c r="J1045" s="38"/>
      <c r="K1045" s="102">
        <v>3923</v>
      </c>
      <c r="L1045" s="40" t="s">
        <v>27016</v>
      </c>
      <c r="M1045" s="41">
        <f t="shared" si="32"/>
        <v>0</v>
      </c>
      <c r="N1045" s="41">
        <f t="shared" si="33"/>
        <v>0</v>
      </c>
      <c r="O1045" s="92"/>
      <c r="P1045" s="36"/>
      <c r="Q1045" s="35"/>
      <c r="R1045" s="44"/>
      <c r="S1045" s="44"/>
      <c r="T1045" s="45"/>
      <c r="U1045" s="45"/>
      <c r="V1045" s="45"/>
      <c r="W1045" s="45"/>
      <c r="X1045" s="45"/>
      <c r="Y1045" s="45"/>
      <c r="Z1045" s="46"/>
      <c r="AA1045" s="42"/>
      <c r="AB1045" s="42"/>
      <c r="AC1045" s="42"/>
      <c r="AD1045" s="42"/>
      <c r="AE1045" s="42"/>
      <c r="AF1045" s="42"/>
      <c r="AG1045" s="42"/>
      <c r="AH1045" s="46"/>
      <c r="AI1045" s="46"/>
      <c r="AJ1045" s="34"/>
      <c r="AK1045" s="34"/>
      <c r="AL1045" s="34"/>
      <c r="AM1045" s="34"/>
      <c r="AN1045" s="47"/>
      <c r="AO1045" s="47"/>
      <c r="AP1045" s="47"/>
      <c r="AQ1045" s="47"/>
      <c r="AR1045" s="47"/>
      <c r="AS1045" s="46"/>
      <c r="AT1045" s="46"/>
      <c r="AU1045" s="48"/>
      <c r="AV1045" s="48"/>
      <c r="AW1045" s="48"/>
      <c r="AX1045" s="48"/>
      <c r="AY1045" s="49"/>
      <c r="AZ1045" s="49"/>
      <c r="BA1045" s="49"/>
      <c r="BB1045" s="49"/>
      <c r="BC1045" s="49"/>
      <c r="BD1045" s="50"/>
      <c r="BE1045" s="50"/>
      <c r="BF1045" s="50"/>
      <c r="BG1045" s="50"/>
      <c r="BH1045" s="50"/>
      <c r="BI1045" s="53"/>
      <c r="BJ1045" s="53"/>
    </row>
    <row r="1046" spans="1:62" ht="66.599999999999994" thickBot="1" x14ac:dyDescent="0.3">
      <c r="A1046" s="28">
        <v>1046</v>
      </c>
      <c r="B1046" s="52" t="s">
        <v>2164</v>
      </c>
      <c r="C1046" s="33">
        <v>16</v>
      </c>
      <c r="D1046" s="33">
        <v>6</v>
      </c>
      <c r="E1046" s="37" t="s">
        <v>3495</v>
      </c>
      <c r="F1046" s="37" t="s">
        <v>3496</v>
      </c>
      <c r="G1046" s="37" t="s">
        <v>3497</v>
      </c>
      <c r="H1046" s="38" t="s">
        <v>3498</v>
      </c>
      <c r="I1046" s="39" t="s">
        <v>3499</v>
      </c>
      <c r="J1046" s="38"/>
      <c r="K1046" s="102">
        <v>3924</v>
      </c>
      <c r="L1046" s="40" t="s">
        <v>27016</v>
      </c>
      <c r="M1046" s="41">
        <f t="shared" si="32"/>
        <v>0</v>
      </c>
      <c r="N1046" s="41">
        <f t="shared" si="33"/>
        <v>0</v>
      </c>
      <c r="O1046" s="92"/>
      <c r="P1046" s="36"/>
      <c r="Q1046" s="35"/>
      <c r="R1046" s="44"/>
      <c r="S1046" s="44"/>
      <c r="T1046" s="45"/>
      <c r="U1046" s="45"/>
      <c r="V1046" s="45"/>
      <c r="W1046" s="45"/>
      <c r="X1046" s="45"/>
      <c r="Y1046" s="45"/>
      <c r="Z1046" s="46"/>
      <c r="AA1046" s="42"/>
      <c r="AB1046" s="42"/>
      <c r="AC1046" s="42"/>
      <c r="AD1046" s="42"/>
      <c r="AE1046" s="42"/>
      <c r="AF1046" s="42"/>
      <c r="AG1046" s="42"/>
      <c r="AH1046" s="46"/>
      <c r="AI1046" s="46"/>
      <c r="AJ1046" s="34"/>
      <c r="AK1046" s="34"/>
      <c r="AL1046" s="34"/>
      <c r="AM1046" s="34"/>
      <c r="AN1046" s="47"/>
      <c r="AO1046" s="47"/>
      <c r="AP1046" s="47"/>
      <c r="AQ1046" s="47"/>
      <c r="AR1046" s="47"/>
      <c r="AS1046" s="46"/>
      <c r="AT1046" s="46"/>
      <c r="AU1046" s="48"/>
      <c r="AV1046" s="48"/>
      <c r="AW1046" s="48"/>
      <c r="AX1046" s="48"/>
      <c r="AY1046" s="49"/>
      <c r="AZ1046" s="49"/>
      <c r="BA1046" s="49"/>
      <c r="BB1046" s="49"/>
      <c r="BC1046" s="49"/>
      <c r="BD1046" s="50"/>
      <c r="BE1046" s="50"/>
      <c r="BF1046" s="50"/>
      <c r="BG1046" s="50"/>
      <c r="BH1046" s="50"/>
      <c r="BI1046" s="53"/>
      <c r="BJ1046" s="53"/>
    </row>
    <row r="1047" spans="1:62" ht="40.200000000000003" thickBot="1" x14ac:dyDescent="0.3">
      <c r="A1047" s="28">
        <v>1047</v>
      </c>
      <c r="B1047" s="52" t="s">
        <v>2164</v>
      </c>
      <c r="C1047" s="33">
        <v>16</v>
      </c>
      <c r="D1047" s="33">
        <v>7</v>
      </c>
      <c r="E1047" s="37" t="s">
        <v>3500</v>
      </c>
      <c r="F1047" s="37" t="s">
        <v>3501</v>
      </c>
      <c r="G1047" s="37" t="s">
        <v>3502</v>
      </c>
      <c r="H1047" s="38"/>
      <c r="I1047" s="39"/>
      <c r="J1047" s="38"/>
      <c r="K1047" s="102">
        <v>3925</v>
      </c>
      <c r="L1047" s="40" t="s">
        <v>27016</v>
      </c>
      <c r="M1047" s="41">
        <f t="shared" si="32"/>
        <v>0</v>
      </c>
      <c r="N1047" s="41">
        <f t="shared" si="33"/>
        <v>0</v>
      </c>
      <c r="O1047" s="92"/>
      <c r="P1047" s="36"/>
      <c r="Q1047" s="35"/>
      <c r="R1047" s="44"/>
      <c r="S1047" s="44"/>
      <c r="T1047" s="45"/>
      <c r="U1047" s="45"/>
      <c r="V1047" s="45"/>
      <c r="W1047" s="45"/>
      <c r="X1047" s="45"/>
      <c r="Y1047" s="45"/>
      <c r="Z1047" s="46"/>
      <c r="AA1047" s="42"/>
      <c r="AB1047" s="42"/>
      <c r="AC1047" s="42"/>
      <c r="AD1047" s="42"/>
      <c r="AE1047" s="42"/>
      <c r="AF1047" s="42"/>
      <c r="AG1047" s="42"/>
      <c r="AH1047" s="46"/>
      <c r="AI1047" s="46"/>
      <c r="AJ1047" s="34">
        <v>1</v>
      </c>
      <c r="AK1047" s="34">
        <v>0</v>
      </c>
      <c r="AL1047" s="34" t="s">
        <v>27206</v>
      </c>
      <c r="AM1047" s="34" t="s">
        <v>27207</v>
      </c>
      <c r="AN1047" s="47"/>
      <c r="AO1047" s="47"/>
      <c r="AP1047" s="47"/>
      <c r="AQ1047" s="47"/>
      <c r="AR1047" s="47"/>
      <c r="AS1047" s="46"/>
      <c r="AT1047" s="46"/>
      <c r="AU1047" s="48"/>
      <c r="AV1047" s="48"/>
      <c r="AW1047" s="48"/>
      <c r="AX1047" s="48"/>
      <c r="AY1047" s="49"/>
      <c r="AZ1047" s="49"/>
      <c r="BA1047" s="49"/>
      <c r="BB1047" s="49"/>
      <c r="BC1047" s="49"/>
      <c r="BD1047" s="50"/>
      <c r="BE1047" s="50"/>
      <c r="BF1047" s="50"/>
      <c r="BG1047" s="50"/>
      <c r="BH1047" s="50"/>
      <c r="BI1047" s="53"/>
      <c r="BJ1047" s="53"/>
    </row>
    <row r="1048" spans="1:62" ht="40.200000000000003" thickBot="1" x14ac:dyDescent="0.3">
      <c r="A1048" s="28">
        <v>1048</v>
      </c>
      <c r="B1048" s="52" t="s">
        <v>2164</v>
      </c>
      <c r="C1048" s="33">
        <v>16</v>
      </c>
      <c r="D1048" s="33">
        <v>8</v>
      </c>
      <c r="E1048" s="37" t="s">
        <v>3503</v>
      </c>
      <c r="F1048" s="37" t="s">
        <v>3504</v>
      </c>
      <c r="G1048" s="37" t="s">
        <v>3505</v>
      </c>
      <c r="H1048" s="38"/>
      <c r="I1048" s="39" t="s">
        <v>90</v>
      </c>
      <c r="J1048" s="38"/>
      <c r="K1048" s="102">
        <v>3926</v>
      </c>
      <c r="L1048" s="40" t="s">
        <v>27016</v>
      </c>
      <c r="M1048" s="41">
        <f t="shared" si="32"/>
        <v>0</v>
      </c>
      <c r="N1048" s="41">
        <f t="shared" si="33"/>
        <v>0</v>
      </c>
      <c r="O1048" s="92"/>
      <c r="P1048" s="36"/>
      <c r="Q1048" s="35"/>
      <c r="R1048" s="44"/>
      <c r="S1048" s="44"/>
      <c r="T1048" s="45"/>
      <c r="U1048" s="45"/>
      <c r="V1048" s="45"/>
      <c r="W1048" s="45"/>
      <c r="X1048" s="45"/>
      <c r="Y1048" s="45"/>
      <c r="Z1048" s="46"/>
      <c r="AA1048" s="42"/>
      <c r="AB1048" s="42"/>
      <c r="AC1048" s="42"/>
      <c r="AD1048" s="42"/>
      <c r="AE1048" s="42"/>
      <c r="AF1048" s="42"/>
      <c r="AG1048" s="42"/>
      <c r="AH1048" s="46"/>
      <c r="AI1048" s="46"/>
      <c r="AJ1048" s="34"/>
      <c r="AK1048" s="34"/>
      <c r="AL1048" s="34"/>
      <c r="AM1048" s="34"/>
      <c r="AN1048" s="47"/>
      <c r="AO1048" s="47"/>
      <c r="AP1048" s="47"/>
      <c r="AQ1048" s="47"/>
      <c r="AR1048" s="47"/>
      <c r="AS1048" s="46"/>
      <c r="AT1048" s="46"/>
      <c r="AU1048" s="48"/>
      <c r="AV1048" s="48"/>
      <c r="AW1048" s="48"/>
      <c r="AX1048" s="48"/>
      <c r="AY1048" s="49"/>
      <c r="AZ1048" s="49"/>
      <c r="BA1048" s="49"/>
      <c r="BB1048" s="49"/>
      <c r="BC1048" s="49"/>
      <c r="BD1048" s="50"/>
      <c r="BE1048" s="50"/>
      <c r="BF1048" s="50"/>
      <c r="BG1048" s="50"/>
      <c r="BH1048" s="50"/>
      <c r="BI1048" s="53"/>
      <c r="BJ1048" s="53"/>
    </row>
    <row r="1049" spans="1:62" ht="66.599999999999994" thickBot="1" x14ac:dyDescent="0.3">
      <c r="A1049" s="28">
        <v>1049</v>
      </c>
      <c r="B1049" s="52" t="s">
        <v>2164</v>
      </c>
      <c r="C1049" s="33">
        <v>16</v>
      </c>
      <c r="D1049" s="33">
        <v>9</v>
      </c>
      <c r="E1049" s="37" t="s">
        <v>3506</v>
      </c>
      <c r="F1049" s="37" t="s">
        <v>2003</v>
      </c>
      <c r="G1049" s="37" t="s">
        <v>3507</v>
      </c>
      <c r="H1049" s="38"/>
      <c r="I1049" s="39" t="s">
        <v>3508</v>
      </c>
      <c r="J1049" s="38"/>
      <c r="K1049" s="102">
        <v>3927</v>
      </c>
      <c r="L1049" s="40" t="s">
        <v>27016</v>
      </c>
      <c r="M1049" s="41">
        <f t="shared" si="32"/>
        <v>0</v>
      </c>
      <c r="N1049" s="41">
        <f t="shared" si="33"/>
        <v>0</v>
      </c>
      <c r="O1049" s="92"/>
      <c r="P1049" s="36"/>
      <c r="Q1049" s="35"/>
      <c r="R1049" s="44"/>
      <c r="S1049" s="44"/>
      <c r="T1049" s="45"/>
      <c r="U1049" s="45"/>
      <c r="V1049" s="45"/>
      <c r="W1049" s="45"/>
      <c r="X1049" s="45"/>
      <c r="Y1049" s="45"/>
      <c r="Z1049" s="46"/>
      <c r="AA1049" s="42"/>
      <c r="AB1049" s="42"/>
      <c r="AC1049" s="42"/>
      <c r="AD1049" s="42"/>
      <c r="AE1049" s="42"/>
      <c r="AF1049" s="42"/>
      <c r="AG1049" s="42"/>
      <c r="AH1049" s="46"/>
      <c r="AI1049" s="46"/>
      <c r="AJ1049" s="34"/>
      <c r="AK1049" s="34"/>
      <c r="AL1049" s="34"/>
      <c r="AM1049" s="34"/>
      <c r="AN1049" s="47"/>
      <c r="AO1049" s="47"/>
      <c r="AP1049" s="47"/>
      <c r="AQ1049" s="47"/>
      <c r="AR1049" s="47"/>
      <c r="AS1049" s="46"/>
      <c r="AT1049" s="46"/>
      <c r="AU1049" s="48"/>
      <c r="AV1049" s="48"/>
      <c r="AW1049" s="48"/>
      <c r="AX1049" s="48"/>
      <c r="AY1049" s="49"/>
      <c r="AZ1049" s="49"/>
      <c r="BA1049" s="49"/>
      <c r="BB1049" s="49"/>
      <c r="BC1049" s="49"/>
      <c r="BD1049" s="50"/>
      <c r="BE1049" s="50"/>
      <c r="BF1049" s="50"/>
      <c r="BG1049" s="50"/>
      <c r="BH1049" s="50"/>
      <c r="BI1049" s="53"/>
      <c r="BJ1049" s="53"/>
    </row>
    <row r="1050" spans="1:62" ht="106.2" thickBot="1" x14ac:dyDescent="0.3">
      <c r="A1050" s="28">
        <v>1050</v>
      </c>
      <c r="B1050" s="52" t="s">
        <v>2164</v>
      </c>
      <c r="C1050" s="33">
        <v>16</v>
      </c>
      <c r="D1050" s="33">
        <v>10</v>
      </c>
      <c r="E1050" s="37" t="s">
        <v>3509</v>
      </c>
      <c r="F1050" s="37"/>
      <c r="G1050" s="37" t="s">
        <v>3510</v>
      </c>
      <c r="H1050" s="38"/>
      <c r="I1050" s="39"/>
      <c r="J1050" s="38"/>
      <c r="K1050" s="102">
        <v>3928</v>
      </c>
      <c r="L1050" s="40" t="s">
        <v>27016</v>
      </c>
      <c r="M1050" s="41">
        <f t="shared" si="32"/>
        <v>0</v>
      </c>
      <c r="N1050" s="41">
        <f t="shared" si="33"/>
        <v>0</v>
      </c>
      <c r="O1050" s="92"/>
      <c r="P1050" s="36"/>
      <c r="Q1050" s="35"/>
      <c r="R1050" s="44"/>
      <c r="S1050" s="44"/>
      <c r="T1050" s="45"/>
      <c r="U1050" s="45"/>
      <c r="V1050" s="45"/>
      <c r="W1050" s="45"/>
      <c r="X1050" s="45"/>
      <c r="Y1050" s="45"/>
      <c r="Z1050" s="46"/>
      <c r="AA1050" s="42"/>
      <c r="AB1050" s="42"/>
      <c r="AC1050" s="42"/>
      <c r="AD1050" s="42"/>
      <c r="AE1050" s="42"/>
      <c r="AF1050" s="42"/>
      <c r="AG1050" s="42"/>
      <c r="AH1050" s="46"/>
      <c r="AI1050" s="46"/>
      <c r="AJ1050" s="34"/>
      <c r="AK1050" s="34"/>
      <c r="AL1050" s="34"/>
      <c r="AM1050" s="34"/>
      <c r="AN1050" s="47"/>
      <c r="AO1050" s="47"/>
      <c r="AP1050" s="47"/>
      <c r="AQ1050" s="47"/>
      <c r="AR1050" s="47"/>
      <c r="AS1050" s="46"/>
      <c r="AT1050" s="46"/>
      <c r="AU1050" s="48"/>
      <c r="AV1050" s="48"/>
      <c r="AW1050" s="48"/>
      <c r="AX1050" s="48"/>
      <c r="AY1050" s="49"/>
      <c r="AZ1050" s="49"/>
      <c r="BA1050" s="49"/>
      <c r="BB1050" s="49"/>
      <c r="BC1050" s="49"/>
      <c r="BD1050" s="50"/>
      <c r="BE1050" s="50"/>
      <c r="BF1050" s="50"/>
      <c r="BG1050" s="50"/>
      <c r="BH1050" s="50"/>
      <c r="BI1050" s="53"/>
      <c r="BJ1050" s="53"/>
    </row>
    <row r="1051" spans="1:62" ht="79.8" thickBot="1" x14ac:dyDescent="0.3">
      <c r="A1051" s="28">
        <v>1051</v>
      </c>
      <c r="B1051" s="52" t="s">
        <v>2164</v>
      </c>
      <c r="C1051" s="33">
        <v>16</v>
      </c>
      <c r="D1051" s="33">
        <v>11</v>
      </c>
      <c r="E1051" s="37" t="s">
        <v>3511</v>
      </c>
      <c r="F1051" s="37" t="s">
        <v>3512</v>
      </c>
      <c r="G1051" s="37" t="s">
        <v>3513</v>
      </c>
      <c r="H1051" s="38"/>
      <c r="I1051" s="39" t="s">
        <v>90</v>
      </c>
      <c r="J1051" s="38" t="s">
        <v>3514</v>
      </c>
      <c r="K1051" s="102">
        <v>3929</v>
      </c>
      <c r="L1051" s="40" t="s">
        <v>27016</v>
      </c>
      <c r="M1051" s="41">
        <f t="shared" si="32"/>
        <v>0</v>
      </c>
      <c r="N1051" s="41">
        <f t="shared" si="33"/>
        <v>0</v>
      </c>
      <c r="O1051" s="92"/>
      <c r="P1051" s="36"/>
      <c r="Q1051" s="35"/>
      <c r="R1051" s="44"/>
      <c r="S1051" s="44"/>
      <c r="T1051" s="45"/>
      <c r="U1051" s="45"/>
      <c r="V1051" s="45"/>
      <c r="W1051" s="45"/>
      <c r="X1051" s="45"/>
      <c r="Y1051" s="45"/>
      <c r="Z1051" s="46"/>
      <c r="AA1051" s="42"/>
      <c r="AB1051" s="42"/>
      <c r="AC1051" s="42"/>
      <c r="AD1051" s="42"/>
      <c r="AE1051" s="42"/>
      <c r="AF1051" s="42"/>
      <c r="AG1051" s="42"/>
      <c r="AH1051" s="46"/>
      <c r="AI1051" s="46"/>
      <c r="AJ1051" s="34"/>
      <c r="AK1051" s="34"/>
      <c r="AL1051" s="34"/>
      <c r="AM1051" s="34"/>
      <c r="AN1051" s="47"/>
      <c r="AO1051" s="47"/>
      <c r="AP1051" s="47"/>
      <c r="AQ1051" s="47"/>
      <c r="AR1051" s="47"/>
      <c r="AS1051" s="46"/>
      <c r="AT1051" s="46"/>
      <c r="AU1051" s="48"/>
      <c r="AV1051" s="48"/>
      <c r="AW1051" s="48"/>
      <c r="AX1051" s="48"/>
      <c r="AY1051" s="49"/>
      <c r="AZ1051" s="49"/>
      <c r="BA1051" s="49"/>
      <c r="BB1051" s="49"/>
      <c r="BC1051" s="49"/>
      <c r="BD1051" s="50"/>
      <c r="BE1051" s="50"/>
      <c r="BF1051" s="50"/>
      <c r="BG1051" s="50"/>
      <c r="BH1051" s="50"/>
      <c r="BI1051" s="53"/>
      <c r="BJ1051" s="53"/>
    </row>
    <row r="1052" spans="1:62" ht="53.4" thickBot="1" x14ac:dyDescent="0.3">
      <c r="A1052" s="28">
        <v>1052</v>
      </c>
      <c r="B1052" s="52" t="s">
        <v>2164</v>
      </c>
      <c r="C1052" s="33">
        <v>16</v>
      </c>
      <c r="D1052" s="33">
        <v>12</v>
      </c>
      <c r="E1052" s="37" t="s">
        <v>3515</v>
      </c>
      <c r="F1052" s="37" t="s">
        <v>104</v>
      </c>
      <c r="G1052" s="37" t="s">
        <v>3516</v>
      </c>
      <c r="H1052" s="38"/>
      <c r="I1052" s="39" t="s">
        <v>90</v>
      </c>
      <c r="J1052" s="38"/>
      <c r="K1052" s="102">
        <v>3930</v>
      </c>
      <c r="L1052" s="40" t="s">
        <v>27016</v>
      </c>
      <c r="M1052" s="41">
        <f t="shared" si="32"/>
        <v>0</v>
      </c>
      <c r="N1052" s="41">
        <f t="shared" si="33"/>
        <v>0</v>
      </c>
      <c r="O1052" s="92"/>
      <c r="P1052" s="36"/>
      <c r="Q1052" s="35"/>
      <c r="R1052" s="44"/>
      <c r="S1052" s="44"/>
      <c r="T1052" s="45"/>
      <c r="U1052" s="45"/>
      <c r="V1052" s="45"/>
      <c r="W1052" s="45"/>
      <c r="X1052" s="45"/>
      <c r="Y1052" s="45"/>
      <c r="Z1052" s="46"/>
      <c r="AA1052" s="42"/>
      <c r="AB1052" s="42"/>
      <c r="AC1052" s="42"/>
      <c r="AD1052" s="42"/>
      <c r="AE1052" s="42"/>
      <c r="AF1052" s="42"/>
      <c r="AG1052" s="42"/>
      <c r="AH1052" s="46"/>
      <c r="AI1052" s="46"/>
      <c r="AJ1052" s="34"/>
      <c r="AK1052" s="34"/>
      <c r="AL1052" s="34"/>
      <c r="AM1052" s="34"/>
      <c r="AN1052" s="47"/>
      <c r="AO1052" s="47"/>
      <c r="AP1052" s="47"/>
      <c r="AQ1052" s="47"/>
      <c r="AR1052" s="47"/>
      <c r="AS1052" s="46"/>
      <c r="AT1052" s="46"/>
      <c r="AU1052" s="48"/>
      <c r="AV1052" s="48"/>
      <c r="AW1052" s="48"/>
      <c r="AX1052" s="48"/>
      <c r="AY1052" s="49"/>
      <c r="AZ1052" s="49"/>
      <c r="BA1052" s="49"/>
      <c r="BB1052" s="49"/>
      <c r="BC1052" s="49"/>
      <c r="BD1052" s="50"/>
      <c r="BE1052" s="50"/>
      <c r="BF1052" s="50"/>
      <c r="BG1052" s="50"/>
      <c r="BH1052" s="50"/>
      <c r="BI1052" s="53"/>
      <c r="BJ1052" s="53"/>
    </row>
    <row r="1053" spans="1:62" ht="79.8" thickBot="1" x14ac:dyDescent="0.3">
      <c r="A1053" s="28">
        <v>1053</v>
      </c>
      <c r="B1053" s="52" t="s">
        <v>2164</v>
      </c>
      <c r="C1053" s="33">
        <v>16</v>
      </c>
      <c r="D1053" s="33">
        <v>13</v>
      </c>
      <c r="E1053" s="37" t="s">
        <v>3517</v>
      </c>
      <c r="F1053" s="37" t="s">
        <v>3518</v>
      </c>
      <c r="G1053" s="37" t="s">
        <v>3519</v>
      </c>
      <c r="H1053" s="38"/>
      <c r="I1053" s="39"/>
      <c r="J1053" s="38"/>
      <c r="K1053" s="102">
        <v>3931</v>
      </c>
      <c r="L1053" s="40" t="s">
        <v>27016</v>
      </c>
      <c r="M1053" s="41">
        <f t="shared" si="32"/>
        <v>0</v>
      </c>
      <c r="N1053" s="41">
        <f t="shared" si="33"/>
        <v>0</v>
      </c>
      <c r="O1053" s="92"/>
      <c r="P1053" s="36"/>
      <c r="Q1053" s="35"/>
      <c r="R1053" s="44"/>
      <c r="S1053" s="44"/>
      <c r="T1053" s="45"/>
      <c r="U1053" s="45"/>
      <c r="V1053" s="45"/>
      <c r="W1053" s="45"/>
      <c r="X1053" s="45"/>
      <c r="Y1053" s="45"/>
      <c r="Z1053" s="46"/>
      <c r="AA1053" s="42"/>
      <c r="AB1053" s="42"/>
      <c r="AC1053" s="42"/>
      <c r="AD1053" s="42"/>
      <c r="AE1053" s="42"/>
      <c r="AF1053" s="42"/>
      <c r="AG1053" s="42"/>
      <c r="AH1053" s="46"/>
      <c r="AI1053" s="46"/>
      <c r="AJ1053" s="34"/>
      <c r="AK1053" s="34"/>
      <c r="AL1053" s="34"/>
      <c r="AM1053" s="34"/>
      <c r="AN1053" s="47"/>
      <c r="AO1053" s="47"/>
      <c r="AP1053" s="47"/>
      <c r="AQ1053" s="47"/>
      <c r="AR1053" s="47"/>
      <c r="AS1053" s="46"/>
      <c r="AT1053" s="46"/>
      <c r="AU1053" s="48"/>
      <c r="AV1053" s="48"/>
      <c r="AW1053" s="48"/>
      <c r="AX1053" s="48"/>
      <c r="AY1053" s="49"/>
      <c r="AZ1053" s="49"/>
      <c r="BA1053" s="49"/>
      <c r="BB1053" s="49"/>
      <c r="BC1053" s="49"/>
      <c r="BD1053" s="50"/>
      <c r="BE1053" s="50"/>
      <c r="BF1053" s="50"/>
      <c r="BG1053" s="50"/>
      <c r="BH1053" s="50"/>
      <c r="BI1053" s="53"/>
      <c r="BJ1053" s="53"/>
    </row>
    <row r="1054" spans="1:62" ht="53.4" thickBot="1" x14ac:dyDescent="0.3">
      <c r="A1054" s="28">
        <v>1054</v>
      </c>
      <c r="B1054" s="52" t="s">
        <v>2164</v>
      </c>
      <c r="C1054" s="33">
        <v>17</v>
      </c>
      <c r="D1054" s="33">
        <v>0</v>
      </c>
      <c r="E1054" s="37" t="s">
        <v>3520</v>
      </c>
      <c r="F1054" s="37" t="s">
        <v>2740</v>
      </c>
      <c r="G1054" s="37" t="s">
        <v>3521</v>
      </c>
      <c r="H1054" s="38" t="s">
        <v>3522</v>
      </c>
      <c r="I1054" s="39" t="s">
        <v>3523</v>
      </c>
      <c r="J1054" s="38" t="s">
        <v>2743</v>
      </c>
      <c r="K1054" s="102">
        <v>3932</v>
      </c>
      <c r="L1054" s="40" t="s">
        <v>27016</v>
      </c>
      <c r="M1054" s="41">
        <f t="shared" si="32"/>
        <v>0</v>
      </c>
      <c r="N1054" s="41">
        <f t="shared" si="33"/>
        <v>0</v>
      </c>
      <c r="O1054" s="92"/>
      <c r="P1054" s="36"/>
      <c r="Q1054" s="35"/>
      <c r="R1054" s="44"/>
      <c r="S1054" s="44"/>
      <c r="T1054" s="45"/>
      <c r="U1054" s="45"/>
      <c r="V1054" s="45"/>
      <c r="W1054" s="45"/>
      <c r="X1054" s="45"/>
      <c r="Y1054" s="45"/>
      <c r="Z1054" s="46"/>
      <c r="AA1054" s="42"/>
      <c r="AB1054" s="42"/>
      <c r="AC1054" s="42"/>
      <c r="AD1054" s="42"/>
      <c r="AE1054" s="42"/>
      <c r="AF1054" s="42"/>
      <c r="AG1054" s="42"/>
      <c r="AH1054" s="46"/>
      <c r="AI1054" s="46"/>
      <c r="AJ1054" s="34"/>
      <c r="AK1054" s="34"/>
      <c r="AL1054" s="34"/>
      <c r="AM1054" s="34"/>
      <c r="AN1054" s="47"/>
      <c r="AO1054" s="47"/>
      <c r="AP1054" s="47"/>
      <c r="AQ1054" s="47"/>
      <c r="AR1054" s="47"/>
      <c r="AS1054" s="46"/>
      <c r="AT1054" s="46"/>
      <c r="AU1054" s="48"/>
      <c r="AV1054" s="48"/>
      <c r="AW1054" s="48"/>
      <c r="AX1054" s="48"/>
      <c r="AY1054" s="49"/>
      <c r="AZ1054" s="49"/>
      <c r="BA1054" s="49"/>
      <c r="BB1054" s="49"/>
      <c r="BC1054" s="49"/>
      <c r="BD1054" s="50"/>
      <c r="BE1054" s="50"/>
      <c r="BF1054" s="50"/>
      <c r="BG1054" s="50"/>
      <c r="BH1054" s="50"/>
      <c r="BI1054" s="53"/>
      <c r="BJ1054" s="53"/>
    </row>
    <row r="1055" spans="1:62" ht="106.2" thickBot="1" x14ac:dyDescent="0.3">
      <c r="A1055" s="28">
        <v>1055</v>
      </c>
      <c r="B1055" s="52" t="s">
        <v>2164</v>
      </c>
      <c r="C1055" s="33">
        <v>17</v>
      </c>
      <c r="D1055" s="33">
        <v>1</v>
      </c>
      <c r="E1055" s="37" t="s">
        <v>3524</v>
      </c>
      <c r="F1055" s="37" t="s">
        <v>3525</v>
      </c>
      <c r="G1055" s="37" t="s">
        <v>3526</v>
      </c>
      <c r="H1055" s="38" t="s">
        <v>3527</v>
      </c>
      <c r="I1055" s="39" t="s">
        <v>3528</v>
      </c>
      <c r="J1055" s="38" t="s">
        <v>3529</v>
      </c>
      <c r="K1055" s="102">
        <v>3933</v>
      </c>
      <c r="L1055" s="40" t="s">
        <v>27016</v>
      </c>
      <c r="M1055" s="41">
        <f t="shared" si="32"/>
        <v>0</v>
      </c>
      <c r="N1055" s="41">
        <f t="shared" si="33"/>
        <v>13</v>
      </c>
      <c r="O1055" s="92"/>
      <c r="P1055" s="36"/>
      <c r="Q1055" s="35"/>
      <c r="R1055" s="44"/>
      <c r="S1055" s="44"/>
      <c r="T1055" s="45"/>
      <c r="U1055" s="45"/>
      <c r="V1055" s="45"/>
      <c r="W1055" s="45"/>
      <c r="X1055" s="45"/>
      <c r="Y1055" s="45"/>
      <c r="Z1055" s="46"/>
      <c r="AA1055" s="42"/>
      <c r="AB1055" s="42"/>
      <c r="AC1055" s="42"/>
      <c r="AD1055" s="42"/>
      <c r="AE1055" s="42"/>
      <c r="AF1055" s="42"/>
      <c r="AG1055" s="42"/>
      <c r="AH1055" s="46"/>
      <c r="AI1055" s="46"/>
      <c r="AJ1055" s="34">
        <v>1</v>
      </c>
      <c r="AK1055" s="34">
        <v>1</v>
      </c>
      <c r="AL1055" s="34" t="s">
        <v>27702</v>
      </c>
      <c r="AM1055" s="34" t="s">
        <v>27034</v>
      </c>
      <c r="AN1055" s="47"/>
      <c r="AO1055" s="47"/>
      <c r="AP1055" s="47"/>
      <c r="AQ1055" s="47"/>
      <c r="AR1055" s="47"/>
      <c r="AS1055" s="46"/>
      <c r="AT1055" s="46"/>
      <c r="AU1055" s="48"/>
      <c r="AV1055" s="48"/>
      <c r="AW1055" s="48"/>
      <c r="AX1055" s="48"/>
      <c r="AY1055" s="49"/>
      <c r="AZ1055" s="49"/>
      <c r="BA1055" s="49"/>
      <c r="BB1055" s="49"/>
      <c r="BC1055" s="49"/>
      <c r="BD1055" s="50"/>
      <c r="BE1055" s="50"/>
      <c r="BF1055" s="50"/>
      <c r="BG1055" s="50"/>
      <c r="BH1055" s="50"/>
      <c r="BI1055" s="53"/>
      <c r="BJ1055" s="53"/>
    </row>
    <row r="1056" spans="1:62" ht="79.8" thickBot="1" x14ac:dyDescent="0.3">
      <c r="A1056" s="28">
        <v>1056</v>
      </c>
      <c r="B1056" s="52" t="s">
        <v>2164</v>
      </c>
      <c r="C1056" s="33">
        <v>17</v>
      </c>
      <c r="D1056" s="33">
        <v>2</v>
      </c>
      <c r="E1056" s="37" t="s">
        <v>3530</v>
      </c>
      <c r="F1056" s="37" t="s">
        <v>3531</v>
      </c>
      <c r="G1056" s="37" t="s">
        <v>3532</v>
      </c>
      <c r="H1056" s="38" t="s">
        <v>3522</v>
      </c>
      <c r="I1056" s="39" t="s">
        <v>3533</v>
      </c>
      <c r="J1056" s="38"/>
      <c r="K1056" s="102">
        <v>3934</v>
      </c>
      <c r="L1056" s="40" t="s">
        <v>27016</v>
      </c>
      <c r="M1056" s="41">
        <f t="shared" si="32"/>
        <v>0</v>
      </c>
      <c r="N1056" s="41">
        <f t="shared" si="33"/>
        <v>0</v>
      </c>
      <c r="O1056" s="92"/>
      <c r="P1056" s="36"/>
      <c r="Q1056" s="35"/>
      <c r="R1056" s="44"/>
      <c r="S1056" s="44"/>
      <c r="T1056" s="45"/>
      <c r="U1056" s="45"/>
      <c r="V1056" s="45"/>
      <c r="W1056" s="45"/>
      <c r="X1056" s="45"/>
      <c r="Y1056" s="45"/>
      <c r="Z1056" s="46"/>
      <c r="AA1056" s="42"/>
      <c r="AB1056" s="42"/>
      <c r="AC1056" s="42"/>
      <c r="AD1056" s="42"/>
      <c r="AE1056" s="42"/>
      <c r="AF1056" s="42"/>
      <c r="AG1056" s="42"/>
      <c r="AH1056" s="46"/>
      <c r="AI1056" s="46"/>
      <c r="AJ1056" s="34"/>
      <c r="AK1056" s="34"/>
      <c r="AL1056" s="34"/>
      <c r="AM1056" s="34"/>
      <c r="AN1056" s="47"/>
      <c r="AO1056" s="47"/>
      <c r="AP1056" s="47"/>
      <c r="AQ1056" s="47"/>
      <c r="AR1056" s="47"/>
      <c r="AS1056" s="46"/>
      <c r="AT1056" s="46"/>
      <c r="AU1056" s="48"/>
      <c r="AV1056" s="48"/>
      <c r="AW1056" s="48"/>
      <c r="AX1056" s="48"/>
      <c r="AY1056" s="49"/>
      <c r="AZ1056" s="49"/>
      <c r="BA1056" s="49"/>
      <c r="BB1056" s="49"/>
      <c r="BC1056" s="49"/>
      <c r="BD1056" s="50"/>
      <c r="BE1056" s="50"/>
      <c r="BF1056" s="50"/>
      <c r="BG1056" s="50"/>
      <c r="BH1056" s="50"/>
      <c r="BI1056" s="53"/>
      <c r="BJ1056" s="53"/>
    </row>
    <row r="1057" spans="1:62" ht="66.599999999999994" thickBot="1" x14ac:dyDescent="0.3">
      <c r="A1057" s="28">
        <v>1057</v>
      </c>
      <c r="B1057" s="52" t="s">
        <v>2164</v>
      </c>
      <c r="C1057" s="33">
        <v>17</v>
      </c>
      <c r="D1057" s="33">
        <v>3</v>
      </c>
      <c r="E1057" s="37" t="s">
        <v>3534</v>
      </c>
      <c r="F1057" s="37" t="s">
        <v>3535</v>
      </c>
      <c r="G1057" s="37" t="s">
        <v>3536</v>
      </c>
      <c r="H1057" s="38" t="s">
        <v>3537</v>
      </c>
      <c r="I1057" s="39" t="s">
        <v>3538</v>
      </c>
      <c r="J1057" s="38"/>
      <c r="K1057" s="102">
        <v>3935</v>
      </c>
      <c r="L1057" s="40" t="s">
        <v>27016</v>
      </c>
      <c r="M1057" s="41">
        <f t="shared" si="32"/>
        <v>0</v>
      </c>
      <c r="N1057" s="41">
        <f t="shared" si="33"/>
        <v>0</v>
      </c>
      <c r="O1057" s="92"/>
      <c r="P1057" s="36"/>
      <c r="Q1057" s="35"/>
      <c r="R1057" s="44"/>
      <c r="S1057" s="44"/>
      <c r="T1057" s="45"/>
      <c r="U1057" s="45"/>
      <c r="V1057" s="45"/>
      <c r="W1057" s="45"/>
      <c r="X1057" s="45"/>
      <c r="Y1057" s="45"/>
      <c r="Z1057" s="46"/>
      <c r="AA1057" s="42"/>
      <c r="AB1057" s="42"/>
      <c r="AC1057" s="42"/>
      <c r="AD1057" s="42"/>
      <c r="AE1057" s="42"/>
      <c r="AF1057" s="42"/>
      <c r="AG1057" s="42"/>
      <c r="AH1057" s="46"/>
      <c r="AI1057" s="46"/>
      <c r="AJ1057" s="34"/>
      <c r="AK1057" s="34"/>
      <c r="AL1057" s="34"/>
      <c r="AM1057" s="34"/>
      <c r="AN1057" s="47"/>
      <c r="AO1057" s="47"/>
      <c r="AP1057" s="47"/>
      <c r="AQ1057" s="47"/>
      <c r="AR1057" s="47"/>
      <c r="AS1057" s="46"/>
      <c r="AT1057" s="46"/>
      <c r="AU1057" s="48"/>
      <c r="AV1057" s="48"/>
      <c r="AW1057" s="48"/>
      <c r="AX1057" s="48"/>
      <c r="AY1057" s="49"/>
      <c r="AZ1057" s="49"/>
      <c r="BA1057" s="49"/>
      <c r="BB1057" s="49"/>
      <c r="BC1057" s="49"/>
      <c r="BD1057" s="50"/>
      <c r="BE1057" s="50"/>
      <c r="BF1057" s="50"/>
      <c r="BG1057" s="50"/>
      <c r="BH1057" s="50"/>
      <c r="BI1057" s="53"/>
      <c r="BJ1057" s="53"/>
    </row>
    <row r="1058" spans="1:62" ht="93" thickBot="1" x14ac:dyDescent="0.3">
      <c r="A1058" s="28">
        <v>1058</v>
      </c>
      <c r="B1058" s="52" t="s">
        <v>2164</v>
      </c>
      <c r="C1058" s="33">
        <v>17</v>
      </c>
      <c r="D1058" s="33">
        <v>4</v>
      </c>
      <c r="E1058" s="37" t="s">
        <v>3539</v>
      </c>
      <c r="F1058" s="37" t="s">
        <v>3540</v>
      </c>
      <c r="G1058" s="37" t="s">
        <v>3541</v>
      </c>
      <c r="H1058" s="38" t="s">
        <v>3522</v>
      </c>
      <c r="I1058" s="39" t="s">
        <v>3542</v>
      </c>
      <c r="J1058" s="38"/>
      <c r="K1058" s="102">
        <v>3936</v>
      </c>
      <c r="L1058" s="40" t="s">
        <v>27016</v>
      </c>
      <c r="M1058" s="41">
        <f t="shared" si="32"/>
        <v>0</v>
      </c>
      <c r="N1058" s="41">
        <f t="shared" si="33"/>
        <v>0</v>
      </c>
      <c r="O1058" s="92"/>
      <c r="P1058" s="36"/>
      <c r="Q1058" s="35"/>
      <c r="R1058" s="44"/>
      <c r="S1058" s="44"/>
      <c r="T1058" s="45"/>
      <c r="U1058" s="45"/>
      <c r="V1058" s="45"/>
      <c r="W1058" s="45"/>
      <c r="X1058" s="45"/>
      <c r="Y1058" s="45"/>
      <c r="Z1058" s="46"/>
      <c r="AA1058" s="42"/>
      <c r="AB1058" s="42"/>
      <c r="AC1058" s="42"/>
      <c r="AD1058" s="42"/>
      <c r="AE1058" s="42"/>
      <c r="AF1058" s="42"/>
      <c r="AG1058" s="42"/>
      <c r="AH1058" s="46"/>
      <c r="AI1058" s="46"/>
      <c r="AJ1058" s="34"/>
      <c r="AK1058" s="34"/>
      <c r="AL1058" s="34"/>
      <c r="AM1058" s="34"/>
      <c r="AN1058" s="47"/>
      <c r="AO1058" s="47"/>
      <c r="AP1058" s="47"/>
      <c r="AQ1058" s="47"/>
      <c r="AR1058" s="47"/>
      <c r="AS1058" s="46"/>
      <c r="AT1058" s="46"/>
      <c r="AU1058" s="48"/>
      <c r="AV1058" s="48"/>
      <c r="AW1058" s="48"/>
      <c r="AX1058" s="48"/>
      <c r="AY1058" s="49"/>
      <c r="AZ1058" s="49"/>
      <c r="BA1058" s="49"/>
      <c r="BB1058" s="49"/>
      <c r="BC1058" s="49"/>
      <c r="BD1058" s="50"/>
      <c r="BE1058" s="50"/>
      <c r="BF1058" s="50"/>
      <c r="BG1058" s="50"/>
      <c r="BH1058" s="50"/>
      <c r="BI1058" s="53"/>
      <c r="BJ1058" s="53"/>
    </row>
    <row r="1059" spans="1:62" ht="40.200000000000003" thickBot="1" x14ac:dyDescent="0.3">
      <c r="A1059" s="28">
        <v>1059</v>
      </c>
      <c r="B1059" s="52" t="s">
        <v>2164</v>
      </c>
      <c r="C1059" s="33">
        <v>17</v>
      </c>
      <c r="D1059" s="33">
        <v>5</v>
      </c>
      <c r="E1059" s="37" t="s">
        <v>3543</v>
      </c>
      <c r="F1059" s="37" t="s">
        <v>3544</v>
      </c>
      <c r="G1059" s="37" t="s">
        <v>3545</v>
      </c>
      <c r="H1059" s="38" t="s">
        <v>3522</v>
      </c>
      <c r="I1059" s="39" t="s">
        <v>3546</v>
      </c>
      <c r="J1059" s="38"/>
      <c r="K1059" s="102">
        <v>3937</v>
      </c>
      <c r="L1059" s="40" t="s">
        <v>27016</v>
      </c>
      <c r="M1059" s="41">
        <f t="shared" si="32"/>
        <v>0</v>
      </c>
      <c r="N1059" s="41">
        <f t="shared" si="33"/>
        <v>0</v>
      </c>
      <c r="O1059" s="92"/>
      <c r="P1059" s="36"/>
      <c r="Q1059" s="35"/>
      <c r="R1059" s="44"/>
      <c r="S1059" s="44"/>
      <c r="T1059" s="45"/>
      <c r="U1059" s="45"/>
      <c r="V1059" s="45"/>
      <c r="W1059" s="45"/>
      <c r="X1059" s="45"/>
      <c r="Y1059" s="45"/>
      <c r="Z1059" s="46"/>
      <c r="AA1059" s="42"/>
      <c r="AB1059" s="42"/>
      <c r="AC1059" s="42"/>
      <c r="AD1059" s="42"/>
      <c r="AE1059" s="42"/>
      <c r="AF1059" s="42"/>
      <c r="AG1059" s="42"/>
      <c r="AH1059" s="46"/>
      <c r="AI1059" s="46"/>
      <c r="AJ1059" s="34"/>
      <c r="AK1059" s="34"/>
      <c r="AL1059" s="34"/>
      <c r="AM1059" s="34"/>
      <c r="AN1059" s="47"/>
      <c r="AO1059" s="47"/>
      <c r="AP1059" s="47"/>
      <c r="AQ1059" s="47"/>
      <c r="AR1059" s="47"/>
      <c r="AS1059" s="46"/>
      <c r="AT1059" s="46"/>
      <c r="AU1059" s="48"/>
      <c r="AV1059" s="48"/>
      <c r="AW1059" s="48"/>
      <c r="AX1059" s="48"/>
      <c r="AY1059" s="49"/>
      <c r="AZ1059" s="49"/>
      <c r="BA1059" s="49"/>
      <c r="BB1059" s="49"/>
      <c r="BC1059" s="49"/>
      <c r="BD1059" s="50"/>
      <c r="BE1059" s="50"/>
      <c r="BF1059" s="50"/>
      <c r="BG1059" s="50"/>
      <c r="BH1059" s="50"/>
      <c r="BI1059" s="53"/>
      <c r="BJ1059" s="53"/>
    </row>
    <row r="1060" spans="1:62" ht="66.599999999999994" thickBot="1" x14ac:dyDescent="0.3">
      <c r="A1060" s="28">
        <v>1060</v>
      </c>
      <c r="B1060" s="52" t="s">
        <v>2164</v>
      </c>
      <c r="C1060" s="33">
        <v>17</v>
      </c>
      <c r="D1060" s="33">
        <v>6</v>
      </c>
      <c r="E1060" s="37" t="s">
        <v>3547</v>
      </c>
      <c r="F1060" s="37"/>
      <c r="G1060" s="37" t="s">
        <v>3548</v>
      </c>
      <c r="H1060" s="38" t="s">
        <v>3549</v>
      </c>
      <c r="I1060" s="39" t="s">
        <v>3550</v>
      </c>
      <c r="J1060" s="38"/>
      <c r="K1060" s="102">
        <v>3938</v>
      </c>
      <c r="L1060" s="40" t="s">
        <v>27016</v>
      </c>
      <c r="M1060" s="41">
        <f t="shared" si="32"/>
        <v>0</v>
      </c>
      <c r="N1060" s="41">
        <f t="shared" si="33"/>
        <v>0</v>
      </c>
      <c r="O1060" s="92"/>
      <c r="P1060" s="36"/>
      <c r="Q1060" s="35"/>
      <c r="R1060" s="44"/>
      <c r="S1060" s="44"/>
      <c r="T1060" s="45"/>
      <c r="U1060" s="45"/>
      <c r="V1060" s="45"/>
      <c r="W1060" s="45"/>
      <c r="X1060" s="45"/>
      <c r="Y1060" s="45"/>
      <c r="Z1060" s="46"/>
      <c r="AA1060" s="42"/>
      <c r="AB1060" s="42"/>
      <c r="AC1060" s="42"/>
      <c r="AD1060" s="42"/>
      <c r="AE1060" s="42"/>
      <c r="AF1060" s="42"/>
      <c r="AG1060" s="42"/>
      <c r="AH1060" s="46"/>
      <c r="AI1060" s="46"/>
      <c r="AJ1060" s="34"/>
      <c r="AK1060" s="34"/>
      <c r="AL1060" s="34"/>
      <c r="AM1060" s="34"/>
      <c r="AN1060" s="47"/>
      <c r="AO1060" s="47"/>
      <c r="AP1060" s="47"/>
      <c r="AQ1060" s="47"/>
      <c r="AR1060" s="47"/>
      <c r="AS1060" s="46"/>
      <c r="AT1060" s="46"/>
      <c r="AU1060" s="48"/>
      <c r="AV1060" s="48"/>
      <c r="AW1060" s="48"/>
      <c r="AX1060" s="48"/>
      <c r="AY1060" s="49"/>
      <c r="AZ1060" s="49"/>
      <c r="BA1060" s="49"/>
      <c r="BB1060" s="49"/>
      <c r="BC1060" s="49"/>
      <c r="BD1060" s="50"/>
      <c r="BE1060" s="50"/>
      <c r="BF1060" s="50"/>
      <c r="BG1060" s="50"/>
      <c r="BH1060" s="50"/>
      <c r="BI1060" s="53"/>
      <c r="BJ1060" s="53"/>
    </row>
    <row r="1061" spans="1:62" ht="40.200000000000003" thickBot="1" x14ac:dyDescent="0.3">
      <c r="A1061" s="28">
        <v>1061</v>
      </c>
      <c r="B1061" s="52" t="s">
        <v>2164</v>
      </c>
      <c r="C1061" s="33">
        <v>17</v>
      </c>
      <c r="D1061" s="33">
        <v>7</v>
      </c>
      <c r="E1061" s="37" t="s">
        <v>3551</v>
      </c>
      <c r="F1061" s="37" t="s">
        <v>3552</v>
      </c>
      <c r="G1061" s="37" t="s">
        <v>3553</v>
      </c>
      <c r="H1061" s="38"/>
      <c r="I1061" s="39" t="s">
        <v>2354</v>
      </c>
      <c r="J1061" s="38"/>
      <c r="K1061" s="102">
        <v>3939</v>
      </c>
      <c r="L1061" s="40" t="s">
        <v>27016</v>
      </c>
      <c r="M1061" s="41">
        <f t="shared" si="32"/>
        <v>0</v>
      </c>
      <c r="N1061" s="41">
        <f t="shared" si="33"/>
        <v>0</v>
      </c>
      <c r="O1061" s="92"/>
      <c r="P1061" s="36"/>
      <c r="Q1061" s="35"/>
      <c r="R1061" s="44"/>
      <c r="S1061" s="44"/>
      <c r="T1061" s="45"/>
      <c r="U1061" s="45"/>
      <c r="V1061" s="45"/>
      <c r="W1061" s="45"/>
      <c r="X1061" s="45"/>
      <c r="Y1061" s="45"/>
      <c r="Z1061" s="46"/>
      <c r="AA1061" s="42"/>
      <c r="AB1061" s="42"/>
      <c r="AC1061" s="42"/>
      <c r="AD1061" s="42"/>
      <c r="AE1061" s="42"/>
      <c r="AF1061" s="42"/>
      <c r="AG1061" s="42"/>
      <c r="AH1061" s="46"/>
      <c r="AI1061" s="46"/>
      <c r="AJ1061" s="34"/>
      <c r="AK1061" s="34"/>
      <c r="AL1061" s="34"/>
      <c r="AM1061" s="34"/>
      <c r="AN1061" s="47"/>
      <c r="AO1061" s="47"/>
      <c r="AP1061" s="47"/>
      <c r="AQ1061" s="47"/>
      <c r="AR1061" s="47"/>
      <c r="AS1061" s="46"/>
      <c r="AT1061" s="46"/>
      <c r="AU1061" s="48"/>
      <c r="AV1061" s="48"/>
      <c r="AW1061" s="48"/>
      <c r="AX1061" s="48"/>
      <c r="AY1061" s="49"/>
      <c r="AZ1061" s="49"/>
      <c r="BA1061" s="49"/>
      <c r="BB1061" s="49"/>
      <c r="BC1061" s="49"/>
      <c r="BD1061" s="50"/>
      <c r="BE1061" s="50"/>
      <c r="BF1061" s="50"/>
      <c r="BG1061" s="50"/>
      <c r="BH1061" s="50"/>
      <c r="BI1061" s="53"/>
      <c r="BJ1061" s="53"/>
    </row>
    <row r="1062" spans="1:62" ht="66.599999999999994" thickBot="1" x14ac:dyDescent="0.3">
      <c r="A1062" s="28">
        <v>1062</v>
      </c>
      <c r="B1062" s="52" t="s">
        <v>2164</v>
      </c>
      <c r="C1062" s="33">
        <v>17</v>
      </c>
      <c r="D1062" s="33">
        <v>8</v>
      </c>
      <c r="E1062" s="37" t="s">
        <v>3554</v>
      </c>
      <c r="F1062" s="37" t="s">
        <v>3555</v>
      </c>
      <c r="G1062" s="37" t="s">
        <v>3556</v>
      </c>
      <c r="H1062" s="38" t="s">
        <v>3557</v>
      </c>
      <c r="I1062" s="39" t="s">
        <v>3558</v>
      </c>
      <c r="J1062" s="38" t="s">
        <v>3559</v>
      </c>
      <c r="K1062" s="102">
        <v>3940</v>
      </c>
      <c r="L1062" s="40" t="s">
        <v>27016</v>
      </c>
      <c r="M1062" s="41">
        <f t="shared" si="32"/>
        <v>0</v>
      </c>
      <c r="N1062" s="41">
        <f t="shared" si="33"/>
        <v>0</v>
      </c>
      <c r="O1062" s="92"/>
      <c r="P1062" s="36"/>
      <c r="Q1062" s="35"/>
      <c r="R1062" s="44"/>
      <c r="S1062" s="44"/>
      <c r="T1062" s="45"/>
      <c r="U1062" s="45"/>
      <c r="V1062" s="45"/>
      <c r="W1062" s="45"/>
      <c r="X1062" s="45"/>
      <c r="Y1062" s="45"/>
      <c r="Z1062" s="46"/>
      <c r="AA1062" s="42"/>
      <c r="AB1062" s="42"/>
      <c r="AC1062" s="42"/>
      <c r="AD1062" s="42"/>
      <c r="AE1062" s="42"/>
      <c r="AF1062" s="42"/>
      <c r="AG1062" s="42"/>
      <c r="AH1062" s="46"/>
      <c r="AI1062" s="46"/>
      <c r="AJ1062" s="34"/>
      <c r="AK1062" s="34"/>
      <c r="AL1062" s="34"/>
      <c r="AM1062" s="34"/>
      <c r="AN1062" s="47"/>
      <c r="AO1062" s="47"/>
      <c r="AP1062" s="47"/>
      <c r="AQ1062" s="47"/>
      <c r="AR1062" s="47"/>
      <c r="AS1062" s="46"/>
      <c r="AT1062" s="46"/>
      <c r="AU1062" s="48"/>
      <c r="AV1062" s="48"/>
      <c r="AW1062" s="48"/>
      <c r="AX1062" s="48"/>
      <c r="AY1062" s="49"/>
      <c r="AZ1062" s="49"/>
      <c r="BA1062" s="49"/>
      <c r="BB1062" s="49"/>
      <c r="BC1062" s="49"/>
      <c r="BD1062" s="50"/>
      <c r="BE1062" s="50"/>
      <c r="BF1062" s="50"/>
      <c r="BG1062" s="50"/>
      <c r="BH1062" s="50"/>
      <c r="BI1062" s="53"/>
      <c r="BJ1062" s="53"/>
    </row>
    <row r="1063" spans="1:62" ht="66.599999999999994" thickBot="1" x14ac:dyDescent="0.3">
      <c r="A1063" s="28">
        <v>1063</v>
      </c>
      <c r="B1063" s="52" t="s">
        <v>2164</v>
      </c>
      <c r="C1063" s="33">
        <v>17</v>
      </c>
      <c r="D1063" s="33">
        <v>9</v>
      </c>
      <c r="E1063" s="37" t="s">
        <v>3560</v>
      </c>
      <c r="F1063" s="37" t="s">
        <v>104</v>
      </c>
      <c r="G1063" s="37" t="s">
        <v>3561</v>
      </c>
      <c r="H1063" s="38" t="s">
        <v>3562</v>
      </c>
      <c r="I1063" s="39" t="s">
        <v>3563</v>
      </c>
      <c r="J1063" s="38"/>
      <c r="K1063" s="102">
        <v>3941</v>
      </c>
      <c r="L1063" s="40" t="s">
        <v>27016</v>
      </c>
      <c r="M1063" s="41">
        <f t="shared" ref="M1063:M1126" si="34">IF(L1063=L1062,0,1)</f>
        <v>0</v>
      </c>
      <c r="N1063" s="41">
        <f t="shared" si="33"/>
        <v>0</v>
      </c>
      <c r="O1063" s="92"/>
      <c r="P1063" s="36"/>
      <c r="Q1063" s="35"/>
      <c r="R1063" s="44"/>
      <c r="S1063" s="44"/>
      <c r="T1063" s="45"/>
      <c r="U1063" s="45"/>
      <c r="V1063" s="45"/>
      <c r="W1063" s="45"/>
      <c r="X1063" s="45"/>
      <c r="Y1063" s="45"/>
      <c r="Z1063" s="46"/>
      <c r="AA1063" s="42"/>
      <c r="AB1063" s="42"/>
      <c r="AC1063" s="42"/>
      <c r="AD1063" s="42"/>
      <c r="AE1063" s="42"/>
      <c r="AF1063" s="42"/>
      <c r="AG1063" s="42"/>
      <c r="AH1063" s="46"/>
      <c r="AI1063" s="46"/>
      <c r="AJ1063" s="34"/>
      <c r="AK1063" s="34"/>
      <c r="AL1063" s="34"/>
      <c r="AM1063" s="34"/>
      <c r="AN1063" s="47"/>
      <c r="AO1063" s="47"/>
      <c r="AP1063" s="47"/>
      <c r="AQ1063" s="47"/>
      <c r="AR1063" s="47"/>
      <c r="AS1063" s="46"/>
      <c r="AT1063" s="46"/>
      <c r="AU1063" s="48"/>
      <c r="AV1063" s="48"/>
      <c r="AW1063" s="48"/>
      <c r="AX1063" s="48"/>
      <c r="AY1063" s="49"/>
      <c r="AZ1063" s="49"/>
      <c r="BA1063" s="49"/>
      <c r="BB1063" s="49"/>
      <c r="BC1063" s="49"/>
      <c r="BD1063" s="50"/>
      <c r="BE1063" s="50"/>
      <c r="BF1063" s="50"/>
      <c r="BG1063" s="50"/>
      <c r="BH1063" s="50"/>
      <c r="BI1063" s="53"/>
      <c r="BJ1063" s="53"/>
    </row>
    <row r="1064" spans="1:62" ht="40.200000000000003" thickBot="1" x14ac:dyDescent="0.3">
      <c r="A1064" s="28">
        <v>1064</v>
      </c>
      <c r="B1064" s="52" t="s">
        <v>2164</v>
      </c>
      <c r="C1064" s="33">
        <v>17</v>
      </c>
      <c r="D1064" s="33">
        <v>10</v>
      </c>
      <c r="E1064" s="37" t="s">
        <v>3564</v>
      </c>
      <c r="F1064" s="37" t="s">
        <v>3565</v>
      </c>
      <c r="G1064" s="37" t="s">
        <v>3566</v>
      </c>
      <c r="H1064" s="38"/>
      <c r="I1064" s="39" t="s">
        <v>3567</v>
      </c>
      <c r="J1064" s="38"/>
      <c r="K1064" s="102">
        <v>3942</v>
      </c>
      <c r="L1064" s="40" t="s">
        <v>27016</v>
      </c>
      <c r="M1064" s="41">
        <f t="shared" si="34"/>
        <v>0</v>
      </c>
      <c r="N1064" s="41">
        <f t="shared" ref="N1064:N1127" si="35">IF(D1064=1,D1062,0)</f>
        <v>0</v>
      </c>
      <c r="O1064" s="92"/>
      <c r="P1064" s="36"/>
      <c r="Q1064" s="35"/>
      <c r="R1064" s="44"/>
      <c r="S1064" s="44"/>
      <c r="T1064" s="45"/>
      <c r="U1064" s="45"/>
      <c r="V1064" s="45"/>
      <c r="W1064" s="45"/>
      <c r="X1064" s="45"/>
      <c r="Y1064" s="45"/>
      <c r="Z1064" s="46"/>
      <c r="AA1064" s="42"/>
      <c r="AB1064" s="42"/>
      <c r="AC1064" s="42"/>
      <c r="AD1064" s="42"/>
      <c r="AE1064" s="42"/>
      <c r="AF1064" s="42"/>
      <c r="AG1064" s="42"/>
      <c r="AH1064" s="46"/>
      <c r="AI1064" s="46"/>
      <c r="AJ1064" s="34"/>
      <c r="AK1064" s="34"/>
      <c r="AL1064" s="34"/>
      <c r="AM1064" s="34"/>
      <c r="AN1064" s="47"/>
      <c r="AO1064" s="47"/>
      <c r="AP1064" s="47"/>
      <c r="AQ1064" s="47"/>
      <c r="AR1064" s="47"/>
      <c r="AS1064" s="46"/>
      <c r="AT1064" s="46"/>
      <c r="AU1064" s="48"/>
      <c r="AV1064" s="48"/>
      <c r="AW1064" s="48"/>
      <c r="AX1064" s="48"/>
      <c r="AY1064" s="49"/>
      <c r="AZ1064" s="49"/>
      <c r="BA1064" s="49"/>
      <c r="BB1064" s="49"/>
      <c r="BC1064" s="49"/>
      <c r="BD1064" s="50"/>
      <c r="BE1064" s="50"/>
      <c r="BF1064" s="50"/>
      <c r="BG1064" s="50"/>
      <c r="BH1064" s="50"/>
      <c r="BI1064" s="53"/>
      <c r="BJ1064" s="53"/>
    </row>
    <row r="1065" spans="1:62" ht="40.200000000000003" thickBot="1" x14ac:dyDescent="0.3">
      <c r="A1065" s="28">
        <v>1065</v>
      </c>
      <c r="B1065" s="52" t="s">
        <v>2164</v>
      </c>
      <c r="C1065" s="33">
        <v>17</v>
      </c>
      <c r="D1065" s="33">
        <v>11</v>
      </c>
      <c r="E1065" s="37" t="s">
        <v>3568</v>
      </c>
      <c r="F1065" s="37" t="s">
        <v>3569</v>
      </c>
      <c r="G1065" s="37" t="s">
        <v>3570</v>
      </c>
      <c r="H1065" s="38"/>
      <c r="I1065" s="39" t="s">
        <v>3571</v>
      </c>
      <c r="J1065" s="38"/>
      <c r="K1065" s="102">
        <v>3943</v>
      </c>
      <c r="L1065" s="40" t="s">
        <v>27016</v>
      </c>
      <c r="M1065" s="41">
        <f t="shared" si="34"/>
        <v>0</v>
      </c>
      <c r="N1065" s="41">
        <f t="shared" si="35"/>
        <v>0</v>
      </c>
      <c r="O1065" s="92"/>
      <c r="P1065" s="36"/>
      <c r="Q1065" s="35"/>
      <c r="R1065" s="44"/>
      <c r="S1065" s="44"/>
      <c r="T1065" s="45"/>
      <c r="U1065" s="45"/>
      <c r="V1065" s="45"/>
      <c r="W1065" s="45"/>
      <c r="X1065" s="45"/>
      <c r="Y1065" s="45"/>
      <c r="Z1065" s="46"/>
      <c r="AA1065" s="42"/>
      <c r="AB1065" s="42"/>
      <c r="AC1065" s="42"/>
      <c r="AD1065" s="42"/>
      <c r="AE1065" s="42"/>
      <c r="AF1065" s="42"/>
      <c r="AG1065" s="42"/>
      <c r="AH1065" s="46"/>
      <c r="AI1065" s="46"/>
      <c r="AJ1065" s="34"/>
      <c r="AK1065" s="34"/>
      <c r="AL1065" s="34"/>
      <c r="AM1065" s="34"/>
      <c r="AN1065" s="47"/>
      <c r="AO1065" s="47"/>
      <c r="AP1065" s="47"/>
      <c r="AQ1065" s="47"/>
      <c r="AR1065" s="47"/>
      <c r="AS1065" s="46"/>
      <c r="AT1065" s="46"/>
      <c r="AU1065" s="48"/>
      <c r="AV1065" s="48"/>
      <c r="AW1065" s="48"/>
      <c r="AX1065" s="48"/>
      <c r="AY1065" s="49"/>
      <c r="AZ1065" s="49"/>
      <c r="BA1065" s="49"/>
      <c r="BB1065" s="49"/>
      <c r="BC1065" s="49"/>
      <c r="BD1065" s="50"/>
      <c r="BE1065" s="50"/>
      <c r="BF1065" s="50"/>
      <c r="BG1065" s="50"/>
      <c r="BH1065" s="50"/>
      <c r="BI1065" s="53"/>
      <c r="BJ1065" s="53"/>
    </row>
    <row r="1066" spans="1:62" ht="27" thickBot="1" x14ac:dyDescent="0.3">
      <c r="A1066" s="28">
        <v>1066</v>
      </c>
      <c r="B1066" s="52" t="s">
        <v>2164</v>
      </c>
      <c r="C1066" s="33">
        <v>17</v>
      </c>
      <c r="D1066" s="33">
        <v>12</v>
      </c>
      <c r="E1066" s="37" t="s">
        <v>3572</v>
      </c>
      <c r="F1066" s="37" t="s">
        <v>3573</v>
      </c>
      <c r="G1066" s="37" t="s">
        <v>3574</v>
      </c>
      <c r="H1066" s="38"/>
      <c r="I1066" s="39" t="s">
        <v>3575</v>
      </c>
      <c r="J1066" s="38"/>
      <c r="K1066" s="102">
        <v>3944</v>
      </c>
      <c r="L1066" s="40" t="s">
        <v>27016</v>
      </c>
      <c r="M1066" s="41">
        <f t="shared" si="34"/>
        <v>0</v>
      </c>
      <c r="N1066" s="41">
        <f t="shared" si="35"/>
        <v>0</v>
      </c>
      <c r="O1066" s="92"/>
      <c r="P1066" s="36"/>
      <c r="Q1066" s="35"/>
      <c r="R1066" s="44"/>
      <c r="S1066" s="44"/>
      <c r="T1066" s="45"/>
      <c r="U1066" s="45"/>
      <c r="V1066" s="45"/>
      <c r="W1066" s="45"/>
      <c r="X1066" s="45"/>
      <c r="Y1066" s="45"/>
      <c r="Z1066" s="46"/>
      <c r="AA1066" s="42"/>
      <c r="AB1066" s="42"/>
      <c r="AC1066" s="42"/>
      <c r="AD1066" s="42"/>
      <c r="AE1066" s="42"/>
      <c r="AF1066" s="42"/>
      <c r="AG1066" s="42"/>
      <c r="AH1066" s="46"/>
      <c r="AI1066" s="46"/>
      <c r="AJ1066" s="34"/>
      <c r="AK1066" s="34"/>
      <c r="AL1066" s="34"/>
      <c r="AM1066" s="34"/>
      <c r="AN1066" s="47"/>
      <c r="AO1066" s="47"/>
      <c r="AP1066" s="47"/>
      <c r="AQ1066" s="47"/>
      <c r="AR1066" s="47"/>
      <c r="AS1066" s="46"/>
      <c r="AT1066" s="46"/>
      <c r="AU1066" s="48"/>
      <c r="AV1066" s="48"/>
      <c r="AW1066" s="48"/>
      <c r="AX1066" s="48"/>
      <c r="AY1066" s="49"/>
      <c r="AZ1066" s="49"/>
      <c r="BA1066" s="49"/>
      <c r="BB1066" s="49"/>
      <c r="BC1066" s="49"/>
      <c r="BD1066" s="50"/>
      <c r="BE1066" s="50"/>
      <c r="BF1066" s="50"/>
      <c r="BG1066" s="50"/>
      <c r="BH1066" s="50"/>
      <c r="BI1066" s="53"/>
      <c r="BJ1066" s="53"/>
    </row>
    <row r="1067" spans="1:62" ht="53.4" thickBot="1" x14ac:dyDescent="0.3">
      <c r="A1067" s="28">
        <v>1067</v>
      </c>
      <c r="B1067" s="52" t="s">
        <v>2164</v>
      </c>
      <c r="C1067" s="33">
        <v>17</v>
      </c>
      <c r="D1067" s="33">
        <v>13</v>
      </c>
      <c r="E1067" s="37" t="s">
        <v>3576</v>
      </c>
      <c r="F1067" s="37" t="s">
        <v>2003</v>
      </c>
      <c r="G1067" s="37" t="s">
        <v>3577</v>
      </c>
      <c r="H1067" s="38"/>
      <c r="I1067" s="39" t="s">
        <v>3578</v>
      </c>
      <c r="J1067" s="38"/>
      <c r="K1067" s="102">
        <v>3945</v>
      </c>
      <c r="L1067" s="40" t="s">
        <v>27016</v>
      </c>
      <c r="M1067" s="41">
        <f t="shared" si="34"/>
        <v>0</v>
      </c>
      <c r="N1067" s="41">
        <f t="shared" si="35"/>
        <v>0</v>
      </c>
      <c r="O1067" s="92"/>
      <c r="P1067" s="36"/>
      <c r="Q1067" s="35"/>
      <c r="R1067" s="44"/>
      <c r="S1067" s="44"/>
      <c r="T1067" s="45"/>
      <c r="U1067" s="45"/>
      <c r="V1067" s="45"/>
      <c r="W1067" s="45"/>
      <c r="X1067" s="45"/>
      <c r="Y1067" s="45"/>
      <c r="Z1067" s="46"/>
      <c r="AA1067" s="42"/>
      <c r="AB1067" s="42"/>
      <c r="AC1067" s="42"/>
      <c r="AD1067" s="42"/>
      <c r="AE1067" s="42"/>
      <c r="AF1067" s="42"/>
      <c r="AG1067" s="42"/>
      <c r="AH1067" s="46"/>
      <c r="AI1067" s="46"/>
      <c r="AJ1067" s="34"/>
      <c r="AK1067" s="34"/>
      <c r="AL1067" s="34"/>
      <c r="AM1067" s="34"/>
      <c r="AN1067" s="47"/>
      <c r="AO1067" s="47"/>
      <c r="AP1067" s="47"/>
      <c r="AQ1067" s="47"/>
      <c r="AR1067" s="47"/>
      <c r="AS1067" s="46"/>
      <c r="AT1067" s="46"/>
      <c r="AU1067" s="48"/>
      <c r="AV1067" s="48"/>
      <c r="AW1067" s="48"/>
      <c r="AX1067" s="48"/>
      <c r="AY1067" s="49"/>
      <c r="AZ1067" s="49"/>
      <c r="BA1067" s="49"/>
      <c r="BB1067" s="49"/>
      <c r="BC1067" s="49"/>
      <c r="BD1067" s="50"/>
      <c r="BE1067" s="50"/>
      <c r="BF1067" s="50"/>
      <c r="BG1067" s="50"/>
      <c r="BH1067" s="50"/>
      <c r="BI1067" s="53"/>
      <c r="BJ1067" s="53"/>
    </row>
    <row r="1068" spans="1:62" ht="66.599999999999994" thickBot="1" x14ac:dyDescent="0.3">
      <c r="A1068" s="28">
        <v>1068</v>
      </c>
      <c r="B1068" s="52" t="s">
        <v>2164</v>
      </c>
      <c r="C1068" s="33">
        <v>17</v>
      </c>
      <c r="D1068" s="33">
        <v>14</v>
      </c>
      <c r="E1068" s="37" t="s">
        <v>3579</v>
      </c>
      <c r="F1068" s="37" t="s">
        <v>254</v>
      </c>
      <c r="G1068" s="37" t="s">
        <v>3580</v>
      </c>
      <c r="H1068" s="38"/>
      <c r="I1068" s="39" t="s">
        <v>3581</v>
      </c>
      <c r="J1068" s="38"/>
      <c r="K1068" s="102">
        <v>3946</v>
      </c>
      <c r="L1068" s="40" t="s">
        <v>27016</v>
      </c>
      <c r="M1068" s="41">
        <f t="shared" si="34"/>
        <v>0</v>
      </c>
      <c r="N1068" s="41">
        <f t="shared" si="35"/>
        <v>0</v>
      </c>
      <c r="O1068" s="92"/>
      <c r="P1068" s="36"/>
      <c r="Q1068" s="35"/>
      <c r="R1068" s="44"/>
      <c r="S1068" s="44"/>
      <c r="T1068" s="45"/>
      <c r="U1068" s="45"/>
      <c r="V1068" s="45"/>
      <c r="W1068" s="45"/>
      <c r="X1068" s="45"/>
      <c r="Y1068" s="45"/>
      <c r="Z1068" s="46"/>
      <c r="AA1068" s="42"/>
      <c r="AB1068" s="42"/>
      <c r="AC1068" s="42"/>
      <c r="AD1068" s="42"/>
      <c r="AE1068" s="42"/>
      <c r="AF1068" s="42"/>
      <c r="AG1068" s="42"/>
      <c r="AH1068" s="46"/>
      <c r="AI1068" s="46"/>
      <c r="AJ1068" s="34"/>
      <c r="AK1068" s="34"/>
      <c r="AL1068" s="34"/>
      <c r="AM1068" s="34"/>
      <c r="AN1068" s="47"/>
      <c r="AO1068" s="47"/>
      <c r="AP1068" s="47"/>
      <c r="AQ1068" s="47"/>
      <c r="AR1068" s="47"/>
      <c r="AS1068" s="46"/>
      <c r="AT1068" s="46"/>
      <c r="AU1068" s="48"/>
      <c r="AV1068" s="48"/>
      <c r="AW1068" s="48"/>
      <c r="AX1068" s="48"/>
      <c r="AY1068" s="49"/>
      <c r="AZ1068" s="49"/>
      <c r="BA1068" s="49"/>
      <c r="BB1068" s="49"/>
      <c r="BC1068" s="49"/>
      <c r="BD1068" s="50"/>
      <c r="BE1068" s="50"/>
      <c r="BF1068" s="50"/>
      <c r="BG1068" s="50"/>
      <c r="BH1068" s="50"/>
      <c r="BI1068" s="53"/>
      <c r="BJ1068" s="53"/>
    </row>
    <row r="1069" spans="1:62" ht="53.4" thickBot="1" x14ac:dyDescent="0.3">
      <c r="A1069" s="28">
        <v>1069</v>
      </c>
      <c r="B1069" s="52" t="s">
        <v>2164</v>
      </c>
      <c r="C1069" s="33">
        <v>17</v>
      </c>
      <c r="D1069" s="33">
        <v>15</v>
      </c>
      <c r="E1069" s="37" t="s">
        <v>3582</v>
      </c>
      <c r="F1069" s="37"/>
      <c r="G1069" s="37" t="s">
        <v>3583</v>
      </c>
      <c r="H1069" s="38"/>
      <c r="I1069" s="39"/>
      <c r="J1069" s="38"/>
      <c r="K1069" s="102">
        <v>3947</v>
      </c>
      <c r="L1069" s="40" t="s">
        <v>27016</v>
      </c>
      <c r="M1069" s="41">
        <f t="shared" si="34"/>
        <v>0</v>
      </c>
      <c r="N1069" s="41">
        <f t="shared" si="35"/>
        <v>0</v>
      </c>
      <c r="O1069" s="92"/>
      <c r="P1069" s="36"/>
      <c r="Q1069" s="35"/>
      <c r="R1069" s="44"/>
      <c r="S1069" s="44"/>
      <c r="T1069" s="45"/>
      <c r="U1069" s="45"/>
      <c r="V1069" s="45"/>
      <c r="W1069" s="45"/>
      <c r="X1069" s="45"/>
      <c r="Y1069" s="45"/>
      <c r="Z1069" s="46"/>
      <c r="AA1069" s="42"/>
      <c r="AB1069" s="42"/>
      <c r="AC1069" s="42"/>
      <c r="AD1069" s="42"/>
      <c r="AE1069" s="42"/>
      <c r="AF1069" s="42"/>
      <c r="AG1069" s="42"/>
      <c r="AH1069" s="46"/>
      <c r="AI1069" s="46"/>
      <c r="AJ1069" s="34"/>
      <c r="AK1069" s="34"/>
      <c r="AL1069" s="34"/>
      <c r="AM1069" s="34"/>
      <c r="AN1069" s="47"/>
      <c r="AO1069" s="47"/>
      <c r="AP1069" s="47"/>
      <c r="AQ1069" s="47"/>
      <c r="AR1069" s="47"/>
      <c r="AS1069" s="46"/>
      <c r="AT1069" s="46"/>
      <c r="AU1069" s="48"/>
      <c r="AV1069" s="48"/>
      <c r="AW1069" s="48"/>
      <c r="AX1069" s="48"/>
      <c r="AY1069" s="49"/>
      <c r="AZ1069" s="49"/>
      <c r="BA1069" s="49"/>
      <c r="BB1069" s="49"/>
      <c r="BC1069" s="49"/>
      <c r="BD1069" s="50"/>
      <c r="BE1069" s="50"/>
      <c r="BF1069" s="50"/>
      <c r="BG1069" s="50"/>
      <c r="BH1069" s="50"/>
      <c r="BI1069" s="53"/>
      <c r="BJ1069" s="53"/>
    </row>
    <row r="1070" spans="1:62" ht="66.599999999999994" thickBot="1" x14ac:dyDescent="0.3">
      <c r="A1070" s="28">
        <v>1070</v>
      </c>
      <c r="B1070" s="52" t="s">
        <v>2164</v>
      </c>
      <c r="C1070" s="33">
        <v>17</v>
      </c>
      <c r="D1070" s="33">
        <v>16</v>
      </c>
      <c r="E1070" s="37" t="s">
        <v>3584</v>
      </c>
      <c r="F1070" s="37" t="s">
        <v>3585</v>
      </c>
      <c r="G1070" s="37" t="s">
        <v>3586</v>
      </c>
      <c r="H1070" s="38"/>
      <c r="I1070" s="39"/>
      <c r="J1070" s="38"/>
      <c r="K1070" s="102">
        <v>3948</v>
      </c>
      <c r="L1070" s="40" t="s">
        <v>27016</v>
      </c>
      <c r="M1070" s="41">
        <f t="shared" si="34"/>
        <v>0</v>
      </c>
      <c r="N1070" s="41">
        <f t="shared" si="35"/>
        <v>0</v>
      </c>
      <c r="O1070" s="92"/>
      <c r="P1070" s="36"/>
      <c r="Q1070" s="35"/>
      <c r="R1070" s="44"/>
      <c r="S1070" s="44"/>
      <c r="T1070" s="45"/>
      <c r="U1070" s="45"/>
      <c r="V1070" s="45"/>
      <c r="W1070" s="45"/>
      <c r="X1070" s="45"/>
      <c r="Y1070" s="45"/>
      <c r="Z1070" s="46"/>
      <c r="AA1070" s="42"/>
      <c r="AB1070" s="42"/>
      <c r="AC1070" s="42"/>
      <c r="AD1070" s="42"/>
      <c r="AE1070" s="42"/>
      <c r="AF1070" s="42"/>
      <c r="AG1070" s="42"/>
      <c r="AH1070" s="46"/>
      <c r="AI1070" s="46"/>
      <c r="AJ1070" s="34"/>
      <c r="AK1070" s="34"/>
      <c r="AL1070" s="34"/>
      <c r="AM1070" s="34"/>
      <c r="AN1070" s="47"/>
      <c r="AO1070" s="47"/>
      <c r="AP1070" s="47"/>
      <c r="AQ1070" s="47"/>
      <c r="AR1070" s="47"/>
      <c r="AS1070" s="46"/>
      <c r="AT1070" s="46"/>
      <c r="AU1070" s="48"/>
      <c r="AV1070" s="48"/>
      <c r="AW1070" s="48"/>
      <c r="AX1070" s="48"/>
      <c r="AY1070" s="49"/>
      <c r="AZ1070" s="49"/>
      <c r="BA1070" s="49"/>
      <c r="BB1070" s="49"/>
      <c r="BC1070" s="49"/>
      <c r="BD1070" s="50"/>
      <c r="BE1070" s="50"/>
      <c r="BF1070" s="50"/>
      <c r="BG1070" s="50"/>
      <c r="BH1070" s="50"/>
      <c r="BI1070" s="53"/>
      <c r="BJ1070" s="53"/>
    </row>
    <row r="1071" spans="1:62" ht="93" thickBot="1" x14ac:dyDescent="0.3">
      <c r="A1071" s="28">
        <v>1071</v>
      </c>
      <c r="B1071" s="52" t="s">
        <v>2164</v>
      </c>
      <c r="C1071" s="33">
        <v>17</v>
      </c>
      <c r="D1071" s="33">
        <v>17</v>
      </c>
      <c r="E1071" s="37" t="s">
        <v>3587</v>
      </c>
      <c r="F1071" s="37" t="s">
        <v>3588</v>
      </c>
      <c r="G1071" s="37" t="s">
        <v>3589</v>
      </c>
      <c r="H1071" s="38"/>
      <c r="I1071" s="39" t="s">
        <v>3590</v>
      </c>
      <c r="J1071" s="38"/>
      <c r="K1071" s="102">
        <v>3949</v>
      </c>
      <c r="L1071" s="40" t="s">
        <v>27016</v>
      </c>
      <c r="M1071" s="41">
        <f t="shared" si="34"/>
        <v>0</v>
      </c>
      <c r="N1071" s="41">
        <f t="shared" si="35"/>
        <v>0</v>
      </c>
      <c r="O1071" s="92"/>
      <c r="P1071" s="36"/>
      <c r="Q1071" s="35"/>
      <c r="R1071" s="44"/>
      <c r="S1071" s="44"/>
      <c r="T1071" s="45"/>
      <c r="U1071" s="45"/>
      <c r="V1071" s="45"/>
      <c r="W1071" s="45"/>
      <c r="X1071" s="45"/>
      <c r="Y1071" s="45"/>
      <c r="Z1071" s="46"/>
      <c r="AA1071" s="42"/>
      <c r="AB1071" s="42"/>
      <c r="AC1071" s="42"/>
      <c r="AD1071" s="42"/>
      <c r="AE1071" s="42"/>
      <c r="AF1071" s="42"/>
      <c r="AG1071" s="42"/>
      <c r="AH1071" s="46"/>
      <c r="AI1071" s="46"/>
      <c r="AJ1071" s="34">
        <v>3</v>
      </c>
      <c r="AK1071" s="34">
        <v>0</v>
      </c>
      <c r="AL1071" s="34" t="s">
        <v>27703</v>
      </c>
      <c r="AM1071" s="34" t="s">
        <v>27208</v>
      </c>
      <c r="AN1071" s="47"/>
      <c r="AO1071" s="47"/>
      <c r="AP1071" s="47"/>
      <c r="AQ1071" s="47"/>
      <c r="AR1071" s="47"/>
      <c r="AS1071" s="46"/>
      <c r="AT1071" s="46"/>
      <c r="AU1071" s="48"/>
      <c r="AV1071" s="48"/>
      <c r="AW1071" s="48"/>
      <c r="AX1071" s="48"/>
      <c r="AY1071" s="49"/>
      <c r="AZ1071" s="49"/>
      <c r="BA1071" s="49"/>
      <c r="BB1071" s="49"/>
      <c r="BC1071" s="49"/>
      <c r="BD1071" s="50"/>
      <c r="BE1071" s="50"/>
      <c r="BF1071" s="50"/>
      <c r="BG1071" s="50"/>
      <c r="BH1071" s="50"/>
      <c r="BI1071" s="53"/>
      <c r="BJ1071" s="53"/>
    </row>
    <row r="1072" spans="1:62" ht="53.4" thickBot="1" x14ac:dyDescent="0.3">
      <c r="A1072" s="28">
        <v>1072</v>
      </c>
      <c r="B1072" s="52" t="s">
        <v>2164</v>
      </c>
      <c r="C1072" s="33">
        <v>17</v>
      </c>
      <c r="D1072" s="33">
        <v>18</v>
      </c>
      <c r="E1072" s="37" t="s">
        <v>3591</v>
      </c>
      <c r="F1072" s="37" t="s">
        <v>3592</v>
      </c>
      <c r="G1072" s="37" t="s">
        <v>3593</v>
      </c>
      <c r="H1072" s="38" t="s">
        <v>3594</v>
      </c>
      <c r="I1072" s="39" t="s">
        <v>3595</v>
      </c>
      <c r="J1072" s="38" t="s">
        <v>3283</v>
      </c>
      <c r="K1072" s="102">
        <v>3950</v>
      </c>
      <c r="L1072" s="40" t="s">
        <v>27016</v>
      </c>
      <c r="M1072" s="41">
        <f t="shared" si="34"/>
        <v>0</v>
      </c>
      <c r="N1072" s="41">
        <f t="shared" si="35"/>
        <v>0</v>
      </c>
      <c r="O1072" s="92"/>
      <c r="P1072" s="36"/>
      <c r="Q1072" s="35"/>
      <c r="R1072" s="44"/>
      <c r="S1072" s="44"/>
      <c r="T1072" s="45"/>
      <c r="U1072" s="45"/>
      <c r="V1072" s="45"/>
      <c r="W1072" s="45"/>
      <c r="X1072" s="45"/>
      <c r="Y1072" s="45"/>
      <c r="Z1072" s="46"/>
      <c r="AA1072" s="42"/>
      <c r="AB1072" s="42"/>
      <c r="AC1072" s="42"/>
      <c r="AD1072" s="42"/>
      <c r="AE1072" s="42"/>
      <c r="AF1072" s="42"/>
      <c r="AG1072" s="42"/>
      <c r="AH1072" s="46"/>
      <c r="AI1072" s="46"/>
      <c r="AJ1072" s="34"/>
      <c r="AK1072" s="34"/>
      <c r="AL1072" s="34"/>
      <c r="AM1072" s="34"/>
      <c r="AN1072" s="47"/>
      <c r="AO1072" s="47"/>
      <c r="AP1072" s="47"/>
      <c r="AQ1072" s="47"/>
      <c r="AR1072" s="47"/>
      <c r="AS1072" s="46"/>
      <c r="AT1072" s="46"/>
      <c r="AU1072" s="48"/>
      <c r="AV1072" s="48"/>
      <c r="AW1072" s="48"/>
      <c r="AX1072" s="48"/>
      <c r="AY1072" s="49"/>
      <c r="AZ1072" s="49"/>
      <c r="BA1072" s="49"/>
      <c r="BB1072" s="49"/>
      <c r="BC1072" s="49"/>
      <c r="BD1072" s="50"/>
      <c r="BE1072" s="50"/>
      <c r="BF1072" s="50"/>
      <c r="BG1072" s="50"/>
      <c r="BH1072" s="50"/>
      <c r="BI1072" s="53"/>
      <c r="BJ1072" s="53"/>
    </row>
    <row r="1073" spans="1:62" ht="79.8" thickBot="1" x14ac:dyDescent="0.3">
      <c r="A1073" s="28">
        <v>1073</v>
      </c>
      <c r="B1073" s="52" t="s">
        <v>2164</v>
      </c>
      <c r="C1073" s="33">
        <v>17</v>
      </c>
      <c r="D1073" s="33">
        <v>19</v>
      </c>
      <c r="E1073" s="85" t="s">
        <v>3596</v>
      </c>
      <c r="F1073" s="37" t="s">
        <v>3597</v>
      </c>
      <c r="G1073" s="37" t="s">
        <v>3598</v>
      </c>
      <c r="H1073" s="38"/>
      <c r="I1073" s="39"/>
      <c r="J1073" s="38"/>
      <c r="K1073" s="102">
        <v>3951</v>
      </c>
      <c r="L1073" s="40" t="s">
        <v>27016</v>
      </c>
      <c r="M1073" s="41">
        <f t="shared" si="34"/>
        <v>0</v>
      </c>
      <c r="N1073" s="41">
        <f t="shared" si="35"/>
        <v>0</v>
      </c>
      <c r="O1073" s="92" t="s">
        <v>29281</v>
      </c>
      <c r="P1073" s="36"/>
      <c r="Q1073" s="35"/>
      <c r="R1073" s="44"/>
      <c r="S1073" s="44"/>
      <c r="T1073" s="45"/>
      <c r="U1073" s="45"/>
      <c r="V1073" s="45"/>
      <c r="W1073" s="45"/>
      <c r="X1073" s="45"/>
      <c r="Y1073" s="45"/>
      <c r="Z1073" s="46"/>
      <c r="AA1073" s="42"/>
      <c r="AB1073" s="42"/>
      <c r="AC1073" s="42"/>
      <c r="AD1073" s="42"/>
      <c r="AE1073" s="42"/>
      <c r="AF1073" s="42"/>
      <c r="AG1073" s="42"/>
      <c r="AH1073" s="46"/>
      <c r="AI1073" s="46"/>
      <c r="AJ1073" s="34">
        <v>2</v>
      </c>
      <c r="AK1073" s="34">
        <v>0</v>
      </c>
      <c r="AL1073" s="34" t="s">
        <v>27704</v>
      </c>
      <c r="AM1073" s="34" t="s">
        <v>27209</v>
      </c>
      <c r="AN1073" s="47"/>
      <c r="AO1073" s="47"/>
      <c r="AP1073" s="47"/>
      <c r="AQ1073" s="47"/>
      <c r="AR1073" s="47"/>
      <c r="AS1073" s="46"/>
      <c r="AT1073" s="46"/>
      <c r="AU1073" s="48"/>
      <c r="AV1073" s="48"/>
      <c r="AW1073" s="48"/>
      <c r="AX1073" s="48"/>
      <c r="AY1073" s="49"/>
      <c r="AZ1073" s="49"/>
      <c r="BA1073" s="49"/>
      <c r="BB1073" s="49"/>
      <c r="BC1073" s="49"/>
      <c r="BD1073" s="50"/>
      <c r="BE1073" s="50"/>
      <c r="BF1073" s="50"/>
      <c r="BG1073" s="50"/>
      <c r="BH1073" s="50"/>
      <c r="BI1073" s="53"/>
      <c r="BJ1073" s="53"/>
    </row>
    <row r="1074" spans="1:62" ht="79.8" thickBot="1" x14ac:dyDescent="0.3">
      <c r="A1074" s="28">
        <v>1074</v>
      </c>
      <c r="B1074" s="52" t="s">
        <v>2164</v>
      </c>
      <c r="C1074" s="33">
        <v>17</v>
      </c>
      <c r="D1074" s="33">
        <v>20</v>
      </c>
      <c r="E1074" s="37" t="s">
        <v>3599</v>
      </c>
      <c r="F1074" s="37" t="s">
        <v>3600</v>
      </c>
      <c r="G1074" s="37" t="s">
        <v>3601</v>
      </c>
      <c r="H1074" s="38"/>
      <c r="I1074" s="39" t="s">
        <v>3602</v>
      </c>
      <c r="J1074" s="38" t="s">
        <v>3603</v>
      </c>
      <c r="K1074" s="102">
        <v>3952</v>
      </c>
      <c r="L1074" s="40" t="s">
        <v>27016</v>
      </c>
      <c r="M1074" s="41">
        <f t="shared" si="34"/>
        <v>0</v>
      </c>
      <c r="N1074" s="41">
        <f t="shared" si="35"/>
        <v>0</v>
      </c>
      <c r="O1074" s="92"/>
      <c r="P1074" s="36"/>
      <c r="Q1074" s="35"/>
      <c r="R1074" s="44"/>
      <c r="S1074" s="44"/>
      <c r="T1074" s="45"/>
      <c r="U1074" s="45"/>
      <c r="V1074" s="45"/>
      <c r="W1074" s="45"/>
      <c r="X1074" s="45"/>
      <c r="Y1074" s="45"/>
      <c r="Z1074" s="46"/>
      <c r="AA1074" s="42"/>
      <c r="AB1074" s="42"/>
      <c r="AC1074" s="42"/>
      <c r="AD1074" s="42"/>
      <c r="AE1074" s="42"/>
      <c r="AF1074" s="42"/>
      <c r="AG1074" s="42"/>
      <c r="AH1074" s="46"/>
      <c r="AI1074" s="46"/>
      <c r="AJ1074" s="34"/>
      <c r="AK1074" s="34"/>
      <c r="AL1074" s="34"/>
      <c r="AM1074" s="34"/>
      <c r="AN1074" s="47"/>
      <c r="AO1074" s="47"/>
      <c r="AP1074" s="47"/>
      <c r="AQ1074" s="47"/>
      <c r="AR1074" s="47"/>
      <c r="AS1074" s="46"/>
      <c r="AT1074" s="46"/>
      <c r="AU1074" s="48"/>
      <c r="AV1074" s="48"/>
      <c r="AW1074" s="48"/>
      <c r="AX1074" s="48"/>
      <c r="AY1074" s="49"/>
      <c r="AZ1074" s="49"/>
      <c r="BA1074" s="49"/>
      <c r="BB1074" s="49"/>
      <c r="BC1074" s="49"/>
      <c r="BD1074" s="50"/>
      <c r="BE1074" s="50"/>
      <c r="BF1074" s="50"/>
      <c r="BG1074" s="50"/>
      <c r="BH1074" s="50"/>
      <c r="BI1074" s="53"/>
      <c r="BJ1074" s="53"/>
    </row>
    <row r="1075" spans="1:62" ht="27" thickBot="1" x14ac:dyDescent="0.3">
      <c r="A1075" s="28">
        <v>1075</v>
      </c>
      <c r="B1075" s="52" t="s">
        <v>2164</v>
      </c>
      <c r="C1075" s="33">
        <v>17</v>
      </c>
      <c r="D1075" s="33">
        <v>21</v>
      </c>
      <c r="E1075" s="37" t="s">
        <v>3604</v>
      </c>
      <c r="F1075" s="37" t="s">
        <v>3592</v>
      </c>
      <c r="G1075" s="37" t="s">
        <v>3605</v>
      </c>
      <c r="H1075" s="38"/>
      <c r="I1075" s="39"/>
      <c r="J1075" s="38" t="s">
        <v>3283</v>
      </c>
      <c r="K1075" s="102">
        <v>3953</v>
      </c>
      <c r="L1075" s="40" t="s">
        <v>27016</v>
      </c>
      <c r="M1075" s="41">
        <f t="shared" si="34"/>
        <v>0</v>
      </c>
      <c r="N1075" s="41">
        <f t="shared" si="35"/>
        <v>0</v>
      </c>
      <c r="O1075" s="92"/>
      <c r="P1075" s="36"/>
      <c r="Q1075" s="35"/>
      <c r="R1075" s="44"/>
      <c r="S1075" s="44"/>
      <c r="T1075" s="45"/>
      <c r="U1075" s="45"/>
      <c r="V1075" s="45"/>
      <c r="W1075" s="45"/>
      <c r="X1075" s="45"/>
      <c r="Y1075" s="45"/>
      <c r="Z1075" s="46"/>
      <c r="AA1075" s="42"/>
      <c r="AB1075" s="42"/>
      <c r="AC1075" s="42"/>
      <c r="AD1075" s="42"/>
      <c r="AE1075" s="42"/>
      <c r="AF1075" s="42"/>
      <c r="AG1075" s="42"/>
      <c r="AH1075" s="46"/>
      <c r="AI1075" s="46"/>
      <c r="AJ1075" s="34"/>
      <c r="AK1075" s="34"/>
      <c r="AL1075" s="34"/>
      <c r="AM1075" s="34"/>
      <c r="AN1075" s="47"/>
      <c r="AO1075" s="47"/>
      <c r="AP1075" s="47"/>
      <c r="AQ1075" s="47"/>
      <c r="AR1075" s="47"/>
      <c r="AS1075" s="46"/>
      <c r="AT1075" s="46"/>
      <c r="AU1075" s="48"/>
      <c r="AV1075" s="48"/>
      <c r="AW1075" s="48"/>
      <c r="AX1075" s="48"/>
      <c r="AY1075" s="49"/>
      <c r="AZ1075" s="49"/>
      <c r="BA1075" s="49"/>
      <c r="BB1075" s="49"/>
      <c r="BC1075" s="49"/>
      <c r="BD1075" s="50"/>
      <c r="BE1075" s="50"/>
      <c r="BF1075" s="50"/>
      <c r="BG1075" s="50"/>
      <c r="BH1075" s="50"/>
      <c r="BI1075" s="53"/>
      <c r="BJ1075" s="53"/>
    </row>
    <row r="1076" spans="1:62" ht="66.599999999999994" thickBot="1" x14ac:dyDescent="0.3">
      <c r="A1076" s="28">
        <v>1076</v>
      </c>
      <c r="B1076" s="52" t="s">
        <v>2164</v>
      </c>
      <c r="C1076" s="33">
        <v>17</v>
      </c>
      <c r="D1076" s="33">
        <v>22</v>
      </c>
      <c r="E1076" s="37" t="s">
        <v>3606</v>
      </c>
      <c r="F1076" s="37" t="s">
        <v>3121</v>
      </c>
      <c r="G1076" s="37" t="s">
        <v>3607</v>
      </c>
      <c r="H1076" s="38"/>
      <c r="I1076" s="39"/>
      <c r="J1076" s="38"/>
      <c r="K1076" s="102">
        <v>3954</v>
      </c>
      <c r="L1076" s="40" t="s">
        <v>27016</v>
      </c>
      <c r="M1076" s="41">
        <f t="shared" si="34"/>
        <v>0</v>
      </c>
      <c r="N1076" s="41">
        <f t="shared" si="35"/>
        <v>0</v>
      </c>
      <c r="O1076" s="92"/>
      <c r="P1076" s="36"/>
      <c r="Q1076" s="35"/>
      <c r="R1076" s="44"/>
      <c r="S1076" s="44"/>
      <c r="T1076" s="45"/>
      <c r="U1076" s="45"/>
      <c r="V1076" s="45"/>
      <c r="W1076" s="45"/>
      <c r="X1076" s="45"/>
      <c r="Y1076" s="45"/>
      <c r="Z1076" s="46"/>
      <c r="AA1076" s="42"/>
      <c r="AB1076" s="42"/>
      <c r="AC1076" s="42"/>
      <c r="AD1076" s="42"/>
      <c r="AE1076" s="42"/>
      <c r="AF1076" s="42"/>
      <c r="AG1076" s="42"/>
      <c r="AH1076" s="46"/>
      <c r="AI1076" s="46"/>
      <c r="AJ1076" s="34"/>
      <c r="AK1076" s="34"/>
      <c r="AL1076" s="34"/>
      <c r="AM1076" s="34"/>
      <c r="AN1076" s="47"/>
      <c r="AO1076" s="47"/>
      <c r="AP1076" s="47"/>
      <c r="AQ1076" s="47"/>
      <c r="AR1076" s="47"/>
      <c r="AS1076" s="46"/>
      <c r="AT1076" s="46"/>
      <c r="AU1076" s="48"/>
      <c r="AV1076" s="48"/>
      <c r="AW1076" s="48"/>
      <c r="AX1076" s="48"/>
      <c r="AY1076" s="49"/>
      <c r="AZ1076" s="49"/>
      <c r="BA1076" s="49"/>
      <c r="BB1076" s="49"/>
      <c r="BC1076" s="49"/>
      <c r="BD1076" s="50"/>
      <c r="BE1076" s="50"/>
      <c r="BF1076" s="50"/>
      <c r="BG1076" s="50"/>
      <c r="BH1076" s="50"/>
      <c r="BI1076" s="53"/>
      <c r="BJ1076" s="53"/>
    </row>
    <row r="1077" spans="1:62" ht="66.599999999999994" thickBot="1" x14ac:dyDescent="0.3">
      <c r="A1077" s="28">
        <v>1077</v>
      </c>
      <c r="B1077" s="52" t="s">
        <v>2164</v>
      </c>
      <c r="C1077" s="33">
        <v>17</v>
      </c>
      <c r="D1077" s="33">
        <v>23</v>
      </c>
      <c r="E1077" s="37" t="s">
        <v>3608</v>
      </c>
      <c r="F1077" s="37" t="s">
        <v>3592</v>
      </c>
      <c r="G1077" s="37" t="s">
        <v>3609</v>
      </c>
      <c r="H1077" s="38"/>
      <c r="I1077" s="39"/>
      <c r="J1077" s="38" t="s">
        <v>3283</v>
      </c>
      <c r="K1077" s="102">
        <v>3955</v>
      </c>
      <c r="L1077" s="40" t="s">
        <v>27016</v>
      </c>
      <c r="M1077" s="41">
        <f t="shared" si="34"/>
        <v>0</v>
      </c>
      <c r="N1077" s="41">
        <f t="shared" si="35"/>
        <v>0</v>
      </c>
      <c r="O1077" s="92"/>
      <c r="P1077" s="36"/>
      <c r="Q1077" s="35"/>
      <c r="R1077" s="44"/>
      <c r="S1077" s="44"/>
      <c r="T1077" s="45"/>
      <c r="U1077" s="45"/>
      <c r="V1077" s="45"/>
      <c r="W1077" s="45"/>
      <c r="X1077" s="45"/>
      <c r="Y1077" s="45"/>
      <c r="Z1077" s="46"/>
      <c r="AA1077" s="42"/>
      <c r="AB1077" s="42"/>
      <c r="AC1077" s="42"/>
      <c r="AD1077" s="42"/>
      <c r="AE1077" s="42"/>
      <c r="AF1077" s="42"/>
      <c r="AG1077" s="42"/>
      <c r="AH1077" s="46"/>
      <c r="AI1077" s="46"/>
      <c r="AJ1077" s="34"/>
      <c r="AK1077" s="34"/>
      <c r="AL1077" s="34"/>
      <c r="AM1077" s="34"/>
      <c r="AN1077" s="47"/>
      <c r="AO1077" s="47"/>
      <c r="AP1077" s="47"/>
      <c r="AQ1077" s="47"/>
      <c r="AR1077" s="47"/>
      <c r="AS1077" s="46"/>
      <c r="AT1077" s="46"/>
      <c r="AU1077" s="48"/>
      <c r="AV1077" s="48"/>
      <c r="AW1077" s="48"/>
      <c r="AX1077" s="48"/>
      <c r="AY1077" s="49"/>
      <c r="AZ1077" s="49"/>
      <c r="BA1077" s="49"/>
      <c r="BB1077" s="49"/>
      <c r="BC1077" s="49"/>
      <c r="BD1077" s="50"/>
      <c r="BE1077" s="50"/>
      <c r="BF1077" s="50"/>
      <c r="BG1077" s="50"/>
      <c r="BH1077" s="50"/>
      <c r="BI1077" s="53"/>
      <c r="BJ1077" s="53"/>
    </row>
    <row r="1078" spans="1:62" ht="40.200000000000003" thickBot="1" x14ac:dyDescent="0.3">
      <c r="A1078" s="28">
        <v>1078</v>
      </c>
      <c r="B1078" s="52" t="s">
        <v>2164</v>
      </c>
      <c r="C1078" s="33">
        <v>17</v>
      </c>
      <c r="D1078" s="33">
        <v>24</v>
      </c>
      <c r="E1078" s="37" t="s">
        <v>3610</v>
      </c>
      <c r="F1078" s="37" t="s">
        <v>3611</v>
      </c>
      <c r="G1078" s="37" t="s">
        <v>3612</v>
      </c>
      <c r="H1078" s="38"/>
      <c r="I1078" s="39"/>
      <c r="J1078" s="38"/>
      <c r="K1078" s="102">
        <v>3956</v>
      </c>
      <c r="L1078" s="40" t="s">
        <v>27016</v>
      </c>
      <c r="M1078" s="41">
        <f t="shared" si="34"/>
        <v>0</v>
      </c>
      <c r="N1078" s="41">
        <f t="shared" si="35"/>
        <v>0</v>
      </c>
      <c r="O1078" s="92"/>
      <c r="P1078" s="36"/>
      <c r="Q1078" s="35"/>
      <c r="R1078" s="44"/>
      <c r="S1078" s="44"/>
      <c r="T1078" s="45"/>
      <c r="U1078" s="45"/>
      <c r="V1078" s="45"/>
      <c r="W1078" s="45"/>
      <c r="X1078" s="45"/>
      <c r="Y1078" s="45"/>
      <c r="Z1078" s="46"/>
      <c r="AA1078" s="42"/>
      <c r="AB1078" s="42"/>
      <c r="AC1078" s="42"/>
      <c r="AD1078" s="42"/>
      <c r="AE1078" s="42"/>
      <c r="AF1078" s="42"/>
      <c r="AG1078" s="42"/>
      <c r="AH1078" s="46"/>
      <c r="AI1078" s="46"/>
      <c r="AJ1078" s="34"/>
      <c r="AK1078" s="34"/>
      <c r="AL1078" s="34"/>
      <c r="AM1078" s="34"/>
      <c r="AN1078" s="47"/>
      <c r="AO1078" s="47"/>
      <c r="AP1078" s="47"/>
      <c r="AQ1078" s="47"/>
      <c r="AR1078" s="47"/>
      <c r="AS1078" s="46"/>
      <c r="AT1078" s="46"/>
      <c r="AU1078" s="48"/>
      <c r="AV1078" s="48"/>
      <c r="AW1078" s="48"/>
      <c r="AX1078" s="48"/>
      <c r="AY1078" s="49"/>
      <c r="AZ1078" s="49"/>
      <c r="BA1078" s="49"/>
      <c r="BB1078" s="49"/>
      <c r="BC1078" s="49"/>
      <c r="BD1078" s="50"/>
      <c r="BE1078" s="50"/>
      <c r="BF1078" s="50"/>
      <c r="BG1078" s="50"/>
      <c r="BH1078" s="50"/>
      <c r="BI1078" s="53"/>
      <c r="BJ1078" s="53"/>
    </row>
    <row r="1079" spans="1:62" ht="93" thickBot="1" x14ac:dyDescent="0.3">
      <c r="A1079" s="28">
        <v>1079</v>
      </c>
      <c r="B1079" s="52" t="s">
        <v>2164</v>
      </c>
      <c r="C1079" s="33">
        <v>17</v>
      </c>
      <c r="D1079" s="33">
        <v>25</v>
      </c>
      <c r="E1079" s="37" t="s">
        <v>3613</v>
      </c>
      <c r="F1079" s="37" t="s">
        <v>104</v>
      </c>
      <c r="G1079" s="37" t="s">
        <v>3614</v>
      </c>
      <c r="H1079" s="38"/>
      <c r="I1079" s="39"/>
      <c r="J1079" s="38"/>
      <c r="K1079" s="102">
        <v>3957</v>
      </c>
      <c r="L1079" s="40" t="s">
        <v>27016</v>
      </c>
      <c r="M1079" s="41">
        <f t="shared" si="34"/>
        <v>0</v>
      </c>
      <c r="N1079" s="41">
        <f t="shared" si="35"/>
        <v>0</v>
      </c>
      <c r="O1079" s="92"/>
      <c r="P1079" s="36"/>
      <c r="Q1079" s="35"/>
      <c r="R1079" s="44"/>
      <c r="S1079" s="44"/>
      <c r="T1079" s="45"/>
      <c r="U1079" s="45"/>
      <c r="V1079" s="45"/>
      <c r="W1079" s="45"/>
      <c r="X1079" s="45"/>
      <c r="Y1079" s="45"/>
      <c r="Z1079" s="46"/>
      <c r="AA1079" s="42"/>
      <c r="AB1079" s="42"/>
      <c r="AC1079" s="42"/>
      <c r="AD1079" s="42"/>
      <c r="AE1079" s="42"/>
      <c r="AF1079" s="42"/>
      <c r="AG1079" s="42"/>
      <c r="AH1079" s="46"/>
      <c r="AI1079" s="46"/>
      <c r="AJ1079" s="34"/>
      <c r="AK1079" s="34"/>
      <c r="AL1079" s="34"/>
      <c r="AM1079" s="34"/>
      <c r="AN1079" s="47"/>
      <c r="AO1079" s="47"/>
      <c r="AP1079" s="47"/>
      <c r="AQ1079" s="47"/>
      <c r="AR1079" s="47"/>
      <c r="AS1079" s="46"/>
      <c r="AT1079" s="46"/>
      <c r="AU1079" s="48"/>
      <c r="AV1079" s="48"/>
      <c r="AW1079" s="48"/>
      <c r="AX1079" s="48"/>
      <c r="AY1079" s="49"/>
      <c r="AZ1079" s="49"/>
      <c r="BA1079" s="49"/>
      <c r="BB1079" s="49"/>
      <c r="BC1079" s="49"/>
      <c r="BD1079" s="50"/>
      <c r="BE1079" s="50"/>
      <c r="BF1079" s="50"/>
      <c r="BG1079" s="50"/>
      <c r="BH1079" s="50"/>
      <c r="BI1079" s="53"/>
      <c r="BJ1079" s="53"/>
    </row>
    <row r="1080" spans="1:62" ht="79.8" thickBot="1" x14ac:dyDescent="0.3">
      <c r="A1080" s="28">
        <v>1080</v>
      </c>
      <c r="B1080" s="52" t="s">
        <v>2164</v>
      </c>
      <c r="C1080" s="33">
        <v>18</v>
      </c>
      <c r="D1080" s="33">
        <v>0</v>
      </c>
      <c r="E1080" s="37" t="s">
        <v>3615</v>
      </c>
      <c r="F1080" s="37" t="s">
        <v>2740</v>
      </c>
      <c r="G1080" s="37" t="s">
        <v>3616</v>
      </c>
      <c r="H1080" s="38"/>
      <c r="I1080" s="39" t="s">
        <v>3617</v>
      </c>
      <c r="J1080" s="38" t="s">
        <v>2743</v>
      </c>
      <c r="K1080" s="102">
        <v>3958</v>
      </c>
      <c r="L1080" s="40" t="s">
        <v>27016</v>
      </c>
      <c r="M1080" s="41">
        <f t="shared" si="34"/>
        <v>0</v>
      </c>
      <c r="N1080" s="41">
        <f t="shared" si="35"/>
        <v>0</v>
      </c>
      <c r="O1080" s="92"/>
      <c r="P1080" s="36"/>
      <c r="Q1080" s="35"/>
      <c r="R1080" s="44"/>
      <c r="S1080" s="44"/>
      <c r="T1080" s="45"/>
      <c r="U1080" s="45"/>
      <c r="V1080" s="45"/>
      <c r="W1080" s="45"/>
      <c r="X1080" s="45"/>
      <c r="Y1080" s="45"/>
      <c r="Z1080" s="46"/>
      <c r="AA1080" s="42"/>
      <c r="AB1080" s="42"/>
      <c r="AC1080" s="42"/>
      <c r="AD1080" s="42"/>
      <c r="AE1080" s="42"/>
      <c r="AF1080" s="42"/>
      <c r="AG1080" s="42"/>
      <c r="AH1080" s="46"/>
      <c r="AI1080" s="46"/>
      <c r="AJ1080" s="34"/>
      <c r="AK1080" s="34"/>
      <c r="AL1080" s="34"/>
      <c r="AM1080" s="34"/>
      <c r="AN1080" s="47"/>
      <c r="AO1080" s="47"/>
      <c r="AP1080" s="47"/>
      <c r="AQ1080" s="47"/>
      <c r="AR1080" s="47"/>
      <c r="AS1080" s="46"/>
      <c r="AT1080" s="46"/>
      <c r="AU1080" s="48"/>
      <c r="AV1080" s="48"/>
      <c r="AW1080" s="48"/>
      <c r="AX1080" s="48"/>
      <c r="AY1080" s="49"/>
      <c r="AZ1080" s="49"/>
      <c r="BA1080" s="49"/>
      <c r="BB1080" s="49"/>
      <c r="BC1080" s="49"/>
      <c r="BD1080" s="50"/>
      <c r="BE1080" s="50"/>
      <c r="BF1080" s="50"/>
      <c r="BG1080" s="50"/>
      <c r="BH1080" s="50"/>
      <c r="BI1080" s="53"/>
      <c r="BJ1080" s="53"/>
    </row>
    <row r="1081" spans="1:62" ht="53.4" thickBot="1" x14ac:dyDescent="0.3">
      <c r="A1081" s="28">
        <v>1081</v>
      </c>
      <c r="B1081" s="52" t="s">
        <v>2164</v>
      </c>
      <c r="C1081" s="33">
        <v>18</v>
      </c>
      <c r="D1081" s="33">
        <v>1</v>
      </c>
      <c r="E1081" s="37" t="s">
        <v>3618</v>
      </c>
      <c r="F1081" s="37" t="s">
        <v>3619</v>
      </c>
      <c r="G1081" s="37" t="s">
        <v>3620</v>
      </c>
      <c r="H1081" s="38"/>
      <c r="I1081" s="39" t="s">
        <v>3621</v>
      </c>
      <c r="J1081" s="38"/>
      <c r="K1081" s="102">
        <v>3959</v>
      </c>
      <c r="L1081" s="40" t="s">
        <v>27016</v>
      </c>
      <c r="M1081" s="41">
        <f t="shared" si="34"/>
        <v>0</v>
      </c>
      <c r="N1081" s="41">
        <f t="shared" si="35"/>
        <v>25</v>
      </c>
      <c r="O1081" s="92"/>
      <c r="P1081" s="36"/>
      <c r="Q1081" s="35"/>
      <c r="R1081" s="44"/>
      <c r="S1081" s="44"/>
      <c r="T1081" s="45"/>
      <c r="U1081" s="45"/>
      <c r="V1081" s="45"/>
      <c r="W1081" s="45"/>
      <c r="X1081" s="45"/>
      <c r="Y1081" s="45"/>
      <c r="Z1081" s="46"/>
      <c r="AA1081" s="42"/>
      <c r="AB1081" s="42"/>
      <c r="AC1081" s="42"/>
      <c r="AD1081" s="42"/>
      <c r="AE1081" s="42"/>
      <c r="AF1081" s="42"/>
      <c r="AG1081" s="42"/>
      <c r="AH1081" s="46"/>
      <c r="AI1081" s="46"/>
      <c r="AJ1081" s="34"/>
      <c r="AK1081" s="34"/>
      <c r="AL1081" s="34"/>
      <c r="AM1081" s="34"/>
      <c r="AN1081" s="47"/>
      <c r="AO1081" s="47"/>
      <c r="AP1081" s="47"/>
      <c r="AQ1081" s="47"/>
      <c r="AR1081" s="47"/>
      <c r="AS1081" s="46"/>
      <c r="AT1081" s="46"/>
      <c r="AU1081" s="48"/>
      <c r="AV1081" s="48"/>
      <c r="AW1081" s="48"/>
      <c r="AX1081" s="48"/>
      <c r="AY1081" s="49"/>
      <c r="AZ1081" s="49"/>
      <c r="BA1081" s="49"/>
      <c r="BB1081" s="49"/>
      <c r="BC1081" s="49"/>
      <c r="BD1081" s="50"/>
      <c r="BE1081" s="50"/>
      <c r="BF1081" s="50"/>
      <c r="BG1081" s="50"/>
      <c r="BH1081" s="50"/>
      <c r="BI1081" s="53"/>
      <c r="BJ1081" s="53"/>
    </row>
    <row r="1082" spans="1:62" ht="53.4" thickBot="1" x14ac:dyDescent="0.3">
      <c r="A1082" s="28">
        <v>1082</v>
      </c>
      <c r="B1082" s="52" t="s">
        <v>2164</v>
      </c>
      <c r="C1082" s="33">
        <v>18</v>
      </c>
      <c r="D1082" s="33">
        <v>2</v>
      </c>
      <c r="E1082" s="37" t="s">
        <v>3622</v>
      </c>
      <c r="F1082" s="37" t="s">
        <v>104</v>
      </c>
      <c r="G1082" s="37" t="s">
        <v>3623</v>
      </c>
      <c r="H1082" s="38"/>
      <c r="I1082" s="39" t="s">
        <v>3624</v>
      </c>
      <c r="J1082" s="38"/>
      <c r="K1082" s="102">
        <v>3960</v>
      </c>
      <c r="L1082" s="40" t="s">
        <v>27016</v>
      </c>
      <c r="M1082" s="41">
        <f t="shared" si="34"/>
        <v>0</v>
      </c>
      <c r="N1082" s="41">
        <f t="shared" si="35"/>
        <v>0</v>
      </c>
      <c r="O1082" s="92"/>
      <c r="P1082" s="36"/>
      <c r="Q1082" s="35"/>
      <c r="R1082" s="44"/>
      <c r="S1082" s="44"/>
      <c r="T1082" s="45"/>
      <c r="U1082" s="45"/>
      <c r="V1082" s="45"/>
      <c r="W1082" s="45"/>
      <c r="X1082" s="45"/>
      <c r="Y1082" s="45"/>
      <c r="Z1082" s="46"/>
      <c r="AA1082" s="42"/>
      <c r="AB1082" s="42"/>
      <c r="AC1082" s="42"/>
      <c r="AD1082" s="42"/>
      <c r="AE1082" s="42"/>
      <c r="AF1082" s="42"/>
      <c r="AG1082" s="42"/>
      <c r="AH1082" s="46"/>
      <c r="AI1082" s="46"/>
      <c r="AJ1082" s="34"/>
      <c r="AK1082" s="34"/>
      <c r="AL1082" s="34"/>
      <c r="AM1082" s="34"/>
      <c r="AN1082" s="47"/>
      <c r="AO1082" s="47"/>
      <c r="AP1082" s="47"/>
      <c r="AQ1082" s="47"/>
      <c r="AR1082" s="47"/>
      <c r="AS1082" s="46"/>
      <c r="AT1082" s="46"/>
      <c r="AU1082" s="48"/>
      <c r="AV1082" s="48"/>
      <c r="AW1082" s="48"/>
      <c r="AX1082" s="48"/>
      <c r="AY1082" s="49"/>
      <c r="AZ1082" s="49"/>
      <c r="BA1082" s="49"/>
      <c r="BB1082" s="49"/>
      <c r="BC1082" s="49"/>
      <c r="BD1082" s="50"/>
      <c r="BE1082" s="50"/>
      <c r="BF1082" s="50"/>
      <c r="BG1082" s="50"/>
      <c r="BH1082" s="50"/>
      <c r="BI1082" s="53"/>
      <c r="BJ1082" s="53"/>
    </row>
    <row r="1083" spans="1:62" ht="53.4" thickBot="1" x14ac:dyDescent="0.3">
      <c r="A1083" s="28">
        <v>1083</v>
      </c>
      <c r="B1083" s="52" t="s">
        <v>2164</v>
      </c>
      <c r="C1083" s="33">
        <v>18</v>
      </c>
      <c r="D1083" s="33">
        <v>3</v>
      </c>
      <c r="E1083" s="37" t="s">
        <v>3625</v>
      </c>
      <c r="F1083" s="37" t="s">
        <v>3626</v>
      </c>
      <c r="G1083" s="37" t="s">
        <v>3627</v>
      </c>
      <c r="H1083" s="38"/>
      <c r="I1083" s="39" t="s">
        <v>3628</v>
      </c>
      <c r="J1083" s="38"/>
      <c r="K1083" s="102">
        <v>3961</v>
      </c>
      <c r="L1083" s="40" t="s">
        <v>27016</v>
      </c>
      <c r="M1083" s="41">
        <f t="shared" si="34"/>
        <v>0</v>
      </c>
      <c r="N1083" s="41">
        <f t="shared" si="35"/>
        <v>0</v>
      </c>
      <c r="O1083" s="92"/>
      <c r="P1083" s="36"/>
      <c r="Q1083" s="35"/>
      <c r="R1083" s="44"/>
      <c r="S1083" s="44"/>
      <c r="T1083" s="45"/>
      <c r="U1083" s="45"/>
      <c r="V1083" s="45"/>
      <c r="W1083" s="45"/>
      <c r="X1083" s="45"/>
      <c r="Y1083" s="45"/>
      <c r="Z1083" s="46"/>
      <c r="AA1083" s="42"/>
      <c r="AB1083" s="42"/>
      <c r="AC1083" s="42"/>
      <c r="AD1083" s="42"/>
      <c r="AE1083" s="42"/>
      <c r="AF1083" s="42"/>
      <c r="AG1083" s="42"/>
      <c r="AH1083" s="46"/>
      <c r="AI1083" s="46"/>
      <c r="AJ1083" s="34"/>
      <c r="AK1083" s="34"/>
      <c r="AL1083" s="34"/>
      <c r="AM1083" s="34"/>
      <c r="AN1083" s="47"/>
      <c r="AO1083" s="47"/>
      <c r="AP1083" s="47"/>
      <c r="AQ1083" s="47"/>
      <c r="AR1083" s="47"/>
      <c r="AS1083" s="46"/>
      <c r="AT1083" s="46"/>
      <c r="AU1083" s="48"/>
      <c r="AV1083" s="48"/>
      <c r="AW1083" s="48"/>
      <c r="AX1083" s="48"/>
      <c r="AY1083" s="49"/>
      <c r="AZ1083" s="49"/>
      <c r="BA1083" s="49"/>
      <c r="BB1083" s="49"/>
      <c r="BC1083" s="49"/>
      <c r="BD1083" s="50"/>
      <c r="BE1083" s="50"/>
      <c r="BF1083" s="50"/>
      <c r="BG1083" s="50"/>
      <c r="BH1083" s="50"/>
      <c r="BI1083" s="53"/>
      <c r="BJ1083" s="53"/>
    </row>
    <row r="1084" spans="1:62" ht="93" thickBot="1" x14ac:dyDescent="0.3">
      <c r="A1084" s="28">
        <v>1084</v>
      </c>
      <c r="B1084" s="52" t="s">
        <v>2164</v>
      </c>
      <c r="C1084" s="33">
        <v>18</v>
      </c>
      <c r="D1084" s="33">
        <v>4</v>
      </c>
      <c r="E1084" s="37" t="s">
        <v>3629</v>
      </c>
      <c r="F1084" s="37" t="s">
        <v>3630</v>
      </c>
      <c r="G1084" s="37" t="s">
        <v>3631</v>
      </c>
      <c r="H1084" s="38" t="s">
        <v>3632</v>
      </c>
      <c r="I1084" s="39" t="s">
        <v>3633</v>
      </c>
      <c r="J1084" s="38"/>
      <c r="K1084" s="102">
        <v>3962</v>
      </c>
      <c r="L1084" s="40" t="s">
        <v>27016</v>
      </c>
      <c r="M1084" s="41">
        <f t="shared" si="34"/>
        <v>0</v>
      </c>
      <c r="N1084" s="41">
        <f t="shared" si="35"/>
        <v>0</v>
      </c>
      <c r="O1084" s="92"/>
      <c r="P1084" s="36"/>
      <c r="Q1084" s="35"/>
      <c r="R1084" s="44"/>
      <c r="S1084" s="44"/>
      <c r="T1084" s="45"/>
      <c r="U1084" s="45"/>
      <c r="V1084" s="45"/>
      <c r="W1084" s="45"/>
      <c r="X1084" s="45"/>
      <c r="Y1084" s="45"/>
      <c r="Z1084" s="46"/>
      <c r="AA1084" s="42"/>
      <c r="AB1084" s="42"/>
      <c r="AC1084" s="42"/>
      <c r="AD1084" s="42"/>
      <c r="AE1084" s="42"/>
      <c r="AF1084" s="42"/>
      <c r="AG1084" s="42"/>
      <c r="AH1084" s="46"/>
      <c r="AI1084" s="46"/>
      <c r="AJ1084" s="34"/>
      <c r="AK1084" s="34"/>
      <c r="AL1084" s="34"/>
      <c r="AM1084" s="34"/>
      <c r="AN1084" s="47"/>
      <c r="AO1084" s="47"/>
      <c r="AP1084" s="47"/>
      <c r="AQ1084" s="47"/>
      <c r="AR1084" s="47"/>
      <c r="AS1084" s="46"/>
      <c r="AT1084" s="46"/>
      <c r="AU1084" s="48"/>
      <c r="AV1084" s="48"/>
      <c r="AW1084" s="48"/>
      <c r="AX1084" s="48"/>
      <c r="AY1084" s="49"/>
      <c r="AZ1084" s="49"/>
      <c r="BA1084" s="49"/>
      <c r="BB1084" s="49"/>
      <c r="BC1084" s="49"/>
      <c r="BD1084" s="50"/>
      <c r="BE1084" s="50"/>
      <c r="BF1084" s="50"/>
      <c r="BG1084" s="50"/>
      <c r="BH1084" s="50"/>
      <c r="BI1084" s="53"/>
      <c r="BJ1084" s="53"/>
    </row>
    <row r="1085" spans="1:62" ht="40.200000000000003" thickBot="1" x14ac:dyDescent="0.3">
      <c r="A1085" s="28">
        <v>1085</v>
      </c>
      <c r="B1085" s="52" t="s">
        <v>2164</v>
      </c>
      <c r="C1085" s="33">
        <v>18</v>
      </c>
      <c r="D1085" s="33">
        <v>5</v>
      </c>
      <c r="E1085" s="37" t="s">
        <v>3634</v>
      </c>
      <c r="F1085" s="37" t="s">
        <v>3635</v>
      </c>
      <c r="G1085" s="37"/>
      <c r="H1085" s="38"/>
      <c r="I1085" s="39" t="s">
        <v>90</v>
      </c>
      <c r="J1085" s="38"/>
      <c r="K1085" s="102">
        <v>3963</v>
      </c>
      <c r="L1085" s="40" t="s">
        <v>27016</v>
      </c>
      <c r="M1085" s="41">
        <f t="shared" si="34"/>
        <v>0</v>
      </c>
      <c r="N1085" s="41">
        <f t="shared" si="35"/>
        <v>0</v>
      </c>
      <c r="O1085" s="92"/>
      <c r="P1085" s="36"/>
      <c r="Q1085" s="35"/>
      <c r="R1085" s="44"/>
      <c r="S1085" s="44"/>
      <c r="T1085" s="45"/>
      <c r="U1085" s="45"/>
      <c r="V1085" s="45"/>
      <c r="W1085" s="45"/>
      <c r="X1085" s="45"/>
      <c r="Y1085" s="45"/>
      <c r="Z1085" s="46"/>
      <c r="AA1085" s="42"/>
      <c r="AB1085" s="42"/>
      <c r="AC1085" s="42"/>
      <c r="AD1085" s="42"/>
      <c r="AE1085" s="42"/>
      <c r="AF1085" s="42"/>
      <c r="AG1085" s="42"/>
      <c r="AH1085" s="46"/>
      <c r="AI1085" s="46"/>
      <c r="AJ1085" s="34"/>
      <c r="AK1085" s="34"/>
      <c r="AL1085" s="34"/>
      <c r="AM1085" s="34"/>
      <c r="AN1085" s="47"/>
      <c r="AO1085" s="47"/>
      <c r="AP1085" s="47"/>
      <c r="AQ1085" s="47"/>
      <c r="AR1085" s="47"/>
      <c r="AS1085" s="46"/>
      <c r="AT1085" s="46"/>
      <c r="AU1085" s="48"/>
      <c r="AV1085" s="48"/>
      <c r="AW1085" s="48"/>
      <c r="AX1085" s="48"/>
      <c r="AY1085" s="49"/>
      <c r="AZ1085" s="49"/>
      <c r="BA1085" s="49"/>
      <c r="BB1085" s="49"/>
      <c r="BC1085" s="49"/>
      <c r="BD1085" s="50"/>
      <c r="BE1085" s="50"/>
      <c r="BF1085" s="50"/>
      <c r="BG1085" s="50"/>
      <c r="BH1085" s="50"/>
      <c r="BI1085" s="53"/>
      <c r="BJ1085" s="53"/>
    </row>
    <row r="1086" spans="1:62" ht="53.4" thickBot="1" x14ac:dyDescent="0.3">
      <c r="A1086" s="28">
        <v>1086</v>
      </c>
      <c r="B1086" s="52" t="s">
        <v>2164</v>
      </c>
      <c r="C1086" s="33">
        <v>18</v>
      </c>
      <c r="D1086" s="33">
        <v>6</v>
      </c>
      <c r="E1086" s="37" t="s">
        <v>3636</v>
      </c>
      <c r="F1086" s="37" t="s">
        <v>3637</v>
      </c>
      <c r="G1086" s="37" t="s">
        <v>3638</v>
      </c>
      <c r="H1086" s="38" t="s">
        <v>3639</v>
      </c>
      <c r="I1086" s="39" t="s">
        <v>3640</v>
      </c>
      <c r="J1086" s="38"/>
      <c r="K1086" s="102">
        <v>3964</v>
      </c>
      <c r="L1086" s="40" t="s">
        <v>27016</v>
      </c>
      <c r="M1086" s="41">
        <f t="shared" si="34"/>
        <v>0</v>
      </c>
      <c r="N1086" s="41">
        <f t="shared" si="35"/>
        <v>0</v>
      </c>
      <c r="O1086" s="92"/>
      <c r="P1086" s="36"/>
      <c r="Q1086" s="35"/>
      <c r="R1086" s="44"/>
      <c r="S1086" s="44"/>
      <c r="T1086" s="45"/>
      <c r="U1086" s="45"/>
      <c r="V1086" s="45"/>
      <c r="W1086" s="45"/>
      <c r="X1086" s="45"/>
      <c r="Y1086" s="45"/>
      <c r="Z1086" s="46"/>
      <c r="AA1086" s="42"/>
      <c r="AB1086" s="42"/>
      <c r="AC1086" s="42"/>
      <c r="AD1086" s="42"/>
      <c r="AE1086" s="42"/>
      <c r="AF1086" s="42"/>
      <c r="AG1086" s="42"/>
      <c r="AH1086" s="46"/>
      <c r="AI1086" s="46"/>
      <c r="AJ1086" s="34"/>
      <c r="AK1086" s="34"/>
      <c r="AL1086" s="34"/>
      <c r="AM1086" s="34"/>
      <c r="AN1086" s="47"/>
      <c r="AO1086" s="47"/>
      <c r="AP1086" s="47"/>
      <c r="AQ1086" s="47"/>
      <c r="AR1086" s="47"/>
      <c r="AS1086" s="46"/>
      <c r="AT1086" s="46"/>
      <c r="AU1086" s="48"/>
      <c r="AV1086" s="48"/>
      <c r="AW1086" s="48"/>
      <c r="AX1086" s="48"/>
      <c r="AY1086" s="49"/>
      <c r="AZ1086" s="49"/>
      <c r="BA1086" s="49"/>
      <c r="BB1086" s="49"/>
      <c r="BC1086" s="49"/>
      <c r="BD1086" s="50"/>
      <c r="BE1086" s="50"/>
      <c r="BF1086" s="50"/>
      <c r="BG1086" s="50"/>
      <c r="BH1086" s="50"/>
      <c r="BI1086" s="53"/>
      <c r="BJ1086" s="53"/>
    </row>
    <row r="1087" spans="1:62" ht="93" thickBot="1" x14ac:dyDescent="0.3">
      <c r="A1087" s="28">
        <v>1087</v>
      </c>
      <c r="B1087" s="52" t="s">
        <v>2164</v>
      </c>
      <c r="C1087" s="33">
        <v>18</v>
      </c>
      <c r="D1087" s="33">
        <v>7</v>
      </c>
      <c r="E1087" s="37" t="s">
        <v>3641</v>
      </c>
      <c r="F1087" s="37" t="s">
        <v>3642</v>
      </c>
      <c r="G1087" s="37" t="s">
        <v>3643</v>
      </c>
      <c r="H1087" s="38"/>
      <c r="I1087" s="39" t="s">
        <v>3602</v>
      </c>
      <c r="J1087" s="38"/>
      <c r="K1087" s="102">
        <v>3965</v>
      </c>
      <c r="L1087" s="40" t="s">
        <v>27016</v>
      </c>
      <c r="M1087" s="41">
        <f t="shared" si="34"/>
        <v>0</v>
      </c>
      <c r="N1087" s="41">
        <f t="shared" si="35"/>
        <v>0</v>
      </c>
      <c r="O1087" s="92"/>
      <c r="P1087" s="36"/>
      <c r="Q1087" s="35"/>
      <c r="R1087" s="44"/>
      <c r="S1087" s="44"/>
      <c r="T1087" s="45"/>
      <c r="U1087" s="45"/>
      <c r="V1087" s="45"/>
      <c r="W1087" s="45"/>
      <c r="X1087" s="45"/>
      <c r="Y1087" s="45"/>
      <c r="Z1087" s="46"/>
      <c r="AA1087" s="42"/>
      <c r="AB1087" s="42"/>
      <c r="AC1087" s="42"/>
      <c r="AD1087" s="42"/>
      <c r="AE1087" s="42"/>
      <c r="AF1087" s="42"/>
      <c r="AG1087" s="42"/>
      <c r="AH1087" s="46"/>
      <c r="AI1087" s="46"/>
      <c r="AJ1087" s="34">
        <v>2</v>
      </c>
      <c r="AK1087" s="34">
        <v>0</v>
      </c>
      <c r="AL1087" s="34" t="s">
        <v>27705</v>
      </c>
      <c r="AM1087" s="34" t="s">
        <v>27706</v>
      </c>
      <c r="AN1087" s="47"/>
      <c r="AO1087" s="47"/>
      <c r="AP1087" s="47"/>
      <c r="AQ1087" s="47"/>
      <c r="AR1087" s="47"/>
      <c r="AS1087" s="46"/>
      <c r="AT1087" s="46"/>
      <c r="AU1087" s="48"/>
      <c r="AV1087" s="48"/>
      <c r="AW1087" s="48"/>
      <c r="AX1087" s="48"/>
      <c r="AY1087" s="49"/>
      <c r="AZ1087" s="49"/>
      <c r="BA1087" s="49"/>
      <c r="BB1087" s="49"/>
      <c r="BC1087" s="49"/>
      <c r="BD1087" s="50"/>
      <c r="BE1087" s="50"/>
      <c r="BF1087" s="50"/>
      <c r="BG1087" s="50"/>
      <c r="BH1087" s="50"/>
      <c r="BI1087" s="53"/>
      <c r="BJ1087" s="53"/>
    </row>
    <row r="1088" spans="1:62" ht="93" thickBot="1" x14ac:dyDescent="0.3">
      <c r="A1088" s="28">
        <v>1088</v>
      </c>
      <c r="B1088" s="52" t="s">
        <v>2164</v>
      </c>
      <c r="C1088" s="33">
        <v>18</v>
      </c>
      <c r="D1088" s="33">
        <v>8</v>
      </c>
      <c r="E1088" s="37" t="s">
        <v>3644</v>
      </c>
      <c r="F1088" s="37" t="s">
        <v>104</v>
      </c>
      <c r="G1088" s="37" t="s">
        <v>3645</v>
      </c>
      <c r="H1088" s="38" t="s">
        <v>3646</v>
      </c>
      <c r="I1088" s="39" t="s">
        <v>3647</v>
      </c>
      <c r="J1088" s="38"/>
      <c r="K1088" s="102">
        <v>3966</v>
      </c>
      <c r="L1088" s="40" t="s">
        <v>27016</v>
      </c>
      <c r="M1088" s="41">
        <f t="shared" si="34"/>
        <v>0</v>
      </c>
      <c r="N1088" s="41">
        <f t="shared" si="35"/>
        <v>0</v>
      </c>
      <c r="O1088" s="92"/>
      <c r="P1088" s="36"/>
      <c r="Q1088" s="35"/>
      <c r="R1088" s="44"/>
      <c r="S1088" s="44"/>
      <c r="T1088" s="45"/>
      <c r="U1088" s="45"/>
      <c r="V1088" s="45"/>
      <c r="W1088" s="45"/>
      <c r="X1088" s="45"/>
      <c r="Y1088" s="45"/>
      <c r="Z1088" s="46"/>
      <c r="AA1088" s="42"/>
      <c r="AB1088" s="42"/>
      <c r="AC1088" s="42"/>
      <c r="AD1088" s="42"/>
      <c r="AE1088" s="42"/>
      <c r="AF1088" s="42"/>
      <c r="AG1088" s="42"/>
      <c r="AH1088" s="46"/>
      <c r="AI1088" s="46"/>
      <c r="AJ1088" s="34"/>
      <c r="AK1088" s="34"/>
      <c r="AL1088" s="34"/>
      <c r="AM1088" s="34"/>
      <c r="AN1088" s="47"/>
      <c r="AO1088" s="47"/>
      <c r="AP1088" s="47"/>
      <c r="AQ1088" s="47"/>
      <c r="AR1088" s="47"/>
      <c r="AS1088" s="46"/>
      <c r="AT1088" s="46"/>
      <c r="AU1088" s="48"/>
      <c r="AV1088" s="48"/>
      <c r="AW1088" s="48"/>
      <c r="AX1088" s="48"/>
      <c r="AY1088" s="49"/>
      <c r="AZ1088" s="49"/>
      <c r="BA1088" s="49"/>
      <c r="BB1088" s="49"/>
      <c r="BC1088" s="49"/>
      <c r="BD1088" s="50"/>
      <c r="BE1088" s="50"/>
      <c r="BF1088" s="50"/>
      <c r="BG1088" s="50"/>
      <c r="BH1088" s="50"/>
      <c r="BI1088" s="53"/>
      <c r="BJ1088" s="53"/>
    </row>
    <row r="1089" spans="1:62" ht="79.8" thickBot="1" x14ac:dyDescent="0.3">
      <c r="A1089" s="28">
        <v>1089</v>
      </c>
      <c r="B1089" s="52" t="s">
        <v>2164</v>
      </c>
      <c r="C1089" s="33">
        <v>18</v>
      </c>
      <c r="D1089" s="33">
        <v>9</v>
      </c>
      <c r="E1089" s="37" t="s">
        <v>3648</v>
      </c>
      <c r="F1089" s="37" t="s">
        <v>3649</v>
      </c>
      <c r="G1089" s="37" t="s">
        <v>3650</v>
      </c>
      <c r="H1089" s="38" t="s">
        <v>3651</v>
      </c>
      <c r="I1089" s="39" t="s">
        <v>3652</v>
      </c>
      <c r="J1089" s="38"/>
      <c r="K1089" s="102">
        <v>3967</v>
      </c>
      <c r="L1089" s="40" t="s">
        <v>27016</v>
      </c>
      <c r="M1089" s="41">
        <f t="shared" si="34"/>
        <v>0</v>
      </c>
      <c r="N1089" s="41">
        <f t="shared" si="35"/>
        <v>0</v>
      </c>
      <c r="O1089" s="92"/>
      <c r="P1089" s="36"/>
      <c r="Q1089" s="35"/>
      <c r="R1089" s="44"/>
      <c r="S1089" s="44"/>
      <c r="T1089" s="45"/>
      <c r="U1089" s="45"/>
      <c r="V1089" s="45"/>
      <c r="W1089" s="45"/>
      <c r="X1089" s="45"/>
      <c r="Y1089" s="45"/>
      <c r="Z1089" s="46"/>
      <c r="AA1089" s="42"/>
      <c r="AB1089" s="42"/>
      <c r="AC1089" s="42"/>
      <c r="AD1089" s="42"/>
      <c r="AE1089" s="42"/>
      <c r="AF1089" s="42"/>
      <c r="AG1089" s="42"/>
      <c r="AH1089" s="46"/>
      <c r="AI1089" s="46"/>
      <c r="AJ1089" s="34"/>
      <c r="AK1089" s="34"/>
      <c r="AL1089" s="34"/>
      <c r="AM1089" s="34"/>
      <c r="AN1089" s="47"/>
      <c r="AO1089" s="47"/>
      <c r="AP1089" s="47"/>
      <c r="AQ1089" s="47"/>
      <c r="AR1089" s="47"/>
      <c r="AS1089" s="46"/>
      <c r="AT1089" s="46"/>
      <c r="AU1089" s="48"/>
      <c r="AV1089" s="48"/>
      <c r="AW1089" s="48"/>
      <c r="AX1089" s="48"/>
      <c r="AY1089" s="49"/>
      <c r="AZ1089" s="49"/>
      <c r="BA1089" s="49"/>
      <c r="BB1089" s="49"/>
      <c r="BC1089" s="49"/>
      <c r="BD1089" s="50"/>
      <c r="BE1089" s="50"/>
      <c r="BF1089" s="50"/>
      <c r="BG1089" s="50"/>
      <c r="BH1089" s="50"/>
      <c r="BI1089" s="53"/>
      <c r="BJ1089" s="53"/>
    </row>
    <row r="1090" spans="1:62" ht="53.4" thickBot="1" x14ac:dyDescent="0.3">
      <c r="A1090" s="28">
        <v>1090</v>
      </c>
      <c r="B1090" s="52" t="s">
        <v>2164</v>
      </c>
      <c r="C1090" s="33">
        <v>18</v>
      </c>
      <c r="D1090" s="33">
        <v>10</v>
      </c>
      <c r="E1090" s="37" t="s">
        <v>3653</v>
      </c>
      <c r="F1090" s="37" t="s">
        <v>3654</v>
      </c>
      <c r="G1090" s="37" t="s">
        <v>3655</v>
      </c>
      <c r="H1090" s="38"/>
      <c r="I1090" s="39" t="s">
        <v>516</v>
      </c>
      <c r="J1090" s="38"/>
      <c r="K1090" s="102">
        <v>3968</v>
      </c>
      <c r="L1090" s="40" t="s">
        <v>27016</v>
      </c>
      <c r="M1090" s="41">
        <f t="shared" si="34"/>
        <v>0</v>
      </c>
      <c r="N1090" s="41">
        <f t="shared" si="35"/>
        <v>0</v>
      </c>
      <c r="O1090" s="92"/>
      <c r="P1090" s="36"/>
      <c r="Q1090" s="35"/>
      <c r="R1090" s="44"/>
      <c r="S1090" s="44"/>
      <c r="T1090" s="45"/>
      <c r="U1090" s="45"/>
      <c r="V1090" s="45"/>
      <c r="W1090" s="45"/>
      <c r="X1090" s="45"/>
      <c r="Y1090" s="45"/>
      <c r="Z1090" s="46"/>
      <c r="AA1090" s="42"/>
      <c r="AB1090" s="42"/>
      <c r="AC1090" s="42"/>
      <c r="AD1090" s="42"/>
      <c r="AE1090" s="42"/>
      <c r="AF1090" s="42"/>
      <c r="AG1090" s="42"/>
      <c r="AH1090" s="46"/>
      <c r="AI1090" s="46"/>
      <c r="AJ1090" s="34"/>
      <c r="AK1090" s="34"/>
      <c r="AL1090" s="34"/>
      <c r="AM1090" s="34"/>
      <c r="AN1090" s="47"/>
      <c r="AO1090" s="47"/>
      <c r="AP1090" s="47"/>
      <c r="AQ1090" s="47"/>
      <c r="AR1090" s="47"/>
      <c r="AS1090" s="46"/>
      <c r="AT1090" s="46"/>
      <c r="AU1090" s="48"/>
      <c r="AV1090" s="48"/>
      <c r="AW1090" s="48"/>
      <c r="AX1090" s="48"/>
      <c r="AY1090" s="49"/>
      <c r="AZ1090" s="49"/>
      <c r="BA1090" s="49"/>
      <c r="BB1090" s="49"/>
      <c r="BC1090" s="49"/>
      <c r="BD1090" s="50"/>
      <c r="BE1090" s="50"/>
      <c r="BF1090" s="50"/>
      <c r="BG1090" s="50"/>
      <c r="BH1090" s="50"/>
      <c r="BI1090" s="53"/>
      <c r="BJ1090" s="53"/>
    </row>
    <row r="1091" spans="1:62" ht="53.4" thickBot="1" x14ac:dyDescent="0.3">
      <c r="A1091" s="28">
        <v>1091</v>
      </c>
      <c r="B1091" s="52" t="s">
        <v>2164</v>
      </c>
      <c r="C1091" s="33">
        <v>18</v>
      </c>
      <c r="D1091" s="33">
        <v>11</v>
      </c>
      <c r="E1091" s="37" t="s">
        <v>3656</v>
      </c>
      <c r="F1091" s="37" t="s">
        <v>3657</v>
      </c>
      <c r="G1091" s="37" t="s">
        <v>3658</v>
      </c>
      <c r="H1091" s="38"/>
      <c r="I1091" s="39" t="s">
        <v>3659</v>
      </c>
      <c r="J1091" s="38"/>
      <c r="K1091" s="102">
        <v>3969</v>
      </c>
      <c r="L1091" s="40" t="s">
        <v>27016</v>
      </c>
      <c r="M1091" s="41">
        <f t="shared" si="34"/>
        <v>0</v>
      </c>
      <c r="N1091" s="41">
        <f t="shared" si="35"/>
        <v>0</v>
      </c>
      <c r="O1091" s="92"/>
      <c r="P1091" s="36"/>
      <c r="Q1091" s="35"/>
      <c r="R1091" s="44"/>
      <c r="S1091" s="44"/>
      <c r="T1091" s="45"/>
      <c r="U1091" s="45"/>
      <c r="V1091" s="45"/>
      <c r="W1091" s="45"/>
      <c r="X1091" s="45"/>
      <c r="Y1091" s="45"/>
      <c r="Z1091" s="46"/>
      <c r="AA1091" s="42"/>
      <c r="AB1091" s="42"/>
      <c r="AC1091" s="42"/>
      <c r="AD1091" s="42"/>
      <c r="AE1091" s="42"/>
      <c r="AF1091" s="42"/>
      <c r="AG1091" s="42"/>
      <c r="AH1091" s="46"/>
      <c r="AI1091" s="46"/>
      <c r="AJ1091" s="34"/>
      <c r="AK1091" s="34"/>
      <c r="AL1091" s="34"/>
      <c r="AM1091" s="34"/>
      <c r="AN1091" s="47"/>
      <c r="AO1091" s="47"/>
      <c r="AP1091" s="47"/>
      <c r="AQ1091" s="47"/>
      <c r="AR1091" s="47"/>
      <c r="AS1091" s="46"/>
      <c r="AT1091" s="46"/>
      <c r="AU1091" s="48"/>
      <c r="AV1091" s="48"/>
      <c r="AW1091" s="48"/>
      <c r="AX1091" s="48"/>
      <c r="AY1091" s="49"/>
      <c r="AZ1091" s="49"/>
      <c r="BA1091" s="49"/>
      <c r="BB1091" s="49"/>
      <c r="BC1091" s="49"/>
      <c r="BD1091" s="50"/>
      <c r="BE1091" s="50"/>
      <c r="BF1091" s="50"/>
      <c r="BG1091" s="50"/>
      <c r="BH1091" s="50"/>
      <c r="BI1091" s="53"/>
      <c r="BJ1091" s="53"/>
    </row>
    <row r="1092" spans="1:62" ht="53.4" thickBot="1" x14ac:dyDescent="0.3">
      <c r="A1092" s="28">
        <v>1092</v>
      </c>
      <c r="B1092" s="52" t="s">
        <v>2164</v>
      </c>
      <c r="C1092" s="33">
        <v>18</v>
      </c>
      <c r="D1092" s="33">
        <v>12</v>
      </c>
      <c r="E1092" s="37" t="s">
        <v>3660</v>
      </c>
      <c r="F1092" s="37" t="s">
        <v>3661</v>
      </c>
      <c r="G1092" s="37" t="s">
        <v>3662</v>
      </c>
      <c r="H1092" s="38"/>
      <c r="I1092" s="39" t="s">
        <v>3508</v>
      </c>
      <c r="J1092" s="38"/>
      <c r="K1092" s="102">
        <v>3970</v>
      </c>
      <c r="L1092" s="40" t="s">
        <v>27016</v>
      </c>
      <c r="M1092" s="41">
        <f t="shared" si="34"/>
        <v>0</v>
      </c>
      <c r="N1092" s="41">
        <f t="shared" si="35"/>
        <v>0</v>
      </c>
      <c r="O1092" s="92"/>
      <c r="P1092" s="36"/>
      <c r="Q1092" s="35"/>
      <c r="R1092" s="44"/>
      <c r="S1092" s="44"/>
      <c r="T1092" s="45"/>
      <c r="U1092" s="45"/>
      <c r="V1092" s="45"/>
      <c r="W1092" s="45"/>
      <c r="X1092" s="45"/>
      <c r="Y1092" s="45"/>
      <c r="Z1092" s="46"/>
      <c r="AA1092" s="42"/>
      <c r="AB1092" s="42"/>
      <c r="AC1092" s="42"/>
      <c r="AD1092" s="42"/>
      <c r="AE1092" s="42"/>
      <c r="AF1092" s="42"/>
      <c r="AG1092" s="42"/>
      <c r="AH1092" s="46"/>
      <c r="AI1092" s="46"/>
      <c r="AJ1092" s="34"/>
      <c r="AK1092" s="34"/>
      <c r="AL1092" s="34"/>
      <c r="AM1092" s="34"/>
      <c r="AN1092" s="47"/>
      <c r="AO1092" s="47"/>
      <c r="AP1092" s="47"/>
      <c r="AQ1092" s="47"/>
      <c r="AR1092" s="47"/>
      <c r="AS1092" s="46"/>
      <c r="AT1092" s="46"/>
      <c r="AU1092" s="48"/>
      <c r="AV1092" s="48"/>
      <c r="AW1092" s="48"/>
      <c r="AX1092" s="48"/>
      <c r="AY1092" s="49"/>
      <c r="AZ1092" s="49"/>
      <c r="BA1092" s="49"/>
      <c r="BB1092" s="49"/>
      <c r="BC1092" s="49"/>
      <c r="BD1092" s="50"/>
      <c r="BE1092" s="50"/>
      <c r="BF1092" s="50"/>
      <c r="BG1092" s="50"/>
      <c r="BH1092" s="50"/>
      <c r="BI1092" s="53"/>
      <c r="BJ1092" s="53"/>
    </row>
    <row r="1093" spans="1:62" ht="53.4" thickBot="1" x14ac:dyDescent="0.3">
      <c r="A1093" s="28">
        <v>1093</v>
      </c>
      <c r="B1093" s="52" t="s">
        <v>2164</v>
      </c>
      <c r="C1093" s="33">
        <v>18</v>
      </c>
      <c r="D1093" s="33">
        <v>13</v>
      </c>
      <c r="E1093" s="37" t="s">
        <v>3663</v>
      </c>
      <c r="F1093" s="37"/>
      <c r="G1093" s="37" t="s">
        <v>3664</v>
      </c>
      <c r="H1093" s="38"/>
      <c r="I1093" s="39" t="s">
        <v>3419</v>
      </c>
      <c r="J1093" s="38"/>
      <c r="K1093" s="102">
        <v>3971</v>
      </c>
      <c r="L1093" s="40" t="s">
        <v>27016</v>
      </c>
      <c r="M1093" s="41">
        <f t="shared" si="34"/>
        <v>0</v>
      </c>
      <c r="N1093" s="41">
        <f t="shared" si="35"/>
        <v>0</v>
      </c>
      <c r="O1093" s="92"/>
      <c r="P1093" s="36"/>
      <c r="Q1093" s="35"/>
      <c r="R1093" s="44"/>
      <c r="S1093" s="44"/>
      <c r="T1093" s="45"/>
      <c r="U1093" s="45"/>
      <c r="V1093" s="45"/>
      <c r="W1093" s="45"/>
      <c r="X1093" s="45"/>
      <c r="Y1093" s="45"/>
      <c r="Z1093" s="46"/>
      <c r="AA1093" s="42"/>
      <c r="AB1093" s="42"/>
      <c r="AC1093" s="42"/>
      <c r="AD1093" s="42"/>
      <c r="AE1093" s="42"/>
      <c r="AF1093" s="42"/>
      <c r="AG1093" s="42"/>
      <c r="AH1093" s="46"/>
      <c r="AI1093" s="46"/>
      <c r="AJ1093" s="34"/>
      <c r="AK1093" s="34"/>
      <c r="AL1093" s="34"/>
      <c r="AM1093" s="34"/>
      <c r="AN1093" s="47"/>
      <c r="AO1093" s="47"/>
      <c r="AP1093" s="47"/>
      <c r="AQ1093" s="47"/>
      <c r="AR1093" s="47"/>
      <c r="AS1093" s="46"/>
      <c r="AT1093" s="46"/>
      <c r="AU1093" s="48"/>
      <c r="AV1093" s="48"/>
      <c r="AW1093" s="48"/>
      <c r="AX1093" s="48"/>
      <c r="AY1093" s="49"/>
      <c r="AZ1093" s="49"/>
      <c r="BA1093" s="49"/>
      <c r="BB1093" s="49"/>
      <c r="BC1093" s="49"/>
      <c r="BD1093" s="50"/>
      <c r="BE1093" s="50"/>
      <c r="BF1093" s="50"/>
      <c r="BG1093" s="50"/>
      <c r="BH1093" s="50"/>
      <c r="BI1093" s="53"/>
      <c r="BJ1093" s="53"/>
    </row>
    <row r="1094" spans="1:62" ht="79.8" thickBot="1" x14ac:dyDescent="0.3">
      <c r="A1094" s="28">
        <v>1094</v>
      </c>
      <c r="B1094" s="52" t="s">
        <v>2164</v>
      </c>
      <c r="C1094" s="33">
        <v>18</v>
      </c>
      <c r="D1094" s="33">
        <v>14</v>
      </c>
      <c r="E1094" s="37" t="s">
        <v>3665</v>
      </c>
      <c r="F1094" s="37" t="s">
        <v>104</v>
      </c>
      <c r="G1094" s="37" t="s">
        <v>3666</v>
      </c>
      <c r="H1094" s="38" t="s">
        <v>94</v>
      </c>
      <c r="I1094" s="39" t="s">
        <v>3667</v>
      </c>
      <c r="J1094" s="38"/>
      <c r="K1094" s="102">
        <v>3972</v>
      </c>
      <c r="L1094" s="40" t="s">
        <v>27016</v>
      </c>
      <c r="M1094" s="41">
        <f t="shared" si="34"/>
        <v>0</v>
      </c>
      <c r="N1094" s="41">
        <f t="shared" si="35"/>
        <v>0</v>
      </c>
      <c r="O1094" s="92"/>
      <c r="P1094" s="36"/>
      <c r="Q1094" s="35"/>
      <c r="R1094" s="44"/>
      <c r="S1094" s="44"/>
      <c r="T1094" s="45"/>
      <c r="U1094" s="45"/>
      <c r="V1094" s="45"/>
      <c r="W1094" s="45"/>
      <c r="X1094" s="45"/>
      <c r="Y1094" s="45"/>
      <c r="Z1094" s="46"/>
      <c r="AA1094" s="42"/>
      <c r="AB1094" s="42"/>
      <c r="AC1094" s="42"/>
      <c r="AD1094" s="42"/>
      <c r="AE1094" s="42"/>
      <c r="AF1094" s="42"/>
      <c r="AG1094" s="42"/>
      <c r="AH1094" s="46"/>
      <c r="AI1094" s="46"/>
      <c r="AJ1094" s="34"/>
      <c r="AK1094" s="34"/>
      <c r="AL1094" s="34"/>
      <c r="AM1094" s="34"/>
      <c r="AN1094" s="47"/>
      <c r="AO1094" s="47"/>
      <c r="AP1094" s="47"/>
      <c r="AQ1094" s="47"/>
      <c r="AR1094" s="47"/>
      <c r="AS1094" s="46"/>
      <c r="AT1094" s="46"/>
      <c r="AU1094" s="48"/>
      <c r="AV1094" s="48"/>
      <c r="AW1094" s="48"/>
      <c r="AX1094" s="48"/>
      <c r="AY1094" s="49"/>
      <c r="AZ1094" s="49"/>
      <c r="BA1094" s="49"/>
      <c r="BB1094" s="49"/>
      <c r="BC1094" s="49"/>
      <c r="BD1094" s="50"/>
      <c r="BE1094" s="50"/>
      <c r="BF1094" s="50"/>
      <c r="BG1094" s="50"/>
      <c r="BH1094" s="50"/>
      <c r="BI1094" s="53"/>
      <c r="BJ1094" s="53"/>
    </row>
    <row r="1095" spans="1:62" ht="53.4" thickBot="1" x14ac:dyDescent="0.3">
      <c r="A1095" s="28">
        <v>1095</v>
      </c>
      <c r="B1095" s="52" t="s">
        <v>2164</v>
      </c>
      <c r="C1095" s="33">
        <v>18</v>
      </c>
      <c r="D1095" s="33">
        <v>15</v>
      </c>
      <c r="E1095" s="37" t="s">
        <v>3668</v>
      </c>
      <c r="F1095" s="37" t="s">
        <v>104</v>
      </c>
      <c r="G1095" s="37" t="s">
        <v>3669</v>
      </c>
      <c r="H1095" s="38"/>
      <c r="I1095" s="39"/>
      <c r="J1095" s="38"/>
      <c r="K1095" s="102">
        <v>3973</v>
      </c>
      <c r="L1095" s="40" t="s">
        <v>27016</v>
      </c>
      <c r="M1095" s="41">
        <f t="shared" si="34"/>
        <v>0</v>
      </c>
      <c r="N1095" s="41">
        <f t="shared" si="35"/>
        <v>0</v>
      </c>
      <c r="O1095" s="92"/>
      <c r="P1095" s="36"/>
      <c r="Q1095" s="35"/>
      <c r="R1095" s="44"/>
      <c r="S1095" s="44"/>
      <c r="T1095" s="45"/>
      <c r="U1095" s="45"/>
      <c r="V1095" s="45"/>
      <c r="W1095" s="45"/>
      <c r="X1095" s="45"/>
      <c r="Y1095" s="45"/>
      <c r="Z1095" s="46"/>
      <c r="AA1095" s="42"/>
      <c r="AB1095" s="42"/>
      <c r="AC1095" s="42"/>
      <c r="AD1095" s="42"/>
      <c r="AE1095" s="42"/>
      <c r="AF1095" s="42"/>
      <c r="AG1095" s="42"/>
      <c r="AH1095" s="46"/>
      <c r="AI1095" s="46"/>
      <c r="AJ1095" s="34"/>
      <c r="AK1095" s="34"/>
      <c r="AL1095" s="34"/>
      <c r="AM1095" s="34"/>
      <c r="AN1095" s="47"/>
      <c r="AO1095" s="47"/>
      <c r="AP1095" s="47"/>
      <c r="AQ1095" s="47"/>
      <c r="AR1095" s="47"/>
      <c r="AS1095" s="46"/>
      <c r="AT1095" s="46"/>
      <c r="AU1095" s="48"/>
      <c r="AV1095" s="48"/>
      <c r="AW1095" s="48"/>
      <c r="AX1095" s="48"/>
      <c r="AY1095" s="49"/>
      <c r="AZ1095" s="49"/>
      <c r="BA1095" s="49"/>
      <c r="BB1095" s="49"/>
      <c r="BC1095" s="49"/>
      <c r="BD1095" s="50"/>
      <c r="BE1095" s="50"/>
      <c r="BF1095" s="50"/>
      <c r="BG1095" s="50"/>
      <c r="BH1095" s="50"/>
      <c r="BI1095" s="53"/>
      <c r="BJ1095" s="53"/>
    </row>
    <row r="1096" spans="1:62" ht="27" thickBot="1" x14ac:dyDescent="0.3">
      <c r="A1096" s="28">
        <v>1096</v>
      </c>
      <c r="B1096" s="52" t="s">
        <v>2164</v>
      </c>
      <c r="C1096" s="33">
        <v>18</v>
      </c>
      <c r="D1096" s="33">
        <v>16</v>
      </c>
      <c r="E1096" s="37" t="s">
        <v>3670</v>
      </c>
      <c r="F1096" s="37"/>
      <c r="G1096" s="37" t="s">
        <v>3671</v>
      </c>
      <c r="H1096" s="38"/>
      <c r="I1096" s="39"/>
      <c r="J1096" s="38"/>
      <c r="K1096" s="102">
        <v>3974</v>
      </c>
      <c r="L1096" s="40" t="s">
        <v>27016</v>
      </c>
      <c r="M1096" s="41">
        <f t="shared" si="34"/>
        <v>0</v>
      </c>
      <c r="N1096" s="41">
        <f t="shared" si="35"/>
        <v>0</v>
      </c>
      <c r="O1096" s="92"/>
      <c r="P1096" s="36"/>
      <c r="Q1096" s="35"/>
      <c r="R1096" s="44"/>
      <c r="S1096" s="44"/>
      <c r="T1096" s="45"/>
      <c r="U1096" s="45"/>
      <c r="V1096" s="45"/>
      <c r="W1096" s="45"/>
      <c r="X1096" s="45"/>
      <c r="Y1096" s="45"/>
      <c r="Z1096" s="46"/>
      <c r="AA1096" s="42"/>
      <c r="AB1096" s="42"/>
      <c r="AC1096" s="42"/>
      <c r="AD1096" s="42"/>
      <c r="AE1096" s="42"/>
      <c r="AF1096" s="42"/>
      <c r="AG1096" s="42"/>
      <c r="AH1096" s="46"/>
      <c r="AI1096" s="46"/>
      <c r="AJ1096" s="34"/>
      <c r="AK1096" s="34"/>
      <c r="AL1096" s="34"/>
      <c r="AM1096" s="34"/>
      <c r="AN1096" s="47"/>
      <c r="AO1096" s="47"/>
      <c r="AP1096" s="47"/>
      <c r="AQ1096" s="47"/>
      <c r="AR1096" s="47"/>
      <c r="AS1096" s="46"/>
      <c r="AT1096" s="46"/>
      <c r="AU1096" s="48"/>
      <c r="AV1096" s="48"/>
      <c r="AW1096" s="48"/>
      <c r="AX1096" s="48"/>
      <c r="AY1096" s="49"/>
      <c r="AZ1096" s="49"/>
      <c r="BA1096" s="49"/>
      <c r="BB1096" s="49"/>
      <c r="BC1096" s="49"/>
      <c r="BD1096" s="50"/>
      <c r="BE1096" s="50"/>
      <c r="BF1096" s="50"/>
      <c r="BG1096" s="50"/>
      <c r="BH1096" s="50"/>
      <c r="BI1096" s="53"/>
      <c r="BJ1096" s="53"/>
    </row>
    <row r="1097" spans="1:62" ht="40.200000000000003" thickBot="1" x14ac:dyDescent="0.3">
      <c r="A1097" s="28">
        <v>1097</v>
      </c>
      <c r="B1097" s="52" t="s">
        <v>2164</v>
      </c>
      <c r="C1097" s="33">
        <v>18</v>
      </c>
      <c r="D1097" s="33">
        <v>17</v>
      </c>
      <c r="E1097" s="37" t="s">
        <v>3672</v>
      </c>
      <c r="F1097" s="37" t="s">
        <v>3673</v>
      </c>
      <c r="G1097" s="37" t="s">
        <v>3674</v>
      </c>
      <c r="H1097" s="38"/>
      <c r="I1097" s="39" t="s">
        <v>3675</v>
      </c>
      <c r="J1097" s="38"/>
      <c r="K1097" s="102">
        <v>3975</v>
      </c>
      <c r="L1097" s="40" t="s">
        <v>27016</v>
      </c>
      <c r="M1097" s="41">
        <f t="shared" si="34"/>
        <v>0</v>
      </c>
      <c r="N1097" s="41">
        <f t="shared" si="35"/>
        <v>0</v>
      </c>
      <c r="O1097" s="92"/>
      <c r="P1097" s="36"/>
      <c r="Q1097" s="35"/>
      <c r="R1097" s="44"/>
      <c r="S1097" s="44"/>
      <c r="T1097" s="45"/>
      <c r="U1097" s="45"/>
      <c r="V1097" s="45"/>
      <c r="W1097" s="45"/>
      <c r="X1097" s="45"/>
      <c r="Y1097" s="45"/>
      <c r="Z1097" s="46"/>
      <c r="AA1097" s="42"/>
      <c r="AB1097" s="42"/>
      <c r="AC1097" s="42"/>
      <c r="AD1097" s="42"/>
      <c r="AE1097" s="42"/>
      <c r="AF1097" s="42"/>
      <c r="AG1097" s="42"/>
      <c r="AH1097" s="46"/>
      <c r="AI1097" s="46"/>
      <c r="AJ1097" s="34">
        <v>1</v>
      </c>
      <c r="AK1097" s="34">
        <v>0</v>
      </c>
      <c r="AL1097" s="34" t="s">
        <v>27210</v>
      </c>
      <c r="AM1097" s="34" t="s">
        <v>27211</v>
      </c>
      <c r="AN1097" s="47"/>
      <c r="AO1097" s="47"/>
      <c r="AP1097" s="47"/>
      <c r="AQ1097" s="47"/>
      <c r="AR1097" s="47"/>
      <c r="AS1097" s="46"/>
      <c r="AT1097" s="46"/>
      <c r="AU1097" s="48"/>
      <c r="AV1097" s="48"/>
      <c r="AW1097" s="48"/>
      <c r="AX1097" s="48"/>
      <c r="AY1097" s="49"/>
      <c r="AZ1097" s="49"/>
      <c r="BA1097" s="49"/>
      <c r="BB1097" s="49"/>
      <c r="BC1097" s="49"/>
      <c r="BD1097" s="50"/>
      <c r="BE1097" s="50"/>
      <c r="BF1097" s="50"/>
      <c r="BG1097" s="50"/>
      <c r="BH1097" s="50"/>
      <c r="BI1097" s="53"/>
      <c r="BJ1097" s="53"/>
    </row>
    <row r="1098" spans="1:62" ht="66.599999999999994" thickBot="1" x14ac:dyDescent="0.3">
      <c r="A1098" s="28">
        <v>1098</v>
      </c>
      <c r="B1098" s="52" t="s">
        <v>2164</v>
      </c>
      <c r="C1098" s="33">
        <v>18</v>
      </c>
      <c r="D1098" s="33">
        <v>18</v>
      </c>
      <c r="E1098" s="37" t="s">
        <v>3676</v>
      </c>
      <c r="F1098" s="37" t="s">
        <v>381</v>
      </c>
      <c r="G1098" s="37" t="s">
        <v>3677</v>
      </c>
      <c r="H1098" s="38" t="s">
        <v>3678</v>
      </c>
      <c r="I1098" s="39" t="s">
        <v>3679</v>
      </c>
      <c r="J1098" s="38"/>
      <c r="K1098" s="102">
        <v>3976</v>
      </c>
      <c r="L1098" s="40" t="s">
        <v>27016</v>
      </c>
      <c r="M1098" s="41">
        <f t="shared" si="34"/>
        <v>0</v>
      </c>
      <c r="N1098" s="41">
        <f t="shared" si="35"/>
        <v>0</v>
      </c>
      <c r="O1098" s="92"/>
      <c r="P1098" s="36"/>
      <c r="Q1098" s="35"/>
      <c r="R1098" s="44"/>
      <c r="S1098" s="44"/>
      <c r="T1098" s="45"/>
      <c r="U1098" s="45"/>
      <c r="V1098" s="45"/>
      <c r="W1098" s="45"/>
      <c r="X1098" s="45"/>
      <c r="Y1098" s="45"/>
      <c r="Z1098" s="46"/>
      <c r="AA1098" s="42"/>
      <c r="AB1098" s="42"/>
      <c r="AC1098" s="42"/>
      <c r="AD1098" s="42"/>
      <c r="AE1098" s="42"/>
      <c r="AF1098" s="42"/>
      <c r="AG1098" s="42"/>
      <c r="AH1098" s="46"/>
      <c r="AI1098" s="46"/>
      <c r="AJ1098" s="34"/>
      <c r="AK1098" s="34"/>
      <c r="AL1098" s="34"/>
      <c r="AM1098" s="34"/>
      <c r="AN1098" s="47"/>
      <c r="AO1098" s="47"/>
      <c r="AP1098" s="47"/>
      <c r="AQ1098" s="47"/>
      <c r="AR1098" s="47"/>
      <c r="AS1098" s="46"/>
      <c r="AT1098" s="46"/>
      <c r="AU1098" s="48"/>
      <c r="AV1098" s="48"/>
      <c r="AW1098" s="48"/>
      <c r="AX1098" s="48"/>
      <c r="AY1098" s="49"/>
      <c r="AZ1098" s="49"/>
      <c r="BA1098" s="49"/>
      <c r="BB1098" s="49"/>
      <c r="BC1098" s="49"/>
      <c r="BD1098" s="50"/>
      <c r="BE1098" s="50"/>
      <c r="BF1098" s="50"/>
      <c r="BG1098" s="50"/>
      <c r="BH1098" s="50"/>
      <c r="BI1098" s="53"/>
      <c r="BJ1098" s="53"/>
    </row>
    <row r="1099" spans="1:62" ht="79.8" thickBot="1" x14ac:dyDescent="0.3">
      <c r="A1099" s="28">
        <v>1099</v>
      </c>
      <c r="B1099" s="52" t="s">
        <v>2164</v>
      </c>
      <c r="C1099" s="33">
        <v>18</v>
      </c>
      <c r="D1099" s="33">
        <v>19</v>
      </c>
      <c r="E1099" s="37" t="s">
        <v>3680</v>
      </c>
      <c r="F1099" s="37" t="s">
        <v>3681</v>
      </c>
      <c r="G1099" s="37" t="s">
        <v>3682</v>
      </c>
      <c r="H1099" s="38"/>
      <c r="I1099" s="39" t="s">
        <v>516</v>
      </c>
      <c r="J1099" s="38"/>
      <c r="K1099" s="102">
        <v>3977</v>
      </c>
      <c r="L1099" s="40" t="s">
        <v>27016</v>
      </c>
      <c r="M1099" s="41">
        <f t="shared" si="34"/>
        <v>0</v>
      </c>
      <c r="N1099" s="41">
        <f t="shared" si="35"/>
        <v>0</v>
      </c>
      <c r="O1099" s="92"/>
      <c r="P1099" s="36"/>
      <c r="Q1099" s="35"/>
      <c r="R1099" s="44"/>
      <c r="S1099" s="44"/>
      <c r="T1099" s="45"/>
      <c r="U1099" s="45"/>
      <c r="V1099" s="45"/>
      <c r="W1099" s="45"/>
      <c r="X1099" s="45"/>
      <c r="Y1099" s="45"/>
      <c r="Z1099" s="46"/>
      <c r="AA1099" s="42"/>
      <c r="AB1099" s="42"/>
      <c r="AC1099" s="42"/>
      <c r="AD1099" s="42"/>
      <c r="AE1099" s="42"/>
      <c r="AF1099" s="42"/>
      <c r="AG1099" s="42"/>
      <c r="AH1099" s="46"/>
      <c r="AI1099" s="46"/>
      <c r="AJ1099" s="34"/>
      <c r="AK1099" s="34"/>
      <c r="AL1099" s="34"/>
      <c r="AM1099" s="34"/>
      <c r="AN1099" s="47"/>
      <c r="AO1099" s="47"/>
      <c r="AP1099" s="47"/>
      <c r="AQ1099" s="47"/>
      <c r="AR1099" s="47"/>
      <c r="AS1099" s="46"/>
      <c r="AT1099" s="46"/>
      <c r="AU1099" s="48"/>
      <c r="AV1099" s="48"/>
      <c r="AW1099" s="48"/>
      <c r="AX1099" s="48"/>
      <c r="AY1099" s="49"/>
      <c r="AZ1099" s="49"/>
      <c r="BA1099" s="49"/>
      <c r="BB1099" s="49"/>
      <c r="BC1099" s="49"/>
      <c r="BD1099" s="50"/>
      <c r="BE1099" s="50"/>
      <c r="BF1099" s="50"/>
      <c r="BG1099" s="50"/>
      <c r="BH1099" s="50"/>
      <c r="BI1099" s="53"/>
      <c r="BJ1099" s="53"/>
    </row>
    <row r="1100" spans="1:62" ht="66.599999999999994" thickBot="1" x14ac:dyDescent="0.3">
      <c r="A1100" s="28">
        <v>1100</v>
      </c>
      <c r="B1100" s="52" t="s">
        <v>2164</v>
      </c>
      <c r="C1100" s="33">
        <v>18</v>
      </c>
      <c r="D1100" s="33">
        <v>20</v>
      </c>
      <c r="E1100" s="37" t="s">
        <v>3683</v>
      </c>
      <c r="F1100" s="37"/>
      <c r="G1100" s="37" t="s">
        <v>3684</v>
      </c>
      <c r="H1100" s="38"/>
      <c r="I1100" s="39"/>
      <c r="J1100" s="38"/>
      <c r="K1100" s="102">
        <v>3978</v>
      </c>
      <c r="L1100" s="40" t="s">
        <v>27016</v>
      </c>
      <c r="M1100" s="41">
        <f t="shared" si="34"/>
        <v>0</v>
      </c>
      <c r="N1100" s="41">
        <f t="shared" si="35"/>
        <v>0</v>
      </c>
      <c r="O1100" s="92"/>
      <c r="P1100" s="36"/>
      <c r="Q1100" s="35"/>
      <c r="R1100" s="44"/>
      <c r="S1100" s="44"/>
      <c r="T1100" s="45"/>
      <c r="U1100" s="45"/>
      <c r="V1100" s="45"/>
      <c r="W1100" s="45"/>
      <c r="X1100" s="45"/>
      <c r="Y1100" s="45"/>
      <c r="Z1100" s="46"/>
      <c r="AA1100" s="42"/>
      <c r="AB1100" s="42"/>
      <c r="AC1100" s="42"/>
      <c r="AD1100" s="42"/>
      <c r="AE1100" s="42"/>
      <c r="AF1100" s="42"/>
      <c r="AG1100" s="42"/>
      <c r="AH1100" s="46"/>
      <c r="AI1100" s="46"/>
      <c r="AJ1100" s="34"/>
      <c r="AK1100" s="34"/>
      <c r="AL1100" s="34"/>
      <c r="AM1100" s="34"/>
      <c r="AN1100" s="47"/>
      <c r="AO1100" s="47"/>
      <c r="AP1100" s="47"/>
      <c r="AQ1100" s="47"/>
      <c r="AR1100" s="47"/>
      <c r="AS1100" s="46"/>
      <c r="AT1100" s="46"/>
      <c r="AU1100" s="48"/>
      <c r="AV1100" s="48"/>
      <c r="AW1100" s="48"/>
      <c r="AX1100" s="48"/>
      <c r="AY1100" s="49"/>
      <c r="AZ1100" s="49"/>
      <c r="BA1100" s="49"/>
      <c r="BB1100" s="49"/>
      <c r="BC1100" s="49"/>
      <c r="BD1100" s="50"/>
      <c r="BE1100" s="50"/>
      <c r="BF1100" s="50"/>
      <c r="BG1100" s="50"/>
      <c r="BH1100" s="50"/>
      <c r="BI1100" s="53"/>
      <c r="BJ1100" s="53"/>
    </row>
    <row r="1101" spans="1:62" ht="66.599999999999994" thickBot="1" x14ac:dyDescent="0.3">
      <c r="A1101" s="28">
        <v>1101</v>
      </c>
      <c r="B1101" s="52" t="s">
        <v>2164</v>
      </c>
      <c r="C1101" s="33">
        <v>18</v>
      </c>
      <c r="D1101" s="33">
        <v>21</v>
      </c>
      <c r="E1101" s="37" t="s">
        <v>3685</v>
      </c>
      <c r="F1101" s="37" t="s">
        <v>3686</v>
      </c>
      <c r="G1101" s="37" t="s">
        <v>3687</v>
      </c>
      <c r="H1101" s="38"/>
      <c r="I1101" s="39" t="s">
        <v>516</v>
      </c>
      <c r="J1101" s="38"/>
      <c r="K1101" s="102">
        <v>3979</v>
      </c>
      <c r="L1101" s="40" t="s">
        <v>27016</v>
      </c>
      <c r="M1101" s="41">
        <f t="shared" si="34"/>
        <v>0</v>
      </c>
      <c r="N1101" s="41">
        <f t="shared" si="35"/>
        <v>0</v>
      </c>
      <c r="O1101" s="92"/>
      <c r="P1101" s="36"/>
      <c r="Q1101" s="35"/>
      <c r="R1101" s="44"/>
      <c r="S1101" s="44"/>
      <c r="T1101" s="45"/>
      <c r="U1101" s="45"/>
      <c r="V1101" s="45"/>
      <c r="W1101" s="45"/>
      <c r="X1101" s="45"/>
      <c r="Y1101" s="45"/>
      <c r="Z1101" s="46"/>
      <c r="AA1101" s="42"/>
      <c r="AB1101" s="42"/>
      <c r="AC1101" s="42"/>
      <c r="AD1101" s="42"/>
      <c r="AE1101" s="42"/>
      <c r="AF1101" s="42"/>
      <c r="AG1101" s="42"/>
      <c r="AH1101" s="46"/>
      <c r="AI1101" s="46"/>
      <c r="AJ1101" s="34"/>
      <c r="AK1101" s="34"/>
      <c r="AL1101" s="34"/>
      <c r="AM1101" s="34"/>
      <c r="AN1101" s="47"/>
      <c r="AO1101" s="47"/>
      <c r="AP1101" s="47"/>
      <c r="AQ1101" s="47"/>
      <c r="AR1101" s="47"/>
      <c r="AS1101" s="46"/>
      <c r="AT1101" s="46"/>
      <c r="AU1101" s="48"/>
      <c r="AV1101" s="48"/>
      <c r="AW1101" s="48"/>
      <c r="AX1101" s="48"/>
      <c r="AY1101" s="49"/>
      <c r="AZ1101" s="49"/>
      <c r="BA1101" s="49"/>
      <c r="BB1101" s="49"/>
      <c r="BC1101" s="49"/>
      <c r="BD1101" s="50"/>
      <c r="BE1101" s="50"/>
      <c r="BF1101" s="50"/>
      <c r="BG1101" s="50"/>
      <c r="BH1101" s="50"/>
      <c r="BI1101" s="53"/>
      <c r="BJ1101" s="53"/>
    </row>
    <row r="1102" spans="1:62" ht="66.599999999999994" thickBot="1" x14ac:dyDescent="0.3">
      <c r="A1102" s="28">
        <v>1102</v>
      </c>
      <c r="B1102" s="52" t="s">
        <v>2164</v>
      </c>
      <c r="C1102" s="33">
        <v>18</v>
      </c>
      <c r="D1102" s="33">
        <v>22</v>
      </c>
      <c r="E1102" s="37" t="s">
        <v>3688</v>
      </c>
      <c r="F1102" s="37" t="s">
        <v>104</v>
      </c>
      <c r="G1102" s="37" t="s">
        <v>3689</v>
      </c>
      <c r="H1102" s="38"/>
      <c r="I1102" s="39"/>
      <c r="J1102" s="38"/>
      <c r="K1102" s="102">
        <v>3980</v>
      </c>
      <c r="L1102" s="40" t="s">
        <v>27016</v>
      </c>
      <c r="M1102" s="41">
        <f t="shared" si="34"/>
        <v>0</v>
      </c>
      <c r="N1102" s="41">
        <f t="shared" si="35"/>
        <v>0</v>
      </c>
      <c r="O1102" s="92"/>
      <c r="P1102" s="36"/>
      <c r="Q1102" s="35"/>
      <c r="R1102" s="44"/>
      <c r="S1102" s="44"/>
      <c r="T1102" s="45"/>
      <c r="U1102" s="45"/>
      <c r="V1102" s="45"/>
      <c r="W1102" s="45"/>
      <c r="X1102" s="45"/>
      <c r="Y1102" s="45"/>
      <c r="Z1102" s="46"/>
      <c r="AA1102" s="42"/>
      <c r="AB1102" s="42"/>
      <c r="AC1102" s="42"/>
      <c r="AD1102" s="42"/>
      <c r="AE1102" s="42"/>
      <c r="AF1102" s="42"/>
      <c r="AG1102" s="42"/>
      <c r="AH1102" s="46"/>
      <c r="AI1102" s="46"/>
      <c r="AJ1102" s="34"/>
      <c r="AK1102" s="34"/>
      <c r="AL1102" s="34"/>
      <c r="AM1102" s="34"/>
      <c r="AN1102" s="47"/>
      <c r="AO1102" s="47"/>
      <c r="AP1102" s="47"/>
      <c r="AQ1102" s="47"/>
      <c r="AR1102" s="47"/>
      <c r="AS1102" s="46"/>
      <c r="AT1102" s="46"/>
      <c r="AU1102" s="48"/>
      <c r="AV1102" s="48"/>
      <c r="AW1102" s="48"/>
      <c r="AX1102" s="48"/>
      <c r="AY1102" s="49"/>
      <c r="AZ1102" s="49"/>
      <c r="BA1102" s="49"/>
      <c r="BB1102" s="49"/>
      <c r="BC1102" s="49"/>
      <c r="BD1102" s="50"/>
      <c r="BE1102" s="50"/>
      <c r="BF1102" s="50"/>
      <c r="BG1102" s="50"/>
      <c r="BH1102" s="50"/>
      <c r="BI1102" s="53"/>
      <c r="BJ1102" s="53"/>
    </row>
    <row r="1103" spans="1:62" ht="79.8" thickBot="1" x14ac:dyDescent="0.3">
      <c r="A1103" s="28">
        <v>1103</v>
      </c>
      <c r="B1103" s="52" t="s">
        <v>2164</v>
      </c>
      <c r="C1103" s="33">
        <v>19</v>
      </c>
      <c r="D1103" s="33">
        <v>0</v>
      </c>
      <c r="E1103" s="37" t="s">
        <v>3690</v>
      </c>
      <c r="F1103" s="37" t="s">
        <v>3691</v>
      </c>
      <c r="G1103" s="37" t="s">
        <v>3692</v>
      </c>
      <c r="H1103" s="38" t="s">
        <v>3693</v>
      </c>
      <c r="I1103" s="39" t="s">
        <v>3694</v>
      </c>
      <c r="J1103" s="38" t="s">
        <v>2743</v>
      </c>
      <c r="K1103" s="102">
        <v>3981</v>
      </c>
      <c r="L1103" s="40" t="s">
        <v>27016</v>
      </c>
      <c r="M1103" s="41">
        <f t="shared" si="34"/>
        <v>0</v>
      </c>
      <c r="N1103" s="41">
        <f t="shared" si="35"/>
        <v>0</v>
      </c>
      <c r="O1103" s="92"/>
      <c r="P1103" s="36"/>
      <c r="Q1103" s="35"/>
      <c r="R1103" s="44"/>
      <c r="S1103" s="44"/>
      <c r="T1103" s="45"/>
      <c r="U1103" s="45"/>
      <c r="V1103" s="45"/>
      <c r="W1103" s="45"/>
      <c r="X1103" s="45"/>
      <c r="Y1103" s="45"/>
      <c r="Z1103" s="46"/>
      <c r="AA1103" s="42"/>
      <c r="AB1103" s="42"/>
      <c r="AC1103" s="42"/>
      <c r="AD1103" s="42"/>
      <c r="AE1103" s="42"/>
      <c r="AF1103" s="42"/>
      <c r="AG1103" s="42"/>
      <c r="AH1103" s="46"/>
      <c r="AI1103" s="46"/>
      <c r="AJ1103" s="34"/>
      <c r="AK1103" s="34"/>
      <c r="AL1103" s="34"/>
      <c r="AM1103" s="34"/>
      <c r="AN1103" s="47"/>
      <c r="AO1103" s="47"/>
      <c r="AP1103" s="47"/>
      <c r="AQ1103" s="47"/>
      <c r="AR1103" s="47"/>
      <c r="AS1103" s="46"/>
      <c r="AT1103" s="46"/>
      <c r="AU1103" s="48"/>
      <c r="AV1103" s="48"/>
      <c r="AW1103" s="48"/>
      <c r="AX1103" s="48"/>
      <c r="AY1103" s="49"/>
      <c r="AZ1103" s="49"/>
      <c r="BA1103" s="49"/>
      <c r="BB1103" s="49"/>
      <c r="BC1103" s="49"/>
      <c r="BD1103" s="50"/>
      <c r="BE1103" s="50"/>
      <c r="BF1103" s="50"/>
      <c r="BG1103" s="50"/>
      <c r="BH1103" s="50"/>
      <c r="BI1103" s="53"/>
      <c r="BJ1103" s="53"/>
    </row>
    <row r="1104" spans="1:62" ht="119.4" thickBot="1" x14ac:dyDescent="0.3">
      <c r="A1104" s="28">
        <v>1104</v>
      </c>
      <c r="B1104" s="52" t="s">
        <v>2164</v>
      </c>
      <c r="C1104" s="33">
        <v>19</v>
      </c>
      <c r="D1104" s="33">
        <v>1</v>
      </c>
      <c r="E1104" s="37" t="s">
        <v>3695</v>
      </c>
      <c r="F1104" s="37" t="s">
        <v>3696</v>
      </c>
      <c r="G1104" s="37" t="s">
        <v>3697</v>
      </c>
      <c r="H1104" s="38"/>
      <c r="I1104" s="39" t="s">
        <v>3698</v>
      </c>
      <c r="J1104" s="38"/>
      <c r="K1104" s="102">
        <v>3982</v>
      </c>
      <c r="L1104" s="40" t="s">
        <v>27016</v>
      </c>
      <c r="M1104" s="41">
        <f t="shared" si="34"/>
        <v>0</v>
      </c>
      <c r="N1104" s="41">
        <f t="shared" si="35"/>
        <v>22</v>
      </c>
      <c r="O1104" s="92"/>
      <c r="P1104" s="36"/>
      <c r="Q1104" s="35"/>
      <c r="R1104" s="44"/>
      <c r="S1104" s="44"/>
      <c r="T1104" s="45"/>
      <c r="U1104" s="45"/>
      <c r="V1104" s="45"/>
      <c r="W1104" s="45"/>
      <c r="X1104" s="45"/>
      <c r="Y1104" s="45"/>
      <c r="Z1104" s="46"/>
      <c r="AA1104" s="42"/>
      <c r="AB1104" s="42"/>
      <c r="AC1104" s="42"/>
      <c r="AD1104" s="42"/>
      <c r="AE1104" s="42"/>
      <c r="AF1104" s="42"/>
      <c r="AG1104" s="42"/>
      <c r="AH1104" s="46"/>
      <c r="AI1104" s="46"/>
      <c r="AJ1104" s="34"/>
      <c r="AK1104" s="34"/>
      <c r="AL1104" s="34"/>
      <c r="AM1104" s="34"/>
      <c r="AN1104" s="47"/>
      <c r="AO1104" s="47"/>
      <c r="AP1104" s="47"/>
      <c r="AQ1104" s="47"/>
      <c r="AR1104" s="47"/>
      <c r="AS1104" s="46"/>
      <c r="AT1104" s="46"/>
      <c r="AU1104" s="48"/>
      <c r="AV1104" s="48"/>
      <c r="AW1104" s="48"/>
      <c r="AX1104" s="48"/>
      <c r="AY1104" s="49"/>
      <c r="AZ1104" s="49"/>
      <c r="BA1104" s="49"/>
      <c r="BB1104" s="49"/>
      <c r="BC1104" s="49"/>
      <c r="BD1104" s="50"/>
      <c r="BE1104" s="50"/>
      <c r="BF1104" s="50"/>
      <c r="BG1104" s="50"/>
      <c r="BH1104" s="50"/>
      <c r="BI1104" s="53"/>
      <c r="BJ1104" s="53"/>
    </row>
    <row r="1105" spans="1:62" ht="79.8" thickBot="1" x14ac:dyDescent="0.3">
      <c r="A1105" s="28">
        <v>1105</v>
      </c>
      <c r="B1105" s="52" t="s">
        <v>2164</v>
      </c>
      <c r="C1105" s="33">
        <v>19</v>
      </c>
      <c r="D1105" s="33">
        <v>2</v>
      </c>
      <c r="E1105" s="37" t="s">
        <v>3699</v>
      </c>
      <c r="F1105" s="37"/>
      <c r="G1105" s="37" t="s">
        <v>3700</v>
      </c>
      <c r="H1105" s="38"/>
      <c r="I1105" s="39"/>
      <c r="J1105" s="38"/>
      <c r="K1105" s="102">
        <v>3983</v>
      </c>
      <c r="L1105" s="40" t="s">
        <v>27016</v>
      </c>
      <c r="M1105" s="41">
        <f t="shared" si="34"/>
        <v>0</v>
      </c>
      <c r="N1105" s="41">
        <f t="shared" si="35"/>
        <v>0</v>
      </c>
      <c r="O1105" s="92"/>
      <c r="P1105" s="36"/>
      <c r="Q1105" s="35"/>
      <c r="R1105" s="44"/>
      <c r="S1105" s="44"/>
      <c r="T1105" s="45"/>
      <c r="U1105" s="45"/>
      <c r="V1105" s="45"/>
      <c r="W1105" s="45"/>
      <c r="X1105" s="45"/>
      <c r="Y1105" s="45"/>
      <c r="Z1105" s="46"/>
      <c r="AA1105" s="42"/>
      <c r="AB1105" s="42"/>
      <c r="AC1105" s="42"/>
      <c r="AD1105" s="42"/>
      <c r="AE1105" s="42"/>
      <c r="AF1105" s="42"/>
      <c r="AG1105" s="42"/>
      <c r="AH1105" s="46"/>
      <c r="AI1105" s="46"/>
      <c r="AJ1105" s="34">
        <v>1</v>
      </c>
      <c r="AK1105" s="34">
        <v>0</v>
      </c>
      <c r="AL1105" s="34" t="s">
        <v>27212</v>
      </c>
      <c r="AM1105" s="34" t="s">
        <v>27213</v>
      </c>
      <c r="AN1105" s="47"/>
      <c r="AO1105" s="47"/>
      <c r="AP1105" s="47"/>
      <c r="AQ1105" s="47"/>
      <c r="AR1105" s="47"/>
      <c r="AS1105" s="46"/>
      <c r="AT1105" s="46"/>
      <c r="AU1105" s="48"/>
      <c r="AV1105" s="48"/>
      <c r="AW1105" s="48"/>
      <c r="AX1105" s="48"/>
      <c r="AY1105" s="49"/>
      <c r="AZ1105" s="49"/>
      <c r="BA1105" s="49"/>
      <c r="BB1105" s="49"/>
      <c r="BC1105" s="49"/>
      <c r="BD1105" s="50"/>
      <c r="BE1105" s="50"/>
      <c r="BF1105" s="50"/>
      <c r="BG1105" s="50"/>
      <c r="BH1105" s="50"/>
      <c r="BI1105" s="53"/>
      <c r="BJ1105" s="53"/>
    </row>
    <row r="1106" spans="1:62" ht="66.599999999999994" thickBot="1" x14ac:dyDescent="0.3">
      <c r="A1106" s="28">
        <v>1106</v>
      </c>
      <c r="B1106" s="52" t="s">
        <v>2164</v>
      </c>
      <c r="C1106" s="33">
        <v>19</v>
      </c>
      <c r="D1106" s="33">
        <v>3</v>
      </c>
      <c r="E1106" s="37" t="s">
        <v>3701</v>
      </c>
      <c r="F1106" s="37" t="s">
        <v>3702</v>
      </c>
      <c r="G1106" s="37" t="s">
        <v>3703</v>
      </c>
      <c r="H1106" s="38"/>
      <c r="I1106" s="39"/>
      <c r="J1106" s="38"/>
      <c r="K1106" s="102">
        <v>3984</v>
      </c>
      <c r="L1106" s="40" t="s">
        <v>27016</v>
      </c>
      <c r="M1106" s="41">
        <f t="shared" si="34"/>
        <v>0</v>
      </c>
      <c r="N1106" s="41">
        <f t="shared" si="35"/>
        <v>0</v>
      </c>
      <c r="O1106" s="92"/>
      <c r="P1106" s="36"/>
      <c r="Q1106" s="35"/>
      <c r="R1106" s="44"/>
      <c r="S1106" s="44"/>
      <c r="T1106" s="45"/>
      <c r="U1106" s="45"/>
      <c r="V1106" s="45"/>
      <c r="W1106" s="45"/>
      <c r="X1106" s="45"/>
      <c r="Y1106" s="45"/>
      <c r="Z1106" s="46"/>
      <c r="AA1106" s="42"/>
      <c r="AB1106" s="42"/>
      <c r="AC1106" s="42"/>
      <c r="AD1106" s="42"/>
      <c r="AE1106" s="42"/>
      <c r="AF1106" s="42"/>
      <c r="AG1106" s="42"/>
      <c r="AH1106" s="46"/>
      <c r="AI1106" s="46"/>
      <c r="AJ1106" s="34"/>
      <c r="AK1106" s="34"/>
      <c r="AL1106" s="34"/>
      <c r="AM1106" s="34"/>
      <c r="AN1106" s="47"/>
      <c r="AO1106" s="47"/>
      <c r="AP1106" s="47"/>
      <c r="AQ1106" s="47"/>
      <c r="AR1106" s="47"/>
      <c r="AS1106" s="46"/>
      <c r="AT1106" s="46"/>
      <c r="AU1106" s="48"/>
      <c r="AV1106" s="48"/>
      <c r="AW1106" s="48"/>
      <c r="AX1106" s="48"/>
      <c r="AY1106" s="49"/>
      <c r="AZ1106" s="49"/>
      <c r="BA1106" s="49"/>
      <c r="BB1106" s="49"/>
      <c r="BC1106" s="49"/>
      <c r="BD1106" s="50"/>
      <c r="BE1106" s="50"/>
      <c r="BF1106" s="50"/>
      <c r="BG1106" s="50"/>
      <c r="BH1106" s="50"/>
      <c r="BI1106" s="53"/>
      <c r="BJ1106" s="53"/>
    </row>
    <row r="1107" spans="1:62" ht="53.4" thickBot="1" x14ac:dyDescent="0.3">
      <c r="A1107" s="28">
        <v>1107</v>
      </c>
      <c r="B1107" s="52" t="s">
        <v>2164</v>
      </c>
      <c r="C1107" s="33">
        <v>19</v>
      </c>
      <c r="D1107" s="33">
        <v>4</v>
      </c>
      <c r="E1107" s="37" t="s">
        <v>3704</v>
      </c>
      <c r="F1107" s="37" t="s">
        <v>542</v>
      </c>
      <c r="G1107" s="37" t="s">
        <v>3705</v>
      </c>
      <c r="H1107" s="38"/>
      <c r="I1107" s="39"/>
      <c r="J1107" s="38"/>
      <c r="K1107" s="102">
        <v>3985</v>
      </c>
      <c r="L1107" s="40" t="s">
        <v>27016</v>
      </c>
      <c r="M1107" s="41">
        <f t="shared" si="34"/>
        <v>0</v>
      </c>
      <c r="N1107" s="41">
        <f t="shared" si="35"/>
        <v>0</v>
      </c>
      <c r="O1107" s="92"/>
      <c r="P1107" s="36"/>
      <c r="Q1107" s="35"/>
      <c r="R1107" s="44"/>
      <c r="S1107" s="44"/>
      <c r="T1107" s="45"/>
      <c r="U1107" s="45"/>
      <c r="V1107" s="45"/>
      <c r="W1107" s="45"/>
      <c r="X1107" s="45"/>
      <c r="Y1107" s="45"/>
      <c r="Z1107" s="46"/>
      <c r="AA1107" s="42"/>
      <c r="AB1107" s="42"/>
      <c r="AC1107" s="42"/>
      <c r="AD1107" s="42"/>
      <c r="AE1107" s="42"/>
      <c r="AF1107" s="42"/>
      <c r="AG1107" s="42"/>
      <c r="AH1107" s="46"/>
      <c r="AI1107" s="46"/>
      <c r="AJ1107" s="34"/>
      <c r="AK1107" s="34"/>
      <c r="AL1107" s="34"/>
      <c r="AM1107" s="34"/>
      <c r="AN1107" s="47"/>
      <c r="AO1107" s="47"/>
      <c r="AP1107" s="47"/>
      <c r="AQ1107" s="47"/>
      <c r="AR1107" s="47"/>
      <c r="AS1107" s="46"/>
      <c r="AT1107" s="46"/>
      <c r="AU1107" s="48"/>
      <c r="AV1107" s="48"/>
      <c r="AW1107" s="48"/>
      <c r="AX1107" s="48"/>
      <c r="AY1107" s="49"/>
      <c r="AZ1107" s="49"/>
      <c r="BA1107" s="49"/>
      <c r="BB1107" s="49"/>
      <c r="BC1107" s="49"/>
      <c r="BD1107" s="50"/>
      <c r="BE1107" s="50"/>
      <c r="BF1107" s="50"/>
      <c r="BG1107" s="50"/>
      <c r="BH1107" s="50"/>
      <c r="BI1107" s="53"/>
      <c r="BJ1107" s="53"/>
    </row>
    <row r="1108" spans="1:62" ht="66.599999999999994" thickBot="1" x14ac:dyDescent="0.3">
      <c r="A1108" s="28">
        <v>1108</v>
      </c>
      <c r="B1108" s="52" t="s">
        <v>2164</v>
      </c>
      <c r="C1108" s="33">
        <v>19</v>
      </c>
      <c r="D1108" s="33">
        <v>5</v>
      </c>
      <c r="E1108" s="37" t="s">
        <v>3706</v>
      </c>
      <c r="F1108" s="37" t="s">
        <v>542</v>
      </c>
      <c r="G1108" s="37" t="s">
        <v>3707</v>
      </c>
      <c r="H1108" s="38"/>
      <c r="I1108" s="39"/>
      <c r="J1108" s="38"/>
      <c r="K1108" s="102">
        <v>3986</v>
      </c>
      <c r="L1108" s="40" t="s">
        <v>27016</v>
      </c>
      <c r="M1108" s="41">
        <f t="shared" si="34"/>
        <v>0</v>
      </c>
      <c r="N1108" s="41">
        <f t="shared" si="35"/>
        <v>0</v>
      </c>
      <c r="O1108" s="92"/>
      <c r="P1108" s="36"/>
      <c r="Q1108" s="35"/>
      <c r="R1108" s="44"/>
      <c r="S1108" s="44"/>
      <c r="T1108" s="45"/>
      <c r="U1108" s="45"/>
      <c r="V1108" s="45"/>
      <c r="W1108" s="45"/>
      <c r="X1108" s="45"/>
      <c r="Y1108" s="45"/>
      <c r="Z1108" s="46"/>
      <c r="AA1108" s="42"/>
      <c r="AB1108" s="42"/>
      <c r="AC1108" s="42"/>
      <c r="AD1108" s="42"/>
      <c r="AE1108" s="42"/>
      <c r="AF1108" s="42"/>
      <c r="AG1108" s="42"/>
      <c r="AH1108" s="46"/>
      <c r="AI1108" s="46"/>
      <c r="AJ1108" s="34"/>
      <c r="AK1108" s="34"/>
      <c r="AL1108" s="34"/>
      <c r="AM1108" s="34"/>
      <c r="AN1108" s="47"/>
      <c r="AO1108" s="47"/>
      <c r="AP1108" s="47"/>
      <c r="AQ1108" s="47"/>
      <c r="AR1108" s="47"/>
      <c r="AS1108" s="46"/>
      <c r="AT1108" s="46"/>
      <c r="AU1108" s="48"/>
      <c r="AV1108" s="48"/>
      <c r="AW1108" s="48"/>
      <c r="AX1108" s="48"/>
      <c r="AY1108" s="49"/>
      <c r="AZ1108" s="49"/>
      <c r="BA1108" s="49"/>
      <c r="BB1108" s="49"/>
      <c r="BC1108" s="49"/>
      <c r="BD1108" s="50"/>
      <c r="BE1108" s="50"/>
      <c r="BF1108" s="50"/>
      <c r="BG1108" s="50"/>
      <c r="BH1108" s="50"/>
      <c r="BI1108" s="53"/>
      <c r="BJ1108" s="53"/>
    </row>
    <row r="1109" spans="1:62" ht="106.2" thickBot="1" x14ac:dyDescent="0.3">
      <c r="A1109" s="28">
        <v>1109</v>
      </c>
      <c r="B1109" s="52" t="s">
        <v>2164</v>
      </c>
      <c r="C1109" s="33">
        <v>19</v>
      </c>
      <c r="D1109" s="33">
        <v>6</v>
      </c>
      <c r="E1109" s="37" t="s">
        <v>3708</v>
      </c>
      <c r="F1109" s="37" t="s">
        <v>542</v>
      </c>
      <c r="G1109" s="37" t="s">
        <v>3709</v>
      </c>
      <c r="H1109" s="38"/>
      <c r="I1109" s="39" t="s">
        <v>3710</v>
      </c>
      <c r="J1109" s="38"/>
      <c r="K1109" s="102">
        <v>3987</v>
      </c>
      <c r="L1109" s="40" t="s">
        <v>27016</v>
      </c>
      <c r="M1109" s="41">
        <f t="shared" si="34"/>
        <v>0</v>
      </c>
      <c r="N1109" s="41">
        <f t="shared" si="35"/>
        <v>0</v>
      </c>
      <c r="O1109" s="92"/>
      <c r="P1109" s="36"/>
      <c r="Q1109" s="35"/>
      <c r="R1109" s="44"/>
      <c r="S1109" s="44"/>
      <c r="T1109" s="45"/>
      <c r="U1109" s="45"/>
      <c r="V1109" s="45"/>
      <c r="W1109" s="45"/>
      <c r="X1109" s="45"/>
      <c r="Y1109" s="45"/>
      <c r="Z1109" s="46"/>
      <c r="AA1109" s="42"/>
      <c r="AB1109" s="42"/>
      <c r="AC1109" s="42"/>
      <c r="AD1109" s="42"/>
      <c r="AE1109" s="42"/>
      <c r="AF1109" s="42"/>
      <c r="AG1109" s="42"/>
      <c r="AH1109" s="46"/>
      <c r="AI1109" s="46"/>
      <c r="AJ1109" s="34">
        <v>1</v>
      </c>
      <c r="AK1109" s="34">
        <v>0</v>
      </c>
      <c r="AL1109" s="34" t="s">
        <v>27214</v>
      </c>
      <c r="AM1109" s="34" t="s">
        <v>27215</v>
      </c>
      <c r="AN1109" s="47"/>
      <c r="AO1109" s="47"/>
      <c r="AP1109" s="47"/>
      <c r="AQ1109" s="47"/>
      <c r="AR1109" s="47"/>
      <c r="AS1109" s="46"/>
      <c r="AT1109" s="46"/>
      <c r="AU1109" s="48"/>
      <c r="AV1109" s="48"/>
      <c r="AW1109" s="48"/>
      <c r="AX1109" s="48"/>
      <c r="AY1109" s="49"/>
      <c r="AZ1109" s="49"/>
      <c r="BA1109" s="49"/>
      <c r="BB1109" s="49"/>
      <c r="BC1109" s="49"/>
      <c r="BD1109" s="50"/>
      <c r="BE1109" s="50"/>
      <c r="BF1109" s="50"/>
      <c r="BG1109" s="50"/>
      <c r="BH1109" s="50"/>
      <c r="BI1109" s="53"/>
      <c r="BJ1109" s="53"/>
    </row>
    <row r="1110" spans="1:62" ht="79.8" thickBot="1" x14ac:dyDescent="0.3">
      <c r="A1110" s="28">
        <v>1110</v>
      </c>
      <c r="B1110" s="52" t="s">
        <v>2164</v>
      </c>
      <c r="C1110" s="33">
        <v>19</v>
      </c>
      <c r="D1110" s="33">
        <v>7</v>
      </c>
      <c r="E1110" s="37" t="s">
        <v>3711</v>
      </c>
      <c r="F1110" s="37" t="s">
        <v>3712</v>
      </c>
      <c r="G1110" s="37" t="s">
        <v>3713</v>
      </c>
      <c r="H1110" s="38" t="s">
        <v>3714</v>
      </c>
      <c r="I1110" s="39" t="s">
        <v>3715</v>
      </c>
      <c r="J1110" s="38"/>
      <c r="K1110" s="102">
        <v>3988</v>
      </c>
      <c r="L1110" s="40" t="s">
        <v>27016</v>
      </c>
      <c r="M1110" s="41">
        <f t="shared" si="34"/>
        <v>0</v>
      </c>
      <c r="N1110" s="41">
        <f t="shared" si="35"/>
        <v>0</v>
      </c>
      <c r="O1110" s="92"/>
      <c r="P1110" s="36"/>
      <c r="Q1110" s="35"/>
      <c r="R1110" s="44"/>
      <c r="S1110" s="44"/>
      <c r="T1110" s="45"/>
      <c r="U1110" s="45"/>
      <c r="V1110" s="45"/>
      <c r="W1110" s="45"/>
      <c r="X1110" s="45"/>
      <c r="Y1110" s="45"/>
      <c r="Z1110" s="46"/>
      <c r="AA1110" s="42"/>
      <c r="AB1110" s="42"/>
      <c r="AC1110" s="42"/>
      <c r="AD1110" s="42"/>
      <c r="AE1110" s="42"/>
      <c r="AF1110" s="42"/>
      <c r="AG1110" s="42"/>
      <c r="AH1110" s="46"/>
      <c r="AI1110" s="46"/>
      <c r="AJ1110" s="34">
        <v>2</v>
      </c>
      <c r="AK1110" s="34">
        <v>0</v>
      </c>
      <c r="AL1110" s="34" t="s">
        <v>27707</v>
      </c>
      <c r="AM1110" s="34" t="s">
        <v>27216</v>
      </c>
      <c r="AN1110" s="47"/>
      <c r="AO1110" s="47"/>
      <c r="AP1110" s="47"/>
      <c r="AQ1110" s="47"/>
      <c r="AR1110" s="47"/>
      <c r="AS1110" s="46"/>
      <c r="AT1110" s="46"/>
      <c r="AU1110" s="48"/>
      <c r="AV1110" s="48"/>
      <c r="AW1110" s="48"/>
      <c r="AX1110" s="48"/>
      <c r="AY1110" s="49"/>
      <c r="AZ1110" s="49"/>
      <c r="BA1110" s="49"/>
      <c r="BB1110" s="49"/>
      <c r="BC1110" s="49"/>
      <c r="BD1110" s="50"/>
      <c r="BE1110" s="50"/>
      <c r="BF1110" s="50"/>
      <c r="BG1110" s="50"/>
      <c r="BH1110" s="50"/>
      <c r="BI1110" s="53"/>
      <c r="BJ1110" s="53"/>
    </row>
    <row r="1111" spans="1:62" ht="53.4" thickBot="1" x14ac:dyDescent="0.3">
      <c r="A1111" s="28">
        <v>1111</v>
      </c>
      <c r="B1111" s="52" t="s">
        <v>2164</v>
      </c>
      <c r="C1111" s="33">
        <v>19</v>
      </c>
      <c r="D1111" s="33">
        <v>8</v>
      </c>
      <c r="E1111" s="37" t="s">
        <v>3716</v>
      </c>
      <c r="F1111" s="37"/>
      <c r="G1111" s="37" t="s">
        <v>3717</v>
      </c>
      <c r="H1111" s="38"/>
      <c r="I1111" s="39" t="s">
        <v>3718</v>
      </c>
      <c r="J1111" s="38"/>
      <c r="K1111" s="102">
        <v>3989</v>
      </c>
      <c r="L1111" s="40" t="s">
        <v>27016</v>
      </c>
      <c r="M1111" s="41">
        <f t="shared" si="34"/>
        <v>0</v>
      </c>
      <c r="N1111" s="41">
        <f t="shared" si="35"/>
        <v>0</v>
      </c>
      <c r="O1111" s="92"/>
      <c r="P1111" s="36"/>
      <c r="Q1111" s="35"/>
      <c r="R1111" s="44"/>
      <c r="S1111" s="44"/>
      <c r="T1111" s="45"/>
      <c r="U1111" s="45"/>
      <c r="V1111" s="45"/>
      <c r="W1111" s="45"/>
      <c r="X1111" s="45"/>
      <c r="Y1111" s="45"/>
      <c r="Z1111" s="46"/>
      <c r="AA1111" s="42"/>
      <c r="AB1111" s="42"/>
      <c r="AC1111" s="42"/>
      <c r="AD1111" s="42"/>
      <c r="AE1111" s="42"/>
      <c r="AF1111" s="42"/>
      <c r="AG1111" s="42"/>
      <c r="AH1111" s="46"/>
      <c r="AI1111" s="46"/>
      <c r="AJ1111" s="34">
        <v>1</v>
      </c>
      <c r="AK1111" s="34">
        <v>0</v>
      </c>
      <c r="AL1111" s="34" t="s">
        <v>27217</v>
      </c>
      <c r="AM1111" s="34" t="s">
        <v>27218</v>
      </c>
      <c r="AN1111" s="47"/>
      <c r="AO1111" s="47"/>
      <c r="AP1111" s="47"/>
      <c r="AQ1111" s="47"/>
      <c r="AR1111" s="47"/>
      <c r="AS1111" s="46"/>
      <c r="AT1111" s="46"/>
      <c r="AU1111" s="48"/>
      <c r="AV1111" s="48"/>
      <c r="AW1111" s="48"/>
      <c r="AX1111" s="48"/>
      <c r="AY1111" s="49"/>
      <c r="AZ1111" s="49"/>
      <c r="BA1111" s="49"/>
      <c r="BB1111" s="49"/>
      <c r="BC1111" s="49"/>
      <c r="BD1111" s="50"/>
      <c r="BE1111" s="50"/>
      <c r="BF1111" s="50"/>
      <c r="BG1111" s="50"/>
      <c r="BH1111" s="50"/>
      <c r="BI1111" s="53"/>
      <c r="BJ1111" s="53"/>
    </row>
    <row r="1112" spans="1:62" ht="66.599999999999994" thickBot="1" x14ac:dyDescent="0.3">
      <c r="A1112" s="28">
        <v>1112</v>
      </c>
      <c r="B1112" s="52" t="s">
        <v>2164</v>
      </c>
      <c r="C1112" s="33">
        <v>19</v>
      </c>
      <c r="D1112" s="33">
        <v>9</v>
      </c>
      <c r="E1112" s="37" t="s">
        <v>3719</v>
      </c>
      <c r="F1112" s="37" t="s">
        <v>104</v>
      </c>
      <c r="G1112" s="37" t="s">
        <v>3720</v>
      </c>
      <c r="H1112" s="38"/>
      <c r="I1112" s="39" t="s">
        <v>3721</v>
      </c>
      <c r="J1112" s="38"/>
      <c r="K1112" s="102">
        <v>3990</v>
      </c>
      <c r="L1112" s="40" t="s">
        <v>27016</v>
      </c>
      <c r="M1112" s="41">
        <f t="shared" si="34"/>
        <v>0</v>
      </c>
      <c r="N1112" s="41">
        <f t="shared" si="35"/>
        <v>0</v>
      </c>
      <c r="O1112" s="92"/>
      <c r="P1112" s="36"/>
      <c r="Q1112" s="35"/>
      <c r="R1112" s="44"/>
      <c r="S1112" s="44"/>
      <c r="T1112" s="45"/>
      <c r="U1112" s="45"/>
      <c r="V1112" s="45"/>
      <c r="W1112" s="45"/>
      <c r="X1112" s="45"/>
      <c r="Y1112" s="45"/>
      <c r="Z1112" s="46"/>
      <c r="AA1112" s="42"/>
      <c r="AB1112" s="42"/>
      <c r="AC1112" s="42"/>
      <c r="AD1112" s="42"/>
      <c r="AE1112" s="42"/>
      <c r="AF1112" s="42"/>
      <c r="AG1112" s="42"/>
      <c r="AH1112" s="46"/>
      <c r="AI1112" s="46"/>
      <c r="AJ1112" s="34"/>
      <c r="AK1112" s="34"/>
      <c r="AL1112" s="34"/>
      <c r="AM1112" s="34"/>
      <c r="AN1112" s="47"/>
      <c r="AO1112" s="47"/>
      <c r="AP1112" s="47"/>
      <c r="AQ1112" s="47"/>
      <c r="AR1112" s="47"/>
      <c r="AS1112" s="46"/>
      <c r="AT1112" s="46"/>
      <c r="AU1112" s="48"/>
      <c r="AV1112" s="48"/>
      <c r="AW1112" s="48"/>
      <c r="AX1112" s="48"/>
      <c r="AY1112" s="49"/>
      <c r="AZ1112" s="49"/>
      <c r="BA1112" s="49"/>
      <c r="BB1112" s="49"/>
      <c r="BC1112" s="49"/>
      <c r="BD1112" s="50"/>
      <c r="BE1112" s="50"/>
      <c r="BF1112" s="50"/>
      <c r="BG1112" s="50"/>
      <c r="BH1112" s="50"/>
      <c r="BI1112" s="53"/>
      <c r="BJ1112" s="53"/>
    </row>
    <row r="1113" spans="1:62" ht="66.599999999999994" thickBot="1" x14ac:dyDescent="0.3">
      <c r="A1113" s="28">
        <v>1113</v>
      </c>
      <c r="B1113" s="52" t="s">
        <v>2164</v>
      </c>
      <c r="C1113" s="33">
        <v>19</v>
      </c>
      <c r="D1113" s="33">
        <v>10</v>
      </c>
      <c r="E1113" s="37" t="s">
        <v>3722</v>
      </c>
      <c r="F1113" s="37"/>
      <c r="G1113" s="37" t="s">
        <v>3723</v>
      </c>
      <c r="H1113" s="38"/>
      <c r="I1113" s="39"/>
      <c r="J1113" s="38"/>
      <c r="K1113" s="102">
        <v>3991</v>
      </c>
      <c r="L1113" s="40" t="s">
        <v>27016</v>
      </c>
      <c r="M1113" s="41">
        <f t="shared" si="34"/>
        <v>0</v>
      </c>
      <c r="N1113" s="41">
        <f t="shared" si="35"/>
        <v>0</v>
      </c>
      <c r="O1113" s="92"/>
      <c r="P1113" s="36"/>
      <c r="Q1113" s="35"/>
      <c r="R1113" s="44"/>
      <c r="S1113" s="44"/>
      <c r="T1113" s="45"/>
      <c r="U1113" s="45"/>
      <c r="V1113" s="45"/>
      <c r="W1113" s="45"/>
      <c r="X1113" s="45"/>
      <c r="Y1113" s="45"/>
      <c r="Z1113" s="46"/>
      <c r="AA1113" s="42"/>
      <c r="AB1113" s="42"/>
      <c r="AC1113" s="42"/>
      <c r="AD1113" s="42"/>
      <c r="AE1113" s="42"/>
      <c r="AF1113" s="42"/>
      <c r="AG1113" s="42"/>
      <c r="AH1113" s="46"/>
      <c r="AI1113" s="46"/>
      <c r="AJ1113" s="34"/>
      <c r="AK1113" s="34"/>
      <c r="AL1113" s="34"/>
      <c r="AM1113" s="34"/>
      <c r="AN1113" s="47"/>
      <c r="AO1113" s="47"/>
      <c r="AP1113" s="47"/>
      <c r="AQ1113" s="47"/>
      <c r="AR1113" s="47"/>
      <c r="AS1113" s="46"/>
      <c r="AT1113" s="46"/>
      <c r="AU1113" s="48"/>
      <c r="AV1113" s="48"/>
      <c r="AW1113" s="48"/>
      <c r="AX1113" s="48"/>
      <c r="AY1113" s="49"/>
      <c r="AZ1113" s="49"/>
      <c r="BA1113" s="49"/>
      <c r="BB1113" s="49"/>
      <c r="BC1113" s="49"/>
      <c r="BD1113" s="50"/>
      <c r="BE1113" s="50"/>
      <c r="BF1113" s="50"/>
      <c r="BG1113" s="50"/>
      <c r="BH1113" s="50"/>
      <c r="BI1113" s="53"/>
      <c r="BJ1113" s="53"/>
    </row>
    <row r="1114" spans="1:62" ht="53.4" thickBot="1" x14ac:dyDescent="0.3">
      <c r="A1114" s="28">
        <v>1114</v>
      </c>
      <c r="B1114" s="52" t="s">
        <v>2164</v>
      </c>
      <c r="C1114" s="33">
        <v>19</v>
      </c>
      <c r="D1114" s="33">
        <v>11</v>
      </c>
      <c r="E1114" s="37" t="s">
        <v>3724</v>
      </c>
      <c r="F1114" s="37" t="s">
        <v>254</v>
      </c>
      <c r="G1114" s="37" t="s">
        <v>3725</v>
      </c>
      <c r="H1114" s="38"/>
      <c r="I1114" s="39" t="s">
        <v>3726</v>
      </c>
      <c r="J1114" s="38"/>
      <c r="K1114" s="102">
        <v>3992</v>
      </c>
      <c r="L1114" s="40" t="s">
        <v>27016</v>
      </c>
      <c r="M1114" s="41">
        <f t="shared" si="34"/>
        <v>0</v>
      </c>
      <c r="N1114" s="41">
        <f t="shared" si="35"/>
        <v>0</v>
      </c>
      <c r="O1114" s="92"/>
      <c r="P1114" s="36"/>
      <c r="Q1114" s="35"/>
      <c r="R1114" s="44"/>
      <c r="S1114" s="44"/>
      <c r="T1114" s="45"/>
      <c r="U1114" s="45"/>
      <c r="V1114" s="45"/>
      <c r="W1114" s="45"/>
      <c r="X1114" s="45"/>
      <c r="Y1114" s="45"/>
      <c r="Z1114" s="46"/>
      <c r="AA1114" s="42"/>
      <c r="AB1114" s="42"/>
      <c r="AC1114" s="42"/>
      <c r="AD1114" s="42"/>
      <c r="AE1114" s="42"/>
      <c r="AF1114" s="42"/>
      <c r="AG1114" s="42"/>
      <c r="AH1114" s="46"/>
      <c r="AI1114" s="46"/>
      <c r="AJ1114" s="34"/>
      <c r="AK1114" s="34"/>
      <c r="AL1114" s="34"/>
      <c r="AM1114" s="34"/>
      <c r="AN1114" s="47"/>
      <c r="AO1114" s="47"/>
      <c r="AP1114" s="47"/>
      <c r="AQ1114" s="47"/>
      <c r="AR1114" s="47"/>
      <c r="AS1114" s="46"/>
      <c r="AT1114" s="46"/>
      <c r="AU1114" s="48"/>
      <c r="AV1114" s="48"/>
      <c r="AW1114" s="48"/>
      <c r="AX1114" s="48"/>
      <c r="AY1114" s="49"/>
      <c r="AZ1114" s="49"/>
      <c r="BA1114" s="49"/>
      <c r="BB1114" s="49"/>
      <c r="BC1114" s="49"/>
      <c r="BD1114" s="50"/>
      <c r="BE1114" s="50"/>
      <c r="BF1114" s="50"/>
      <c r="BG1114" s="50"/>
      <c r="BH1114" s="50"/>
      <c r="BI1114" s="53"/>
      <c r="BJ1114" s="53"/>
    </row>
    <row r="1115" spans="1:62" ht="66.599999999999994" thickBot="1" x14ac:dyDescent="0.3">
      <c r="A1115" s="28">
        <v>1115</v>
      </c>
      <c r="B1115" s="52" t="s">
        <v>2164</v>
      </c>
      <c r="C1115" s="33">
        <v>19</v>
      </c>
      <c r="D1115" s="33">
        <v>12</v>
      </c>
      <c r="E1115" s="37" t="s">
        <v>3727</v>
      </c>
      <c r="F1115" s="37" t="s">
        <v>3728</v>
      </c>
      <c r="G1115" s="37" t="s">
        <v>3729</v>
      </c>
      <c r="H1115" s="38"/>
      <c r="I1115" s="39" t="s">
        <v>3730</v>
      </c>
      <c r="J1115" s="38"/>
      <c r="K1115" s="102">
        <v>3993</v>
      </c>
      <c r="L1115" s="40" t="s">
        <v>27016</v>
      </c>
      <c r="M1115" s="41">
        <f t="shared" si="34"/>
        <v>0</v>
      </c>
      <c r="N1115" s="41">
        <f t="shared" si="35"/>
        <v>0</v>
      </c>
      <c r="O1115" s="92"/>
      <c r="P1115" s="36"/>
      <c r="Q1115" s="35"/>
      <c r="R1115" s="44"/>
      <c r="S1115" s="44"/>
      <c r="T1115" s="45"/>
      <c r="U1115" s="45"/>
      <c r="V1115" s="45"/>
      <c r="W1115" s="45"/>
      <c r="X1115" s="45"/>
      <c r="Y1115" s="45"/>
      <c r="Z1115" s="46"/>
      <c r="AA1115" s="42"/>
      <c r="AB1115" s="42"/>
      <c r="AC1115" s="42"/>
      <c r="AD1115" s="42"/>
      <c r="AE1115" s="42"/>
      <c r="AF1115" s="42"/>
      <c r="AG1115" s="42"/>
      <c r="AH1115" s="46"/>
      <c r="AI1115" s="46"/>
      <c r="AJ1115" s="34"/>
      <c r="AK1115" s="34"/>
      <c r="AL1115" s="34"/>
      <c r="AM1115" s="34"/>
      <c r="AN1115" s="47"/>
      <c r="AO1115" s="47"/>
      <c r="AP1115" s="47"/>
      <c r="AQ1115" s="47"/>
      <c r="AR1115" s="47"/>
      <c r="AS1115" s="46"/>
      <c r="AT1115" s="46"/>
      <c r="AU1115" s="48"/>
      <c r="AV1115" s="48"/>
      <c r="AW1115" s="48"/>
      <c r="AX1115" s="48"/>
      <c r="AY1115" s="49"/>
      <c r="AZ1115" s="49"/>
      <c r="BA1115" s="49"/>
      <c r="BB1115" s="49"/>
      <c r="BC1115" s="49"/>
      <c r="BD1115" s="50"/>
      <c r="BE1115" s="50"/>
      <c r="BF1115" s="50"/>
      <c r="BG1115" s="50"/>
      <c r="BH1115" s="50"/>
      <c r="BI1115" s="53"/>
      <c r="BJ1115" s="53"/>
    </row>
    <row r="1116" spans="1:62" ht="53.4" thickBot="1" x14ac:dyDescent="0.3">
      <c r="A1116" s="28">
        <v>1116</v>
      </c>
      <c r="B1116" s="52" t="s">
        <v>2164</v>
      </c>
      <c r="C1116" s="33">
        <v>19</v>
      </c>
      <c r="D1116" s="33">
        <v>13</v>
      </c>
      <c r="E1116" s="37" t="s">
        <v>3731</v>
      </c>
      <c r="F1116" s="37" t="s">
        <v>542</v>
      </c>
      <c r="G1116" s="37" t="s">
        <v>3732</v>
      </c>
      <c r="H1116" s="38"/>
      <c r="I1116" s="39" t="s">
        <v>3733</v>
      </c>
      <c r="J1116" s="38"/>
      <c r="K1116" s="102">
        <v>3994</v>
      </c>
      <c r="L1116" s="40" t="s">
        <v>27016</v>
      </c>
      <c r="M1116" s="41">
        <f t="shared" si="34"/>
        <v>0</v>
      </c>
      <c r="N1116" s="41">
        <f t="shared" si="35"/>
        <v>0</v>
      </c>
      <c r="O1116" s="92"/>
      <c r="P1116" s="36"/>
      <c r="Q1116" s="35"/>
      <c r="R1116" s="44"/>
      <c r="S1116" s="44"/>
      <c r="T1116" s="45"/>
      <c r="U1116" s="45"/>
      <c r="V1116" s="45"/>
      <c r="W1116" s="45"/>
      <c r="X1116" s="45"/>
      <c r="Y1116" s="45"/>
      <c r="Z1116" s="46"/>
      <c r="AA1116" s="42"/>
      <c r="AB1116" s="42"/>
      <c r="AC1116" s="42"/>
      <c r="AD1116" s="42"/>
      <c r="AE1116" s="42"/>
      <c r="AF1116" s="42"/>
      <c r="AG1116" s="42"/>
      <c r="AH1116" s="46"/>
      <c r="AI1116" s="46"/>
      <c r="AJ1116" s="34"/>
      <c r="AK1116" s="34"/>
      <c r="AL1116" s="34"/>
      <c r="AM1116" s="34"/>
      <c r="AN1116" s="47"/>
      <c r="AO1116" s="47"/>
      <c r="AP1116" s="47"/>
      <c r="AQ1116" s="47"/>
      <c r="AR1116" s="47"/>
      <c r="AS1116" s="46"/>
      <c r="AT1116" s="46"/>
      <c r="AU1116" s="48"/>
      <c r="AV1116" s="48"/>
      <c r="AW1116" s="48"/>
      <c r="AX1116" s="48"/>
      <c r="AY1116" s="49"/>
      <c r="AZ1116" s="49"/>
      <c r="BA1116" s="49"/>
      <c r="BB1116" s="49"/>
      <c r="BC1116" s="49"/>
      <c r="BD1116" s="50"/>
      <c r="BE1116" s="50"/>
      <c r="BF1116" s="50"/>
      <c r="BG1116" s="50"/>
      <c r="BH1116" s="50"/>
      <c r="BI1116" s="53"/>
      <c r="BJ1116" s="53"/>
    </row>
    <row r="1117" spans="1:62" ht="40.200000000000003" thickBot="1" x14ac:dyDescent="0.3">
      <c r="A1117" s="28">
        <v>1117</v>
      </c>
      <c r="B1117" s="52" t="s">
        <v>2164</v>
      </c>
      <c r="C1117" s="33">
        <v>19</v>
      </c>
      <c r="D1117" s="33">
        <v>14</v>
      </c>
      <c r="E1117" s="37" t="s">
        <v>3734</v>
      </c>
      <c r="F1117" s="37" t="s">
        <v>3735</v>
      </c>
      <c r="G1117" s="37" t="s">
        <v>3736</v>
      </c>
      <c r="H1117" s="38"/>
      <c r="I1117" s="39" t="s">
        <v>3737</v>
      </c>
      <c r="J1117" s="38" t="s">
        <v>3738</v>
      </c>
      <c r="K1117" s="102">
        <v>3995</v>
      </c>
      <c r="L1117" s="40" t="s">
        <v>27016</v>
      </c>
      <c r="M1117" s="41">
        <f t="shared" si="34"/>
        <v>0</v>
      </c>
      <c r="N1117" s="41">
        <f t="shared" si="35"/>
        <v>0</v>
      </c>
      <c r="O1117" s="92"/>
      <c r="P1117" s="36"/>
      <c r="Q1117" s="35"/>
      <c r="R1117" s="44"/>
      <c r="S1117" s="44"/>
      <c r="T1117" s="45"/>
      <c r="U1117" s="45"/>
      <c r="V1117" s="45"/>
      <c r="W1117" s="45"/>
      <c r="X1117" s="45"/>
      <c r="Y1117" s="45"/>
      <c r="Z1117" s="46"/>
      <c r="AA1117" s="42"/>
      <c r="AB1117" s="42"/>
      <c r="AC1117" s="42"/>
      <c r="AD1117" s="42"/>
      <c r="AE1117" s="42"/>
      <c r="AF1117" s="42"/>
      <c r="AG1117" s="42"/>
      <c r="AH1117" s="46"/>
      <c r="AI1117" s="46"/>
      <c r="AJ1117" s="34"/>
      <c r="AK1117" s="34"/>
      <c r="AL1117" s="34"/>
      <c r="AM1117" s="34"/>
      <c r="AN1117" s="47"/>
      <c r="AO1117" s="47"/>
      <c r="AP1117" s="47"/>
      <c r="AQ1117" s="47"/>
      <c r="AR1117" s="47"/>
      <c r="AS1117" s="46"/>
      <c r="AT1117" s="46"/>
      <c r="AU1117" s="48"/>
      <c r="AV1117" s="48"/>
      <c r="AW1117" s="48"/>
      <c r="AX1117" s="48"/>
      <c r="AY1117" s="49"/>
      <c r="AZ1117" s="49"/>
      <c r="BA1117" s="49"/>
      <c r="BB1117" s="49"/>
      <c r="BC1117" s="49"/>
      <c r="BD1117" s="50"/>
      <c r="BE1117" s="50"/>
      <c r="BF1117" s="50"/>
      <c r="BG1117" s="50"/>
      <c r="BH1117" s="50"/>
      <c r="BI1117" s="53"/>
      <c r="BJ1117" s="53"/>
    </row>
    <row r="1118" spans="1:62" ht="53.4" thickBot="1" x14ac:dyDescent="0.3">
      <c r="A1118" s="28">
        <v>1118</v>
      </c>
      <c r="B1118" s="52" t="s">
        <v>2164</v>
      </c>
      <c r="C1118" s="33">
        <v>19</v>
      </c>
      <c r="D1118" s="33">
        <v>15</v>
      </c>
      <c r="E1118" s="37" t="s">
        <v>3739</v>
      </c>
      <c r="F1118" s="37"/>
      <c r="G1118" s="37" t="s">
        <v>3740</v>
      </c>
      <c r="H1118" s="38"/>
      <c r="I1118" s="39" t="s">
        <v>3741</v>
      </c>
      <c r="J1118" s="38"/>
      <c r="K1118" s="102">
        <v>3996</v>
      </c>
      <c r="L1118" s="40" t="s">
        <v>27016</v>
      </c>
      <c r="M1118" s="41">
        <f t="shared" si="34"/>
        <v>0</v>
      </c>
      <c r="N1118" s="41">
        <f t="shared" si="35"/>
        <v>0</v>
      </c>
      <c r="O1118" s="92"/>
      <c r="P1118" s="36"/>
      <c r="Q1118" s="35"/>
      <c r="R1118" s="44"/>
      <c r="S1118" s="44"/>
      <c r="T1118" s="45"/>
      <c r="U1118" s="45"/>
      <c r="V1118" s="45"/>
      <c r="W1118" s="45"/>
      <c r="X1118" s="45"/>
      <c r="Y1118" s="45"/>
      <c r="Z1118" s="46"/>
      <c r="AA1118" s="42"/>
      <c r="AB1118" s="42"/>
      <c r="AC1118" s="42"/>
      <c r="AD1118" s="42"/>
      <c r="AE1118" s="42"/>
      <c r="AF1118" s="42"/>
      <c r="AG1118" s="42"/>
      <c r="AH1118" s="46"/>
      <c r="AI1118" s="46"/>
      <c r="AJ1118" s="34"/>
      <c r="AK1118" s="34"/>
      <c r="AL1118" s="34"/>
      <c r="AM1118" s="34"/>
      <c r="AN1118" s="47"/>
      <c r="AO1118" s="47"/>
      <c r="AP1118" s="47"/>
      <c r="AQ1118" s="47"/>
      <c r="AR1118" s="47"/>
      <c r="AS1118" s="46"/>
      <c r="AT1118" s="46"/>
      <c r="AU1118" s="48"/>
      <c r="AV1118" s="48"/>
      <c r="AW1118" s="48"/>
      <c r="AX1118" s="48"/>
      <c r="AY1118" s="49"/>
      <c r="AZ1118" s="49"/>
      <c r="BA1118" s="49"/>
      <c r="BB1118" s="49"/>
      <c r="BC1118" s="49"/>
      <c r="BD1118" s="50"/>
      <c r="BE1118" s="50"/>
      <c r="BF1118" s="50"/>
      <c r="BG1118" s="50"/>
      <c r="BH1118" s="50"/>
      <c r="BI1118" s="53"/>
      <c r="BJ1118" s="53"/>
    </row>
    <row r="1119" spans="1:62" ht="53.4" thickBot="1" x14ac:dyDescent="0.3">
      <c r="A1119" s="28">
        <v>1119</v>
      </c>
      <c r="B1119" s="52" t="s">
        <v>2164</v>
      </c>
      <c r="C1119" s="33">
        <v>19</v>
      </c>
      <c r="D1119" s="33">
        <v>16</v>
      </c>
      <c r="E1119" s="37" t="s">
        <v>3742</v>
      </c>
      <c r="F1119" s="37" t="s">
        <v>542</v>
      </c>
      <c r="G1119" s="37" t="s">
        <v>3743</v>
      </c>
      <c r="H1119" s="38"/>
      <c r="I1119" s="39" t="s">
        <v>3744</v>
      </c>
      <c r="J1119" s="38"/>
      <c r="K1119" s="102">
        <v>3997</v>
      </c>
      <c r="L1119" s="40" t="s">
        <v>27016</v>
      </c>
      <c r="M1119" s="41">
        <f t="shared" si="34"/>
        <v>0</v>
      </c>
      <c r="N1119" s="41">
        <f t="shared" si="35"/>
        <v>0</v>
      </c>
      <c r="O1119" s="92"/>
      <c r="P1119" s="36"/>
      <c r="Q1119" s="35"/>
      <c r="R1119" s="44"/>
      <c r="S1119" s="44"/>
      <c r="T1119" s="45"/>
      <c r="U1119" s="45"/>
      <c r="V1119" s="45"/>
      <c r="W1119" s="45"/>
      <c r="X1119" s="45"/>
      <c r="Y1119" s="45"/>
      <c r="Z1119" s="46"/>
      <c r="AA1119" s="42"/>
      <c r="AB1119" s="42"/>
      <c r="AC1119" s="42"/>
      <c r="AD1119" s="42"/>
      <c r="AE1119" s="42"/>
      <c r="AF1119" s="42"/>
      <c r="AG1119" s="42"/>
      <c r="AH1119" s="46"/>
      <c r="AI1119" s="46"/>
      <c r="AJ1119" s="34"/>
      <c r="AK1119" s="34"/>
      <c r="AL1119" s="34"/>
      <c r="AM1119" s="34"/>
      <c r="AN1119" s="47"/>
      <c r="AO1119" s="47"/>
      <c r="AP1119" s="47"/>
      <c r="AQ1119" s="47"/>
      <c r="AR1119" s="47"/>
      <c r="AS1119" s="46"/>
      <c r="AT1119" s="46"/>
      <c r="AU1119" s="48"/>
      <c r="AV1119" s="48"/>
      <c r="AW1119" s="48"/>
      <c r="AX1119" s="48"/>
      <c r="AY1119" s="49"/>
      <c r="AZ1119" s="49"/>
      <c r="BA1119" s="49"/>
      <c r="BB1119" s="49"/>
      <c r="BC1119" s="49"/>
      <c r="BD1119" s="50"/>
      <c r="BE1119" s="50"/>
      <c r="BF1119" s="50"/>
      <c r="BG1119" s="50"/>
      <c r="BH1119" s="50"/>
      <c r="BI1119" s="53"/>
      <c r="BJ1119" s="53"/>
    </row>
    <row r="1120" spans="1:62" ht="106.2" thickBot="1" x14ac:dyDescent="0.3">
      <c r="A1120" s="28">
        <v>1120</v>
      </c>
      <c r="B1120" s="52" t="s">
        <v>2164</v>
      </c>
      <c r="C1120" s="33">
        <v>19</v>
      </c>
      <c r="D1120" s="33">
        <v>17</v>
      </c>
      <c r="E1120" s="37" t="s">
        <v>3745</v>
      </c>
      <c r="F1120" s="37" t="s">
        <v>3746</v>
      </c>
      <c r="G1120" s="37" t="s">
        <v>3747</v>
      </c>
      <c r="H1120" s="38"/>
      <c r="I1120" s="39" t="s">
        <v>90</v>
      </c>
      <c r="J1120" s="38"/>
      <c r="K1120" s="102">
        <v>3998</v>
      </c>
      <c r="L1120" s="40" t="s">
        <v>27016</v>
      </c>
      <c r="M1120" s="41">
        <f t="shared" si="34"/>
        <v>0</v>
      </c>
      <c r="N1120" s="41">
        <f t="shared" si="35"/>
        <v>0</v>
      </c>
      <c r="O1120" s="92"/>
      <c r="P1120" s="36"/>
      <c r="Q1120" s="35"/>
      <c r="R1120" s="44"/>
      <c r="S1120" s="44"/>
      <c r="T1120" s="45"/>
      <c r="U1120" s="45"/>
      <c r="V1120" s="45"/>
      <c r="W1120" s="45"/>
      <c r="X1120" s="45"/>
      <c r="Y1120" s="45"/>
      <c r="Z1120" s="46"/>
      <c r="AA1120" s="42"/>
      <c r="AB1120" s="42"/>
      <c r="AC1120" s="42"/>
      <c r="AD1120" s="42"/>
      <c r="AE1120" s="42"/>
      <c r="AF1120" s="42"/>
      <c r="AG1120" s="42"/>
      <c r="AH1120" s="46"/>
      <c r="AI1120" s="46"/>
      <c r="AJ1120" s="34"/>
      <c r="AK1120" s="34"/>
      <c r="AL1120" s="34"/>
      <c r="AM1120" s="34"/>
      <c r="AN1120" s="47"/>
      <c r="AO1120" s="47"/>
      <c r="AP1120" s="47"/>
      <c r="AQ1120" s="47"/>
      <c r="AR1120" s="47"/>
      <c r="AS1120" s="46"/>
      <c r="AT1120" s="46"/>
      <c r="AU1120" s="48"/>
      <c r="AV1120" s="48"/>
      <c r="AW1120" s="48"/>
      <c r="AX1120" s="48"/>
      <c r="AY1120" s="49"/>
      <c r="AZ1120" s="49"/>
      <c r="BA1120" s="49"/>
      <c r="BB1120" s="49"/>
      <c r="BC1120" s="49"/>
      <c r="BD1120" s="50"/>
      <c r="BE1120" s="50"/>
      <c r="BF1120" s="50"/>
      <c r="BG1120" s="50"/>
      <c r="BH1120" s="50"/>
      <c r="BI1120" s="53"/>
      <c r="BJ1120" s="53"/>
    </row>
    <row r="1121" spans="1:62" ht="79.8" thickBot="1" x14ac:dyDescent="0.3">
      <c r="A1121" s="28">
        <v>1121</v>
      </c>
      <c r="B1121" s="52" t="s">
        <v>2164</v>
      </c>
      <c r="C1121" s="33">
        <v>19</v>
      </c>
      <c r="D1121" s="33">
        <v>18</v>
      </c>
      <c r="E1121" s="37" t="s">
        <v>3748</v>
      </c>
      <c r="F1121" s="37" t="s">
        <v>542</v>
      </c>
      <c r="G1121" s="37" t="s">
        <v>3749</v>
      </c>
      <c r="H1121" s="38"/>
      <c r="I1121" s="39"/>
      <c r="J1121" s="38"/>
      <c r="K1121" s="102">
        <v>3999</v>
      </c>
      <c r="L1121" s="40" t="s">
        <v>27016</v>
      </c>
      <c r="M1121" s="41">
        <f t="shared" si="34"/>
        <v>0</v>
      </c>
      <c r="N1121" s="41">
        <f t="shared" si="35"/>
        <v>0</v>
      </c>
      <c r="O1121" s="92"/>
      <c r="P1121" s="36"/>
      <c r="Q1121" s="35"/>
      <c r="R1121" s="44"/>
      <c r="S1121" s="44"/>
      <c r="T1121" s="45"/>
      <c r="U1121" s="45"/>
      <c r="V1121" s="45"/>
      <c r="W1121" s="45"/>
      <c r="X1121" s="45"/>
      <c r="Y1121" s="45"/>
      <c r="Z1121" s="46"/>
      <c r="AA1121" s="42"/>
      <c r="AB1121" s="42"/>
      <c r="AC1121" s="42"/>
      <c r="AD1121" s="42"/>
      <c r="AE1121" s="42"/>
      <c r="AF1121" s="42"/>
      <c r="AG1121" s="42"/>
      <c r="AH1121" s="46"/>
      <c r="AI1121" s="46"/>
      <c r="AJ1121" s="34"/>
      <c r="AK1121" s="34"/>
      <c r="AL1121" s="34"/>
      <c r="AM1121" s="34"/>
      <c r="AN1121" s="47"/>
      <c r="AO1121" s="47"/>
      <c r="AP1121" s="47"/>
      <c r="AQ1121" s="47"/>
      <c r="AR1121" s="47"/>
      <c r="AS1121" s="46"/>
      <c r="AT1121" s="46"/>
      <c r="AU1121" s="48"/>
      <c r="AV1121" s="48"/>
      <c r="AW1121" s="48"/>
      <c r="AX1121" s="48"/>
      <c r="AY1121" s="49"/>
      <c r="AZ1121" s="49"/>
      <c r="BA1121" s="49"/>
      <c r="BB1121" s="49"/>
      <c r="BC1121" s="49"/>
      <c r="BD1121" s="50"/>
      <c r="BE1121" s="50"/>
      <c r="BF1121" s="50"/>
      <c r="BG1121" s="50"/>
      <c r="BH1121" s="50"/>
      <c r="BI1121" s="53"/>
      <c r="BJ1121" s="53"/>
    </row>
    <row r="1122" spans="1:62" ht="66.599999999999994" thickBot="1" x14ac:dyDescent="0.3">
      <c r="A1122" s="28">
        <v>1122</v>
      </c>
      <c r="B1122" s="52" t="s">
        <v>2164</v>
      </c>
      <c r="C1122" s="33">
        <v>19</v>
      </c>
      <c r="D1122" s="33">
        <v>19</v>
      </c>
      <c r="E1122" s="37" t="s">
        <v>3750</v>
      </c>
      <c r="F1122" s="37"/>
      <c r="G1122" s="37" t="s">
        <v>3751</v>
      </c>
      <c r="H1122" s="38"/>
      <c r="I1122" s="39" t="s">
        <v>3419</v>
      </c>
      <c r="J1122" s="38"/>
      <c r="K1122" s="102">
        <v>4000</v>
      </c>
      <c r="L1122" s="40" t="s">
        <v>27016</v>
      </c>
      <c r="M1122" s="41">
        <f t="shared" si="34"/>
        <v>0</v>
      </c>
      <c r="N1122" s="41">
        <f t="shared" si="35"/>
        <v>0</v>
      </c>
      <c r="O1122" s="92"/>
      <c r="P1122" s="36"/>
      <c r="Q1122" s="35"/>
      <c r="R1122" s="44"/>
      <c r="S1122" s="44"/>
      <c r="T1122" s="45"/>
      <c r="U1122" s="45"/>
      <c r="V1122" s="45"/>
      <c r="W1122" s="45"/>
      <c r="X1122" s="45"/>
      <c r="Y1122" s="45"/>
      <c r="Z1122" s="46"/>
      <c r="AA1122" s="42"/>
      <c r="AB1122" s="42"/>
      <c r="AC1122" s="42"/>
      <c r="AD1122" s="42"/>
      <c r="AE1122" s="42"/>
      <c r="AF1122" s="42"/>
      <c r="AG1122" s="42"/>
      <c r="AH1122" s="46"/>
      <c r="AI1122" s="46"/>
      <c r="AJ1122" s="34"/>
      <c r="AK1122" s="34"/>
      <c r="AL1122" s="34"/>
      <c r="AM1122" s="34"/>
      <c r="AN1122" s="47"/>
      <c r="AO1122" s="47"/>
      <c r="AP1122" s="47"/>
      <c r="AQ1122" s="47"/>
      <c r="AR1122" s="47"/>
      <c r="AS1122" s="46"/>
      <c r="AT1122" s="46"/>
      <c r="AU1122" s="48"/>
      <c r="AV1122" s="48"/>
      <c r="AW1122" s="48"/>
      <c r="AX1122" s="48"/>
      <c r="AY1122" s="49"/>
      <c r="AZ1122" s="49"/>
      <c r="BA1122" s="49"/>
      <c r="BB1122" s="49"/>
      <c r="BC1122" s="49"/>
      <c r="BD1122" s="50"/>
      <c r="BE1122" s="50"/>
      <c r="BF1122" s="50"/>
      <c r="BG1122" s="50"/>
      <c r="BH1122" s="50"/>
      <c r="BI1122" s="53"/>
      <c r="BJ1122" s="53"/>
    </row>
    <row r="1123" spans="1:62" ht="79.8" thickBot="1" x14ac:dyDescent="0.3">
      <c r="A1123" s="28">
        <v>1123</v>
      </c>
      <c r="B1123" s="52" t="s">
        <v>2164</v>
      </c>
      <c r="C1123" s="33">
        <v>19</v>
      </c>
      <c r="D1123" s="33">
        <v>20</v>
      </c>
      <c r="E1123" s="37" t="s">
        <v>3752</v>
      </c>
      <c r="F1123" s="37" t="s">
        <v>104</v>
      </c>
      <c r="G1123" s="37" t="s">
        <v>3753</v>
      </c>
      <c r="H1123" s="38"/>
      <c r="I1123" s="39"/>
      <c r="J1123" s="38"/>
      <c r="K1123" s="102">
        <v>4001</v>
      </c>
      <c r="L1123" s="40" t="s">
        <v>27016</v>
      </c>
      <c r="M1123" s="41">
        <f t="shared" si="34"/>
        <v>0</v>
      </c>
      <c r="N1123" s="41">
        <f t="shared" si="35"/>
        <v>0</v>
      </c>
      <c r="O1123" s="92"/>
      <c r="P1123" s="36"/>
      <c r="Q1123" s="35"/>
      <c r="R1123" s="44"/>
      <c r="S1123" s="44"/>
      <c r="T1123" s="45"/>
      <c r="U1123" s="45"/>
      <c r="V1123" s="45"/>
      <c r="W1123" s="45"/>
      <c r="X1123" s="45"/>
      <c r="Y1123" s="45"/>
      <c r="Z1123" s="46"/>
      <c r="AA1123" s="42"/>
      <c r="AB1123" s="42"/>
      <c r="AC1123" s="42"/>
      <c r="AD1123" s="42"/>
      <c r="AE1123" s="42"/>
      <c r="AF1123" s="42"/>
      <c r="AG1123" s="42"/>
      <c r="AH1123" s="46"/>
      <c r="AI1123" s="46"/>
      <c r="AJ1123" s="34"/>
      <c r="AK1123" s="34"/>
      <c r="AL1123" s="34"/>
      <c r="AM1123" s="34"/>
      <c r="AN1123" s="47"/>
      <c r="AO1123" s="47"/>
      <c r="AP1123" s="47"/>
      <c r="AQ1123" s="47"/>
      <c r="AR1123" s="47"/>
      <c r="AS1123" s="46"/>
      <c r="AT1123" s="46"/>
      <c r="AU1123" s="48"/>
      <c r="AV1123" s="48"/>
      <c r="AW1123" s="48"/>
      <c r="AX1123" s="48"/>
      <c r="AY1123" s="49"/>
      <c r="AZ1123" s="49"/>
      <c r="BA1123" s="49"/>
      <c r="BB1123" s="49"/>
      <c r="BC1123" s="49"/>
      <c r="BD1123" s="50"/>
      <c r="BE1123" s="50"/>
      <c r="BF1123" s="50"/>
      <c r="BG1123" s="50"/>
      <c r="BH1123" s="50"/>
      <c r="BI1123" s="53"/>
      <c r="BJ1123" s="53"/>
    </row>
    <row r="1124" spans="1:62" ht="66.599999999999994" thickBot="1" x14ac:dyDescent="0.3">
      <c r="A1124" s="28">
        <v>1124</v>
      </c>
      <c r="B1124" s="52" t="s">
        <v>2164</v>
      </c>
      <c r="C1124" s="33">
        <v>19</v>
      </c>
      <c r="D1124" s="33">
        <v>21</v>
      </c>
      <c r="E1124" s="37" t="s">
        <v>3754</v>
      </c>
      <c r="F1124" s="37" t="s">
        <v>3755</v>
      </c>
      <c r="G1124" s="37" t="s">
        <v>3756</v>
      </c>
      <c r="H1124" s="38"/>
      <c r="I1124" s="39" t="s">
        <v>3757</v>
      </c>
      <c r="J1124" s="38"/>
      <c r="K1124" s="102">
        <v>4002</v>
      </c>
      <c r="L1124" s="40" t="s">
        <v>27016</v>
      </c>
      <c r="M1124" s="41">
        <f t="shared" si="34"/>
        <v>0</v>
      </c>
      <c r="N1124" s="41">
        <f t="shared" si="35"/>
        <v>0</v>
      </c>
      <c r="O1124" s="92"/>
      <c r="P1124" s="36"/>
      <c r="Q1124" s="35"/>
      <c r="R1124" s="44"/>
      <c r="S1124" s="44"/>
      <c r="T1124" s="45"/>
      <c r="U1124" s="45"/>
      <c r="V1124" s="45"/>
      <c r="W1124" s="45"/>
      <c r="X1124" s="45"/>
      <c r="Y1124" s="45"/>
      <c r="Z1124" s="46"/>
      <c r="AA1124" s="42"/>
      <c r="AB1124" s="42"/>
      <c r="AC1124" s="42"/>
      <c r="AD1124" s="42"/>
      <c r="AE1124" s="42"/>
      <c r="AF1124" s="42"/>
      <c r="AG1124" s="42"/>
      <c r="AH1124" s="46"/>
      <c r="AI1124" s="46"/>
      <c r="AJ1124" s="34"/>
      <c r="AK1124" s="34"/>
      <c r="AL1124" s="34"/>
      <c r="AM1124" s="34"/>
      <c r="AN1124" s="47"/>
      <c r="AO1124" s="47"/>
      <c r="AP1124" s="47"/>
      <c r="AQ1124" s="47"/>
      <c r="AR1124" s="47"/>
      <c r="AS1124" s="46"/>
      <c r="AT1124" s="46"/>
      <c r="AU1124" s="48"/>
      <c r="AV1124" s="48"/>
      <c r="AW1124" s="48"/>
      <c r="AX1124" s="48"/>
      <c r="AY1124" s="49"/>
      <c r="AZ1124" s="49"/>
      <c r="BA1124" s="49"/>
      <c r="BB1124" s="49"/>
      <c r="BC1124" s="49"/>
      <c r="BD1124" s="50"/>
      <c r="BE1124" s="50"/>
      <c r="BF1124" s="50"/>
      <c r="BG1124" s="50"/>
      <c r="BH1124" s="50"/>
      <c r="BI1124" s="53"/>
      <c r="BJ1124" s="53"/>
    </row>
    <row r="1125" spans="1:62" ht="79.8" thickBot="1" x14ac:dyDescent="0.3">
      <c r="A1125" s="28">
        <v>1125</v>
      </c>
      <c r="B1125" s="52" t="s">
        <v>2164</v>
      </c>
      <c r="C1125" s="33">
        <v>20</v>
      </c>
      <c r="D1125" s="33">
        <v>0</v>
      </c>
      <c r="E1125" s="37" t="s">
        <v>3758</v>
      </c>
      <c r="F1125" s="37" t="s">
        <v>3759</v>
      </c>
      <c r="G1125" s="37" t="s">
        <v>3760</v>
      </c>
      <c r="H1125" s="38" t="s">
        <v>3761</v>
      </c>
      <c r="I1125" s="39" t="s">
        <v>3762</v>
      </c>
      <c r="J1125" s="38" t="s">
        <v>3763</v>
      </c>
      <c r="K1125" s="102">
        <v>4208</v>
      </c>
      <c r="L1125" s="40" t="s">
        <v>27017</v>
      </c>
      <c r="M1125" s="41">
        <f t="shared" si="34"/>
        <v>1</v>
      </c>
      <c r="N1125" s="41">
        <f t="shared" si="35"/>
        <v>0</v>
      </c>
      <c r="O1125" s="92"/>
      <c r="P1125" s="36"/>
      <c r="Q1125" s="35"/>
      <c r="R1125" s="44"/>
      <c r="S1125" s="44"/>
      <c r="T1125" s="45"/>
      <c r="U1125" s="45"/>
      <c r="V1125" s="45"/>
      <c r="W1125" s="45"/>
      <c r="X1125" s="45"/>
      <c r="Y1125" s="45"/>
      <c r="Z1125" s="46"/>
      <c r="AA1125" s="42"/>
      <c r="AB1125" s="42"/>
      <c r="AC1125" s="42"/>
      <c r="AD1125" s="42"/>
      <c r="AE1125" s="42"/>
      <c r="AF1125" s="42"/>
      <c r="AG1125" s="42"/>
      <c r="AH1125" s="46"/>
      <c r="AI1125" s="46"/>
      <c r="AJ1125" s="34"/>
      <c r="AK1125" s="34"/>
      <c r="AL1125" s="34"/>
      <c r="AM1125" s="34"/>
      <c r="AN1125" s="47"/>
      <c r="AO1125" s="47"/>
      <c r="AP1125" s="47"/>
      <c r="AQ1125" s="47"/>
      <c r="AR1125" s="47"/>
      <c r="AS1125" s="46"/>
      <c r="AT1125" s="46"/>
      <c r="AU1125" s="48"/>
      <c r="AV1125" s="48"/>
      <c r="AW1125" s="48"/>
      <c r="AX1125" s="48"/>
      <c r="AY1125" s="49"/>
      <c r="AZ1125" s="49"/>
      <c r="BA1125" s="49"/>
      <c r="BB1125" s="49"/>
      <c r="BC1125" s="49"/>
      <c r="BD1125" s="50"/>
      <c r="BE1125" s="50"/>
      <c r="BF1125" s="50"/>
      <c r="BG1125" s="50"/>
      <c r="BH1125" s="50"/>
      <c r="BI1125" s="53"/>
      <c r="BJ1125" s="53"/>
    </row>
    <row r="1126" spans="1:62" ht="53.4" thickBot="1" x14ac:dyDescent="0.3">
      <c r="A1126" s="28">
        <v>1126</v>
      </c>
      <c r="B1126" s="52" t="s">
        <v>2164</v>
      </c>
      <c r="C1126" s="33">
        <v>20</v>
      </c>
      <c r="D1126" s="33">
        <v>1</v>
      </c>
      <c r="E1126" s="37" t="s">
        <v>3764</v>
      </c>
      <c r="F1126" s="37"/>
      <c r="G1126" s="37" t="s">
        <v>3765</v>
      </c>
      <c r="H1126" s="38"/>
      <c r="I1126" s="39"/>
      <c r="J1126" s="38"/>
      <c r="K1126" s="102">
        <v>4209</v>
      </c>
      <c r="L1126" s="40" t="s">
        <v>27017</v>
      </c>
      <c r="M1126" s="41">
        <f t="shared" si="34"/>
        <v>0</v>
      </c>
      <c r="N1126" s="41">
        <f t="shared" si="35"/>
        <v>21</v>
      </c>
      <c r="O1126" s="92"/>
      <c r="P1126" s="36"/>
      <c r="Q1126" s="35"/>
      <c r="R1126" s="44"/>
      <c r="S1126" s="44"/>
      <c r="T1126" s="45"/>
      <c r="U1126" s="45"/>
      <c r="V1126" s="45"/>
      <c r="W1126" s="45"/>
      <c r="X1126" s="45"/>
      <c r="Y1126" s="45"/>
      <c r="Z1126" s="46"/>
      <c r="AA1126" s="42"/>
      <c r="AB1126" s="42"/>
      <c r="AC1126" s="42"/>
      <c r="AD1126" s="42"/>
      <c r="AE1126" s="42"/>
      <c r="AF1126" s="42"/>
      <c r="AG1126" s="42"/>
      <c r="AH1126" s="46"/>
      <c r="AI1126" s="46"/>
      <c r="AJ1126" s="34"/>
      <c r="AK1126" s="34"/>
      <c r="AL1126" s="34"/>
      <c r="AM1126" s="34"/>
      <c r="AN1126" s="47"/>
      <c r="AO1126" s="47"/>
      <c r="AP1126" s="47"/>
      <c r="AQ1126" s="47"/>
      <c r="AR1126" s="47"/>
      <c r="AS1126" s="46"/>
      <c r="AT1126" s="46"/>
      <c r="AU1126" s="48"/>
      <c r="AV1126" s="48"/>
      <c r="AW1126" s="48"/>
      <c r="AX1126" s="48"/>
      <c r="AY1126" s="49"/>
      <c r="AZ1126" s="49"/>
      <c r="BA1126" s="49"/>
      <c r="BB1126" s="49"/>
      <c r="BC1126" s="49"/>
      <c r="BD1126" s="50"/>
      <c r="BE1126" s="50"/>
      <c r="BF1126" s="50"/>
      <c r="BG1126" s="50"/>
      <c r="BH1126" s="50"/>
      <c r="BI1126" s="53"/>
      <c r="BJ1126" s="53"/>
    </row>
    <row r="1127" spans="1:62" ht="79.8" thickBot="1" x14ac:dyDescent="0.3">
      <c r="A1127" s="28">
        <v>1127</v>
      </c>
      <c r="B1127" s="52" t="s">
        <v>2164</v>
      </c>
      <c r="C1127" s="33">
        <v>20</v>
      </c>
      <c r="D1127" s="33">
        <v>2</v>
      </c>
      <c r="E1127" s="37" t="s">
        <v>3766</v>
      </c>
      <c r="F1127" s="37"/>
      <c r="G1127" s="37" t="s">
        <v>3767</v>
      </c>
      <c r="H1127" s="38"/>
      <c r="I1127" s="39"/>
      <c r="J1127" s="38"/>
      <c r="K1127" s="102">
        <v>4210</v>
      </c>
      <c r="L1127" s="40" t="s">
        <v>27017</v>
      </c>
      <c r="M1127" s="41">
        <f t="shared" ref="M1127:M1190" si="36">IF(L1127=L1126,0,1)</f>
        <v>0</v>
      </c>
      <c r="N1127" s="41">
        <f t="shared" si="35"/>
        <v>0</v>
      </c>
      <c r="O1127" s="92"/>
      <c r="P1127" s="36"/>
      <c r="Q1127" s="35"/>
      <c r="R1127" s="44"/>
      <c r="S1127" s="44"/>
      <c r="T1127" s="45"/>
      <c r="U1127" s="45"/>
      <c r="V1127" s="45"/>
      <c r="W1127" s="45"/>
      <c r="X1127" s="45"/>
      <c r="Y1127" s="45"/>
      <c r="Z1127" s="46"/>
      <c r="AA1127" s="42"/>
      <c r="AB1127" s="42"/>
      <c r="AC1127" s="42"/>
      <c r="AD1127" s="42"/>
      <c r="AE1127" s="42"/>
      <c r="AF1127" s="42"/>
      <c r="AG1127" s="42"/>
      <c r="AH1127" s="46"/>
      <c r="AI1127" s="46"/>
      <c r="AJ1127" s="34"/>
      <c r="AK1127" s="34"/>
      <c r="AL1127" s="34"/>
      <c r="AM1127" s="34"/>
      <c r="AN1127" s="47"/>
      <c r="AO1127" s="47"/>
      <c r="AP1127" s="47"/>
      <c r="AQ1127" s="47"/>
      <c r="AR1127" s="47"/>
      <c r="AS1127" s="46"/>
      <c r="AT1127" s="46"/>
      <c r="AU1127" s="48"/>
      <c r="AV1127" s="48"/>
      <c r="AW1127" s="48"/>
      <c r="AX1127" s="48"/>
      <c r="AY1127" s="49"/>
      <c r="AZ1127" s="49"/>
      <c r="BA1127" s="49"/>
      <c r="BB1127" s="49"/>
      <c r="BC1127" s="49"/>
      <c r="BD1127" s="50"/>
      <c r="BE1127" s="50"/>
      <c r="BF1127" s="50"/>
      <c r="BG1127" s="50"/>
      <c r="BH1127" s="50"/>
      <c r="BI1127" s="53"/>
      <c r="BJ1127" s="53"/>
    </row>
    <row r="1128" spans="1:62" ht="53.4" thickBot="1" x14ac:dyDescent="0.3">
      <c r="A1128" s="28">
        <v>1128</v>
      </c>
      <c r="B1128" s="52" t="s">
        <v>2164</v>
      </c>
      <c r="C1128" s="33">
        <v>20</v>
      </c>
      <c r="D1128" s="33">
        <v>3</v>
      </c>
      <c r="E1128" s="37" t="s">
        <v>3768</v>
      </c>
      <c r="F1128" s="37" t="s">
        <v>3769</v>
      </c>
      <c r="G1128" s="37" t="s">
        <v>3770</v>
      </c>
      <c r="H1128" s="38"/>
      <c r="I1128" s="39"/>
      <c r="J1128" s="38"/>
      <c r="K1128" s="102">
        <v>4211</v>
      </c>
      <c r="L1128" s="40" t="s">
        <v>27017</v>
      </c>
      <c r="M1128" s="41">
        <f t="shared" si="36"/>
        <v>0</v>
      </c>
      <c r="N1128" s="41">
        <f t="shared" ref="N1128:N1191" si="37">IF(D1128=1,D1126,0)</f>
        <v>0</v>
      </c>
      <c r="O1128" s="92"/>
      <c r="P1128" s="36"/>
      <c r="Q1128" s="35"/>
      <c r="R1128" s="44"/>
      <c r="S1128" s="44"/>
      <c r="T1128" s="45"/>
      <c r="U1128" s="45"/>
      <c r="V1128" s="45"/>
      <c r="W1128" s="45"/>
      <c r="X1128" s="45"/>
      <c r="Y1128" s="45"/>
      <c r="Z1128" s="46"/>
      <c r="AA1128" s="42"/>
      <c r="AB1128" s="42"/>
      <c r="AC1128" s="42"/>
      <c r="AD1128" s="42"/>
      <c r="AE1128" s="42"/>
      <c r="AF1128" s="42"/>
      <c r="AG1128" s="42"/>
      <c r="AH1128" s="46"/>
      <c r="AI1128" s="46"/>
      <c r="AJ1128" s="34"/>
      <c r="AK1128" s="34"/>
      <c r="AL1128" s="34"/>
      <c r="AM1128" s="34"/>
      <c r="AN1128" s="47"/>
      <c r="AO1128" s="47"/>
      <c r="AP1128" s="47"/>
      <c r="AQ1128" s="47"/>
      <c r="AR1128" s="47"/>
      <c r="AS1128" s="46"/>
      <c r="AT1128" s="46"/>
      <c r="AU1128" s="48"/>
      <c r="AV1128" s="48"/>
      <c r="AW1128" s="48"/>
      <c r="AX1128" s="48"/>
      <c r="AY1128" s="49"/>
      <c r="AZ1128" s="49"/>
      <c r="BA1128" s="49"/>
      <c r="BB1128" s="49"/>
      <c r="BC1128" s="49"/>
      <c r="BD1128" s="50"/>
      <c r="BE1128" s="50"/>
      <c r="BF1128" s="50"/>
      <c r="BG1128" s="50"/>
      <c r="BH1128" s="50"/>
      <c r="BI1128" s="53"/>
      <c r="BJ1128" s="53"/>
    </row>
    <row r="1129" spans="1:62" ht="66.599999999999994" thickBot="1" x14ac:dyDescent="0.3">
      <c r="A1129" s="28">
        <v>1129</v>
      </c>
      <c r="B1129" s="52" t="s">
        <v>2164</v>
      </c>
      <c r="C1129" s="33">
        <v>20</v>
      </c>
      <c r="D1129" s="33">
        <v>4</v>
      </c>
      <c r="E1129" s="37" t="s">
        <v>3771</v>
      </c>
      <c r="F1129" s="37" t="s">
        <v>3728</v>
      </c>
      <c r="G1129" s="37" t="s">
        <v>3772</v>
      </c>
      <c r="H1129" s="38"/>
      <c r="I1129" s="39" t="s">
        <v>3773</v>
      </c>
      <c r="J1129" s="38"/>
      <c r="K1129" s="102">
        <v>4212</v>
      </c>
      <c r="L1129" s="40" t="s">
        <v>27017</v>
      </c>
      <c r="M1129" s="41">
        <f t="shared" si="36"/>
        <v>0</v>
      </c>
      <c r="N1129" s="41">
        <f t="shared" si="37"/>
        <v>0</v>
      </c>
      <c r="O1129" s="92"/>
      <c r="P1129" s="36"/>
      <c r="Q1129" s="35"/>
      <c r="R1129" s="44"/>
      <c r="S1129" s="44"/>
      <c r="T1129" s="45"/>
      <c r="U1129" s="45"/>
      <c r="V1129" s="45"/>
      <c r="W1129" s="45"/>
      <c r="X1129" s="45"/>
      <c r="Y1129" s="45"/>
      <c r="Z1129" s="46"/>
      <c r="AA1129" s="42"/>
      <c r="AB1129" s="42"/>
      <c r="AC1129" s="42"/>
      <c r="AD1129" s="42"/>
      <c r="AE1129" s="42"/>
      <c r="AF1129" s="42"/>
      <c r="AG1129" s="42"/>
      <c r="AH1129" s="46"/>
      <c r="AI1129" s="46"/>
      <c r="AJ1129" s="34"/>
      <c r="AK1129" s="34"/>
      <c r="AL1129" s="34"/>
      <c r="AM1129" s="34"/>
      <c r="AN1129" s="47"/>
      <c r="AO1129" s="47"/>
      <c r="AP1129" s="47"/>
      <c r="AQ1129" s="47"/>
      <c r="AR1129" s="47"/>
      <c r="AS1129" s="46"/>
      <c r="AT1129" s="46"/>
      <c r="AU1129" s="48"/>
      <c r="AV1129" s="48"/>
      <c r="AW1129" s="48"/>
      <c r="AX1129" s="48"/>
      <c r="AY1129" s="49"/>
      <c r="AZ1129" s="49"/>
      <c r="BA1129" s="49"/>
      <c r="BB1129" s="49"/>
      <c r="BC1129" s="49"/>
      <c r="BD1129" s="50"/>
      <c r="BE1129" s="50"/>
      <c r="BF1129" s="50"/>
      <c r="BG1129" s="50"/>
      <c r="BH1129" s="50"/>
      <c r="BI1129" s="53"/>
      <c r="BJ1129" s="53"/>
    </row>
    <row r="1130" spans="1:62" ht="40.200000000000003" thickBot="1" x14ac:dyDescent="0.3">
      <c r="A1130" s="28">
        <v>1130</v>
      </c>
      <c r="B1130" s="52" t="s">
        <v>2164</v>
      </c>
      <c r="C1130" s="33">
        <v>20</v>
      </c>
      <c r="D1130" s="33">
        <v>5</v>
      </c>
      <c r="E1130" s="37" t="s">
        <v>3774</v>
      </c>
      <c r="F1130" s="37"/>
      <c r="G1130" s="37" t="s">
        <v>3775</v>
      </c>
      <c r="H1130" s="38"/>
      <c r="I1130" s="39" t="s">
        <v>3776</v>
      </c>
      <c r="J1130" s="38"/>
      <c r="K1130" s="102">
        <v>4213</v>
      </c>
      <c r="L1130" s="40" t="s">
        <v>27017</v>
      </c>
      <c r="M1130" s="41">
        <f t="shared" si="36"/>
        <v>0</v>
      </c>
      <c r="N1130" s="41">
        <f t="shared" si="37"/>
        <v>0</v>
      </c>
      <c r="O1130" s="92"/>
      <c r="P1130" s="36"/>
      <c r="Q1130" s="35"/>
      <c r="R1130" s="44"/>
      <c r="S1130" s="44"/>
      <c r="T1130" s="45"/>
      <c r="U1130" s="45"/>
      <c r="V1130" s="45"/>
      <c r="W1130" s="45"/>
      <c r="X1130" s="45"/>
      <c r="Y1130" s="45"/>
      <c r="Z1130" s="46"/>
      <c r="AA1130" s="42"/>
      <c r="AB1130" s="42"/>
      <c r="AC1130" s="42"/>
      <c r="AD1130" s="42"/>
      <c r="AE1130" s="42"/>
      <c r="AF1130" s="42"/>
      <c r="AG1130" s="42"/>
      <c r="AH1130" s="46"/>
      <c r="AI1130" s="46"/>
      <c r="AJ1130" s="34"/>
      <c r="AK1130" s="34"/>
      <c r="AL1130" s="34"/>
      <c r="AM1130" s="34"/>
      <c r="AN1130" s="47"/>
      <c r="AO1130" s="47"/>
      <c r="AP1130" s="47"/>
      <c r="AQ1130" s="47"/>
      <c r="AR1130" s="47"/>
      <c r="AS1130" s="46"/>
      <c r="AT1130" s="46"/>
      <c r="AU1130" s="48"/>
      <c r="AV1130" s="48"/>
      <c r="AW1130" s="48"/>
      <c r="AX1130" s="48"/>
      <c r="AY1130" s="49"/>
      <c r="AZ1130" s="49"/>
      <c r="BA1130" s="49"/>
      <c r="BB1130" s="49"/>
      <c r="BC1130" s="49"/>
      <c r="BD1130" s="50"/>
      <c r="BE1130" s="50"/>
      <c r="BF1130" s="50"/>
      <c r="BG1130" s="50"/>
      <c r="BH1130" s="50"/>
      <c r="BI1130" s="53"/>
      <c r="BJ1130" s="53"/>
    </row>
    <row r="1131" spans="1:62" ht="106.2" thickBot="1" x14ac:dyDescent="0.3">
      <c r="A1131" s="28">
        <v>1131</v>
      </c>
      <c r="B1131" s="52" t="s">
        <v>2164</v>
      </c>
      <c r="C1131" s="33">
        <v>20</v>
      </c>
      <c r="D1131" s="33">
        <v>6</v>
      </c>
      <c r="E1131" s="37" t="s">
        <v>3777</v>
      </c>
      <c r="F1131" s="37"/>
      <c r="G1131" s="37" t="s">
        <v>3778</v>
      </c>
      <c r="H1131" s="38"/>
      <c r="I1131" s="39"/>
      <c r="J1131" s="38"/>
      <c r="K1131" s="102">
        <v>4214</v>
      </c>
      <c r="L1131" s="40" t="s">
        <v>27017</v>
      </c>
      <c r="M1131" s="41">
        <f t="shared" si="36"/>
        <v>0</v>
      </c>
      <c r="N1131" s="41">
        <f t="shared" si="37"/>
        <v>0</v>
      </c>
      <c r="O1131" s="92"/>
      <c r="P1131" s="36"/>
      <c r="Q1131" s="35"/>
      <c r="R1131" s="44"/>
      <c r="S1131" s="44"/>
      <c r="T1131" s="45"/>
      <c r="U1131" s="45"/>
      <c r="V1131" s="45"/>
      <c r="W1131" s="45"/>
      <c r="X1131" s="45"/>
      <c r="Y1131" s="45"/>
      <c r="Z1131" s="46"/>
      <c r="AA1131" s="42"/>
      <c r="AB1131" s="42"/>
      <c r="AC1131" s="42"/>
      <c r="AD1131" s="42"/>
      <c r="AE1131" s="42"/>
      <c r="AF1131" s="42"/>
      <c r="AG1131" s="42"/>
      <c r="AH1131" s="46"/>
      <c r="AI1131" s="46"/>
      <c r="AJ1131" s="34"/>
      <c r="AK1131" s="34"/>
      <c r="AL1131" s="34"/>
      <c r="AM1131" s="34"/>
      <c r="AN1131" s="47"/>
      <c r="AO1131" s="47"/>
      <c r="AP1131" s="47"/>
      <c r="AQ1131" s="47"/>
      <c r="AR1131" s="47"/>
      <c r="AS1131" s="46"/>
      <c r="AT1131" s="46"/>
      <c r="AU1131" s="48"/>
      <c r="AV1131" s="48"/>
      <c r="AW1131" s="48"/>
      <c r="AX1131" s="48"/>
      <c r="AY1131" s="49"/>
      <c r="AZ1131" s="49"/>
      <c r="BA1131" s="49"/>
      <c r="BB1131" s="49"/>
      <c r="BC1131" s="49"/>
      <c r="BD1131" s="50"/>
      <c r="BE1131" s="50"/>
      <c r="BF1131" s="50"/>
      <c r="BG1131" s="50"/>
      <c r="BH1131" s="50"/>
      <c r="BI1131" s="53"/>
      <c r="BJ1131" s="53"/>
    </row>
    <row r="1132" spans="1:62" ht="66.599999999999994" thickBot="1" x14ac:dyDescent="0.3">
      <c r="A1132" s="28">
        <v>1132</v>
      </c>
      <c r="B1132" s="52" t="s">
        <v>2164</v>
      </c>
      <c r="C1132" s="33">
        <v>20</v>
      </c>
      <c r="D1132" s="33">
        <v>7</v>
      </c>
      <c r="E1132" s="37" t="s">
        <v>3779</v>
      </c>
      <c r="F1132" s="37"/>
      <c r="G1132" s="37" t="s">
        <v>3780</v>
      </c>
      <c r="H1132" s="38"/>
      <c r="I1132" s="39" t="s">
        <v>3781</v>
      </c>
      <c r="J1132" s="38"/>
      <c r="K1132" s="102">
        <v>4215</v>
      </c>
      <c r="L1132" s="40" t="s">
        <v>27017</v>
      </c>
      <c r="M1132" s="41">
        <f t="shared" si="36"/>
        <v>0</v>
      </c>
      <c r="N1132" s="41">
        <f t="shared" si="37"/>
        <v>0</v>
      </c>
      <c r="O1132" s="92"/>
      <c r="P1132" s="36"/>
      <c r="Q1132" s="35"/>
      <c r="R1132" s="44"/>
      <c r="S1132" s="44"/>
      <c r="T1132" s="45"/>
      <c r="U1132" s="45"/>
      <c r="V1132" s="45"/>
      <c r="W1132" s="45"/>
      <c r="X1132" s="45"/>
      <c r="Y1132" s="45"/>
      <c r="Z1132" s="46"/>
      <c r="AA1132" s="42"/>
      <c r="AB1132" s="42"/>
      <c r="AC1132" s="42"/>
      <c r="AD1132" s="42"/>
      <c r="AE1132" s="42"/>
      <c r="AF1132" s="42"/>
      <c r="AG1132" s="42"/>
      <c r="AH1132" s="46"/>
      <c r="AI1132" s="46"/>
      <c r="AJ1132" s="34"/>
      <c r="AK1132" s="34"/>
      <c r="AL1132" s="34"/>
      <c r="AM1132" s="34"/>
      <c r="AN1132" s="47"/>
      <c r="AO1132" s="47"/>
      <c r="AP1132" s="47"/>
      <c r="AQ1132" s="47"/>
      <c r="AR1132" s="47"/>
      <c r="AS1132" s="46"/>
      <c r="AT1132" s="46"/>
      <c r="AU1132" s="48"/>
      <c r="AV1132" s="48"/>
      <c r="AW1132" s="48"/>
      <c r="AX1132" s="48"/>
      <c r="AY1132" s="49"/>
      <c r="AZ1132" s="49"/>
      <c r="BA1132" s="49"/>
      <c r="BB1132" s="49"/>
      <c r="BC1132" s="49"/>
      <c r="BD1132" s="50"/>
      <c r="BE1132" s="50"/>
      <c r="BF1132" s="50"/>
      <c r="BG1132" s="50"/>
      <c r="BH1132" s="50"/>
      <c r="BI1132" s="53"/>
      <c r="BJ1132" s="53"/>
    </row>
    <row r="1133" spans="1:62" ht="27" thickBot="1" x14ac:dyDescent="0.3">
      <c r="A1133" s="28">
        <v>1133</v>
      </c>
      <c r="B1133" s="52" t="s">
        <v>2164</v>
      </c>
      <c r="C1133" s="33">
        <v>20</v>
      </c>
      <c r="D1133" s="33">
        <v>8</v>
      </c>
      <c r="E1133" s="37" t="s">
        <v>3782</v>
      </c>
      <c r="F1133" s="37" t="s">
        <v>3783</v>
      </c>
      <c r="G1133" s="37" t="s">
        <v>3784</v>
      </c>
      <c r="H1133" s="38"/>
      <c r="I1133" s="39"/>
      <c r="J1133" s="38"/>
      <c r="K1133" s="102">
        <v>4216</v>
      </c>
      <c r="L1133" s="40" t="s">
        <v>27017</v>
      </c>
      <c r="M1133" s="41">
        <f t="shared" si="36"/>
        <v>0</v>
      </c>
      <c r="N1133" s="41">
        <f t="shared" si="37"/>
        <v>0</v>
      </c>
      <c r="O1133" s="92"/>
      <c r="P1133" s="36"/>
      <c r="Q1133" s="35"/>
      <c r="R1133" s="44"/>
      <c r="S1133" s="44"/>
      <c r="T1133" s="45"/>
      <c r="U1133" s="45"/>
      <c r="V1133" s="45"/>
      <c r="W1133" s="45"/>
      <c r="X1133" s="45"/>
      <c r="Y1133" s="45"/>
      <c r="Z1133" s="46"/>
      <c r="AA1133" s="42"/>
      <c r="AB1133" s="42"/>
      <c r="AC1133" s="42"/>
      <c r="AD1133" s="42"/>
      <c r="AE1133" s="42"/>
      <c r="AF1133" s="42"/>
      <c r="AG1133" s="42"/>
      <c r="AH1133" s="46"/>
      <c r="AI1133" s="46"/>
      <c r="AJ1133" s="34"/>
      <c r="AK1133" s="34"/>
      <c r="AL1133" s="34"/>
      <c r="AM1133" s="34"/>
      <c r="AN1133" s="47"/>
      <c r="AO1133" s="47"/>
      <c r="AP1133" s="47"/>
      <c r="AQ1133" s="47"/>
      <c r="AR1133" s="47"/>
      <c r="AS1133" s="46"/>
      <c r="AT1133" s="46"/>
      <c r="AU1133" s="48"/>
      <c r="AV1133" s="48"/>
      <c r="AW1133" s="48"/>
      <c r="AX1133" s="48"/>
      <c r="AY1133" s="49"/>
      <c r="AZ1133" s="49"/>
      <c r="BA1133" s="49"/>
      <c r="BB1133" s="49"/>
      <c r="BC1133" s="49"/>
      <c r="BD1133" s="50"/>
      <c r="BE1133" s="50"/>
      <c r="BF1133" s="50"/>
      <c r="BG1133" s="50"/>
      <c r="BH1133" s="50"/>
      <c r="BI1133" s="53"/>
      <c r="BJ1133" s="53"/>
    </row>
    <row r="1134" spans="1:62" ht="40.200000000000003" thickBot="1" x14ac:dyDescent="0.3">
      <c r="A1134" s="28">
        <v>1134</v>
      </c>
      <c r="B1134" s="52" t="s">
        <v>2164</v>
      </c>
      <c r="C1134" s="33">
        <v>20</v>
      </c>
      <c r="D1134" s="33">
        <v>9</v>
      </c>
      <c r="E1134" s="37" t="s">
        <v>3785</v>
      </c>
      <c r="F1134" s="37"/>
      <c r="G1134" s="37" t="s">
        <v>3785</v>
      </c>
      <c r="H1134" s="38" t="s">
        <v>3786</v>
      </c>
      <c r="I1134" s="39" t="s">
        <v>3787</v>
      </c>
      <c r="J1134" s="38"/>
      <c r="K1134" s="102">
        <v>4217</v>
      </c>
      <c r="L1134" s="40" t="s">
        <v>27017</v>
      </c>
      <c r="M1134" s="41">
        <f t="shared" si="36"/>
        <v>0</v>
      </c>
      <c r="N1134" s="41">
        <f t="shared" si="37"/>
        <v>0</v>
      </c>
      <c r="O1134" s="92"/>
      <c r="P1134" s="36"/>
      <c r="Q1134" s="35"/>
      <c r="R1134" s="44"/>
      <c r="S1134" s="44"/>
      <c r="T1134" s="45"/>
      <c r="U1134" s="45"/>
      <c r="V1134" s="45"/>
      <c r="W1134" s="45"/>
      <c r="X1134" s="45"/>
      <c r="Y1134" s="45"/>
      <c r="Z1134" s="46"/>
      <c r="AA1134" s="42"/>
      <c r="AB1134" s="42"/>
      <c r="AC1134" s="42"/>
      <c r="AD1134" s="42"/>
      <c r="AE1134" s="42"/>
      <c r="AF1134" s="42"/>
      <c r="AG1134" s="42"/>
      <c r="AH1134" s="46"/>
      <c r="AI1134" s="46"/>
      <c r="AJ1134" s="34"/>
      <c r="AK1134" s="34"/>
      <c r="AL1134" s="34"/>
      <c r="AM1134" s="34"/>
      <c r="AN1134" s="47"/>
      <c r="AO1134" s="47"/>
      <c r="AP1134" s="47"/>
      <c r="AQ1134" s="47"/>
      <c r="AR1134" s="47"/>
      <c r="AS1134" s="46"/>
      <c r="AT1134" s="46"/>
      <c r="AU1134" s="48"/>
      <c r="AV1134" s="48"/>
      <c r="AW1134" s="48"/>
      <c r="AX1134" s="48"/>
      <c r="AY1134" s="49"/>
      <c r="AZ1134" s="49"/>
      <c r="BA1134" s="49"/>
      <c r="BB1134" s="49"/>
      <c r="BC1134" s="49"/>
      <c r="BD1134" s="50"/>
      <c r="BE1134" s="50"/>
      <c r="BF1134" s="50"/>
      <c r="BG1134" s="50"/>
      <c r="BH1134" s="50"/>
      <c r="BI1134" s="53"/>
      <c r="BJ1134" s="53"/>
    </row>
    <row r="1135" spans="1:62" ht="66.599999999999994" thickBot="1" x14ac:dyDescent="0.3">
      <c r="A1135" s="28">
        <v>1135</v>
      </c>
      <c r="B1135" s="52" t="s">
        <v>2164</v>
      </c>
      <c r="C1135" s="33">
        <v>20</v>
      </c>
      <c r="D1135" s="33">
        <v>10</v>
      </c>
      <c r="E1135" s="37" t="s">
        <v>3788</v>
      </c>
      <c r="F1135" s="37"/>
      <c r="G1135" s="37" t="s">
        <v>3789</v>
      </c>
      <c r="H1135" s="38" t="s">
        <v>3790</v>
      </c>
      <c r="I1135" s="39"/>
      <c r="J1135" s="38"/>
      <c r="K1135" s="102">
        <v>4218</v>
      </c>
      <c r="L1135" s="40" t="s">
        <v>27017</v>
      </c>
      <c r="M1135" s="41">
        <f t="shared" si="36"/>
        <v>0</v>
      </c>
      <c r="N1135" s="41">
        <f t="shared" si="37"/>
        <v>0</v>
      </c>
      <c r="O1135" s="92"/>
      <c r="P1135" s="36"/>
      <c r="Q1135" s="35"/>
      <c r="R1135" s="44"/>
      <c r="S1135" s="44"/>
      <c r="T1135" s="45"/>
      <c r="U1135" s="45"/>
      <c r="V1135" s="45"/>
      <c r="W1135" s="45"/>
      <c r="X1135" s="45"/>
      <c r="Y1135" s="45"/>
      <c r="Z1135" s="46"/>
      <c r="AA1135" s="42"/>
      <c r="AB1135" s="42"/>
      <c r="AC1135" s="42"/>
      <c r="AD1135" s="42"/>
      <c r="AE1135" s="42"/>
      <c r="AF1135" s="42"/>
      <c r="AG1135" s="42"/>
      <c r="AH1135" s="46"/>
      <c r="AI1135" s="46"/>
      <c r="AJ1135" s="34"/>
      <c r="AK1135" s="34"/>
      <c r="AL1135" s="34"/>
      <c r="AM1135" s="34"/>
      <c r="AN1135" s="47"/>
      <c r="AO1135" s="47"/>
      <c r="AP1135" s="47"/>
      <c r="AQ1135" s="47"/>
      <c r="AR1135" s="47"/>
      <c r="AS1135" s="46"/>
      <c r="AT1135" s="46"/>
      <c r="AU1135" s="48"/>
      <c r="AV1135" s="48"/>
      <c r="AW1135" s="48"/>
      <c r="AX1135" s="48"/>
      <c r="AY1135" s="49"/>
      <c r="AZ1135" s="49"/>
      <c r="BA1135" s="49"/>
      <c r="BB1135" s="49"/>
      <c r="BC1135" s="49"/>
      <c r="BD1135" s="50"/>
      <c r="BE1135" s="50"/>
      <c r="BF1135" s="50"/>
      <c r="BG1135" s="50"/>
      <c r="BH1135" s="50"/>
      <c r="BI1135" s="53"/>
      <c r="BJ1135" s="53"/>
    </row>
    <row r="1136" spans="1:62" ht="40.200000000000003" thickBot="1" x14ac:dyDescent="0.3">
      <c r="A1136" s="28">
        <v>1136</v>
      </c>
      <c r="B1136" s="52" t="s">
        <v>2164</v>
      </c>
      <c r="C1136" s="33">
        <v>20</v>
      </c>
      <c r="D1136" s="33">
        <v>11</v>
      </c>
      <c r="E1136" s="37" t="s">
        <v>3791</v>
      </c>
      <c r="F1136" s="37" t="s">
        <v>3792</v>
      </c>
      <c r="G1136" s="37" t="s">
        <v>3793</v>
      </c>
      <c r="H1136" s="38" t="s">
        <v>3794</v>
      </c>
      <c r="I1136" s="39"/>
      <c r="J1136" s="38"/>
      <c r="K1136" s="102">
        <v>4219</v>
      </c>
      <c r="L1136" s="40" t="s">
        <v>27017</v>
      </c>
      <c r="M1136" s="41">
        <f t="shared" si="36"/>
        <v>0</v>
      </c>
      <c r="N1136" s="41">
        <f t="shared" si="37"/>
        <v>0</v>
      </c>
      <c r="O1136" s="92"/>
      <c r="P1136" s="36"/>
      <c r="Q1136" s="35"/>
      <c r="R1136" s="44"/>
      <c r="S1136" s="44"/>
      <c r="T1136" s="45"/>
      <c r="U1136" s="45"/>
      <c r="V1136" s="45"/>
      <c r="W1136" s="45"/>
      <c r="X1136" s="45"/>
      <c r="Y1136" s="45"/>
      <c r="Z1136" s="46"/>
      <c r="AA1136" s="42"/>
      <c r="AB1136" s="42"/>
      <c r="AC1136" s="42"/>
      <c r="AD1136" s="42"/>
      <c r="AE1136" s="42"/>
      <c r="AF1136" s="42"/>
      <c r="AG1136" s="42"/>
      <c r="AH1136" s="46"/>
      <c r="AI1136" s="46"/>
      <c r="AJ1136" s="34"/>
      <c r="AK1136" s="34"/>
      <c r="AL1136" s="34"/>
      <c r="AM1136" s="34"/>
      <c r="AN1136" s="47"/>
      <c r="AO1136" s="47"/>
      <c r="AP1136" s="47"/>
      <c r="AQ1136" s="47"/>
      <c r="AR1136" s="47"/>
      <c r="AS1136" s="46"/>
      <c r="AT1136" s="46"/>
      <c r="AU1136" s="48"/>
      <c r="AV1136" s="48"/>
      <c r="AW1136" s="48"/>
      <c r="AX1136" s="48"/>
      <c r="AY1136" s="49"/>
      <c r="AZ1136" s="49"/>
      <c r="BA1136" s="49"/>
      <c r="BB1136" s="49"/>
      <c r="BC1136" s="49"/>
      <c r="BD1136" s="50"/>
      <c r="BE1136" s="50"/>
      <c r="BF1136" s="50"/>
      <c r="BG1136" s="50"/>
      <c r="BH1136" s="50"/>
      <c r="BI1136" s="53"/>
      <c r="BJ1136" s="53"/>
    </row>
    <row r="1137" spans="1:62" ht="93" thickBot="1" x14ac:dyDescent="0.3">
      <c r="A1137" s="28">
        <v>1137</v>
      </c>
      <c r="B1137" s="52" t="s">
        <v>2164</v>
      </c>
      <c r="C1137" s="33">
        <v>20</v>
      </c>
      <c r="D1137" s="33">
        <v>12</v>
      </c>
      <c r="E1137" s="37" t="s">
        <v>3795</v>
      </c>
      <c r="F1137" s="37" t="s">
        <v>3796</v>
      </c>
      <c r="G1137" s="37" t="s">
        <v>3797</v>
      </c>
      <c r="H1137" s="38" t="s">
        <v>3798</v>
      </c>
      <c r="I1137" s="39" t="s">
        <v>3602</v>
      </c>
      <c r="J1137" s="38"/>
      <c r="K1137" s="102">
        <v>4220</v>
      </c>
      <c r="L1137" s="40" t="s">
        <v>27017</v>
      </c>
      <c r="M1137" s="41">
        <f t="shared" si="36"/>
        <v>0</v>
      </c>
      <c r="N1137" s="41">
        <f t="shared" si="37"/>
        <v>0</v>
      </c>
      <c r="O1137" s="92"/>
      <c r="P1137" s="36"/>
      <c r="Q1137" s="35"/>
      <c r="R1137" s="44"/>
      <c r="S1137" s="44"/>
      <c r="T1137" s="45"/>
      <c r="U1137" s="45"/>
      <c r="V1137" s="45"/>
      <c r="W1137" s="45"/>
      <c r="X1137" s="45"/>
      <c r="Y1137" s="45"/>
      <c r="Z1137" s="46"/>
      <c r="AA1137" s="42"/>
      <c r="AB1137" s="42"/>
      <c r="AC1137" s="42"/>
      <c r="AD1137" s="42"/>
      <c r="AE1137" s="42"/>
      <c r="AF1137" s="42"/>
      <c r="AG1137" s="42"/>
      <c r="AH1137" s="46"/>
      <c r="AI1137" s="46"/>
      <c r="AJ1137" s="34">
        <v>2</v>
      </c>
      <c r="AK1137" s="34">
        <v>0</v>
      </c>
      <c r="AL1137" s="34" t="s">
        <v>27708</v>
      </c>
      <c r="AM1137" s="34" t="s">
        <v>27709</v>
      </c>
      <c r="AN1137" s="47"/>
      <c r="AO1137" s="47"/>
      <c r="AP1137" s="47"/>
      <c r="AQ1137" s="47"/>
      <c r="AR1137" s="47"/>
      <c r="AS1137" s="46"/>
      <c r="AT1137" s="46"/>
      <c r="AU1137" s="48"/>
      <c r="AV1137" s="48"/>
      <c r="AW1137" s="48"/>
      <c r="AX1137" s="48"/>
      <c r="AY1137" s="49"/>
      <c r="AZ1137" s="49"/>
      <c r="BA1137" s="49"/>
      <c r="BB1137" s="49"/>
      <c r="BC1137" s="49"/>
      <c r="BD1137" s="50"/>
      <c r="BE1137" s="50"/>
      <c r="BF1137" s="50"/>
      <c r="BG1137" s="50"/>
      <c r="BH1137" s="50"/>
      <c r="BI1137" s="53"/>
      <c r="BJ1137" s="53"/>
    </row>
    <row r="1138" spans="1:62" ht="119.4" thickBot="1" x14ac:dyDescent="0.3">
      <c r="A1138" s="28">
        <v>1138</v>
      </c>
      <c r="B1138" s="52" t="s">
        <v>2164</v>
      </c>
      <c r="C1138" s="33">
        <v>20</v>
      </c>
      <c r="D1138" s="33">
        <v>13</v>
      </c>
      <c r="E1138" s="37" t="s">
        <v>3799</v>
      </c>
      <c r="F1138" s="37" t="s">
        <v>3783</v>
      </c>
      <c r="G1138" s="37" t="s">
        <v>3800</v>
      </c>
      <c r="H1138" s="38" t="s">
        <v>3801</v>
      </c>
      <c r="I1138" s="39" t="s">
        <v>3802</v>
      </c>
      <c r="J1138" s="38"/>
      <c r="K1138" s="102">
        <v>4221</v>
      </c>
      <c r="L1138" s="40" t="s">
        <v>27017</v>
      </c>
      <c r="M1138" s="41">
        <f t="shared" si="36"/>
        <v>0</v>
      </c>
      <c r="N1138" s="41">
        <f t="shared" si="37"/>
        <v>0</v>
      </c>
      <c r="O1138" s="92"/>
      <c r="P1138" s="36"/>
      <c r="Q1138" s="35"/>
      <c r="R1138" s="44"/>
      <c r="S1138" s="44"/>
      <c r="T1138" s="45"/>
      <c r="U1138" s="45"/>
      <c r="V1138" s="45"/>
      <c r="W1138" s="45"/>
      <c r="X1138" s="45"/>
      <c r="Y1138" s="45"/>
      <c r="Z1138" s="46"/>
      <c r="AA1138" s="42"/>
      <c r="AB1138" s="42"/>
      <c r="AC1138" s="42"/>
      <c r="AD1138" s="42"/>
      <c r="AE1138" s="42"/>
      <c r="AF1138" s="42"/>
      <c r="AG1138" s="42"/>
      <c r="AH1138" s="46"/>
      <c r="AI1138" s="46"/>
      <c r="AJ1138" s="34"/>
      <c r="AK1138" s="34"/>
      <c r="AL1138" s="34"/>
      <c r="AM1138" s="34"/>
      <c r="AN1138" s="47"/>
      <c r="AO1138" s="47"/>
      <c r="AP1138" s="47"/>
      <c r="AQ1138" s="47"/>
      <c r="AR1138" s="47"/>
      <c r="AS1138" s="46"/>
      <c r="AT1138" s="46"/>
      <c r="AU1138" s="48"/>
      <c r="AV1138" s="48"/>
      <c r="AW1138" s="48"/>
      <c r="AX1138" s="48"/>
      <c r="AY1138" s="49"/>
      <c r="AZ1138" s="49"/>
      <c r="BA1138" s="49"/>
      <c r="BB1138" s="49"/>
      <c r="BC1138" s="49"/>
      <c r="BD1138" s="50"/>
      <c r="BE1138" s="50"/>
      <c r="BF1138" s="50"/>
      <c r="BG1138" s="50"/>
      <c r="BH1138" s="50"/>
      <c r="BI1138" s="53"/>
      <c r="BJ1138" s="53"/>
    </row>
    <row r="1139" spans="1:62" ht="93" thickBot="1" x14ac:dyDescent="0.3">
      <c r="A1139" s="28">
        <v>1139</v>
      </c>
      <c r="B1139" s="52" t="s">
        <v>2164</v>
      </c>
      <c r="C1139" s="33">
        <v>20</v>
      </c>
      <c r="D1139" s="33">
        <v>14</v>
      </c>
      <c r="E1139" s="37" t="s">
        <v>3803</v>
      </c>
      <c r="F1139" s="37" t="s">
        <v>104</v>
      </c>
      <c r="G1139" s="37" t="s">
        <v>3804</v>
      </c>
      <c r="H1139" s="38"/>
      <c r="I1139" s="39" t="s">
        <v>3802</v>
      </c>
      <c r="J1139" s="38"/>
      <c r="K1139" s="102">
        <v>4222</v>
      </c>
      <c r="L1139" s="40" t="s">
        <v>27017</v>
      </c>
      <c r="M1139" s="41">
        <f t="shared" si="36"/>
        <v>0</v>
      </c>
      <c r="N1139" s="41">
        <f t="shared" si="37"/>
        <v>0</v>
      </c>
      <c r="O1139" s="92"/>
      <c r="P1139" s="36"/>
      <c r="Q1139" s="35"/>
      <c r="R1139" s="44"/>
      <c r="S1139" s="44"/>
      <c r="T1139" s="45"/>
      <c r="U1139" s="45"/>
      <c r="V1139" s="45"/>
      <c r="W1139" s="45"/>
      <c r="X1139" s="45"/>
      <c r="Y1139" s="45"/>
      <c r="Z1139" s="46"/>
      <c r="AA1139" s="42"/>
      <c r="AB1139" s="42"/>
      <c r="AC1139" s="42"/>
      <c r="AD1139" s="42"/>
      <c r="AE1139" s="42"/>
      <c r="AF1139" s="42"/>
      <c r="AG1139" s="42"/>
      <c r="AH1139" s="46"/>
      <c r="AI1139" s="46"/>
      <c r="AJ1139" s="34"/>
      <c r="AK1139" s="34"/>
      <c r="AL1139" s="34"/>
      <c r="AM1139" s="34"/>
      <c r="AN1139" s="47"/>
      <c r="AO1139" s="47"/>
      <c r="AP1139" s="47"/>
      <c r="AQ1139" s="47"/>
      <c r="AR1139" s="47"/>
      <c r="AS1139" s="46"/>
      <c r="AT1139" s="46"/>
      <c r="AU1139" s="48"/>
      <c r="AV1139" s="48"/>
      <c r="AW1139" s="48"/>
      <c r="AX1139" s="48"/>
      <c r="AY1139" s="49"/>
      <c r="AZ1139" s="49"/>
      <c r="BA1139" s="49"/>
      <c r="BB1139" s="49"/>
      <c r="BC1139" s="49"/>
      <c r="BD1139" s="50"/>
      <c r="BE1139" s="50"/>
      <c r="BF1139" s="50"/>
      <c r="BG1139" s="50"/>
      <c r="BH1139" s="50"/>
      <c r="BI1139" s="53"/>
      <c r="BJ1139" s="53"/>
    </row>
    <row r="1140" spans="1:62" ht="119.4" thickBot="1" x14ac:dyDescent="0.3">
      <c r="A1140" s="28">
        <v>1140</v>
      </c>
      <c r="B1140" s="52" t="s">
        <v>2164</v>
      </c>
      <c r="C1140" s="33">
        <v>20</v>
      </c>
      <c r="D1140" s="33">
        <v>15</v>
      </c>
      <c r="E1140" s="37" t="s">
        <v>3805</v>
      </c>
      <c r="F1140" s="37"/>
      <c r="G1140" s="37" t="s">
        <v>3805</v>
      </c>
      <c r="H1140" s="38"/>
      <c r="I1140" s="39"/>
      <c r="J1140" s="38"/>
      <c r="K1140" s="102">
        <v>4223</v>
      </c>
      <c r="L1140" s="40" t="s">
        <v>27017</v>
      </c>
      <c r="M1140" s="41">
        <f t="shared" si="36"/>
        <v>0</v>
      </c>
      <c r="N1140" s="41">
        <f t="shared" si="37"/>
        <v>0</v>
      </c>
      <c r="O1140" s="92"/>
      <c r="P1140" s="36"/>
      <c r="Q1140" s="35"/>
      <c r="R1140" s="44"/>
      <c r="S1140" s="44"/>
      <c r="T1140" s="45"/>
      <c r="U1140" s="45"/>
      <c r="V1140" s="45"/>
      <c r="W1140" s="45"/>
      <c r="X1140" s="45"/>
      <c r="Y1140" s="45"/>
      <c r="Z1140" s="46"/>
      <c r="AA1140" s="42"/>
      <c r="AB1140" s="42"/>
      <c r="AC1140" s="42"/>
      <c r="AD1140" s="42"/>
      <c r="AE1140" s="42"/>
      <c r="AF1140" s="42"/>
      <c r="AG1140" s="42"/>
      <c r="AH1140" s="46"/>
      <c r="AI1140" s="46"/>
      <c r="AJ1140" s="34"/>
      <c r="AK1140" s="34"/>
      <c r="AL1140" s="34"/>
      <c r="AM1140" s="34"/>
      <c r="AN1140" s="47"/>
      <c r="AO1140" s="47"/>
      <c r="AP1140" s="47"/>
      <c r="AQ1140" s="47"/>
      <c r="AR1140" s="47"/>
      <c r="AS1140" s="46"/>
      <c r="AT1140" s="46"/>
      <c r="AU1140" s="48"/>
      <c r="AV1140" s="48"/>
      <c r="AW1140" s="48"/>
      <c r="AX1140" s="48"/>
      <c r="AY1140" s="49"/>
      <c r="AZ1140" s="49"/>
      <c r="BA1140" s="49"/>
      <c r="BB1140" s="49"/>
      <c r="BC1140" s="49"/>
      <c r="BD1140" s="50"/>
      <c r="BE1140" s="50"/>
      <c r="BF1140" s="50"/>
      <c r="BG1140" s="50"/>
      <c r="BH1140" s="50"/>
      <c r="BI1140" s="53"/>
      <c r="BJ1140" s="53"/>
    </row>
    <row r="1141" spans="1:62" ht="66.599999999999994" thickBot="1" x14ac:dyDescent="0.3">
      <c r="A1141" s="28">
        <v>1141</v>
      </c>
      <c r="B1141" s="52" t="s">
        <v>2164</v>
      </c>
      <c r="C1141" s="33">
        <v>20</v>
      </c>
      <c r="D1141" s="33">
        <v>16</v>
      </c>
      <c r="E1141" s="37" t="s">
        <v>3806</v>
      </c>
      <c r="F1141" s="37" t="s">
        <v>3807</v>
      </c>
      <c r="G1141" s="37" t="s">
        <v>3808</v>
      </c>
      <c r="H1141" s="38"/>
      <c r="I1141" s="39" t="s">
        <v>3679</v>
      </c>
      <c r="J1141" s="38"/>
      <c r="K1141" s="102">
        <v>4224</v>
      </c>
      <c r="L1141" s="40" t="s">
        <v>27017</v>
      </c>
      <c r="M1141" s="41">
        <f t="shared" si="36"/>
        <v>0</v>
      </c>
      <c r="N1141" s="41">
        <f t="shared" si="37"/>
        <v>0</v>
      </c>
      <c r="O1141" s="92"/>
      <c r="P1141" s="36"/>
      <c r="Q1141" s="35"/>
      <c r="R1141" s="44"/>
      <c r="S1141" s="44"/>
      <c r="T1141" s="45"/>
      <c r="U1141" s="45"/>
      <c r="V1141" s="45"/>
      <c r="W1141" s="45"/>
      <c r="X1141" s="45"/>
      <c r="Y1141" s="45"/>
      <c r="Z1141" s="46"/>
      <c r="AA1141" s="42"/>
      <c r="AB1141" s="42"/>
      <c r="AC1141" s="42"/>
      <c r="AD1141" s="42"/>
      <c r="AE1141" s="42"/>
      <c r="AF1141" s="42"/>
      <c r="AG1141" s="42"/>
      <c r="AH1141" s="46"/>
      <c r="AI1141" s="46"/>
      <c r="AJ1141" s="34"/>
      <c r="AK1141" s="34"/>
      <c r="AL1141" s="34"/>
      <c r="AM1141" s="34"/>
      <c r="AN1141" s="47"/>
      <c r="AO1141" s="47"/>
      <c r="AP1141" s="47"/>
      <c r="AQ1141" s="47"/>
      <c r="AR1141" s="47"/>
      <c r="AS1141" s="46"/>
      <c r="AT1141" s="46"/>
      <c r="AU1141" s="48"/>
      <c r="AV1141" s="48"/>
      <c r="AW1141" s="48"/>
      <c r="AX1141" s="48"/>
      <c r="AY1141" s="49"/>
      <c r="AZ1141" s="49"/>
      <c r="BA1141" s="49"/>
      <c r="BB1141" s="49"/>
      <c r="BC1141" s="49"/>
      <c r="BD1141" s="50"/>
      <c r="BE1141" s="50"/>
      <c r="BF1141" s="50"/>
      <c r="BG1141" s="50"/>
      <c r="BH1141" s="50"/>
      <c r="BI1141" s="53"/>
      <c r="BJ1141" s="53"/>
    </row>
    <row r="1142" spans="1:62" ht="53.4" thickBot="1" x14ac:dyDescent="0.3">
      <c r="A1142" s="28">
        <v>1142</v>
      </c>
      <c r="B1142" s="52" t="s">
        <v>2164</v>
      </c>
      <c r="C1142" s="33">
        <v>20</v>
      </c>
      <c r="D1142" s="33">
        <v>17</v>
      </c>
      <c r="E1142" s="37" t="s">
        <v>3809</v>
      </c>
      <c r="F1142" s="37" t="s">
        <v>3810</v>
      </c>
      <c r="G1142" s="37" t="s">
        <v>3811</v>
      </c>
      <c r="H1142" s="38" t="s">
        <v>3373</v>
      </c>
      <c r="I1142" s="39" t="s">
        <v>3812</v>
      </c>
      <c r="J1142" s="38" t="s">
        <v>3738</v>
      </c>
      <c r="K1142" s="102">
        <v>4225</v>
      </c>
      <c r="L1142" s="40" t="s">
        <v>27017</v>
      </c>
      <c r="M1142" s="41">
        <f t="shared" si="36"/>
        <v>0</v>
      </c>
      <c r="N1142" s="41">
        <f t="shared" si="37"/>
        <v>0</v>
      </c>
      <c r="O1142" s="92"/>
      <c r="P1142" s="36"/>
      <c r="Q1142" s="35"/>
      <c r="R1142" s="44"/>
      <c r="S1142" s="44"/>
      <c r="T1142" s="45"/>
      <c r="U1142" s="45"/>
      <c r="V1142" s="45"/>
      <c r="W1142" s="45"/>
      <c r="X1142" s="45"/>
      <c r="Y1142" s="45"/>
      <c r="Z1142" s="46"/>
      <c r="AA1142" s="42"/>
      <c r="AB1142" s="42"/>
      <c r="AC1142" s="42"/>
      <c r="AD1142" s="42"/>
      <c r="AE1142" s="42"/>
      <c r="AF1142" s="42"/>
      <c r="AG1142" s="42"/>
      <c r="AH1142" s="46"/>
      <c r="AI1142" s="46"/>
      <c r="AJ1142" s="34"/>
      <c r="AK1142" s="34"/>
      <c r="AL1142" s="34"/>
      <c r="AM1142" s="34"/>
      <c r="AN1142" s="47"/>
      <c r="AO1142" s="47"/>
      <c r="AP1142" s="47"/>
      <c r="AQ1142" s="47"/>
      <c r="AR1142" s="47"/>
      <c r="AS1142" s="46"/>
      <c r="AT1142" s="46"/>
      <c r="AU1142" s="48"/>
      <c r="AV1142" s="48"/>
      <c r="AW1142" s="48"/>
      <c r="AX1142" s="48"/>
      <c r="AY1142" s="49"/>
      <c r="AZ1142" s="49"/>
      <c r="BA1142" s="49"/>
      <c r="BB1142" s="49"/>
      <c r="BC1142" s="49"/>
      <c r="BD1142" s="50"/>
      <c r="BE1142" s="50"/>
      <c r="BF1142" s="50"/>
      <c r="BG1142" s="50"/>
      <c r="BH1142" s="50"/>
      <c r="BI1142" s="53"/>
      <c r="BJ1142" s="53"/>
    </row>
    <row r="1143" spans="1:62" ht="66.599999999999994" thickBot="1" x14ac:dyDescent="0.3">
      <c r="A1143" s="28">
        <v>1143</v>
      </c>
      <c r="B1143" s="52" t="s">
        <v>2164</v>
      </c>
      <c r="C1143" s="33">
        <v>20</v>
      </c>
      <c r="D1143" s="33">
        <v>18</v>
      </c>
      <c r="E1143" s="37" t="s">
        <v>3813</v>
      </c>
      <c r="F1143" s="37" t="s">
        <v>104</v>
      </c>
      <c r="G1143" s="37" t="s">
        <v>3814</v>
      </c>
      <c r="H1143" s="38"/>
      <c r="I1143" s="39"/>
      <c r="J1143" s="38"/>
      <c r="K1143" s="102">
        <v>4226</v>
      </c>
      <c r="L1143" s="40" t="s">
        <v>27017</v>
      </c>
      <c r="M1143" s="41">
        <f t="shared" si="36"/>
        <v>0</v>
      </c>
      <c r="N1143" s="41">
        <f t="shared" si="37"/>
        <v>0</v>
      </c>
      <c r="O1143" s="92"/>
      <c r="P1143" s="36"/>
      <c r="Q1143" s="35"/>
      <c r="R1143" s="44"/>
      <c r="S1143" s="44"/>
      <c r="T1143" s="45"/>
      <c r="U1143" s="45"/>
      <c r="V1143" s="45"/>
      <c r="W1143" s="45"/>
      <c r="X1143" s="45"/>
      <c r="Y1143" s="45"/>
      <c r="Z1143" s="46"/>
      <c r="AA1143" s="42"/>
      <c r="AB1143" s="42"/>
      <c r="AC1143" s="42"/>
      <c r="AD1143" s="42"/>
      <c r="AE1143" s="42"/>
      <c r="AF1143" s="42"/>
      <c r="AG1143" s="42"/>
      <c r="AH1143" s="46"/>
      <c r="AI1143" s="46"/>
      <c r="AJ1143" s="34"/>
      <c r="AK1143" s="34"/>
      <c r="AL1143" s="34"/>
      <c r="AM1143" s="34"/>
      <c r="AN1143" s="47"/>
      <c r="AO1143" s="47"/>
      <c r="AP1143" s="47"/>
      <c r="AQ1143" s="47"/>
      <c r="AR1143" s="47"/>
      <c r="AS1143" s="46"/>
      <c r="AT1143" s="46"/>
      <c r="AU1143" s="48"/>
      <c r="AV1143" s="48"/>
      <c r="AW1143" s="48"/>
      <c r="AX1143" s="48"/>
      <c r="AY1143" s="49"/>
      <c r="AZ1143" s="49"/>
      <c r="BA1143" s="49"/>
      <c r="BB1143" s="49"/>
      <c r="BC1143" s="49"/>
      <c r="BD1143" s="50"/>
      <c r="BE1143" s="50"/>
      <c r="BF1143" s="50"/>
      <c r="BG1143" s="50"/>
      <c r="BH1143" s="50"/>
      <c r="BI1143" s="53"/>
      <c r="BJ1143" s="53"/>
    </row>
    <row r="1144" spans="1:62" ht="40.200000000000003" thickBot="1" x14ac:dyDescent="0.3">
      <c r="A1144" s="28">
        <v>1144</v>
      </c>
      <c r="B1144" s="52" t="s">
        <v>2164</v>
      </c>
      <c r="C1144" s="33">
        <v>20</v>
      </c>
      <c r="D1144" s="33">
        <v>19</v>
      </c>
      <c r="E1144" s="37" t="s">
        <v>3815</v>
      </c>
      <c r="F1144" s="37" t="s">
        <v>104</v>
      </c>
      <c r="G1144" s="37" t="s">
        <v>3816</v>
      </c>
      <c r="H1144" s="38"/>
      <c r="I1144" s="39"/>
      <c r="J1144" s="38"/>
      <c r="K1144" s="102">
        <v>4227</v>
      </c>
      <c r="L1144" s="40" t="s">
        <v>27017</v>
      </c>
      <c r="M1144" s="41">
        <f t="shared" si="36"/>
        <v>0</v>
      </c>
      <c r="N1144" s="41">
        <f t="shared" si="37"/>
        <v>0</v>
      </c>
      <c r="O1144" s="92"/>
      <c r="P1144" s="36"/>
      <c r="Q1144" s="35"/>
      <c r="R1144" s="44"/>
      <c r="S1144" s="44"/>
      <c r="T1144" s="45"/>
      <c r="U1144" s="45"/>
      <c r="V1144" s="45"/>
      <c r="W1144" s="45"/>
      <c r="X1144" s="45"/>
      <c r="Y1144" s="45"/>
      <c r="Z1144" s="46"/>
      <c r="AA1144" s="42"/>
      <c r="AB1144" s="42"/>
      <c r="AC1144" s="42"/>
      <c r="AD1144" s="42"/>
      <c r="AE1144" s="42"/>
      <c r="AF1144" s="42"/>
      <c r="AG1144" s="42"/>
      <c r="AH1144" s="46"/>
      <c r="AI1144" s="46"/>
      <c r="AJ1144" s="34"/>
      <c r="AK1144" s="34"/>
      <c r="AL1144" s="34"/>
      <c r="AM1144" s="34"/>
      <c r="AN1144" s="47"/>
      <c r="AO1144" s="47"/>
      <c r="AP1144" s="47"/>
      <c r="AQ1144" s="47"/>
      <c r="AR1144" s="47"/>
      <c r="AS1144" s="46"/>
      <c r="AT1144" s="46"/>
      <c r="AU1144" s="48"/>
      <c r="AV1144" s="48"/>
      <c r="AW1144" s="48"/>
      <c r="AX1144" s="48"/>
      <c r="AY1144" s="49"/>
      <c r="AZ1144" s="49"/>
      <c r="BA1144" s="49"/>
      <c r="BB1144" s="49"/>
      <c r="BC1144" s="49"/>
      <c r="BD1144" s="50"/>
      <c r="BE1144" s="50"/>
      <c r="BF1144" s="50"/>
      <c r="BG1144" s="50"/>
      <c r="BH1144" s="50"/>
      <c r="BI1144" s="53"/>
      <c r="BJ1144" s="53"/>
    </row>
    <row r="1145" spans="1:62" ht="93" thickBot="1" x14ac:dyDescent="0.3">
      <c r="A1145" s="28">
        <v>1145</v>
      </c>
      <c r="B1145" s="52" t="s">
        <v>2164</v>
      </c>
      <c r="C1145" s="33">
        <v>20</v>
      </c>
      <c r="D1145" s="33">
        <v>20</v>
      </c>
      <c r="E1145" s="37" t="s">
        <v>3817</v>
      </c>
      <c r="F1145" s="37" t="s">
        <v>3592</v>
      </c>
      <c r="G1145" s="37" t="s">
        <v>3818</v>
      </c>
      <c r="H1145" s="38"/>
      <c r="I1145" s="39" t="s">
        <v>3819</v>
      </c>
      <c r="J1145" s="38" t="s">
        <v>3283</v>
      </c>
      <c r="K1145" s="102">
        <v>4228</v>
      </c>
      <c r="L1145" s="40" t="s">
        <v>27017</v>
      </c>
      <c r="M1145" s="41">
        <f t="shared" si="36"/>
        <v>0</v>
      </c>
      <c r="N1145" s="41">
        <f t="shared" si="37"/>
        <v>0</v>
      </c>
      <c r="O1145" s="92"/>
      <c r="P1145" s="36"/>
      <c r="Q1145" s="35"/>
      <c r="R1145" s="44"/>
      <c r="S1145" s="44"/>
      <c r="T1145" s="45"/>
      <c r="U1145" s="45"/>
      <c r="V1145" s="45"/>
      <c r="W1145" s="45"/>
      <c r="X1145" s="45"/>
      <c r="Y1145" s="45"/>
      <c r="Z1145" s="46"/>
      <c r="AA1145" s="42"/>
      <c r="AB1145" s="42"/>
      <c r="AC1145" s="42"/>
      <c r="AD1145" s="42"/>
      <c r="AE1145" s="42"/>
      <c r="AF1145" s="42"/>
      <c r="AG1145" s="42"/>
      <c r="AH1145" s="46"/>
      <c r="AI1145" s="46"/>
      <c r="AJ1145" s="34">
        <v>2</v>
      </c>
      <c r="AK1145" s="34">
        <v>0</v>
      </c>
      <c r="AL1145" s="34" t="s">
        <v>27711</v>
      </c>
      <c r="AM1145" s="34" t="s">
        <v>27710</v>
      </c>
      <c r="AN1145" s="47"/>
      <c r="AO1145" s="47"/>
      <c r="AP1145" s="47"/>
      <c r="AQ1145" s="47"/>
      <c r="AR1145" s="47"/>
      <c r="AS1145" s="46"/>
      <c r="AT1145" s="46"/>
      <c r="AU1145" s="48"/>
      <c r="AV1145" s="48"/>
      <c r="AW1145" s="48"/>
      <c r="AX1145" s="48"/>
      <c r="AY1145" s="49"/>
      <c r="AZ1145" s="49"/>
      <c r="BA1145" s="49"/>
      <c r="BB1145" s="49"/>
      <c r="BC1145" s="49"/>
      <c r="BD1145" s="50"/>
      <c r="BE1145" s="50"/>
      <c r="BF1145" s="50"/>
      <c r="BG1145" s="50"/>
      <c r="BH1145" s="50"/>
      <c r="BI1145" s="53"/>
      <c r="BJ1145" s="53"/>
    </row>
    <row r="1146" spans="1:62" ht="40.200000000000003" thickBot="1" x14ac:dyDescent="0.3">
      <c r="A1146" s="28">
        <v>1146</v>
      </c>
      <c r="B1146" s="52" t="s">
        <v>2164</v>
      </c>
      <c r="C1146" s="33">
        <v>20</v>
      </c>
      <c r="D1146" s="33">
        <v>21</v>
      </c>
      <c r="E1146" s="37" t="s">
        <v>3820</v>
      </c>
      <c r="F1146" s="37" t="s">
        <v>3821</v>
      </c>
      <c r="G1146" s="37" t="s">
        <v>3822</v>
      </c>
      <c r="H1146" s="38"/>
      <c r="I1146" s="39" t="s">
        <v>3823</v>
      </c>
      <c r="J1146" s="38"/>
      <c r="K1146" s="102">
        <v>4229</v>
      </c>
      <c r="L1146" s="40" t="s">
        <v>27017</v>
      </c>
      <c r="M1146" s="41">
        <f t="shared" si="36"/>
        <v>0</v>
      </c>
      <c r="N1146" s="41">
        <f t="shared" si="37"/>
        <v>0</v>
      </c>
      <c r="O1146" s="92"/>
      <c r="P1146" s="36"/>
      <c r="Q1146" s="35"/>
      <c r="R1146" s="44"/>
      <c r="S1146" s="44"/>
      <c r="T1146" s="45"/>
      <c r="U1146" s="45"/>
      <c r="V1146" s="45"/>
      <c r="W1146" s="45"/>
      <c r="X1146" s="45"/>
      <c r="Y1146" s="45"/>
      <c r="Z1146" s="46"/>
      <c r="AA1146" s="42"/>
      <c r="AB1146" s="42"/>
      <c r="AC1146" s="42"/>
      <c r="AD1146" s="42"/>
      <c r="AE1146" s="42"/>
      <c r="AF1146" s="42"/>
      <c r="AG1146" s="42"/>
      <c r="AH1146" s="46"/>
      <c r="AI1146" s="46"/>
      <c r="AJ1146" s="34"/>
      <c r="AK1146" s="34"/>
      <c r="AL1146" s="34"/>
      <c r="AM1146" s="34"/>
      <c r="AN1146" s="47"/>
      <c r="AO1146" s="47"/>
      <c r="AP1146" s="47"/>
      <c r="AQ1146" s="47"/>
      <c r="AR1146" s="47"/>
      <c r="AS1146" s="46"/>
      <c r="AT1146" s="46"/>
      <c r="AU1146" s="48"/>
      <c r="AV1146" s="48"/>
      <c r="AW1146" s="48"/>
      <c r="AX1146" s="48"/>
      <c r="AY1146" s="49"/>
      <c r="AZ1146" s="49"/>
      <c r="BA1146" s="49"/>
      <c r="BB1146" s="49"/>
      <c r="BC1146" s="49"/>
      <c r="BD1146" s="50"/>
      <c r="BE1146" s="50"/>
      <c r="BF1146" s="50"/>
      <c r="BG1146" s="50"/>
      <c r="BH1146" s="50"/>
      <c r="BI1146" s="53"/>
      <c r="BJ1146" s="53"/>
    </row>
    <row r="1147" spans="1:62" ht="66.599999999999994" thickBot="1" x14ac:dyDescent="0.3">
      <c r="A1147" s="28">
        <v>1147</v>
      </c>
      <c r="B1147" s="52" t="s">
        <v>2164</v>
      </c>
      <c r="C1147" s="33">
        <v>20</v>
      </c>
      <c r="D1147" s="33">
        <v>22</v>
      </c>
      <c r="E1147" s="37" t="s">
        <v>3824</v>
      </c>
      <c r="F1147" s="37" t="s">
        <v>3825</v>
      </c>
      <c r="G1147" s="37" t="s">
        <v>3826</v>
      </c>
      <c r="H1147" s="38"/>
      <c r="I1147" s="39" t="s">
        <v>3827</v>
      </c>
      <c r="J1147" s="38"/>
      <c r="K1147" s="102">
        <v>4230</v>
      </c>
      <c r="L1147" s="40" t="s">
        <v>27017</v>
      </c>
      <c r="M1147" s="41">
        <f t="shared" si="36"/>
        <v>0</v>
      </c>
      <c r="N1147" s="41">
        <f t="shared" si="37"/>
        <v>0</v>
      </c>
      <c r="O1147" s="92"/>
      <c r="P1147" s="36"/>
      <c r="Q1147" s="35"/>
      <c r="R1147" s="44"/>
      <c r="S1147" s="44"/>
      <c r="T1147" s="45"/>
      <c r="U1147" s="45"/>
      <c r="V1147" s="45"/>
      <c r="W1147" s="45"/>
      <c r="X1147" s="45"/>
      <c r="Y1147" s="45"/>
      <c r="Z1147" s="46"/>
      <c r="AA1147" s="42"/>
      <c r="AB1147" s="42"/>
      <c r="AC1147" s="42"/>
      <c r="AD1147" s="42"/>
      <c r="AE1147" s="42"/>
      <c r="AF1147" s="42"/>
      <c r="AG1147" s="42"/>
      <c r="AH1147" s="46"/>
      <c r="AI1147" s="46"/>
      <c r="AJ1147" s="34"/>
      <c r="AK1147" s="34"/>
      <c r="AL1147" s="34"/>
      <c r="AM1147" s="34"/>
      <c r="AN1147" s="47"/>
      <c r="AO1147" s="47"/>
      <c r="AP1147" s="47"/>
      <c r="AQ1147" s="47"/>
      <c r="AR1147" s="47"/>
      <c r="AS1147" s="46"/>
      <c r="AT1147" s="46"/>
      <c r="AU1147" s="48"/>
      <c r="AV1147" s="48"/>
      <c r="AW1147" s="48"/>
      <c r="AX1147" s="48"/>
      <c r="AY1147" s="49"/>
      <c r="AZ1147" s="49"/>
      <c r="BA1147" s="49"/>
      <c r="BB1147" s="49"/>
      <c r="BC1147" s="49"/>
      <c r="BD1147" s="50"/>
      <c r="BE1147" s="50"/>
      <c r="BF1147" s="50"/>
      <c r="BG1147" s="50"/>
      <c r="BH1147" s="50"/>
      <c r="BI1147" s="53"/>
      <c r="BJ1147" s="53"/>
    </row>
    <row r="1148" spans="1:62" ht="40.200000000000003" thickBot="1" x14ac:dyDescent="0.3">
      <c r="A1148" s="28">
        <v>1148</v>
      </c>
      <c r="B1148" s="52" t="s">
        <v>2164</v>
      </c>
      <c r="C1148" s="33">
        <v>20</v>
      </c>
      <c r="D1148" s="33">
        <v>23</v>
      </c>
      <c r="E1148" s="37" t="s">
        <v>3828</v>
      </c>
      <c r="F1148" s="37" t="s">
        <v>542</v>
      </c>
      <c r="G1148" s="37" t="s">
        <v>3829</v>
      </c>
      <c r="H1148" s="38" t="s">
        <v>3830</v>
      </c>
      <c r="I1148" s="39" t="s">
        <v>3831</v>
      </c>
      <c r="J1148" s="38"/>
      <c r="K1148" s="102">
        <v>4231</v>
      </c>
      <c r="L1148" s="40" t="s">
        <v>27017</v>
      </c>
      <c r="M1148" s="41">
        <f t="shared" si="36"/>
        <v>0</v>
      </c>
      <c r="N1148" s="41">
        <f t="shared" si="37"/>
        <v>0</v>
      </c>
      <c r="O1148" s="92"/>
      <c r="P1148" s="36"/>
      <c r="Q1148" s="35"/>
      <c r="R1148" s="44"/>
      <c r="S1148" s="44"/>
      <c r="T1148" s="45"/>
      <c r="U1148" s="45"/>
      <c r="V1148" s="45"/>
      <c r="W1148" s="45"/>
      <c r="X1148" s="45"/>
      <c r="Y1148" s="45"/>
      <c r="Z1148" s="46"/>
      <c r="AA1148" s="42"/>
      <c r="AB1148" s="42"/>
      <c r="AC1148" s="42"/>
      <c r="AD1148" s="42"/>
      <c r="AE1148" s="42"/>
      <c r="AF1148" s="42"/>
      <c r="AG1148" s="42"/>
      <c r="AH1148" s="46"/>
      <c r="AI1148" s="46"/>
      <c r="AJ1148" s="34"/>
      <c r="AK1148" s="34"/>
      <c r="AL1148" s="34"/>
      <c r="AM1148" s="34"/>
      <c r="AN1148" s="47"/>
      <c r="AO1148" s="47"/>
      <c r="AP1148" s="47"/>
      <c r="AQ1148" s="47"/>
      <c r="AR1148" s="47"/>
      <c r="AS1148" s="46"/>
      <c r="AT1148" s="46"/>
      <c r="AU1148" s="48"/>
      <c r="AV1148" s="48"/>
      <c r="AW1148" s="48"/>
      <c r="AX1148" s="48"/>
      <c r="AY1148" s="49"/>
      <c r="AZ1148" s="49"/>
      <c r="BA1148" s="49"/>
      <c r="BB1148" s="49"/>
      <c r="BC1148" s="49"/>
      <c r="BD1148" s="50"/>
      <c r="BE1148" s="50"/>
      <c r="BF1148" s="50"/>
      <c r="BG1148" s="50"/>
      <c r="BH1148" s="50"/>
      <c r="BI1148" s="53"/>
      <c r="BJ1148" s="53"/>
    </row>
    <row r="1149" spans="1:62" ht="93" thickBot="1" x14ac:dyDescent="0.3">
      <c r="A1149" s="28">
        <v>1149</v>
      </c>
      <c r="B1149" s="52" t="s">
        <v>2164</v>
      </c>
      <c r="C1149" s="33">
        <v>20</v>
      </c>
      <c r="D1149" s="33">
        <v>24</v>
      </c>
      <c r="E1149" s="37" t="s">
        <v>3832</v>
      </c>
      <c r="F1149" s="37" t="s">
        <v>3833</v>
      </c>
      <c r="G1149" s="37" t="s">
        <v>3834</v>
      </c>
      <c r="H1149" s="38" t="s">
        <v>3835</v>
      </c>
      <c r="I1149" s="39" t="s">
        <v>3836</v>
      </c>
      <c r="J1149" s="38"/>
      <c r="K1149" s="102">
        <v>4232</v>
      </c>
      <c r="L1149" s="40" t="s">
        <v>27017</v>
      </c>
      <c r="M1149" s="41">
        <f t="shared" si="36"/>
        <v>0</v>
      </c>
      <c r="N1149" s="41">
        <f t="shared" si="37"/>
        <v>0</v>
      </c>
      <c r="O1149" s="92"/>
      <c r="P1149" s="36"/>
      <c r="Q1149" s="35"/>
      <c r="R1149" s="44"/>
      <c r="S1149" s="44"/>
      <c r="T1149" s="45"/>
      <c r="U1149" s="45"/>
      <c r="V1149" s="45"/>
      <c r="W1149" s="45"/>
      <c r="X1149" s="45"/>
      <c r="Y1149" s="45"/>
      <c r="Z1149" s="46"/>
      <c r="AA1149" s="42"/>
      <c r="AB1149" s="42"/>
      <c r="AC1149" s="42"/>
      <c r="AD1149" s="42"/>
      <c r="AE1149" s="42"/>
      <c r="AF1149" s="42"/>
      <c r="AG1149" s="42"/>
      <c r="AH1149" s="46"/>
      <c r="AI1149" s="46"/>
      <c r="AJ1149" s="34"/>
      <c r="AK1149" s="34"/>
      <c r="AL1149" s="34"/>
      <c r="AM1149" s="34"/>
      <c r="AN1149" s="47"/>
      <c r="AO1149" s="47"/>
      <c r="AP1149" s="47"/>
      <c r="AQ1149" s="47"/>
      <c r="AR1149" s="47"/>
      <c r="AS1149" s="46"/>
      <c r="AT1149" s="46"/>
      <c r="AU1149" s="48"/>
      <c r="AV1149" s="48"/>
      <c r="AW1149" s="48"/>
      <c r="AX1149" s="48"/>
      <c r="AY1149" s="49"/>
      <c r="AZ1149" s="49"/>
      <c r="BA1149" s="49"/>
      <c r="BB1149" s="49"/>
      <c r="BC1149" s="49"/>
      <c r="BD1149" s="50"/>
      <c r="BE1149" s="50"/>
      <c r="BF1149" s="50"/>
      <c r="BG1149" s="50"/>
      <c r="BH1149" s="50"/>
      <c r="BI1149" s="53"/>
      <c r="BJ1149" s="53"/>
    </row>
    <row r="1150" spans="1:62" ht="40.200000000000003" thickBot="1" x14ac:dyDescent="0.3">
      <c r="A1150" s="28">
        <v>1150</v>
      </c>
      <c r="B1150" s="52" t="s">
        <v>2164</v>
      </c>
      <c r="C1150" s="33">
        <v>20</v>
      </c>
      <c r="D1150" s="33">
        <v>25</v>
      </c>
      <c r="E1150" s="37" t="s">
        <v>3837</v>
      </c>
      <c r="F1150" s="37" t="s">
        <v>3838</v>
      </c>
      <c r="G1150" s="37" t="s">
        <v>3839</v>
      </c>
      <c r="H1150" s="38"/>
      <c r="I1150" s="39"/>
      <c r="J1150" s="38"/>
      <c r="K1150" s="102">
        <v>4233</v>
      </c>
      <c r="L1150" s="40" t="s">
        <v>27017</v>
      </c>
      <c r="M1150" s="41">
        <f t="shared" si="36"/>
        <v>0</v>
      </c>
      <c r="N1150" s="41">
        <f t="shared" si="37"/>
        <v>0</v>
      </c>
      <c r="O1150" s="92"/>
      <c r="P1150" s="36"/>
      <c r="Q1150" s="35"/>
      <c r="R1150" s="44"/>
      <c r="S1150" s="44"/>
      <c r="T1150" s="45"/>
      <c r="U1150" s="45"/>
      <c r="V1150" s="45"/>
      <c r="W1150" s="45"/>
      <c r="X1150" s="45"/>
      <c r="Y1150" s="45"/>
      <c r="Z1150" s="46"/>
      <c r="AA1150" s="42"/>
      <c r="AB1150" s="42"/>
      <c r="AC1150" s="42"/>
      <c r="AD1150" s="42"/>
      <c r="AE1150" s="42"/>
      <c r="AF1150" s="42"/>
      <c r="AG1150" s="42"/>
      <c r="AH1150" s="46"/>
      <c r="AI1150" s="46"/>
      <c r="AJ1150" s="34"/>
      <c r="AK1150" s="34"/>
      <c r="AL1150" s="34"/>
      <c r="AM1150" s="34"/>
      <c r="AN1150" s="47"/>
      <c r="AO1150" s="47"/>
      <c r="AP1150" s="47"/>
      <c r="AQ1150" s="47"/>
      <c r="AR1150" s="47"/>
      <c r="AS1150" s="46"/>
      <c r="AT1150" s="46"/>
      <c r="AU1150" s="48"/>
      <c r="AV1150" s="48"/>
      <c r="AW1150" s="48"/>
      <c r="AX1150" s="48"/>
      <c r="AY1150" s="49"/>
      <c r="AZ1150" s="49"/>
      <c r="BA1150" s="49"/>
      <c r="BB1150" s="49"/>
      <c r="BC1150" s="49"/>
      <c r="BD1150" s="50"/>
      <c r="BE1150" s="50"/>
      <c r="BF1150" s="50"/>
      <c r="BG1150" s="50"/>
      <c r="BH1150" s="50"/>
      <c r="BI1150" s="53"/>
      <c r="BJ1150" s="53"/>
    </row>
    <row r="1151" spans="1:62" ht="79.8" thickBot="1" x14ac:dyDescent="0.3">
      <c r="A1151" s="28">
        <v>1151</v>
      </c>
      <c r="B1151" s="52" t="s">
        <v>2164</v>
      </c>
      <c r="C1151" s="33">
        <v>20</v>
      </c>
      <c r="D1151" s="33">
        <v>26</v>
      </c>
      <c r="E1151" s="37" t="s">
        <v>3840</v>
      </c>
      <c r="F1151" s="37" t="s">
        <v>3841</v>
      </c>
      <c r="G1151" s="37" t="s">
        <v>3842</v>
      </c>
      <c r="H1151" s="38" t="s">
        <v>3843</v>
      </c>
      <c r="I1151" s="39" t="s">
        <v>3419</v>
      </c>
      <c r="J1151" s="38"/>
      <c r="K1151" s="102">
        <v>4234</v>
      </c>
      <c r="L1151" s="40" t="s">
        <v>27017</v>
      </c>
      <c r="M1151" s="41">
        <f t="shared" si="36"/>
        <v>0</v>
      </c>
      <c r="N1151" s="41">
        <f t="shared" si="37"/>
        <v>0</v>
      </c>
      <c r="O1151" s="92"/>
      <c r="P1151" s="36"/>
      <c r="Q1151" s="35"/>
      <c r="R1151" s="44"/>
      <c r="S1151" s="44"/>
      <c r="T1151" s="45"/>
      <c r="U1151" s="45"/>
      <c r="V1151" s="45"/>
      <c r="W1151" s="45"/>
      <c r="X1151" s="45"/>
      <c r="Y1151" s="45"/>
      <c r="Z1151" s="46"/>
      <c r="AA1151" s="42"/>
      <c r="AB1151" s="42"/>
      <c r="AC1151" s="42"/>
      <c r="AD1151" s="42"/>
      <c r="AE1151" s="42"/>
      <c r="AF1151" s="42"/>
      <c r="AG1151" s="42"/>
      <c r="AH1151" s="46"/>
      <c r="AI1151" s="46"/>
      <c r="AJ1151" s="34">
        <v>1</v>
      </c>
      <c r="AK1151" s="34">
        <v>0</v>
      </c>
      <c r="AL1151" s="34" t="s">
        <v>27712</v>
      </c>
      <c r="AM1151" s="34" t="s">
        <v>27713</v>
      </c>
      <c r="AN1151" s="47"/>
      <c r="AO1151" s="47"/>
      <c r="AP1151" s="47"/>
      <c r="AQ1151" s="47"/>
      <c r="AR1151" s="47"/>
      <c r="AS1151" s="46"/>
      <c r="AT1151" s="46"/>
      <c r="AU1151" s="48"/>
      <c r="AV1151" s="48"/>
      <c r="AW1151" s="48"/>
      <c r="AX1151" s="48"/>
      <c r="AY1151" s="49"/>
      <c r="AZ1151" s="49"/>
      <c r="BA1151" s="49"/>
      <c r="BB1151" s="49"/>
      <c r="BC1151" s="49"/>
      <c r="BD1151" s="50"/>
      <c r="BE1151" s="50"/>
      <c r="BF1151" s="50"/>
      <c r="BG1151" s="50"/>
      <c r="BH1151" s="50"/>
      <c r="BI1151" s="53"/>
      <c r="BJ1151" s="53"/>
    </row>
    <row r="1152" spans="1:62" ht="79.8" thickBot="1" x14ac:dyDescent="0.3">
      <c r="A1152" s="28">
        <v>1152</v>
      </c>
      <c r="B1152" s="52" t="s">
        <v>2164</v>
      </c>
      <c r="C1152" s="33">
        <v>20</v>
      </c>
      <c r="D1152" s="33">
        <v>27</v>
      </c>
      <c r="E1152" s="37" t="s">
        <v>3844</v>
      </c>
      <c r="F1152" s="37" t="s">
        <v>3592</v>
      </c>
      <c r="G1152" s="37" t="s">
        <v>3845</v>
      </c>
      <c r="H1152" s="38"/>
      <c r="I1152" s="39"/>
      <c r="J1152" s="38" t="s">
        <v>3283</v>
      </c>
      <c r="K1152" s="102">
        <v>4235</v>
      </c>
      <c r="L1152" s="40" t="s">
        <v>27017</v>
      </c>
      <c r="M1152" s="41">
        <f t="shared" si="36"/>
        <v>0</v>
      </c>
      <c r="N1152" s="41">
        <f t="shared" si="37"/>
        <v>0</v>
      </c>
      <c r="O1152" s="92"/>
      <c r="P1152" s="36"/>
      <c r="Q1152" s="35"/>
      <c r="R1152" s="44"/>
      <c r="S1152" s="44"/>
      <c r="T1152" s="45"/>
      <c r="U1152" s="45"/>
      <c r="V1152" s="45"/>
      <c r="W1152" s="45"/>
      <c r="X1152" s="45"/>
      <c r="Y1152" s="45"/>
      <c r="Z1152" s="46"/>
      <c r="AA1152" s="42"/>
      <c r="AB1152" s="42"/>
      <c r="AC1152" s="42"/>
      <c r="AD1152" s="42"/>
      <c r="AE1152" s="42"/>
      <c r="AF1152" s="42"/>
      <c r="AG1152" s="42"/>
      <c r="AH1152" s="46"/>
      <c r="AI1152" s="46"/>
      <c r="AJ1152" s="34"/>
      <c r="AK1152" s="34"/>
      <c r="AL1152" s="34"/>
      <c r="AM1152" s="34"/>
      <c r="AN1152" s="47"/>
      <c r="AO1152" s="47"/>
      <c r="AP1152" s="47"/>
      <c r="AQ1152" s="47"/>
      <c r="AR1152" s="47"/>
      <c r="AS1152" s="46"/>
      <c r="AT1152" s="46"/>
      <c r="AU1152" s="48"/>
      <c r="AV1152" s="48"/>
      <c r="AW1152" s="48"/>
      <c r="AX1152" s="48"/>
      <c r="AY1152" s="49"/>
      <c r="AZ1152" s="49"/>
      <c r="BA1152" s="49"/>
      <c r="BB1152" s="49"/>
      <c r="BC1152" s="49"/>
      <c r="BD1152" s="50"/>
      <c r="BE1152" s="50"/>
      <c r="BF1152" s="50"/>
      <c r="BG1152" s="50"/>
      <c r="BH1152" s="50"/>
      <c r="BI1152" s="53"/>
      <c r="BJ1152" s="53"/>
    </row>
    <row r="1153" spans="1:62" ht="53.4" thickBot="1" x14ac:dyDescent="0.3">
      <c r="A1153" s="28">
        <v>1153</v>
      </c>
      <c r="B1153" s="52" t="s">
        <v>2164</v>
      </c>
      <c r="C1153" s="33">
        <v>20</v>
      </c>
      <c r="D1153" s="33">
        <v>28</v>
      </c>
      <c r="E1153" s="37" t="s">
        <v>3846</v>
      </c>
      <c r="F1153" s="37"/>
      <c r="G1153" s="37" t="s">
        <v>3847</v>
      </c>
      <c r="H1153" s="38" t="s">
        <v>3848</v>
      </c>
      <c r="I1153" s="39"/>
      <c r="J1153" s="38"/>
      <c r="K1153" s="102">
        <v>4236</v>
      </c>
      <c r="L1153" s="40" t="s">
        <v>27017</v>
      </c>
      <c r="M1153" s="41">
        <f t="shared" si="36"/>
        <v>0</v>
      </c>
      <c r="N1153" s="41">
        <f t="shared" si="37"/>
        <v>0</v>
      </c>
      <c r="O1153" s="92"/>
      <c r="P1153" s="36"/>
      <c r="Q1153" s="35"/>
      <c r="R1153" s="44"/>
      <c r="S1153" s="44"/>
      <c r="T1153" s="45"/>
      <c r="U1153" s="45"/>
      <c r="V1153" s="45"/>
      <c r="W1153" s="45"/>
      <c r="X1153" s="45"/>
      <c r="Y1153" s="45"/>
      <c r="Z1153" s="46"/>
      <c r="AA1153" s="42"/>
      <c r="AB1153" s="42"/>
      <c r="AC1153" s="42"/>
      <c r="AD1153" s="42"/>
      <c r="AE1153" s="42"/>
      <c r="AF1153" s="42"/>
      <c r="AG1153" s="42"/>
      <c r="AH1153" s="46"/>
      <c r="AI1153" s="46"/>
      <c r="AJ1153" s="34"/>
      <c r="AK1153" s="34"/>
      <c r="AL1153" s="34"/>
      <c r="AM1153" s="34"/>
      <c r="AN1153" s="47"/>
      <c r="AO1153" s="47"/>
      <c r="AP1153" s="47"/>
      <c r="AQ1153" s="47"/>
      <c r="AR1153" s="47"/>
      <c r="AS1153" s="46"/>
      <c r="AT1153" s="46"/>
      <c r="AU1153" s="48"/>
      <c r="AV1153" s="48"/>
      <c r="AW1153" s="48"/>
      <c r="AX1153" s="48"/>
      <c r="AY1153" s="49"/>
      <c r="AZ1153" s="49"/>
      <c r="BA1153" s="49"/>
      <c r="BB1153" s="49"/>
      <c r="BC1153" s="49"/>
      <c r="BD1153" s="50"/>
      <c r="BE1153" s="50"/>
      <c r="BF1153" s="50"/>
      <c r="BG1153" s="50"/>
      <c r="BH1153" s="50"/>
      <c r="BI1153" s="53"/>
      <c r="BJ1153" s="53"/>
    </row>
    <row r="1154" spans="1:62" ht="66.599999999999994" thickBot="1" x14ac:dyDescent="0.3">
      <c r="A1154" s="28">
        <v>1154</v>
      </c>
      <c r="B1154" s="52" t="s">
        <v>2164</v>
      </c>
      <c r="C1154" s="33">
        <v>20</v>
      </c>
      <c r="D1154" s="33">
        <v>29</v>
      </c>
      <c r="E1154" s="37" t="s">
        <v>3849</v>
      </c>
      <c r="F1154" s="37"/>
      <c r="G1154" s="37" t="s">
        <v>3850</v>
      </c>
      <c r="H1154" s="38" t="s">
        <v>3851</v>
      </c>
      <c r="I1154" s="39" t="s">
        <v>3852</v>
      </c>
      <c r="J1154" s="38"/>
      <c r="K1154" s="102">
        <v>4237</v>
      </c>
      <c r="L1154" s="40" t="s">
        <v>27017</v>
      </c>
      <c r="M1154" s="41">
        <f t="shared" si="36"/>
        <v>0</v>
      </c>
      <c r="N1154" s="41">
        <f t="shared" si="37"/>
        <v>0</v>
      </c>
      <c r="O1154" s="92"/>
      <c r="P1154" s="36"/>
      <c r="Q1154" s="35"/>
      <c r="R1154" s="44"/>
      <c r="S1154" s="44"/>
      <c r="T1154" s="45"/>
      <c r="U1154" s="45"/>
      <c r="V1154" s="45"/>
      <c r="W1154" s="45"/>
      <c r="X1154" s="45"/>
      <c r="Y1154" s="45"/>
      <c r="Z1154" s="46"/>
      <c r="AA1154" s="42"/>
      <c r="AB1154" s="42"/>
      <c r="AC1154" s="42"/>
      <c r="AD1154" s="42"/>
      <c r="AE1154" s="42"/>
      <c r="AF1154" s="42"/>
      <c r="AG1154" s="42"/>
      <c r="AH1154" s="46"/>
      <c r="AI1154" s="46"/>
      <c r="AJ1154" s="34"/>
      <c r="AK1154" s="34"/>
      <c r="AL1154" s="34"/>
      <c r="AM1154" s="34"/>
      <c r="AN1154" s="47"/>
      <c r="AO1154" s="47"/>
      <c r="AP1154" s="47"/>
      <c r="AQ1154" s="47"/>
      <c r="AR1154" s="47"/>
      <c r="AS1154" s="46"/>
      <c r="AT1154" s="46"/>
      <c r="AU1154" s="48"/>
      <c r="AV1154" s="48"/>
      <c r="AW1154" s="48"/>
      <c r="AX1154" s="48"/>
      <c r="AY1154" s="49"/>
      <c r="AZ1154" s="49"/>
      <c r="BA1154" s="49"/>
      <c r="BB1154" s="49"/>
      <c r="BC1154" s="49"/>
      <c r="BD1154" s="50"/>
      <c r="BE1154" s="50"/>
      <c r="BF1154" s="50"/>
      <c r="BG1154" s="50"/>
      <c r="BH1154" s="50"/>
      <c r="BI1154" s="53"/>
      <c r="BJ1154" s="53"/>
    </row>
    <row r="1155" spans="1:62" ht="53.4" thickBot="1" x14ac:dyDescent="0.3">
      <c r="A1155" s="28">
        <v>1155</v>
      </c>
      <c r="B1155" s="52" t="s">
        <v>2164</v>
      </c>
      <c r="C1155" s="33">
        <v>20</v>
      </c>
      <c r="D1155" s="33">
        <v>30</v>
      </c>
      <c r="E1155" s="37" t="s">
        <v>3853</v>
      </c>
      <c r="F1155" s="37"/>
      <c r="G1155" s="37" t="s">
        <v>3854</v>
      </c>
      <c r="H1155" s="38" t="s">
        <v>3855</v>
      </c>
      <c r="I1155" s="39" t="s">
        <v>3856</v>
      </c>
      <c r="J1155" s="38"/>
      <c r="K1155" s="102">
        <v>4238</v>
      </c>
      <c r="L1155" s="40" t="s">
        <v>27017</v>
      </c>
      <c r="M1155" s="41">
        <f t="shared" si="36"/>
        <v>0</v>
      </c>
      <c r="N1155" s="41">
        <f t="shared" si="37"/>
        <v>0</v>
      </c>
      <c r="O1155" s="92"/>
      <c r="P1155" s="36"/>
      <c r="Q1155" s="35"/>
      <c r="R1155" s="44"/>
      <c r="S1155" s="44"/>
      <c r="T1155" s="45"/>
      <c r="U1155" s="45"/>
      <c r="V1155" s="45"/>
      <c r="W1155" s="45"/>
      <c r="X1155" s="45"/>
      <c r="Y1155" s="45"/>
      <c r="Z1155" s="46"/>
      <c r="AA1155" s="42"/>
      <c r="AB1155" s="42"/>
      <c r="AC1155" s="42"/>
      <c r="AD1155" s="42"/>
      <c r="AE1155" s="42"/>
      <c r="AF1155" s="42"/>
      <c r="AG1155" s="42"/>
      <c r="AH1155" s="46"/>
      <c r="AI1155" s="46"/>
      <c r="AJ1155" s="34"/>
      <c r="AK1155" s="34"/>
      <c r="AL1155" s="34"/>
      <c r="AM1155" s="34"/>
      <c r="AN1155" s="47"/>
      <c r="AO1155" s="47"/>
      <c r="AP1155" s="47"/>
      <c r="AQ1155" s="47"/>
      <c r="AR1155" s="47"/>
      <c r="AS1155" s="46"/>
      <c r="AT1155" s="46"/>
      <c r="AU1155" s="48"/>
      <c r="AV1155" s="48"/>
      <c r="AW1155" s="48"/>
      <c r="AX1155" s="48"/>
      <c r="AY1155" s="49"/>
      <c r="AZ1155" s="49"/>
      <c r="BA1155" s="49"/>
      <c r="BB1155" s="49"/>
      <c r="BC1155" s="49"/>
      <c r="BD1155" s="50"/>
      <c r="BE1155" s="50"/>
      <c r="BF1155" s="50"/>
      <c r="BG1155" s="50"/>
      <c r="BH1155" s="50"/>
      <c r="BI1155" s="53"/>
      <c r="BJ1155" s="53"/>
    </row>
    <row r="1156" spans="1:62" ht="40.200000000000003" thickBot="1" x14ac:dyDescent="0.3">
      <c r="A1156" s="28">
        <v>1156</v>
      </c>
      <c r="B1156" s="52" t="s">
        <v>2164</v>
      </c>
      <c r="C1156" s="33">
        <v>20</v>
      </c>
      <c r="D1156" s="33">
        <v>31</v>
      </c>
      <c r="E1156" s="37" t="s">
        <v>3857</v>
      </c>
      <c r="F1156" s="37"/>
      <c r="G1156" s="37" t="s">
        <v>3858</v>
      </c>
      <c r="H1156" s="38" t="s">
        <v>3859</v>
      </c>
      <c r="I1156" s="39" t="s">
        <v>3860</v>
      </c>
      <c r="J1156" s="38"/>
      <c r="K1156" s="102">
        <v>4239</v>
      </c>
      <c r="L1156" s="40" t="s">
        <v>27017</v>
      </c>
      <c r="M1156" s="41">
        <f t="shared" si="36"/>
        <v>0</v>
      </c>
      <c r="N1156" s="41">
        <f t="shared" si="37"/>
        <v>0</v>
      </c>
      <c r="O1156" s="92"/>
      <c r="P1156" s="36"/>
      <c r="Q1156" s="35"/>
      <c r="R1156" s="44"/>
      <c r="S1156" s="44"/>
      <c r="T1156" s="45"/>
      <c r="U1156" s="45"/>
      <c r="V1156" s="45"/>
      <c r="W1156" s="45"/>
      <c r="X1156" s="45"/>
      <c r="Y1156" s="45"/>
      <c r="Z1156" s="46"/>
      <c r="AA1156" s="42"/>
      <c r="AB1156" s="42"/>
      <c r="AC1156" s="42"/>
      <c r="AD1156" s="42"/>
      <c r="AE1156" s="42"/>
      <c r="AF1156" s="42"/>
      <c r="AG1156" s="42"/>
      <c r="AH1156" s="46"/>
      <c r="AI1156" s="46"/>
      <c r="AJ1156" s="34"/>
      <c r="AK1156" s="34"/>
      <c r="AL1156" s="34"/>
      <c r="AM1156" s="34"/>
      <c r="AN1156" s="47"/>
      <c r="AO1156" s="47"/>
      <c r="AP1156" s="47"/>
      <c r="AQ1156" s="47"/>
      <c r="AR1156" s="47"/>
      <c r="AS1156" s="46"/>
      <c r="AT1156" s="46"/>
      <c r="AU1156" s="48"/>
      <c r="AV1156" s="48"/>
      <c r="AW1156" s="48"/>
      <c r="AX1156" s="48"/>
      <c r="AY1156" s="49"/>
      <c r="AZ1156" s="49"/>
      <c r="BA1156" s="49"/>
      <c r="BB1156" s="49"/>
      <c r="BC1156" s="49"/>
      <c r="BD1156" s="50"/>
      <c r="BE1156" s="50"/>
      <c r="BF1156" s="50"/>
      <c r="BG1156" s="50"/>
      <c r="BH1156" s="50"/>
      <c r="BI1156" s="53"/>
      <c r="BJ1156" s="53"/>
    </row>
    <row r="1157" spans="1:62" ht="53.4" thickBot="1" x14ac:dyDescent="0.3">
      <c r="A1157" s="28">
        <v>1157</v>
      </c>
      <c r="B1157" s="52" t="s">
        <v>2164</v>
      </c>
      <c r="C1157" s="33">
        <v>20</v>
      </c>
      <c r="D1157" s="33">
        <v>32</v>
      </c>
      <c r="E1157" s="37" t="s">
        <v>3861</v>
      </c>
      <c r="F1157" s="37" t="s">
        <v>3862</v>
      </c>
      <c r="G1157" s="37" t="s">
        <v>3863</v>
      </c>
      <c r="H1157" s="38" t="s">
        <v>3864</v>
      </c>
      <c r="I1157" s="39" t="s">
        <v>3865</v>
      </c>
      <c r="J1157" s="38"/>
      <c r="K1157" s="102">
        <v>4240</v>
      </c>
      <c r="L1157" s="40" t="s">
        <v>27017</v>
      </c>
      <c r="M1157" s="41">
        <f t="shared" si="36"/>
        <v>0</v>
      </c>
      <c r="N1157" s="41">
        <f t="shared" si="37"/>
        <v>0</v>
      </c>
      <c r="O1157" s="92"/>
      <c r="P1157" s="36"/>
      <c r="Q1157" s="35"/>
      <c r="R1157" s="44"/>
      <c r="S1157" s="44"/>
      <c r="T1157" s="45"/>
      <c r="U1157" s="45"/>
      <c r="V1157" s="45"/>
      <c r="W1157" s="45"/>
      <c r="X1157" s="45"/>
      <c r="Y1157" s="45"/>
      <c r="Z1157" s="46"/>
      <c r="AA1157" s="42"/>
      <c r="AB1157" s="42"/>
      <c r="AC1157" s="42"/>
      <c r="AD1157" s="42"/>
      <c r="AE1157" s="42"/>
      <c r="AF1157" s="42"/>
      <c r="AG1157" s="42"/>
      <c r="AH1157" s="46"/>
      <c r="AI1157" s="46"/>
      <c r="AJ1157" s="34"/>
      <c r="AK1157" s="34"/>
      <c r="AL1157" s="34"/>
      <c r="AM1157" s="34"/>
      <c r="AN1157" s="47"/>
      <c r="AO1157" s="47"/>
      <c r="AP1157" s="47"/>
      <c r="AQ1157" s="47"/>
      <c r="AR1157" s="47"/>
      <c r="AS1157" s="46"/>
      <c r="AT1157" s="46"/>
      <c r="AU1157" s="48"/>
      <c r="AV1157" s="48"/>
      <c r="AW1157" s="48"/>
      <c r="AX1157" s="48"/>
      <c r="AY1157" s="49"/>
      <c r="AZ1157" s="49"/>
      <c r="BA1157" s="49"/>
      <c r="BB1157" s="49"/>
      <c r="BC1157" s="49"/>
      <c r="BD1157" s="50"/>
      <c r="BE1157" s="50"/>
      <c r="BF1157" s="50"/>
      <c r="BG1157" s="50"/>
      <c r="BH1157" s="50"/>
      <c r="BI1157" s="53"/>
      <c r="BJ1157" s="53"/>
    </row>
    <row r="1158" spans="1:62" ht="79.8" thickBot="1" x14ac:dyDescent="0.3">
      <c r="A1158" s="28">
        <v>1158</v>
      </c>
      <c r="B1158" s="52" t="s">
        <v>2164</v>
      </c>
      <c r="C1158" s="33">
        <v>20</v>
      </c>
      <c r="D1158" s="33">
        <v>33</v>
      </c>
      <c r="E1158" s="37" t="s">
        <v>3866</v>
      </c>
      <c r="F1158" s="37" t="s">
        <v>381</v>
      </c>
      <c r="G1158" s="37" t="s">
        <v>3867</v>
      </c>
      <c r="H1158" s="38"/>
      <c r="I1158" s="39" t="s">
        <v>3679</v>
      </c>
      <c r="J1158" s="38"/>
      <c r="K1158" s="102">
        <v>4241</v>
      </c>
      <c r="L1158" s="40" t="s">
        <v>27017</v>
      </c>
      <c r="M1158" s="41">
        <f t="shared" si="36"/>
        <v>0</v>
      </c>
      <c r="N1158" s="41">
        <f t="shared" si="37"/>
        <v>0</v>
      </c>
      <c r="O1158" s="92"/>
      <c r="P1158" s="36"/>
      <c r="Q1158" s="35"/>
      <c r="R1158" s="44"/>
      <c r="S1158" s="44"/>
      <c r="T1158" s="45"/>
      <c r="U1158" s="45"/>
      <c r="V1158" s="45"/>
      <c r="W1158" s="45"/>
      <c r="X1158" s="45"/>
      <c r="Y1158" s="45"/>
      <c r="Z1158" s="46"/>
      <c r="AA1158" s="42"/>
      <c r="AB1158" s="42"/>
      <c r="AC1158" s="42"/>
      <c r="AD1158" s="42"/>
      <c r="AE1158" s="42"/>
      <c r="AF1158" s="42"/>
      <c r="AG1158" s="42"/>
      <c r="AH1158" s="46"/>
      <c r="AI1158" s="46"/>
      <c r="AJ1158" s="34"/>
      <c r="AK1158" s="34"/>
      <c r="AL1158" s="34"/>
      <c r="AM1158" s="34"/>
      <c r="AN1158" s="47"/>
      <c r="AO1158" s="47"/>
      <c r="AP1158" s="47"/>
      <c r="AQ1158" s="47"/>
      <c r="AR1158" s="47"/>
      <c r="AS1158" s="46"/>
      <c r="AT1158" s="46"/>
      <c r="AU1158" s="48"/>
      <c r="AV1158" s="48"/>
      <c r="AW1158" s="48"/>
      <c r="AX1158" s="48"/>
      <c r="AY1158" s="49"/>
      <c r="AZ1158" s="49"/>
      <c r="BA1158" s="49"/>
      <c r="BB1158" s="49"/>
      <c r="BC1158" s="49"/>
      <c r="BD1158" s="50"/>
      <c r="BE1158" s="50"/>
      <c r="BF1158" s="50"/>
      <c r="BG1158" s="50"/>
      <c r="BH1158" s="50"/>
      <c r="BI1158" s="53"/>
      <c r="BJ1158" s="53"/>
    </row>
    <row r="1159" spans="1:62" ht="53.4" thickBot="1" x14ac:dyDescent="0.3">
      <c r="A1159" s="28">
        <v>1159</v>
      </c>
      <c r="B1159" s="52" t="s">
        <v>2164</v>
      </c>
      <c r="C1159" s="33">
        <v>20</v>
      </c>
      <c r="D1159" s="33">
        <v>34</v>
      </c>
      <c r="E1159" s="37" t="s">
        <v>3868</v>
      </c>
      <c r="F1159" s="37" t="s">
        <v>104</v>
      </c>
      <c r="G1159" s="37" t="s">
        <v>3869</v>
      </c>
      <c r="H1159" s="38" t="s">
        <v>3870</v>
      </c>
      <c r="I1159" s="39" t="s">
        <v>3871</v>
      </c>
      <c r="J1159" s="38"/>
      <c r="K1159" s="102">
        <v>4242</v>
      </c>
      <c r="L1159" s="40" t="s">
        <v>27017</v>
      </c>
      <c r="M1159" s="41">
        <f t="shared" si="36"/>
        <v>0</v>
      </c>
      <c r="N1159" s="41">
        <f t="shared" si="37"/>
        <v>0</v>
      </c>
      <c r="O1159" s="92"/>
      <c r="P1159" s="36"/>
      <c r="Q1159" s="35"/>
      <c r="R1159" s="44"/>
      <c r="S1159" s="44"/>
      <c r="T1159" s="45"/>
      <c r="U1159" s="45"/>
      <c r="V1159" s="45"/>
      <c r="W1159" s="45"/>
      <c r="X1159" s="45"/>
      <c r="Y1159" s="45"/>
      <c r="Z1159" s="46"/>
      <c r="AA1159" s="42"/>
      <c r="AB1159" s="42"/>
      <c r="AC1159" s="42"/>
      <c r="AD1159" s="42"/>
      <c r="AE1159" s="42"/>
      <c r="AF1159" s="42"/>
      <c r="AG1159" s="42"/>
      <c r="AH1159" s="46"/>
      <c r="AI1159" s="46"/>
      <c r="AJ1159" s="34"/>
      <c r="AK1159" s="34"/>
      <c r="AL1159" s="34"/>
      <c r="AM1159" s="34"/>
      <c r="AN1159" s="47"/>
      <c r="AO1159" s="47"/>
      <c r="AP1159" s="47"/>
      <c r="AQ1159" s="47"/>
      <c r="AR1159" s="47"/>
      <c r="AS1159" s="46"/>
      <c r="AT1159" s="46"/>
      <c r="AU1159" s="48"/>
      <c r="AV1159" s="48"/>
      <c r="AW1159" s="48"/>
      <c r="AX1159" s="48"/>
      <c r="AY1159" s="49"/>
      <c r="AZ1159" s="49"/>
      <c r="BA1159" s="49"/>
      <c r="BB1159" s="49"/>
      <c r="BC1159" s="49"/>
      <c r="BD1159" s="50"/>
      <c r="BE1159" s="50"/>
      <c r="BF1159" s="50"/>
      <c r="BG1159" s="50"/>
      <c r="BH1159" s="50"/>
      <c r="BI1159" s="53"/>
      <c r="BJ1159" s="53"/>
    </row>
    <row r="1160" spans="1:62" ht="93" thickBot="1" x14ac:dyDescent="0.3">
      <c r="A1160" s="28">
        <v>1160</v>
      </c>
      <c r="B1160" s="52" t="s">
        <v>2164</v>
      </c>
      <c r="C1160" s="33">
        <v>21</v>
      </c>
      <c r="D1160" s="33">
        <v>0</v>
      </c>
      <c r="E1160" s="37" t="s">
        <v>3872</v>
      </c>
      <c r="F1160" s="37" t="s">
        <v>2740</v>
      </c>
      <c r="G1160" s="37" t="s">
        <v>3873</v>
      </c>
      <c r="H1160" s="38"/>
      <c r="I1160" s="39" t="s">
        <v>3874</v>
      </c>
      <c r="J1160" s="38" t="s">
        <v>3875</v>
      </c>
      <c r="K1160" s="102">
        <v>4243</v>
      </c>
      <c r="L1160" s="40" t="s">
        <v>27017</v>
      </c>
      <c r="M1160" s="41">
        <f t="shared" si="36"/>
        <v>0</v>
      </c>
      <c r="N1160" s="41">
        <f t="shared" si="37"/>
        <v>0</v>
      </c>
      <c r="O1160" s="92"/>
      <c r="P1160" s="36"/>
      <c r="Q1160" s="35"/>
      <c r="R1160" s="44"/>
      <c r="S1160" s="44"/>
      <c r="T1160" s="45"/>
      <c r="U1160" s="45"/>
      <c r="V1160" s="45"/>
      <c r="W1160" s="45"/>
      <c r="X1160" s="45"/>
      <c r="Y1160" s="45"/>
      <c r="Z1160" s="46"/>
      <c r="AA1160" s="42"/>
      <c r="AB1160" s="42"/>
      <c r="AC1160" s="42"/>
      <c r="AD1160" s="42"/>
      <c r="AE1160" s="42"/>
      <c r="AF1160" s="42"/>
      <c r="AG1160" s="42"/>
      <c r="AH1160" s="46"/>
      <c r="AI1160" s="46"/>
      <c r="AJ1160" s="34"/>
      <c r="AK1160" s="34"/>
      <c r="AL1160" s="34"/>
      <c r="AM1160" s="34"/>
      <c r="AN1160" s="47"/>
      <c r="AO1160" s="47"/>
      <c r="AP1160" s="47"/>
      <c r="AQ1160" s="47"/>
      <c r="AR1160" s="47"/>
      <c r="AS1160" s="46"/>
      <c r="AT1160" s="46"/>
      <c r="AU1160" s="48"/>
      <c r="AV1160" s="48"/>
      <c r="AW1160" s="48"/>
      <c r="AX1160" s="48"/>
      <c r="AY1160" s="49"/>
      <c r="AZ1160" s="49"/>
      <c r="BA1160" s="49"/>
      <c r="BB1160" s="49"/>
      <c r="BC1160" s="49"/>
      <c r="BD1160" s="50"/>
      <c r="BE1160" s="50"/>
      <c r="BF1160" s="50"/>
      <c r="BG1160" s="50"/>
      <c r="BH1160" s="50"/>
      <c r="BI1160" s="53"/>
      <c r="BJ1160" s="53"/>
    </row>
    <row r="1161" spans="1:62" ht="40.200000000000003" thickBot="1" x14ac:dyDescent="0.3">
      <c r="A1161" s="28">
        <v>1161</v>
      </c>
      <c r="B1161" s="52" t="s">
        <v>2164</v>
      </c>
      <c r="C1161" s="33">
        <v>21</v>
      </c>
      <c r="D1161" s="33">
        <v>1</v>
      </c>
      <c r="E1161" s="37" t="s">
        <v>3876</v>
      </c>
      <c r="F1161" s="37" t="s">
        <v>3877</v>
      </c>
      <c r="G1161" s="37" t="s">
        <v>3878</v>
      </c>
      <c r="H1161" s="38"/>
      <c r="I1161" s="39" t="s">
        <v>3879</v>
      </c>
      <c r="J1161" s="38"/>
      <c r="K1161" s="102">
        <v>4244</v>
      </c>
      <c r="L1161" s="40" t="s">
        <v>27017</v>
      </c>
      <c r="M1161" s="41">
        <f t="shared" si="36"/>
        <v>0</v>
      </c>
      <c r="N1161" s="41">
        <f t="shared" si="37"/>
        <v>34</v>
      </c>
      <c r="O1161" s="92"/>
      <c r="P1161" s="36"/>
      <c r="Q1161" s="35"/>
      <c r="R1161" s="44"/>
      <c r="S1161" s="44"/>
      <c r="T1161" s="45"/>
      <c r="U1161" s="45"/>
      <c r="V1161" s="45"/>
      <c r="W1161" s="45"/>
      <c r="X1161" s="45"/>
      <c r="Y1161" s="45"/>
      <c r="Z1161" s="46"/>
      <c r="AA1161" s="42"/>
      <c r="AB1161" s="42"/>
      <c r="AC1161" s="42"/>
      <c r="AD1161" s="42"/>
      <c r="AE1161" s="42"/>
      <c r="AF1161" s="42"/>
      <c r="AG1161" s="42"/>
      <c r="AH1161" s="46"/>
      <c r="AI1161" s="46"/>
      <c r="AJ1161" s="34"/>
      <c r="AK1161" s="34"/>
      <c r="AL1161" s="34"/>
      <c r="AM1161" s="34"/>
      <c r="AN1161" s="47"/>
      <c r="AO1161" s="47"/>
      <c r="AP1161" s="47"/>
      <c r="AQ1161" s="47"/>
      <c r="AR1161" s="47"/>
      <c r="AS1161" s="46"/>
      <c r="AT1161" s="46"/>
      <c r="AU1161" s="48"/>
      <c r="AV1161" s="48"/>
      <c r="AW1161" s="48"/>
      <c r="AX1161" s="48"/>
      <c r="AY1161" s="49"/>
      <c r="AZ1161" s="49"/>
      <c r="BA1161" s="49"/>
      <c r="BB1161" s="49"/>
      <c r="BC1161" s="49"/>
      <c r="BD1161" s="50"/>
      <c r="BE1161" s="50"/>
      <c r="BF1161" s="50"/>
      <c r="BG1161" s="50"/>
      <c r="BH1161" s="50"/>
      <c r="BI1161" s="53"/>
      <c r="BJ1161" s="53"/>
    </row>
    <row r="1162" spans="1:62" ht="66.599999999999994" thickBot="1" x14ac:dyDescent="0.3">
      <c r="A1162" s="28">
        <v>1162</v>
      </c>
      <c r="B1162" s="52" t="s">
        <v>2164</v>
      </c>
      <c r="C1162" s="33">
        <v>21</v>
      </c>
      <c r="D1162" s="33">
        <v>2</v>
      </c>
      <c r="E1162" s="37" t="s">
        <v>3880</v>
      </c>
      <c r="F1162" s="37" t="s">
        <v>3881</v>
      </c>
      <c r="G1162" s="37" t="s">
        <v>3882</v>
      </c>
      <c r="H1162" s="38"/>
      <c r="I1162" s="39" t="s">
        <v>3883</v>
      </c>
      <c r="J1162" s="38"/>
      <c r="K1162" s="102">
        <v>4245</v>
      </c>
      <c r="L1162" s="40" t="s">
        <v>27017</v>
      </c>
      <c r="M1162" s="41">
        <f t="shared" si="36"/>
        <v>0</v>
      </c>
      <c r="N1162" s="41">
        <f t="shared" si="37"/>
        <v>0</v>
      </c>
      <c r="O1162" s="92"/>
      <c r="P1162" s="36"/>
      <c r="Q1162" s="35"/>
      <c r="R1162" s="44"/>
      <c r="S1162" s="44"/>
      <c r="T1162" s="45"/>
      <c r="U1162" s="45"/>
      <c r="V1162" s="45"/>
      <c r="W1162" s="45"/>
      <c r="X1162" s="45"/>
      <c r="Y1162" s="45"/>
      <c r="Z1162" s="46"/>
      <c r="AA1162" s="42"/>
      <c r="AB1162" s="42"/>
      <c r="AC1162" s="42"/>
      <c r="AD1162" s="42"/>
      <c r="AE1162" s="42"/>
      <c r="AF1162" s="42"/>
      <c r="AG1162" s="42"/>
      <c r="AH1162" s="46"/>
      <c r="AI1162" s="46"/>
      <c r="AJ1162" s="34">
        <v>1</v>
      </c>
      <c r="AK1162" s="34">
        <v>0</v>
      </c>
      <c r="AL1162" s="34" t="s">
        <v>27219</v>
      </c>
      <c r="AM1162" s="34" t="s">
        <v>27133</v>
      </c>
      <c r="AN1162" s="47"/>
      <c r="AO1162" s="47"/>
      <c r="AP1162" s="47"/>
      <c r="AQ1162" s="47"/>
      <c r="AR1162" s="47"/>
      <c r="AS1162" s="46"/>
      <c r="AT1162" s="46"/>
      <c r="AU1162" s="48"/>
      <c r="AV1162" s="48"/>
      <c r="AW1162" s="48"/>
      <c r="AX1162" s="48"/>
      <c r="AY1162" s="49"/>
      <c r="AZ1162" s="49"/>
      <c r="BA1162" s="49"/>
      <c r="BB1162" s="49"/>
      <c r="BC1162" s="49"/>
      <c r="BD1162" s="50"/>
      <c r="BE1162" s="50"/>
      <c r="BF1162" s="50"/>
      <c r="BG1162" s="50"/>
      <c r="BH1162" s="50"/>
      <c r="BI1162" s="53"/>
      <c r="BJ1162" s="53"/>
    </row>
    <row r="1163" spans="1:62" ht="66.599999999999994" thickBot="1" x14ac:dyDescent="0.3">
      <c r="A1163" s="28">
        <v>1163</v>
      </c>
      <c r="B1163" s="52" t="s">
        <v>2164</v>
      </c>
      <c r="C1163" s="33">
        <v>21</v>
      </c>
      <c r="D1163" s="33">
        <v>3</v>
      </c>
      <c r="E1163" s="37" t="s">
        <v>3884</v>
      </c>
      <c r="F1163" s="37" t="s">
        <v>3885</v>
      </c>
      <c r="G1163" s="37" t="s">
        <v>3886</v>
      </c>
      <c r="H1163" s="38"/>
      <c r="I1163" s="39" t="s">
        <v>90</v>
      </c>
      <c r="J1163" s="38"/>
      <c r="K1163" s="102">
        <v>4246</v>
      </c>
      <c r="L1163" s="40" t="s">
        <v>27017</v>
      </c>
      <c r="M1163" s="41">
        <f t="shared" si="36"/>
        <v>0</v>
      </c>
      <c r="N1163" s="41">
        <f t="shared" si="37"/>
        <v>0</v>
      </c>
      <c r="O1163" s="92"/>
      <c r="P1163" s="36"/>
      <c r="Q1163" s="35"/>
      <c r="R1163" s="44"/>
      <c r="S1163" s="44"/>
      <c r="T1163" s="45"/>
      <c r="U1163" s="45"/>
      <c r="V1163" s="45"/>
      <c r="W1163" s="45"/>
      <c r="X1163" s="45"/>
      <c r="Y1163" s="45"/>
      <c r="Z1163" s="46"/>
      <c r="AA1163" s="42"/>
      <c r="AB1163" s="42"/>
      <c r="AC1163" s="42"/>
      <c r="AD1163" s="42"/>
      <c r="AE1163" s="42"/>
      <c r="AF1163" s="42"/>
      <c r="AG1163" s="42"/>
      <c r="AH1163" s="46"/>
      <c r="AI1163" s="46"/>
      <c r="AJ1163" s="34"/>
      <c r="AK1163" s="34"/>
      <c r="AL1163" s="34"/>
      <c r="AM1163" s="34"/>
      <c r="AN1163" s="47"/>
      <c r="AO1163" s="47"/>
      <c r="AP1163" s="47"/>
      <c r="AQ1163" s="47"/>
      <c r="AR1163" s="47"/>
      <c r="AS1163" s="46"/>
      <c r="AT1163" s="46"/>
      <c r="AU1163" s="48"/>
      <c r="AV1163" s="48"/>
      <c r="AW1163" s="48"/>
      <c r="AX1163" s="48"/>
      <c r="AY1163" s="49"/>
      <c r="AZ1163" s="49"/>
      <c r="BA1163" s="49"/>
      <c r="BB1163" s="49"/>
      <c r="BC1163" s="49"/>
      <c r="BD1163" s="50"/>
      <c r="BE1163" s="50"/>
      <c r="BF1163" s="50"/>
      <c r="BG1163" s="50"/>
      <c r="BH1163" s="50"/>
      <c r="BI1163" s="53"/>
      <c r="BJ1163" s="53"/>
    </row>
    <row r="1164" spans="1:62" ht="79.8" thickBot="1" x14ac:dyDescent="0.3">
      <c r="A1164" s="28">
        <v>1164</v>
      </c>
      <c r="B1164" s="52" t="s">
        <v>2164</v>
      </c>
      <c r="C1164" s="33">
        <v>21</v>
      </c>
      <c r="D1164" s="33">
        <v>4</v>
      </c>
      <c r="E1164" s="85" t="s">
        <v>3887</v>
      </c>
      <c r="F1164" s="37" t="s">
        <v>3888</v>
      </c>
      <c r="G1164" s="37" t="s">
        <v>3889</v>
      </c>
      <c r="H1164" s="38"/>
      <c r="I1164" s="39"/>
      <c r="J1164" s="38"/>
      <c r="K1164" s="102">
        <v>4247</v>
      </c>
      <c r="L1164" s="40" t="s">
        <v>27017</v>
      </c>
      <c r="M1164" s="41">
        <f t="shared" si="36"/>
        <v>0</v>
      </c>
      <c r="N1164" s="41">
        <f t="shared" si="37"/>
        <v>0</v>
      </c>
      <c r="O1164" s="92" t="s">
        <v>29209</v>
      </c>
      <c r="P1164" s="36"/>
      <c r="Q1164" s="35"/>
      <c r="R1164" s="44"/>
      <c r="S1164" s="44"/>
      <c r="T1164" s="45"/>
      <c r="U1164" s="45"/>
      <c r="V1164" s="45"/>
      <c r="W1164" s="45"/>
      <c r="X1164" s="45"/>
      <c r="Y1164" s="45"/>
      <c r="Z1164" s="46"/>
      <c r="AA1164" s="42"/>
      <c r="AB1164" s="42"/>
      <c r="AC1164" s="42"/>
      <c r="AD1164" s="42"/>
      <c r="AE1164" s="42"/>
      <c r="AF1164" s="42"/>
      <c r="AG1164" s="42"/>
      <c r="AH1164" s="46"/>
      <c r="AI1164" s="46"/>
      <c r="AJ1164" s="34"/>
      <c r="AK1164" s="34"/>
      <c r="AL1164" s="34"/>
      <c r="AM1164" s="34"/>
      <c r="AN1164" s="47"/>
      <c r="AO1164" s="47"/>
      <c r="AP1164" s="47"/>
      <c r="AQ1164" s="47"/>
      <c r="AR1164" s="47"/>
      <c r="AS1164" s="46"/>
      <c r="AT1164" s="46"/>
      <c r="AU1164" s="48"/>
      <c r="AV1164" s="48"/>
      <c r="AW1164" s="48"/>
      <c r="AX1164" s="48"/>
      <c r="AY1164" s="49"/>
      <c r="AZ1164" s="49"/>
      <c r="BA1164" s="49"/>
      <c r="BB1164" s="49"/>
      <c r="BC1164" s="49"/>
      <c r="BD1164" s="50"/>
      <c r="BE1164" s="50"/>
      <c r="BF1164" s="50"/>
      <c r="BG1164" s="50"/>
      <c r="BH1164" s="50"/>
      <c r="BI1164" s="53"/>
      <c r="BJ1164" s="53"/>
    </row>
    <row r="1165" spans="1:62" ht="53.4" thickBot="1" x14ac:dyDescent="0.3">
      <c r="A1165" s="28">
        <v>1165</v>
      </c>
      <c r="B1165" s="52" t="s">
        <v>2164</v>
      </c>
      <c r="C1165" s="33">
        <v>21</v>
      </c>
      <c r="D1165" s="33">
        <v>5</v>
      </c>
      <c r="E1165" s="37" t="s">
        <v>3890</v>
      </c>
      <c r="F1165" s="37" t="s">
        <v>104</v>
      </c>
      <c r="G1165" s="37" t="s">
        <v>3891</v>
      </c>
      <c r="H1165" s="38"/>
      <c r="I1165" s="39"/>
      <c r="J1165" s="38"/>
      <c r="K1165" s="102">
        <v>4248</v>
      </c>
      <c r="L1165" s="40" t="s">
        <v>27017</v>
      </c>
      <c r="M1165" s="41">
        <f t="shared" si="36"/>
        <v>0</v>
      </c>
      <c r="N1165" s="41">
        <f t="shared" si="37"/>
        <v>0</v>
      </c>
      <c r="O1165" s="92"/>
      <c r="P1165" s="36"/>
      <c r="Q1165" s="35"/>
      <c r="R1165" s="44"/>
      <c r="S1165" s="44"/>
      <c r="T1165" s="45"/>
      <c r="U1165" s="45"/>
      <c r="V1165" s="45"/>
      <c r="W1165" s="45"/>
      <c r="X1165" s="45"/>
      <c r="Y1165" s="45"/>
      <c r="Z1165" s="46"/>
      <c r="AA1165" s="42"/>
      <c r="AB1165" s="42"/>
      <c r="AC1165" s="42"/>
      <c r="AD1165" s="42"/>
      <c r="AE1165" s="42"/>
      <c r="AF1165" s="42"/>
      <c r="AG1165" s="42"/>
      <c r="AH1165" s="46"/>
      <c r="AI1165" s="46"/>
      <c r="AJ1165" s="34"/>
      <c r="AK1165" s="34"/>
      <c r="AL1165" s="34"/>
      <c r="AM1165" s="34"/>
      <c r="AN1165" s="47"/>
      <c r="AO1165" s="47"/>
      <c r="AP1165" s="47"/>
      <c r="AQ1165" s="47"/>
      <c r="AR1165" s="47"/>
      <c r="AS1165" s="46"/>
      <c r="AT1165" s="46"/>
      <c r="AU1165" s="48"/>
      <c r="AV1165" s="48"/>
      <c r="AW1165" s="48"/>
      <c r="AX1165" s="48"/>
      <c r="AY1165" s="49"/>
      <c r="AZ1165" s="49"/>
      <c r="BA1165" s="49"/>
      <c r="BB1165" s="49"/>
      <c r="BC1165" s="49"/>
      <c r="BD1165" s="50"/>
      <c r="BE1165" s="50"/>
      <c r="BF1165" s="50"/>
      <c r="BG1165" s="50"/>
      <c r="BH1165" s="50"/>
      <c r="BI1165" s="53"/>
      <c r="BJ1165" s="53"/>
    </row>
    <row r="1166" spans="1:62" ht="79.8" thickBot="1" x14ac:dyDescent="0.3">
      <c r="A1166" s="28">
        <v>1166</v>
      </c>
      <c r="B1166" s="52" t="s">
        <v>2164</v>
      </c>
      <c r="C1166" s="33">
        <v>21</v>
      </c>
      <c r="D1166" s="33">
        <v>6</v>
      </c>
      <c r="E1166" s="37" t="s">
        <v>3892</v>
      </c>
      <c r="F1166" s="37"/>
      <c r="G1166" s="37" t="s">
        <v>3893</v>
      </c>
      <c r="H1166" s="38"/>
      <c r="I1166" s="39"/>
      <c r="J1166" s="38"/>
      <c r="K1166" s="102">
        <v>4249</v>
      </c>
      <c r="L1166" s="40" t="s">
        <v>27017</v>
      </c>
      <c r="M1166" s="41">
        <f t="shared" si="36"/>
        <v>0</v>
      </c>
      <c r="N1166" s="41">
        <f t="shared" si="37"/>
        <v>0</v>
      </c>
      <c r="O1166" s="92"/>
      <c r="P1166" s="36"/>
      <c r="Q1166" s="35"/>
      <c r="R1166" s="44"/>
      <c r="S1166" s="44"/>
      <c r="T1166" s="45"/>
      <c r="U1166" s="45"/>
      <c r="V1166" s="45"/>
      <c r="W1166" s="45"/>
      <c r="X1166" s="45"/>
      <c r="Y1166" s="45"/>
      <c r="Z1166" s="46"/>
      <c r="AA1166" s="42"/>
      <c r="AB1166" s="42"/>
      <c r="AC1166" s="42"/>
      <c r="AD1166" s="42"/>
      <c r="AE1166" s="42"/>
      <c r="AF1166" s="42"/>
      <c r="AG1166" s="42"/>
      <c r="AH1166" s="46"/>
      <c r="AI1166" s="46"/>
      <c r="AJ1166" s="34"/>
      <c r="AK1166" s="34"/>
      <c r="AL1166" s="34"/>
      <c r="AM1166" s="34"/>
      <c r="AN1166" s="47"/>
      <c r="AO1166" s="47"/>
      <c r="AP1166" s="47"/>
      <c r="AQ1166" s="47"/>
      <c r="AR1166" s="47"/>
      <c r="AS1166" s="46"/>
      <c r="AT1166" s="46"/>
      <c r="AU1166" s="48"/>
      <c r="AV1166" s="48"/>
      <c r="AW1166" s="48"/>
      <c r="AX1166" s="48"/>
      <c r="AY1166" s="49"/>
      <c r="AZ1166" s="49"/>
      <c r="BA1166" s="49"/>
      <c r="BB1166" s="49"/>
      <c r="BC1166" s="49"/>
      <c r="BD1166" s="50"/>
      <c r="BE1166" s="50"/>
      <c r="BF1166" s="50"/>
      <c r="BG1166" s="50"/>
      <c r="BH1166" s="50"/>
      <c r="BI1166" s="53"/>
      <c r="BJ1166" s="53"/>
    </row>
    <row r="1167" spans="1:62" ht="53.4" thickBot="1" x14ac:dyDescent="0.3">
      <c r="A1167" s="28">
        <v>1167</v>
      </c>
      <c r="B1167" s="52" t="s">
        <v>2164</v>
      </c>
      <c r="C1167" s="33">
        <v>21</v>
      </c>
      <c r="D1167" s="33">
        <v>7</v>
      </c>
      <c r="E1167" s="37" t="s">
        <v>3894</v>
      </c>
      <c r="F1167" s="37" t="s">
        <v>104</v>
      </c>
      <c r="G1167" s="37" t="s">
        <v>3895</v>
      </c>
      <c r="H1167" s="38"/>
      <c r="I1167" s="39"/>
      <c r="J1167" s="38"/>
      <c r="K1167" s="102">
        <v>4250</v>
      </c>
      <c r="L1167" s="40" t="s">
        <v>27017</v>
      </c>
      <c r="M1167" s="41">
        <f t="shared" si="36"/>
        <v>0</v>
      </c>
      <c r="N1167" s="41">
        <f t="shared" si="37"/>
        <v>0</v>
      </c>
      <c r="O1167" s="92"/>
      <c r="P1167" s="36"/>
      <c r="Q1167" s="35"/>
      <c r="R1167" s="44"/>
      <c r="S1167" s="44"/>
      <c r="T1167" s="45"/>
      <c r="U1167" s="45"/>
      <c r="V1167" s="45"/>
      <c r="W1167" s="45"/>
      <c r="X1167" s="45"/>
      <c r="Y1167" s="45"/>
      <c r="Z1167" s="46"/>
      <c r="AA1167" s="42"/>
      <c r="AB1167" s="42"/>
      <c r="AC1167" s="42"/>
      <c r="AD1167" s="42"/>
      <c r="AE1167" s="42"/>
      <c r="AF1167" s="42"/>
      <c r="AG1167" s="42"/>
      <c r="AH1167" s="46"/>
      <c r="AI1167" s="46"/>
      <c r="AJ1167" s="34"/>
      <c r="AK1167" s="34"/>
      <c r="AL1167" s="34"/>
      <c r="AM1167" s="34"/>
      <c r="AN1167" s="47"/>
      <c r="AO1167" s="47"/>
      <c r="AP1167" s="47"/>
      <c r="AQ1167" s="47"/>
      <c r="AR1167" s="47"/>
      <c r="AS1167" s="46"/>
      <c r="AT1167" s="46"/>
      <c r="AU1167" s="48"/>
      <c r="AV1167" s="48"/>
      <c r="AW1167" s="48"/>
      <c r="AX1167" s="48"/>
      <c r="AY1167" s="49"/>
      <c r="AZ1167" s="49"/>
      <c r="BA1167" s="49"/>
      <c r="BB1167" s="49"/>
      <c r="BC1167" s="49"/>
      <c r="BD1167" s="50"/>
      <c r="BE1167" s="50"/>
      <c r="BF1167" s="50"/>
      <c r="BG1167" s="50"/>
      <c r="BH1167" s="50"/>
      <c r="BI1167" s="53"/>
      <c r="BJ1167" s="53"/>
    </row>
    <row r="1168" spans="1:62" ht="53.4" thickBot="1" x14ac:dyDescent="0.3">
      <c r="A1168" s="28">
        <v>1168</v>
      </c>
      <c r="B1168" s="52" t="s">
        <v>2164</v>
      </c>
      <c r="C1168" s="33">
        <v>21</v>
      </c>
      <c r="D1168" s="33">
        <v>8</v>
      </c>
      <c r="E1168" s="37" t="s">
        <v>3896</v>
      </c>
      <c r="F1168" s="37" t="s">
        <v>104</v>
      </c>
      <c r="G1168" s="37" t="s">
        <v>3897</v>
      </c>
      <c r="H1168" s="38"/>
      <c r="I1168" s="39" t="s">
        <v>3898</v>
      </c>
      <c r="J1168" s="38"/>
      <c r="K1168" s="102">
        <v>4251</v>
      </c>
      <c r="L1168" s="40" t="s">
        <v>27017</v>
      </c>
      <c r="M1168" s="41">
        <f t="shared" si="36"/>
        <v>0</v>
      </c>
      <c r="N1168" s="41">
        <f t="shared" si="37"/>
        <v>0</v>
      </c>
      <c r="O1168" s="92"/>
      <c r="P1168" s="36"/>
      <c r="Q1168" s="35"/>
      <c r="R1168" s="44"/>
      <c r="S1168" s="44"/>
      <c r="T1168" s="45"/>
      <c r="U1168" s="45"/>
      <c r="V1168" s="45"/>
      <c r="W1168" s="45"/>
      <c r="X1168" s="45"/>
      <c r="Y1168" s="45"/>
      <c r="Z1168" s="46"/>
      <c r="AA1168" s="42"/>
      <c r="AB1168" s="42"/>
      <c r="AC1168" s="42"/>
      <c r="AD1168" s="42"/>
      <c r="AE1168" s="42"/>
      <c r="AF1168" s="42"/>
      <c r="AG1168" s="42"/>
      <c r="AH1168" s="46"/>
      <c r="AI1168" s="46"/>
      <c r="AJ1168" s="34"/>
      <c r="AK1168" s="34"/>
      <c r="AL1168" s="34"/>
      <c r="AM1168" s="34"/>
      <c r="AN1168" s="47"/>
      <c r="AO1168" s="47"/>
      <c r="AP1168" s="47"/>
      <c r="AQ1168" s="47"/>
      <c r="AR1168" s="47"/>
      <c r="AS1168" s="46"/>
      <c r="AT1168" s="46"/>
      <c r="AU1168" s="48"/>
      <c r="AV1168" s="48"/>
      <c r="AW1168" s="48"/>
      <c r="AX1168" s="48"/>
      <c r="AY1168" s="49"/>
      <c r="AZ1168" s="49"/>
      <c r="BA1168" s="49"/>
      <c r="BB1168" s="49"/>
      <c r="BC1168" s="49"/>
      <c r="BD1168" s="50"/>
      <c r="BE1168" s="50"/>
      <c r="BF1168" s="50"/>
      <c r="BG1168" s="50"/>
      <c r="BH1168" s="50"/>
      <c r="BI1168" s="53"/>
      <c r="BJ1168" s="53"/>
    </row>
    <row r="1169" spans="1:62" ht="79.8" thickBot="1" x14ac:dyDescent="0.3">
      <c r="A1169" s="28">
        <v>1169</v>
      </c>
      <c r="B1169" s="52" t="s">
        <v>2164</v>
      </c>
      <c r="C1169" s="33">
        <v>21</v>
      </c>
      <c r="D1169" s="33">
        <v>9</v>
      </c>
      <c r="E1169" s="85" t="s">
        <v>3899</v>
      </c>
      <c r="F1169" s="37"/>
      <c r="G1169" s="37" t="s">
        <v>3900</v>
      </c>
      <c r="H1169" s="38" t="s">
        <v>3901</v>
      </c>
      <c r="I1169" s="39" t="s">
        <v>90</v>
      </c>
      <c r="J1169" s="38"/>
      <c r="K1169" s="102">
        <v>4252</v>
      </c>
      <c r="L1169" s="40" t="s">
        <v>27017</v>
      </c>
      <c r="M1169" s="41">
        <f t="shared" si="36"/>
        <v>0</v>
      </c>
      <c r="N1169" s="41">
        <f t="shared" si="37"/>
        <v>0</v>
      </c>
      <c r="O1169" s="92" t="s">
        <v>29210</v>
      </c>
      <c r="P1169" s="36"/>
      <c r="Q1169" s="35"/>
      <c r="R1169" s="44"/>
      <c r="S1169" s="44"/>
      <c r="T1169" s="45"/>
      <c r="U1169" s="45"/>
      <c r="V1169" s="45"/>
      <c r="W1169" s="45"/>
      <c r="X1169" s="45"/>
      <c r="Y1169" s="45"/>
      <c r="Z1169" s="46"/>
      <c r="AA1169" s="42"/>
      <c r="AB1169" s="42"/>
      <c r="AC1169" s="42"/>
      <c r="AD1169" s="42"/>
      <c r="AE1169" s="42"/>
      <c r="AF1169" s="42"/>
      <c r="AG1169" s="42"/>
      <c r="AH1169" s="46"/>
      <c r="AI1169" s="46"/>
      <c r="AJ1169" s="34"/>
      <c r="AK1169" s="34"/>
      <c r="AL1169" s="34"/>
      <c r="AM1169" s="34"/>
      <c r="AN1169" s="47"/>
      <c r="AO1169" s="47"/>
      <c r="AP1169" s="47"/>
      <c r="AQ1169" s="47"/>
      <c r="AR1169" s="47"/>
      <c r="AS1169" s="46"/>
      <c r="AT1169" s="46"/>
      <c r="AU1169" s="48"/>
      <c r="AV1169" s="48"/>
      <c r="AW1169" s="48"/>
      <c r="AX1169" s="48"/>
      <c r="AY1169" s="49"/>
      <c r="AZ1169" s="49"/>
      <c r="BA1169" s="49"/>
      <c r="BB1169" s="49"/>
      <c r="BC1169" s="49"/>
      <c r="BD1169" s="50"/>
      <c r="BE1169" s="50"/>
      <c r="BF1169" s="50"/>
      <c r="BG1169" s="50"/>
      <c r="BH1169" s="50"/>
      <c r="BI1169" s="53"/>
      <c r="BJ1169" s="53"/>
    </row>
    <row r="1170" spans="1:62" ht="66.599999999999994" thickBot="1" x14ac:dyDescent="0.3">
      <c r="A1170" s="28">
        <v>1170</v>
      </c>
      <c r="B1170" s="52" t="s">
        <v>2164</v>
      </c>
      <c r="C1170" s="33">
        <v>21</v>
      </c>
      <c r="D1170" s="33">
        <v>10</v>
      </c>
      <c r="E1170" s="37" t="s">
        <v>3902</v>
      </c>
      <c r="F1170" s="37" t="s">
        <v>3475</v>
      </c>
      <c r="G1170" s="37" t="s">
        <v>3903</v>
      </c>
      <c r="H1170" s="38"/>
      <c r="I1170" s="39" t="s">
        <v>3904</v>
      </c>
      <c r="J1170" s="38" t="s">
        <v>3283</v>
      </c>
      <c r="K1170" s="102">
        <v>4253</v>
      </c>
      <c r="L1170" s="40" t="s">
        <v>27017</v>
      </c>
      <c r="M1170" s="41">
        <f t="shared" si="36"/>
        <v>0</v>
      </c>
      <c r="N1170" s="41">
        <f t="shared" si="37"/>
        <v>0</v>
      </c>
      <c r="O1170" s="92"/>
      <c r="P1170" s="36"/>
      <c r="Q1170" s="35"/>
      <c r="R1170" s="44"/>
      <c r="S1170" s="44"/>
      <c r="T1170" s="45"/>
      <c r="U1170" s="45"/>
      <c r="V1170" s="45"/>
      <c r="W1170" s="45"/>
      <c r="X1170" s="45"/>
      <c r="Y1170" s="45"/>
      <c r="Z1170" s="46"/>
      <c r="AA1170" s="42"/>
      <c r="AB1170" s="42"/>
      <c r="AC1170" s="42"/>
      <c r="AD1170" s="42"/>
      <c r="AE1170" s="42"/>
      <c r="AF1170" s="42"/>
      <c r="AG1170" s="42"/>
      <c r="AH1170" s="46"/>
      <c r="AI1170" s="46"/>
      <c r="AJ1170" s="34"/>
      <c r="AK1170" s="34"/>
      <c r="AL1170" s="34"/>
      <c r="AM1170" s="34"/>
      <c r="AN1170" s="47"/>
      <c r="AO1170" s="47"/>
      <c r="AP1170" s="47"/>
      <c r="AQ1170" s="47"/>
      <c r="AR1170" s="47"/>
      <c r="AS1170" s="46"/>
      <c r="AT1170" s="46"/>
      <c r="AU1170" s="48"/>
      <c r="AV1170" s="48"/>
      <c r="AW1170" s="48"/>
      <c r="AX1170" s="48"/>
      <c r="AY1170" s="49"/>
      <c r="AZ1170" s="49"/>
      <c r="BA1170" s="49"/>
      <c r="BB1170" s="49"/>
      <c r="BC1170" s="49"/>
      <c r="BD1170" s="50"/>
      <c r="BE1170" s="50"/>
      <c r="BF1170" s="50"/>
      <c r="BG1170" s="50"/>
      <c r="BH1170" s="50"/>
      <c r="BI1170" s="53"/>
      <c r="BJ1170" s="53"/>
    </row>
    <row r="1171" spans="1:62" ht="132.6" thickBot="1" x14ac:dyDescent="0.3">
      <c r="A1171" s="28">
        <v>1171</v>
      </c>
      <c r="B1171" s="52" t="s">
        <v>2164</v>
      </c>
      <c r="C1171" s="33">
        <v>21</v>
      </c>
      <c r="D1171" s="33">
        <v>11</v>
      </c>
      <c r="E1171" s="37" t="s">
        <v>3905</v>
      </c>
      <c r="F1171" s="37" t="s">
        <v>3592</v>
      </c>
      <c r="G1171" s="37" t="s">
        <v>3906</v>
      </c>
      <c r="H1171" s="38" t="s">
        <v>3907</v>
      </c>
      <c r="I1171" s="39" t="s">
        <v>3908</v>
      </c>
      <c r="J1171" s="38" t="s">
        <v>3283</v>
      </c>
      <c r="K1171" s="102">
        <v>4254</v>
      </c>
      <c r="L1171" s="40" t="s">
        <v>27017</v>
      </c>
      <c r="M1171" s="41">
        <f t="shared" si="36"/>
        <v>0</v>
      </c>
      <c r="N1171" s="41">
        <f t="shared" si="37"/>
        <v>0</v>
      </c>
      <c r="O1171" s="92"/>
      <c r="P1171" s="36"/>
      <c r="Q1171" s="35"/>
      <c r="R1171" s="44"/>
      <c r="S1171" s="44"/>
      <c r="T1171" s="45"/>
      <c r="U1171" s="45"/>
      <c r="V1171" s="45"/>
      <c r="W1171" s="45"/>
      <c r="X1171" s="45"/>
      <c r="Y1171" s="45"/>
      <c r="Z1171" s="46"/>
      <c r="AA1171" s="42"/>
      <c r="AB1171" s="42"/>
      <c r="AC1171" s="42"/>
      <c r="AD1171" s="42"/>
      <c r="AE1171" s="42"/>
      <c r="AF1171" s="42"/>
      <c r="AG1171" s="42"/>
      <c r="AH1171" s="46"/>
      <c r="AI1171" s="46"/>
      <c r="AJ1171" s="34"/>
      <c r="AK1171" s="34"/>
      <c r="AL1171" s="34"/>
      <c r="AM1171" s="34"/>
      <c r="AN1171" s="47"/>
      <c r="AO1171" s="47"/>
      <c r="AP1171" s="47"/>
      <c r="AQ1171" s="47"/>
      <c r="AR1171" s="47"/>
      <c r="AS1171" s="46"/>
      <c r="AT1171" s="46"/>
      <c r="AU1171" s="48"/>
      <c r="AV1171" s="48"/>
      <c r="AW1171" s="48"/>
      <c r="AX1171" s="48"/>
      <c r="AY1171" s="49"/>
      <c r="AZ1171" s="49"/>
      <c r="BA1171" s="49"/>
      <c r="BB1171" s="49"/>
      <c r="BC1171" s="49"/>
      <c r="BD1171" s="50"/>
      <c r="BE1171" s="50"/>
      <c r="BF1171" s="50"/>
      <c r="BG1171" s="50"/>
      <c r="BH1171" s="50"/>
      <c r="BI1171" s="53"/>
      <c r="BJ1171" s="53"/>
    </row>
    <row r="1172" spans="1:62" ht="79.8" thickBot="1" x14ac:dyDescent="0.3">
      <c r="A1172" s="28">
        <v>1172</v>
      </c>
      <c r="B1172" s="52" t="s">
        <v>2164</v>
      </c>
      <c r="C1172" s="33">
        <v>21</v>
      </c>
      <c r="D1172" s="33">
        <v>12</v>
      </c>
      <c r="E1172" s="37" t="s">
        <v>3909</v>
      </c>
      <c r="F1172" s="37" t="s">
        <v>104</v>
      </c>
      <c r="G1172" s="37" t="s">
        <v>3910</v>
      </c>
      <c r="H1172" s="38"/>
      <c r="I1172" s="39" t="s">
        <v>3911</v>
      </c>
      <c r="J1172" s="38"/>
      <c r="K1172" s="102">
        <v>4255</v>
      </c>
      <c r="L1172" s="40" t="s">
        <v>27017</v>
      </c>
      <c r="M1172" s="41">
        <f t="shared" si="36"/>
        <v>0</v>
      </c>
      <c r="N1172" s="41">
        <f t="shared" si="37"/>
        <v>0</v>
      </c>
      <c r="O1172" s="92"/>
      <c r="P1172" s="36"/>
      <c r="Q1172" s="35"/>
      <c r="R1172" s="44"/>
      <c r="S1172" s="44"/>
      <c r="T1172" s="45"/>
      <c r="U1172" s="45"/>
      <c r="V1172" s="45"/>
      <c r="W1172" s="45"/>
      <c r="X1172" s="45"/>
      <c r="Y1172" s="45"/>
      <c r="Z1172" s="46"/>
      <c r="AA1172" s="42"/>
      <c r="AB1172" s="42"/>
      <c r="AC1172" s="42"/>
      <c r="AD1172" s="42"/>
      <c r="AE1172" s="42"/>
      <c r="AF1172" s="42"/>
      <c r="AG1172" s="42"/>
      <c r="AH1172" s="46"/>
      <c r="AI1172" s="46"/>
      <c r="AJ1172" s="34">
        <v>1</v>
      </c>
      <c r="AK1172" s="34">
        <v>1</v>
      </c>
      <c r="AL1172" s="34" t="s">
        <v>27714</v>
      </c>
      <c r="AM1172" s="34" t="s">
        <v>27715</v>
      </c>
      <c r="AN1172" s="47"/>
      <c r="AO1172" s="47"/>
      <c r="AP1172" s="47"/>
      <c r="AQ1172" s="47"/>
      <c r="AR1172" s="47"/>
      <c r="AS1172" s="46"/>
      <c r="AT1172" s="46"/>
      <c r="AU1172" s="48"/>
      <c r="AV1172" s="48"/>
      <c r="AW1172" s="48"/>
      <c r="AX1172" s="48"/>
      <c r="AY1172" s="49"/>
      <c r="AZ1172" s="49"/>
      <c r="BA1172" s="49"/>
      <c r="BB1172" s="49"/>
      <c r="BC1172" s="49"/>
      <c r="BD1172" s="50"/>
      <c r="BE1172" s="50"/>
      <c r="BF1172" s="50"/>
      <c r="BG1172" s="50"/>
      <c r="BH1172" s="50"/>
      <c r="BI1172" s="53"/>
      <c r="BJ1172" s="53"/>
    </row>
    <row r="1173" spans="1:62" ht="79.8" thickBot="1" x14ac:dyDescent="0.3">
      <c r="A1173" s="28">
        <v>1173</v>
      </c>
      <c r="B1173" s="52" t="s">
        <v>2164</v>
      </c>
      <c r="C1173" s="33">
        <v>21</v>
      </c>
      <c r="D1173" s="33">
        <v>13</v>
      </c>
      <c r="E1173" s="37" t="s">
        <v>3912</v>
      </c>
      <c r="F1173" s="37"/>
      <c r="G1173" s="37" t="s">
        <v>3913</v>
      </c>
      <c r="H1173" s="38"/>
      <c r="I1173" s="39" t="s">
        <v>3914</v>
      </c>
      <c r="J1173" s="38"/>
      <c r="K1173" s="102">
        <v>4256</v>
      </c>
      <c r="L1173" s="40" t="s">
        <v>27017</v>
      </c>
      <c r="M1173" s="41">
        <f t="shared" si="36"/>
        <v>0</v>
      </c>
      <c r="N1173" s="41">
        <f t="shared" si="37"/>
        <v>0</v>
      </c>
      <c r="O1173" s="92"/>
      <c r="P1173" s="36"/>
      <c r="Q1173" s="35"/>
      <c r="R1173" s="44"/>
      <c r="S1173" s="44"/>
      <c r="T1173" s="45"/>
      <c r="U1173" s="45"/>
      <c r="V1173" s="45"/>
      <c r="W1173" s="45"/>
      <c r="X1173" s="45"/>
      <c r="Y1173" s="45"/>
      <c r="Z1173" s="46"/>
      <c r="AA1173" s="42"/>
      <c r="AB1173" s="42"/>
      <c r="AC1173" s="42"/>
      <c r="AD1173" s="42"/>
      <c r="AE1173" s="42"/>
      <c r="AF1173" s="42"/>
      <c r="AG1173" s="42"/>
      <c r="AH1173" s="46"/>
      <c r="AI1173" s="46"/>
      <c r="AJ1173" s="34"/>
      <c r="AK1173" s="34"/>
      <c r="AL1173" s="34"/>
      <c r="AM1173" s="34"/>
      <c r="AN1173" s="47"/>
      <c r="AO1173" s="47"/>
      <c r="AP1173" s="47"/>
      <c r="AQ1173" s="47"/>
      <c r="AR1173" s="47"/>
      <c r="AS1173" s="46"/>
      <c r="AT1173" s="46"/>
      <c r="AU1173" s="48"/>
      <c r="AV1173" s="48"/>
      <c r="AW1173" s="48"/>
      <c r="AX1173" s="48"/>
      <c r="AY1173" s="49"/>
      <c r="AZ1173" s="49"/>
      <c r="BA1173" s="49"/>
      <c r="BB1173" s="49"/>
      <c r="BC1173" s="49"/>
      <c r="BD1173" s="50"/>
      <c r="BE1173" s="50"/>
      <c r="BF1173" s="50"/>
      <c r="BG1173" s="50"/>
      <c r="BH1173" s="50"/>
      <c r="BI1173" s="53"/>
      <c r="BJ1173" s="53"/>
    </row>
    <row r="1174" spans="1:62" ht="106.2" thickBot="1" x14ac:dyDescent="0.3">
      <c r="A1174" s="28">
        <v>1174</v>
      </c>
      <c r="B1174" s="52" t="s">
        <v>2164</v>
      </c>
      <c r="C1174" s="33">
        <v>21</v>
      </c>
      <c r="D1174" s="33">
        <v>14</v>
      </c>
      <c r="E1174" s="37" t="s">
        <v>3915</v>
      </c>
      <c r="F1174" s="37" t="s">
        <v>282</v>
      </c>
      <c r="G1174" s="37" t="s">
        <v>3916</v>
      </c>
      <c r="H1174" s="38" t="s">
        <v>3917</v>
      </c>
      <c r="I1174" s="39" t="s">
        <v>3918</v>
      </c>
      <c r="J1174" s="38"/>
      <c r="K1174" s="102">
        <v>4257</v>
      </c>
      <c r="L1174" s="40" t="s">
        <v>27017</v>
      </c>
      <c r="M1174" s="41">
        <f t="shared" si="36"/>
        <v>0</v>
      </c>
      <c r="N1174" s="41">
        <f t="shared" si="37"/>
        <v>0</v>
      </c>
      <c r="O1174" s="92"/>
      <c r="P1174" s="36"/>
      <c r="Q1174" s="35"/>
      <c r="R1174" s="44"/>
      <c r="S1174" s="44"/>
      <c r="T1174" s="45"/>
      <c r="U1174" s="45"/>
      <c r="V1174" s="45"/>
      <c r="W1174" s="45"/>
      <c r="X1174" s="45"/>
      <c r="Y1174" s="45"/>
      <c r="Z1174" s="46"/>
      <c r="AA1174" s="42"/>
      <c r="AB1174" s="42"/>
      <c r="AC1174" s="42"/>
      <c r="AD1174" s="42"/>
      <c r="AE1174" s="42"/>
      <c r="AF1174" s="42"/>
      <c r="AG1174" s="42"/>
      <c r="AH1174" s="46"/>
      <c r="AI1174" s="46"/>
      <c r="AJ1174" s="34">
        <v>1</v>
      </c>
      <c r="AK1174" s="34">
        <v>0</v>
      </c>
      <c r="AL1174" s="34" t="s">
        <v>27220</v>
      </c>
      <c r="AM1174" s="34" t="s">
        <v>27221</v>
      </c>
      <c r="AN1174" s="47"/>
      <c r="AO1174" s="47"/>
      <c r="AP1174" s="47"/>
      <c r="AQ1174" s="47"/>
      <c r="AR1174" s="47"/>
      <c r="AS1174" s="46"/>
      <c r="AT1174" s="46"/>
      <c r="AU1174" s="48"/>
      <c r="AV1174" s="48"/>
      <c r="AW1174" s="48"/>
      <c r="AX1174" s="48"/>
      <c r="AY1174" s="49"/>
      <c r="AZ1174" s="49"/>
      <c r="BA1174" s="49"/>
      <c r="BB1174" s="49"/>
      <c r="BC1174" s="49"/>
      <c r="BD1174" s="50"/>
      <c r="BE1174" s="50"/>
      <c r="BF1174" s="50"/>
      <c r="BG1174" s="50"/>
      <c r="BH1174" s="50"/>
      <c r="BI1174" s="53"/>
      <c r="BJ1174" s="53"/>
    </row>
    <row r="1175" spans="1:62" ht="93" thickBot="1" x14ac:dyDescent="0.3">
      <c r="A1175" s="28">
        <v>1175</v>
      </c>
      <c r="B1175" s="52" t="s">
        <v>2164</v>
      </c>
      <c r="C1175" s="33">
        <v>21</v>
      </c>
      <c r="D1175" s="33">
        <v>15</v>
      </c>
      <c r="E1175" s="37" t="s">
        <v>3919</v>
      </c>
      <c r="F1175" s="37" t="s">
        <v>104</v>
      </c>
      <c r="G1175" s="37" t="s">
        <v>3920</v>
      </c>
      <c r="H1175" s="38" t="s">
        <v>3921</v>
      </c>
      <c r="I1175" s="39" t="s">
        <v>90</v>
      </c>
      <c r="J1175" s="38"/>
      <c r="K1175" s="102">
        <v>4258</v>
      </c>
      <c r="L1175" s="40" t="s">
        <v>27017</v>
      </c>
      <c r="M1175" s="41">
        <f t="shared" si="36"/>
        <v>0</v>
      </c>
      <c r="N1175" s="41">
        <f t="shared" si="37"/>
        <v>0</v>
      </c>
      <c r="O1175" s="92"/>
      <c r="P1175" s="36"/>
      <c r="Q1175" s="35"/>
      <c r="R1175" s="44"/>
      <c r="S1175" s="44"/>
      <c r="T1175" s="45"/>
      <c r="U1175" s="45"/>
      <c r="V1175" s="45"/>
      <c r="W1175" s="45"/>
      <c r="X1175" s="45"/>
      <c r="Y1175" s="45"/>
      <c r="Z1175" s="46"/>
      <c r="AA1175" s="42"/>
      <c r="AB1175" s="42"/>
      <c r="AC1175" s="42"/>
      <c r="AD1175" s="42"/>
      <c r="AE1175" s="42"/>
      <c r="AF1175" s="42"/>
      <c r="AG1175" s="42"/>
      <c r="AH1175" s="46"/>
      <c r="AI1175" s="46"/>
      <c r="AJ1175" s="34"/>
      <c r="AK1175" s="34"/>
      <c r="AL1175" s="34"/>
      <c r="AM1175" s="34"/>
      <c r="AN1175" s="47"/>
      <c r="AO1175" s="47"/>
      <c r="AP1175" s="47"/>
      <c r="AQ1175" s="47"/>
      <c r="AR1175" s="47"/>
      <c r="AS1175" s="46"/>
      <c r="AT1175" s="46"/>
      <c r="AU1175" s="48"/>
      <c r="AV1175" s="48"/>
      <c r="AW1175" s="48"/>
      <c r="AX1175" s="48"/>
      <c r="AY1175" s="49"/>
      <c r="AZ1175" s="49"/>
      <c r="BA1175" s="49"/>
      <c r="BB1175" s="49"/>
      <c r="BC1175" s="49"/>
      <c r="BD1175" s="50"/>
      <c r="BE1175" s="50"/>
      <c r="BF1175" s="50"/>
      <c r="BG1175" s="50"/>
      <c r="BH1175" s="50"/>
      <c r="BI1175" s="53"/>
      <c r="BJ1175" s="53"/>
    </row>
    <row r="1176" spans="1:62" ht="66.599999999999994" thickBot="1" x14ac:dyDescent="0.3">
      <c r="A1176" s="28">
        <v>1176</v>
      </c>
      <c r="B1176" s="52" t="s">
        <v>2164</v>
      </c>
      <c r="C1176" s="33">
        <v>21</v>
      </c>
      <c r="D1176" s="33">
        <v>16</v>
      </c>
      <c r="E1176" s="37" t="s">
        <v>3922</v>
      </c>
      <c r="F1176" s="37" t="s">
        <v>3923</v>
      </c>
      <c r="G1176" s="37" t="s">
        <v>3924</v>
      </c>
      <c r="H1176" s="38" t="s">
        <v>3925</v>
      </c>
      <c r="I1176" s="39" t="s">
        <v>3926</v>
      </c>
      <c r="J1176" s="38" t="s">
        <v>3927</v>
      </c>
      <c r="K1176" s="102">
        <v>4259</v>
      </c>
      <c r="L1176" s="40" t="s">
        <v>27017</v>
      </c>
      <c r="M1176" s="41">
        <f t="shared" si="36"/>
        <v>0</v>
      </c>
      <c r="N1176" s="41">
        <f t="shared" si="37"/>
        <v>0</v>
      </c>
      <c r="O1176" s="92"/>
      <c r="P1176" s="36"/>
      <c r="Q1176" s="35"/>
      <c r="R1176" s="44"/>
      <c r="S1176" s="44"/>
      <c r="T1176" s="45"/>
      <c r="U1176" s="45"/>
      <c r="V1176" s="45"/>
      <c r="W1176" s="45"/>
      <c r="X1176" s="45"/>
      <c r="Y1176" s="45"/>
      <c r="Z1176" s="46"/>
      <c r="AA1176" s="42"/>
      <c r="AB1176" s="42"/>
      <c r="AC1176" s="42"/>
      <c r="AD1176" s="42"/>
      <c r="AE1176" s="42"/>
      <c r="AF1176" s="42"/>
      <c r="AG1176" s="42"/>
      <c r="AH1176" s="46"/>
      <c r="AI1176" s="46"/>
      <c r="AJ1176" s="34">
        <v>1</v>
      </c>
      <c r="AK1176" s="34">
        <v>1</v>
      </c>
      <c r="AL1176" s="34" t="s">
        <v>27716</v>
      </c>
      <c r="AM1176" s="34" t="s">
        <v>27035</v>
      </c>
      <c r="AN1176" s="47"/>
      <c r="AO1176" s="47"/>
      <c r="AP1176" s="47"/>
      <c r="AQ1176" s="47"/>
      <c r="AR1176" s="47"/>
      <c r="AS1176" s="46"/>
      <c r="AT1176" s="46"/>
      <c r="AU1176" s="48"/>
      <c r="AV1176" s="48"/>
      <c r="AW1176" s="48"/>
      <c r="AX1176" s="48"/>
      <c r="AY1176" s="49"/>
      <c r="AZ1176" s="49"/>
      <c r="BA1176" s="49"/>
      <c r="BB1176" s="49"/>
      <c r="BC1176" s="49"/>
      <c r="BD1176" s="50"/>
      <c r="BE1176" s="50"/>
      <c r="BF1176" s="50"/>
      <c r="BG1176" s="50"/>
      <c r="BH1176" s="50"/>
      <c r="BI1176" s="53"/>
      <c r="BJ1176" s="53"/>
    </row>
    <row r="1177" spans="1:62" ht="40.200000000000003" thickBot="1" x14ac:dyDescent="0.3">
      <c r="A1177" s="28">
        <v>1177</v>
      </c>
      <c r="B1177" s="52" t="s">
        <v>2164</v>
      </c>
      <c r="C1177" s="33">
        <v>22</v>
      </c>
      <c r="D1177" s="33">
        <v>0</v>
      </c>
      <c r="E1177" s="37" t="s">
        <v>3928</v>
      </c>
      <c r="F1177" s="37" t="s">
        <v>3929</v>
      </c>
      <c r="G1177" s="37" t="s">
        <v>3930</v>
      </c>
      <c r="H1177" s="38"/>
      <c r="I1177" s="39" t="s">
        <v>3931</v>
      </c>
      <c r="J1177" s="38" t="s">
        <v>3367</v>
      </c>
      <c r="K1177" s="102">
        <v>4260</v>
      </c>
      <c r="L1177" s="40" t="s">
        <v>27017</v>
      </c>
      <c r="M1177" s="41">
        <f t="shared" si="36"/>
        <v>0</v>
      </c>
      <c r="N1177" s="41">
        <f t="shared" si="37"/>
        <v>0</v>
      </c>
      <c r="O1177" s="92"/>
      <c r="P1177" s="36"/>
      <c r="Q1177" s="35"/>
      <c r="R1177" s="44"/>
      <c r="S1177" s="44"/>
      <c r="T1177" s="45"/>
      <c r="U1177" s="45"/>
      <c r="V1177" s="45"/>
      <c r="W1177" s="45"/>
      <c r="X1177" s="45"/>
      <c r="Y1177" s="45"/>
      <c r="Z1177" s="46"/>
      <c r="AA1177" s="42"/>
      <c r="AB1177" s="42"/>
      <c r="AC1177" s="42"/>
      <c r="AD1177" s="42"/>
      <c r="AE1177" s="42"/>
      <c r="AF1177" s="42"/>
      <c r="AG1177" s="42"/>
      <c r="AH1177" s="46"/>
      <c r="AI1177" s="46"/>
      <c r="AJ1177" s="34"/>
      <c r="AK1177" s="34"/>
      <c r="AL1177" s="34"/>
      <c r="AM1177" s="34"/>
      <c r="AN1177" s="47"/>
      <c r="AO1177" s="47"/>
      <c r="AP1177" s="47"/>
      <c r="AQ1177" s="47"/>
      <c r="AR1177" s="47"/>
      <c r="AS1177" s="46"/>
      <c r="AT1177" s="46"/>
      <c r="AU1177" s="48"/>
      <c r="AV1177" s="48"/>
      <c r="AW1177" s="48"/>
      <c r="AX1177" s="48"/>
      <c r="AY1177" s="49"/>
      <c r="AZ1177" s="49"/>
      <c r="BA1177" s="49"/>
      <c r="BB1177" s="49"/>
      <c r="BC1177" s="49"/>
      <c r="BD1177" s="50"/>
      <c r="BE1177" s="50"/>
      <c r="BF1177" s="50"/>
      <c r="BG1177" s="50"/>
      <c r="BH1177" s="50"/>
      <c r="BI1177" s="53"/>
      <c r="BJ1177" s="53"/>
    </row>
    <row r="1178" spans="1:62" ht="66.599999999999994" thickBot="1" x14ac:dyDescent="0.3">
      <c r="A1178" s="28">
        <v>1178</v>
      </c>
      <c r="B1178" s="52" t="s">
        <v>2164</v>
      </c>
      <c r="C1178" s="33">
        <v>22</v>
      </c>
      <c r="D1178" s="33">
        <v>1</v>
      </c>
      <c r="E1178" s="37" t="s">
        <v>3932</v>
      </c>
      <c r="F1178" s="37" t="s">
        <v>3933</v>
      </c>
      <c r="G1178" s="37" t="s">
        <v>3934</v>
      </c>
      <c r="H1178" s="38"/>
      <c r="I1178" s="39" t="s">
        <v>90</v>
      </c>
      <c r="J1178" s="38" t="s">
        <v>3283</v>
      </c>
      <c r="K1178" s="102">
        <v>4261</v>
      </c>
      <c r="L1178" s="40" t="s">
        <v>27017</v>
      </c>
      <c r="M1178" s="41">
        <f t="shared" si="36"/>
        <v>0</v>
      </c>
      <c r="N1178" s="41">
        <f t="shared" si="37"/>
        <v>16</v>
      </c>
      <c r="O1178" s="92"/>
      <c r="P1178" s="36"/>
      <c r="Q1178" s="35"/>
      <c r="R1178" s="44"/>
      <c r="S1178" s="44"/>
      <c r="T1178" s="45"/>
      <c r="U1178" s="45"/>
      <c r="V1178" s="45"/>
      <c r="W1178" s="45"/>
      <c r="X1178" s="45"/>
      <c r="Y1178" s="45"/>
      <c r="Z1178" s="46"/>
      <c r="AA1178" s="42"/>
      <c r="AB1178" s="42"/>
      <c r="AC1178" s="42"/>
      <c r="AD1178" s="42"/>
      <c r="AE1178" s="42"/>
      <c r="AF1178" s="42"/>
      <c r="AG1178" s="42"/>
      <c r="AH1178" s="46"/>
      <c r="AI1178" s="46"/>
      <c r="AJ1178" s="34"/>
      <c r="AK1178" s="34"/>
      <c r="AL1178" s="34"/>
      <c r="AM1178" s="34"/>
      <c r="AN1178" s="47"/>
      <c r="AO1178" s="47"/>
      <c r="AP1178" s="47"/>
      <c r="AQ1178" s="47"/>
      <c r="AR1178" s="47"/>
      <c r="AS1178" s="46"/>
      <c r="AT1178" s="46"/>
      <c r="AU1178" s="48"/>
      <c r="AV1178" s="48"/>
      <c r="AW1178" s="48"/>
      <c r="AX1178" s="48"/>
      <c r="AY1178" s="49"/>
      <c r="AZ1178" s="49"/>
      <c r="BA1178" s="49"/>
      <c r="BB1178" s="49"/>
      <c r="BC1178" s="49"/>
      <c r="BD1178" s="50"/>
      <c r="BE1178" s="50"/>
      <c r="BF1178" s="50"/>
      <c r="BG1178" s="50"/>
      <c r="BH1178" s="50"/>
      <c r="BI1178" s="53"/>
      <c r="BJ1178" s="53"/>
    </row>
    <row r="1179" spans="1:62" ht="79.8" thickBot="1" x14ac:dyDescent="0.3">
      <c r="A1179" s="28">
        <v>1179</v>
      </c>
      <c r="B1179" s="52" t="s">
        <v>2164</v>
      </c>
      <c r="C1179" s="33">
        <v>22</v>
      </c>
      <c r="D1179" s="33">
        <v>2</v>
      </c>
      <c r="E1179" s="37" t="s">
        <v>3935</v>
      </c>
      <c r="F1179" s="37" t="s">
        <v>381</v>
      </c>
      <c r="G1179" s="37" t="s">
        <v>3936</v>
      </c>
      <c r="H1179" s="38"/>
      <c r="I1179" s="39" t="s">
        <v>3937</v>
      </c>
      <c r="J1179" s="38"/>
      <c r="K1179" s="102">
        <v>4262</v>
      </c>
      <c r="L1179" s="40" t="s">
        <v>27017</v>
      </c>
      <c r="M1179" s="41">
        <f t="shared" si="36"/>
        <v>0</v>
      </c>
      <c r="N1179" s="41">
        <f t="shared" si="37"/>
        <v>0</v>
      </c>
      <c r="O1179" s="92"/>
      <c r="P1179" s="36"/>
      <c r="Q1179" s="35"/>
      <c r="R1179" s="44"/>
      <c r="S1179" s="44"/>
      <c r="T1179" s="45"/>
      <c r="U1179" s="45"/>
      <c r="V1179" s="45"/>
      <c r="W1179" s="45"/>
      <c r="X1179" s="45"/>
      <c r="Y1179" s="45"/>
      <c r="Z1179" s="46"/>
      <c r="AA1179" s="42"/>
      <c r="AB1179" s="42"/>
      <c r="AC1179" s="42"/>
      <c r="AD1179" s="42"/>
      <c r="AE1179" s="42"/>
      <c r="AF1179" s="42"/>
      <c r="AG1179" s="42"/>
      <c r="AH1179" s="46"/>
      <c r="AI1179" s="46"/>
      <c r="AJ1179" s="34"/>
      <c r="AK1179" s="34"/>
      <c r="AL1179" s="34"/>
      <c r="AM1179" s="34"/>
      <c r="AN1179" s="47"/>
      <c r="AO1179" s="47"/>
      <c r="AP1179" s="47"/>
      <c r="AQ1179" s="47"/>
      <c r="AR1179" s="47"/>
      <c r="AS1179" s="46"/>
      <c r="AT1179" s="46"/>
      <c r="AU1179" s="48"/>
      <c r="AV1179" s="48"/>
      <c r="AW1179" s="48"/>
      <c r="AX1179" s="48"/>
      <c r="AY1179" s="49"/>
      <c r="AZ1179" s="49"/>
      <c r="BA1179" s="49"/>
      <c r="BB1179" s="49"/>
      <c r="BC1179" s="49"/>
      <c r="BD1179" s="50"/>
      <c r="BE1179" s="50"/>
      <c r="BF1179" s="50"/>
      <c r="BG1179" s="50"/>
      <c r="BH1179" s="50"/>
      <c r="BI1179" s="53"/>
      <c r="BJ1179" s="53"/>
    </row>
    <row r="1180" spans="1:62" ht="27" thickBot="1" x14ac:dyDescent="0.3">
      <c r="A1180" s="28">
        <v>1180</v>
      </c>
      <c r="B1180" s="52" t="s">
        <v>2164</v>
      </c>
      <c r="C1180" s="33">
        <v>22</v>
      </c>
      <c r="D1180" s="33">
        <v>3</v>
      </c>
      <c r="E1180" s="37" t="s">
        <v>3938</v>
      </c>
      <c r="F1180" s="37" t="s">
        <v>254</v>
      </c>
      <c r="G1180" s="37" t="s">
        <v>3939</v>
      </c>
      <c r="H1180" s="38"/>
      <c r="I1180" s="39"/>
      <c r="J1180" s="38"/>
      <c r="K1180" s="102">
        <v>4263</v>
      </c>
      <c r="L1180" s="40" t="s">
        <v>27017</v>
      </c>
      <c r="M1180" s="41">
        <f t="shared" si="36"/>
        <v>0</v>
      </c>
      <c r="N1180" s="41">
        <f t="shared" si="37"/>
        <v>0</v>
      </c>
      <c r="O1180" s="92"/>
      <c r="P1180" s="36"/>
      <c r="Q1180" s="35"/>
      <c r="R1180" s="44"/>
      <c r="S1180" s="44"/>
      <c r="T1180" s="45"/>
      <c r="U1180" s="45"/>
      <c r="V1180" s="45"/>
      <c r="W1180" s="45"/>
      <c r="X1180" s="45"/>
      <c r="Y1180" s="45"/>
      <c r="Z1180" s="46"/>
      <c r="AA1180" s="42"/>
      <c r="AB1180" s="42"/>
      <c r="AC1180" s="42"/>
      <c r="AD1180" s="42"/>
      <c r="AE1180" s="42"/>
      <c r="AF1180" s="42"/>
      <c r="AG1180" s="42"/>
      <c r="AH1180" s="46"/>
      <c r="AI1180" s="46"/>
      <c r="AJ1180" s="34"/>
      <c r="AK1180" s="34"/>
      <c r="AL1180" s="34"/>
      <c r="AM1180" s="34"/>
      <c r="AN1180" s="47"/>
      <c r="AO1180" s="47"/>
      <c r="AP1180" s="47"/>
      <c r="AQ1180" s="47"/>
      <c r="AR1180" s="47"/>
      <c r="AS1180" s="46"/>
      <c r="AT1180" s="46"/>
      <c r="AU1180" s="48"/>
      <c r="AV1180" s="48"/>
      <c r="AW1180" s="48"/>
      <c r="AX1180" s="48"/>
      <c r="AY1180" s="49"/>
      <c r="AZ1180" s="49"/>
      <c r="BA1180" s="49"/>
      <c r="BB1180" s="49"/>
      <c r="BC1180" s="49"/>
      <c r="BD1180" s="50"/>
      <c r="BE1180" s="50"/>
      <c r="BF1180" s="50"/>
      <c r="BG1180" s="50"/>
      <c r="BH1180" s="50"/>
      <c r="BI1180" s="53"/>
      <c r="BJ1180" s="53"/>
    </row>
    <row r="1181" spans="1:62" ht="66.599999999999994" thickBot="1" x14ac:dyDescent="0.3">
      <c r="A1181" s="28">
        <v>1181</v>
      </c>
      <c r="B1181" s="52" t="s">
        <v>2164</v>
      </c>
      <c r="C1181" s="33">
        <v>22</v>
      </c>
      <c r="D1181" s="33">
        <v>4</v>
      </c>
      <c r="E1181" s="37" t="s">
        <v>3940</v>
      </c>
      <c r="F1181" s="37" t="s">
        <v>3941</v>
      </c>
      <c r="G1181" s="37" t="s">
        <v>3942</v>
      </c>
      <c r="H1181" s="38"/>
      <c r="I1181" s="39" t="s">
        <v>90</v>
      </c>
      <c r="J1181" s="38" t="s">
        <v>3283</v>
      </c>
      <c r="K1181" s="102">
        <v>4264</v>
      </c>
      <c r="L1181" s="40" t="s">
        <v>27017</v>
      </c>
      <c r="M1181" s="41">
        <f t="shared" si="36"/>
        <v>0</v>
      </c>
      <c r="N1181" s="41">
        <f t="shared" si="37"/>
        <v>0</v>
      </c>
      <c r="O1181" s="92"/>
      <c r="P1181" s="36"/>
      <c r="Q1181" s="35"/>
      <c r="R1181" s="44"/>
      <c r="S1181" s="44"/>
      <c r="T1181" s="45"/>
      <c r="U1181" s="45"/>
      <c r="V1181" s="45"/>
      <c r="W1181" s="45"/>
      <c r="X1181" s="45"/>
      <c r="Y1181" s="45"/>
      <c r="Z1181" s="46"/>
      <c r="AA1181" s="42"/>
      <c r="AB1181" s="42"/>
      <c r="AC1181" s="42"/>
      <c r="AD1181" s="42"/>
      <c r="AE1181" s="42"/>
      <c r="AF1181" s="42"/>
      <c r="AG1181" s="42"/>
      <c r="AH1181" s="46"/>
      <c r="AI1181" s="46"/>
      <c r="AJ1181" s="34">
        <v>1</v>
      </c>
      <c r="AK1181" s="34">
        <v>0</v>
      </c>
      <c r="AL1181" s="34" t="s">
        <v>27717</v>
      </c>
      <c r="AM1181" s="34" t="s">
        <v>27718</v>
      </c>
      <c r="AN1181" s="47"/>
      <c r="AO1181" s="47"/>
      <c r="AP1181" s="47"/>
      <c r="AQ1181" s="47"/>
      <c r="AR1181" s="47"/>
      <c r="AS1181" s="46"/>
      <c r="AT1181" s="46"/>
      <c r="AU1181" s="48"/>
      <c r="AV1181" s="48"/>
      <c r="AW1181" s="48"/>
      <c r="AX1181" s="48"/>
      <c r="AY1181" s="49"/>
      <c r="AZ1181" s="49"/>
      <c r="BA1181" s="49"/>
      <c r="BB1181" s="49"/>
      <c r="BC1181" s="49"/>
      <c r="BD1181" s="50"/>
      <c r="BE1181" s="50"/>
      <c r="BF1181" s="50"/>
      <c r="BG1181" s="50"/>
      <c r="BH1181" s="50"/>
      <c r="BI1181" s="53"/>
      <c r="BJ1181" s="53"/>
    </row>
    <row r="1182" spans="1:62" ht="27" thickBot="1" x14ac:dyDescent="0.3">
      <c r="A1182" s="28">
        <v>1182</v>
      </c>
      <c r="B1182" s="52" t="s">
        <v>2164</v>
      </c>
      <c r="C1182" s="33">
        <v>22</v>
      </c>
      <c r="D1182" s="33">
        <v>5</v>
      </c>
      <c r="E1182" s="37" t="s">
        <v>3943</v>
      </c>
      <c r="F1182" s="37" t="s">
        <v>3944</v>
      </c>
      <c r="G1182" s="37" t="s">
        <v>3945</v>
      </c>
      <c r="H1182" s="38"/>
      <c r="I1182" s="39" t="s">
        <v>90</v>
      </c>
      <c r="J1182" s="38"/>
      <c r="K1182" s="102">
        <v>4265</v>
      </c>
      <c r="L1182" s="40" t="s">
        <v>27017</v>
      </c>
      <c r="M1182" s="41">
        <f t="shared" si="36"/>
        <v>0</v>
      </c>
      <c r="N1182" s="41">
        <f t="shared" si="37"/>
        <v>0</v>
      </c>
      <c r="O1182" s="92"/>
      <c r="P1182" s="36"/>
      <c r="Q1182" s="35"/>
      <c r="R1182" s="44"/>
      <c r="S1182" s="44"/>
      <c r="T1182" s="45"/>
      <c r="U1182" s="45"/>
      <c r="V1182" s="45"/>
      <c r="W1182" s="45"/>
      <c r="X1182" s="45"/>
      <c r="Y1182" s="45"/>
      <c r="Z1182" s="46"/>
      <c r="AA1182" s="42"/>
      <c r="AB1182" s="42"/>
      <c r="AC1182" s="42"/>
      <c r="AD1182" s="42"/>
      <c r="AE1182" s="42"/>
      <c r="AF1182" s="42"/>
      <c r="AG1182" s="42"/>
      <c r="AH1182" s="46"/>
      <c r="AI1182" s="46"/>
      <c r="AJ1182" s="34"/>
      <c r="AK1182" s="34"/>
      <c r="AL1182" s="34"/>
      <c r="AM1182" s="34"/>
      <c r="AN1182" s="47"/>
      <c r="AO1182" s="47"/>
      <c r="AP1182" s="47"/>
      <c r="AQ1182" s="47"/>
      <c r="AR1182" s="47"/>
      <c r="AS1182" s="46"/>
      <c r="AT1182" s="46"/>
      <c r="AU1182" s="48"/>
      <c r="AV1182" s="48"/>
      <c r="AW1182" s="48"/>
      <c r="AX1182" s="48"/>
      <c r="AY1182" s="49"/>
      <c r="AZ1182" s="49"/>
      <c r="BA1182" s="49"/>
      <c r="BB1182" s="49"/>
      <c r="BC1182" s="49"/>
      <c r="BD1182" s="50"/>
      <c r="BE1182" s="50"/>
      <c r="BF1182" s="50"/>
      <c r="BG1182" s="50"/>
      <c r="BH1182" s="50"/>
      <c r="BI1182" s="53"/>
      <c r="BJ1182" s="53"/>
    </row>
    <row r="1183" spans="1:62" ht="40.200000000000003" thickBot="1" x14ac:dyDescent="0.3">
      <c r="A1183" s="28">
        <v>1183</v>
      </c>
      <c r="B1183" s="52" t="s">
        <v>2164</v>
      </c>
      <c r="C1183" s="33">
        <v>22</v>
      </c>
      <c r="D1183" s="33">
        <v>6</v>
      </c>
      <c r="E1183" s="37" t="s">
        <v>3946</v>
      </c>
      <c r="F1183" s="37" t="s">
        <v>3947</v>
      </c>
      <c r="G1183" s="37" t="s">
        <v>3948</v>
      </c>
      <c r="H1183" s="38" t="s">
        <v>2030</v>
      </c>
      <c r="I1183" s="39" t="s">
        <v>1863</v>
      </c>
      <c r="J1183" s="38"/>
      <c r="K1183" s="102">
        <v>4266</v>
      </c>
      <c r="L1183" s="40" t="s">
        <v>27017</v>
      </c>
      <c r="M1183" s="41">
        <f t="shared" si="36"/>
        <v>0</v>
      </c>
      <c r="N1183" s="41">
        <f t="shared" si="37"/>
        <v>0</v>
      </c>
      <c r="O1183" s="92"/>
      <c r="P1183" s="36"/>
      <c r="Q1183" s="35"/>
      <c r="R1183" s="44"/>
      <c r="S1183" s="44"/>
      <c r="T1183" s="45"/>
      <c r="U1183" s="45"/>
      <c r="V1183" s="45"/>
      <c r="W1183" s="45"/>
      <c r="X1183" s="45"/>
      <c r="Y1183" s="45"/>
      <c r="Z1183" s="46"/>
      <c r="AA1183" s="42"/>
      <c r="AB1183" s="42"/>
      <c r="AC1183" s="42"/>
      <c r="AD1183" s="42"/>
      <c r="AE1183" s="42"/>
      <c r="AF1183" s="42"/>
      <c r="AG1183" s="42"/>
      <c r="AH1183" s="46"/>
      <c r="AI1183" s="46"/>
      <c r="AJ1183" s="34"/>
      <c r="AK1183" s="34"/>
      <c r="AL1183" s="34"/>
      <c r="AM1183" s="34"/>
      <c r="AN1183" s="47"/>
      <c r="AO1183" s="47"/>
      <c r="AP1183" s="47"/>
      <c r="AQ1183" s="47"/>
      <c r="AR1183" s="47"/>
      <c r="AS1183" s="46"/>
      <c r="AT1183" s="46"/>
      <c r="AU1183" s="48"/>
      <c r="AV1183" s="48"/>
      <c r="AW1183" s="48"/>
      <c r="AX1183" s="48"/>
      <c r="AY1183" s="49"/>
      <c r="AZ1183" s="49"/>
      <c r="BA1183" s="49"/>
      <c r="BB1183" s="49"/>
      <c r="BC1183" s="49"/>
      <c r="BD1183" s="50"/>
      <c r="BE1183" s="50"/>
      <c r="BF1183" s="50"/>
      <c r="BG1183" s="50"/>
      <c r="BH1183" s="50"/>
      <c r="BI1183" s="53"/>
      <c r="BJ1183" s="53"/>
    </row>
    <row r="1184" spans="1:62" ht="79.8" thickBot="1" x14ac:dyDescent="0.3">
      <c r="A1184" s="28">
        <v>1184</v>
      </c>
      <c r="B1184" s="52" t="s">
        <v>2164</v>
      </c>
      <c r="C1184" s="33">
        <v>23</v>
      </c>
      <c r="D1184" s="33">
        <v>0</v>
      </c>
      <c r="E1184" s="37" t="s">
        <v>3949</v>
      </c>
      <c r="F1184" s="37" t="s">
        <v>3950</v>
      </c>
      <c r="G1184" s="37" t="s">
        <v>3951</v>
      </c>
      <c r="H1184" s="38" t="s">
        <v>3952</v>
      </c>
      <c r="I1184" s="39" t="s">
        <v>3953</v>
      </c>
      <c r="J1184" s="38" t="s">
        <v>3954</v>
      </c>
      <c r="K1184" s="102">
        <v>4267</v>
      </c>
      <c r="L1184" s="40" t="s">
        <v>27017</v>
      </c>
      <c r="M1184" s="41">
        <f t="shared" si="36"/>
        <v>0</v>
      </c>
      <c r="N1184" s="41">
        <f t="shared" si="37"/>
        <v>0</v>
      </c>
      <c r="O1184" s="92"/>
      <c r="P1184" s="36"/>
      <c r="Q1184" s="35"/>
      <c r="R1184" s="44"/>
      <c r="S1184" s="44"/>
      <c r="T1184" s="45"/>
      <c r="U1184" s="45"/>
      <c r="V1184" s="45"/>
      <c r="W1184" s="45"/>
      <c r="X1184" s="45"/>
      <c r="Y1184" s="45"/>
      <c r="Z1184" s="46"/>
      <c r="AA1184" s="42"/>
      <c r="AB1184" s="42"/>
      <c r="AC1184" s="42"/>
      <c r="AD1184" s="42"/>
      <c r="AE1184" s="42"/>
      <c r="AF1184" s="42"/>
      <c r="AG1184" s="42"/>
      <c r="AH1184" s="46"/>
      <c r="AI1184" s="46"/>
      <c r="AJ1184" s="34"/>
      <c r="AK1184" s="34"/>
      <c r="AL1184" s="34"/>
      <c r="AM1184" s="34"/>
      <c r="AN1184" s="47"/>
      <c r="AO1184" s="47"/>
      <c r="AP1184" s="47"/>
      <c r="AQ1184" s="47"/>
      <c r="AR1184" s="47"/>
      <c r="AS1184" s="46"/>
      <c r="AT1184" s="46"/>
      <c r="AU1184" s="48"/>
      <c r="AV1184" s="48"/>
      <c r="AW1184" s="48"/>
      <c r="AX1184" s="48"/>
      <c r="AY1184" s="49"/>
      <c r="AZ1184" s="49"/>
      <c r="BA1184" s="49"/>
      <c r="BB1184" s="49"/>
      <c r="BC1184" s="49"/>
      <c r="BD1184" s="50"/>
      <c r="BE1184" s="50"/>
      <c r="BF1184" s="50"/>
      <c r="BG1184" s="50"/>
      <c r="BH1184" s="50"/>
      <c r="BI1184" s="53"/>
      <c r="BJ1184" s="53"/>
    </row>
    <row r="1185" spans="1:62" ht="40.200000000000003" thickBot="1" x14ac:dyDescent="0.3">
      <c r="A1185" s="28">
        <v>1185</v>
      </c>
      <c r="B1185" s="52" t="s">
        <v>2164</v>
      </c>
      <c r="C1185" s="33">
        <v>23</v>
      </c>
      <c r="D1185" s="33">
        <v>1</v>
      </c>
      <c r="E1185" s="37" t="s">
        <v>3955</v>
      </c>
      <c r="F1185" s="37" t="s">
        <v>3956</v>
      </c>
      <c r="G1185" s="37" t="s">
        <v>3957</v>
      </c>
      <c r="H1185" s="38" t="s">
        <v>1906</v>
      </c>
      <c r="I1185" s="39" t="s">
        <v>3958</v>
      </c>
      <c r="J1185" s="38"/>
      <c r="K1185" s="102">
        <v>4268</v>
      </c>
      <c r="L1185" s="40" t="s">
        <v>27017</v>
      </c>
      <c r="M1185" s="41">
        <f t="shared" si="36"/>
        <v>0</v>
      </c>
      <c r="N1185" s="41">
        <f t="shared" si="37"/>
        <v>6</v>
      </c>
      <c r="O1185" s="92"/>
      <c r="P1185" s="36"/>
      <c r="Q1185" s="35"/>
      <c r="R1185" s="44"/>
      <c r="S1185" s="44"/>
      <c r="T1185" s="45"/>
      <c r="U1185" s="45"/>
      <c r="V1185" s="45"/>
      <c r="W1185" s="45"/>
      <c r="X1185" s="45"/>
      <c r="Y1185" s="45"/>
      <c r="Z1185" s="46"/>
      <c r="AA1185" s="42"/>
      <c r="AB1185" s="42"/>
      <c r="AC1185" s="42"/>
      <c r="AD1185" s="42"/>
      <c r="AE1185" s="42"/>
      <c r="AF1185" s="42"/>
      <c r="AG1185" s="42"/>
      <c r="AH1185" s="46"/>
      <c r="AI1185" s="46"/>
      <c r="AJ1185" s="34"/>
      <c r="AK1185" s="34"/>
      <c r="AL1185" s="34"/>
      <c r="AM1185" s="34"/>
      <c r="AN1185" s="47"/>
      <c r="AO1185" s="47"/>
      <c r="AP1185" s="47"/>
      <c r="AQ1185" s="47"/>
      <c r="AR1185" s="47"/>
      <c r="AS1185" s="46"/>
      <c r="AT1185" s="46"/>
      <c r="AU1185" s="48"/>
      <c r="AV1185" s="48"/>
      <c r="AW1185" s="48"/>
      <c r="AX1185" s="48"/>
      <c r="AY1185" s="49"/>
      <c r="AZ1185" s="49"/>
      <c r="BA1185" s="49"/>
      <c r="BB1185" s="49"/>
      <c r="BC1185" s="49"/>
      <c r="BD1185" s="50"/>
      <c r="BE1185" s="50"/>
      <c r="BF1185" s="50"/>
      <c r="BG1185" s="50"/>
      <c r="BH1185" s="50"/>
      <c r="BI1185" s="53"/>
      <c r="BJ1185" s="53"/>
    </row>
    <row r="1186" spans="1:62" ht="66.599999999999994" thickBot="1" x14ac:dyDescent="0.3">
      <c r="A1186" s="28">
        <v>1186</v>
      </c>
      <c r="B1186" s="52" t="s">
        <v>2164</v>
      </c>
      <c r="C1186" s="33">
        <v>23</v>
      </c>
      <c r="D1186" s="33">
        <v>2</v>
      </c>
      <c r="E1186" s="37" t="s">
        <v>3959</v>
      </c>
      <c r="F1186" s="37"/>
      <c r="G1186" s="37" t="s">
        <v>3960</v>
      </c>
      <c r="H1186" s="38" t="s">
        <v>3961</v>
      </c>
      <c r="I1186" s="39"/>
      <c r="J1186" s="38"/>
      <c r="K1186" s="102">
        <v>4269</v>
      </c>
      <c r="L1186" s="40" t="s">
        <v>27017</v>
      </c>
      <c r="M1186" s="41">
        <f t="shared" si="36"/>
        <v>0</v>
      </c>
      <c r="N1186" s="41">
        <f t="shared" si="37"/>
        <v>0</v>
      </c>
      <c r="O1186" s="92"/>
      <c r="P1186" s="36"/>
      <c r="Q1186" s="35"/>
      <c r="R1186" s="44"/>
      <c r="S1186" s="44"/>
      <c r="T1186" s="45"/>
      <c r="U1186" s="45"/>
      <c r="V1186" s="45"/>
      <c r="W1186" s="45"/>
      <c r="X1186" s="45"/>
      <c r="Y1186" s="45"/>
      <c r="Z1186" s="46"/>
      <c r="AA1186" s="42"/>
      <c r="AB1186" s="42"/>
      <c r="AC1186" s="42"/>
      <c r="AD1186" s="42"/>
      <c r="AE1186" s="42"/>
      <c r="AF1186" s="42"/>
      <c r="AG1186" s="42"/>
      <c r="AH1186" s="46"/>
      <c r="AI1186" s="46"/>
      <c r="AJ1186" s="34">
        <v>2</v>
      </c>
      <c r="AK1186" s="34">
        <v>1</v>
      </c>
      <c r="AL1186" s="34" t="s">
        <v>27720</v>
      </c>
      <c r="AM1186" s="34" t="s">
        <v>27719</v>
      </c>
      <c r="AN1186" s="47"/>
      <c r="AO1186" s="47"/>
      <c r="AP1186" s="47"/>
      <c r="AQ1186" s="47"/>
      <c r="AR1186" s="47"/>
      <c r="AS1186" s="46"/>
      <c r="AT1186" s="46"/>
      <c r="AU1186" s="48"/>
      <c r="AV1186" s="48"/>
      <c r="AW1186" s="48"/>
      <c r="AX1186" s="48"/>
      <c r="AY1186" s="49"/>
      <c r="AZ1186" s="49"/>
      <c r="BA1186" s="49"/>
      <c r="BB1186" s="49"/>
      <c r="BC1186" s="49"/>
      <c r="BD1186" s="50"/>
      <c r="BE1186" s="50"/>
      <c r="BF1186" s="50"/>
      <c r="BG1186" s="50"/>
      <c r="BH1186" s="50"/>
      <c r="BI1186" s="53"/>
      <c r="BJ1186" s="53"/>
    </row>
    <row r="1187" spans="1:62" ht="53.4" thickBot="1" x14ac:dyDescent="0.3">
      <c r="A1187" s="28">
        <v>1187</v>
      </c>
      <c r="B1187" s="52" t="s">
        <v>2164</v>
      </c>
      <c r="C1187" s="33">
        <v>23</v>
      </c>
      <c r="D1187" s="33">
        <v>3</v>
      </c>
      <c r="E1187" s="37" t="s">
        <v>3962</v>
      </c>
      <c r="F1187" s="37" t="s">
        <v>3963</v>
      </c>
      <c r="G1187" s="37" t="s">
        <v>3964</v>
      </c>
      <c r="H1187" s="38"/>
      <c r="I1187" s="39"/>
      <c r="J1187" s="38"/>
      <c r="K1187" s="102">
        <v>4270</v>
      </c>
      <c r="L1187" s="40" t="s">
        <v>27017</v>
      </c>
      <c r="M1187" s="41">
        <f t="shared" si="36"/>
        <v>0</v>
      </c>
      <c r="N1187" s="41">
        <f t="shared" si="37"/>
        <v>0</v>
      </c>
      <c r="O1187" s="92"/>
      <c r="P1187" s="36"/>
      <c r="Q1187" s="35"/>
      <c r="R1187" s="44"/>
      <c r="S1187" s="44"/>
      <c r="T1187" s="45"/>
      <c r="U1187" s="45"/>
      <c r="V1187" s="45"/>
      <c r="W1187" s="45"/>
      <c r="X1187" s="45"/>
      <c r="Y1187" s="45"/>
      <c r="Z1187" s="46"/>
      <c r="AA1187" s="42"/>
      <c r="AB1187" s="42"/>
      <c r="AC1187" s="42"/>
      <c r="AD1187" s="42"/>
      <c r="AE1187" s="42"/>
      <c r="AF1187" s="42"/>
      <c r="AG1187" s="42"/>
      <c r="AH1187" s="46"/>
      <c r="AI1187" s="46"/>
      <c r="AJ1187" s="34">
        <v>1</v>
      </c>
      <c r="AK1187" s="34">
        <v>0</v>
      </c>
      <c r="AL1187" s="34" t="s">
        <v>27721</v>
      </c>
      <c r="AM1187" s="34" t="s">
        <v>27722</v>
      </c>
      <c r="AN1187" s="47"/>
      <c r="AO1187" s="47"/>
      <c r="AP1187" s="47"/>
      <c r="AQ1187" s="47"/>
      <c r="AR1187" s="47"/>
      <c r="AS1187" s="46"/>
      <c r="AT1187" s="46"/>
      <c r="AU1187" s="48"/>
      <c r="AV1187" s="48"/>
      <c r="AW1187" s="48"/>
      <c r="AX1187" s="48"/>
      <c r="AY1187" s="49"/>
      <c r="AZ1187" s="49"/>
      <c r="BA1187" s="49"/>
      <c r="BB1187" s="49"/>
      <c r="BC1187" s="49"/>
      <c r="BD1187" s="50"/>
      <c r="BE1187" s="50"/>
      <c r="BF1187" s="50"/>
      <c r="BG1187" s="50"/>
      <c r="BH1187" s="50"/>
      <c r="BI1187" s="53"/>
      <c r="BJ1187" s="53"/>
    </row>
    <row r="1188" spans="1:62" ht="79.8" thickBot="1" x14ac:dyDescent="0.3">
      <c r="A1188" s="28">
        <v>1188</v>
      </c>
      <c r="B1188" s="52" t="s">
        <v>2164</v>
      </c>
      <c r="C1188" s="33">
        <v>23</v>
      </c>
      <c r="D1188" s="33">
        <v>4</v>
      </c>
      <c r="E1188" s="37" t="s">
        <v>3965</v>
      </c>
      <c r="F1188" s="37" t="s">
        <v>3966</v>
      </c>
      <c r="G1188" s="37" t="s">
        <v>3967</v>
      </c>
      <c r="H1188" s="38"/>
      <c r="I1188" s="39" t="s">
        <v>3968</v>
      </c>
      <c r="J1188" s="38"/>
      <c r="K1188" s="102">
        <v>4271</v>
      </c>
      <c r="L1188" s="40" t="s">
        <v>27017</v>
      </c>
      <c r="M1188" s="41">
        <f t="shared" si="36"/>
        <v>0</v>
      </c>
      <c r="N1188" s="41">
        <f t="shared" si="37"/>
        <v>0</v>
      </c>
      <c r="O1188" s="92"/>
      <c r="P1188" s="36"/>
      <c r="Q1188" s="35"/>
      <c r="R1188" s="44"/>
      <c r="S1188" s="44"/>
      <c r="T1188" s="45"/>
      <c r="U1188" s="45"/>
      <c r="V1188" s="45"/>
      <c r="W1188" s="45"/>
      <c r="X1188" s="45"/>
      <c r="Y1188" s="45"/>
      <c r="Z1188" s="46"/>
      <c r="AA1188" s="42"/>
      <c r="AB1188" s="42"/>
      <c r="AC1188" s="42"/>
      <c r="AD1188" s="42"/>
      <c r="AE1188" s="42"/>
      <c r="AF1188" s="42"/>
      <c r="AG1188" s="42"/>
      <c r="AH1188" s="46"/>
      <c r="AI1188" s="46"/>
      <c r="AJ1188" s="34"/>
      <c r="AK1188" s="34"/>
      <c r="AL1188" s="34"/>
      <c r="AM1188" s="34"/>
      <c r="AN1188" s="47"/>
      <c r="AO1188" s="47"/>
      <c r="AP1188" s="47"/>
      <c r="AQ1188" s="47"/>
      <c r="AR1188" s="47"/>
      <c r="AS1188" s="46"/>
      <c r="AT1188" s="46"/>
      <c r="AU1188" s="48"/>
      <c r="AV1188" s="48"/>
      <c r="AW1188" s="48"/>
      <c r="AX1188" s="48"/>
      <c r="AY1188" s="49"/>
      <c r="AZ1188" s="49"/>
      <c r="BA1188" s="49"/>
      <c r="BB1188" s="49"/>
      <c r="BC1188" s="49"/>
      <c r="BD1188" s="50"/>
      <c r="BE1188" s="50"/>
      <c r="BF1188" s="50"/>
      <c r="BG1188" s="50"/>
      <c r="BH1188" s="50"/>
      <c r="BI1188" s="53"/>
      <c r="BJ1188" s="53"/>
    </row>
    <row r="1189" spans="1:62" ht="53.4" thickBot="1" x14ac:dyDescent="0.3">
      <c r="A1189" s="28">
        <v>1189</v>
      </c>
      <c r="B1189" s="52" t="s">
        <v>2164</v>
      </c>
      <c r="C1189" s="33">
        <v>23</v>
      </c>
      <c r="D1189" s="33">
        <v>5</v>
      </c>
      <c r="E1189" s="37" t="s">
        <v>3969</v>
      </c>
      <c r="F1189" s="37" t="s">
        <v>3970</v>
      </c>
      <c r="G1189" s="37" t="s">
        <v>3971</v>
      </c>
      <c r="H1189" s="38" t="s">
        <v>3972</v>
      </c>
      <c r="I1189" s="39" t="s">
        <v>90</v>
      </c>
      <c r="J1189" s="38"/>
      <c r="K1189" s="102">
        <v>4272</v>
      </c>
      <c r="L1189" s="40" t="s">
        <v>27017</v>
      </c>
      <c r="M1189" s="41">
        <f t="shared" si="36"/>
        <v>0</v>
      </c>
      <c r="N1189" s="41">
        <f t="shared" si="37"/>
        <v>0</v>
      </c>
      <c r="O1189" s="92"/>
      <c r="P1189" s="36"/>
      <c r="Q1189" s="35"/>
      <c r="R1189" s="44"/>
      <c r="S1189" s="44"/>
      <c r="T1189" s="45"/>
      <c r="U1189" s="45"/>
      <c r="V1189" s="45"/>
      <c r="W1189" s="45"/>
      <c r="X1189" s="45"/>
      <c r="Y1189" s="45"/>
      <c r="Z1189" s="46"/>
      <c r="AA1189" s="42"/>
      <c r="AB1189" s="42"/>
      <c r="AC1189" s="42"/>
      <c r="AD1189" s="42"/>
      <c r="AE1189" s="42"/>
      <c r="AF1189" s="42"/>
      <c r="AG1189" s="42"/>
      <c r="AH1189" s="46"/>
      <c r="AI1189" s="46"/>
      <c r="AJ1189" s="34"/>
      <c r="AK1189" s="34"/>
      <c r="AL1189" s="34"/>
      <c r="AM1189" s="34"/>
      <c r="AN1189" s="47"/>
      <c r="AO1189" s="47"/>
      <c r="AP1189" s="47"/>
      <c r="AQ1189" s="47"/>
      <c r="AR1189" s="47"/>
      <c r="AS1189" s="46"/>
      <c r="AT1189" s="46"/>
      <c r="AU1189" s="48"/>
      <c r="AV1189" s="48"/>
      <c r="AW1189" s="48"/>
      <c r="AX1189" s="48"/>
      <c r="AY1189" s="49"/>
      <c r="AZ1189" s="49"/>
      <c r="BA1189" s="49"/>
      <c r="BB1189" s="49"/>
      <c r="BC1189" s="49"/>
      <c r="BD1189" s="50"/>
      <c r="BE1189" s="50"/>
      <c r="BF1189" s="50"/>
      <c r="BG1189" s="50"/>
      <c r="BH1189" s="50"/>
      <c r="BI1189" s="53"/>
      <c r="BJ1189" s="53"/>
    </row>
    <row r="1190" spans="1:62" ht="40.200000000000003" thickBot="1" x14ac:dyDescent="0.3">
      <c r="A1190" s="28">
        <v>1190</v>
      </c>
      <c r="B1190" s="52" t="s">
        <v>2164</v>
      </c>
      <c r="C1190" s="33">
        <v>23</v>
      </c>
      <c r="D1190" s="33">
        <v>6</v>
      </c>
      <c r="E1190" s="37" t="s">
        <v>3973</v>
      </c>
      <c r="F1190" s="37" t="s">
        <v>3974</v>
      </c>
      <c r="G1190" s="37" t="s">
        <v>3975</v>
      </c>
      <c r="H1190" s="38"/>
      <c r="I1190" s="39" t="s">
        <v>3976</v>
      </c>
      <c r="J1190" s="38" t="s">
        <v>3269</v>
      </c>
      <c r="K1190" s="102">
        <v>4273</v>
      </c>
      <c r="L1190" s="40" t="s">
        <v>27017</v>
      </c>
      <c r="M1190" s="41">
        <f t="shared" si="36"/>
        <v>0</v>
      </c>
      <c r="N1190" s="41">
        <f t="shared" si="37"/>
        <v>0</v>
      </c>
      <c r="O1190" s="92"/>
      <c r="P1190" s="36"/>
      <c r="Q1190" s="35"/>
      <c r="R1190" s="44"/>
      <c r="S1190" s="44"/>
      <c r="T1190" s="45"/>
      <c r="U1190" s="45"/>
      <c r="V1190" s="45"/>
      <c r="W1190" s="45"/>
      <c r="X1190" s="45"/>
      <c r="Y1190" s="45"/>
      <c r="Z1190" s="46"/>
      <c r="AA1190" s="42"/>
      <c r="AB1190" s="42"/>
      <c r="AC1190" s="42"/>
      <c r="AD1190" s="42"/>
      <c r="AE1190" s="42"/>
      <c r="AF1190" s="42"/>
      <c r="AG1190" s="42"/>
      <c r="AH1190" s="46"/>
      <c r="AI1190" s="46"/>
      <c r="AJ1190" s="34"/>
      <c r="AK1190" s="34"/>
      <c r="AL1190" s="34"/>
      <c r="AM1190" s="34"/>
      <c r="AN1190" s="47"/>
      <c r="AO1190" s="47"/>
      <c r="AP1190" s="47"/>
      <c r="AQ1190" s="47"/>
      <c r="AR1190" s="47"/>
      <c r="AS1190" s="46"/>
      <c r="AT1190" s="46"/>
      <c r="AU1190" s="48"/>
      <c r="AV1190" s="48"/>
      <c r="AW1190" s="48"/>
      <c r="AX1190" s="48"/>
      <c r="AY1190" s="49"/>
      <c r="AZ1190" s="49"/>
      <c r="BA1190" s="49"/>
      <c r="BB1190" s="49"/>
      <c r="BC1190" s="49"/>
      <c r="BD1190" s="50"/>
      <c r="BE1190" s="50"/>
      <c r="BF1190" s="50"/>
      <c r="BG1190" s="50"/>
      <c r="BH1190" s="50"/>
      <c r="BI1190" s="53"/>
      <c r="BJ1190" s="53"/>
    </row>
    <row r="1191" spans="1:62" ht="27" thickBot="1" x14ac:dyDescent="0.3">
      <c r="A1191" s="28">
        <v>1191</v>
      </c>
      <c r="B1191" s="52" t="s">
        <v>2164</v>
      </c>
      <c r="C1191" s="33">
        <v>23</v>
      </c>
      <c r="D1191" s="33">
        <v>7</v>
      </c>
      <c r="E1191" s="37" t="s">
        <v>3977</v>
      </c>
      <c r="F1191" s="37" t="s">
        <v>254</v>
      </c>
      <c r="G1191" s="37" t="s">
        <v>3978</v>
      </c>
      <c r="H1191" s="38"/>
      <c r="I1191" s="39"/>
      <c r="J1191" s="38"/>
      <c r="K1191" s="102">
        <v>4274</v>
      </c>
      <c r="L1191" s="40" t="s">
        <v>27017</v>
      </c>
      <c r="M1191" s="41">
        <f t="shared" ref="M1191:M1254" si="38">IF(L1191=L1190,0,1)</f>
        <v>0</v>
      </c>
      <c r="N1191" s="41">
        <f t="shared" si="37"/>
        <v>0</v>
      </c>
      <c r="O1191" s="92"/>
      <c r="P1191" s="36"/>
      <c r="Q1191" s="35"/>
      <c r="R1191" s="44"/>
      <c r="S1191" s="44"/>
      <c r="T1191" s="45"/>
      <c r="U1191" s="45"/>
      <c r="V1191" s="45"/>
      <c r="W1191" s="45"/>
      <c r="X1191" s="45"/>
      <c r="Y1191" s="45"/>
      <c r="Z1191" s="46"/>
      <c r="AA1191" s="42"/>
      <c r="AB1191" s="42"/>
      <c r="AC1191" s="42"/>
      <c r="AD1191" s="42"/>
      <c r="AE1191" s="42"/>
      <c r="AF1191" s="42"/>
      <c r="AG1191" s="42"/>
      <c r="AH1191" s="46"/>
      <c r="AI1191" s="46"/>
      <c r="AJ1191" s="34"/>
      <c r="AK1191" s="34"/>
      <c r="AL1191" s="34"/>
      <c r="AM1191" s="34"/>
      <c r="AN1191" s="47"/>
      <c r="AO1191" s="47"/>
      <c r="AP1191" s="47"/>
      <c r="AQ1191" s="47"/>
      <c r="AR1191" s="47"/>
      <c r="AS1191" s="46"/>
      <c r="AT1191" s="46"/>
      <c r="AU1191" s="48"/>
      <c r="AV1191" s="48"/>
      <c r="AW1191" s="48"/>
      <c r="AX1191" s="48"/>
      <c r="AY1191" s="49"/>
      <c r="AZ1191" s="49"/>
      <c r="BA1191" s="49"/>
      <c r="BB1191" s="49"/>
      <c r="BC1191" s="49"/>
      <c r="BD1191" s="50"/>
      <c r="BE1191" s="50"/>
      <c r="BF1191" s="50"/>
      <c r="BG1191" s="50"/>
      <c r="BH1191" s="50"/>
      <c r="BI1191" s="53"/>
      <c r="BJ1191" s="53"/>
    </row>
    <row r="1192" spans="1:62" ht="53.4" thickBot="1" x14ac:dyDescent="0.3">
      <c r="A1192" s="28">
        <v>1192</v>
      </c>
      <c r="B1192" s="52" t="s">
        <v>2164</v>
      </c>
      <c r="C1192" s="33">
        <v>23</v>
      </c>
      <c r="D1192" s="33">
        <v>8</v>
      </c>
      <c r="E1192" s="37" t="s">
        <v>3979</v>
      </c>
      <c r="F1192" s="37" t="s">
        <v>3980</v>
      </c>
      <c r="G1192" s="37" t="s">
        <v>3981</v>
      </c>
      <c r="H1192" s="38"/>
      <c r="I1192" s="39"/>
      <c r="J1192" s="38"/>
      <c r="K1192" s="102">
        <v>4275</v>
      </c>
      <c r="L1192" s="40" t="s">
        <v>27017</v>
      </c>
      <c r="M1192" s="41">
        <f t="shared" si="38"/>
        <v>0</v>
      </c>
      <c r="N1192" s="41">
        <f t="shared" ref="N1192:N1255" si="39">IF(D1192=1,D1190,0)</f>
        <v>0</v>
      </c>
      <c r="O1192" s="92"/>
      <c r="P1192" s="36"/>
      <c r="Q1192" s="35"/>
      <c r="R1192" s="44"/>
      <c r="S1192" s="44"/>
      <c r="T1192" s="45"/>
      <c r="U1192" s="45"/>
      <c r="V1192" s="45"/>
      <c r="W1192" s="45"/>
      <c r="X1192" s="45"/>
      <c r="Y1192" s="45"/>
      <c r="Z1192" s="46"/>
      <c r="AA1192" s="42"/>
      <c r="AB1192" s="42"/>
      <c r="AC1192" s="42"/>
      <c r="AD1192" s="42"/>
      <c r="AE1192" s="42"/>
      <c r="AF1192" s="42"/>
      <c r="AG1192" s="42"/>
      <c r="AH1192" s="46"/>
      <c r="AI1192" s="46"/>
      <c r="AJ1192" s="34"/>
      <c r="AK1192" s="34"/>
      <c r="AL1192" s="34"/>
      <c r="AM1192" s="34"/>
      <c r="AN1192" s="47"/>
      <c r="AO1192" s="47"/>
      <c r="AP1192" s="47"/>
      <c r="AQ1192" s="47"/>
      <c r="AR1192" s="47"/>
      <c r="AS1192" s="46"/>
      <c r="AT1192" s="46"/>
      <c r="AU1192" s="48"/>
      <c r="AV1192" s="48"/>
      <c r="AW1192" s="48"/>
      <c r="AX1192" s="48"/>
      <c r="AY1192" s="49"/>
      <c r="AZ1192" s="49"/>
      <c r="BA1192" s="49"/>
      <c r="BB1192" s="49"/>
      <c r="BC1192" s="49"/>
      <c r="BD1192" s="50"/>
      <c r="BE1192" s="50"/>
      <c r="BF1192" s="50"/>
      <c r="BG1192" s="50"/>
      <c r="BH1192" s="50"/>
      <c r="BI1192" s="53"/>
      <c r="BJ1192" s="53"/>
    </row>
    <row r="1193" spans="1:62" ht="53.4" thickBot="1" x14ac:dyDescent="0.3">
      <c r="A1193" s="28">
        <v>1193</v>
      </c>
      <c r="B1193" s="52" t="s">
        <v>2164</v>
      </c>
      <c r="C1193" s="33">
        <v>23</v>
      </c>
      <c r="D1193" s="33">
        <v>9</v>
      </c>
      <c r="E1193" s="37" t="s">
        <v>3982</v>
      </c>
      <c r="F1193" s="37" t="s">
        <v>3983</v>
      </c>
      <c r="G1193" s="37" t="s">
        <v>3984</v>
      </c>
      <c r="H1193" s="38"/>
      <c r="I1193" s="39" t="s">
        <v>90</v>
      </c>
      <c r="J1193" s="38" t="s">
        <v>3269</v>
      </c>
      <c r="K1193" s="102">
        <v>4276</v>
      </c>
      <c r="L1193" s="40" t="s">
        <v>27017</v>
      </c>
      <c r="M1193" s="41">
        <f t="shared" si="38"/>
        <v>0</v>
      </c>
      <c r="N1193" s="41">
        <f t="shared" si="39"/>
        <v>0</v>
      </c>
      <c r="O1193" s="92"/>
      <c r="P1193" s="36"/>
      <c r="Q1193" s="35"/>
      <c r="R1193" s="44"/>
      <c r="S1193" s="44"/>
      <c r="T1193" s="45"/>
      <c r="U1193" s="45"/>
      <c r="V1193" s="45"/>
      <c r="W1193" s="45"/>
      <c r="X1193" s="45"/>
      <c r="Y1193" s="45"/>
      <c r="Z1193" s="46"/>
      <c r="AA1193" s="42"/>
      <c r="AB1193" s="42"/>
      <c r="AC1193" s="42"/>
      <c r="AD1193" s="42"/>
      <c r="AE1193" s="42"/>
      <c r="AF1193" s="42"/>
      <c r="AG1193" s="42"/>
      <c r="AH1193" s="46"/>
      <c r="AI1193" s="46"/>
      <c r="AJ1193" s="34"/>
      <c r="AK1193" s="34"/>
      <c r="AL1193" s="34"/>
      <c r="AM1193" s="34"/>
      <c r="AN1193" s="47"/>
      <c r="AO1193" s="47"/>
      <c r="AP1193" s="47"/>
      <c r="AQ1193" s="47"/>
      <c r="AR1193" s="47"/>
      <c r="AS1193" s="46"/>
      <c r="AT1193" s="46"/>
      <c r="AU1193" s="48"/>
      <c r="AV1193" s="48"/>
      <c r="AW1193" s="48"/>
      <c r="AX1193" s="48"/>
      <c r="AY1193" s="49"/>
      <c r="AZ1193" s="49"/>
      <c r="BA1193" s="49"/>
      <c r="BB1193" s="49"/>
      <c r="BC1193" s="49"/>
      <c r="BD1193" s="50"/>
      <c r="BE1193" s="50"/>
      <c r="BF1193" s="50"/>
      <c r="BG1193" s="50"/>
      <c r="BH1193" s="50"/>
      <c r="BI1193" s="53"/>
      <c r="BJ1193" s="53"/>
    </row>
    <row r="1194" spans="1:62" ht="93" thickBot="1" x14ac:dyDescent="0.3">
      <c r="A1194" s="28">
        <v>1194</v>
      </c>
      <c r="B1194" s="52" t="s">
        <v>2164</v>
      </c>
      <c r="C1194" s="33">
        <v>23</v>
      </c>
      <c r="D1194" s="33">
        <v>10</v>
      </c>
      <c r="E1194" s="37" t="s">
        <v>3985</v>
      </c>
      <c r="F1194" s="37"/>
      <c r="G1194" s="37" t="s">
        <v>3986</v>
      </c>
      <c r="H1194" s="38"/>
      <c r="I1194" s="39"/>
      <c r="J1194" s="38"/>
      <c r="K1194" s="102">
        <v>4277</v>
      </c>
      <c r="L1194" s="40" t="s">
        <v>27017</v>
      </c>
      <c r="M1194" s="41">
        <f t="shared" si="38"/>
        <v>0</v>
      </c>
      <c r="N1194" s="41">
        <f t="shared" si="39"/>
        <v>0</v>
      </c>
      <c r="O1194" s="92"/>
      <c r="P1194" s="36"/>
      <c r="Q1194" s="35"/>
      <c r="R1194" s="44"/>
      <c r="S1194" s="44"/>
      <c r="T1194" s="45"/>
      <c r="U1194" s="45"/>
      <c r="V1194" s="45"/>
      <c r="W1194" s="45"/>
      <c r="X1194" s="45"/>
      <c r="Y1194" s="45"/>
      <c r="Z1194" s="46"/>
      <c r="AA1194" s="42"/>
      <c r="AB1194" s="42"/>
      <c r="AC1194" s="42"/>
      <c r="AD1194" s="42"/>
      <c r="AE1194" s="42"/>
      <c r="AF1194" s="42"/>
      <c r="AG1194" s="42"/>
      <c r="AH1194" s="46"/>
      <c r="AI1194" s="46"/>
      <c r="AJ1194" s="34"/>
      <c r="AK1194" s="34"/>
      <c r="AL1194" s="34"/>
      <c r="AM1194" s="34"/>
      <c r="AN1194" s="47"/>
      <c r="AO1194" s="47"/>
      <c r="AP1194" s="47"/>
      <c r="AQ1194" s="47"/>
      <c r="AR1194" s="47"/>
      <c r="AS1194" s="46"/>
      <c r="AT1194" s="46"/>
      <c r="AU1194" s="48"/>
      <c r="AV1194" s="48"/>
      <c r="AW1194" s="48"/>
      <c r="AX1194" s="48"/>
      <c r="AY1194" s="49"/>
      <c r="AZ1194" s="49"/>
      <c r="BA1194" s="49"/>
      <c r="BB1194" s="49"/>
      <c r="BC1194" s="49"/>
      <c r="BD1194" s="50"/>
      <c r="BE1194" s="50"/>
      <c r="BF1194" s="50"/>
      <c r="BG1194" s="50"/>
      <c r="BH1194" s="50"/>
      <c r="BI1194" s="53"/>
      <c r="BJ1194" s="53"/>
    </row>
    <row r="1195" spans="1:62" ht="79.8" thickBot="1" x14ac:dyDescent="0.3">
      <c r="A1195" s="28">
        <v>1195</v>
      </c>
      <c r="B1195" s="52" t="s">
        <v>2164</v>
      </c>
      <c r="C1195" s="33">
        <v>23</v>
      </c>
      <c r="D1195" s="33">
        <v>11</v>
      </c>
      <c r="E1195" s="37" t="s">
        <v>3987</v>
      </c>
      <c r="F1195" s="37" t="s">
        <v>104</v>
      </c>
      <c r="G1195" s="37" t="s">
        <v>3988</v>
      </c>
      <c r="H1195" s="38"/>
      <c r="I1195" s="39"/>
      <c r="J1195" s="38"/>
      <c r="K1195" s="102">
        <v>4278</v>
      </c>
      <c r="L1195" s="40" t="s">
        <v>27017</v>
      </c>
      <c r="M1195" s="41">
        <f t="shared" si="38"/>
        <v>0</v>
      </c>
      <c r="N1195" s="41">
        <f t="shared" si="39"/>
        <v>0</v>
      </c>
      <c r="O1195" s="92"/>
      <c r="P1195" s="36"/>
      <c r="Q1195" s="35"/>
      <c r="R1195" s="44"/>
      <c r="S1195" s="44"/>
      <c r="T1195" s="45"/>
      <c r="U1195" s="45"/>
      <c r="V1195" s="45"/>
      <c r="W1195" s="45"/>
      <c r="X1195" s="45"/>
      <c r="Y1195" s="45"/>
      <c r="Z1195" s="46"/>
      <c r="AA1195" s="42"/>
      <c r="AB1195" s="42"/>
      <c r="AC1195" s="42"/>
      <c r="AD1195" s="42"/>
      <c r="AE1195" s="42"/>
      <c r="AF1195" s="42"/>
      <c r="AG1195" s="42"/>
      <c r="AH1195" s="46"/>
      <c r="AI1195" s="46"/>
      <c r="AJ1195" s="34"/>
      <c r="AK1195" s="34"/>
      <c r="AL1195" s="34"/>
      <c r="AM1195" s="34"/>
      <c r="AN1195" s="47"/>
      <c r="AO1195" s="47"/>
      <c r="AP1195" s="47"/>
      <c r="AQ1195" s="47"/>
      <c r="AR1195" s="47"/>
      <c r="AS1195" s="46"/>
      <c r="AT1195" s="46"/>
      <c r="AU1195" s="48"/>
      <c r="AV1195" s="48"/>
      <c r="AW1195" s="48"/>
      <c r="AX1195" s="48"/>
      <c r="AY1195" s="49"/>
      <c r="AZ1195" s="49"/>
      <c r="BA1195" s="49"/>
      <c r="BB1195" s="49"/>
      <c r="BC1195" s="49"/>
      <c r="BD1195" s="50"/>
      <c r="BE1195" s="50"/>
      <c r="BF1195" s="50"/>
      <c r="BG1195" s="50"/>
      <c r="BH1195" s="50"/>
      <c r="BI1195" s="53"/>
      <c r="BJ1195" s="53"/>
    </row>
    <row r="1196" spans="1:62" ht="40.200000000000003" thickBot="1" x14ac:dyDescent="0.3">
      <c r="A1196" s="28">
        <v>1196</v>
      </c>
      <c r="B1196" s="52" t="s">
        <v>2164</v>
      </c>
      <c r="C1196" s="33">
        <v>23</v>
      </c>
      <c r="D1196" s="33">
        <v>12</v>
      </c>
      <c r="E1196" s="37" t="s">
        <v>3989</v>
      </c>
      <c r="F1196" s="37" t="s">
        <v>3990</v>
      </c>
      <c r="G1196" s="37" t="s">
        <v>3991</v>
      </c>
      <c r="H1196" s="38" t="s">
        <v>3992</v>
      </c>
      <c r="I1196" s="39"/>
      <c r="J1196" s="38"/>
      <c r="K1196" s="102">
        <v>4279</v>
      </c>
      <c r="L1196" s="40" t="s">
        <v>27017</v>
      </c>
      <c r="M1196" s="41">
        <f t="shared" si="38"/>
        <v>0</v>
      </c>
      <c r="N1196" s="41">
        <f t="shared" si="39"/>
        <v>0</v>
      </c>
      <c r="O1196" s="92"/>
      <c r="P1196" s="36"/>
      <c r="Q1196" s="35"/>
      <c r="R1196" s="44"/>
      <c r="S1196" s="44"/>
      <c r="T1196" s="45"/>
      <c r="U1196" s="45"/>
      <c r="V1196" s="45"/>
      <c r="W1196" s="45"/>
      <c r="X1196" s="45"/>
      <c r="Y1196" s="45"/>
      <c r="Z1196" s="46"/>
      <c r="AA1196" s="42"/>
      <c r="AB1196" s="42"/>
      <c r="AC1196" s="42"/>
      <c r="AD1196" s="42"/>
      <c r="AE1196" s="42"/>
      <c r="AF1196" s="42"/>
      <c r="AG1196" s="42"/>
      <c r="AH1196" s="46"/>
      <c r="AI1196" s="46"/>
      <c r="AJ1196" s="34"/>
      <c r="AK1196" s="34"/>
      <c r="AL1196" s="34"/>
      <c r="AM1196" s="34"/>
      <c r="AN1196" s="47"/>
      <c r="AO1196" s="47"/>
      <c r="AP1196" s="47"/>
      <c r="AQ1196" s="47"/>
      <c r="AR1196" s="47"/>
      <c r="AS1196" s="46"/>
      <c r="AT1196" s="46"/>
      <c r="AU1196" s="48"/>
      <c r="AV1196" s="48"/>
      <c r="AW1196" s="48"/>
      <c r="AX1196" s="48"/>
      <c r="AY1196" s="49"/>
      <c r="AZ1196" s="49"/>
      <c r="BA1196" s="49"/>
      <c r="BB1196" s="49"/>
      <c r="BC1196" s="49"/>
      <c r="BD1196" s="50"/>
      <c r="BE1196" s="50"/>
      <c r="BF1196" s="50"/>
      <c r="BG1196" s="50"/>
      <c r="BH1196" s="50"/>
      <c r="BI1196" s="53"/>
      <c r="BJ1196" s="53"/>
    </row>
    <row r="1197" spans="1:62" ht="53.4" thickBot="1" x14ac:dyDescent="0.3">
      <c r="A1197" s="28">
        <v>1197</v>
      </c>
      <c r="B1197" s="52" t="s">
        <v>2164</v>
      </c>
      <c r="C1197" s="33">
        <v>23</v>
      </c>
      <c r="D1197" s="33">
        <v>13</v>
      </c>
      <c r="E1197" s="85" t="s">
        <v>3993</v>
      </c>
      <c r="F1197" s="37" t="s">
        <v>3994</v>
      </c>
      <c r="G1197" s="37" t="s">
        <v>3995</v>
      </c>
      <c r="H1197" s="38"/>
      <c r="I1197" s="39" t="s">
        <v>3419</v>
      </c>
      <c r="J1197" s="38"/>
      <c r="K1197" s="102">
        <v>4280</v>
      </c>
      <c r="L1197" s="40" t="s">
        <v>27017</v>
      </c>
      <c r="M1197" s="41">
        <f t="shared" si="38"/>
        <v>0</v>
      </c>
      <c r="N1197" s="41">
        <f t="shared" si="39"/>
        <v>0</v>
      </c>
      <c r="O1197" s="92" t="s">
        <v>29211</v>
      </c>
      <c r="P1197" s="36"/>
      <c r="Q1197" s="35"/>
      <c r="R1197" s="44"/>
      <c r="S1197" s="44"/>
      <c r="T1197" s="45"/>
      <c r="U1197" s="45"/>
      <c r="V1197" s="45"/>
      <c r="W1197" s="45"/>
      <c r="X1197" s="45"/>
      <c r="Y1197" s="45"/>
      <c r="Z1197" s="46"/>
      <c r="AA1197" s="42"/>
      <c r="AB1197" s="42"/>
      <c r="AC1197" s="42"/>
      <c r="AD1197" s="42"/>
      <c r="AE1197" s="42"/>
      <c r="AF1197" s="42"/>
      <c r="AG1197" s="42"/>
      <c r="AH1197" s="46"/>
      <c r="AI1197" s="46"/>
      <c r="AJ1197" s="34"/>
      <c r="AK1197" s="34"/>
      <c r="AL1197" s="34"/>
      <c r="AM1197" s="34"/>
      <c r="AN1197" s="47"/>
      <c r="AO1197" s="47"/>
      <c r="AP1197" s="47"/>
      <c r="AQ1197" s="47"/>
      <c r="AR1197" s="47"/>
      <c r="AS1197" s="46"/>
      <c r="AT1197" s="46"/>
      <c r="AU1197" s="48"/>
      <c r="AV1197" s="48"/>
      <c r="AW1197" s="48"/>
      <c r="AX1197" s="48"/>
      <c r="AY1197" s="49"/>
      <c r="AZ1197" s="49"/>
      <c r="BA1197" s="49"/>
      <c r="BB1197" s="49"/>
      <c r="BC1197" s="49"/>
      <c r="BD1197" s="50"/>
      <c r="BE1197" s="50"/>
      <c r="BF1197" s="50"/>
      <c r="BG1197" s="50"/>
      <c r="BH1197" s="50"/>
      <c r="BI1197" s="53"/>
      <c r="BJ1197" s="53"/>
    </row>
    <row r="1198" spans="1:62" ht="79.8" thickBot="1" x14ac:dyDescent="0.3">
      <c r="A1198" s="28">
        <v>1198</v>
      </c>
      <c r="B1198" s="52" t="s">
        <v>2164</v>
      </c>
      <c r="C1198" s="33">
        <v>23</v>
      </c>
      <c r="D1198" s="33">
        <v>14</v>
      </c>
      <c r="E1198" s="37" t="s">
        <v>3996</v>
      </c>
      <c r="F1198" s="37" t="s">
        <v>104</v>
      </c>
      <c r="G1198" s="37" t="s">
        <v>3997</v>
      </c>
      <c r="H1198" s="38" t="s">
        <v>3998</v>
      </c>
      <c r="I1198" s="39" t="s">
        <v>3999</v>
      </c>
      <c r="J1198" s="38"/>
      <c r="K1198" s="102">
        <v>4281</v>
      </c>
      <c r="L1198" s="40" t="s">
        <v>27017</v>
      </c>
      <c r="M1198" s="41">
        <f t="shared" si="38"/>
        <v>0</v>
      </c>
      <c r="N1198" s="41">
        <f t="shared" si="39"/>
        <v>0</v>
      </c>
      <c r="O1198" s="92"/>
      <c r="P1198" s="36"/>
      <c r="Q1198" s="35"/>
      <c r="R1198" s="44"/>
      <c r="S1198" s="44"/>
      <c r="T1198" s="45"/>
      <c r="U1198" s="45"/>
      <c r="V1198" s="45"/>
      <c r="W1198" s="45"/>
      <c r="X1198" s="45"/>
      <c r="Y1198" s="45"/>
      <c r="Z1198" s="46"/>
      <c r="AA1198" s="42"/>
      <c r="AB1198" s="42"/>
      <c r="AC1198" s="42"/>
      <c r="AD1198" s="42"/>
      <c r="AE1198" s="42"/>
      <c r="AF1198" s="42"/>
      <c r="AG1198" s="42"/>
      <c r="AH1198" s="46"/>
      <c r="AI1198" s="46"/>
      <c r="AJ1198" s="34"/>
      <c r="AK1198" s="34"/>
      <c r="AL1198" s="34"/>
      <c r="AM1198" s="34"/>
      <c r="AN1198" s="47"/>
      <c r="AO1198" s="47"/>
      <c r="AP1198" s="47"/>
      <c r="AQ1198" s="47"/>
      <c r="AR1198" s="47"/>
      <c r="AS1198" s="46"/>
      <c r="AT1198" s="46"/>
      <c r="AU1198" s="48"/>
      <c r="AV1198" s="48"/>
      <c r="AW1198" s="48"/>
      <c r="AX1198" s="48"/>
      <c r="AY1198" s="49"/>
      <c r="AZ1198" s="49"/>
      <c r="BA1198" s="49"/>
      <c r="BB1198" s="49"/>
      <c r="BC1198" s="49"/>
      <c r="BD1198" s="50"/>
      <c r="BE1198" s="50"/>
      <c r="BF1198" s="50"/>
      <c r="BG1198" s="50"/>
      <c r="BH1198" s="50"/>
      <c r="BI1198" s="53"/>
      <c r="BJ1198" s="53"/>
    </row>
    <row r="1199" spans="1:62" ht="53.4" thickBot="1" x14ac:dyDescent="0.3">
      <c r="A1199" s="28">
        <v>1199</v>
      </c>
      <c r="B1199" s="52" t="s">
        <v>2164</v>
      </c>
      <c r="C1199" s="33">
        <v>23</v>
      </c>
      <c r="D1199" s="33">
        <v>15</v>
      </c>
      <c r="E1199" s="37" t="s">
        <v>4000</v>
      </c>
      <c r="F1199" s="37"/>
      <c r="G1199" s="37" t="s">
        <v>4001</v>
      </c>
      <c r="H1199" s="38"/>
      <c r="I1199" s="39"/>
      <c r="J1199" s="38"/>
      <c r="K1199" s="102">
        <v>4282</v>
      </c>
      <c r="L1199" s="40" t="s">
        <v>27017</v>
      </c>
      <c r="M1199" s="41">
        <f t="shared" si="38"/>
        <v>0</v>
      </c>
      <c r="N1199" s="41">
        <f t="shared" si="39"/>
        <v>0</v>
      </c>
      <c r="O1199" s="92"/>
      <c r="P1199" s="36"/>
      <c r="Q1199" s="35"/>
      <c r="R1199" s="44"/>
      <c r="S1199" s="44"/>
      <c r="T1199" s="45"/>
      <c r="U1199" s="45"/>
      <c r="V1199" s="45"/>
      <c r="W1199" s="45"/>
      <c r="X1199" s="45"/>
      <c r="Y1199" s="45"/>
      <c r="Z1199" s="46"/>
      <c r="AA1199" s="42"/>
      <c r="AB1199" s="42"/>
      <c r="AC1199" s="42"/>
      <c r="AD1199" s="42"/>
      <c r="AE1199" s="42"/>
      <c r="AF1199" s="42"/>
      <c r="AG1199" s="42"/>
      <c r="AH1199" s="46"/>
      <c r="AI1199" s="46"/>
      <c r="AJ1199" s="34"/>
      <c r="AK1199" s="34"/>
      <c r="AL1199" s="34"/>
      <c r="AM1199" s="34"/>
      <c r="AN1199" s="47"/>
      <c r="AO1199" s="47"/>
      <c r="AP1199" s="47"/>
      <c r="AQ1199" s="47"/>
      <c r="AR1199" s="47"/>
      <c r="AS1199" s="46"/>
      <c r="AT1199" s="46"/>
      <c r="AU1199" s="48"/>
      <c r="AV1199" s="48"/>
      <c r="AW1199" s="48"/>
      <c r="AX1199" s="48"/>
      <c r="AY1199" s="49"/>
      <c r="AZ1199" s="49"/>
      <c r="BA1199" s="49"/>
      <c r="BB1199" s="49"/>
      <c r="BC1199" s="49"/>
      <c r="BD1199" s="50"/>
      <c r="BE1199" s="50"/>
      <c r="BF1199" s="50"/>
      <c r="BG1199" s="50"/>
      <c r="BH1199" s="50"/>
      <c r="BI1199" s="53"/>
      <c r="BJ1199" s="53"/>
    </row>
    <row r="1200" spans="1:62" ht="66.599999999999994" thickBot="1" x14ac:dyDescent="0.3">
      <c r="A1200" s="28">
        <v>1200</v>
      </c>
      <c r="B1200" s="52" t="s">
        <v>2164</v>
      </c>
      <c r="C1200" s="33">
        <v>23</v>
      </c>
      <c r="D1200" s="33">
        <v>16</v>
      </c>
      <c r="E1200" s="37" t="s">
        <v>4002</v>
      </c>
      <c r="F1200" s="37"/>
      <c r="G1200" s="37" t="s">
        <v>4003</v>
      </c>
      <c r="H1200" s="38"/>
      <c r="I1200" s="39"/>
      <c r="J1200" s="38"/>
      <c r="K1200" s="102">
        <v>4283</v>
      </c>
      <c r="L1200" s="40" t="s">
        <v>27017</v>
      </c>
      <c r="M1200" s="41">
        <f t="shared" si="38"/>
        <v>0</v>
      </c>
      <c r="N1200" s="41">
        <f t="shared" si="39"/>
        <v>0</v>
      </c>
      <c r="O1200" s="92"/>
      <c r="P1200" s="36"/>
      <c r="Q1200" s="35"/>
      <c r="R1200" s="44"/>
      <c r="S1200" s="44"/>
      <c r="T1200" s="45"/>
      <c r="U1200" s="45"/>
      <c r="V1200" s="45"/>
      <c r="W1200" s="45"/>
      <c r="X1200" s="45"/>
      <c r="Y1200" s="45"/>
      <c r="Z1200" s="46"/>
      <c r="AA1200" s="42"/>
      <c r="AB1200" s="42"/>
      <c r="AC1200" s="42"/>
      <c r="AD1200" s="42"/>
      <c r="AE1200" s="42"/>
      <c r="AF1200" s="42"/>
      <c r="AG1200" s="42"/>
      <c r="AH1200" s="46"/>
      <c r="AI1200" s="46"/>
      <c r="AJ1200" s="34"/>
      <c r="AK1200" s="34"/>
      <c r="AL1200" s="34"/>
      <c r="AM1200" s="34"/>
      <c r="AN1200" s="47"/>
      <c r="AO1200" s="47"/>
      <c r="AP1200" s="47"/>
      <c r="AQ1200" s="47"/>
      <c r="AR1200" s="47"/>
      <c r="AS1200" s="46"/>
      <c r="AT1200" s="46"/>
      <c r="AU1200" s="48"/>
      <c r="AV1200" s="48"/>
      <c r="AW1200" s="48"/>
      <c r="AX1200" s="48"/>
      <c r="AY1200" s="49"/>
      <c r="AZ1200" s="49"/>
      <c r="BA1200" s="49"/>
      <c r="BB1200" s="49"/>
      <c r="BC1200" s="49"/>
      <c r="BD1200" s="50"/>
      <c r="BE1200" s="50"/>
      <c r="BF1200" s="50"/>
      <c r="BG1200" s="50"/>
      <c r="BH1200" s="50"/>
      <c r="BI1200" s="53"/>
      <c r="BJ1200" s="53"/>
    </row>
    <row r="1201" spans="1:62" ht="53.4" thickBot="1" x14ac:dyDescent="0.3">
      <c r="A1201" s="28">
        <v>1201</v>
      </c>
      <c r="B1201" s="52" t="s">
        <v>2164</v>
      </c>
      <c r="C1201" s="33">
        <v>23</v>
      </c>
      <c r="D1201" s="33">
        <v>17</v>
      </c>
      <c r="E1201" s="37" t="s">
        <v>4004</v>
      </c>
      <c r="F1201" s="37" t="s">
        <v>381</v>
      </c>
      <c r="G1201" s="37" t="s">
        <v>4005</v>
      </c>
      <c r="H1201" s="38"/>
      <c r="I1201" s="39" t="s">
        <v>4006</v>
      </c>
      <c r="J1201" s="38"/>
      <c r="K1201" s="102">
        <v>4284</v>
      </c>
      <c r="L1201" s="40" t="s">
        <v>27017</v>
      </c>
      <c r="M1201" s="41">
        <f t="shared" si="38"/>
        <v>0</v>
      </c>
      <c r="N1201" s="41">
        <f t="shared" si="39"/>
        <v>0</v>
      </c>
      <c r="O1201" s="92"/>
      <c r="P1201" s="36"/>
      <c r="Q1201" s="35"/>
      <c r="R1201" s="44"/>
      <c r="S1201" s="44"/>
      <c r="T1201" s="45"/>
      <c r="U1201" s="45"/>
      <c r="V1201" s="45"/>
      <c r="W1201" s="45"/>
      <c r="X1201" s="45"/>
      <c r="Y1201" s="45"/>
      <c r="Z1201" s="46"/>
      <c r="AA1201" s="42"/>
      <c r="AB1201" s="42"/>
      <c r="AC1201" s="42"/>
      <c r="AD1201" s="42"/>
      <c r="AE1201" s="42"/>
      <c r="AF1201" s="42"/>
      <c r="AG1201" s="42"/>
      <c r="AH1201" s="46"/>
      <c r="AI1201" s="46"/>
      <c r="AJ1201" s="34"/>
      <c r="AK1201" s="34"/>
      <c r="AL1201" s="34"/>
      <c r="AM1201" s="34"/>
      <c r="AN1201" s="47"/>
      <c r="AO1201" s="47"/>
      <c r="AP1201" s="47"/>
      <c r="AQ1201" s="47"/>
      <c r="AR1201" s="47"/>
      <c r="AS1201" s="46"/>
      <c r="AT1201" s="46"/>
      <c r="AU1201" s="48"/>
      <c r="AV1201" s="48"/>
      <c r="AW1201" s="48"/>
      <c r="AX1201" s="48"/>
      <c r="AY1201" s="49"/>
      <c r="AZ1201" s="49"/>
      <c r="BA1201" s="49"/>
      <c r="BB1201" s="49"/>
      <c r="BC1201" s="49"/>
      <c r="BD1201" s="50"/>
      <c r="BE1201" s="50"/>
      <c r="BF1201" s="50"/>
      <c r="BG1201" s="50"/>
      <c r="BH1201" s="50"/>
      <c r="BI1201" s="53"/>
      <c r="BJ1201" s="53"/>
    </row>
    <row r="1202" spans="1:62" ht="66.599999999999994" thickBot="1" x14ac:dyDescent="0.3">
      <c r="A1202" s="28">
        <v>1202</v>
      </c>
      <c r="B1202" s="52" t="s">
        <v>2164</v>
      </c>
      <c r="C1202" s="33">
        <v>23</v>
      </c>
      <c r="D1202" s="33">
        <v>18</v>
      </c>
      <c r="E1202" s="37" t="s">
        <v>4007</v>
      </c>
      <c r="F1202" s="37"/>
      <c r="G1202" s="37" t="s">
        <v>4008</v>
      </c>
      <c r="H1202" s="38"/>
      <c r="I1202" s="39"/>
      <c r="J1202" s="38"/>
      <c r="K1202" s="102">
        <v>4285</v>
      </c>
      <c r="L1202" s="40" t="s">
        <v>27017</v>
      </c>
      <c r="M1202" s="41">
        <f t="shared" si="38"/>
        <v>0</v>
      </c>
      <c r="N1202" s="41">
        <f t="shared" si="39"/>
        <v>0</v>
      </c>
      <c r="O1202" s="92"/>
      <c r="P1202" s="36"/>
      <c r="Q1202" s="35"/>
      <c r="R1202" s="44"/>
      <c r="S1202" s="44"/>
      <c r="T1202" s="45"/>
      <c r="U1202" s="45"/>
      <c r="V1202" s="45"/>
      <c r="W1202" s="45"/>
      <c r="X1202" s="45"/>
      <c r="Y1202" s="45"/>
      <c r="Z1202" s="46"/>
      <c r="AA1202" s="42"/>
      <c r="AB1202" s="42"/>
      <c r="AC1202" s="42"/>
      <c r="AD1202" s="42"/>
      <c r="AE1202" s="42"/>
      <c r="AF1202" s="42"/>
      <c r="AG1202" s="42"/>
      <c r="AH1202" s="46"/>
      <c r="AI1202" s="46"/>
      <c r="AJ1202" s="34"/>
      <c r="AK1202" s="34"/>
      <c r="AL1202" s="34"/>
      <c r="AM1202" s="34"/>
      <c r="AN1202" s="47"/>
      <c r="AO1202" s="47"/>
      <c r="AP1202" s="47"/>
      <c r="AQ1202" s="47"/>
      <c r="AR1202" s="47"/>
      <c r="AS1202" s="46"/>
      <c r="AT1202" s="46"/>
      <c r="AU1202" s="48"/>
      <c r="AV1202" s="48"/>
      <c r="AW1202" s="48"/>
      <c r="AX1202" s="48"/>
      <c r="AY1202" s="49"/>
      <c r="AZ1202" s="49"/>
      <c r="BA1202" s="49"/>
      <c r="BB1202" s="49"/>
      <c r="BC1202" s="49"/>
      <c r="BD1202" s="50"/>
      <c r="BE1202" s="50"/>
      <c r="BF1202" s="50"/>
      <c r="BG1202" s="50"/>
      <c r="BH1202" s="50"/>
      <c r="BI1202" s="53"/>
      <c r="BJ1202" s="53"/>
    </row>
    <row r="1203" spans="1:62" ht="66.599999999999994" thickBot="1" x14ac:dyDescent="0.3">
      <c r="A1203" s="28">
        <v>1203</v>
      </c>
      <c r="B1203" s="52" t="s">
        <v>2164</v>
      </c>
      <c r="C1203" s="33">
        <v>23</v>
      </c>
      <c r="D1203" s="33">
        <v>19</v>
      </c>
      <c r="E1203" s="37" t="s">
        <v>4009</v>
      </c>
      <c r="F1203" s="37" t="s">
        <v>104</v>
      </c>
      <c r="G1203" s="37" t="s">
        <v>4010</v>
      </c>
      <c r="H1203" s="38" t="s">
        <v>4011</v>
      </c>
      <c r="I1203" s="39" t="s">
        <v>4012</v>
      </c>
      <c r="J1203" s="38"/>
      <c r="K1203" s="102">
        <v>4286</v>
      </c>
      <c r="L1203" s="40" t="s">
        <v>27017</v>
      </c>
      <c r="M1203" s="41">
        <f t="shared" si="38"/>
        <v>0</v>
      </c>
      <c r="N1203" s="41">
        <f t="shared" si="39"/>
        <v>0</v>
      </c>
      <c r="O1203" s="92"/>
      <c r="P1203" s="36"/>
      <c r="Q1203" s="35"/>
      <c r="R1203" s="44"/>
      <c r="S1203" s="44"/>
      <c r="T1203" s="45"/>
      <c r="U1203" s="45"/>
      <c r="V1203" s="45"/>
      <c r="W1203" s="45"/>
      <c r="X1203" s="45"/>
      <c r="Y1203" s="45"/>
      <c r="Z1203" s="46"/>
      <c r="AA1203" s="42"/>
      <c r="AB1203" s="42"/>
      <c r="AC1203" s="42"/>
      <c r="AD1203" s="42"/>
      <c r="AE1203" s="42"/>
      <c r="AF1203" s="42"/>
      <c r="AG1203" s="42"/>
      <c r="AH1203" s="46"/>
      <c r="AI1203" s="46"/>
      <c r="AJ1203" s="34"/>
      <c r="AK1203" s="34"/>
      <c r="AL1203" s="34"/>
      <c r="AM1203" s="34"/>
      <c r="AN1203" s="47"/>
      <c r="AO1203" s="47"/>
      <c r="AP1203" s="47"/>
      <c r="AQ1203" s="47"/>
      <c r="AR1203" s="47"/>
      <c r="AS1203" s="46"/>
      <c r="AT1203" s="46"/>
      <c r="AU1203" s="48"/>
      <c r="AV1203" s="48"/>
      <c r="AW1203" s="48"/>
      <c r="AX1203" s="48"/>
      <c r="AY1203" s="49"/>
      <c r="AZ1203" s="49"/>
      <c r="BA1203" s="49"/>
      <c r="BB1203" s="49"/>
      <c r="BC1203" s="49"/>
      <c r="BD1203" s="50"/>
      <c r="BE1203" s="50"/>
      <c r="BF1203" s="50"/>
      <c r="BG1203" s="50"/>
      <c r="BH1203" s="50"/>
      <c r="BI1203" s="53"/>
      <c r="BJ1203" s="53"/>
    </row>
    <row r="1204" spans="1:62" ht="93" thickBot="1" x14ac:dyDescent="0.3">
      <c r="A1204" s="28">
        <v>1204</v>
      </c>
      <c r="B1204" s="52" t="s">
        <v>2164</v>
      </c>
      <c r="C1204" s="33">
        <v>23</v>
      </c>
      <c r="D1204" s="33">
        <v>20</v>
      </c>
      <c r="E1204" s="37" t="s">
        <v>4013</v>
      </c>
      <c r="F1204" s="37"/>
      <c r="G1204" s="37" t="s">
        <v>4014</v>
      </c>
      <c r="H1204" s="38"/>
      <c r="I1204" s="39" t="s">
        <v>4015</v>
      </c>
      <c r="J1204" s="38"/>
      <c r="K1204" s="102">
        <v>4287</v>
      </c>
      <c r="L1204" s="40" t="s">
        <v>27017</v>
      </c>
      <c r="M1204" s="41">
        <f t="shared" si="38"/>
        <v>0</v>
      </c>
      <c r="N1204" s="41">
        <f t="shared" si="39"/>
        <v>0</v>
      </c>
      <c r="O1204" s="92"/>
      <c r="P1204" s="36"/>
      <c r="Q1204" s="35"/>
      <c r="R1204" s="44"/>
      <c r="S1204" s="44"/>
      <c r="T1204" s="45"/>
      <c r="U1204" s="45"/>
      <c r="V1204" s="45"/>
      <c r="W1204" s="45"/>
      <c r="X1204" s="45"/>
      <c r="Y1204" s="45"/>
      <c r="Z1204" s="46"/>
      <c r="AA1204" s="42"/>
      <c r="AB1204" s="42"/>
      <c r="AC1204" s="42"/>
      <c r="AD1204" s="42"/>
      <c r="AE1204" s="42"/>
      <c r="AF1204" s="42"/>
      <c r="AG1204" s="42"/>
      <c r="AH1204" s="46"/>
      <c r="AI1204" s="46"/>
      <c r="AJ1204" s="34"/>
      <c r="AK1204" s="34"/>
      <c r="AL1204" s="34"/>
      <c r="AM1204" s="34"/>
      <c r="AN1204" s="47"/>
      <c r="AO1204" s="47"/>
      <c r="AP1204" s="47"/>
      <c r="AQ1204" s="47"/>
      <c r="AR1204" s="47"/>
      <c r="AS1204" s="46"/>
      <c r="AT1204" s="46"/>
      <c r="AU1204" s="48"/>
      <c r="AV1204" s="48"/>
      <c r="AW1204" s="48"/>
      <c r="AX1204" s="48"/>
      <c r="AY1204" s="49"/>
      <c r="AZ1204" s="49"/>
      <c r="BA1204" s="49"/>
      <c r="BB1204" s="49"/>
      <c r="BC1204" s="49"/>
      <c r="BD1204" s="50"/>
      <c r="BE1204" s="50"/>
      <c r="BF1204" s="50"/>
      <c r="BG1204" s="50"/>
      <c r="BH1204" s="50"/>
      <c r="BI1204" s="53"/>
      <c r="BJ1204" s="53"/>
    </row>
    <row r="1205" spans="1:62" ht="79.8" thickBot="1" x14ac:dyDescent="0.3">
      <c r="A1205" s="28">
        <v>1205</v>
      </c>
      <c r="B1205" s="52" t="s">
        <v>2164</v>
      </c>
      <c r="C1205" s="33">
        <v>23</v>
      </c>
      <c r="D1205" s="33">
        <v>21</v>
      </c>
      <c r="E1205" s="37" t="s">
        <v>4016</v>
      </c>
      <c r="F1205" s="37" t="s">
        <v>282</v>
      </c>
      <c r="G1205" s="37" t="s">
        <v>4017</v>
      </c>
      <c r="H1205" s="38" t="s">
        <v>4018</v>
      </c>
      <c r="I1205" s="39"/>
      <c r="J1205" s="38"/>
      <c r="K1205" s="102">
        <v>4288</v>
      </c>
      <c r="L1205" s="40" t="s">
        <v>27017</v>
      </c>
      <c r="M1205" s="41">
        <f t="shared" si="38"/>
        <v>0</v>
      </c>
      <c r="N1205" s="41">
        <f t="shared" si="39"/>
        <v>0</v>
      </c>
      <c r="O1205" s="92"/>
      <c r="P1205" s="36"/>
      <c r="Q1205" s="35"/>
      <c r="R1205" s="44"/>
      <c r="S1205" s="44"/>
      <c r="T1205" s="45"/>
      <c r="U1205" s="45"/>
      <c r="V1205" s="45"/>
      <c r="W1205" s="45"/>
      <c r="X1205" s="45"/>
      <c r="Y1205" s="45"/>
      <c r="Z1205" s="46"/>
      <c r="AA1205" s="42"/>
      <c r="AB1205" s="42"/>
      <c r="AC1205" s="42"/>
      <c r="AD1205" s="42"/>
      <c r="AE1205" s="42"/>
      <c r="AF1205" s="42"/>
      <c r="AG1205" s="42"/>
      <c r="AH1205" s="46"/>
      <c r="AI1205" s="46"/>
      <c r="AJ1205" s="34"/>
      <c r="AK1205" s="34"/>
      <c r="AL1205" s="34"/>
      <c r="AM1205" s="34"/>
      <c r="AN1205" s="47"/>
      <c r="AO1205" s="47"/>
      <c r="AP1205" s="47"/>
      <c r="AQ1205" s="47"/>
      <c r="AR1205" s="47"/>
      <c r="AS1205" s="46"/>
      <c r="AT1205" s="46"/>
      <c r="AU1205" s="48"/>
      <c r="AV1205" s="48"/>
      <c r="AW1205" s="48"/>
      <c r="AX1205" s="48"/>
      <c r="AY1205" s="49"/>
      <c r="AZ1205" s="49"/>
      <c r="BA1205" s="49"/>
      <c r="BB1205" s="49"/>
      <c r="BC1205" s="49"/>
      <c r="BD1205" s="50"/>
      <c r="BE1205" s="50"/>
      <c r="BF1205" s="50"/>
      <c r="BG1205" s="50"/>
      <c r="BH1205" s="50"/>
      <c r="BI1205" s="53"/>
      <c r="BJ1205" s="53"/>
    </row>
    <row r="1206" spans="1:62" ht="106.2" thickBot="1" x14ac:dyDescent="0.3">
      <c r="A1206" s="28">
        <v>1206</v>
      </c>
      <c r="B1206" s="52" t="s">
        <v>2164</v>
      </c>
      <c r="C1206" s="33">
        <v>23</v>
      </c>
      <c r="D1206" s="33">
        <v>22</v>
      </c>
      <c r="E1206" s="37" t="s">
        <v>4019</v>
      </c>
      <c r="F1206" s="37" t="s">
        <v>4020</v>
      </c>
      <c r="G1206" s="37" t="s">
        <v>4021</v>
      </c>
      <c r="H1206" s="38" t="s">
        <v>4022</v>
      </c>
      <c r="I1206" s="39" t="s">
        <v>944</v>
      </c>
      <c r="J1206" s="38" t="s">
        <v>4023</v>
      </c>
      <c r="K1206" s="102">
        <v>4289</v>
      </c>
      <c r="L1206" s="40" t="s">
        <v>27017</v>
      </c>
      <c r="M1206" s="41">
        <f t="shared" si="38"/>
        <v>0</v>
      </c>
      <c r="N1206" s="41">
        <f t="shared" si="39"/>
        <v>0</v>
      </c>
      <c r="O1206" s="92"/>
      <c r="P1206" s="36"/>
      <c r="Q1206" s="35"/>
      <c r="R1206" s="44"/>
      <c r="S1206" s="44"/>
      <c r="T1206" s="45"/>
      <c r="U1206" s="45"/>
      <c r="V1206" s="45"/>
      <c r="W1206" s="45"/>
      <c r="X1206" s="45"/>
      <c r="Y1206" s="45"/>
      <c r="Z1206" s="46"/>
      <c r="AA1206" s="42"/>
      <c r="AB1206" s="42"/>
      <c r="AC1206" s="42"/>
      <c r="AD1206" s="42"/>
      <c r="AE1206" s="42"/>
      <c r="AF1206" s="42"/>
      <c r="AG1206" s="42"/>
      <c r="AH1206" s="46"/>
      <c r="AI1206" s="46"/>
      <c r="AJ1206" s="34"/>
      <c r="AK1206" s="34"/>
      <c r="AL1206" s="34"/>
      <c r="AM1206" s="34"/>
      <c r="AN1206" s="47"/>
      <c r="AO1206" s="47"/>
      <c r="AP1206" s="47"/>
      <c r="AQ1206" s="47"/>
      <c r="AR1206" s="47"/>
      <c r="AS1206" s="46"/>
      <c r="AT1206" s="46"/>
      <c r="AU1206" s="48"/>
      <c r="AV1206" s="48"/>
      <c r="AW1206" s="48"/>
      <c r="AX1206" s="48"/>
      <c r="AY1206" s="49"/>
      <c r="AZ1206" s="49"/>
      <c r="BA1206" s="49"/>
      <c r="BB1206" s="49"/>
      <c r="BC1206" s="49"/>
      <c r="BD1206" s="50"/>
      <c r="BE1206" s="50"/>
      <c r="BF1206" s="50"/>
      <c r="BG1206" s="50"/>
      <c r="BH1206" s="50"/>
      <c r="BI1206" s="53"/>
      <c r="BJ1206" s="53"/>
    </row>
    <row r="1207" spans="1:62" ht="66.599999999999994" thickBot="1" x14ac:dyDescent="0.3">
      <c r="A1207" s="28">
        <v>1207</v>
      </c>
      <c r="B1207" s="52" t="s">
        <v>2164</v>
      </c>
      <c r="C1207" s="33">
        <v>24</v>
      </c>
      <c r="D1207" s="33">
        <v>0</v>
      </c>
      <c r="E1207" s="37" t="s">
        <v>4024</v>
      </c>
      <c r="F1207" s="37" t="s">
        <v>4025</v>
      </c>
      <c r="G1207" s="37" t="s">
        <v>4026</v>
      </c>
      <c r="H1207" s="38" t="s">
        <v>4027</v>
      </c>
      <c r="I1207" s="39" t="s">
        <v>4028</v>
      </c>
      <c r="J1207" s="38" t="s">
        <v>4029</v>
      </c>
      <c r="K1207" s="102">
        <v>4290</v>
      </c>
      <c r="L1207" s="40" t="s">
        <v>27017</v>
      </c>
      <c r="M1207" s="41">
        <f t="shared" si="38"/>
        <v>0</v>
      </c>
      <c r="N1207" s="41">
        <f t="shared" si="39"/>
        <v>0</v>
      </c>
      <c r="O1207" s="92"/>
      <c r="P1207" s="36"/>
      <c r="Q1207" s="35"/>
      <c r="R1207" s="44"/>
      <c r="S1207" s="44"/>
      <c r="T1207" s="45"/>
      <c r="U1207" s="45"/>
      <c r="V1207" s="45"/>
      <c r="W1207" s="45"/>
      <c r="X1207" s="45"/>
      <c r="Y1207" s="45"/>
      <c r="Z1207" s="46"/>
      <c r="AA1207" s="42"/>
      <c r="AB1207" s="42"/>
      <c r="AC1207" s="42"/>
      <c r="AD1207" s="42"/>
      <c r="AE1207" s="42"/>
      <c r="AF1207" s="42"/>
      <c r="AG1207" s="42"/>
      <c r="AH1207" s="46"/>
      <c r="AI1207" s="46"/>
      <c r="AJ1207" s="34"/>
      <c r="AK1207" s="34"/>
      <c r="AL1207" s="34"/>
      <c r="AM1207" s="34"/>
      <c r="AN1207" s="47"/>
      <c r="AO1207" s="47"/>
      <c r="AP1207" s="47"/>
      <c r="AQ1207" s="47"/>
      <c r="AR1207" s="47"/>
      <c r="AS1207" s="46"/>
      <c r="AT1207" s="46"/>
      <c r="AU1207" s="48"/>
      <c r="AV1207" s="48"/>
      <c r="AW1207" s="48"/>
      <c r="AX1207" s="48"/>
      <c r="AY1207" s="49"/>
      <c r="AZ1207" s="49"/>
      <c r="BA1207" s="49"/>
      <c r="BB1207" s="49"/>
      <c r="BC1207" s="49"/>
      <c r="BD1207" s="50"/>
      <c r="BE1207" s="50"/>
      <c r="BF1207" s="50"/>
      <c r="BG1207" s="50"/>
      <c r="BH1207" s="50"/>
      <c r="BI1207" s="53"/>
      <c r="BJ1207" s="53"/>
    </row>
    <row r="1208" spans="1:62" ht="66.599999999999994" thickBot="1" x14ac:dyDescent="0.3">
      <c r="A1208" s="28">
        <v>1208</v>
      </c>
      <c r="B1208" s="52" t="s">
        <v>2164</v>
      </c>
      <c r="C1208" s="33">
        <v>24</v>
      </c>
      <c r="D1208" s="33">
        <v>1</v>
      </c>
      <c r="E1208" s="37" t="s">
        <v>4030</v>
      </c>
      <c r="F1208" s="37" t="s">
        <v>4031</v>
      </c>
      <c r="G1208" s="37" t="s">
        <v>4032</v>
      </c>
      <c r="H1208" s="38" t="s">
        <v>4033</v>
      </c>
      <c r="I1208" s="39" t="s">
        <v>4034</v>
      </c>
      <c r="J1208" s="38"/>
      <c r="K1208" s="102">
        <v>4291</v>
      </c>
      <c r="L1208" s="40" t="s">
        <v>27017</v>
      </c>
      <c r="M1208" s="41">
        <f t="shared" si="38"/>
        <v>0</v>
      </c>
      <c r="N1208" s="41">
        <f t="shared" si="39"/>
        <v>22</v>
      </c>
      <c r="O1208" s="92"/>
      <c r="P1208" s="36"/>
      <c r="Q1208" s="35"/>
      <c r="R1208" s="44"/>
      <c r="S1208" s="44"/>
      <c r="T1208" s="45"/>
      <c r="U1208" s="45"/>
      <c r="V1208" s="45"/>
      <c r="W1208" s="45"/>
      <c r="X1208" s="45"/>
      <c r="Y1208" s="45"/>
      <c r="Z1208" s="46"/>
      <c r="AA1208" s="42"/>
      <c r="AB1208" s="42"/>
      <c r="AC1208" s="42"/>
      <c r="AD1208" s="42"/>
      <c r="AE1208" s="42"/>
      <c r="AF1208" s="42"/>
      <c r="AG1208" s="42"/>
      <c r="AH1208" s="46"/>
      <c r="AI1208" s="46"/>
      <c r="AJ1208" s="34"/>
      <c r="AK1208" s="34"/>
      <c r="AL1208" s="34"/>
      <c r="AM1208" s="34"/>
      <c r="AN1208" s="47"/>
      <c r="AO1208" s="47"/>
      <c r="AP1208" s="47"/>
      <c r="AQ1208" s="47"/>
      <c r="AR1208" s="47"/>
      <c r="AS1208" s="46"/>
      <c r="AT1208" s="46"/>
      <c r="AU1208" s="48"/>
      <c r="AV1208" s="48"/>
      <c r="AW1208" s="48"/>
      <c r="AX1208" s="48"/>
      <c r="AY1208" s="49"/>
      <c r="AZ1208" s="49"/>
      <c r="BA1208" s="49"/>
      <c r="BB1208" s="49"/>
      <c r="BC1208" s="49"/>
      <c r="BD1208" s="50"/>
      <c r="BE1208" s="50"/>
      <c r="BF1208" s="50"/>
      <c r="BG1208" s="50"/>
      <c r="BH1208" s="50"/>
      <c r="BI1208" s="53"/>
      <c r="BJ1208" s="53"/>
    </row>
    <row r="1209" spans="1:62" ht="185.4" thickBot="1" x14ac:dyDescent="0.3">
      <c r="A1209" s="28">
        <v>1209</v>
      </c>
      <c r="B1209" s="52" t="s">
        <v>2164</v>
      </c>
      <c r="C1209" s="33">
        <v>24</v>
      </c>
      <c r="D1209" s="33">
        <v>2</v>
      </c>
      <c r="E1209" s="37" t="s">
        <v>4035</v>
      </c>
      <c r="F1209" s="37" t="s">
        <v>104</v>
      </c>
      <c r="G1209" s="37" t="s">
        <v>4036</v>
      </c>
      <c r="H1209" s="38" t="s">
        <v>4037</v>
      </c>
      <c r="I1209" s="39" t="s">
        <v>4038</v>
      </c>
      <c r="J1209" s="38"/>
      <c r="K1209" s="102">
        <v>4292</v>
      </c>
      <c r="L1209" s="40" t="s">
        <v>27017</v>
      </c>
      <c r="M1209" s="41">
        <f t="shared" si="38"/>
        <v>0</v>
      </c>
      <c r="N1209" s="41">
        <f t="shared" si="39"/>
        <v>0</v>
      </c>
      <c r="O1209" s="92"/>
      <c r="P1209" s="36"/>
      <c r="Q1209" s="35"/>
      <c r="R1209" s="44"/>
      <c r="S1209" s="44"/>
      <c r="T1209" s="45"/>
      <c r="U1209" s="45"/>
      <c r="V1209" s="45"/>
      <c r="W1209" s="45"/>
      <c r="X1209" s="45"/>
      <c r="Y1209" s="45"/>
      <c r="Z1209" s="46"/>
      <c r="AA1209" s="42"/>
      <c r="AB1209" s="42"/>
      <c r="AC1209" s="42"/>
      <c r="AD1209" s="42"/>
      <c r="AE1209" s="42"/>
      <c r="AF1209" s="42"/>
      <c r="AG1209" s="42"/>
      <c r="AH1209" s="46"/>
      <c r="AI1209" s="46"/>
      <c r="AJ1209" s="34"/>
      <c r="AK1209" s="34"/>
      <c r="AL1209" s="34"/>
      <c r="AM1209" s="34"/>
      <c r="AN1209" s="47"/>
      <c r="AO1209" s="47"/>
      <c r="AP1209" s="47"/>
      <c r="AQ1209" s="47"/>
      <c r="AR1209" s="47"/>
      <c r="AS1209" s="46"/>
      <c r="AT1209" s="46"/>
      <c r="AU1209" s="48"/>
      <c r="AV1209" s="48"/>
      <c r="AW1209" s="48"/>
      <c r="AX1209" s="48"/>
      <c r="AY1209" s="49"/>
      <c r="AZ1209" s="49"/>
      <c r="BA1209" s="49"/>
      <c r="BB1209" s="49"/>
      <c r="BC1209" s="49"/>
      <c r="BD1209" s="50"/>
      <c r="BE1209" s="50"/>
      <c r="BF1209" s="50"/>
      <c r="BG1209" s="50"/>
      <c r="BH1209" s="50"/>
      <c r="BI1209" s="53"/>
      <c r="BJ1209" s="53"/>
    </row>
    <row r="1210" spans="1:62" ht="66.599999999999994" thickBot="1" x14ac:dyDescent="0.3">
      <c r="A1210" s="28">
        <v>1210</v>
      </c>
      <c r="B1210" s="52" t="s">
        <v>2164</v>
      </c>
      <c r="C1210" s="33">
        <v>24</v>
      </c>
      <c r="D1210" s="33">
        <v>3</v>
      </c>
      <c r="E1210" s="37" t="s">
        <v>4039</v>
      </c>
      <c r="F1210" s="37" t="s">
        <v>3592</v>
      </c>
      <c r="G1210" s="37" t="s">
        <v>4040</v>
      </c>
      <c r="H1210" s="38"/>
      <c r="I1210" s="39" t="s">
        <v>90</v>
      </c>
      <c r="J1210" s="38" t="s">
        <v>3283</v>
      </c>
      <c r="K1210" s="102">
        <v>4293</v>
      </c>
      <c r="L1210" s="40" t="s">
        <v>27017</v>
      </c>
      <c r="M1210" s="41">
        <f t="shared" si="38"/>
        <v>0</v>
      </c>
      <c r="N1210" s="41">
        <f t="shared" si="39"/>
        <v>0</v>
      </c>
      <c r="O1210" s="92"/>
      <c r="P1210" s="36"/>
      <c r="Q1210" s="35"/>
      <c r="R1210" s="44"/>
      <c r="S1210" s="44"/>
      <c r="T1210" s="45"/>
      <c r="U1210" s="45"/>
      <c r="V1210" s="45"/>
      <c r="W1210" s="45"/>
      <c r="X1210" s="45"/>
      <c r="Y1210" s="45"/>
      <c r="Z1210" s="46"/>
      <c r="AA1210" s="42"/>
      <c r="AB1210" s="42"/>
      <c r="AC1210" s="42"/>
      <c r="AD1210" s="42"/>
      <c r="AE1210" s="42"/>
      <c r="AF1210" s="42"/>
      <c r="AG1210" s="42"/>
      <c r="AH1210" s="46"/>
      <c r="AI1210" s="46"/>
      <c r="AJ1210" s="34"/>
      <c r="AK1210" s="34"/>
      <c r="AL1210" s="34"/>
      <c r="AM1210" s="34"/>
      <c r="AN1210" s="47"/>
      <c r="AO1210" s="47"/>
      <c r="AP1210" s="47"/>
      <c r="AQ1210" s="47"/>
      <c r="AR1210" s="47"/>
      <c r="AS1210" s="46"/>
      <c r="AT1210" s="46"/>
      <c r="AU1210" s="48"/>
      <c r="AV1210" s="48"/>
      <c r="AW1210" s="48"/>
      <c r="AX1210" s="48"/>
      <c r="AY1210" s="49"/>
      <c r="AZ1210" s="49"/>
      <c r="BA1210" s="49"/>
      <c r="BB1210" s="49"/>
      <c r="BC1210" s="49"/>
      <c r="BD1210" s="50"/>
      <c r="BE1210" s="50"/>
      <c r="BF1210" s="50"/>
      <c r="BG1210" s="50"/>
      <c r="BH1210" s="50"/>
      <c r="BI1210" s="53"/>
      <c r="BJ1210" s="53"/>
    </row>
    <row r="1211" spans="1:62" ht="66.599999999999994" thickBot="1" x14ac:dyDescent="0.3">
      <c r="A1211" s="28">
        <v>1211</v>
      </c>
      <c r="B1211" s="52" t="s">
        <v>2164</v>
      </c>
      <c r="C1211" s="33">
        <v>24</v>
      </c>
      <c r="D1211" s="33">
        <v>4</v>
      </c>
      <c r="E1211" s="37" t="s">
        <v>4041</v>
      </c>
      <c r="F1211" s="37" t="s">
        <v>3592</v>
      </c>
      <c r="G1211" s="37" t="s">
        <v>4042</v>
      </c>
      <c r="H1211" s="38" t="s">
        <v>4043</v>
      </c>
      <c r="I1211" s="39" t="s">
        <v>4044</v>
      </c>
      <c r="J1211" s="38" t="s">
        <v>3283</v>
      </c>
      <c r="K1211" s="102">
        <v>4294</v>
      </c>
      <c r="L1211" s="40" t="s">
        <v>27017</v>
      </c>
      <c r="M1211" s="41">
        <f t="shared" si="38"/>
        <v>0</v>
      </c>
      <c r="N1211" s="41">
        <f t="shared" si="39"/>
        <v>0</v>
      </c>
      <c r="O1211" s="92"/>
      <c r="P1211" s="36"/>
      <c r="Q1211" s="35"/>
      <c r="R1211" s="44"/>
      <c r="S1211" s="44"/>
      <c r="T1211" s="45"/>
      <c r="U1211" s="45"/>
      <c r="V1211" s="45"/>
      <c r="W1211" s="45"/>
      <c r="X1211" s="45"/>
      <c r="Y1211" s="45"/>
      <c r="Z1211" s="46"/>
      <c r="AA1211" s="42"/>
      <c r="AB1211" s="42"/>
      <c r="AC1211" s="42"/>
      <c r="AD1211" s="42"/>
      <c r="AE1211" s="42"/>
      <c r="AF1211" s="42"/>
      <c r="AG1211" s="42"/>
      <c r="AH1211" s="46"/>
      <c r="AI1211" s="46"/>
      <c r="AJ1211" s="34"/>
      <c r="AK1211" s="34"/>
      <c r="AL1211" s="34"/>
      <c r="AM1211" s="34"/>
      <c r="AN1211" s="47"/>
      <c r="AO1211" s="47"/>
      <c r="AP1211" s="47"/>
      <c r="AQ1211" s="47"/>
      <c r="AR1211" s="47"/>
      <c r="AS1211" s="46"/>
      <c r="AT1211" s="46"/>
      <c r="AU1211" s="48"/>
      <c r="AV1211" s="48"/>
      <c r="AW1211" s="48"/>
      <c r="AX1211" s="48"/>
      <c r="AY1211" s="49"/>
      <c r="AZ1211" s="49"/>
      <c r="BA1211" s="49"/>
      <c r="BB1211" s="49"/>
      <c r="BC1211" s="49"/>
      <c r="BD1211" s="50"/>
      <c r="BE1211" s="50"/>
      <c r="BF1211" s="50"/>
      <c r="BG1211" s="50"/>
      <c r="BH1211" s="50"/>
      <c r="BI1211" s="53"/>
      <c r="BJ1211" s="53"/>
    </row>
    <row r="1212" spans="1:62" ht="40.200000000000003" thickBot="1" x14ac:dyDescent="0.3">
      <c r="A1212" s="28">
        <v>1212</v>
      </c>
      <c r="B1212" s="52" t="s">
        <v>2164</v>
      </c>
      <c r="C1212" s="33">
        <v>24</v>
      </c>
      <c r="D1212" s="33">
        <v>5</v>
      </c>
      <c r="E1212" s="37" t="s">
        <v>4045</v>
      </c>
      <c r="F1212" s="37"/>
      <c r="G1212" s="37" t="s">
        <v>4046</v>
      </c>
      <c r="H1212" s="38"/>
      <c r="I1212" s="39" t="s">
        <v>90</v>
      </c>
      <c r="J1212" s="38"/>
      <c r="K1212" s="102">
        <v>4295</v>
      </c>
      <c r="L1212" s="40" t="s">
        <v>27017</v>
      </c>
      <c r="M1212" s="41">
        <f t="shared" si="38"/>
        <v>0</v>
      </c>
      <c r="N1212" s="41">
        <f t="shared" si="39"/>
        <v>0</v>
      </c>
      <c r="O1212" s="92"/>
      <c r="P1212" s="36"/>
      <c r="Q1212" s="35"/>
      <c r="R1212" s="44"/>
      <c r="S1212" s="44"/>
      <c r="T1212" s="45"/>
      <c r="U1212" s="45"/>
      <c r="V1212" s="45"/>
      <c r="W1212" s="45"/>
      <c r="X1212" s="45"/>
      <c r="Y1212" s="45"/>
      <c r="Z1212" s="46"/>
      <c r="AA1212" s="42"/>
      <c r="AB1212" s="42"/>
      <c r="AC1212" s="42"/>
      <c r="AD1212" s="42"/>
      <c r="AE1212" s="42"/>
      <c r="AF1212" s="42"/>
      <c r="AG1212" s="42"/>
      <c r="AH1212" s="46"/>
      <c r="AI1212" s="46"/>
      <c r="AJ1212" s="34"/>
      <c r="AK1212" s="34"/>
      <c r="AL1212" s="34"/>
      <c r="AM1212" s="34"/>
      <c r="AN1212" s="47"/>
      <c r="AO1212" s="47"/>
      <c r="AP1212" s="47"/>
      <c r="AQ1212" s="47"/>
      <c r="AR1212" s="47"/>
      <c r="AS1212" s="46"/>
      <c r="AT1212" s="46"/>
      <c r="AU1212" s="48"/>
      <c r="AV1212" s="48"/>
      <c r="AW1212" s="48"/>
      <c r="AX1212" s="48"/>
      <c r="AY1212" s="49"/>
      <c r="AZ1212" s="49"/>
      <c r="BA1212" s="49"/>
      <c r="BB1212" s="49"/>
      <c r="BC1212" s="49"/>
      <c r="BD1212" s="50"/>
      <c r="BE1212" s="50"/>
      <c r="BF1212" s="50"/>
      <c r="BG1212" s="50"/>
      <c r="BH1212" s="50"/>
      <c r="BI1212" s="53"/>
      <c r="BJ1212" s="53"/>
    </row>
    <row r="1213" spans="1:62" ht="66.599999999999994" thickBot="1" x14ac:dyDescent="0.3">
      <c r="A1213" s="28">
        <v>1213</v>
      </c>
      <c r="B1213" s="52" t="s">
        <v>2164</v>
      </c>
      <c r="C1213" s="33">
        <v>24</v>
      </c>
      <c r="D1213" s="33">
        <v>6</v>
      </c>
      <c r="E1213" s="37" t="s">
        <v>4047</v>
      </c>
      <c r="F1213" s="37"/>
      <c r="G1213" s="37" t="s">
        <v>4048</v>
      </c>
      <c r="H1213" s="38"/>
      <c r="I1213" s="39" t="s">
        <v>4049</v>
      </c>
      <c r="J1213" s="38"/>
      <c r="K1213" s="102">
        <v>4296</v>
      </c>
      <c r="L1213" s="40" t="s">
        <v>27017</v>
      </c>
      <c r="M1213" s="41">
        <f t="shared" si="38"/>
        <v>0</v>
      </c>
      <c r="N1213" s="41">
        <f t="shared" si="39"/>
        <v>0</v>
      </c>
      <c r="O1213" s="92"/>
      <c r="P1213" s="36"/>
      <c r="Q1213" s="35"/>
      <c r="R1213" s="44"/>
      <c r="S1213" s="44"/>
      <c r="T1213" s="45"/>
      <c r="U1213" s="45"/>
      <c r="V1213" s="45"/>
      <c r="W1213" s="45"/>
      <c r="X1213" s="45"/>
      <c r="Y1213" s="45"/>
      <c r="Z1213" s="46"/>
      <c r="AA1213" s="42"/>
      <c r="AB1213" s="42"/>
      <c r="AC1213" s="42"/>
      <c r="AD1213" s="42"/>
      <c r="AE1213" s="42"/>
      <c r="AF1213" s="42"/>
      <c r="AG1213" s="42"/>
      <c r="AH1213" s="46"/>
      <c r="AI1213" s="46"/>
      <c r="AJ1213" s="34"/>
      <c r="AK1213" s="34"/>
      <c r="AL1213" s="34"/>
      <c r="AM1213" s="34"/>
      <c r="AN1213" s="47"/>
      <c r="AO1213" s="47"/>
      <c r="AP1213" s="47"/>
      <c r="AQ1213" s="47"/>
      <c r="AR1213" s="47"/>
      <c r="AS1213" s="46"/>
      <c r="AT1213" s="46"/>
      <c r="AU1213" s="48"/>
      <c r="AV1213" s="48"/>
      <c r="AW1213" s="48"/>
      <c r="AX1213" s="48"/>
      <c r="AY1213" s="49"/>
      <c r="AZ1213" s="49"/>
      <c r="BA1213" s="49"/>
      <c r="BB1213" s="49"/>
      <c r="BC1213" s="49"/>
      <c r="BD1213" s="50"/>
      <c r="BE1213" s="50"/>
      <c r="BF1213" s="50"/>
      <c r="BG1213" s="50"/>
      <c r="BH1213" s="50"/>
      <c r="BI1213" s="53"/>
      <c r="BJ1213" s="53"/>
    </row>
    <row r="1214" spans="1:62" ht="40.200000000000003" thickBot="1" x14ac:dyDescent="0.3">
      <c r="A1214" s="28">
        <v>1214</v>
      </c>
      <c r="B1214" s="52" t="s">
        <v>2164</v>
      </c>
      <c r="C1214" s="33">
        <v>24</v>
      </c>
      <c r="D1214" s="33">
        <v>7</v>
      </c>
      <c r="E1214" s="85" t="s">
        <v>4050</v>
      </c>
      <c r="F1214" s="37"/>
      <c r="G1214" s="37" t="s">
        <v>4051</v>
      </c>
      <c r="H1214" s="38" t="s">
        <v>3488</v>
      </c>
      <c r="I1214" s="39"/>
      <c r="J1214" s="38"/>
      <c r="K1214" s="102">
        <v>4297</v>
      </c>
      <c r="L1214" s="40" t="s">
        <v>27017</v>
      </c>
      <c r="M1214" s="41">
        <f t="shared" si="38"/>
        <v>0</v>
      </c>
      <c r="N1214" s="41">
        <f t="shared" si="39"/>
        <v>0</v>
      </c>
      <c r="O1214" s="92" t="s">
        <v>29212</v>
      </c>
      <c r="P1214" s="36"/>
      <c r="Q1214" s="35"/>
      <c r="R1214" s="44"/>
      <c r="S1214" s="44"/>
      <c r="T1214" s="45"/>
      <c r="U1214" s="45"/>
      <c r="V1214" s="45"/>
      <c r="W1214" s="45"/>
      <c r="X1214" s="45"/>
      <c r="Y1214" s="45"/>
      <c r="Z1214" s="46"/>
      <c r="AA1214" s="42"/>
      <c r="AB1214" s="42"/>
      <c r="AC1214" s="42"/>
      <c r="AD1214" s="42"/>
      <c r="AE1214" s="42"/>
      <c r="AF1214" s="42"/>
      <c r="AG1214" s="42"/>
      <c r="AH1214" s="46"/>
      <c r="AI1214" s="46"/>
      <c r="AJ1214" s="34"/>
      <c r="AK1214" s="34"/>
      <c r="AL1214" s="34"/>
      <c r="AM1214" s="34"/>
      <c r="AN1214" s="47"/>
      <c r="AO1214" s="47"/>
      <c r="AP1214" s="47"/>
      <c r="AQ1214" s="47"/>
      <c r="AR1214" s="47"/>
      <c r="AS1214" s="46"/>
      <c r="AT1214" s="46"/>
      <c r="AU1214" s="48"/>
      <c r="AV1214" s="48"/>
      <c r="AW1214" s="48"/>
      <c r="AX1214" s="48"/>
      <c r="AY1214" s="49"/>
      <c r="AZ1214" s="49"/>
      <c r="BA1214" s="49"/>
      <c r="BB1214" s="49"/>
      <c r="BC1214" s="49"/>
      <c r="BD1214" s="50"/>
      <c r="BE1214" s="50"/>
      <c r="BF1214" s="50"/>
      <c r="BG1214" s="50"/>
      <c r="BH1214" s="50"/>
      <c r="BI1214" s="53"/>
      <c r="BJ1214" s="53"/>
    </row>
    <row r="1215" spans="1:62" ht="66.599999999999994" thickBot="1" x14ac:dyDescent="0.3">
      <c r="A1215" s="28">
        <v>1215</v>
      </c>
      <c r="B1215" s="52" t="s">
        <v>2164</v>
      </c>
      <c r="C1215" s="33">
        <v>24</v>
      </c>
      <c r="D1215" s="33">
        <v>8</v>
      </c>
      <c r="E1215" s="37" t="s">
        <v>4052</v>
      </c>
      <c r="F1215" s="37" t="s">
        <v>770</v>
      </c>
      <c r="G1215" s="37" t="s">
        <v>4053</v>
      </c>
      <c r="H1215" s="38" t="s">
        <v>4054</v>
      </c>
      <c r="I1215" s="39"/>
      <c r="J1215" s="38"/>
      <c r="K1215" s="102">
        <v>4298</v>
      </c>
      <c r="L1215" s="40" t="s">
        <v>27017</v>
      </c>
      <c r="M1215" s="41">
        <f t="shared" si="38"/>
        <v>0</v>
      </c>
      <c r="N1215" s="41">
        <f t="shared" si="39"/>
        <v>0</v>
      </c>
      <c r="O1215" s="92"/>
      <c r="P1215" s="36"/>
      <c r="Q1215" s="35"/>
      <c r="R1215" s="44"/>
      <c r="S1215" s="44"/>
      <c r="T1215" s="45"/>
      <c r="U1215" s="45"/>
      <c r="V1215" s="45"/>
      <c r="W1215" s="45"/>
      <c r="X1215" s="45"/>
      <c r="Y1215" s="45"/>
      <c r="Z1215" s="46"/>
      <c r="AA1215" s="42"/>
      <c r="AB1215" s="42"/>
      <c r="AC1215" s="42"/>
      <c r="AD1215" s="42"/>
      <c r="AE1215" s="42"/>
      <c r="AF1215" s="42"/>
      <c r="AG1215" s="42"/>
      <c r="AH1215" s="46"/>
      <c r="AI1215" s="46"/>
      <c r="AJ1215" s="34"/>
      <c r="AK1215" s="34"/>
      <c r="AL1215" s="34"/>
      <c r="AM1215" s="34"/>
      <c r="AN1215" s="47"/>
      <c r="AO1215" s="47"/>
      <c r="AP1215" s="47"/>
      <c r="AQ1215" s="47"/>
      <c r="AR1215" s="47"/>
      <c r="AS1215" s="46"/>
      <c r="AT1215" s="46"/>
      <c r="AU1215" s="48"/>
      <c r="AV1215" s="48"/>
      <c r="AW1215" s="48"/>
      <c r="AX1215" s="48"/>
      <c r="AY1215" s="49"/>
      <c r="AZ1215" s="49"/>
      <c r="BA1215" s="49"/>
      <c r="BB1215" s="49"/>
      <c r="BC1215" s="49"/>
      <c r="BD1215" s="50"/>
      <c r="BE1215" s="50"/>
      <c r="BF1215" s="50"/>
      <c r="BG1215" s="50"/>
      <c r="BH1215" s="50"/>
      <c r="BI1215" s="53"/>
      <c r="BJ1215" s="53"/>
    </row>
    <row r="1216" spans="1:62" ht="106.2" thickBot="1" x14ac:dyDescent="0.3">
      <c r="A1216" s="28">
        <v>1216</v>
      </c>
      <c r="B1216" s="52" t="s">
        <v>2164</v>
      </c>
      <c r="C1216" s="33">
        <v>24</v>
      </c>
      <c r="D1216" s="33">
        <v>9</v>
      </c>
      <c r="E1216" s="37" t="s">
        <v>4055</v>
      </c>
      <c r="F1216" s="37"/>
      <c r="G1216" s="37" t="s">
        <v>4056</v>
      </c>
      <c r="H1216" s="38" t="s">
        <v>4057</v>
      </c>
      <c r="I1216" s="39" t="s">
        <v>4058</v>
      </c>
      <c r="J1216" s="38" t="s">
        <v>4059</v>
      </c>
      <c r="K1216" s="102">
        <v>4299</v>
      </c>
      <c r="L1216" s="40" t="s">
        <v>27017</v>
      </c>
      <c r="M1216" s="41">
        <f t="shared" si="38"/>
        <v>0</v>
      </c>
      <c r="N1216" s="41">
        <f t="shared" si="39"/>
        <v>0</v>
      </c>
      <c r="O1216" s="92"/>
      <c r="P1216" s="36"/>
      <c r="Q1216" s="35"/>
      <c r="R1216" s="44"/>
      <c r="S1216" s="44"/>
      <c r="T1216" s="45"/>
      <c r="U1216" s="45"/>
      <c r="V1216" s="45"/>
      <c r="W1216" s="45"/>
      <c r="X1216" s="45"/>
      <c r="Y1216" s="45"/>
      <c r="Z1216" s="46"/>
      <c r="AA1216" s="42"/>
      <c r="AB1216" s="42"/>
      <c r="AC1216" s="42"/>
      <c r="AD1216" s="42"/>
      <c r="AE1216" s="42"/>
      <c r="AF1216" s="42"/>
      <c r="AG1216" s="42"/>
      <c r="AH1216" s="46"/>
      <c r="AI1216" s="46"/>
      <c r="AJ1216" s="34"/>
      <c r="AK1216" s="34"/>
      <c r="AL1216" s="34"/>
      <c r="AM1216" s="34"/>
      <c r="AN1216" s="47"/>
      <c r="AO1216" s="47"/>
      <c r="AP1216" s="47"/>
      <c r="AQ1216" s="47"/>
      <c r="AR1216" s="47"/>
      <c r="AS1216" s="46"/>
      <c r="AT1216" s="46"/>
      <c r="AU1216" s="48"/>
      <c r="AV1216" s="48"/>
      <c r="AW1216" s="48"/>
      <c r="AX1216" s="48"/>
      <c r="AY1216" s="49"/>
      <c r="AZ1216" s="49"/>
      <c r="BA1216" s="49"/>
      <c r="BB1216" s="49"/>
      <c r="BC1216" s="49"/>
      <c r="BD1216" s="50"/>
      <c r="BE1216" s="50"/>
      <c r="BF1216" s="50"/>
      <c r="BG1216" s="50"/>
      <c r="BH1216" s="50"/>
      <c r="BI1216" s="53"/>
      <c r="BJ1216" s="53"/>
    </row>
    <row r="1217" spans="1:62" ht="40.200000000000003" thickBot="1" x14ac:dyDescent="0.3">
      <c r="A1217" s="28">
        <v>1217</v>
      </c>
      <c r="B1217" s="52" t="s">
        <v>2164</v>
      </c>
      <c r="C1217" s="33">
        <v>24</v>
      </c>
      <c r="D1217" s="33">
        <v>10</v>
      </c>
      <c r="E1217" s="37" t="s">
        <v>4060</v>
      </c>
      <c r="F1217" s="37" t="s">
        <v>4061</v>
      </c>
      <c r="G1217" s="37" t="s">
        <v>4062</v>
      </c>
      <c r="H1217" s="38"/>
      <c r="I1217" s="39"/>
      <c r="J1217" s="38"/>
      <c r="K1217" s="102">
        <v>4300</v>
      </c>
      <c r="L1217" s="40" t="s">
        <v>27017</v>
      </c>
      <c r="M1217" s="41">
        <f t="shared" si="38"/>
        <v>0</v>
      </c>
      <c r="N1217" s="41">
        <f t="shared" si="39"/>
        <v>0</v>
      </c>
      <c r="O1217" s="92"/>
      <c r="P1217" s="36"/>
      <c r="Q1217" s="35"/>
      <c r="R1217" s="44"/>
      <c r="S1217" s="44"/>
      <c r="T1217" s="45"/>
      <c r="U1217" s="45"/>
      <c r="V1217" s="45"/>
      <c r="W1217" s="45"/>
      <c r="X1217" s="45"/>
      <c r="Y1217" s="45"/>
      <c r="Z1217" s="46"/>
      <c r="AA1217" s="42"/>
      <c r="AB1217" s="42"/>
      <c r="AC1217" s="42"/>
      <c r="AD1217" s="42"/>
      <c r="AE1217" s="42"/>
      <c r="AF1217" s="42"/>
      <c r="AG1217" s="42"/>
      <c r="AH1217" s="46"/>
      <c r="AI1217" s="46"/>
      <c r="AJ1217" s="34"/>
      <c r="AK1217" s="34"/>
      <c r="AL1217" s="34"/>
      <c r="AM1217" s="34"/>
      <c r="AN1217" s="47"/>
      <c r="AO1217" s="47"/>
      <c r="AP1217" s="47"/>
      <c r="AQ1217" s="47"/>
      <c r="AR1217" s="47"/>
      <c r="AS1217" s="46"/>
      <c r="AT1217" s="46"/>
      <c r="AU1217" s="48"/>
      <c r="AV1217" s="48"/>
      <c r="AW1217" s="48"/>
      <c r="AX1217" s="48"/>
      <c r="AY1217" s="49"/>
      <c r="AZ1217" s="49"/>
      <c r="BA1217" s="49"/>
      <c r="BB1217" s="49"/>
      <c r="BC1217" s="49"/>
      <c r="BD1217" s="50"/>
      <c r="BE1217" s="50"/>
      <c r="BF1217" s="50"/>
      <c r="BG1217" s="50"/>
      <c r="BH1217" s="50"/>
      <c r="BI1217" s="53"/>
      <c r="BJ1217" s="53"/>
    </row>
    <row r="1218" spans="1:62" ht="66.599999999999994" thickBot="1" x14ac:dyDescent="0.3">
      <c r="A1218" s="28">
        <v>1218</v>
      </c>
      <c r="B1218" s="52" t="s">
        <v>2164</v>
      </c>
      <c r="C1218" s="33">
        <v>24</v>
      </c>
      <c r="D1218" s="33">
        <v>11</v>
      </c>
      <c r="E1218" s="37" t="s">
        <v>4063</v>
      </c>
      <c r="F1218" s="37"/>
      <c r="G1218" s="37" t="s">
        <v>4064</v>
      </c>
      <c r="H1218" s="38"/>
      <c r="I1218" s="39"/>
      <c r="J1218" s="38"/>
      <c r="K1218" s="102">
        <v>4301</v>
      </c>
      <c r="L1218" s="40" t="s">
        <v>27017</v>
      </c>
      <c r="M1218" s="41">
        <f t="shared" si="38"/>
        <v>0</v>
      </c>
      <c r="N1218" s="41">
        <f t="shared" si="39"/>
        <v>0</v>
      </c>
      <c r="O1218" s="92"/>
      <c r="P1218" s="36"/>
      <c r="Q1218" s="35"/>
      <c r="R1218" s="44"/>
      <c r="S1218" s="44"/>
      <c r="T1218" s="45"/>
      <c r="U1218" s="45"/>
      <c r="V1218" s="45"/>
      <c r="W1218" s="45"/>
      <c r="X1218" s="45"/>
      <c r="Y1218" s="45"/>
      <c r="Z1218" s="46"/>
      <c r="AA1218" s="42"/>
      <c r="AB1218" s="42"/>
      <c r="AC1218" s="42"/>
      <c r="AD1218" s="42"/>
      <c r="AE1218" s="42"/>
      <c r="AF1218" s="42"/>
      <c r="AG1218" s="42"/>
      <c r="AH1218" s="46"/>
      <c r="AI1218" s="46"/>
      <c r="AJ1218" s="34"/>
      <c r="AK1218" s="34"/>
      <c r="AL1218" s="34"/>
      <c r="AM1218" s="34"/>
      <c r="AN1218" s="47"/>
      <c r="AO1218" s="47"/>
      <c r="AP1218" s="47"/>
      <c r="AQ1218" s="47"/>
      <c r="AR1218" s="47"/>
      <c r="AS1218" s="46"/>
      <c r="AT1218" s="46"/>
      <c r="AU1218" s="48"/>
      <c r="AV1218" s="48"/>
      <c r="AW1218" s="48"/>
      <c r="AX1218" s="48"/>
      <c r="AY1218" s="49"/>
      <c r="AZ1218" s="49"/>
      <c r="BA1218" s="49"/>
      <c r="BB1218" s="49"/>
      <c r="BC1218" s="49"/>
      <c r="BD1218" s="50"/>
      <c r="BE1218" s="50"/>
      <c r="BF1218" s="50"/>
      <c r="BG1218" s="50"/>
      <c r="BH1218" s="50"/>
      <c r="BI1218" s="53"/>
      <c r="BJ1218" s="53"/>
    </row>
    <row r="1219" spans="1:62" ht="66.599999999999994" thickBot="1" x14ac:dyDescent="0.3">
      <c r="A1219" s="28">
        <v>1219</v>
      </c>
      <c r="B1219" s="52" t="s">
        <v>2164</v>
      </c>
      <c r="C1219" s="33">
        <v>24</v>
      </c>
      <c r="D1219" s="33">
        <v>12</v>
      </c>
      <c r="E1219" s="37" t="s">
        <v>4065</v>
      </c>
      <c r="F1219" s="37"/>
      <c r="G1219" s="37" t="s">
        <v>4066</v>
      </c>
      <c r="H1219" s="38" t="s">
        <v>4067</v>
      </c>
      <c r="I1219" s="39" t="s">
        <v>4068</v>
      </c>
      <c r="J1219" s="38"/>
      <c r="K1219" s="102">
        <v>4302</v>
      </c>
      <c r="L1219" s="40" t="s">
        <v>27017</v>
      </c>
      <c r="M1219" s="41">
        <f t="shared" si="38"/>
        <v>0</v>
      </c>
      <c r="N1219" s="41">
        <f t="shared" si="39"/>
        <v>0</v>
      </c>
      <c r="O1219" s="92"/>
      <c r="P1219" s="36"/>
      <c r="Q1219" s="35"/>
      <c r="R1219" s="44"/>
      <c r="S1219" s="44"/>
      <c r="T1219" s="45"/>
      <c r="U1219" s="45"/>
      <c r="V1219" s="45"/>
      <c r="W1219" s="45"/>
      <c r="X1219" s="45"/>
      <c r="Y1219" s="45"/>
      <c r="Z1219" s="46"/>
      <c r="AA1219" s="42"/>
      <c r="AB1219" s="42"/>
      <c r="AC1219" s="42"/>
      <c r="AD1219" s="42"/>
      <c r="AE1219" s="42"/>
      <c r="AF1219" s="42"/>
      <c r="AG1219" s="42"/>
      <c r="AH1219" s="46"/>
      <c r="AI1219" s="46"/>
      <c r="AJ1219" s="34"/>
      <c r="AK1219" s="34"/>
      <c r="AL1219" s="34"/>
      <c r="AM1219" s="34"/>
      <c r="AN1219" s="47"/>
      <c r="AO1219" s="47"/>
      <c r="AP1219" s="47"/>
      <c r="AQ1219" s="47"/>
      <c r="AR1219" s="47"/>
      <c r="AS1219" s="46"/>
      <c r="AT1219" s="46"/>
      <c r="AU1219" s="48"/>
      <c r="AV1219" s="48"/>
      <c r="AW1219" s="48"/>
      <c r="AX1219" s="48"/>
      <c r="AY1219" s="49"/>
      <c r="AZ1219" s="49"/>
      <c r="BA1219" s="49"/>
      <c r="BB1219" s="49"/>
      <c r="BC1219" s="49"/>
      <c r="BD1219" s="50"/>
      <c r="BE1219" s="50"/>
      <c r="BF1219" s="50"/>
      <c r="BG1219" s="50"/>
      <c r="BH1219" s="50"/>
      <c r="BI1219" s="53"/>
      <c r="BJ1219" s="53"/>
    </row>
    <row r="1220" spans="1:62" ht="79.8" thickBot="1" x14ac:dyDescent="0.3">
      <c r="A1220" s="28">
        <v>1220</v>
      </c>
      <c r="B1220" s="52" t="s">
        <v>2164</v>
      </c>
      <c r="C1220" s="33">
        <v>24</v>
      </c>
      <c r="D1220" s="33">
        <v>13</v>
      </c>
      <c r="E1220" s="37" t="s">
        <v>4069</v>
      </c>
      <c r="F1220" s="37" t="s">
        <v>4070</v>
      </c>
      <c r="G1220" s="37" t="s">
        <v>4071</v>
      </c>
      <c r="H1220" s="38" t="s">
        <v>4072</v>
      </c>
      <c r="I1220" s="39" t="s">
        <v>516</v>
      </c>
      <c r="J1220" s="38"/>
      <c r="K1220" s="102">
        <v>4303</v>
      </c>
      <c r="L1220" s="40" t="s">
        <v>27017</v>
      </c>
      <c r="M1220" s="41">
        <f t="shared" si="38"/>
        <v>0</v>
      </c>
      <c r="N1220" s="41">
        <f t="shared" si="39"/>
        <v>0</v>
      </c>
      <c r="O1220" s="92"/>
      <c r="P1220" s="36"/>
      <c r="Q1220" s="35"/>
      <c r="R1220" s="44"/>
      <c r="S1220" s="44"/>
      <c r="T1220" s="45"/>
      <c r="U1220" s="45"/>
      <c r="V1220" s="45"/>
      <c r="W1220" s="45"/>
      <c r="X1220" s="45"/>
      <c r="Y1220" s="45"/>
      <c r="Z1220" s="46"/>
      <c r="AA1220" s="42"/>
      <c r="AB1220" s="42"/>
      <c r="AC1220" s="42"/>
      <c r="AD1220" s="42"/>
      <c r="AE1220" s="42"/>
      <c r="AF1220" s="42"/>
      <c r="AG1220" s="42"/>
      <c r="AH1220" s="46"/>
      <c r="AI1220" s="46"/>
      <c r="AJ1220" s="34">
        <v>1</v>
      </c>
      <c r="AK1220" s="34">
        <v>0</v>
      </c>
      <c r="AL1220" s="34" t="s">
        <v>27222</v>
      </c>
      <c r="AM1220" s="34" t="s">
        <v>27223</v>
      </c>
      <c r="AN1220" s="47"/>
      <c r="AO1220" s="47"/>
      <c r="AP1220" s="47"/>
      <c r="AQ1220" s="47"/>
      <c r="AR1220" s="47"/>
      <c r="AS1220" s="46"/>
      <c r="AT1220" s="46"/>
      <c r="AU1220" s="48"/>
      <c r="AV1220" s="48"/>
      <c r="AW1220" s="48"/>
      <c r="AX1220" s="48"/>
      <c r="AY1220" s="49"/>
      <c r="AZ1220" s="49"/>
      <c r="BA1220" s="49"/>
      <c r="BB1220" s="49"/>
      <c r="BC1220" s="49"/>
      <c r="BD1220" s="50"/>
      <c r="BE1220" s="50"/>
      <c r="BF1220" s="50"/>
      <c r="BG1220" s="50"/>
      <c r="BH1220" s="50"/>
      <c r="BI1220" s="53"/>
      <c r="BJ1220" s="53"/>
    </row>
    <row r="1221" spans="1:62" ht="40.200000000000003" thickBot="1" x14ac:dyDescent="0.3">
      <c r="A1221" s="28">
        <v>1221</v>
      </c>
      <c r="B1221" s="52" t="s">
        <v>2164</v>
      </c>
      <c r="C1221" s="33">
        <v>24</v>
      </c>
      <c r="D1221" s="33">
        <v>14</v>
      </c>
      <c r="E1221" s="37" t="s">
        <v>4073</v>
      </c>
      <c r="F1221" s="37"/>
      <c r="G1221" s="37" t="s">
        <v>4074</v>
      </c>
      <c r="H1221" s="38"/>
      <c r="I1221" s="39" t="s">
        <v>4075</v>
      </c>
      <c r="J1221" s="38"/>
      <c r="K1221" s="102">
        <v>4304</v>
      </c>
      <c r="L1221" s="40" t="s">
        <v>27017</v>
      </c>
      <c r="M1221" s="41">
        <f t="shared" si="38"/>
        <v>0</v>
      </c>
      <c r="N1221" s="41">
        <f t="shared" si="39"/>
        <v>0</v>
      </c>
      <c r="O1221" s="92"/>
      <c r="P1221" s="36"/>
      <c r="Q1221" s="35"/>
      <c r="R1221" s="44"/>
      <c r="S1221" s="44"/>
      <c r="T1221" s="45"/>
      <c r="U1221" s="45"/>
      <c r="V1221" s="45"/>
      <c r="W1221" s="45"/>
      <c r="X1221" s="45"/>
      <c r="Y1221" s="45"/>
      <c r="Z1221" s="46"/>
      <c r="AA1221" s="42"/>
      <c r="AB1221" s="42"/>
      <c r="AC1221" s="42"/>
      <c r="AD1221" s="42"/>
      <c r="AE1221" s="42"/>
      <c r="AF1221" s="42"/>
      <c r="AG1221" s="42"/>
      <c r="AH1221" s="46"/>
      <c r="AI1221" s="46"/>
      <c r="AJ1221" s="34"/>
      <c r="AK1221" s="34"/>
      <c r="AL1221" s="34"/>
      <c r="AM1221" s="34"/>
      <c r="AN1221" s="47"/>
      <c r="AO1221" s="47"/>
      <c r="AP1221" s="47"/>
      <c r="AQ1221" s="47"/>
      <c r="AR1221" s="47"/>
      <c r="AS1221" s="46"/>
      <c r="AT1221" s="46"/>
      <c r="AU1221" s="48"/>
      <c r="AV1221" s="48"/>
      <c r="AW1221" s="48"/>
      <c r="AX1221" s="48"/>
      <c r="AY1221" s="49"/>
      <c r="AZ1221" s="49"/>
      <c r="BA1221" s="49"/>
      <c r="BB1221" s="49"/>
      <c r="BC1221" s="49"/>
      <c r="BD1221" s="50"/>
      <c r="BE1221" s="50"/>
      <c r="BF1221" s="50"/>
      <c r="BG1221" s="50"/>
      <c r="BH1221" s="50"/>
      <c r="BI1221" s="53"/>
      <c r="BJ1221" s="53"/>
    </row>
    <row r="1222" spans="1:62" ht="40.200000000000003" thickBot="1" x14ac:dyDescent="0.3">
      <c r="A1222" s="28">
        <v>1222</v>
      </c>
      <c r="B1222" s="52" t="s">
        <v>2164</v>
      </c>
      <c r="C1222" s="33">
        <v>24</v>
      </c>
      <c r="D1222" s="33">
        <v>15</v>
      </c>
      <c r="E1222" s="37" t="s">
        <v>4076</v>
      </c>
      <c r="F1222" s="37"/>
      <c r="G1222" s="37" t="s">
        <v>4077</v>
      </c>
      <c r="H1222" s="38" t="s">
        <v>4078</v>
      </c>
      <c r="I1222" s="39"/>
      <c r="J1222" s="38"/>
      <c r="K1222" s="102">
        <v>4305</v>
      </c>
      <c r="L1222" s="40" t="s">
        <v>27017</v>
      </c>
      <c r="M1222" s="41">
        <f t="shared" si="38"/>
        <v>0</v>
      </c>
      <c r="N1222" s="41">
        <f t="shared" si="39"/>
        <v>0</v>
      </c>
      <c r="O1222" s="92"/>
      <c r="P1222" s="36"/>
      <c r="Q1222" s="35"/>
      <c r="R1222" s="44"/>
      <c r="S1222" s="44"/>
      <c r="T1222" s="45"/>
      <c r="U1222" s="45"/>
      <c r="V1222" s="45"/>
      <c r="W1222" s="45"/>
      <c r="X1222" s="45"/>
      <c r="Y1222" s="45"/>
      <c r="Z1222" s="46"/>
      <c r="AA1222" s="42"/>
      <c r="AB1222" s="42"/>
      <c r="AC1222" s="42"/>
      <c r="AD1222" s="42"/>
      <c r="AE1222" s="42"/>
      <c r="AF1222" s="42"/>
      <c r="AG1222" s="42"/>
      <c r="AH1222" s="46"/>
      <c r="AI1222" s="46"/>
      <c r="AJ1222" s="34"/>
      <c r="AK1222" s="34"/>
      <c r="AL1222" s="34"/>
      <c r="AM1222" s="34"/>
      <c r="AN1222" s="47"/>
      <c r="AO1222" s="47"/>
      <c r="AP1222" s="47"/>
      <c r="AQ1222" s="47"/>
      <c r="AR1222" s="47"/>
      <c r="AS1222" s="46"/>
      <c r="AT1222" s="46"/>
      <c r="AU1222" s="48"/>
      <c r="AV1222" s="48"/>
      <c r="AW1222" s="48"/>
      <c r="AX1222" s="48"/>
      <c r="AY1222" s="49"/>
      <c r="AZ1222" s="49"/>
      <c r="BA1222" s="49"/>
      <c r="BB1222" s="49"/>
      <c r="BC1222" s="49"/>
      <c r="BD1222" s="50"/>
      <c r="BE1222" s="50"/>
      <c r="BF1222" s="50"/>
      <c r="BG1222" s="50"/>
      <c r="BH1222" s="50"/>
      <c r="BI1222" s="53"/>
      <c r="BJ1222" s="53"/>
    </row>
    <row r="1223" spans="1:62" ht="66.599999999999994" thickBot="1" x14ac:dyDescent="0.3">
      <c r="A1223" s="28">
        <v>1223</v>
      </c>
      <c r="B1223" s="52" t="s">
        <v>2164</v>
      </c>
      <c r="C1223" s="33">
        <v>24</v>
      </c>
      <c r="D1223" s="33">
        <v>16</v>
      </c>
      <c r="E1223" s="85" t="s">
        <v>4079</v>
      </c>
      <c r="F1223" s="37" t="s">
        <v>4080</v>
      </c>
      <c r="G1223" s="37" t="s">
        <v>4081</v>
      </c>
      <c r="H1223" s="38"/>
      <c r="I1223" s="39" t="s">
        <v>4082</v>
      </c>
      <c r="J1223" s="38"/>
      <c r="K1223" s="102">
        <v>4306</v>
      </c>
      <c r="L1223" s="40" t="s">
        <v>27017</v>
      </c>
      <c r="M1223" s="41">
        <f t="shared" si="38"/>
        <v>0</v>
      </c>
      <c r="N1223" s="41">
        <f t="shared" si="39"/>
        <v>0</v>
      </c>
      <c r="O1223" s="92" t="s">
        <v>4081</v>
      </c>
      <c r="P1223" s="36"/>
      <c r="Q1223" s="35"/>
      <c r="R1223" s="44"/>
      <c r="S1223" s="44"/>
      <c r="T1223" s="45"/>
      <c r="U1223" s="45"/>
      <c r="V1223" s="45"/>
      <c r="W1223" s="45"/>
      <c r="X1223" s="45"/>
      <c r="Y1223" s="45"/>
      <c r="Z1223" s="46"/>
      <c r="AA1223" s="42"/>
      <c r="AB1223" s="42"/>
      <c r="AC1223" s="42"/>
      <c r="AD1223" s="42"/>
      <c r="AE1223" s="42"/>
      <c r="AF1223" s="42"/>
      <c r="AG1223" s="42"/>
      <c r="AH1223" s="46"/>
      <c r="AI1223" s="46"/>
      <c r="AJ1223" s="34">
        <v>1</v>
      </c>
      <c r="AK1223" s="34">
        <v>0</v>
      </c>
      <c r="AL1223" s="34" t="s">
        <v>27224</v>
      </c>
      <c r="AM1223" s="34" t="s">
        <v>27225</v>
      </c>
      <c r="AN1223" s="47"/>
      <c r="AO1223" s="47"/>
      <c r="AP1223" s="47"/>
      <c r="AQ1223" s="47"/>
      <c r="AR1223" s="47"/>
      <c r="AS1223" s="46"/>
      <c r="AT1223" s="46"/>
      <c r="AU1223" s="48"/>
      <c r="AV1223" s="48"/>
      <c r="AW1223" s="48"/>
      <c r="AX1223" s="48"/>
      <c r="AY1223" s="49"/>
      <c r="AZ1223" s="49"/>
      <c r="BA1223" s="49"/>
      <c r="BB1223" s="49"/>
      <c r="BC1223" s="49"/>
      <c r="BD1223" s="50"/>
      <c r="BE1223" s="50"/>
      <c r="BF1223" s="50"/>
      <c r="BG1223" s="50"/>
      <c r="BH1223" s="50"/>
      <c r="BI1223" s="53"/>
      <c r="BJ1223" s="53"/>
    </row>
    <row r="1224" spans="1:62" ht="66.599999999999994" thickBot="1" x14ac:dyDescent="0.3">
      <c r="A1224" s="28">
        <v>1224</v>
      </c>
      <c r="B1224" s="52" t="s">
        <v>2164</v>
      </c>
      <c r="C1224" s="33">
        <v>24</v>
      </c>
      <c r="D1224" s="33">
        <v>17</v>
      </c>
      <c r="E1224" s="37" t="s">
        <v>4083</v>
      </c>
      <c r="F1224" s="37" t="s">
        <v>104</v>
      </c>
      <c r="G1224" s="37" t="s">
        <v>4084</v>
      </c>
      <c r="H1224" s="38"/>
      <c r="I1224" s="39"/>
      <c r="J1224" s="38"/>
      <c r="K1224" s="102">
        <v>4307</v>
      </c>
      <c r="L1224" s="40" t="s">
        <v>27017</v>
      </c>
      <c r="M1224" s="41">
        <f t="shared" si="38"/>
        <v>0</v>
      </c>
      <c r="N1224" s="41">
        <f t="shared" si="39"/>
        <v>0</v>
      </c>
      <c r="O1224" s="92"/>
      <c r="P1224" s="36"/>
      <c r="Q1224" s="35"/>
      <c r="R1224" s="44"/>
      <c r="S1224" s="44"/>
      <c r="T1224" s="45"/>
      <c r="U1224" s="45"/>
      <c r="V1224" s="45"/>
      <c r="W1224" s="45"/>
      <c r="X1224" s="45"/>
      <c r="Y1224" s="45"/>
      <c r="Z1224" s="46"/>
      <c r="AA1224" s="42"/>
      <c r="AB1224" s="42"/>
      <c r="AC1224" s="42"/>
      <c r="AD1224" s="42"/>
      <c r="AE1224" s="42"/>
      <c r="AF1224" s="42"/>
      <c r="AG1224" s="42"/>
      <c r="AH1224" s="46"/>
      <c r="AI1224" s="46"/>
      <c r="AJ1224" s="34"/>
      <c r="AK1224" s="34"/>
      <c r="AL1224" s="34"/>
      <c r="AM1224" s="34"/>
      <c r="AN1224" s="47"/>
      <c r="AO1224" s="47"/>
      <c r="AP1224" s="47"/>
      <c r="AQ1224" s="47"/>
      <c r="AR1224" s="47"/>
      <c r="AS1224" s="46"/>
      <c r="AT1224" s="46"/>
      <c r="AU1224" s="48"/>
      <c r="AV1224" s="48"/>
      <c r="AW1224" s="48"/>
      <c r="AX1224" s="48"/>
      <c r="AY1224" s="49"/>
      <c r="AZ1224" s="49"/>
      <c r="BA1224" s="49"/>
      <c r="BB1224" s="49"/>
      <c r="BC1224" s="49"/>
      <c r="BD1224" s="50"/>
      <c r="BE1224" s="50"/>
      <c r="BF1224" s="50"/>
      <c r="BG1224" s="50"/>
      <c r="BH1224" s="50"/>
      <c r="BI1224" s="53"/>
      <c r="BJ1224" s="53"/>
    </row>
    <row r="1225" spans="1:62" ht="53.4" thickBot="1" x14ac:dyDescent="0.3">
      <c r="A1225" s="28">
        <v>1225</v>
      </c>
      <c r="B1225" s="52" t="s">
        <v>2164</v>
      </c>
      <c r="C1225" s="33">
        <v>24</v>
      </c>
      <c r="D1225" s="33">
        <v>18</v>
      </c>
      <c r="E1225" s="37" t="s">
        <v>4085</v>
      </c>
      <c r="F1225" s="37"/>
      <c r="G1225" s="37" t="s">
        <v>4086</v>
      </c>
      <c r="H1225" s="38"/>
      <c r="I1225" s="39" t="s">
        <v>4087</v>
      </c>
      <c r="J1225" s="38"/>
      <c r="K1225" s="102">
        <v>4308</v>
      </c>
      <c r="L1225" s="40" t="s">
        <v>27017</v>
      </c>
      <c r="M1225" s="41">
        <f t="shared" si="38"/>
        <v>0</v>
      </c>
      <c r="N1225" s="41">
        <f t="shared" si="39"/>
        <v>0</v>
      </c>
      <c r="O1225" s="92"/>
      <c r="P1225" s="36"/>
      <c r="Q1225" s="35"/>
      <c r="R1225" s="44"/>
      <c r="S1225" s="44"/>
      <c r="T1225" s="45"/>
      <c r="U1225" s="45"/>
      <c r="V1225" s="45"/>
      <c r="W1225" s="45"/>
      <c r="X1225" s="45"/>
      <c r="Y1225" s="45"/>
      <c r="Z1225" s="46"/>
      <c r="AA1225" s="42"/>
      <c r="AB1225" s="42"/>
      <c r="AC1225" s="42"/>
      <c r="AD1225" s="42"/>
      <c r="AE1225" s="42"/>
      <c r="AF1225" s="42"/>
      <c r="AG1225" s="42"/>
      <c r="AH1225" s="46"/>
      <c r="AI1225" s="46"/>
      <c r="AJ1225" s="34"/>
      <c r="AK1225" s="34"/>
      <c r="AL1225" s="34"/>
      <c r="AM1225" s="34"/>
      <c r="AN1225" s="47"/>
      <c r="AO1225" s="47"/>
      <c r="AP1225" s="47"/>
      <c r="AQ1225" s="47"/>
      <c r="AR1225" s="47"/>
      <c r="AS1225" s="46"/>
      <c r="AT1225" s="46"/>
      <c r="AU1225" s="48"/>
      <c r="AV1225" s="48"/>
      <c r="AW1225" s="48"/>
      <c r="AX1225" s="48"/>
      <c r="AY1225" s="49"/>
      <c r="AZ1225" s="49"/>
      <c r="BA1225" s="49"/>
      <c r="BB1225" s="49"/>
      <c r="BC1225" s="49"/>
      <c r="BD1225" s="50"/>
      <c r="BE1225" s="50"/>
      <c r="BF1225" s="50"/>
      <c r="BG1225" s="50"/>
      <c r="BH1225" s="50"/>
      <c r="BI1225" s="53"/>
      <c r="BJ1225" s="53"/>
    </row>
    <row r="1226" spans="1:62" ht="93" thickBot="1" x14ac:dyDescent="0.3">
      <c r="A1226" s="28">
        <v>1226</v>
      </c>
      <c r="B1226" s="52" t="s">
        <v>2164</v>
      </c>
      <c r="C1226" s="33">
        <v>24</v>
      </c>
      <c r="D1226" s="33">
        <v>19</v>
      </c>
      <c r="E1226" s="37" t="s">
        <v>4088</v>
      </c>
      <c r="F1226" s="37" t="s">
        <v>282</v>
      </c>
      <c r="G1226" s="37" t="s">
        <v>4089</v>
      </c>
      <c r="H1226" s="38"/>
      <c r="I1226" s="39"/>
      <c r="J1226" s="38"/>
      <c r="K1226" s="102">
        <v>4309</v>
      </c>
      <c r="L1226" s="40" t="s">
        <v>27017</v>
      </c>
      <c r="M1226" s="41">
        <f t="shared" si="38"/>
        <v>0</v>
      </c>
      <c r="N1226" s="41">
        <f t="shared" si="39"/>
        <v>0</v>
      </c>
      <c r="O1226" s="92"/>
      <c r="P1226" s="36"/>
      <c r="Q1226" s="35"/>
      <c r="R1226" s="44"/>
      <c r="S1226" s="44"/>
      <c r="T1226" s="45"/>
      <c r="U1226" s="45"/>
      <c r="V1226" s="45"/>
      <c r="W1226" s="45"/>
      <c r="X1226" s="45"/>
      <c r="Y1226" s="45"/>
      <c r="Z1226" s="46"/>
      <c r="AA1226" s="42"/>
      <c r="AB1226" s="42"/>
      <c r="AC1226" s="42"/>
      <c r="AD1226" s="42"/>
      <c r="AE1226" s="42"/>
      <c r="AF1226" s="42"/>
      <c r="AG1226" s="42"/>
      <c r="AH1226" s="46"/>
      <c r="AI1226" s="46"/>
      <c r="AJ1226" s="34"/>
      <c r="AK1226" s="34"/>
      <c r="AL1226" s="34"/>
      <c r="AM1226" s="34"/>
      <c r="AN1226" s="47"/>
      <c r="AO1226" s="47"/>
      <c r="AP1226" s="47"/>
      <c r="AQ1226" s="47"/>
      <c r="AR1226" s="47"/>
      <c r="AS1226" s="46"/>
      <c r="AT1226" s="46"/>
      <c r="AU1226" s="48"/>
      <c r="AV1226" s="48"/>
      <c r="AW1226" s="48"/>
      <c r="AX1226" s="48"/>
      <c r="AY1226" s="49"/>
      <c r="AZ1226" s="49"/>
      <c r="BA1226" s="49"/>
      <c r="BB1226" s="49"/>
      <c r="BC1226" s="49"/>
      <c r="BD1226" s="50"/>
      <c r="BE1226" s="50"/>
      <c r="BF1226" s="50"/>
      <c r="BG1226" s="50"/>
      <c r="BH1226" s="50"/>
      <c r="BI1226" s="53"/>
      <c r="BJ1226" s="53"/>
    </row>
    <row r="1227" spans="1:62" ht="79.8" thickBot="1" x14ac:dyDescent="0.3">
      <c r="A1227" s="28">
        <v>1227</v>
      </c>
      <c r="B1227" s="52" t="s">
        <v>2164</v>
      </c>
      <c r="C1227" s="33">
        <v>24</v>
      </c>
      <c r="D1227" s="33">
        <v>20</v>
      </c>
      <c r="E1227" s="37" t="s">
        <v>4090</v>
      </c>
      <c r="F1227" s="37"/>
      <c r="G1227" s="37" t="s">
        <v>4091</v>
      </c>
      <c r="H1227" s="38"/>
      <c r="I1227" s="39" t="s">
        <v>4092</v>
      </c>
      <c r="J1227" s="38"/>
      <c r="K1227" s="102">
        <v>4310</v>
      </c>
      <c r="L1227" s="40" t="s">
        <v>27017</v>
      </c>
      <c r="M1227" s="41">
        <f t="shared" si="38"/>
        <v>0</v>
      </c>
      <c r="N1227" s="41">
        <f t="shared" si="39"/>
        <v>0</v>
      </c>
      <c r="O1227" s="92"/>
      <c r="P1227" s="36"/>
      <c r="Q1227" s="35"/>
      <c r="R1227" s="44"/>
      <c r="S1227" s="44"/>
      <c r="T1227" s="45"/>
      <c r="U1227" s="45"/>
      <c r="V1227" s="45"/>
      <c r="W1227" s="45"/>
      <c r="X1227" s="45"/>
      <c r="Y1227" s="45"/>
      <c r="Z1227" s="46"/>
      <c r="AA1227" s="42"/>
      <c r="AB1227" s="42"/>
      <c r="AC1227" s="42"/>
      <c r="AD1227" s="42"/>
      <c r="AE1227" s="42"/>
      <c r="AF1227" s="42"/>
      <c r="AG1227" s="42"/>
      <c r="AH1227" s="46"/>
      <c r="AI1227" s="46"/>
      <c r="AJ1227" s="34"/>
      <c r="AK1227" s="34"/>
      <c r="AL1227" s="34"/>
      <c r="AM1227" s="34"/>
      <c r="AN1227" s="47"/>
      <c r="AO1227" s="47"/>
      <c r="AP1227" s="47"/>
      <c r="AQ1227" s="47"/>
      <c r="AR1227" s="47"/>
      <c r="AS1227" s="46"/>
      <c r="AT1227" s="46"/>
      <c r="AU1227" s="48"/>
      <c r="AV1227" s="48"/>
      <c r="AW1227" s="48"/>
      <c r="AX1227" s="48"/>
      <c r="AY1227" s="49"/>
      <c r="AZ1227" s="49"/>
      <c r="BA1227" s="49"/>
      <c r="BB1227" s="49"/>
      <c r="BC1227" s="49"/>
      <c r="BD1227" s="50"/>
      <c r="BE1227" s="50"/>
      <c r="BF1227" s="50"/>
      <c r="BG1227" s="50"/>
      <c r="BH1227" s="50"/>
      <c r="BI1227" s="53"/>
      <c r="BJ1227" s="53"/>
    </row>
    <row r="1228" spans="1:62" ht="79.8" thickBot="1" x14ac:dyDescent="0.3">
      <c r="A1228" s="28">
        <v>1228</v>
      </c>
      <c r="B1228" s="52" t="s">
        <v>2164</v>
      </c>
      <c r="C1228" s="33">
        <v>24</v>
      </c>
      <c r="D1228" s="33">
        <v>21</v>
      </c>
      <c r="E1228" s="37" t="s">
        <v>4093</v>
      </c>
      <c r="F1228" s="37"/>
      <c r="G1228" s="37" t="s">
        <v>4094</v>
      </c>
      <c r="H1228" s="38" t="s">
        <v>1080</v>
      </c>
      <c r="I1228" s="39" t="s">
        <v>4095</v>
      </c>
      <c r="J1228" s="38"/>
      <c r="K1228" s="102">
        <v>4311</v>
      </c>
      <c r="L1228" s="40" t="s">
        <v>27017</v>
      </c>
      <c r="M1228" s="41">
        <f t="shared" si="38"/>
        <v>0</v>
      </c>
      <c r="N1228" s="41">
        <f t="shared" si="39"/>
        <v>0</v>
      </c>
      <c r="O1228" s="92"/>
      <c r="P1228" s="36"/>
      <c r="Q1228" s="35"/>
      <c r="R1228" s="44"/>
      <c r="S1228" s="44"/>
      <c r="T1228" s="45"/>
      <c r="U1228" s="45"/>
      <c r="V1228" s="45"/>
      <c r="W1228" s="45"/>
      <c r="X1228" s="45"/>
      <c r="Y1228" s="45"/>
      <c r="Z1228" s="46"/>
      <c r="AA1228" s="42"/>
      <c r="AB1228" s="42"/>
      <c r="AC1228" s="42"/>
      <c r="AD1228" s="42"/>
      <c r="AE1228" s="42"/>
      <c r="AF1228" s="42"/>
      <c r="AG1228" s="42"/>
      <c r="AH1228" s="46"/>
      <c r="AI1228" s="46"/>
      <c r="AJ1228" s="34"/>
      <c r="AK1228" s="34"/>
      <c r="AL1228" s="34"/>
      <c r="AM1228" s="34"/>
      <c r="AN1228" s="47"/>
      <c r="AO1228" s="47"/>
      <c r="AP1228" s="47"/>
      <c r="AQ1228" s="47"/>
      <c r="AR1228" s="47"/>
      <c r="AS1228" s="46"/>
      <c r="AT1228" s="46"/>
      <c r="AU1228" s="48"/>
      <c r="AV1228" s="48"/>
      <c r="AW1228" s="48"/>
      <c r="AX1228" s="48"/>
      <c r="AY1228" s="49"/>
      <c r="AZ1228" s="49"/>
      <c r="BA1228" s="49"/>
      <c r="BB1228" s="49"/>
      <c r="BC1228" s="49"/>
      <c r="BD1228" s="50"/>
      <c r="BE1228" s="50"/>
      <c r="BF1228" s="50"/>
      <c r="BG1228" s="50"/>
      <c r="BH1228" s="50"/>
      <c r="BI1228" s="53"/>
      <c r="BJ1228" s="53"/>
    </row>
    <row r="1229" spans="1:62" ht="53.4" thickBot="1" x14ac:dyDescent="0.3">
      <c r="A1229" s="28">
        <v>1229</v>
      </c>
      <c r="B1229" s="52" t="s">
        <v>2164</v>
      </c>
      <c r="C1229" s="33">
        <v>24</v>
      </c>
      <c r="D1229" s="33">
        <v>22</v>
      </c>
      <c r="E1229" s="37" t="s">
        <v>4096</v>
      </c>
      <c r="F1229" s="37" t="s">
        <v>4097</v>
      </c>
      <c r="G1229" s="37" t="s">
        <v>4098</v>
      </c>
      <c r="H1229" s="38"/>
      <c r="I1229" s="39" t="s">
        <v>4099</v>
      </c>
      <c r="J1229" s="38"/>
      <c r="K1229" s="102">
        <v>4312</v>
      </c>
      <c r="L1229" s="40" t="s">
        <v>27017</v>
      </c>
      <c r="M1229" s="41">
        <f t="shared" si="38"/>
        <v>0</v>
      </c>
      <c r="N1229" s="41">
        <f t="shared" si="39"/>
        <v>0</v>
      </c>
      <c r="O1229" s="92"/>
      <c r="P1229" s="36"/>
      <c r="Q1229" s="35"/>
      <c r="R1229" s="44"/>
      <c r="S1229" s="44"/>
      <c r="T1229" s="45"/>
      <c r="U1229" s="45"/>
      <c r="V1229" s="45"/>
      <c r="W1229" s="45"/>
      <c r="X1229" s="45"/>
      <c r="Y1229" s="45"/>
      <c r="Z1229" s="46"/>
      <c r="AA1229" s="42"/>
      <c r="AB1229" s="42"/>
      <c r="AC1229" s="42"/>
      <c r="AD1229" s="42"/>
      <c r="AE1229" s="42"/>
      <c r="AF1229" s="42"/>
      <c r="AG1229" s="42"/>
      <c r="AH1229" s="46"/>
      <c r="AI1229" s="46"/>
      <c r="AJ1229" s="34"/>
      <c r="AK1229" s="34"/>
      <c r="AL1229" s="34"/>
      <c r="AM1229" s="34"/>
      <c r="AN1229" s="47"/>
      <c r="AO1229" s="47"/>
      <c r="AP1229" s="47"/>
      <c r="AQ1229" s="47"/>
      <c r="AR1229" s="47"/>
      <c r="AS1229" s="46"/>
      <c r="AT1229" s="46"/>
      <c r="AU1229" s="48"/>
      <c r="AV1229" s="48"/>
      <c r="AW1229" s="48"/>
      <c r="AX1229" s="48"/>
      <c r="AY1229" s="49"/>
      <c r="AZ1229" s="49"/>
      <c r="BA1229" s="49"/>
      <c r="BB1229" s="49"/>
      <c r="BC1229" s="49"/>
      <c r="BD1229" s="50"/>
      <c r="BE1229" s="50"/>
      <c r="BF1229" s="50"/>
      <c r="BG1229" s="50"/>
      <c r="BH1229" s="50"/>
      <c r="BI1229" s="53"/>
      <c r="BJ1229" s="53"/>
    </row>
    <row r="1230" spans="1:62" ht="66.599999999999994" thickBot="1" x14ac:dyDescent="0.3">
      <c r="A1230" s="28">
        <v>1230</v>
      </c>
      <c r="B1230" s="52" t="s">
        <v>2164</v>
      </c>
      <c r="C1230" s="33">
        <v>24</v>
      </c>
      <c r="D1230" s="33">
        <v>23</v>
      </c>
      <c r="E1230" s="37" t="s">
        <v>4100</v>
      </c>
      <c r="F1230" s="37" t="s">
        <v>4101</v>
      </c>
      <c r="G1230" s="37" t="s">
        <v>4102</v>
      </c>
      <c r="H1230" s="38"/>
      <c r="I1230" s="39" t="s">
        <v>3419</v>
      </c>
      <c r="J1230" s="38"/>
      <c r="K1230" s="102">
        <v>4313</v>
      </c>
      <c r="L1230" s="40" t="s">
        <v>27017</v>
      </c>
      <c r="M1230" s="41">
        <f t="shared" si="38"/>
        <v>0</v>
      </c>
      <c r="N1230" s="41">
        <f t="shared" si="39"/>
        <v>0</v>
      </c>
      <c r="O1230" s="92"/>
      <c r="P1230" s="36"/>
      <c r="Q1230" s="35"/>
      <c r="R1230" s="44"/>
      <c r="S1230" s="44"/>
      <c r="T1230" s="45"/>
      <c r="U1230" s="45"/>
      <c r="V1230" s="45"/>
      <c r="W1230" s="45"/>
      <c r="X1230" s="45"/>
      <c r="Y1230" s="45"/>
      <c r="Z1230" s="46"/>
      <c r="AA1230" s="42"/>
      <c r="AB1230" s="42"/>
      <c r="AC1230" s="42"/>
      <c r="AD1230" s="42"/>
      <c r="AE1230" s="42"/>
      <c r="AF1230" s="42"/>
      <c r="AG1230" s="42"/>
      <c r="AH1230" s="46"/>
      <c r="AI1230" s="46"/>
      <c r="AJ1230" s="34"/>
      <c r="AK1230" s="34"/>
      <c r="AL1230" s="34"/>
      <c r="AM1230" s="34"/>
      <c r="AN1230" s="47"/>
      <c r="AO1230" s="47"/>
      <c r="AP1230" s="47"/>
      <c r="AQ1230" s="47"/>
      <c r="AR1230" s="47"/>
      <c r="AS1230" s="46"/>
      <c r="AT1230" s="46"/>
      <c r="AU1230" s="48"/>
      <c r="AV1230" s="48"/>
      <c r="AW1230" s="48"/>
      <c r="AX1230" s="48"/>
      <c r="AY1230" s="49"/>
      <c r="AZ1230" s="49"/>
      <c r="BA1230" s="49"/>
      <c r="BB1230" s="49"/>
      <c r="BC1230" s="49"/>
      <c r="BD1230" s="50"/>
      <c r="BE1230" s="50"/>
      <c r="BF1230" s="50"/>
      <c r="BG1230" s="50"/>
      <c r="BH1230" s="50"/>
      <c r="BI1230" s="53"/>
      <c r="BJ1230" s="53"/>
    </row>
    <row r="1231" spans="1:62" ht="53.4" thickBot="1" x14ac:dyDescent="0.3">
      <c r="A1231" s="28">
        <v>1231</v>
      </c>
      <c r="B1231" s="52" t="s">
        <v>2164</v>
      </c>
      <c r="C1231" s="33">
        <v>24</v>
      </c>
      <c r="D1231" s="33">
        <v>24</v>
      </c>
      <c r="E1231" s="37" t="s">
        <v>4103</v>
      </c>
      <c r="F1231" s="37" t="s">
        <v>4104</v>
      </c>
      <c r="G1231" s="37" t="s">
        <v>4105</v>
      </c>
      <c r="H1231" s="38"/>
      <c r="I1231" s="39" t="s">
        <v>3419</v>
      </c>
      <c r="J1231" s="38"/>
      <c r="K1231" s="102">
        <v>4314</v>
      </c>
      <c r="L1231" s="40" t="s">
        <v>27017</v>
      </c>
      <c r="M1231" s="41">
        <f t="shared" si="38"/>
        <v>0</v>
      </c>
      <c r="N1231" s="41">
        <f t="shared" si="39"/>
        <v>0</v>
      </c>
      <c r="O1231" s="92"/>
      <c r="P1231" s="36"/>
      <c r="Q1231" s="35"/>
      <c r="R1231" s="44"/>
      <c r="S1231" s="44"/>
      <c r="T1231" s="45"/>
      <c r="U1231" s="45"/>
      <c r="V1231" s="45"/>
      <c r="W1231" s="45"/>
      <c r="X1231" s="45"/>
      <c r="Y1231" s="45"/>
      <c r="Z1231" s="46"/>
      <c r="AA1231" s="42"/>
      <c r="AB1231" s="42"/>
      <c r="AC1231" s="42"/>
      <c r="AD1231" s="42"/>
      <c r="AE1231" s="42"/>
      <c r="AF1231" s="42"/>
      <c r="AG1231" s="42"/>
      <c r="AH1231" s="46"/>
      <c r="AI1231" s="46"/>
      <c r="AJ1231" s="34"/>
      <c r="AK1231" s="34"/>
      <c r="AL1231" s="34"/>
      <c r="AM1231" s="34"/>
      <c r="AN1231" s="47"/>
      <c r="AO1231" s="47"/>
      <c r="AP1231" s="47"/>
      <c r="AQ1231" s="47"/>
      <c r="AR1231" s="47"/>
      <c r="AS1231" s="46"/>
      <c r="AT1231" s="46"/>
      <c r="AU1231" s="48"/>
      <c r="AV1231" s="48"/>
      <c r="AW1231" s="48"/>
      <c r="AX1231" s="48"/>
      <c r="AY1231" s="49"/>
      <c r="AZ1231" s="49"/>
      <c r="BA1231" s="49"/>
      <c r="BB1231" s="49"/>
      <c r="BC1231" s="49"/>
      <c r="BD1231" s="50"/>
      <c r="BE1231" s="50"/>
      <c r="BF1231" s="50"/>
      <c r="BG1231" s="50"/>
      <c r="BH1231" s="50"/>
      <c r="BI1231" s="53"/>
      <c r="BJ1231" s="53"/>
    </row>
    <row r="1232" spans="1:62" ht="79.8" thickBot="1" x14ac:dyDescent="0.3">
      <c r="A1232" s="28">
        <v>1232</v>
      </c>
      <c r="B1232" s="52" t="s">
        <v>2164</v>
      </c>
      <c r="C1232" s="33">
        <v>24</v>
      </c>
      <c r="D1232" s="33">
        <v>25</v>
      </c>
      <c r="E1232" s="37" t="s">
        <v>4106</v>
      </c>
      <c r="F1232" s="37"/>
      <c r="G1232" s="37" t="s">
        <v>4107</v>
      </c>
      <c r="H1232" s="38" t="s">
        <v>4108</v>
      </c>
      <c r="I1232" s="39" t="s">
        <v>4109</v>
      </c>
      <c r="J1232" s="38"/>
      <c r="K1232" s="102">
        <v>4315</v>
      </c>
      <c r="L1232" s="40" t="s">
        <v>27017</v>
      </c>
      <c r="M1232" s="41">
        <f t="shared" si="38"/>
        <v>0</v>
      </c>
      <c r="N1232" s="41">
        <f t="shared" si="39"/>
        <v>0</v>
      </c>
      <c r="O1232" s="92"/>
      <c r="P1232" s="36"/>
      <c r="Q1232" s="35"/>
      <c r="R1232" s="44"/>
      <c r="S1232" s="44"/>
      <c r="T1232" s="45"/>
      <c r="U1232" s="45"/>
      <c r="V1232" s="45"/>
      <c r="W1232" s="45"/>
      <c r="X1232" s="45"/>
      <c r="Y1232" s="45"/>
      <c r="Z1232" s="46"/>
      <c r="AA1232" s="42"/>
      <c r="AB1232" s="42"/>
      <c r="AC1232" s="42"/>
      <c r="AD1232" s="42"/>
      <c r="AE1232" s="42"/>
      <c r="AF1232" s="42"/>
      <c r="AG1232" s="42"/>
      <c r="AH1232" s="46"/>
      <c r="AI1232" s="46"/>
      <c r="AJ1232" s="34">
        <v>1</v>
      </c>
      <c r="AK1232" s="34">
        <v>0</v>
      </c>
      <c r="AL1232" s="34" t="s">
        <v>27723</v>
      </c>
      <c r="AM1232" s="34" t="s">
        <v>27724</v>
      </c>
      <c r="AN1232" s="47"/>
      <c r="AO1232" s="47"/>
      <c r="AP1232" s="47"/>
      <c r="AQ1232" s="47"/>
      <c r="AR1232" s="47"/>
      <c r="AS1232" s="46"/>
      <c r="AT1232" s="46"/>
      <c r="AU1232" s="48"/>
      <c r="AV1232" s="48"/>
      <c r="AW1232" s="48"/>
      <c r="AX1232" s="48"/>
      <c r="AY1232" s="49"/>
      <c r="AZ1232" s="49"/>
      <c r="BA1232" s="49"/>
      <c r="BB1232" s="49"/>
      <c r="BC1232" s="49"/>
      <c r="BD1232" s="50"/>
      <c r="BE1232" s="50"/>
      <c r="BF1232" s="50"/>
      <c r="BG1232" s="50"/>
      <c r="BH1232" s="50"/>
      <c r="BI1232" s="53"/>
      <c r="BJ1232" s="53"/>
    </row>
    <row r="1233" spans="1:62" ht="66.599999999999994" thickBot="1" x14ac:dyDescent="0.3">
      <c r="A1233" s="28">
        <v>1233</v>
      </c>
      <c r="B1233" s="52" t="s">
        <v>2164</v>
      </c>
      <c r="C1233" s="33">
        <v>24</v>
      </c>
      <c r="D1233" s="33">
        <v>26</v>
      </c>
      <c r="E1233" s="37" t="s">
        <v>4110</v>
      </c>
      <c r="F1233" s="37"/>
      <c r="G1233" s="37" t="s">
        <v>4111</v>
      </c>
      <c r="H1233" s="38" t="s">
        <v>3488</v>
      </c>
      <c r="I1233" s="39" t="s">
        <v>4112</v>
      </c>
      <c r="J1233" s="38"/>
      <c r="K1233" s="102">
        <v>4316</v>
      </c>
      <c r="L1233" s="40" t="s">
        <v>27017</v>
      </c>
      <c r="M1233" s="41">
        <f t="shared" si="38"/>
        <v>0</v>
      </c>
      <c r="N1233" s="41">
        <f t="shared" si="39"/>
        <v>0</v>
      </c>
      <c r="O1233" s="92"/>
      <c r="P1233" s="36"/>
      <c r="Q1233" s="35"/>
      <c r="R1233" s="44"/>
      <c r="S1233" s="44"/>
      <c r="T1233" s="45"/>
      <c r="U1233" s="45"/>
      <c r="V1233" s="45"/>
      <c r="W1233" s="45"/>
      <c r="X1233" s="45"/>
      <c r="Y1233" s="45"/>
      <c r="Z1233" s="46"/>
      <c r="AA1233" s="42"/>
      <c r="AB1233" s="42"/>
      <c r="AC1233" s="42"/>
      <c r="AD1233" s="42"/>
      <c r="AE1233" s="42"/>
      <c r="AF1233" s="42"/>
      <c r="AG1233" s="42"/>
      <c r="AH1233" s="46"/>
      <c r="AI1233" s="46"/>
      <c r="AJ1233" s="34">
        <v>1</v>
      </c>
      <c r="AK1233" s="34">
        <v>0</v>
      </c>
      <c r="AL1233" s="34" t="s">
        <v>27226</v>
      </c>
      <c r="AM1233" s="34" t="s">
        <v>27227</v>
      </c>
      <c r="AN1233" s="47"/>
      <c r="AO1233" s="47"/>
      <c r="AP1233" s="47"/>
      <c r="AQ1233" s="47"/>
      <c r="AR1233" s="47"/>
      <c r="AS1233" s="46"/>
      <c r="AT1233" s="46"/>
      <c r="AU1233" s="48"/>
      <c r="AV1233" s="48"/>
      <c r="AW1233" s="48"/>
      <c r="AX1233" s="48"/>
      <c r="AY1233" s="49"/>
      <c r="AZ1233" s="49"/>
      <c r="BA1233" s="49"/>
      <c r="BB1233" s="49"/>
      <c r="BC1233" s="49"/>
      <c r="BD1233" s="50"/>
      <c r="BE1233" s="50"/>
      <c r="BF1233" s="50"/>
      <c r="BG1233" s="50"/>
      <c r="BH1233" s="50"/>
      <c r="BI1233" s="53"/>
      <c r="BJ1233" s="53"/>
    </row>
    <row r="1234" spans="1:62" ht="66.599999999999994" thickBot="1" x14ac:dyDescent="0.3">
      <c r="A1234" s="28">
        <v>1234</v>
      </c>
      <c r="B1234" s="52" t="s">
        <v>2164</v>
      </c>
      <c r="C1234" s="33">
        <v>24</v>
      </c>
      <c r="D1234" s="33">
        <v>27</v>
      </c>
      <c r="E1234" s="37" t="s">
        <v>4113</v>
      </c>
      <c r="F1234" s="37" t="s">
        <v>4114</v>
      </c>
      <c r="G1234" s="37" t="s">
        <v>4115</v>
      </c>
      <c r="H1234" s="38"/>
      <c r="I1234" s="39" t="s">
        <v>3419</v>
      </c>
      <c r="J1234" s="38"/>
      <c r="K1234" s="102">
        <v>4317</v>
      </c>
      <c r="L1234" s="40" t="s">
        <v>27017</v>
      </c>
      <c r="M1234" s="41">
        <f t="shared" si="38"/>
        <v>0</v>
      </c>
      <c r="N1234" s="41">
        <f t="shared" si="39"/>
        <v>0</v>
      </c>
      <c r="O1234" s="92"/>
      <c r="P1234" s="36"/>
      <c r="Q1234" s="35"/>
      <c r="R1234" s="44"/>
      <c r="S1234" s="44"/>
      <c r="T1234" s="45"/>
      <c r="U1234" s="45"/>
      <c r="V1234" s="45"/>
      <c r="W1234" s="45"/>
      <c r="X1234" s="45"/>
      <c r="Y1234" s="45"/>
      <c r="Z1234" s="46"/>
      <c r="AA1234" s="42"/>
      <c r="AB1234" s="42"/>
      <c r="AC1234" s="42"/>
      <c r="AD1234" s="42"/>
      <c r="AE1234" s="42"/>
      <c r="AF1234" s="42"/>
      <c r="AG1234" s="42"/>
      <c r="AH1234" s="46"/>
      <c r="AI1234" s="46"/>
      <c r="AJ1234" s="34"/>
      <c r="AK1234" s="34"/>
      <c r="AL1234" s="34"/>
      <c r="AM1234" s="34"/>
      <c r="AN1234" s="47"/>
      <c r="AO1234" s="47"/>
      <c r="AP1234" s="47"/>
      <c r="AQ1234" s="47"/>
      <c r="AR1234" s="47"/>
      <c r="AS1234" s="46"/>
      <c r="AT1234" s="46"/>
      <c r="AU1234" s="48"/>
      <c r="AV1234" s="48"/>
      <c r="AW1234" s="48"/>
      <c r="AX1234" s="48"/>
      <c r="AY1234" s="49"/>
      <c r="AZ1234" s="49"/>
      <c r="BA1234" s="49"/>
      <c r="BB1234" s="49"/>
      <c r="BC1234" s="49"/>
      <c r="BD1234" s="50"/>
      <c r="BE1234" s="50"/>
      <c r="BF1234" s="50"/>
      <c r="BG1234" s="50"/>
      <c r="BH1234" s="50"/>
      <c r="BI1234" s="53"/>
      <c r="BJ1234" s="53"/>
    </row>
    <row r="1235" spans="1:62" ht="53.4" thickBot="1" x14ac:dyDescent="0.3">
      <c r="A1235" s="28">
        <v>1235</v>
      </c>
      <c r="B1235" s="52" t="s">
        <v>2164</v>
      </c>
      <c r="C1235" s="33">
        <v>24</v>
      </c>
      <c r="D1235" s="33">
        <v>28</v>
      </c>
      <c r="E1235" s="37" t="s">
        <v>4116</v>
      </c>
      <c r="F1235" s="37" t="s">
        <v>4117</v>
      </c>
      <c r="G1235" s="37" t="s">
        <v>4118</v>
      </c>
      <c r="H1235" s="38"/>
      <c r="I1235" s="39"/>
      <c r="J1235" s="38" t="s">
        <v>4119</v>
      </c>
      <c r="K1235" s="102">
        <v>4318</v>
      </c>
      <c r="L1235" s="40" t="s">
        <v>27017</v>
      </c>
      <c r="M1235" s="41">
        <f t="shared" si="38"/>
        <v>0</v>
      </c>
      <c r="N1235" s="41">
        <f t="shared" si="39"/>
        <v>0</v>
      </c>
      <c r="O1235" s="92"/>
      <c r="P1235" s="36"/>
      <c r="Q1235" s="35"/>
      <c r="R1235" s="44"/>
      <c r="S1235" s="44"/>
      <c r="T1235" s="45"/>
      <c r="U1235" s="45"/>
      <c r="V1235" s="45"/>
      <c r="W1235" s="45"/>
      <c r="X1235" s="45"/>
      <c r="Y1235" s="45"/>
      <c r="Z1235" s="46"/>
      <c r="AA1235" s="42"/>
      <c r="AB1235" s="42"/>
      <c r="AC1235" s="42"/>
      <c r="AD1235" s="42"/>
      <c r="AE1235" s="42"/>
      <c r="AF1235" s="42"/>
      <c r="AG1235" s="42"/>
      <c r="AH1235" s="46"/>
      <c r="AI1235" s="46"/>
      <c r="AJ1235" s="34"/>
      <c r="AK1235" s="34"/>
      <c r="AL1235" s="34"/>
      <c r="AM1235" s="34"/>
      <c r="AN1235" s="47"/>
      <c r="AO1235" s="47"/>
      <c r="AP1235" s="47"/>
      <c r="AQ1235" s="47"/>
      <c r="AR1235" s="47"/>
      <c r="AS1235" s="46"/>
      <c r="AT1235" s="46"/>
      <c r="AU1235" s="48"/>
      <c r="AV1235" s="48"/>
      <c r="AW1235" s="48"/>
      <c r="AX1235" s="48"/>
      <c r="AY1235" s="49"/>
      <c r="AZ1235" s="49"/>
      <c r="BA1235" s="49"/>
      <c r="BB1235" s="49"/>
      <c r="BC1235" s="49"/>
      <c r="BD1235" s="50"/>
      <c r="BE1235" s="50"/>
      <c r="BF1235" s="50"/>
      <c r="BG1235" s="50"/>
      <c r="BH1235" s="50"/>
      <c r="BI1235" s="53"/>
      <c r="BJ1235" s="53"/>
    </row>
    <row r="1236" spans="1:62" ht="79.8" thickBot="1" x14ac:dyDescent="0.3">
      <c r="A1236" s="28">
        <v>1236</v>
      </c>
      <c r="B1236" s="52" t="s">
        <v>2164</v>
      </c>
      <c r="C1236" s="33">
        <v>24</v>
      </c>
      <c r="D1236" s="33">
        <v>29</v>
      </c>
      <c r="E1236" s="37" t="s">
        <v>4120</v>
      </c>
      <c r="F1236" s="37" t="s">
        <v>4121</v>
      </c>
      <c r="G1236" s="37" t="s">
        <v>4122</v>
      </c>
      <c r="H1236" s="38" t="s">
        <v>4123</v>
      </c>
      <c r="I1236" s="39" t="s">
        <v>4124</v>
      </c>
      <c r="J1236" s="38"/>
      <c r="K1236" s="102">
        <v>4319</v>
      </c>
      <c r="L1236" s="40" t="s">
        <v>27017</v>
      </c>
      <c r="M1236" s="41">
        <f t="shared" si="38"/>
        <v>0</v>
      </c>
      <c r="N1236" s="41">
        <f t="shared" si="39"/>
        <v>0</v>
      </c>
      <c r="O1236" s="92"/>
      <c r="P1236" s="36"/>
      <c r="Q1236" s="35"/>
      <c r="R1236" s="44"/>
      <c r="S1236" s="44"/>
      <c r="T1236" s="45"/>
      <c r="U1236" s="45"/>
      <c r="V1236" s="45"/>
      <c r="W1236" s="45"/>
      <c r="X1236" s="45"/>
      <c r="Y1236" s="45"/>
      <c r="Z1236" s="46"/>
      <c r="AA1236" s="42"/>
      <c r="AB1236" s="42"/>
      <c r="AC1236" s="42"/>
      <c r="AD1236" s="42"/>
      <c r="AE1236" s="42"/>
      <c r="AF1236" s="42"/>
      <c r="AG1236" s="42"/>
      <c r="AH1236" s="46"/>
      <c r="AI1236" s="46"/>
      <c r="AJ1236" s="34"/>
      <c r="AK1236" s="34"/>
      <c r="AL1236" s="34"/>
      <c r="AM1236" s="34"/>
      <c r="AN1236" s="47"/>
      <c r="AO1236" s="47"/>
      <c r="AP1236" s="47"/>
      <c r="AQ1236" s="47"/>
      <c r="AR1236" s="47"/>
      <c r="AS1236" s="46"/>
      <c r="AT1236" s="46"/>
      <c r="AU1236" s="48"/>
      <c r="AV1236" s="48"/>
      <c r="AW1236" s="48"/>
      <c r="AX1236" s="48"/>
      <c r="AY1236" s="49"/>
      <c r="AZ1236" s="49"/>
      <c r="BA1236" s="49"/>
      <c r="BB1236" s="49"/>
      <c r="BC1236" s="49"/>
      <c r="BD1236" s="50"/>
      <c r="BE1236" s="50"/>
      <c r="BF1236" s="50"/>
      <c r="BG1236" s="50"/>
      <c r="BH1236" s="50"/>
      <c r="BI1236" s="53"/>
      <c r="BJ1236" s="53"/>
    </row>
    <row r="1237" spans="1:62" ht="53.4" thickBot="1" x14ac:dyDescent="0.3">
      <c r="A1237" s="28">
        <v>1237</v>
      </c>
      <c r="B1237" s="52" t="s">
        <v>2164</v>
      </c>
      <c r="C1237" s="33">
        <v>24</v>
      </c>
      <c r="D1237" s="33">
        <v>30</v>
      </c>
      <c r="E1237" s="37" t="s">
        <v>4125</v>
      </c>
      <c r="F1237" s="37" t="s">
        <v>4126</v>
      </c>
      <c r="G1237" s="37" t="s">
        <v>4127</v>
      </c>
      <c r="H1237" s="38"/>
      <c r="I1237" s="39" t="s">
        <v>4128</v>
      </c>
      <c r="J1237" s="38"/>
      <c r="K1237" s="102">
        <v>4320</v>
      </c>
      <c r="L1237" s="40" t="s">
        <v>27017</v>
      </c>
      <c r="M1237" s="41">
        <f t="shared" si="38"/>
        <v>0</v>
      </c>
      <c r="N1237" s="41">
        <f t="shared" si="39"/>
        <v>0</v>
      </c>
      <c r="O1237" s="92"/>
      <c r="P1237" s="36"/>
      <c r="Q1237" s="35"/>
      <c r="R1237" s="44"/>
      <c r="S1237" s="44"/>
      <c r="T1237" s="45"/>
      <c r="U1237" s="45"/>
      <c r="V1237" s="45"/>
      <c r="W1237" s="45"/>
      <c r="X1237" s="45"/>
      <c r="Y1237" s="45"/>
      <c r="Z1237" s="46"/>
      <c r="AA1237" s="42"/>
      <c r="AB1237" s="42"/>
      <c r="AC1237" s="42"/>
      <c r="AD1237" s="42"/>
      <c r="AE1237" s="42"/>
      <c r="AF1237" s="42"/>
      <c r="AG1237" s="42"/>
      <c r="AH1237" s="46"/>
      <c r="AI1237" s="46"/>
      <c r="AJ1237" s="34"/>
      <c r="AK1237" s="34"/>
      <c r="AL1237" s="34"/>
      <c r="AM1237" s="34"/>
      <c r="AN1237" s="47"/>
      <c r="AO1237" s="47"/>
      <c r="AP1237" s="47"/>
      <c r="AQ1237" s="47"/>
      <c r="AR1237" s="47"/>
      <c r="AS1237" s="46"/>
      <c r="AT1237" s="46"/>
      <c r="AU1237" s="48"/>
      <c r="AV1237" s="48"/>
      <c r="AW1237" s="48"/>
      <c r="AX1237" s="48"/>
      <c r="AY1237" s="49"/>
      <c r="AZ1237" s="49"/>
      <c r="BA1237" s="49"/>
      <c r="BB1237" s="49"/>
      <c r="BC1237" s="49"/>
      <c r="BD1237" s="50"/>
      <c r="BE1237" s="50"/>
      <c r="BF1237" s="50"/>
      <c r="BG1237" s="50"/>
      <c r="BH1237" s="50"/>
      <c r="BI1237" s="53"/>
      <c r="BJ1237" s="53"/>
    </row>
    <row r="1238" spans="1:62" ht="66.599999999999994" thickBot="1" x14ac:dyDescent="0.3">
      <c r="A1238" s="28">
        <v>1238</v>
      </c>
      <c r="B1238" s="52" t="s">
        <v>2164</v>
      </c>
      <c r="C1238" s="33">
        <v>24</v>
      </c>
      <c r="D1238" s="33">
        <v>31</v>
      </c>
      <c r="E1238" s="37" t="s">
        <v>4129</v>
      </c>
      <c r="F1238" s="37" t="s">
        <v>4130</v>
      </c>
      <c r="G1238" s="37" t="s">
        <v>4131</v>
      </c>
      <c r="H1238" s="38" t="s">
        <v>4123</v>
      </c>
      <c r="I1238" s="39"/>
      <c r="J1238" s="38"/>
      <c r="K1238" s="102">
        <v>4321</v>
      </c>
      <c r="L1238" s="40" t="s">
        <v>27017</v>
      </c>
      <c r="M1238" s="41">
        <f t="shared" si="38"/>
        <v>0</v>
      </c>
      <c r="N1238" s="41">
        <f t="shared" si="39"/>
        <v>0</v>
      </c>
      <c r="O1238" s="92"/>
      <c r="P1238" s="36"/>
      <c r="Q1238" s="35"/>
      <c r="R1238" s="44"/>
      <c r="S1238" s="44"/>
      <c r="T1238" s="45"/>
      <c r="U1238" s="45"/>
      <c r="V1238" s="45"/>
      <c r="W1238" s="45"/>
      <c r="X1238" s="45"/>
      <c r="Y1238" s="45"/>
      <c r="Z1238" s="46"/>
      <c r="AA1238" s="42"/>
      <c r="AB1238" s="42"/>
      <c r="AC1238" s="42"/>
      <c r="AD1238" s="42"/>
      <c r="AE1238" s="42"/>
      <c r="AF1238" s="42"/>
      <c r="AG1238" s="42"/>
      <c r="AH1238" s="46"/>
      <c r="AI1238" s="46"/>
      <c r="AJ1238" s="34"/>
      <c r="AK1238" s="34"/>
      <c r="AL1238" s="34"/>
      <c r="AM1238" s="34"/>
      <c r="AN1238" s="47"/>
      <c r="AO1238" s="47"/>
      <c r="AP1238" s="47"/>
      <c r="AQ1238" s="47"/>
      <c r="AR1238" s="47"/>
      <c r="AS1238" s="46"/>
      <c r="AT1238" s="46"/>
      <c r="AU1238" s="48"/>
      <c r="AV1238" s="48"/>
      <c r="AW1238" s="48"/>
      <c r="AX1238" s="48"/>
      <c r="AY1238" s="49"/>
      <c r="AZ1238" s="49"/>
      <c r="BA1238" s="49"/>
      <c r="BB1238" s="49"/>
      <c r="BC1238" s="49"/>
      <c r="BD1238" s="50"/>
      <c r="BE1238" s="50"/>
      <c r="BF1238" s="50"/>
      <c r="BG1238" s="50"/>
      <c r="BH1238" s="50"/>
      <c r="BI1238" s="53"/>
      <c r="BJ1238" s="53"/>
    </row>
    <row r="1239" spans="1:62" ht="53.4" thickBot="1" x14ac:dyDescent="0.3">
      <c r="A1239" s="28">
        <v>1239</v>
      </c>
      <c r="B1239" s="52" t="s">
        <v>2164</v>
      </c>
      <c r="C1239" s="33">
        <v>24</v>
      </c>
      <c r="D1239" s="33">
        <v>32</v>
      </c>
      <c r="E1239" s="37" t="s">
        <v>4132</v>
      </c>
      <c r="F1239" s="37" t="s">
        <v>4133</v>
      </c>
      <c r="G1239" s="37" t="s">
        <v>4134</v>
      </c>
      <c r="H1239" s="38" t="s">
        <v>2030</v>
      </c>
      <c r="I1239" s="39" t="s">
        <v>4135</v>
      </c>
      <c r="J1239" s="38"/>
      <c r="K1239" s="102">
        <v>4322</v>
      </c>
      <c r="L1239" s="40" t="s">
        <v>27017</v>
      </c>
      <c r="M1239" s="41">
        <f t="shared" si="38"/>
        <v>0</v>
      </c>
      <c r="N1239" s="41">
        <f t="shared" si="39"/>
        <v>0</v>
      </c>
      <c r="O1239" s="92"/>
      <c r="P1239" s="36"/>
      <c r="Q1239" s="35"/>
      <c r="R1239" s="44"/>
      <c r="S1239" s="44"/>
      <c r="T1239" s="45"/>
      <c r="U1239" s="45"/>
      <c r="V1239" s="45"/>
      <c r="W1239" s="45"/>
      <c r="X1239" s="45"/>
      <c r="Y1239" s="45"/>
      <c r="Z1239" s="46"/>
      <c r="AA1239" s="42"/>
      <c r="AB1239" s="42"/>
      <c r="AC1239" s="42"/>
      <c r="AD1239" s="42"/>
      <c r="AE1239" s="42"/>
      <c r="AF1239" s="42"/>
      <c r="AG1239" s="42"/>
      <c r="AH1239" s="46"/>
      <c r="AI1239" s="46"/>
      <c r="AJ1239" s="34"/>
      <c r="AK1239" s="34"/>
      <c r="AL1239" s="34"/>
      <c r="AM1239" s="34"/>
      <c r="AN1239" s="47"/>
      <c r="AO1239" s="47"/>
      <c r="AP1239" s="47"/>
      <c r="AQ1239" s="47"/>
      <c r="AR1239" s="47"/>
      <c r="AS1239" s="46"/>
      <c r="AT1239" s="46"/>
      <c r="AU1239" s="48"/>
      <c r="AV1239" s="48"/>
      <c r="AW1239" s="48"/>
      <c r="AX1239" s="48"/>
      <c r="AY1239" s="49"/>
      <c r="AZ1239" s="49"/>
      <c r="BA1239" s="49"/>
      <c r="BB1239" s="49"/>
      <c r="BC1239" s="49"/>
      <c r="BD1239" s="50"/>
      <c r="BE1239" s="50"/>
      <c r="BF1239" s="50"/>
      <c r="BG1239" s="50"/>
      <c r="BH1239" s="50"/>
      <c r="BI1239" s="53"/>
      <c r="BJ1239" s="53"/>
    </row>
    <row r="1240" spans="1:62" ht="132.6" thickBot="1" x14ac:dyDescent="0.3">
      <c r="A1240" s="28">
        <v>1240</v>
      </c>
      <c r="B1240" s="52" t="s">
        <v>2164</v>
      </c>
      <c r="C1240" s="33">
        <v>25</v>
      </c>
      <c r="D1240" s="33">
        <v>0</v>
      </c>
      <c r="E1240" s="37" t="s">
        <v>4136</v>
      </c>
      <c r="F1240" s="37" t="s">
        <v>4137</v>
      </c>
      <c r="G1240" s="37" t="s">
        <v>4138</v>
      </c>
      <c r="H1240" s="38" t="s">
        <v>4139</v>
      </c>
      <c r="I1240" s="39" t="s">
        <v>4140</v>
      </c>
      <c r="J1240" s="38" t="s">
        <v>4141</v>
      </c>
      <c r="K1240" s="102">
        <v>4494</v>
      </c>
      <c r="L1240" s="40" t="s">
        <v>27008</v>
      </c>
      <c r="M1240" s="41">
        <f t="shared" si="38"/>
        <v>1</v>
      </c>
      <c r="N1240" s="41">
        <f t="shared" si="39"/>
        <v>0</v>
      </c>
      <c r="O1240" s="92"/>
      <c r="P1240" s="36"/>
      <c r="Q1240" s="35"/>
      <c r="R1240" s="44"/>
      <c r="S1240" s="44"/>
      <c r="T1240" s="45"/>
      <c r="U1240" s="45"/>
      <c r="V1240" s="45"/>
      <c r="W1240" s="45"/>
      <c r="X1240" s="45"/>
      <c r="Y1240" s="45"/>
      <c r="Z1240" s="46"/>
      <c r="AA1240" s="42"/>
      <c r="AB1240" s="42"/>
      <c r="AC1240" s="42"/>
      <c r="AD1240" s="42"/>
      <c r="AE1240" s="42"/>
      <c r="AF1240" s="42"/>
      <c r="AG1240" s="42"/>
      <c r="AH1240" s="46"/>
      <c r="AI1240" s="46"/>
      <c r="AJ1240" s="34"/>
      <c r="AK1240" s="34"/>
      <c r="AL1240" s="34"/>
      <c r="AM1240" s="34"/>
      <c r="AN1240" s="47"/>
      <c r="AO1240" s="47"/>
      <c r="AP1240" s="47"/>
      <c r="AQ1240" s="47"/>
      <c r="AR1240" s="47"/>
      <c r="AS1240" s="46"/>
      <c r="AT1240" s="46"/>
      <c r="AU1240" s="48"/>
      <c r="AV1240" s="48"/>
      <c r="AW1240" s="48"/>
      <c r="AX1240" s="48"/>
      <c r="AY1240" s="49"/>
      <c r="AZ1240" s="49"/>
      <c r="BA1240" s="49"/>
      <c r="BB1240" s="49"/>
      <c r="BC1240" s="49"/>
      <c r="BD1240" s="50"/>
      <c r="BE1240" s="50"/>
      <c r="BF1240" s="50"/>
      <c r="BG1240" s="50"/>
      <c r="BH1240" s="50"/>
      <c r="BI1240" s="53"/>
      <c r="BJ1240" s="53"/>
    </row>
    <row r="1241" spans="1:62" ht="106.2" thickBot="1" x14ac:dyDescent="0.3">
      <c r="A1241" s="28">
        <v>1241</v>
      </c>
      <c r="B1241" s="52" t="s">
        <v>2164</v>
      </c>
      <c r="C1241" s="33">
        <v>25</v>
      </c>
      <c r="D1241" s="33">
        <v>1</v>
      </c>
      <c r="E1241" s="37" t="s">
        <v>4142</v>
      </c>
      <c r="F1241" s="37" t="s">
        <v>4143</v>
      </c>
      <c r="G1241" s="37" t="s">
        <v>4144</v>
      </c>
      <c r="H1241" s="38"/>
      <c r="I1241" s="39" t="s">
        <v>4145</v>
      </c>
      <c r="J1241" s="38"/>
      <c r="K1241" s="102">
        <v>4495</v>
      </c>
      <c r="L1241" s="40" t="s">
        <v>27008</v>
      </c>
      <c r="M1241" s="41">
        <f t="shared" si="38"/>
        <v>0</v>
      </c>
      <c r="N1241" s="41">
        <f t="shared" si="39"/>
        <v>32</v>
      </c>
      <c r="O1241" s="92"/>
      <c r="P1241" s="36"/>
      <c r="Q1241" s="35"/>
      <c r="R1241" s="44"/>
      <c r="S1241" s="44"/>
      <c r="T1241" s="45"/>
      <c r="U1241" s="45"/>
      <c r="V1241" s="45"/>
      <c r="W1241" s="45"/>
      <c r="X1241" s="45"/>
      <c r="Y1241" s="45"/>
      <c r="Z1241" s="46"/>
      <c r="AA1241" s="42"/>
      <c r="AB1241" s="42"/>
      <c r="AC1241" s="42"/>
      <c r="AD1241" s="42"/>
      <c r="AE1241" s="42"/>
      <c r="AF1241" s="42"/>
      <c r="AG1241" s="42"/>
      <c r="AH1241" s="46"/>
      <c r="AI1241" s="46"/>
      <c r="AJ1241" s="34"/>
      <c r="AK1241" s="34"/>
      <c r="AL1241" s="34"/>
      <c r="AM1241" s="34"/>
      <c r="AN1241" s="47"/>
      <c r="AO1241" s="47"/>
      <c r="AP1241" s="47"/>
      <c r="AQ1241" s="47"/>
      <c r="AR1241" s="47"/>
      <c r="AS1241" s="46"/>
      <c r="AT1241" s="46"/>
      <c r="AU1241" s="48"/>
      <c r="AV1241" s="48"/>
      <c r="AW1241" s="48"/>
      <c r="AX1241" s="48"/>
      <c r="AY1241" s="49"/>
      <c r="AZ1241" s="49"/>
      <c r="BA1241" s="49"/>
      <c r="BB1241" s="49"/>
      <c r="BC1241" s="49"/>
      <c r="BD1241" s="50"/>
      <c r="BE1241" s="50"/>
      <c r="BF1241" s="50"/>
      <c r="BG1241" s="50"/>
      <c r="BH1241" s="50"/>
      <c r="BI1241" s="53"/>
      <c r="BJ1241" s="53"/>
    </row>
    <row r="1242" spans="1:62" ht="66.599999999999994" thickBot="1" x14ac:dyDescent="0.3">
      <c r="A1242" s="28">
        <v>1242</v>
      </c>
      <c r="B1242" s="52" t="s">
        <v>2164</v>
      </c>
      <c r="C1242" s="33">
        <v>25</v>
      </c>
      <c r="D1242" s="33">
        <v>2</v>
      </c>
      <c r="E1242" s="37" t="s">
        <v>4146</v>
      </c>
      <c r="F1242" s="37" t="s">
        <v>4147</v>
      </c>
      <c r="G1242" s="37" t="s">
        <v>4148</v>
      </c>
      <c r="H1242" s="38"/>
      <c r="I1242" s="39" t="s">
        <v>4149</v>
      </c>
      <c r="J1242" s="38"/>
      <c r="K1242" s="102">
        <v>4496</v>
      </c>
      <c r="L1242" s="40" t="s">
        <v>27008</v>
      </c>
      <c r="M1242" s="41">
        <f t="shared" si="38"/>
        <v>0</v>
      </c>
      <c r="N1242" s="41">
        <f t="shared" si="39"/>
        <v>0</v>
      </c>
      <c r="O1242" s="92"/>
      <c r="P1242" s="36"/>
      <c r="Q1242" s="35"/>
      <c r="R1242" s="44"/>
      <c r="S1242" s="44"/>
      <c r="T1242" s="45"/>
      <c r="U1242" s="45"/>
      <c r="V1242" s="45"/>
      <c r="W1242" s="45"/>
      <c r="X1242" s="45"/>
      <c r="Y1242" s="45"/>
      <c r="Z1242" s="46"/>
      <c r="AA1242" s="42"/>
      <c r="AB1242" s="42"/>
      <c r="AC1242" s="42"/>
      <c r="AD1242" s="42"/>
      <c r="AE1242" s="42"/>
      <c r="AF1242" s="42"/>
      <c r="AG1242" s="42"/>
      <c r="AH1242" s="46"/>
      <c r="AI1242" s="46"/>
      <c r="AJ1242" s="34"/>
      <c r="AK1242" s="34"/>
      <c r="AL1242" s="34"/>
      <c r="AM1242" s="34"/>
      <c r="AN1242" s="47"/>
      <c r="AO1242" s="47"/>
      <c r="AP1242" s="47"/>
      <c r="AQ1242" s="47"/>
      <c r="AR1242" s="47"/>
      <c r="AS1242" s="46"/>
      <c r="AT1242" s="46"/>
      <c r="AU1242" s="48"/>
      <c r="AV1242" s="48"/>
      <c r="AW1242" s="48"/>
      <c r="AX1242" s="48"/>
      <c r="AY1242" s="49"/>
      <c r="AZ1242" s="49"/>
      <c r="BA1242" s="49"/>
      <c r="BB1242" s="49"/>
      <c r="BC1242" s="49"/>
      <c r="BD1242" s="50"/>
      <c r="BE1242" s="50"/>
      <c r="BF1242" s="50"/>
      <c r="BG1242" s="50"/>
      <c r="BH1242" s="50"/>
      <c r="BI1242" s="53"/>
      <c r="BJ1242" s="53"/>
    </row>
    <row r="1243" spans="1:62" ht="106.2" thickBot="1" x14ac:dyDescent="0.3">
      <c r="A1243" s="28">
        <v>1243</v>
      </c>
      <c r="B1243" s="52" t="s">
        <v>2164</v>
      </c>
      <c r="C1243" s="33">
        <v>25</v>
      </c>
      <c r="D1243" s="33">
        <v>3</v>
      </c>
      <c r="E1243" s="37" t="s">
        <v>4150</v>
      </c>
      <c r="F1243" s="37" t="s">
        <v>245</v>
      </c>
      <c r="G1243" s="37" t="s">
        <v>4151</v>
      </c>
      <c r="H1243" s="38"/>
      <c r="I1243" s="39" t="s">
        <v>4152</v>
      </c>
      <c r="J1243" s="38"/>
      <c r="K1243" s="102">
        <v>4497</v>
      </c>
      <c r="L1243" s="40" t="s">
        <v>27008</v>
      </c>
      <c r="M1243" s="41">
        <f t="shared" si="38"/>
        <v>0</v>
      </c>
      <c r="N1243" s="41">
        <f t="shared" si="39"/>
        <v>0</v>
      </c>
      <c r="O1243" s="92"/>
      <c r="P1243" s="36"/>
      <c r="Q1243" s="35"/>
      <c r="R1243" s="44"/>
      <c r="S1243" s="44"/>
      <c r="T1243" s="45"/>
      <c r="U1243" s="45"/>
      <c r="V1243" s="45"/>
      <c r="W1243" s="45"/>
      <c r="X1243" s="45"/>
      <c r="Y1243" s="45"/>
      <c r="Z1243" s="46"/>
      <c r="AA1243" s="42"/>
      <c r="AB1243" s="42"/>
      <c r="AC1243" s="42"/>
      <c r="AD1243" s="42"/>
      <c r="AE1243" s="42"/>
      <c r="AF1243" s="42"/>
      <c r="AG1243" s="42"/>
      <c r="AH1243" s="46"/>
      <c r="AI1243" s="46"/>
      <c r="AJ1243" s="34">
        <v>1</v>
      </c>
      <c r="AK1243" s="34">
        <v>0</v>
      </c>
      <c r="AL1243" s="34" t="s">
        <v>27228</v>
      </c>
      <c r="AM1243" s="34" t="s">
        <v>27194</v>
      </c>
      <c r="AN1243" s="47"/>
      <c r="AO1243" s="47"/>
      <c r="AP1243" s="47"/>
      <c r="AQ1243" s="47"/>
      <c r="AR1243" s="47"/>
      <c r="AS1243" s="46"/>
      <c r="AT1243" s="46"/>
      <c r="AU1243" s="48"/>
      <c r="AV1243" s="48"/>
      <c r="AW1243" s="48"/>
      <c r="AX1243" s="48"/>
      <c r="AY1243" s="49"/>
      <c r="AZ1243" s="49"/>
      <c r="BA1243" s="49"/>
      <c r="BB1243" s="49"/>
      <c r="BC1243" s="49"/>
      <c r="BD1243" s="50"/>
      <c r="BE1243" s="50"/>
      <c r="BF1243" s="50"/>
      <c r="BG1243" s="50"/>
      <c r="BH1243" s="50"/>
      <c r="BI1243" s="53"/>
      <c r="BJ1243" s="53"/>
    </row>
    <row r="1244" spans="1:62" ht="198.6" thickBot="1" x14ac:dyDescent="0.3">
      <c r="A1244" s="28">
        <v>1244</v>
      </c>
      <c r="B1244" s="52" t="s">
        <v>2164</v>
      </c>
      <c r="C1244" s="33">
        <v>25</v>
      </c>
      <c r="D1244" s="33">
        <v>4</v>
      </c>
      <c r="E1244" s="37" t="s">
        <v>4153</v>
      </c>
      <c r="F1244" s="37" t="s">
        <v>4154</v>
      </c>
      <c r="G1244" s="37" t="s">
        <v>4155</v>
      </c>
      <c r="H1244" s="38"/>
      <c r="I1244" s="39" t="s">
        <v>4156</v>
      </c>
      <c r="J1244" s="38" t="s">
        <v>4157</v>
      </c>
      <c r="K1244" s="102">
        <v>4498</v>
      </c>
      <c r="L1244" s="40" t="s">
        <v>27008</v>
      </c>
      <c r="M1244" s="41">
        <f t="shared" si="38"/>
        <v>0</v>
      </c>
      <c r="N1244" s="41">
        <f t="shared" si="39"/>
        <v>0</v>
      </c>
      <c r="O1244" s="92"/>
      <c r="P1244" s="36"/>
      <c r="Q1244" s="35"/>
      <c r="R1244" s="44"/>
      <c r="S1244" s="44"/>
      <c r="T1244" s="45"/>
      <c r="U1244" s="45"/>
      <c r="V1244" s="45"/>
      <c r="W1244" s="45"/>
      <c r="X1244" s="45"/>
      <c r="Y1244" s="45"/>
      <c r="Z1244" s="46"/>
      <c r="AA1244" s="42"/>
      <c r="AB1244" s="42"/>
      <c r="AC1244" s="42"/>
      <c r="AD1244" s="42"/>
      <c r="AE1244" s="42"/>
      <c r="AF1244" s="42"/>
      <c r="AG1244" s="42"/>
      <c r="AH1244" s="46"/>
      <c r="AI1244" s="46"/>
      <c r="AJ1244" s="34"/>
      <c r="AK1244" s="34"/>
      <c r="AL1244" s="34"/>
      <c r="AM1244" s="34"/>
      <c r="AN1244" s="47"/>
      <c r="AO1244" s="47"/>
      <c r="AP1244" s="47"/>
      <c r="AQ1244" s="47"/>
      <c r="AR1244" s="47"/>
      <c r="AS1244" s="46"/>
      <c r="AT1244" s="46"/>
      <c r="AU1244" s="48"/>
      <c r="AV1244" s="48"/>
      <c r="AW1244" s="48"/>
      <c r="AX1244" s="48"/>
      <c r="AY1244" s="49"/>
      <c r="AZ1244" s="49"/>
      <c r="BA1244" s="49"/>
      <c r="BB1244" s="49"/>
      <c r="BC1244" s="49"/>
      <c r="BD1244" s="50"/>
      <c r="BE1244" s="50"/>
      <c r="BF1244" s="50"/>
      <c r="BG1244" s="50"/>
      <c r="BH1244" s="50"/>
      <c r="BI1244" s="53"/>
      <c r="BJ1244" s="53"/>
    </row>
    <row r="1245" spans="1:62" ht="119.4" thickBot="1" x14ac:dyDescent="0.3">
      <c r="A1245" s="28">
        <v>1245</v>
      </c>
      <c r="B1245" s="52" t="s">
        <v>2164</v>
      </c>
      <c r="C1245" s="33">
        <v>25</v>
      </c>
      <c r="D1245" s="33">
        <v>5</v>
      </c>
      <c r="E1245" s="37" t="s">
        <v>4158</v>
      </c>
      <c r="F1245" s="37" t="s">
        <v>4159</v>
      </c>
      <c r="G1245" s="37" t="s">
        <v>4160</v>
      </c>
      <c r="H1245" s="38" t="s">
        <v>94</v>
      </c>
      <c r="I1245" s="39" t="s">
        <v>4161</v>
      </c>
      <c r="J1245" s="38"/>
      <c r="K1245" s="102">
        <v>4499</v>
      </c>
      <c r="L1245" s="40" t="s">
        <v>27008</v>
      </c>
      <c r="M1245" s="41">
        <f t="shared" si="38"/>
        <v>0</v>
      </c>
      <c r="N1245" s="41">
        <f t="shared" si="39"/>
        <v>0</v>
      </c>
      <c r="O1245" s="92"/>
      <c r="P1245" s="36"/>
      <c r="Q1245" s="35"/>
      <c r="R1245" s="44"/>
      <c r="S1245" s="44"/>
      <c r="T1245" s="45"/>
      <c r="U1245" s="45"/>
      <c r="V1245" s="45"/>
      <c r="W1245" s="45"/>
      <c r="X1245" s="45"/>
      <c r="Y1245" s="45"/>
      <c r="Z1245" s="46"/>
      <c r="AA1245" s="42"/>
      <c r="AB1245" s="42"/>
      <c r="AC1245" s="42"/>
      <c r="AD1245" s="42"/>
      <c r="AE1245" s="42"/>
      <c r="AF1245" s="42"/>
      <c r="AG1245" s="42"/>
      <c r="AH1245" s="46"/>
      <c r="AI1245" s="46"/>
      <c r="AJ1245" s="34"/>
      <c r="AK1245" s="34"/>
      <c r="AL1245" s="34"/>
      <c r="AM1245" s="34"/>
      <c r="AN1245" s="47"/>
      <c r="AO1245" s="47"/>
      <c r="AP1245" s="47"/>
      <c r="AQ1245" s="47"/>
      <c r="AR1245" s="47"/>
      <c r="AS1245" s="46"/>
      <c r="AT1245" s="46"/>
      <c r="AU1245" s="48"/>
      <c r="AV1245" s="48"/>
      <c r="AW1245" s="48"/>
      <c r="AX1245" s="48"/>
      <c r="AY1245" s="49"/>
      <c r="AZ1245" s="49"/>
      <c r="BA1245" s="49"/>
      <c r="BB1245" s="49"/>
      <c r="BC1245" s="49"/>
      <c r="BD1245" s="50"/>
      <c r="BE1245" s="50"/>
      <c r="BF1245" s="50"/>
      <c r="BG1245" s="50"/>
      <c r="BH1245" s="50"/>
      <c r="BI1245" s="53"/>
      <c r="BJ1245" s="53"/>
    </row>
    <row r="1246" spans="1:62" ht="159" thickBot="1" x14ac:dyDescent="0.3">
      <c r="A1246" s="28">
        <v>1246</v>
      </c>
      <c r="B1246" s="52" t="s">
        <v>2164</v>
      </c>
      <c r="C1246" s="33">
        <v>25</v>
      </c>
      <c r="D1246" s="33">
        <v>6</v>
      </c>
      <c r="E1246" s="37" t="s">
        <v>4162</v>
      </c>
      <c r="F1246" s="37" t="s">
        <v>4163</v>
      </c>
      <c r="G1246" s="37" t="s">
        <v>4164</v>
      </c>
      <c r="H1246" s="38" t="s">
        <v>94</v>
      </c>
      <c r="I1246" s="39" t="s">
        <v>4165</v>
      </c>
      <c r="J1246" s="38"/>
      <c r="K1246" s="102">
        <v>4500</v>
      </c>
      <c r="L1246" s="40" t="s">
        <v>27008</v>
      </c>
      <c r="M1246" s="41">
        <f t="shared" si="38"/>
        <v>0</v>
      </c>
      <c r="N1246" s="41">
        <f t="shared" si="39"/>
        <v>0</v>
      </c>
      <c r="O1246" s="92"/>
      <c r="P1246" s="36"/>
      <c r="Q1246" s="35"/>
      <c r="R1246" s="44"/>
      <c r="S1246" s="44"/>
      <c r="T1246" s="45"/>
      <c r="U1246" s="45"/>
      <c r="V1246" s="45"/>
      <c r="W1246" s="45"/>
      <c r="X1246" s="45"/>
      <c r="Y1246" s="45"/>
      <c r="Z1246" s="46"/>
      <c r="AA1246" s="42"/>
      <c r="AB1246" s="42"/>
      <c r="AC1246" s="42"/>
      <c r="AD1246" s="42"/>
      <c r="AE1246" s="42"/>
      <c r="AF1246" s="42"/>
      <c r="AG1246" s="42"/>
      <c r="AH1246" s="46"/>
      <c r="AI1246" s="46"/>
      <c r="AJ1246" s="34"/>
      <c r="AK1246" s="34"/>
      <c r="AL1246" s="34"/>
      <c r="AM1246" s="34"/>
      <c r="AN1246" s="47"/>
      <c r="AO1246" s="47"/>
      <c r="AP1246" s="47"/>
      <c r="AQ1246" s="47"/>
      <c r="AR1246" s="47"/>
      <c r="AS1246" s="46"/>
      <c r="AT1246" s="46"/>
      <c r="AU1246" s="48"/>
      <c r="AV1246" s="48"/>
      <c r="AW1246" s="48"/>
      <c r="AX1246" s="48"/>
      <c r="AY1246" s="49"/>
      <c r="AZ1246" s="49"/>
      <c r="BA1246" s="49"/>
      <c r="BB1246" s="49"/>
      <c r="BC1246" s="49"/>
      <c r="BD1246" s="50"/>
      <c r="BE1246" s="50"/>
      <c r="BF1246" s="50"/>
      <c r="BG1246" s="50"/>
      <c r="BH1246" s="50"/>
      <c r="BI1246" s="53"/>
      <c r="BJ1246" s="53"/>
    </row>
    <row r="1247" spans="1:62" ht="145.80000000000001" thickBot="1" x14ac:dyDescent="0.3">
      <c r="A1247" s="28">
        <v>1247</v>
      </c>
      <c r="B1247" s="52" t="s">
        <v>2164</v>
      </c>
      <c r="C1247" s="33">
        <v>25</v>
      </c>
      <c r="D1247" s="33">
        <v>7</v>
      </c>
      <c r="E1247" s="37" t="s">
        <v>4166</v>
      </c>
      <c r="F1247" s="37" t="s">
        <v>4167</v>
      </c>
      <c r="G1247" s="37" t="s">
        <v>4168</v>
      </c>
      <c r="H1247" s="38"/>
      <c r="I1247" s="39" t="s">
        <v>4169</v>
      </c>
      <c r="J1247" s="38" t="s">
        <v>4170</v>
      </c>
      <c r="K1247" s="102">
        <v>4501</v>
      </c>
      <c r="L1247" s="40" t="s">
        <v>27008</v>
      </c>
      <c r="M1247" s="41">
        <f t="shared" si="38"/>
        <v>0</v>
      </c>
      <c r="N1247" s="41">
        <f t="shared" si="39"/>
        <v>0</v>
      </c>
      <c r="O1247" s="92"/>
      <c r="P1247" s="36"/>
      <c r="Q1247" s="35"/>
      <c r="R1247" s="44"/>
      <c r="S1247" s="44"/>
      <c r="T1247" s="45"/>
      <c r="U1247" s="45"/>
      <c r="V1247" s="45"/>
      <c r="W1247" s="45"/>
      <c r="X1247" s="45"/>
      <c r="Y1247" s="45"/>
      <c r="Z1247" s="46"/>
      <c r="AA1247" s="42"/>
      <c r="AB1247" s="42"/>
      <c r="AC1247" s="42"/>
      <c r="AD1247" s="42"/>
      <c r="AE1247" s="42"/>
      <c r="AF1247" s="42"/>
      <c r="AG1247" s="42"/>
      <c r="AH1247" s="46"/>
      <c r="AI1247" s="46"/>
      <c r="AJ1247" s="34"/>
      <c r="AK1247" s="34"/>
      <c r="AL1247" s="34"/>
      <c r="AM1247" s="34"/>
      <c r="AN1247" s="47"/>
      <c r="AO1247" s="47"/>
      <c r="AP1247" s="47"/>
      <c r="AQ1247" s="47"/>
      <c r="AR1247" s="47"/>
      <c r="AS1247" s="46"/>
      <c r="AT1247" s="46"/>
      <c r="AU1247" s="48"/>
      <c r="AV1247" s="48"/>
      <c r="AW1247" s="48"/>
      <c r="AX1247" s="48"/>
      <c r="AY1247" s="49"/>
      <c r="AZ1247" s="49"/>
      <c r="BA1247" s="49"/>
      <c r="BB1247" s="49"/>
      <c r="BC1247" s="49"/>
      <c r="BD1247" s="50"/>
      <c r="BE1247" s="50"/>
      <c r="BF1247" s="50"/>
      <c r="BG1247" s="50"/>
      <c r="BH1247" s="50"/>
      <c r="BI1247" s="53"/>
      <c r="BJ1247" s="53"/>
    </row>
    <row r="1248" spans="1:62" ht="172.2" thickBot="1" x14ac:dyDescent="0.3">
      <c r="A1248" s="28">
        <v>1248</v>
      </c>
      <c r="B1248" s="52" t="s">
        <v>2164</v>
      </c>
      <c r="C1248" s="33">
        <v>25</v>
      </c>
      <c r="D1248" s="33">
        <v>8</v>
      </c>
      <c r="E1248" s="37" t="s">
        <v>4171</v>
      </c>
      <c r="F1248" s="37" t="s">
        <v>4172</v>
      </c>
      <c r="G1248" s="37" t="s">
        <v>4173</v>
      </c>
      <c r="H1248" s="38"/>
      <c r="I1248" s="39" t="s">
        <v>4174</v>
      </c>
      <c r="J1248" s="38" t="s">
        <v>4175</v>
      </c>
      <c r="K1248" s="102">
        <v>4502</v>
      </c>
      <c r="L1248" s="40" t="s">
        <v>27008</v>
      </c>
      <c r="M1248" s="41">
        <f t="shared" si="38"/>
        <v>0</v>
      </c>
      <c r="N1248" s="41">
        <f t="shared" si="39"/>
        <v>0</v>
      </c>
      <c r="O1248" s="92"/>
      <c r="P1248" s="36"/>
      <c r="Q1248" s="35"/>
      <c r="R1248" s="44"/>
      <c r="S1248" s="44"/>
      <c r="T1248" s="45"/>
      <c r="U1248" s="45"/>
      <c r="V1248" s="45"/>
      <c r="W1248" s="45"/>
      <c r="X1248" s="45"/>
      <c r="Y1248" s="45"/>
      <c r="Z1248" s="46"/>
      <c r="AA1248" s="42"/>
      <c r="AB1248" s="42"/>
      <c r="AC1248" s="42"/>
      <c r="AD1248" s="42"/>
      <c r="AE1248" s="42"/>
      <c r="AF1248" s="42"/>
      <c r="AG1248" s="42"/>
      <c r="AH1248" s="46"/>
      <c r="AI1248" s="46"/>
      <c r="AJ1248" s="34"/>
      <c r="AK1248" s="34"/>
      <c r="AL1248" s="34"/>
      <c r="AM1248" s="34"/>
      <c r="AN1248" s="47"/>
      <c r="AO1248" s="47"/>
      <c r="AP1248" s="47"/>
      <c r="AQ1248" s="47"/>
      <c r="AR1248" s="47"/>
      <c r="AS1248" s="46"/>
      <c r="AT1248" s="46"/>
      <c r="AU1248" s="48"/>
      <c r="AV1248" s="48"/>
      <c r="AW1248" s="48"/>
      <c r="AX1248" s="48"/>
      <c r="AY1248" s="49"/>
      <c r="AZ1248" s="49"/>
      <c r="BA1248" s="49"/>
      <c r="BB1248" s="49"/>
      <c r="BC1248" s="49"/>
      <c r="BD1248" s="50"/>
      <c r="BE1248" s="50"/>
      <c r="BF1248" s="50"/>
      <c r="BG1248" s="50"/>
      <c r="BH1248" s="50"/>
      <c r="BI1248" s="53"/>
      <c r="BJ1248" s="53"/>
    </row>
    <row r="1249" spans="1:62" ht="145.80000000000001" thickBot="1" x14ac:dyDescent="0.3">
      <c r="A1249" s="28">
        <v>1249</v>
      </c>
      <c r="B1249" s="52" t="s">
        <v>2164</v>
      </c>
      <c r="C1249" s="33">
        <v>25</v>
      </c>
      <c r="D1249" s="33">
        <v>9</v>
      </c>
      <c r="E1249" s="37" t="s">
        <v>4176</v>
      </c>
      <c r="F1249" s="37" t="s">
        <v>4177</v>
      </c>
      <c r="G1249" s="37" t="s">
        <v>4178</v>
      </c>
      <c r="H1249" s="38"/>
      <c r="I1249" s="39" t="s">
        <v>4179</v>
      </c>
      <c r="J1249" s="38"/>
      <c r="K1249" s="102">
        <v>4503</v>
      </c>
      <c r="L1249" s="40" t="s">
        <v>27008</v>
      </c>
      <c r="M1249" s="41">
        <f t="shared" si="38"/>
        <v>0</v>
      </c>
      <c r="N1249" s="41">
        <f t="shared" si="39"/>
        <v>0</v>
      </c>
      <c r="O1249" s="92"/>
      <c r="P1249" s="36"/>
      <c r="Q1249" s="35"/>
      <c r="R1249" s="44"/>
      <c r="S1249" s="44"/>
      <c r="T1249" s="45"/>
      <c r="U1249" s="45"/>
      <c r="V1249" s="45"/>
      <c r="W1249" s="45"/>
      <c r="X1249" s="45"/>
      <c r="Y1249" s="45"/>
      <c r="Z1249" s="46"/>
      <c r="AA1249" s="42"/>
      <c r="AB1249" s="42"/>
      <c r="AC1249" s="42"/>
      <c r="AD1249" s="42"/>
      <c r="AE1249" s="42"/>
      <c r="AF1249" s="42"/>
      <c r="AG1249" s="42"/>
      <c r="AH1249" s="46"/>
      <c r="AI1249" s="46"/>
      <c r="AJ1249" s="34"/>
      <c r="AK1249" s="34"/>
      <c r="AL1249" s="34"/>
      <c r="AM1249" s="34"/>
      <c r="AN1249" s="47"/>
      <c r="AO1249" s="47"/>
      <c r="AP1249" s="47"/>
      <c r="AQ1249" s="47"/>
      <c r="AR1249" s="47"/>
      <c r="AS1249" s="46"/>
      <c r="AT1249" s="46"/>
      <c r="AU1249" s="48"/>
      <c r="AV1249" s="48"/>
      <c r="AW1249" s="48"/>
      <c r="AX1249" s="48"/>
      <c r="AY1249" s="49"/>
      <c r="AZ1249" s="49"/>
      <c r="BA1249" s="49"/>
      <c r="BB1249" s="49"/>
      <c r="BC1249" s="49"/>
      <c r="BD1249" s="50"/>
      <c r="BE1249" s="50"/>
      <c r="BF1249" s="50"/>
      <c r="BG1249" s="50"/>
      <c r="BH1249" s="50"/>
      <c r="BI1249" s="53"/>
      <c r="BJ1249" s="53"/>
    </row>
    <row r="1250" spans="1:62" ht="119.4" thickBot="1" x14ac:dyDescent="0.3">
      <c r="A1250" s="28">
        <v>1250</v>
      </c>
      <c r="B1250" s="52" t="s">
        <v>2164</v>
      </c>
      <c r="C1250" s="33">
        <v>25</v>
      </c>
      <c r="D1250" s="33">
        <v>10</v>
      </c>
      <c r="E1250" s="37" t="s">
        <v>4180</v>
      </c>
      <c r="F1250" s="37" t="s">
        <v>4181</v>
      </c>
      <c r="G1250" s="37" t="s">
        <v>4182</v>
      </c>
      <c r="H1250" s="38" t="s">
        <v>4183</v>
      </c>
      <c r="I1250" s="39" t="s">
        <v>1348</v>
      </c>
      <c r="J1250" s="38" t="s">
        <v>4184</v>
      </c>
      <c r="K1250" s="102">
        <v>4504</v>
      </c>
      <c r="L1250" s="40" t="s">
        <v>27008</v>
      </c>
      <c r="M1250" s="41">
        <f t="shared" si="38"/>
        <v>0</v>
      </c>
      <c r="N1250" s="41">
        <f t="shared" si="39"/>
        <v>0</v>
      </c>
      <c r="O1250" s="92"/>
      <c r="P1250" s="36"/>
      <c r="Q1250" s="35"/>
      <c r="R1250" s="44"/>
      <c r="S1250" s="44"/>
      <c r="T1250" s="45"/>
      <c r="U1250" s="45"/>
      <c r="V1250" s="45"/>
      <c r="W1250" s="45"/>
      <c r="X1250" s="45"/>
      <c r="Y1250" s="45"/>
      <c r="Z1250" s="46"/>
      <c r="AA1250" s="42"/>
      <c r="AB1250" s="42"/>
      <c r="AC1250" s="42"/>
      <c r="AD1250" s="42"/>
      <c r="AE1250" s="42"/>
      <c r="AF1250" s="42"/>
      <c r="AG1250" s="42"/>
      <c r="AH1250" s="46"/>
      <c r="AI1250" s="46"/>
      <c r="AJ1250" s="34">
        <v>1</v>
      </c>
      <c r="AK1250" s="34">
        <v>0</v>
      </c>
      <c r="AL1250" s="34" t="s">
        <v>27229</v>
      </c>
      <c r="AM1250" s="34" t="s">
        <v>27051</v>
      </c>
      <c r="AN1250" s="47"/>
      <c r="AO1250" s="47"/>
      <c r="AP1250" s="47"/>
      <c r="AQ1250" s="47"/>
      <c r="AR1250" s="47"/>
      <c r="AS1250" s="46"/>
      <c r="AT1250" s="46"/>
      <c r="AU1250" s="48"/>
      <c r="AV1250" s="48"/>
      <c r="AW1250" s="48"/>
      <c r="AX1250" s="48"/>
      <c r="AY1250" s="49"/>
      <c r="AZ1250" s="49"/>
      <c r="BA1250" s="49"/>
      <c r="BB1250" s="49"/>
      <c r="BC1250" s="49"/>
      <c r="BD1250" s="50"/>
      <c r="BE1250" s="50"/>
      <c r="BF1250" s="50"/>
      <c r="BG1250" s="50"/>
      <c r="BH1250" s="50"/>
      <c r="BI1250" s="53"/>
      <c r="BJ1250" s="53"/>
    </row>
    <row r="1251" spans="1:62" ht="93" thickBot="1" x14ac:dyDescent="0.3">
      <c r="A1251" s="28">
        <v>1251</v>
      </c>
      <c r="B1251" s="52" t="s">
        <v>2164</v>
      </c>
      <c r="C1251" s="33">
        <v>25</v>
      </c>
      <c r="D1251" s="33">
        <v>11</v>
      </c>
      <c r="E1251" s="37" t="s">
        <v>4185</v>
      </c>
      <c r="F1251" s="37" t="s">
        <v>4186</v>
      </c>
      <c r="G1251" s="37" t="s">
        <v>4187</v>
      </c>
      <c r="H1251" s="38" t="s">
        <v>4188</v>
      </c>
      <c r="I1251" s="39"/>
      <c r="J1251" s="38"/>
      <c r="K1251" s="102">
        <v>4505</v>
      </c>
      <c r="L1251" s="40" t="s">
        <v>27008</v>
      </c>
      <c r="M1251" s="41">
        <f t="shared" si="38"/>
        <v>0</v>
      </c>
      <c r="N1251" s="41">
        <f t="shared" si="39"/>
        <v>0</v>
      </c>
      <c r="O1251" s="92"/>
      <c r="P1251" s="36"/>
      <c r="Q1251" s="35"/>
      <c r="R1251" s="44"/>
      <c r="S1251" s="44"/>
      <c r="T1251" s="45"/>
      <c r="U1251" s="45"/>
      <c r="V1251" s="45"/>
      <c r="W1251" s="45"/>
      <c r="X1251" s="45"/>
      <c r="Y1251" s="45"/>
      <c r="Z1251" s="46"/>
      <c r="AA1251" s="42"/>
      <c r="AB1251" s="42"/>
      <c r="AC1251" s="42"/>
      <c r="AD1251" s="42"/>
      <c r="AE1251" s="42"/>
      <c r="AF1251" s="42"/>
      <c r="AG1251" s="42"/>
      <c r="AH1251" s="46"/>
      <c r="AI1251" s="46"/>
      <c r="AJ1251" s="34"/>
      <c r="AK1251" s="34"/>
      <c r="AL1251" s="34"/>
      <c r="AM1251" s="34"/>
      <c r="AN1251" s="47"/>
      <c r="AO1251" s="47"/>
      <c r="AP1251" s="47"/>
      <c r="AQ1251" s="47"/>
      <c r="AR1251" s="47"/>
      <c r="AS1251" s="46"/>
      <c r="AT1251" s="46"/>
      <c r="AU1251" s="48"/>
      <c r="AV1251" s="48"/>
      <c r="AW1251" s="48"/>
      <c r="AX1251" s="48"/>
      <c r="AY1251" s="49"/>
      <c r="AZ1251" s="49"/>
      <c r="BA1251" s="49"/>
      <c r="BB1251" s="49"/>
      <c r="BC1251" s="49"/>
      <c r="BD1251" s="50"/>
      <c r="BE1251" s="50"/>
      <c r="BF1251" s="50"/>
      <c r="BG1251" s="50"/>
      <c r="BH1251" s="50"/>
      <c r="BI1251" s="53"/>
      <c r="BJ1251" s="53"/>
    </row>
    <row r="1252" spans="1:62" ht="145.80000000000001" thickBot="1" x14ac:dyDescent="0.3">
      <c r="A1252" s="28">
        <v>1252</v>
      </c>
      <c r="B1252" s="52" t="s">
        <v>2164</v>
      </c>
      <c r="C1252" s="33">
        <v>25</v>
      </c>
      <c r="D1252" s="33">
        <v>12</v>
      </c>
      <c r="E1252" s="85" t="s">
        <v>4189</v>
      </c>
      <c r="F1252" s="37" t="s">
        <v>4190</v>
      </c>
      <c r="G1252" s="37" t="s">
        <v>4191</v>
      </c>
      <c r="H1252" s="38"/>
      <c r="I1252" s="39" t="s">
        <v>4192</v>
      </c>
      <c r="J1252" s="38" t="s">
        <v>4193</v>
      </c>
      <c r="K1252" s="102">
        <v>4506</v>
      </c>
      <c r="L1252" s="40" t="s">
        <v>27008</v>
      </c>
      <c r="M1252" s="41">
        <f t="shared" si="38"/>
        <v>0</v>
      </c>
      <c r="N1252" s="41">
        <f t="shared" si="39"/>
        <v>0</v>
      </c>
      <c r="O1252" s="92" t="s">
        <v>29213</v>
      </c>
      <c r="P1252" s="36"/>
      <c r="Q1252" s="35"/>
      <c r="R1252" s="44"/>
      <c r="S1252" s="44"/>
      <c r="T1252" s="45"/>
      <c r="U1252" s="45"/>
      <c r="V1252" s="45"/>
      <c r="W1252" s="45"/>
      <c r="X1252" s="45"/>
      <c r="Y1252" s="45"/>
      <c r="Z1252" s="46"/>
      <c r="AA1252" s="42"/>
      <c r="AB1252" s="42"/>
      <c r="AC1252" s="42"/>
      <c r="AD1252" s="42"/>
      <c r="AE1252" s="42"/>
      <c r="AF1252" s="42"/>
      <c r="AG1252" s="42"/>
      <c r="AH1252" s="46"/>
      <c r="AI1252" s="46"/>
      <c r="AJ1252" s="34"/>
      <c r="AK1252" s="34"/>
      <c r="AL1252" s="34"/>
      <c r="AM1252" s="34"/>
      <c r="AN1252" s="47"/>
      <c r="AO1252" s="47"/>
      <c r="AP1252" s="47"/>
      <c r="AQ1252" s="47"/>
      <c r="AR1252" s="47"/>
      <c r="AS1252" s="46"/>
      <c r="AT1252" s="46"/>
      <c r="AU1252" s="48"/>
      <c r="AV1252" s="48"/>
      <c r="AW1252" s="48"/>
      <c r="AX1252" s="48"/>
      <c r="AY1252" s="49"/>
      <c r="AZ1252" s="49"/>
      <c r="BA1252" s="49"/>
      <c r="BB1252" s="49"/>
      <c r="BC1252" s="49"/>
      <c r="BD1252" s="50"/>
      <c r="BE1252" s="50"/>
      <c r="BF1252" s="50"/>
      <c r="BG1252" s="50"/>
      <c r="BH1252" s="50"/>
      <c r="BI1252" s="53"/>
      <c r="BJ1252" s="53"/>
    </row>
    <row r="1253" spans="1:62" ht="119.4" thickBot="1" x14ac:dyDescent="0.3">
      <c r="A1253" s="28">
        <v>1253</v>
      </c>
      <c r="B1253" s="52" t="s">
        <v>2164</v>
      </c>
      <c r="C1253" s="33">
        <v>25</v>
      </c>
      <c r="D1253" s="33">
        <v>13</v>
      </c>
      <c r="E1253" s="37" t="s">
        <v>4194</v>
      </c>
      <c r="F1253" s="37" t="s">
        <v>4195</v>
      </c>
      <c r="G1253" s="37" t="s">
        <v>4196</v>
      </c>
      <c r="H1253" s="38"/>
      <c r="I1253" s="39" t="s">
        <v>516</v>
      </c>
      <c r="J1253" s="38" t="s">
        <v>4197</v>
      </c>
      <c r="K1253" s="102">
        <v>4507</v>
      </c>
      <c r="L1253" s="40" t="s">
        <v>27008</v>
      </c>
      <c r="M1253" s="41">
        <f t="shared" si="38"/>
        <v>0</v>
      </c>
      <c r="N1253" s="41">
        <f t="shared" si="39"/>
        <v>0</v>
      </c>
      <c r="O1253" s="92"/>
      <c r="P1253" s="36"/>
      <c r="Q1253" s="35"/>
      <c r="R1253" s="44"/>
      <c r="S1253" s="44"/>
      <c r="T1253" s="45"/>
      <c r="U1253" s="45"/>
      <c r="V1253" s="45"/>
      <c r="W1253" s="45"/>
      <c r="X1253" s="45"/>
      <c r="Y1253" s="45"/>
      <c r="Z1253" s="46"/>
      <c r="AA1253" s="42"/>
      <c r="AB1253" s="42"/>
      <c r="AC1253" s="42"/>
      <c r="AD1253" s="42"/>
      <c r="AE1253" s="42"/>
      <c r="AF1253" s="42"/>
      <c r="AG1253" s="42"/>
      <c r="AH1253" s="46"/>
      <c r="AI1253" s="46"/>
      <c r="AJ1253" s="34"/>
      <c r="AK1253" s="34"/>
      <c r="AL1253" s="34"/>
      <c r="AM1253" s="34"/>
      <c r="AN1253" s="47"/>
      <c r="AO1253" s="47"/>
      <c r="AP1253" s="47"/>
      <c r="AQ1253" s="47"/>
      <c r="AR1253" s="47"/>
      <c r="AS1253" s="46"/>
      <c r="AT1253" s="46"/>
      <c r="AU1253" s="48"/>
      <c r="AV1253" s="48"/>
      <c r="AW1253" s="48"/>
      <c r="AX1253" s="48"/>
      <c r="AY1253" s="49"/>
      <c r="AZ1253" s="49"/>
      <c r="BA1253" s="49"/>
      <c r="BB1253" s="49"/>
      <c r="BC1253" s="49"/>
      <c r="BD1253" s="50"/>
      <c r="BE1253" s="50"/>
      <c r="BF1253" s="50"/>
      <c r="BG1253" s="50"/>
      <c r="BH1253" s="50"/>
      <c r="BI1253" s="53"/>
      <c r="BJ1253" s="53"/>
    </row>
    <row r="1254" spans="1:62" ht="93" thickBot="1" x14ac:dyDescent="0.3">
      <c r="A1254" s="28">
        <v>1254</v>
      </c>
      <c r="B1254" s="52" t="s">
        <v>2164</v>
      </c>
      <c r="C1254" s="33">
        <v>25</v>
      </c>
      <c r="D1254" s="33">
        <v>14</v>
      </c>
      <c r="E1254" s="37" t="s">
        <v>4198</v>
      </c>
      <c r="F1254" s="37" t="s">
        <v>4199</v>
      </c>
      <c r="G1254" s="37" t="s">
        <v>4200</v>
      </c>
      <c r="H1254" s="38" t="s">
        <v>94</v>
      </c>
      <c r="I1254" s="39" t="s">
        <v>4201</v>
      </c>
      <c r="J1254" s="38" t="s">
        <v>4202</v>
      </c>
      <c r="K1254" s="102">
        <v>4508</v>
      </c>
      <c r="L1254" s="40" t="s">
        <v>27008</v>
      </c>
      <c r="M1254" s="41">
        <f t="shared" si="38"/>
        <v>0</v>
      </c>
      <c r="N1254" s="41">
        <f t="shared" si="39"/>
        <v>0</v>
      </c>
      <c r="O1254" s="92"/>
      <c r="P1254" s="36"/>
      <c r="Q1254" s="35"/>
      <c r="R1254" s="44"/>
      <c r="S1254" s="44"/>
      <c r="T1254" s="45"/>
      <c r="U1254" s="45"/>
      <c r="V1254" s="45"/>
      <c r="W1254" s="45"/>
      <c r="X1254" s="45"/>
      <c r="Y1254" s="45"/>
      <c r="Z1254" s="46"/>
      <c r="AA1254" s="42"/>
      <c r="AB1254" s="42"/>
      <c r="AC1254" s="42"/>
      <c r="AD1254" s="42"/>
      <c r="AE1254" s="42"/>
      <c r="AF1254" s="42"/>
      <c r="AG1254" s="42"/>
      <c r="AH1254" s="46"/>
      <c r="AI1254" s="46"/>
      <c r="AJ1254" s="34"/>
      <c r="AK1254" s="34"/>
      <c r="AL1254" s="34"/>
      <c r="AM1254" s="34"/>
      <c r="AN1254" s="47"/>
      <c r="AO1254" s="47"/>
      <c r="AP1254" s="47"/>
      <c r="AQ1254" s="47"/>
      <c r="AR1254" s="47"/>
      <c r="AS1254" s="46"/>
      <c r="AT1254" s="46"/>
      <c r="AU1254" s="48"/>
      <c r="AV1254" s="48"/>
      <c r="AW1254" s="48"/>
      <c r="AX1254" s="48"/>
      <c r="AY1254" s="49"/>
      <c r="AZ1254" s="49"/>
      <c r="BA1254" s="49"/>
      <c r="BB1254" s="49"/>
      <c r="BC1254" s="49"/>
      <c r="BD1254" s="50"/>
      <c r="BE1254" s="50"/>
      <c r="BF1254" s="50"/>
      <c r="BG1254" s="50"/>
      <c r="BH1254" s="50"/>
      <c r="BI1254" s="53"/>
      <c r="BJ1254" s="53"/>
    </row>
    <row r="1255" spans="1:62" ht="66.599999999999994" thickBot="1" x14ac:dyDescent="0.3">
      <c r="A1255" s="28">
        <v>1255</v>
      </c>
      <c r="B1255" s="52" t="s">
        <v>2164</v>
      </c>
      <c r="C1255" s="33">
        <v>25</v>
      </c>
      <c r="D1255" s="33">
        <v>15</v>
      </c>
      <c r="E1255" s="37" t="s">
        <v>4203</v>
      </c>
      <c r="F1255" s="37" t="s">
        <v>4204</v>
      </c>
      <c r="G1255" s="37" t="s">
        <v>4205</v>
      </c>
      <c r="H1255" s="38"/>
      <c r="I1255" s="39" t="s">
        <v>4206</v>
      </c>
      <c r="J1255" s="38"/>
      <c r="K1255" s="102">
        <v>4509</v>
      </c>
      <c r="L1255" s="40" t="s">
        <v>27008</v>
      </c>
      <c r="M1255" s="41">
        <f t="shared" ref="M1255:M1318" si="40">IF(L1255=L1254,0,1)</f>
        <v>0</v>
      </c>
      <c r="N1255" s="41">
        <f t="shared" si="39"/>
        <v>0</v>
      </c>
      <c r="O1255" s="92"/>
      <c r="P1255" s="36"/>
      <c r="Q1255" s="35"/>
      <c r="R1255" s="44"/>
      <c r="S1255" s="44"/>
      <c r="T1255" s="45"/>
      <c r="U1255" s="45"/>
      <c r="V1255" s="45"/>
      <c r="W1255" s="45"/>
      <c r="X1255" s="45"/>
      <c r="Y1255" s="45"/>
      <c r="Z1255" s="46"/>
      <c r="AA1255" s="42"/>
      <c r="AB1255" s="42"/>
      <c r="AC1255" s="42"/>
      <c r="AD1255" s="42"/>
      <c r="AE1255" s="42"/>
      <c r="AF1255" s="42"/>
      <c r="AG1255" s="42"/>
      <c r="AH1255" s="46"/>
      <c r="AI1255" s="46"/>
      <c r="AJ1255" s="34"/>
      <c r="AK1255" s="34"/>
      <c r="AL1255" s="34"/>
      <c r="AM1255" s="34"/>
      <c r="AN1255" s="47"/>
      <c r="AO1255" s="47"/>
      <c r="AP1255" s="47"/>
      <c r="AQ1255" s="47"/>
      <c r="AR1255" s="47"/>
      <c r="AS1255" s="46"/>
      <c r="AT1255" s="46"/>
      <c r="AU1255" s="48"/>
      <c r="AV1255" s="48"/>
      <c r="AW1255" s="48"/>
      <c r="AX1255" s="48"/>
      <c r="AY1255" s="49"/>
      <c r="AZ1255" s="49"/>
      <c r="BA1255" s="49"/>
      <c r="BB1255" s="49"/>
      <c r="BC1255" s="49"/>
      <c r="BD1255" s="50"/>
      <c r="BE1255" s="50"/>
      <c r="BF1255" s="50"/>
      <c r="BG1255" s="50"/>
      <c r="BH1255" s="50"/>
      <c r="BI1255" s="53"/>
      <c r="BJ1255" s="53"/>
    </row>
    <row r="1256" spans="1:62" ht="357" thickBot="1" x14ac:dyDescent="0.3">
      <c r="A1256" s="28">
        <v>1256</v>
      </c>
      <c r="B1256" s="52" t="s">
        <v>2164</v>
      </c>
      <c r="C1256" s="33">
        <v>25</v>
      </c>
      <c r="D1256" s="33">
        <v>16</v>
      </c>
      <c r="E1256" s="37" t="s">
        <v>4207</v>
      </c>
      <c r="F1256" s="37" t="s">
        <v>4208</v>
      </c>
      <c r="G1256" s="37" t="s">
        <v>4209</v>
      </c>
      <c r="H1256" s="38"/>
      <c r="I1256" s="39" t="s">
        <v>4210</v>
      </c>
      <c r="J1256" s="38" t="s">
        <v>4211</v>
      </c>
      <c r="K1256" s="102">
        <v>4510</v>
      </c>
      <c r="L1256" s="40" t="s">
        <v>27008</v>
      </c>
      <c r="M1256" s="41">
        <f t="shared" si="40"/>
        <v>0</v>
      </c>
      <c r="N1256" s="41">
        <f t="shared" ref="N1256:N1319" si="41">IF(D1256=1,D1254,0)</f>
        <v>0</v>
      </c>
      <c r="O1256" s="92"/>
      <c r="P1256" s="36"/>
      <c r="Q1256" s="35"/>
      <c r="R1256" s="44"/>
      <c r="S1256" s="44"/>
      <c r="T1256" s="45"/>
      <c r="U1256" s="45"/>
      <c r="V1256" s="45"/>
      <c r="W1256" s="45"/>
      <c r="X1256" s="45"/>
      <c r="Y1256" s="45"/>
      <c r="Z1256" s="46"/>
      <c r="AA1256" s="42"/>
      <c r="AB1256" s="42"/>
      <c r="AC1256" s="42"/>
      <c r="AD1256" s="42"/>
      <c r="AE1256" s="42"/>
      <c r="AF1256" s="42"/>
      <c r="AG1256" s="42"/>
      <c r="AH1256" s="46"/>
      <c r="AI1256" s="46"/>
      <c r="AJ1256" s="34"/>
      <c r="AK1256" s="34"/>
      <c r="AL1256" s="34"/>
      <c r="AM1256" s="34"/>
      <c r="AN1256" s="47"/>
      <c r="AO1256" s="47"/>
      <c r="AP1256" s="47"/>
      <c r="AQ1256" s="47"/>
      <c r="AR1256" s="47"/>
      <c r="AS1256" s="46"/>
      <c r="AT1256" s="46"/>
      <c r="AU1256" s="48"/>
      <c r="AV1256" s="48"/>
      <c r="AW1256" s="48"/>
      <c r="AX1256" s="48"/>
      <c r="AY1256" s="49"/>
      <c r="AZ1256" s="49"/>
      <c r="BA1256" s="49"/>
      <c r="BB1256" s="49"/>
      <c r="BC1256" s="49"/>
      <c r="BD1256" s="50"/>
      <c r="BE1256" s="50"/>
      <c r="BF1256" s="50"/>
      <c r="BG1256" s="50"/>
      <c r="BH1256" s="50"/>
      <c r="BI1256" s="53"/>
      <c r="BJ1256" s="53"/>
    </row>
    <row r="1257" spans="1:62" ht="93" thickBot="1" x14ac:dyDescent="0.3">
      <c r="A1257" s="28">
        <v>1257</v>
      </c>
      <c r="B1257" s="52" t="s">
        <v>2164</v>
      </c>
      <c r="C1257" s="33">
        <v>25</v>
      </c>
      <c r="D1257" s="33">
        <v>17</v>
      </c>
      <c r="E1257" s="37" t="s">
        <v>4212</v>
      </c>
      <c r="F1257" s="37" t="s">
        <v>4213</v>
      </c>
      <c r="G1257" s="37" t="s">
        <v>4214</v>
      </c>
      <c r="H1257" s="38"/>
      <c r="I1257" s="39" t="s">
        <v>4215</v>
      </c>
      <c r="J1257" s="38"/>
      <c r="K1257" s="102">
        <v>4511</v>
      </c>
      <c r="L1257" s="40" t="s">
        <v>27008</v>
      </c>
      <c r="M1257" s="41">
        <f t="shared" si="40"/>
        <v>0</v>
      </c>
      <c r="N1257" s="41">
        <f t="shared" si="41"/>
        <v>0</v>
      </c>
      <c r="O1257" s="92"/>
      <c r="P1257" s="36"/>
      <c r="Q1257" s="35"/>
      <c r="R1257" s="44"/>
      <c r="S1257" s="44"/>
      <c r="T1257" s="45"/>
      <c r="U1257" s="45"/>
      <c r="V1257" s="45"/>
      <c r="W1257" s="45"/>
      <c r="X1257" s="45"/>
      <c r="Y1257" s="45"/>
      <c r="Z1257" s="46"/>
      <c r="AA1257" s="42"/>
      <c r="AB1257" s="42"/>
      <c r="AC1257" s="42"/>
      <c r="AD1257" s="42"/>
      <c r="AE1257" s="42"/>
      <c r="AF1257" s="42"/>
      <c r="AG1257" s="42"/>
      <c r="AH1257" s="46"/>
      <c r="AI1257" s="46"/>
      <c r="AJ1257" s="34"/>
      <c r="AK1257" s="34"/>
      <c r="AL1257" s="34"/>
      <c r="AM1257" s="34"/>
      <c r="AN1257" s="47"/>
      <c r="AO1257" s="47"/>
      <c r="AP1257" s="47"/>
      <c r="AQ1257" s="47"/>
      <c r="AR1257" s="47"/>
      <c r="AS1257" s="46"/>
      <c r="AT1257" s="46"/>
      <c r="AU1257" s="48"/>
      <c r="AV1257" s="48"/>
      <c r="AW1257" s="48"/>
      <c r="AX1257" s="48"/>
      <c r="AY1257" s="49"/>
      <c r="AZ1257" s="49"/>
      <c r="BA1257" s="49"/>
      <c r="BB1257" s="49"/>
      <c r="BC1257" s="49"/>
      <c r="BD1257" s="50"/>
      <c r="BE1257" s="50"/>
      <c r="BF1257" s="50"/>
      <c r="BG1257" s="50"/>
      <c r="BH1257" s="50"/>
      <c r="BI1257" s="53"/>
      <c r="BJ1257" s="53"/>
    </row>
    <row r="1258" spans="1:62" ht="211.8" thickBot="1" x14ac:dyDescent="0.3">
      <c r="A1258" s="28">
        <v>1258</v>
      </c>
      <c r="B1258" s="52" t="s">
        <v>2164</v>
      </c>
      <c r="C1258" s="33">
        <v>25</v>
      </c>
      <c r="D1258" s="33">
        <v>18</v>
      </c>
      <c r="E1258" s="37" t="s">
        <v>4216</v>
      </c>
      <c r="F1258" s="37" t="s">
        <v>4217</v>
      </c>
      <c r="G1258" s="37" t="s">
        <v>4218</v>
      </c>
      <c r="H1258" s="38"/>
      <c r="I1258" s="39" t="s">
        <v>4219</v>
      </c>
      <c r="J1258" s="38" t="s">
        <v>4220</v>
      </c>
      <c r="K1258" s="102">
        <v>4512</v>
      </c>
      <c r="L1258" s="40" t="s">
        <v>27008</v>
      </c>
      <c r="M1258" s="41">
        <f t="shared" si="40"/>
        <v>0</v>
      </c>
      <c r="N1258" s="41">
        <f t="shared" si="41"/>
        <v>0</v>
      </c>
      <c r="O1258" s="92"/>
      <c r="P1258" s="36"/>
      <c r="Q1258" s="35"/>
      <c r="R1258" s="44"/>
      <c r="S1258" s="44"/>
      <c r="T1258" s="45"/>
      <c r="U1258" s="45"/>
      <c r="V1258" s="45"/>
      <c r="W1258" s="45"/>
      <c r="X1258" s="45"/>
      <c r="Y1258" s="45"/>
      <c r="Z1258" s="46"/>
      <c r="AA1258" s="42"/>
      <c r="AB1258" s="42"/>
      <c r="AC1258" s="42"/>
      <c r="AD1258" s="42"/>
      <c r="AE1258" s="42"/>
      <c r="AF1258" s="42"/>
      <c r="AG1258" s="42"/>
      <c r="AH1258" s="46"/>
      <c r="AI1258" s="46"/>
      <c r="AJ1258" s="34"/>
      <c r="AK1258" s="34"/>
      <c r="AL1258" s="34"/>
      <c r="AM1258" s="34"/>
      <c r="AN1258" s="47"/>
      <c r="AO1258" s="47"/>
      <c r="AP1258" s="47"/>
      <c r="AQ1258" s="47"/>
      <c r="AR1258" s="47"/>
      <c r="AS1258" s="46"/>
      <c r="AT1258" s="46"/>
      <c r="AU1258" s="48"/>
      <c r="AV1258" s="48"/>
      <c r="AW1258" s="48"/>
      <c r="AX1258" s="48"/>
      <c r="AY1258" s="49"/>
      <c r="AZ1258" s="49"/>
      <c r="BA1258" s="49"/>
      <c r="BB1258" s="49"/>
      <c r="BC1258" s="49"/>
      <c r="BD1258" s="50"/>
      <c r="BE1258" s="50"/>
      <c r="BF1258" s="50"/>
      <c r="BG1258" s="50"/>
      <c r="BH1258" s="50"/>
      <c r="BI1258" s="53"/>
      <c r="BJ1258" s="53"/>
    </row>
    <row r="1259" spans="1:62" ht="106.2" thickBot="1" x14ac:dyDescent="0.3">
      <c r="A1259" s="28">
        <v>1259</v>
      </c>
      <c r="B1259" s="52" t="s">
        <v>2164</v>
      </c>
      <c r="C1259" s="33">
        <v>25</v>
      </c>
      <c r="D1259" s="33">
        <v>19</v>
      </c>
      <c r="E1259" s="37" t="s">
        <v>4221</v>
      </c>
      <c r="F1259" s="37" t="s">
        <v>4222</v>
      </c>
      <c r="G1259" s="37" t="s">
        <v>4223</v>
      </c>
      <c r="H1259" s="38" t="s">
        <v>94</v>
      </c>
      <c r="I1259" s="39" t="s">
        <v>4224</v>
      </c>
      <c r="J1259" s="38" t="s">
        <v>4225</v>
      </c>
      <c r="K1259" s="102">
        <v>4513</v>
      </c>
      <c r="L1259" s="40" t="s">
        <v>27008</v>
      </c>
      <c r="M1259" s="41">
        <f t="shared" si="40"/>
        <v>0</v>
      </c>
      <c r="N1259" s="41">
        <f t="shared" si="41"/>
        <v>0</v>
      </c>
      <c r="O1259" s="92"/>
      <c r="P1259" s="36"/>
      <c r="Q1259" s="35"/>
      <c r="R1259" s="44"/>
      <c r="S1259" s="44"/>
      <c r="T1259" s="45"/>
      <c r="U1259" s="45"/>
      <c r="V1259" s="45"/>
      <c r="W1259" s="45"/>
      <c r="X1259" s="45"/>
      <c r="Y1259" s="45"/>
      <c r="Z1259" s="46"/>
      <c r="AA1259" s="42"/>
      <c r="AB1259" s="42"/>
      <c r="AC1259" s="42"/>
      <c r="AD1259" s="42"/>
      <c r="AE1259" s="42"/>
      <c r="AF1259" s="42"/>
      <c r="AG1259" s="42"/>
      <c r="AH1259" s="46"/>
      <c r="AI1259" s="46"/>
      <c r="AJ1259" s="34"/>
      <c r="AK1259" s="34"/>
      <c r="AL1259" s="34"/>
      <c r="AM1259" s="34"/>
      <c r="AN1259" s="47"/>
      <c r="AO1259" s="47"/>
      <c r="AP1259" s="47"/>
      <c r="AQ1259" s="47"/>
      <c r="AR1259" s="47"/>
      <c r="AS1259" s="46"/>
      <c r="AT1259" s="46"/>
      <c r="AU1259" s="48"/>
      <c r="AV1259" s="48"/>
      <c r="AW1259" s="48"/>
      <c r="AX1259" s="48"/>
      <c r="AY1259" s="49"/>
      <c r="AZ1259" s="49"/>
      <c r="BA1259" s="49"/>
      <c r="BB1259" s="49"/>
      <c r="BC1259" s="49"/>
      <c r="BD1259" s="50"/>
      <c r="BE1259" s="50"/>
      <c r="BF1259" s="50"/>
      <c r="BG1259" s="50"/>
      <c r="BH1259" s="50"/>
      <c r="BI1259" s="53"/>
      <c r="BJ1259" s="53"/>
    </row>
    <row r="1260" spans="1:62" ht="185.4" thickBot="1" x14ac:dyDescent="0.3">
      <c r="A1260" s="28">
        <v>1260</v>
      </c>
      <c r="B1260" s="52" t="s">
        <v>2164</v>
      </c>
      <c r="C1260" s="33">
        <v>25</v>
      </c>
      <c r="D1260" s="33">
        <v>20</v>
      </c>
      <c r="E1260" s="85" t="s">
        <v>4226</v>
      </c>
      <c r="F1260" s="37" t="s">
        <v>4227</v>
      </c>
      <c r="G1260" s="37" t="s">
        <v>4228</v>
      </c>
      <c r="H1260" s="38" t="s">
        <v>512</v>
      </c>
      <c r="I1260" s="39" t="s">
        <v>4229</v>
      </c>
      <c r="J1260" s="38"/>
      <c r="K1260" s="102">
        <v>4514</v>
      </c>
      <c r="L1260" s="40" t="s">
        <v>27008</v>
      </c>
      <c r="M1260" s="41">
        <f t="shared" si="40"/>
        <v>0</v>
      </c>
      <c r="N1260" s="41">
        <f t="shared" si="41"/>
        <v>0</v>
      </c>
      <c r="O1260" s="92" t="s">
        <v>29282</v>
      </c>
      <c r="P1260" s="36"/>
      <c r="Q1260" s="35"/>
      <c r="R1260" s="44"/>
      <c r="S1260" s="44"/>
      <c r="T1260" s="45"/>
      <c r="U1260" s="45"/>
      <c r="V1260" s="45"/>
      <c r="W1260" s="45"/>
      <c r="X1260" s="45"/>
      <c r="Y1260" s="45"/>
      <c r="Z1260" s="46"/>
      <c r="AA1260" s="42"/>
      <c r="AB1260" s="42"/>
      <c r="AC1260" s="42"/>
      <c r="AD1260" s="42"/>
      <c r="AE1260" s="42"/>
      <c r="AF1260" s="42"/>
      <c r="AG1260" s="42"/>
      <c r="AH1260" s="46"/>
      <c r="AI1260" s="46"/>
      <c r="AJ1260" s="34">
        <v>1</v>
      </c>
      <c r="AK1260" s="34">
        <v>1</v>
      </c>
      <c r="AL1260" s="34" t="s">
        <v>27725</v>
      </c>
      <c r="AM1260" s="34" t="s">
        <v>27035</v>
      </c>
      <c r="AN1260" s="47"/>
      <c r="AO1260" s="47"/>
      <c r="AP1260" s="47"/>
      <c r="AQ1260" s="47"/>
      <c r="AR1260" s="47"/>
      <c r="AS1260" s="46"/>
      <c r="AT1260" s="46"/>
      <c r="AU1260" s="48"/>
      <c r="AV1260" s="48"/>
      <c r="AW1260" s="48"/>
      <c r="AX1260" s="48"/>
      <c r="AY1260" s="49"/>
      <c r="AZ1260" s="49"/>
      <c r="BA1260" s="49"/>
      <c r="BB1260" s="49"/>
      <c r="BC1260" s="49"/>
      <c r="BD1260" s="50"/>
      <c r="BE1260" s="50"/>
      <c r="BF1260" s="50"/>
      <c r="BG1260" s="50"/>
      <c r="BH1260" s="50"/>
      <c r="BI1260" s="53"/>
      <c r="BJ1260" s="53"/>
    </row>
    <row r="1261" spans="1:62" ht="172.2" thickBot="1" x14ac:dyDescent="0.3">
      <c r="A1261" s="28">
        <v>1261</v>
      </c>
      <c r="B1261" s="52" t="s">
        <v>2164</v>
      </c>
      <c r="C1261" s="33">
        <v>25</v>
      </c>
      <c r="D1261" s="33">
        <v>21</v>
      </c>
      <c r="E1261" s="85" t="s">
        <v>4230</v>
      </c>
      <c r="F1261" s="37" t="s">
        <v>4231</v>
      </c>
      <c r="G1261" s="37" t="s">
        <v>4232</v>
      </c>
      <c r="H1261" s="38"/>
      <c r="I1261" s="39" t="s">
        <v>4233</v>
      </c>
      <c r="J1261" s="38" t="s">
        <v>2867</v>
      </c>
      <c r="K1261" s="102">
        <v>4515</v>
      </c>
      <c r="L1261" s="40" t="s">
        <v>27008</v>
      </c>
      <c r="M1261" s="41">
        <f t="shared" si="40"/>
        <v>0</v>
      </c>
      <c r="N1261" s="41">
        <f t="shared" si="41"/>
        <v>0</v>
      </c>
      <c r="O1261" s="92" t="s">
        <v>29214</v>
      </c>
      <c r="P1261" s="36"/>
      <c r="Q1261" s="35"/>
      <c r="R1261" s="44"/>
      <c r="S1261" s="44"/>
      <c r="T1261" s="45"/>
      <c r="U1261" s="45"/>
      <c r="V1261" s="45"/>
      <c r="W1261" s="45"/>
      <c r="X1261" s="45"/>
      <c r="Y1261" s="45"/>
      <c r="Z1261" s="46"/>
      <c r="AA1261" s="42"/>
      <c r="AB1261" s="42"/>
      <c r="AC1261" s="42"/>
      <c r="AD1261" s="42"/>
      <c r="AE1261" s="42"/>
      <c r="AF1261" s="42"/>
      <c r="AG1261" s="42"/>
      <c r="AH1261" s="46"/>
      <c r="AI1261" s="46"/>
      <c r="AJ1261" s="34"/>
      <c r="AK1261" s="34"/>
      <c r="AL1261" s="34"/>
      <c r="AM1261" s="34"/>
      <c r="AN1261" s="47"/>
      <c r="AO1261" s="47"/>
      <c r="AP1261" s="47"/>
      <c r="AQ1261" s="47"/>
      <c r="AR1261" s="47"/>
      <c r="AS1261" s="46"/>
      <c r="AT1261" s="46"/>
      <c r="AU1261" s="48"/>
      <c r="AV1261" s="48"/>
      <c r="AW1261" s="48"/>
      <c r="AX1261" s="48"/>
      <c r="AY1261" s="49"/>
      <c r="AZ1261" s="49"/>
      <c r="BA1261" s="49"/>
      <c r="BB1261" s="49"/>
      <c r="BC1261" s="49"/>
      <c r="BD1261" s="50"/>
      <c r="BE1261" s="50"/>
      <c r="BF1261" s="50"/>
      <c r="BG1261" s="50"/>
      <c r="BH1261" s="50"/>
      <c r="BI1261" s="53"/>
      <c r="BJ1261" s="53"/>
    </row>
    <row r="1262" spans="1:62" ht="79.8" thickBot="1" x14ac:dyDescent="0.3">
      <c r="A1262" s="28">
        <v>1262</v>
      </c>
      <c r="B1262" s="52" t="s">
        <v>2164</v>
      </c>
      <c r="C1262" s="33">
        <v>25</v>
      </c>
      <c r="D1262" s="33">
        <v>22</v>
      </c>
      <c r="E1262" s="85" t="s">
        <v>4234</v>
      </c>
      <c r="F1262" s="37" t="s">
        <v>4235</v>
      </c>
      <c r="G1262" s="37" t="s">
        <v>4236</v>
      </c>
      <c r="H1262" s="38"/>
      <c r="I1262" s="39" t="s">
        <v>4237</v>
      </c>
      <c r="J1262" s="38" t="s">
        <v>4238</v>
      </c>
      <c r="K1262" s="102">
        <v>4516</v>
      </c>
      <c r="L1262" s="40" t="s">
        <v>27008</v>
      </c>
      <c r="M1262" s="41">
        <f t="shared" si="40"/>
        <v>0</v>
      </c>
      <c r="N1262" s="41">
        <f t="shared" si="41"/>
        <v>0</v>
      </c>
      <c r="O1262" s="92" t="s">
        <v>29215</v>
      </c>
      <c r="P1262" s="36"/>
      <c r="Q1262" s="35"/>
      <c r="R1262" s="44"/>
      <c r="S1262" s="44"/>
      <c r="T1262" s="45"/>
      <c r="U1262" s="45"/>
      <c r="V1262" s="45"/>
      <c r="W1262" s="45"/>
      <c r="X1262" s="45"/>
      <c r="Y1262" s="45"/>
      <c r="Z1262" s="46"/>
      <c r="AA1262" s="42"/>
      <c r="AB1262" s="42"/>
      <c r="AC1262" s="42"/>
      <c r="AD1262" s="42"/>
      <c r="AE1262" s="42"/>
      <c r="AF1262" s="42"/>
      <c r="AG1262" s="42"/>
      <c r="AH1262" s="46"/>
      <c r="AI1262" s="46"/>
      <c r="AJ1262" s="34"/>
      <c r="AK1262" s="34"/>
      <c r="AL1262" s="34"/>
      <c r="AM1262" s="34"/>
      <c r="AN1262" s="47"/>
      <c r="AO1262" s="47"/>
      <c r="AP1262" s="47"/>
      <c r="AQ1262" s="47"/>
      <c r="AR1262" s="47"/>
      <c r="AS1262" s="46"/>
      <c r="AT1262" s="46"/>
      <c r="AU1262" s="48"/>
      <c r="AV1262" s="48"/>
      <c r="AW1262" s="48"/>
      <c r="AX1262" s="48"/>
      <c r="AY1262" s="49"/>
      <c r="AZ1262" s="49"/>
      <c r="BA1262" s="49"/>
      <c r="BB1262" s="49"/>
      <c r="BC1262" s="49"/>
      <c r="BD1262" s="50"/>
      <c r="BE1262" s="50"/>
      <c r="BF1262" s="50"/>
      <c r="BG1262" s="50"/>
      <c r="BH1262" s="50"/>
      <c r="BI1262" s="53"/>
      <c r="BJ1262" s="53"/>
    </row>
    <row r="1263" spans="1:62" ht="93" thickBot="1" x14ac:dyDescent="0.3">
      <c r="A1263" s="28">
        <v>1263</v>
      </c>
      <c r="B1263" s="52" t="s">
        <v>2164</v>
      </c>
      <c r="C1263" s="33">
        <v>25</v>
      </c>
      <c r="D1263" s="33">
        <v>23</v>
      </c>
      <c r="E1263" s="37" t="s">
        <v>4239</v>
      </c>
      <c r="F1263" s="37" t="s">
        <v>4240</v>
      </c>
      <c r="G1263" s="37" t="s">
        <v>4241</v>
      </c>
      <c r="H1263" s="38"/>
      <c r="I1263" s="39" t="s">
        <v>4242</v>
      </c>
      <c r="J1263" s="38"/>
      <c r="K1263" s="102">
        <v>4517</v>
      </c>
      <c r="L1263" s="40" t="s">
        <v>27008</v>
      </c>
      <c r="M1263" s="41">
        <f t="shared" si="40"/>
        <v>0</v>
      </c>
      <c r="N1263" s="41">
        <f t="shared" si="41"/>
        <v>0</v>
      </c>
      <c r="O1263" s="92"/>
      <c r="P1263" s="36"/>
      <c r="Q1263" s="35"/>
      <c r="R1263" s="44"/>
      <c r="S1263" s="44"/>
      <c r="T1263" s="45"/>
      <c r="U1263" s="45"/>
      <c r="V1263" s="45"/>
      <c r="W1263" s="45"/>
      <c r="X1263" s="45"/>
      <c r="Y1263" s="45"/>
      <c r="Z1263" s="46"/>
      <c r="AA1263" s="42"/>
      <c r="AB1263" s="42"/>
      <c r="AC1263" s="42"/>
      <c r="AD1263" s="42"/>
      <c r="AE1263" s="42"/>
      <c r="AF1263" s="42"/>
      <c r="AG1263" s="42"/>
      <c r="AH1263" s="46"/>
      <c r="AI1263" s="46"/>
      <c r="AJ1263" s="34"/>
      <c r="AK1263" s="34"/>
      <c r="AL1263" s="34"/>
      <c r="AM1263" s="34"/>
      <c r="AN1263" s="47"/>
      <c r="AO1263" s="47"/>
      <c r="AP1263" s="47"/>
      <c r="AQ1263" s="47"/>
      <c r="AR1263" s="47"/>
      <c r="AS1263" s="46"/>
      <c r="AT1263" s="46"/>
      <c r="AU1263" s="48"/>
      <c r="AV1263" s="48"/>
      <c r="AW1263" s="48"/>
      <c r="AX1263" s="48"/>
      <c r="AY1263" s="49"/>
      <c r="AZ1263" s="49"/>
      <c r="BA1263" s="49"/>
      <c r="BB1263" s="49"/>
      <c r="BC1263" s="49"/>
      <c r="BD1263" s="50"/>
      <c r="BE1263" s="50"/>
      <c r="BF1263" s="50"/>
      <c r="BG1263" s="50"/>
      <c r="BH1263" s="50"/>
      <c r="BI1263" s="53"/>
      <c r="BJ1263" s="53"/>
    </row>
    <row r="1264" spans="1:62" ht="66.599999999999994" thickBot="1" x14ac:dyDescent="0.3">
      <c r="A1264" s="28">
        <v>1264</v>
      </c>
      <c r="B1264" s="52" t="s">
        <v>2164</v>
      </c>
      <c r="C1264" s="33">
        <v>25</v>
      </c>
      <c r="D1264" s="33">
        <v>24</v>
      </c>
      <c r="E1264" s="37" t="s">
        <v>4243</v>
      </c>
      <c r="F1264" s="37" t="s">
        <v>4244</v>
      </c>
      <c r="G1264" s="37" t="s">
        <v>4245</v>
      </c>
      <c r="H1264" s="38"/>
      <c r="I1264" s="39" t="s">
        <v>4246</v>
      </c>
      <c r="J1264" s="38"/>
      <c r="K1264" s="102">
        <v>4518</v>
      </c>
      <c r="L1264" s="40" t="s">
        <v>27008</v>
      </c>
      <c r="M1264" s="41">
        <f t="shared" si="40"/>
        <v>0</v>
      </c>
      <c r="N1264" s="41">
        <f t="shared" si="41"/>
        <v>0</v>
      </c>
      <c r="O1264" s="92"/>
      <c r="P1264" s="36"/>
      <c r="Q1264" s="35"/>
      <c r="R1264" s="44"/>
      <c r="S1264" s="44"/>
      <c r="T1264" s="45"/>
      <c r="U1264" s="45"/>
      <c r="V1264" s="45"/>
      <c r="W1264" s="45"/>
      <c r="X1264" s="45"/>
      <c r="Y1264" s="45"/>
      <c r="Z1264" s="46"/>
      <c r="AA1264" s="42"/>
      <c r="AB1264" s="42"/>
      <c r="AC1264" s="42"/>
      <c r="AD1264" s="42"/>
      <c r="AE1264" s="42"/>
      <c r="AF1264" s="42"/>
      <c r="AG1264" s="42"/>
      <c r="AH1264" s="46"/>
      <c r="AI1264" s="46"/>
      <c r="AJ1264" s="34"/>
      <c r="AK1264" s="34"/>
      <c r="AL1264" s="34"/>
      <c r="AM1264" s="34"/>
      <c r="AN1264" s="47"/>
      <c r="AO1264" s="47"/>
      <c r="AP1264" s="47"/>
      <c r="AQ1264" s="47"/>
      <c r="AR1264" s="47"/>
      <c r="AS1264" s="46"/>
      <c r="AT1264" s="46"/>
      <c r="AU1264" s="48"/>
      <c r="AV1264" s="48"/>
      <c r="AW1264" s="48"/>
      <c r="AX1264" s="48"/>
      <c r="AY1264" s="49"/>
      <c r="AZ1264" s="49"/>
      <c r="BA1264" s="49"/>
      <c r="BB1264" s="49"/>
      <c r="BC1264" s="49"/>
      <c r="BD1264" s="50"/>
      <c r="BE1264" s="50"/>
      <c r="BF1264" s="50"/>
      <c r="BG1264" s="50"/>
      <c r="BH1264" s="50"/>
      <c r="BI1264" s="53"/>
      <c r="BJ1264" s="53"/>
    </row>
    <row r="1265" spans="1:62" ht="93" thickBot="1" x14ac:dyDescent="0.3">
      <c r="A1265" s="28">
        <v>1265</v>
      </c>
      <c r="B1265" s="52" t="s">
        <v>2164</v>
      </c>
      <c r="C1265" s="33">
        <v>25</v>
      </c>
      <c r="D1265" s="33">
        <v>25</v>
      </c>
      <c r="E1265" s="37" t="s">
        <v>4247</v>
      </c>
      <c r="F1265" s="37" t="s">
        <v>542</v>
      </c>
      <c r="G1265" s="37" t="s">
        <v>4248</v>
      </c>
      <c r="H1265" s="38"/>
      <c r="I1265" s="39" t="s">
        <v>3617</v>
      </c>
      <c r="J1265" s="38"/>
      <c r="K1265" s="102">
        <v>4519</v>
      </c>
      <c r="L1265" s="40" t="s">
        <v>27008</v>
      </c>
      <c r="M1265" s="41">
        <f t="shared" si="40"/>
        <v>0</v>
      </c>
      <c r="N1265" s="41">
        <f t="shared" si="41"/>
        <v>0</v>
      </c>
      <c r="O1265" s="92"/>
      <c r="P1265" s="36"/>
      <c r="Q1265" s="35"/>
      <c r="R1265" s="44"/>
      <c r="S1265" s="44"/>
      <c r="T1265" s="45"/>
      <c r="U1265" s="45"/>
      <c r="V1265" s="45"/>
      <c r="W1265" s="45"/>
      <c r="X1265" s="45"/>
      <c r="Y1265" s="45"/>
      <c r="Z1265" s="46"/>
      <c r="AA1265" s="42"/>
      <c r="AB1265" s="42"/>
      <c r="AC1265" s="42"/>
      <c r="AD1265" s="42"/>
      <c r="AE1265" s="42"/>
      <c r="AF1265" s="42"/>
      <c r="AG1265" s="42"/>
      <c r="AH1265" s="46"/>
      <c r="AI1265" s="46"/>
      <c r="AJ1265" s="34"/>
      <c r="AK1265" s="34"/>
      <c r="AL1265" s="34"/>
      <c r="AM1265" s="34"/>
      <c r="AN1265" s="47"/>
      <c r="AO1265" s="47"/>
      <c r="AP1265" s="47"/>
      <c r="AQ1265" s="47"/>
      <c r="AR1265" s="47"/>
      <c r="AS1265" s="46"/>
      <c r="AT1265" s="46"/>
      <c r="AU1265" s="48"/>
      <c r="AV1265" s="48"/>
      <c r="AW1265" s="48"/>
      <c r="AX1265" s="48"/>
      <c r="AY1265" s="49"/>
      <c r="AZ1265" s="49"/>
      <c r="BA1265" s="49"/>
      <c r="BB1265" s="49"/>
      <c r="BC1265" s="49"/>
      <c r="BD1265" s="50"/>
      <c r="BE1265" s="50"/>
      <c r="BF1265" s="50"/>
      <c r="BG1265" s="50"/>
      <c r="BH1265" s="50"/>
      <c r="BI1265" s="53"/>
      <c r="BJ1265" s="53"/>
    </row>
    <row r="1266" spans="1:62" ht="106.2" thickBot="1" x14ac:dyDescent="0.3">
      <c r="A1266" s="28">
        <v>1266</v>
      </c>
      <c r="B1266" s="52" t="s">
        <v>2164</v>
      </c>
      <c r="C1266" s="33">
        <v>25</v>
      </c>
      <c r="D1266" s="33">
        <v>26</v>
      </c>
      <c r="E1266" s="37" t="s">
        <v>4249</v>
      </c>
      <c r="F1266" s="37" t="s">
        <v>104</v>
      </c>
      <c r="G1266" s="37" t="s">
        <v>4250</v>
      </c>
      <c r="H1266" s="38"/>
      <c r="I1266" s="39" t="s">
        <v>4251</v>
      </c>
      <c r="J1266" s="38"/>
      <c r="K1266" s="102">
        <v>4520</v>
      </c>
      <c r="L1266" s="40" t="s">
        <v>27008</v>
      </c>
      <c r="M1266" s="41">
        <f t="shared" si="40"/>
        <v>0</v>
      </c>
      <c r="N1266" s="41">
        <f t="shared" si="41"/>
        <v>0</v>
      </c>
      <c r="O1266" s="92"/>
      <c r="P1266" s="36"/>
      <c r="Q1266" s="35"/>
      <c r="R1266" s="44"/>
      <c r="S1266" s="44"/>
      <c r="T1266" s="45"/>
      <c r="U1266" s="45"/>
      <c r="V1266" s="45"/>
      <c r="W1266" s="45"/>
      <c r="X1266" s="45"/>
      <c r="Y1266" s="45"/>
      <c r="Z1266" s="46"/>
      <c r="AA1266" s="42"/>
      <c r="AB1266" s="42"/>
      <c r="AC1266" s="42"/>
      <c r="AD1266" s="42"/>
      <c r="AE1266" s="42"/>
      <c r="AF1266" s="42"/>
      <c r="AG1266" s="42"/>
      <c r="AH1266" s="46"/>
      <c r="AI1266" s="46"/>
      <c r="AJ1266" s="34"/>
      <c r="AK1266" s="34"/>
      <c r="AL1266" s="34"/>
      <c r="AM1266" s="34"/>
      <c r="AN1266" s="47"/>
      <c r="AO1266" s="47"/>
      <c r="AP1266" s="47"/>
      <c r="AQ1266" s="47"/>
      <c r="AR1266" s="47"/>
      <c r="AS1266" s="46"/>
      <c r="AT1266" s="46"/>
      <c r="AU1266" s="48"/>
      <c r="AV1266" s="48"/>
      <c r="AW1266" s="48"/>
      <c r="AX1266" s="48"/>
      <c r="AY1266" s="49"/>
      <c r="AZ1266" s="49"/>
      <c r="BA1266" s="49"/>
      <c r="BB1266" s="49"/>
      <c r="BC1266" s="49"/>
      <c r="BD1266" s="50"/>
      <c r="BE1266" s="50"/>
      <c r="BF1266" s="50"/>
      <c r="BG1266" s="50"/>
      <c r="BH1266" s="50"/>
      <c r="BI1266" s="53"/>
      <c r="BJ1266" s="53"/>
    </row>
    <row r="1267" spans="1:62" ht="145.80000000000001" thickBot="1" x14ac:dyDescent="0.3">
      <c r="A1267" s="28">
        <v>1267</v>
      </c>
      <c r="B1267" s="52" t="s">
        <v>2164</v>
      </c>
      <c r="C1267" s="33">
        <v>25</v>
      </c>
      <c r="D1267" s="33">
        <v>27</v>
      </c>
      <c r="E1267" s="37" t="s">
        <v>4252</v>
      </c>
      <c r="F1267" s="37" t="s">
        <v>4253</v>
      </c>
      <c r="G1267" s="37" t="s">
        <v>4254</v>
      </c>
      <c r="H1267" s="38"/>
      <c r="I1267" s="39" t="s">
        <v>4255</v>
      </c>
      <c r="J1267" s="38"/>
      <c r="K1267" s="102">
        <v>4521</v>
      </c>
      <c r="L1267" s="40" t="s">
        <v>27008</v>
      </c>
      <c r="M1267" s="41">
        <f t="shared" si="40"/>
        <v>0</v>
      </c>
      <c r="N1267" s="41">
        <f t="shared" si="41"/>
        <v>0</v>
      </c>
      <c r="O1267" s="92"/>
      <c r="P1267" s="36"/>
      <c r="Q1267" s="35"/>
      <c r="R1267" s="44"/>
      <c r="S1267" s="44"/>
      <c r="T1267" s="45"/>
      <c r="U1267" s="45"/>
      <c r="V1267" s="45"/>
      <c r="W1267" s="45"/>
      <c r="X1267" s="45"/>
      <c r="Y1267" s="45"/>
      <c r="Z1267" s="46"/>
      <c r="AA1267" s="42"/>
      <c r="AB1267" s="42"/>
      <c r="AC1267" s="42"/>
      <c r="AD1267" s="42"/>
      <c r="AE1267" s="42"/>
      <c r="AF1267" s="42"/>
      <c r="AG1267" s="42"/>
      <c r="AH1267" s="46"/>
      <c r="AI1267" s="46"/>
      <c r="AJ1267" s="34"/>
      <c r="AK1267" s="34"/>
      <c r="AL1267" s="34"/>
      <c r="AM1267" s="34"/>
      <c r="AN1267" s="47"/>
      <c r="AO1267" s="47"/>
      <c r="AP1267" s="47"/>
      <c r="AQ1267" s="47"/>
      <c r="AR1267" s="47"/>
      <c r="AS1267" s="46"/>
      <c r="AT1267" s="46"/>
      <c r="AU1267" s="48"/>
      <c r="AV1267" s="48"/>
      <c r="AW1267" s="48"/>
      <c r="AX1267" s="48"/>
      <c r="AY1267" s="49"/>
      <c r="AZ1267" s="49"/>
      <c r="BA1267" s="49"/>
      <c r="BB1267" s="49"/>
      <c r="BC1267" s="49"/>
      <c r="BD1267" s="50"/>
      <c r="BE1267" s="50"/>
      <c r="BF1267" s="50"/>
      <c r="BG1267" s="50"/>
      <c r="BH1267" s="50"/>
      <c r="BI1267" s="53"/>
      <c r="BJ1267" s="53"/>
    </row>
    <row r="1268" spans="1:62" ht="185.4" thickBot="1" x14ac:dyDescent="0.3">
      <c r="A1268" s="28">
        <v>1268</v>
      </c>
      <c r="B1268" s="52" t="s">
        <v>2164</v>
      </c>
      <c r="C1268" s="33">
        <v>25</v>
      </c>
      <c r="D1268" s="33">
        <v>28</v>
      </c>
      <c r="E1268" s="37" t="s">
        <v>4256</v>
      </c>
      <c r="F1268" s="37" t="s">
        <v>4257</v>
      </c>
      <c r="G1268" s="37" t="s">
        <v>4258</v>
      </c>
      <c r="H1268" s="38"/>
      <c r="I1268" s="39" t="s">
        <v>4259</v>
      </c>
      <c r="J1268" s="38"/>
      <c r="K1268" s="102">
        <v>4522</v>
      </c>
      <c r="L1268" s="40" t="s">
        <v>27008</v>
      </c>
      <c r="M1268" s="41">
        <f t="shared" si="40"/>
        <v>0</v>
      </c>
      <c r="N1268" s="41">
        <f t="shared" si="41"/>
        <v>0</v>
      </c>
      <c r="O1268" s="92"/>
      <c r="P1268" s="36"/>
      <c r="Q1268" s="35"/>
      <c r="R1268" s="44"/>
      <c r="S1268" s="44"/>
      <c r="T1268" s="45"/>
      <c r="U1268" s="45"/>
      <c r="V1268" s="45"/>
      <c r="W1268" s="45"/>
      <c r="X1268" s="45"/>
      <c r="Y1268" s="45"/>
      <c r="Z1268" s="46"/>
      <c r="AA1268" s="42"/>
      <c r="AB1268" s="42"/>
      <c r="AC1268" s="42"/>
      <c r="AD1268" s="42"/>
      <c r="AE1268" s="42"/>
      <c r="AF1268" s="42"/>
      <c r="AG1268" s="42"/>
      <c r="AH1268" s="46"/>
      <c r="AI1268" s="46"/>
      <c r="AJ1268" s="34"/>
      <c r="AK1268" s="34"/>
      <c r="AL1268" s="34"/>
      <c r="AM1268" s="34"/>
      <c r="AN1268" s="47"/>
      <c r="AO1268" s="47"/>
      <c r="AP1268" s="47"/>
      <c r="AQ1268" s="47"/>
      <c r="AR1268" s="47"/>
      <c r="AS1268" s="46"/>
      <c r="AT1268" s="46"/>
      <c r="AU1268" s="48"/>
      <c r="AV1268" s="48"/>
      <c r="AW1268" s="48"/>
      <c r="AX1268" s="48"/>
      <c r="AY1268" s="49"/>
      <c r="AZ1268" s="49"/>
      <c r="BA1268" s="49"/>
      <c r="BB1268" s="49"/>
      <c r="BC1268" s="49"/>
      <c r="BD1268" s="50"/>
      <c r="BE1268" s="50"/>
      <c r="BF1268" s="50"/>
      <c r="BG1268" s="50"/>
      <c r="BH1268" s="50"/>
      <c r="BI1268" s="53"/>
      <c r="BJ1268" s="53"/>
    </row>
    <row r="1269" spans="1:62" ht="132.6" thickBot="1" x14ac:dyDescent="0.3">
      <c r="A1269" s="28">
        <v>1269</v>
      </c>
      <c r="B1269" s="52" t="s">
        <v>2164</v>
      </c>
      <c r="C1269" s="33">
        <v>25</v>
      </c>
      <c r="D1269" s="33">
        <v>29</v>
      </c>
      <c r="E1269" s="37" t="s">
        <v>4260</v>
      </c>
      <c r="F1269" s="37" t="s">
        <v>4261</v>
      </c>
      <c r="G1269" s="37" t="s">
        <v>4262</v>
      </c>
      <c r="H1269" s="38"/>
      <c r="I1269" s="39" t="s">
        <v>4263</v>
      </c>
      <c r="J1269" s="38"/>
      <c r="K1269" s="102">
        <v>4523</v>
      </c>
      <c r="L1269" s="40" t="s">
        <v>27008</v>
      </c>
      <c r="M1269" s="41">
        <f t="shared" si="40"/>
        <v>0</v>
      </c>
      <c r="N1269" s="41">
        <f t="shared" si="41"/>
        <v>0</v>
      </c>
      <c r="O1269" s="92"/>
      <c r="P1269" s="36"/>
      <c r="Q1269" s="35"/>
      <c r="R1269" s="44"/>
      <c r="S1269" s="44"/>
      <c r="T1269" s="45"/>
      <c r="U1269" s="45"/>
      <c r="V1269" s="45"/>
      <c r="W1269" s="45"/>
      <c r="X1269" s="45"/>
      <c r="Y1269" s="45"/>
      <c r="Z1269" s="46"/>
      <c r="AA1269" s="42"/>
      <c r="AB1269" s="42"/>
      <c r="AC1269" s="42"/>
      <c r="AD1269" s="42"/>
      <c r="AE1269" s="42"/>
      <c r="AF1269" s="42"/>
      <c r="AG1269" s="42"/>
      <c r="AH1269" s="46"/>
      <c r="AI1269" s="46"/>
      <c r="AJ1269" s="34"/>
      <c r="AK1269" s="34"/>
      <c r="AL1269" s="34"/>
      <c r="AM1269" s="34"/>
      <c r="AN1269" s="47"/>
      <c r="AO1269" s="47"/>
      <c r="AP1269" s="47"/>
      <c r="AQ1269" s="47"/>
      <c r="AR1269" s="47"/>
      <c r="AS1269" s="46"/>
      <c r="AT1269" s="46"/>
      <c r="AU1269" s="48"/>
      <c r="AV1269" s="48"/>
      <c r="AW1269" s="48"/>
      <c r="AX1269" s="48"/>
      <c r="AY1269" s="49"/>
      <c r="AZ1269" s="49"/>
      <c r="BA1269" s="49"/>
      <c r="BB1269" s="49"/>
      <c r="BC1269" s="49"/>
      <c r="BD1269" s="50"/>
      <c r="BE1269" s="50"/>
      <c r="BF1269" s="50"/>
      <c r="BG1269" s="50"/>
      <c r="BH1269" s="50"/>
      <c r="BI1269" s="53"/>
      <c r="BJ1269" s="53"/>
    </row>
    <row r="1270" spans="1:62" ht="66.599999999999994" thickBot="1" x14ac:dyDescent="0.3">
      <c r="A1270" s="28">
        <v>1270</v>
      </c>
      <c r="B1270" s="52" t="s">
        <v>2164</v>
      </c>
      <c r="C1270" s="33">
        <v>25</v>
      </c>
      <c r="D1270" s="33">
        <v>30</v>
      </c>
      <c r="E1270" s="37" t="s">
        <v>4264</v>
      </c>
      <c r="F1270" s="37" t="s">
        <v>4265</v>
      </c>
      <c r="G1270" s="37" t="s">
        <v>4266</v>
      </c>
      <c r="H1270" s="38"/>
      <c r="I1270" s="39" t="s">
        <v>4267</v>
      </c>
      <c r="J1270" s="38"/>
      <c r="K1270" s="102">
        <v>4524</v>
      </c>
      <c r="L1270" s="40" t="s">
        <v>27008</v>
      </c>
      <c r="M1270" s="41">
        <f t="shared" si="40"/>
        <v>0</v>
      </c>
      <c r="N1270" s="41">
        <f t="shared" si="41"/>
        <v>0</v>
      </c>
      <c r="O1270" s="92"/>
      <c r="P1270" s="36"/>
      <c r="Q1270" s="35"/>
      <c r="R1270" s="44"/>
      <c r="S1270" s="44"/>
      <c r="T1270" s="45"/>
      <c r="U1270" s="45"/>
      <c r="V1270" s="45"/>
      <c r="W1270" s="45"/>
      <c r="X1270" s="45"/>
      <c r="Y1270" s="45"/>
      <c r="Z1270" s="46"/>
      <c r="AA1270" s="42"/>
      <c r="AB1270" s="42"/>
      <c r="AC1270" s="42"/>
      <c r="AD1270" s="42"/>
      <c r="AE1270" s="42"/>
      <c r="AF1270" s="42"/>
      <c r="AG1270" s="42"/>
      <c r="AH1270" s="46"/>
      <c r="AI1270" s="46"/>
      <c r="AJ1270" s="34"/>
      <c r="AK1270" s="34"/>
      <c r="AL1270" s="34"/>
      <c r="AM1270" s="34"/>
      <c r="AN1270" s="47"/>
      <c r="AO1270" s="47"/>
      <c r="AP1270" s="47"/>
      <c r="AQ1270" s="47"/>
      <c r="AR1270" s="47"/>
      <c r="AS1270" s="46"/>
      <c r="AT1270" s="46"/>
      <c r="AU1270" s="48"/>
      <c r="AV1270" s="48"/>
      <c r="AW1270" s="48"/>
      <c r="AX1270" s="48"/>
      <c r="AY1270" s="49"/>
      <c r="AZ1270" s="49"/>
      <c r="BA1270" s="49"/>
      <c r="BB1270" s="49"/>
      <c r="BC1270" s="49"/>
      <c r="BD1270" s="50"/>
      <c r="BE1270" s="50"/>
      <c r="BF1270" s="50"/>
      <c r="BG1270" s="50"/>
      <c r="BH1270" s="50"/>
      <c r="BI1270" s="53"/>
      <c r="BJ1270" s="53"/>
    </row>
    <row r="1271" spans="1:62" ht="79.8" thickBot="1" x14ac:dyDescent="0.3">
      <c r="A1271" s="28">
        <v>1271</v>
      </c>
      <c r="B1271" s="52" t="s">
        <v>2164</v>
      </c>
      <c r="C1271" s="33">
        <v>26</v>
      </c>
      <c r="D1271" s="33">
        <v>0</v>
      </c>
      <c r="E1271" s="37" t="s">
        <v>4268</v>
      </c>
      <c r="F1271" s="37" t="s">
        <v>4269</v>
      </c>
      <c r="G1271" s="37" t="s">
        <v>4270</v>
      </c>
      <c r="H1271" s="38"/>
      <c r="I1271" s="39" t="s">
        <v>4271</v>
      </c>
      <c r="J1271" s="38" t="s">
        <v>2743</v>
      </c>
      <c r="K1271" s="102">
        <v>4525</v>
      </c>
      <c r="L1271" s="40" t="s">
        <v>27008</v>
      </c>
      <c r="M1271" s="41">
        <f t="shared" si="40"/>
        <v>0</v>
      </c>
      <c r="N1271" s="41">
        <f t="shared" si="41"/>
        <v>0</v>
      </c>
      <c r="O1271" s="92"/>
      <c r="P1271" s="36"/>
      <c r="Q1271" s="35"/>
      <c r="R1271" s="44"/>
      <c r="S1271" s="44"/>
      <c r="T1271" s="45"/>
      <c r="U1271" s="45"/>
      <c r="V1271" s="45"/>
      <c r="W1271" s="45"/>
      <c r="X1271" s="45"/>
      <c r="Y1271" s="45"/>
      <c r="Z1271" s="46"/>
      <c r="AA1271" s="42"/>
      <c r="AB1271" s="42"/>
      <c r="AC1271" s="42"/>
      <c r="AD1271" s="42"/>
      <c r="AE1271" s="42"/>
      <c r="AF1271" s="42"/>
      <c r="AG1271" s="42"/>
      <c r="AH1271" s="46"/>
      <c r="AI1271" s="46"/>
      <c r="AJ1271" s="34"/>
      <c r="AK1271" s="34"/>
      <c r="AL1271" s="34"/>
      <c r="AM1271" s="34"/>
      <c r="AN1271" s="47"/>
      <c r="AO1271" s="47"/>
      <c r="AP1271" s="47"/>
      <c r="AQ1271" s="47"/>
      <c r="AR1271" s="47"/>
      <c r="AS1271" s="46"/>
      <c r="AT1271" s="46"/>
      <c r="AU1271" s="48"/>
      <c r="AV1271" s="48"/>
      <c r="AW1271" s="48"/>
      <c r="AX1271" s="48"/>
      <c r="AY1271" s="49"/>
      <c r="AZ1271" s="49"/>
      <c r="BA1271" s="49"/>
      <c r="BB1271" s="49"/>
      <c r="BC1271" s="49"/>
      <c r="BD1271" s="50"/>
      <c r="BE1271" s="50"/>
      <c r="BF1271" s="50"/>
      <c r="BG1271" s="50"/>
      <c r="BH1271" s="50"/>
      <c r="BI1271" s="53"/>
      <c r="BJ1271" s="53"/>
    </row>
    <row r="1272" spans="1:62" ht="79.8" thickBot="1" x14ac:dyDescent="0.3">
      <c r="A1272" s="28">
        <v>1272</v>
      </c>
      <c r="B1272" s="52" t="s">
        <v>2164</v>
      </c>
      <c r="C1272" s="33">
        <v>26</v>
      </c>
      <c r="D1272" s="33">
        <v>1</v>
      </c>
      <c r="E1272" s="37" t="s">
        <v>4272</v>
      </c>
      <c r="F1272" s="37" t="s">
        <v>4273</v>
      </c>
      <c r="G1272" s="37" t="s">
        <v>4274</v>
      </c>
      <c r="H1272" s="38"/>
      <c r="I1272" s="39" t="s">
        <v>4275</v>
      </c>
      <c r="J1272" s="38"/>
      <c r="K1272" s="102">
        <v>4526</v>
      </c>
      <c r="L1272" s="40" t="s">
        <v>27008</v>
      </c>
      <c r="M1272" s="41">
        <f t="shared" si="40"/>
        <v>0</v>
      </c>
      <c r="N1272" s="41">
        <f t="shared" si="41"/>
        <v>30</v>
      </c>
      <c r="O1272" s="92"/>
      <c r="P1272" s="36"/>
      <c r="Q1272" s="35"/>
      <c r="R1272" s="44"/>
      <c r="S1272" s="44"/>
      <c r="T1272" s="45"/>
      <c r="U1272" s="45"/>
      <c r="V1272" s="45"/>
      <c r="W1272" s="45"/>
      <c r="X1272" s="45"/>
      <c r="Y1272" s="45"/>
      <c r="Z1272" s="46"/>
      <c r="AA1272" s="42"/>
      <c r="AB1272" s="42"/>
      <c r="AC1272" s="42"/>
      <c r="AD1272" s="42"/>
      <c r="AE1272" s="42"/>
      <c r="AF1272" s="42"/>
      <c r="AG1272" s="42"/>
      <c r="AH1272" s="46"/>
      <c r="AI1272" s="46"/>
      <c r="AJ1272" s="34"/>
      <c r="AK1272" s="34"/>
      <c r="AL1272" s="34"/>
      <c r="AM1272" s="34"/>
      <c r="AN1272" s="47"/>
      <c r="AO1272" s="47"/>
      <c r="AP1272" s="47"/>
      <c r="AQ1272" s="47"/>
      <c r="AR1272" s="47"/>
      <c r="AS1272" s="46"/>
      <c r="AT1272" s="46"/>
      <c r="AU1272" s="48"/>
      <c r="AV1272" s="48"/>
      <c r="AW1272" s="48"/>
      <c r="AX1272" s="48"/>
      <c r="AY1272" s="49"/>
      <c r="AZ1272" s="49"/>
      <c r="BA1272" s="49"/>
      <c r="BB1272" s="49"/>
      <c r="BC1272" s="49"/>
      <c r="BD1272" s="50"/>
      <c r="BE1272" s="50"/>
      <c r="BF1272" s="50"/>
      <c r="BG1272" s="50"/>
      <c r="BH1272" s="50"/>
      <c r="BI1272" s="53"/>
      <c r="BJ1272" s="53"/>
    </row>
    <row r="1273" spans="1:62" ht="66.599999999999994" thickBot="1" x14ac:dyDescent="0.3">
      <c r="A1273" s="28">
        <v>1273</v>
      </c>
      <c r="B1273" s="52" t="s">
        <v>2164</v>
      </c>
      <c r="C1273" s="33">
        <v>26</v>
      </c>
      <c r="D1273" s="33">
        <v>2</v>
      </c>
      <c r="E1273" s="37" t="s">
        <v>4276</v>
      </c>
      <c r="F1273" s="37" t="s">
        <v>4277</v>
      </c>
      <c r="G1273" s="37" t="s">
        <v>4278</v>
      </c>
      <c r="H1273" s="38"/>
      <c r="I1273" s="39" t="s">
        <v>944</v>
      </c>
      <c r="J1273" s="38" t="s">
        <v>4279</v>
      </c>
      <c r="K1273" s="102">
        <v>4527</v>
      </c>
      <c r="L1273" s="40" t="s">
        <v>27008</v>
      </c>
      <c r="M1273" s="41">
        <f t="shared" si="40"/>
        <v>0</v>
      </c>
      <c r="N1273" s="41">
        <f t="shared" si="41"/>
        <v>0</v>
      </c>
      <c r="O1273" s="92"/>
      <c r="P1273" s="36"/>
      <c r="Q1273" s="35"/>
      <c r="R1273" s="44"/>
      <c r="S1273" s="44"/>
      <c r="T1273" s="45"/>
      <c r="U1273" s="45"/>
      <c r="V1273" s="45"/>
      <c r="W1273" s="45"/>
      <c r="X1273" s="45"/>
      <c r="Y1273" s="45"/>
      <c r="Z1273" s="46"/>
      <c r="AA1273" s="42"/>
      <c r="AB1273" s="42"/>
      <c r="AC1273" s="42"/>
      <c r="AD1273" s="42"/>
      <c r="AE1273" s="42"/>
      <c r="AF1273" s="42"/>
      <c r="AG1273" s="42"/>
      <c r="AH1273" s="46"/>
      <c r="AI1273" s="46"/>
      <c r="AJ1273" s="34"/>
      <c r="AK1273" s="34"/>
      <c r="AL1273" s="34"/>
      <c r="AM1273" s="34"/>
      <c r="AN1273" s="47"/>
      <c r="AO1273" s="47"/>
      <c r="AP1273" s="47"/>
      <c r="AQ1273" s="47"/>
      <c r="AR1273" s="47"/>
      <c r="AS1273" s="46"/>
      <c r="AT1273" s="46"/>
      <c r="AU1273" s="48"/>
      <c r="AV1273" s="48"/>
      <c r="AW1273" s="48"/>
      <c r="AX1273" s="48"/>
      <c r="AY1273" s="49"/>
      <c r="AZ1273" s="49"/>
      <c r="BA1273" s="49"/>
      <c r="BB1273" s="49"/>
      <c r="BC1273" s="49"/>
      <c r="BD1273" s="50"/>
      <c r="BE1273" s="50"/>
      <c r="BF1273" s="50"/>
      <c r="BG1273" s="50"/>
      <c r="BH1273" s="50"/>
      <c r="BI1273" s="53"/>
      <c r="BJ1273" s="53"/>
    </row>
    <row r="1274" spans="1:62" ht="159" thickBot="1" x14ac:dyDescent="0.3">
      <c r="A1274" s="28">
        <v>1274</v>
      </c>
      <c r="B1274" s="52" t="s">
        <v>2164</v>
      </c>
      <c r="C1274" s="33">
        <v>26</v>
      </c>
      <c r="D1274" s="33">
        <v>3</v>
      </c>
      <c r="E1274" s="37" t="s">
        <v>4280</v>
      </c>
      <c r="F1274" s="37" t="s">
        <v>4281</v>
      </c>
      <c r="G1274" s="37" t="s">
        <v>4282</v>
      </c>
      <c r="H1274" s="38"/>
      <c r="I1274" s="39" t="s">
        <v>4283</v>
      </c>
      <c r="J1274" s="38" t="s">
        <v>4284</v>
      </c>
      <c r="K1274" s="102">
        <v>4528</v>
      </c>
      <c r="L1274" s="40" t="s">
        <v>27008</v>
      </c>
      <c r="M1274" s="41">
        <f t="shared" si="40"/>
        <v>0</v>
      </c>
      <c r="N1274" s="41">
        <f t="shared" si="41"/>
        <v>0</v>
      </c>
      <c r="O1274" s="92"/>
      <c r="P1274" s="36"/>
      <c r="Q1274" s="35"/>
      <c r="R1274" s="44"/>
      <c r="S1274" s="44"/>
      <c r="T1274" s="45"/>
      <c r="U1274" s="45"/>
      <c r="V1274" s="45"/>
      <c r="W1274" s="45"/>
      <c r="X1274" s="45"/>
      <c r="Y1274" s="45"/>
      <c r="Z1274" s="46"/>
      <c r="AA1274" s="42"/>
      <c r="AB1274" s="42"/>
      <c r="AC1274" s="42"/>
      <c r="AD1274" s="42"/>
      <c r="AE1274" s="42"/>
      <c r="AF1274" s="42"/>
      <c r="AG1274" s="42"/>
      <c r="AH1274" s="46"/>
      <c r="AI1274" s="46"/>
      <c r="AJ1274" s="34"/>
      <c r="AK1274" s="34"/>
      <c r="AL1274" s="34"/>
      <c r="AM1274" s="34"/>
      <c r="AN1274" s="47"/>
      <c r="AO1274" s="47"/>
      <c r="AP1274" s="47"/>
      <c r="AQ1274" s="47"/>
      <c r="AR1274" s="47"/>
      <c r="AS1274" s="46"/>
      <c r="AT1274" s="46"/>
      <c r="AU1274" s="48"/>
      <c r="AV1274" s="48"/>
      <c r="AW1274" s="48"/>
      <c r="AX1274" s="48"/>
      <c r="AY1274" s="49"/>
      <c r="AZ1274" s="49"/>
      <c r="BA1274" s="49"/>
      <c r="BB1274" s="49"/>
      <c r="BC1274" s="49"/>
      <c r="BD1274" s="50"/>
      <c r="BE1274" s="50"/>
      <c r="BF1274" s="50"/>
      <c r="BG1274" s="50"/>
      <c r="BH1274" s="50"/>
      <c r="BI1274" s="53"/>
      <c r="BJ1274" s="53"/>
    </row>
    <row r="1275" spans="1:62" ht="66.599999999999994" thickBot="1" x14ac:dyDescent="0.3">
      <c r="A1275" s="28">
        <v>1275</v>
      </c>
      <c r="B1275" s="52" t="s">
        <v>2164</v>
      </c>
      <c r="C1275" s="33">
        <v>26</v>
      </c>
      <c r="D1275" s="33">
        <v>4</v>
      </c>
      <c r="E1275" s="37" t="s">
        <v>4285</v>
      </c>
      <c r="F1275" s="37" t="s">
        <v>4286</v>
      </c>
      <c r="G1275" s="37" t="s">
        <v>4287</v>
      </c>
      <c r="H1275" s="38"/>
      <c r="I1275" s="39" t="s">
        <v>3419</v>
      </c>
      <c r="J1275" s="38" t="s">
        <v>4288</v>
      </c>
      <c r="K1275" s="102">
        <v>4529</v>
      </c>
      <c r="L1275" s="40" t="s">
        <v>27008</v>
      </c>
      <c r="M1275" s="41">
        <f t="shared" si="40"/>
        <v>0</v>
      </c>
      <c r="N1275" s="41">
        <f t="shared" si="41"/>
        <v>0</v>
      </c>
      <c r="O1275" s="92"/>
      <c r="P1275" s="36"/>
      <c r="Q1275" s="35"/>
      <c r="R1275" s="44"/>
      <c r="S1275" s="44"/>
      <c r="T1275" s="45"/>
      <c r="U1275" s="45"/>
      <c r="V1275" s="45"/>
      <c r="W1275" s="45"/>
      <c r="X1275" s="45"/>
      <c r="Y1275" s="45"/>
      <c r="Z1275" s="46"/>
      <c r="AA1275" s="42"/>
      <c r="AB1275" s="42"/>
      <c r="AC1275" s="42"/>
      <c r="AD1275" s="42"/>
      <c r="AE1275" s="42"/>
      <c r="AF1275" s="42"/>
      <c r="AG1275" s="42"/>
      <c r="AH1275" s="46"/>
      <c r="AI1275" s="46"/>
      <c r="AJ1275" s="34"/>
      <c r="AK1275" s="34"/>
      <c r="AL1275" s="34"/>
      <c r="AM1275" s="34"/>
      <c r="AN1275" s="47"/>
      <c r="AO1275" s="47"/>
      <c r="AP1275" s="47"/>
      <c r="AQ1275" s="47"/>
      <c r="AR1275" s="47"/>
      <c r="AS1275" s="46"/>
      <c r="AT1275" s="46"/>
      <c r="AU1275" s="48"/>
      <c r="AV1275" s="48"/>
      <c r="AW1275" s="48"/>
      <c r="AX1275" s="48"/>
      <c r="AY1275" s="49"/>
      <c r="AZ1275" s="49"/>
      <c r="BA1275" s="49"/>
      <c r="BB1275" s="49"/>
      <c r="BC1275" s="49"/>
      <c r="BD1275" s="50"/>
      <c r="BE1275" s="50"/>
      <c r="BF1275" s="50"/>
      <c r="BG1275" s="50"/>
      <c r="BH1275" s="50"/>
      <c r="BI1275" s="53"/>
      <c r="BJ1275" s="53"/>
    </row>
    <row r="1276" spans="1:62" ht="211.8" thickBot="1" x14ac:dyDescent="0.3">
      <c r="A1276" s="28">
        <v>1276</v>
      </c>
      <c r="B1276" s="52" t="s">
        <v>2164</v>
      </c>
      <c r="C1276" s="33">
        <v>26</v>
      </c>
      <c r="D1276" s="33">
        <v>5</v>
      </c>
      <c r="E1276" s="85" t="s">
        <v>4289</v>
      </c>
      <c r="F1276" s="37" t="s">
        <v>4290</v>
      </c>
      <c r="G1276" s="37" t="s">
        <v>4291</v>
      </c>
      <c r="H1276" s="38"/>
      <c r="I1276" s="39" t="s">
        <v>3419</v>
      </c>
      <c r="J1276" s="38"/>
      <c r="K1276" s="102">
        <v>4530</v>
      </c>
      <c r="L1276" s="40" t="s">
        <v>27008</v>
      </c>
      <c r="M1276" s="41">
        <f t="shared" si="40"/>
        <v>0</v>
      </c>
      <c r="N1276" s="41">
        <f t="shared" si="41"/>
        <v>0</v>
      </c>
      <c r="O1276" s="92" t="s">
        <v>29216</v>
      </c>
      <c r="P1276" s="36"/>
      <c r="Q1276" s="35"/>
      <c r="R1276" s="44"/>
      <c r="S1276" s="44"/>
      <c r="T1276" s="45"/>
      <c r="U1276" s="45"/>
      <c r="V1276" s="45"/>
      <c r="W1276" s="45"/>
      <c r="X1276" s="45"/>
      <c r="Y1276" s="45"/>
      <c r="Z1276" s="46"/>
      <c r="AA1276" s="42"/>
      <c r="AB1276" s="42"/>
      <c r="AC1276" s="42"/>
      <c r="AD1276" s="42"/>
      <c r="AE1276" s="42"/>
      <c r="AF1276" s="42"/>
      <c r="AG1276" s="42"/>
      <c r="AH1276" s="46"/>
      <c r="AI1276" s="46"/>
      <c r="AJ1276" s="34">
        <v>2</v>
      </c>
      <c r="AK1276" s="34">
        <v>0</v>
      </c>
      <c r="AL1276" s="34" t="s">
        <v>27727</v>
      </c>
      <c r="AM1276" s="34" t="s">
        <v>27726</v>
      </c>
      <c r="AN1276" s="47"/>
      <c r="AO1276" s="47"/>
      <c r="AP1276" s="47"/>
      <c r="AQ1276" s="47"/>
      <c r="AR1276" s="47"/>
      <c r="AS1276" s="46"/>
      <c r="AT1276" s="46"/>
      <c r="AU1276" s="48"/>
      <c r="AV1276" s="48"/>
      <c r="AW1276" s="48"/>
      <c r="AX1276" s="48"/>
      <c r="AY1276" s="49"/>
      <c r="AZ1276" s="49"/>
      <c r="BA1276" s="49"/>
      <c r="BB1276" s="49"/>
      <c r="BC1276" s="49"/>
      <c r="BD1276" s="50"/>
      <c r="BE1276" s="50"/>
      <c r="BF1276" s="50"/>
      <c r="BG1276" s="50"/>
      <c r="BH1276" s="50"/>
      <c r="BI1276" s="53"/>
      <c r="BJ1276" s="53"/>
    </row>
    <row r="1277" spans="1:62" ht="106.2" thickBot="1" x14ac:dyDescent="0.3">
      <c r="A1277" s="28">
        <v>1277</v>
      </c>
      <c r="B1277" s="52" t="s">
        <v>2164</v>
      </c>
      <c r="C1277" s="33">
        <v>26</v>
      </c>
      <c r="D1277" s="33">
        <v>6</v>
      </c>
      <c r="E1277" s="85" t="s">
        <v>4292</v>
      </c>
      <c r="F1277" s="37" t="s">
        <v>4293</v>
      </c>
      <c r="G1277" s="37" t="s">
        <v>4294</v>
      </c>
      <c r="H1277" s="38"/>
      <c r="I1277" s="39" t="s">
        <v>3679</v>
      </c>
      <c r="J1277" s="38" t="s">
        <v>4288</v>
      </c>
      <c r="K1277" s="102">
        <v>4531</v>
      </c>
      <c r="L1277" s="40" t="s">
        <v>27008</v>
      </c>
      <c r="M1277" s="41">
        <f t="shared" si="40"/>
        <v>0</v>
      </c>
      <c r="N1277" s="41">
        <f t="shared" si="41"/>
        <v>0</v>
      </c>
      <c r="O1277" s="92" t="s">
        <v>29189</v>
      </c>
      <c r="P1277" s="36"/>
      <c r="Q1277" s="35"/>
      <c r="R1277" s="44"/>
      <c r="S1277" s="44"/>
      <c r="T1277" s="45"/>
      <c r="U1277" s="45"/>
      <c r="V1277" s="45"/>
      <c r="W1277" s="45"/>
      <c r="X1277" s="45"/>
      <c r="Y1277" s="45"/>
      <c r="Z1277" s="46"/>
      <c r="AA1277" s="42"/>
      <c r="AB1277" s="42"/>
      <c r="AC1277" s="42"/>
      <c r="AD1277" s="42"/>
      <c r="AE1277" s="42"/>
      <c r="AF1277" s="42"/>
      <c r="AG1277" s="42"/>
      <c r="AH1277" s="46"/>
      <c r="AI1277" s="46"/>
      <c r="AJ1277" s="34"/>
      <c r="AK1277" s="34"/>
      <c r="AL1277" s="34"/>
      <c r="AM1277" s="34"/>
      <c r="AN1277" s="47"/>
      <c r="AO1277" s="47"/>
      <c r="AP1277" s="47"/>
      <c r="AQ1277" s="47"/>
      <c r="AR1277" s="47"/>
      <c r="AS1277" s="46"/>
      <c r="AT1277" s="46"/>
      <c r="AU1277" s="48"/>
      <c r="AV1277" s="48"/>
      <c r="AW1277" s="48"/>
      <c r="AX1277" s="48"/>
      <c r="AY1277" s="49"/>
      <c r="AZ1277" s="49"/>
      <c r="BA1277" s="49"/>
      <c r="BB1277" s="49"/>
      <c r="BC1277" s="49"/>
      <c r="BD1277" s="50"/>
      <c r="BE1277" s="50"/>
      <c r="BF1277" s="50"/>
      <c r="BG1277" s="50"/>
      <c r="BH1277" s="50"/>
      <c r="BI1277" s="53"/>
      <c r="BJ1277" s="53"/>
    </row>
    <row r="1278" spans="1:62" ht="79.8" thickBot="1" x14ac:dyDescent="0.3">
      <c r="A1278" s="28">
        <v>1278</v>
      </c>
      <c r="B1278" s="52" t="s">
        <v>2164</v>
      </c>
      <c r="C1278" s="33">
        <v>26</v>
      </c>
      <c r="D1278" s="33">
        <v>7</v>
      </c>
      <c r="E1278" s="37" t="s">
        <v>4295</v>
      </c>
      <c r="F1278" s="37" t="s">
        <v>4296</v>
      </c>
      <c r="G1278" s="37" t="s">
        <v>4297</v>
      </c>
      <c r="H1278" s="38"/>
      <c r="I1278" s="39" t="s">
        <v>4298</v>
      </c>
      <c r="J1278" s="38"/>
      <c r="K1278" s="102">
        <v>4532</v>
      </c>
      <c r="L1278" s="40" t="s">
        <v>27008</v>
      </c>
      <c r="M1278" s="41">
        <f t="shared" si="40"/>
        <v>0</v>
      </c>
      <c r="N1278" s="41">
        <f t="shared" si="41"/>
        <v>0</v>
      </c>
      <c r="O1278" s="92"/>
      <c r="P1278" s="36"/>
      <c r="Q1278" s="35"/>
      <c r="R1278" s="44"/>
      <c r="S1278" s="44"/>
      <c r="T1278" s="45"/>
      <c r="U1278" s="45"/>
      <c r="V1278" s="45"/>
      <c r="W1278" s="45"/>
      <c r="X1278" s="45"/>
      <c r="Y1278" s="45"/>
      <c r="Z1278" s="46"/>
      <c r="AA1278" s="42"/>
      <c r="AB1278" s="42"/>
      <c r="AC1278" s="42"/>
      <c r="AD1278" s="42"/>
      <c r="AE1278" s="42"/>
      <c r="AF1278" s="42"/>
      <c r="AG1278" s="42"/>
      <c r="AH1278" s="46"/>
      <c r="AI1278" s="46"/>
      <c r="AJ1278" s="34"/>
      <c r="AK1278" s="34"/>
      <c r="AL1278" s="34"/>
      <c r="AM1278" s="34"/>
      <c r="AN1278" s="47"/>
      <c r="AO1278" s="47"/>
      <c r="AP1278" s="47"/>
      <c r="AQ1278" s="47"/>
      <c r="AR1278" s="47"/>
      <c r="AS1278" s="46"/>
      <c r="AT1278" s="46"/>
      <c r="AU1278" s="48"/>
      <c r="AV1278" s="48"/>
      <c r="AW1278" s="48"/>
      <c r="AX1278" s="48"/>
      <c r="AY1278" s="49"/>
      <c r="AZ1278" s="49"/>
      <c r="BA1278" s="49"/>
      <c r="BB1278" s="49"/>
      <c r="BC1278" s="49"/>
      <c r="BD1278" s="50"/>
      <c r="BE1278" s="50"/>
      <c r="BF1278" s="50"/>
      <c r="BG1278" s="50"/>
      <c r="BH1278" s="50"/>
      <c r="BI1278" s="53"/>
      <c r="BJ1278" s="53"/>
    </row>
    <row r="1279" spans="1:62" ht="119.4" thickBot="1" x14ac:dyDescent="0.3">
      <c r="A1279" s="28">
        <v>1279</v>
      </c>
      <c r="B1279" s="52" t="s">
        <v>2164</v>
      </c>
      <c r="C1279" s="33">
        <v>26</v>
      </c>
      <c r="D1279" s="33">
        <v>8</v>
      </c>
      <c r="E1279" s="37" t="s">
        <v>4299</v>
      </c>
      <c r="F1279" s="37" t="s">
        <v>478</v>
      </c>
      <c r="G1279" s="37" t="s">
        <v>4300</v>
      </c>
      <c r="H1279" s="38"/>
      <c r="I1279" s="39" t="s">
        <v>3617</v>
      </c>
      <c r="J1279" s="38"/>
      <c r="K1279" s="102">
        <v>4533</v>
      </c>
      <c r="L1279" s="40" t="s">
        <v>27008</v>
      </c>
      <c r="M1279" s="41">
        <f t="shared" si="40"/>
        <v>0</v>
      </c>
      <c r="N1279" s="41">
        <f t="shared" si="41"/>
        <v>0</v>
      </c>
      <c r="O1279" s="92"/>
      <c r="P1279" s="36"/>
      <c r="Q1279" s="35"/>
      <c r="R1279" s="44"/>
      <c r="S1279" s="44"/>
      <c r="T1279" s="45"/>
      <c r="U1279" s="45"/>
      <c r="V1279" s="45"/>
      <c r="W1279" s="45"/>
      <c r="X1279" s="45"/>
      <c r="Y1279" s="45"/>
      <c r="Z1279" s="46"/>
      <c r="AA1279" s="42"/>
      <c r="AB1279" s="42"/>
      <c r="AC1279" s="42"/>
      <c r="AD1279" s="42"/>
      <c r="AE1279" s="42"/>
      <c r="AF1279" s="42"/>
      <c r="AG1279" s="42"/>
      <c r="AH1279" s="46"/>
      <c r="AI1279" s="46"/>
      <c r="AJ1279" s="34"/>
      <c r="AK1279" s="34"/>
      <c r="AL1279" s="34"/>
      <c r="AM1279" s="34"/>
      <c r="AN1279" s="47"/>
      <c r="AO1279" s="47"/>
      <c r="AP1279" s="47"/>
      <c r="AQ1279" s="47"/>
      <c r="AR1279" s="47"/>
      <c r="AS1279" s="46"/>
      <c r="AT1279" s="46"/>
      <c r="AU1279" s="48"/>
      <c r="AV1279" s="48"/>
      <c r="AW1279" s="48"/>
      <c r="AX1279" s="48"/>
      <c r="AY1279" s="49"/>
      <c r="AZ1279" s="49"/>
      <c r="BA1279" s="49"/>
      <c r="BB1279" s="49"/>
      <c r="BC1279" s="49"/>
      <c r="BD1279" s="50"/>
      <c r="BE1279" s="50"/>
      <c r="BF1279" s="50"/>
      <c r="BG1279" s="50"/>
      <c r="BH1279" s="50"/>
      <c r="BI1279" s="53"/>
      <c r="BJ1279" s="53"/>
    </row>
    <row r="1280" spans="1:62" ht="106.2" thickBot="1" x14ac:dyDescent="0.3">
      <c r="A1280" s="28">
        <v>1280</v>
      </c>
      <c r="B1280" s="52" t="s">
        <v>2164</v>
      </c>
      <c r="C1280" s="33">
        <v>26</v>
      </c>
      <c r="D1280" s="33">
        <v>9</v>
      </c>
      <c r="E1280" s="37" t="s">
        <v>4301</v>
      </c>
      <c r="F1280" s="37" t="s">
        <v>4302</v>
      </c>
      <c r="G1280" s="37" t="s">
        <v>4303</v>
      </c>
      <c r="H1280" s="38"/>
      <c r="I1280" s="39" t="s">
        <v>4304</v>
      </c>
      <c r="J1280" s="38" t="s">
        <v>4305</v>
      </c>
      <c r="K1280" s="102">
        <v>4534</v>
      </c>
      <c r="L1280" s="40" t="s">
        <v>27008</v>
      </c>
      <c r="M1280" s="41">
        <f t="shared" si="40"/>
        <v>0</v>
      </c>
      <c r="N1280" s="41">
        <f t="shared" si="41"/>
        <v>0</v>
      </c>
      <c r="O1280" s="92"/>
      <c r="P1280" s="36"/>
      <c r="Q1280" s="35"/>
      <c r="R1280" s="44"/>
      <c r="S1280" s="44"/>
      <c r="T1280" s="45"/>
      <c r="U1280" s="45"/>
      <c r="V1280" s="45"/>
      <c r="W1280" s="45"/>
      <c r="X1280" s="45"/>
      <c r="Y1280" s="45"/>
      <c r="Z1280" s="46"/>
      <c r="AA1280" s="42"/>
      <c r="AB1280" s="42"/>
      <c r="AC1280" s="42"/>
      <c r="AD1280" s="42"/>
      <c r="AE1280" s="42"/>
      <c r="AF1280" s="42"/>
      <c r="AG1280" s="42"/>
      <c r="AH1280" s="46"/>
      <c r="AI1280" s="46"/>
      <c r="AJ1280" s="34"/>
      <c r="AK1280" s="34"/>
      <c r="AL1280" s="34"/>
      <c r="AM1280" s="34"/>
      <c r="AN1280" s="47"/>
      <c r="AO1280" s="47"/>
      <c r="AP1280" s="47"/>
      <c r="AQ1280" s="47"/>
      <c r="AR1280" s="47"/>
      <c r="AS1280" s="46"/>
      <c r="AT1280" s="46"/>
      <c r="AU1280" s="48"/>
      <c r="AV1280" s="48"/>
      <c r="AW1280" s="48"/>
      <c r="AX1280" s="48"/>
      <c r="AY1280" s="49"/>
      <c r="AZ1280" s="49"/>
      <c r="BA1280" s="49"/>
      <c r="BB1280" s="49"/>
      <c r="BC1280" s="49"/>
      <c r="BD1280" s="50"/>
      <c r="BE1280" s="50"/>
      <c r="BF1280" s="50"/>
      <c r="BG1280" s="50"/>
      <c r="BH1280" s="50"/>
      <c r="BI1280" s="53"/>
      <c r="BJ1280" s="53"/>
    </row>
    <row r="1281" spans="1:62" ht="145.80000000000001" thickBot="1" x14ac:dyDescent="0.3">
      <c r="A1281" s="28">
        <v>1281</v>
      </c>
      <c r="B1281" s="52" t="s">
        <v>2164</v>
      </c>
      <c r="C1281" s="33">
        <v>26</v>
      </c>
      <c r="D1281" s="33">
        <v>10</v>
      </c>
      <c r="E1281" s="37" t="s">
        <v>4306</v>
      </c>
      <c r="F1281" s="37" t="s">
        <v>4307</v>
      </c>
      <c r="G1281" s="37" t="s">
        <v>4308</v>
      </c>
      <c r="H1281" s="38"/>
      <c r="I1281" s="39" t="s">
        <v>4309</v>
      </c>
      <c r="J1281" s="38"/>
      <c r="K1281" s="102">
        <v>4535</v>
      </c>
      <c r="L1281" s="40" t="s">
        <v>27008</v>
      </c>
      <c r="M1281" s="41">
        <f t="shared" si="40"/>
        <v>0</v>
      </c>
      <c r="N1281" s="41">
        <f t="shared" si="41"/>
        <v>0</v>
      </c>
      <c r="O1281" s="92"/>
      <c r="P1281" s="36"/>
      <c r="Q1281" s="35"/>
      <c r="R1281" s="44"/>
      <c r="S1281" s="44"/>
      <c r="T1281" s="45"/>
      <c r="U1281" s="45"/>
      <c r="V1281" s="45"/>
      <c r="W1281" s="45"/>
      <c r="X1281" s="45"/>
      <c r="Y1281" s="45"/>
      <c r="Z1281" s="46"/>
      <c r="AA1281" s="42"/>
      <c r="AB1281" s="42"/>
      <c r="AC1281" s="42"/>
      <c r="AD1281" s="42"/>
      <c r="AE1281" s="42"/>
      <c r="AF1281" s="42"/>
      <c r="AG1281" s="42"/>
      <c r="AH1281" s="46"/>
      <c r="AI1281" s="46"/>
      <c r="AJ1281" s="34"/>
      <c r="AK1281" s="34"/>
      <c r="AL1281" s="34"/>
      <c r="AM1281" s="34"/>
      <c r="AN1281" s="47"/>
      <c r="AO1281" s="47"/>
      <c r="AP1281" s="47"/>
      <c r="AQ1281" s="47"/>
      <c r="AR1281" s="47"/>
      <c r="AS1281" s="46"/>
      <c r="AT1281" s="46"/>
      <c r="AU1281" s="48"/>
      <c r="AV1281" s="48"/>
      <c r="AW1281" s="48"/>
      <c r="AX1281" s="48"/>
      <c r="AY1281" s="49"/>
      <c r="AZ1281" s="49"/>
      <c r="BA1281" s="49"/>
      <c r="BB1281" s="49"/>
      <c r="BC1281" s="49"/>
      <c r="BD1281" s="50"/>
      <c r="BE1281" s="50"/>
      <c r="BF1281" s="50"/>
      <c r="BG1281" s="50"/>
      <c r="BH1281" s="50"/>
      <c r="BI1281" s="53"/>
      <c r="BJ1281" s="53"/>
    </row>
    <row r="1282" spans="1:62" ht="53.4" thickBot="1" x14ac:dyDescent="0.3">
      <c r="A1282" s="28">
        <v>1282</v>
      </c>
      <c r="B1282" s="52" t="s">
        <v>2164</v>
      </c>
      <c r="C1282" s="33">
        <v>26</v>
      </c>
      <c r="D1282" s="33">
        <v>11</v>
      </c>
      <c r="E1282" s="37" t="s">
        <v>4310</v>
      </c>
      <c r="F1282" s="37" t="s">
        <v>4311</v>
      </c>
      <c r="G1282" s="37" t="s">
        <v>4312</v>
      </c>
      <c r="H1282" s="38"/>
      <c r="I1282" s="39" t="s">
        <v>4313</v>
      </c>
      <c r="J1282" s="38"/>
      <c r="K1282" s="102">
        <v>4536</v>
      </c>
      <c r="L1282" s="40" t="s">
        <v>27008</v>
      </c>
      <c r="M1282" s="41">
        <f t="shared" si="40"/>
        <v>0</v>
      </c>
      <c r="N1282" s="41">
        <f t="shared" si="41"/>
        <v>0</v>
      </c>
      <c r="O1282" s="92"/>
      <c r="P1282" s="36"/>
      <c r="Q1282" s="35"/>
      <c r="R1282" s="44"/>
      <c r="S1282" s="44"/>
      <c r="T1282" s="45"/>
      <c r="U1282" s="45"/>
      <c r="V1282" s="45"/>
      <c r="W1282" s="45"/>
      <c r="X1282" s="45"/>
      <c r="Y1282" s="45"/>
      <c r="Z1282" s="46"/>
      <c r="AA1282" s="42"/>
      <c r="AB1282" s="42"/>
      <c r="AC1282" s="42"/>
      <c r="AD1282" s="42"/>
      <c r="AE1282" s="42"/>
      <c r="AF1282" s="42"/>
      <c r="AG1282" s="42"/>
      <c r="AH1282" s="46"/>
      <c r="AI1282" s="46"/>
      <c r="AJ1282" s="34"/>
      <c r="AK1282" s="34"/>
      <c r="AL1282" s="34"/>
      <c r="AM1282" s="34"/>
      <c r="AN1282" s="47"/>
      <c r="AO1282" s="47"/>
      <c r="AP1282" s="47"/>
      <c r="AQ1282" s="47"/>
      <c r="AR1282" s="47"/>
      <c r="AS1282" s="46"/>
      <c r="AT1282" s="46"/>
      <c r="AU1282" s="48"/>
      <c r="AV1282" s="48"/>
      <c r="AW1282" s="48"/>
      <c r="AX1282" s="48"/>
      <c r="AY1282" s="49"/>
      <c r="AZ1282" s="49"/>
      <c r="BA1282" s="49"/>
      <c r="BB1282" s="49"/>
      <c r="BC1282" s="49"/>
      <c r="BD1282" s="50"/>
      <c r="BE1282" s="50"/>
      <c r="BF1282" s="50"/>
      <c r="BG1282" s="50"/>
      <c r="BH1282" s="50"/>
      <c r="BI1282" s="53"/>
      <c r="BJ1282" s="53"/>
    </row>
    <row r="1283" spans="1:62" ht="79.8" thickBot="1" x14ac:dyDescent="0.3">
      <c r="A1283" s="28">
        <v>1283</v>
      </c>
      <c r="B1283" s="52" t="s">
        <v>2164</v>
      </c>
      <c r="C1283" s="33">
        <v>26</v>
      </c>
      <c r="D1283" s="33">
        <v>12</v>
      </c>
      <c r="E1283" s="37" t="s">
        <v>4314</v>
      </c>
      <c r="F1283" s="37" t="s">
        <v>4315</v>
      </c>
      <c r="G1283" s="37" t="s">
        <v>4316</v>
      </c>
      <c r="H1283" s="38"/>
      <c r="I1283" s="39" t="s">
        <v>4317</v>
      </c>
      <c r="J1283" s="38"/>
      <c r="K1283" s="102">
        <v>4537</v>
      </c>
      <c r="L1283" s="40" t="s">
        <v>27008</v>
      </c>
      <c r="M1283" s="41">
        <f t="shared" si="40"/>
        <v>0</v>
      </c>
      <c r="N1283" s="41">
        <f t="shared" si="41"/>
        <v>0</v>
      </c>
      <c r="O1283" s="92"/>
      <c r="P1283" s="36"/>
      <c r="Q1283" s="35"/>
      <c r="R1283" s="44"/>
      <c r="S1283" s="44"/>
      <c r="T1283" s="45"/>
      <c r="U1283" s="45"/>
      <c r="V1283" s="45"/>
      <c r="W1283" s="45"/>
      <c r="X1283" s="45"/>
      <c r="Y1283" s="45"/>
      <c r="Z1283" s="46"/>
      <c r="AA1283" s="42"/>
      <c r="AB1283" s="42"/>
      <c r="AC1283" s="42"/>
      <c r="AD1283" s="42"/>
      <c r="AE1283" s="42"/>
      <c r="AF1283" s="42"/>
      <c r="AG1283" s="42"/>
      <c r="AH1283" s="46"/>
      <c r="AI1283" s="46"/>
      <c r="AJ1283" s="34"/>
      <c r="AK1283" s="34"/>
      <c r="AL1283" s="34"/>
      <c r="AM1283" s="34"/>
      <c r="AN1283" s="47"/>
      <c r="AO1283" s="47"/>
      <c r="AP1283" s="47"/>
      <c r="AQ1283" s="47"/>
      <c r="AR1283" s="47"/>
      <c r="AS1283" s="46"/>
      <c r="AT1283" s="46"/>
      <c r="AU1283" s="48"/>
      <c r="AV1283" s="48"/>
      <c r="AW1283" s="48"/>
      <c r="AX1283" s="48"/>
      <c r="AY1283" s="49"/>
      <c r="AZ1283" s="49"/>
      <c r="BA1283" s="49"/>
      <c r="BB1283" s="49"/>
      <c r="BC1283" s="49"/>
      <c r="BD1283" s="50"/>
      <c r="BE1283" s="50"/>
      <c r="BF1283" s="50"/>
      <c r="BG1283" s="50"/>
      <c r="BH1283" s="50"/>
      <c r="BI1283" s="53"/>
      <c r="BJ1283" s="53"/>
    </row>
    <row r="1284" spans="1:62" ht="132.6" thickBot="1" x14ac:dyDescent="0.3">
      <c r="A1284" s="28">
        <v>1284</v>
      </c>
      <c r="B1284" s="52" t="s">
        <v>2164</v>
      </c>
      <c r="C1284" s="33">
        <v>26</v>
      </c>
      <c r="D1284" s="33">
        <v>13</v>
      </c>
      <c r="E1284" s="37" t="s">
        <v>4318</v>
      </c>
      <c r="F1284" s="37" t="s">
        <v>104</v>
      </c>
      <c r="G1284" s="37" t="s">
        <v>4319</v>
      </c>
      <c r="H1284" s="38"/>
      <c r="I1284" s="39" t="s">
        <v>4320</v>
      </c>
      <c r="J1284" s="38"/>
      <c r="K1284" s="102">
        <v>4538</v>
      </c>
      <c r="L1284" s="40" t="s">
        <v>27008</v>
      </c>
      <c r="M1284" s="41">
        <f t="shared" si="40"/>
        <v>0</v>
      </c>
      <c r="N1284" s="41">
        <f t="shared" si="41"/>
        <v>0</v>
      </c>
      <c r="O1284" s="92"/>
      <c r="P1284" s="36"/>
      <c r="Q1284" s="35"/>
      <c r="R1284" s="44"/>
      <c r="S1284" s="44"/>
      <c r="T1284" s="45"/>
      <c r="U1284" s="45"/>
      <c r="V1284" s="45"/>
      <c r="W1284" s="45"/>
      <c r="X1284" s="45"/>
      <c r="Y1284" s="45"/>
      <c r="Z1284" s="46"/>
      <c r="AA1284" s="42"/>
      <c r="AB1284" s="42"/>
      <c r="AC1284" s="42"/>
      <c r="AD1284" s="42"/>
      <c r="AE1284" s="42"/>
      <c r="AF1284" s="42"/>
      <c r="AG1284" s="42"/>
      <c r="AH1284" s="46"/>
      <c r="AI1284" s="46"/>
      <c r="AJ1284" s="34"/>
      <c r="AK1284" s="34"/>
      <c r="AL1284" s="34"/>
      <c r="AM1284" s="34"/>
      <c r="AN1284" s="47"/>
      <c r="AO1284" s="47"/>
      <c r="AP1284" s="47"/>
      <c r="AQ1284" s="47"/>
      <c r="AR1284" s="47"/>
      <c r="AS1284" s="46"/>
      <c r="AT1284" s="46"/>
      <c r="AU1284" s="48"/>
      <c r="AV1284" s="48"/>
      <c r="AW1284" s="48"/>
      <c r="AX1284" s="48"/>
      <c r="AY1284" s="49"/>
      <c r="AZ1284" s="49"/>
      <c r="BA1284" s="49"/>
      <c r="BB1284" s="49"/>
      <c r="BC1284" s="49"/>
      <c r="BD1284" s="50"/>
      <c r="BE1284" s="50"/>
      <c r="BF1284" s="50"/>
      <c r="BG1284" s="50"/>
      <c r="BH1284" s="50"/>
      <c r="BI1284" s="53"/>
      <c r="BJ1284" s="53"/>
    </row>
    <row r="1285" spans="1:62" ht="66.599999999999994" thickBot="1" x14ac:dyDescent="0.3">
      <c r="A1285" s="28">
        <v>1285</v>
      </c>
      <c r="B1285" s="52" t="s">
        <v>2164</v>
      </c>
      <c r="C1285" s="33">
        <v>26</v>
      </c>
      <c r="D1285" s="33">
        <v>14</v>
      </c>
      <c r="E1285" s="37" t="s">
        <v>4321</v>
      </c>
      <c r="F1285" s="37" t="s">
        <v>4322</v>
      </c>
      <c r="G1285" s="37" t="s">
        <v>4323</v>
      </c>
      <c r="H1285" s="38"/>
      <c r="I1285" s="39" t="s">
        <v>4324</v>
      </c>
      <c r="J1285" s="38" t="s">
        <v>4325</v>
      </c>
      <c r="K1285" s="102">
        <v>4539</v>
      </c>
      <c r="L1285" s="40" t="s">
        <v>27008</v>
      </c>
      <c r="M1285" s="41">
        <f t="shared" si="40"/>
        <v>0</v>
      </c>
      <c r="N1285" s="41">
        <f t="shared" si="41"/>
        <v>0</v>
      </c>
      <c r="O1285" s="92"/>
      <c r="P1285" s="36"/>
      <c r="Q1285" s="35"/>
      <c r="R1285" s="44"/>
      <c r="S1285" s="44"/>
      <c r="T1285" s="45"/>
      <c r="U1285" s="45"/>
      <c r="V1285" s="45"/>
      <c r="W1285" s="45"/>
      <c r="X1285" s="45"/>
      <c r="Y1285" s="45"/>
      <c r="Z1285" s="46"/>
      <c r="AA1285" s="42"/>
      <c r="AB1285" s="42"/>
      <c r="AC1285" s="42"/>
      <c r="AD1285" s="42"/>
      <c r="AE1285" s="42"/>
      <c r="AF1285" s="42"/>
      <c r="AG1285" s="42"/>
      <c r="AH1285" s="46"/>
      <c r="AI1285" s="46"/>
      <c r="AJ1285" s="34"/>
      <c r="AK1285" s="34"/>
      <c r="AL1285" s="34"/>
      <c r="AM1285" s="34"/>
      <c r="AN1285" s="47"/>
      <c r="AO1285" s="47"/>
      <c r="AP1285" s="47"/>
      <c r="AQ1285" s="47"/>
      <c r="AR1285" s="47"/>
      <c r="AS1285" s="46"/>
      <c r="AT1285" s="46"/>
      <c r="AU1285" s="48"/>
      <c r="AV1285" s="48"/>
      <c r="AW1285" s="48"/>
      <c r="AX1285" s="48"/>
      <c r="AY1285" s="49"/>
      <c r="AZ1285" s="49"/>
      <c r="BA1285" s="49"/>
      <c r="BB1285" s="49"/>
      <c r="BC1285" s="49"/>
      <c r="BD1285" s="50"/>
      <c r="BE1285" s="50"/>
      <c r="BF1285" s="50"/>
      <c r="BG1285" s="50"/>
      <c r="BH1285" s="50"/>
      <c r="BI1285" s="53"/>
      <c r="BJ1285" s="53"/>
    </row>
    <row r="1286" spans="1:62" ht="238.2" thickBot="1" x14ac:dyDescent="0.3">
      <c r="A1286" s="28">
        <v>1286</v>
      </c>
      <c r="B1286" s="52" t="s">
        <v>2164</v>
      </c>
      <c r="C1286" s="33">
        <v>26</v>
      </c>
      <c r="D1286" s="33">
        <v>15</v>
      </c>
      <c r="E1286" s="37" t="s">
        <v>4326</v>
      </c>
      <c r="F1286" s="37" t="s">
        <v>4327</v>
      </c>
      <c r="G1286" s="37" t="s">
        <v>4328</v>
      </c>
      <c r="H1286" s="38"/>
      <c r="I1286" s="39" t="s">
        <v>4329</v>
      </c>
      <c r="J1286" s="38"/>
      <c r="K1286" s="102">
        <v>4540</v>
      </c>
      <c r="L1286" s="40" t="s">
        <v>27008</v>
      </c>
      <c r="M1286" s="41">
        <f t="shared" si="40"/>
        <v>0</v>
      </c>
      <c r="N1286" s="41">
        <f t="shared" si="41"/>
        <v>0</v>
      </c>
      <c r="O1286" s="92"/>
      <c r="P1286" s="36"/>
      <c r="Q1286" s="35"/>
      <c r="R1286" s="44"/>
      <c r="S1286" s="44"/>
      <c r="T1286" s="45"/>
      <c r="U1286" s="45"/>
      <c r="V1286" s="45"/>
      <c r="W1286" s="45"/>
      <c r="X1286" s="45"/>
      <c r="Y1286" s="45"/>
      <c r="Z1286" s="46"/>
      <c r="AA1286" s="42"/>
      <c r="AB1286" s="42"/>
      <c r="AC1286" s="42"/>
      <c r="AD1286" s="42"/>
      <c r="AE1286" s="42"/>
      <c r="AF1286" s="42"/>
      <c r="AG1286" s="42"/>
      <c r="AH1286" s="46"/>
      <c r="AI1286" s="46"/>
      <c r="AJ1286" s="34"/>
      <c r="AK1286" s="34"/>
      <c r="AL1286" s="34"/>
      <c r="AM1286" s="34"/>
      <c r="AN1286" s="47"/>
      <c r="AO1286" s="47"/>
      <c r="AP1286" s="47"/>
      <c r="AQ1286" s="47"/>
      <c r="AR1286" s="47"/>
      <c r="AS1286" s="46"/>
      <c r="AT1286" s="46"/>
      <c r="AU1286" s="48"/>
      <c r="AV1286" s="48"/>
      <c r="AW1286" s="48"/>
      <c r="AX1286" s="48"/>
      <c r="AY1286" s="49"/>
      <c r="AZ1286" s="49"/>
      <c r="BA1286" s="49"/>
      <c r="BB1286" s="49"/>
      <c r="BC1286" s="49"/>
      <c r="BD1286" s="50"/>
      <c r="BE1286" s="50"/>
      <c r="BF1286" s="50"/>
      <c r="BG1286" s="50"/>
      <c r="BH1286" s="50"/>
      <c r="BI1286" s="53"/>
      <c r="BJ1286" s="53"/>
    </row>
    <row r="1287" spans="1:62" ht="132.6" thickBot="1" x14ac:dyDescent="0.3">
      <c r="A1287" s="28">
        <v>1287</v>
      </c>
      <c r="B1287" s="52" t="s">
        <v>2164</v>
      </c>
      <c r="C1287" s="33">
        <v>26</v>
      </c>
      <c r="D1287" s="33">
        <v>16</v>
      </c>
      <c r="E1287" s="37" t="s">
        <v>4330</v>
      </c>
      <c r="F1287" s="37" t="s">
        <v>4331</v>
      </c>
      <c r="G1287" s="37" t="s">
        <v>4332</v>
      </c>
      <c r="H1287" s="38"/>
      <c r="I1287" s="39" t="s">
        <v>2354</v>
      </c>
      <c r="J1287" s="38"/>
      <c r="K1287" s="102">
        <v>4541</v>
      </c>
      <c r="L1287" s="40" t="s">
        <v>27008</v>
      </c>
      <c r="M1287" s="41">
        <f t="shared" si="40"/>
        <v>0</v>
      </c>
      <c r="N1287" s="41">
        <f t="shared" si="41"/>
        <v>0</v>
      </c>
      <c r="O1287" s="92"/>
      <c r="P1287" s="36"/>
      <c r="Q1287" s="35"/>
      <c r="R1287" s="44"/>
      <c r="S1287" s="44"/>
      <c r="T1287" s="45"/>
      <c r="U1287" s="45"/>
      <c r="V1287" s="45"/>
      <c r="W1287" s="45"/>
      <c r="X1287" s="45"/>
      <c r="Y1287" s="45"/>
      <c r="Z1287" s="46"/>
      <c r="AA1287" s="42"/>
      <c r="AB1287" s="42"/>
      <c r="AC1287" s="42"/>
      <c r="AD1287" s="42"/>
      <c r="AE1287" s="42"/>
      <c r="AF1287" s="42"/>
      <c r="AG1287" s="42"/>
      <c r="AH1287" s="46"/>
      <c r="AI1287" s="46"/>
      <c r="AJ1287" s="34"/>
      <c r="AK1287" s="34"/>
      <c r="AL1287" s="34"/>
      <c r="AM1287" s="34"/>
      <c r="AN1287" s="47"/>
      <c r="AO1287" s="47"/>
      <c r="AP1287" s="47"/>
      <c r="AQ1287" s="47"/>
      <c r="AR1287" s="47"/>
      <c r="AS1287" s="46"/>
      <c r="AT1287" s="46"/>
      <c r="AU1287" s="48"/>
      <c r="AV1287" s="48"/>
      <c r="AW1287" s="48"/>
      <c r="AX1287" s="48"/>
      <c r="AY1287" s="49"/>
      <c r="AZ1287" s="49"/>
      <c r="BA1287" s="49"/>
      <c r="BB1287" s="49"/>
      <c r="BC1287" s="49"/>
      <c r="BD1287" s="50"/>
      <c r="BE1287" s="50"/>
      <c r="BF1287" s="50"/>
      <c r="BG1287" s="50"/>
      <c r="BH1287" s="50"/>
      <c r="BI1287" s="53"/>
      <c r="BJ1287" s="53"/>
    </row>
    <row r="1288" spans="1:62" ht="106.2" thickBot="1" x14ac:dyDescent="0.3">
      <c r="A1288" s="28">
        <v>1288</v>
      </c>
      <c r="B1288" s="52" t="s">
        <v>2164</v>
      </c>
      <c r="C1288" s="33">
        <v>26</v>
      </c>
      <c r="D1288" s="33">
        <v>17</v>
      </c>
      <c r="E1288" s="37" t="s">
        <v>4333</v>
      </c>
      <c r="F1288" s="37" t="s">
        <v>4334</v>
      </c>
      <c r="G1288" s="37" t="s">
        <v>4335</v>
      </c>
      <c r="H1288" s="38"/>
      <c r="I1288" s="39" t="s">
        <v>4336</v>
      </c>
      <c r="J1288" s="38"/>
      <c r="K1288" s="102">
        <v>4542</v>
      </c>
      <c r="L1288" s="40" t="s">
        <v>27008</v>
      </c>
      <c r="M1288" s="41">
        <f t="shared" si="40"/>
        <v>0</v>
      </c>
      <c r="N1288" s="41">
        <f t="shared" si="41"/>
        <v>0</v>
      </c>
      <c r="O1288" s="92"/>
      <c r="P1288" s="36"/>
      <c r="Q1288" s="35"/>
      <c r="R1288" s="44"/>
      <c r="S1288" s="44"/>
      <c r="T1288" s="45"/>
      <c r="U1288" s="45"/>
      <c r="V1288" s="45"/>
      <c r="W1288" s="45"/>
      <c r="X1288" s="45"/>
      <c r="Y1288" s="45"/>
      <c r="Z1288" s="46"/>
      <c r="AA1288" s="42"/>
      <c r="AB1288" s="42"/>
      <c r="AC1288" s="42"/>
      <c r="AD1288" s="42"/>
      <c r="AE1288" s="42"/>
      <c r="AF1288" s="42"/>
      <c r="AG1288" s="42"/>
      <c r="AH1288" s="46"/>
      <c r="AI1288" s="46"/>
      <c r="AJ1288" s="34"/>
      <c r="AK1288" s="34"/>
      <c r="AL1288" s="34"/>
      <c r="AM1288" s="34"/>
      <c r="AN1288" s="47"/>
      <c r="AO1288" s="47"/>
      <c r="AP1288" s="47"/>
      <c r="AQ1288" s="47"/>
      <c r="AR1288" s="47"/>
      <c r="AS1288" s="46"/>
      <c r="AT1288" s="46"/>
      <c r="AU1288" s="48"/>
      <c r="AV1288" s="48"/>
      <c r="AW1288" s="48"/>
      <c r="AX1288" s="48"/>
      <c r="AY1288" s="49"/>
      <c r="AZ1288" s="49"/>
      <c r="BA1288" s="49"/>
      <c r="BB1288" s="49"/>
      <c r="BC1288" s="49"/>
      <c r="BD1288" s="50"/>
      <c r="BE1288" s="50"/>
      <c r="BF1288" s="50"/>
      <c r="BG1288" s="50"/>
      <c r="BH1288" s="50"/>
      <c r="BI1288" s="53"/>
      <c r="BJ1288" s="53"/>
    </row>
    <row r="1289" spans="1:62" ht="79.8" thickBot="1" x14ac:dyDescent="0.3">
      <c r="A1289" s="28">
        <v>1289</v>
      </c>
      <c r="B1289" s="52" t="s">
        <v>2164</v>
      </c>
      <c r="C1289" s="33">
        <v>26</v>
      </c>
      <c r="D1289" s="33">
        <v>18</v>
      </c>
      <c r="E1289" s="37" t="s">
        <v>4337</v>
      </c>
      <c r="F1289" s="37" t="s">
        <v>4338</v>
      </c>
      <c r="G1289" s="37" t="s">
        <v>4339</v>
      </c>
      <c r="H1289" s="38"/>
      <c r="I1289" s="39" t="s">
        <v>2354</v>
      </c>
      <c r="J1289" s="38"/>
      <c r="K1289" s="102">
        <v>4543</v>
      </c>
      <c r="L1289" s="40" t="s">
        <v>27008</v>
      </c>
      <c r="M1289" s="41">
        <f t="shared" si="40"/>
        <v>0</v>
      </c>
      <c r="N1289" s="41">
        <f t="shared" si="41"/>
        <v>0</v>
      </c>
      <c r="O1289" s="92"/>
      <c r="P1289" s="36"/>
      <c r="Q1289" s="35"/>
      <c r="R1289" s="44"/>
      <c r="S1289" s="44"/>
      <c r="T1289" s="45"/>
      <c r="U1289" s="45"/>
      <c r="V1289" s="45"/>
      <c r="W1289" s="45"/>
      <c r="X1289" s="45"/>
      <c r="Y1289" s="45"/>
      <c r="Z1289" s="46"/>
      <c r="AA1289" s="42"/>
      <c r="AB1289" s="42"/>
      <c r="AC1289" s="42"/>
      <c r="AD1289" s="42"/>
      <c r="AE1289" s="42"/>
      <c r="AF1289" s="42"/>
      <c r="AG1289" s="42"/>
      <c r="AH1289" s="46"/>
      <c r="AI1289" s="46"/>
      <c r="AJ1289" s="34"/>
      <c r="AK1289" s="34"/>
      <c r="AL1289" s="34"/>
      <c r="AM1289" s="34"/>
      <c r="AN1289" s="47"/>
      <c r="AO1289" s="47"/>
      <c r="AP1289" s="47"/>
      <c r="AQ1289" s="47"/>
      <c r="AR1289" s="47"/>
      <c r="AS1289" s="46"/>
      <c r="AT1289" s="46"/>
      <c r="AU1289" s="48"/>
      <c r="AV1289" s="48"/>
      <c r="AW1289" s="48"/>
      <c r="AX1289" s="48"/>
      <c r="AY1289" s="49"/>
      <c r="AZ1289" s="49"/>
      <c r="BA1289" s="49"/>
      <c r="BB1289" s="49"/>
      <c r="BC1289" s="49"/>
      <c r="BD1289" s="50"/>
      <c r="BE1289" s="50"/>
      <c r="BF1289" s="50"/>
      <c r="BG1289" s="50"/>
      <c r="BH1289" s="50"/>
      <c r="BI1289" s="53"/>
      <c r="BJ1289" s="53"/>
    </row>
    <row r="1290" spans="1:62" ht="40.200000000000003" thickBot="1" x14ac:dyDescent="0.3">
      <c r="A1290" s="28">
        <v>1290</v>
      </c>
      <c r="B1290" s="52" t="s">
        <v>2164</v>
      </c>
      <c r="C1290" s="33">
        <v>26</v>
      </c>
      <c r="D1290" s="33">
        <v>19</v>
      </c>
      <c r="E1290" s="37" t="s">
        <v>4340</v>
      </c>
      <c r="F1290" s="37" t="s">
        <v>3121</v>
      </c>
      <c r="G1290" s="37" t="s">
        <v>4341</v>
      </c>
      <c r="H1290" s="38"/>
      <c r="I1290" s="39" t="s">
        <v>1022</v>
      </c>
      <c r="J1290" s="38"/>
      <c r="K1290" s="102">
        <v>4544</v>
      </c>
      <c r="L1290" s="40" t="s">
        <v>27008</v>
      </c>
      <c r="M1290" s="41">
        <f t="shared" si="40"/>
        <v>0</v>
      </c>
      <c r="N1290" s="41">
        <f t="shared" si="41"/>
        <v>0</v>
      </c>
      <c r="O1290" s="92"/>
      <c r="P1290" s="36"/>
      <c r="Q1290" s="35"/>
      <c r="R1290" s="44"/>
      <c r="S1290" s="44"/>
      <c r="T1290" s="45"/>
      <c r="U1290" s="45"/>
      <c r="V1290" s="45"/>
      <c r="W1290" s="45"/>
      <c r="X1290" s="45"/>
      <c r="Y1290" s="45"/>
      <c r="Z1290" s="46"/>
      <c r="AA1290" s="42"/>
      <c r="AB1290" s="42"/>
      <c r="AC1290" s="42"/>
      <c r="AD1290" s="42"/>
      <c r="AE1290" s="42"/>
      <c r="AF1290" s="42"/>
      <c r="AG1290" s="42"/>
      <c r="AH1290" s="46"/>
      <c r="AI1290" s="46"/>
      <c r="AJ1290" s="34"/>
      <c r="AK1290" s="34"/>
      <c r="AL1290" s="34"/>
      <c r="AM1290" s="34"/>
      <c r="AN1290" s="47"/>
      <c r="AO1290" s="47"/>
      <c r="AP1290" s="47"/>
      <c r="AQ1290" s="47"/>
      <c r="AR1290" s="47"/>
      <c r="AS1290" s="46"/>
      <c r="AT1290" s="46"/>
      <c r="AU1290" s="48"/>
      <c r="AV1290" s="48"/>
      <c r="AW1290" s="48"/>
      <c r="AX1290" s="48"/>
      <c r="AY1290" s="49"/>
      <c r="AZ1290" s="49"/>
      <c r="BA1290" s="49"/>
      <c r="BB1290" s="49"/>
      <c r="BC1290" s="49"/>
      <c r="BD1290" s="50"/>
      <c r="BE1290" s="50"/>
      <c r="BF1290" s="50"/>
      <c r="BG1290" s="50"/>
      <c r="BH1290" s="50"/>
      <c r="BI1290" s="53"/>
      <c r="BJ1290" s="53"/>
    </row>
    <row r="1291" spans="1:62" ht="172.2" thickBot="1" x14ac:dyDescent="0.3">
      <c r="A1291" s="28">
        <v>1291</v>
      </c>
      <c r="B1291" s="52" t="s">
        <v>2164</v>
      </c>
      <c r="C1291" s="33">
        <v>26</v>
      </c>
      <c r="D1291" s="33">
        <v>20</v>
      </c>
      <c r="E1291" s="37" t="s">
        <v>4342</v>
      </c>
      <c r="F1291" s="37" t="s">
        <v>4343</v>
      </c>
      <c r="G1291" s="37" t="s">
        <v>4344</v>
      </c>
      <c r="H1291" s="38"/>
      <c r="I1291" s="39" t="s">
        <v>3124</v>
      </c>
      <c r="J1291" s="38"/>
      <c r="K1291" s="102">
        <v>4545</v>
      </c>
      <c r="L1291" s="40" t="s">
        <v>27008</v>
      </c>
      <c r="M1291" s="41">
        <f t="shared" si="40"/>
        <v>0</v>
      </c>
      <c r="N1291" s="41">
        <f t="shared" si="41"/>
        <v>0</v>
      </c>
      <c r="O1291" s="92"/>
      <c r="P1291" s="36"/>
      <c r="Q1291" s="35"/>
      <c r="R1291" s="44"/>
      <c r="S1291" s="44"/>
      <c r="T1291" s="45"/>
      <c r="U1291" s="45"/>
      <c r="V1291" s="45"/>
      <c r="W1291" s="45"/>
      <c r="X1291" s="45"/>
      <c r="Y1291" s="45"/>
      <c r="Z1291" s="46"/>
      <c r="AA1291" s="42"/>
      <c r="AB1291" s="42"/>
      <c r="AC1291" s="42"/>
      <c r="AD1291" s="42"/>
      <c r="AE1291" s="42"/>
      <c r="AF1291" s="42"/>
      <c r="AG1291" s="42"/>
      <c r="AH1291" s="46"/>
      <c r="AI1291" s="46"/>
      <c r="AJ1291" s="34">
        <v>4</v>
      </c>
      <c r="AK1291" s="34">
        <v>0</v>
      </c>
      <c r="AL1291" s="34" t="s">
        <v>27729</v>
      </c>
      <c r="AM1291" s="34" t="s">
        <v>27728</v>
      </c>
      <c r="AN1291" s="47"/>
      <c r="AO1291" s="47"/>
      <c r="AP1291" s="47"/>
      <c r="AQ1291" s="47"/>
      <c r="AR1291" s="47"/>
      <c r="AS1291" s="46"/>
      <c r="AT1291" s="46"/>
      <c r="AU1291" s="48"/>
      <c r="AV1291" s="48"/>
      <c r="AW1291" s="48"/>
      <c r="AX1291" s="48"/>
      <c r="AY1291" s="49"/>
      <c r="AZ1291" s="49"/>
      <c r="BA1291" s="49"/>
      <c r="BB1291" s="49"/>
      <c r="BC1291" s="49"/>
      <c r="BD1291" s="50"/>
      <c r="BE1291" s="50"/>
      <c r="BF1291" s="50"/>
      <c r="BG1291" s="50"/>
      <c r="BH1291" s="50"/>
      <c r="BI1291" s="53"/>
      <c r="BJ1291" s="53"/>
    </row>
    <row r="1292" spans="1:62" ht="53.4" thickBot="1" x14ac:dyDescent="0.3">
      <c r="A1292" s="28">
        <v>1292</v>
      </c>
      <c r="B1292" s="52" t="s">
        <v>2164</v>
      </c>
      <c r="C1292" s="33">
        <v>26</v>
      </c>
      <c r="D1292" s="33">
        <v>21</v>
      </c>
      <c r="E1292" s="37" t="s">
        <v>4345</v>
      </c>
      <c r="F1292" s="37" t="s">
        <v>104</v>
      </c>
      <c r="G1292" s="37" t="s">
        <v>4346</v>
      </c>
      <c r="H1292" s="38"/>
      <c r="I1292" s="39"/>
      <c r="J1292" s="38"/>
      <c r="K1292" s="102">
        <v>4546</v>
      </c>
      <c r="L1292" s="40" t="s">
        <v>27008</v>
      </c>
      <c r="M1292" s="41">
        <f t="shared" si="40"/>
        <v>0</v>
      </c>
      <c r="N1292" s="41">
        <f t="shared" si="41"/>
        <v>0</v>
      </c>
      <c r="O1292" s="92"/>
      <c r="P1292" s="36"/>
      <c r="Q1292" s="35"/>
      <c r="R1292" s="44"/>
      <c r="S1292" s="44"/>
      <c r="T1292" s="45"/>
      <c r="U1292" s="45"/>
      <c r="V1292" s="45"/>
      <c r="W1292" s="45"/>
      <c r="X1292" s="45"/>
      <c r="Y1292" s="45"/>
      <c r="Z1292" s="46"/>
      <c r="AA1292" s="42"/>
      <c r="AB1292" s="42"/>
      <c r="AC1292" s="42"/>
      <c r="AD1292" s="42"/>
      <c r="AE1292" s="42"/>
      <c r="AF1292" s="42"/>
      <c r="AG1292" s="42"/>
      <c r="AH1292" s="46"/>
      <c r="AI1292" s="46"/>
      <c r="AJ1292" s="34"/>
      <c r="AK1292" s="34"/>
      <c r="AL1292" s="34"/>
      <c r="AM1292" s="34"/>
      <c r="AN1292" s="47"/>
      <c r="AO1292" s="47"/>
      <c r="AP1292" s="47"/>
      <c r="AQ1292" s="47"/>
      <c r="AR1292" s="47"/>
      <c r="AS1292" s="46"/>
      <c r="AT1292" s="46"/>
      <c r="AU1292" s="48"/>
      <c r="AV1292" s="48"/>
      <c r="AW1292" s="48"/>
      <c r="AX1292" s="48"/>
      <c r="AY1292" s="49"/>
      <c r="AZ1292" s="49"/>
      <c r="BA1292" s="49"/>
      <c r="BB1292" s="49"/>
      <c r="BC1292" s="49"/>
      <c r="BD1292" s="50"/>
      <c r="BE1292" s="50"/>
      <c r="BF1292" s="50"/>
      <c r="BG1292" s="50"/>
      <c r="BH1292" s="50"/>
      <c r="BI1292" s="53"/>
      <c r="BJ1292" s="53"/>
    </row>
    <row r="1293" spans="1:62" ht="145.80000000000001" thickBot="1" x14ac:dyDescent="0.3">
      <c r="A1293" s="28">
        <v>1293</v>
      </c>
      <c r="B1293" s="52" t="s">
        <v>2164</v>
      </c>
      <c r="C1293" s="33">
        <v>26</v>
      </c>
      <c r="D1293" s="33">
        <v>22</v>
      </c>
      <c r="E1293" s="37" t="s">
        <v>4347</v>
      </c>
      <c r="F1293" s="37" t="s">
        <v>4348</v>
      </c>
      <c r="G1293" s="37" t="s">
        <v>4349</v>
      </c>
      <c r="H1293" s="38"/>
      <c r="I1293" s="39" t="s">
        <v>4350</v>
      </c>
      <c r="J1293" s="38" t="s">
        <v>2194</v>
      </c>
      <c r="K1293" s="102">
        <v>4547</v>
      </c>
      <c r="L1293" s="40" t="s">
        <v>27008</v>
      </c>
      <c r="M1293" s="41">
        <f t="shared" si="40"/>
        <v>0</v>
      </c>
      <c r="N1293" s="41">
        <f t="shared" si="41"/>
        <v>0</v>
      </c>
      <c r="O1293" s="92"/>
      <c r="P1293" s="36"/>
      <c r="Q1293" s="35"/>
      <c r="R1293" s="44"/>
      <c r="S1293" s="44"/>
      <c r="T1293" s="45"/>
      <c r="U1293" s="45"/>
      <c r="V1293" s="45"/>
      <c r="W1293" s="45"/>
      <c r="X1293" s="45"/>
      <c r="Y1293" s="45"/>
      <c r="Z1293" s="46"/>
      <c r="AA1293" s="42"/>
      <c r="AB1293" s="42"/>
      <c r="AC1293" s="42"/>
      <c r="AD1293" s="42"/>
      <c r="AE1293" s="42"/>
      <c r="AF1293" s="42"/>
      <c r="AG1293" s="42"/>
      <c r="AH1293" s="46"/>
      <c r="AI1293" s="46"/>
      <c r="AJ1293" s="34"/>
      <c r="AK1293" s="34"/>
      <c r="AL1293" s="34"/>
      <c r="AM1293" s="34"/>
      <c r="AN1293" s="47"/>
      <c r="AO1293" s="47"/>
      <c r="AP1293" s="47"/>
      <c r="AQ1293" s="47"/>
      <c r="AR1293" s="47"/>
      <c r="AS1293" s="46"/>
      <c r="AT1293" s="46"/>
      <c r="AU1293" s="48"/>
      <c r="AV1293" s="48"/>
      <c r="AW1293" s="48"/>
      <c r="AX1293" s="48"/>
      <c r="AY1293" s="49"/>
      <c r="AZ1293" s="49"/>
      <c r="BA1293" s="49"/>
      <c r="BB1293" s="49"/>
      <c r="BC1293" s="49"/>
      <c r="BD1293" s="50"/>
      <c r="BE1293" s="50"/>
      <c r="BF1293" s="50"/>
      <c r="BG1293" s="50"/>
      <c r="BH1293" s="50"/>
      <c r="BI1293" s="53"/>
      <c r="BJ1293" s="53"/>
    </row>
    <row r="1294" spans="1:62" ht="40.200000000000003" thickBot="1" x14ac:dyDescent="0.3">
      <c r="A1294" s="28">
        <v>1294</v>
      </c>
      <c r="B1294" s="52" t="s">
        <v>2164</v>
      </c>
      <c r="C1294" s="33">
        <v>26</v>
      </c>
      <c r="D1294" s="33">
        <v>23</v>
      </c>
      <c r="E1294" s="37" t="s">
        <v>4351</v>
      </c>
      <c r="F1294" s="37" t="s">
        <v>4352</v>
      </c>
      <c r="G1294" s="37" t="s">
        <v>4353</v>
      </c>
      <c r="H1294" s="38"/>
      <c r="I1294" s="39" t="s">
        <v>4354</v>
      </c>
      <c r="J1294" s="38"/>
      <c r="K1294" s="102">
        <v>4548</v>
      </c>
      <c r="L1294" s="40" t="s">
        <v>27008</v>
      </c>
      <c r="M1294" s="41">
        <f t="shared" si="40"/>
        <v>0</v>
      </c>
      <c r="N1294" s="41">
        <f t="shared" si="41"/>
        <v>0</v>
      </c>
      <c r="O1294" s="92"/>
      <c r="P1294" s="36"/>
      <c r="Q1294" s="35"/>
      <c r="R1294" s="44"/>
      <c r="S1294" s="44"/>
      <c r="T1294" s="45"/>
      <c r="U1294" s="45"/>
      <c r="V1294" s="45"/>
      <c r="W1294" s="45"/>
      <c r="X1294" s="45"/>
      <c r="Y1294" s="45"/>
      <c r="Z1294" s="46"/>
      <c r="AA1294" s="42"/>
      <c r="AB1294" s="42"/>
      <c r="AC1294" s="42"/>
      <c r="AD1294" s="42"/>
      <c r="AE1294" s="42"/>
      <c r="AF1294" s="42"/>
      <c r="AG1294" s="42"/>
      <c r="AH1294" s="46"/>
      <c r="AI1294" s="46"/>
      <c r="AJ1294" s="34"/>
      <c r="AK1294" s="34"/>
      <c r="AL1294" s="34"/>
      <c r="AM1294" s="34"/>
      <c r="AN1294" s="47"/>
      <c r="AO1294" s="47"/>
      <c r="AP1294" s="47"/>
      <c r="AQ1294" s="47"/>
      <c r="AR1294" s="47"/>
      <c r="AS1294" s="46"/>
      <c r="AT1294" s="46"/>
      <c r="AU1294" s="48"/>
      <c r="AV1294" s="48"/>
      <c r="AW1294" s="48"/>
      <c r="AX1294" s="48"/>
      <c r="AY1294" s="49"/>
      <c r="AZ1294" s="49"/>
      <c r="BA1294" s="49"/>
      <c r="BB1294" s="49"/>
      <c r="BC1294" s="49"/>
      <c r="BD1294" s="50"/>
      <c r="BE1294" s="50"/>
      <c r="BF1294" s="50"/>
      <c r="BG1294" s="50"/>
      <c r="BH1294" s="50"/>
      <c r="BI1294" s="53"/>
      <c r="BJ1294" s="53"/>
    </row>
    <row r="1295" spans="1:62" ht="79.8" thickBot="1" x14ac:dyDescent="0.3">
      <c r="A1295" s="28">
        <v>1295</v>
      </c>
      <c r="B1295" s="52" t="s">
        <v>2164</v>
      </c>
      <c r="C1295" s="33">
        <v>26</v>
      </c>
      <c r="D1295" s="33">
        <v>24</v>
      </c>
      <c r="E1295" s="37" t="s">
        <v>4355</v>
      </c>
      <c r="F1295" s="37" t="s">
        <v>4356</v>
      </c>
      <c r="G1295" s="37" t="s">
        <v>4357</v>
      </c>
      <c r="H1295" s="38"/>
      <c r="I1295" s="39" t="s">
        <v>4358</v>
      </c>
      <c r="J1295" s="38"/>
      <c r="K1295" s="102">
        <v>4549</v>
      </c>
      <c r="L1295" s="40" t="s">
        <v>27008</v>
      </c>
      <c r="M1295" s="41">
        <f t="shared" si="40"/>
        <v>0</v>
      </c>
      <c r="N1295" s="41">
        <f t="shared" si="41"/>
        <v>0</v>
      </c>
      <c r="O1295" s="92"/>
      <c r="P1295" s="36"/>
      <c r="Q1295" s="35"/>
      <c r="R1295" s="44"/>
      <c r="S1295" s="44"/>
      <c r="T1295" s="45"/>
      <c r="U1295" s="45"/>
      <c r="V1295" s="45"/>
      <c r="W1295" s="45"/>
      <c r="X1295" s="45"/>
      <c r="Y1295" s="45"/>
      <c r="Z1295" s="46"/>
      <c r="AA1295" s="42"/>
      <c r="AB1295" s="42"/>
      <c r="AC1295" s="42"/>
      <c r="AD1295" s="42"/>
      <c r="AE1295" s="42"/>
      <c r="AF1295" s="42"/>
      <c r="AG1295" s="42"/>
      <c r="AH1295" s="46"/>
      <c r="AI1295" s="46"/>
      <c r="AJ1295" s="34"/>
      <c r="AK1295" s="34"/>
      <c r="AL1295" s="34"/>
      <c r="AM1295" s="34"/>
      <c r="AN1295" s="47"/>
      <c r="AO1295" s="47"/>
      <c r="AP1295" s="47"/>
      <c r="AQ1295" s="47"/>
      <c r="AR1295" s="47"/>
      <c r="AS1295" s="46"/>
      <c r="AT1295" s="46"/>
      <c r="AU1295" s="48"/>
      <c r="AV1295" s="48"/>
      <c r="AW1295" s="48"/>
      <c r="AX1295" s="48"/>
      <c r="AY1295" s="49"/>
      <c r="AZ1295" s="49"/>
      <c r="BA1295" s="49"/>
      <c r="BB1295" s="49"/>
      <c r="BC1295" s="49"/>
      <c r="BD1295" s="50"/>
      <c r="BE1295" s="50"/>
      <c r="BF1295" s="50"/>
      <c r="BG1295" s="50"/>
      <c r="BH1295" s="50"/>
      <c r="BI1295" s="53"/>
      <c r="BJ1295" s="53"/>
    </row>
    <row r="1296" spans="1:62" ht="66.599999999999994" thickBot="1" x14ac:dyDescent="0.3">
      <c r="A1296" s="28">
        <v>1296</v>
      </c>
      <c r="B1296" s="52" t="s">
        <v>2164</v>
      </c>
      <c r="C1296" s="33">
        <v>26</v>
      </c>
      <c r="D1296" s="33">
        <v>25</v>
      </c>
      <c r="E1296" s="37" t="s">
        <v>4359</v>
      </c>
      <c r="F1296" s="37" t="s">
        <v>4360</v>
      </c>
      <c r="G1296" s="37" t="s">
        <v>4361</v>
      </c>
      <c r="H1296" s="38"/>
      <c r="I1296" s="39"/>
      <c r="J1296" s="38"/>
      <c r="K1296" s="102">
        <v>4550</v>
      </c>
      <c r="L1296" s="40" t="s">
        <v>27008</v>
      </c>
      <c r="M1296" s="41">
        <f t="shared" si="40"/>
        <v>0</v>
      </c>
      <c r="N1296" s="41">
        <f t="shared" si="41"/>
        <v>0</v>
      </c>
      <c r="O1296" s="92"/>
      <c r="P1296" s="36"/>
      <c r="Q1296" s="35"/>
      <c r="R1296" s="44"/>
      <c r="S1296" s="44"/>
      <c r="T1296" s="45"/>
      <c r="U1296" s="45"/>
      <c r="V1296" s="45"/>
      <c r="W1296" s="45"/>
      <c r="X1296" s="45"/>
      <c r="Y1296" s="45"/>
      <c r="Z1296" s="46"/>
      <c r="AA1296" s="42"/>
      <c r="AB1296" s="42"/>
      <c r="AC1296" s="42"/>
      <c r="AD1296" s="42"/>
      <c r="AE1296" s="42"/>
      <c r="AF1296" s="42"/>
      <c r="AG1296" s="42"/>
      <c r="AH1296" s="46"/>
      <c r="AI1296" s="46"/>
      <c r="AJ1296" s="34"/>
      <c r="AK1296" s="34"/>
      <c r="AL1296" s="34"/>
      <c r="AM1296" s="34"/>
      <c r="AN1296" s="47"/>
      <c r="AO1296" s="47"/>
      <c r="AP1296" s="47"/>
      <c r="AQ1296" s="47"/>
      <c r="AR1296" s="47"/>
      <c r="AS1296" s="46"/>
      <c r="AT1296" s="46"/>
      <c r="AU1296" s="48"/>
      <c r="AV1296" s="48"/>
      <c r="AW1296" s="48"/>
      <c r="AX1296" s="48"/>
      <c r="AY1296" s="49"/>
      <c r="AZ1296" s="49"/>
      <c r="BA1296" s="49"/>
      <c r="BB1296" s="49"/>
      <c r="BC1296" s="49"/>
      <c r="BD1296" s="50"/>
      <c r="BE1296" s="50"/>
      <c r="BF1296" s="50"/>
      <c r="BG1296" s="50"/>
      <c r="BH1296" s="50"/>
      <c r="BI1296" s="53"/>
      <c r="BJ1296" s="53"/>
    </row>
    <row r="1297" spans="1:62" ht="53.4" thickBot="1" x14ac:dyDescent="0.3">
      <c r="A1297" s="28">
        <v>1297</v>
      </c>
      <c r="B1297" s="52" t="s">
        <v>2164</v>
      </c>
      <c r="C1297" s="33">
        <v>26</v>
      </c>
      <c r="D1297" s="33">
        <v>26</v>
      </c>
      <c r="E1297" s="37" t="s">
        <v>4362</v>
      </c>
      <c r="F1297" s="37" t="s">
        <v>4363</v>
      </c>
      <c r="G1297" s="37" t="s">
        <v>4364</v>
      </c>
      <c r="H1297" s="38"/>
      <c r="I1297" s="39"/>
      <c r="J1297" s="38"/>
      <c r="K1297" s="102">
        <v>4551</v>
      </c>
      <c r="L1297" s="40" t="s">
        <v>27008</v>
      </c>
      <c r="M1297" s="41">
        <f t="shared" si="40"/>
        <v>0</v>
      </c>
      <c r="N1297" s="41">
        <f t="shared" si="41"/>
        <v>0</v>
      </c>
      <c r="O1297" s="92"/>
      <c r="P1297" s="36"/>
      <c r="Q1297" s="35"/>
      <c r="R1297" s="44"/>
      <c r="S1297" s="44"/>
      <c r="T1297" s="45"/>
      <c r="U1297" s="45"/>
      <c r="V1297" s="45"/>
      <c r="W1297" s="45"/>
      <c r="X1297" s="45"/>
      <c r="Y1297" s="45"/>
      <c r="Z1297" s="46"/>
      <c r="AA1297" s="42"/>
      <c r="AB1297" s="42"/>
      <c r="AC1297" s="42"/>
      <c r="AD1297" s="42"/>
      <c r="AE1297" s="42"/>
      <c r="AF1297" s="42"/>
      <c r="AG1297" s="42"/>
      <c r="AH1297" s="46"/>
      <c r="AI1297" s="46"/>
      <c r="AJ1297" s="34"/>
      <c r="AK1297" s="34"/>
      <c r="AL1297" s="34"/>
      <c r="AM1297" s="34"/>
      <c r="AN1297" s="47"/>
      <c r="AO1297" s="47"/>
      <c r="AP1297" s="47"/>
      <c r="AQ1297" s="47"/>
      <c r="AR1297" s="47"/>
      <c r="AS1297" s="46"/>
      <c r="AT1297" s="46"/>
      <c r="AU1297" s="48"/>
      <c r="AV1297" s="48"/>
      <c r="AW1297" s="48"/>
      <c r="AX1297" s="48"/>
      <c r="AY1297" s="49"/>
      <c r="AZ1297" s="49"/>
      <c r="BA1297" s="49"/>
      <c r="BB1297" s="49"/>
      <c r="BC1297" s="49"/>
      <c r="BD1297" s="50"/>
      <c r="BE1297" s="50"/>
      <c r="BF1297" s="50"/>
      <c r="BG1297" s="50"/>
      <c r="BH1297" s="50"/>
      <c r="BI1297" s="53"/>
      <c r="BJ1297" s="53"/>
    </row>
    <row r="1298" spans="1:62" ht="106.2" thickBot="1" x14ac:dyDescent="0.3">
      <c r="A1298" s="28">
        <v>1298</v>
      </c>
      <c r="B1298" s="52" t="s">
        <v>2164</v>
      </c>
      <c r="C1298" s="33">
        <v>26</v>
      </c>
      <c r="D1298" s="33">
        <v>27</v>
      </c>
      <c r="E1298" s="37" t="s">
        <v>4365</v>
      </c>
      <c r="F1298" s="37" t="s">
        <v>4366</v>
      </c>
      <c r="G1298" s="37" t="s">
        <v>4367</v>
      </c>
      <c r="H1298" s="38"/>
      <c r="I1298" s="39" t="s">
        <v>4368</v>
      </c>
      <c r="J1298" s="38"/>
      <c r="K1298" s="102">
        <v>4552</v>
      </c>
      <c r="L1298" s="40" t="s">
        <v>27008</v>
      </c>
      <c r="M1298" s="41">
        <f t="shared" si="40"/>
        <v>0</v>
      </c>
      <c r="N1298" s="41">
        <f t="shared" si="41"/>
        <v>0</v>
      </c>
      <c r="O1298" s="92"/>
      <c r="P1298" s="36"/>
      <c r="Q1298" s="35"/>
      <c r="R1298" s="44"/>
      <c r="S1298" s="44"/>
      <c r="T1298" s="45"/>
      <c r="U1298" s="45"/>
      <c r="V1298" s="45"/>
      <c r="W1298" s="45"/>
      <c r="X1298" s="45"/>
      <c r="Y1298" s="45"/>
      <c r="Z1298" s="46"/>
      <c r="AA1298" s="42"/>
      <c r="AB1298" s="42"/>
      <c r="AC1298" s="42"/>
      <c r="AD1298" s="42"/>
      <c r="AE1298" s="42"/>
      <c r="AF1298" s="42"/>
      <c r="AG1298" s="42"/>
      <c r="AH1298" s="46"/>
      <c r="AI1298" s="46"/>
      <c r="AJ1298" s="34"/>
      <c r="AK1298" s="34"/>
      <c r="AL1298" s="34"/>
      <c r="AM1298" s="34"/>
      <c r="AN1298" s="47"/>
      <c r="AO1298" s="47"/>
      <c r="AP1298" s="47"/>
      <c r="AQ1298" s="47"/>
      <c r="AR1298" s="47"/>
      <c r="AS1298" s="46"/>
      <c r="AT1298" s="46"/>
      <c r="AU1298" s="48"/>
      <c r="AV1298" s="48"/>
      <c r="AW1298" s="48"/>
      <c r="AX1298" s="48"/>
      <c r="AY1298" s="49"/>
      <c r="AZ1298" s="49"/>
      <c r="BA1298" s="49"/>
      <c r="BB1298" s="49"/>
      <c r="BC1298" s="49"/>
      <c r="BD1298" s="50"/>
      <c r="BE1298" s="50"/>
      <c r="BF1298" s="50"/>
      <c r="BG1298" s="50"/>
      <c r="BH1298" s="50"/>
      <c r="BI1298" s="53"/>
      <c r="BJ1298" s="53"/>
    </row>
    <row r="1299" spans="1:62" ht="79.8" thickBot="1" x14ac:dyDescent="0.3">
      <c r="A1299" s="28">
        <v>1299</v>
      </c>
      <c r="B1299" s="52" t="s">
        <v>2164</v>
      </c>
      <c r="C1299" s="33">
        <v>26</v>
      </c>
      <c r="D1299" s="33">
        <v>28</v>
      </c>
      <c r="E1299" s="37" t="s">
        <v>4369</v>
      </c>
      <c r="F1299" s="37" t="s">
        <v>4370</v>
      </c>
      <c r="G1299" s="37" t="s">
        <v>4371</v>
      </c>
      <c r="H1299" s="38"/>
      <c r="I1299" s="39"/>
      <c r="J1299" s="38"/>
      <c r="K1299" s="102">
        <v>4553</v>
      </c>
      <c r="L1299" s="40" t="s">
        <v>27008</v>
      </c>
      <c r="M1299" s="41">
        <f t="shared" si="40"/>
        <v>0</v>
      </c>
      <c r="N1299" s="41">
        <f t="shared" si="41"/>
        <v>0</v>
      </c>
      <c r="O1299" s="92"/>
      <c r="P1299" s="36"/>
      <c r="Q1299" s="35"/>
      <c r="R1299" s="44"/>
      <c r="S1299" s="44"/>
      <c r="T1299" s="45"/>
      <c r="U1299" s="45"/>
      <c r="V1299" s="45"/>
      <c r="W1299" s="45"/>
      <c r="X1299" s="45"/>
      <c r="Y1299" s="45"/>
      <c r="Z1299" s="46"/>
      <c r="AA1299" s="42"/>
      <c r="AB1299" s="42"/>
      <c r="AC1299" s="42"/>
      <c r="AD1299" s="42"/>
      <c r="AE1299" s="42"/>
      <c r="AF1299" s="42"/>
      <c r="AG1299" s="42"/>
      <c r="AH1299" s="46"/>
      <c r="AI1299" s="46"/>
      <c r="AJ1299" s="34"/>
      <c r="AK1299" s="34"/>
      <c r="AL1299" s="34"/>
      <c r="AM1299" s="34"/>
      <c r="AN1299" s="47"/>
      <c r="AO1299" s="47"/>
      <c r="AP1299" s="47"/>
      <c r="AQ1299" s="47"/>
      <c r="AR1299" s="47"/>
      <c r="AS1299" s="46"/>
      <c r="AT1299" s="46"/>
      <c r="AU1299" s="48"/>
      <c r="AV1299" s="48"/>
      <c r="AW1299" s="48"/>
      <c r="AX1299" s="48"/>
      <c r="AY1299" s="49"/>
      <c r="AZ1299" s="49"/>
      <c r="BA1299" s="49"/>
      <c r="BB1299" s="49"/>
      <c r="BC1299" s="49"/>
      <c r="BD1299" s="50"/>
      <c r="BE1299" s="50"/>
      <c r="BF1299" s="50"/>
      <c r="BG1299" s="50"/>
      <c r="BH1299" s="50"/>
      <c r="BI1299" s="53"/>
      <c r="BJ1299" s="53"/>
    </row>
    <row r="1300" spans="1:62" ht="106.2" thickBot="1" x14ac:dyDescent="0.3">
      <c r="A1300" s="28">
        <v>1300</v>
      </c>
      <c r="B1300" s="52" t="s">
        <v>2164</v>
      </c>
      <c r="C1300" s="33">
        <v>26</v>
      </c>
      <c r="D1300" s="33">
        <v>29</v>
      </c>
      <c r="E1300" s="37" t="s">
        <v>4372</v>
      </c>
      <c r="F1300" s="37" t="s">
        <v>4373</v>
      </c>
      <c r="G1300" s="37" t="s">
        <v>4374</v>
      </c>
      <c r="H1300" s="38" t="s">
        <v>2030</v>
      </c>
      <c r="I1300" s="39"/>
      <c r="J1300" s="38"/>
      <c r="K1300" s="102">
        <v>4554</v>
      </c>
      <c r="L1300" s="40" t="s">
        <v>27008</v>
      </c>
      <c r="M1300" s="41">
        <f t="shared" si="40"/>
        <v>0</v>
      </c>
      <c r="N1300" s="41">
        <f t="shared" si="41"/>
        <v>0</v>
      </c>
      <c r="O1300" s="92"/>
      <c r="P1300" s="36"/>
      <c r="Q1300" s="35"/>
      <c r="R1300" s="44"/>
      <c r="S1300" s="44"/>
      <c r="T1300" s="45"/>
      <c r="U1300" s="45"/>
      <c r="V1300" s="45"/>
      <c r="W1300" s="45"/>
      <c r="X1300" s="45"/>
      <c r="Y1300" s="45"/>
      <c r="Z1300" s="46"/>
      <c r="AA1300" s="42"/>
      <c r="AB1300" s="42"/>
      <c r="AC1300" s="42"/>
      <c r="AD1300" s="42"/>
      <c r="AE1300" s="42"/>
      <c r="AF1300" s="42"/>
      <c r="AG1300" s="42"/>
      <c r="AH1300" s="46"/>
      <c r="AI1300" s="46"/>
      <c r="AJ1300" s="34"/>
      <c r="AK1300" s="34"/>
      <c r="AL1300" s="34"/>
      <c r="AM1300" s="34"/>
      <c r="AN1300" s="47"/>
      <c r="AO1300" s="47"/>
      <c r="AP1300" s="47"/>
      <c r="AQ1300" s="47"/>
      <c r="AR1300" s="47"/>
      <c r="AS1300" s="46"/>
      <c r="AT1300" s="46"/>
      <c r="AU1300" s="48"/>
      <c r="AV1300" s="48"/>
      <c r="AW1300" s="48"/>
      <c r="AX1300" s="48"/>
      <c r="AY1300" s="49"/>
      <c r="AZ1300" s="49"/>
      <c r="BA1300" s="49"/>
      <c r="BB1300" s="49"/>
      <c r="BC1300" s="49"/>
      <c r="BD1300" s="50"/>
      <c r="BE1300" s="50"/>
      <c r="BF1300" s="50"/>
      <c r="BG1300" s="50"/>
      <c r="BH1300" s="50"/>
      <c r="BI1300" s="53"/>
      <c r="BJ1300" s="53"/>
    </row>
    <row r="1301" spans="1:62" ht="145.80000000000001" thickBot="1" x14ac:dyDescent="0.3">
      <c r="A1301" s="28">
        <v>1301</v>
      </c>
      <c r="B1301" s="52" t="s">
        <v>2164</v>
      </c>
      <c r="C1301" s="33">
        <v>26</v>
      </c>
      <c r="D1301" s="33">
        <v>30</v>
      </c>
      <c r="E1301" s="37" t="s">
        <v>4375</v>
      </c>
      <c r="F1301" s="37" t="s">
        <v>4376</v>
      </c>
      <c r="G1301" s="37" t="s">
        <v>4377</v>
      </c>
      <c r="H1301" s="38" t="s">
        <v>2030</v>
      </c>
      <c r="I1301" s="39" t="s">
        <v>4378</v>
      </c>
      <c r="J1301" s="38"/>
      <c r="K1301" s="102">
        <v>4555</v>
      </c>
      <c r="L1301" s="40" t="s">
        <v>27008</v>
      </c>
      <c r="M1301" s="41">
        <f t="shared" si="40"/>
        <v>0</v>
      </c>
      <c r="N1301" s="41">
        <f t="shared" si="41"/>
        <v>0</v>
      </c>
      <c r="O1301" s="92"/>
      <c r="P1301" s="36"/>
      <c r="Q1301" s="35"/>
      <c r="R1301" s="44"/>
      <c r="S1301" s="44"/>
      <c r="T1301" s="45"/>
      <c r="U1301" s="45"/>
      <c r="V1301" s="45"/>
      <c r="W1301" s="45"/>
      <c r="X1301" s="45"/>
      <c r="Y1301" s="45"/>
      <c r="Z1301" s="46"/>
      <c r="AA1301" s="42"/>
      <c r="AB1301" s="42"/>
      <c r="AC1301" s="42"/>
      <c r="AD1301" s="42"/>
      <c r="AE1301" s="42"/>
      <c r="AF1301" s="42"/>
      <c r="AG1301" s="42"/>
      <c r="AH1301" s="46"/>
      <c r="AI1301" s="46"/>
      <c r="AJ1301" s="34"/>
      <c r="AK1301" s="34"/>
      <c r="AL1301" s="34"/>
      <c r="AM1301" s="34"/>
      <c r="AN1301" s="47"/>
      <c r="AO1301" s="47"/>
      <c r="AP1301" s="47"/>
      <c r="AQ1301" s="47"/>
      <c r="AR1301" s="47"/>
      <c r="AS1301" s="46"/>
      <c r="AT1301" s="46"/>
      <c r="AU1301" s="48"/>
      <c r="AV1301" s="48"/>
      <c r="AW1301" s="48"/>
      <c r="AX1301" s="48"/>
      <c r="AY1301" s="49"/>
      <c r="AZ1301" s="49"/>
      <c r="BA1301" s="49"/>
      <c r="BB1301" s="49"/>
      <c r="BC1301" s="49"/>
      <c r="BD1301" s="50"/>
      <c r="BE1301" s="50"/>
      <c r="BF1301" s="50"/>
      <c r="BG1301" s="50"/>
      <c r="BH1301" s="50"/>
      <c r="BI1301" s="53"/>
      <c r="BJ1301" s="53"/>
    </row>
    <row r="1302" spans="1:62" ht="40.200000000000003" thickBot="1" x14ac:dyDescent="0.3">
      <c r="A1302" s="28">
        <v>1302</v>
      </c>
      <c r="B1302" s="52" t="s">
        <v>2164</v>
      </c>
      <c r="C1302" s="33">
        <v>26</v>
      </c>
      <c r="D1302" s="33">
        <v>31</v>
      </c>
      <c r="E1302" s="37" t="s">
        <v>4379</v>
      </c>
      <c r="F1302" s="37" t="s">
        <v>4380</v>
      </c>
      <c r="G1302" s="37" t="s">
        <v>4381</v>
      </c>
      <c r="H1302" s="38" t="s">
        <v>2838</v>
      </c>
      <c r="I1302" s="39"/>
      <c r="J1302" s="38"/>
      <c r="K1302" s="102">
        <v>4556</v>
      </c>
      <c r="L1302" s="40" t="s">
        <v>27008</v>
      </c>
      <c r="M1302" s="41">
        <f t="shared" si="40"/>
        <v>0</v>
      </c>
      <c r="N1302" s="41">
        <f t="shared" si="41"/>
        <v>0</v>
      </c>
      <c r="O1302" s="92"/>
      <c r="P1302" s="36"/>
      <c r="Q1302" s="35"/>
      <c r="R1302" s="44"/>
      <c r="S1302" s="44"/>
      <c r="T1302" s="45"/>
      <c r="U1302" s="45"/>
      <c r="V1302" s="45"/>
      <c r="W1302" s="45"/>
      <c r="X1302" s="45"/>
      <c r="Y1302" s="45"/>
      <c r="Z1302" s="46"/>
      <c r="AA1302" s="42"/>
      <c r="AB1302" s="42"/>
      <c r="AC1302" s="42"/>
      <c r="AD1302" s="42"/>
      <c r="AE1302" s="42"/>
      <c r="AF1302" s="42"/>
      <c r="AG1302" s="42"/>
      <c r="AH1302" s="46"/>
      <c r="AI1302" s="46"/>
      <c r="AJ1302" s="34"/>
      <c r="AK1302" s="34"/>
      <c r="AL1302" s="34"/>
      <c r="AM1302" s="34"/>
      <c r="AN1302" s="47"/>
      <c r="AO1302" s="47"/>
      <c r="AP1302" s="47"/>
      <c r="AQ1302" s="47"/>
      <c r="AR1302" s="47"/>
      <c r="AS1302" s="46"/>
      <c r="AT1302" s="46"/>
      <c r="AU1302" s="48"/>
      <c r="AV1302" s="48"/>
      <c r="AW1302" s="48"/>
      <c r="AX1302" s="48"/>
      <c r="AY1302" s="49"/>
      <c r="AZ1302" s="49"/>
      <c r="BA1302" s="49"/>
      <c r="BB1302" s="49"/>
      <c r="BC1302" s="49"/>
      <c r="BD1302" s="50"/>
      <c r="BE1302" s="50"/>
      <c r="BF1302" s="50"/>
      <c r="BG1302" s="50"/>
      <c r="BH1302" s="50"/>
      <c r="BI1302" s="53"/>
      <c r="BJ1302" s="53"/>
    </row>
    <row r="1303" spans="1:62" ht="185.4" thickBot="1" x14ac:dyDescent="0.3">
      <c r="A1303" s="28">
        <v>1303</v>
      </c>
      <c r="B1303" s="52" t="s">
        <v>2164</v>
      </c>
      <c r="C1303" s="33">
        <v>26</v>
      </c>
      <c r="D1303" s="33">
        <v>32</v>
      </c>
      <c r="E1303" s="37" t="s">
        <v>4382</v>
      </c>
      <c r="F1303" s="37" t="s">
        <v>4383</v>
      </c>
      <c r="G1303" s="37" t="s">
        <v>4384</v>
      </c>
      <c r="H1303" s="38"/>
      <c r="I1303" s="39" t="s">
        <v>4385</v>
      </c>
      <c r="J1303" s="38"/>
      <c r="K1303" s="102">
        <v>4557</v>
      </c>
      <c r="L1303" s="40" t="s">
        <v>27008</v>
      </c>
      <c r="M1303" s="41">
        <f t="shared" si="40"/>
        <v>0</v>
      </c>
      <c r="N1303" s="41">
        <f t="shared" si="41"/>
        <v>0</v>
      </c>
      <c r="O1303" s="92"/>
      <c r="P1303" s="36"/>
      <c r="Q1303" s="35"/>
      <c r="R1303" s="44"/>
      <c r="S1303" s="44"/>
      <c r="T1303" s="45"/>
      <c r="U1303" s="45"/>
      <c r="V1303" s="45"/>
      <c r="W1303" s="45"/>
      <c r="X1303" s="45"/>
      <c r="Y1303" s="45"/>
      <c r="Z1303" s="46"/>
      <c r="AA1303" s="42"/>
      <c r="AB1303" s="42"/>
      <c r="AC1303" s="42"/>
      <c r="AD1303" s="42"/>
      <c r="AE1303" s="42"/>
      <c r="AF1303" s="42"/>
      <c r="AG1303" s="42"/>
      <c r="AH1303" s="46"/>
      <c r="AI1303" s="46"/>
      <c r="AJ1303" s="34"/>
      <c r="AK1303" s="34"/>
      <c r="AL1303" s="34"/>
      <c r="AM1303" s="34"/>
      <c r="AN1303" s="47"/>
      <c r="AO1303" s="47"/>
      <c r="AP1303" s="47"/>
      <c r="AQ1303" s="47"/>
      <c r="AR1303" s="47"/>
      <c r="AS1303" s="46"/>
      <c r="AT1303" s="46"/>
      <c r="AU1303" s="48"/>
      <c r="AV1303" s="48"/>
      <c r="AW1303" s="48"/>
      <c r="AX1303" s="48"/>
      <c r="AY1303" s="49"/>
      <c r="AZ1303" s="49"/>
      <c r="BA1303" s="49"/>
      <c r="BB1303" s="49"/>
      <c r="BC1303" s="49"/>
      <c r="BD1303" s="50"/>
      <c r="BE1303" s="50"/>
      <c r="BF1303" s="50"/>
      <c r="BG1303" s="50"/>
      <c r="BH1303" s="50"/>
      <c r="BI1303" s="53"/>
      <c r="BJ1303" s="53"/>
    </row>
    <row r="1304" spans="1:62" ht="198.6" thickBot="1" x14ac:dyDescent="0.3">
      <c r="A1304" s="28">
        <v>1304</v>
      </c>
      <c r="B1304" s="52" t="s">
        <v>2164</v>
      </c>
      <c r="C1304" s="33">
        <v>26</v>
      </c>
      <c r="D1304" s="33">
        <v>33</v>
      </c>
      <c r="E1304" s="37" t="s">
        <v>4386</v>
      </c>
      <c r="F1304" s="37" t="s">
        <v>542</v>
      </c>
      <c r="G1304" s="37" t="s">
        <v>4387</v>
      </c>
      <c r="H1304" s="38"/>
      <c r="I1304" s="39" t="s">
        <v>4388</v>
      </c>
      <c r="J1304" s="38"/>
      <c r="K1304" s="102">
        <v>4558</v>
      </c>
      <c r="L1304" s="40" t="s">
        <v>27008</v>
      </c>
      <c r="M1304" s="41">
        <f t="shared" si="40"/>
        <v>0</v>
      </c>
      <c r="N1304" s="41">
        <f t="shared" si="41"/>
        <v>0</v>
      </c>
      <c r="O1304" s="92"/>
      <c r="P1304" s="36"/>
      <c r="Q1304" s="35"/>
      <c r="R1304" s="44"/>
      <c r="S1304" s="44"/>
      <c r="T1304" s="45"/>
      <c r="U1304" s="45"/>
      <c r="V1304" s="45"/>
      <c r="W1304" s="45"/>
      <c r="X1304" s="45"/>
      <c r="Y1304" s="45"/>
      <c r="Z1304" s="46"/>
      <c r="AA1304" s="42"/>
      <c r="AB1304" s="42"/>
      <c r="AC1304" s="42"/>
      <c r="AD1304" s="42"/>
      <c r="AE1304" s="42"/>
      <c r="AF1304" s="42"/>
      <c r="AG1304" s="42"/>
      <c r="AH1304" s="46"/>
      <c r="AI1304" s="46"/>
      <c r="AJ1304" s="34"/>
      <c r="AK1304" s="34"/>
      <c r="AL1304" s="34"/>
      <c r="AM1304" s="34"/>
      <c r="AN1304" s="47"/>
      <c r="AO1304" s="47"/>
      <c r="AP1304" s="47"/>
      <c r="AQ1304" s="47"/>
      <c r="AR1304" s="47"/>
      <c r="AS1304" s="46"/>
      <c r="AT1304" s="46"/>
      <c r="AU1304" s="48"/>
      <c r="AV1304" s="48"/>
      <c r="AW1304" s="48"/>
      <c r="AX1304" s="48"/>
      <c r="AY1304" s="49"/>
      <c r="AZ1304" s="49"/>
      <c r="BA1304" s="49"/>
      <c r="BB1304" s="49"/>
      <c r="BC1304" s="49"/>
      <c r="BD1304" s="50"/>
      <c r="BE1304" s="50"/>
      <c r="BF1304" s="50"/>
      <c r="BG1304" s="50"/>
      <c r="BH1304" s="50"/>
      <c r="BI1304" s="53"/>
      <c r="BJ1304" s="53"/>
    </row>
    <row r="1305" spans="1:62" ht="106.2" thickBot="1" x14ac:dyDescent="0.3">
      <c r="A1305" s="28">
        <v>1305</v>
      </c>
      <c r="B1305" s="52" t="s">
        <v>2164</v>
      </c>
      <c r="C1305" s="33">
        <v>27</v>
      </c>
      <c r="D1305" s="33">
        <v>0</v>
      </c>
      <c r="E1305" s="37" t="s">
        <v>4389</v>
      </c>
      <c r="F1305" s="37" t="s">
        <v>4390</v>
      </c>
      <c r="G1305" s="37" t="s">
        <v>4391</v>
      </c>
      <c r="H1305" s="38"/>
      <c r="I1305" s="39" t="s">
        <v>4392</v>
      </c>
      <c r="J1305" s="38" t="s">
        <v>4393</v>
      </c>
      <c r="K1305" s="102">
        <v>4748</v>
      </c>
      <c r="L1305" s="40" t="s">
        <v>27018</v>
      </c>
      <c r="M1305" s="41">
        <f t="shared" si="40"/>
        <v>1</v>
      </c>
      <c r="N1305" s="41">
        <f t="shared" si="41"/>
        <v>0</v>
      </c>
      <c r="O1305" s="92"/>
      <c r="P1305" s="36"/>
      <c r="Q1305" s="35"/>
      <c r="R1305" s="44"/>
      <c r="S1305" s="44"/>
      <c r="T1305" s="45"/>
      <c r="U1305" s="45"/>
      <c r="V1305" s="45"/>
      <c r="W1305" s="45"/>
      <c r="X1305" s="45"/>
      <c r="Y1305" s="45"/>
      <c r="Z1305" s="46"/>
      <c r="AA1305" s="42"/>
      <c r="AB1305" s="42"/>
      <c r="AC1305" s="42"/>
      <c r="AD1305" s="42"/>
      <c r="AE1305" s="42"/>
      <c r="AF1305" s="42"/>
      <c r="AG1305" s="42"/>
      <c r="AH1305" s="46"/>
      <c r="AI1305" s="46"/>
      <c r="AJ1305" s="34"/>
      <c r="AK1305" s="34"/>
      <c r="AL1305" s="34"/>
      <c r="AM1305" s="34"/>
      <c r="AN1305" s="47"/>
      <c r="AO1305" s="47"/>
      <c r="AP1305" s="47"/>
      <c r="AQ1305" s="47"/>
      <c r="AR1305" s="47"/>
      <c r="AS1305" s="46"/>
      <c r="AT1305" s="46"/>
      <c r="AU1305" s="48"/>
      <c r="AV1305" s="48"/>
      <c r="AW1305" s="48"/>
      <c r="AX1305" s="48"/>
      <c r="AY1305" s="49"/>
      <c r="AZ1305" s="49"/>
      <c r="BA1305" s="49"/>
      <c r="BB1305" s="49"/>
      <c r="BC1305" s="49"/>
      <c r="BD1305" s="50"/>
      <c r="BE1305" s="50"/>
      <c r="BF1305" s="50"/>
      <c r="BG1305" s="50"/>
      <c r="BH1305" s="50"/>
      <c r="BI1305" s="53"/>
      <c r="BJ1305" s="53"/>
    </row>
    <row r="1306" spans="1:62" ht="119.4" thickBot="1" x14ac:dyDescent="0.3">
      <c r="A1306" s="28">
        <v>1306</v>
      </c>
      <c r="B1306" s="52" t="s">
        <v>2164</v>
      </c>
      <c r="C1306" s="33">
        <v>27</v>
      </c>
      <c r="D1306" s="33">
        <v>1</v>
      </c>
      <c r="E1306" s="37" t="s">
        <v>4394</v>
      </c>
      <c r="F1306" s="37" t="s">
        <v>4395</v>
      </c>
      <c r="G1306" s="37" t="s">
        <v>4396</v>
      </c>
      <c r="H1306" s="38" t="s">
        <v>4397</v>
      </c>
      <c r="I1306" s="39" t="s">
        <v>4398</v>
      </c>
      <c r="J1306" s="38" t="s">
        <v>4399</v>
      </c>
      <c r="K1306" s="102">
        <v>4749</v>
      </c>
      <c r="L1306" s="40" t="s">
        <v>27018</v>
      </c>
      <c r="M1306" s="41">
        <f t="shared" si="40"/>
        <v>0</v>
      </c>
      <c r="N1306" s="41">
        <f t="shared" si="41"/>
        <v>33</v>
      </c>
      <c r="O1306" s="92"/>
      <c r="P1306" s="36"/>
      <c r="Q1306" s="35"/>
      <c r="R1306" s="44"/>
      <c r="S1306" s="44"/>
      <c r="T1306" s="45"/>
      <c r="U1306" s="45"/>
      <c r="V1306" s="45"/>
      <c r="W1306" s="45"/>
      <c r="X1306" s="45"/>
      <c r="Y1306" s="45"/>
      <c r="Z1306" s="46"/>
      <c r="AA1306" s="42"/>
      <c r="AB1306" s="42"/>
      <c r="AC1306" s="42"/>
      <c r="AD1306" s="42"/>
      <c r="AE1306" s="42"/>
      <c r="AF1306" s="42"/>
      <c r="AG1306" s="42"/>
      <c r="AH1306" s="46"/>
      <c r="AI1306" s="46"/>
      <c r="AJ1306" s="34">
        <v>3</v>
      </c>
      <c r="AK1306" s="34">
        <v>0</v>
      </c>
      <c r="AL1306" s="34" t="s">
        <v>27730</v>
      </c>
      <c r="AM1306" s="34" t="s">
        <v>27731</v>
      </c>
      <c r="AN1306" s="47"/>
      <c r="AO1306" s="47"/>
      <c r="AP1306" s="47"/>
      <c r="AQ1306" s="47"/>
      <c r="AR1306" s="47"/>
      <c r="AS1306" s="46"/>
      <c r="AT1306" s="46"/>
      <c r="AU1306" s="48"/>
      <c r="AV1306" s="48"/>
      <c r="AW1306" s="48"/>
      <c r="AX1306" s="48"/>
      <c r="AY1306" s="49"/>
      <c r="AZ1306" s="49"/>
      <c r="BA1306" s="49"/>
      <c r="BB1306" s="49"/>
      <c r="BC1306" s="49"/>
      <c r="BD1306" s="50"/>
      <c r="BE1306" s="50"/>
      <c r="BF1306" s="50"/>
      <c r="BG1306" s="50"/>
      <c r="BH1306" s="50"/>
      <c r="BI1306" s="53"/>
      <c r="BJ1306" s="53"/>
    </row>
    <row r="1307" spans="1:62" ht="145.80000000000001" thickBot="1" x14ac:dyDescent="0.3">
      <c r="A1307" s="28">
        <v>1307</v>
      </c>
      <c r="B1307" s="52" t="s">
        <v>2164</v>
      </c>
      <c r="C1307" s="33">
        <v>27</v>
      </c>
      <c r="D1307" s="33">
        <v>2</v>
      </c>
      <c r="E1307" s="85" t="s">
        <v>4400</v>
      </c>
      <c r="F1307" s="37" t="s">
        <v>4401</v>
      </c>
      <c r="G1307" s="37" t="s">
        <v>4402</v>
      </c>
      <c r="H1307" s="38"/>
      <c r="I1307" s="39" t="s">
        <v>3419</v>
      </c>
      <c r="J1307" s="38" t="s">
        <v>4403</v>
      </c>
      <c r="K1307" s="102">
        <v>4750</v>
      </c>
      <c r="L1307" s="40" t="s">
        <v>27018</v>
      </c>
      <c r="M1307" s="41">
        <f t="shared" si="40"/>
        <v>0</v>
      </c>
      <c r="N1307" s="41">
        <f t="shared" si="41"/>
        <v>0</v>
      </c>
      <c r="O1307" s="92" t="s">
        <v>29217</v>
      </c>
      <c r="P1307" s="36"/>
      <c r="Q1307" s="35"/>
      <c r="R1307" s="44"/>
      <c r="S1307" s="44"/>
      <c r="T1307" s="45"/>
      <c r="U1307" s="45"/>
      <c r="V1307" s="45"/>
      <c r="W1307" s="45"/>
      <c r="X1307" s="45"/>
      <c r="Y1307" s="45"/>
      <c r="Z1307" s="46"/>
      <c r="AA1307" s="42"/>
      <c r="AB1307" s="42"/>
      <c r="AC1307" s="42"/>
      <c r="AD1307" s="42"/>
      <c r="AE1307" s="42"/>
      <c r="AF1307" s="42"/>
      <c r="AG1307" s="42"/>
      <c r="AH1307" s="46"/>
      <c r="AI1307" s="46"/>
      <c r="AJ1307" s="34"/>
      <c r="AK1307" s="34"/>
      <c r="AL1307" s="34"/>
      <c r="AM1307" s="34"/>
      <c r="AN1307" s="47"/>
      <c r="AO1307" s="47"/>
      <c r="AP1307" s="47"/>
      <c r="AQ1307" s="47"/>
      <c r="AR1307" s="47"/>
      <c r="AS1307" s="46"/>
      <c r="AT1307" s="46"/>
      <c r="AU1307" s="48"/>
      <c r="AV1307" s="48"/>
      <c r="AW1307" s="48"/>
      <c r="AX1307" s="48"/>
      <c r="AY1307" s="49"/>
      <c r="AZ1307" s="49"/>
      <c r="BA1307" s="49"/>
      <c r="BB1307" s="49"/>
      <c r="BC1307" s="49"/>
      <c r="BD1307" s="50"/>
      <c r="BE1307" s="50"/>
      <c r="BF1307" s="50"/>
      <c r="BG1307" s="50"/>
      <c r="BH1307" s="50"/>
      <c r="BI1307" s="53"/>
      <c r="BJ1307" s="53"/>
    </row>
    <row r="1308" spans="1:62" ht="225" thickBot="1" x14ac:dyDescent="0.3">
      <c r="A1308" s="28">
        <v>1308</v>
      </c>
      <c r="B1308" s="52" t="s">
        <v>2164</v>
      </c>
      <c r="C1308" s="33">
        <v>27</v>
      </c>
      <c r="D1308" s="33">
        <v>3</v>
      </c>
      <c r="E1308" s="37" t="s">
        <v>4404</v>
      </c>
      <c r="F1308" s="37" t="s">
        <v>104</v>
      </c>
      <c r="G1308" s="37" t="s">
        <v>4405</v>
      </c>
      <c r="H1308" s="38" t="s">
        <v>4406</v>
      </c>
      <c r="I1308" s="39" t="s">
        <v>4407</v>
      </c>
      <c r="J1308" s="38"/>
      <c r="K1308" s="102">
        <v>4751</v>
      </c>
      <c r="L1308" s="40" t="s">
        <v>27018</v>
      </c>
      <c r="M1308" s="41">
        <f t="shared" si="40"/>
        <v>0</v>
      </c>
      <c r="N1308" s="41">
        <f t="shared" si="41"/>
        <v>0</v>
      </c>
      <c r="O1308" s="92"/>
      <c r="P1308" s="36"/>
      <c r="Q1308" s="35"/>
      <c r="R1308" s="44"/>
      <c r="S1308" s="44"/>
      <c r="T1308" s="45"/>
      <c r="U1308" s="45"/>
      <c r="V1308" s="45"/>
      <c r="W1308" s="45"/>
      <c r="X1308" s="45"/>
      <c r="Y1308" s="45"/>
      <c r="Z1308" s="46"/>
      <c r="AA1308" s="42"/>
      <c r="AB1308" s="42"/>
      <c r="AC1308" s="42"/>
      <c r="AD1308" s="42"/>
      <c r="AE1308" s="42"/>
      <c r="AF1308" s="42"/>
      <c r="AG1308" s="42"/>
      <c r="AH1308" s="46"/>
      <c r="AI1308" s="46"/>
      <c r="AJ1308" s="34"/>
      <c r="AK1308" s="34"/>
      <c r="AL1308" s="34"/>
      <c r="AM1308" s="34"/>
      <c r="AN1308" s="47"/>
      <c r="AO1308" s="47"/>
      <c r="AP1308" s="47"/>
      <c r="AQ1308" s="47"/>
      <c r="AR1308" s="47"/>
      <c r="AS1308" s="46"/>
      <c r="AT1308" s="46"/>
      <c r="AU1308" s="48"/>
      <c r="AV1308" s="48"/>
      <c r="AW1308" s="48"/>
      <c r="AX1308" s="48"/>
      <c r="AY1308" s="49"/>
      <c r="AZ1308" s="49"/>
      <c r="BA1308" s="49"/>
      <c r="BB1308" s="49"/>
      <c r="BC1308" s="49"/>
      <c r="BD1308" s="50"/>
      <c r="BE1308" s="50"/>
      <c r="BF1308" s="50"/>
      <c r="BG1308" s="50"/>
      <c r="BH1308" s="50"/>
      <c r="BI1308" s="53"/>
      <c r="BJ1308" s="53"/>
    </row>
    <row r="1309" spans="1:62" ht="93" thickBot="1" x14ac:dyDescent="0.3">
      <c r="A1309" s="28">
        <v>1309</v>
      </c>
      <c r="B1309" s="52" t="s">
        <v>2164</v>
      </c>
      <c r="C1309" s="33">
        <v>27</v>
      </c>
      <c r="D1309" s="33">
        <v>4</v>
      </c>
      <c r="E1309" s="37" t="s">
        <v>4408</v>
      </c>
      <c r="F1309" s="37" t="s">
        <v>241</v>
      </c>
      <c r="G1309" s="37" t="s">
        <v>4409</v>
      </c>
      <c r="H1309" s="38"/>
      <c r="I1309" s="39"/>
      <c r="J1309" s="38"/>
      <c r="K1309" s="102">
        <v>4752</v>
      </c>
      <c r="L1309" s="40" t="s">
        <v>27018</v>
      </c>
      <c r="M1309" s="41">
        <f t="shared" si="40"/>
        <v>0</v>
      </c>
      <c r="N1309" s="41">
        <f t="shared" si="41"/>
        <v>0</v>
      </c>
      <c r="O1309" s="92"/>
      <c r="P1309" s="36"/>
      <c r="Q1309" s="35"/>
      <c r="R1309" s="44"/>
      <c r="S1309" s="44"/>
      <c r="T1309" s="45"/>
      <c r="U1309" s="45"/>
      <c r="V1309" s="45"/>
      <c r="W1309" s="45"/>
      <c r="X1309" s="45"/>
      <c r="Y1309" s="45"/>
      <c r="Z1309" s="46"/>
      <c r="AA1309" s="42"/>
      <c r="AB1309" s="42"/>
      <c r="AC1309" s="42"/>
      <c r="AD1309" s="42"/>
      <c r="AE1309" s="42"/>
      <c r="AF1309" s="42"/>
      <c r="AG1309" s="42"/>
      <c r="AH1309" s="46"/>
      <c r="AI1309" s="46"/>
      <c r="AJ1309" s="34"/>
      <c r="AK1309" s="34"/>
      <c r="AL1309" s="34"/>
      <c r="AM1309" s="34"/>
      <c r="AN1309" s="47"/>
      <c r="AO1309" s="47"/>
      <c r="AP1309" s="47"/>
      <c r="AQ1309" s="47"/>
      <c r="AR1309" s="47"/>
      <c r="AS1309" s="46"/>
      <c r="AT1309" s="46"/>
      <c r="AU1309" s="48"/>
      <c r="AV1309" s="48"/>
      <c r="AW1309" s="48"/>
      <c r="AX1309" s="48"/>
      <c r="AY1309" s="49"/>
      <c r="AZ1309" s="49"/>
      <c r="BA1309" s="49"/>
      <c r="BB1309" s="49"/>
      <c r="BC1309" s="49"/>
      <c r="BD1309" s="50"/>
      <c r="BE1309" s="50"/>
      <c r="BF1309" s="50"/>
      <c r="BG1309" s="50"/>
      <c r="BH1309" s="50"/>
      <c r="BI1309" s="53"/>
      <c r="BJ1309" s="53"/>
    </row>
    <row r="1310" spans="1:62" ht="106.2" thickBot="1" x14ac:dyDescent="0.3">
      <c r="A1310" s="28">
        <v>1310</v>
      </c>
      <c r="B1310" s="52" t="s">
        <v>2164</v>
      </c>
      <c r="C1310" s="33">
        <v>27</v>
      </c>
      <c r="D1310" s="33">
        <v>5</v>
      </c>
      <c r="E1310" s="37" t="s">
        <v>4410</v>
      </c>
      <c r="F1310" s="37" t="s">
        <v>4411</v>
      </c>
      <c r="G1310" s="37" t="s">
        <v>4412</v>
      </c>
      <c r="H1310" s="38"/>
      <c r="I1310" s="39" t="s">
        <v>90</v>
      </c>
      <c r="J1310" s="38"/>
      <c r="K1310" s="102">
        <v>4753</v>
      </c>
      <c r="L1310" s="40" t="s">
        <v>27018</v>
      </c>
      <c r="M1310" s="41">
        <f t="shared" si="40"/>
        <v>0</v>
      </c>
      <c r="N1310" s="41">
        <f t="shared" si="41"/>
        <v>0</v>
      </c>
      <c r="O1310" s="92"/>
      <c r="P1310" s="36"/>
      <c r="Q1310" s="35"/>
      <c r="R1310" s="44"/>
      <c r="S1310" s="44"/>
      <c r="T1310" s="45"/>
      <c r="U1310" s="45"/>
      <c r="V1310" s="45"/>
      <c r="W1310" s="45"/>
      <c r="X1310" s="45"/>
      <c r="Y1310" s="45"/>
      <c r="Z1310" s="46"/>
      <c r="AA1310" s="42"/>
      <c r="AB1310" s="42"/>
      <c r="AC1310" s="42"/>
      <c r="AD1310" s="42"/>
      <c r="AE1310" s="42"/>
      <c r="AF1310" s="42"/>
      <c r="AG1310" s="42"/>
      <c r="AH1310" s="46"/>
      <c r="AI1310" s="46"/>
      <c r="AJ1310" s="34">
        <v>1</v>
      </c>
      <c r="AK1310" s="34">
        <v>0</v>
      </c>
      <c r="AL1310" s="34" t="s">
        <v>27230</v>
      </c>
      <c r="AM1310" s="34" t="s">
        <v>27231</v>
      </c>
      <c r="AN1310" s="47"/>
      <c r="AO1310" s="47"/>
      <c r="AP1310" s="47"/>
      <c r="AQ1310" s="47"/>
      <c r="AR1310" s="47"/>
      <c r="AS1310" s="46"/>
      <c r="AT1310" s="46"/>
      <c r="AU1310" s="48"/>
      <c r="AV1310" s="48"/>
      <c r="AW1310" s="48"/>
      <c r="AX1310" s="48"/>
      <c r="AY1310" s="49"/>
      <c r="AZ1310" s="49"/>
      <c r="BA1310" s="49"/>
      <c r="BB1310" s="49"/>
      <c r="BC1310" s="49"/>
      <c r="BD1310" s="50"/>
      <c r="BE1310" s="50"/>
      <c r="BF1310" s="50"/>
      <c r="BG1310" s="50"/>
      <c r="BH1310" s="50"/>
      <c r="BI1310" s="53"/>
      <c r="BJ1310" s="53"/>
    </row>
    <row r="1311" spans="1:62" ht="66.599999999999994" thickBot="1" x14ac:dyDescent="0.3">
      <c r="A1311" s="28">
        <v>1311</v>
      </c>
      <c r="B1311" s="52" t="s">
        <v>2164</v>
      </c>
      <c r="C1311" s="33">
        <v>27</v>
      </c>
      <c r="D1311" s="33">
        <v>6</v>
      </c>
      <c r="E1311" s="37" t="s">
        <v>4413</v>
      </c>
      <c r="F1311" s="37" t="s">
        <v>3121</v>
      </c>
      <c r="G1311" s="37" t="s">
        <v>4414</v>
      </c>
      <c r="H1311" s="38"/>
      <c r="I1311" s="39" t="s">
        <v>4415</v>
      </c>
      <c r="J1311" s="38"/>
      <c r="K1311" s="102">
        <v>4754</v>
      </c>
      <c r="L1311" s="40" t="s">
        <v>27018</v>
      </c>
      <c r="M1311" s="41">
        <f t="shared" si="40"/>
        <v>0</v>
      </c>
      <c r="N1311" s="41">
        <f t="shared" si="41"/>
        <v>0</v>
      </c>
      <c r="O1311" s="92"/>
      <c r="P1311" s="36"/>
      <c r="Q1311" s="35"/>
      <c r="R1311" s="44"/>
      <c r="S1311" s="44"/>
      <c r="T1311" s="45"/>
      <c r="U1311" s="45"/>
      <c r="V1311" s="45"/>
      <c r="W1311" s="45"/>
      <c r="X1311" s="45"/>
      <c r="Y1311" s="45"/>
      <c r="Z1311" s="46"/>
      <c r="AA1311" s="42"/>
      <c r="AB1311" s="42"/>
      <c r="AC1311" s="42"/>
      <c r="AD1311" s="42"/>
      <c r="AE1311" s="42"/>
      <c r="AF1311" s="42"/>
      <c r="AG1311" s="42"/>
      <c r="AH1311" s="46"/>
      <c r="AI1311" s="46"/>
      <c r="AJ1311" s="34"/>
      <c r="AK1311" s="34"/>
      <c r="AL1311" s="34"/>
      <c r="AM1311" s="34"/>
      <c r="AN1311" s="47"/>
      <c r="AO1311" s="47"/>
      <c r="AP1311" s="47"/>
      <c r="AQ1311" s="47"/>
      <c r="AR1311" s="47"/>
      <c r="AS1311" s="46"/>
      <c r="AT1311" s="46"/>
      <c r="AU1311" s="48"/>
      <c r="AV1311" s="48"/>
      <c r="AW1311" s="48"/>
      <c r="AX1311" s="48"/>
      <c r="AY1311" s="49"/>
      <c r="AZ1311" s="49"/>
      <c r="BA1311" s="49"/>
      <c r="BB1311" s="49"/>
      <c r="BC1311" s="49"/>
      <c r="BD1311" s="50"/>
      <c r="BE1311" s="50"/>
      <c r="BF1311" s="50"/>
      <c r="BG1311" s="50"/>
      <c r="BH1311" s="50"/>
      <c r="BI1311" s="53"/>
      <c r="BJ1311" s="53"/>
    </row>
    <row r="1312" spans="1:62" ht="79.8" thickBot="1" x14ac:dyDescent="0.3">
      <c r="A1312" s="28">
        <v>1312</v>
      </c>
      <c r="B1312" s="52" t="s">
        <v>2164</v>
      </c>
      <c r="C1312" s="33">
        <v>27</v>
      </c>
      <c r="D1312" s="33">
        <v>7</v>
      </c>
      <c r="E1312" s="37" t="s">
        <v>4416</v>
      </c>
      <c r="F1312" s="37" t="s">
        <v>4417</v>
      </c>
      <c r="G1312" s="37" t="s">
        <v>4418</v>
      </c>
      <c r="H1312" s="38"/>
      <c r="I1312" s="39" t="s">
        <v>516</v>
      </c>
      <c r="J1312" s="38" t="s">
        <v>4419</v>
      </c>
      <c r="K1312" s="102">
        <v>4755</v>
      </c>
      <c r="L1312" s="40" t="s">
        <v>27018</v>
      </c>
      <c r="M1312" s="41">
        <f t="shared" si="40"/>
        <v>0</v>
      </c>
      <c r="N1312" s="41">
        <f t="shared" si="41"/>
        <v>0</v>
      </c>
      <c r="O1312" s="92"/>
      <c r="P1312" s="36"/>
      <c r="Q1312" s="35"/>
      <c r="R1312" s="44"/>
      <c r="S1312" s="44"/>
      <c r="T1312" s="45"/>
      <c r="U1312" s="45"/>
      <c r="V1312" s="45"/>
      <c r="W1312" s="45"/>
      <c r="X1312" s="45"/>
      <c r="Y1312" s="45"/>
      <c r="Z1312" s="46"/>
      <c r="AA1312" s="42"/>
      <c r="AB1312" s="42"/>
      <c r="AC1312" s="42"/>
      <c r="AD1312" s="42"/>
      <c r="AE1312" s="42"/>
      <c r="AF1312" s="42"/>
      <c r="AG1312" s="42"/>
      <c r="AH1312" s="46"/>
      <c r="AI1312" s="46"/>
      <c r="AJ1312" s="34"/>
      <c r="AK1312" s="34"/>
      <c r="AL1312" s="34"/>
      <c r="AM1312" s="34"/>
      <c r="AN1312" s="47"/>
      <c r="AO1312" s="47"/>
      <c r="AP1312" s="47"/>
      <c r="AQ1312" s="47"/>
      <c r="AR1312" s="47"/>
      <c r="AS1312" s="46"/>
      <c r="AT1312" s="46"/>
      <c r="AU1312" s="48"/>
      <c r="AV1312" s="48"/>
      <c r="AW1312" s="48"/>
      <c r="AX1312" s="48"/>
      <c r="AY1312" s="49"/>
      <c r="AZ1312" s="49"/>
      <c r="BA1312" s="49"/>
      <c r="BB1312" s="49"/>
      <c r="BC1312" s="49"/>
      <c r="BD1312" s="50"/>
      <c r="BE1312" s="50"/>
      <c r="BF1312" s="50"/>
      <c r="BG1312" s="50"/>
      <c r="BH1312" s="50"/>
      <c r="BI1312" s="53"/>
      <c r="BJ1312" s="53"/>
    </row>
    <row r="1313" spans="1:62" ht="66.599999999999994" thickBot="1" x14ac:dyDescent="0.3">
      <c r="A1313" s="28">
        <v>1313</v>
      </c>
      <c r="B1313" s="52" t="s">
        <v>2164</v>
      </c>
      <c r="C1313" s="33">
        <v>27</v>
      </c>
      <c r="D1313" s="33">
        <v>8</v>
      </c>
      <c r="E1313" s="37" t="s">
        <v>4420</v>
      </c>
      <c r="F1313" s="37" t="s">
        <v>4421</v>
      </c>
      <c r="G1313" s="37" t="s">
        <v>4422</v>
      </c>
      <c r="H1313" s="38"/>
      <c r="I1313" s="39"/>
      <c r="J1313" s="38" t="s">
        <v>4423</v>
      </c>
      <c r="K1313" s="102">
        <v>4756</v>
      </c>
      <c r="L1313" s="40" t="s">
        <v>27018</v>
      </c>
      <c r="M1313" s="41">
        <f t="shared" si="40"/>
        <v>0</v>
      </c>
      <c r="N1313" s="41">
        <f t="shared" si="41"/>
        <v>0</v>
      </c>
      <c r="O1313" s="92"/>
      <c r="P1313" s="36"/>
      <c r="Q1313" s="35"/>
      <c r="R1313" s="44"/>
      <c r="S1313" s="44"/>
      <c r="T1313" s="45"/>
      <c r="U1313" s="45"/>
      <c r="V1313" s="45"/>
      <c r="W1313" s="45"/>
      <c r="X1313" s="45"/>
      <c r="Y1313" s="45"/>
      <c r="Z1313" s="46"/>
      <c r="AA1313" s="42"/>
      <c r="AB1313" s="42"/>
      <c r="AC1313" s="42"/>
      <c r="AD1313" s="42"/>
      <c r="AE1313" s="42"/>
      <c r="AF1313" s="42"/>
      <c r="AG1313" s="42"/>
      <c r="AH1313" s="46"/>
      <c r="AI1313" s="46"/>
      <c r="AJ1313" s="34"/>
      <c r="AK1313" s="34"/>
      <c r="AL1313" s="34"/>
      <c r="AM1313" s="34"/>
      <c r="AN1313" s="47"/>
      <c r="AO1313" s="47"/>
      <c r="AP1313" s="47"/>
      <c r="AQ1313" s="47"/>
      <c r="AR1313" s="47"/>
      <c r="AS1313" s="46"/>
      <c r="AT1313" s="46"/>
      <c r="AU1313" s="48"/>
      <c r="AV1313" s="48"/>
      <c r="AW1313" s="48"/>
      <c r="AX1313" s="48"/>
      <c r="AY1313" s="49"/>
      <c r="AZ1313" s="49"/>
      <c r="BA1313" s="49"/>
      <c r="BB1313" s="49"/>
      <c r="BC1313" s="49"/>
      <c r="BD1313" s="50"/>
      <c r="BE1313" s="50"/>
      <c r="BF1313" s="50"/>
      <c r="BG1313" s="50"/>
      <c r="BH1313" s="50"/>
      <c r="BI1313" s="53"/>
      <c r="BJ1313" s="53"/>
    </row>
    <row r="1314" spans="1:62" ht="93" thickBot="1" x14ac:dyDescent="0.3">
      <c r="A1314" s="28">
        <v>1314</v>
      </c>
      <c r="B1314" s="52" t="s">
        <v>2164</v>
      </c>
      <c r="C1314" s="33">
        <v>27</v>
      </c>
      <c r="D1314" s="33">
        <v>9</v>
      </c>
      <c r="E1314" s="37" t="s">
        <v>4424</v>
      </c>
      <c r="F1314" s="37" t="s">
        <v>282</v>
      </c>
      <c r="G1314" s="37" t="s">
        <v>4425</v>
      </c>
      <c r="H1314" s="38"/>
      <c r="I1314" s="39" t="s">
        <v>4426</v>
      </c>
      <c r="J1314" s="38"/>
      <c r="K1314" s="102">
        <v>4757</v>
      </c>
      <c r="L1314" s="40" t="s">
        <v>27018</v>
      </c>
      <c r="M1314" s="41">
        <f t="shared" si="40"/>
        <v>0</v>
      </c>
      <c r="N1314" s="41">
        <f t="shared" si="41"/>
        <v>0</v>
      </c>
      <c r="O1314" s="92"/>
      <c r="P1314" s="36"/>
      <c r="Q1314" s="35"/>
      <c r="R1314" s="44"/>
      <c r="S1314" s="44"/>
      <c r="T1314" s="45"/>
      <c r="U1314" s="45"/>
      <c r="V1314" s="45"/>
      <c r="W1314" s="45"/>
      <c r="X1314" s="45"/>
      <c r="Y1314" s="45"/>
      <c r="Z1314" s="46"/>
      <c r="AA1314" s="42"/>
      <c r="AB1314" s="42"/>
      <c r="AC1314" s="42"/>
      <c r="AD1314" s="42"/>
      <c r="AE1314" s="42"/>
      <c r="AF1314" s="42"/>
      <c r="AG1314" s="42"/>
      <c r="AH1314" s="46"/>
      <c r="AI1314" s="46"/>
      <c r="AJ1314" s="34"/>
      <c r="AK1314" s="34"/>
      <c r="AL1314" s="34"/>
      <c r="AM1314" s="34"/>
      <c r="AN1314" s="47"/>
      <c r="AO1314" s="47"/>
      <c r="AP1314" s="47"/>
      <c r="AQ1314" s="47"/>
      <c r="AR1314" s="47"/>
      <c r="AS1314" s="46"/>
      <c r="AT1314" s="46"/>
      <c r="AU1314" s="48"/>
      <c r="AV1314" s="48"/>
      <c r="AW1314" s="48"/>
      <c r="AX1314" s="48"/>
      <c r="AY1314" s="49"/>
      <c r="AZ1314" s="49"/>
      <c r="BA1314" s="49"/>
      <c r="BB1314" s="49"/>
      <c r="BC1314" s="49"/>
      <c r="BD1314" s="50"/>
      <c r="BE1314" s="50"/>
      <c r="BF1314" s="50"/>
      <c r="BG1314" s="50"/>
      <c r="BH1314" s="50"/>
      <c r="BI1314" s="53"/>
      <c r="BJ1314" s="53"/>
    </row>
    <row r="1315" spans="1:62" ht="106.2" thickBot="1" x14ac:dyDescent="0.3">
      <c r="A1315" s="28">
        <v>1315</v>
      </c>
      <c r="B1315" s="52" t="s">
        <v>2164</v>
      </c>
      <c r="C1315" s="33">
        <v>27</v>
      </c>
      <c r="D1315" s="33">
        <v>10</v>
      </c>
      <c r="E1315" s="37" t="s">
        <v>4427</v>
      </c>
      <c r="F1315" s="37" t="s">
        <v>4428</v>
      </c>
      <c r="G1315" s="37" t="s">
        <v>4429</v>
      </c>
      <c r="H1315" s="38"/>
      <c r="I1315" s="39" t="s">
        <v>1773</v>
      </c>
      <c r="J1315" s="38" t="s">
        <v>4430</v>
      </c>
      <c r="K1315" s="102">
        <v>4758</v>
      </c>
      <c r="L1315" s="40" t="s">
        <v>27018</v>
      </c>
      <c r="M1315" s="41">
        <f t="shared" si="40"/>
        <v>0</v>
      </c>
      <c r="N1315" s="41">
        <f t="shared" si="41"/>
        <v>0</v>
      </c>
      <c r="O1315" s="92"/>
      <c r="P1315" s="36"/>
      <c r="Q1315" s="35"/>
      <c r="R1315" s="44"/>
      <c r="S1315" s="44"/>
      <c r="T1315" s="45"/>
      <c r="U1315" s="45"/>
      <c r="V1315" s="45"/>
      <c r="W1315" s="45"/>
      <c r="X1315" s="45"/>
      <c r="Y1315" s="45"/>
      <c r="Z1315" s="46"/>
      <c r="AA1315" s="42"/>
      <c r="AB1315" s="42"/>
      <c r="AC1315" s="42"/>
      <c r="AD1315" s="42"/>
      <c r="AE1315" s="42"/>
      <c r="AF1315" s="42"/>
      <c r="AG1315" s="42"/>
      <c r="AH1315" s="46"/>
      <c r="AI1315" s="46"/>
      <c r="AJ1315" s="34"/>
      <c r="AK1315" s="34"/>
      <c r="AL1315" s="34"/>
      <c r="AM1315" s="34"/>
      <c r="AN1315" s="47"/>
      <c r="AO1315" s="47"/>
      <c r="AP1315" s="47"/>
      <c r="AQ1315" s="47"/>
      <c r="AR1315" s="47"/>
      <c r="AS1315" s="46"/>
      <c r="AT1315" s="46"/>
      <c r="AU1315" s="48"/>
      <c r="AV1315" s="48"/>
      <c r="AW1315" s="48"/>
      <c r="AX1315" s="48"/>
      <c r="AY1315" s="49"/>
      <c r="AZ1315" s="49"/>
      <c r="BA1315" s="49"/>
      <c r="BB1315" s="49"/>
      <c r="BC1315" s="49"/>
      <c r="BD1315" s="50"/>
      <c r="BE1315" s="50"/>
      <c r="BF1315" s="50"/>
      <c r="BG1315" s="50"/>
      <c r="BH1315" s="50"/>
      <c r="BI1315" s="53"/>
      <c r="BJ1315" s="53"/>
    </row>
    <row r="1316" spans="1:62" ht="145.80000000000001" thickBot="1" x14ac:dyDescent="0.3">
      <c r="A1316" s="28">
        <v>1316</v>
      </c>
      <c r="B1316" s="52" t="s">
        <v>2164</v>
      </c>
      <c r="C1316" s="33">
        <v>27</v>
      </c>
      <c r="D1316" s="33">
        <v>11</v>
      </c>
      <c r="E1316" s="37" t="s">
        <v>4431</v>
      </c>
      <c r="F1316" s="37" t="s">
        <v>4432</v>
      </c>
      <c r="G1316" s="37" t="s">
        <v>4433</v>
      </c>
      <c r="H1316" s="38" t="s">
        <v>4434</v>
      </c>
      <c r="I1316" s="39" t="s">
        <v>4435</v>
      </c>
      <c r="J1316" s="38" t="s">
        <v>4436</v>
      </c>
      <c r="K1316" s="102">
        <v>4759</v>
      </c>
      <c r="L1316" s="40" t="s">
        <v>27018</v>
      </c>
      <c r="M1316" s="41">
        <f t="shared" si="40"/>
        <v>0</v>
      </c>
      <c r="N1316" s="41">
        <f t="shared" si="41"/>
        <v>0</v>
      </c>
      <c r="O1316" s="92"/>
      <c r="P1316" s="36"/>
      <c r="Q1316" s="35"/>
      <c r="R1316" s="44"/>
      <c r="S1316" s="44"/>
      <c r="T1316" s="45"/>
      <c r="U1316" s="45"/>
      <c r="V1316" s="45"/>
      <c r="W1316" s="45"/>
      <c r="X1316" s="45"/>
      <c r="Y1316" s="45"/>
      <c r="Z1316" s="46"/>
      <c r="AA1316" s="42"/>
      <c r="AB1316" s="42"/>
      <c r="AC1316" s="42"/>
      <c r="AD1316" s="42"/>
      <c r="AE1316" s="42"/>
      <c r="AF1316" s="42"/>
      <c r="AG1316" s="42"/>
      <c r="AH1316" s="46"/>
      <c r="AI1316" s="46"/>
      <c r="AJ1316" s="34">
        <v>1</v>
      </c>
      <c r="AK1316" s="34">
        <v>1</v>
      </c>
      <c r="AL1316" s="34" t="s">
        <v>27733</v>
      </c>
      <c r="AM1316" s="34" t="s">
        <v>27732</v>
      </c>
      <c r="AN1316" s="47"/>
      <c r="AO1316" s="47"/>
      <c r="AP1316" s="47"/>
      <c r="AQ1316" s="47"/>
      <c r="AR1316" s="47"/>
      <c r="AS1316" s="46"/>
      <c r="AT1316" s="46"/>
      <c r="AU1316" s="48"/>
      <c r="AV1316" s="48"/>
      <c r="AW1316" s="48"/>
      <c r="AX1316" s="48"/>
      <c r="AY1316" s="49"/>
      <c r="AZ1316" s="49"/>
      <c r="BA1316" s="49"/>
      <c r="BB1316" s="49"/>
      <c r="BC1316" s="49"/>
      <c r="BD1316" s="50"/>
      <c r="BE1316" s="50"/>
      <c r="BF1316" s="50"/>
      <c r="BG1316" s="50"/>
      <c r="BH1316" s="50"/>
      <c r="BI1316" s="53"/>
      <c r="BJ1316" s="53"/>
    </row>
    <row r="1317" spans="1:62" ht="159" thickBot="1" x14ac:dyDescent="0.3">
      <c r="A1317" s="28">
        <v>1317</v>
      </c>
      <c r="B1317" s="52" t="s">
        <v>2164</v>
      </c>
      <c r="C1317" s="33">
        <v>27</v>
      </c>
      <c r="D1317" s="33">
        <v>12</v>
      </c>
      <c r="E1317" s="37" t="s">
        <v>4437</v>
      </c>
      <c r="F1317" s="37" t="s">
        <v>4438</v>
      </c>
      <c r="G1317" s="37" t="s">
        <v>4439</v>
      </c>
      <c r="H1317" s="38"/>
      <c r="I1317" s="39" t="s">
        <v>4440</v>
      </c>
      <c r="J1317" s="38" t="s">
        <v>4441</v>
      </c>
      <c r="K1317" s="102">
        <v>4760</v>
      </c>
      <c r="L1317" s="40" t="s">
        <v>27018</v>
      </c>
      <c r="M1317" s="41">
        <f t="shared" si="40"/>
        <v>0</v>
      </c>
      <c r="N1317" s="41">
        <f t="shared" si="41"/>
        <v>0</v>
      </c>
      <c r="O1317" s="92"/>
      <c r="P1317" s="36"/>
      <c r="Q1317" s="35"/>
      <c r="R1317" s="44"/>
      <c r="S1317" s="44"/>
      <c r="T1317" s="45"/>
      <c r="U1317" s="45"/>
      <c r="V1317" s="45"/>
      <c r="W1317" s="45"/>
      <c r="X1317" s="45"/>
      <c r="Y1317" s="45"/>
      <c r="Z1317" s="46"/>
      <c r="AA1317" s="42"/>
      <c r="AB1317" s="42"/>
      <c r="AC1317" s="42"/>
      <c r="AD1317" s="42"/>
      <c r="AE1317" s="42"/>
      <c r="AF1317" s="42"/>
      <c r="AG1317" s="42"/>
      <c r="AH1317" s="46"/>
      <c r="AI1317" s="46"/>
      <c r="AJ1317" s="34"/>
      <c r="AK1317" s="34"/>
      <c r="AL1317" s="34"/>
      <c r="AM1317" s="34"/>
      <c r="AN1317" s="47"/>
      <c r="AO1317" s="47"/>
      <c r="AP1317" s="47"/>
      <c r="AQ1317" s="47"/>
      <c r="AR1317" s="47"/>
      <c r="AS1317" s="46"/>
      <c r="AT1317" s="46"/>
      <c r="AU1317" s="48"/>
      <c r="AV1317" s="48"/>
      <c r="AW1317" s="48"/>
      <c r="AX1317" s="48"/>
      <c r="AY1317" s="49"/>
      <c r="AZ1317" s="49"/>
      <c r="BA1317" s="49"/>
      <c r="BB1317" s="49"/>
      <c r="BC1317" s="49"/>
      <c r="BD1317" s="50"/>
      <c r="BE1317" s="50"/>
      <c r="BF1317" s="50"/>
      <c r="BG1317" s="50"/>
      <c r="BH1317" s="50"/>
      <c r="BI1317" s="53"/>
      <c r="BJ1317" s="53"/>
    </row>
    <row r="1318" spans="1:62" ht="106.2" thickBot="1" x14ac:dyDescent="0.3">
      <c r="A1318" s="28">
        <v>1318</v>
      </c>
      <c r="B1318" s="52" t="s">
        <v>2164</v>
      </c>
      <c r="C1318" s="33">
        <v>27</v>
      </c>
      <c r="D1318" s="33">
        <v>13</v>
      </c>
      <c r="E1318" s="37" t="s">
        <v>4442</v>
      </c>
      <c r="F1318" s="37" t="s">
        <v>4443</v>
      </c>
      <c r="G1318" s="37" t="s">
        <v>4444</v>
      </c>
      <c r="H1318" s="38"/>
      <c r="I1318" s="39" t="s">
        <v>4445</v>
      </c>
      <c r="J1318" s="38"/>
      <c r="K1318" s="102">
        <v>4761</v>
      </c>
      <c r="L1318" s="40" t="s">
        <v>27018</v>
      </c>
      <c r="M1318" s="41">
        <f t="shared" si="40"/>
        <v>0</v>
      </c>
      <c r="N1318" s="41">
        <f t="shared" si="41"/>
        <v>0</v>
      </c>
      <c r="O1318" s="92"/>
      <c r="P1318" s="36"/>
      <c r="Q1318" s="35"/>
      <c r="R1318" s="44"/>
      <c r="S1318" s="44"/>
      <c r="T1318" s="45"/>
      <c r="U1318" s="45"/>
      <c r="V1318" s="45"/>
      <c r="W1318" s="45"/>
      <c r="X1318" s="45"/>
      <c r="Y1318" s="45"/>
      <c r="Z1318" s="46"/>
      <c r="AA1318" s="42"/>
      <c r="AB1318" s="42"/>
      <c r="AC1318" s="42"/>
      <c r="AD1318" s="42"/>
      <c r="AE1318" s="42"/>
      <c r="AF1318" s="42"/>
      <c r="AG1318" s="42"/>
      <c r="AH1318" s="46"/>
      <c r="AI1318" s="46"/>
      <c r="AJ1318" s="34"/>
      <c r="AK1318" s="34"/>
      <c r="AL1318" s="34"/>
      <c r="AM1318" s="34"/>
      <c r="AN1318" s="47"/>
      <c r="AO1318" s="47"/>
      <c r="AP1318" s="47"/>
      <c r="AQ1318" s="47"/>
      <c r="AR1318" s="47"/>
      <c r="AS1318" s="46"/>
      <c r="AT1318" s="46"/>
      <c r="AU1318" s="48"/>
      <c r="AV1318" s="48"/>
      <c r="AW1318" s="48"/>
      <c r="AX1318" s="48"/>
      <c r="AY1318" s="49"/>
      <c r="AZ1318" s="49"/>
      <c r="BA1318" s="49"/>
      <c r="BB1318" s="49"/>
      <c r="BC1318" s="49"/>
      <c r="BD1318" s="50"/>
      <c r="BE1318" s="50"/>
      <c r="BF1318" s="50"/>
      <c r="BG1318" s="50"/>
      <c r="BH1318" s="50"/>
      <c r="BI1318" s="53"/>
      <c r="BJ1318" s="53"/>
    </row>
    <row r="1319" spans="1:62" ht="93" thickBot="1" x14ac:dyDescent="0.3">
      <c r="A1319" s="28">
        <v>1319</v>
      </c>
      <c r="B1319" s="52" t="s">
        <v>2164</v>
      </c>
      <c r="C1319" s="33">
        <v>27</v>
      </c>
      <c r="D1319" s="33">
        <v>14</v>
      </c>
      <c r="E1319" s="37" t="s">
        <v>4446</v>
      </c>
      <c r="F1319" s="37" t="s">
        <v>4447</v>
      </c>
      <c r="G1319" s="37" t="s">
        <v>4448</v>
      </c>
      <c r="H1319" s="38"/>
      <c r="I1319" s="39" t="s">
        <v>4449</v>
      </c>
      <c r="J1319" s="38"/>
      <c r="K1319" s="102">
        <v>4762</v>
      </c>
      <c r="L1319" s="40" t="s">
        <v>27018</v>
      </c>
      <c r="M1319" s="41">
        <f t="shared" ref="M1319:M1382" si="42">IF(L1319=L1318,0,1)</f>
        <v>0</v>
      </c>
      <c r="N1319" s="41">
        <f t="shared" si="41"/>
        <v>0</v>
      </c>
      <c r="O1319" s="92"/>
      <c r="P1319" s="36"/>
      <c r="Q1319" s="35"/>
      <c r="R1319" s="44"/>
      <c r="S1319" s="44"/>
      <c r="T1319" s="45"/>
      <c r="U1319" s="45"/>
      <c r="V1319" s="45"/>
      <c r="W1319" s="45"/>
      <c r="X1319" s="45"/>
      <c r="Y1319" s="45"/>
      <c r="Z1319" s="46"/>
      <c r="AA1319" s="42"/>
      <c r="AB1319" s="42"/>
      <c r="AC1319" s="42"/>
      <c r="AD1319" s="42"/>
      <c r="AE1319" s="42"/>
      <c r="AF1319" s="42"/>
      <c r="AG1319" s="42"/>
      <c r="AH1319" s="46"/>
      <c r="AI1319" s="46"/>
      <c r="AJ1319" s="34"/>
      <c r="AK1319" s="34"/>
      <c r="AL1319" s="34"/>
      <c r="AM1319" s="34"/>
      <c r="AN1319" s="47"/>
      <c r="AO1319" s="47"/>
      <c r="AP1319" s="47"/>
      <c r="AQ1319" s="47"/>
      <c r="AR1319" s="47"/>
      <c r="AS1319" s="46"/>
      <c r="AT1319" s="46"/>
      <c r="AU1319" s="48"/>
      <c r="AV1319" s="48"/>
      <c r="AW1319" s="48"/>
      <c r="AX1319" s="48"/>
      <c r="AY1319" s="49"/>
      <c r="AZ1319" s="49"/>
      <c r="BA1319" s="49"/>
      <c r="BB1319" s="49"/>
      <c r="BC1319" s="49"/>
      <c r="BD1319" s="50"/>
      <c r="BE1319" s="50"/>
      <c r="BF1319" s="50"/>
      <c r="BG1319" s="50"/>
      <c r="BH1319" s="50"/>
      <c r="BI1319" s="53"/>
      <c r="BJ1319" s="53"/>
    </row>
    <row r="1320" spans="1:62" ht="106.2" thickBot="1" x14ac:dyDescent="0.3">
      <c r="A1320" s="28">
        <v>1320</v>
      </c>
      <c r="B1320" s="52" t="s">
        <v>2164</v>
      </c>
      <c r="C1320" s="33">
        <v>27</v>
      </c>
      <c r="D1320" s="33">
        <v>15</v>
      </c>
      <c r="E1320" s="37" t="s">
        <v>4450</v>
      </c>
      <c r="F1320" s="37" t="s">
        <v>4451</v>
      </c>
      <c r="G1320" s="37" t="s">
        <v>4452</v>
      </c>
      <c r="H1320" s="38"/>
      <c r="I1320" s="39" t="s">
        <v>4453</v>
      </c>
      <c r="J1320" s="38"/>
      <c r="K1320" s="102">
        <v>4763</v>
      </c>
      <c r="L1320" s="40" t="s">
        <v>27018</v>
      </c>
      <c r="M1320" s="41">
        <f t="shared" si="42"/>
        <v>0</v>
      </c>
      <c r="N1320" s="41">
        <f t="shared" ref="N1320:N1383" si="43">IF(D1320=1,D1318,0)</f>
        <v>0</v>
      </c>
      <c r="O1320" s="92"/>
      <c r="P1320" s="36"/>
      <c r="Q1320" s="35"/>
      <c r="R1320" s="44"/>
      <c r="S1320" s="44"/>
      <c r="T1320" s="45"/>
      <c r="U1320" s="45"/>
      <c r="V1320" s="45"/>
      <c r="W1320" s="45"/>
      <c r="X1320" s="45"/>
      <c r="Y1320" s="45"/>
      <c r="Z1320" s="46"/>
      <c r="AA1320" s="42"/>
      <c r="AB1320" s="42"/>
      <c r="AC1320" s="42"/>
      <c r="AD1320" s="42"/>
      <c r="AE1320" s="42"/>
      <c r="AF1320" s="42"/>
      <c r="AG1320" s="42"/>
      <c r="AH1320" s="46"/>
      <c r="AI1320" s="46"/>
      <c r="AJ1320" s="34"/>
      <c r="AK1320" s="34"/>
      <c r="AL1320" s="34"/>
      <c r="AM1320" s="34"/>
      <c r="AN1320" s="47"/>
      <c r="AO1320" s="47"/>
      <c r="AP1320" s="47"/>
      <c r="AQ1320" s="47"/>
      <c r="AR1320" s="47"/>
      <c r="AS1320" s="46"/>
      <c r="AT1320" s="46"/>
      <c r="AU1320" s="48"/>
      <c r="AV1320" s="48"/>
      <c r="AW1320" s="48"/>
      <c r="AX1320" s="48"/>
      <c r="AY1320" s="49"/>
      <c r="AZ1320" s="49"/>
      <c r="BA1320" s="49"/>
      <c r="BB1320" s="49"/>
      <c r="BC1320" s="49"/>
      <c r="BD1320" s="50"/>
      <c r="BE1320" s="50"/>
      <c r="BF1320" s="50"/>
      <c r="BG1320" s="50"/>
      <c r="BH1320" s="50"/>
      <c r="BI1320" s="53"/>
      <c r="BJ1320" s="53"/>
    </row>
    <row r="1321" spans="1:62" ht="53.4" thickBot="1" x14ac:dyDescent="0.3">
      <c r="A1321" s="28">
        <v>1321</v>
      </c>
      <c r="B1321" s="52" t="s">
        <v>2164</v>
      </c>
      <c r="C1321" s="33">
        <v>27</v>
      </c>
      <c r="D1321" s="33">
        <v>16</v>
      </c>
      <c r="E1321" s="37" t="s">
        <v>4454</v>
      </c>
      <c r="F1321" s="37" t="s">
        <v>126</v>
      </c>
      <c r="G1321" s="37" t="s">
        <v>4455</v>
      </c>
      <c r="H1321" s="38"/>
      <c r="I1321" s="39" t="s">
        <v>516</v>
      </c>
      <c r="J1321" s="38"/>
      <c r="K1321" s="102">
        <v>4764</v>
      </c>
      <c r="L1321" s="40" t="s">
        <v>27018</v>
      </c>
      <c r="M1321" s="41">
        <f t="shared" si="42"/>
        <v>0</v>
      </c>
      <c r="N1321" s="41">
        <f t="shared" si="43"/>
        <v>0</v>
      </c>
      <c r="O1321" s="92"/>
      <c r="P1321" s="36"/>
      <c r="Q1321" s="35"/>
      <c r="R1321" s="44"/>
      <c r="S1321" s="44"/>
      <c r="T1321" s="45"/>
      <c r="U1321" s="45"/>
      <c r="V1321" s="45"/>
      <c r="W1321" s="45"/>
      <c r="X1321" s="45"/>
      <c r="Y1321" s="45"/>
      <c r="Z1321" s="46"/>
      <c r="AA1321" s="42"/>
      <c r="AB1321" s="42"/>
      <c r="AC1321" s="42"/>
      <c r="AD1321" s="42"/>
      <c r="AE1321" s="42"/>
      <c r="AF1321" s="42"/>
      <c r="AG1321" s="42"/>
      <c r="AH1321" s="46"/>
      <c r="AI1321" s="46"/>
      <c r="AJ1321" s="34"/>
      <c r="AK1321" s="34"/>
      <c r="AL1321" s="34"/>
      <c r="AM1321" s="34"/>
      <c r="AN1321" s="47"/>
      <c r="AO1321" s="47"/>
      <c r="AP1321" s="47"/>
      <c r="AQ1321" s="47"/>
      <c r="AR1321" s="47"/>
      <c r="AS1321" s="46"/>
      <c r="AT1321" s="46"/>
      <c r="AU1321" s="48"/>
      <c r="AV1321" s="48"/>
      <c r="AW1321" s="48"/>
      <c r="AX1321" s="48"/>
      <c r="AY1321" s="49"/>
      <c r="AZ1321" s="49"/>
      <c r="BA1321" s="49"/>
      <c r="BB1321" s="49"/>
      <c r="BC1321" s="49"/>
      <c r="BD1321" s="50"/>
      <c r="BE1321" s="50"/>
      <c r="BF1321" s="50"/>
      <c r="BG1321" s="50"/>
      <c r="BH1321" s="50"/>
      <c r="BI1321" s="53"/>
      <c r="BJ1321" s="53"/>
    </row>
    <row r="1322" spans="1:62" ht="27" thickBot="1" x14ac:dyDescent="0.3">
      <c r="A1322" s="28">
        <v>1322</v>
      </c>
      <c r="B1322" s="52" t="s">
        <v>2164</v>
      </c>
      <c r="C1322" s="33">
        <v>27</v>
      </c>
      <c r="D1322" s="33">
        <v>17</v>
      </c>
      <c r="E1322" s="37" t="s">
        <v>4456</v>
      </c>
      <c r="F1322" s="37" t="s">
        <v>4457</v>
      </c>
      <c r="G1322" s="37" t="s">
        <v>4458</v>
      </c>
      <c r="H1322" s="38"/>
      <c r="I1322" s="39" t="s">
        <v>4082</v>
      </c>
      <c r="J1322" s="38"/>
      <c r="K1322" s="102">
        <v>4765</v>
      </c>
      <c r="L1322" s="40" t="s">
        <v>27018</v>
      </c>
      <c r="M1322" s="41">
        <f t="shared" si="42"/>
        <v>0</v>
      </c>
      <c r="N1322" s="41">
        <f t="shared" si="43"/>
        <v>0</v>
      </c>
      <c r="O1322" s="92"/>
      <c r="P1322" s="36"/>
      <c r="Q1322" s="35"/>
      <c r="R1322" s="44"/>
      <c r="S1322" s="44"/>
      <c r="T1322" s="45"/>
      <c r="U1322" s="45"/>
      <c r="V1322" s="45"/>
      <c r="W1322" s="45"/>
      <c r="X1322" s="45"/>
      <c r="Y1322" s="45"/>
      <c r="Z1322" s="46"/>
      <c r="AA1322" s="42"/>
      <c r="AB1322" s="42"/>
      <c r="AC1322" s="42"/>
      <c r="AD1322" s="42"/>
      <c r="AE1322" s="42"/>
      <c r="AF1322" s="42"/>
      <c r="AG1322" s="42"/>
      <c r="AH1322" s="46"/>
      <c r="AI1322" s="46"/>
      <c r="AJ1322" s="34"/>
      <c r="AK1322" s="34"/>
      <c r="AL1322" s="34"/>
      <c r="AM1322" s="34"/>
      <c r="AN1322" s="47"/>
      <c r="AO1322" s="47"/>
      <c r="AP1322" s="47"/>
      <c r="AQ1322" s="47"/>
      <c r="AR1322" s="47"/>
      <c r="AS1322" s="46"/>
      <c r="AT1322" s="46"/>
      <c r="AU1322" s="48"/>
      <c r="AV1322" s="48"/>
      <c r="AW1322" s="48"/>
      <c r="AX1322" s="48"/>
      <c r="AY1322" s="49"/>
      <c r="AZ1322" s="49"/>
      <c r="BA1322" s="49"/>
      <c r="BB1322" s="49"/>
      <c r="BC1322" s="49"/>
      <c r="BD1322" s="50"/>
      <c r="BE1322" s="50"/>
      <c r="BF1322" s="50"/>
      <c r="BG1322" s="50"/>
      <c r="BH1322" s="50"/>
      <c r="BI1322" s="53"/>
      <c r="BJ1322" s="53"/>
    </row>
    <row r="1323" spans="1:62" ht="27" thickBot="1" x14ac:dyDescent="0.3">
      <c r="A1323" s="28">
        <v>1323</v>
      </c>
      <c r="B1323" s="52" t="s">
        <v>2164</v>
      </c>
      <c r="C1323" s="33">
        <v>27</v>
      </c>
      <c r="D1323" s="33">
        <v>18</v>
      </c>
      <c r="E1323" s="37" t="s">
        <v>4459</v>
      </c>
      <c r="F1323" s="37" t="s">
        <v>4460</v>
      </c>
      <c r="G1323" s="37" t="s">
        <v>4461</v>
      </c>
      <c r="H1323" s="38"/>
      <c r="I1323" s="39" t="s">
        <v>4462</v>
      </c>
      <c r="J1323" s="38"/>
      <c r="K1323" s="102">
        <v>4766</v>
      </c>
      <c r="L1323" s="40" t="s">
        <v>27018</v>
      </c>
      <c r="M1323" s="41">
        <f t="shared" si="42"/>
        <v>0</v>
      </c>
      <c r="N1323" s="41">
        <f t="shared" si="43"/>
        <v>0</v>
      </c>
      <c r="O1323" s="92"/>
      <c r="P1323" s="36"/>
      <c r="Q1323" s="35"/>
      <c r="R1323" s="44"/>
      <c r="S1323" s="44"/>
      <c r="T1323" s="45"/>
      <c r="U1323" s="45"/>
      <c r="V1323" s="45"/>
      <c r="W1323" s="45"/>
      <c r="X1323" s="45"/>
      <c r="Y1323" s="45"/>
      <c r="Z1323" s="46"/>
      <c r="AA1323" s="42"/>
      <c r="AB1323" s="42"/>
      <c r="AC1323" s="42"/>
      <c r="AD1323" s="42"/>
      <c r="AE1323" s="42"/>
      <c r="AF1323" s="42"/>
      <c r="AG1323" s="42"/>
      <c r="AH1323" s="46"/>
      <c r="AI1323" s="46"/>
      <c r="AJ1323" s="34"/>
      <c r="AK1323" s="34"/>
      <c r="AL1323" s="34"/>
      <c r="AM1323" s="34"/>
      <c r="AN1323" s="47"/>
      <c r="AO1323" s="47"/>
      <c r="AP1323" s="47"/>
      <c r="AQ1323" s="47"/>
      <c r="AR1323" s="47"/>
      <c r="AS1323" s="46"/>
      <c r="AT1323" s="46"/>
      <c r="AU1323" s="48"/>
      <c r="AV1323" s="48"/>
      <c r="AW1323" s="48"/>
      <c r="AX1323" s="48"/>
      <c r="AY1323" s="49"/>
      <c r="AZ1323" s="49"/>
      <c r="BA1323" s="49"/>
      <c r="BB1323" s="49"/>
      <c r="BC1323" s="49"/>
      <c r="BD1323" s="50"/>
      <c r="BE1323" s="50"/>
      <c r="BF1323" s="50"/>
      <c r="BG1323" s="50"/>
      <c r="BH1323" s="50"/>
      <c r="BI1323" s="53"/>
      <c r="BJ1323" s="53"/>
    </row>
    <row r="1324" spans="1:62" ht="79.8" thickBot="1" x14ac:dyDescent="0.3">
      <c r="A1324" s="28">
        <v>1324</v>
      </c>
      <c r="B1324" s="52" t="s">
        <v>2164</v>
      </c>
      <c r="C1324" s="33">
        <v>27</v>
      </c>
      <c r="D1324" s="33">
        <v>19</v>
      </c>
      <c r="E1324" s="37" t="s">
        <v>4463</v>
      </c>
      <c r="F1324" s="37" t="s">
        <v>4464</v>
      </c>
      <c r="G1324" s="37" t="s">
        <v>4465</v>
      </c>
      <c r="H1324" s="38"/>
      <c r="I1324" s="39" t="s">
        <v>4466</v>
      </c>
      <c r="J1324" s="38"/>
      <c r="K1324" s="102">
        <v>4767</v>
      </c>
      <c r="L1324" s="40" t="s">
        <v>27018</v>
      </c>
      <c r="M1324" s="41">
        <f t="shared" si="42"/>
        <v>0</v>
      </c>
      <c r="N1324" s="41">
        <f t="shared" si="43"/>
        <v>0</v>
      </c>
      <c r="O1324" s="92"/>
      <c r="P1324" s="36"/>
      <c r="Q1324" s="35"/>
      <c r="R1324" s="44"/>
      <c r="S1324" s="44"/>
      <c r="T1324" s="45"/>
      <c r="U1324" s="45"/>
      <c r="V1324" s="45"/>
      <c r="W1324" s="45"/>
      <c r="X1324" s="45"/>
      <c r="Y1324" s="45"/>
      <c r="Z1324" s="46"/>
      <c r="AA1324" s="42"/>
      <c r="AB1324" s="42"/>
      <c r="AC1324" s="42"/>
      <c r="AD1324" s="42"/>
      <c r="AE1324" s="42"/>
      <c r="AF1324" s="42"/>
      <c r="AG1324" s="42"/>
      <c r="AH1324" s="46"/>
      <c r="AI1324" s="46"/>
      <c r="AJ1324" s="34"/>
      <c r="AK1324" s="34"/>
      <c r="AL1324" s="34"/>
      <c r="AM1324" s="34"/>
      <c r="AN1324" s="47"/>
      <c r="AO1324" s="47"/>
      <c r="AP1324" s="47"/>
      <c r="AQ1324" s="47"/>
      <c r="AR1324" s="47"/>
      <c r="AS1324" s="46"/>
      <c r="AT1324" s="46"/>
      <c r="AU1324" s="48"/>
      <c r="AV1324" s="48"/>
      <c r="AW1324" s="48"/>
      <c r="AX1324" s="48"/>
      <c r="AY1324" s="49"/>
      <c r="AZ1324" s="49"/>
      <c r="BA1324" s="49"/>
      <c r="BB1324" s="49"/>
      <c r="BC1324" s="49"/>
      <c r="BD1324" s="50"/>
      <c r="BE1324" s="50"/>
      <c r="BF1324" s="50"/>
      <c r="BG1324" s="50"/>
      <c r="BH1324" s="50"/>
      <c r="BI1324" s="53"/>
      <c r="BJ1324" s="53"/>
    </row>
    <row r="1325" spans="1:62" ht="79.8" thickBot="1" x14ac:dyDescent="0.3">
      <c r="A1325" s="28">
        <v>1325</v>
      </c>
      <c r="B1325" s="52" t="s">
        <v>2164</v>
      </c>
      <c r="C1325" s="33">
        <v>27</v>
      </c>
      <c r="D1325" s="33">
        <v>20</v>
      </c>
      <c r="E1325" s="37" t="s">
        <v>4467</v>
      </c>
      <c r="F1325" s="37" t="s">
        <v>4468</v>
      </c>
      <c r="G1325" s="37" t="s">
        <v>4469</v>
      </c>
      <c r="H1325" s="38"/>
      <c r="I1325" s="39" t="s">
        <v>2354</v>
      </c>
      <c r="J1325" s="38"/>
      <c r="K1325" s="102">
        <v>4768</v>
      </c>
      <c r="L1325" s="40" t="s">
        <v>27018</v>
      </c>
      <c r="M1325" s="41">
        <f t="shared" si="42"/>
        <v>0</v>
      </c>
      <c r="N1325" s="41">
        <f t="shared" si="43"/>
        <v>0</v>
      </c>
      <c r="O1325" s="92"/>
      <c r="P1325" s="36"/>
      <c r="Q1325" s="35"/>
      <c r="R1325" s="44"/>
      <c r="S1325" s="44"/>
      <c r="T1325" s="45"/>
      <c r="U1325" s="45"/>
      <c r="V1325" s="45"/>
      <c r="W1325" s="45"/>
      <c r="X1325" s="45"/>
      <c r="Y1325" s="45"/>
      <c r="Z1325" s="46"/>
      <c r="AA1325" s="42"/>
      <c r="AB1325" s="42"/>
      <c r="AC1325" s="42"/>
      <c r="AD1325" s="42"/>
      <c r="AE1325" s="42"/>
      <c r="AF1325" s="42"/>
      <c r="AG1325" s="42"/>
      <c r="AH1325" s="46"/>
      <c r="AI1325" s="46"/>
      <c r="AJ1325" s="34"/>
      <c r="AK1325" s="34"/>
      <c r="AL1325" s="34"/>
      <c r="AM1325" s="34"/>
      <c r="AN1325" s="47"/>
      <c r="AO1325" s="47"/>
      <c r="AP1325" s="47"/>
      <c r="AQ1325" s="47"/>
      <c r="AR1325" s="47"/>
      <c r="AS1325" s="46"/>
      <c r="AT1325" s="46"/>
      <c r="AU1325" s="48"/>
      <c r="AV1325" s="48"/>
      <c r="AW1325" s="48"/>
      <c r="AX1325" s="48"/>
      <c r="AY1325" s="49"/>
      <c r="AZ1325" s="49"/>
      <c r="BA1325" s="49"/>
      <c r="BB1325" s="49"/>
      <c r="BC1325" s="49"/>
      <c r="BD1325" s="50"/>
      <c r="BE1325" s="50"/>
      <c r="BF1325" s="50"/>
      <c r="BG1325" s="50"/>
      <c r="BH1325" s="50"/>
      <c r="BI1325" s="53"/>
      <c r="BJ1325" s="53"/>
    </row>
    <row r="1326" spans="1:62" ht="53.4" thickBot="1" x14ac:dyDescent="0.3">
      <c r="A1326" s="28">
        <v>1326</v>
      </c>
      <c r="B1326" s="52" t="s">
        <v>2164</v>
      </c>
      <c r="C1326" s="33">
        <v>27</v>
      </c>
      <c r="D1326" s="33">
        <v>21</v>
      </c>
      <c r="E1326" s="37" t="s">
        <v>4470</v>
      </c>
      <c r="F1326" s="37" t="s">
        <v>4471</v>
      </c>
      <c r="G1326" s="37" t="s">
        <v>4472</v>
      </c>
      <c r="H1326" s="38"/>
      <c r="I1326" s="39" t="s">
        <v>4473</v>
      </c>
      <c r="J1326" s="38"/>
      <c r="K1326" s="102">
        <v>4769</v>
      </c>
      <c r="L1326" s="40" t="s">
        <v>27018</v>
      </c>
      <c r="M1326" s="41">
        <f t="shared" si="42"/>
        <v>0</v>
      </c>
      <c r="N1326" s="41">
        <f t="shared" si="43"/>
        <v>0</v>
      </c>
      <c r="O1326" s="92"/>
      <c r="P1326" s="36"/>
      <c r="Q1326" s="35"/>
      <c r="R1326" s="44"/>
      <c r="S1326" s="44"/>
      <c r="T1326" s="45"/>
      <c r="U1326" s="45"/>
      <c r="V1326" s="45"/>
      <c r="W1326" s="45"/>
      <c r="X1326" s="45"/>
      <c r="Y1326" s="45"/>
      <c r="Z1326" s="46"/>
      <c r="AA1326" s="42"/>
      <c r="AB1326" s="42"/>
      <c r="AC1326" s="42"/>
      <c r="AD1326" s="42"/>
      <c r="AE1326" s="42"/>
      <c r="AF1326" s="42"/>
      <c r="AG1326" s="42"/>
      <c r="AH1326" s="46"/>
      <c r="AI1326" s="46"/>
      <c r="AJ1326" s="34"/>
      <c r="AK1326" s="34"/>
      <c r="AL1326" s="34"/>
      <c r="AM1326" s="34"/>
      <c r="AN1326" s="47"/>
      <c r="AO1326" s="47"/>
      <c r="AP1326" s="47"/>
      <c r="AQ1326" s="47"/>
      <c r="AR1326" s="47"/>
      <c r="AS1326" s="46"/>
      <c r="AT1326" s="46"/>
      <c r="AU1326" s="48"/>
      <c r="AV1326" s="48"/>
      <c r="AW1326" s="48"/>
      <c r="AX1326" s="48"/>
      <c r="AY1326" s="49"/>
      <c r="AZ1326" s="49"/>
      <c r="BA1326" s="49"/>
      <c r="BB1326" s="49"/>
      <c r="BC1326" s="49"/>
      <c r="BD1326" s="50"/>
      <c r="BE1326" s="50"/>
      <c r="BF1326" s="50"/>
      <c r="BG1326" s="50"/>
      <c r="BH1326" s="50"/>
      <c r="BI1326" s="53"/>
      <c r="BJ1326" s="53"/>
    </row>
    <row r="1327" spans="1:62" ht="132.6" thickBot="1" x14ac:dyDescent="0.3">
      <c r="A1327" s="28">
        <v>1327</v>
      </c>
      <c r="B1327" s="52" t="s">
        <v>2164</v>
      </c>
      <c r="C1327" s="33">
        <v>27</v>
      </c>
      <c r="D1327" s="33">
        <v>22</v>
      </c>
      <c r="E1327" s="37" t="s">
        <v>4474</v>
      </c>
      <c r="F1327" s="37" t="s">
        <v>4475</v>
      </c>
      <c r="G1327" s="37" t="s">
        <v>4476</v>
      </c>
      <c r="H1327" s="38"/>
      <c r="I1327" s="39" t="s">
        <v>4477</v>
      </c>
      <c r="J1327" s="38"/>
      <c r="K1327" s="102">
        <v>4770</v>
      </c>
      <c r="L1327" s="40" t="s">
        <v>27018</v>
      </c>
      <c r="M1327" s="41">
        <f t="shared" si="42"/>
        <v>0</v>
      </c>
      <c r="N1327" s="41">
        <f t="shared" si="43"/>
        <v>0</v>
      </c>
      <c r="O1327" s="92"/>
      <c r="P1327" s="36"/>
      <c r="Q1327" s="35"/>
      <c r="R1327" s="44"/>
      <c r="S1327" s="44"/>
      <c r="T1327" s="45"/>
      <c r="U1327" s="45"/>
      <c r="V1327" s="45"/>
      <c r="W1327" s="45"/>
      <c r="X1327" s="45"/>
      <c r="Y1327" s="45"/>
      <c r="Z1327" s="46"/>
      <c r="AA1327" s="42"/>
      <c r="AB1327" s="42"/>
      <c r="AC1327" s="42"/>
      <c r="AD1327" s="42"/>
      <c r="AE1327" s="42"/>
      <c r="AF1327" s="42"/>
      <c r="AG1327" s="42"/>
      <c r="AH1327" s="46"/>
      <c r="AI1327" s="46"/>
      <c r="AJ1327" s="34"/>
      <c r="AK1327" s="34"/>
      <c r="AL1327" s="34"/>
      <c r="AM1327" s="34"/>
      <c r="AN1327" s="47"/>
      <c r="AO1327" s="47"/>
      <c r="AP1327" s="47"/>
      <c r="AQ1327" s="47"/>
      <c r="AR1327" s="47"/>
      <c r="AS1327" s="46"/>
      <c r="AT1327" s="46"/>
      <c r="AU1327" s="48"/>
      <c r="AV1327" s="48"/>
      <c r="AW1327" s="48"/>
      <c r="AX1327" s="48"/>
      <c r="AY1327" s="49"/>
      <c r="AZ1327" s="49"/>
      <c r="BA1327" s="49"/>
      <c r="BB1327" s="49"/>
      <c r="BC1327" s="49"/>
      <c r="BD1327" s="50"/>
      <c r="BE1327" s="50"/>
      <c r="BF1327" s="50"/>
      <c r="BG1327" s="50"/>
      <c r="BH1327" s="50"/>
      <c r="BI1327" s="53"/>
      <c r="BJ1327" s="53"/>
    </row>
    <row r="1328" spans="1:62" ht="66.599999999999994" thickBot="1" x14ac:dyDescent="0.3">
      <c r="A1328" s="28">
        <v>1328</v>
      </c>
      <c r="B1328" s="52" t="s">
        <v>2164</v>
      </c>
      <c r="C1328" s="33">
        <v>27</v>
      </c>
      <c r="D1328" s="33">
        <v>23</v>
      </c>
      <c r="E1328" s="37" t="s">
        <v>4478</v>
      </c>
      <c r="F1328" s="37" t="s">
        <v>4479</v>
      </c>
      <c r="G1328" s="37" t="s">
        <v>4480</v>
      </c>
      <c r="H1328" s="38"/>
      <c r="I1328" s="39" t="s">
        <v>4481</v>
      </c>
      <c r="J1328" s="38" t="s">
        <v>4482</v>
      </c>
      <c r="K1328" s="102">
        <v>4771</v>
      </c>
      <c r="L1328" s="40" t="s">
        <v>27018</v>
      </c>
      <c r="M1328" s="41">
        <f t="shared" si="42"/>
        <v>0</v>
      </c>
      <c r="N1328" s="41">
        <f t="shared" si="43"/>
        <v>0</v>
      </c>
      <c r="O1328" s="92"/>
      <c r="P1328" s="36"/>
      <c r="Q1328" s="35"/>
      <c r="R1328" s="44"/>
      <c r="S1328" s="44"/>
      <c r="T1328" s="45"/>
      <c r="U1328" s="45"/>
      <c r="V1328" s="45"/>
      <c r="W1328" s="45"/>
      <c r="X1328" s="45"/>
      <c r="Y1328" s="45"/>
      <c r="Z1328" s="46"/>
      <c r="AA1328" s="42"/>
      <c r="AB1328" s="42"/>
      <c r="AC1328" s="42"/>
      <c r="AD1328" s="42"/>
      <c r="AE1328" s="42"/>
      <c r="AF1328" s="42"/>
      <c r="AG1328" s="42"/>
      <c r="AH1328" s="46"/>
      <c r="AI1328" s="46"/>
      <c r="AJ1328" s="34"/>
      <c r="AK1328" s="34"/>
      <c r="AL1328" s="34"/>
      <c r="AM1328" s="34"/>
      <c r="AN1328" s="47"/>
      <c r="AO1328" s="47"/>
      <c r="AP1328" s="47"/>
      <c r="AQ1328" s="47"/>
      <c r="AR1328" s="47"/>
      <c r="AS1328" s="46"/>
      <c r="AT1328" s="46"/>
      <c r="AU1328" s="48"/>
      <c r="AV1328" s="48"/>
      <c r="AW1328" s="48"/>
      <c r="AX1328" s="48"/>
      <c r="AY1328" s="49"/>
      <c r="AZ1328" s="49"/>
      <c r="BA1328" s="49"/>
      <c r="BB1328" s="49"/>
      <c r="BC1328" s="49"/>
      <c r="BD1328" s="50"/>
      <c r="BE1328" s="50"/>
      <c r="BF1328" s="50"/>
      <c r="BG1328" s="50"/>
      <c r="BH1328" s="50"/>
      <c r="BI1328" s="53"/>
      <c r="BJ1328" s="53"/>
    </row>
    <row r="1329" spans="1:62" ht="40.200000000000003" thickBot="1" x14ac:dyDescent="0.3">
      <c r="A1329" s="28">
        <v>1329</v>
      </c>
      <c r="B1329" s="52" t="s">
        <v>2164</v>
      </c>
      <c r="C1329" s="33">
        <v>27</v>
      </c>
      <c r="D1329" s="33">
        <v>24</v>
      </c>
      <c r="E1329" s="37" t="s">
        <v>4483</v>
      </c>
      <c r="F1329" s="37" t="s">
        <v>4484</v>
      </c>
      <c r="G1329" s="37" t="s">
        <v>4485</v>
      </c>
      <c r="H1329" s="38"/>
      <c r="I1329" s="39" t="s">
        <v>2829</v>
      </c>
      <c r="J1329" s="38"/>
      <c r="K1329" s="102">
        <v>4772</v>
      </c>
      <c r="L1329" s="40" t="s">
        <v>27018</v>
      </c>
      <c r="M1329" s="41">
        <f t="shared" si="42"/>
        <v>0</v>
      </c>
      <c r="N1329" s="41">
        <f t="shared" si="43"/>
        <v>0</v>
      </c>
      <c r="O1329" s="92"/>
      <c r="P1329" s="36"/>
      <c r="Q1329" s="35"/>
      <c r="R1329" s="44"/>
      <c r="S1329" s="44"/>
      <c r="T1329" s="45"/>
      <c r="U1329" s="45"/>
      <c r="V1329" s="45"/>
      <c r="W1329" s="45"/>
      <c r="X1329" s="45"/>
      <c r="Y1329" s="45"/>
      <c r="Z1329" s="46"/>
      <c r="AA1329" s="42"/>
      <c r="AB1329" s="42"/>
      <c r="AC1329" s="42"/>
      <c r="AD1329" s="42"/>
      <c r="AE1329" s="42"/>
      <c r="AF1329" s="42"/>
      <c r="AG1329" s="42"/>
      <c r="AH1329" s="46"/>
      <c r="AI1329" s="46"/>
      <c r="AJ1329" s="34"/>
      <c r="AK1329" s="34"/>
      <c r="AL1329" s="34"/>
      <c r="AM1329" s="34"/>
      <c r="AN1329" s="47"/>
      <c r="AO1329" s="47"/>
      <c r="AP1329" s="47"/>
      <c r="AQ1329" s="47"/>
      <c r="AR1329" s="47"/>
      <c r="AS1329" s="46"/>
      <c r="AT1329" s="46"/>
      <c r="AU1329" s="48"/>
      <c r="AV1329" s="48"/>
      <c r="AW1329" s="48"/>
      <c r="AX1329" s="48"/>
      <c r="AY1329" s="49"/>
      <c r="AZ1329" s="49"/>
      <c r="BA1329" s="49"/>
      <c r="BB1329" s="49"/>
      <c r="BC1329" s="49"/>
      <c r="BD1329" s="50"/>
      <c r="BE1329" s="50"/>
      <c r="BF1329" s="50"/>
      <c r="BG1329" s="50"/>
      <c r="BH1329" s="50"/>
      <c r="BI1329" s="53"/>
      <c r="BJ1329" s="53"/>
    </row>
    <row r="1330" spans="1:62" ht="93" thickBot="1" x14ac:dyDescent="0.3">
      <c r="A1330" s="28">
        <v>1330</v>
      </c>
      <c r="B1330" s="52" t="s">
        <v>2164</v>
      </c>
      <c r="C1330" s="33">
        <v>27</v>
      </c>
      <c r="D1330" s="33">
        <v>25</v>
      </c>
      <c r="E1330" s="37" t="s">
        <v>4486</v>
      </c>
      <c r="F1330" s="37" t="s">
        <v>3637</v>
      </c>
      <c r="G1330" s="37" t="s">
        <v>4487</v>
      </c>
      <c r="H1330" s="38"/>
      <c r="I1330" s="39" t="s">
        <v>3508</v>
      </c>
      <c r="J1330" s="38"/>
      <c r="K1330" s="102">
        <v>4773</v>
      </c>
      <c r="L1330" s="40" t="s">
        <v>27018</v>
      </c>
      <c r="M1330" s="41">
        <f t="shared" si="42"/>
        <v>0</v>
      </c>
      <c r="N1330" s="41">
        <f t="shared" si="43"/>
        <v>0</v>
      </c>
      <c r="O1330" s="92"/>
      <c r="P1330" s="36"/>
      <c r="Q1330" s="35"/>
      <c r="R1330" s="44"/>
      <c r="S1330" s="44"/>
      <c r="T1330" s="45"/>
      <c r="U1330" s="45"/>
      <c r="V1330" s="45"/>
      <c r="W1330" s="45"/>
      <c r="X1330" s="45"/>
      <c r="Y1330" s="45"/>
      <c r="Z1330" s="46"/>
      <c r="AA1330" s="42"/>
      <c r="AB1330" s="42"/>
      <c r="AC1330" s="42"/>
      <c r="AD1330" s="42"/>
      <c r="AE1330" s="42"/>
      <c r="AF1330" s="42"/>
      <c r="AG1330" s="42"/>
      <c r="AH1330" s="46"/>
      <c r="AI1330" s="46"/>
      <c r="AJ1330" s="34"/>
      <c r="AK1330" s="34"/>
      <c r="AL1330" s="34"/>
      <c r="AM1330" s="34"/>
      <c r="AN1330" s="47"/>
      <c r="AO1330" s="47"/>
      <c r="AP1330" s="47"/>
      <c r="AQ1330" s="47"/>
      <c r="AR1330" s="47"/>
      <c r="AS1330" s="46"/>
      <c r="AT1330" s="46"/>
      <c r="AU1330" s="48"/>
      <c r="AV1330" s="48"/>
      <c r="AW1330" s="48"/>
      <c r="AX1330" s="48"/>
      <c r="AY1330" s="49"/>
      <c r="AZ1330" s="49"/>
      <c r="BA1330" s="49"/>
      <c r="BB1330" s="49"/>
      <c r="BC1330" s="49"/>
      <c r="BD1330" s="50"/>
      <c r="BE1330" s="50"/>
      <c r="BF1330" s="50"/>
      <c r="BG1330" s="50"/>
      <c r="BH1330" s="50"/>
      <c r="BI1330" s="53"/>
      <c r="BJ1330" s="53"/>
    </row>
    <row r="1331" spans="1:62" ht="106.2" thickBot="1" x14ac:dyDescent="0.3">
      <c r="A1331" s="28">
        <v>1331</v>
      </c>
      <c r="B1331" s="52" t="s">
        <v>2164</v>
      </c>
      <c r="C1331" s="33">
        <v>27</v>
      </c>
      <c r="D1331" s="33">
        <v>26</v>
      </c>
      <c r="E1331" s="37" t="s">
        <v>4488</v>
      </c>
      <c r="F1331" s="37" t="s">
        <v>4489</v>
      </c>
      <c r="G1331" s="37" t="s">
        <v>4490</v>
      </c>
      <c r="H1331" s="38"/>
      <c r="I1331" s="39" t="s">
        <v>3508</v>
      </c>
      <c r="J1331" s="38"/>
      <c r="K1331" s="102">
        <v>4774</v>
      </c>
      <c r="L1331" s="40" t="s">
        <v>27018</v>
      </c>
      <c r="M1331" s="41">
        <f t="shared" si="42"/>
        <v>0</v>
      </c>
      <c r="N1331" s="41">
        <f t="shared" si="43"/>
        <v>0</v>
      </c>
      <c r="O1331" s="92"/>
      <c r="P1331" s="36"/>
      <c r="Q1331" s="35"/>
      <c r="R1331" s="44"/>
      <c r="S1331" s="44"/>
      <c r="T1331" s="45"/>
      <c r="U1331" s="45"/>
      <c r="V1331" s="45"/>
      <c r="W1331" s="45"/>
      <c r="X1331" s="45"/>
      <c r="Y1331" s="45"/>
      <c r="Z1331" s="46"/>
      <c r="AA1331" s="42"/>
      <c r="AB1331" s="42"/>
      <c r="AC1331" s="42"/>
      <c r="AD1331" s="42"/>
      <c r="AE1331" s="42"/>
      <c r="AF1331" s="42"/>
      <c r="AG1331" s="42"/>
      <c r="AH1331" s="46"/>
      <c r="AI1331" s="46"/>
      <c r="AJ1331" s="34"/>
      <c r="AK1331" s="34"/>
      <c r="AL1331" s="34"/>
      <c r="AM1331" s="34"/>
      <c r="AN1331" s="47"/>
      <c r="AO1331" s="47"/>
      <c r="AP1331" s="47"/>
      <c r="AQ1331" s="47"/>
      <c r="AR1331" s="47"/>
      <c r="AS1331" s="46"/>
      <c r="AT1331" s="46"/>
      <c r="AU1331" s="48"/>
      <c r="AV1331" s="48"/>
      <c r="AW1331" s="48"/>
      <c r="AX1331" s="48"/>
      <c r="AY1331" s="49"/>
      <c r="AZ1331" s="49"/>
      <c r="BA1331" s="49"/>
      <c r="BB1331" s="49"/>
      <c r="BC1331" s="49"/>
      <c r="BD1331" s="50"/>
      <c r="BE1331" s="50"/>
      <c r="BF1331" s="50"/>
      <c r="BG1331" s="50"/>
      <c r="BH1331" s="50"/>
      <c r="BI1331" s="53"/>
      <c r="BJ1331" s="53"/>
    </row>
    <row r="1332" spans="1:62" ht="198.6" thickBot="1" x14ac:dyDescent="0.3">
      <c r="A1332" s="28">
        <v>1332</v>
      </c>
      <c r="B1332" s="52" t="s">
        <v>2164</v>
      </c>
      <c r="C1332" s="33">
        <v>27</v>
      </c>
      <c r="D1332" s="33">
        <v>27</v>
      </c>
      <c r="E1332" s="37" t="s">
        <v>4491</v>
      </c>
      <c r="F1332" s="37" t="s">
        <v>4492</v>
      </c>
      <c r="G1332" s="37" t="s">
        <v>4493</v>
      </c>
      <c r="H1332" s="38"/>
      <c r="I1332" s="39" t="s">
        <v>3679</v>
      </c>
      <c r="J1332" s="38"/>
      <c r="K1332" s="102">
        <v>4775</v>
      </c>
      <c r="L1332" s="40" t="s">
        <v>27018</v>
      </c>
      <c r="M1332" s="41">
        <f t="shared" si="42"/>
        <v>0</v>
      </c>
      <c r="N1332" s="41">
        <f t="shared" si="43"/>
        <v>0</v>
      </c>
      <c r="O1332" s="92"/>
      <c r="P1332" s="36"/>
      <c r="Q1332" s="35"/>
      <c r="R1332" s="44"/>
      <c r="S1332" s="44"/>
      <c r="T1332" s="45"/>
      <c r="U1332" s="45"/>
      <c r="V1332" s="45"/>
      <c r="W1332" s="45"/>
      <c r="X1332" s="45"/>
      <c r="Y1332" s="45"/>
      <c r="Z1332" s="46"/>
      <c r="AA1332" s="42"/>
      <c r="AB1332" s="42"/>
      <c r="AC1332" s="42"/>
      <c r="AD1332" s="42"/>
      <c r="AE1332" s="42"/>
      <c r="AF1332" s="42"/>
      <c r="AG1332" s="42"/>
      <c r="AH1332" s="46"/>
      <c r="AI1332" s="46"/>
      <c r="AJ1332" s="34"/>
      <c r="AK1332" s="34"/>
      <c r="AL1332" s="34"/>
      <c r="AM1332" s="34"/>
      <c r="AN1332" s="47"/>
      <c r="AO1332" s="47"/>
      <c r="AP1332" s="47"/>
      <c r="AQ1332" s="47"/>
      <c r="AR1332" s="47"/>
      <c r="AS1332" s="46"/>
      <c r="AT1332" s="46"/>
      <c r="AU1332" s="48"/>
      <c r="AV1332" s="48"/>
      <c r="AW1332" s="48"/>
      <c r="AX1332" s="48"/>
      <c r="AY1332" s="49"/>
      <c r="AZ1332" s="49"/>
      <c r="BA1332" s="49"/>
      <c r="BB1332" s="49"/>
      <c r="BC1332" s="49"/>
      <c r="BD1332" s="50"/>
      <c r="BE1332" s="50"/>
      <c r="BF1332" s="50"/>
      <c r="BG1332" s="50"/>
      <c r="BH1332" s="50"/>
      <c r="BI1332" s="53"/>
      <c r="BJ1332" s="53"/>
    </row>
    <row r="1333" spans="1:62" ht="79.8" thickBot="1" x14ac:dyDescent="0.3">
      <c r="A1333" s="28">
        <v>1333</v>
      </c>
      <c r="B1333" s="52" t="s">
        <v>2164</v>
      </c>
      <c r="C1333" s="33">
        <v>27</v>
      </c>
      <c r="D1333" s="33">
        <v>28</v>
      </c>
      <c r="E1333" s="37" t="s">
        <v>4494</v>
      </c>
      <c r="F1333" s="37" t="s">
        <v>4495</v>
      </c>
      <c r="G1333" s="37" t="s">
        <v>4496</v>
      </c>
      <c r="H1333" s="38" t="s">
        <v>3870</v>
      </c>
      <c r="I1333" s="39" t="s">
        <v>4497</v>
      </c>
      <c r="J1333" s="38"/>
      <c r="K1333" s="102">
        <v>4776</v>
      </c>
      <c r="L1333" s="40" t="s">
        <v>27018</v>
      </c>
      <c r="M1333" s="41">
        <f t="shared" si="42"/>
        <v>0</v>
      </c>
      <c r="N1333" s="41">
        <f t="shared" si="43"/>
        <v>0</v>
      </c>
      <c r="O1333" s="92"/>
      <c r="P1333" s="36"/>
      <c r="Q1333" s="35"/>
      <c r="R1333" s="44"/>
      <c r="S1333" s="44"/>
      <c r="T1333" s="45"/>
      <c r="U1333" s="45"/>
      <c r="V1333" s="45"/>
      <c r="W1333" s="45"/>
      <c r="X1333" s="45"/>
      <c r="Y1333" s="45"/>
      <c r="Z1333" s="46"/>
      <c r="AA1333" s="42"/>
      <c r="AB1333" s="42"/>
      <c r="AC1333" s="42"/>
      <c r="AD1333" s="42"/>
      <c r="AE1333" s="42"/>
      <c r="AF1333" s="42"/>
      <c r="AG1333" s="42"/>
      <c r="AH1333" s="46"/>
      <c r="AI1333" s="46"/>
      <c r="AJ1333" s="34"/>
      <c r="AK1333" s="34"/>
      <c r="AL1333" s="34"/>
      <c r="AM1333" s="34"/>
      <c r="AN1333" s="47"/>
      <c r="AO1333" s="47"/>
      <c r="AP1333" s="47"/>
      <c r="AQ1333" s="47"/>
      <c r="AR1333" s="47"/>
      <c r="AS1333" s="46"/>
      <c r="AT1333" s="46"/>
      <c r="AU1333" s="48"/>
      <c r="AV1333" s="48"/>
      <c r="AW1333" s="48"/>
      <c r="AX1333" s="48"/>
      <c r="AY1333" s="49"/>
      <c r="AZ1333" s="49"/>
      <c r="BA1333" s="49"/>
      <c r="BB1333" s="49"/>
      <c r="BC1333" s="49"/>
      <c r="BD1333" s="50"/>
      <c r="BE1333" s="50"/>
      <c r="BF1333" s="50"/>
      <c r="BG1333" s="50"/>
      <c r="BH1333" s="50"/>
      <c r="BI1333" s="53"/>
      <c r="BJ1333" s="53"/>
    </row>
    <row r="1334" spans="1:62" ht="53.4" thickBot="1" x14ac:dyDescent="0.3">
      <c r="A1334" s="28">
        <v>1334</v>
      </c>
      <c r="B1334" s="52" t="s">
        <v>2164</v>
      </c>
      <c r="C1334" s="33">
        <v>27</v>
      </c>
      <c r="D1334" s="33">
        <v>29</v>
      </c>
      <c r="E1334" s="37" t="s">
        <v>4498</v>
      </c>
      <c r="F1334" s="37" t="s">
        <v>4499</v>
      </c>
      <c r="G1334" s="37" t="s">
        <v>4500</v>
      </c>
      <c r="H1334" s="38"/>
      <c r="I1334" s="39"/>
      <c r="J1334" s="38" t="s">
        <v>3283</v>
      </c>
      <c r="K1334" s="102">
        <v>4777</v>
      </c>
      <c r="L1334" s="40" t="s">
        <v>27018</v>
      </c>
      <c r="M1334" s="41">
        <f t="shared" si="42"/>
        <v>0</v>
      </c>
      <c r="N1334" s="41">
        <f t="shared" si="43"/>
        <v>0</v>
      </c>
      <c r="O1334" s="92"/>
      <c r="P1334" s="36"/>
      <c r="Q1334" s="35"/>
      <c r="R1334" s="44"/>
      <c r="S1334" s="44"/>
      <c r="T1334" s="45"/>
      <c r="U1334" s="45"/>
      <c r="V1334" s="45"/>
      <c r="W1334" s="45"/>
      <c r="X1334" s="45"/>
      <c r="Y1334" s="45"/>
      <c r="Z1334" s="46"/>
      <c r="AA1334" s="42"/>
      <c r="AB1334" s="42"/>
      <c r="AC1334" s="42"/>
      <c r="AD1334" s="42"/>
      <c r="AE1334" s="42"/>
      <c r="AF1334" s="42"/>
      <c r="AG1334" s="42"/>
      <c r="AH1334" s="46"/>
      <c r="AI1334" s="46"/>
      <c r="AJ1334" s="34"/>
      <c r="AK1334" s="34"/>
      <c r="AL1334" s="34"/>
      <c r="AM1334" s="34"/>
      <c r="AN1334" s="47"/>
      <c r="AO1334" s="47"/>
      <c r="AP1334" s="47"/>
      <c r="AQ1334" s="47"/>
      <c r="AR1334" s="47"/>
      <c r="AS1334" s="46"/>
      <c r="AT1334" s="46"/>
      <c r="AU1334" s="48"/>
      <c r="AV1334" s="48"/>
      <c r="AW1334" s="48"/>
      <c r="AX1334" s="48"/>
      <c r="AY1334" s="49"/>
      <c r="AZ1334" s="49"/>
      <c r="BA1334" s="49"/>
      <c r="BB1334" s="49"/>
      <c r="BC1334" s="49"/>
      <c r="BD1334" s="50"/>
      <c r="BE1334" s="50"/>
      <c r="BF1334" s="50"/>
      <c r="BG1334" s="50"/>
      <c r="BH1334" s="50"/>
      <c r="BI1334" s="53"/>
      <c r="BJ1334" s="53"/>
    </row>
    <row r="1335" spans="1:62" ht="66.599999999999994" thickBot="1" x14ac:dyDescent="0.3">
      <c r="A1335" s="28">
        <v>1335</v>
      </c>
      <c r="B1335" s="52" t="s">
        <v>2164</v>
      </c>
      <c r="C1335" s="33">
        <v>27</v>
      </c>
      <c r="D1335" s="33">
        <v>30</v>
      </c>
      <c r="E1335" s="37" t="s">
        <v>4501</v>
      </c>
      <c r="F1335" s="37" t="s">
        <v>104</v>
      </c>
      <c r="G1335" s="37" t="s">
        <v>4502</v>
      </c>
      <c r="H1335" s="38"/>
      <c r="I1335" s="39" t="s">
        <v>4503</v>
      </c>
      <c r="J1335" s="38"/>
      <c r="K1335" s="102">
        <v>4778</v>
      </c>
      <c r="L1335" s="40" t="s">
        <v>27018</v>
      </c>
      <c r="M1335" s="41">
        <f t="shared" si="42"/>
        <v>0</v>
      </c>
      <c r="N1335" s="41">
        <f t="shared" si="43"/>
        <v>0</v>
      </c>
      <c r="O1335" s="92"/>
      <c r="P1335" s="36"/>
      <c r="Q1335" s="35"/>
      <c r="R1335" s="44"/>
      <c r="S1335" s="44"/>
      <c r="T1335" s="45"/>
      <c r="U1335" s="45"/>
      <c r="V1335" s="45"/>
      <c r="W1335" s="45"/>
      <c r="X1335" s="45"/>
      <c r="Y1335" s="45"/>
      <c r="Z1335" s="46"/>
      <c r="AA1335" s="42"/>
      <c r="AB1335" s="42"/>
      <c r="AC1335" s="42"/>
      <c r="AD1335" s="42"/>
      <c r="AE1335" s="42"/>
      <c r="AF1335" s="42"/>
      <c r="AG1335" s="42"/>
      <c r="AH1335" s="46"/>
      <c r="AI1335" s="46"/>
      <c r="AJ1335" s="34"/>
      <c r="AK1335" s="34"/>
      <c r="AL1335" s="34"/>
      <c r="AM1335" s="34"/>
      <c r="AN1335" s="47"/>
      <c r="AO1335" s="47"/>
      <c r="AP1335" s="47"/>
      <c r="AQ1335" s="47"/>
      <c r="AR1335" s="47"/>
      <c r="AS1335" s="46"/>
      <c r="AT1335" s="46"/>
      <c r="AU1335" s="48"/>
      <c r="AV1335" s="48"/>
      <c r="AW1335" s="48"/>
      <c r="AX1335" s="48"/>
      <c r="AY1335" s="49"/>
      <c r="AZ1335" s="49"/>
      <c r="BA1335" s="49"/>
      <c r="BB1335" s="49"/>
      <c r="BC1335" s="49"/>
      <c r="BD1335" s="50"/>
      <c r="BE1335" s="50"/>
      <c r="BF1335" s="50"/>
      <c r="BG1335" s="50"/>
      <c r="BH1335" s="50"/>
      <c r="BI1335" s="53"/>
      <c r="BJ1335" s="53"/>
    </row>
    <row r="1336" spans="1:62" ht="66.599999999999994" thickBot="1" x14ac:dyDescent="0.3">
      <c r="A1336" s="28">
        <v>1336</v>
      </c>
      <c r="B1336" s="52" t="s">
        <v>2164</v>
      </c>
      <c r="C1336" s="33">
        <v>27</v>
      </c>
      <c r="D1336" s="33">
        <v>31</v>
      </c>
      <c r="E1336" s="37" t="s">
        <v>4504</v>
      </c>
      <c r="F1336" s="37" t="s">
        <v>4505</v>
      </c>
      <c r="G1336" s="37" t="s">
        <v>4506</v>
      </c>
      <c r="H1336" s="38"/>
      <c r="I1336" s="39" t="s">
        <v>90</v>
      </c>
      <c r="J1336" s="38"/>
      <c r="K1336" s="102">
        <v>4779</v>
      </c>
      <c r="L1336" s="40" t="s">
        <v>27018</v>
      </c>
      <c r="M1336" s="41">
        <f t="shared" si="42"/>
        <v>0</v>
      </c>
      <c r="N1336" s="41">
        <f t="shared" si="43"/>
        <v>0</v>
      </c>
      <c r="O1336" s="92"/>
      <c r="P1336" s="36"/>
      <c r="Q1336" s="35"/>
      <c r="R1336" s="44"/>
      <c r="S1336" s="44"/>
      <c r="T1336" s="45"/>
      <c r="U1336" s="45"/>
      <c r="V1336" s="45"/>
      <c r="W1336" s="45"/>
      <c r="X1336" s="45"/>
      <c r="Y1336" s="45"/>
      <c r="Z1336" s="46"/>
      <c r="AA1336" s="42"/>
      <c r="AB1336" s="42"/>
      <c r="AC1336" s="42"/>
      <c r="AD1336" s="42"/>
      <c r="AE1336" s="42"/>
      <c r="AF1336" s="42"/>
      <c r="AG1336" s="42"/>
      <c r="AH1336" s="46"/>
      <c r="AI1336" s="46"/>
      <c r="AJ1336" s="34"/>
      <c r="AK1336" s="34"/>
      <c r="AL1336" s="34"/>
      <c r="AM1336" s="34"/>
      <c r="AN1336" s="47"/>
      <c r="AO1336" s="47"/>
      <c r="AP1336" s="47"/>
      <c r="AQ1336" s="47"/>
      <c r="AR1336" s="47"/>
      <c r="AS1336" s="46"/>
      <c r="AT1336" s="46"/>
      <c r="AU1336" s="48"/>
      <c r="AV1336" s="48"/>
      <c r="AW1336" s="48"/>
      <c r="AX1336" s="48"/>
      <c r="AY1336" s="49"/>
      <c r="AZ1336" s="49"/>
      <c r="BA1336" s="49"/>
      <c r="BB1336" s="49"/>
      <c r="BC1336" s="49"/>
      <c r="BD1336" s="50"/>
      <c r="BE1336" s="50"/>
      <c r="BF1336" s="50"/>
      <c r="BG1336" s="50"/>
      <c r="BH1336" s="50"/>
      <c r="BI1336" s="53"/>
      <c r="BJ1336" s="53"/>
    </row>
    <row r="1337" spans="1:62" ht="66.599999999999994" thickBot="1" x14ac:dyDescent="0.3">
      <c r="A1337" s="28">
        <v>1337</v>
      </c>
      <c r="B1337" s="52" t="s">
        <v>2164</v>
      </c>
      <c r="C1337" s="33">
        <v>27</v>
      </c>
      <c r="D1337" s="33">
        <v>32</v>
      </c>
      <c r="E1337" s="37" t="s">
        <v>4507</v>
      </c>
      <c r="F1337" s="37" t="s">
        <v>104</v>
      </c>
      <c r="G1337" s="37" t="s">
        <v>4508</v>
      </c>
      <c r="H1337" s="38"/>
      <c r="I1337" s="39"/>
      <c r="J1337" s="38"/>
      <c r="K1337" s="102">
        <v>4780</v>
      </c>
      <c r="L1337" s="40" t="s">
        <v>27018</v>
      </c>
      <c r="M1337" s="41">
        <f t="shared" si="42"/>
        <v>0</v>
      </c>
      <c r="N1337" s="41">
        <f t="shared" si="43"/>
        <v>0</v>
      </c>
      <c r="O1337" s="92"/>
      <c r="P1337" s="36"/>
      <c r="Q1337" s="35"/>
      <c r="R1337" s="44"/>
      <c r="S1337" s="44"/>
      <c r="T1337" s="45"/>
      <c r="U1337" s="45"/>
      <c r="V1337" s="45"/>
      <c r="W1337" s="45"/>
      <c r="X1337" s="45"/>
      <c r="Y1337" s="45"/>
      <c r="Z1337" s="46"/>
      <c r="AA1337" s="42"/>
      <c r="AB1337" s="42"/>
      <c r="AC1337" s="42"/>
      <c r="AD1337" s="42"/>
      <c r="AE1337" s="42"/>
      <c r="AF1337" s="42"/>
      <c r="AG1337" s="42"/>
      <c r="AH1337" s="46"/>
      <c r="AI1337" s="46"/>
      <c r="AJ1337" s="34"/>
      <c r="AK1337" s="34"/>
      <c r="AL1337" s="34"/>
      <c r="AM1337" s="34"/>
      <c r="AN1337" s="47"/>
      <c r="AO1337" s="47"/>
      <c r="AP1337" s="47"/>
      <c r="AQ1337" s="47"/>
      <c r="AR1337" s="47"/>
      <c r="AS1337" s="46"/>
      <c r="AT1337" s="46"/>
      <c r="AU1337" s="48"/>
      <c r="AV1337" s="48"/>
      <c r="AW1337" s="48"/>
      <c r="AX1337" s="48"/>
      <c r="AY1337" s="49"/>
      <c r="AZ1337" s="49"/>
      <c r="BA1337" s="49"/>
      <c r="BB1337" s="49"/>
      <c r="BC1337" s="49"/>
      <c r="BD1337" s="50"/>
      <c r="BE1337" s="50"/>
      <c r="BF1337" s="50"/>
      <c r="BG1337" s="50"/>
      <c r="BH1337" s="50"/>
      <c r="BI1337" s="53"/>
      <c r="BJ1337" s="53"/>
    </row>
    <row r="1338" spans="1:62" ht="79.8" thickBot="1" x14ac:dyDescent="0.3">
      <c r="A1338" s="28">
        <v>1338</v>
      </c>
      <c r="B1338" s="52" t="s">
        <v>2164</v>
      </c>
      <c r="C1338" s="33">
        <v>27</v>
      </c>
      <c r="D1338" s="33">
        <v>33</v>
      </c>
      <c r="E1338" s="37" t="s">
        <v>4509</v>
      </c>
      <c r="F1338" s="37" t="s">
        <v>4510</v>
      </c>
      <c r="G1338" s="37" t="s">
        <v>4511</v>
      </c>
      <c r="H1338" s="38"/>
      <c r="I1338" s="39" t="s">
        <v>4512</v>
      </c>
      <c r="J1338" s="38"/>
      <c r="K1338" s="102">
        <v>4781</v>
      </c>
      <c r="L1338" s="40" t="s">
        <v>27018</v>
      </c>
      <c r="M1338" s="41">
        <f t="shared" si="42"/>
        <v>0</v>
      </c>
      <c r="N1338" s="41">
        <f t="shared" si="43"/>
        <v>0</v>
      </c>
      <c r="O1338" s="92"/>
      <c r="P1338" s="36"/>
      <c r="Q1338" s="35"/>
      <c r="R1338" s="44"/>
      <c r="S1338" s="44"/>
      <c r="T1338" s="45"/>
      <c r="U1338" s="45"/>
      <c r="V1338" s="45"/>
      <c r="W1338" s="45"/>
      <c r="X1338" s="45"/>
      <c r="Y1338" s="45"/>
      <c r="Z1338" s="46"/>
      <c r="AA1338" s="42"/>
      <c r="AB1338" s="42"/>
      <c r="AC1338" s="42"/>
      <c r="AD1338" s="42"/>
      <c r="AE1338" s="42"/>
      <c r="AF1338" s="42"/>
      <c r="AG1338" s="42"/>
      <c r="AH1338" s="46"/>
      <c r="AI1338" s="46"/>
      <c r="AJ1338" s="34"/>
      <c r="AK1338" s="34"/>
      <c r="AL1338" s="34"/>
      <c r="AM1338" s="34"/>
      <c r="AN1338" s="47"/>
      <c r="AO1338" s="47"/>
      <c r="AP1338" s="47"/>
      <c r="AQ1338" s="47"/>
      <c r="AR1338" s="47"/>
      <c r="AS1338" s="46"/>
      <c r="AT1338" s="46"/>
      <c r="AU1338" s="48"/>
      <c r="AV1338" s="48"/>
      <c r="AW1338" s="48"/>
      <c r="AX1338" s="48"/>
      <c r="AY1338" s="49"/>
      <c r="AZ1338" s="49"/>
      <c r="BA1338" s="49"/>
      <c r="BB1338" s="49"/>
      <c r="BC1338" s="49"/>
      <c r="BD1338" s="50"/>
      <c r="BE1338" s="50"/>
      <c r="BF1338" s="50"/>
      <c r="BG1338" s="50"/>
      <c r="BH1338" s="50"/>
      <c r="BI1338" s="53"/>
      <c r="BJ1338" s="53"/>
    </row>
    <row r="1339" spans="1:62" ht="79.8" thickBot="1" x14ac:dyDescent="0.3">
      <c r="A1339" s="28">
        <v>1339</v>
      </c>
      <c r="B1339" s="52" t="s">
        <v>2164</v>
      </c>
      <c r="C1339" s="33">
        <v>27</v>
      </c>
      <c r="D1339" s="33">
        <v>34</v>
      </c>
      <c r="E1339" s="37" t="s">
        <v>4513</v>
      </c>
      <c r="F1339" s="37" t="s">
        <v>4514</v>
      </c>
      <c r="G1339" s="37" t="s">
        <v>4515</v>
      </c>
      <c r="H1339" s="38"/>
      <c r="I1339" s="39" t="s">
        <v>4516</v>
      </c>
      <c r="J1339" s="38"/>
      <c r="K1339" s="102">
        <v>4782</v>
      </c>
      <c r="L1339" s="40" t="s">
        <v>27018</v>
      </c>
      <c r="M1339" s="41">
        <f t="shared" si="42"/>
        <v>0</v>
      </c>
      <c r="N1339" s="41">
        <f t="shared" si="43"/>
        <v>0</v>
      </c>
      <c r="O1339" s="92"/>
      <c r="P1339" s="36"/>
      <c r="Q1339" s="35"/>
      <c r="R1339" s="44"/>
      <c r="S1339" s="44"/>
      <c r="T1339" s="45"/>
      <c r="U1339" s="45"/>
      <c r="V1339" s="45"/>
      <c r="W1339" s="45"/>
      <c r="X1339" s="45"/>
      <c r="Y1339" s="45"/>
      <c r="Z1339" s="46"/>
      <c r="AA1339" s="42"/>
      <c r="AB1339" s="42"/>
      <c r="AC1339" s="42"/>
      <c r="AD1339" s="42"/>
      <c r="AE1339" s="42"/>
      <c r="AF1339" s="42"/>
      <c r="AG1339" s="42"/>
      <c r="AH1339" s="46"/>
      <c r="AI1339" s="46"/>
      <c r="AJ1339" s="34"/>
      <c r="AK1339" s="34"/>
      <c r="AL1339" s="34"/>
      <c r="AM1339" s="34"/>
      <c r="AN1339" s="47"/>
      <c r="AO1339" s="47"/>
      <c r="AP1339" s="47"/>
      <c r="AQ1339" s="47"/>
      <c r="AR1339" s="47"/>
      <c r="AS1339" s="46"/>
      <c r="AT1339" s="46"/>
      <c r="AU1339" s="48"/>
      <c r="AV1339" s="48"/>
      <c r="AW1339" s="48"/>
      <c r="AX1339" s="48"/>
      <c r="AY1339" s="49"/>
      <c r="AZ1339" s="49"/>
      <c r="BA1339" s="49"/>
      <c r="BB1339" s="49"/>
      <c r="BC1339" s="49"/>
      <c r="BD1339" s="50"/>
      <c r="BE1339" s="50"/>
      <c r="BF1339" s="50"/>
      <c r="BG1339" s="50"/>
      <c r="BH1339" s="50"/>
      <c r="BI1339" s="53"/>
      <c r="BJ1339" s="53"/>
    </row>
    <row r="1340" spans="1:62" ht="53.4" thickBot="1" x14ac:dyDescent="0.3">
      <c r="A1340" s="28">
        <v>1340</v>
      </c>
      <c r="B1340" s="52" t="s">
        <v>2164</v>
      </c>
      <c r="C1340" s="33">
        <v>27</v>
      </c>
      <c r="D1340" s="33">
        <v>35</v>
      </c>
      <c r="E1340" s="37" t="s">
        <v>4517</v>
      </c>
      <c r="F1340" s="37"/>
      <c r="G1340" s="37" t="s">
        <v>4518</v>
      </c>
      <c r="H1340" s="38"/>
      <c r="I1340" s="39"/>
      <c r="J1340" s="38"/>
      <c r="K1340" s="102">
        <v>4783</v>
      </c>
      <c r="L1340" s="40" t="s">
        <v>27018</v>
      </c>
      <c r="M1340" s="41">
        <f t="shared" si="42"/>
        <v>0</v>
      </c>
      <c r="N1340" s="41">
        <f t="shared" si="43"/>
        <v>0</v>
      </c>
      <c r="O1340" s="92"/>
      <c r="P1340" s="36"/>
      <c r="Q1340" s="35"/>
      <c r="R1340" s="44"/>
      <c r="S1340" s="44"/>
      <c r="T1340" s="45"/>
      <c r="U1340" s="45"/>
      <c r="V1340" s="45"/>
      <c r="W1340" s="45"/>
      <c r="X1340" s="45"/>
      <c r="Y1340" s="45"/>
      <c r="Z1340" s="46"/>
      <c r="AA1340" s="42"/>
      <c r="AB1340" s="42"/>
      <c r="AC1340" s="42"/>
      <c r="AD1340" s="42"/>
      <c r="AE1340" s="42"/>
      <c r="AF1340" s="42"/>
      <c r="AG1340" s="42"/>
      <c r="AH1340" s="46"/>
      <c r="AI1340" s="46"/>
      <c r="AJ1340" s="34"/>
      <c r="AK1340" s="34"/>
      <c r="AL1340" s="34"/>
      <c r="AM1340" s="34"/>
      <c r="AN1340" s="47"/>
      <c r="AO1340" s="47"/>
      <c r="AP1340" s="47"/>
      <c r="AQ1340" s="47"/>
      <c r="AR1340" s="47"/>
      <c r="AS1340" s="46"/>
      <c r="AT1340" s="46"/>
      <c r="AU1340" s="48"/>
      <c r="AV1340" s="48"/>
      <c r="AW1340" s="48"/>
      <c r="AX1340" s="48"/>
      <c r="AY1340" s="49"/>
      <c r="AZ1340" s="49"/>
      <c r="BA1340" s="49"/>
      <c r="BB1340" s="49"/>
      <c r="BC1340" s="49"/>
      <c r="BD1340" s="50"/>
      <c r="BE1340" s="50"/>
      <c r="BF1340" s="50"/>
      <c r="BG1340" s="50"/>
      <c r="BH1340" s="50"/>
      <c r="BI1340" s="53"/>
      <c r="BJ1340" s="53"/>
    </row>
    <row r="1341" spans="1:62" ht="119.4" thickBot="1" x14ac:dyDescent="0.3">
      <c r="A1341" s="28">
        <v>1341</v>
      </c>
      <c r="B1341" s="52" t="s">
        <v>2164</v>
      </c>
      <c r="C1341" s="33">
        <v>28</v>
      </c>
      <c r="D1341" s="33">
        <v>0</v>
      </c>
      <c r="E1341" s="37" t="s">
        <v>4519</v>
      </c>
      <c r="F1341" s="37" t="s">
        <v>4520</v>
      </c>
      <c r="G1341" s="37" t="s">
        <v>4521</v>
      </c>
      <c r="H1341" s="38"/>
      <c r="I1341" s="39" t="s">
        <v>990</v>
      </c>
      <c r="J1341" s="38" t="s">
        <v>4393</v>
      </c>
      <c r="K1341" s="102">
        <v>4784</v>
      </c>
      <c r="L1341" s="40" t="s">
        <v>27018</v>
      </c>
      <c r="M1341" s="41">
        <f t="shared" si="42"/>
        <v>0</v>
      </c>
      <c r="N1341" s="41">
        <f t="shared" si="43"/>
        <v>0</v>
      </c>
      <c r="O1341" s="92"/>
      <c r="P1341" s="36"/>
      <c r="Q1341" s="35"/>
      <c r="R1341" s="44"/>
      <c r="S1341" s="44"/>
      <c r="T1341" s="45"/>
      <c r="U1341" s="45"/>
      <c r="V1341" s="45"/>
      <c r="W1341" s="45"/>
      <c r="X1341" s="45"/>
      <c r="Y1341" s="45"/>
      <c r="Z1341" s="46"/>
      <c r="AA1341" s="42"/>
      <c r="AB1341" s="42"/>
      <c r="AC1341" s="42"/>
      <c r="AD1341" s="42"/>
      <c r="AE1341" s="42"/>
      <c r="AF1341" s="42"/>
      <c r="AG1341" s="42"/>
      <c r="AH1341" s="46"/>
      <c r="AI1341" s="46"/>
      <c r="AJ1341" s="34"/>
      <c r="AK1341" s="34"/>
      <c r="AL1341" s="34"/>
      <c r="AM1341" s="34"/>
      <c r="AN1341" s="47"/>
      <c r="AO1341" s="47"/>
      <c r="AP1341" s="47"/>
      <c r="AQ1341" s="47"/>
      <c r="AR1341" s="47"/>
      <c r="AS1341" s="46"/>
      <c r="AT1341" s="46"/>
      <c r="AU1341" s="48"/>
      <c r="AV1341" s="48"/>
      <c r="AW1341" s="48"/>
      <c r="AX1341" s="48"/>
      <c r="AY1341" s="49"/>
      <c r="AZ1341" s="49"/>
      <c r="BA1341" s="49"/>
      <c r="BB1341" s="49"/>
      <c r="BC1341" s="49"/>
      <c r="BD1341" s="50"/>
      <c r="BE1341" s="50"/>
      <c r="BF1341" s="50"/>
      <c r="BG1341" s="50"/>
      <c r="BH1341" s="50"/>
      <c r="BI1341" s="53"/>
      <c r="BJ1341" s="53"/>
    </row>
    <row r="1342" spans="1:62" ht="79.8" thickBot="1" x14ac:dyDescent="0.3">
      <c r="A1342" s="28">
        <v>1342</v>
      </c>
      <c r="B1342" s="52" t="s">
        <v>2164</v>
      </c>
      <c r="C1342" s="33">
        <v>28</v>
      </c>
      <c r="D1342" s="33">
        <v>1</v>
      </c>
      <c r="E1342" s="37" t="s">
        <v>4522</v>
      </c>
      <c r="F1342" s="37" t="s">
        <v>4523</v>
      </c>
      <c r="G1342" s="37" t="s">
        <v>4524</v>
      </c>
      <c r="H1342" s="38"/>
      <c r="I1342" s="39" t="s">
        <v>4525</v>
      </c>
      <c r="J1342" s="38"/>
      <c r="K1342" s="102">
        <v>4785</v>
      </c>
      <c r="L1342" s="40" t="s">
        <v>27018</v>
      </c>
      <c r="M1342" s="41">
        <f t="shared" si="42"/>
        <v>0</v>
      </c>
      <c r="N1342" s="41">
        <f t="shared" si="43"/>
        <v>35</v>
      </c>
      <c r="O1342" s="92"/>
      <c r="P1342" s="36"/>
      <c r="Q1342" s="35"/>
      <c r="R1342" s="44"/>
      <c r="S1342" s="44"/>
      <c r="T1342" s="45"/>
      <c r="U1342" s="45"/>
      <c r="V1342" s="45"/>
      <c r="W1342" s="45"/>
      <c r="X1342" s="45"/>
      <c r="Y1342" s="45"/>
      <c r="Z1342" s="46"/>
      <c r="AA1342" s="42"/>
      <c r="AB1342" s="42"/>
      <c r="AC1342" s="42"/>
      <c r="AD1342" s="42"/>
      <c r="AE1342" s="42"/>
      <c r="AF1342" s="42"/>
      <c r="AG1342" s="42"/>
      <c r="AH1342" s="46"/>
      <c r="AI1342" s="46"/>
      <c r="AJ1342" s="34"/>
      <c r="AK1342" s="34"/>
      <c r="AL1342" s="34"/>
      <c r="AM1342" s="34"/>
      <c r="AN1342" s="47"/>
      <c r="AO1342" s="47"/>
      <c r="AP1342" s="47"/>
      <c r="AQ1342" s="47"/>
      <c r="AR1342" s="47"/>
      <c r="AS1342" s="46"/>
      <c r="AT1342" s="46"/>
      <c r="AU1342" s="48"/>
      <c r="AV1342" s="48"/>
      <c r="AW1342" s="48"/>
      <c r="AX1342" s="48"/>
      <c r="AY1342" s="49"/>
      <c r="AZ1342" s="49"/>
      <c r="BA1342" s="49"/>
      <c r="BB1342" s="49"/>
      <c r="BC1342" s="49"/>
      <c r="BD1342" s="50"/>
      <c r="BE1342" s="50"/>
      <c r="BF1342" s="50"/>
      <c r="BG1342" s="50"/>
      <c r="BH1342" s="50"/>
      <c r="BI1342" s="53"/>
      <c r="BJ1342" s="53"/>
    </row>
    <row r="1343" spans="1:62" ht="93" thickBot="1" x14ac:dyDescent="0.3">
      <c r="A1343" s="28">
        <v>1343</v>
      </c>
      <c r="B1343" s="52" t="s">
        <v>2164</v>
      </c>
      <c r="C1343" s="33">
        <v>28</v>
      </c>
      <c r="D1343" s="33">
        <v>2</v>
      </c>
      <c r="E1343" s="37" t="s">
        <v>4526</v>
      </c>
      <c r="F1343" s="37" t="s">
        <v>104</v>
      </c>
      <c r="G1343" s="37" t="s">
        <v>4527</v>
      </c>
      <c r="H1343" s="38"/>
      <c r="I1343" s="39" t="s">
        <v>4528</v>
      </c>
      <c r="J1343" s="38"/>
      <c r="K1343" s="102">
        <v>4786</v>
      </c>
      <c r="L1343" s="40" t="s">
        <v>27018</v>
      </c>
      <c r="M1343" s="41">
        <f t="shared" si="42"/>
        <v>0</v>
      </c>
      <c r="N1343" s="41">
        <f t="shared" si="43"/>
        <v>0</v>
      </c>
      <c r="O1343" s="92"/>
      <c r="P1343" s="36"/>
      <c r="Q1343" s="35"/>
      <c r="R1343" s="44"/>
      <c r="S1343" s="44"/>
      <c r="T1343" s="45"/>
      <c r="U1343" s="45"/>
      <c r="V1343" s="45"/>
      <c r="W1343" s="45"/>
      <c r="X1343" s="45"/>
      <c r="Y1343" s="45"/>
      <c r="Z1343" s="46"/>
      <c r="AA1343" s="42"/>
      <c r="AB1343" s="42"/>
      <c r="AC1343" s="42"/>
      <c r="AD1343" s="42"/>
      <c r="AE1343" s="42"/>
      <c r="AF1343" s="42"/>
      <c r="AG1343" s="42"/>
      <c r="AH1343" s="46"/>
      <c r="AI1343" s="46"/>
      <c r="AJ1343" s="34"/>
      <c r="AK1343" s="34"/>
      <c r="AL1343" s="34"/>
      <c r="AM1343" s="34"/>
      <c r="AN1343" s="47"/>
      <c r="AO1343" s="47"/>
      <c r="AP1343" s="47"/>
      <c r="AQ1343" s="47"/>
      <c r="AR1343" s="47"/>
      <c r="AS1343" s="46"/>
      <c r="AT1343" s="46"/>
      <c r="AU1343" s="48"/>
      <c r="AV1343" s="48"/>
      <c r="AW1343" s="48"/>
      <c r="AX1343" s="48"/>
      <c r="AY1343" s="49"/>
      <c r="AZ1343" s="49"/>
      <c r="BA1343" s="49"/>
      <c r="BB1343" s="49"/>
      <c r="BC1343" s="49"/>
      <c r="BD1343" s="50"/>
      <c r="BE1343" s="50"/>
      <c r="BF1343" s="50"/>
      <c r="BG1343" s="50"/>
      <c r="BH1343" s="50"/>
      <c r="BI1343" s="53"/>
      <c r="BJ1343" s="53"/>
    </row>
    <row r="1344" spans="1:62" ht="119.4" thickBot="1" x14ac:dyDescent="0.3">
      <c r="A1344" s="28">
        <v>1344</v>
      </c>
      <c r="B1344" s="52" t="s">
        <v>2164</v>
      </c>
      <c r="C1344" s="33">
        <v>28</v>
      </c>
      <c r="D1344" s="33">
        <v>3</v>
      </c>
      <c r="E1344" s="37" t="s">
        <v>4529</v>
      </c>
      <c r="F1344" s="37" t="s">
        <v>4530</v>
      </c>
      <c r="G1344" s="37" t="s">
        <v>4531</v>
      </c>
      <c r="H1344" s="38"/>
      <c r="I1344" s="39" t="s">
        <v>4532</v>
      </c>
      <c r="J1344" s="38" t="s">
        <v>3283</v>
      </c>
      <c r="K1344" s="102">
        <v>4787</v>
      </c>
      <c r="L1344" s="40" t="s">
        <v>27018</v>
      </c>
      <c r="M1344" s="41">
        <f t="shared" si="42"/>
        <v>0</v>
      </c>
      <c r="N1344" s="41">
        <f t="shared" si="43"/>
        <v>0</v>
      </c>
      <c r="O1344" s="92"/>
      <c r="P1344" s="36"/>
      <c r="Q1344" s="35"/>
      <c r="R1344" s="44"/>
      <c r="S1344" s="44"/>
      <c r="T1344" s="45"/>
      <c r="U1344" s="45"/>
      <c r="V1344" s="45"/>
      <c r="W1344" s="45"/>
      <c r="X1344" s="45"/>
      <c r="Y1344" s="45"/>
      <c r="Z1344" s="46"/>
      <c r="AA1344" s="42"/>
      <c r="AB1344" s="42"/>
      <c r="AC1344" s="42"/>
      <c r="AD1344" s="42"/>
      <c r="AE1344" s="42"/>
      <c r="AF1344" s="42"/>
      <c r="AG1344" s="42"/>
      <c r="AH1344" s="46"/>
      <c r="AI1344" s="46"/>
      <c r="AJ1344" s="34"/>
      <c r="AK1344" s="34"/>
      <c r="AL1344" s="34"/>
      <c r="AM1344" s="34"/>
      <c r="AN1344" s="47"/>
      <c r="AO1344" s="47"/>
      <c r="AP1344" s="47"/>
      <c r="AQ1344" s="47"/>
      <c r="AR1344" s="47"/>
      <c r="AS1344" s="46"/>
      <c r="AT1344" s="46"/>
      <c r="AU1344" s="48"/>
      <c r="AV1344" s="48"/>
      <c r="AW1344" s="48"/>
      <c r="AX1344" s="48"/>
      <c r="AY1344" s="49"/>
      <c r="AZ1344" s="49"/>
      <c r="BA1344" s="49"/>
      <c r="BB1344" s="49"/>
      <c r="BC1344" s="49"/>
      <c r="BD1344" s="50"/>
      <c r="BE1344" s="50"/>
      <c r="BF1344" s="50"/>
      <c r="BG1344" s="50"/>
      <c r="BH1344" s="50"/>
      <c r="BI1344" s="53"/>
      <c r="BJ1344" s="53"/>
    </row>
    <row r="1345" spans="1:62" ht="93" thickBot="1" x14ac:dyDescent="0.3">
      <c r="A1345" s="28">
        <v>1345</v>
      </c>
      <c r="B1345" s="52" t="s">
        <v>2164</v>
      </c>
      <c r="C1345" s="33">
        <v>28</v>
      </c>
      <c r="D1345" s="33">
        <v>4</v>
      </c>
      <c r="E1345" s="37" t="s">
        <v>4533</v>
      </c>
      <c r="F1345" s="37" t="s">
        <v>104</v>
      </c>
      <c r="G1345" s="37" t="s">
        <v>4534</v>
      </c>
      <c r="H1345" s="38"/>
      <c r="I1345" s="39" t="s">
        <v>4535</v>
      </c>
      <c r="J1345" s="38"/>
      <c r="K1345" s="102">
        <v>4788</v>
      </c>
      <c r="L1345" s="40" t="s">
        <v>27018</v>
      </c>
      <c r="M1345" s="41">
        <f t="shared" si="42"/>
        <v>0</v>
      </c>
      <c r="N1345" s="41">
        <f t="shared" si="43"/>
        <v>0</v>
      </c>
      <c r="O1345" s="92"/>
      <c r="P1345" s="36"/>
      <c r="Q1345" s="35"/>
      <c r="R1345" s="44"/>
      <c r="S1345" s="44"/>
      <c r="T1345" s="45"/>
      <c r="U1345" s="45"/>
      <c r="V1345" s="45"/>
      <c r="W1345" s="45"/>
      <c r="X1345" s="45"/>
      <c r="Y1345" s="45"/>
      <c r="Z1345" s="46"/>
      <c r="AA1345" s="42"/>
      <c r="AB1345" s="42"/>
      <c r="AC1345" s="42"/>
      <c r="AD1345" s="42"/>
      <c r="AE1345" s="42"/>
      <c r="AF1345" s="42"/>
      <c r="AG1345" s="42"/>
      <c r="AH1345" s="46"/>
      <c r="AI1345" s="46"/>
      <c r="AJ1345" s="34"/>
      <c r="AK1345" s="34"/>
      <c r="AL1345" s="34"/>
      <c r="AM1345" s="34"/>
      <c r="AN1345" s="47"/>
      <c r="AO1345" s="47"/>
      <c r="AP1345" s="47"/>
      <c r="AQ1345" s="47"/>
      <c r="AR1345" s="47"/>
      <c r="AS1345" s="46"/>
      <c r="AT1345" s="46"/>
      <c r="AU1345" s="48"/>
      <c r="AV1345" s="48"/>
      <c r="AW1345" s="48"/>
      <c r="AX1345" s="48"/>
      <c r="AY1345" s="49"/>
      <c r="AZ1345" s="49"/>
      <c r="BA1345" s="49"/>
      <c r="BB1345" s="49"/>
      <c r="BC1345" s="49"/>
      <c r="BD1345" s="50"/>
      <c r="BE1345" s="50"/>
      <c r="BF1345" s="50"/>
      <c r="BG1345" s="50"/>
      <c r="BH1345" s="50"/>
      <c r="BI1345" s="53"/>
      <c r="BJ1345" s="53"/>
    </row>
    <row r="1346" spans="1:62" ht="119.4" thickBot="1" x14ac:dyDescent="0.3">
      <c r="A1346" s="28">
        <v>1346</v>
      </c>
      <c r="B1346" s="52" t="s">
        <v>2164</v>
      </c>
      <c r="C1346" s="33">
        <v>28</v>
      </c>
      <c r="D1346" s="33">
        <v>5</v>
      </c>
      <c r="E1346" s="37" t="s">
        <v>4536</v>
      </c>
      <c r="F1346" s="37" t="s">
        <v>104</v>
      </c>
      <c r="G1346" s="37" t="s">
        <v>4537</v>
      </c>
      <c r="H1346" s="38"/>
      <c r="I1346" s="39" t="s">
        <v>4538</v>
      </c>
      <c r="J1346" s="38" t="s">
        <v>4539</v>
      </c>
      <c r="K1346" s="102">
        <v>4789</v>
      </c>
      <c r="L1346" s="40" t="s">
        <v>27018</v>
      </c>
      <c r="M1346" s="41">
        <f t="shared" si="42"/>
        <v>0</v>
      </c>
      <c r="N1346" s="41">
        <f t="shared" si="43"/>
        <v>0</v>
      </c>
      <c r="O1346" s="92"/>
      <c r="P1346" s="36"/>
      <c r="Q1346" s="35"/>
      <c r="R1346" s="44"/>
      <c r="S1346" s="44"/>
      <c r="T1346" s="45"/>
      <c r="U1346" s="45"/>
      <c r="V1346" s="45"/>
      <c r="W1346" s="45"/>
      <c r="X1346" s="45"/>
      <c r="Y1346" s="45"/>
      <c r="Z1346" s="46"/>
      <c r="AA1346" s="42"/>
      <c r="AB1346" s="42"/>
      <c r="AC1346" s="42"/>
      <c r="AD1346" s="42"/>
      <c r="AE1346" s="42"/>
      <c r="AF1346" s="42"/>
      <c r="AG1346" s="42"/>
      <c r="AH1346" s="46"/>
      <c r="AI1346" s="46"/>
      <c r="AJ1346" s="34"/>
      <c r="AK1346" s="34"/>
      <c r="AL1346" s="34"/>
      <c r="AM1346" s="34"/>
      <c r="AN1346" s="47"/>
      <c r="AO1346" s="47"/>
      <c r="AP1346" s="47"/>
      <c r="AQ1346" s="47"/>
      <c r="AR1346" s="47"/>
      <c r="AS1346" s="46"/>
      <c r="AT1346" s="46"/>
      <c r="AU1346" s="48"/>
      <c r="AV1346" s="48"/>
      <c r="AW1346" s="48"/>
      <c r="AX1346" s="48"/>
      <c r="AY1346" s="49"/>
      <c r="AZ1346" s="49"/>
      <c r="BA1346" s="49"/>
      <c r="BB1346" s="49"/>
      <c r="BC1346" s="49"/>
      <c r="BD1346" s="50"/>
      <c r="BE1346" s="50"/>
      <c r="BF1346" s="50"/>
      <c r="BG1346" s="50"/>
      <c r="BH1346" s="50"/>
      <c r="BI1346" s="53"/>
      <c r="BJ1346" s="53"/>
    </row>
    <row r="1347" spans="1:62" ht="79.8" thickBot="1" x14ac:dyDescent="0.3">
      <c r="A1347" s="28">
        <v>1347</v>
      </c>
      <c r="B1347" s="52" t="s">
        <v>2164</v>
      </c>
      <c r="C1347" s="33">
        <v>28</v>
      </c>
      <c r="D1347" s="33">
        <v>6</v>
      </c>
      <c r="E1347" s="37" t="s">
        <v>4540</v>
      </c>
      <c r="F1347" s="37" t="s">
        <v>4541</v>
      </c>
      <c r="G1347" s="37" t="s">
        <v>4542</v>
      </c>
      <c r="H1347" s="38"/>
      <c r="I1347" s="39" t="s">
        <v>1997</v>
      </c>
      <c r="J1347" s="38" t="s">
        <v>4543</v>
      </c>
      <c r="K1347" s="102">
        <v>4790</v>
      </c>
      <c r="L1347" s="40" t="s">
        <v>27018</v>
      </c>
      <c r="M1347" s="41">
        <f t="shared" si="42"/>
        <v>0</v>
      </c>
      <c r="N1347" s="41">
        <f t="shared" si="43"/>
        <v>0</v>
      </c>
      <c r="O1347" s="92"/>
      <c r="P1347" s="36"/>
      <c r="Q1347" s="35"/>
      <c r="R1347" s="44"/>
      <c r="S1347" s="44"/>
      <c r="T1347" s="45"/>
      <c r="U1347" s="45"/>
      <c r="V1347" s="45"/>
      <c r="W1347" s="45"/>
      <c r="X1347" s="45"/>
      <c r="Y1347" s="45"/>
      <c r="Z1347" s="46"/>
      <c r="AA1347" s="42"/>
      <c r="AB1347" s="42"/>
      <c r="AC1347" s="42"/>
      <c r="AD1347" s="42"/>
      <c r="AE1347" s="42"/>
      <c r="AF1347" s="42"/>
      <c r="AG1347" s="42"/>
      <c r="AH1347" s="46"/>
      <c r="AI1347" s="46"/>
      <c r="AJ1347" s="34"/>
      <c r="AK1347" s="34"/>
      <c r="AL1347" s="34"/>
      <c r="AM1347" s="34"/>
      <c r="AN1347" s="47"/>
      <c r="AO1347" s="47"/>
      <c r="AP1347" s="47"/>
      <c r="AQ1347" s="47"/>
      <c r="AR1347" s="47"/>
      <c r="AS1347" s="46"/>
      <c r="AT1347" s="46"/>
      <c r="AU1347" s="48"/>
      <c r="AV1347" s="48"/>
      <c r="AW1347" s="48"/>
      <c r="AX1347" s="48"/>
      <c r="AY1347" s="49"/>
      <c r="AZ1347" s="49"/>
      <c r="BA1347" s="49"/>
      <c r="BB1347" s="49"/>
      <c r="BC1347" s="49"/>
      <c r="BD1347" s="50"/>
      <c r="BE1347" s="50"/>
      <c r="BF1347" s="50"/>
      <c r="BG1347" s="50"/>
      <c r="BH1347" s="50"/>
      <c r="BI1347" s="53"/>
      <c r="BJ1347" s="53"/>
    </row>
    <row r="1348" spans="1:62" ht="79.8" thickBot="1" x14ac:dyDescent="0.3">
      <c r="A1348" s="28">
        <v>1348</v>
      </c>
      <c r="B1348" s="52" t="s">
        <v>2164</v>
      </c>
      <c r="C1348" s="33">
        <v>28</v>
      </c>
      <c r="D1348" s="33">
        <v>7</v>
      </c>
      <c r="E1348" s="37" t="s">
        <v>4544</v>
      </c>
      <c r="F1348" s="37" t="s">
        <v>4545</v>
      </c>
      <c r="G1348" s="37" t="s">
        <v>4546</v>
      </c>
      <c r="H1348" s="38"/>
      <c r="I1348" s="39"/>
      <c r="J1348" s="38" t="s">
        <v>4547</v>
      </c>
      <c r="K1348" s="102">
        <v>4791</v>
      </c>
      <c r="L1348" s="40" t="s">
        <v>27018</v>
      </c>
      <c r="M1348" s="41">
        <f t="shared" si="42"/>
        <v>0</v>
      </c>
      <c r="N1348" s="41">
        <f t="shared" si="43"/>
        <v>0</v>
      </c>
      <c r="O1348" s="92"/>
      <c r="P1348" s="36"/>
      <c r="Q1348" s="35"/>
      <c r="R1348" s="44"/>
      <c r="S1348" s="44"/>
      <c r="T1348" s="45"/>
      <c r="U1348" s="45"/>
      <c r="V1348" s="45"/>
      <c r="W1348" s="45"/>
      <c r="X1348" s="45"/>
      <c r="Y1348" s="45"/>
      <c r="Z1348" s="46"/>
      <c r="AA1348" s="42"/>
      <c r="AB1348" s="42"/>
      <c r="AC1348" s="42"/>
      <c r="AD1348" s="42"/>
      <c r="AE1348" s="42"/>
      <c r="AF1348" s="42"/>
      <c r="AG1348" s="42"/>
      <c r="AH1348" s="46"/>
      <c r="AI1348" s="46"/>
      <c r="AJ1348" s="34"/>
      <c r="AK1348" s="34"/>
      <c r="AL1348" s="34"/>
      <c r="AM1348" s="34"/>
      <c r="AN1348" s="47"/>
      <c r="AO1348" s="47"/>
      <c r="AP1348" s="47"/>
      <c r="AQ1348" s="47"/>
      <c r="AR1348" s="47"/>
      <c r="AS1348" s="46"/>
      <c r="AT1348" s="46"/>
      <c r="AU1348" s="48"/>
      <c r="AV1348" s="48"/>
      <c r="AW1348" s="48"/>
      <c r="AX1348" s="48"/>
      <c r="AY1348" s="49"/>
      <c r="AZ1348" s="49"/>
      <c r="BA1348" s="49"/>
      <c r="BB1348" s="49"/>
      <c r="BC1348" s="49"/>
      <c r="BD1348" s="50"/>
      <c r="BE1348" s="50"/>
      <c r="BF1348" s="50"/>
      <c r="BG1348" s="50"/>
      <c r="BH1348" s="50"/>
      <c r="BI1348" s="53"/>
      <c r="BJ1348" s="53"/>
    </row>
    <row r="1349" spans="1:62" ht="145.80000000000001" thickBot="1" x14ac:dyDescent="0.3">
      <c r="A1349" s="28">
        <v>1349</v>
      </c>
      <c r="B1349" s="52" t="s">
        <v>2164</v>
      </c>
      <c r="C1349" s="33">
        <v>28</v>
      </c>
      <c r="D1349" s="33">
        <v>8</v>
      </c>
      <c r="E1349" s="37" t="s">
        <v>4548</v>
      </c>
      <c r="F1349" s="37" t="s">
        <v>4549</v>
      </c>
      <c r="G1349" s="37" t="s">
        <v>4550</v>
      </c>
      <c r="H1349" s="38"/>
      <c r="I1349" s="39" t="s">
        <v>1366</v>
      </c>
      <c r="J1349" s="38"/>
      <c r="K1349" s="102">
        <v>4792</v>
      </c>
      <c r="L1349" s="40" t="s">
        <v>27018</v>
      </c>
      <c r="M1349" s="41">
        <f t="shared" si="42"/>
        <v>0</v>
      </c>
      <c r="N1349" s="41">
        <f t="shared" si="43"/>
        <v>0</v>
      </c>
      <c r="O1349" s="92"/>
      <c r="P1349" s="36"/>
      <c r="Q1349" s="35"/>
      <c r="R1349" s="44"/>
      <c r="S1349" s="44"/>
      <c r="T1349" s="45"/>
      <c r="U1349" s="45"/>
      <c r="V1349" s="45"/>
      <c r="W1349" s="45"/>
      <c r="X1349" s="45"/>
      <c r="Y1349" s="45"/>
      <c r="Z1349" s="46"/>
      <c r="AA1349" s="42"/>
      <c r="AB1349" s="42"/>
      <c r="AC1349" s="42"/>
      <c r="AD1349" s="42"/>
      <c r="AE1349" s="42"/>
      <c r="AF1349" s="42"/>
      <c r="AG1349" s="42"/>
      <c r="AH1349" s="46"/>
      <c r="AI1349" s="46"/>
      <c r="AJ1349" s="34"/>
      <c r="AK1349" s="34"/>
      <c r="AL1349" s="34"/>
      <c r="AM1349" s="34"/>
      <c r="AN1349" s="47"/>
      <c r="AO1349" s="47"/>
      <c r="AP1349" s="47"/>
      <c r="AQ1349" s="47"/>
      <c r="AR1349" s="47"/>
      <c r="AS1349" s="46"/>
      <c r="AT1349" s="46"/>
      <c r="AU1349" s="48"/>
      <c r="AV1349" s="48"/>
      <c r="AW1349" s="48"/>
      <c r="AX1349" s="48"/>
      <c r="AY1349" s="49"/>
      <c r="AZ1349" s="49"/>
      <c r="BA1349" s="49"/>
      <c r="BB1349" s="49"/>
      <c r="BC1349" s="49"/>
      <c r="BD1349" s="50"/>
      <c r="BE1349" s="50"/>
      <c r="BF1349" s="50"/>
      <c r="BG1349" s="50"/>
      <c r="BH1349" s="50"/>
      <c r="BI1349" s="53"/>
      <c r="BJ1349" s="53"/>
    </row>
    <row r="1350" spans="1:62" ht="119.4" thickBot="1" x14ac:dyDescent="0.3">
      <c r="A1350" s="28">
        <v>1350</v>
      </c>
      <c r="B1350" s="52" t="s">
        <v>2164</v>
      </c>
      <c r="C1350" s="33">
        <v>28</v>
      </c>
      <c r="D1350" s="33">
        <v>9</v>
      </c>
      <c r="E1350" s="37" t="s">
        <v>4551</v>
      </c>
      <c r="F1350" s="37" t="s">
        <v>388</v>
      </c>
      <c r="G1350" s="37" t="s">
        <v>4552</v>
      </c>
      <c r="H1350" s="38"/>
      <c r="I1350" s="39" t="s">
        <v>90</v>
      </c>
      <c r="J1350" s="38"/>
      <c r="K1350" s="102">
        <v>4793</v>
      </c>
      <c r="L1350" s="40" t="s">
        <v>27018</v>
      </c>
      <c r="M1350" s="41">
        <f t="shared" si="42"/>
        <v>0</v>
      </c>
      <c r="N1350" s="41">
        <f t="shared" si="43"/>
        <v>0</v>
      </c>
      <c r="O1350" s="92"/>
      <c r="P1350" s="36"/>
      <c r="Q1350" s="35"/>
      <c r="R1350" s="44"/>
      <c r="S1350" s="44"/>
      <c r="T1350" s="45"/>
      <c r="U1350" s="45"/>
      <c r="V1350" s="45"/>
      <c r="W1350" s="45"/>
      <c r="X1350" s="45"/>
      <c r="Y1350" s="45"/>
      <c r="Z1350" s="46"/>
      <c r="AA1350" s="42"/>
      <c r="AB1350" s="42"/>
      <c r="AC1350" s="42"/>
      <c r="AD1350" s="42"/>
      <c r="AE1350" s="42"/>
      <c r="AF1350" s="42"/>
      <c r="AG1350" s="42"/>
      <c r="AH1350" s="46"/>
      <c r="AI1350" s="46"/>
      <c r="AJ1350" s="34"/>
      <c r="AK1350" s="34"/>
      <c r="AL1350" s="34"/>
      <c r="AM1350" s="34"/>
      <c r="AN1350" s="47"/>
      <c r="AO1350" s="47"/>
      <c r="AP1350" s="47"/>
      <c r="AQ1350" s="47"/>
      <c r="AR1350" s="47"/>
      <c r="AS1350" s="46"/>
      <c r="AT1350" s="46"/>
      <c r="AU1350" s="48"/>
      <c r="AV1350" s="48"/>
      <c r="AW1350" s="48"/>
      <c r="AX1350" s="48"/>
      <c r="AY1350" s="49"/>
      <c r="AZ1350" s="49"/>
      <c r="BA1350" s="49"/>
      <c r="BB1350" s="49"/>
      <c r="BC1350" s="49"/>
      <c r="BD1350" s="50"/>
      <c r="BE1350" s="50"/>
      <c r="BF1350" s="50"/>
      <c r="BG1350" s="50"/>
      <c r="BH1350" s="50"/>
      <c r="BI1350" s="53"/>
      <c r="BJ1350" s="53"/>
    </row>
    <row r="1351" spans="1:62" ht="40.200000000000003" thickBot="1" x14ac:dyDescent="0.3">
      <c r="A1351" s="28">
        <v>1351</v>
      </c>
      <c r="B1351" s="52" t="s">
        <v>2164</v>
      </c>
      <c r="C1351" s="33">
        <v>28</v>
      </c>
      <c r="D1351" s="33">
        <v>10</v>
      </c>
      <c r="E1351" s="37" t="s">
        <v>4553</v>
      </c>
      <c r="F1351" s="37" t="s">
        <v>104</v>
      </c>
      <c r="G1351" s="37" t="s">
        <v>4554</v>
      </c>
      <c r="H1351" s="38"/>
      <c r="I1351" s="39" t="s">
        <v>4555</v>
      </c>
      <c r="J1351" s="38"/>
      <c r="K1351" s="102">
        <v>4794</v>
      </c>
      <c r="L1351" s="40" t="s">
        <v>27018</v>
      </c>
      <c r="M1351" s="41">
        <f t="shared" si="42"/>
        <v>0</v>
      </c>
      <c r="N1351" s="41">
        <f t="shared" si="43"/>
        <v>0</v>
      </c>
      <c r="O1351" s="92"/>
      <c r="P1351" s="36"/>
      <c r="Q1351" s="35"/>
      <c r="R1351" s="44"/>
      <c r="S1351" s="44"/>
      <c r="T1351" s="45"/>
      <c r="U1351" s="45"/>
      <c r="V1351" s="45"/>
      <c r="W1351" s="45"/>
      <c r="X1351" s="45"/>
      <c r="Y1351" s="45"/>
      <c r="Z1351" s="46"/>
      <c r="AA1351" s="42"/>
      <c r="AB1351" s="42"/>
      <c r="AC1351" s="42"/>
      <c r="AD1351" s="42"/>
      <c r="AE1351" s="42"/>
      <c r="AF1351" s="42"/>
      <c r="AG1351" s="42"/>
      <c r="AH1351" s="46"/>
      <c r="AI1351" s="46"/>
      <c r="AJ1351" s="34"/>
      <c r="AK1351" s="34"/>
      <c r="AL1351" s="34"/>
      <c r="AM1351" s="34"/>
      <c r="AN1351" s="47"/>
      <c r="AO1351" s="47"/>
      <c r="AP1351" s="47"/>
      <c r="AQ1351" s="47"/>
      <c r="AR1351" s="47"/>
      <c r="AS1351" s="46"/>
      <c r="AT1351" s="46"/>
      <c r="AU1351" s="48"/>
      <c r="AV1351" s="48"/>
      <c r="AW1351" s="48"/>
      <c r="AX1351" s="48"/>
      <c r="AY1351" s="49"/>
      <c r="AZ1351" s="49"/>
      <c r="BA1351" s="49"/>
      <c r="BB1351" s="49"/>
      <c r="BC1351" s="49"/>
      <c r="BD1351" s="50"/>
      <c r="BE1351" s="50"/>
      <c r="BF1351" s="50"/>
      <c r="BG1351" s="50"/>
      <c r="BH1351" s="50"/>
      <c r="BI1351" s="53"/>
      <c r="BJ1351" s="53"/>
    </row>
    <row r="1352" spans="1:62" ht="40.200000000000003" thickBot="1" x14ac:dyDescent="0.3">
      <c r="A1352" s="28">
        <v>1352</v>
      </c>
      <c r="B1352" s="52" t="s">
        <v>2164</v>
      </c>
      <c r="C1352" s="33">
        <v>28</v>
      </c>
      <c r="D1352" s="33">
        <v>11</v>
      </c>
      <c r="E1352" s="37" t="s">
        <v>4556</v>
      </c>
      <c r="F1352" s="37" t="s">
        <v>770</v>
      </c>
      <c r="G1352" s="37" t="s">
        <v>4557</v>
      </c>
      <c r="H1352" s="38"/>
      <c r="I1352" s="39"/>
      <c r="J1352" s="38"/>
      <c r="K1352" s="102">
        <v>4795</v>
      </c>
      <c r="L1352" s="40" t="s">
        <v>27018</v>
      </c>
      <c r="M1352" s="41">
        <f t="shared" si="42"/>
        <v>0</v>
      </c>
      <c r="N1352" s="41">
        <f t="shared" si="43"/>
        <v>0</v>
      </c>
      <c r="O1352" s="92"/>
      <c r="P1352" s="36"/>
      <c r="Q1352" s="35"/>
      <c r="R1352" s="44"/>
      <c r="S1352" s="44"/>
      <c r="T1352" s="45"/>
      <c r="U1352" s="45"/>
      <c r="V1352" s="45"/>
      <c r="W1352" s="45"/>
      <c r="X1352" s="45"/>
      <c r="Y1352" s="45"/>
      <c r="Z1352" s="46"/>
      <c r="AA1352" s="42"/>
      <c r="AB1352" s="42"/>
      <c r="AC1352" s="42"/>
      <c r="AD1352" s="42"/>
      <c r="AE1352" s="42"/>
      <c r="AF1352" s="42"/>
      <c r="AG1352" s="42"/>
      <c r="AH1352" s="46"/>
      <c r="AI1352" s="46"/>
      <c r="AJ1352" s="34"/>
      <c r="AK1352" s="34"/>
      <c r="AL1352" s="34"/>
      <c r="AM1352" s="34"/>
      <c r="AN1352" s="47"/>
      <c r="AO1352" s="47"/>
      <c r="AP1352" s="47"/>
      <c r="AQ1352" s="47"/>
      <c r="AR1352" s="47"/>
      <c r="AS1352" s="46"/>
      <c r="AT1352" s="46"/>
      <c r="AU1352" s="48"/>
      <c r="AV1352" s="48"/>
      <c r="AW1352" s="48"/>
      <c r="AX1352" s="48"/>
      <c r="AY1352" s="49"/>
      <c r="AZ1352" s="49"/>
      <c r="BA1352" s="49"/>
      <c r="BB1352" s="49"/>
      <c r="BC1352" s="49"/>
      <c r="BD1352" s="50"/>
      <c r="BE1352" s="50"/>
      <c r="BF1352" s="50"/>
      <c r="BG1352" s="50"/>
      <c r="BH1352" s="50"/>
      <c r="BI1352" s="53"/>
      <c r="BJ1352" s="53"/>
    </row>
    <row r="1353" spans="1:62" ht="106.2" thickBot="1" x14ac:dyDescent="0.3">
      <c r="A1353" s="28">
        <v>1353</v>
      </c>
      <c r="B1353" s="52" t="s">
        <v>2164</v>
      </c>
      <c r="C1353" s="33">
        <v>28</v>
      </c>
      <c r="D1353" s="33">
        <v>12</v>
      </c>
      <c r="E1353" s="37" t="s">
        <v>4558</v>
      </c>
      <c r="F1353" s="37"/>
      <c r="G1353" s="37" t="s">
        <v>4559</v>
      </c>
      <c r="H1353" s="38"/>
      <c r="I1353" s="39"/>
      <c r="J1353" s="38"/>
      <c r="K1353" s="102">
        <v>4796</v>
      </c>
      <c r="L1353" s="40" t="s">
        <v>27018</v>
      </c>
      <c r="M1353" s="41">
        <f t="shared" si="42"/>
        <v>0</v>
      </c>
      <c r="N1353" s="41">
        <f t="shared" si="43"/>
        <v>0</v>
      </c>
      <c r="O1353" s="92"/>
      <c r="P1353" s="36"/>
      <c r="Q1353" s="35"/>
      <c r="R1353" s="44"/>
      <c r="S1353" s="44"/>
      <c r="T1353" s="45"/>
      <c r="U1353" s="45"/>
      <c r="V1353" s="45"/>
      <c r="W1353" s="45"/>
      <c r="X1353" s="45"/>
      <c r="Y1353" s="45"/>
      <c r="Z1353" s="46"/>
      <c r="AA1353" s="42"/>
      <c r="AB1353" s="42"/>
      <c r="AC1353" s="42"/>
      <c r="AD1353" s="42"/>
      <c r="AE1353" s="42"/>
      <c r="AF1353" s="42"/>
      <c r="AG1353" s="42"/>
      <c r="AH1353" s="46"/>
      <c r="AI1353" s="46"/>
      <c r="AJ1353" s="34"/>
      <c r="AK1353" s="34"/>
      <c r="AL1353" s="34"/>
      <c r="AM1353" s="34"/>
      <c r="AN1353" s="47"/>
      <c r="AO1353" s="47"/>
      <c r="AP1353" s="47"/>
      <c r="AQ1353" s="47"/>
      <c r="AR1353" s="47"/>
      <c r="AS1353" s="46"/>
      <c r="AT1353" s="46"/>
      <c r="AU1353" s="48"/>
      <c r="AV1353" s="48"/>
      <c r="AW1353" s="48"/>
      <c r="AX1353" s="48"/>
      <c r="AY1353" s="49"/>
      <c r="AZ1353" s="49"/>
      <c r="BA1353" s="49"/>
      <c r="BB1353" s="49"/>
      <c r="BC1353" s="49"/>
      <c r="BD1353" s="50"/>
      <c r="BE1353" s="50"/>
      <c r="BF1353" s="50"/>
      <c r="BG1353" s="50"/>
      <c r="BH1353" s="50"/>
      <c r="BI1353" s="53"/>
      <c r="BJ1353" s="53"/>
    </row>
    <row r="1354" spans="1:62" ht="93" thickBot="1" x14ac:dyDescent="0.3">
      <c r="A1354" s="28">
        <v>1354</v>
      </c>
      <c r="B1354" s="52" t="s">
        <v>2164</v>
      </c>
      <c r="C1354" s="33">
        <v>28</v>
      </c>
      <c r="D1354" s="33">
        <v>13</v>
      </c>
      <c r="E1354" s="37" t="s">
        <v>4560</v>
      </c>
      <c r="F1354" s="37"/>
      <c r="G1354" s="37" t="s">
        <v>4561</v>
      </c>
      <c r="H1354" s="38"/>
      <c r="I1354" s="39"/>
      <c r="J1354" s="38"/>
      <c r="K1354" s="102">
        <v>4797</v>
      </c>
      <c r="L1354" s="40" t="s">
        <v>27018</v>
      </c>
      <c r="M1354" s="41">
        <f t="shared" si="42"/>
        <v>0</v>
      </c>
      <c r="N1354" s="41">
        <f t="shared" si="43"/>
        <v>0</v>
      </c>
      <c r="O1354" s="92"/>
      <c r="P1354" s="36"/>
      <c r="Q1354" s="35"/>
      <c r="R1354" s="44"/>
      <c r="S1354" s="44"/>
      <c r="T1354" s="45"/>
      <c r="U1354" s="45"/>
      <c r="V1354" s="45"/>
      <c r="W1354" s="45"/>
      <c r="X1354" s="45"/>
      <c r="Y1354" s="45"/>
      <c r="Z1354" s="46"/>
      <c r="AA1354" s="42"/>
      <c r="AB1354" s="42"/>
      <c r="AC1354" s="42"/>
      <c r="AD1354" s="42"/>
      <c r="AE1354" s="42"/>
      <c r="AF1354" s="42"/>
      <c r="AG1354" s="42"/>
      <c r="AH1354" s="46"/>
      <c r="AI1354" s="46"/>
      <c r="AJ1354" s="34"/>
      <c r="AK1354" s="34"/>
      <c r="AL1354" s="34"/>
      <c r="AM1354" s="34"/>
      <c r="AN1354" s="47"/>
      <c r="AO1354" s="47"/>
      <c r="AP1354" s="47"/>
      <c r="AQ1354" s="47"/>
      <c r="AR1354" s="47"/>
      <c r="AS1354" s="46"/>
      <c r="AT1354" s="46"/>
      <c r="AU1354" s="48"/>
      <c r="AV1354" s="48"/>
      <c r="AW1354" s="48"/>
      <c r="AX1354" s="48"/>
      <c r="AY1354" s="49"/>
      <c r="AZ1354" s="49"/>
      <c r="BA1354" s="49"/>
      <c r="BB1354" s="49"/>
      <c r="BC1354" s="49"/>
      <c r="BD1354" s="50"/>
      <c r="BE1354" s="50"/>
      <c r="BF1354" s="50"/>
      <c r="BG1354" s="50"/>
      <c r="BH1354" s="50"/>
      <c r="BI1354" s="53"/>
      <c r="BJ1354" s="53"/>
    </row>
    <row r="1355" spans="1:62" ht="145.80000000000001" thickBot="1" x14ac:dyDescent="0.3">
      <c r="A1355" s="28">
        <v>1355</v>
      </c>
      <c r="B1355" s="52" t="s">
        <v>2164</v>
      </c>
      <c r="C1355" s="33">
        <v>28</v>
      </c>
      <c r="D1355" s="33">
        <v>14</v>
      </c>
      <c r="E1355" s="37" t="s">
        <v>4562</v>
      </c>
      <c r="F1355" s="37" t="s">
        <v>4563</v>
      </c>
      <c r="G1355" s="37" t="s">
        <v>4564</v>
      </c>
      <c r="H1355" s="38"/>
      <c r="I1355" s="39" t="s">
        <v>3617</v>
      </c>
      <c r="J1355" s="38"/>
      <c r="K1355" s="102">
        <v>4798</v>
      </c>
      <c r="L1355" s="40" t="s">
        <v>27018</v>
      </c>
      <c r="M1355" s="41">
        <f t="shared" si="42"/>
        <v>0</v>
      </c>
      <c r="N1355" s="41">
        <f t="shared" si="43"/>
        <v>0</v>
      </c>
      <c r="O1355" s="92"/>
      <c r="P1355" s="36"/>
      <c r="Q1355" s="35"/>
      <c r="R1355" s="44"/>
      <c r="S1355" s="44"/>
      <c r="T1355" s="45"/>
      <c r="U1355" s="45"/>
      <c r="V1355" s="45"/>
      <c r="W1355" s="45"/>
      <c r="X1355" s="45"/>
      <c r="Y1355" s="45"/>
      <c r="Z1355" s="46"/>
      <c r="AA1355" s="42"/>
      <c r="AB1355" s="42"/>
      <c r="AC1355" s="42"/>
      <c r="AD1355" s="42"/>
      <c r="AE1355" s="42"/>
      <c r="AF1355" s="42"/>
      <c r="AG1355" s="42"/>
      <c r="AH1355" s="46"/>
      <c r="AI1355" s="46"/>
      <c r="AJ1355" s="34"/>
      <c r="AK1355" s="34"/>
      <c r="AL1355" s="34"/>
      <c r="AM1355" s="34"/>
      <c r="AN1355" s="47"/>
      <c r="AO1355" s="47"/>
      <c r="AP1355" s="47"/>
      <c r="AQ1355" s="47"/>
      <c r="AR1355" s="47"/>
      <c r="AS1355" s="46"/>
      <c r="AT1355" s="46"/>
      <c r="AU1355" s="48"/>
      <c r="AV1355" s="48"/>
      <c r="AW1355" s="48"/>
      <c r="AX1355" s="48"/>
      <c r="AY1355" s="49"/>
      <c r="AZ1355" s="49"/>
      <c r="BA1355" s="49"/>
      <c r="BB1355" s="49"/>
      <c r="BC1355" s="49"/>
      <c r="BD1355" s="50"/>
      <c r="BE1355" s="50"/>
      <c r="BF1355" s="50"/>
      <c r="BG1355" s="50"/>
      <c r="BH1355" s="50"/>
      <c r="BI1355" s="53"/>
      <c r="BJ1355" s="53"/>
    </row>
    <row r="1356" spans="1:62" ht="119.4" thickBot="1" x14ac:dyDescent="0.3">
      <c r="A1356" s="28">
        <v>1356</v>
      </c>
      <c r="B1356" s="52" t="s">
        <v>2164</v>
      </c>
      <c r="C1356" s="33">
        <v>28</v>
      </c>
      <c r="D1356" s="33">
        <v>15</v>
      </c>
      <c r="E1356" s="37" t="s">
        <v>4565</v>
      </c>
      <c r="F1356" s="37" t="s">
        <v>4566</v>
      </c>
      <c r="G1356" s="37" t="s">
        <v>4567</v>
      </c>
      <c r="H1356" s="38"/>
      <c r="I1356" s="39" t="s">
        <v>4568</v>
      </c>
      <c r="J1356" s="38"/>
      <c r="K1356" s="102">
        <v>4799</v>
      </c>
      <c r="L1356" s="40" t="s">
        <v>27018</v>
      </c>
      <c r="M1356" s="41">
        <f t="shared" si="42"/>
        <v>0</v>
      </c>
      <c r="N1356" s="41">
        <f t="shared" si="43"/>
        <v>0</v>
      </c>
      <c r="O1356" s="92"/>
      <c r="P1356" s="36"/>
      <c r="Q1356" s="35"/>
      <c r="R1356" s="44"/>
      <c r="S1356" s="44"/>
      <c r="T1356" s="45"/>
      <c r="U1356" s="45"/>
      <c r="V1356" s="45"/>
      <c r="W1356" s="45"/>
      <c r="X1356" s="45"/>
      <c r="Y1356" s="45"/>
      <c r="Z1356" s="46"/>
      <c r="AA1356" s="42"/>
      <c r="AB1356" s="42"/>
      <c r="AC1356" s="42"/>
      <c r="AD1356" s="42"/>
      <c r="AE1356" s="42"/>
      <c r="AF1356" s="42"/>
      <c r="AG1356" s="42"/>
      <c r="AH1356" s="46"/>
      <c r="AI1356" s="46"/>
      <c r="AJ1356" s="34"/>
      <c r="AK1356" s="34"/>
      <c r="AL1356" s="34"/>
      <c r="AM1356" s="34"/>
      <c r="AN1356" s="47"/>
      <c r="AO1356" s="47"/>
      <c r="AP1356" s="47"/>
      <c r="AQ1356" s="47"/>
      <c r="AR1356" s="47"/>
      <c r="AS1356" s="46"/>
      <c r="AT1356" s="46"/>
      <c r="AU1356" s="48"/>
      <c r="AV1356" s="48"/>
      <c r="AW1356" s="48"/>
      <c r="AX1356" s="48"/>
      <c r="AY1356" s="49"/>
      <c r="AZ1356" s="49"/>
      <c r="BA1356" s="49"/>
      <c r="BB1356" s="49"/>
      <c r="BC1356" s="49"/>
      <c r="BD1356" s="50"/>
      <c r="BE1356" s="50"/>
      <c r="BF1356" s="50"/>
      <c r="BG1356" s="50"/>
      <c r="BH1356" s="50"/>
      <c r="BI1356" s="53"/>
      <c r="BJ1356" s="53"/>
    </row>
    <row r="1357" spans="1:62" ht="119.4" thickBot="1" x14ac:dyDescent="0.3">
      <c r="A1357" s="28">
        <v>1357</v>
      </c>
      <c r="B1357" s="52" t="s">
        <v>2164</v>
      </c>
      <c r="C1357" s="33">
        <v>28</v>
      </c>
      <c r="D1357" s="33">
        <v>16</v>
      </c>
      <c r="E1357" s="37" t="s">
        <v>4569</v>
      </c>
      <c r="F1357" s="37" t="s">
        <v>4570</v>
      </c>
      <c r="G1357" s="37" t="s">
        <v>4571</v>
      </c>
      <c r="H1357" s="38"/>
      <c r="I1357" s="39" t="s">
        <v>2354</v>
      </c>
      <c r="J1357" s="38" t="s">
        <v>4572</v>
      </c>
      <c r="K1357" s="102">
        <v>4800</v>
      </c>
      <c r="L1357" s="40" t="s">
        <v>27018</v>
      </c>
      <c r="M1357" s="41">
        <f t="shared" si="42"/>
        <v>0</v>
      </c>
      <c r="N1357" s="41">
        <f t="shared" si="43"/>
        <v>0</v>
      </c>
      <c r="O1357" s="92"/>
      <c r="P1357" s="36"/>
      <c r="Q1357" s="35"/>
      <c r="R1357" s="44"/>
      <c r="S1357" s="44"/>
      <c r="T1357" s="45"/>
      <c r="U1357" s="45"/>
      <c r="V1357" s="45"/>
      <c r="W1357" s="45"/>
      <c r="X1357" s="45"/>
      <c r="Y1357" s="45"/>
      <c r="Z1357" s="46"/>
      <c r="AA1357" s="42"/>
      <c r="AB1357" s="42"/>
      <c r="AC1357" s="42"/>
      <c r="AD1357" s="42"/>
      <c r="AE1357" s="42"/>
      <c r="AF1357" s="42"/>
      <c r="AG1357" s="42"/>
      <c r="AH1357" s="46"/>
      <c r="AI1357" s="46"/>
      <c r="AJ1357" s="34"/>
      <c r="AK1357" s="34"/>
      <c r="AL1357" s="34"/>
      <c r="AM1357" s="34"/>
      <c r="AN1357" s="47"/>
      <c r="AO1357" s="47"/>
      <c r="AP1357" s="47"/>
      <c r="AQ1357" s="47"/>
      <c r="AR1357" s="47"/>
      <c r="AS1357" s="46"/>
      <c r="AT1357" s="46"/>
      <c r="AU1357" s="48"/>
      <c r="AV1357" s="48"/>
      <c r="AW1357" s="48"/>
      <c r="AX1357" s="48"/>
      <c r="AY1357" s="49"/>
      <c r="AZ1357" s="49"/>
      <c r="BA1357" s="49"/>
      <c r="BB1357" s="49"/>
      <c r="BC1357" s="49"/>
      <c r="BD1357" s="50"/>
      <c r="BE1357" s="50"/>
      <c r="BF1357" s="50"/>
      <c r="BG1357" s="50"/>
      <c r="BH1357" s="50"/>
      <c r="BI1357" s="53"/>
      <c r="BJ1357" s="53"/>
    </row>
    <row r="1358" spans="1:62" ht="66.599999999999994" thickBot="1" x14ac:dyDescent="0.3">
      <c r="A1358" s="28">
        <v>1358</v>
      </c>
      <c r="B1358" s="52" t="s">
        <v>2164</v>
      </c>
      <c r="C1358" s="33">
        <v>28</v>
      </c>
      <c r="D1358" s="33">
        <v>17</v>
      </c>
      <c r="E1358" s="37" t="s">
        <v>4573</v>
      </c>
      <c r="F1358" s="37" t="s">
        <v>4574</v>
      </c>
      <c r="G1358" s="37" t="s">
        <v>4575</v>
      </c>
      <c r="H1358" s="38"/>
      <c r="I1358" s="39" t="s">
        <v>4576</v>
      </c>
      <c r="J1358" s="38"/>
      <c r="K1358" s="102">
        <v>4801</v>
      </c>
      <c r="L1358" s="40" t="s">
        <v>27018</v>
      </c>
      <c r="M1358" s="41">
        <f t="shared" si="42"/>
        <v>0</v>
      </c>
      <c r="N1358" s="41">
        <f t="shared" si="43"/>
        <v>0</v>
      </c>
      <c r="O1358" s="92"/>
      <c r="P1358" s="36"/>
      <c r="Q1358" s="35"/>
      <c r="R1358" s="44"/>
      <c r="S1358" s="44"/>
      <c r="T1358" s="45"/>
      <c r="U1358" s="45"/>
      <c r="V1358" s="45"/>
      <c r="W1358" s="45"/>
      <c r="X1358" s="45"/>
      <c r="Y1358" s="45"/>
      <c r="Z1358" s="46"/>
      <c r="AA1358" s="42"/>
      <c r="AB1358" s="42"/>
      <c r="AC1358" s="42"/>
      <c r="AD1358" s="42"/>
      <c r="AE1358" s="42"/>
      <c r="AF1358" s="42"/>
      <c r="AG1358" s="42"/>
      <c r="AH1358" s="46"/>
      <c r="AI1358" s="46"/>
      <c r="AJ1358" s="34"/>
      <c r="AK1358" s="34"/>
      <c r="AL1358" s="34"/>
      <c r="AM1358" s="34"/>
      <c r="AN1358" s="47"/>
      <c r="AO1358" s="47"/>
      <c r="AP1358" s="47"/>
      <c r="AQ1358" s="47"/>
      <c r="AR1358" s="47"/>
      <c r="AS1358" s="46"/>
      <c r="AT1358" s="46"/>
      <c r="AU1358" s="48"/>
      <c r="AV1358" s="48"/>
      <c r="AW1358" s="48"/>
      <c r="AX1358" s="48"/>
      <c r="AY1358" s="49"/>
      <c r="AZ1358" s="49"/>
      <c r="BA1358" s="49"/>
      <c r="BB1358" s="49"/>
      <c r="BC1358" s="49"/>
      <c r="BD1358" s="50"/>
      <c r="BE1358" s="50"/>
      <c r="BF1358" s="50"/>
      <c r="BG1358" s="50"/>
      <c r="BH1358" s="50"/>
      <c r="BI1358" s="53"/>
      <c r="BJ1358" s="53"/>
    </row>
    <row r="1359" spans="1:62" ht="66.599999999999994" thickBot="1" x14ac:dyDescent="0.3">
      <c r="A1359" s="28">
        <v>1359</v>
      </c>
      <c r="B1359" s="52" t="s">
        <v>2164</v>
      </c>
      <c r="C1359" s="33">
        <v>28</v>
      </c>
      <c r="D1359" s="33">
        <v>18</v>
      </c>
      <c r="E1359" s="37" t="s">
        <v>4577</v>
      </c>
      <c r="F1359" s="37" t="s">
        <v>478</v>
      </c>
      <c r="G1359" s="37" t="s">
        <v>4578</v>
      </c>
      <c r="H1359" s="38"/>
      <c r="I1359" s="39"/>
      <c r="J1359" s="38"/>
      <c r="K1359" s="102">
        <v>4802</v>
      </c>
      <c r="L1359" s="40" t="s">
        <v>27018</v>
      </c>
      <c r="M1359" s="41">
        <f t="shared" si="42"/>
        <v>0</v>
      </c>
      <c r="N1359" s="41">
        <f t="shared" si="43"/>
        <v>0</v>
      </c>
      <c r="O1359" s="92"/>
      <c r="P1359" s="36"/>
      <c r="Q1359" s="35"/>
      <c r="R1359" s="44"/>
      <c r="S1359" s="44"/>
      <c r="T1359" s="45"/>
      <c r="U1359" s="45"/>
      <c r="V1359" s="45"/>
      <c r="W1359" s="45"/>
      <c r="X1359" s="45"/>
      <c r="Y1359" s="45"/>
      <c r="Z1359" s="46"/>
      <c r="AA1359" s="42"/>
      <c r="AB1359" s="42"/>
      <c r="AC1359" s="42"/>
      <c r="AD1359" s="42"/>
      <c r="AE1359" s="42"/>
      <c r="AF1359" s="42"/>
      <c r="AG1359" s="42"/>
      <c r="AH1359" s="46"/>
      <c r="AI1359" s="46"/>
      <c r="AJ1359" s="34"/>
      <c r="AK1359" s="34"/>
      <c r="AL1359" s="34"/>
      <c r="AM1359" s="34"/>
      <c r="AN1359" s="47"/>
      <c r="AO1359" s="47"/>
      <c r="AP1359" s="47"/>
      <c r="AQ1359" s="47"/>
      <c r="AR1359" s="47"/>
      <c r="AS1359" s="46"/>
      <c r="AT1359" s="46"/>
      <c r="AU1359" s="48"/>
      <c r="AV1359" s="48"/>
      <c r="AW1359" s="48"/>
      <c r="AX1359" s="48"/>
      <c r="AY1359" s="49"/>
      <c r="AZ1359" s="49"/>
      <c r="BA1359" s="49"/>
      <c r="BB1359" s="49"/>
      <c r="BC1359" s="49"/>
      <c r="BD1359" s="50"/>
      <c r="BE1359" s="50"/>
      <c r="BF1359" s="50"/>
      <c r="BG1359" s="50"/>
      <c r="BH1359" s="50"/>
      <c r="BI1359" s="53"/>
      <c r="BJ1359" s="53"/>
    </row>
    <row r="1360" spans="1:62" ht="106.2" thickBot="1" x14ac:dyDescent="0.3">
      <c r="A1360" s="28">
        <v>1360</v>
      </c>
      <c r="B1360" s="52" t="s">
        <v>2164</v>
      </c>
      <c r="C1360" s="33">
        <v>28</v>
      </c>
      <c r="D1360" s="33">
        <v>19</v>
      </c>
      <c r="E1360" s="37" t="s">
        <v>4579</v>
      </c>
      <c r="F1360" s="37" t="s">
        <v>542</v>
      </c>
      <c r="G1360" s="37" t="s">
        <v>4580</v>
      </c>
      <c r="H1360" s="38"/>
      <c r="I1360" s="39" t="s">
        <v>4581</v>
      </c>
      <c r="J1360" s="38"/>
      <c r="K1360" s="102">
        <v>4803</v>
      </c>
      <c r="L1360" s="40" t="s">
        <v>27018</v>
      </c>
      <c r="M1360" s="41">
        <f t="shared" si="42"/>
        <v>0</v>
      </c>
      <c r="N1360" s="41">
        <f t="shared" si="43"/>
        <v>0</v>
      </c>
      <c r="O1360" s="92"/>
      <c r="P1360" s="36"/>
      <c r="Q1360" s="35"/>
      <c r="R1360" s="44"/>
      <c r="S1360" s="44"/>
      <c r="T1360" s="45"/>
      <c r="U1360" s="45"/>
      <c r="V1360" s="45"/>
      <c r="W1360" s="45"/>
      <c r="X1360" s="45"/>
      <c r="Y1360" s="45"/>
      <c r="Z1360" s="46"/>
      <c r="AA1360" s="42"/>
      <c r="AB1360" s="42"/>
      <c r="AC1360" s="42"/>
      <c r="AD1360" s="42"/>
      <c r="AE1360" s="42"/>
      <c r="AF1360" s="42"/>
      <c r="AG1360" s="42"/>
      <c r="AH1360" s="46"/>
      <c r="AI1360" s="46"/>
      <c r="AJ1360" s="34"/>
      <c r="AK1360" s="34"/>
      <c r="AL1360" s="34"/>
      <c r="AM1360" s="34"/>
      <c r="AN1360" s="47"/>
      <c r="AO1360" s="47"/>
      <c r="AP1360" s="47"/>
      <c r="AQ1360" s="47"/>
      <c r="AR1360" s="47"/>
      <c r="AS1360" s="46"/>
      <c r="AT1360" s="46"/>
      <c r="AU1360" s="48"/>
      <c r="AV1360" s="48"/>
      <c r="AW1360" s="48"/>
      <c r="AX1360" s="48"/>
      <c r="AY1360" s="49"/>
      <c r="AZ1360" s="49"/>
      <c r="BA1360" s="49"/>
      <c r="BB1360" s="49"/>
      <c r="BC1360" s="49"/>
      <c r="BD1360" s="50"/>
      <c r="BE1360" s="50"/>
      <c r="BF1360" s="50"/>
      <c r="BG1360" s="50"/>
      <c r="BH1360" s="50"/>
      <c r="BI1360" s="53"/>
      <c r="BJ1360" s="53"/>
    </row>
    <row r="1361" spans="1:62" ht="53.4" thickBot="1" x14ac:dyDescent="0.3">
      <c r="A1361" s="28">
        <v>1361</v>
      </c>
      <c r="B1361" s="52" t="s">
        <v>2164</v>
      </c>
      <c r="C1361" s="33">
        <v>28</v>
      </c>
      <c r="D1361" s="33">
        <v>20</v>
      </c>
      <c r="E1361" s="37" t="s">
        <v>4582</v>
      </c>
      <c r="F1361" s="37" t="s">
        <v>4583</v>
      </c>
      <c r="G1361" s="37" t="s">
        <v>4584</v>
      </c>
      <c r="H1361" s="38"/>
      <c r="I1361" s="39"/>
      <c r="J1361" s="38" t="s">
        <v>4585</v>
      </c>
      <c r="K1361" s="102">
        <v>4804</v>
      </c>
      <c r="L1361" s="40" t="s">
        <v>27018</v>
      </c>
      <c r="M1361" s="41">
        <f t="shared" si="42"/>
        <v>0</v>
      </c>
      <c r="N1361" s="41">
        <f t="shared" si="43"/>
        <v>0</v>
      </c>
      <c r="O1361" s="92"/>
      <c r="P1361" s="36"/>
      <c r="Q1361" s="35"/>
      <c r="R1361" s="44"/>
      <c r="S1361" s="44"/>
      <c r="T1361" s="45"/>
      <c r="U1361" s="45"/>
      <c r="V1361" s="45"/>
      <c r="W1361" s="45"/>
      <c r="X1361" s="45"/>
      <c r="Y1361" s="45"/>
      <c r="Z1361" s="46"/>
      <c r="AA1361" s="42"/>
      <c r="AB1361" s="42"/>
      <c r="AC1361" s="42"/>
      <c r="AD1361" s="42"/>
      <c r="AE1361" s="42"/>
      <c r="AF1361" s="42"/>
      <c r="AG1361" s="42"/>
      <c r="AH1361" s="46"/>
      <c r="AI1361" s="46"/>
      <c r="AJ1361" s="34"/>
      <c r="AK1361" s="34"/>
      <c r="AL1361" s="34"/>
      <c r="AM1361" s="34"/>
      <c r="AN1361" s="47"/>
      <c r="AO1361" s="47"/>
      <c r="AP1361" s="47"/>
      <c r="AQ1361" s="47"/>
      <c r="AR1361" s="47"/>
      <c r="AS1361" s="46"/>
      <c r="AT1361" s="46"/>
      <c r="AU1361" s="48"/>
      <c r="AV1361" s="48"/>
      <c r="AW1361" s="48"/>
      <c r="AX1361" s="48"/>
      <c r="AY1361" s="49"/>
      <c r="AZ1361" s="49"/>
      <c r="BA1361" s="49"/>
      <c r="BB1361" s="49"/>
      <c r="BC1361" s="49"/>
      <c r="BD1361" s="50"/>
      <c r="BE1361" s="50"/>
      <c r="BF1361" s="50"/>
      <c r="BG1361" s="50"/>
      <c r="BH1361" s="50"/>
      <c r="BI1361" s="53"/>
      <c r="BJ1361" s="53"/>
    </row>
    <row r="1362" spans="1:62" ht="106.2" thickBot="1" x14ac:dyDescent="0.3">
      <c r="A1362" s="28">
        <v>1362</v>
      </c>
      <c r="B1362" s="52" t="s">
        <v>2164</v>
      </c>
      <c r="C1362" s="33">
        <v>28</v>
      </c>
      <c r="D1362" s="33">
        <v>21</v>
      </c>
      <c r="E1362" s="37" t="s">
        <v>4586</v>
      </c>
      <c r="F1362" s="37" t="s">
        <v>4587</v>
      </c>
      <c r="G1362" s="37" t="s">
        <v>4588</v>
      </c>
      <c r="H1362" s="38" t="s">
        <v>2838</v>
      </c>
      <c r="I1362" s="39" t="s">
        <v>990</v>
      </c>
      <c r="J1362" s="38"/>
      <c r="K1362" s="102">
        <v>4805</v>
      </c>
      <c r="L1362" s="40" t="s">
        <v>27018</v>
      </c>
      <c r="M1362" s="41">
        <f t="shared" si="42"/>
        <v>0</v>
      </c>
      <c r="N1362" s="41">
        <f t="shared" si="43"/>
        <v>0</v>
      </c>
      <c r="O1362" s="92"/>
      <c r="P1362" s="36"/>
      <c r="Q1362" s="35"/>
      <c r="R1362" s="44"/>
      <c r="S1362" s="44"/>
      <c r="T1362" s="45"/>
      <c r="U1362" s="45"/>
      <c r="V1362" s="45"/>
      <c r="W1362" s="45"/>
      <c r="X1362" s="45"/>
      <c r="Y1362" s="45"/>
      <c r="Z1362" s="46"/>
      <c r="AA1362" s="42"/>
      <c r="AB1362" s="42"/>
      <c r="AC1362" s="42"/>
      <c r="AD1362" s="42"/>
      <c r="AE1362" s="42"/>
      <c r="AF1362" s="42"/>
      <c r="AG1362" s="42"/>
      <c r="AH1362" s="46"/>
      <c r="AI1362" s="46"/>
      <c r="AJ1362" s="34"/>
      <c r="AK1362" s="34"/>
      <c r="AL1362" s="34"/>
      <c r="AM1362" s="34"/>
      <c r="AN1362" s="47"/>
      <c r="AO1362" s="47"/>
      <c r="AP1362" s="47"/>
      <c r="AQ1362" s="47"/>
      <c r="AR1362" s="47"/>
      <c r="AS1362" s="46"/>
      <c r="AT1362" s="46"/>
      <c r="AU1362" s="48"/>
      <c r="AV1362" s="48"/>
      <c r="AW1362" s="48"/>
      <c r="AX1362" s="48"/>
      <c r="AY1362" s="49"/>
      <c r="AZ1362" s="49"/>
      <c r="BA1362" s="49"/>
      <c r="BB1362" s="49"/>
      <c r="BC1362" s="49"/>
      <c r="BD1362" s="50"/>
      <c r="BE1362" s="50"/>
      <c r="BF1362" s="50"/>
      <c r="BG1362" s="50"/>
      <c r="BH1362" s="50"/>
      <c r="BI1362" s="53"/>
      <c r="BJ1362" s="53"/>
    </row>
    <row r="1363" spans="1:62" ht="106.2" thickBot="1" x14ac:dyDescent="0.3">
      <c r="A1363" s="28">
        <v>1363</v>
      </c>
      <c r="B1363" s="52" t="s">
        <v>2164</v>
      </c>
      <c r="C1363" s="33">
        <v>28</v>
      </c>
      <c r="D1363" s="33">
        <v>22</v>
      </c>
      <c r="E1363" s="37" t="s">
        <v>4589</v>
      </c>
      <c r="F1363" s="37" t="s">
        <v>4590</v>
      </c>
      <c r="G1363" s="37" t="s">
        <v>4591</v>
      </c>
      <c r="H1363" s="38"/>
      <c r="I1363" s="39" t="s">
        <v>990</v>
      </c>
      <c r="J1363" s="38"/>
      <c r="K1363" s="102">
        <v>4806</v>
      </c>
      <c r="L1363" s="40" t="s">
        <v>27018</v>
      </c>
      <c r="M1363" s="41">
        <f t="shared" si="42"/>
        <v>0</v>
      </c>
      <c r="N1363" s="41">
        <f t="shared" si="43"/>
        <v>0</v>
      </c>
      <c r="O1363" s="92"/>
      <c r="P1363" s="36"/>
      <c r="Q1363" s="35"/>
      <c r="R1363" s="44"/>
      <c r="S1363" s="44"/>
      <c r="T1363" s="45"/>
      <c r="U1363" s="45"/>
      <c r="V1363" s="45"/>
      <c r="W1363" s="45"/>
      <c r="X1363" s="45"/>
      <c r="Y1363" s="45"/>
      <c r="Z1363" s="46"/>
      <c r="AA1363" s="42"/>
      <c r="AB1363" s="42"/>
      <c r="AC1363" s="42"/>
      <c r="AD1363" s="42"/>
      <c r="AE1363" s="42"/>
      <c r="AF1363" s="42"/>
      <c r="AG1363" s="42"/>
      <c r="AH1363" s="46"/>
      <c r="AI1363" s="46"/>
      <c r="AJ1363" s="34"/>
      <c r="AK1363" s="34"/>
      <c r="AL1363" s="34"/>
      <c r="AM1363" s="34"/>
      <c r="AN1363" s="47"/>
      <c r="AO1363" s="47"/>
      <c r="AP1363" s="47"/>
      <c r="AQ1363" s="47"/>
      <c r="AR1363" s="47"/>
      <c r="AS1363" s="46"/>
      <c r="AT1363" s="46"/>
      <c r="AU1363" s="48"/>
      <c r="AV1363" s="48"/>
      <c r="AW1363" s="48"/>
      <c r="AX1363" s="48"/>
      <c r="AY1363" s="49"/>
      <c r="AZ1363" s="49"/>
      <c r="BA1363" s="49"/>
      <c r="BB1363" s="49"/>
      <c r="BC1363" s="49"/>
      <c r="BD1363" s="50"/>
      <c r="BE1363" s="50"/>
      <c r="BF1363" s="50"/>
      <c r="BG1363" s="50"/>
      <c r="BH1363" s="50"/>
      <c r="BI1363" s="53"/>
      <c r="BJ1363" s="53"/>
    </row>
    <row r="1364" spans="1:62" ht="145.80000000000001" thickBot="1" x14ac:dyDescent="0.3">
      <c r="A1364" s="28">
        <v>1364</v>
      </c>
      <c r="B1364" s="52" t="s">
        <v>2164</v>
      </c>
      <c r="C1364" s="33">
        <v>28</v>
      </c>
      <c r="D1364" s="33">
        <v>23</v>
      </c>
      <c r="E1364" s="37" t="s">
        <v>4592</v>
      </c>
      <c r="F1364" s="37" t="s">
        <v>4593</v>
      </c>
      <c r="G1364" s="37" t="s">
        <v>4594</v>
      </c>
      <c r="H1364" s="38"/>
      <c r="I1364" s="39" t="s">
        <v>1173</v>
      </c>
      <c r="J1364" s="38" t="s">
        <v>2984</v>
      </c>
      <c r="K1364" s="102">
        <v>4807</v>
      </c>
      <c r="L1364" s="40" t="s">
        <v>27018</v>
      </c>
      <c r="M1364" s="41">
        <f t="shared" si="42"/>
        <v>0</v>
      </c>
      <c r="N1364" s="41">
        <f t="shared" si="43"/>
        <v>0</v>
      </c>
      <c r="O1364" s="92"/>
      <c r="P1364" s="36"/>
      <c r="Q1364" s="35"/>
      <c r="R1364" s="44"/>
      <c r="S1364" s="44"/>
      <c r="T1364" s="45"/>
      <c r="U1364" s="45"/>
      <c r="V1364" s="45"/>
      <c r="W1364" s="45"/>
      <c r="X1364" s="45"/>
      <c r="Y1364" s="45"/>
      <c r="Z1364" s="46"/>
      <c r="AA1364" s="42"/>
      <c r="AB1364" s="42"/>
      <c r="AC1364" s="42"/>
      <c r="AD1364" s="42"/>
      <c r="AE1364" s="42"/>
      <c r="AF1364" s="42"/>
      <c r="AG1364" s="42"/>
      <c r="AH1364" s="46"/>
      <c r="AI1364" s="46"/>
      <c r="AJ1364" s="34"/>
      <c r="AK1364" s="34"/>
      <c r="AL1364" s="34"/>
      <c r="AM1364" s="34"/>
      <c r="AN1364" s="47"/>
      <c r="AO1364" s="47"/>
      <c r="AP1364" s="47"/>
      <c r="AQ1364" s="47"/>
      <c r="AR1364" s="47"/>
      <c r="AS1364" s="46"/>
      <c r="AT1364" s="46"/>
      <c r="AU1364" s="48"/>
      <c r="AV1364" s="48"/>
      <c r="AW1364" s="48"/>
      <c r="AX1364" s="48"/>
      <c r="AY1364" s="49"/>
      <c r="AZ1364" s="49"/>
      <c r="BA1364" s="49"/>
      <c r="BB1364" s="49"/>
      <c r="BC1364" s="49"/>
      <c r="BD1364" s="50"/>
      <c r="BE1364" s="50"/>
      <c r="BF1364" s="50"/>
      <c r="BG1364" s="50"/>
      <c r="BH1364" s="50"/>
      <c r="BI1364" s="53"/>
      <c r="BJ1364" s="53"/>
    </row>
    <row r="1365" spans="1:62" ht="27" thickBot="1" x14ac:dyDescent="0.3">
      <c r="A1365" s="28">
        <v>1365</v>
      </c>
      <c r="B1365" s="52" t="s">
        <v>2164</v>
      </c>
      <c r="C1365" s="33">
        <v>28</v>
      </c>
      <c r="D1365" s="33">
        <v>24</v>
      </c>
      <c r="E1365" s="37" t="s">
        <v>4595</v>
      </c>
      <c r="F1365" s="37" t="s">
        <v>4596</v>
      </c>
      <c r="G1365" s="37" t="s">
        <v>4597</v>
      </c>
      <c r="H1365" s="38" t="s">
        <v>2030</v>
      </c>
      <c r="I1365" s="39"/>
      <c r="J1365" s="38"/>
      <c r="K1365" s="102">
        <v>4808</v>
      </c>
      <c r="L1365" s="40" t="s">
        <v>27018</v>
      </c>
      <c r="M1365" s="41">
        <f t="shared" si="42"/>
        <v>0</v>
      </c>
      <c r="N1365" s="41">
        <f t="shared" si="43"/>
        <v>0</v>
      </c>
      <c r="O1365" s="92"/>
      <c r="P1365" s="36"/>
      <c r="Q1365" s="35"/>
      <c r="R1365" s="44"/>
      <c r="S1365" s="44"/>
      <c r="T1365" s="45"/>
      <c r="U1365" s="45"/>
      <c r="V1365" s="45"/>
      <c r="W1365" s="45"/>
      <c r="X1365" s="45"/>
      <c r="Y1365" s="45"/>
      <c r="Z1365" s="46"/>
      <c r="AA1365" s="42"/>
      <c r="AB1365" s="42"/>
      <c r="AC1365" s="42"/>
      <c r="AD1365" s="42"/>
      <c r="AE1365" s="42"/>
      <c r="AF1365" s="42"/>
      <c r="AG1365" s="42"/>
      <c r="AH1365" s="46"/>
      <c r="AI1365" s="46"/>
      <c r="AJ1365" s="34"/>
      <c r="AK1365" s="34"/>
      <c r="AL1365" s="34"/>
      <c r="AM1365" s="34"/>
      <c r="AN1365" s="47"/>
      <c r="AO1365" s="47"/>
      <c r="AP1365" s="47"/>
      <c r="AQ1365" s="47"/>
      <c r="AR1365" s="47"/>
      <c r="AS1365" s="46"/>
      <c r="AT1365" s="46"/>
      <c r="AU1365" s="48"/>
      <c r="AV1365" s="48"/>
      <c r="AW1365" s="48"/>
      <c r="AX1365" s="48"/>
      <c r="AY1365" s="49"/>
      <c r="AZ1365" s="49"/>
      <c r="BA1365" s="49"/>
      <c r="BB1365" s="49"/>
      <c r="BC1365" s="49"/>
      <c r="BD1365" s="50"/>
      <c r="BE1365" s="50"/>
      <c r="BF1365" s="50"/>
      <c r="BG1365" s="50"/>
      <c r="BH1365" s="50"/>
      <c r="BI1365" s="53"/>
      <c r="BJ1365" s="53"/>
    </row>
    <row r="1366" spans="1:62" ht="13.8" thickBot="1" x14ac:dyDescent="0.3">
      <c r="A1366" s="28">
        <v>1366</v>
      </c>
      <c r="B1366" s="52" t="s">
        <v>2164</v>
      </c>
      <c r="C1366" s="33">
        <v>28</v>
      </c>
      <c r="D1366" s="33">
        <v>25</v>
      </c>
      <c r="E1366" s="37" t="s">
        <v>4598</v>
      </c>
      <c r="F1366" s="37" t="s">
        <v>4599</v>
      </c>
      <c r="G1366" s="37" t="s">
        <v>4600</v>
      </c>
      <c r="H1366" s="38"/>
      <c r="I1366" s="39"/>
      <c r="J1366" s="38"/>
      <c r="K1366" s="102">
        <v>4809</v>
      </c>
      <c r="L1366" s="40" t="s">
        <v>27018</v>
      </c>
      <c r="M1366" s="41">
        <f t="shared" si="42"/>
        <v>0</v>
      </c>
      <c r="N1366" s="41">
        <f t="shared" si="43"/>
        <v>0</v>
      </c>
      <c r="O1366" s="92"/>
      <c r="P1366" s="36"/>
      <c r="Q1366" s="35"/>
      <c r="R1366" s="44"/>
      <c r="S1366" s="44"/>
      <c r="T1366" s="45"/>
      <c r="U1366" s="45"/>
      <c r="V1366" s="45"/>
      <c r="W1366" s="45"/>
      <c r="X1366" s="45"/>
      <c r="Y1366" s="45"/>
      <c r="Z1366" s="46"/>
      <c r="AA1366" s="42"/>
      <c r="AB1366" s="42"/>
      <c r="AC1366" s="42"/>
      <c r="AD1366" s="42"/>
      <c r="AE1366" s="42"/>
      <c r="AF1366" s="42"/>
      <c r="AG1366" s="42"/>
      <c r="AH1366" s="46"/>
      <c r="AI1366" s="46"/>
      <c r="AJ1366" s="34"/>
      <c r="AK1366" s="34"/>
      <c r="AL1366" s="34"/>
      <c r="AM1366" s="34"/>
      <c r="AN1366" s="47"/>
      <c r="AO1366" s="47"/>
      <c r="AP1366" s="47"/>
      <c r="AQ1366" s="47"/>
      <c r="AR1366" s="47"/>
      <c r="AS1366" s="46"/>
      <c r="AT1366" s="46"/>
      <c r="AU1366" s="48"/>
      <c r="AV1366" s="48"/>
      <c r="AW1366" s="48"/>
      <c r="AX1366" s="48"/>
      <c r="AY1366" s="49"/>
      <c r="AZ1366" s="49"/>
      <c r="BA1366" s="49"/>
      <c r="BB1366" s="49"/>
      <c r="BC1366" s="49"/>
      <c r="BD1366" s="50"/>
      <c r="BE1366" s="50"/>
      <c r="BF1366" s="50"/>
      <c r="BG1366" s="50"/>
      <c r="BH1366" s="50"/>
      <c r="BI1366" s="53"/>
      <c r="BJ1366" s="53"/>
    </row>
    <row r="1367" spans="1:62" ht="53.4" thickBot="1" x14ac:dyDescent="0.3">
      <c r="A1367" s="28">
        <v>1367</v>
      </c>
      <c r="B1367" s="52" t="s">
        <v>2164</v>
      </c>
      <c r="C1367" s="33">
        <v>28</v>
      </c>
      <c r="D1367" s="33">
        <v>26</v>
      </c>
      <c r="E1367" s="37" t="s">
        <v>4601</v>
      </c>
      <c r="F1367" s="37" t="s">
        <v>4602</v>
      </c>
      <c r="G1367" s="37" t="s">
        <v>4603</v>
      </c>
      <c r="H1367" s="38"/>
      <c r="I1367" s="39" t="s">
        <v>4604</v>
      </c>
      <c r="J1367" s="38"/>
      <c r="K1367" s="102">
        <v>4810</v>
      </c>
      <c r="L1367" s="40" t="s">
        <v>27018</v>
      </c>
      <c r="M1367" s="41">
        <f t="shared" si="42"/>
        <v>0</v>
      </c>
      <c r="N1367" s="41">
        <f t="shared" si="43"/>
        <v>0</v>
      </c>
      <c r="O1367" s="92"/>
      <c r="P1367" s="36"/>
      <c r="Q1367" s="35"/>
      <c r="R1367" s="44"/>
      <c r="S1367" s="44"/>
      <c r="T1367" s="45"/>
      <c r="U1367" s="45"/>
      <c r="V1367" s="45"/>
      <c r="W1367" s="45"/>
      <c r="X1367" s="45"/>
      <c r="Y1367" s="45"/>
      <c r="Z1367" s="46"/>
      <c r="AA1367" s="42"/>
      <c r="AB1367" s="42"/>
      <c r="AC1367" s="42"/>
      <c r="AD1367" s="42"/>
      <c r="AE1367" s="42"/>
      <c r="AF1367" s="42"/>
      <c r="AG1367" s="42"/>
      <c r="AH1367" s="46"/>
      <c r="AI1367" s="46"/>
      <c r="AJ1367" s="34"/>
      <c r="AK1367" s="34"/>
      <c r="AL1367" s="34"/>
      <c r="AM1367" s="34"/>
      <c r="AN1367" s="47"/>
      <c r="AO1367" s="47"/>
      <c r="AP1367" s="47"/>
      <c r="AQ1367" s="47"/>
      <c r="AR1367" s="47"/>
      <c r="AS1367" s="46"/>
      <c r="AT1367" s="46"/>
      <c r="AU1367" s="48"/>
      <c r="AV1367" s="48"/>
      <c r="AW1367" s="48"/>
      <c r="AX1367" s="48"/>
      <c r="AY1367" s="49"/>
      <c r="AZ1367" s="49"/>
      <c r="BA1367" s="49"/>
      <c r="BB1367" s="49"/>
      <c r="BC1367" s="49"/>
      <c r="BD1367" s="50"/>
      <c r="BE1367" s="50"/>
      <c r="BF1367" s="50"/>
      <c r="BG1367" s="50"/>
      <c r="BH1367" s="50"/>
      <c r="BI1367" s="53"/>
      <c r="BJ1367" s="53"/>
    </row>
    <row r="1368" spans="1:62" ht="27" thickBot="1" x14ac:dyDescent="0.3">
      <c r="A1368" s="28">
        <v>1368</v>
      </c>
      <c r="B1368" s="52" t="s">
        <v>2164</v>
      </c>
      <c r="C1368" s="33">
        <v>28</v>
      </c>
      <c r="D1368" s="33">
        <v>27</v>
      </c>
      <c r="E1368" s="37" t="s">
        <v>4605</v>
      </c>
      <c r="F1368" s="37" t="s">
        <v>4606</v>
      </c>
      <c r="G1368" s="37" t="s">
        <v>4607</v>
      </c>
      <c r="H1368" s="38"/>
      <c r="I1368" s="39"/>
      <c r="J1368" s="38"/>
      <c r="K1368" s="102">
        <v>4811</v>
      </c>
      <c r="L1368" s="40" t="s">
        <v>27018</v>
      </c>
      <c r="M1368" s="41">
        <f t="shared" si="42"/>
        <v>0</v>
      </c>
      <c r="N1368" s="41">
        <f t="shared" si="43"/>
        <v>0</v>
      </c>
      <c r="O1368" s="92"/>
      <c r="P1368" s="36"/>
      <c r="Q1368" s="35"/>
      <c r="R1368" s="44"/>
      <c r="S1368" s="44"/>
      <c r="T1368" s="45"/>
      <c r="U1368" s="45"/>
      <c r="V1368" s="45"/>
      <c r="W1368" s="45"/>
      <c r="X1368" s="45"/>
      <c r="Y1368" s="45"/>
      <c r="Z1368" s="46"/>
      <c r="AA1368" s="42"/>
      <c r="AB1368" s="42"/>
      <c r="AC1368" s="42"/>
      <c r="AD1368" s="42"/>
      <c r="AE1368" s="42"/>
      <c r="AF1368" s="42"/>
      <c r="AG1368" s="42"/>
      <c r="AH1368" s="46"/>
      <c r="AI1368" s="46"/>
      <c r="AJ1368" s="34"/>
      <c r="AK1368" s="34"/>
      <c r="AL1368" s="34"/>
      <c r="AM1368" s="34"/>
      <c r="AN1368" s="47"/>
      <c r="AO1368" s="47"/>
      <c r="AP1368" s="47"/>
      <c r="AQ1368" s="47"/>
      <c r="AR1368" s="47"/>
      <c r="AS1368" s="46"/>
      <c r="AT1368" s="46"/>
      <c r="AU1368" s="48"/>
      <c r="AV1368" s="48"/>
      <c r="AW1368" s="48"/>
      <c r="AX1368" s="48"/>
      <c r="AY1368" s="49"/>
      <c r="AZ1368" s="49"/>
      <c r="BA1368" s="49"/>
      <c r="BB1368" s="49"/>
      <c r="BC1368" s="49"/>
      <c r="BD1368" s="50"/>
      <c r="BE1368" s="50"/>
      <c r="BF1368" s="50"/>
      <c r="BG1368" s="50"/>
      <c r="BH1368" s="50"/>
      <c r="BI1368" s="53"/>
      <c r="BJ1368" s="53"/>
    </row>
    <row r="1369" spans="1:62" ht="106.2" thickBot="1" x14ac:dyDescent="0.3">
      <c r="A1369" s="28">
        <v>1369</v>
      </c>
      <c r="B1369" s="52" t="s">
        <v>2164</v>
      </c>
      <c r="C1369" s="33">
        <v>28</v>
      </c>
      <c r="D1369" s="33">
        <v>28</v>
      </c>
      <c r="E1369" s="37" t="s">
        <v>4608</v>
      </c>
      <c r="F1369" s="37" t="s">
        <v>4609</v>
      </c>
      <c r="G1369" s="37" t="s">
        <v>4610</v>
      </c>
      <c r="H1369" s="38"/>
      <c r="I1369" s="39" t="s">
        <v>516</v>
      </c>
      <c r="J1369" s="38"/>
      <c r="K1369" s="102">
        <v>4812</v>
      </c>
      <c r="L1369" s="40" t="s">
        <v>27018</v>
      </c>
      <c r="M1369" s="41">
        <f t="shared" si="42"/>
        <v>0</v>
      </c>
      <c r="N1369" s="41">
        <f t="shared" si="43"/>
        <v>0</v>
      </c>
      <c r="O1369" s="92"/>
      <c r="P1369" s="36"/>
      <c r="Q1369" s="35"/>
      <c r="R1369" s="44"/>
      <c r="S1369" s="44"/>
      <c r="T1369" s="45"/>
      <c r="U1369" s="45"/>
      <c r="V1369" s="45"/>
      <c r="W1369" s="45"/>
      <c r="X1369" s="45"/>
      <c r="Y1369" s="45"/>
      <c r="Z1369" s="46"/>
      <c r="AA1369" s="42"/>
      <c r="AB1369" s="42"/>
      <c r="AC1369" s="42"/>
      <c r="AD1369" s="42"/>
      <c r="AE1369" s="42"/>
      <c r="AF1369" s="42"/>
      <c r="AG1369" s="42"/>
      <c r="AH1369" s="46"/>
      <c r="AI1369" s="46"/>
      <c r="AJ1369" s="34">
        <v>2</v>
      </c>
      <c r="AK1369" s="34">
        <v>0</v>
      </c>
      <c r="AL1369" s="34" t="s">
        <v>27734</v>
      </c>
      <c r="AM1369" s="34" t="s">
        <v>27232</v>
      </c>
      <c r="AN1369" s="47"/>
      <c r="AO1369" s="47"/>
      <c r="AP1369" s="47"/>
      <c r="AQ1369" s="47"/>
      <c r="AR1369" s="47"/>
      <c r="AS1369" s="46"/>
      <c r="AT1369" s="46"/>
      <c r="AU1369" s="48"/>
      <c r="AV1369" s="48"/>
      <c r="AW1369" s="48"/>
      <c r="AX1369" s="48"/>
      <c r="AY1369" s="49"/>
      <c r="AZ1369" s="49"/>
      <c r="BA1369" s="49"/>
      <c r="BB1369" s="49"/>
      <c r="BC1369" s="49"/>
      <c r="BD1369" s="50"/>
      <c r="BE1369" s="50"/>
      <c r="BF1369" s="50"/>
      <c r="BG1369" s="50"/>
      <c r="BH1369" s="50"/>
      <c r="BI1369" s="53"/>
      <c r="BJ1369" s="53"/>
    </row>
    <row r="1370" spans="1:62" ht="53.4" thickBot="1" x14ac:dyDescent="0.3">
      <c r="A1370" s="28">
        <v>1370</v>
      </c>
      <c r="B1370" s="52" t="s">
        <v>2164</v>
      </c>
      <c r="C1370" s="33">
        <v>28</v>
      </c>
      <c r="D1370" s="33">
        <v>29</v>
      </c>
      <c r="E1370" s="37" t="s">
        <v>4611</v>
      </c>
      <c r="F1370" s="37" t="s">
        <v>4612</v>
      </c>
      <c r="G1370" s="37" t="s">
        <v>4613</v>
      </c>
      <c r="H1370" s="38"/>
      <c r="I1370" s="39" t="s">
        <v>805</v>
      </c>
      <c r="J1370" s="38"/>
      <c r="K1370" s="102">
        <v>4813</v>
      </c>
      <c r="L1370" s="40" t="s">
        <v>27018</v>
      </c>
      <c r="M1370" s="41">
        <f t="shared" si="42"/>
        <v>0</v>
      </c>
      <c r="N1370" s="41">
        <f t="shared" si="43"/>
        <v>0</v>
      </c>
      <c r="O1370" s="92"/>
      <c r="P1370" s="36"/>
      <c r="Q1370" s="35"/>
      <c r="R1370" s="44"/>
      <c r="S1370" s="44"/>
      <c r="T1370" s="45"/>
      <c r="U1370" s="45"/>
      <c r="V1370" s="45"/>
      <c r="W1370" s="45"/>
      <c r="X1370" s="45"/>
      <c r="Y1370" s="45"/>
      <c r="Z1370" s="46"/>
      <c r="AA1370" s="42"/>
      <c r="AB1370" s="42"/>
      <c r="AC1370" s="42"/>
      <c r="AD1370" s="42"/>
      <c r="AE1370" s="42"/>
      <c r="AF1370" s="42"/>
      <c r="AG1370" s="42"/>
      <c r="AH1370" s="46"/>
      <c r="AI1370" s="46"/>
      <c r="AJ1370" s="34"/>
      <c r="AK1370" s="34"/>
      <c r="AL1370" s="34"/>
      <c r="AM1370" s="34"/>
      <c r="AN1370" s="47"/>
      <c r="AO1370" s="47"/>
      <c r="AP1370" s="47"/>
      <c r="AQ1370" s="47"/>
      <c r="AR1370" s="47"/>
      <c r="AS1370" s="46"/>
      <c r="AT1370" s="46"/>
      <c r="AU1370" s="48"/>
      <c r="AV1370" s="48"/>
      <c r="AW1370" s="48"/>
      <c r="AX1370" s="48"/>
      <c r="AY1370" s="49"/>
      <c r="AZ1370" s="49"/>
      <c r="BA1370" s="49"/>
      <c r="BB1370" s="49"/>
      <c r="BC1370" s="49"/>
      <c r="BD1370" s="50"/>
      <c r="BE1370" s="50"/>
      <c r="BF1370" s="50"/>
      <c r="BG1370" s="50"/>
      <c r="BH1370" s="50"/>
      <c r="BI1370" s="53"/>
      <c r="BJ1370" s="53"/>
    </row>
    <row r="1371" spans="1:62" ht="185.4" thickBot="1" x14ac:dyDescent="0.3">
      <c r="A1371" s="28">
        <v>1371</v>
      </c>
      <c r="B1371" s="52" t="s">
        <v>2164</v>
      </c>
      <c r="C1371" s="33">
        <v>28</v>
      </c>
      <c r="D1371" s="33">
        <v>30</v>
      </c>
      <c r="E1371" s="37" t="s">
        <v>4614</v>
      </c>
      <c r="F1371" s="37" t="s">
        <v>4615</v>
      </c>
      <c r="G1371" s="37" t="s">
        <v>4616</v>
      </c>
      <c r="H1371" s="38"/>
      <c r="I1371" s="39" t="s">
        <v>4324</v>
      </c>
      <c r="J1371" s="38"/>
      <c r="K1371" s="102">
        <v>4814</v>
      </c>
      <c r="L1371" s="40" t="s">
        <v>27018</v>
      </c>
      <c r="M1371" s="41">
        <f t="shared" si="42"/>
        <v>0</v>
      </c>
      <c r="N1371" s="41">
        <f t="shared" si="43"/>
        <v>0</v>
      </c>
      <c r="O1371" s="92"/>
      <c r="P1371" s="36"/>
      <c r="Q1371" s="35"/>
      <c r="R1371" s="44"/>
      <c r="S1371" s="44"/>
      <c r="T1371" s="45"/>
      <c r="U1371" s="45"/>
      <c r="V1371" s="45"/>
      <c r="W1371" s="45"/>
      <c r="X1371" s="45"/>
      <c r="Y1371" s="45"/>
      <c r="Z1371" s="46"/>
      <c r="AA1371" s="42"/>
      <c r="AB1371" s="42"/>
      <c r="AC1371" s="42"/>
      <c r="AD1371" s="42"/>
      <c r="AE1371" s="42"/>
      <c r="AF1371" s="42"/>
      <c r="AG1371" s="42"/>
      <c r="AH1371" s="46"/>
      <c r="AI1371" s="46"/>
      <c r="AJ1371" s="34">
        <v>2</v>
      </c>
      <c r="AK1371" s="34">
        <v>0</v>
      </c>
      <c r="AL1371" s="34" t="s">
        <v>27233</v>
      </c>
      <c r="AM1371" s="34" t="s">
        <v>27234</v>
      </c>
      <c r="AN1371" s="47"/>
      <c r="AO1371" s="47"/>
      <c r="AP1371" s="47"/>
      <c r="AQ1371" s="47"/>
      <c r="AR1371" s="47"/>
      <c r="AS1371" s="46"/>
      <c r="AT1371" s="46"/>
      <c r="AU1371" s="48"/>
      <c r="AV1371" s="48"/>
      <c r="AW1371" s="48"/>
      <c r="AX1371" s="48"/>
      <c r="AY1371" s="49"/>
      <c r="AZ1371" s="49"/>
      <c r="BA1371" s="49"/>
      <c r="BB1371" s="49"/>
      <c r="BC1371" s="49"/>
      <c r="BD1371" s="50"/>
      <c r="BE1371" s="50"/>
      <c r="BF1371" s="50"/>
      <c r="BG1371" s="50"/>
      <c r="BH1371" s="50"/>
      <c r="BI1371" s="53"/>
      <c r="BJ1371" s="53"/>
    </row>
    <row r="1372" spans="1:62" ht="93" thickBot="1" x14ac:dyDescent="0.3">
      <c r="A1372" s="28">
        <v>1372</v>
      </c>
      <c r="B1372" s="52" t="s">
        <v>2164</v>
      </c>
      <c r="C1372" s="33">
        <v>28</v>
      </c>
      <c r="D1372" s="33">
        <v>31</v>
      </c>
      <c r="E1372" s="37" t="s">
        <v>4617</v>
      </c>
      <c r="F1372" s="37"/>
      <c r="G1372" s="37" t="s">
        <v>4618</v>
      </c>
      <c r="H1372" s="38"/>
      <c r="I1372" s="39" t="s">
        <v>43</v>
      </c>
      <c r="J1372" s="38"/>
      <c r="K1372" s="102">
        <v>4815</v>
      </c>
      <c r="L1372" s="40" t="s">
        <v>27018</v>
      </c>
      <c r="M1372" s="41">
        <f t="shared" si="42"/>
        <v>0</v>
      </c>
      <c r="N1372" s="41">
        <f t="shared" si="43"/>
        <v>0</v>
      </c>
      <c r="O1372" s="92"/>
      <c r="P1372" s="36"/>
      <c r="Q1372" s="35"/>
      <c r="R1372" s="44"/>
      <c r="S1372" s="44"/>
      <c r="T1372" s="45"/>
      <c r="U1372" s="45"/>
      <c r="V1372" s="45"/>
      <c r="W1372" s="45"/>
      <c r="X1372" s="45"/>
      <c r="Y1372" s="45"/>
      <c r="Z1372" s="46"/>
      <c r="AA1372" s="42"/>
      <c r="AB1372" s="42"/>
      <c r="AC1372" s="42"/>
      <c r="AD1372" s="42"/>
      <c r="AE1372" s="42"/>
      <c r="AF1372" s="42"/>
      <c r="AG1372" s="42"/>
      <c r="AH1372" s="46"/>
      <c r="AI1372" s="46"/>
      <c r="AJ1372" s="34"/>
      <c r="AK1372" s="34"/>
      <c r="AL1372" s="34"/>
      <c r="AM1372" s="34"/>
      <c r="AN1372" s="47"/>
      <c r="AO1372" s="47"/>
      <c r="AP1372" s="47"/>
      <c r="AQ1372" s="47"/>
      <c r="AR1372" s="47"/>
      <c r="AS1372" s="46"/>
      <c r="AT1372" s="46"/>
      <c r="AU1372" s="48"/>
      <c r="AV1372" s="48"/>
      <c r="AW1372" s="48"/>
      <c r="AX1372" s="48"/>
      <c r="AY1372" s="49"/>
      <c r="AZ1372" s="49"/>
      <c r="BA1372" s="49"/>
      <c r="BB1372" s="49"/>
      <c r="BC1372" s="49"/>
      <c r="BD1372" s="50"/>
      <c r="BE1372" s="50"/>
      <c r="BF1372" s="50"/>
      <c r="BG1372" s="50"/>
      <c r="BH1372" s="50"/>
      <c r="BI1372" s="53"/>
      <c r="BJ1372" s="53"/>
    </row>
    <row r="1373" spans="1:62" ht="172.2" thickBot="1" x14ac:dyDescent="0.3">
      <c r="A1373" s="28">
        <v>1373</v>
      </c>
      <c r="B1373" s="52" t="s">
        <v>2164</v>
      </c>
      <c r="C1373" s="33">
        <v>28</v>
      </c>
      <c r="D1373" s="33">
        <v>32</v>
      </c>
      <c r="E1373" s="37" t="s">
        <v>4619</v>
      </c>
      <c r="F1373" s="37" t="s">
        <v>4620</v>
      </c>
      <c r="G1373" s="37" t="s">
        <v>4621</v>
      </c>
      <c r="H1373" s="38"/>
      <c r="I1373" s="39" t="s">
        <v>4622</v>
      </c>
      <c r="J1373" s="38" t="s">
        <v>4623</v>
      </c>
      <c r="K1373" s="102">
        <v>4816</v>
      </c>
      <c r="L1373" s="40" t="s">
        <v>27018</v>
      </c>
      <c r="M1373" s="41">
        <f t="shared" si="42"/>
        <v>0</v>
      </c>
      <c r="N1373" s="41">
        <f t="shared" si="43"/>
        <v>0</v>
      </c>
      <c r="O1373" s="92"/>
      <c r="P1373" s="36"/>
      <c r="Q1373" s="35"/>
      <c r="R1373" s="44"/>
      <c r="S1373" s="44"/>
      <c r="T1373" s="45"/>
      <c r="U1373" s="45"/>
      <c r="V1373" s="45"/>
      <c r="W1373" s="45"/>
      <c r="X1373" s="45"/>
      <c r="Y1373" s="45"/>
      <c r="Z1373" s="46"/>
      <c r="AA1373" s="42"/>
      <c r="AB1373" s="42"/>
      <c r="AC1373" s="42"/>
      <c r="AD1373" s="42"/>
      <c r="AE1373" s="42"/>
      <c r="AF1373" s="42"/>
      <c r="AG1373" s="42"/>
      <c r="AH1373" s="46"/>
      <c r="AI1373" s="46"/>
      <c r="AJ1373" s="34"/>
      <c r="AK1373" s="34"/>
      <c r="AL1373" s="34"/>
      <c r="AM1373" s="34"/>
      <c r="AN1373" s="47"/>
      <c r="AO1373" s="47"/>
      <c r="AP1373" s="47"/>
      <c r="AQ1373" s="47"/>
      <c r="AR1373" s="47"/>
      <c r="AS1373" s="46"/>
      <c r="AT1373" s="46"/>
      <c r="AU1373" s="48"/>
      <c r="AV1373" s="48"/>
      <c r="AW1373" s="48"/>
      <c r="AX1373" s="48"/>
      <c r="AY1373" s="49"/>
      <c r="AZ1373" s="49"/>
      <c r="BA1373" s="49"/>
      <c r="BB1373" s="49"/>
      <c r="BC1373" s="49"/>
      <c r="BD1373" s="50"/>
      <c r="BE1373" s="50"/>
      <c r="BF1373" s="50"/>
      <c r="BG1373" s="50"/>
      <c r="BH1373" s="50"/>
      <c r="BI1373" s="53"/>
      <c r="BJ1373" s="53"/>
    </row>
    <row r="1374" spans="1:62" ht="93" thickBot="1" x14ac:dyDescent="0.3">
      <c r="A1374" s="28">
        <v>1374</v>
      </c>
      <c r="B1374" s="52" t="s">
        <v>2164</v>
      </c>
      <c r="C1374" s="33">
        <v>29</v>
      </c>
      <c r="D1374" s="33">
        <v>0</v>
      </c>
      <c r="E1374" s="37" t="s">
        <v>4624</v>
      </c>
      <c r="F1374" s="37" t="s">
        <v>2740</v>
      </c>
      <c r="G1374" s="37" t="s">
        <v>4625</v>
      </c>
      <c r="H1374" s="38"/>
      <c r="I1374" s="39" t="s">
        <v>4626</v>
      </c>
      <c r="J1374" s="38" t="s">
        <v>2743</v>
      </c>
      <c r="K1374" s="102">
        <v>4817</v>
      </c>
      <c r="L1374" s="40" t="s">
        <v>27018</v>
      </c>
      <c r="M1374" s="41">
        <f t="shared" si="42"/>
        <v>0</v>
      </c>
      <c r="N1374" s="41">
        <f t="shared" si="43"/>
        <v>0</v>
      </c>
      <c r="O1374" s="92"/>
      <c r="P1374" s="36"/>
      <c r="Q1374" s="35"/>
      <c r="R1374" s="44"/>
      <c r="S1374" s="44"/>
      <c r="T1374" s="45"/>
      <c r="U1374" s="45"/>
      <c r="V1374" s="45"/>
      <c r="W1374" s="45"/>
      <c r="X1374" s="45"/>
      <c r="Y1374" s="45"/>
      <c r="Z1374" s="46"/>
      <c r="AA1374" s="42"/>
      <c r="AB1374" s="42"/>
      <c r="AC1374" s="42"/>
      <c r="AD1374" s="42"/>
      <c r="AE1374" s="42"/>
      <c r="AF1374" s="42"/>
      <c r="AG1374" s="42"/>
      <c r="AH1374" s="46"/>
      <c r="AI1374" s="46"/>
      <c r="AJ1374" s="34"/>
      <c r="AK1374" s="34"/>
      <c r="AL1374" s="34"/>
      <c r="AM1374" s="34"/>
      <c r="AN1374" s="47"/>
      <c r="AO1374" s="47"/>
      <c r="AP1374" s="47"/>
      <c r="AQ1374" s="47"/>
      <c r="AR1374" s="47"/>
      <c r="AS1374" s="46"/>
      <c r="AT1374" s="46"/>
      <c r="AU1374" s="48"/>
      <c r="AV1374" s="48"/>
      <c r="AW1374" s="48"/>
      <c r="AX1374" s="48"/>
      <c r="AY1374" s="49"/>
      <c r="AZ1374" s="49"/>
      <c r="BA1374" s="49"/>
      <c r="BB1374" s="49"/>
      <c r="BC1374" s="49"/>
      <c r="BD1374" s="50"/>
      <c r="BE1374" s="50"/>
      <c r="BF1374" s="50"/>
      <c r="BG1374" s="50"/>
      <c r="BH1374" s="50"/>
      <c r="BI1374" s="53"/>
      <c r="BJ1374" s="53"/>
    </row>
    <row r="1375" spans="1:62" ht="159" thickBot="1" x14ac:dyDescent="0.3">
      <c r="A1375" s="28">
        <v>1375</v>
      </c>
      <c r="B1375" s="52" t="s">
        <v>2164</v>
      </c>
      <c r="C1375" s="33">
        <v>29</v>
      </c>
      <c r="D1375" s="33">
        <v>1</v>
      </c>
      <c r="E1375" s="37" t="s">
        <v>4627</v>
      </c>
      <c r="F1375" s="37" t="s">
        <v>4628</v>
      </c>
      <c r="G1375" s="37" t="s">
        <v>4629</v>
      </c>
      <c r="H1375" s="38"/>
      <c r="I1375" s="39" t="s">
        <v>4630</v>
      </c>
      <c r="J1375" s="38" t="s">
        <v>4631</v>
      </c>
      <c r="K1375" s="102">
        <v>4818</v>
      </c>
      <c r="L1375" s="40" t="s">
        <v>27018</v>
      </c>
      <c r="M1375" s="41">
        <f t="shared" si="42"/>
        <v>0</v>
      </c>
      <c r="N1375" s="41">
        <f t="shared" si="43"/>
        <v>32</v>
      </c>
      <c r="O1375" s="92"/>
      <c r="P1375" s="36"/>
      <c r="Q1375" s="35"/>
      <c r="R1375" s="44"/>
      <c r="S1375" s="44"/>
      <c r="T1375" s="45"/>
      <c r="U1375" s="45"/>
      <c r="V1375" s="45"/>
      <c r="W1375" s="45"/>
      <c r="X1375" s="45"/>
      <c r="Y1375" s="45"/>
      <c r="Z1375" s="46"/>
      <c r="AA1375" s="42"/>
      <c r="AB1375" s="42"/>
      <c r="AC1375" s="42"/>
      <c r="AD1375" s="42"/>
      <c r="AE1375" s="42"/>
      <c r="AF1375" s="42"/>
      <c r="AG1375" s="42"/>
      <c r="AH1375" s="46"/>
      <c r="AI1375" s="46"/>
      <c r="AJ1375" s="34"/>
      <c r="AK1375" s="34"/>
      <c r="AL1375" s="34"/>
      <c r="AM1375" s="34"/>
      <c r="AN1375" s="47"/>
      <c r="AO1375" s="47"/>
      <c r="AP1375" s="47"/>
      <c r="AQ1375" s="47"/>
      <c r="AR1375" s="47"/>
      <c r="AS1375" s="46"/>
      <c r="AT1375" s="46"/>
      <c r="AU1375" s="48"/>
      <c r="AV1375" s="48"/>
      <c r="AW1375" s="48"/>
      <c r="AX1375" s="48"/>
      <c r="AY1375" s="49"/>
      <c r="AZ1375" s="49"/>
      <c r="BA1375" s="49"/>
      <c r="BB1375" s="49"/>
      <c r="BC1375" s="49"/>
      <c r="BD1375" s="50"/>
      <c r="BE1375" s="50"/>
      <c r="BF1375" s="50"/>
      <c r="BG1375" s="50"/>
      <c r="BH1375" s="50"/>
      <c r="BI1375" s="53"/>
      <c r="BJ1375" s="53"/>
    </row>
    <row r="1376" spans="1:62" ht="119.4" thickBot="1" x14ac:dyDescent="0.3">
      <c r="A1376" s="28">
        <v>1376</v>
      </c>
      <c r="B1376" s="52" t="s">
        <v>2164</v>
      </c>
      <c r="C1376" s="33">
        <v>29</v>
      </c>
      <c r="D1376" s="33">
        <v>2</v>
      </c>
      <c r="E1376" s="37" t="s">
        <v>4632</v>
      </c>
      <c r="F1376" s="37" t="s">
        <v>4633</v>
      </c>
      <c r="G1376" s="37" t="s">
        <v>4634</v>
      </c>
      <c r="H1376" s="38" t="s">
        <v>4635</v>
      </c>
      <c r="I1376" s="39" t="s">
        <v>4636</v>
      </c>
      <c r="J1376" s="38" t="s">
        <v>4637</v>
      </c>
      <c r="K1376" s="102">
        <v>4819</v>
      </c>
      <c r="L1376" s="40" t="s">
        <v>27018</v>
      </c>
      <c r="M1376" s="41">
        <f t="shared" si="42"/>
        <v>0</v>
      </c>
      <c r="N1376" s="41">
        <f t="shared" si="43"/>
        <v>0</v>
      </c>
      <c r="O1376" s="92"/>
      <c r="P1376" s="36"/>
      <c r="Q1376" s="35"/>
      <c r="R1376" s="44"/>
      <c r="S1376" s="44"/>
      <c r="T1376" s="45"/>
      <c r="U1376" s="45"/>
      <c r="V1376" s="45"/>
      <c r="W1376" s="45"/>
      <c r="X1376" s="45"/>
      <c r="Y1376" s="45"/>
      <c r="Z1376" s="46"/>
      <c r="AA1376" s="42"/>
      <c r="AB1376" s="42"/>
      <c r="AC1376" s="42"/>
      <c r="AD1376" s="42"/>
      <c r="AE1376" s="42"/>
      <c r="AF1376" s="42"/>
      <c r="AG1376" s="42"/>
      <c r="AH1376" s="46"/>
      <c r="AI1376" s="46"/>
      <c r="AJ1376" s="34"/>
      <c r="AK1376" s="34"/>
      <c r="AL1376" s="34"/>
      <c r="AM1376" s="34"/>
      <c r="AN1376" s="47"/>
      <c r="AO1376" s="47"/>
      <c r="AP1376" s="47"/>
      <c r="AQ1376" s="47"/>
      <c r="AR1376" s="47"/>
      <c r="AS1376" s="46"/>
      <c r="AT1376" s="46"/>
      <c r="AU1376" s="48"/>
      <c r="AV1376" s="48"/>
      <c r="AW1376" s="48"/>
      <c r="AX1376" s="48"/>
      <c r="AY1376" s="49"/>
      <c r="AZ1376" s="49"/>
      <c r="BA1376" s="49"/>
      <c r="BB1376" s="49"/>
      <c r="BC1376" s="49"/>
      <c r="BD1376" s="50"/>
      <c r="BE1376" s="50"/>
      <c r="BF1376" s="50"/>
      <c r="BG1376" s="50"/>
      <c r="BH1376" s="50"/>
      <c r="BI1376" s="53"/>
      <c r="BJ1376" s="53"/>
    </row>
    <row r="1377" spans="1:62" ht="53.4" thickBot="1" x14ac:dyDescent="0.3">
      <c r="A1377" s="28">
        <v>1377</v>
      </c>
      <c r="B1377" s="52" t="s">
        <v>2164</v>
      </c>
      <c r="C1377" s="33">
        <v>29</v>
      </c>
      <c r="D1377" s="33">
        <v>3</v>
      </c>
      <c r="E1377" s="37" t="s">
        <v>4638</v>
      </c>
      <c r="F1377" s="37" t="s">
        <v>4639</v>
      </c>
      <c r="G1377" s="37" t="s">
        <v>4640</v>
      </c>
      <c r="H1377" s="38"/>
      <c r="I1377" s="39" t="s">
        <v>1022</v>
      </c>
      <c r="J1377" s="38"/>
      <c r="K1377" s="102">
        <v>4820</v>
      </c>
      <c r="L1377" s="40" t="s">
        <v>27018</v>
      </c>
      <c r="M1377" s="41">
        <f t="shared" si="42"/>
        <v>0</v>
      </c>
      <c r="N1377" s="41">
        <f t="shared" si="43"/>
        <v>0</v>
      </c>
      <c r="O1377" s="92"/>
      <c r="P1377" s="36"/>
      <c r="Q1377" s="35"/>
      <c r="R1377" s="44"/>
      <c r="S1377" s="44"/>
      <c r="T1377" s="45"/>
      <c r="U1377" s="45"/>
      <c r="V1377" s="45"/>
      <c r="W1377" s="45"/>
      <c r="X1377" s="45"/>
      <c r="Y1377" s="45"/>
      <c r="Z1377" s="46"/>
      <c r="AA1377" s="42"/>
      <c r="AB1377" s="42"/>
      <c r="AC1377" s="42"/>
      <c r="AD1377" s="42"/>
      <c r="AE1377" s="42"/>
      <c r="AF1377" s="42"/>
      <c r="AG1377" s="42"/>
      <c r="AH1377" s="46"/>
      <c r="AI1377" s="46"/>
      <c r="AJ1377" s="34"/>
      <c r="AK1377" s="34"/>
      <c r="AL1377" s="34"/>
      <c r="AM1377" s="34"/>
      <c r="AN1377" s="47"/>
      <c r="AO1377" s="47"/>
      <c r="AP1377" s="47"/>
      <c r="AQ1377" s="47"/>
      <c r="AR1377" s="47"/>
      <c r="AS1377" s="46"/>
      <c r="AT1377" s="46"/>
      <c r="AU1377" s="48"/>
      <c r="AV1377" s="48"/>
      <c r="AW1377" s="48"/>
      <c r="AX1377" s="48"/>
      <c r="AY1377" s="49"/>
      <c r="AZ1377" s="49"/>
      <c r="BA1377" s="49"/>
      <c r="BB1377" s="49"/>
      <c r="BC1377" s="49"/>
      <c r="BD1377" s="50"/>
      <c r="BE1377" s="50"/>
      <c r="BF1377" s="50"/>
      <c r="BG1377" s="50"/>
      <c r="BH1377" s="50"/>
      <c r="BI1377" s="53"/>
      <c r="BJ1377" s="53"/>
    </row>
    <row r="1378" spans="1:62" ht="172.2" thickBot="1" x14ac:dyDescent="0.3">
      <c r="A1378" s="28">
        <v>1378</v>
      </c>
      <c r="B1378" s="52" t="s">
        <v>2164</v>
      </c>
      <c r="C1378" s="33">
        <v>29</v>
      </c>
      <c r="D1378" s="33">
        <v>4</v>
      </c>
      <c r="E1378" s="37" t="s">
        <v>4641</v>
      </c>
      <c r="F1378" s="37" t="s">
        <v>4642</v>
      </c>
      <c r="G1378" s="37" t="s">
        <v>4643</v>
      </c>
      <c r="H1378" s="38"/>
      <c r="I1378" s="39" t="s">
        <v>4644</v>
      </c>
      <c r="J1378" s="38"/>
      <c r="K1378" s="102">
        <v>4821</v>
      </c>
      <c r="L1378" s="40" t="s">
        <v>27018</v>
      </c>
      <c r="M1378" s="41">
        <f t="shared" si="42"/>
        <v>0</v>
      </c>
      <c r="N1378" s="41">
        <f t="shared" si="43"/>
        <v>0</v>
      </c>
      <c r="O1378" s="92"/>
      <c r="P1378" s="36"/>
      <c r="Q1378" s="35"/>
      <c r="R1378" s="44"/>
      <c r="S1378" s="44"/>
      <c r="T1378" s="45"/>
      <c r="U1378" s="45"/>
      <c r="V1378" s="45"/>
      <c r="W1378" s="45"/>
      <c r="X1378" s="45"/>
      <c r="Y1378" s="45"/>
      <c r="Z1378" s="46"/>
      <c r="AA1378" s="42"/>
      <c r="AB1378" s="42"/>
      <c r="AC1378" s="42"/>
      <c r="AD1378" s="42"/>
      <c r="AE1378" s="42"/>
      <c r="AF1378" s="42"/>
      <c r="AG1378" s="42"/>
      <c r="AH1378" s="46"/>
      <c r="AI1378" s="46"/>
      <c r="AJ1378" s="34"/>
      <c r="AK1378" s="34"/>
      <c r="AL1378" s="34"/>
      <c r="AM1378" s="34"/>
      <c r="AN1378" s="47"/>
      <c r="AO1378" s="47"/>
      <c r="AP1378" s="47"/>
      <c r="AQ1378" s="47"/>
      <c r="AR1378" s="47"/>
      <c r="AS1378" s="46"/>
      <c r="AT1378" s="46"/>
      <c r="AU1378" s="48"/>
      <c r="AV1378" s="48"/>
      <c r="AW1378" s="48"/>
      <c r="AX1378" s="48"/>
      <c r="AY1378" s="49"/>
      <c r="AZ1378" s="49"/>
      <c r="BA1378" s="49"/>
      <c r="BB1378" s="49"/>
      <c r="BC1378" s="49"/>
      <c r="BD1378" s="50"/>
      <c r="BE1378" s="50"/>
      <c r="BF1378" s="50"/>
      <c r="BG1378" s="50"/>
      <c r="BH1378" s="50"/>
      <c r="BI1378" s="53"/>
      <c r="BJ1378" s="53"/>
    </row>
    <row r="1379" spans="1:62" ht="93" thickBot="1" x14ac:dyDescent="0.3">
      <c r="A1379" s="28">
        <v>1379</v>
      </c>
      <c r="B1379" s="52" t="s">
        <v>2164</v>
      </c>
      <c r="C1379" s="33">
        <v>29</v>
      </c>
      <c r="D1379" s="33">
        <v>5</v>
      </c>
      <c r="E1379" s="37" t="s">
        <v>4645</v>
      </c>
      <c r="F1379" s="37" t="s">
        <v>4646</v>
      </c>
      <c r="G1379" s="37" t="s">
        <v>4647</v>
      </c>
      <c r="H1379" s="38"/>
      <c r="I1379" s="39" t="s">
        <v>4648</v>
      </c>
      <c r="J1379" s="38"/>
      <c r="K1379" s="102">
        <v>4822</v>
      </c>
      <c r="L1379" s="40" t="s">
        <v>27018</v>
      </c>
      <c r="M1379" s="41">
        <f t="shared" si="42"/>
        <v>0</v>
      </c>
      <c r="N1379" s="41">
        <f t="shared" si="43"/>
        <v>0</v>
      </c>
      <c r="O1379" s="92"/>
      <c r="P1379" s="36"/>
      <c r="Q1379" s="35"/>
      <c r="R1379" s="44"/>
      <c r="S1379" s="44"/>
      <c r="T1379" s="45"/>
      <c r="U1379" s="45"/>
      <c r="V1379" s="45"/>
      <c r="W1379" s="45"/>
      <c r="X1379" s="45"/>
      <c r="Y1379" s="45"/>
      <c r="Z1379" s="46"/>
      <c r="AA1379" s="42"/>
      <c r="AB1379" s="42"/>
      <c r="AC1379" s="42"/>
      <c r="AD1379" s="42"/>
      <c r="AE1379" s="42"/>
      <c r="AF1379" s="42"/>
      <c r="AG1379" s="42"/>
      <c r="AH1379" s="46"/>
      <c r="AI1379" s="46"/>
      <c r="AJ1379" s="34">
        <v>1</v>
      </c>
      <c r="AK1379" s="34">
        <v>0</v>
      </c>
      <c r="AL1379" s="34" t="s">
        <v>27235</v>
      </c>
      <c r="AM1379" s="34" t="s">
        <v>27236</v>
      </c>
      <c r="AN1379" s="47"/>
      <c r="AO1379" s="47"/>
      <c r="AP1379" s="47"/>
      <c r="AQ1379" s="47"/>
      <c r="AR1379" s="47"/>
      <c r="AS1379" s="46"/>
      <c r="AT1379" s="46"/>
      <c r="AU1379" s="48"/>
      <c r="AV1379" s="48"/>
      <c r="AW1379" s="48"/>
      <c r="AX1379" s="48"/>
      <c r="AY1379" s="49"/>
      <c r="AZ1379" s="49"/>
      <c r="BA1379" s="49"/>
      <c r="BB1379" s="49"/>
      <c r="BC1379" s="49"/>
      <c r="BD1379" s="50"/>
      <c r="BE1379" s="50"/>
      <c r="BF1379" s="50"/>
      <c r="BG1379" s="50"/>
      <c r="BH1379" s="50"/>
      <c r="BI1379" s="53"/>
      <c r="BJ1379" s="53"/>
    </row>
    <row r="1380" spans="1:62" ht="53.4" thickBot="1" x14ac:dyDescent="0.3">
      <c r="A1380" s="28">
        <v>1380</v>
      </c>
      <c r="B1380" s="52" t="s">
        <v>2164</v>
      </c>
      <c r="C1380" s="33">
        <v>29</v>
      </c>
      <c r="D1380" s="33">
        <v>6</v>
      </c>
      <c r="E1380" s="37" t="s">
        <v>4649</v>
      </c>
      <c r="F1380" s="37" t="s">
        <v>4650</v>
      </c>
      <c r="G1380" s="37" t="s">
        <v>4651</v>
      </c>
      <c r="H1380" s="38"/>
      <c r="I1380" s="39" t="s">
        <v>426</v>
      </c>
      <c r="J1380" s="38"/>
      <c r="K1380" s="102">
        <v>4823</v>
      </c>
      <c r="L1380" s="40" t="s">
        <v>27018</v>
      </c>
      <c r="M1380" s="41">
        <f t="shared" si="42"/>
        <v>0</v>
      </c>
      <c r="N1380" s="41">
        <f t="shared" si="43"/>
        <v>0</v>
      </c>
      <c r="O1380" s="92"/>
      <c r="P1380" s="36"/>
      <c r="Q1380" s="35"/>
      <c r="R1380" s="44"/>
      <c r="S1380" s="44"/>
      <c r="T1380" s="45"/>
      <c r="U1380" s="45"/>
      <c r="V1380" s="45"/>
      <c r="W1380" s="45"/>
      <c r="X1380" s="45"/>
      <c r="Y1380" s="45"/>
      <c r="Z1380" s="46"/>
      <c r="AA1380" s="42"/>
      <c r="AB1380" s="42"/>
      <c r="AC1380" s="42"/>
      <c r="AD1380" s="42"/>
      <c r="AE1380" s="42"/>
      <c r="AF1380" s="42"/>
      <c r="AG1380" s="42"/>
      <c r="AH1380" s="46"/>
      <c r="AI1380" s="46"/>
      <c r="AJ1380" s="34"/>
      <c r="AK1380" s="34"/>
      <c r="AL1380" s="34"/>
      <c r="AM1380" s="34"/>
      <c r="AN1380" s="47"/>
      <c r="AO1380" s="47"/>
      <c r="AP1380" s="47"/>
      <c r="AQ1380" s="47"/>
      <c r="AR1380" s="47"/>
      <c r="AS1380" s="46"/>
      <c r="AT1380" s="46"/>
      <c r="AU1380" s="48"/>
      <c r="AV1380" s="48"/>
      <c r="AW1380" s="48"/>
      <c r="AX1380" s="48"/>
      <c r="AY1380" s="49"/>
      <c r="AZ1380" s="49"/>
      <c r="BA1380" s="49"/>
      <c r="BB1380" s="49"/>
      <c r="BC1380" s="49"/>
      <c r="BD1380" s="50"/>
      <c r="BE1380" s="50"/>
      <c r="BF1380" s="50"/>
      <c r="BG1380" s="50"/>
      <c r="BH1380" s="50"/>
      <c r="BI1380" s="53"/>
      <c r="BJ1380" s="53"/>
    </row>
    <row r="1381" spans="1:62" ht="172.2" thickBot="1" x14ac:dyDescent="0.3">
      <c r="A1381" s="28">
        <v>1381</v>
      </c>
      <c r="B1381" s="52" t="s">
        <v>2164</v>
      </c>
      <c r="C1381" s="33">
        <v>29</v>
      </c>
      <c r="D1381" s="33">
        <v>7</v>
      </c>
      <c r="E1381" s="85" t="s">
        <v>4652</v>
      </c>
      <c r="F1381" s="37"/>
      <c r="G1381" s="37" t="s">
        <v>4652</v>
      </c>
      <c r="H1381" s="38" t="s">
        <v>1872</v>
      </c>
      <c r="I1381" s="39" t="s">
        <v>4653</v>
      </c>
      <c r="J1381" s="38"/>
      <c r="K1381" s="102">
        <v>4824</v>
      </c>
      <c r="L1381" s="40" t="s">
        <v>27018</v>
      </c>
      <c r="M1381" s="41">
        <f t="shared" si="42"/>
        <v>0</v>
      </c>
      <c r="N1381" s="41">
        <f t="shared" si="43"/>
        <v>0</v>
      </c>
      <c r="O1381" s="92" t="s">
        <v>29218</v>
      </c>
      <c r="P1381" s="36"/>
      <c r="Q1381" s="35"/>
      <c r="R1381" s="44"/>
      <c r="S1381" s="44"/>
      <c r="T1381" s="45"/>
      <c r="U1381" s="45"/>
      <c r="V1381" s="45"/>
      <c r="W1381" s="45"/>
      <c r="X1381" s="45"/>
      <c r="Y1381" s="45"/>
      <c r="Z1381" s="46"/>
      <c r="AA1381" s="42"/>
      <c r="AB1381" s="42"/>
      <c r="AC1381" s="42"/>
      <c r="AD1381" s="42"/>
      <c r="AE1381" s="42"/>
      <c r="AF1381" s="42"/>
      <c r="AG1381" s="42"/>
      <c r="AH1381" s="46"/>
      <c r="AI1381" s="46"/>
      <c r="AJ1381" s="34">
        <v>2</v>
      </c>
      <c r="AK1381" s="34">
        <v>0</v>
      </c>
      <c r="AL1381" s="34" t="s">
        <v>27735</v>
      </c>
      <c r="AM1381" s="34" t="s">
        <v>27736</v>
      </c>
      <c r="AN1381" s="47"/>
      <c r="AO1381" s="47"/>
      <c r="AP1381" s="47"/>
      <c r="AQ1381" s="47"/>
      <c r="AR1381" s="47"/>
      <c r="AS1381" s="46"/>
      <c r="AT1381" s="46"/>
      <c r="AU1381" s="48"/>
      <c r="AV1381" s="48"/>
      <c r="AW1381" s="48"/>
      <c r="AX1381" s="48"/>
      <c r="AY1381" s="49"/>
      <c r="AZ1381" s="49"/>
      <c r="BA1381" s="49"/>
      <c r="BB1381" s="49"/>
      <c r="BC1381" s="49"/>
      <c r="BD1381" s="50"/>
      <c r="BE1381" s="50"/>
      <c r="BF1381" s="50"/>
      <c r="BG1381" s="50"/>
      <c r="BH1381" s="50"/>
      <c r="BI1381" s="53"/>
      <c r="BJ1381" s="53"/>
    </row>
    <row r="1382" spans="1:62" ht="119.4" thickBot="1" x14ac:dyDescent="0.3">
      <c r="A1382" s="28">
        <v>1382</v>
      </c>
      <c r="B1382" s="52" t="s">
        <v>2164</v>
      </c>
      <c r="C1382" s="33">
        <v>29</v>
      </c>
      <c r="D1382" s="33">
        <v>8</v>
      </c>
      <c r="E1382" s="37" t="s">
        <v>4654</v>
      </c>
      <c r="F1382" s="37" t="s">
        <v>4655</v>
      </c>
      <c r="G1382" s="37" t="s">
        <v>4656</v>
      </c>
      <c r="H1382" s="38"/>
      <c r="I1382" s="39" t="s">
        <v>4657</v>
      </c>
      <c r="J1382" s="38"/>
      <c r="K1382" s="102">
        <v>4825</v>
      </c>
      <c r="L1382" s="40" t="s">
        <v>27018</v>
      </c>
      <c r="M1382" s="41">
        <f t="shared" si="42"/>
        <v>0</v>
      </c>
      <c r="N1382" s="41">
        <f t="shared" si="43"/>
        <v>0</v>
      </c>
      <c r="O1382" s="92"/>
      <c r="P1382" s="36"/>
      <c r="Q1382" s="35"/>
      <c r="R1382" s="44"/>
      <c r="S1382" s="44"/>
      <c r="T1382" s="45"/>
      <c r="U1382" s="45"/>
      <c r="V1382" s="45"/>
      <c r="W1382" s="45"/>
      <c r="X1382" s="45"/>
      <c r="Y1382" s="45"/>
      <c r="Z1382" s="46"/>
      <c r="AA1382" s="42"/>
      <c r="AB1382" s="42"/>
      <c r="AC1382" s="42"/>
      <c r="AD1382" s="42"/>
      <c r="AE1382" s="42"/>
      <c r="AF1382" s="42"/>
      <c r="AG1382" s="42"/>
      <c r="AH1382" s="46"/>
      <c r="AI1382" s="46"/>
      <c r="AJ1382" s="34"/>
      <c r="AK1382" s="34"/>
      <c r="AL1382" s="34"/>
      <c r="AM1382" s="34"/>
      <c r="AN1382" s="47"/>
      <c r="AO1382" s="47"/>
      <c r="AP1382" s="47"/>
      <c r="AQ1382" s="47"/>
      <c r="AR1382" s="47"/>
      <c r="AS1382" s="46"/>
      <c r="AT1382" s="46"/>
      <c r="AU1382" s="48"/>
      <c r="AV1382" s="48"/>
      <c r="AW1382" s="48"/>
      <c r="AX1382" s="48"/>
      <c r="AY1382" s="49"/>
      <c r="AZ1382" s="49"/>
      <c r="BA1382" s="49"/>
      <c r="BB1382" s="49"/>
      <c r="BC1382" s="49"/>
      <c r="BD1382" s="50"/>
      <c r="BE1382" s="50"/>
      <c r="BF1382" s="50"/>
      <c r="BG1382" s="50"/>
      <c r="BH1382" s="50"/>
      <c r="BI1382" s="53"/>
      <c r="BJ1382" s="53"/>
    </row>
    <row r="1383" spans="1:62" ht="172.2" thickBot="1" x14ac:dyDescent="0.3">
      <c r="A1383" s="28">
        <v>1383</v>
      </c>
      <c r="B1383" s="52" t="s">
        <v>2164</v>
      </c>
      <c r="C1383" s="33">
        <v>29</v>
      </c>
      <c r="D1383" s="33">
        <v>9</v>
      </c>
      <c r="E1383" s="37" t="s">
        <v>4658</v>
      </c>
      <c r="F1383" s="37" t="s">
        <v>4659</v>
      </c>
      <c r="G1383" s="37" t="s">
        <v>4660</v>
      </c>
      <c r="H1383" s="38"/>
      <c r="I1383" s="39"/>
      <c r="J1383" s="38" t="s">
        <v>4661</v>
      </c>
      <c r="K1383" s="102">
        <v>4826</v>
      </c>
      <c r="L1383" s="40" t="s">
        <v>27018</v>
      </c>
      <c r="M1383" s="41">
        <f t="shared" ref="M1383:M1446" si="44">IF(L1383=L1382,0,1)</f>
        <v>0</v>
      </c>
      <c r="N1383" s="41">
        <f t="shared" si="43"/>
        <v>0</v>
      </c>
      <c r="O1383" s="92"/>
      <c r="P1383" s="36"/>
      <c r="Q1383" s="35"/>
      <c r="R1383" s="44"/>
      <c r="S1383" s="44"/>
      <c r="T1383" s="45"/>
      <c r="U1383" s="45"/>
      <c r="V1383" s="45"/>
      <c r="W1383" s="45"/>
      <c r="X1383" s="45"/>
      <c r="Y1383" s="45"/>
      <c r="Z1383" s="46"/>
      <c r="AA1383" s="42"/>
      <c r="AB1383" s="42"/>
      <c r="AC1383" s="42"/>
      <c r="AD1383" s="42"/>
      <c r="AE1383" s="42"/>
      <c r="AF1383" s="42"/>
      <c r="AG1383" s="42"/>
      <c r="AH1383" s="46"/>
      <c r="AI1383" s="46"/>
      <c r="AJ1383" s="34"/>
      <c r="AK1383" s="34"/>
      <c r="AL1383" s="34"/>
      <c r="AM1383" s="34"/>
      <c r="AN1383" s="47"/>
      <c r="AO1383" s="47"/>
      <c r="AP1383" s="47"/>
      <c r="AQ1383" s="47"/>
      <c r="AR1383" s="47"/>
      <c r="AS1383" s="46"/>
      <c r="AT1383" s="46"/>
      <c r="AU1383" s="48"/>
      <c r="AV1383" s="48"/>
      <c r="AW1383" s="48"/>
      <c r="AX1383" s="48"/>
      <c r="AY1383" s="49"/>
      <c r="AZ1383" s="49"/>
      <c r="BA1383" s="49"/>
      <c r="BB1383" s="49"/>
      <c r="BC1383" s="49"/>
      <c r="BD1383" s="50"/>
      <c r="BE1383" s="50"/>
      <c r="BF1383" s="50"/>
      <c r="BG1383" s="50"/>
      <c r="BH1383" s="50"/>
      <c r="BI1383" s="53"/>
      <c r="BJ1383" s="53"/>
    </row>
    <row r="1384" spans="1:62" ht="66.599999999999994" thickBot="1" x14ac:dyDescent="0.3">
      <c r="A1384" s="28">
        <v>1384</v>
      </c>
      <c r="B1384" s="52" t="s">
        <v>2164</v>
      </c>
      <c r="C1384" s="33">
        <v>29</v>
      </c>
      <c r="D1384" s="33">
        <v>10</v>
      </c>
      <c r="E1384" s="37" t="s">
        <v>4662</v>
      </c>
      <c r="F1384" s="37" t="s">
        <v>245</v>
      </c>
      <c r="G1384" s="37" t="s">
        <v>4663</v>
      </c>
      <c r="H1384" s="38"/>
      <c r="I1384" s="39"/>
      <c r="J1384" s="38"/>
      <c r="K1384" s="102">
        <v>4827</v>
      </c>
      <c r="L1384" s="40" t="s">
        <v>27018</v>
      </c>
      <c r="M1384" s="41">
        <f t="shared" si="44"/>
        <v>0</v>
      </c>
      <c r="N1384" s="41">
        <f t="shared" ref="N1384:N1447" si="45">IF(D1384=1,D1382,0)</f>
        <v>0</v>
      </c>
      <c r="O1384" s="92"/>
      <c r="P1384" s="36"/>
      <c r="Q1384" s="35"/>
      <c r="R1384" s="44"/>
      <c r="S1384" s="44"/>
      <c r="T1384" s="45"/>
      <c r="U1384" s="45"/>
      <c r="V1384" s="45"/>
      <c r="W1384" s="45"/>
      <c r="X1384" s="45"/>
      <c r="Y1384" s="45"/>
      <c r="Z1384" s="46"/>
      <c r="AA1384" s="42"/>
      <c r="AB1384" s="42"/>
      <c r="AC1384" s="42"/>
      <c r="AD1384" s="42"/>
      <c r="AE1384" s="42"/>
      <c r="AF1384" s="42"/>
      <c r="AG1384" s="42"/>
      <c r="AH1384" s="46"/>
      <c r="AI1384" s="46"/>
      <c r="AJ1384" s="34"/>
      <c r="AK1384" s="34"/>
      <c r="AL1384" s="34"/>
      <c r="AM1384" s="34"/>
      <c r="AN1384" s="47"/>
      <c r="AO1384" s="47"/>
      <c r="AP1384" s="47"/>
      <c r="AQ1384" s="47"/>
      <c r="AR1384" s="47"/>
      <c r="AS1384" s="46"/>
      <c r="AT1384" s="46"/>
      <c r="AU1384" s="48"/>
      <c r="AV1384" s="48"/>
      <c r="AW1384" s="48"/>
      <c r="AX1384" s="48"/>
      <c r="AY1384" s="49"/>
      <c r="AZ1384" s="49"/>
      <c r="BA1384" s="49"/>
      <c r="BB1384" s="49"/>
      <c r="BC1384" s="49"/>
      <c r="BD1384" s="50"/>
      <c r="BE1384" s="50"/>
      <c r="BF1384" s="50"/>
      <c r="BG1384" s="50"/>
      <c r="BH1384" s="50"/>
      <c r="BI1384" s="53"/>
      <c r="BJ1384" s="53"/>
    </row>
    <row r="1385" spans="1:62" ht="145.80000000000001" thickBot="1" x14ac:dyDescent="0.3">
      <c r="A1385" s="28">
        <v>1385</v>
      </c>
      <c r="B1385" s="52" t="s">
        <v>2164</v>
      </c>
      <c r="C1385" s="33">
        <v>29</v>
      </c>
      <c r="D1385" s="33">
        <v>11</v>
      </c>
      <c r="E1385" s="37" t="s">
        <v>4664</v>
      </c>
      <c r="F1385" s="37" t="s">
        <v>4665</v>
      </c>
      <c r="G1385" s="37" t="s">
        <v>4666</v>
      </c>
      <c r="H1385" s="38" t="s">
        <v>4667</v>
      </c>
      <c r="I1385" s="39"/>
      <c r="J1385" s="38"/>
      <c r="K1385" s="102">
        <v>4828</v>
      </c>
      <c r="L1385" s="40" t="s">
        <v>27018</v>
      </c>
      <c r="M1385" s="41">
        <f t="shared" si="44"/>
        <v>0</v>
      </c>
      <c r="N1385" s="41">
        <f t="shared" si="45"/>
        <v>0</v>
      </c>
      <c r="O1385" s="92"/>
      <c r="P1385" s="36"/>
      <c r="Q1385" s="35"/>
      <c r="R1385" s="44"/>
      <c r="S1385" s="44"/>
      <c r="T1385" s="45"/>
      <c r="U1385" s="45"/>
      <c r="V1385" s="45"/>
      <c r="W1385" s="45"/>
      <c r="X1385" s="45"/>
      <c r="Y1385" s="45"/>
      <c r="Z1385" s="46"/>
      <c r="AA1385" s="42"/>
      <c r="AB1385" s="42"/>
      <c r="AC1385" s="42"/>
      <c r="AD1385" s="42"/>
      <c r="AE1385" s="42"/>
      <c r="AF1385" s="42"/>
      <c r="AG1385" s="42"/>
      <c r="AH1385" s="46"/>
      <c r="AI1385" s="46"/>
      <c r="AJ1385" s="34"/>
      <c r="AK1385" s="34"/>
      <c r="AL1385" s="34"/>
      <c r="AM1385" s="34"/>
      <c r="AN1385" s="47"/>
      <c r="AO1385" s="47"/>
      <c r="AP1385" s="47"/>
      <c r="AQ1385" s="47"/>
      <c r="AR1385" s="47"/>
      <c r="AS1385" s="46"/>
      <c r="AT1385" s="46"/>
      <c r="AU1385" s="48"/>
      <c r="AV1385" s="48"/>
      <c r="AW1385" s="48"/>
      <c r="AX1385" s="48"/>
      <c r="AY1385" s="49"/>
      <c r="AZ1385" s="49"/>
      <c r="BA1385" s="49"/>
      <c r="BB1385" s="49"/>
      <c r="BC1385" s="49"/>
      <c r="BD1385" s="50"/>
      <c r="BE1385" s="50"/>
      <c r="BF1385" s="50"/>
      <c r="BG1385" s="50"/>
      <c r="BH1385" s="50"/>
      <c r="BI1385" s="53"/>
      <c r="BJ1385" s="53"/>
    </row>
    <row r="1386" spans="1:62" ht="185.4" thickBot="1" x14ac:dyDescent="0.3">
      <c r="A1386" s="28">
        <v>1386</v>
      </c>
      <c r="B1386" s="52" t="s">
        <v>2164</v>
      </c>
      <c r="C1386" s="33">
        <v>29</v>
      </c>
      <c r="D1386" s="33">
        <v>12</v>
      </c>
      <c r="E1386" s="37" t="s">
        <v>4668</v>
      </c>
      <c r="F1386" s="37" t="s">
        <v>4669</v>
      </c>
      <c r="G1386" s="37" t="s">
        <v>4670</v>
      </c>
      <c r="H1386" s="38"/>
      <c r="I1386" s="39" t="s">
        <v>4671</v>
      </c>
      <c r="J1386" s="38"/>
      <c r="K1386" s="102">
        <v>4829</v>
      </c>
      <c r="L1386" s="40" t="s">
        <v>27018</v>
      </c>
      <c r="M1386" s="41">
        <f t="shared" si="44"/>
        <v>0</v>
      </c>
      <c r="N1386" s="41">
        <f t="shared" si="45"/>
        <v>0</v>
      </c>
      <c r="O1386" s="92"/>
      <c r="P1386" s="36"/>
      <c r="Q1386" s="35"/>
      <c r="R1386" s="44"/>
      <c r="S1386" s="44"/>
      <c r="T1386" s="45"/>
      <c r="U1386" s="45"/>
      <c r="V1386" s="45"/>
      <c r="W1386" s="45"/>
      <c r="X1386" s="45"/>
      <c r="Y1386" s="45"/>
      <c r="Z1386" s="46"/>
      <c r="AA1386" s="42"/>
      <c r="AB1386" s="42"/>
      <c r="AC1386" s="42"/>
      <c r="AD1386" s="42"/>
      <c r="AE1386" s="42"/>
      <c r="AF1386" s="42"/>
      <c r="AG1386" s="42"/>
      <c r="AH1386" s="46"/>
      <c r="AI1386" s="46"/>
      <c r="AJ1386" s="34"/>
      <c r="AK1386" s="34"/>
      <c r="AL1386" s="34"/>
      <c r="AM1386" s="34"/>
      <c r="AN1386" s="47"/>
      <c r="AO1386" s="47"/>
      <c r="AP1386" s="47"/>
      <c r="AQ1386" s="47"/>
      <c r="AR1386" s="47"/>
      <c r="AS1386" s="46"/>
      <c r="AT1386" s="46"/>
      <c r="AU1386" s="48"/>
      <c r="AV1386" s="48"/>
      <c r="AW1386" s="48"/>
      <c r="AX1386" s="48"/>
      <c r="AY1386" s="49"/>
      <c r="AZ1386" s="49"/>
      <c r="BA1386" s="49"/>
      <c r="BB1386" s="49"/>
      <c r="BC1386" s="49"/>
      <c r="BD1386" s="50"/>
      <c r="BE1386" s="50"/>
      <c r="BF1386" s="50"/>
      <c r="BG1386" s="50"/>
      <c r="BH1386" s="50"/>
      <c r="BI1386" s="53"/>
      <c r="BJ1386" s="53"/>
    </row>
    <row r="1387" spans="1:62" ht="119.4" thickBot="1" x14ac:dyDescent="0.3">
      <c r="A1387" s="28">
        <v>1387</v>
      </c>
      <c r="B1387" s="52" t="s">
        <v>2164</v>
      </c>
      <c r="C1387" s="33">
        <v>29</v>
      </c>
      <c r="D1387" s="33">
        <v>13</v>
      </c>
      <c r="E1387" s="37" t="s">
        <v>4672</v>
      </c>
      <c r="F1387" s="37" t="s">
        <v>3121</v>
      </c>
      <c r="G1387" s="37" t="s">
        <v>4673</v>
      </c>
      <c r="H1387" s="38"/>
      <c r="I1387" s="39" t="s">
        <v>4674</v>
      </c>
      <c r="J1387" s="38"/>
      <c r="K1387" s="102">
        <v>4830</v>
      </c>
      <c r="L1387" s="40" t="s">
        <v>27018</v>
      </c>
      <c r="M1387" s="41">
        <f t="shared" si="44"/>
        <v>0</v>
      </c>
      <c r="N1387" s="41">
        <f t="shared" si="45"/>
        <v>0</v>
      </c>
      <c r="O1387" s="92"/>
      <c r="P1387" s="36"/>
      <c r="Q1387" s="35"/>
      <c r="R1387" s="44"/>
      <c r="S1387" s="44"/>
      <c r="T1387" s="45"/>
      <c r="U1387" s="45"/>
      <c r="V1387" s="45"/>
      <c r="W1387" s="45"/>
      <c r="X1387" s="45"/>
      <c r="Y1387" s="45"/>
      <c r="Z1387" s="46"/>
      <c r="AA1387" s="42"/>
      <c r="AB1387" s="42"/>
      <c r="AC1387" s="42"/>
      <c r="AD1387" s="42"/>
      <c r="AE1387" s="42"/>
      <c r="AF1387" s="42"/>
      <c r="AG1387" s="42"/>
      <c r="AH1387" s="46"/>
      <c r="AI1387" s="46"/>
      <c r="AJ1387" s="34"/>
      <c r="AK1387" s="34"/>
      <c r="AL1387" s="34"/>
      <c r="AM1387" s="34"/>
      <c r="AN1387" s="47"/>
      <c r="AO1387" s="47"/>
      <c r="AP1387" s="47"/>
      <c r="AQ1387" s="47"/>
      <c r="AR1387" s="47"/>
      <c r="AS1387" s="46"/>
      <c r="AT1387" s="46"/>
      <c r="AU1387" s="48"/>
      <c r="AV1387" s="48"/>
      <c r="AW1387" s="48"/>
      <c r="AX1387" s="48"/>
      <c r="AY1387" s="49"/>
      <c r="AZ1387" s="49"/>
      <c r="BA1387" s="49"/>
      <c r="BB1387" s="49"/>
      <c r="BC1387" s="49"/>
      <c r="BD1387" s="50"/>
      <c r="BE1387" s="50"/>
      <c r="BF1387" s="50"/>
      <c r="BG1387" s="50"/>
      <c r="BH1387" s="50"/>
      <c r="BI1387" s="53"/>
      <c r="BJ1387" s="53"/>
    </row>
    <row r="1388" spans="1:62" ht="145.80000000000001" thickBot="1" x14ac:dyDescent="0.3">
      <c r="A1388" s="28">
        <v>1388</v>
      </c>
      <c r="B1388" s="52" t="s">
        <v>2164</v>
      </c>
      <c r="C1388" s="33">
        <v>29</v>
      </c>
      <c r="D1388" s="33">
        <v>14</v>
      </c>
      <c r="E1388" s="37" t="s">
        <v>4675</v>
      </c>
      <c r="F1388" s="37" t="s">
        <v>4676</v>
      </c>
      <c r="G1388" s="37" t="s">
        <v>4677</v>
      </c>
      <c r="H1388" s="38" t="s">
        <v>4678</v>
      </c>
      <c r="I1388" s="39" t="s">
        <v>4679</v>
      </c>
      <c r="J1388" s="38" t="s">
        <v>2194</v>
      </c>
      <c r="K1388" s="102">
        <v>4831</v>
      </c>
      <c r="L1388" s="40" t="s">
        <v>27018</v>
      </c>
      <c r="M1388" s="41">
        <f t="shared" si="44"/>
        <v>0</v>
      </c>
      <c r="N1388" s="41">
        <f t="shared" si="45"/>
        <v>0</v>
      </c>
      <c r="O1388" s="92"/>
      <c r="P1388" s="36"/>
      <c r="Q1388" s="35"/>
      <c r="R1388" s="44"/>
      <c r="S1388" s="44"/>
      <c r="T1388" s="45"/>
      <c r="U1388" s="45"/>
      <c r="V1388" s="45"/>
      <c r="W1388" s="45"/>
      <c r="X1388" s="45"/>
      <c r="Y1388" s="45"/>
      <c r="Z1388" s="46"/>
      <c r="AA1388" s="42"/>
      <c r="AB1388" s="42"/>
      <c r="AC1388" s="42"/>
      <c r="AD1388" s="42"/>
      <c r="AE1388" s="42"/>
      <c r="AF1388" s="42"/>
      <c r="AG1388" s="42"/>
      <c r="AH1388" s="46"/>
      <c r="AI1388" s="46"/>
      <c r="AJ1388" s="34"/>
      <c r="AK1388" s="34"/>
      <c r="AL1388" s="34"/>
      <c r="AM1388" s="34"/>
      <c r="AN1388" s="47"/>
      <c r="AO1388" s="47"/>
      <c r="AP1388" s="47"/>
      <c r="AQ1388" s="47"/>
      <c r="AR1388" s="47"/>
      <c r="AS1388" s="46"/>
      <c r="AT1388" s="46"/>
      <c r="AU1388" s="48"/>
      <c r="AV1388" s="48"/>
      <c r="AW1388" s="48"/>
      <c r="AX1388" s="48"/>
      <c r="AY1388" s="49"/>
      <c r="AZ1388" s="49"/>
      <c r="BA1388" s="49"/>
      <c r="BB1388" s="49"/>
      <c r="BC1388" s="49"/>
      <c r="BD1388" s="50"/>
      <c r="BE1388" s="50"/>
      <c r="BF1388" s="50"/>
      <c r="BG1388" s="50"/>
      <c r="BH1388" s="50"/>
      <c r="BI1388" s="53"/>
      <c r="BJ1388" s="53"/>
    </row>
    <row r="1389" spans="1:62" ht="93" thickBot="1" x14ac:dyDescent="0.3">
      <c r="A1389" s="28">
        <v>1389</v>
      </c>
      <c r="B1389" s="52" t="s">
        <v>2164</v>
      </c>
      <c r="C1389" s="33">
        <v>30</v>
      </c>
      <c r="D1389" s="33">
        <v>0</v>
      </c>
      <c r="E1389" s="37" t="s">
        <v>4680</v>
      </c>
      <c r="F1389" s="37" t="s">
        <v>2740</v>
      </c>
      <c r="G1389" s="37" t="s">
        <v>4681</v>
      </c>
      <c r="H1389" s="38"/>
      <c r="I1389" s="39" t="s">
        <v>4682</v>
      </c>
      <c r="J1389" s="38" t="s">
        <v>2743</v>
      </c>
      <c r="K1389" s="102">
        <v>5016</v>
      </c>
      <c r="L1389" s="40" t="s">
        <v>27019</v>
      </c>
      <c r="M1389" s="41">
        <f t="shared" si="44"/>
        <v>1</v>
      </c>
      <c r="N1389" s="41">
        <f t="shared" si="45"/>
        <v>0</v>
      </c>
      <c r="O1389" s="92"/>
      <c r="P1389" s="36"/>
      <c r="Q1389" s="35"/>
      <c r="R1389" s="44"/>
      <c r="S1389" s="44"/>
      <c r="T1389" s="45"/>
      <c r="U1389" s="45"/>
      <c r="V1389" s="45"/>
      <c r="W1389" s="45"/>
      <c r="X1389" s="45"/>
      <c r="Y1389" s="45"/>
      <c r="Z1389" s="46"/>
      <c r="AA1389" s="42"/>
      <c r="AB1389" s="42"/>
      <c r="AC1389" s="42"/>
      <c r="AD1389" s="42"/>
      <c r="AE1389" s="42"/>
      <c r="AF1389" s="42"/>
      <c r="AG1389" s="42"/>
      <c r="AH1389" s="46"/>
      <c r="AI1389" s="46"/>
      <c r="AJ1389" s="34"/>
      <c r="AK1389" s="34"/>
      <c r="AL1389" s="34"/>
      <c r="AM1389" s="34"/>
      <c r="AN1389" s="47"/>
      <c r="AO1389" s="47"/>
      <c r="AP1389" s="47"/>
      <c r="AQ1389" s="47"/>
      <c r="AR1389" s="47"/>
      <c r="AS1389" s="46"/>
      <c r="AT1389" s="46"/>
      <c r="AU1389" s="48"/>
      <c r="AV1389" s="48"/>
      <c r="AW1389" s="48"/>
      <c r="AX1389" s="48"/>
      <c r="AY1389" s="49"/>
      <c r="AZ1389" s="49"/>
      <c r="BA1389" s="49"/>
      <c r="BB1389" s="49"/>
      <c r="BC1389" s="49"/>
      <c r="BD1389" s="50"/>
      <c r="BE1389" s="50"/>
      <c r="BF1389" s="50"/>
      <c r="BG1389" s="50"/>
      <c r="BH1389" s="50"/>
      <c r="BI1389" s="53"/>
      <c r="BJ1389" s="53"/>
    </row>
    <row r="1390" spans="1:62" ht="145.80000000000001" thickBot="1" x14ac:dyDescent="0.3">
      <c r="A1390" s="28">
        <v>1390</v>
      </c>
      <c r="B1390" s="52" t="s">
        <v>2164</v>
      </c>
      <c r="C1390" s="33">
        <v>30</v>
      </c>
      <c r="D1390" s="33">
        <v>1</v>
      </c>
      <c r="E1390" s="37" t="s">
        <v>4683</v>
      </c>
      <c r="F1390" s="37" t="s">
        <v>4684</v>
      </c>
      <c r="G1390" s="37" t="s">
        <v>4685</v>
      </c>
      <c r="H1390" s="38"/>
      <c r="I1390" s="39" t="s">
        <v>4686</v>
      </c>
      <c r="J1390" s="38"/>
      <c r="K1390" s="102">
        <v>5017</v>
      </c>
      <c r="L1390" s="40" t="s">
        <v>27019</v>
      </c>
      <c r="M1390" s="41">
        <f t="shared" si="44"/>
        <v>0</v>
      </c>
      <c r="N1390" s="41">
        <f t="shared" si="45"/>
        <v>14</v>
      </c>
      <c r="O1390" s="92"/>
      <c r="P1390" s="36"/>
      <c r="Q1390" s="35"/>
      <c r="R1390" s="44"/>
      <c r="S1390" s="44"/>
      <c r="T1390" s="45"/>
      <c r="U1390" s="45"/>
      <c r="V1390" s="45"/>
      <c r="W1390" s="45"/>
      <c r="X1390" s="45"/>
      <c r="Y1390" s="45"/>
      <c r="Z1390" s="46"/>
      <c r="AA1390" s="42"/>
      <c r="AB1390" s="42"/>
      <c r="AC1390" s="42"/>
      <c r="AD1390" s="42"/>
      <c r="AE1390" s="42"/>
      <c r="AF1390" s="42"/>
      <c r="AG1390" s="42"/>
      <c r="AH1390" s="46"/>
      <c r="AI1390" s="46"/>
      <c r="AJ1390" s="34"/>
      <c r="AK1390" s="34"/>
      <c r="AL1390" s="34"/>
      <c r="AM1390" s="34"/>
      <c r="AN1390" s="47"/>
      <c r="AO1390" s="47"/>
      <c r="AP1390" s="47"/>
      <c r="AQ1390" s="47"/>
      <c r="AR1390" s="47"/>
      <c r="AS1390" s="46"/>
      <c r="AT1390" s="46"/>
      <c r="AU1390" s="48"/>
      <c r="AV1390" s="48"/>
      <c r="AW1390" s="48"/>
      <c r="AX1390" s="48"/>
      <c r="AY1390" s="49"/>
      <c r="AZ1390" s="49"/>
      <c r="BA1390" s="49"/>
      <c r="BB1390" s="49"/>
      <c r="BC1390" s="49"/>
      <c r="BD1390" s="50"/>
      <c r="BE1390" s="50"/>
      <c r="BF1390" s="50"/>
      <c r="BG1390" s="50"/>
      <c r="BH1390" s="50"/>
      <c r="BI1390" s="53"/>
      <c r="BJ1390" s="53"/>
    </row>
    <row r="1391" spans="1:62" ht="119.4" thickBot="1" x14ac:dyDescent="0.3">
      <c r="A1391" s="28">
        <v>1391</v>
      </c>
      <c r="B1391" s="52" t="s">
        <v>2164</v>
      </c>
      <c r="C1391" s="33">
        <v>30</v>
      </c>
      <c r="D1391" s="33">
        <v>2</v>
      </c>
      <c r="E1391" s="37" t="s">
        <v>4687</v>
      </c>
      <c r="F1391" s="37" t="s">
        <v>4688</v>
      </c>
      <c r="G1391" s="37" t="s">
        <v>4689</v>
      </c>
      <c r="H1391" s="38"/>
      <c r="I1391" s="39" t="s">
        <v>4690</v>
      </c>
      <c r="J1391" s="38"/>
      <c r="K1391" s="102">
        <v>5018</v>
      </c>
      <c r="L1391" s="40" t="s">
        <v>27019</v>
      </c>
      <c r="M1391" s="41">
        <f t="shared" si="44"/>
        <v>0</v>
      </c>
      <c r="N1391" s="41">
        <f t="shared" si="45"/>
        <v>0</v>
      </c>
      <c r="O1391" s="92"/>
      <c r="P1391" s="36"/>
      <c r="Q1391" s="35"/>
      <c r="R1391" s="44"/>
      <c r="S1391" s="44"/>
      <c r="T1391" s="45"/>
      <c r="U1391" s="45"/>
      <c r="V1391" s="45"/>
      <c r="W1391" s="45"/>
      <c r="X1391" s="45"/>
      <c r="Y1391" s="45"/>
      <c r="Z1391" s="46"/>
      <c r="AA1391" s="42"/>
      <c r="AB1391" s="42"/>
      <c r="AC1391" s="42"/>
      <c r="AD1391" s="42"/>
      <c r="AE1391" s="42"/>
      <c r="AF1391" s="42"/>
      <c r="AG1391" s="42"/>
      <c r="AH1391" s="46"/>
      <c r="AI1391" s="46"/>
      <c r="AJ1391" s="34"/>
      <c r="AK1391" s="34"/>
      <c r="AL1391" s="34"/>
      <c r="AM1391" s="34"/>
      <c r="AN1391" s="47"/>
      <c r="AO1391" s="47"/>
      <c r="AP1391" s="47"/>
      <c r="AQ1391" s="47"/>
      <c r="AR1391" s="47"/>
      <c r="AS1391" s="46"/>
      <c r="AT1391" s="46"/>
      <c r="AU1391" s="48"/>
      <c r="AV1391" s="48"/>
      <c r="AW1391" s="48"/>
      <c r="AX1391" s="48"/>
      <c r="AY1391" s="49"/>
      <c r="AZ1391" s="49"/>
      <c r="BA1391" s="49"/>
      <c r="BB1391" s="49"/>
      <c r="BC1391" s="49"/>
      <c r="BD1391" s="50"/>
      <c r="BE1391" s="50"/>
      <c r="BF1391" s="50"/>
      <c r="BG1391" s="50"/>
      <c r="BH1391" s="50"/>
      <c r="BI1391" s="53"/>
      <c r="BJ1391" s="53"/>
    </row>
    <row r="1392" spans="1:62" ht="119.4" thickBot="1" x14ac:dyDescent="0.3">
      <c r="A1392" s="28">
        <v>1392</v>
      </c>
      <c r="B1392" s="52" t="s">
        <v>2164</v>
      </c>
      <c r="C1392" s="33">
        <v>30</v>
      </c>
      <c r="D1392" s="33">
        <v>3</v>
      </c>
      <c r="E1392" s="37" t="s">
        <v>4691</v>
      </c>
      <c r="F1392" s="37" t="s">
        <v>4692</v>
      </c>
      <c r="G1392" s="37" t="s">
        <v>4693</v>
      </c>
      <c r="H1392" s="38"/>
      <c r="I1392" s="39" t="s">
        <v>4694</v>
      </c>
      <c r="J1392" s="38"/>
      <c r="K1392" s="102">
        <v>5019</v>
      </c>
      <c r="L1392" s="40" t="s">
        <v>27019</v>
      </c>
      <c r="M1392" s="41">
        <f t="shared" si="44"/>
        <v>0</v>
      </c>
      <c r="N1392" s="41">
        <f t="shared" si="45"/>
        <v>0</v>
      </c>
      <c r="O1392" s="92"/>
      <c r="P1392" s="36"/>
      <c r="Q1392" s="35"/>
      <c r="R1392" s="44"/>
      <c r="S1392" s="44"/>
      <c r="T1392" s="45"/>
      <c r="U1392" s="45"/>
      <c r="V1392" s="45"/>
      <c r="W1392" s="45"/>
      <c r="X1392" s="45"/>
      <c r="Y1392" s="45"/>
      <c r="Z1392" s="46"/>
      <c r="AA1392" s="42"/>
      <c r="AB1392" s="42"/>
      <c r="AC1392" s="42"/>
      <c r="AD1392" s="42"/>
      <c r="AE1392" s="42"/>
      <c r="AF1392" s="42"/>
      <c r="AG1392" s="42"/>
      <c r="AH1392" s="46"/>
      <c r="AI1392" s="46"/>
      <c r="AJ1392" s="34"/>
      <c r="AK1392" s="34"/>
      <c r="AL1392" s="34"/>
      <c r="AM1392" s="34"/>
      <c r="AN1392" s="47"/>
      <c r="AO1392" s="47"/>
      <c r="AP1392" s="47"/>
      <c r="AQ1392" s="47"/>
      <c r="AR1392" s="47"/>
      <c r="AS1392" s="46"/>
      <c r="AT1392" s="46"/>
      <c r="AU1392" s="48"/>
      <c r="AV1392" s="48"/>
      <c r="AW1392" s="48"/>
      <c r="AX1392" s="48"/>
      <c r="AY1392" s="49"/>
      <c r="AZ1392" s="49"/>
      <c r="BA1392" s="49"/>
      <c r="BB1392" s="49"/>
      <c r="BC1392" s="49"/>
      <c r="BD1392" s="50"/>
      <c r="BE1392" s="50"/>
      <c r="BF1392" s="50"/>
      <c r="BG1392" s="50"/>
      <c r="BH1392" s="50"/>
      <c r="BI1392" s="53"/>
      <c r="BJ1392" s="53"/>
    </row>
    <row r="1393" spans="1:62" ht="53.4" thickBot="1" x14ac:dyDescent="0.3">
      <c r="A1393" s="28">
        <v>1393</v>
      </c>
      <c r="B1393" s="52" t="s">
        <v>2164</v>
      </c>
      <c r="C1393" s="33">
        <v>30</v>
      </c>
      <c r="D1393" s="33">
        <v>4</v>
      </c>
      <c r="E1393" s="37" t="s">
        <v>4695</v>
      </c>
      <c r="F1393" s="37" t="s">
        <v>4696</v>
      </c>
      <c r="G1393" s="37" t="s">
        <v>4697</v>
      </c>
      <c r="H1393" s="38" t="s">
        <v>94</v>
      </c>
      <c r="I1393" s="39" t="s">
        <v>4698</v>
      </c>
      <c r="J1393" s="38"/>
      <c r="K1393" s="102">
        <v>5020</v>
      </c>
      <c r="L1393" s="40" t="s">
        <v>27019</v>
      </c>
      <c r="M1393" s="41">
        <f t="shared" si="44"/>
        <v>0</v>
      </c>
      <c r="N1393" s="41">
        <f t="shared" si="45"/>
        <v>0</v>
      </c>
      <c r="O1393" s="92"/>
      <c r="P1393" s="36"/>
      <c r="Q1393" s="35"/>
      <c r="R1393" s="44"/>
      <c r="S1393" s="44"/>
      <c r="T1393" s="45"/>
      <c r="U1393" s="45"/>
      <c r="V1393" s="45"/>
      <c r="W1393" s="45"/>
      <c r="X1393" s="45"/>
      <c r="Y1393" s="45"/>
      <c r="Z1393" s="46"/>
      <c r="AA1393" s="42"/>
      <c r="AB1393" s="42"/>
      <c r="AC1393" s="42"/>
      <c r="AD1393" s="42"/>
      <c r="AE1393" s="42"/>
      <c r="AF1393" s="42"/>
      <c r="AG1393" s="42"/>
      <c r="AH1393" s="46"/>
      <c r="AI1393" s="46"/>
      <c r="AJ1393" s="34"/>
      <c r="AK1393" s="34"/>
      <c r="AL1393" s="34"/>
      <c r="AM1393" s="34"/>
      <c r="AN1393" s="47"/>
      <c r="AO1393" s="47"/>
      <c r="AP1393" s="47"/>
      <c r="AQ1393" s="47"/>
      <c r="AR1393" s="47"/>
      <c r="AS1393" s="46"/>
      <c r="AT1393" s="46"/>
      <c r="AU1393" s="48"/>
      <c r="AV1393" s="48"/>
      <c r="AW1393" s="48"/>
      <c r="AX1393" s="48"/>
      <c r="AY1393" s="49"/>
      <c r="AZ1393" s="49"/>
      <c r="BA1393" s="49"/>
      <c r="BB1393" s="49"/>
      <c r="BC1393" s="49"/>
      <c r="BD1393" s="50"/>
      <c r="BE1393" s="50"/>
      <c r="BF1393" s="50"/>
      <c r="BG1393" s="50"/>
      <c r="BH1393" s="50"/>
      <c r="BI1393" s="53"/>
      <c r="BJ1393" s="53"/>
    </row>
    <row r="1394" spans="1:62" ht="106.2" thickBot="1" x14ac:dyDescent="0.3">
      <c r="A1394" s="28">
        <v>1394</v>
      </c>
      <c r="B1394" s="52" t="s">
        <v>2164</v>
      </c>
      <c r="C1394" s="33">
        <v>30</v>
      </c>
      <c r="D1394" s="33">
        <v>5</v>
      </c>
      <c r="E1394" s="37" t="s">
        <v>4699</v>
      </c>
      <c r="F1394" s="37" t="s">
        <v>421</v>
      </c>
      <c r="G1394" s="37" t="s">
        <v>4700</v>
      </c>
      <c r="H1394" s="38"/>
      <c r="I1394" s="39" t="s">
        <v>4701</v>
      </c>
      <c r="J1394" s="38"/>
      <c r="K1394" s="102">
        <v>5021</v>
      </c>
      <c r="L1394" s="40" t="s">
        <v>27019</v>
      </c>
      <c r="M1394" s="41">
        <f t="shared" si="44"/>
        <v>0</v>
      </c>
      <c r="N1394" s="41">
        <f t="shared" si="45"/>
        <v>0</v>
      </c>
      <c r="O1394" s="92"/>
      <c r="P1394" s="36"/>
      <c r="Q1394" s="35"/>
      <c r="R1394" s="44"/>
      <c r="S1394" s="44"/>
      <c r="T1394" s="45"/>
      <c r="U1394" s="45"/>
      <c r="V1394" s="45"/>
      <c r="W1394" s="45"/>
      <c r="X1394" s="45"/>
      <c r="Y1394" s="45"/>
      <c r="Z1394" s="46"/>
      <c r="AA1394" s="42"/>
      <c r="AB1394" s="42"/>
      <c r="AC1394" s="42"/>
      <c r="AD1394" s="42"/>
      <c r="AE1394" s="42"/>
      <c r="AF1394" s="42"/>
      <c r="AG1394" s="42"/>
      <c r="AH1394" s="46"/>
      <c r="AI1394" s="46"/>
      <c r="AJ1394" s="34"/>
      <c r="AK1394" s="34"/>
      <c r="AL1394" s="34"/>
      <c r="AM1394" s="34"/>
      <c r="AN1394" s="47"/>
      <c r="AO1394" s="47"/>
      <c r="AP1394" s="47"/>
      <c r="AQ1394" s="47"/>
      <c r="AR1394" s="47"/>
      <c r="AS1394" s="46"/>
      <c r="AT1394" s="46"/>
      <c r="AU1394" s="48"/>
      <c r="AV1394" s="48"/>
      <c r="AW1394" s="48"/>
      <c r="AX1394" s="48"/>
      <c r="AY1394" s="49"/>
      <c r="AZ1394" s="49"/>
      <c r="BA1394" s="49"/>
      <c r="BB1394" s="49"/>
      <c r="BC1394" s="49"/>
      <c r="BD1394" s="50"/>
      <c r="BE1394" s="50"/>
      <c r="BF1394" s="50"/>
      <c r="BG1394" s="50"/>
      <c r="BH1394" s="50"/>
      <c r="BI1394" s="53"/>
      <c r="BJ1394" s="53"/>
    </row>
    <row r="1395" spans="1:62" ht="93" thickBot="1" x14ac:dyDescent="0.3">
      <c r="A1395" s="28">
        <v>1395</v>
      </c>
      <c r="B1395" s="52" t="s">
        <v>2164</v>
      </c>
      <c r="C1395" s="33">
        <v>30</v>
      </c>
      <c r="D1395" s="33">
        <v>6</v>
      </c>
      <c r="E1395" s="37" t="s">
        <v>4702</v>
      </c>
      <c r="F1395" s="37" t="s">
        <v>4703</v>
      </c>
      <c r="G1395" s="37" t="s">
        <v>4704</v>
      </c>
      <c r="H1395" s="38"/>
      <c r="I1395" s="39" t="s">
        <v>4705</v>
      </c>
      <c r="J1395" s="38"/>
      <c r="K1395" s="102">
        <v>5022</v>
      </c>
      <c r="L1395" s="40" t="s">
        <v>27019</v>
      </c>
      <c r="M1395" s="41">
        <f t="shared" si="44"/>
        <v>0</v>
      </c>
      <c r="N1395" s="41">
        <f t="shared" si="45"/>
        <v>0</v>
      </c>
      <c r="O1395" s="92"/>
      <c r="P1395" s="36"/>
      <c r="Q1395" s="35"/>
      <c r="R1395" s="44"/>
      <c r="S1395" s="44"/>
      <c r="T1395" s="45"/>
      <c r="U1395" s="45"/>
      <c r="V1395" s="45"/>
      <c r="W1395" s="45"/>
      <c r="X1395" s="45"/>
      <c r="Y1395" s="45"/>
      <c r="Z1395" s="46"/>
      <c r="AA1395" s="42"/>
      <c r="AB1395" s="42"/>
      <c r="AC1395" s="42"/>
      <c r="AD1395" s="42"/>
      <c r="AE1395" s="42"/>
      <c r="AF1395" s="42"/>
      <c r="AG1395" s="42"/>
      <c r="AH1395" s="46"/>
      <c r="AI1395" s="46"/>
      <c r="AJ1395" s="34"/>
      <c r="AK1395" s="34"/>
      <c r="AL1395" s="34"/>
      <c r="AM1395" s="34"/>
      <c r="AN1395" s="47"/>
      <c r="AO1395" s="47"/>
      <c r="AP1395" s="47"/>
      <c r="AQ1395" s="47"/>
      <c r="AR1395" s="47"/>
      <c r="AS1395" s="46"/>
      <c r="AT1395" s="46"/>
      <c r="AU1395" s="48"/>
      <c r="AV1395" s="48"/>
      <c r="AW1395" s="48"/>
      <c r="AX1395" s="48"/>
      <c r="AY1395" s="49"/>
      <c r="AZ1395" s="49"/>
      <c r="BA1395" s="49"/>
      <c r="BB1395" s="49"/>
      <c r="BC1395" s="49"/>
      <c r="BD1395" s="50"/>
      <c r="BE1395" s="50"/>
      <c r="BF1395" s="50"/>
      <c r="BG1395" s="50"/>
      <c r="BH1395" s="50"/>
      <c r="BI1395" s="53"/>
      <c r="BJ1395" s="53"/>
    </row>
    <row r="1396" spans="1:62" ht="93" thickBot="1" x14ac:dyDescent="0.3">
      <c r="A1396" s="28">
        <v>1396</v>
      </c>
      <c r="B1396" s="52" t="s">
        <v>2164</v>
      </c>
      <c r="C1396" s="33">
        <v>30</v>
      </c>
      <c r="D1396" s="33">
        <v>7</v>
      </c>
      <c r="E1396" s="37" t="s">
        <v>4706</v>
      </c>
      <c r="F1396" s="37" t="s">
        <v>3121</v>
      </c>
      <c r="G1396" s="37" t="s">
        <v>4707</v>
      </c>
      <c r="H1396" s="38" t="s">
        <v>4708</v>
      </c>
      <c r="I1396" s="39" t="s">
        <v>4709</v>
      </c>
      <c r="J1396" s="38"/>
      <c r="K1396" s="102">
        <v>5023</v>
      </c>
      <c r="L1396" s="40" t="s">
        <v>27019</v>
      </c>
      <c r="M1396" s="41">
        <f t="shared" si="44"/>
        <v>0</v>
      </c>
      <c r="N1396" s="41">
        <f t="shared" si="45"/>
        <v>0</v>
      </c>
      <c r="O1396" s="92"/>
      <c r="P1396" s="36"/>
      <c r="Q1396" s="35"/>
      <c r="R1396" s="44"/>
      <c r="S1396" s="44"/>
      <c r="T1396" s="45"/>
      <c r="U1396" s="45"/>
      <c r="V1396" s="45"/>
      <c r="W1396" s="45"/>
      <c r="X1396" s="45"/>
      <c r="Y1396" s="45"/>
      <c r="Z1396" s="46"/>
      <c r="AA1396" s="42"/>
      <c r="AB1396" s="42"/>
      <c r="AC1396" s="42"/>
      <c r="AD1396" s="42"/>
      <c r="AE1396" s="42"/>
      <c r="AF1396" s="42"/>
      <c r="AG1396" s="42"/>
      <c r="AH1396" s="46"/>
      <c r="AI1396" s="46"/>
      <c r="AJ1396" s="34">
        <v>1</v>
      </c>
      <c r="AK1396" s="34">
        <v>0</v>
      </c>
      <c r="AL1396" s="34" t="s">
        <v>27237</v>
      </c>
      <c r="AM1396" s="34" t="s">
        <v>27036</v>
      </c>
      <c r="AN1396" s="47"/>
      <c r="AO1396" s="47"/>
      <c r="AP1396" s="47"/>
      <c r="AQ1396" s="47"/>
      <c r="AR1396" s="47"/>
      <c r="AS1396" s="46"/>
      <c r="AT1396" s="46"/>
      <c r="AU1396" s="48"/>
      <c r="AV1396" s="48"/>
      <c r="AW1396" s="48"/>
      <c r="AX1396" s="48"/>
      <c r="AY1396" s="49"/>
      <c r="AZ1396" s="49"/>
      <c r="BA1396" s="49"/>
      <c r="BB1396" s="49"/>
      <c r="BC1396" s="49"/>
      <c r="BD1396" s="50"/>
      <c r="BE1396" s="50"/>
      <c r="BF1396" s="50"/>
      <c r="BG1396" s="50"/>
      <c r="BH1396" s="50"/>
      <c r="BI1396" s="53"/>
      <c r="BJ1396" s="53"/>
    </row>
    <row r="1397" spans="1:62" ht="79.8" thickBot="1" x14ac:dyDescent="0.3">
      <c r="A1397" s="28">
        <v>1397</v>
      </c>
      <c r="B1397" s="52" t="s">
        <v>2164</v>
      </c>
      <c r="C1397" s="33">
        <v>30</v>
      </c>
      <c r="D1397" s="33">
        <v>8</v>
      </c>
      <c r="E1397" s="37" t="s">
        <v>4710</v>
      </c>
      <c r="F1397" s="37" t="s">
        <v>3121</v>
      </c>
      <c r="G1397" s="37" t="s">
        <v>4711</v>
      </c>
      <c r="H1397" s="38"/>
      <c r="I1397" s="39" t="s">
        <v>4712</v>
      </c>
      <c r="J1397" s="38"/>
      <c r="K1397" s="102">
        <v>5024</v>
      </c>
      <c r="L1397" s="40" t="s">
        <v>27019</v>
      </c>
      <c r="M1397" s="41">
        <f t="shared" si="44"/>
        <v>0</v>
      </c>
      <c r="N1397" s="41">
        <f t="shared" si="45"/>
        <v>0</v>
      </c>
      <c r="O1397" s="92"/>
      <c r="P1397" s="36"/>
      <c r="Q1397" s="35"/>
      <c r="R1397" s="44"/>
      <c r="S1397" s="44"/>
      <c r="T1397" s="45"/>
      <c r="U1397" s="45"/>
      <c r="V1397" s="45"/>
      <c r="W1397" s="45"/>
      <c r="X1397" s="45"/>
      <c r="Y1397" s="45"/>
      <c r="Z1397" s="46"/>
      <c r="AA1397" s="42"/>
      <c r="AB1397" s="42"/>
      <c r="AC1397" s="42"/>
      <c r="AD1397" s="42"/>
      <c r="AE1397" s="42"/>
      <c r="AF1397" s="42"/>
      <c r="AG1397" s="42"/>
      <c r="AH1397" s="46"/>
      <c r="AI1397" s="46"/>
      <c r="AJ1397" s="34">
        <v>1</v>
      </c>
      <c r="AK1397" s="34">
        <v>0</v>
      </c>
      <c r="AL1397" s="34" t="s">
        <v>27737</v>
      </c>
      <c r="AM1397" s="34" t="s">
        <v>11953</v>
      </c>
      <c r="AN1397" s="47"/>
      <c r="AO1397" s="47"/>
      <c r="AP1397" s="47"/>
      <c r="AQ1397" s="47"/>
      <c r="AR1397" s="47"/>
      <c r="AS1397" s="46"/>
      <c r="AT1397" s="46"/>
      <c r="AU1397" s="48"/>
      <c r="AV1397" s="48"/>
      <c r="AW1397" s="48"/>
      <c r="AX1397" s="48"/>
      <c r="AY1397" s="49"/>
      <c r="AZ1397" s="49"/>
      <c r="BA1397" s="49"/>
      <c r="BB1397" s="49"/>
      <c r="BC1397" s="49"/>
      <c r="BD1397" s="50"/>
      <c r="BE1397" s="50"/>
      <c r="BF1397" s="50"/>
      <c r="BG1397" s="50"/>
      <c r="BH1397" s="50"/>
      <c r="BI1397" s="53"/>
      <c r="BJ1397" s="53"/>
    </row>
    <row r="1398" spans="1:62" ht="106.2" thickBot="1" x14ac:dyDescent="0.3">
      <c r="A1398" s="28">
        <v>1398</v>
      </c>
      <c r="B1398" s="52" t="s">
        <v>2164</v>
      </c>
      <c r="C1398" s="33">
        <v>30</v>
      </c>
      <c r="D1398" s="33">
        <v>9</v>
      </c>
      <c r="E1398" s="85" t="s">
        <v>4713</v>
      </c>
      <c r="F1398" s="37" t="s">
        <v>4714</v>
      </c>
      <c r="G1398" s="37" t="s">
        <v>4715</v>
      </c>
      <c r="H1398" s="38"/>
      <c r="I1398" s="39" t="s">
        <v>4716</v>
      </c>
      <c r="J1398" s="38"/>
      <c r="K1398" s="102">
        <v>5025</v>
      </c>
      <c r="L1398" s="40" t="s">
        <v>27019</v>
      </c>
      <c r="M1398" s="41">
        <f t="shared" si="44"/>
        <v>0</v>
      </c>
      <c r="N1398" s="41">
        <f t="shared" si="45"/>
        <v>0</v>
      </c>
      <c r="O1398" s="92" t="s">
        <v>29209</v>
      </c>
      <c r="P1398" s="36"/>
      <c r="Q1398" s="35"/>
      <c r="R1398" s="44"/>
      <c r="S1398" s="44"/>
      <c r="T1398" s="45"/>
      <c r="U1398" s="45"/>
      <c r="V1398" s="45"/>
      <c r="W1398" s="45"/>
      <c r="X1398" s="45"/>
      <c r="Y1398" s="45"/>
      <c r="Z1398" s="46"/>
      <c r="AA1398" s="42"/>
      <c r="AB1398" s="42"/>
      <c r="AC1398" s="42"/>
      <c r="AD1398" s="42"/>
      <c r="AE1398" s="42"/>
      <c r="AF1398" s="42"/>
      <c r="AG1398" s="42"/>
      <c r="AH1398" s="46"/>
      <c r="AI1398" s="46"/>
      <c r="AJ1398" s="34"/>
      <c r="AK1398" s="34"/>
      <c r="AL1398" s="34"/>
      <c r="AM1398" s="34"/>
      <c r="AN1398" s="47"/>
      <c r="AO1398" s="47"/>
      <c r="AP1398" s="47"/>
      <c r="AQ1398" s="47"/>
      <c r="AR1398" s="47"/>
      <c r="AS1398" s="46"/>
      <c r="AT1398" s="46"/>
      <c r="AU1398" s="48"/>
      <c r="AV1398" s="48"/>
      <c r="AW1398" s="48"/>
      <c r="AX1398" s="48"/>
      <c r="AY1398" s="49"/>
      <c r="AZ1398" s="49"/>
      <c r="BA1398" s="49"/>
      <c r="BB1398" s="49"/>
      <c r="BC1398" s="49"/>
      <c r="BD1398" s="50"/>
      <c r="BE1398" s="50"/>
      <c r="BF1398" s="50"/>
      <c r="BG1398" s="50"/>
      <c r="BH1398" s="50"/>
      <c r="BI1398" s="53"/>
      <c r="BJ1398" s="53"/>
    </row>
    <row r="1399" spans="1:62" ht="93" thickBot="1" x14ac:dyDescent="0.3">
      <c r="A1399" s="28">
        <v>1399</v>
      </c>
      <c r="B1399" s="52" t="s">
        <v>2164</v>
      </c>
      <c r="C1399" s="33">
        <v>30</v>
      </c>
      <c r="D1399" s="33">
        <v>10</v>
      </c>
      <c r="E1399" s="37" t="s">
        <v>4717</v>
      </c>
      <c r="F1399" s="37" t="s">
        <v>4718</v>
      </c>
      <c r="G1399" s="37" t="s">
        <v>4719</v>
      </c>
      <c r="H1399" s="38"/>
      <c r="I1399" s="39" t="s">
        <v>4720</v>
      </c>
      <c r="J1399" s="38"/>
      <c r="K1399" s="102">
        <v>5026</v>
      </c>
      <c r="L1399" s="40" t="s">
        <v>27019</v>
      </c>
      <c r="M1399" s="41">
        <f t="shared" si="44"/>
        <v>0</v>
      </c>
      <c r="N1399" s="41">
        <f t="shared" si="45"/>
        <v>0</v>
      </c>
      <c r="O1399" s="92"/>
      <c r="P1399" s="36"/>
      <c r="Q1399" s="35"/>
      <c r="R1399" s="44"/>
      <c r="S1399" s="44"/>
      <c r="T1399" s="45"/>
      <c r="U1399" s="45"/>
      <c r="V1399" s="45"/>
      <c r="W1399" s="45"/>
      <c r="X1399" s="45"/>
      <c r="Y1399" s="45"/>
      <c r="Z1399" s="46"/>
      <c r="AA1399" s="42"/>
      <c r="AB1399" s="42"/>
      <c r="AC1399" s="42"/>
      <c r="AD1399" s="42"/>
      <c r="AE1399" s="42"/>
      <c r="AF1399" s="42"/>
      <c r="AG1399" s="42"/>
      <c r="AH1399" s="46"/>
      <c r="AI1399" s="46"/>
      <c r="AJ1399" s="34"/>
      <c r="AK1399" s="34"/>
      <c r="AL1399" s="34"/>
      <c r="AM1399" s="34"/>
      <c r="AN1399" s="47"/>
      <c r="AO1399" s="47"/>
      <c r="AP1399" s="47"/>
      <c r="AQ1399" s="47"/>
      <c r="AR1399" s="47"/>
      <c r="AS1399" s="46"/>
      <c r="AT1399" s="46"/>
      <c r="AU1399" s="48"/>
      <c r="AV1399" s="48"/>
      <c r="AW1399" s="48"/>
      <c r="AX1399" s="48"/>
      <c r="AY1399" s="49"/>
      <c r="AZ1399" s="49"/>
      <c r="BA1399" s="49"/>
      <c r="BB1399" s="49"/>
      <c r="BC1399" s="49"/>
      <c r="BD1399" s="50"/>
      <c r="BE1399" s="50"/>
      <c r="BF1399" s="50"/>
      <c r="BG1399" s="50"/>
      <c r="BH1399" s="50"/>
      <c r="BI1399" s="53"/>
      <c r="BJ1399" s="53"/>
    </row>
    <row r="1400" spans="1:62" ht="53.4" thickBot="1" x14ac:dyDescent="0.3">
      <c r="A1400" s="28">
        <v>1400</v>
      </c>
      <c r="B1400" s="52" t="s">
        <v>2164</v>
      </c>
      <c r="C1400" s="33">
        <v>30</v>
      </c>
      <c r="D1400" s="33">
        <v>11</v>
      </c>
      <c r="E1400" s="37" t="s">
        <v>3890</v>
      </c>
      <c r="F1400" s="37" t="s">
        <v>104</v>
      </c>
      <c r="G1400" s="37" t="s">
        <v>3891</v>
      </c>
      <c r="H1400" s="38"/>
      <c r="I1400" s="39"/>
      <c r="J1400" s="38"/>
      <c r="K1400" s="102">
        <v>5027</v>
      </c>
      <c r="L1400" s="40" t="s">
        <v>27019</v>
      </c>
      <c r="M1400" s="41">
        <f t="shared" si="44"/>
        <v>0</v>
      </c>
      <c r="N1400" s="41">
        <f t="shared" si="45"/>
        <v>0</v>
      </c>
      <c r="O1400" s="92"/>
      <c r="P1400" s="36"/>
      <c r="Q1400" s="35"/>
      <c r="R1400" s="44"/>
      <c r="S1400" s="44"/>
      <c r="T1400" s="45"/>
      <c r="U1400" s="45"/>
      <c r="V1400" s="45"/>
      <c r="W1400" s="45"/>
      <c r="X1400" s="45"/>
      <c r="Y1400" s="45"/>
      <c r="Z1400" s="46"/>
      <c r="AA1400" s="42"/>
      <c r="AB1400" s="42"/>
      <c r="AC1400" s="42"/>
      <c r="AD1400" s="42"/>
      <c r="AE1400" s="42"/>
      <c r="AF1400" s="42"/>
      <c r="AG1400" s="42"/>
      <c r="AH1400" s="46"/>
      <c r="AI1400" s="46"/>
      <c r="AJ1400" s="34"/>
      <c r="AK1400" s="34"/>
      <c r="AL1400" s="34"/>
      <c r="AM1400" s="34"/>
      <c r="AN1400" s="47"/>
      <c r="AO1400" s="47"/>
      <c r="AP1400" s="47"/>
      <c r="AQ1400" s="47"/>
      <c r="AR1400" s="47"/>
      <c r="AS1400" s="46"/>
      <c r="AT1400" s="46"/>
      <c r="AU1400" s="48"/>
      <c r="AV1400" s="48"/>
      <c r="AW1400" s="48"/>
      <c r="AX1400" s="48"/>
      <c r="AY1400" s="49"/>
      <c r="AZ1400" s="49"/>
      <c r="BA1400" s="49"/>
      <c r="BB1400" s="49"/>
      <c r="BC1400" s="49"/>
      <c r="BD1400" s="50"/>
      <c r="BE1400" s="50"/>
      <c r="BF1400" s="50"/>
      <c r="BG1400" s="50"/>
      <c r="BH1400" s="50"/>
      <c r="BI1400" s="53"/>
      <c r="BJ1400" s="53"/>
    </row>
    <row r="1401" spans="1:62" ht="79.8" thickBot="1" x14ac:dyDescent="0.3">
      <c r="A1401" s="28">
        <v>1401</v>
      </c>
      <c r="B1401" s="52" t="s">
        <v>2164</v>
      </c>
      <c r="C1401" s="33">
        <v>30</v>
      </c>
      <c r="D1401" s="33">
        <v>12</v>
      </c>
      <c r="E1401" s="37" t="s">
        <v>4721</v>
      </c>
      <c r="F1401" s="37" t="s">
        <v>4722</v>
      </c>
      <c r="G1401" s="37" t="s">
        <v>4723</v>
      </c>
      <c r="H1401" s="38"/>
      <c r="I1401" s="39"/>
      <c r="J1401" s="38"/>
      <c r="K1401" s="102">
        <v>5028</v>
      </c>
      <c r="L1401" s="40" t="s">
        <v>27019</v>
      </c>
      <c r="M1401" s="41">
        <f t="shared" si="44"/>
        <v>0</v>
      </c>
      <c r="N1401" s="41">
        <f t="shared" si="45"/>
        <v>0</v>
      </c>
      <c r="O1401" s="92"/>
      <c r="P1401" s="36"/>
      <c r="Q1401" s="35"/>
      <c r="R1401" s="44"/>
      <c r="S1401" s="44"/>
      <c r="T1401" s="45"/>
      <c r="U1401" s="45"/>
      <c r="V1401" s="45"/>
      <c r="W1401" s="45"/>
      <c r="X1401" s="45"/>
      <c r="Y1401" s="45"/>
      <c r="Z1401" s="46"/>
      <c r="AA1401" s="42"/>
      <c r="AB1401" s="42"/>
      <c r="AC1401" s="42"/>
      <c r="AD1401" s="42"/>
      <c r="AE1401" s="42"/>
      <c r="AF1401" s="42"/>
      <c r="AG1401" s="42"/>
      <c r="AH1401" s="46"/>
      <c r="AI1401" s="46"/>
      <c r="AJ1401" s="34"/>
      <c r="AK1401" s="34"/>
      <c r="AL1401" s="34"/>
      <c r="AM1401" s="34"/>
      <c r="AN1401" s="47"/>
      <c r="AO1401" s="47"/>
      <c r="AP1401" s="47"/>
      <c r="AQ1401" s="47"/>
      <c r="AR1401" s="47"/>
      <c r="AS1401" s="46"/>
      <c r="AT1401" s="46"/>
      <c r="AU1401" s="48"/>
      <c r="AV1401" s="48"/>
      <c r="AW1401" s="48"/>
      <c r="AX1401" s="48"/>
      <c r="AY1401" s="49"/>
      <c r="AZ1401" s="49"/>
      <c r="BA1401" s="49"/>
      <c r="BB1401" s="49"/>
      <c r="BC1401" s="49"/>
      <c r="BD1401" s="50"/>
      <c r="BE1401" s="50"/>
      <c r="BF1401" s="50"/>
      <c r="BG1401" s="50"/>
      <c r="BH1401" s="50"/>
      <c r="BI1401" s="53"/>
      <c r="BJ1401" s="53"/>
    </row>
    <row r="1402" spans="1:62" ht="53.4" thickBot="1" x14ac:dyDescent="0.3">
      <c r="A1402" s="28">
        <v>1402</v>
      </c>
      <c r="B1402" s="52" t="s">
        <v>2164</v>
      </c>
      <c r="C1402" s="33">
        <v>30</v>
      </c>
      <c r="D1402" s="33">
        <v>13</v>
      </c>
      <c r="E1402" s="37" t="s">
        <v>3894</v>
      </c>
      <c r="F1402" s="37" t="s">
        <v>104</v>
      </c>
      <c r="G1402" s="37" t="s">
        <v>3895</v>
      </c>
      <c r="H1402" s="38"/>
      <c r="I1402" s="39"/>
      <c r="J1402" s="38"/>
      <c r="K1402" s="102">
        <v>5029</v>
      </c>
      <c r="L1402" s="40" t="s">
        <v>27019</v>
      </c>
      <c r="M1402" s="41">
        <f t="shared" si="44"/>
        <v>0</v>
      </c>
      <c r="N1402" s="41">
        <f t="shared" si="45"/>
        <v>0</v>
      </c>
      <c r="O1402" s="92"/>
      <c r="P1402" s="36"/>
      <c r="Q1402" s="35"/>
      <c r="R1402" s="44"/>
      <c r="S1402" s="44"/>
      <c r="T1402" s="45"/>
      <c r="U1402" s="45"/>
      <c r="V1402" s="45"/>
      <c r="W1402" s="45"/>
      <c r="X1402" s="45"/>
      <c r="Y1402" s="45"/>
      <c r="Z1402" s="46"/>
      <c r="AA1402" s="42"/>
      <c r="AB1402" s="42"/>
      <c r="AC1402" s="42"/>
      <c r="AD1402" s="42"/>
      <c r="AE1402" s="42"/>
      <c r="AF1402" s="42"/>
      <c r="AG1402" s="42"/>
      <c r="AH1402" s="46"/>
      <c r="AI1402" s="46"/>
      <c r="AJ1402" s="34"/>
      <c r="AK1402" s="34"/>
      <c r="AL1402" s="34"/>
      <c r="AM1402" s="34"/>
      <c r="AN1402" s="47"/>
      <c r="AO1402" s="47"/>
      <c r="AP1402" s="47"/>
      <c r="AQ1402" s="47"/>
      <c r="AR1402" s="47"/>
      <c r="AS1402" s="46"/>
      <c r="AT1402" s="46"/>
      <c r="AU1402" s="48"/>
      <c r="AV1402" s="48"/>
      <c r="AW1402" s="48"/>
      <c r="AX1402" s="48"/>
      <c r="AY1402" s="49"/>
      <c r="AZ1402" s="49"/>
      <c r="BA1402" s="49"/>
      <c r="BB1402" s="49"/>
      <c r="BC1402" s="49"/>
      <c r="BD1402" s="50"/>
      <c r="BE1402" s="50"/>
      <c r="BF1402" s="50"/>
      <c r="BG1402" s="50"/>
      <c r="BH1402" s="50"/>
      <c r="BI1402" s="53"/>
      <c r="BJ1402" s="53"/>
    </row>
    <row r="1403" spans="1:62" ht="53.4" thickBot="1" x14ac:dyDescent="0.3">
      <c r="A1403" s="28">
        <v>1403</v>
      </c>
      <c r="B1403" s="52" t="s">
        <v>2164</v>
      </c>
      <c r="C1403" s="33">
        <v>30</v>
      </c>
      <c r="D1403" s="33">
        <v>14</v>
      </c>
      <c r="E1403" s="37" t="s">
        <v>3896</v>
      </c>
      <c r="F1403" s="37" t="s">
        <v>104</v>
      </c>
      <c r="G1403" s="37" t="s">
        <v>3897</v>
      </c>
      <c r="H1403" s="38"/>
      <c r="I1403" s="39"/>
      <c r="J1403" s="38"/>
      <c r="K1403" s="102">
        <v>5030</v>
      </c>
      <c r="L1403" s="40" t="s">
        <v>27019</v>
      </c>
      <c r="M1403" s="41">
        <f t="shared" si="44"/>
        <v>0</v>
      </c>
      <c r="N1403" s="41">
        <f t="shared" si="45"/>
        <v>0</v>
      </c>
      <c r="O1403" s="92"/>
      <c r="P1403" s="36"/>
      <c r="Q1403" s="35"/>
      <c r="R1403" s="44"/>
      <c r="S1403" s="44"/>
      <c r="T1403" s="45"/>
      <c r="U1403" s="45"/>
      <c r="V1403" s="45"/>
      <c r="W1403" s="45"/>
      <c r="X1403" s="45"/>
      <c r="Y1403" s="45"/>
      <c r="Z1403" s="46"/>
      <c r="AA1403" s="42"/>
      <c r="AB1403" s="42"/>
      <c r="AC1403" s="42"/>
      <c r="AD1403" s="42"/>
      <c r="AE1403" s="42"/>
      <c r="AF1403" s="42"/>
      <c r="AG1403" s="42"/>
      <c r="AH1403" s="46"/>
      <c r="AI1403" s="46"/>
      <c r="AJ1403" s="34"/>
      <c r="AK1403" s="34"/>
      <c r="AL1403" s="34"/>
      <c r="AM1403" s="34"/>
      <c r="AN1403" s="47"/>
      <c r="AO1403" s="47"/>
      <c r="AP1403" s="47"/>
      <c r="AQ1403" s="47"/>
      <c r="AR1403" s="47"/>
      <c r="AS1403" s="46"/>
      <c r="AT1403" s="46"/>
      <c r="AU1403" s="48"/>
      <c r="AV1403" s="48"/>
      <c r="AW1403" s="48"/>
      <c r="AX1403" s="48"/>
      <c r="AY1403" s="49"/>
      <c r="AZ1403" s="49"/>
      <c r="BA1403" s="49"/>
      <c r="BB1403" s="49"/>
      <c r="BC1403" s="49"/>
      <c r="BD1403" s="50"/>
      <c r="BE1403" s="50"/>
      <c r="BF1403" s="50"/>
      <c r="BG1403" s="50"/>
      <c r="BH1403" s="50"/>
      <c r="BI1403" s="53"/>
      <c r="BJ1403" s="53"/>
    </row>
    <row r="1404" spans="1:62" ht="106.2" thickBot="1" x14ac:dyDescent="0.3">
      <c r="A1404" s="28">
        <v>1404</v>
      </c>
      <c r="B1404" s="52" t="s">
        <v>2164</v>
      </c>
      <c r="C1404" s="33">
        <v>30</v>
      </c>
      <c r="D1404" s="33">
        <v>15</v>
      </c>
      <c r="E1404" s="85" t="s">
        <v>4724</v>
      </c>
      <c r="F1404" s="37"/>
      <c r="G1404" s="37" t="s">
        <v>4725</v>
      </c>
      <c r="H1404" s="38" t="s">
        <v>4726</v>
      </c>
      <c r="I1404" s="39" t="s">
        <v>90</v>
      </c>
      <c r="J1404" s="38"/>
      <c r="K1404" s="102">
        <v>5031</v>
      </c>
      <c r="L1404" s="40" t="s">
        <v>27019</v>
      </c>
      <c r="M1404" s="41">
        <f t="shared" si="44"/>
        <v>0</v>
      </c>
      <c r="N1404" s="41">
        <f t="shared" si="45"/>
        <v>0</v>
      </c>
      <c r="O1404" s="92" t="s">
        <v>4725</v>
      </c>
      <c r="P1404" s="36"/>
      <c r="Q1404" s="35"/>
      <c r="R1404" s="44"/>
      <c r="S1404" s="44"/>
      <c r="T1404" s="45"/>
      <c r="U1404" s="45"/>
      <c r="V1404" s="45"/>
      <c r="W1404" s="45"/>
      <c r="X1404" s="45"/>
      <c r="Y1404" s="45"/>
      <c r="Z1404" s="46"/>
      <c r="AA1404" s="42"/>
      <c r="AB1404" s="42"/>
      <c r="AC1404" s="42"/>
      <c r="AD1404" s="42"/>
      <c r="AE1404" s="42"/>
      <c r="AF1404" s="42"/>
      <c r="AG1404" s="42"/>
      <c r="AH1404" s="46"/>
      <c r="AI1404" s="46"/>
      <c r="AJ1404" s="34"/>
      <c r="AK1404" s="34"/>
      <c r="AL1404" s="34"/>
      <c r="AM1404" s="34"/>
      <c r="AN1404" s="47"/>
      <c r="AO1404" s="47"/>
      <c r="AP1404" s="47"/>
      <c r="AQ1404" s="47"/>
      <c r="AR1404" s="47"/>
      <c r="AS1404" s="46"/>
      <c r="AT1404" s="46"/>
      <c r="AU1404" s="48"/>
      <c r="AV1404" s="48"/>
      <c r="AW1404" s="48"/>
      <c r="AX1404" s="48"/>
      <c r="AY1404" s="49"/>
      <c r="AZ1404" s="49"/>
      <c r="BA1404" s="49"/>
      <c r="BB1404" s="49"/>
      <c r="BC1404" s="49"/>
      <c r="BD1404" s="50"/>
      <c r="BE1404" s="50"/>
      <c r="BF1404" s="50"/>
      <c r="BG1404" s="50"/>
      <c r="BH1404" s="50"/>
      <c r="BI1404" s="53"/>
      <c r="BJ1404" s="53"/>
    </row>
    <row r="1405" spans="1:62" ht="53.4" thickBot="1" x14ac:dyDescent="0.3">
      <c r="A1405" s="28">
        <v>1405</v>
      </c>
      <c r="B1405" s="52" t="s">
        <v>2164</v>
      </c>
      <c r="C1405" s="33">
        <v>30</v>
      </c>
      <c r="D1405" s="33">
        <v>16</v>
      </c>
      <c r="E1405" s="37" t="s">
        <v>4727</v>
      </c>
      <c r="F1405" s="37" t="s">
        <v>245</v>
      </c>
      <c r="G1405" s="37" t="s">
        <v>4728</v>
      </c>
      <c r="H1405" s="38"/>
      <c r="I1405" s="39" t="s">
        <v>4729</v>
      </c>
      <c r="J1405" s="38"/>
      <c r="K1405" s="102">
        <v>5032</v>
      </c>
      <c r="L1405" s="40" t="s">
        <v>27019</v>
      </c>
      <c r="M1405" s="41">
        <f t="shared" si="44"/>
        <v>0</v>
      </c>
      <c r="N1405" s="41">
        <f t="shared" si="45"/>
        <v>0</v>
      </c>
      <c r="O1405" s="92"/>
      <c r="P1405" s="36"/>
      <c r="Q1405" s="35"/>
      <c r="R1405" s="44"/>
      <c r="S1405" s="44"/>
      <c r="T1405" s="45"/>
      <c r="U1405" s="45"/>
      <c r="V1405" s="45"/>
      <c r="W1405" s="45"/>
      <c r="X1405" s="45"/>
      <c r="Y1405" s="45"/>
      <c r="Z1405" s="46"/>
      <c r="AA1405" s="42"/>
      <c r="AB1405" s="42"/>
      <c r="AC1405" s="42"/>
      <c r="AD1405" s="42"/>
      <c r="AE1405" s="42"/>
      <c r="AF1405" s="42"/>
      <c r="AG1405" s="42"/>
      <c r="AH1405" s="46"/>
      <c r="AI1405" s="46"/>
      <c r="AJ1405" s="34"/>
      <c r="AK1405" s="34"/>
      <c r="AL1405" s="34"/>
      <c r="AM1405" s="34"/>
      <c r="AN1405" s="47"/>
      <c r="AO1405" s="47"/>
      <c r="AP1405" s="47"/>
      <c r="AQ1405" s="47"/>
      <c r="AR1405" s="47"/>
      <c r="AS1405" s="46"/>
      <c r="AT1405" s="46"/>
      <c r="AU1405" s="48"/>
      <c r="AV1405" s="48"/>
      <c r="AW1405" s="48"/>
      <c r="AX1405" s="48"/>
      <c r="AY1405" s="49"/>
      <c r="AZ1405" s="49"/>
      <c r="BA1405" s="49"/>
      <c r="BB1405" s="49"/>
      <c r="BC1405" s="49"/>
      <c r="BD1405" s="50"/>
      <c r="BE1405" s="50"/>
      <c r="BF1405" s="50"/>
      <c r="BG1405" s="50"/>
      <c r="BH1405" s="50"/>
      <c r="BI1405" s="53"/>
      <c r="BJ1405" s="53"/>
    </row>
    <row r="1406" spans="1:62" ht="106.2" thickBot="1" x14ac:dyDescent="0.3">
      <c r="A1406" s="28">
        <v>1406</v>
      </c>
      <c r="B1406" s="52" t="s">
        <v>2164</v>
      </c>
      <c r="C1406" s="33">
        <v>30</v>
      </c>
      <c r="D1406" s="33">
        <v>17</v>
      </c>
      <c r="E1406" s="37" t="s">
        <v>4730</v>
      </c>
      <c r="F1406" s="37"/>
      <c r="G1406" s="37" t="s">
        <v>4731</v>
      </c>
      <c r="H1406" s="38"/>
      <c r="I1406" s="39"/>
      <c r="J1406" s="38"/>
      <c r="K1406" s="102">
        <v>5033</v>
      </c>
      <c r="L1406" s="40" t="s">
        <v>27019</v>
      </c>
      <c r="M1406" s="41">
        <f t="shared" si="44"/>
        <v>0</v>
      </c>
      <c r="N1406" s="41">
        <f t="shared" si="45"/>
        <v>0</v>
      </c>
      <c r="O1406" s="92"/>
      <c r="P1406" s="36"/>
      <c r="Q1406" s="35"/>
      <c r="R1406" s="44"/>
      <c r="S1406" s="44"/>
      <c r="T1406" s="45"/>
      <c r="U1406" s="45"/>
      <c r="V1406" s="45"/>
      <c r="W1406" s="45"/>
      <c r="X1406" s="45"/>
      <c r="Y1406" s="45"/>
      <c r="Z1406" s="46"/>
      <c r="AA1406" s="42"/>
      <c r="AB1406" s="42"/>
      <c r="AC1406" s="42"/>
      <c r="AD1406" s="42"/>
      <c r="AE1406" s="42"/>
      <c r="AF1406" s="42"/>
      <c r="AG1406" s="42"/>
      <c r="AH1406" s="46"/>
      <c r="AI1406" s="46"/>
      <c r="AJ1406" s="34">
        <v>1</v>
      </c>
      <c r="AK1406" s="34">
        <v>0</v>
      </c>
      <c r="AL1406" s="34" t="s">
        <v>27238</v>
      </c>
      <c r="AM1406" s="34" t="s">
        <v>27239</v>
      </c>
      <c r="AN1406" s="47"/>
      <c r="AO1406" s="47"/>
      <c r="AP1406" s="47"/>
      <c r="AQ1406" s="47"/>
      <c r="AR1406" s="47"/>
      <c r="AS1406" s="46"/>
      <c r="AT1406" s="46"/>
      <c r="AU1406" s="48"/>
      <c r="AV1406" s="48"/>
      <c r="AW1406" s="48"/>
      <c r="AX1406" s="48"/>
      <c r="AY1406" s="49"/>
      <c r="AZ1406" s="49"/>
      <c r="BA1406" s="49"/>
      <c r="BB1406" s="49"/>
      <c r="BC1406" s="49"/>
      <c r="BD1406" s="50"/>
      <c r="BE1406" s="50"/>
      <c r="BF1406" s="50"/>
      <c r="BG1406" s="50"/>
      <c r="BH1406" s="50"/>
      <c r="BI1406" s="53"/>
      <c r="BJ1406" s="53"/>
    </row>
    <row r="1407" spans="1:62" ht="132.6" thickBot="1" x14ac:dyDescent="0.3">
      <c r="A1407" s="28">
        <v>1407</v>
      </c>
      <c r="B1407" s="52" t="s">
        <v>2164</v>
      </c>
      <c r="C1407" s="33">
        <v>30</v>
      </c>
      <c r="D1407" s="33">
        <v>18</v>
      </c>
      <c r="E1407" s="37" t="s">
        <v>4732</v>
      </c>
      <c r="F1407" s="37" t="s">
        <v>4733</v>
      </c>
      <c r="G1407" s="37" t="s">
        <v>4734</v>
      </c>
      <c r="H1407" s="38"/>
      <c r="I1407" s="39" t="s">
        <v>4735</v>
      </c>
      <c r="J1407" s="38" t="s">
        <v>4736</v>
      </c>
      <c r="K1407" s="102">
        <v>5034</v>
      </c>
      <c r="L1407" s="40" t="s">
        <v>27019</v>
      </c>
      <c r="M1407" s="41">
        <f t="shared" si="44"/>
        <v>0</v>
      </c>
      <c r="N1407" s="41">
        <f t="shared" si="45"/>
        <v>0</v>
      </c>
      <c r="O1407" s="92"/>
      <c r="P1407" s="36"/>
      <c r="Q1407" s="35"/>
      <c r="R1407" s="44"/>
      <c r="S1407" s="44"/>
      <c r="T1407" s="45"/>
      <c r="U1407" s="45"/>
      <c r="V1407" s="45"/>
      <c r="W1407" s="45"/>
      <c r="X1407" s="45"/>
      <c r="Y1407" s="45"/>
      <c r="Z1407" s="46"/>
      <c r="AA1407" s="42"/>
      <c r="AB1407" s="42"/>
      <c r="AC1407" s="42"/>
      <c r="AD1407" s="42"/>
      <c r="AE1407" s="42"/>
      <c r="AF1407" s="42"/>
      <c r="AG1407" s="42"/>
      <c r="AH1407" s="46"/>
      <c r="AI1407" s="46"/>
      <c r="AJ1407" s="34"/>
      <c r="AK1407" s="34"/>
      <c r="AL1407" s="34"/>
      <c r="AM1407" s="34"/>
      <c r="AN1407" s="47"/>
      <c r="AO1407" s="47"/>
      <c r="AP1407" s="47"/>
      <c r="AQ1407" s="47"/>
      <c r="AR1407" s="47"/>
      <c r="AS1407" s="46"/>
      <c r="AT1407" s="46"/>
      <c r="AU1407" s="48"/>
      <c r="AV1407" s="48"/>
      <c r="AW1407" s="48"/>
      <c r="AX1407" s="48"/>
      <c r="AY1407" s="49"/>
      <c r="AZ1407" s="49"/>
      <c r="BA1407" s="49"/>
      <c r="BB1407" s="49"/>
      <c r="BC1407" s="49"/>
      <c r="BD1407" s="50"/>
      <c r="BE1407" s="50"/>
      <c r="BF1407" s="50"/>
      <c r="BG1407" s="50"/>
      <c r="BH1407" s="50"/>
      <c r="BI1407" s="53"/>
      <c r="BJ1407" s="53"/>
    </row>
    <row r="1408" spans="1:62" ht="106.2" thickBot="1" x14ac:dyDescent="0.3">
      <c r="A1408" s="28">
        <v>1408</v>
      </c>
      <c r="B1408" s="52" t="s">
        <v>2164</v>
      </c>
      <c r="C1408" s="33">
        <v>31</v>
      </c>
      <c r="D1408" s="33">
        <v>0</v>
      </c>
      <c r="E1408" s="37" t="s">
        <v>4737</v>
      </c>
      <c r="F1408" s="37" t="s">
        <v>4738</v>
      </c>
      <c r="G1408" s="37" t="s">
        <v>4739</v>
      </c>
      <c r="H1408" s="38"/>
      <c r="I1408" s="39" t="s">
        <v>4740</v>
      </c>
      <c r="J1408" s="38" t="s">
        <v>4741</v>
      </c>
      <c r="K1408" s="102">
        <v>5035</v>
      </c>
      <c r="L1408" s="40" t="s">
        <v>27019</v>
      </c>
      <c r="M1408" s="41">
        <f t="shared" si="44"/>
        <v>0</v>
      </c>
      <c r="N1408" s="41">
        <f t="shared" si="45"/>
        <v>0</v>
      </c>
      <c r="O1408" s="92"/>
      <c r="P1408" s="36"/>
      <c r="Q1408" s="35"/>
      <c r="R1408" s="44"/>
      <c r="S1408" s="44"/>
      <c r="T1408" s="45"/>
      <c r="U1408" s="45"/>
      <c r="V1408" s="45"/>
      <c r="W1408" s="45"/>
      <c r="X1408" s="45"/>
      <c r="Y1408" s="45"/>
      <c r="Z1408" s="46"/>
      <c r="AA1408" s="42"/>
      <c r="AB1408" s="42"/>
      <c r="AC1408" s="42"/>
      <c r="AD1408" s="42"/>
      <c r="AE1408" s="42"/>
      <c r="AF1408" s="42"/>
      <c r="AG1408" s="42"/>
      <c r="AH1408" s="46"/>
      <c r="AI1408" s="46"/>
      <c r="AJ1408" s="34"/>
      <c r="AK1408" s="34"/>
      <c r="AL1408" s="34"/>
      <c r="AM1408" s="34"/>
      <c r="AN1408" s="47"/>
      <c r="AO1408" s="47"/>
      <c r="AP1408" s="47"/>
      <c r="AQ1408" s="47"/>
      <c r="AR1408" s="47"/>
      <c r="AS1408" s="46"/>
      <c r="AT1408" s="46"/>
      <c r="AU1408" s="48"/>
      <c r="AV1408" s="48"/>
      <c r="AW1408" s="48"/>
      <c r="AX1408" s="48"/>
      <c r="AY1408" s="49"/>
      <c r="AZ1408" s="49"/>
      <c r="BA1408" s="49"/>
      <c r="BB1408" s="49"/>
      <c r="BC1408" s="49"/>
      <c r="BD1408" s="50"/>
      <c r="BE1408" s="50"/>
      <c r="BF1408" s="50"/>
      <c r="BG1408" s="50"/>
      <c r="BH1408" s="50"/>
      <c r="BI1408" s="53"/>
      <c r="BJ1408" s="53"/>
    </row>
    <row r="1409" spans="1:62" ht="66.599999999999994" thickBot="1" x14ac:dyDescent="0.3">
      <c r="A1409" s="28">
        <v>1409</v>
      </c>
      <c r="B1409" s="52" t="s">
        <v>2164</v>
      </c>
      <c r="C1409" s="33">
        <v>31</v>
      </c>
      <c r="D1409" s="33">
        <v>1</v>
      </c>
      <c r="E1409" s="37" t="s">
        <v>4742</v>
      </c>
      <c r="F1409" s="37" t="s">
        <v>4743</v>
      </c>
      <c r="G1409" s="37" t="s">
        <v>4744</v>
      </c>
      <c r="H1409" s="38"/>
      <c r="I1409" s="39" t="s">
        <v>4745</v>
      </c>
      <c r="J1409" s="38"/>
      <c r="K1409" s="102">
        <v>5036</v>
      </c>
      <c r="L1409" s="40" t="s">
        <v>27019</v>
      </c>
      <c r="M1409" s="41">
        <f t="shared" si="44"/>
        <v>0</v>
      </c>
      <c r="N1409" s="41">
        <f t="shared" si="45"/>
        <v>18</v>
      </c>
      <c r="O1409" s="92"/>
      <c r="P1409" s="36"/>
      <c r="Q1409" s="35"/>
      <c r="R1409" s="44"/>
      <c r="S1409" s="44"/>
      <c r="T1409" s="45"/>
      <c r="U1409" s="45"/>
      <c r="V1409" s="45"/>
      <c r="W1409" s="45"/>
      <c r="X1409" s="45"/>
      <c r="Y1409" s="45"/>
      <c r="Z1409" s="46"/>
      <c r="AA1409" s="42"/>
      <c r="AB1409" s="42"/>
      <c r="AC1409" s="42"/>
      <c r="AD1409" s="42"/>
      <c r="AE1409" s="42"/>
      <c r="AF1409" s="42"/>
      <c r="AG1409" s="42"/>
      <c r="AH1409" s="46"/>
      <c r="AI1409" s="46"/>
      <c r="AJ1409" s="34"/>
      <c r="AK1409" s="34"/>
      <c r="AL1409" s="34"/>
      <c r="AM1409" s="34"/>
      <c r="AN1409" s="47"/>
      <c r="AO1409" s="47"/>
      <c r="AP1409" s="47"/>
      <c r="AQ1409" s="47"/>
      <c r="AR1409" s="47"/>
      <c r="AS1409" s="46"/>
      <c r="AT1409" s="46"/>
      <c r="AU1409" s="48"/>
      <c r="AV1409" s="48"/>
      <c r="AW1409" s="48"/>
      <c r="AX1409" s="48"/>
      <c r="AY1409" s="49"/>
      <c r="AZ1409" s="49"/>
      <c r="BA1409" s="49"/>
      <c r="BB1409" s="49"/>
      <c r="BC1409" s="49"/>
      <c r="BD1409" s="50"/>
      <c r="BE1409" s="50"/>
      <c r="BF1409" s="50"/>
      <c r="BG1409" s="50"/>
      <c r="BH1409" s="50"/>
      <c r="BI1409" s="53"/>
      <c r="BJ1409" s="53"/>
    </row>
    <row r="1410" spans="1:62" ht="79.8" thickBot="1" x14ac:dyDescent="0.3">
      <c r="A1410" s="28">
        <v>1410</v>
      </c>
      <c r="B1410" s="52" t="s">
        <v>2164</v>
      </c>
      <c r="C1410" s="33">
        <v>31</v>
      </c>
      <c r="D1410" s="33">
        <v>2</v>
      </c>
      <c r="E1410" s="37" t="s">
        <v>4746</v>
      </c>
      <c r="F1410" s="37" t="s">
        <v>4747</v>
      </c>
      <c r="G1410" s="37" t="s">
        <v>4748</v>
      </c>
      <c r="H1410" s="38"/>
      <c r="I1410" s="39" t="s">
        <v>3617</v>
      </c>
      <c r="J1410" s="38"/>
      <c r="K1410" s="102">
        <v>5037</v>
      </c>
      <c r="L1410" s="40" t="s">
        <v>27019</v>
      </c>
      <c r="M1410" s="41">
        <f t="shared" si="44"/>
        <v>0</v>
      </c>
      <c r="N1410" s="41">
        <f t="shared" si="45"/>
        <v>0</v>
      </c>
      <c r="O1410" s="92"/>
      <c r="P1410" s="36"/>
      <c r="Q1410" s="35"/>
      <c r="R1410" s="44"/>
      <c r="S1410" s="44"/>
      <c r="T1410" s="45"/>
      <c r="U1410" s="45"/>
      <c r="V1410" s="45"/>
      <c r="W1410" s="45"/>
      <c r="X1410" s="45"/>
      <c r="Y1410" s="45"/>
      <c r="Z1410" s="46"/>
      <c r="AA1410" s="42"/>
      <c r="AB1410" s="42"/>
      <c r="AC1410" s="42"/>
      <c r="AD1410" s="42"/>
      <c r="AE1410" s="42"/>
      <c r="AF1410" s="42"/>
      <c r="AG1410" s="42"/>
      <c r="AH1410" s="46"/>
      <c r="AI1410" s="46"/>
      <c r="AJ1410" s="34"/>
      <c r="AK1410" s="34"/>
      <c r="AL1410" s="34"/>
      <c r="AM1410" s="34"/>
      <c r="AN1410" s="47"/>
      <c r="AO1410" s="47"/>
      <c r="AP1410" s="47"/>
      <c r="AQ1410" s="47"/>
      <c r="AR1410" s="47"/>
      <c r="AS1410" s="46"/>
      <c r="AT1410" s="46"/>
      <c r="AU1410" s="48"/>
      <c r="AV1410" s="48"/>
      <c r="AW1410" s="48"/>
      <c r="AX1410" s="48"/>
      <c r="AY1410" s="49"/>
      <c r="AZ1410" s="49"/>
      <c r="BA1410" s="49"/>
      <c r="BB1410" s="49"/>
      <c r="BC1410" s="49"/>
      <c r="BD1410" s="50"/>
      <c r="BE1410" s="50"/>
      <c r="BF1410" s="50"/>
      <c r="BG1410" s="50"/>
      <c r="BH1410" s="50"/>
      <c r="BI1410" s="53"/>
      <c r="BJ1410" s="53"/>
    </row>
    <row r="1411" spans="1:62" ht="79.8" thickBot="1" x14ac:dyDescent="0.3">
      <c r="A1411" s="28">
        <v>1411</v>
      </c>
      <c r="B1411" s="52" t="s">
        <v>2164</v>
      </c>
      <c r="C1411" s="33">
        <v>31</v>
      </c>
      <c r="D1411" s="33">
        <v>3</v>
      </c>
      <c r="E1411" s="37" t="s">
        <v>4749</v>
      </c>
      <c r="F1411" s="37" t="s">
        <v>4750</v>
      </c>
      <c r="G1411" s="37" t="s">
        <v>4751</v>
      </c>
      <c r="H1411" s="38"/>
      <c r="I1411" s="39" t="s">
        <v>4752</v>
      </c>
      <c r="J1411" s="38"/>
      <c r="K1411" s="102">
        <v>5038</v>
      </c>
      <c r="L1411" s="40" t="s">
        <v>27019</v>
      </c>
      <c r="M1411" s="41">
        <f t="shared" si="44"/>
        <v>0</v>
      </c>
      <c r="N1411" s="41">
        <f t="shared" si="45"/>
        <v>0</v>
      </c>
      <c r="O1411" s="92"/>
      <c r="P1411" s="36"/>
      <c r="Q1411" s="35"/>
      <c r="R1411" s="44"/>
      <c r="S1411" s="44"/>
      <c r="T1411" s="45"/>
      <c r="U1411" s="45"/>
      <c r="V1411" s="45"/>
      <c r="W1411" s="45"/>
      <c r="X1411" s="45"/>
      <c r="Y1411" s="45"/>
      <c r="Z1411" s="46"/>
      <c r="AA1411" s="42"/>
      <c r="AB1411" s="42"/>
      <c r="AC1411" s="42"/>
      <c r="AD1411" s="42"/>
      <c r="AE1411" s="42"/>
      <c r="AF1411" s="42"/>
      <c r="AG1411" s="42"/>
      <c r="AH1411" s="46"/>
      <c r="AI1411" s="46"/>
      <c r="AJ1411" s="34"/>
      <c r="AK1411" s="34"/>
      <c r="AL1411" s="34"/>
      <c r="AM1411" s="34"/>
      <c r="AN1411" s="47"/>
      <c r="AO1411" s="47"/>
      <c r="AP1411" s="47"/>
      <c r="AQ1411" s="47"/>
      <c r="AR1411" s="47"/>
      <c r="AS1411" s="46"/>
      <c r="AT1411" s="46"/>
      <c r="AU1411" s="48"/>
      <c r="AV1411" s="48"/>
      <c r="AW1411" s="48"/>
      <c r="AX1411" s="48"/>
      <c r="AY1411" s="49"/>
      <c r="AZ1411" s="49"/>
      <c r="BA1411" s="49"/>
      <c r="BB1411" s="49"/>
      <c r="BC1411" s="49"/>
      <c r="BD1411" s="50"/>
      <c r="BE1411" s="50"/>
      <c r="BF1411" s="50"/>
      <c r="BG1411" s="50"/>
      <c r="BH1411" s="50"/>
      <c r="BI1411" s="53"/>
      <c r="BJ1411" s="53"/>
    </row>
    <row r="1412" spans="1:62" ht="93" thickBot="1" x14ac:dyDescent="0.3">
      <c r="A1412" s="28">
        <v>1412</v>
      </c>
      <c r="B1412" s="52" t="s">
        <v>2164</v>
      </c>
      <c r="C1412" s="33">
        <v>31</v>
      </c>
      <c r="D1412" s="33">
        <v>4</v>
      </c>
      <c r="E1412" s="37" t="s">
        <v>4753</v>
      </c>
      <c r="F1412" s="37" t="s">
        <v>4754</v>
      </c>
      <c r="G1412" s="37" t="s">
        <v>4755</v>
      </c>
      <c r="H1412" s="38"/>
      <c r="I1412" s="39" t="s">
        <v>4756</v>
      </c>
      <c r="J1412" s="38"/>
      <c r="K1412" s="102">
        <v>5039</v>
      </c>
      <c r="L1412" s="40" t="s">
        <v>27019</v>
      </c>
      <c r="M1412" s="41">
        <f t="shared" si="44"/>
        <v>0</v>
      </c>
      <c r="N1412" s="41">
        <f t="shared" si="45"/>
        <v>0</v>
      </c>
      <c r="O1412" s="92"/>
      <c r="P1412" s="36"/>
      <c r="Q1412" s="35"/>
      <c r="R1412" s="44"/>
      <c r="S1412" s="44"/>
      <c r="T1412" s="45"/>
      <c r="U1412" s="45"/>
      <c r="V1412" s="45"/>
      <c r="W1412" s="45"/>
      <c r="X1412" s="45"/>
      <c r="Y1412" s="45"/>
      <c r="Z1412" s="46"/>
      <c r="AA1412" s="42"/>
      <c r="AB1412" s="42"/>
      <c r="AC1412" s="42"/>
      <c r="AD1412" s="42"/>
      <c r="AE1412" s="42"/>
      <c r="AF1412" s="42"/>
      <c r="AG1412" s="42"/>
      <c r="AH1412" s="46"/>
      <c r="AI1412" s="46"/>
      <c r="AJ1412" s="34"/>
      <c r="AK1412" s="34"/>
      <c r="AL1412" s="34"/>
      <c r="AM1412" s="34"/>
      <c r="AN1412" s="47"/>
      <c r="AO1412" s="47"/>
      <c r="AP1412" s="47"/>
      <c r="AQ1412" s="47"/>
      <c r="AR1412" s="47"/>
      <c r="AS1412" s="46"/>
      <c r="AT1412" s="46"/>
      <c r="AU1412" s="48"/>
      <c r="AV1412" s="48"/>
      <c r="AW1412" s="48"/>
      <c r="AX1412" s="48"/>
      <c r="AY1412" s="49"/>
      <c r="AZ1412" s="49"/>
      <c r="BA1412" s="49"/>
      <c r="BB1412" s="49"/>
      <c r="BC1412" s="49"/>
      <c r="BD1412" s="50"/>
      <c r="BE1412" s="50"/>
      <c r="BF1412" s="50"/>
      <c r="BG1412" s="50"/>
      <c r="BH1412" s="50"/>
      <c r="BI1412" s="53"/>
      <c r="BJ1412" s="53"/>
    </row>
    <row r="1413" spans="1:62" ht="93" thickBot="1" x14ac:dyDescent="0.3">
      <c r="A1413" s="28">
        <v>1413</v>
      </c>
      <c r="B1413" s="52" t="s">
        <v>2164</v>
      </c>
      <c r="C1413" s="33">
        <v>31</v>
      </c>
      <c r="D1413" s="33">
        <v>5</v>
      </c>
      <c r="E1413" s="37" t="s">
        <v>4757</v>
      </c>
      <c r="F1413" s="37" t="s">
        <v>126</v>
      </c>
      <c r="G1413" s="37" t="s">
        <v>4758</v>
      </c>
      <c r="H1413" s="38"/>
      <c r="I1413" s="39" t="s">
        <v>954</v>
      </c>
      <c r="J1413" s="38"/>
      <c r="K1413" s="102">
        <v>5040</v>
      </c>
      <c r="L1413" s="40" t="s">
        <v>27019</v>
      </c>
      <c r="M1413" s="41">
        <f t="shared" si="44"/>
        <v>0</v>
      </c>
      <c r="N1413" s="41">
        <f t="shared" si="45"/>
        <v>0</v>
      </c>
      <c r="O1413" s="92"/>
      <c r="P1413" s="36"/>
      <c r="Q1413" s="35"/>
      <c r="R1413" s="44"/>
      <c r="S1413" s="44"/>
      <c r="T1413" s="45"/>
      <c r="U1413" s="45"/>
      <c r="V1413" s="45"/>
      <c r="W1413" s="45"/>
      <c r="X1413" s="45"/>
      <c r="Y1413" s="45"/>
      <c r="Z1413" s="46"/>
      <c r="AA1413" s="42"/>
      <c r="AB1413" s="42"/>
      <c r="AC1413" s="42"/>
      <c r="AD1413" s="42"/>
      <c r="AE1413" s="42"/>
      <c r="AF1413" s="42"/>
      <c r="AG1413" s="42"/>
      <c r="AH1413" s="46"/>
      <c r="AI1413" s="46"/>
      <c r="AJ1413" s="34"/>
      <c r="AK1413" s="34"/>
      <c r="AL1413" s="34"/>
      <c r="AM1413" s="34"/>
      <c r="AN1413" s="47"/>
      <c r="AO1413" s="47"/>
      <c r="AP1413" s="47"/>
      <c r="AQ1413" s="47"/>
      <c r="AR1413" s="47"/>
      <c r="AS1413" s="46"/>
      <c r="AT1413" s="46"/>
      <c r="AU1413" s="48"/>
      <c r="AV1413" s="48"/>
      <c r="AW1413" s="48"/>
      <c r="AX1413" s="48"/>
      <c r="AY1413" s="49"/>
      <c r="AZ1413" s="49"/>
      <c r="BA1413" s="49"/>
      <c r="BB1413" s="49"/>
      <c r="BC1413" s="49"/>
      <c r="BD1413" s="50"/>
      <c r="BE1413" s="50"/>
      <c r="BF1413" s="50"/>
      <c r="BG1413" s="50"/>
      <c r="BH1413" s="50"/>
      <c r="BI1413" s="53"/>
      <c r="BJ1413" s="53"/>
    </row>
    <row r="1414" spans="1:62" ht="40.200000000000003" thickBot="1" x14ac:dyDescent="0.3">
      <c r="A1414" s="28">
        <v>1414</v>
      </c>
      <c r="B1414" s="52" t="s">
        <v>2164</v>
      </c>
      <c r="C1414" s="33">
        <v>31</v>
      </c>
      <c r="D1414" s="33">
        <v>6</v>
      </c>
      <c r="E1414" s="37" t="s">
        <v>4759</v>
      </c>
      <c r="F1414" s="37" t="s">
        <v>4760</v>
      </c>
      <c r="G1414" s="37" t="s">
        <v>4761</v>
      </c>
      <c r="H1414" s="38"/>
      <c r="I1414" s="39" t="s">
        <v>4762</v>
      </c>
      <c r="J1414" s="38"/>
      <c r="K1414" s="102">
        <v>5041</v>
      </c>
      <c r="L1414" s="40" t="s">
        <v>27019</v>
      </c>
      <c r="M1414" s="41">
        <f t="shared" si="44"/>
        <v>0</v>
      </c>
      <c r="N1414" s="41">
        <f t="shared" si="45"/>
        <v>0</v>
      </c>
      <c r="O1414" s="92"/>
      <c r="P1414" s="36"/>
      <c r="Q1414" s="35"/>
      <c r="R1414" s="44"/>
      <c r="S1414" s="44"/>
      <c r="T1414" s="45"/>
      <c r="U1414" s="45"/>
      <c r="V1414" s="45"/>
      <c r="W1414" s="45"/>
      <c r="X1414" s="45"/>
      <c r="Y1414" s="45"/>
      <c r="Z1414" s="46"/>
      <c r="AA1414" s="42"/>
      <c r="AB1414" s="42"/>
      <c r="AC1414" s="42"/>
      <c r="AD1414" s="42"/>
      <c r="AE1414" s="42"/>
      <c r="AF1414" s="42"/>
      <c r="AG1414" s="42"/>
      <c r="AH1414" s="46"/>
      <c r="AI1414" s="46"/>
      <c r="AJ1414" s="34"/>
      <c r="AK1414" s="34"/>
      <c r="AL1414" s="34"/>
      <c r="AM1414" s="34"/>
      <c r="AN1414" s="47"/>
      <c r="AO1414" s="47"/>
      <c r="AP1414" s="47"/>
      <c r="AQ1414" s="47"/>
      <c r="AR1414" s="47"/>
      <c r="AS1414" s="46"/>
      <c r="AT1414" s="46"/>
      <c r="AU1414" s="48"/>
      <c r="AV1414" s="48"/>
      <c r="AW1414" s="48"/>
      <c r="AX1414" s="48"/>
      <c r="AY1414" s="49"/>
      <c r="AZ1414" s="49"/>
      <c r="BA1414" s="49"/>
      <c r="BB1414" s="49"/>
      <c r="BC1414" s="49"/>
      <c r="BD1414" s="50"/>
      <c r="BE1414" s="50"/>
      <c r="BF1414" s="50"/>
      <c r="BG1414" s="50"/>
      <c r="BH1414" s="50"/>
      <c r="BI1414" s="53"/>
      <c r="BJ1414" s="53"/>
    </row>
    <row r="1415" spans="1:62" ht="132.6" thickBot="1" x14ac:dyDescent="0.3">
      <c r="A1415" s="28">
        <v>1415</v>
      </c>
      <c r="B1415" s="52" t="s">
        <v>2164</v>
      </c>
      <c r="C1415" s="33">
        <v>31</v>
      </c>
      <c r="D1415" s="33">
        <v>7</v>
      </c>
      <c r="E1415" s="37" t="s">
        <v>4763</v>
      </c>
      <c r="F1415" s="37" t="s">
        <v>4764</v>
      </c>
      <c r="G1415" s="37" t="s">
        <v>4765</v>
      </c>
      <c r="H1415" s="38"/>
      <c r="I1415" s="39" t="s">
        <v>4766</v>
      </c>
      <c r="J1415" s="38"/>
      <c r="K1415" s="102">
        <v>5042</v>
      </c>
      <c r="L1415" s="40" t="s">
        <v>27019</v>
      </c>
      <c r="M1415" s="41">
        <f t="shared" si="44"/>
        <v>0</v>
      </c>
      <c r="N1415" s="41">
        <f t="shared" si="45"/>
        <v>0</v>
      </c>
      <c r="O1415" s="92"/>
      <c r="P1415" s="36"/>
      <c r="Q1415" s="35"/>
      <c r="R1415" s="44"/>
      <c r="S1415" s="44"/>
      <c r="T1415" s="45"/>
      <c r="U1415" s="45"/>
      <c r="V1415" s="45"/>
      <c r="W1415" s="45"/>
      <c r="X1415" s="45"/>
      <c r="Y1415" s="45"/>
      <c r="Z1415" s="46"/>
      <c r="AA1415" s="42"/>
      <c r="AB1415" s="42"/>
      <c r="AC1415" s="42"/>
      <c r="AD1415" s="42"/>
      <c r="AE1415" s="42"/>
      <c r="AF1415" s="42"/>
      <c r="AG1415" s="42"/>
      <c r="AH1415" s="46"/>
      <c r="AI1415" s="46"/>
      <c r="AJ1415" s="34"/>
      <c r="AK1415" s="34"/>
      <c r="AL1415" s="34"/>
      <c r="AM1415" s="34"/>
      <c r="AN1415" s="47"/>
      <c r="AO1415" s="47"/>
      <c r="AP1415" s="47"/>
      <c r="AQ1415" s="47"/>
      <c r="AR1415" s="47"/>
      <c r="AS1415" s="46"/>
      <c r="AT1415" s="46"/>
      <c r="AU1415" s="48"/>
      <c r="AV1415" s="48"/>
      <c r="AW1415" s="48"/>
      <c r="AX1415" s="48"/>
      <c r="AY1415" s="49"/>
      <c r="AZ1415" s="49"/>
      <c r="BA1415" s="49"/>
      <c r="BB1415" s="49"/>
      <c r="BC1415" s="49"/>
      <c r="BD1415" s="50"/>
      <c r="BE1415" s="50"/>
      <c r="BF1415" s="50"/>
      <c r="BG1415" s="50"/>
      <c r="BH1415" s="50"/>
      <c r="BI1415" s="53"/>
      <c r="BJ1415" s="53"/>
    </row>
    <row r="1416" spans="1:62" ht="66.599999999999994" thickBot="1" x14ac:dyDescent="0.3">
      <c r="A1416" s="28">
        <v>1416</v>
      </c>
      <c r="B1416" s="52" t="s">
        <v>2164</v>
      </c>
      <c r="C1416" s="33">
        <v>31</v>
      </c>
      <c r="D1416" s="33">
        <v>8</v>
      </c>
      <c r="E1416" s="37" t="s">
        <v>4767</v>
      </c>
      <c r="F1416" s="37" t="s">
        <v>4768</v>
      </c>
      <c r="G1416" s="37" t="s">
        <v>4769</v>
      </c>
      <c r="H1416" s="38"/>
      <c r="I1416" s="39" t="s">
        <v>43</v>
      </c>
      <c r="J1416" s="38"/>
      <c r="K1416" s="102">
        <v>5043</v>
      </c>
      <c r="L1416" s="40" t="s">
        <v>27019</v>
      </c>
      <c r="M1416" s="41">
        <f t="shared" si="44"/>
        <v>0</v>
      </c>
      <c r="N1416" s="41">
        <f t="shared" si="45"/>
        <v>0</v>
      </c>
      <c r="O1416" s="92"/>
      <c r="P1416" s="36"/>
      <c r="Q1416" s="35"/>
      <c r="R1416" s="44"/>
      <c r="S1416" s="44"/>
      <c r="T1416" s="45"/>
      <c r="U1416" s="45"/>
      <c r="V1416" s="45"/>
      <c r="W1416" s="45"/>
      <c r="X1416" s="45"/>
      <c r="Y1416" s="45"/>
      <c r="Z1416" s="46"/>
      <c r="AA1416" s="42"/>
      <c r="AB1416" s="42"/>
      <c r="AC1416" s="42"/>
      <c r="AD1416" s="42"/>
      <c r="AE1416" s="42"/>
      <c r="AF1416" s="42"/>
      <c r="AG1416" s="42"/>
      <c r="AH1416" s="46"/>
      <c r="AI1416" s="46"/>
      <c r="AJ1416" s="34">
        <v>1</v>
      </c>
      <c r="AK1416" s="34">
        <v>0</v>
      </c>
      <c r="AL1416" s="34" t="s">
        <v>27240</v>
      </c>
      <c r="AM1416" s="34" t="s">
        <v>27241</v>
      </c>
      <c r="AN1416" s="47"/>
      <c r="AO1416" s="47"/>
      <c r="AP1416" s="47"/>
      <c r="AQ1416" s="47"/>
      <c r="AR1416" s="47"/>
      <c r="AS1416" s="46"/>
      <c r="AT1416" s="46"/>
      <c r="AU1416" s="48"/>
      <c r="AV1416" s="48"/>
      <c r="AW1416" s="48"/>
      <c r="AX1416" s="48"/>
      <c r="AY1416" s="49"/>
      <c r="AZ1416" s="49"/>
      <c r="BA1416" s="49"/>
      <c r="BB1416" s="49"/>
      <c r="BC1416" s="49"/>
      <c r="BD1416" s="50"/>
      <c r="BE1416" s="50"/>
      <c r="BF1416" s="50"/>
      <c r="BG1416" s="50"/>
      <c r="BH1416" s="50"/>
      <c r="BI1416" s="53"/>
      <c r="BJ1416" s="53"/>
    </row>
    <row r="1417" spans="1:62" ht="79.8" thickBot="1" x14ac:dyDescent="0.3">
      <c r="A1417" s="28">
        <v>1417</v>
      </c>
      <c r="B1417" s="52" t="s">
        <v>2164</v>
      </c>
      <c r="C1417" s="33">
        <v>31</v>
      </c>
      <c r="D1417" s="33">
        <v>9</v>
      </c>
      <c r="E1417" s="37" t="s">
        <v>4770</v>
      </c>
      <c r="F1417" s="37" t="s">
        <v>4771</v>
      </c>
      <c r="G1417" s="37" t="s">
        <v>4772</v>
      </c>
      <c r="H1417" s="38"/>
      <c r="I1417" s="39" t="s">
        <v>4473</v>
      </c>
      <c r="J1417" s="38"/>
      <c r="K1417" s="102">
        <v>5044</v>
      </c>
      <c r="L1417" s="40" t="s">
        <v>27019</v>
      </c>
      <c r="M1417" s="41">
        <f t="shared" si="44"/>
        <v>0</v>
      </c>
      <c r="N1417" s="41">
        <f t="shared" si="45"/>
        <v>0</v>
      </c>
      <c r="O1417" s="92"/>
      <c r="P1417" s="36"/>
      <c r="Q1417" s="35"/>
      <c r="R1417" s="44"/>
      <c r="S1417" s="44"/>
      <c r="T1417" s="45"/>
      <c r="U1417" s="45"/>
      <c r="V1417" s="45"/>
      <c r="W1417" s="45"/>
      <c r="X1417" s="45"/>
      <c r="Y1417" s="45"/>
      <c r="Z1417" s="46"/>
      <c r="AA1417" s="42"/>
      <c r="AB1417" s="42"/>
      <c r="AC1417" s="42"/>
      <c r="AD1417" s="42"/>
      <c r="AE1417" s="42"/>
      <c r="AF1417" s="42"/>
      <c r="AG1417" s="42"/>
      <c r="AH1417" s="46"/>
      <c r="AI1417" s="46"/>
      <c r="AJ1417" s="34"/>
      <c r="AK1417" s="34"/>
      <c r="AL1417" s="34"/>
      <c r="AM1417" s="34"/>
      <c r="AN1417" s="47"/>
      <c r="AO1417" s="47"/>
      <c r="AP1417" s="47"/>
      <c r="AQ1417" s="47"/>
      <c r="AR1417" s="47"/>
      <c r="AS1417" s="46"/>
      <c r="AT1417" s="46"/>
      <c r="AU1417" s="48"/>
      <c r="AV1417" s="48"/>
      <c r="AW1417" s="48"/>
      <c r="AX1417" s="48"/>
      <c r="AY1417" s="49"/>
      <c r="AZ1417" s="49"/>
      <c r="BA1417" s="49"/>
      <c r="BB1417" s="49"/>
      <c r="BC1417" s="49"/>
      <c r="BD1417" s="50"/>
      <c r="BE1417" s="50"/>
      <c r="BF1417" s="50"/>
      <c r="BG1417" s="50"/>
      <c r="BH1417" s="50"/>
      <c r="BI1417" s="53"/>
      <c r="BJ1417" s="53"/>
    </row>
    <row r="1418" spans="1:62" ht="93" thickBot="1" x14ac:dyDescent="0.3">
      <c r="A1418" s="28">
        <v>1418</v>
      </c>
      <c r="B1418" s="52" t="s">
        <v>2164</v>
      </c>
      <c r="C1418" s="33">
        <v>31</v>
      </c>
      <c r="D1418" s="33">
        <v>10</v>
      </c>
      <c r="E1418" s="37" t="s">
        <v>4773</v>
      </c>
      <c r="F1418" s="37" t="s">
        <v>4774</v>
      </c>
      <c r="G1418" s="37" t="s">
        <v>4775</v>
      </c>
      <c r="H1418" s="38"/>
      <c r="I1418" s="39" t="s">
        <v>4776</v>
      </c>
      <c r="J1418" s="38"/>
      <c r="K1418" s="102">
        <v>5045</v>
      </c>
      <c r="L1418" s="40" t="s">
        <v>27019</v>
      </c>
      <c r="M1418" s="41">
        <f t="shared" si="44"/>
        <v>0</v>
      </c>
      <c r="N1418" s="41">
        <f t="shared" si="45"/>
        <v>0</v>
      </c>
      <c r="O1418" s="92"/>
      <c r="P1418" s="36"/>
      <c r="Q1418" s="35"/>
      <c r="R1418" s="44"/>
      <c r="S1418" s="44"/>
      <c r="T1418" s="45"/>
      <c r="U1418" s="45"/>
      <c r="V1418" s="45"/>
      <c r="W1418" s="45"/>
      <c r="X1418" s="45"/>
      <c r="Y1418" s="45"/>
      <c r="Z1418" s="46"/>
      <c r="AA1418" s="42"/>
      <c r="AB1418" s="42"/>
      <c r="AC1418" s="42"/>
      <c r="AD1418" s="42"/>
      <c r="AE1418" s="42"/>
      <c r="AF1418" s="42"/>
      <c r="AG1418" s="42"/>
      <c r="AH1418" s="46"/>
      <c r="AI1418" s="46"/>
      <c r="AJ1418" s="34"/>
      <c r="AK1418" s="34"/>
      <c r="AL1418" s="34"/>
      <c r="AM1418" s="34"/>
      <c r="AN1418" s="47"/>
      <c r="AO1418" s="47"/>
      <c r="AP1418" s="47"/>
      <c r="AQ1418" s="47"/>
      <c r="AR1418" s="47"/>
      <c r="AS1418" s="46"/>
      <c r="AT1418" s="46"/>
      <c r="AU1418" s="48"/>
      <c r="AV1418" s="48"/>
      <c r="AW1418" s="48"/>
      <c r="AX1418" s="48"/>
      <c r="AY1418" s="49"/>
      <c r="AZ1418" s="49"/>
      <c r="BA1418" s="49"/>
      <c r="BB1418" s="49"/>
      <c r="BC1418" s="49"/>
      <c r="BD1418" s="50"/>
      <c r="BE1418" s="50"/>
      <c r="BF1418" s="50"/>
      <c r="BG1418" s="50"/>
      <c r="BH1418" s="50"/>
      <c r="BI1418" s="53"/>
      <c r="BJ1418" s="53"/>
    </row>
    <row r="1419" spans="1:62" ht="40.200000000000003" thickBot="1" x14ac:dyDescent="0.3">
      <c r="A1419" s="28">
        <v>1419</v>
      </c>
      <c r="B1419" s="52" t="s">
        <v>2164</v>
      </c>
      <c r="C1419" s="33">
        <v>31</v>
      </c>
      <c r="D1419" s="33">
        <v>11</v>
      </c>
      <c r="E1419" s="37" t="s">
        <v>4777</v>
      </c>
      <c r="F1419" s="37" t="s">
        <v>4778</v>
      </c>
      <c r="G1419" s="37" t="s">
        <v>4779</v>
      </c>
      <c r="H1419" s="38"/>
      <c r="I1419" s="39" t="s">
        <v>4780</v>
      </c>
      <c r="J1419" s="38"/>
      <c r="K1419" s="102">
        <v>5046</v>
      </c>
      <c r="L1419" s="40" t="s">
        <v>27019</v>
      </c>
      <c r="M1419" s="41">
        <f t="shared" si="44"/>
        <v>0</v>
      </c>
      <c r="N1419" s="41">
        <f t="shared" si="45"/>
        <v>0</v>
      </c>
      <c r="O1419" s="92"/>
      <c r="P1419" s="36"/>
      <c r="Q1419" s="35"/>
      <c r="R1419" s="44"/>
      <c r="S1419" s="44"/>
      <c r="T1419" s="45"/>
      <c r="U1419" s="45"/>
      <c r="V1419" s="45"/>
      <c r="W1419" s="45"/>
      <c r="X1419" s="45"/>
      <c r="Y1419" s="45"/>
      <c r="Z1419" s="46"/>
      <c r="AA1419" s="42"/>
      <c r="AB1419" s="42"/>
      <c r="AC1419" s="42"/>
      <c r="AD1419" s="42"/>
      <c r="AE1419" s="42"/>
      <c r="AF1419" s="42"/>
      <c r="AG1419" s="42"/>
      <c r="AH1419" s="46"/>
      <c r="AI1419" s="46"/>
      <c r="AJ1419" s="34"/>
      <c r="AK1419" s="34"/>
      <c r="AL1419" s="34"/>
      <c r="AM1419" s="34"/>
      <c r="AN1419" s="47"/>
      <c r="AO1419" s="47"/>
      <c r="AP1419" s="47"/>
      <c r="AQ1419" s="47"/>
      <c r="AR1419" s="47"/>
      <c r="AS1419" s="46"/>
      <c r="AT1419" s="46"/>
      <c r="AU1419" s="48"/>
      <c r="AV1419" s="48"/>
      <c r="AW1419" s="48"/>
      <c r="AX1419" s="48"/>
      <c r="AY1419" s="49"/>
      <c r="AZ1419" s="49"/>
      <c r="BA1419" s="49"/>
      <c r="BB1419" s="49"/>
      <c r="BC1419" s="49"/>
      <c r="BD1419" s="50"/>
      <c r="BE1419" s="50"/>
      <c r="BF1419" s="50"/>
      <c r="BG1419" s="50"/>
      <c r="BH1419" s="50"/>
      <c r="BI1419" s="53"/>
      <c r="BJ1419" s="53"/>
    </row>
    <row r="1420" spans="1:62" ht="79.8" thickBot="1" x14ac:dyDescent="0.3">
      <c r="A1420" s="28">
        <v>1420</v>
      </c>
      <c r="B1420" s="52" t="s">
        <v>2164</v>
      </c>
      <c r="C1420" s="33">
        <v>31</v>
      </c>
      <c r="D1420" s="33">
        <v>12</v>
      </c>
      <c r="E1420" s="37" t="s">
        <v>4781</v>
      </c>
      <c r="F1420" s="37" t="s">
        <v>4782</v>
      </c>
      <c r="G1420" s="37" t="s">
        <v>4783</v>
      </c>
      <c r="H1420" s="38"/>
      <c r="I1420" s="39" t="s">
        <v>4784</v>
      </c>
      <c r="J1420" s="38"/>
      <c r="K1420" s="102">
        <v>5047</v>
      </c>
      <c r="L1420" s="40" t="s">
        <v>27019</v>
      </c>
      <c r="M1420" s="41">
        <f t="shared" si="44"/>
        <v>0</v>
      </c>
      <c r="N1420" s="41">
        <f t="shared" si="45"/>
        <v>0</v>
      </c>
      <c r="O1420" s="92"/>
      <c r="P1420" s="36"/>
      <c r="Q1420" s="35"/>
      <c r="R1420" s="44"/>
      <c r="S1420" s="44"/>
      <c r="T1420" s="45"/>
      <c r="U1420" s="45"/>
      <c r="V1420" s="45"/>
      <c r="W1420" s="45"/>
      <c r="X1420" s="45"/>
      <c r="Y1420" s="45"/>
      <c r="Z1420" s="46"/>
      <c r="AA1420" s="42"/>
      <c r="AB1420" s="42"/>
      <c r="AC1420" s="42"/>
      <c r="AD1420" s="42"/>
      <c r="AE1420" s="42"/>
      <c r="AF1420" s="42"/>
      <c r="AG1420" s="42"/>
      <c r="AH1420" s="46"/>
      <c r="AI1420" s="46"/>
      <c r="AJ1420" s="34"/>
      <c r="AK1420" s="34"/>
      <c r="AL1420" s="34"/>
      <c r="AM1420" s="34"/>
      <c r="AN1420" s="47"/>
      <c r="AO1420" s="47"/>
      <c r="AP1420" s="47"/>
      <c r="AQ1420" s="47"/>
      <c r="AR1420" s="47"/>
      <c r="AS1420" s="46"/>
      <c r="AT1420" s="46"/>
      <c r="AU1420" s="48"/>
      <c r="AV1420" s="48"/>
      <c r="AW1420" s="48"/>
      <c r="AX1420" s="48"/>
      <c r="AY1420" s="49"/>
      <c r="AZ1420" s="49"/>
      <c r="BA1420" s="49"/>
      <c r="BB1420" s="49"/>
      <c r="BC1420" s="49"/>
      <c r="BD1420" s="50"/>
      <c r="BE1420" s="50"/>
      <c r="BF1420" s="50"/>
      <c r="BG1420" s="50"/>
      <c r="BH1420" s="50"/>
      <c r="BI1420" s="53"/>
      <c r="BJ1420" s="53"/>
    </row>
    <row r="1421" spans="1:62" ht="277.8" thickBot="1" x14ac:dyDescent="0.3">
      <c r="A1421" s="28">
        <v>1421</v>
      </c>
      <c r="B1421" s="52" t="s">
        <v>2164</v>
      </c>
      <c r="C1421" s="33">
        <v>31</v>
      </c>
      <c r="D1421" s="33">
        <v>13</v>
      </c>
      <c r="E1421" s="37" t="s">
        <v>4785</v>
      </c>
      <c r="F1421" s="37" t="s">
        <v>3179</v>
      </c>
      <c r="G1421" s="37" t="s">
        <v>4786</v>
      </c>
      <c r="H1421" s="38"/>
      <c r="I1421" s="39" t="s">
        <v>4787</v>
      </c>
      <c r="J1421" s="38"/>
      <c r="K1421" s="102">
        <v>5048</v>
      </c>
      <c r="L1421" s="40" t="s">
        <v>27019</v>
      </c>
      <c r="M1421" s="41">
        <f t="shared" si="44"/>
        <v>0</v>
      </c>
      <c r="N1421" s="41">
        <f t="shared" si="45"/>
        <v>0</v>
      </c>
      <c r="O1421" s="92"/>
      <c r="P1421" s="36"/>
      <c r="Q1421" s="35"/>
      <c r="R1421" s="44"/>
      <c r="S1421" s="44"/>
      <c r="T1421" s="45"/>
      <c r="U1421" s="45"/>
      <c r="V1421" s="45"/>
      <c r="W1421" s="45"/>
      <c r="X1421" s="45"/>
      <c r="Y1421" s="45"/>
      <c r="Z1421" s="46"/>
      <c r="AA1421" s="42"/>
      <c r="AB1421" s="42"/>
      <c r="AC1421" s="42"/>
      <c r="AD1421" s="42"/>
      <c r="AE1421" s="42"/>
      <c r="AF1421" s="42"/>
      <c r="AG1421" s="42"/>
      <c r="AH1421" s="46"/>
      <c r="AI1421" s="46"/>
      <c r="AJ1421" s="34">
        <v>1</v>
      </c>
      <c r="AK1421" s="34">
        <v>0</v>
      </c>
      <c r="AL1421" s="34" t="s">
        <v>27242</v>
      </c>
      <c r="AM1421" s="34" t="s">
        <v>27243</v>
      </c>
      <c r="AN1421" s="47"/>
      <c r="AO1421" s="47"/>
      <c r="AP1421" s="47"/>
      <c r="AQ1421" s="47"/>
      <c r="AR1421" s="47"/>
      <c r="AS1421" s="46"/>
      <c r="AT1421" s="46"/>
      <c r="AU1421" s="48"/>
      <c r="AV1421" s="48"/>
      <c r="AW1421" s="48"/>
      <c r="AX1421" s="48"/>
      <c r="AY1421" s="49"/>
      <c r="AZ1421" s="49"/>
      <c r="BA1421" s="49"/>
      <c r="BB1421" s="49"/>
      <c r="BC1421" s="49"/>
      <c r="BD1421" s="50"/>
      <c r="BE1421" s="50"/>
      <c r="BF1421" s="50"/>
      <c r="BG1421" s="50"/>
      <c r="BH1421" s="50"/>
      <c r="BI1421" s="53"/>
      <c r="BJ1421" s="53"/>
    </row>
    <row r="1422" spans="1:62" ht="172.2" thickBot="1" x14ac:dyDescent="0.3">
      <c r="A1422" s="28">
        <v>1422</v>
      </c>
      <c r="B1422" s="52" t="s">
        <v>2164</v>
      </c>
      <c r="C1422" s="33">
        <v>31</v>
      </c>
      <c r="D1422" s="33">
        <v>14</v>
      </c>
      <c r="E1422" s="37" t="s">
        <v>4788</v>
      </c>
      <c r="F1422" s="37" t="s">
        <v>4789</v>
      </c>
      <c r="G1422" s="37" t="s">
        <v>4790</v>
      </c>
      <c r="H1422" s="38"/>
      <c r="I1422" s="39" t="s">
        <v>4791</v>
      </c>
      <c r="J1422" s="38"/>
      <c r="K1422" s="102">
        <v>5049</v>
      </c>
      <c r="L1422" s="40" t="s">
        <v>27019</v>
      </c>
      <c r="M1422" s="41">
        <f t="shared" si="44"/>
        <v>0</v>
      </c>
      <c r="N1422" s="41">
        <f t="shared" si="45"/>
        <v>0</v>
      </c>
      <c r="O1422" s="92"/>
      <c r="P1422" s="36"/>
      <c r="Q1422" s="35"/>
      <c r="R1422" s="44"/>
      <c r="S1422" s="44"/>
      <c r="T1422" s="45"/>
      <c r="U1422" s="45"/>
      <c r="V1422" s="45"/>
      <c r="W1422" s="45"/>
      <c r="X1422" s="45"/>
      <c r="Y1422" s="45"/>
      <c r="Z1422" s="46"/>
      <c r="AA1422" s="42"/>
      <c r="AB1422" s="42"/>
      <c r="AC1422" s="42"/>
      <c r="AD1422" s="42"/>
      <c r="AE1422" s="42"/>
      <c r="AF1422" s="42"/>
      <c r="AG1422" s="42"/>
      <c r="AH1422" s="46"/>
      <c r="AI1422" s="46"/>
      <c r="AJ1422" s="34"/>
      <c r="AK1422" s="34"/>
      <c r="AL1422" s="34"/>
      <c r="AM1422" s="34"/>
      <c r="AN1422" s="47"/>
      <c r="AO1422" s="47"/>
      <c r="AP1422" s="47"/>
      <c r="AQ1422" s="47"/>
      <c r="AR1422" s="47"/>
      <c r="AS1422" s="46"/>
      <c r="AT1422" s="46"/>
      <c r="AU1422" s="48"/>
      <c r="AV1422" s="48"/>
      <c r="AW1422" s="48"/>
      <c r="AX1422" s="48"/>
      <c r="AY1422" s="49"/>
      <c r="AZ1422" s="49"/>
      <c r="BA1422" s="49"/>
      <c r="BB1422" s="49"/>
      <c r="BC1422" s="49"/>
      <c r="BD1422" s="50"/>
      <c r="BE1422" s="50"/>
      <c r="BF1422" s="50"/>
      <c r="BG1422" s="50"/>
      <c r="BH1422" s="50"/>
      <c r="BI1422" s="53"/>
      <c r="BJ1422" s="53"/>
    </row>
    <row r="1423" spans="1:62" ht="53.4" thickBot="1" x14ac:dyDescent="0.3">
      <c r="A1423" s="28">
        <v>1423</v>
      </c>
      <c r="B1423" s="52" t="s">
        <v>2164</v>
      </c>
      <c r="C1423" s="33">
        <v>31</v>
      </c>
      <c r="D1423" s="33">
        <v>15</v>
      </c>
      <c r="E1423" s="37" t="s">
        <v>4792</v>
      </c>
      <c r="F1423" s="37" t="s">
        <v>4793</v>
      </c>
      <c r="G1423" s="37" t="s">
        <v>4794</v>
      </c>
      <c r="H1423" s="38"/>
      <c r="I1423" s="39" t="s">
        <v>4795</v>
      </c>
      <c r="J1423" s="38"/>
      <c r="K1423" s="102">
        <v>5050</v>
      </c>
      <c r="L1423" s="40" t="s">
        <v>27019</v>
      </c>
      <c r="M1423" s="41">
        <f t="shared" si="44"/>
        <v>0</v>
      </c>
      <c r="N1423" s="41">
        <f t="shared" si="45"/>
        <v>0</v>
      </c>
      <c r="O1423" s="92"/>
      <c r="P1423" s="36"/>
      <c r="Q1423" s="35"/>
      <c r="R1423" s="44"/>
      <c r="S1423" s="44"/>
      <c r="T1423" s="45"/>
      <c r="U1423" s="45"/>
      <c r="V1423" s="45"/>
      <c r="W1423" s="45"/>
      <c r="X1423" s="45"/>
      <c r="Y1423" s="45"/>
      <c r="Z1423" s="46"/>
      <c r="AA1423" s="42"/>
      <c r="AB1423" s="42"/>
      <c r="AC1423" s="42"/>
      <c r="AD1423" s="42"/>
      <c r="AE1423" s="42"/>
      <c r="AF1423" s="42"/>
      <c r="AG1423" s="42"/>
      <c r="AH1423" s="46"/>
      <c r="AI1423" s="46"/>
      <c r="AJ1423" s="34"/>
      <c r="AK1423" s="34"/>
      <c r="AL1423" s="34"/>
      <c r="AM1423" s="34"/>
      <c r="AN1423" s="47"/>
      <c r="AO1423" s="47"/>
      <c r="AP1423" s="47"/>
      <c r="AQ1423" s="47"/>
      <c r="AR1423" s="47"/>
      <c r="AS1423" s="46"/>
      <c r="AT1423" s="46"/>
      <c r="AU1423" s="48"/>
      <c r="AV1423" s="48"/>
      <c r="AW1423" s="48"/>
      <c r="AX1423" s="48"/>
      <c r="AY1423" s="49"/>
      <c r="AZ1423" s="49"/>
      <c r="BA1423" s="49"/>
      <c r="BB1423" s="49"/>
      <c r="BC1423" s="49"/>
      <c r="BD1423" s="50"/>
      <c r="BE1423" s="50"/>
      <c r="BF1423" s="50"/>
      <c r="BG1423" s="50"/>
      <c r="BH1423" s="50"/>
      <c r="BI1423" s="53"/>
      <c r="BJ1423" s="53"/>
    </row>
    <row r="1424" spans="1:62" ht="66.599999999999994" thickBot="1" x14ac:dyDescent="0.3">
      <c r="A1424" s="28">
        <v>1424</v>
      </c>
      <c r="B1424" s="52" t="s">
        <v>2164</v>
      </c>
      <c r="C1424" s="33">
        <v>31</v>
      </c>
      <c r="D1424" s="33">
        <v>16</v>
      </c>
      <c r="E1424" s="37" t="s">
        <v>4796</v>
      </c>
      <c r="F1424" s="37" t="s">
        <v>4797</v>
      </c>
      <c r="G1424" s="37" t="s">
        <v>4798</v>
      </c>
      <c r="H1424" s="38"/>
      <c r="I1424" s="39" t="s">
        <v>4799</v>
      </c>
      <c r="J1424" s="38"/>
      <c r="K1424" s="102">
        <v>5051</v>
      </c>
      <c r="L1424" s="40" t="s">
        <v>27019</v>
      </c>
      <c r="M1424" s="41">
        <f t="shared" si="44"/>
        <v>0</v>
      </c>
      <c r="N1424" s="41">
        <f t="shared" si="45"/>
        <v>0</v>
      </c>
      <c r="O1424" s="92"/>
      <c r="P1424" s="36"/>
      <c r="Q1424" s="35"/>
      <c r="R1424" s="44"/>
      <c r="S1424" s="44"/>
      <c r="T1424" s="45"/>
      <c r="U1424" s="45"/>
      <c r="V1424" s="45"/>
      <c r="W1424" s="45"/>
      <c r="X1424" s="45"/>
      <c r="Y1424" s="45"/>
      <c r="Z1424" s="46"/>
      <c r="AA1424" s="42"/>
      <c r="AB1424" s="42"/>
      <c r="AC1424" s="42"/>
      <c r="AD1424" s="42"/>
      <c r="AE1424" s="42"/>
      <c r="AF1424" s="42"/>
      <c r="AG1424" s="42"/>
      <c r="AH1424" s="46"/>
      <c r="AI1424" s="46"/>
      <c r="AJ1424" s="34"/>
      <c r="AK1424" s="34"/>
      <c r="AL1424" s="34"/>
      <c r="AM1424" s="34"/>
      <c r="AN1424" s="47"/>
      <c r="AO1424" s="47"/>
      <c r="AP1424" s="47"/>
      <c r="AQ1424" s="47"/>
      <c r="AR1424" s="47"/>
      <c r="AS1424" s="46"/>
      <c r="AT1424" s="46"/>
      <c r="AU1424" s="48"/>
      <c r="AV1424" s="48"/>
      <c r="AW1424" s="48"/>
      <c r="AX1424" s="48"/>
      <c r="AY1424" s="49"/>
      <c r="AZ1424" s="49"/>
      <c r="BA1424" s="49"/>
      <c r="BB1424" s="49"/>
      <c r="BC1424" s="49"/>
      <c r="BD1424" s="50"/>
      <c r="BE1424" s="50"/>
      <c r="BF1424" s="50"/>
      <c r="BG1424" s="50"/>
      <c r="BH1424" s="50"/>
      <c r="BI1424" s="53"/>
      <c r="BJ1424" s="53"/>
    </row>
    <row r="1425" spans="1:62" ht="145.80000000000001" thickBot="1" x14ac:dyDescent="0.3">
      <c r="A1425" s="28">
        <v>1425</v>
      </c>
      <c r="B1425" s="52" t="s">
        <v>2164</v>
      </c>
      <c r="C1425" s="33">
        <v>31</v>
      </c>
      <c r="D1425" s="33">
        <v>17</v>
      </c>
      <c r="E1425" s="37" t="s">
        <v>4800</v>
      </c>
      <c r="F1425" s="37" t="s">
        <v>4801</v>
      </c>
      <c r="G1425" s="37" t="s">
        <v>4802</v>
      </c>
      <c r="H1425" s="38"/>
      <c r="I1425" s="39" t="s">
        <v>4803</v>
      </c>
      <c r="J1425" s="38"/>
      <c r="K1425" s="102">
        <v>5052</v>
      </c>
      <c r="L1425" s="40" t="s">
        <v>27019</v>
      </c>
      <c r="M1425" s="41">
        <f t="shared" si="44"/>
        <v>0</v>
      </c>
      <c r="N1425" s="41">
        <f t="shared" si="45"/>
        <v>0</v>
      </c>
      <c r="O1425" s="92"/>
      <c r="P1425" s="36"/>
      <c r="Q1425" s="35"/>
      <c r="R1425" s="44"/>
      <c r="S1425" s="44"/>
      <c r="T1425" s="45"/>
      <c r="U1425" s="45"/>
      <c r="V1425" s="45"/>
      <c r="W1425" s="45"/>
      <c r="X1425" s="45"/>
      <c r="Y1425" s="45"/>
      <c r="Z1425" s="46"/>
      <c r="AA1425" s="42"/>
      <c r="AB1425" s="42"/>
      <c r="AC1425" s="42"/>
      <c r="AD1425" s="42"/>
      <c r="AE1425" s="42"/>
      <c r="AF1425" s="42"/>
      <c r="AG1425" s="42"/>
      <c r="AH1425" s="46"/>
      <c r="AI1425" s="46"/>
      <c r="AJ1425" s="34"/>
      <c r="AK1425" s="34"/>
      <c r="AL1425" s="34"/>
      <c r="AM1425" s="34"/>
      <c r="AN1425" s="47"/>
      <c r="AO1425" s="47"/>
      <c r="AP1425" s="47"/>
      <c r="AQ1425" s="47"/>
      <c r="AR1425" s="47"/>
      <c r="AS1425" s="46"/>
      <c r="AT1425" s="46"/>
      <c r="AU1425" s="48"/>
      <c r="AV1425" s="48"/>
      <c r="AW1425" s="48"/>
      <c r="AX1425" s="48"/>
      <c r="AY1425" s="49"/>
      <c r="AZ1425" s="49"/>
      <c r="BA1425" s="49"/>
      <c r="BB1425" s="49"/>
      <c r="BC1425" s="49"/>
      <c r="BD1425" s="50"/>
      <c r="BE1425" s="50"/>
      <c r="BF1425" s="50"/>
      <c r="BG1425" s="50"/>
      <c r="BH1425" s="50"/>
      <c r="BI1425" s="53"/>
      <c r="BJ1425" s="53"/>
    </row>
    <row r="1426" spans="1:62" ht="145.80000000000001" thickBot="1" x14ac:dyDescent="0.3">
      <c r="A1426" s="28">
        <v>1426</v>
      </c>
      <c r="B1426" s="52" t="s">
        <v>2164</v>
      </c>
      <c r="C1426" s="33">
        <v>31</v>
      </c>
      <c r="D1426" s="33">
        <v>18</v>
      </c>
      <c r="E1426" s="37" t="s">
        <v>4804</v>
      </c>
      <c r="F1426" s="37" t="s">
        <v>4805</v>
      </c>
      <c r="G1426" s="37" t="s">
        <v>4806</v>
      </c>
      <c r="H1426" s="38"/>
      <c r="I1426" s="39" t="s">
        <v>4807</v>
      </c>
      <c r="J1426" s="38" t="s">
        <v>4808</v>
      </c>
      <c r="K1426" s="102">
        <v>5053</v>
      </c>
      <c r="L1426" s="40" t="s">
        <v>27019</v>
      </c>
      <c r="M1426" s="41">
        <f t="shared" si="44"/>
        <v>0</v>
      </c>
      <c r="N1426" s="41">
        <f t="shared" si="45"/>
        <v>0</v>
      </c>
      <c r="O1426" s="92"/>
      <c r="P1426" s="36"/>
      <c r="Q1426" s="35"/>
      <c r="R1426" s="44"/>
      <c r="S1426" s="44"/>
      <c r="T1426" s="45"/>
      <c r="U1426" s="45"/>
      <c r="V1426" s="45"/>
      <c r="W1426" s="45"/>
      <c r="X1426" s="45"/>
      <c r="Y1426" s="45"/>
      <c r="Z1426" s="46"/>
      <c r="AA1426" s="42"/>
      <c r="AB1426" s="42"/>
      <c r="AC1426" s="42"/>
      <c r="AD1426" s="42"/>
      <c r="AE1426" s="42"/>
      <c r="AF1426" s="42"/>
      <c r="AG1426" s="42"/>
      <c r="AH1426" s="46"/>
      <c r="AI1426" s="46"/>
      <c r="AJ1426" s="34"/>
      <c r="AK1426" s="34"/>
      <c r="AL1426" s="34"/>
      <c r="AM1426" s="34"/>
      <c r="AN1426" s="47"/>
      <c r="AO1426" s="47"/>
      <c r="AP1426" s="47"/>
      <c r="AQ1426" s="47"/>
      <c r="AR1426" s="47"/>
      <c r="AS1426" s="46"/>
      <c r="AT1426" s="46"/>
      <c r="AU1426" s="48"/>
      <c r="AV1426" s="48"/>
      <c r="AW1426" s="48"/>
      <c r="AX1426" s="48"/>
      <c r="AY1426" s="49"/>
      <c r="AZ1426" s="49"/>
      <c r="BA1426" s="49"/>
      <c r="BB1426" s="49"/>
      <c r="BC1426" s="49"/>
      <c r="BD1426" s="50"/>
      <c r="BE1426" s="50"/>
      <c r="BF1426" s="50"/>
      <c r="BG1426" s="50"/>
      <c r="BH1426" s="50"/>
      <c r="BI1426" s="53"/>
      <c r="BJ1426" s="53"/>
    </row>
    <row r="1427" spans="1:62" ht="106.2" thickBot="1" x14ac:dyDescent="0.3">
      <c r="A1427" s="28">
        <v>1427</v>
      </c>
      <c r="B1427" s="52" t="s">
        <v>2164</v>
      </c>
      <c r="C1427" s="33">
        <v>31</v>
      </c>
      <c r="D1427" s="33">
        <v>19</v>
      </c>
      <c r="E1427" s="37" t="s">
        <v>4809</v>
      </c>
      <c r="F1427" s="37" t="s">
        <v>4810</v>
      </c>
      <c r="G1427" s="37" t="s">
        <v>4811</v>
      </c>
      <c r="H1427" s="38"/>
      <c r="I1427" s="39" t="s">
        <v>4812</v>
      </c>
      <c r="J1427" s="38"/>
      <c r="K1427" s="102">
        <v>5054</v>
      </c>
      <c r="L1427" s="40" t="s">
        <v>27019</v>
      </c>
      <c r="M1427" s="41">
        <f t="shared" si="44"/>
        <v>0</v>
      </c>
      <c r="N1427" s="41">
        <f t="shared" si="45"/>
        <v>0</v>
      </c>
      <c r="O1427" s="92"/>
      <c r="P1427" s="36"/>
      <c r="Q1427" s="35"/>
      <c r="R1427" s="44"/>
      <c r="S1427" s="44"/>
      <c r="T1427" s="45"/>
      <c r="U1427" s="45"/>
      <c r="V1427" s="45"/>
      <c r="W1427" s="45"/>
      <c r="X1427" s="45"/>
      <c r="Y1427" s="45"/>
      <c r="Z1427" s="46"/>
      <c r="AA1427" s="42"/>
      <c r="AB1427" s="42"/>
      <c r="AC1427" s="42"/>
      <c r="AD1427" s="42"/>
      <c r="AE1427" s="42"/>
      <c r="AF1427" s="42"/>
      <c r="AG1427" s="42"/>
      <c r="AH1427" s="46"/>
      <c r="AI1427" s="46"/>
      <c r="AJ1427" s="34">
        <v>1</v>
      </c>
      <c r="AK1427" s="34">
        <v>0</v>
      </c>
      <c r="AL1427" s="34" t="s">
        <v>27739</v>
      </c>
      <c r="AM1427" s="34" t="s">
        <v>27738</v>
      </c>
      <c r="AN1427" s="47"/>
      <c r="AO1427" s="47"/>
      <c r="AP1427" s="47"/>
      <c r="AQ1427" s="47"/>
      <c r="AR1427" s="47"/>
      <c r="AS1427" s="46"/>
      <c r="AT1427" s="46"/>
      <c r="AU1427" s="48"/>
      <c r="AV1427" s="48"/>
      <c r="AW1427" s="48"/>
      <c r="AX1427" s="48"/>
      <c r="AY1427" s="49"/>
      <c r="AZ1427" s="49"/>
      <c r="BA1427" s="49"/>
      <c r="BB1427" s="49"/>
      <c r="BC1427" s="49"/>
      <c r="BD1427" s="50"/>
      <c r="BE1427" s="50"/>
      <c r="BF1427" s="50"/>
      <c r="BG1427" s="50"/>
      <c r="BH1427" s="50"/>
      <c r="BI1427" s="53"/>
      <c r="BJ1427" s="53"/>
    </row>
    <row r="1428" spans="1:62" ht="119.4" thickBot="1" x14ac:dyDescent="0.3">
      <c r="A1428" s="28">
        <v>1428</v>
      </c>
      <c r="B1428" s="52" t="s">
        <v>2164</v>
      </c>
      <c r="C1428" s="33">
        <v>31</v>
      </c>
      <c r="D1428" s="33">
        <v>20</v>
      </c>
      <c r="E1428" s="37" t="s">
        <v>4813</v>
      </c>
      <c r="F1428" s="37" t="s">
        <v>4814</v>
      </c>
      <c r="G1428" s="37" t="s">
        <v>4815</v>
      </c>
      <c r="H1428" s="38"/>
      <c r="I1428" s="39" t="s">
        <v>4816</v>
      </c>
      <c r="J1428" s="38" t="s">
        <v>4808</v>
      </c>
      <c r="K1428" s="102">
        <v>5055</v>
      </c>
      <c r="L1428" s="40" t="s">
        <v>27019</v>
      </c>
      <c r="M1428" s="41">
        <f t="shared" si="44"/>
        <v>0</v>
      </c>
      <c r="N1428" s="41">
        <f t="shared" si="45"/>
        <v>0</v>
      </c>
      <c r="O1428" s="92"/>
      <c r="P1428" s="36"/>
      <c r="Q1428" s="35"/>
      <c r="R1428" s="44"/>
      <c r="S1428" s="44"/>
      <c r="T1428" s="45"/>
      <c r="U1428" s="45"/>
      <c r="V1428" s="45"/>
      <c r="W1428" s="45"/>
      <c r="X1428" s="45"/>
      <c r="Y1428" s="45"/>
      <c r="Z1428" s="46"/>
      <c r="AA1428" s="42"/>
      <c r="AB1428" s="42"/>
      <c r="AC1428" s="42"/>
      <c r="AD1428" s="42"/>
      <c r="AE1428" s="42"/>
      <c r="AF1428" s="42"/>
      <c r="AG1428" s="42"/>
      <c r="AH1428" s="46"/>
      <c r="AI1428" s="46"/>
      <c r="AJ1428" s="34">
        <v>1</v>
      </c>
      <c r="AK1428" s="34">
        <v>0</v>
      </c>
      <c r="AL1428" s="34" t="s">
        <v>27741</v>
      </c>
      <c r="AM1428" s="34" t="s">
        <v>27740</v>
      </c>
      <c r="AN1428" s="47"/>
      <c r="AO1428" s="47"/>
      <c r="AP1428" s="47"/>
      <c r="AQ1428" s="47"/>
      <c r="AR1428" s="47"/>
      <c r="AS1428" s="46"/>
      <c r="AT1428" s="46"/>
      <c r="AU1428" s="48"/>
      <c r="AV1428" s="48"/>
      <c r="AW1428" s="48"/>
      <c r="AX1428" s="48"/>
      <c r="AY1428" s="49"/>
      <c r="AZ1428" s="49"/>
      <c r="BA1428" s="49"/>
      <c r="BB1428" s="49"/>
      <c r="BC1428" s="49"/>
      <c r="BD1428" s="50"/>
      <c r="BE1428" s="50"/>
      <c r="BF1428" s="50"/>
      <c r="BG1428" s="50"/>
      <c r="BH1428" s="50"/>
      <c r="BI1428" s="53"/>
      <c r="BJ1428" s="53"/>
    </row>
    <row r="1429" spans="1:62" ht="132.6" thickBot="1" x14ac:dyDescent="0.3">
      <c r="A1429" s="28">
        <v>1429</v>
      </c>
      <c r="B1429" s="52" t="s">
        <v>2164</v>
      </c>
      <c r="C1429" s="33">
        <v>31</v>
      </c>
      <c r="D1429" s="33">
        <v>21</v>
      </c>
      <c r="E1429" s="37" t="s">
        <v>4817</v>
      </c>
      <c r="F1429" s="37" t="s">
        <v>4818</v>
      </c>
      <c r="G1429" s="37" t="s">
        <v>4819</v>
      </c>
      <c r="H1429" s="38"/>
      <c r="I1429" s="39" t="s">
        <v>4820</v>
      </c>
      <c r="J1429" s="38" t="s">
        <v>4821</v>
      </c>
      <c r="K1429" s="102">
        <v>5056</v>
      </c>
      <c r="L1429" s="40" t="s">
        <v>27019</v>
      </c>
      <c r="M1429" s="41">
        <f t="shared" si="44"/>
        <v>0</v>
      </c>
      <c r="N1429" s="41">
        <f t="shared" si="45"/>
        <v>0</v>
      </c>
      <c r="O1429" s="92"/>
      <c r="P1429" s="36"/>
      <c r="Q1429" s="35"/>
      <c r="R1429" s="44"/>
      <c r="S1429" s="44"/>
      <c r="T1429" s="45"/>
      <c r="U1429" s="45"/>
      <c r="V1429" s="45"/>
      <c r="W1429" s="45"/>
      <c r="X1429" s="45"/>
      <c r="Y1429" s="45"/>
      <c r="Z1429" s="46"/>
      <c r="AA1429" s="42"/>
      <c r="AB1429" s="42"/>
      <c r="AC1429" s="42"/>
      <c r="AD1429" s="42"/>
      <c r="AE1429" s="42"/>
      <c r="AF1429" s="42"/>
      <c r="AG1429" s="42"/>
      <c r="AH1429" s="46"/>
      <c r="AI1429" s="46"/>
      <c r="AJ1429" s="34"/>
      <c r="AK1429" s="34"/>
      <c r="AL1429" s="34"/>
      <c r="AM1429" s="34"/>
      <c r="AN1429" s="47"/>
      <c r="AO1429" s="47"/>
      <c r="AP1429" s="47"/>
      <c r="AQ1429" s="47"/>
      <c r="AR1429" s="47"/>
      <c r="AS1429" s="46"/>
      <c r="AT1429" s="46"/>
      <c r="AU1429" s="48"/>
      <c r="AV1429" s="48"/>
      <c r="AW1429" s="48"/>
      <c r="AX1429" s="48"/>
      <c r="AY1429" s="49"/>
      <c r="AZ1429" s="49"/>
      <c r="BA1429" s="49"/>
      <c r="BB1429" s="49"/>
      <c r="BC1429" s="49"/>
      <c r="BD1429" s="50"/>
      <c r="BE1429" s="50"/>
      <c r="BF1429" s="50"/>
      <c r="BG1429" s="50"/>
      <c r="BH1429" s="50"/>
      <c r="BI1429" s="53"/>
      <c r="BJ1429" s="53"/>
    </row>
    <row r="1430" spans="1:62" ht="53.4" thickBot="1" x14ac:dyDescent="0.3">
      <c r="A1430" s="28">
        <v>1430</v>
      </c>
      <c r="B1430" s="52" t="s">
        <v>2164</v>
      </c>
      <c r="C1430" s="33">
        <v>32</v>
      </c>
      <c r="D1430" s="33">
        <v>0</v>
      </c>
      <c r="E1430" s="37" t="s">
        <v>4822</v>
      </c>
      <c r="F1430" s="37" t="s">
        <v>4823</v>
      </c>
      <c r="G1430" s="37" t="s">
        <v>4824</v>
      </c>
      <c r="H1430" s="38"/>
      <c r="I1430" s="39" t="s">
        <v>4825</v>
      </c>
      <c r="J1430" s="38" t="s">
        <v>2743</v>
      </c>
      <c r="K1430" s="102">
        <v>5057</v>
      </c>
      <c r="L1430" s="40" t="s">
        <v>27019</v>
      </c>
      <c r="M1430" s="41">
        <f t="shared" si="44"/>
        <v>0</v>
      </c>
      <c r="N1430" s="41">
        <f t="shared" si="45"/>
        <v>0</v>
      </c>
      <c r="O1430" s="92"/>
      <c r="P1430" s="36"/>
      <c r="Q1430" s="35"/>
      <c r="R1430" s="44"/>
      <c r="S1430" s="44"/>
      <c r="T1430" s="45"/>
      <c r="U1430" s="45"/>
      <c r="V1430" s="45"/>
      <c r="W1430" s="45"/>
      <c r="X1430" s="45"/>
      <c r="Y1430" s="45"/>
      <c r="Z1430" s="46"/>
      <c r="AA1430" s="42"/>
      <c r="AB1430" s="42"/>
      <c r="AC1430" s="42"/>
      <c r="AD1430" s="42"/>
      <c r="AE1430" s="42"/>
      <c r="AF1430" s="42"/>
      <c r="AG1430" s="42"/>
      <c r="AH1430" s="46"/>
      <c r="AI1430" s="46"/>
      <c r="AJ1430" s="34"/>
      <c r="AK1430" s="34"/>
      <c r="AL1430" s="34"/>
      <c r="AM1430" s="34"/>
      <c r="AN1430" s="47"/>
      <c r="AO1430" s="47"/>
      <c r="AP1430" s="47"/>
      <c r="AQ1430" s="47"/>
      <c r="AR1430" s="47"/>
      <c r="AS1430" s="46"/>
      <c r="AT1430" s="46"/>
      <c r="AU1430" s="48"/>
      <c r="AV1430" s="48"/>
      <c r="AW1430" s="48"/>
      <c r="AX1430" s="48"/>
      <c r="AY1430" s="49"/>
      <c r="AZ1430" s="49"/>
      <c r="BA1430" s="49"/>
      <c r="BB1430" s="49"/>
      <c r="BC1430" s="49"/>
      <c r="BD1430" s="50"/>
      <c r="BE1430" s="50"/>
      <c r="BF1430" s="50"/>
      <c r="BG1430" s="50"/>
      <c r="BH1430" s="50"/>
      <c r="BI1430" s="53"/>
      <c r="BJ1430" s="53"/>
    </row>
    <row r="1431" spans="1:62" ht="79.8" thickBot="1" x14ac:dyDescent="0.3">
      <c r="A1431" s="28">
        <v>1431</v>
      </c>
      <c r="B1431" s="52" t="s">
        <v>2164</v>
      </c>
      <c r="C1431" s="33">
        <v>32</v>
      </c>
      <c r="D1431" s="33">
        <v>1</v>
      </c>
      <c r="E1431" s="37" t="s">
        <v>4826</v>
      </c>
      <c r="F1431" s="37" t="s">
        <v>4827</v>
      </c>
      <c r="G1431" s="37" t="s">
        <v>4828</v>
      </c>
      <c r="H1431" s="38"/>
      <c r="I1431" s="39" t="s">
        <v>4829</v>
      </c>
      <c r="J1431" s="38"/>
      <c r="K1431" s="102">
        <v>5058</v>
      </c>
      <c r="L1431" s="40" t="s">
        <v>27019</v>
      </c>
      <c r="M1431" s="41">
        <f t="shared" si="44"/>
        <v>0</v>
      </c>
      <c r="N1431" s="41">
        <f t="shared" si="45"/>
        <v>21</v>
      </c>
      <c r="O1431" s="92"/>
      <c r="P1431" s="36"/>
      <c r="Q1431" s="35"/>
      <c r="R1431" s="44"/>
      <c r="S1431" s="44"/>
      <c r="T1431" s="45"/>
      <c r="U1431" s="45"/>
      <c r="V1431" s="45"/>
      <c r="W1431" s="45"/>
      <c r="X1431" s="45"/>
      <c r="Y1431" s="45"/>
      <c r="Z1431" s="46"/>
      <c r="AA1431" s="42"/>
      <c r="AB1431" s="42"/>
      <c r="AC1431" s="42"/>
      <c r="AD1431" s="42"/>
      <c r="AE1431" s="42"/>
      <c r="AF1431" s="42"/>
      <c r="AG1431" s="42"/>
      <c r="AH1431" s="46"/>
      <c r="AI1431" s="46"/>
      <c r="AJ1431" s="34"/>
      <c r="AK1431" s="34"/>
      <c r="AL1431" s="34"/>
      <c r="AM1431" s="34"/>
      <c r="AN1431" s="47"/>
      <c r="AO1431" s="47"/>
      <c r="AP1431" s="47"/>
      <c r="AQ1431" s="47"/>
      <c r="AR1431" s="47"/>
      <c r="AS1431" s="46"/>
      <c r="AT1431" s="46"/>
      <c r="AU1431" s="48"/>
      <c r="AV1431" s="48"/>
      <c r="AW1431" s="48"/>
      <c r="AX1431" s="48"/>
      <c r="AY1431" s="49"/>
      <c r="AZ1431" s="49"/>
      <c r="BA1431" s="49"/>
      <c r="BB1431" s="49"/>
      <c r="BC1431" s="49"/>
      <c r="BD1431" s="50"/>
      <c r="BE1431" s="50"/>
      <c r="BF1431" s="50"/>
      <c r="BG1431" s="50"/>
      <c r="BH1431" s="50"/>
      <c r="BI1431" s="53"/>
      <c r="BJ1431" s="53"/>
    </row>
    <row r="1432" spans="1:62" ht="79.8" thickBot="1" x14ac:dyDescent="0.3">
      <c r="A1432" s="28">
        <v>1432</v>
      </c>
      <c r="B1432" s="52" t="s">
        <v>2164</v>
      </c>
      <c r="C1432" s="33">
        <v>32</v>
      </c>
      <c r="D1432" s="33">
        <v>2</v>
      </c>
      <c r="E1432" s="37" t="s">
        <v>4830</v>
      </c>
      <c r="F1432" s="37" t="s">
        <v>4831</v>
      </c>
      <c r="G1432" s="37" t="s">
        <v>4832</v>
      </c>
      <c r="H1432" s="38"/>
      <c r="I1432" s="39" t="s">
        <v>4833</v>
      </c>
      <c r="J1432" s="38"/>
      <c r="K1432" s="102">
        <v>5059</v>
      </c>
      <c r="L1432" s="40" t="s">
        <v>27019</v>
      </c>
      <c r="M1432" s="41">
        <f t="shared" si="44"/>
        <v>0</v>
      </c>
      <c r="N1432" s="41">
        <f t="shared" si="45"/>
        <v>0</v>
      </c>
      <c r="O1432" s="92"/>
      <c r="P1432" s="36"/>
      <c r="Q1432" s="35"/>
      <c r="R1432" s="44"/>
      <c r="S1432" s="44"/>
      <c r="T1432" s="45"/>
      <c r="U1432" s="45"/>
      <c r="V1432" s="45"/>
      <c r="W1432" s="45"/>
      <c r="X1432" s="45"/>
      <c r="Y1432" s="45"/>
      <c r="Z1432" s="46"/>
      <c r="AA1432" s="42"/>
      <c r="AB1432" s="42"/>
      <c r="AC1432" s="42"/>
      <c r="AD1432" s="42"/>
      <c r="AE1432" s="42"/>
      <c r="AF1432" s="42"/>
      <c r="AG1432" s="42"/>
      <c r="AH1432" s="46"/>
      <c r="AI1432" s="46"/>
      <c r="AJ1432" s="34"/>
      <c r="AK1432" s="34"/>
      <c r="AL1432" s="34"/>
      <c r="AM1432" s="34"/>
      <c r="AN1432" s="47"/>
      <c r="AO1432" s="47"/>
      <c r="AP1432" s="47"/>
      <c r="AQ1432" s="47"/>
      <c r="AR1432" s="47"/>
      <c r="AS1432" s="46"/>
      <c r="AT1432" s="46"/>
      <c r="AU1432" s="48"/>
      <c r="AV1432" s="48"/>
      <c r="AW1432" s="48"/>
      <c r="AX1432" s="48"/>
      <c r="AY1432" s="49"/>
      <c r="AZ1432" s="49"/>
      <c r="BA1432" s="49"/>
      <c r="BB1432" s="49"/>
      <c r="BC1432" s="49"/>
      <c r="BD1432" s="50"/>
      <c r="BE1432" s="50"/>
      <c r="BF1432" s="50"/>
      <c r="BG1432" s="50"/>
      <c r="BH1432" s="50"/>
      <c r="BI1432" s="53"/>
      <c r="BJ1432" s="53"/>
    </row>
    <row r="1433" spans="1:62" ht="93" thickBot="1" x14ac:dyDescent="0.3">
      <c r="A1433" s="28">
        <v>1433</v>
      </c>
      <c r="B1433" s="52" t="s">
        <v>2164</v>
      </c>
      <c r="C1433" s="33">
        <v>32</v>
      </c>
      <c r="D1433" s="33">
        <v>3</v>
      </c>
      <c r="E1433" s="37" t="s">
        <v>4834</v>
      </c>
      <c r="F1433" s="37" t="s">
        <v>4835</v>
      </c>
      <c r="G1433" s="37" t="s">
        <v>4836</v>
      </c>
      <c r="H1433" s="38"/>
      <c r="I1433" s="39" t="s">
        <v>4837</v>
      </c>
      <c r="J1433" s="38"/>
      <c r="K1433" s="102">
        <v>5060</v>
      </c>
      <c r="L1433" s="40" t="s">
        <v>27019</v>
      </c>
      <c r="M1433" s="41">
        <f t="shared" si="44"/>
        <v>0</v>
      </c>
      <c r="N1433" s="41">
        <f t="shared" si="45"/>
        <v>0</v>
      </c>
      <c r="O1433" s="92"/>
      <c r="P1433" s="36"/>
      <c r="Q1433" s="35"/>
      <c r="R1433" s="44"/>
      <c r="S1433" s="44"/>
      <c r="T1433" s="45"/>
      <c r="U1433" s="45"/>
      <c r="V1433" s="45"/>
      <c r="W1433" s="45"/>
      <c r="X1433" s="45"/>
      <c r="Y1433" s="45"/>
      <c r="Z1433" s="46"/>
      <c r="AA1433" s="42"/>
      <c r="AB1433" s="42"/>
      <c r="AC1433" s="42"/>
      <c r="AD1433" s="42"/>
      <c r="AE1433" s="42"/>
      <c r="AF1433" s="42"/>
      <c r="AG1433" s="42"/>
      <c r="AH1433" s="46"/>
      <c r="AI1433" s="46"/>
      <c r="AJ1433" s="34">
        <v>1</v>
      </c>
      <c r="AK1433" s="34">
        <v>0</v>
      </c>
      <c r="AL1433" s="34" t="s">
        <v>27244</v>
      </c>
      <c r="AM1433" s="34" t="s">
        <v>27245</v>
      </c>
      <c r="AN1433" s="47"/>
      <c r="AO1433" s="47"/>
      <c r="AP1433" s="47"/>
      <c r="AQ1433" s="47"/>
      <c r="AR1433" s="47"/>
      <c r="AS1433" s="46"/>
      <c r="AT1433" s="46"/>
      <c r="AU1433" s="48"/>
      <c r="AV1433" s="48"/>
      <c r="AW1433" s="48"/>
      <c r="AX1433" s="48"/>
      <c r="AY1433" s="49"/>
      <c r="AZ1433" s="49"/>
      <c r="BA1433" s="49"/>
      <c r="BB1433" s="49"/>
      <c r="BC1433" s="49"/>
      <c r="BD1433" s="50"/>
      <c r="BE1433" s="50"/>
      <c r="BF1433" s="50"/>
      <c r="BG1433" s="50"/>
      <c r="BH1433" s="50"/>
      <c r="BI1433" s="53"/>
      <c r="BJ1433" s="53"/>
    </row>
    <row r="1434" spans="1:62" ht="79.8" thickBot="1" x14ac:dyDescent="0.3">
      <c r="A1434" s="28">
        <v>1434</v>
      </c>
      <c r="B1434" s="52" t="s">
        <v>2164</v>
      </c>
      <c r="C1434" s="33">
        <v>32</v>
      </c>
      <c r="D1434" s="33">
        <v>4</v>
      </c>
      <c r="E1434" s="37" t="s">
        <v>4838</v>
      </c>
      <c r="F1434" s="37" t="s">
        <v>4839</v>
      </c>
      <c r="G1434" s="37" t="s">
        <v>4840</v>
      </c>
      <c r="H1434" s="38"/>
      <c r="I1434" s="39"/>
      <c r="J1434" s="38"/>
      <c r="K1434" s="102">
        <v>5061</v>
      </c>
      <c r="L1434" s="40" t="s">
        <v>27019</v>
      </c>
      <c r="M1434" s="41">
        <f t="shared" si="44"/>
        <v>0</v>
      </c>
      <c r="N1434" s="41">
        <f t="shared" si="45"/>
        <v>0</v>
      </c>
      <c r="O1434" s="92"/>
      <c r="P1434" s="36"/>
      <c r="Q1434" s="35"/>
      <c r="R1434" s="44"/>
      <c r="S1434" s="44"/>
      <c r="T1434" s="45"/>
      <c r="U1434" s="45"/>
      <c r="V1434" s="45"/>
      <c r="W1434" s="45"/>
      <c r="X1434" s="45"/>
      <c r="Y1434" s="45"/>
      <c r="Z1434" s="46"/>
      <c r="AA1434" s="42"/>
      <c r="AB1434" s="42"/>
      <c r="AC1434" s="42"/>
      <c r="AD1434" s="42"/>
      <c r="AE1434" s="42"/>
      <c r="AF1434" s="42"/>
      <c r="AG1434" s="42"/>
      <c r="AH1434" s="46"/>
      <c r="AI1434" s="46"/>
      <c r="AJ1434" s="34"/>
      <c r="AK1434" s="34"/>
      <c r="AL1434" s="34"/>
      <c r="AM1434" s="34"/>
      <c r="AN1434" s="47"/>
      <c r="AO1434" s="47"/>
      <c r="AP1434" s="47"/>
      <c r="AQ1434" s="47"/>
      <c r="AR1434" s="47"/>
      <c r="AS1434" s="46"/>
      <c r="AT1434" s="46"/>
      <c r="AU1434" s="48"/>
      <c r="AV1434" s="48"/>
      <c r="AW1434" s="48"/>
      <c r="AX1434" s="48"/>
      <c r="AY1434" s="49"/>
      <c r="AZ1434" s="49"/>
      <c r="BA1434" s="49"/>
      <c r="BB1434" s="49"/>
      <c r="BC1434" s="49"/>
      <c r="BD1434" s="50"/>
      <c r="BE1434" s="50"/>
      <c r="BF1434" s="50"/>
      <c r="BG1434" s="50"/>
      <c r="BH1434" s="50"/>
      <c r="BI1434" s="53"/>
      <c r="BJ1434" s="53"/>
    </row>
    <row r="1435" spans="1:62" ht="53.4" thickBot="1" x14ac:dyDescent="0.3">
      <c r="A1435" s="28">
        <v>1435</v>
      </c>
      <c r="B1435" s="52" t="s">
        <v>2164</v>
      </c>
      <c r="C1435" s="33">
        <v>32</v>
      </c>
      <c r="D1435" s="33">
        <v>5</v>
      </c>
      <c r="E1435" s="37" t="s">
        <v>4841</v>
      </c>
      <c r="F1435" s="37" t="s">
        <v>4842</v>
      </c>
      <c r="G1435" s="37" t="s">
        <v>4843</v>
      </c>
      <c r="H1435" s="38"/>
      <c r="I1435" s="39" t="s">
        <v>43</v>
      </c>
      <c r="J1435" s="38"/>
      <c r="K1435" s="102">
        <v>5062</v>
      </c>
      <c r="L1435" s="40" t="s">
        <v>27019</v>
      </c>
      <c r="M1435" s="41">
        <f t="shared" si="44"/>
        <v>0</v>
      </c>
      <c r="N1435" s="41">
        <f t="shared" si="45"/>
        <v>0</v>
      </c>
      <c r="O1435" s="92"/>
      <c r="P1435" s="36"/>
      <c r="Q1435" s="35"/>
      <c r="R1435" s="44"/>
      <c r="S1435" s="44"/>
      <c r="T1435" s="45"/>
      <c r="U1435" s="45"/>
      <c r="V1435" s="45"/>
      <c r="W1435" s="45"/>
      <c r="X1435" s="45"/>
      <c r="Y1435" s="45"/>
      <c r="Z1435" s="46"/>
      <c r="AA1435" s="42"/>
      <c r="AB1435" s="42"/>
      <c r="AC1435" s="42"/>
      <c r="AD1435" s="42"/>
      <c r="AE1435" s="42"/>
      <c r="AF1435" s="42"/>
      <c r="AG1435" s="42"/>
      <c r="AH1435" s="46"/>
      <c r="AI1435" s="46"/>
      <c r="AJ1435" s="34"/>
      <c r="AK1435" s="34"/>
      <c r="AL1435" s="34"/>
      <c r="AM1435" s="34"/>
      <c r="AN1435" s="47"/>
      <c r="AO1435" s="47"/>
      <c r="AP1435" s="47"/>
      <c r="AQ1435" s="47"/>
      <c r="AR1435" s="47"/>
      <c r="AS1435" s="46"/>
      <c r="AT1435" s="46"/>
      <c r="AU1435" s="48"/>
      <c r="AV1435" s="48"/>
      <c r="AW1435" s="48"/>
      <c r="AX1435" s="48"/>
      <c r="AY1435" s="49"/>
      <c r="AZ1435" s="49"/>
      <c r="BA1435" s="49"/>
      <c r="BB1435" s="49"/>
      <c r="BC1435" s="49"/>
      <c r="BD1435" s="50"/>
      <c r="BE1435" s="50"/>
      <c r="BF1435" s="50"/>
      <c r="BG1435" s="50"/>
      <c r="BH1435" s="50"/>
      <c r="BI1435" s="53"/>
      <c r="BJ1435" s="53"/>
    </row>
    <row r="1436" spans="1:62" ht="93" thickBot="1" x14ac:dyDescent="0.3">
      <c r="A1436" s="28">
        <v>1436</v>
      </c>
      <c r="B1436" s="52" t="s">
        <v>2164</v>
      </c>
      <c r="C1436" s="33">
        <v>32</v>
      </c>
      <c r="D1436" s="33">
        <v>6</v>
      </c>
      <c r="E1436" s="37" t="s">
        <v>4844</v>
      </c>
      <c r="F1436" s="37" t="s">
        <v>4845</v>
      </c>
      <c r="G1436" s="37" t="s">
        <v>4846</v>
      </c>
      <c r="H1436" s="38"/>
      <c r="I1436" s="39" t="s">
        <v>3617</v>
      </c>
      <c r="J1436" s="38"/>
      <c r="K1436" s="102">
        <v>5063</v>
      </c>
      <c r="L1436" s="40" t="s">
        <v>27019</v>
      </c>
      <c r="M1436" s="41">
        <f t="shared" si="44"/>
        <v>0</v>
      </c>
      <c r="N1436" s="41">
        <f t="shared" si="45"/>
        <v>0</v>
      </c>
      <c r="O1436" s="92"/>
      <c r="P1436" s="36"/>
      <c r="Q1436" s="35"/>
      <c r="R1436" s="44"/>
      <c r="S1436" s="44"/>
      <c r="T1436" s="45"/>
      <c r="U1436" s="45"/>
      <c r="V1436" s="45"/>
      <c r="W1436" s="45"/>
      <c r="X1436" s="45"/>
      <c r="Y1436" s="45"/>
      <c r="Z1436" s="46"/>
      <c r="AA1436" s="42"/>
      <c r="AB1436" s="42"/>
      <c r="AC1436" s="42"/>
      <c r="AD1436" s="42"/>
      <c r="AE1436" s="42"/>
      <c r="AF1436" s="42"/>
      <c r="AG1436" s="42"/>
      <c r="AH1436" s="46"/>
      <c r="AI1436" s="46"/>
      <c r="AJ1436" s="34"/>
      <c r="AK1436" s="34"/>
      <c r="AL1436" s="34"/>
      <c r="AM1436" s="34"/>
      <c r="AN1436" s="47"/>
      <c r="AO1436" s="47"/>
      <c r="AP1436" s="47"/>
      <c r="AQ1436" s="47"/>
      <c r="AR1436" s="47"/>
      <c r="AS1436" s="46"/>
      <c r="AT1436" s="46"/>
      <c r="AU1436" s="48"/>
      <c r="AV1436" s="48"/>
      <c r="AW1436" s="48"/>
      <c r="AX1436" s="48"/>
      <c r="AY1436" s="49"/>
      <c r="AZ1436" s="49"/>
      <c r="BA1436" s="49"/>
      <c r="BB1436" s="49"/>
      <c r="BC1436" s="49"/>
      <c r="BD1436" s="50"/>
      <c r="BE1436" s="50"/>
      <c r="BF1436" s="50"/>
      <c r="BG1436" s="50"/>
      <c r="BH1436" s="50"/>
      <c r="BI1436" s="53"/>
      <c r="BJ1436" s="53"/>
    </row>
    <row r="1437" spans="1:62" ht="132.6" thickBot="1" x14ac:dyDescent="0.3">
      <c r="A1437" s="28">
        <v>1437</v>
      </c>
      <c r="B1437" s="52" t="s">
        <v>2164</v>
      </c>
      <c r="C1437" s="33">
        <v>32</v>
      </c>
      <c r="D1437" s="33">
        <v>7</v>
      </c>
      <c r="E1437" s="37" t="s">
        <v>4847</v>
      </c>
      <c r="F1437" s="37" t="s">
        <v>4848</v>
      </c>
      <c r="G1437" s="37" t="s">
        <v>4849</v>
      </c>
      <c r="H1437" s="38"/>
      <c r="I1437" s="39" t="s">
        <v>1260</v>
      </c>
      <c r="J1437" s="38"/>
      <c r="K1437" s="102">
        <v>5064</v>
      </c>
      <c r="L1437" s="40" t="s">
        <v>27019</v>
      </c>
      <c r="M1437" s="41">
        <f t="shared" si="44"/>
        <v>0</v>
      </c>
      <c r="N1437" s="41">
        <f t="shared" si="45"/>
        <v>0</v>
      </c>
      <c r="O1437" s="92"/>
      <c r="P1437" s="36"/>
      <c r="Q1437" s="35"/>
      <c r="R1437" s="44"/>
      <c r="S1437" s="44"/>
      <c r="T1437" s="45"/>
      <c r="U1437" s="45"/>
      <c r="V1437" s="45"/>
      <c r="W1437" s="45"/>
      <c r="X1437" s="45"/>
      <c r="Y1437" s="45"/>
      <c r="Z1437" s="46"/>
      <c r="AA1437" s="42"/>
      <c r="AB1437" s="42"/>
      <c r="AC1437" s="42"/>
      <c r="AD1437" s="42"/>
      <c r="AE1437" s="42"/>
      <c r="AF1437" s="42"/>
      <c r="AG1437" s="42"/>
      <c r="AH1437" s="46"/>
      <c r="AI1437" s="46"/>
      <c r="AJ1437" s="34"/>
      <c r="AK1437" s="34"/>
      <c r="AL1437" s="34"/>
      <c r="AM1437" s="34"/>
      <c r="AN1437" s="47"/>
      <c r="AO1437" s="47"/>
      <c r="AP1437" s="47"/>
      <c r="AQ1437" s="47"/>
      <c r="AR1437" s="47"/>
      <c r="AS1437" s="46"/>
      <c r="AT1437" s="46"/>
      <c r="AU1437" s="48"/>
      <c r="AV1437" s="48"/>
      <c r="AW1437" s="48"/>
      <c r="AX1437" s="48"/>
      <c r="AY1437" s="49"/>
      <c r="AZ1437" s="49"/>
      <c r="BA1437" s="49"/>
      <c r="BB1437" s="49"/>
      <c r="BC1437" s="49"/>
      <c r="BD1437" s="50"/>
      <c r="BE1437" s="50"/>
      <c r="BF1437" s="50"/>
      <c r="BG1437" s="50"/>
      <c r="BH1437" s="50"/>
      <c r="BI1437" s="53"/>
      <c r="BJ1437" s="53"/>
    </row>
    <row r="1438" spans="1:62" ht="145.80000000000001" thickBot="1" x14ac:dyDescent="0.3">
      <c r="A1438" s="28">
        <v>1438</v>
      </c>
      <c r="B1438" s="52" t="s">
        <v>2164</v>
      </c>
      <c r="C1438" s="33">
        <v>32</v>
      </c>
      <c r="D1438" s="33">
        <v>8</v>
      </c>
      <c r="E1438" s="37" t="s">
        <v>4850</v>
      </c>
      <c r="F1438" s="37" t="s">
        <v>4851</v>
      </c>
      <c r="G1438" s="37" t="s">
        <v>4852</v>
      </c>
      <c r="H1438" s="38"/>
      <c r="I1438" s="39" t="s">
        <v>4853</v>
      </c>
      <c r="J1438" s="38"/>
      <c r="K1438" s="102">
        <v>5065</v>
      </c>
      <c r="L1438" s="40" t="s">
        <v>27019</v>
      </c>
      <c r="M1438" s="41">
        <f t="shared" si="44"/>
        <v>0</v>
      </c>
      <c r="N1438" s="41">
        <f t="shared" si="45"/>
        <v>0</v>
      </c>
      <c r="O1438" s="92"/>
      <c r="P1438" s="36"/>
      <c r="Q1438" s="35"/>
      <c r="R1438" s="44"/>
      <c r="S1438" s="44"/>
      <c r="T1438" s="45"/>
      <c r="U1438" s="45"/>
      <c r="V1438" s="45"/>
      <c r="W1438" s="45"/>
      <c r="X1438" s="45"/>
      <c r="Y1438" s="45"/>
      <c r="Z1438" s="46"/>
      <c r="AA1438" s="42"/>
      <c r="AB1438" s="42"/>
      <c r="AC1438" s="42"/>
      <c r="AD1438" s="42"/>
      <c r="AE1438" s="42"/>
      <c r="AF1438" s="42"/>
      <c r="AG1438" s="42"/>
      <c r="AH1438" s="46"/>
      <c r="AI1438" s="46"/>
      <c r="AJ1438" s="34"/>
      <c r="AK1438" s="34"/>
      <c r="AL1438" s="34"/>
      <c r="AM1438" s="34"/>
      <c r="AN1438" s="47"/>
      <c r="AO1438" s="47"/>
      <c r="AP1438" s="47"/>
      <c r="AQ1438" s="47"/>
      <c r="AR1438" s="47"/>
      <c r="AS1438" s="46"/>
      <c r="AT1438" s="46"/>
      <c r="AU1438" s="48"/>
      <c r="AV1438" s="48"/>
      <c r="AW1438" s="48"/>
      <c r="AX1438" s="48"/>
      <c r="AY1438" s="49"/>
      <c r="AZ1438" s="49"/>
      <c r="BA1438" s="49"/>
      <c r="BB1438" s="49"/>
      <c r="BC1438" s="49"/>
      <c r="BD1438" s="50"/>
      <c r="BE1438" s="50"/>
      <c r="BF1438" s="50"/>
      <c r="BG1438" s="50"/>
      <c r="BH1438" s="50"/>
      <c r="BI1438" s="53"/>
      <c r="BJ1438" s="53"/>
    </row>
    <row r="1439" spans="1:62" ht="132.6" thickBot="1" x14ac:dyDescent="0.3">
      <c r="A1439" s="28">
        <v>1439</v>
      </c>
      <c r="B1439" s="52" t="s">
        <v>2164</v>
      </c>
      <c r="C1439" s="33">
        <v>32</v>
      </c>
      <c r="D1439" s="33">
        <v>9</v>
      </c>
      <c r="E1439" s="37" t="s">
        <v>4854</v>
      </c>
      <c r="F1439" s="37" t="s">
        <v>1368</v>
      </c>
      <c r="G1439" s="37" t="s">
        <v>4855</v>
      </c>
      <c r="H1439" s="38"/>
      <c r="I1439" s="39" t="s">
        <v>4856</v>
      </c>
      <c r="J1439" s="38"/>
      <c r="K1439" s="102">
        <v>5066</v>
      </c>
      <c r="L1439" s="40" t="s">
        <v>27019</v>
      </c>
      <c r="M1439" s="41">
        <f t="shared" si="44"/>
        <v>0</v>
      </c>
      <c r="N1439" s="41">
        <f t="shared" si="45"/>
        <v>0</v>
      </c>
      <c r="O1439" s="92"/>
      <c r="P1439" s="36"/>
      <c r="Q1439" s="35"/>
      <c r="R1439" s="44"/>
      <c r="S1439" s="44"/>
      <c r="T1439" s="45"/>
      <c r="U1439" s="45"/>
      <c r="V1439" s="45"/>
      <c r="W1439" s="45"/>
      <c r="X1439" s="45"/>
      <c r="Y1439" s="45"/>
      <c r="Z1439" s="46"/>
      <c r="AA1439" s="42"/>
      <c r="AB1439" s="42"/>
      <c r="AC1439" s="42"/>
      <c r="AD1439" s="42"/>
      <c r="AE1439" s="42"/>
      <c r="AF1439" s="42"/>
      <c r="AG1439" s="42"/>
      <c r="AH1439" s="46"/>
      <c r="AI1439" s="46"/>
      <c r="AJ1439" s="34"/>
      <c r="AK1439" s="34"/>
      <c r="AL1439" s="34"/>
      <c r="AM1439" s="34"/>
      <c r="AN1439" s="47"/>
      <c r="AO1439" s="47"/>
      <c r="AP1439" s="47"/>
      <c r="AQ1439" s="47"/>
      <c r="AR1439" s="47"/>
      <c r="AS1439" s="46"/>
      <c r="AT1439" s="46"/>
      <c r="AU1439" s="48"/>
      <c r="AV1439" s="48"/>
      <c r="AW1439" s="48"/>
      <c r="AX1439" s="48"/>
      <c r="AY1439" s="49"/>
      <c r="AZ1439" s="49"/>
      <c r="BA1439" s="49"/>
      <c r="BB1439" s="49"/>
      <c r="BC1439" s="49"/>
      <c r="BD1439" s="50"/>
      <c r="BE1439" s="50"/>
      <c r="BF1439" s="50"/>
      <c r="BG1439" s="50"/>
      <c r="BH1439" s="50"/>
      <c r="BI1439" s="53"/>
      <c r="BJ1439" s="53"/>
    </row>
    <row r="1440" spans="1:62" ht="79.8" thickBot="1" x14ac:dyDescent="0.3">
      <c r="A1440" s="28">
        <v>1440</v>
      </c>
      <c r="B1440" s="52" t="s">
        <v>2164</v>
      </c>
      <c r="C1440" s="33">
        <v>33</v>
      </c>
      <c r="D1440" s="33">
        <v>0</v>
      </c>
      <c r="E1440" s="37" t="s">
        <v>4857</v>
      </c>
      <c r="F1440" s="37" t="s">
        <v>2740</v>
      </c>
      <c r="G1440" s="37" t="s">
        <v>4858</v>
      </c>
      <c r="H1440" s="38"/>
      <c r="I1440" s="39" t="s">
        <v>4859</v>
      </c>
      <c r="J1440" s="38" t="s">
        <v>2743</v>
      </c>
      <c r="K1440" s="102">
        <v>5067</v>
      </c>
      <c r="L1440" s="40" t="s">
        <v>27019</v>
      </c>
      <c r="M1440" s="41">
        <f t="shared" si="44"/>
        <v>0</v>
      </c>
      <c r="N1440" s="41">
        <f t="shared" si="45"/>
        <v>0</v>
      </c>
      <c r="O1440" s="92"/>
      <c r="P1440" s="36"/>
      <c r="Q1440" s="35"/>
      <c r="R1440" s="44"/>
      <c r="S1440" s="44"/>
      <c r="T1440" s="45"/>
      <c r="U1440" s="45"/>
      <c r="V1440" s="45"/>
      <c r="W1440" s="45"/>
      <c r="X1440" s="45"/>
      <c r="Y1440" s="45"/>
      <c r="Z1440" s="46"/>
      <c r="AA1440" s="42"/>
      <c r="AB1440" s="42"/>
      <c r="AC1440" s="42"/>
      <c r="AD1440" s="42"/>
      <c r="AE1440" s="42"/>
      <c r="AF1440" s="42"/>
      <c r="AG1440" s="42"/>
      <c r="AH1440" s="46"/>
      <c r="AI1440" s="46"/>
      <c r="AJ1440" s="34"/>
      <c r="AK1440" s="34"/>
      <c r="AL1440" s="34"/>
      <c r="AM1440" s="34"/>
      <c r="AN1440" s="47"/>
      <c r="AO1440" s="47"/>
      <c r="AP1440" s="47"/>
      <c r="AQ1440" s="47"/>
      <c r="AR1440" s="47"/>
      <c r="AS1440" s="46"/>
      <c r="AT1440" s="46"/>
      <c r="AU1440" s="48"/>
      <c r="AV1440" s="48"/>
      <c r="AW1440" s="48"/>
      <c r="AX1440" s="48"/>
      <c r="AY1440" s="49"/>
      <c r="AZ1440" s="49"/>
      <c r="BA1440" s="49"/>
      <c r="BB1440" s="49"/>
      <c r="BC1440" s="49"/>
      <c r="BD1440" s="50"/>
      <c r="BE1440" s="50"/>
      <c r="BF1440" s="50"/>
      <c r="BG1440" s="50"/>
      <c r="BH1440" s="50"/>
      <c r="BI1440" s="53"/>
      <c r="BJ1440" s="53"/>
    </row>
    <row r="1441" spans="1:62" ht="93" thickBot="1" x14ac:dyDescent="0.3">
      <c r="A1441" s="28">
        <v>1441</v>
      </c>
      <c r="B1441" s="52" t="s">
        <v>2164</v>
      </c>
      <c r="C1441" s="33">
        <v>33</v>
      </c>
      <c r="D1441" s="33">
        <v>1</v>
      </c>
      <c r="E1441" s="37" t="s">
        <v>4860</v>
      </c>
      <c r="F1441" s="37" t="s">
        <v>4861</v>
      </c>
      <c r="G1441" s="37" t="s">
        <v>4862</v>
      </c>
      <c r="H1441" s="38"/>
      <c r="I1441" s="39" t="s">
        <v>4863</v>
      </c>
      <c r="J1441" s="38"/>
      <c r="K1441" s="102">
        <v>5068</v>
      </c>
      <c r="L1441" s="40" t="s">
        <v>27019</v>
      </c>
      <c r="M1441" s="41">
        <f t="shared" si="44"/>
        <v>0</v>
      </c>
      <c r="N1441" s="41">
        <f t="shared" si="45"/>
        <v>9</v>
      </c>
      <c r="O1441" s="92"/>
      <c r="P1441" s="36"/>
      <c r="Q1441" s="35"/>
      <c r="R1441" s="44"/>
      <c r="S1441" s="44"/>
      <c r="T1441" s="45"/>
      <c r="U1441" s="45"/>
      <c r="V1441" s="45"/>
      <c r="W1441" s="45"/>
      <c r="X1441" s="45"/>
      <c r="Y1441" s="45"/>
      <c r="Z1441" s="46"/>
      <c r="AA1441" s="42"/>
      <c r="AB1441" s="42"/>
      <c r="AC1441" s="42"/>
      <c r="AD1441" s="42"/>
      <c r="AE1441" s="42"/>
      <c r="AF1441" s="42"/>
      <c r="AG1441" s="42"/>
      <c r="AH1441" s="46"/>
      <c r="AI1441" s="46"/>
      <c r="AJ1441" s="34"/>
      <c r="AK1441" s="34"/>
      <c r="AL1441" s="34"/>
      <c r="AM1441" s="34"/>
      <c r="AN1441" s="47"/>
      <c r="AO1441" s="47"/>
      <c r="AP1441" s="47"/>
      <c r="AQ1441" s="47"/>
      <c r="AR1441" s="47"/>
      <c r="AS1441" s="46"/>
      <c r="AT1441" s="46"/>
      <c r="AU1441" s="48"/>
      <c r="AV1441" s="48"/>
      <c r="AW1441" s="48"/>
      <c r="AX1441" s="48"/>
      <c r="AY1441" s="49"/>
      <c r="AZ1441" s="49"/>
      <c r="BA1441" s="49"/>
      <c r="BB1441" s="49"/>
      <c r="BC1441" s="49"/>
      <c r="BD1441" s="50"/>
      <c r="BE1441" s="50"/>
      <c r="BF1441" s="50"/>
      <c r="BG1441" s="50"/>
      <c r="BH1441" s="50"/>
      <c r="BI1441" s="53"/>
      <c r="BJ1441" s="53"/>
    </row>
    <row r="1442" spans="1:62" ht="93" thickBot="1" x14ac:dyDescent="0.3">
      <c r="A1442" s="28">
        <v>1442</v>
      </c>
      <c r="B1442" s="52" t="s">
        <v>2164</v>
      </c>
      <c r="C1442" s="33">
        <v>33</v>
      </c>
      <c r="D1442" s="33">
        <v>2</v>
      </c>
      <c r="E1442" s="37" t="s">
        <v>4864</v>
      </c>
      <c r="F1442" s="37" t="s">
        <v>478</v>
      </c>
      <c r="G1442" s="37" t="s">
        <v>4865</v>
      </c>
      <c r="H1442" s="38"/>
      <c r="I1442" s="39" t="s">
        <v>4866</v>
      </c>
      <c r="J1442" s="38"/>
      <c r="K1442" s="102">
        <v>5069</v>
      </c>
      <c r="L1442" s="40" t="s">
        <v>27019</v>
      </c>
      <c r="M1442" s="41">
        <f t="shared" si="44"/>
        <v>0</v>
      </c>
      <c r="N1442" s="41">
        <f t="shared" si="45"/>
        <v>0</v>
      </c>
      <c r="O1442" s="92"/>
      <c r="P1442" s="36"/>
      <c r="Q1442" s="35"/>
      <c r="R1442" s="44"/>
      <c r="S1442" s="44"/>
      <c r="T1442" s="45"/>
      <c r="U1442" s="45"/>
      <c r="V1442" s="45"/>
      <c r="W1442" s="45"/>
      <c r="X1442" s="45"/>
      <c r="Y1442" s="45"/>
      <c r="Z1442" s="46"/>
      <c r="AA1442" s="42"/>
      <c r="AB1442" s="42"/>
      <c r="AC1442" s="42"/>
      <c r="AD1442" s="42"/>
      <c r="AE1442" s="42"/>
      <c r="AF1442" s="42"/>
      <c r="AG1442" s="42"/>
      <c r="AH1442" s="46"/>
      <c r="AI1442" s="46"/>
      <c r="AJ1442" s="34"/>
      <c r="AK1442" s="34"/>
      <c r="AL1442" s="34"/>
      <c r="AM1442" s="34"/>
      <c r="AN1442" s="47"/>
      <c r="AO1442" s="47"/>
      <c r="AP1442" s="47"/>
      <c r="AQ1442" s="47"/>
      <c r="AR1442" s="47"/>
      <c r="AS1442" s="46"/>
      <c r="AT1442" s="46"/>
      <c r="AU1442" s="48"/>
      <c r="AV1442" s="48"/>
      <c r="AW1442" s="48"/>
      <c r="AX1442" s="48"/>
      <c r="AY1442" s="49"/>
      <c r="AZ1442" s="49"/>
      <c r="BA1442" s="49"/>
      <c r="BB1442" s="49"/>
      <c r="BC1442" s="49"/>
      <c r="BD1442" s="50"/>
      <c r="BE1442" s="50"/>
      <c r="BF1442" s="50"/>
      <c r="BG1442" s="50"/>
      <c r="BH1442" s="50"/>
      <c r="BI1442" s="53"/>
      <c r="BJ1442" s="53"/>
    </row>
    <row r="1443" spans="1:62" ht="93" thickBot="1" x14ac:dyDescent="0.3">
      <c r="A1443" s="28">
        <v>1443</v>
      </c>
      <c r="B1443" s="52" t="s">
        <v>2164</v>
      </c>
      <c r="C1443" s="33">
        <v>33</v>
      </c>
      <c r="D1443" s="33">
        <v>3</v>
      </c>
      <c r="E1443" s="37" t="s">
        <v>4867</v>
      </c>
      <c r="F1443" s="37" t="s">
        <v>4868</v>
      </c>
      <c r="G1443" s="37" t="s">
        <v>4869</v>
      </c>
      <c r="H1443" s="38"/>
      <c r="I1443" s="39" t="s">
        <v>4870</v>
      </c>
      <c r="J1443" s="38"/>
      <c r="K1443" s="102">
        <v>5070</v>
      </c>
      <c r="L1443" s="40" t="s">
        <v>27019</v>
      </c>
      <c r="M1443" s="41">
        <f t="shared" si="44"/>
        <v>0</v>
      </c>
      <c r="N1443" s="41">
        <f t="shared" si="45"/>
        <v>0</v>
      </c>
      <c r="O1443" s="92"/>
      <c r="P1443" s="36"/>
      <c r="Q1443" s="35"/>
      <c r="R1443" s="44"/>
      <c r="S1443" s="44"/>
      <c r="T1443" s="45"/>
      <c r="U1443" s="45"/>
      <c r="V1443" s="45"/>
      <c r="W1443" s="45"/>
      <c r="X1443" s="45"/>
      <c r="Y1443" s="45"/>
      <c r="Z1443" s="46"/>
      <c r="AA1443" s="42"/>
      <c r="AB1443" s="42"/>
      <c r="AC1443" s="42"/>
      <c r="AD1443" s="42"/>
      <c r="AE1443" s="42"/>
      <c r="AF1443" s="42"/>
      <c r="AG1443" s="42"/>
      <c r="AH1443" s="46"/>
      <c r="AI1443" s="46"/>
      <c r="AJ1443" s="34"/>
      <c r="AK1443" s="34"/>
      <c r="AL1443" s="34"/>
      <c r="AM1443" s="34"/>
      <c r="AN1443" s="47"/>
      <c r="AO1443" s="47"/>
      <c r="AP1443" s="47"/>
      <c r="AQ1443" s="47"/>
      <c r="AR1443" s="47"/>
      <c r="AS1443" s="46"/>
      <c r="AT1443" s="46"/>
      <c r="AU1443" s="48"/>
      <c r="AV1443" s="48"/>
      <c r="AW1443" s="48"/>
      <c r="AX1443" s="48"/>
      <c r="AY1443" s="49"/>
      <c r="AZ1443" s="49"/>
      <c r="BA1443" s="49"/>
      <c r="BB1443" s="49"/>
      <c r="BC1443" s="49"/>
      <c r="BD1443" s="50"/>
      <c r="BE1443" s="50"/>
      <c r="BF1443" s="50"/>
      <c r="BG1443" s="50"/>
      <c r="BH1443" s="50"/>
      <c r="BI1443" s="53"/>
      <c r="BJ1443" s="53"/>
    </row>
    <row r="1444" spans="1:62" ht="145.80000000000001" thickBot="1" x14ac:dyDescent="0.3">
      <c r="A1444" s="28">
        <v>1444</v>
      </c>
      <c r="B1444" s="52" t="s">
        <v>2164</v>
      </c>
      <c r="C1444" s="33">
        <v>33</v>
      </c>
      <c r="D1444" s="33">
        <v>4</v>
      </c>
      <c r="E1444" s="37" t="s">
        <v>4871</v>
      </c>
      <c r="F1444" s="37" t="s">
        <v>4872</v>
      </c>
      <c r="G1444" s="37" t="s">
        <v>4873</v>
      </c>
      <c r="H1444" s="38"/>
      <c r="I1444" s="39" t="s">
        <v>4874</v>
      </c>
      <c r="J1444" s="38" t="s">
        <v>3048</v>
      </c>
      <c r="K1444" s="102">
        <v>5071</v>
      </c>
      <c r="L1444" s="40" t="s">
        <v>27019</v>
      </c>
      <c r="M1444" s="41">
        <f t="shared" si="44"/>
        <v>0</v>
      </c>
      <c r="N1444" s="41">
        <f t="shared" si="45"/>
        <v>0</v>
      </c>
      <c r="O1444" s="92"/>
      <c r="P1444" s="36"/>
      <c r="Q1444" s="35"/>
      <c r="R1444" s="44"/>
      <c r="S1444" s="44"/>
      <c r="T1444" s="45"/>
      <c r="U1444" s="45"/>
      <c r="V1444" s="45"/>
      <c r="W1444" s="45"/>
      <c r="X1444" s="45"/>
      <c r="Y1444" s="45"/>
      <c r="Z1444" s="46"/>
      <c r="AA1444" s="42"/>
      <c r="AB1444" s="42"/>
      <c r="AC1444" s="42"/>
      <c r="AD1444" s="42"/>
      <c r="AE1444" s="42"/>
      <c r="AF1444" s="42"/>
      <c r="AG1444" s="42"/>
      <c r="AH1444" s="46"/>
      <c r="AI1444" s="46"/>
      <c r="AJ1444" s="34"/>
      <c r="AK1444" s="34"/>
      <c r="AL1444" s="34"/>
      <c r="AM1444" s="34"/>
      <c r="AN1444" s="47"/>
      <c r="AO1444" s="47"/>
      <c r="AP1444" s="47"/>
      <c r="AQ1444" s="47"/>
      <c r="AR1444" s="47"/>
      <c r="AS1444" s="46"/>
      <c r="AT1444" s="46"/>
      <c r="AU1444" s="48"/>
      <c r="AV1444" s="48"/>
      <c r="AW1444" s="48"/>
      <c r="AX1444" s="48"/>
      <c r="AY1444" s="49"/>
      <c r="AZ1444" s="49"/>
      <c r="BA1444" s="49"/>
      <c r="BB1444" s="49"/>
      <c r="BC1444" s="49"/>
      <c r="BD1444" s="50"/>
      <c r="BE1444" s="50"/>
      <c r="BF1444" s="50"/>
      <c r="BG1444" s="50"/>
      <c r="BH1444" s="50"/>
      <c r="BI1444" s="53"/>
      <c r="BJ1444" s="53"/>
    </row>
    <row r="1445" spans="1:62" ht="93" thickBot="1" x14ac:dyDescent="0.3">
      <c r="A1445" s="28">
        <v>1445</v>
      </c>
      <c r="B1445" s="52" t="s">
        <v>2164</v>
      </c>
      <c r="C1445" s="33">
        <v>33</v>
      </c>
      <c r="D1445" s="33">
        <v>5</v>
      </c>
      <c r="E1445" s="37" t="s">
        <v>4875</v>
      </c>
      <c r="F1445" s="37" t="s">
        <v>104</v>
      </c>
      <c r="G1445" s="37" t="s">
        <v>4876</v>
      </c>
      <c r="H1445" s="38"/>
      <c r="I1445" s="39" t="s">
        <v>4877</v>
      </c>
      <c r="J1445" s="38"/>
      <c r="K1445" s="102">
        <v>5072</v>
      </c>
      <c r="L1445" s="40" t="s">
        <v>27019</v>
      </c>
      <c r="M1445" s="41">
        <f t="shared" si="44"/>
        <v>0</v>
      </c>
      <c r="N1445" s="41">
        <f t="shared" si="45"/>
        <v>0</v>
      </c>
      <c r="O1445" s="92"/>
      <c r="P1445" s="36"/>
      <c r="Q1445" s="35"/>
      <c r="R1445" s="44"/>
      <c r="S1445" s="44"/>
      <c r="T1445" s="45"/>
      <c r="U1445" s="45"/>
      <c r="V1445" s="45"/>
      <c r="W1445" s="45"/>
      <c r="X1445" s="45"/>
      <c r="Y1445" s="45"/>
      <c r="Z1445" s="46"/>
      <c r="AA1445" s="42"/>
      <c r="AB1445" s="42"/>
      <c r="AC1445" s="42"/>
      <c r="AD1445" s="42"/>
      <c r="AE1445" s="42"/>
      <c r="AF1445" s="42"/>
      <c r="AG1445" s="42"/>
      <c r="AH1445" s="46"/>
      <c r="AI1445" s="46"/>
      <c r="AJ1445" s="34"/>
      <c r="AK1445" s="34"/>
      <c r="AL1445" s="34"/>
      <c r="AM1445" s="34"/>
      <c r="AN1445" s="47"/>
      <c r="AO1445" s="47"/>
      <c r="AP1445" s="47"/>
      <c r="AQ1445" s="47"/>
      <c r="AR1445" s="47"/>
      <c r="AS1445" s="46"/>
      <c r="AT1445" s="46"/>
      <c r="AU1445" s="48"/>
      <c r="AV1445" s="48"/>
      <c r="AW1445" s="48"/>
      <c r="AX1445" s="48"/>
      <c r="AY1445" s="49"/>
      <c r="AZ1445" s="49"/>
      <c r="BA1445" s="49"/>
      <c r="BB1445" s="49"/>
      <c r="BC1445" s="49"/>
      <c r="BD1445" s="50"/>
      <c r="BE1445" s="50"/>
      <c r="BF1445" s="50"/>
      <c r="BG1445" s="50"/>
      <c r="BH1445" s="50"/>
      <c r="BI1445" s="53"/>
      <c r="BJ1445" s="53"/>
    </row>
    <row r="1446" spans="1:62" ht="40.200000000000003" thickBot="1" x14ac:dyDescent="0.3">
      <c r="A1446" s="28">
        <v>1446</v>
      </c>
      <c r="B1446" s="52" t="s">
        <v>2164</v>
      </c>
      <c r="C1446" s="33">
        <v>33</v>
      </c>
      <c r="D1446" s="33">
        <v>6</v>
      </c>
      <c r="E1446" s="37" t="s">
        <v>4878</v>
      </c>
      <c r="F1446" s="37" t="s">
        <v>4879</v>
      </c>
      <c r="G1446" s="37" t="s">
        <v>4880</v>
      </c>
      <c r="H1446" s="38"/>
      <c r="I1446" s="39" t="s">
        <v>4881</v>
      </c>
      <c r="J1446" s="38"/>
      <c r="K1446" s="102">
        <v>5073</v>
      </c>
      <c r="L1446" s="40" t="s">
        <v>27019</v>
      </c>
      <c r="M1446" s="41">
        <f t="shared" si="44"/>
        <v>0</v>
      </c>
      <c r="N1446" s="41">
        <f t="shared" si="45"/>
        <v>0</v>
      </c>
      <c r="O1446" s="92"/>
      <c r="P1446" s="36"/>
      <c r="Q1446" s="35"/>
      <c r="R1446" s="44"/>
      <c r="S1446" s="44"/>
      <c r="T1446" s="45"/>
      <c r="U1446" s="45"/>
      <c r="V1446" s="45"/>
      <c r="W1446" s="45"/>
      <c r="X1446" s="45"/>
      <c r="Y1446" s="45"/>
      <c r="Z1446" s="46"/>
      <c r="AA1446" s="42"/>
      <c r="AB1446" s="42"/>
      <c r="AC1446" s="42"/>
      <c r="AD1446" s="42"/>
      <c r="AE1446" s="42"/>
      <c r="AF1446" s="42"/>
      <c r="AG1446" s="42"/>
      <c r="AH1446" s="46"/>
      <c r="AI1446" s="46"/>
      <c r="AJ1446" s="34"/>
      <c r="AK1446" s="34"/>
      <c r="AL1446" s="34"/>
      <c r="AM1446" s="34"/>
      <c r="AN1446" s="47"/>
      <c r="AO1446" s="47"/>
      <c r="AP1446" s="47"/>
      <c r="AQ1446" s="47"/>
      <c r="AR1446" s="47"/>
      <c r="AS1446" s="46"/>
      <c r="AT1446" s="46"/>
      <c r="AU1446" s="48"/>
      <c r="AV1446" s="48"/>
      <c r="AW1446" s="48"/>
      <c r="AX1446" s="48"/>
      <c r="AY1446" s="49"/>
      <c r="AZ1446" s="49"/>
      <c r="BA1446" s="49"/>
      <c r="BB1446" s="49"/>
      <c r="BC1446" s="49"/>
      <c r="BD1446" s="50"/>
      <c r="BE1446" s="50"/>
      <c r="BF1446" s="50"/>
      <c r="BG1446" s="50"/>
      <c r="BH1446" s="50"/>
      <c r="BI1446" s="53"/>
      <c r="BJ1446" s="53"/>
    </row>
    <row r="1447" spans="1:62" ht="40.200000000000003" thickBot="1" x14ac:dyDescent="0.3">
      <c r="A1447" s="28">
        <v>1447</v>
      </c>
      <c r="B1447" s="52" t="s">
        <v>2164</v>
      </c>
      <c r="C1447" s="33">
        <v>33</v>
      </c>
      <c r="D1447" s="33">
        <v>7</v>
      </c>
      <c r="E1447" s="37" t="s">
        <v>4882</v>
      </c>
      <c r="F1447" s="37" t="s">
        <v>4883</v>
      </c>
      <c r="G1447" s="37" t="s">
        <v>4884</v>
      </c>
      <c r="H1447" s="38"/>
      <c r="I1447" s="39" t="s">
        <v>4259</v>
      </c>
      <c r="J1447" s="38"/>
      <c r="K1447" s="102">
        <v>5074</v>
      </c>
      <c r="L1447" s="40" t="s">
        <v>27019</v>
      </c>
      <c r="M1447" s="41">
        <f t="shared" ref="M1447:M1510" si="46">IF(L1447=L1446,0,1)</f>
        <v>0</v>
      </c>
      <c r="N1447" s="41">
        <f t="shared" si="45"/>
        <v>0</v>
      </c>
      <c r="O1447" s="92"/>
      <c r="P1447" s="36"/>
      <c r="Q1447" s="35"/>
      <c r="R1447" s="44"/>
      <c r="S1447" s="44"/>
      <c r="T1447" s="45"/>
      <c r="U1447" s="45"/>
      <c r="V1447" s="45"/>
      <c r="W1447" s="45"/>
      <c r="X1447" s="45"/>
      <c r="Y1447" s="45"/>
      <c r="Z1447" s="46"/>
      <c r="AA1447" s="42"/>
      <c r="AB1447" s="42"/>
      <c r="AC1447" s="42"/>
      <c r="AD1447" s="42"/>
      <c r="AE1447" s="42"/>
      <c r="AF1447" s="42"/>
      <c r="AG1447" s="42"/>
      <c r="AH1447" s="46"/>
      <c r="AI1447" s="46"/>
      <c r="AJ1447" s="34"/>
      <c r="AK1447" s="34"/>
      <c r="AL1447" s="34"/>
      <c r="AM1447" s="34"/>
      <c r="AN1447" s="47"/>
      <c r="AO1447" s="47"/>
      <c r="AP1447" s="47"/>
      <c r="AQ1447" s="47"/>
      <c r="AR1447" s="47"/>
      <c r="AS1447" s="46"/>
      <c r="AT1447" s="46"/>
      <c r="AU1447" s="48"/>
      <c r="AV1447" s="48"/>
      <c r="AW1447" s="48"/>
      <c r="AX1447" s="48"/>
      <c r="AY1447" s="49"/>
      <c r="AZ1447" s="49"/>
      <c r="BA1447" s="49"/>
      <c r="BB1447" s="49"/>
      <c r="BC1447" s="49"/>
      <c r="BD1447" s="50"/>
      <c r="BE1447" s="50"/>
      <c r="BF1447" s="50"/>
      <c r="BG1447" s="50"/>
      <c r="BH1447" s="50"/>
      <c r="BI1447" s="53"/>
      <c r="BJ1447" s="53"/>
    </row>
    <row r="1448" spans="1:62" ht="27" thickBot="1" x14ac:dyDescent="0.3">
      <c r="A1448" s="28">
        <v>1448</v>
      </c>
      <c r="B1448" s="52" t="s">
        <v>2164</v>
      </c>
      <c r="C1448" s="33">
        <v>33</v>
      </c>
      <c r="D1448" s="33">
        <v>8</v>
      </c>
      <c r="E1448" s="37" t="s">
        <v>4885</v>
      </c>
      <c r="F1448" s="37" t="s">
        <v>4886</v>
      </c>
      <c r="G1448" s="37" t="s">
        <v>4887</v>
      </c>
      <c r="H1448" s="38"/>
      <c r="I1448" s="39" t="s">
        <v>4888</v>
      </c>
      <c r="J1448" s="38"/>
      <c r="K1448" s="102">
        <v>5075</v>
      </c>
      <c r="L1448" s="40" t="s">
        <v>27019</v>
      </c>
      <c r="M1448" s="41">
        <f t="shared" si="46"/>
        <v>0</v>
      </c>
      <c r="N1448" s="41">
        <f t="shared" ref="N1448:N1511" si="47">IF(D1448=1,D1446,0)</f>
        <v>0</v>
      </c>
      <c r="O1448" s="92"/>
      <c r="P1448" s="36"/>
      <c r="Q1448" s="35"/>
      <c r="R1448" s="44"/>
      <c r="S1448" s="44"/>
      <c r="T1448" s="45"/>
      <c r="U1448" s="45"/>
      <c r="V1448" s="45"/>
      <c r="W1448" s="45"/>
      <c r="X1448" s="45"/>
      <c r="Y1448" s="45"/>
      <c r="Z1448" s="46"/>
      <c r="AA1448" s="42"/>
      <c r="AB1448" s="42"/>
      <c r="AC1448" s="42"/>
      <c r="AD1448" s="42"/>
      <c r="AE1448" s="42"/>
      <c r="AF1448" s="42"/>
      <c r="AG1448" s="42"/>
      <c r="AH1448" s="46"/>
      <c r="AI1448" s="46"/>
      <c r="AJ1448" s="34"/>
      <c r="AK1448" s="34"/>
      <c r="AL1448" s="34"/>
      <c r="AM1448" s="34"/>
      <c r="AN1448" s="47"/>
      <c r="AO1448" s="47"/>
      <c r="AP1448" s="47"/>
      <c r="AQ1448" s="47"/>
      <c r="AR1448" s="47"/>
      <c r="AS1448" s="46"/>
      <c r="AT1448" s="46"/>
      <c r="AU1448" s="48"/>
      <c r="AV1448" s="48"/>
      <c r="AW1448" s="48"/>
      <c r="AX1448" s="48"/>
      <c r="AY1448" s="49"/>
      <c r="AZ1448" s="49"/>
      <c r="BA1448" s="49"/>
      <c r="BB1448" s="49"/>
      <c r="BC1448" s="49"/>
      <c r="BD1448" s="50"/>
      <c r="BE1448" s="50"/>
      <c r="BF1448" s="50"/>
      <c r="BG1448" s="50"/>
      <c r="BH1448" s="50"/>
      <c r="BI1448" s="53"/>
      <c r="BJ1448" s="53"/>
    </row>
    <row r="1449" spans="1:62" ht="79.8" thickBot="1" x14ac:dyDescent="0.3">
      <c r="A1449" s="28">
        <v>1449</v>
      </c>
      <c r="B1449" s="52" t="s">
        <v>2164</v>
      </c>
      <c r="C1449" s="33">
        <v>33</v>
      </c>
      <c r="D1449" s="33">
        <v>9</v>
      </c>
      <c r="E1449" s="37" t="s">
        <v>4889</v>
      </c>
      <c r="F1449" s="37" t="s">
        <v>4890</v>
      </c>
      <c r="G1449" s="37" t="s">
        <v>4891</v>
      </c>
      <c r="H1449" s="38"/>
      <c r="I1449" s="39" t="s">
        <v>4892</v>
      </c>
      <c r="J1449" s="38" t="s">
        <v>4893</v>
      </c>
      <c r="K1449" s="102">
        <v>5076</v>
      </c>
      <c r="L1449" s="40" t="s">
        <v>27019</v>
      </c>
      <c r="M1449" s="41">
        <f t="shared" si="46"/>
        <v>0</v>
      </c>
      <c r="N1449" s="41">
        <f t="shared" si="47"/>
        <v>0</v>
      </c>
      <c r="O1449" s="92"/>
      <c r="P1449" s="36"/>
      <c r="Q1449" s="35"/>
      <c r="R1449" s="44"/>
      <c r="S1449" s="44"/>
      <c r="T1449" s="45"/>
      <c r="U1449" s="45"/>
      <c r="V1449" s="45"/>
      <c r="W1449" s="45"/>
      <c r="X1449" s="45"/>
      <c r="Y1449" s="45"/>
      <c r="Z1449" s="46"/>
      <c r="AA1449" s="42"/>
      <c r="AB1449" s="42"/>
      <c r="AC1449" s="42"/>
      <c r="AD1449" s="42"/>
      <c r="AE1449" s="42"/>
      <c r="AF1449" s="42"/>
      <c r="AG1449" s="42"/>
      <c r="AH1449" s="46"/>
      <c r="AI1449" s="46"/>
      <c r="AJ1449" s="34"/>
      <c r="AK1449" s="34"/>
      <c r="AL1449" s="34"/>
      <c r="AM1449" s="34"/>
      <c r="AN1449" s="47"/>
      <c r="AO1449" s="47"/>
      <c r="AP1449" s="47"/>
      <c r="AQ1449" s="47"/>
      <c r="AR1449" s="47"/>
      <c r="AS1449" s="46"/>
      <c r="AT1449" s="46"/>
      <c r="AU1449" s="48"/>
      <c r="AV1449" s="48"/>
      <c r="AW1449" s="48"/>
      <c r="AX1449" s="48"/>
      <c r="AY1449" s="49"/>
      <c r="AZ1449" s="49"/>
      <c r="BA1449" s="49"/>
      <c r="BB1449" s="49"/>
      <c r="BC1449" s="49"/>
      <c r="BD1449" s="50"/>
      <c r="BE1449" s="50"/>
      <c r="BF1449" s="50"/>
      <c r="BG1449" s="50"/>
      <c r="BH1449" s="50"/>
      <c r="BI1449" s="53"/>
      <c r="BJ1449" s="53"/>
    </row>
    <row r="1450" spans="1:62" ht="145.80000000000001" thickBot="1" x14ac:dyDescent="0.3">
      <c r="A1450" s="28">
        <v>1450</v>
      </c>
      <c r="B1450" s="52" t="s">
        <v>2164</v>
      </c>
      <c r="C1450" s="33">
        <v>33</v>
      </c>
      <c r="D1450" s="33">
        <v>10</v>
      </c>
      <c r="E1450" s="37" t="s">
        <v>4894</v>
      </c>
      <c r="F1450" s="37" t="s">
        <v>4895</v>
      </c>
      <c r="G1450" s="37" t="s">
        <v>4896</v>
      </c>
      <c r="H1450" s="38"/>
      <c r="I1450" s="39" t="s">
        <v>4897</v>
      </c>
      <c r="J1450" s="38"/>
      <c r="K1450" s="102">
        <v>5077</v>
      </c>
      <c r="L1450" s="40" t="s">
        <v>27019</v>
      </c>
      <c r="M1450" s="41">
        <f t="shared" si="46"/>
        <v>0</v>
      </c>
      <c r="N1450" s="41">
        <f t="shared" si="47"/>
        <v>0</v>
      </c>
      <c r="O1450" s="92"/>
      <c r="P1450" s="36"/>
      <c r="Q1450" s="35"/>
      <c r="R1450" s="44"/>
      <c r="S1450" s="44"/>
      <c r="T1450" s="45"/>
      <c r="U1450" s="45"/>
      <c r="V1450" s="45"/>
      <c r="W1450" s="45"/>
      <c r="X1450" s="45"/>
      <c r="Y1450" s="45"/>
      <c r="Z1450" s="46"/>
      <c r="AA1450" s="42"/>
      <c r="AB1450" s="42"/>
      <c r="AC1450" s="42"/>
      <c r="AD1450" s="42"/>
      <c r="AE1450" s="42"/>
      <c r="AF1450" s="42"/>
      <c r="AG1450" s="42"/>
      <c r="AH1450" s="46"/>
      <c r="AI1450" s="46"/>
      <c r="AJ1450" s="34"/>
      <c r="AK1450" s="34"/>
      <c r="AL1450" s="34"/>
      <c r="AM1450" s="34"/>
      <c r="AN1450" s="47"/>
      <c r="AO1450" s="47"/>
      <c r="AP1450" s="47"/>
      <c r="AQ1450" s="47"/>
      <c r="AR1450" s="47"/>
      <c r="AS1450" s="46"/>
      <c r="AT1450" s="46"/>
      <c r="AU1450" s="48"/>
      <c r="AV1450" s="48"/>
      <c r="AW1450" s="48"/>
      <c r="AX1450" s="48"/>
      <c r="AY1450" s="49"/>
      <c r="AZ1450" s="49"/>
      <c r="BA1450" s="49"/>
      <c r="BB1450" s="49"/>
      <c r="BC1450" s="49"/>
      <c r="BD1450" s="50"/>
      <c r="BE1450" s="50"/>
      <c r="BF1450" s="50"/>
      <c r="BG1450" s="50"/>
      <c r="BH1450" s="50"/>
      <c r="BI1450" s="53"/>
      <c r="BJ1450" s="53"/>
    </row>
    <row r="1451" spans="1:62" ht="145.80000000000001" thickBot="1" x14ac:dyDescent="0.3">
      <c r="A1451" s="28">
        <v>1451</v>
      </c>
      <c r="B1451" s="52" t="s">
        <v>2164</v>
      </c>
      <c r="C1451" s="33">
        <v>33</v>
      </c>
      <c r="D1451" s="33">
        <v>11</v>
      </c>
      <c r="E1451" s="37" t="s">
        <v>4898</v>
      </c>
      <c r="F1451" s="37" t="s">
        <v>4899</v>
      </c>
      <c r="G1451" s="37" t="s">
        <v>4900</v>
      </c>
      <c r="H1451" s="38"/>
      <c r="I1451" s="39" t="s">
        <v>4901</v>
      </c>
      <c r="J1451" s="38" t="s">
        <v>4220</v>
      </c>
      <c r="K1451" s="102">
        <v>5078</v>
      </c>
      <c r="L1451" s="40" t="s">
        <v>27019</v>
      </c>
      <c r="M1451" s="41">
        <f t="shared" si="46"/>
        <v>0</v>
      </c>
      <c r="N1451" s="41">
        <f t="shared" si="47"/>
        <v>0</v>
      </c>
      <c r="O1451" s="92"/>
      <c r="P1451" s="36"/>
      <c r="Q1451" s="35"/>
      <c r="R1451" s="44"/>
      <c r="S1451" s="44"/>
      <c r="T1451" s="45"/>
      <c r="U1451" s="45"/>
      <c r="V1451" s="45"/>
      <c r="W1451" s="45"/>
      <c r="X1451" s="45"/>
      <c r="Y1451" s="45"/>
      <c r="Z1451" s="46"/>
      <c r="AA1451" s="42"/>
      <c r="AB1451" s="42"/>
      <c r="AC1451" s="42"/>
      <c r="AD1451" s="42"/>
      <c r="AE1451" s="42"/>
      <c r="AF1451" s="42"/>
      <c r="AG1451" s="42"/>
      <c r="AH1451" s="46"/>
      <c r="AI1451" s="46"/>
      <c r="AJ1451" s="34"/>
      <c r="AK1451" s="34"/>
      <c r="AL1451" s="34"/>
      <c r="AM1451" s="34"/>
      <c r="AN1451" s="47"/>
      <c r="AO1451" s="47"/>
      <c r="AP1451" s="47"/>
      <c r="AQ1451" s="47"/>
      <c r="AR1451" s="47"/>
      <c r="AS1451" s="46"/>
      <c r="AT1451" s="46"/>
      <c r="AU1451" s="48"/>
      <c r="AV1451" s="48"/>
      <c r="AW1451" s="48"/>
      <c r="AX1451" s="48"/>
      <c r="AY1451" s="49"/>
      <c r="AZ1451" s="49"/>
      <c r="BA1451" s="49"/>
      <c r="BB1451" s="49"/>
      <c r="BC1451" s="49"/>
      <c r="BD1451" s="50"/>
      <c r="BE1451" s="50"/>
      <c r="BF1451" s="50"/>
      <c r="BG1451" s="50"/>
      <c r="BH1451" s="50"/>
      <c r="BI1451" s="53"/>
      <c r="BJ1451" s="53"/>
    </row>
    <row r="1452" spans="1:62" ht="53.4" thickBot="1" x14ac:dyDescent="0.3">
      <c r="A1452" s="28">
        <v>1452</v>
      </c>
      <c r="B1452" s="52" t="s">
        <v>2164</v>
      </c>
      <c r="C1452" s="33">
        <v>33</v>
      </c>
      <c r="D1452" s="33">
        <v>12</v>
      </c>
      <c r="E1452" s="37" t="s">
        <v>4902</v>
      </c>
      <c r="F1452" s="37" t="s">
        <v>4903</v>
      </c>
      <c r="G1452" s="37" t="s">
        <v>4904</v>
      </c>
      <c r="H1452" s="38"/>
      <c r="I1452" s="39" t="s">
        <v>4905</v>
      </c>
      <c r="J1452" s="38" t="s">
        <v>4906</v>
      </c>
      <c r="K1452" s="102">
        <v>5079</v>
      </c>
      <c r="L1452" s="40" t="s">
        <v>27019</v>
      </c>
      <c r="M1452" s="41">
        <f t="shared" si="46"/>
        <v>0</v>
      </c>
      <c r="N1452" s="41">
        <f t="shared" si="47"/>
        <v>0</v>
      </c>
      <c r="O1452" s="92"/>
      <c r="P1452" s="36"/>
      <c r="Q1452" s="35"/>
      <c r="R1452" s="44"/>
      <c r="S1452" s="44"/>
      <c r="T1452" s="45"/>
      <c r="U1452" s="45"/>
      <c r="V1452" s="45"/>
      <c r="W1452" s="45"/>
      <c r="X1452" s="45"/>
      <c r="Y1452" s="45"/>
      <c r="Z1452" s="46"/>
      <c r="AA1452" s="42"/>
      <c r="AB1452" s="42"/>
      <c r="AC1452" s="42"/>
      <c r="AD1452" s="42"/>
      <c r="AE1452" s="42"/>
      <c r="AF1452" s="42"/>
      <c r="AG1452" s="42"/>
      <c r="AH1452" s="46"/>
      <c r="AI1452" s="46"/>
      <c r="AJ1452" s="34"/>
      <c r="AK1452" s="34"/>
      <c r="AL1452" s="34"/>
      <c r="AM1452" s="34"/>
      <c r="AN1452" s="47"/>
      <c r="AO1452" s="47"/>
      <c r="AP1452" s="47"/>
      <c r="AQ1452" s="47"/>
      <c r="AR1452" s="47"/>
      <c r="AS1452" s="46"/>
      <c r="AT1452" s="46"/>
      <c r="AU1452" s="48"/>
      <c r="AV1452" s="48"/>
      <c r="AW1452" s="48"/>
      <c r="AX1452" s="48"/>
      <c r="AY1452" s="49"/>
      <c r="AZ1452" s="49"/>
      <c r="BA1452" s="49"/>
      <c r="BB1452" s="49"/>
      <c r="BC1452" s="49"/>
      <c r="BD1452" s="50"/>
      <c r="BE1452" s="50"/>
      <c r="BF1452" s="50"/>
      <c r="BG1452" s="50"/>
      <c r="BH1452" s="50"/>
      <c r="BI1452" s="53"/>
      <c r="BJ1452" s="53"/>
    </row>
    <row r="1453" spans="1:62" ht="66.599999999999994" thickBot="1" x14ac:dyDescent="0.3">
      <c r="A1453" s="28">
        <v>1453</v>
      </c>
      <c r="B1453" s="52" t="s">
        <v>2164</v>
      </c>
      <c r="C1453" s="33">
        <v>33</v>
      </c>
      <c r="D1453" s="33">
        <v>13</v>
      </c>
      <c r="E1453" s="37" t="s">
        <v>4907</v>
      </c>
      <c r="F1453" s="37" t="s">
        <v>4908</v>
      </c>
      <c r="G1453" s="37" t="s">
        <v>4909</v>
      </c>
      <c r="H1453" s="38"/>
      <c r="I1453" s="39" t="s">
        <v>4910</v>
      </c>
      <c r="J1453" s="38" t="s">
        <v>4911</v>
      </c>
      <c r="K1453" s="102">
        <v>5080</v>
      </c>
      <c r="L1453" s="40" t="s">
        <v>27019</v>
      </c>
      <c r="M1453" s="41">
        <f t="shared" si="46"/>
        <v>0</v>
      </c>
      <c r="N1453" s="41">
        <f t="shared" si="47"/>
        <v>0</v>
      </c>
      <c r="O1453" s="92"/>
      <c r="P1453" s="36"/>
      <c r="Q1453" s="35"/>
      <c r="R1453" s="44"/>
      <c r="S1453" s="44"/>
      <c r="T1453" s="45"/>
      <c r="U1453" s="45"/>
      <c r="V1453" s="45"/>
      <c r="W1453" s="45"/>
      <c r="X1453" s="45"/>
      <c r="Y1453" s="45"/>
      <c r="Z1453" s="46"/>
      <c r="AA1453" s="42"/>
      <c r="AB1453" s="42"/>
      <c r="AC1453" s="42"/>
      <c r="AD1453" s="42"/>
      <c r="AE1453" s="42"/>
      <c r="AF1453" s="42"/>
      <c r="AG1453" s="42"/>
      <c r="AH1453" s="46"/>
      <c r="AI1453" s="46"/>
      <c r="AJ1453" s="34"/>
      <c r="AK1453" s="34"/>
      <c r="AL1453" s="34"/>
      <c r="AM1453" s="34"/>
      <c r="AN1453" s="47"/>
      <c r="AO1453" s="47"/>
      <c r="AP1453" s="47"/>
      <c r="AQ1453" s="47"/>
      <c r="AR1453" s="47"/>
      <c r="AS1453" s="46"/>
      <c r="AT1453" s="46"/>
      <c r="AU1453" s="48"/>
      <c r="AV1453" s="48"/>
      <c r="AW1453" s="48"/>
      <c r="AX1453" s="48"/>
      <c r="AY1453" s="49"/>
      <c r="AZ1453" s="49"/>
      <c r="BA1453" s="49"/>
      <c r="BB1453" s="49"/>
      <c r="BC1453" s="49"/>
      <c r="BD1453" s="50"/>
      <c r="BE1453" s="50"/>
      <c r="BF1453" s="50"/>
      <c r="BG1453" s="50"/>
      <c r="BH1453" s="50"/>
      <c r="BI1453" s="53"/>
      <c r="BJ1453" s="53"/>
    </row>
    <row r="1454" spans="1:62" ht="93" thickBot="1" x14ac:dyDescent="0.3">
      <c r="A1454" s="28">
        <v>1454</v>
      </c>
      <c r="B1454" s="52" t="s">
        <v>2164</v>
      </c>
      <c r="C1454" s="33">
        <v>33</v>
      </c>
      <c r="D1454" s="33">
        <v>14</v>
      </c>
      <c r="E1454" s="37" t="s">
        <v>4912</v>
      </c>
      <c r="F1454" s="37" t="s">
        <v>4913</v>
      </c>
      <c r="G1454" s="37" t="s">
        <v>4914</v>
      </c>
      <c r="H1454" s="38"/>
      <c r="I1454" s="39" t="s">
        <v>4915</v>
      </c>
      <c r="J1454" s="38"/>
      <c r="K1454" s="102">
        <v>5081</v>
      </c>
      <c r="L1454" s="40" t="s">
        <v>27019</v>
      </c>
      <c r="M1454" s="41">
        <f t="shared" si="46"/>
        <v>0</v>
      </c>
      <c r="N1454" s="41">
        <f t="shared" si="47"/>
        <v>0</v>
      </c>
      <c r="O1454" s="92"/>
      <c r="P1454" s="36"/>
      <c r="Q1454" s="35"/>
      <c r="R1454" s="44"/>
      <c r="S1454" s="44"/>
      <c r="T1454" s="45"/>
      <c r="U1454" s="45"/>
      <c r="V1454" s="45"/>
      <c r="W1454" s="45"/>
      <c r="X1454" s="45"/>
      <c r="Y1454" s="45"/>
      <c r="Z1454" s="46"/>
      <c r="AA1454" s="42"/>
      <c r="AB1454" s="42"/>
      <c r="AC1454" s="42"/>
      <c r="AD1454" s="42"/>
      <c r="AE1454" s="42"/>
      <c r="AF1454" s="42"/>
      <c r="AG1454" s="42"/>
      <c r="AH1454" s="46"/>
      <c r="AI1454" s="46"/>
      <c r="AJ1454" s="34"/>
      <c r="AK1454" s="34"/>
      <c r="AL1454" s="34"/>
      <c r="AM1454" s="34"/>
      <c r="AN1454" s="47"/>
      <c r="AO1454" s="47"/>
      <c r="AP1454" s="47"/>
      <c r="AQ1454" s="47"/>
      <c r="AR1454" s="47"/>
      <c r="AS1454" s="46"/>
      <c r="AT1454" s="46"/>
      <c r="AU1454" s="48"/>
      <c r="AV1454" s="48"/>
      <c r="AW1454" s="48"/>
      <c r="AX1454" s="48"/>
      <c r="AY1454" s="49"/>
      <c r="AZ1454" s="49"/>
      <c r="BA1454" s="49"/>
      <c r="BB1454" s="49"/>
      <c r="BC1454" s="49"/>
      <c r="BD1454" s="50"/>
      <c r="BE1454" s="50"/>
      <c r="BF1454" s="50"/>
      <c r="BG1454" s="50"/>
      <c r="BH1454" s="50"/>
      <c r="BI1454" s="53"/>
      <c r="BJ1454" s="53"/>
    </row>
    <row r="1455" spans="1:62" ht="66.599999999999994" thickBot="1" x14ac:dyDescent="0.3">
      <c r="A1455" s="28">
        <v>1455</v>
      </c>
      <c r="B1455" s="52" t="s">
        <v>2164</v>
      </c>
      <c r="C1455" s="33">
        <v>33</v>
      </c>
      <c r="D1455" s="33">
        <v>15</v>
      </c>
      <c r="E1455" s="37" t="s">
        <v>4916</v>
      </c>
      <c r="F1455" s="37" t="s">
        <v>4917</v>
      </c>
      <c r="G1455" s="37" t="s">
        <v>4918</v>
      </c>
      <c r="H1455" s="38"/>
      <c r="I1455" s="39" t="s">
        <v>90</v>
      </c>
      <c r="J1455" s="38"/>
      <c r="K1455" s="102">
        <v>5082</v>
      </c>
      <c r="L1455" s="40" t="s">
        <v>27019</v>
      </c>
      <c r="M1455" s="41">
        <f t="shared" si="46"/>
        <v>0</v>
      </c>
      <c r="N1455" s="41">
        <f t="shared" si="47"/>
        <v>0</v>
      </c>
      <c r="O1455" s="92"/>
      <c r="P1455" s="36"/>
      <c r="Q1455" s="35"/>
      <c r="R1455" s="44"/>
      <c r="S1455" s="44"/>
      <c r="T1455" s="45"/>
      <c r="U1455" s="45"/>
      <c r="V1455" s="45"/>
      <c r="W1455" s="45"/>
      <c r="X1455" s="45"/>
      <c r="Y1455" s="45"/>
      <c r="Z1455" s="46"/>
      <c r="AA1455" s="42"/>
      <c r="AB1455" s="42"/>
      <c r="AC1455" s="42"/>
      <c r="AD1455" s="42"/>
      <c r="AE1455" s="42"/>
      <c r="AF1455" s="42"/>
      <c r="AG1455" s="42"/>
      <c r="AH1455" s="46"/>
      <c r="AI1455" s="46"/>
      <c r="AJ1455" s="34"/>
      <c r="AK1455" s="34"/>
      <c r="AL1455" s="34"/>
      <c r="AM1455" s="34"/>
      <c r="AN1455" s="47"/>
      <c r="AO1455" s="47"/>
      <c r="AP1455" s="47"/>
      <c r="AQ1455" s="47"/>
      <c r="AR1455" s="47"/>
      <c r="AS1455" s="46"/>
      <c r="AT1455" s="46"/>
      <c r="AU1455" s="48"/>
      <c r="AV1455" s="48"/>
      <c r="AW1455" s="48"/>
      <c r="AX1455" s="48"/>
      <c r="AY1455" s="49"/>
      <c r="AZ1455" s="49"/>
      <c r="BA1455" s="49"/>
      <c r="BB1455" s="49"/>
      <c r="BC1455" s="49"/>
      <c r="BD1455" s="50"/>
      <c r="BE1455" s="50"/>
      <c r="BF1455" s="50"/>
      <c r="BG1455" s="50"/>
      <c r="BH1455" s="50"/>
      <c r="BI1455" s="53"/>
      <c r="BJ1455" s="53"/>
    </row>
    <row r="1456" spans="1:62" ht="66.599999999999994" thickBot="1" x14ac:dyDescent="0.3">
      <c r="A1456" s="28">
        <v>1456</v>
      </c>
      <c r="B1456" s="52" t="s">
        <v>4919</v>
      </c>
      <c r="C1456" s="33">
        <v>0</v>
      </c>
      <c r="D1456" s="33">
        <v>0</v>
      </c>
      <c r="E1456" s="37" t="s">
        <v>4920</v>
      </c>
      <c r="F1456" s="37" t="s">
        <v>4921</v>
      </c>
      <c r="G1456" s="37" t="s">
        <v>4922</v>
      </c>
      <c r="H1456" s="38"/>
      <c r="I1456" s="39" t="s">
        <v>4923</v>
      </c>
      <c r="J1456" s="38"/>
      <c r="K1456" s="102">
        <v>5307</v>
      </c>
      <c r="L1456" s="40" t="s">
        <v>27020</v>
      </c>
      <c r="M1456" s="41">
        <f t="shared" si="46"/>
        <v>1</v>
      </c>
      <c r="N1456" s="41">
        <f t="shared" si="47"/>
        <v>0</v>
      </c>
      <c r="O1456" s="92"/>
      <c r="P1456" s="36"/>
      <c r="Q1456" s="35"/>
      <c r="R1456" s="44"/>
      <c r="S1456" s="44"/>
      <c r="T1456" s="45"/>
      <c r="U1456" s="45"/>
      <c r="V1456" s="45"/>
      <c r="W1456" s="45"/>
      <c r="X1456" s="45"/>
      <c r="Y1456" s="45"/>
      <c r="Z1456" s="46"/>
      <c r="AA1456" s="42"/>
      <c r="AB1456" s="42"/>
      <c r="AC1456" s="42"/>
      <c r="AD1456" s="42"/>
      <c r="AE1456" s="42"/>
      <c r="AF1456" s="42"/>
      <c r="AG1456" s="42"/>
      <c r="AH1456" s="46"/>
      <c r="AI1456" s="46"/>
      <c r="AJ1456" s="34"/>
      <c r="AK1456" s="34"/>
      <c r="AL1456" s="34"/>
      <c r="AM1456" s="34"/>
      <c r="AN1456" s="47"/>
      <c r="AO1456" s="47"/>
      <c r="AP1456" s="47"/>
      <c r="AQ1456" s="47"/>
      <c r="AR1456" s="47"/>
      <c r="AS1456" s="46"/>
      <c r="AT1456" s="46"/>
      <c r="AU1456" s="48"/>
      <c r="AV1456" s="48"/>
      <c r="AW1456" s="48"/>
      <c r="AX1456" s="48"/>
      <c r="AY1456" s="49"/>
      <c r="AZ1456" s="49"/>
      <c r="BA1456" s="49"/>
      <c r="BB1456" s="49"/>
      <c r="BC1456" s="49"/>
      <c r="BD1456" s="50"/>
      <c r="BE1456" s="50"/>
      <c r="BF1456" s="50"/>
      <c r="BG1456" s="50"/>
      <c r="BH1456" s="50"/>
      <c r="BI1456" s="53"/>
      <c r="BJ1456" s="53"/>
    </row>
    <row r="1457" spans="1:62" ht="66.599999999999994" thickBot="1" x14ac:dyDescent="0.3">
      <c r="A1457" s="28">
        <v>1457</v>
      </c>
      <c r="B1457" s="52" t="s">
        <v>4919</v>
      </c>
      <c r="C1457" s="33">
        <v>1</v>
      </c>
      <c r="D1457" s="33">
        <v>0</v>
      </c>
      <c r="E1457" s="37" t="s">
        <v>4924</v>
      </c>
      <c r="F1457" s="37" t="s">
        <v>4925</v>
      </c>
      <c r="G1457" s="37" t="s">
        <v>4926</v>
      </c>
      <c r="H1457" s="38"/>
      <c r="I1457" s="39" t="s">
        <v>4927</v>
      </c>
      <c r="J1457" s="38" t="s">
        <v>4928</v>
      </c>
      <c r="K1457" s="102">
        <v>5308</v>
      </c>
      <c r="L1457" s="40" t="s">
        <v>27020</v>
      </c>
      <c r="M1457" s="41">
        <f t="shared" si="46"/>
        <v>0</v>
      </c>
      <c r="N1457" s="41">
        <f t="shared" si="47"/>
        <v>0</v>
      </c>
      <c r="O1457" s="92"/>
      <c r="P1457" s="36"/>
      <c r="Q1457" s="35"/>
      <c r="R1457" s="44"/>
      <c r="S1457" s="44"/>
      <c r="T1457" s="45"/>
      <c r="U1457" s="45"/>
      <c r="V1457" s="45"/>
      <c r="W1457" s="45"/>
      <c r="X1457" s="45"/>
      <c r="Y1457" s="45"/>
      <c r="Z1457" s="46"/>
      <c r="AA1457" s="42"/>
      <c r="AB1457" s="42"/>
      <c r="AC1457" s="42"/>
      <c r="AD1457" s="42"/>
      <c r="AE1457" s="42"/>
      <c r="AF1457" s="42"/>
      <c r="AG1457" s="42"/>
      <c r="AH1457" s="46"/>
      <c r="AI1457" s="46"/>
      <c r="AJ1457" s="34"/>
      <c r="AK1457" s="34"/>
      <c r="AL1457" s="34"/>
      <c r="AM1457" s="34"/>
      <c r="AN1457" s="47"/>
      <c r="AO1457" s="47"/>
      <c r="AP1457" s="47"/>
      <c r="AQ1457" s="47"/>
      <c r="AR1457" s="47"/>
      <c r="AS1457" s="46"/>
      <c r="AT1457" s="46"/>
      <c r="AU1457" s="48"/>
      <c r="AV1457" s="48"/>
      <c r="AW1457" s="48"/>
      <c r="AX1457" s="48"/>
      <c r="AY1457" s="49"/>
      <c r="AZ1457" s="49"/>
      <c r="BA1457" s="49"/>
      <c r="BB1457" s="49"/>
      <c r="BC1457" s="49"/>
      <c r="BD1457" s="50"/>
      <c r="BE1457" s="50"/>
      <c r="BF1457" s="50"/>
      <c r="BG1457" s="50"/>
      <c r="BH1457" s="50"/>
      <c r="BI1457" s="53"/>
      <c r="BJ1457" s="53"/>
    </row>
    <row r="1458" spans="1:62" ht="93" thickBot="1" x14ac:dyDescent="0.3">
      <c r="A1458" s="28">
        <v>1458</v>
      </c>
      <c r="B1458" s="52" t="s">
        <v>4919</v>
      </c>
      <c r="C1458" s="33">
        <v>1</v>
      </c>
      <c r="D1458" s="33">
        <v>1</v>
      </c>
      <c r="E1458" s="37" t="s">
        <v>4929</v>
      </c>
      <c r="F1458" s="37" t="s">
        <v>4930</v>
      </c>
      <c r="G1458" s="37" t="s">
        <v>4931</v>
      </c>
      <c r="H1458" s="38" t="s">
        <v>94</v>
      </c>
      <c r="I1458" s="39" t="s">
        <v>4932</v>
      </c>
      <c r="J1458" s="38" t="s">
        <v>4933</v>
      </c>
      <c r="K1458" s="102">
        <v>5309</v>
      </c>
      <c r="L1458" s="40" t="s">
        <v>27020</v>
      </c>
      <c r="M1458" s="41">
        <f t="shared" si="46"/>
        <v>0</v>
      </c>
      <c r="N1458" s="41">
        <f t="shared" si="47"/>
        <v>0</v>
      </c>
      <c r="O1458" s="92"/>
      <c r="P1458" s="36"/>
      <c r="Q1458" s="35"/>
      <c r="R1458" s="44"/>
      <c r="S1458" s="44"/>
      <c r="T1458" s="45"/>
      <c r="U1458" s="45"/>
      <c r="V1458" s="45"/>
      <c r="W1458" s="45"/>
      <c r="X1458" s="45"/>
      <c r="Y1458" s="45"/>
      <c r="Z1458" s="46"/>
      <c r="AA1458" s="42"/>
      <c r="AB1458" s="42"/>
      <c r="AC1458" s="42"/>
      <c r="AD1458" s="42"/>
      <c r="AE1458" s="42"/>
      <c r="AF1458" s="42"/>
      <c r="AG1458" s="42"/>
      <c r="AH1458" s="46"/>
      <c r="AI1458" s="46"/>
      <c r="AJ1458" s="34">
        <v>1</v>
      </c>
      <c r="AK1458" s="34">
        <v>0</v>
      </c>
      <c r="AL1458" s="34" t="s">
        <v>27246</v>
      </c>
      <c r="AM1458" s="34" t="s">
        <v>27247</v>
      </c>
      <c r="AN1458" s="47"/>
      <c r="AO1458" s="47"/>
      <c r="AP1458" s="47"/>
      <c r="AQ1458" s="47"/>
      <c r="AR1458" s="47"/>
      <c r="AS1458" s="46"/>
      <c r="AT1458" s="46"/>
      <c r="AU1458" s="48"/>
      <c r="AV1458" s="48"/>
      <c r="AW1458" s="48"/>
      <c r="AX1458" s="48"/>
      <c r="AY1458" s="49"/>
      <c r="AZ1458" s="49"/>
      <c r="BA1458" s="49"/>
      <c r="BB1458" s="49"/>
      <c r="BC1458" s="49"/>
      <c r="BD1458" s="50"/>
      <c r="BE1458" s="50"/>
      <c r="BF1458" s="50"/>
      <c r="BG1458" s="50"/>
      <c r="BH1458" s="50"/>
      <c r="BI1458" s="53"/>
      <c r="BJ1458" s="53"/>
    </row>
    <row r="1459" spans="1:62" ht="106.2" thickBot="1" x14ac:dyDescent="0.3">
      <c r="A1459" s="28">
        <v>1459</v>
      </c>
      <c r="B1459" s="52" t="s">
        <v>4919</v>
      </c>
      <c r="C1459" s="33">
        <v>1</v>
      </c>
      <c r="D1459" s="33">
        <v>2</v>
      </c>
      <c r="E1459" s="37" t="s">
        <v>4934</v>
      </c>
      <c r="F1459" s="37" t="s">
        <v>4935</v>
      </c>
      <c r="G1459" s="37" t="s">
        <v>4936</v>
      </c>
      <c r="H1459" s="38"/>
      <c r="I1459" s="39" t="s">
        <v>4937</v>
      </c>
      <c r="J1459" s="38"/>
      <c r="K1459" s="102">
        <v>5310</v>
      </c>
      <c r="L1459" s="40" t="s">
        <v>27020</v>
      </c>
      <c r="M1459" s="41">
        <f t="shared" si="46"/>
        <v>0</v>
      </c>
      <c r="N1459" s="41">
        <f t="shared" si="47"/>
        <v>0</v>
      </c>
      <c r="O1459" s="92"/>
      <c r="P1459" s="36"/>
      <c r="Q1459" s="35"/>
      <c r="R1459" s="44"/>
      <c r="S1459" s="44"/>
      <c r="T1459" s="45"/>
      <c r="U1459" s="45"/>
      <c r="V1459" s="45"/>
      <c r="W1459" s="45"/>
      <c r="X1459" s="45"/>
      <c r="Y1459" s="45"/>
      <c r="Z1459" s="46"/>
      <c r="AA1459" s="42"/>
      <c r="AB1459" s="42"/>
      <c r="AC1459" s="42"/>
      <c r="AD1459" s="42"/>
      <c r="AE1459" s="42"/>
      <c r="AF1459" s="42"/>
      <c r="AG1459" s="42"/>
      <c r="AH1459" s="46"/>
      <c r="AI1459" s="46"/>
      <c r="AJ1459" s="34">
        <v>1</v>
      </c>
      <c r="AK1459" s="34">
        <v>0</v>
      </c>
      <c r="AL1459" s="34" t="s">
        <v>27742</v>
      </c>
      <c r="AM1459" s="34" t="s">
        <v>27248</v>
      </c>
      <c r="AN1459" s="47"/>
      <c r="AO1459" s="47"/>
      <c r="AP1459" s="47"/>
      <c r="AQ1459" s="47"/>
      <c r="AR1459" s="47"/>
      <c r="AS1459" s="46"/>
      <c r="AT1459" s="46"/>
      <c r="AU1459" s="48"/>
      <c r="AV1459" s="48"/>
      <c r="AW1459" s="48"/>
      <c r="AX1459" s="48"/>
      <c r="AY1459" s="49"/>
      <c r="AZ1459" s="49"/>
      <c r="BA1459" s="49"/>
      <c r="BB1459" s="49"/>
      <c r="BC1459" s="49"/>
      <c r="BD1459" s="50"/>
      <c r="BE1459" s="50"/>
      <c r="BF1459" s="50"/>
      <c r="BG1459" s="50"/>
      <c r="BH1459" s="50"/>
      <c r="BI1459" s="53"/>
      <c r="BJ1459" s="53"/>
    </row>
    <row r="1460" spans="1:62" ht="66.599999999999994" thickBot="1" x14ac:dyDescent="0.3">
      <c r="A1460" s="28">
        <v>1460</v>
      </c>
      <c r="B1460" s="52" t="s">
        <v>4919</v>
      </c>
      <c r="C1460" s="33">
        <v>1</v>
      </c>
      <c r="D1460" s="33">
        <v>3</v>
      </c>
      <c r="E1460" s="37" t="s">
        <v>4938</v>
      </c>
      <c r="F1460" s="37" t="s">
        <v>4939</v>
      </c>
      <c r="G1460" s="37" t="s">
        <v>4940</v>
      </c>
      <c r="H1460" s="38"/>
      <c r="I1460" s="39" t="s">
        <v>4941</v>
      </c>
      <c r="J1460" s="38" t="s">
        <v>2867</v>
      </c>
      <c r="K1460" s="102">
        <v>5311</v>
      </c>
      <c r="L1460" s="40" t="s">
        <v>27020</v>
      </c>
      <c r="M1460" s="41">
        <f t="shared" si="46"/>
        <v>0</v>
      </c>
      <c r="N1460" s="41">
        <f t="shared" si="47"/>
        <v>0</v>
      </c>
      <c r="O1460" s="92"/>
      <c r="P1460" s="36"/>
      <c r="Q1460" s="35"/>
      <c r="R1460" s="44"/>
      <c r="S1460" s="44"/>
      <c r="T1460" s="45"/>
      <c r="U1460" s="45"/>
      <c r="V1460" s="45"/>
      <c r="W1460" s="45"/>
      <c r="X1460" s="45"/>
      <c r="Y1460" s="45"/>
      <c r="Z1460" s="46"/>
      <c r="AA1460" s="42"/>
      <c r="AB1460" s="42"/>
      <c r="AC1460" s="42"/>
      <c r="AD1460" s="42"/>
      <c r="AE1460" s="42"/>
      <c r="AF1460" s="42"/>
      <c r="AG1460" s="42"/>
      <c r="AH1460" s="46"/>
      <c r="AI1460" s="46"/>
      <c r="AJ1460" s="34">
        <v>1</v>
      </c>
      <c r="AK1460" s="34">
        <v>0</v>
      </c>
      <c r="AL1460" s="34" t="s">
        <v>27249</v>
      </c>
      <c r="AM1460" s="34" t="s">
        <v>27250</v>
      </c>
      <c r="AN1460" s="47"/>
      <c r="AO1460" s="47"/>
      <c r="AP1460" s="47"/>
      <c r="AQ1460" s="47"/>
      <c r="AR1460" s="47"/>
      <c r="AS1460" s="46"/>
      <c r="AT1460" s="46"/>
      <c r="AU1460" s="48"/>
      <c r="AV1460" s="48"/>
      <c r="AW1460" s="48"/>
      <c r="AX1460" s="48"/>
      <c r="AY1460" s="49"/>
      <c r="AZ1460" s="49"/>
      <c r="BA1460" s="49"/>
      <c r="BB1460" s="49"/>
      <c r="BC1460" s="49"/>
      <c r="BD1460" s="50"/>
      <c r="BE1460" s="50"/>
      <c r="BF1460" s="50"/>
      <c r="BG1460" s="50"/>
      <c r="BH1460" s="50"/>
      <c r="BI1460" s="53"/>
      <c r="BJ1460" s="53"/>
    </row>
    <row r="1461" spans="1:62" ht="132.6" thickBot="1" x14ac:dyDescent="0.3">
      <c r="A1461" s="28">
        <v>1461</v>
      </c>
      <c r="B1461" s="52" t="s">
        <v>4919</v>
      </c>
      <c r="C1461" s="33">
        <v>1</v>
      </c>
      <c r="D1461" s="33">
        <v>4</v>
      </c>
      <c r="E1461" s="37" t="s">
        <v>4942</v>
      </c>
      <c r="F1461" s="37" t="s">
        <v>4943</v>
      </c>
      <c r="G1461" s="37" t="s">
        <v>4944</v>
      </c>
      <c r="H1461" s="38"/>
      <c r="I1461" s="39" t="s">
        <v>4945</v>
      </c>
      <c r="J1461" s="38"/>
      <c r="K1461" s="102">
        <v>5312</v>
      </c>
      <c r="L1461" s="40" t="s">
        <v>27020</v>
      </c>
      <c r="M1461" s="41">
        <f t="shared" si="46"/>
        <v>0</v>
      </c>
      <c r="N1461" s="41">
        <f t="shared" si="47"/>
        <v>0</v>
      </c>
      <c r="O1461" s="92"/>
      <c r="P1461" s="36"/>
      <c r="Q1461" s="35"/>
      <c r="R1461" s="44"/>
      <c r="S1461" s="44"/>
      <c r="T1461" s="45"/>
      <c r="U1461" s="45"/>
      <c r="V1461" s="45"/>
      <c r="W1461" s="45"/>
      <c r="X1461" s="45"/>
      <c r="Y1461" s="45"/>
      <c r="Z1461" s="46"/>
      <c r="AA1461" s="42"/>
      <c r="AB1461" s="42"/>
      <c r="AC1461" s="42"/>
      <c r="AD1461" s="42"/>
      <c r="AE1461" s="42"/>
      <c r="AF1461" s="42"/>
      <c r="AG1461" s="42"/>
      <c r="AH1461" s="46"/>
      <c r="AI1461" s="46"/>
      <c r="AJ1461" s="34">
        <v>1</v>
      </c>
      <c r="AK1461" s="34">
        <v>0</v>
      </c>
      <c r="AL1461" s="34" t="s">
        <v>27251</v>
      </c>
      <c r="AM1461" s="34" t="s">
        <v>27092</v>
      </c>
      <c r="AN1461" s="47"/>
      <c r="AO1461" s="47"/>
      <c r="AP1461" s="47"/>
      <c r="AQ1461" s="47"/>
      <c r="AR1461" s="47"/>
      <c r="AS1461" s="46"/>
      <c r="AT1461" s="46"/>
      <c r="AU1461" s="48"/>
      <c r="AV1461" s="48"/>
      <c r="AW1461" s="48"/>
      <c r="AX1461" s="48"/>
      <c r="AY1461" s="49"/>
      <c r="AZ1461" s="49"/>
      <c r="BA1461" s="49"/>
      <c r="BB1461" s="49"/>
      <c r="BC1461" s="49"/>
      <c r="BD1461" s="50"/>
      <c r="BE1461" s="50"/>
      <c r="BF1461" s="50"/>
      <c r="BG1461" s="50"/>
      <c r="BH1461" s="50"/>
      <c r="BI1461" s="53"/>
      <c r="BJ1461" s="53"/>
    </row>
    <row r="1462" spans="1:62" ht="53.4" thickBot="1" x14ac:dyDescent="0.3">
      <c r="A1462" s="28">
        <v>1462</v>
      </c>
      <c r="B1462" s="52" t="s">
        <v>4919</v>
      </c>
      <c r="C1462" s="33">
        <v>1</v>
      </c>
      <c r="D1462" s="33">
        <v>5</v>
      </c>
      <c r="E1462" s="37" t="s">
        <v>4946</v>
      </c>
      <c r="F1462" s="37" t="s">
        <v>4947</v>
      </c>
      <c r="G1462" s="37" t="s">
        <v>4948</v>
      </c>
      <c r="H1462" s="38"/>
      <c r="I1462" s="39" t="s">
        <v>4949</v>
      </c>
      <c r="J1462" s="38" t="s">
        <v>4950</v>
      </c>
      <c r="K1462" s="102">
        <v>5313</v>
      </c>
      <c r="L1462" s="40" t="s">
        <v>27020</v>
      </c>
      <c r="M1462" s="41">
        <f t="shared" si="46"/>
        <v>0</v>
      </c>
      <c r="N1462" s="41">
        <f t="shared" si="47"/>
        <v>0</v>
      </c>
      <c r="O1462" s="92"/>
      <c r="P1462" s="36"/>
      <c r="Q1462" s="35"/>
      <c r="R1462" s="44"/>
      <c r="S1462" s="44"/>
      <c r="T1462" s="45"/>
      <c r="U1462" s="45"/>
      <c r="V1462" s="45"/>
      <c r="W1462" s="45"/>
      <c r="X1462" s="45"/>
      <c r="Y1462" s="45"/>
      <c r="Z1462" s="46"/>
      <c r="AA1462" s="42"/>
      <c r="AB1462" s="42"/>
      <c r="AC1462" s="42"/>
      <c r="AD1462" s="42"/>
      <c r="AE1462" s="42"/>
      <c r="AF1462" s="42"/>
      <c r="AG1462" s="42"/>
      <c r="AH1462" s="46"/>
      <c r="AI1462" s="46"/>
      <c r="AJ1462" s="34"/>
      <c r="AK1462" s="34"/>
      <c r="AL1462" s="34"/>
      <c r="AM1462" s="34"/>
      <c r="AN1462" s="47"/>
      <c r="AO1462" s="47"/>
      <c r="AP1462" s="47"/>
      <c r="AQ1462" s="47"/>
      <c r="AR1462" s="47"/>
      <c r="AS1462" s="46"/>
      <c r="AT1462" s="46"/>
      <c r="AU1462" s="48"/>
      <c r="AV1462" s="48"/>
      <c r="AW1462" s="48"/>
      <c r="AX1462" s="48"/>
      <c r="AY1462" s="49"/>
      <c r="AZ1462" s="49"/>
      <c r="BA1462" s="49"/>
      <c r="BB1462" s="49"/>
      <c r="BC1462" s="49"/>
      <c r="BD1462" s="50"/>
      <c r="BE1462" s="50"/>
      <c r="BF1462" s="50"/>
      <c r="BG1462" s="50"/>
      <c r="BH1462" s="50"/>
      <c r="BI1462" s="53"/>
      <c r="BJ1462" s="53"/>
    </row>
    <row r="1463" spans="1:62" ht="53.4" thickBot="1" x14ac:dyDescent="0.3">
      <c r="A1463" s="28">
        <v>1463</v>
      </c>
      <c r="B1463" s="52" t="s">
        <v>4919</v>
      </c>
      <c r="C1463" s="33">
        <v>1</v>
      </c>
      <c r="D1463" s="33">
        <v>6</v>
      </c>
      <c r="E1463" s="37" t="s">
        <v>4951</v>
      </c>
      <c r="F1463" s="37" t="s">
        <v>4952</v>
      </c>
      <c r="G1463" s="37" t="s">
        <v>4953</v>
      </c>
      <c r="H1463" s="38"/>
      <c r="I1463" s="39" t="s">
        <v>3617</v>
      </c>
      <c r="J1463" s="38" t="s">
        <v>4954</v>
      </c>
      <c r="K1463" s="102">
        <v>5314</v>
      </c>
      <c r="L1463" s="40" t="s">
        <v>27020</v>
      </c>
      <c r="M1463" s="41">
        <f t="shared" si="46"/>
        <v>0</v>
      </c>
      <c r="N1463" s="41">
        <f t="shared" si="47"/>
        <v>0</v>
      </c>
      <c r="O1463" s="92"/>
      <c r="P1463" s="36"/>
      <c r="Q1463" s="35"/>
      <c r="R1463" s="44"/>
      <c r="S1463" s="44"/>
      <c r="T1463" s="45"/>
      <c r="U1463" s="45"/>
      <c r="V1463" s="45"/>
      <c r="W1463" s="45"/>
      <c r="X1463" s="45"/>
      <c r="Y1463" s="45"/>
      <c r="Z1463" s="46"/>
      <c r="AA1463" s="42"/>
      <c r="AB1463" s="42"/>
      <c r="AC1463" s="42"/>
      <c r="AD1463" s="42"/>
      <c r="AE1463" s="42"/>
      <c r="AF1463" s="42"/>
      <c r="AG1463" s="42"/>
      <c r="AH1463" s="46"/>
      <c r="AI1463" s="46"/>
      <c r="AJ1463" s="34"/>
      <c r="AK1463" s="34"/>
      <c r="AL1463" s="34"/>
      <c r="AM1463" s="34"/>
      <c r="AN1463" s="47"/>
      <c r="AO1463" s="47"/>
      <c r="AP1463" s="47"/>
      <c r="AQ1463" s="47"/>
      <c r="AR1463" s="47"/>
      <c r="AS1463" s="46"/>
      <c r="AT1463" s="46"/>
      <c r="AU1463" s="48"/>
      <c r="AV1463" s="48"/>
      <c r="AW1463" s="48"/>
      <c r="AX1463" s="48"/>
      <c r="AY1463" s="49"/>
      <c r="AZ1463" s="49"/>
      <c r="BA1463" s="49"/>
      <c r="BB1463" s="49"/>
      <c r="BC1463" s="49"/>
      <c r="BD1463" s="50"/>
      <c r="BE1463" s="50"/>
      <c r="BF1463" s="50"/>
      <c r="BG1463" s="50"/>
      <c r="BH1463" s="50"/>
      <c r="BI1463" s="53"/>
      <c r="BJ1463" s="53"/>
    </row>
    <row r="1464" spans="1:62" ht="106.2" thickBot="1" x14ac:dyDescent="0.3">
      <c r="A1464" s="28">
        <v>1464</v>
      </c>
      <c r="B1464" s="52" t="s">
        <v>4919</v>
      </c>
      <c r="C1464" s="33">
        <v>1</v>
      </c>
      <c r="D1464" s="33">
        <v>7</v>
      </c>
      <c r="E1464" s="37" t="s">
        <v>4955</v>
      </c>
      <c r="F1464" s="37" t="s">
        <v>4956</v>
      </c>
      <c r="G1464" s="37" t="s">
        <v>4957</v>
      </c>
      <c r="H1464" s="38"/>
      <c r="I1464" s="39" t="s">
        <v>4958</v>
      </c>
      <c r="J1464" s="38" t="s">
        <v>4959</v>
      </c>
      <c r="K1464" s="102">
        <v>5315</v>
      </c>
      <c r="L1464" s="40" t="s">
        <v>27020</v>
      </c>
      <c r="M1464" s="41">
        <f t="shared" si="46"/>
        <v>0</v>
      </c>
      <c r="N1464" s="41">
        <f t="shared" si="47"/>
        <v>0</v>
      </c>
      <c r="O1464" s="92"/>
      <c r="P1464" s="36"/>
      <c r="Q1464" s="35"/>
      <c r="R1464" s="44"/>
      <c r="S1464" s="44"/>
      <c r="T1464" s="45"/>
      <c r="U1464" s="45"/>
      <c r="V1464" s="45"/>
      <c r="W1464" s="45"/>
      <c r="X1464" s="45"/>
      <c r="Y1464" s="45"/>
      <c r="Z1464" s="46"/>
      <c r="AA1464" s="42"/>
      <c r="AB1464" s="42"/>
      <c r="AC1464" s="42"/>
      <c r="AD1464" s="42"/>
      <c r="AE1464" s="42"/>
      <c r="AF1464" s="42"/>
      <c r="AG1464" s="42"/>
      <c r="AH1464" s="46"/>
      <c r="AI1464" s="46"/>
      <c r="AJ1464" s="34"/>
      <c r="AK1464" s="34"/>
      <c r="AL1464" s="34"/>
      <c r="AM1464" s="34"/>
      <c r="AN1464" s="47"/>
      <c r="AO1464" s="47"/>
      <c r="AP1464" s="47"/>
      <c r="AQ1464" s="47"/>
      <c r="AR1464" s="47"/>
      <c r="AS1464" s="46"/>
      <c r="AT1464" s="46"/>
      <c r="AU1464" s="48"/>
      <c r="AV1464" s="48"/>
      <c r="AW1464" s="48"/>
      <c r="AX1464" s="48"/>
      <c r="AY1464" s="49"/>
      <c r="AZ1464" s="49"/>
      <c r="BA1464" s="49"/>
      <c r="BB1464" s="49"/>
      <c r="BC1464" s="49"/>
      <c r="BD1464" s="50"/>
      <c r="BE1464" s="50"/>
      <c r="BF1464" s="50"/>
      <c r="BG1464" s="50"/>
      <c r="BH1464" s="50"/>
      <c r="BI1464" s="53"/>
      <c r="BJ1464" s="53"/>
    </row>
    <row r="1465" spans="1:62" ht="145.80000000000001" thickBot="1" x14ac:dyDescent="0.3">
      <c r="A1465" s="28">
        <v>1465</v>
      </c>
      <c r="B1465" s="52" t="s">
        <v>4919</v>
      </c>
      <c r="C1465" s="33">
        <v>1</v>
      </c>
      <c r="D1465" s="33">
        <v>8</v>
      </c>
      <c r="E1465" s="37" t="s">
        <v>4960</v>
      </c>
      <c r="F1465" s="37" t="s">
        <v>245</v>
      </c>
      <c r="G1465" s="37" t="s">
        <v>4961</v>
      </c>
      <c r="H1465" s="38"/>
      <c r="I1465" s="39" t="s">
        <v>4962</v>
      </c>
      <c r="J1465" s="38"/>
      <c r="K1465" s="102">
        <v>5316</v>
      </c>
      <c r="L1465" s="40" t="s">
        <v>27020</v>
      </c>
      <c r="M1465" s="41">
        <f t="shared" si="46"/>
        <v>0</v>
      </c>
      <c r="N1465" s="41">
        <f t="shared" si="47"/>
        <v>0</v>
      </c>
      <c r="O1465" s="92"/>
      <c r="P1465" s="36"/>
      <c r="Q1465" s="35"/>
      <c r="R1465" s="44"/>
      <c r="S1465" s="44"/>
      <c r="T1465" s="45"/>
      <c r="U1465" s="45"/>
      <c r="V1465" s="45"/>
      <c r="W1465" s="45"/>
      <c r="X1465" s="45"/>
      <c r="Y1465" s="45"/>
      <c r="Z1465" s="46"/>
      <c r="AA1465" s="42"/>
      <c r="AB1465" s="42"/>
      <c r="AC1465" s="42"/>
      <c r="AD1465" s="42"/>
      <c r="AE1465" s="42"/>
      <c r="AF1465" s="42"/>
      <c r="AG1465" s="42"/>
      <c r="AH1465" s="46"/>
      <c r="AI1465" s="46"/>
      <c r="AJ1465" s="34">
        <v>1</v>
      </c>
      <c r="AK1465" s="34">
        <v>0</v>
      </c>
      <c r="AL1465" s="34" t="s">
        <v>27744</v>
      </c>
      <c r="AM1465" s="34" t="s">
        <v>27743</v>
      </c>
      <c r="AN1465" s="47"/>
      <c r="AO1465" s="47"/>
      <c r="AP1465" s="47"/>
      <c r="AQ1465" s="47"/>
      <c r="AR1465" s="47"/>
      <c r="AS1465" s="46"/>
      <c r="AT1465" s="46"/>
      <c r="AU1465" s="48"/>
      <c r="AV1465" s="48"/>
      <c r="AW1465" s="48"/>
      <c r="AX1465" s="48"/>
      <c r="AY1465" s="49"/>
      <c r="AZ1465" s="49"/>
      <c r="BA1465" s="49"/>
      <c r="BB1465" s="49"/>
      <c r="BC1465" s="49"/>
      <c r="BD1465" s="50"/>
      <c r="BE1465" s="50"/>
      <c r="BF1465" s="50"/>
      <c r="BG1465" s="50"/>
      <c r="BH1465" s="50"/>
      <c r="BI1465" s="53"/>
      <c r="BJ1465" s="53"/>
    </row>
    <row r="1466" spans="1:62" ht="53.4" thickBot="1" x14ac:dyDescent="0.3">
      <c r="A1466" s="28">
        <v>1466</v>
      </c>
      <c r="B1466" s="52" t="s">
        <v>4919</v>
      </c>
      <c r="C1466" s="33">
        <v>1</v>
      </c>
      <c r="D1466" s="33">
        <v>9</v>
      </c>
      <c r="E1466" s="37" t="s">
        <v>4963</v>
      </c>
      <c r="F1466" s="37" t="s">
        <v>4964</v>
      </c>
      <c r="G1466" s="37" t="s">
        <v>4965</v>
      </c>
      <c r="H1466" s="38"/>
      <c r="I1466" s="39" t="s">
        <v>4966</v>
      </c>
      <c r="J1466" s="38" t="s">
        <v>4967</v>
      </c>
      <c r="K1466" s="102">
        <v>5317</v>
      </c>
      <c r="L1466" s="40" t="s">
        <v>27020</v>
      </c>
      <c r="M1466" s="41">
        <f t="shared" si="46"/>
        <v>0</v>
      </c>
      <c r="N1466" s="41">
        <f t="shared" si="47"/>
        <v>0</v>
      </c>
      <c r="O1466" s="92"/>
      <c r="P1466" s="36"/>
      <c r="Q1466" s="35"/>
      <c r="R1466" s="44"/>
      <c r="S1466" s="44"/>
      <c r="T1466" s="45"/>
      <c r="U1466" s="45"/>
      <c r="V1466" s="45"/>
      <c r="W1466" s="45"/>
      <c r="X1466" s="45"/>
      <c r="Y1466" s="45"/>
      <c r="Z1466" s="46"/>
      <c r="AA1466" s="42"/>
      <c r="AB1466" s="42"/>
      <c r="AC1466" s="42"/>
      <c r="AD1466" s="42"/>
      <c r="AE1466" s="42"/>
      <c r="AF1466" s="42"/>
      <c r="AG1466" s="42"/>
      <c r="AH1466" s="46"/>
      <c r="AI1466" s="46"/>
      <c r="AJ1466" s="34"/>
      <c r="AK1466" s="34"/>
      <c r="AL1466" s="34"/>
      <c r="AM1466" s="34"/>
      <c r="AN1466" s="47"/>
      <c r="AO1466" s="47"/>
      <c r="AP1466" s="47"/>
      <c r="AQ1466" s="47"/>
      <c r="AR1466" s="47"/>
      <c r="AS1466" s="46"/>
      <c r="AT1466" s="46"/>
      <c r="AU1466" s="48"/>
      <c r="AV1466" s="48"/>
      <c r="AW1466" s="48"/>
      <c r="AX1466" s="48"/>
      <c r="AY1466" s="49"/>
      <c r="AZ1466" s="49"/>
      <c r="BA1466" s="49"/>
      <c r="BB1466" s="49"/>
      <c r="BC1466" s="49"/>
      <c r="BD1466" s="50"/>
      <c r="BE1466" s="50"/>
      <c r="BF1466" s="50"/>
      <c r="BG1466" s="50"/>
      <c r="BH1466" s="50"/>
      <c r="BI1466" s="53"/>
      <c r="BJ1466" s="53"/>
    </row>
    <row r="1467" spans="1:62" ht="79.8" thickBot="1" x14ac:dyDescent="0.3">
      <c r="A1467" s="28">
        <v>1467</v>
      </c>
      <c r="B1467" s="52" t="s">
        <v>4919</v>
      </c>
      <c r="C1467" s="33">
        <v>1</v>
      </c>
      <c r="D1467" s="33">
        <v>10</v>
      </c>
      <c r="E1467" s="37" t="s">
        <v>4968</v>
      </c>
      <c r="F1467" s="37" t="s">
        <v>4969</v>
      </c>
      <c r="G1467" s="37" t="s">
        <v>4970</v>
      </c>
      <c r="H1467" s="38"/>
      <c r="I1467" s="39" t="s">
        <v>4971</v>
      </c>
      <c r="J1467" s="38" t="s">
        <v>4972</v>
      </c>
      <c r="K1467" s="102">
        <v>5318</v>
      </c>
      <c r="L1467" s="40" t="s">
        <v>27020</v>
      </c>
      <c r="M1467" s="41">
        <f t="shared" si="46"/>
        <v>0</v>
      </c>
      <c r="N1467" s="41">
        <f t="shared" si="47"/>
        <v>0</v>
      </c>
      <c r="O1467" s="92"/>
      <c r="P1467" s="36"/>
      <c r="Q1467" s="35"/>
      <c r="R1467" s="44"/>
      <c r="S1467" s="44"/>
      <c r="T1467" s="45"/>
      <c r="U1467" s="45"/>
      <c r="V1467" s="45"/>
      <c r="W1467" s="45"/>
      <c r="X1467" s="45"/>
      <c r="Y1467" s="45"/>
      <c r="Z1467" s="46"/>
      <c r="AA1467" s="42"/>
      <c r="AB1467" s="42"/>
      <c r="AC1467" s="42"/>
      <c r="AD1467" s="42"/>
      <c r="AE1467" s="42"/>
      <c r="AF1467" s="42"/>
      <c r="AG1467" s="42"/>
      <c r="AH1467" s="46"/>
      <c r="AI1467" s="46"/>
      <c r="AJ1467" s="34"/>
      <c r="AK1467" s="34"/>
      <c r="AL1467" s="34"/>
      <c r="AM1467" s="34"/>
      <c r="AN1467" s="47"/>
      <c r="AO1467" s="47"/>
      <c r="AP1467" s="47"/>
      <c r="AQ1467" s="47"/>
      <c r="AR1467" s="47"/>
      <c r="AS1467" s="46"/>
      <c r="AT1467" s="46"/>
      <c r="AU1467" s="48"/>
      <c r="AV1467" s="48"/>
      <c r="AW1467" s="48"/>
      <c r="AX1467" s="48"/>
      <c r="AY1467" s="49"/>
      <c r="AZ1467" s="49"/>
      <c r="BA1467" s="49"/>
      <c r="BB1467" s="49"/>
      <c r="BC1467" s="49"/>
      <c r="BD1467" s="50"/>
      <c r="BE1467" s="50"/>
      <c r="BF1467" s="50"/>
      <c r="BG1467" s="50"/>
      <c r="BH1467" s="50"/>
      <c r="BI1467" s="53"/>
      <c r="BJ1467" s="53"/>
    </row>
    <row r="1468" spans="1:62" ht="145.80000000000001" thickBot="1" x14ac:dyDescent="0.3">
      <c r="A1468" s="28">
        <v>1468</v>
      </c>
      <c r="B1468" s="52" t="s">
        <v>4919</v>
      </c>
      <c r="C1468" s="33">
        <v>1</v>
      </c>
      <c r="D1468" s="33">
        <v>11</v>
      </c>
      <c r="E1468" s="37" t="s">
        <v>4973</v>
      </c>
      <c r="F1468" s="37" t="s">
        <v>245</v>
      </c>
      <c r="G1468" s="37" t="s">
        <v>4974</v>
      </c>
      <c r="H1468" s="38"/>
      <c r="I1468" s="39" t="s">
        <v>4975</v>
      </c>
      <c r="J1468" s="38"/>
      <c r="K1468" s="102">
        <v>5319</v>
      </c>
      <c r="L1468" s="40" t="s">
        <v>27020</v>
      </c>
      <c r="M1468" s="41">
        <f t="shared" si="46"/>
        <v>0</v>
      </c>
      <c r="N1468" s="41">
        <f t="shared" si="47"/>
        <v>0</v>
      </c>
      <c r="O1468" s="92"/>
      <c r="P1468" s="36"/>
      <c r="Q1468" s="35"/>
      <c r="R1468" s="44"/>
      <c r="S1468" s="44"/>
      <c r="T1468" s="45"/>
      <c r="U1468" s="45"/>
      <c r="V1468" s="45"/>
      <c r="W1468" s="45"/>
      <c r="X1468" s="45"/>
      <c r="Y1468" s="45"/>
      <c r="Z1468" s="46"/>
      <c r="AA1468" s="42"/>
      <c r="AB1468" s="42"/>
      <c r="AC1468" s="42"/>
      <c r="AD1468" s="42"/>
      <c r="AE1468" s="42"/>
      <c r="AF1468" s="42"/>
      <c r="AG1468" s="42"/>
      <c r="AH1468" s="46"/>
      <c r="AI1468" s="46"/>
      <c r="AJ1468" s="34"/>
      <c r="AK1468" s="34"/>
      <c r="AL1468" s="34"/>
      <c r="AM1468" s="34"/>
      <c r="AN1468" s="47"/>
      <c r="AO1468" s="47"/>
      <c r="AP1468" s="47"/>
      <c r="AQ1468" s="47"/>
      <c r="AR1468" s="47"/>
      <c r="AS1468" s="46"/>
      <c r="AT1468" s="46"/>
      <c r="AU1468" s="48"/>
      <c r="AV1468" s="48"/>
      <c r="AW1468" s="48"/>
      <c r="AX1468" s="48"/>
      <c r="AY1468" s="49"/>
      <c r="AZ1468" s="49"/>
      <c r="BA1468" s="49"/>
      <c r="BB1468" s="49"/>
      <c r="BC1468" s="49"/>
      <c r="BD1468" s="50"/>
      <c r="BE1468" s="50"/>
      <c r="BF1468" s="50"/>
      <c r="BG1468" s="50"/>
      <c r="BH1468" s="50"/>
      <c r="BI1468" s="53"/>
      <c r="BJ1468" s="53"/>
    </row>
    <row r="1469" spans="1:62" ht="13.8" thickBot="1" x14ac:dyDescent="0.3">
      <c r="A1469" s="28">
        <v>1469</v>
      </c>
      <c r="B1469" s="52" t="s">
        <v>4919</v>
      </c>
      <c r="C1469" s="33">
        <v>1</v>
      </c>
      <c r="D1469" s="33">
        <v>12</v>
      </c>
      <c r="E1469" s="37" t="s">
        <v>4976</v>
      </c>
      <c r="F1469" s="37" t="s">
        <v>92</v>
      </c>
      <c r="G1469" s="37" t="s">
        <v>4977</v>
      </c>
      <c r="H1469" s="38"/>
      <c r="I1469" s="39" t="s">
        <v>360</v>
      </c>
      <c r="J1469" s="38" t="s">
        <v>4977</v>
      </c>
      <c r="K1469" s="102">
        <v>5320</v>
      </c>
      <c r="L1469" s="40" t="s">
        <v>27020</v>
      </c>
      <c r="M1469" s="41">
        <f t="shared" si="46"/>
        <v>0</v>
      </c>
      <c r="N1469" s="41">
        <f t="shared" si="47"/>
        <v>0</v>
      </c>
      <c r="O1469" s="92"/>
      <c r="P1469" s="36"/>
      <c r="Q1469" s="35"/>
      <c r="R1469" s="44"/>
      <c r="S1469" s="44"/>
      <c r="T1469" s="45"/>
      <c r="U1469" s="45"/>
      <c r="V1469" s="45"/>
      <c r="W1469" s="45"/>
      <c r="X1469" s="45"/>
      <c r="Y1469" s="45"/>
      <c r="Z1469" s="46"/>
      <c r="AA1469" s="42"/>
      <c r="AB1469" s="42"/>
      <c r="AC1469" s="42"/>
      <c r="AD1469" s="42"/>
      <c r="AE1469" s="42"/>
      <c r="AF1469" s="42"/>
      <c r="AG1469" s="42"/>
      <c r="AH1469" s="46"/>
      <c r="AI1469" s="46"/>
      <c r="AJ1469" s="34"/>
      <c r="AK1469" s="34"/>
      <c r="AL1469" s="34"/>
      <c r="AM1469" s="34"/>
      <c r="AN1469" s="47"/>
      <c r="AO1469" s="47"/>
      <c r="AP1469" s="47"/>
      <c r="AQ1469" s="47"/>
      <c r="AR1469" s="47"/>
      <c r="AS1469" s="46"/>
      <c r="AT1469" s="46"/>
      <c r="AU1469" s="48"/>
      <c r="AV1469" s="48"/>
      <c r="AW1469" s="48"/>
      <c r="AX1469" s="48"/>
      <c r="AY1469" s="49"/>
      <c r="AZ1469" s="49"/>
      <c r="BA1469" s="49"/>
      <c r="BB1469" s="49"/>
      <c r="BC1469" s="49"/>
      <c r="BD1469" s="50"/>
      <c r="BE1469" s="50"/>
      <c r="BF1469" s="50"/>
      <c r="BG1469" s="50"/>
      <c r="BH1469" s="50"/>
      <c r="BI1469" s="53"/>
      <c r="BJ1469" s="53"/>
    </row>
    <row r="1470" spans="1:62" ht="132.6" thickBot="1" x14ac:dyDescent="0.3">
      <c r="A1470" s="28">
        <v>1470</v>
      </c>
      <c r="B1470" s="52" t="s">
        <v>4919</v>
      </c>
      <c r="C1470" s="33">
        <v>1</v>
      </c>
      <c r="D1470" s="33">
        <v>13</v>
      </c>
      <c r="E1470" s="37" t="s">
        <v>4978</v>
      </c>
      <c r="F1470" s="37" t="s">
        <v>1723</v>
      </c>
      <c r="G1470" s="37" t="s">
        <v>4979</v>
      </c>
      <c r="H1470" s="38"/>
      <c r="I1470" s="39" t="s">
        <v>4980</v>
      </c>
      <c r="J1470" s="38"/>
      <c r="K1470" s="102">
        <v>5321</v>
      </c>
      <c r="L1470" s="40" t="s">
        <v>27020</v>
      </c>
      <c r="M1470" s="41">
        <f t="shared" si="46"/>
        <v>0</v>
      </c>
      <c r="N1470" s="41">
        <f t="shared" si="47"/>
        <v>0</v>
      </c>
      <c r="O1470" s="92"/>
      <c r="P1470" s="36"/>
      <c r="Q1470" s="35"/>
      <c r="R1470" s="44"/>
      <c r="S1470" s="44"/>
      <c r="T1470" s="45"/>
      <c r="U1470" s="45"/>
      <c r="V1470" s="45"/>
      <c r="W1470" s="45"/>
      <c r="X1470" s="45"/>
      <c r="Y1470" s="45"/>
      <c r="Z1470" s="46"/>
      <c r="AA1470" s="42"/>
      <c r="AB1470" s="42"/>
      <c r="AC1470" s="42"/>
      <c r="AD1470" s="42"/>
      <c r="AE1470" s="42"/>
      <c r="AF1470" s="42"/>
      <c r="AG1470" s="42"/>
      <c r="AH1470" s="46"/>
      <c r="AI1470" s="46"/>
      <c r="AJ1470" s="34"/>
      <c r="AK1470" s="34"/>
      <c r="AL1470" s="34"/>
      <c r="AM1470" s="34"/>
      <c r="AN1470" s="47"/>
      <c r="AO1470" s="47"/>
      <c r="AP1470" s="47"/>
      <c r="AQ1470" s="47"/>
      <c r="AR1470" s="47"/>
      <c r="AS1470" s="46"/>
      <c r="AT1470" s="46"/>
      <c r="AU1470" s="48"/>
      <c r="AV1470" s="48"/>
      <c r="AW1470" s="48"/>
      <c r="AX1470" s="48"/>
      <c r="AY1470" s="49"/>
      <c r="AZ1470" s="49"/>
      <c r="BA1470" s="49"/>
      <c r="BB1470" s="49"/>
      <c r="BC1470" s="49"/>
      <c r="BD1470" s="50"/>
      <c r="BE1470" s="50"/>
      <c r="BF1470" s="50"/>
      <c r="BG1470" s="50"/>
      <c r="BH1470" s="50"/>
      <c r="BI1470" s="53"/>
      <c r="BJ1470" s="53"/>
    </row>
    <row r="1471" spans="1:62" ht="93" thickBot="1" x14ac:dyDescent="0.3">
      <c r="A1471" s="28">
        <v>1471</v>
      </c>
      <c r="B1471" s="52" t="s">
        <v>4919</v>
      </c>
      <c r="C1471" s="33">
        <v>1</v>
      </c>
      <c r="D1471" s="33">
        <v>14</v>
      </c>
      <c r="E1471" s="37" t="s">
        <v>4981</v>
      </c>
      <c r="F1471" s="37" t="s">
        <v>4982</v>
      </c>
      <c r="G1471" s="37" t="s">
        <v>4983</v>
      </c>
      <c r="H1471" s="38"/>
      <c r="I1471" s="39" t="s">
        <v>4984</v>
      </c>
      <c r="J1471" s="38"/>
      <c r="K1471" s="102">
        <v>5322</v>
      </c>
      <c r="L1471" s="40" t="s">
        <v>27020</v>
      </c>
      <c r="M1471" s="41">
        <f t="shared" si="46"/>
        <v>0</v>
      </c>
      <c r="N1471" s="41">
        <f t="shared" si="47"/>
        <v>0</v>
      </c>
      <c r="O1471" s="92"/>
      <c r="P1471" s="36"/>
      <c r="Q1471" s="35"/>
      <c r="R1471" s="44"/>
      <c r="S1471" s="44"/>
      <c r="T1471" s="45"/>
      <c r="U1471" s="45"/>
      <c r="V1471" s="45"/>
      <c r="W1471" s="45"/>
      <c r="X1471" s="45"/>
      <c r="Y1471" s="45"/>
      <c r="Z1471" s="46"/>
      <c r="AA1471" s="42"/>
      <c r="AB1471" s="42"/>
      <c r="AC1471" s="42"/>
      <c r="AD1471" s="42"/>
      <c r="AE1471" s="42"/>
      <c r="AF1471" s="42"/>
      <c r="AG1471" s="42"/>
      <c r="AH1471" s="46"/>
      <c r="AI1471" s="46"/>
      <c r="AJ1471" s="34"/>
      <c r="AK1471" s="34"/>
      <c r="AL1471" s="34"/>
      <c r="AM1471" s="34"/>
      <c r="AN1471" s="47"/>
      <c r="AO1471" s="47"/>
      <c r="AP1471" s="47"/>
      <c r="AQ1471" s="47"/>
      <c r="AR1471" s="47"/>
      <c r="AS1471" s="46"/>
      <c r="AT1471" s="46"/>
      <c r="AU1471" s="48"/>
      <c r="AV1471" s="48"/>
      <c r="AW1471" s="48"/>
      <c r="AX1471" s="48"/>
      <c r="AY1471" s="49"/>
      <c r="AZ1471" s="49"/>
      <c r="BA1471" s="49"/>
      <c r="BB1471" s="49"/>
      <c r="BC1471" s="49"/>
      <c r="BD1471" s="50"/>
      <c r="BE1471" s="50"/>
      <c r="BF1471" s="50"/>
      <c r="BG1471" s="50"/>
      <c r="BH1471" s="50"/>
      <c r="BI1471" s="53"/>
      <c r="BJ1471" s="53"/>
    </row>
    <row r="1472" spans="1:62" ht="119.4" thickBot="1" x14ac:dyDescent="0.3">
      <c r="A1472" s="28">
        <v>1472</v>
      </c>
      <c r="B1472" s="52" t="s">
        <v>4919</v>
      </c>
      <c r="C1472" s="33">
        <v>1</v>
      </c>
      <c r="D1472" s="33">
        <v>15</v>
      </c>
      <c r="E1472" s="37" t="s">
        <v>4985</v>
      </c>
      <c r="F1472" s="37" t="s">
        <v>4986</v>
      </c>
      <c r="G1472" s="37" t="s">
        <v>4987</v>
      </c>
      <c r="H1472" s="38"/>
      <c r="I1472" s="39" t="s">
        <v>4988</v>
      </c>
      <c r="J1472" s="38"/>
      <c r="K1472" s="102">
        <v>5323</v>
      </c>
      <c r="L1472" s="40" t="s">
        <v>27020</v>
      </c>
      <c r="M1472" s="41">
        <f t="shared" si="46"/>
        <v>0</v>
      </c>
      <c r="N1472" s="41">
        <f t="shared" si="47"/>
        <v>0</v>
      </c>
      <c r="O1472" s="92"/>
      <c r="P1472" s="36"/>
      <c r="Q1472" s="35"/>
      <c r="R1472" s="44"/>
      <c r="S1472" s="44"/>
      <c r="T1472" s="45"/>
      <c r="U1472" s="45"/>
      <c r="V1472" s="45"/>
      <c r="W1472" s="45"/>
      <c r="X1472" s="45"/>
      <c r="Y1472" s="45"/>
      <c r="Z1472" s="46"/>
      <c r="AA1472" s="42"/>
      <c r="AB1472" s="42"/>
      <c r="AC1472" s="42"/>
      <c r="AD1472" s="42"/>
      <c r="AE1472" s="42"/>
      <c r="AF1472" s="42"/>
      <c r="AG1472" s="42"/>
      <c r="AH1472" s="46"/>
      <c r="AI1472" s="46"/>
      <c r="AJ1472" s="34"/>
      <c r="AK1472" s="34"/>
      <c r="AL1472" s="34"/>
      <c r="AM1472" s="34"/>
      <c r="AN1472" s="47"/>
      <c r="AO1472" s="47"/>
      <c r="AP1472" s="47"/>
      <c r="AQ1472" s="47"/>
      <c r="AR1472" s="47"/>
      <c r="AS1472" s="46"/>
      <c r="AT1472" s="46"/>
      <c r="AU1472" s="48"/>
      <c r="AV1472" s="48"/>
      <c r="AW1472" s="48"/>
      <c r="AX1472" s="48"/>
      <c r="AY1472" s="49"/>
      <c r="AZ1472" s="49"/>
      <c r="BA1472" s="49"/>
      <c r="BB1472" s="49"/>
      <c r="BC1472" s="49"/>
      <c r="BD1472" s="50"/>
      <c r="BE1472" s="50"/>
      <c r="BF1472" s="50"/>
      <c r="BG1472" s="50"/>
      <c r="BH1472" s="50"/>
      <c r="BI1472" s="53"/>
      <c r="BJ1472" s="53"/>
    </row>
    <row r="1473" spans="1:62" ht="53.4" thickBot="1" x14ac:dyDescent="0.3">
      <c r="A1473" s="28">
        <v>1473</v>
      </c>
      <c r="B1473" s="52" t="s">
        <v>4919</v>
      </c>
      <c r="C1473" s="33">
        <v>1</v>
      </c>
      <c r="D1473" s="33">
        <v>16</v>
      </c>
      <c r="E1473" s="37" t="s">
        <v>4989</v>
      </c>
      <c r="F1473" s="37" t="s">
        <v>388</v>
      </c>
      <c r="G1473" s="37" t="s">
        <v>4990</v>
      </c>
      <c r="H1473" s="38"/>
      <c r="I1473" s="39"/>
      <c r="J1473" s="38"/>
      <c r="K1473" s="102">
        <v>5324</v>
      </c>
      <c r="L1473" s="40" t="s">
        <v>27020</v>
      </c>
      <c r="M1473" s="41">
        <f t="shared" si="46"/>
        <v>0</v>
      </c>
      <c r="N1473" s="41">
        <f t="shared" si="47"/>
        <v>0</v>
      </c>
      <c r="O1473" s="92"/>
      <c r="P1473" s="36"/>
      <c r="Q1473" s="35"/>
      <c r="R1473" s="44"/>
      <c r="S1473" s="44"/>
      <c r="T1473" s="45"/>
      <c r="U1473" s="45"/>
      <c r="V1473" s="45"/>
      <c r="W1473" s="45"/>
      <c r="X1473" s="45"/>
      <c r="Y1473" s="45"/>
      <c r="Z1473" s="46"/>
      <c r="AA1473" s="42"/>
      <c r="AB1473" s="42"/>
      <c r="AC1473" s="42"/>
      <c r="AD1473" s="42"/>
      <c r="AE1473" s="42"/>
      <c r="AF1473" s="42"/>
      <c r="AG1473" s="42"/>
      <c r="AH1473" s="46"/>
      <c r="AI1473" s="46"/>
      <c r="AJ1473" s="34"/>
      <c r="AK1473" s="34"/>
      <c r="AL1473" s="34"/>
      <c r="AM1473" s="34"/>
      <c r="AN1473" s="47"/>
      <c r="AO1473" s="47"/>
      <c r="AP1473" s="47"/>
      <c r="AQ1473" s="47"/>
      <c r="AR1473" s="47"/>
      <c r="AS1473" s="46"/>
      <c r="AT1473" s="46"/>
      <c r="AU1473" s="48"/>
      <c r="AV1473" s="48"/>
      <c r="AW1473" s="48"/>
      <c r="AX1473" s="48"/>
      <c r="AY1473" s="49"/>
      <c r="AZ1473" s="49"/>
      <c r="BA1473" s="49"/>
      <c r="BB1473" s="49"/>
      <c r="BC1473" s="49"/>
      <c r="BD1473" s="50"/>
      <c r="BE1473" s="50"/>
      <c r="BF1473" s="50"/>
      <c r="BG1473" s="50"/>
      <c r="BH1473" s="50"/>
      <c r="BI1473" s="53"/>
      <c r="BJ1473" s="53"/>
    </row>
    <row r="1474" spans="1:62" ht="53.4" thickBot="1" x14ac:dyDescent="0.3">
      <c r="A1474" s="28">
        <v>1474</v>
      </c>
      <c r="B1474" s="52" t="s">
        <v>4919</v>
      </c>
      <c r="C1474" s="33">
        <v>1</v>
      </c>
      <c r="D1474" s="33">
        <v>17</v>
      </c>
      <c r="E1474" s="37" t="s">
        <v>4991</v>
      </c>
      <c r="F1474" s="37" t="s">
        <v>4992</v>
      </c>
      <c r="G1474" s="37" t="s">
        <v>4993</v>
      </c>
      <c r="H1474" s="38" t="s">
        <v>4994</v>
      </c>
      <c r="I1474" s="39" t="s">
        <v>4995</v>
      </c>
      <c r="J1474" s="38"/>
      <c r="K1474" s="102">
        <v>5325</v>
      </c>
      <c r="L1474" s="40" t="s">
        <v>27020</v>
      </c>
      <c r="M1474" s="41">
        <f t="shared" si="46"/>
        <v>0</v>
      </c>
      <c r="N1474" s="41">
        <f t="shared" si="47"/>
        <v>0</v>
      </c>
      <c r="O1474" s="92"/>
      <c r="P1474" s="36"/>
      <c r="Q1474" s="35"/>
      <c r="R1474" s="44"/>
      <c r="S1474" s="44"/>
      <c r="T1474" s="45"/>
      <c r="U1474" s="45"/>
      <c r="V1474" s="45"/>
      <c r="W1474" s="45"/>
      <c r="X1474" s="45"/>
      <c r="Y1474" s="45"/>
      <c r="Z1474" s="46"/>
      <c r="AA1474" s="42"/>
      <c r="AB1474" s="42"/>
      <c r="AC1474" s="42"/>
      <c r="AD1474" s="42"/>
      <c r="AE1474" s="42"/>
      <c r="AF1474" s="42"/>
      <c r="AG1474" s="42"/>
      <c r="AH1474" s="46"/>
      <c r="AI1474" s="46"/>
      <c r="AJ1474" s="34"/>
      <c r="AK1474" s="34"/>
      <c r="AL1474" s="34"/>
      <c r="AM1474" s="34"/>
      <c r="AN1474" s="47"/>
      <c r="AO1474" s="47"/>
      <c r="AP1474" s="47"/>
      <c r="AQ1474" s="47"/>
      <c r="AR1474" s="47"/>
      <c r="AS1474" s="46"/>
      <c r="AT1474" s="46"/>
      <c r="AU1474" s="48"/>
      <c r="AV1474" s="48"/>
      <c r="AW1474" s="48"/>
      <c r="AX1474" s="48"/>
      <c r="AY1474" s="49"/>
      <c r="AZ1474" s="49"/>
      <c r="BA1474" s="49"/>
      <c r="BB1474" s="49"/>
      <c r="BC1474" s="49"/>
      <c r="BD1474" s="50"/>
      <c r="BE1474" s="50"/>
      <c r="BF1474" s="50"/>
      <c r="BG1474" s="50"/>
      <c r="BH1474" s="50"/>
      <c r="BI1474" s="53"/>
      <c r="BJ1474" s="53"/>
    </row>
    <row r="1475" spans="1:62" ht="66.599999999999994" thickBot="1" x14ac:dyDescent="0.3">
      <c r="A1475" s="28">
        <v>1475</v>
      </c>
      <c r="B1475" s="52" t="s">
        <v>4919</v>
      </c>
      <c r="C1475" s="33">
        <v>1</v>
      </c>
      <c r="D1475" s="33">
        <v>18</v>
      </c>
      <c r="E1475" s="37" t="s">
        <v>4996</v>
      </c>
      <c r="F1475" s="37" t="s">
        <v>542</v>
      </c>
      <c r="G1475" s="37" t="s">
        <v>4997</v>
      </c>
      <c r="H1475" s="38"/>
      <c r="I1475" s="39" t="s">
        <v>4998</v>
      </c>
      <c r="J1475" s="38"/>
      <c r="K1475" s="102">
        <v>5326</v>
      </c>
      <c r="L1475" s="40" t="s">
        <v>27020</v>
      </c>
      <c r="M1475" s="41">
        <f t="shared" si="46"/>
        <v>0</v>
      </c>
      <c r="N1475" s="41">
        <f t="shared" si="47"/>
        <v>0</v>
      </c>
      <c r="O1475" s="92"/>
      <c r="P1475" s="36"/>
      <c r="Q1475" s="35"/>
      <c r="R1475" s="44"/>
      <c r="S1475" s="44"/>
      <c r="T1475" s="45"/>
      <c r="U1475" s="45"/>
      <c r="V1475" s="45"/>
      <c r="W1475" s="45"/>
      <c r="X1475" s="45"/>
      <c r="Y1475" s="45"/>
      <c r="Z1475" s="46"/>
      <c r="AA1475" s="42"/>
      <c r="AB1475" s="42"/>
      <c r="AC1475" s="42"/>
      <c r="AD1475" s="42"/>
      <c r="AE1475" s="42"/>
      <c r="AF1475" s="42"/>
      <c r="AG1475" s="42"/>
      <c r="AH1475" s="46"/>
      <c r="AI1475" s="46"/>
      <c r="AJ1475" s="34"/>
      <c r="AK1475" s="34"/>
      <c r="AL1475" s="34"/>
      <c r="AM1475" s="34"/>
      <c r="AN1475" s="47"/>
      <c r="AO1475" s="47"/>
      <c r="AP1475" s="47"/>
      <c r="AQ1475" s="47"/>
      <c r="AR1475" s="47"/>
      <c r="AS1475" s="46"/>
      <c r="AT1475" s="46"/>
      <c r="AU1475" s="48"/>
      <c r="AV1475" s="48"/>
      <c r="AW1475" s="48"/>
      <c r="AX1475" s="48"/>
      <c r="AY1475" s="49"/>
      <c r="AZ1475" s="49"/>
      <c r="BA1475" s="49"/>
      <c r="BB1475" s="49"/>
      <c r="BC1475" s="49"/>
      <c r="BD1475" s="50"/>
      <c r="BE1475" s="50"/>
      <c r="BF1475" s="50"/>
      <c r="BG1475" s="50"/>
      <c r="BH1475" s="50"/>
      <c r="BI1475" s="53"/>
      <c r="BJ1475" s="53"/>
    </row>
    <row r="1476" spans="1:62" ht="172.2" thickBot="1" x14ac:dyDescent="0.3">
      <c r="A1476" s="28">
        <v>1476</v>
      </c>
      <c r="B1476" s="52" t="s">
        <v>4919</v>
      </c>
      <c r="C1476" s="33">
        <v>1</v>
      </c>
      <c r="D1476" s="33">
        <v>19</v>
      </c>
      <c r="E1476" s="37" t="s">
        <v>4999</v>
      </c>
      <c r="F1476" s="37" t="s">
        <v>5000</v>
      </c>
      <c r="G1476" s="37" t="s">
        <v>5001</v>
      </c>
      <c r="H1476" s="38"/>
      <c r="I1476" s="39" t="s">
        <v>5002</v>
      </c>
      <c r="J1476" s="38" t="s">
        <v>5003</v>
      </c>
      <c r="K1476" s="102">
        <v>5327</v>
      </c>
      <c r="L1476" s="40" t="s">
        <v>27020</v>
      </c>
      <c r="M1476" s="41">
        <f t="shared" si="46"/>
        <v>0</v>
      </c>
      <c r="N1476" s="41">
        <f t="shared" si="47"/>
        <v>0</v>
      </c>
      <c r="O1476" s="92"/>
      <c r="P1476" s="36"/>
      <c r="Q1476" s="35"/>
      <c r="R1476" s="44"/>
      <c r="S1476" s="44"/>
      <c r="T1476" s="45"/>
      <c r="U1476" s="45"/>
      <c r="V1476" s="45"/>
      <c r="W1476" s="45"/>
      <c r="X1476" s="45"/>
      <c r="Y1476" s="45"/>
      <c r="Z1476" s="46"/>
      <c r="AA1476" s="42"/>
      <c r="AB1476" s="42"/>
      <c r="AC1476" s="42"/>
      <c r="AD1476" s="42"/>
      <c r="AE1476" s="42"/>
      <c r="AF1476" s="42"/>
      <c r="AG1476" s="42"/>
      <c r="AH1476" s="46"/>
      <c r="AI1476" s="46"/>
      <c r="AJ1476" s="34">
        <v>4</v>
      </c>
      <c r="AK1476" s="34">
        <v>0</v>
      </c>
      <c r="AL1476" s="34" t="s">
        <v>27745</v>
      </c>
      <c r="AM1476" s="34" t="s">
        <v>27746</v>
      </c>
      <c r="AN1476" s="47"/>
      <c r="AO1476" s="47"/>
      <c r="AP1476" s="47"/>
      <c r="AQ1476" s="47"/>
      <c r="AR1476" s="47"/>
      <c r="AS1476" s="46"/>
      <c r="AT1476" s="46"/>
      <c r="AU1476" s="48"/>
      <c r="AV1476" s="48"/>
      <c r="AW1476" s="48"/>
      <c r="AX1476" s="48"/>
      <c r="AY1476" s="49"/>
      <c r="AZ1476" s="49"/>
      <c r="BA1476" s="49"/>
      <c r="BB1476" s="49"/>
      <c r="BC1476" s="49"/>
      <c r="BD1476" s="50"/>
      <c r="BE1476" s="50"/>
      <c r="BF1476" s="50"/>
      <c r="BG1476" s="50"/>
      <c r="BH1476" s="50"/>
      <c r="BI1476" s="53"/>
      <c r="BJ1476" s="53"/>
    </row>
    <row r="1477" spans="1:62" ht="106.2" thickBot="1" x14ac:dyDescent="0.3">
      <c r="A1477" s="28">
        <v>1477</v>
      </c>
      <c r="B1477" s="52" t="s">
        <v>4919</v>
      </c>
      <c r="C1477" s="33">
        <v>2</v>
      </c>
      <c r="D1477" s="33">
        <v>0</v>
      </c>
      <c r="E1477" s="37" t="s">
        <v>5004</v>
      </c>
      <c r="F1477" s="37" t="s">
        <v>5005</v>
      </c>
      <c r="G1477" s="37" t="s">
        <v>5006</v>
      </c>
      <c r="H1477" s="38"/>
      <c r="I1477" s="39" t="s">
        <v>5007</v>
      </c>
      <c r="J1477" s="38" t="s">
        <v>4928</v>
      </c>
      <c r="K1477" s="102">
        <v>5328</v>
      </c>
      <c r="L1477" s="40" t="s">
        <v>27020</v>
      </c>
      <c r="M1477" s="41">
        <f t="shared" si="46"/>
        <v>0</v>
      </c>
      <c r="N1477" s="41">
        <f t="shared" si="47"/>
        <v>0</v>
      </c>
      <c r="O1477" s="92"/>
      <c r="P1477" s="36"/>
      <c r="Q1477" s="35"/>
      <c r="R1477" s="44"/>
      <c r="S1477" s="44"/>
      <c r="T1477" s="45"/>
      <c r="U1477" s="45"/>
      <c r="V1477" s="45"/>
      <c r="W1477" s="45"/>
      <c r="X1477" s="45"/>
      <c r="Y1477" s="45"/>
      <c r="Z1477" s="46"/>
      <c r="AA1477" s="42"/>
      <c r="AB1477" s="42"/>
      <c r="AC1477" s="42"/>
      <c r="AD1477" s="42"/>
      <c r="AE1477" s="42"/>
      <c r="AF1477" s="42"/>
      <c r="AG1477" s="42"/>
      <c r="AH1477" s="46"/>
      <c r="AI1477" s="46"/>
      <c r="AJ1477" s="34"/>
      <c r="AK1477" s="34"/>
      <c r="AL1477" s="34"/>
      <c r="AM1477" s="34"/>
      <c r="AN1477" s="47"/>
      <c r="AO1477" s="47"/>
      <c r="AP1477" s="47"/>
      <c r="AQ1477" s="47"/>
      <c r="AR1477" s="47"/>
      <c r="AS1477" s="46"/>
      <c r="AT1477" s="46"/>
      <c r="AU1477" s="48"/>
      <c r="AV1477" s="48"/>
      <c r="AW1477" s="48"/>
      <c r="AX1477" s="48"/>
      <c r="AY1477" s="49"/>
      <c r="AZ1477" s="49"/>
      <c r="BA1477" s="49"/>
      <c r="BB1477" s="49"/>
      <c r="BC1477" s="49"/>
      <c r="BD1477" s="50"/>
      <c r="BE1477" s="50"/>
      <c r="BF1477" s="50"/>
      <c r="BG1477" s="50"/>
      <c r="BH1477" s="50"/>
      <c r="BI1477" s="53"/>
      <c r="BJ1477" s="53"/>
    </row>
    <row r="1478" spans="1:62" ht="66.599999999999994" thickBot="1" x14ac:dyDescent="0.3">
      <c r="A1478" s="28">
        <v>1478</v>
      </c>
      <c r="B1478" s="52" t="s">
        <v>4919</v>
      </c>
      <c r="C1478" s="33">
        <v>2</v>
      </c>
      <c r="D1478" s="33">
        <v>1</v>
      </c>
      <c r="E1478" s="37" t="s">
        <v>5008</v>
      </c>
      <c r="F1478" s="37" t="s">
        <v>5009</v>
      </c>
      <c r="G1478" s="37" t="s">
        <v>5010</v>
      </c>
      <c r="H1478" s="38"/>
      <c r="I1478" s="39" t="s">
        <v>2745</v>
      </c>
      <c r="J1478" s="38" t="s">
        <v>5011</v>
      </c>
      <c r="K1478" s="102">
        <v>5329</v>
      </c>
      <c r="L1478" s="40" t="s">
        <v>27020</v>
      </c>
      <c r="M1478" s="41">
        <f t="shared" si="46"/>
        <v>0</v>
      </c>
      <c r="N1478" s="41">
        <f t="shared" si="47"/>
        <v>19</v>
      </c>
      <c r="O1478" s="92"/>
      <c r="P1478" s="36"/>
      <c r="Q1478" s="35"/>
      <c r="R1478" s="44"/>
      <c r="S1478" s="44"/>
      <c r="T1478" s="45"/>
      <c r="U1478" s="45"/>
      <c r="V1478" s="45"/>
      <c r="W1478" s="45"/>
      <c r="X1478" s="45"/>
      <c r="Y1478" s="45"/>
      <c r="Z1478" s="46"/>
      <c r="AA1478" s="42"/>
      <c r="AB1478" s="42"/>
      <c r="AC1478" s="42"/>
      <c r="AD1478" s="42"/>
      <c r="AE1478" s="42"/>
      <c r="AF1478" s="42"/>
      <c r="AG1478" s="42"/>
      <c r="AH1478" s="46"/>
      <c r="AI1478" s="46"/>
      <c r="AJ1478" s="34"/>
      <c r="AK1478" s="34"/>
      <c r="AL1478" s="34"/>
      <c r="AM1478" s="34"/>
      <c r="AN1478" s="47"/>
      <c r="AO1478" s="47"/>
      <c r="AP1478" s="47"/>
      <c r="AQ1478" s="47"/>
      <c r="AR1478" s="47"/>
      <c r="AS1478" s="46"/>
      <c r="AT1478" s="46"/>
      <c r="AU1478" s="48"/>
      <c r="AV1478" s="48"/>
      <c r="AW1478" s="48"/>
      <c r="AX1478" s="48"/>
      <c r="AY1478" s="49"/>
      <c r="AZ1478" s="49"/>
      <c r="BA1478" s="49"/>
      <c r="BB1478" s="49"/>
      <c r="BC1478" s="49"/>
      <c r="BD1478" s="50"/>
      <c r="BE1478" s="50"/>
      <c r="BF1478" s="50"/>
      <c r="BG1478" s="50"/>
      <c r="BH1478" s="50"/>
      <c r="BI1478" s="53"/>
      <c r="BJ1478" s="53"/>
    </row>
    <row r="1479" spans="1:62" ht="119.4" thickBot="1" x14ac:dyDescent="0.3">
      <c r="A1479" s="28">
        <v>1479</v>
      </c>
      <c r="B1479" s="52" t="s">
        <v>4919</v>
      </c>
      <c r="C1479" s="33">
        <v>2</v>
      </c>
      <c r="D1479" s="33">
        <v>2</v>
      </c>
      <c r="E1479" s="37" t="s">
        <v>5012</v>
      </c>
      <c r="F1479" s="37" t="s">
        <v>5013</v>
      </c>
      <c r="G1479" s="37" t="s">
        <v>5014</v>
      </c>
      <c r="H1479" s="38" t="s">
        <v>5015</v>
      </c>
      <c r="I1479" s="39" t="s">
        <v>5016</v>
      </c>
      <c r="J1479" s="38" t="s">
        <v>4543</v>
      </c>
      <c r="K1479" s="102">
        <v>5330</v>
      </c>
      <c r="L1479" s="40" t="s">
        <v>27020</v>
      </c>
      <c r="M1479" s="41">
        <f t="shared" si="46"/>
        <v>0</v>
      </c>
      <c r="N1479" s="41">
        <f t="shared" si="47"/>
        <v>0</v>
      </c>
      <c r="O1479" s="92"/>
      <c r="P1479" s="36"/>
      <c r="Q1479" s="35"/>
      <c r="R1479" s="44"/>
      <c r="S1479" s="44"/>
      <c r="T1479" s="45"/>
      <c r="U1479" s="45"/>
      <c r="V1479" s="45"/>
      <c r="W1479" s="45"/>
      <c r="X1479" s="45"/>
      <c r="Y1479" s="45"/>
      <c r="Z1479" s="46"/>
      <c r="AA1479" s="42"/>
      <c r="AB1479" s="42"/>
      <c r="AC1479" s="42"/>
      <c r="AD1479" s="42"/>
      <c r="AE1479" s="42"/>
      <c r="AF1479" s="42"/>
      <c r="AG1479" s="42"/>
      <c r="AH1479" s="46"/>
      <c r="AI1479" s="46"/>
      <c r="AJ1479" s="34">
        <v>1</v>
      </c>
      <c r="AK1479" s="34">
        <v>1</v>
      </c>
      <c r="AL1479" s="34" t="s">
        <v>27747</v>
      </c>
      <c r="AM1479" s="34" t="s">
        <v>5015</v>
      </c>
      <c r="AN1479" s="47"/>
      <c r="AO1479" s="47"/>
      <c r="AP1479" s="47"/>
      <c r="AQ1479" s="47"/>
      <c r="AR1479" s="47"/>
      <c r="AS1479" s="46"/>
      <c r="AT1479" s="46"/>
      <c r="AU1479" s="48"/>
      <c r="AV1479" s="48"/>
      <c r="AW1479" s="48"/>
      <c r="AX1479" s="48"/>
      <c r="AY1479" s="49"/>
      <c r="AZ1479" s="49"/>
      <c r="BA1479" s="49"/>
      <c r="BB1479" s="49"/>
      <c r="BC1479" s="49"/>
      <c r="BD1479" s="50"/>
      <c r="BE1479" s="50"/>
      <c r="BF1479" s="50"/>
      <c r="BG1479" s="50"/>
      <c r="BH1479" s="50"/>
      <c r="BI1479" s="53"/>
      <c r="BJ1479" s="53"/>
    </row>
    <row r="1480" spans="1:62" ht="79.8" thickBot="1" x14ac:dyDescent="0.3">
      <c r="A1480" s="28">
        <v>1480</v>
      </c>
      <c r="B1480" s="52" t="s">
        <v>4919</v>
      </c>
      <c r="C1480" s="33">
        <v>2</v>
      </c>
      <c r="D1480" s="33">
        <v>3</v>
      </c>
      <c r="E1480" s="37" t="s">
        <v>5017</v>
      </c>
      <c r="F1480" s="37" t="s">
        <v>5018</v>
      </c>
      <c r="G1480" s="37" t="s">
        <v>5019</v>
      </c>
      <c r="H1480" s="38"/>
      <c r="I1480" s="39"/>
      <c r="J1480" s="38"/>
      <c r="K1480" s="102">
        <v>5331</v>
      </c>
      <c r="L1480" s="40" t="s">
        <v>27020</v>
      </c>
      <c r="M1480" s="41">
        <f t="shared" si="46"/>
        <v>0</v>
      </c>
      <c r="N1480" s="41">
        <f t="shared" si="47"/>
        <v>0</v>
      </c>
      <c r="O1480" s="92"/>
      <c r="P1480" s="36"/>
      <c r="Q1480" s="35"/>
      <c r="R1480" s="44"/>
      <c r="S1480" s="44"/>
      <c r="T1480" s="45"/>
      <c r="U1480" s="45"/>
      <c r="V1480" s="45"/>
      <c r="W1480" s="45"/>
      <c r="X1480" s="45"/>
      <c r="Y1480" s="45"/>
      <c r="Z1480" s="46"/>
      <c r="AA1480" s="42"/>
      <c r="AB1480" s="42"/>
      <c r="AC1480" s="42"/>
      <c r="AD1480" s="42"/>
      <c r="AE1480" s="42"/>
      <c r="AF1480" s="42"/>
      <c r="AG1480" s="42"/>
      <c r="AH1480" s="46"/>
      <c r="AI1480" s="46"/>
      <c r="AJ1480" s="34"/>
      <c r="AK1480" s="34"/>
      <c r="AL1480" s="34"/>
      <c r="AM1480" s="34"/>
      <c r="AN1480" s="47"/>
      <c r="AO1480" s="47"/>
      <c r="AP1480" s="47"/>
      <c r="AQ1480" s="47"/>
      <c r="AR1480" s="47"/>
      <c r="AS1480" s="46"/>
      <c r="AT1480" s="46"/>
      <c r="AU1480" s="48"/>
      <c r="AV1480" s="48"/>
      <c r="AW1480" s="48"/>
      <c r="AX1480" s="48"/>
      <c r="AY1480" s="49"/>
      <c r="AZ1480" s="49"/>
      <c r="BA1480" s="49"/>
      <c r="BB1480" s="49"/>
      <c r="BC1480" s="49"/>
      <c r="BD1480" s="50"/>
      <c r="BE1480" s="50"/>
      <c r="BF1480" s="50"/>
      <c r="BG1480" s="50"/>
      <c r="BH1480" s="50"/>
      <c r="BI1480" s="53"/>
      <c r="BJ1480" s="53"/>
    </row>
    <row r="1481" spans="1:62" ht="40.200000000000003" thickBot="1" x14ac:dyDescent="0.3">
      <c r="A1481" s="28">
        <v>1481</v>
      </c>
      <c r="B1481" s="52" t="s">
        <v>4919</v>
      </c>
      <c r="C1481" s="33">
        <v>2</v>
      </c>
      <c r="D1481" s="33">
        <v>4</v>
      </c>
      <c r="E1481" s="37" t="s">
        <v>5020</v>
      </c>
      <c r="F1481" s="37" t="s">
        <v>5021</v>
      </c>
      <c r="G1481" s="37" t="s">
        <v>5022</v>
      </c>
      <c r="H1481" s="38"/>
      <c r="I1481" s="39" t="s">
        <v>90</v>
      </c>
      <c r="J1481" s="38"/>
      <c r="K1481" s="102">
        <v>5332</v>
      </c>
      <c r="L1481" s="40" t="s">
        <v>27020</v>
      </c>
      <c r="M1481" s="41">
        <f t="shared" si="46"/>
        <v>0</v>
      </c>
      <c r="N1481" s="41">
        <f t="shared" si="47"/>
        <v>0</v>
      </c>
      <c r="O1481" s="92"/>
      <c r="P1481" s="36"/>
      <c r="Q1481" s="35"/>
      <c r="R1481" s="44"/>
      <c r="S1481" s="44"/>
      <c r="T1481" s="45"/>
      <c r="U1481" s="45"/>
      <c r="V1481" s="45"/>
      <c r="W1481" s="45"/>
      <c r="X1481" s="45"/>
      <c r="Y1481" s="45"/>
      <c r="Z1481" s="46"/>
      <c r="AA1481" s="42"/>
      <c r="AB1481" s="42"/>
      <c r="AC1481" s="42"/>
      <c r="AD1481" s="42"/>
      <c r="AE1481" s="42"/>
      <c r="AF1481" s="42"/>
      <c r="AG1481" s="42"/>
      <c r="AH1481" s="46"/>
      <c r="AI1481" s="46"/>
      <c r="AJ1481" s="34"/>
      <c r="AK1481" s="34"/>
      <c r="AL1481" s="34"/>
      <c r="AM1481" s="34"/>
      <c r="AN1481" s="47"/>
      <c r="AO1481" s="47"/>
      <c r="AP1481" s="47"/>
      <c r="AQ1481" s="47"/>
      <c r="AR1481" s="47"/>
      <c r="AS1481" s="46"/>
      <c r="AT1481" s="46"/>
      <c r="AU1481" s="48"/>
      <c r="AV1481" s="48"/>
      <c r="AW1481" s="48"/>
      <c r="AX1481" s="48"/>
      <c r="AY1481" s="49"/>
      <c r="AZ1481" s="49"/>
      <c r="BA1481" s="49"/>
      <c r="BB1481" s="49"/>
      <c r="BC1481" s="49"/>
      <c r="BD1481" s="50"/>
      <c r="BE1481" s="50"/>
      <c r="BF1481" s="50"/>
      <c r="BG1481" s="50"/>
      <c r="BH1481" s="50"/>
      <c r="BI1481" s="53"/>
      <c r="BJ1481" s="53"/>
    </row>
    <row r="1482" spans="1:62" ht="106.2" thickBot="1" x14ac:dyDescent="0.3">
      <c r="A1482" s="28">
        <v>1482</v>
      </c>
      <c r="B1482" s="52" t="s">
        <v>4919</v>
      </c>
      <c r="C1482" s="33">
        <v>2</v>
      </c>
      <c r="D1482" s="33">
        <v>5</v>
      </c>
      <c r="E1482" s="85" t="s">
        <v>5023</v>
      </c>
      <c r="F1482" s="37" t="s">
        <v>5024</v>
      </c>
      <c r="G1482" s="37" t="s">
        <v>5025</v>
      </c>
      <c r="H1482" s="38" t="s">
        <v>5026</v>
      </c>
      <c r="I1482" s="39" t="s">
        <v>5027</v>
      </c>
      <c r="J1482" s="38"/>
      <c r="K1482" s="102">
        <v>5333</v>
      </c>
      <c r="L1482" s="40" t="s">
        <v>27020</v>
      </c>
      <c r="M1482" s="41">
        <f t="shared" si="46"/>
        <v>0</v>
      </c>
      <c r="N1482" s="41">
        <f t="shared" si="47"/>
        <v>0</v>
      </c>
      <c r="O1482" s="92" t="s">
        <v>29219</v>
      </c>
      <c r="P1482" s="36"/>
      <c r="Q1482" s="35"/>
      <c r="R1482" s="44"/>
      <c r="S1482" s="44"/>
      <c r="T1482" s="45"/>
      <c r="U1482" s="45"/>
      <c r="V1482" s="45"/>
      <c r="W1482" s="45"/>
      <c r="X1482" s="45"/>
      <c r="Y1482" s="45"/>
      <c r="Z1482" s="46"/>
      <c r="AA1482" s="42"/>
      <c r="AB1482" s="42"/>
      <c r="AC1482" s="42"/>
      <c r="AD1482" s="42"/>
      <c r="AE1482" s="42"/>
      <c r="AF1482" s="42"/>
      <c r="AG1482" s="42"/>
      <c r="AH1482" s="46"/>
      <c r="AI1482" s="46"/>
      <c r="AJ1482" s="34"/>
      <c r="AK1482" s="34"/>
      <c r="AL1482" s="34"/>
      <c r="AM1482" s="34"/>
      <c r="AN1482" s="47"/>
      <c r="AO1482" s="47"/>
      <c r="AP1482" s="47"/>
      <c r="AQ1482" s="47"/>
      <c r="AR1482" s="47"/>
      <c r="AS1482" s="46"/>
      <c r="AT1482" s="46"/>
      <c r="AU1482" s="48"/>
      <c r="AV1482" s="48"/>
      <c r="AW1482" s="48"/>
      <c r="AX1482" s="48"/>
      <c r="AY1482" s="49"/>
      <c r="AZ1482" s="49"/>
      <c r="BA1482" s="49"/>
      <c r="BB1482" s="49"/>
      <c r="BC1482" s="49"/>
      <c r="BD1482" s="50"/>
      <c r="BE1482" s="50"/>
      <c r="BF1482" s="50"/>
      <c r="BG1482" s="50"/>
      <c r="BH1482" s="50"/>
      <c r="BI1482" s="53"/>
      <c r="BJ1482" s="53"/>
    </row>
    <row r="1483" spans="1:62" ht="79.8" thickBot="1" x14ac:dyDescent="0.3">
      <c r="A1483" s="28">
        <v>1483</v>
      </c>
      <c r="B1483" s="52" t="s">
        <v>4919</v>
      </c>
      <c r="C1483" s="33">
        <v>2</v>
      </c>
      <c r="D1483" s="33">
        <v>6</v>
      </c>
      <c r="E1483" s="37" t="s">
        <v>5028</v>
      </c>
      <c r="F1483" s="37" t="s">
        <v>5029</v>
      </c>
      <c r="G1483" s="37" t="s">
        <v>5030</v>
      </c>
      <c r="H1483" s="38"/>
      <c r="I1483" s="39" t="s">
        <v>5031</v>
      </c>
      <c r="J1483" s="38"/>
      <c r="K1483" s="102">
        <v>5334</v>
      </c>
      <c r="L1483" s="40" t="s">
        <v>27020</v>
      </c>
      <c r="M1483" s="41">
        <f t="shared" si="46"/>
        <v>0</v>
      </c>
      <c r="N1483" s="41">
        <f t="shared" si="47"/>
        <v>0</v>
      </c>
      <c r="O1483" s="92"/>
      <c r="P1483" s="36"/>
      <c r="Q1483" s="35"/>
      <c r="R1483" s="44"/>
      <c r="S1483" s="44"/>
      <c r="T1483" s="45"/>
      <c r="U1483" s="45"/>
      <c r="V1483" s="45"/>
      <c r="W1483" s="45"/>
      <c r="X1483" s="45"/>
      <c r="Y1483" s="45"/>
      <c r="Z1483" s="46"/>
      <c r="AA1483" s="42"/>
      <c r="AB1483" s="42"/>
      <c r="AC1483" s="42"/>
      <c r="AD1483" s="42"/>
      <c r="AE1483" s="42"/>
      <c r="AF1483" s="42"/>
      <c r="AG1483" s="42"/>
      <c r="AH1483" s="46"/>
      <c r="AI1483" s="46"/>
      <c r="AJ1483" s="34"/>
      <c r="AK1483" s="34"/>
      <c r="AL1483" s="34"/>
      <c r="AM1483" s="34"/>
      <c r="AN1483" s="47"/>
      <c r="AO1483" s="47"/>
      <c r="AP1483" s="47"/>
      <c r="AQ1483" s="47"/>
      <c r="AR1483" s="47"/>
      <c r="AS1483" s="46"/>
      <c r="AT1483" s="46"/>
      <c r="AU1483" s="48"/>
      <c r="AV1483" s="48"/>
      <c r="AW1483" s="48"/>
      <c r="AX1483" s="48"/>
      <c r="AY1483" s="49"/>
      <c r="AZ1483" s="49"/>
      <c r="BA1483" s="49"/>
      <c r="BB1483" s="49"/>
      <c r="BC1483" s="49"/>
      <c r="BD1483" s="50"/>
      <c r="BE1483" s="50"/>
      <c r="BF1483" s="50"/>
      <c r="BG1483" s="50"/>
      <c r="BH1483" s="50"/>
      <c r="BI1483" s="53"/>
      <c r="BJ1483" s="53"/>
    </row>
    <row r="1484" spans="1:62" ht="132.6" thickBot="1" x14ac:dyDescent="0.3">
      <c r="A1484" s="28">
        <v>1484</v>
      </c>
      <c r="B1484" s="52" t="s">
        <v>4919</v>
      </c>
      <c r="C1484" s="33">
        <v>2</v>
      </c>
      <c r="D1484" s="33">
        <v>7</v>
      </c>
      <c r="E1484" s="37" t="s">
        <v>5032</v>
      </c>
      <c r="F1484" s="37" t="s">
        <v>5033</v>
      </c>
      <c r="G1484" s="37" t="s">
        <v>5034</v>
      </c>
      <c r="H1484" s="38"/>
      <c r="I1484" s="39" t="s">
        <v>5035</v>
      </c>
      <c r="J1484" s="38"/>
      <c r="K1484" s="102">
        <v>5335</v>
      </c>
      <c r="L1484" s="40" t="s">
        <v>27020</v>
      </c>
      <c r="M1484" s="41">
        <f t="shared" si="46"/>
        <v>0</v>
      </c>
      <c r="N1484" s="41">
        <f t="shared" si="47"/>
        <v>0</v>
      </c>
      <c r="O1484" s="92"/>
      <c r="P1484" s="36"/>
      <c r="Q1484" s="35"/>
      <c r="R1484" s="44"/>
      <c r="S1484" s="44"/>
      <c r="T1484" s="45"/>
      <c r="U1484" s="45"/>
      <c r="V1484" s="45"/>
      <c r="W1484" s="45"/>
      <c r="X1484" s="45"/>
      <c r="Y1484" s="45"/>
      <c r="Z1484" s="46"/>
      <c r="AA1484" s="42"/>
      <c r="AB1484" s="42"/>
      <c r="AC1484" s="42"/>
      <c r="AD1484" s="42"/>
      <c r="AE1484" s="42"/>
      <c r="AF1484" s="42"/>
      <c r="AG1484" s="42"/>
      <c r="AH1484" s="46"/>
      <c r="AI1484" s="46"/>
      <c r="AJ1484" s="34"/>
      <c r="AK1484" s="34"/>
      <c r="AL1484" s="34"/>
      <c r="AM1484" s="34"/>
      <c r="AN1484" s="47"/>
      <c r="AO1484" s="47"/>
      <c r="AP1484" s="47"/>
      <c r="AQ1484" s="47"/>
      <c r="AR1484" s="47"/>
      <c r="AS1484" s="46"/>
      <c r="AT1484" s="46"/>
      <c r="AU1484" s="48"/>
      <c r="AV1484" s="48"/>
      <c r="AW1484" s="48"/>
      <c r="AX1484" s="48"/>
      <c r="AY1484" s="49"/>
      <c r="AZ1484" s="49"/>
      <c r="BA1484" s="49"/>
      <c r="BB1484" s="49"/>
      <c r="BC1484" s="49"/>
      <c r="BD1484" s="50"/>
      <c r="BE1484" s="50"/>
      <c r="BF1484" s="50"/>
      <c r="BG1484" s="50"/>
      <c r="BH1484" s="50"/>
      <c r="BI1484" s="53"/>
      <c r="BJ1484" s="53"/>
    </row>
    <row r="1485" spans="1:62" ht="53.4" thickBot="1" x14ac:dyDescent="0.3">
      <c r="A1485" s="28">
        <v>1485</v>
      </c>
      <c r="B1485" s="52" t="s">
        <v>4919</v>
      </c>
      <c r="C1485" s="33">
        <v>2</v>
      </c>
      <c r="D1485" s="33">
        <v>8</v>
      </c>
      <c r="E1485" s="37" t="s">
        <v>5036</v>
      </c>
      <c r="F1485" s="37" t="s">
        <v>5037</v>
      </c>
      <c r="G1485" s="37" t="s">
        <v>5038</v>
      </c>
      <c r="H1485" s="38"/>
      <c r="I1485" s="39" t="s">
        <v>516</v>
      </c>
      <c r="J1485" s="38"/>
      <c r="K1485" s="102">
        <v>5336</v>
      </c>
      <c r="L1485" s="40" t="s">
        <v>27020</v>
      </c>
      <c r="M1485" s="41">
        <f t="shared" si="46"/>
        <v>0</v>
      </c>
      <c r="N1485" s="41">
        <f t="shared" si="47"/>
        <v>0</v>
      </c>
      <c r="O1485" s="92"/>
      <c r="P1485" s="36"/>
      <c r="Q1485" s="35"/>
      <c r="R1485" s="44"/>
      <c r="S1485" s="44"/>
      <c r="T1485" s="45"/>
      <c r="U1485" s="45"/>
      <c r="V1485" s="45"/>
      <c r="W1485" s="45"/>
      <c r="X1485" s="45"/>
      <c r="Y1485" s="45"/>
      <c r="Z1485" s="46"/>
      <c r="AA1485" s="42"/>
      <c r="AB1485" s="42"/>
      <c r="AC1485" s="42"/>
      <c r="AD1485" s="42"/>
      <c r="AE1485" s="42"/>
      <c r="AF1485" s="42"/>
      <c r="AG1485" s="42"/>
      <c r="AH1485" s="46"/>
      <c r="AI1485" s="46"/>
      <c r="AJ1485" s="34">
        <v>1</v>
      </c>
      <c r="AK1485" s="34">
        <v>1</v>
      </c>
      <c r="AL1485" s="34" t="s">
        <v>27748</v>
      </c>
      <c r="AM1485" s="34" t="s">
        <v>27749</v>
      </c>
      <c r="AN1485" s="47"/>
      <c r="AO1485" s="47"/>
      <c r="AP1485" s="47"/>
      <c r="AQ1485" s="47"/>
      <c r="AR1485" s="47"/>
      <c r="AS1485" s="46"/>
      <c r="AT1485" s="46"/>
      <c r="AU1485" s="48"/>
      <c r="AV1485" s="48"/>
      <c r="AW1485" s="48"/>
      <c r="AX1485" s="48"/>
      <c r="AY1485" s="49"/>
      <c r="AZ1485" s="49"/>
      <c r="BA1485" s="49"/>
      <c r="BB1485" s="49"/>
      <c r="BC1485" s="49"/>
      <c r="BD1485" s="50"/>
      <c r="BE1485" s="50"/>
      <c r="BF1485" s="50"/>
      <c r="BG1485" s="50"/>
      <c r="BH1485" s="50"/>
      <c r="BI1485" s="53"/>
      <c r="BJ1485" s="53"/>
    </row>
    <row r="1486" spans="1:62" ht="211.8" thickBot="1" x14ac:dyDescent="0.3">
      <c r="A1486" s="28">
        <v>1486</v>
      </c>
      <c r="B1486" s="52" t="s">
        <v>4919</v>
      </c>
      <c r="C1486" s="33">
        <v>2</v>
      </c>
      <c r="D1486" s="33">
        <v>9</v>
      </c>
      <c r="E1486" s="37" t="s">
        <v>5039</v>
      </c>
      <c r="F1486" s="37" t="s">
        <v>5040</v>
      </c>
      <c r="G1486" s="37" t="s">
        <v>5041</v>
      </c>
      <c r="H1486" s="38"/>
      <c r="I1486" s="39" t="s">
        <v>805</v>
      </c>
      <c r="J1486" s="38"/>
      <c r="K1486" s="102">
        <v>5337</v>
      </c>
      <c r="L1486" s="40" t="s">
        <v>27020</v>
      </c>
      <c r="M1486" s="41">
        <f t="shared" si="46"/>
        <v>0</v>
      </c>
      <c r="N1486" s="41">
        <f t="shared" si="47"/>
        <v>0</v>
      </c>
      <c r="O1486" s="92"/>
      <c r="P1486" s="36"/>
      <c r="Q1486" s="35"/>
      <c r="R1486" s="44"/>
      <c r="S1486" s="44"/>
      <c r="T1486" s="45"/>
      <c r="U1486" s="45"/>
      <c r="V1486" s="45"/>
      <c r="W1486" s="45"/>
      <c r="X1486" s="45"/>
      <c r="Y1486" s="45"/>
      <c r="Z1486" s="46"/>
      <c r="AA1486" s="42"/>
      <c r="AB1486" s="42"/>
      <c r="AC1486" s="42"/>
      <c r="AD1486" s="42"/>
      <c r="AE1486" s="42"/>
      <c r="AF1486" s="42"/>
      <c r="AG1486" s="42"/>
      <c r="AH1486" s="46"/>
      <c r="AI1486" s="46"/>
      <c r="AJ1486" s="34">
        <v>1</v>
      </c>
      <c r="AK1486" s="34">
        <v>0</v>
      </c>
      <c r="AL1486" s="34" t="s">
        <v>27252</v>
      </c>
      <c r="AM1486" s="34" t="s">
        <v>27253</v>
      </c>
      <c r="AN1486" s="47"/>
      <c r="AO1486" s="47"/>
      <c r="AP1486" s="47"/>
      <c r="AQ1486" s="47"/>
      <c r="AR1486" s="47"/>
      <c r="AS1486" s="46"/>
      <c r="AT1486" s="46"/>
      <c r="AU1486" s="48"/>
      <c r="AV1486" s="48"/>
      <c r="AW1486" s="48"/>
      <c r="AX1486" s="48"/>
      <c r="AY1486" s="49"/>
      <c r="AZ1486" s="49"/>
      <c r="BA1486" s="49"/>
      <c r="BB1486" s="49"/>
      <c r="BC1486" s="49"/>
      <c r="BD1486" s="50"/>
      <c r="BE1486" s="50"/>
      <c r="BF1486" s="50"/>
      <c r="BG1486" s="50"/>
      <c r="BH1486" s="50"/>
      <c r="BI1486" s="53"/>
      <c r="BJ1486" s="53"/>
    </row>
    <row r="1487" spans="1:62" ht="132.6" thickBot="1" x14ac:dyDescent="0.3">
      <c r="A1487" s="28">
        <v>1487</v>
      </c>
      <c r="B1487" s="52" t="s">
        <v>4919</v>
      </c>
      <c r="C1487" s="33">
        <v>2</v>
      </c>
      <c r="D1487" s="33">
        <v>10</v>
      </c>
      <c r="E1487" s="37" t="s">
        <v>5042</v>
      </c>
      <c r="F1487" s="37" t="s">
        <v>5043</v>
      </c>
      <c r="G1487" s="37" t="s">
        <v>5044</v>
      </c>
      <c r="H1487" s="38"/>
      <c r="I1487" s="39" t="s">
        <v>5045</v>
      </c>
      <c r="J1487" s="38"/>
      <c r="K1487" s="102">
        <v>5338</v>
      </c>
      <c r="L1487" s="40" t="s">
        <v>27020</v>
      </c>
      <c r="M1487" s="41">
        <f t="shared" si="46"/>
        <v>0</v>
      </c>
      <c r="N1487" s="41">
        <f t="shared" si="47"/>
        <v>0</v>
      </c>
      <c r="O1487" s="92"/>
      <c r="P1487" s="36"/>
      <c r="Q1487" s="35"/>
      <c r="R1487" s="44"/>
      <c r="S1487" s="44"/>
      <c r="T1487" s="45"/>
      <c r="U1487" s="45"/>
      <c r="V1487" s="45"/>
      <c r="W1487" s="45"/>
      <c r="X1487" s="45"/>
      <c r="Y1487" s="45"/>
      <c r="Z1487" s="46"/>
      <c r="AA1487" s="42"/>
      <c r="AB1487" s="42"/>
      <c r="AC1487" s="42"/>
      <c r="AD1487" s="42"/>
      <c r="AE1487" s="42"/>
      <c r="AF1487" s="42"/>
      <c r="AG1487" s="42"/>
      <c r="AH1487" s="46"/>
      <c r="AI1487" s="46"/>
      <c r="AJ1487" s="34"/>
      <c r="AK1487" s="34"/>
      <c r="AL1487" s="34"/>
      <c r="AM1487" s="34"/>
      <c r="AN1487" s="47"/>
      <c r="AO1487" s="47"/>
      <c r="AP1487" s="47"/>
      <c r="AQ1487" s="47"/>
      <c r="AR1487" s="47"/>
      <c r="AS1487" s="46"/>
      <c r="AT1487" s="46"/>
      <c r="AU1487" s="48"/>
      <c r="AV1487" s="48"/>
      <c r="AW1487" s="48"/>
      <c r="AX1487" s="48"/>
      <c r="AY1487" s="49"/>
      <c r="AZ1487" s="49"/>
      <c r="BA1487" s="49"/>
      <c r="BB1487" s="49"/>
      <c r="BC1487" s="49"/>
      <c r="BD1487" s="50"/>
      <c r="BE1487" s="50"/>
      <c r="BF1487" s="50"/>
      <c r="BG1487" s="50"/>
      <c r="BH1487" s="50"/>
      <c r="BI1487" s="53"/>
      <c r="BJ1487" s="53"/>
    </row>
    <row r="1488" spans="1:62" ht="119.4" thickBot="1" x14ac:dyDescent="0.3">
      <c r="A1488" s="28">
        <v>1488</v>
      </c>
      <c r="B1488" s="52" t="s">
        <v>4919</v>
      </c>
      <c r="C1488" s="33">
        <v>2</v>
      </c>
      <c r="D1488" s="33">
        <v>11</v>
      </c>
      <c r="E1488" s="37" t="s">
        <v>5046</v>
      </c>
      <c r="F1488" s="37" t="s">
        <v>5047</v>
      </c>
      <c r="G1488" s="37" t="s">
        <v>5048</v>
      </c>
      <c r="H1488" s="38" t="s">
        <v>5015</v>
      </c>
      <c r="I1488" s="39" t="s">
        <v>5049</v>
      </c>
      <c r="J1488" s="38" t="s">
        <v>5050</v>
      </c>
      <c r="K1488" s="102">
        <v>5339</v>
      </c>
      <c r="L1488" s="40" t="s">
        <v>27020</v>
      </c>
      <c r="M1488" s="41">
        <f t="shared" si="46"/>
        <v>0</v>
      </c>
      <c r="N1488" s="41">
        <f t="shared" si="47"/>
        <v>0</v>
      </c>
      <c r="O1488" s="92"/>
      <c r="P1488" s="36"/>
      <c r="Q1488" s="35"/>
      <c r="R1488" s="44"/>
      <c r="S1488" s="44"/>
      <c r="T1488" s="45"/>
      <c r="U1488" s="45"/>
      <c r="V1488" s="45"/>
      <c r="W1488" s="45"/>
      <c r="X1488" s="45"/>
      <c r="Y1488" s="45"/>
      <c r="Z1488" s="46"/>
      <c r="AA1488" s="42"/>
      <c r="AB1488" s="42"/>
      <c r="AC1488" s="42"/>
      <c r="AD1488" s="42"/>
      <c r="AE1488" s="42"/>
      <c r="AF1488" s="42"/>
      <c r="AG1488" s="42"/>
      <c r="AH1488" s="46"/>
      <c r="AI1488" s="46"/>
      <c r="AJ1488" s="34">
        <v>1</v>
      </c>
      <c r="AK1488" s="34">
        <v>1</v>
      </c>
      <c r="AL1488" s="34" t="s">
        <v>27750</v>
      </c>
      <c r="AM1488" s="34" t="s">
        <v>5015</v>
      </c>
      <c r="AN1488" s="47"/>
      <c r="AO1488" s="47"/>
      <c r="AP1488" s="47"/>
      <c r="AQ1488" s="47"/>
      <c r="AR1488" s="47"/>
      <c r="AS1488" s="46"/>
      <c r="AT1488" s="46"/>
      <c r="AU1488" s="48"/>
      <c r="AV1488" s="48"/>
      <c r="AW1488" s="48"/>
      <c r="AX1488" s="48"/>
      <c r="AY1488" s="49"/>
      <c r="AZ1488" s="49"/>
      <c r="BA1488" s="49"/>
      <c r="BB1488" s="49"/>
      <c r="BC1488" s="49"/>
      <c r="BD1488" s="50"/>
      <c r="BE1488" s="50"/>
      <c r="BF1488" s="50"/>
      <c r="BG1488" s="50"/>
      <c r="BH1488" s="50"/>
      <c r="BI1488" s="53"/>
      <c r="BJ1488" s="53"/>
    </row>
    <row r="1489" spans="1:62" ht="106.2" thickBot="1" x14ac:dyDescent="0.3">
      <c r="A1489" s="28">
        <v>1489</v>
      </c>
      <c r="B1489" s="52" t="s">
        <v>4919</v>
      </c>
      <c r="C1489" s="33">
        <v>2</v>
      </c>
      <c r="D1489" s="33">
        <v>12</v>
      </c>
      <c r="E1489" s="37" t="s">
        <v>5051</v>
      </c>
      <c r="F1489" s="37" t="s">
        <v>5052</v>
      </c>
      <c r="G1489" s="37" t="s">
        <v>5053</v>
      </c>
      <c r="H1489" s="38"/>
      <c r="I1489" s="39" t="s">
        <v>1274</v>
      </c>
      <c r="J1489" s="38"/>
      <c r="K1489" s="102">
        <v>5340</v>
      </c>
      <c r="L1489" s="40" t="s">
        <v>27020</v>
      </c>
      <c r="M1489" s="41">
        <f t="shared" si="46"/>
        <v>0</v>
      </c>
      <c r="N1489" s="41">
        <f t="shared" si="47"/>
        <v>0</v>
      </c>
      <c r="O1489" s="92"/>
      <c r="P1489" s="36"/>
      <c r="Q1489" s="35"/>
      <c r="R1489" s="44"/>
      <c r="S1489" s="44"/>
      <c r="T1489" s="45"/>
      <c r="U1489" s="45"/>
      <c r="V1489" s="45"/>
      <c r="W1489" s="45"/>
      <c r="X1489" s="45"/>
      <c r="Y1489" s="45"/>
      <c r="Z1489" s="46"/>
      <c r="AA1489" s="42"/>
      <c r="AB1489" s="42"/>
      <c r="AC1489" s="42"/>
      <c r="AD1489" s="42"/>
      <c r="AE1489" s="42"/>
      <c r="AF1489" s="42"/>
      <c r="AG1489" s="42"/>
      <c r="AH1489" s="46"/>
      <c r="AI1489" s="46"/>
      <c r="AJ1489" s="34"/>
      <c r="AK1489" s="34"/>
      <c r="AL1489" s="34"/>
      <c r="AM1489" s="34"/>
      <c r="AN1489" s="47"/>
      <c r="AO1489" s="47"/>
      <c r="AP1489" s="47"/>
      <c r="AQ1489" s="47"/>
      <c r="AR1489" s="47"/>
      <c r="AS1489" s="46"/>
      <c r="AT1489" s="46"/>
      <c r="AU1489" s="48"/>
      <c r="AV1489" s="48"/>
      <c r="AW1489" s="48"/>
      <c r="AX1489" s="48"/>
      <c r="AY1489" s="49"/>
      <c r="AZ1489" s="49"/>
      <c r="BA1489" s="49"/>
      <c r="BB1489" s="49"/>
      <c r="BC1489" s="49"/>
      <c r="BD1489" s="50"/>
      <c r="BE1489" s="50"/>
      <c r="BF1489" s="50"/>
      <c r="BG1489" s="50"/>
      <c r="BH1489" s="50"/>
      <c r="BI1489" s="53"/>
      <c r="BJ1489" s="53"/>
    </row>
    <row r="1490" spans="1:62" ht="159" thickBot="1" x14ac:dyDescent="0.3">
      <c r="A1490" s="28">
        <v>1490</v>
      </c>
      <c r="B1490" s="52" t="s">
        <v>4919</v>
      </c>
      <c r="C1490" s="33">
        <v>2</v>
      </c>
      <c r="D1490" s="33">
        <v>13</v>
      </c>
      <c r="E1490" s="37" t="s">
        <v>5054</v>
      </c>
      <c r="F1490" s="37" t="s">
        <v>5055</v>
      </c>
      <c r="G1490" s="37" t="s">
        <v>5056</v>
      </c>
      <c r="H1490" s="38"/>
      <c r="I1490" s="39" t="s">
        <v>5057</v>
      </c>
      <c r="J1490" s="38"/>
      <c r="K1490" s="102">
        <v>5341</v>
      </c>
      <c r="L1490" s="40" t="s">
        <v>27020</v>
      </c>
      <c r="M1490" s="41">
        <f t="shared" si="46"/>
        <v>0</v>
      </c>
      <c r="N1490" s="41">
        <f t="shared" si="47"/>
        <v>0</v>
      </c>
      <c r="O1490" s="92"/>
      <c r="P1490" s="36"/>
      <c r="Q1490" s="35"/>
      <c r="R1490" s="44"/>
      <c r="S1490" s="44"/>
      <c r="T1490" s="45"/>
      <c r="U1490" s="45"/>
      <c r="V1490" s="45"/>
      <c r="W1490" s="45"/>
      <c r="X1490" s="45"/>
      <c r="Y1490" s="45"/>
      <c r="Z1490" s="46"/>
      <c r="AA1490" s="42"/>
      <c r="AB1490" s="42"/>
      <c r="AC1490" s="42"/>
      <c r="AD1490" s="42"/>
      <c r="AE1490" s="42"/>
      <c r="AF1490" s="42"/>
      <c r="AG1490" s="42"/>
      <c r="AH1490" s="46"/>
      <c r="AI1490" s="46"/>
      <c r="AJ1490" s="34">
        <v>1</v>
      </c>
      <c r="AK1490" s="34">
        <v>0</v>
      </c>
      <c r="AL1490" s="34" t="s">
        <v>27254</v>
      </c>
      <c r="AM1490" s="34" t="s">
        <v>27255</v>
      </c>
      <c r="AN1490" s="47"/>
      <c r="AO1490" s="47"/>
      <c r="AP1490" s="47"/>
      <c r="AQ1490" s="47"/>
      <c r="AR1490" s="47"/>
      <c r="AS1490" s="46"/>
      <c r="AT1490" s="46"/>
      <c r="AU1490" s="48"/>
      <c r="AV1490" s="48"/>
      <c r="AW1490" s="48"/>
      <c r="AX1490" s="48"/>
      <c r="AY1490" s="49"/>
      <c r="AZ1490" s="49"/>
      <c r="BA1490" s="49"/>
      <c r="BB1490" s="49"/>
      <c r="BC1490" s="49"/>
      <c r="BD1490" s="50"/>
      <c r="BE1490" s="50"/>
      <c r="BF1490" s="50"/>
      <c r="BG1490" s="50"/>
      <c r="BH1490" s="50"/>
      <c r="BI1490" s="53"/>
      <c r="BJ1490" s="53"/>
    </row>
    <row r="1491" spans="1:62" ht="66.599999999999994" thickBot="1" x14ac:dyDescent="0.3">
      <c r="A1491" s="28">
        <v>1491</v>
      </c>
      <c r="B1491" s="52" t="s">
        <v>4919</v>
      </c>
      <c r="C1491" s="33">
        <v>2</v>
      </c>
      <c r="D1491" s="33">
        <v>14</v>
      </c>
      <c r="E1491" s="37" t="s">
        <v>5058</v>
      </c>
      <c r="F1491" s="37" t="s">
        <v>5059</v>
      </c>
      <c r="G1491" s="37" t="s">
        <v>5060</v>
      </c>
      <c r="H1491" s="38"/>
      <c r="I1491" s="39" t="s">
        <v>1392</v>
      </c>
      <c r="J1491" s="38"/>
      <c r="K1491" s="102">
        <v>5342</v>
      </c>
      <c r="L1491" s="40" t="s">
        <v>27020</v>
      </c>
      <c r="M1491" s="41">
        <f t="shared" si="46"/>
        <v>0</v>
      </c>
      <c r="N1491" s="41">
        <f t="shared" si="47"/>
        <v>0</v>
      </c>
      <c r="O1491" s="92"/>
      <c r="P1491" s="36"/>
      <c r="Q1491" s="35"/>
      <c r="R1491" s="44"/>
      <c r="S1491" s="44"/>
      <c r="T1491" s="45"/>
      <c r="U1491" s="45"/>
      <c r="V1491" s="45"/>
      <c r="W1491" s="45"/>
      <c r="X1491" s="45"/>
      <c r="Y1491" s="45"/>
      <c r="Z1491" s="46"/>
      <c r="AA1491" s="42"/>
      <c r="AB1491" s="42"/>
      <c r="AC1491" s="42"/>
      <c r="AD1491" s="42"/>
      <c r="AE1491" s="42"/>
      <c r="AF1491" s="42"/>
      <c r="AG1491" s="42"/>
      <c r="AH1491" s="46"/>
      <c r="AI1491" s="46"/>
      <c r="AJ1491" s="34"/>
      <c r="AK1491" s="34"/>
      <c r="AL1491" s="34"/>
      <c r="AM1491" s="34"/>
      <c r="AN1491" s="47"/>
      <c r="AO1491" s="47"/>
      <c r="AP1491" s="47"/>
      <c r="AQ1491" s="47"/>
      <c r="AR1491" s="47"/>
      <c r="AS1491" s="46"/>
      <c r="AT1491" s="46"/>
      <c r="AU1491" s="48"/>
      <c r="AV1491" s="48"/>
      <c r="AW1491" s="48"/>
      <c r="AX1491" s="48"/>
      <c r="AY1491" s="49"/>
      <c r="AZ1491" s="49"/>
      <c r="BA1491" s="49"/>
      <c r="BB1491" s="49"/>
      <c r="BC1491" s="49"/>
      <c r="BD1491" s="50"/>
      <c r="BE1491" s="50"/>
      <c r="BF1491" s="50"/>
      <c r="BG1491" s="50"/>
      <c r="BH1491" s="50"/>
      <c r="BI1491" s="53"/>
      <c r="BJ1491" s="53"/>
    </row>
    <row r="1492" spans="1:62" ht="40.200000000000003" thickBot="1" x14ac:dyDescent="0.3">
      <c r="A1492" s="28">
        <v>1492</v>
      </c>
      <c r="B1492" s="52" t="s">
        <v>4919</v>
      </c>
      <c r="C1492" s="33">
        <v>2</v>
      </c>
      <c r="D1492" s="33">
        <v>15</v>
      </c>
      <c r="E1492" s="37" t="s">
        <v>5061</v>
      </c>
      <c r="F1492" s="37" t="s">
        <v>5062</v>
      </c>
      <c r="G1492" s="37" t="s">
        <v>5063</v>
      </c>
      <c r="H1492" s="38"/>
      <c r="I1492" s="39"/>
      <c r="J1492" s="38"/>
      <c r="K1492" s="102">
        <v>5343</v>
      </c>
      <c r="L1492" s="40" t="s">
        <v>27020</v>
      </c>
      <c r="M1492" s="41">
        <f t="shared" si="46"/>
        <v>0</v>
      </c>
      <c r="N1492" s="41">
        <f t="shared" si="47"/>
        <v>0</v>
      </c>
      <c r="O1492" s="92"/>
      <c r="P1492" s="36"/>
      <c r="Q1492" s="35"/>
      <c r="R1492" s="44"/>
      <c r="S1492" s="44"/>
      <c r="T1492" s="45"/>
      <c r="U1492" s="45"/>
      <c r="V1492" s="45"/>
      <c r="W1492" s="45"/>
      <c r="X1492" s="45"/>
      <c r="Y1492" s="45"/>
      <c r="Z1492" s="46"/>
      <c r="AA1492" s="42"/>
      <c r="AB1492" s="42"/>
      <c r="AC1492" s="42"/>
      <c r="AD1492" s="42"/>
      <c r="AE1492" s="42"/>
      <c r="AF1492" s="42"/>
      <c r="AG1492" s="42"/>
      <c r="AH1492" s="46"/>
      <c r="AI1492" s="46"/>
      <c r="AJ1492" s="34"/>
      <c r="AK1492" s="34"/>
      <c r="AL1492" s="34"/>
      <c r="AM1492" s="34"/>
      <c r="AN1492" s="47"/>
      <c r="AO1492" s="47"/>
      <c r="AP1492" s="47"/>
      <c r="AQ1492" s="47"/>
      <c r="AR1492" s="47"/>
      <c r="AS1492" s="46"/>
      <c r="AT1492" s="46"/>
      <c r="AU1492" s="48"/>
      <c r="AV1492" s="48"/>
      <c r="AW1492" s="48"/>
      <c r="AX1492" s="48"/>
      <c r="AY1492" s="49"/>
      <c r="AZ1492" s="49"/>
      <c r="BA1492" s="49"/>
      <c r="BB1492" s="49"/>
      <c r="BC1492" s="49"/>
      <c r="BD1492" s="50"/>
      <c r="BE1492" s="50"/>
      <c r="BF1492" s="50"/>
      <c r="BG1492" s="50"/>
      <c r="BH1492" s="50"/>
      <c r="BI1492" s="53"/>
      <c r="BJ1492" s="53"/>
    </row>
    <row r="1493" spans="1:62" ht="106.2" thickBot="1" x14ac:dyDescent="0.3">
      <c r="A1493" s="28">
        <v>1493</v>
      </c>
      <c r="B1493" s="52" t="s">
        <v>4919</v>
      </c>
      <c r="C1493" s="33">
        <v>2</v>
      </c>
      <c r="D1493" s="33">
        <v>16</v>
      </c>
      <c r="E1493" s="37" t="s">
        <v>5064</v>
      </c>
      <c r="F1493" s="37" t="s">
        <v>5065</v>
      </c>
      <c r="G1493" s="37" t="s">
        <v>5066</v>
      </c>
      <c r="H1493" s="38"/>
      <c r="I1493" s="39"/>
      <c r="J1493" s="38"/>
      <c r="K1493" s="102">
        <v>5344</v>
      </c>
      <c r="L1493" s="40" t="s">
        <v>27020</v>
      </c>
      <c r="M1493" s="41">
        <f t="shared" si="46"/>
        <v>0</v>
      </c>
      <c r="N1493" s="41">
        <f t="shared" si="47"/>
        <v>0</v>
      </c>
      <c r="O1493" s="92"/>
      <c r="P1493" s="36"/>
      <c r="Q1493" s="35"/>
      <c r="R1493" s="44"/>
      <c r="S1493" s="44"/>
      <c r="T1493" s="45"/>
      <c r="U1493" s="45"/>
      <c r="V1493" s="45"/>
      <c r="W1493" s="45"/>
      <c r="X1493" s="45"/>
      <c r="Y1493" s="45"/>
      <c r="Z1493" s="46"/>
      <c r="AA1493" s="42"/>
      <c r="AB1493" s="42"/>
      <c r="AC1493" s="42"/>
      <c r="AD1493" s="42"/>
      <c r="AE1493" s="42"/>
      <c r="AF1493" s="42"/>
      <c r="AG1493" s="42"/>
      <c r="AH1493" s="46"/>
      <c r="AI1493" s="46"/>
      <c r="AJ1493" s="34"/>
      <c r="AK1493" s="34"/>
      <c r="AL1493" s="34"/>
      <c r="AM1493" s="34"/>
      <c r="AN1493" s="47"/>
      <c r="AO1493" s="47"/>
      <c r="AP1493" s="47"/>
      <c r="AQ1493" s="47"/>
      <c r="AR1493" s="47"/>
      <c r="AS1493" s="46"/>
      <c r="AT1493" s="46"/>
      <c r="AU1493" s="48"/>
      <c r="AV1493" s="48"/>
      <c r="AW1493" s="48"/>
      <c r="AX1493" s="48"/>
      <c r="AY1493" s="49"/>
      <c r="AZ1493" s="49"/>
      <c r="BA1493" s="49"/>
      <c r="BB1493" s="49"/>
      <c r="BC1493" s="49"/>
      <c r="BD1493" s="50"/>
      <c r="BE1493" s="50"/>
      <c r="BF1493" s="50"/>
      <c r="BG1493" s="50"/>
      <c r="BH1493" s="50"/>
      <c r="BI1493" s="53"/>
      <c r="BJ1493" s="53"/>
    </row>
    <row r="1494" spans="1:62" ht="66.599999999999994" thickBot="1" x14ac:dyDescent="0.3">
      <c r="A1494" s="28">
        <v>1494</v>
      </c>
      <c r="B1494" s="52" t="s">
        <v>4919</v>
      </c>
      <c r="C1494" s="33">
        <v>2</v>
      </c>
      <c r="D1494" s="33">
        <v>17</v>
      </c>
      <c r="E1494" s="37" t="s">
        <v>5067</v>
      </c>
      <c r="F1494" s="37"/>
      <c r="G1494" s="37" t="s">
        <v>5068</v>
      </c>
      <c r="H1494" s="38"/>
      <c r="I1494" s="39" t="s">
        <v>5069</v>
      </c>
      <c r="J1494" s="38"/>
      <c r="K1494" s="102">
        <v>5345</v>
      </c>
      <c r="L1494" s="40" t="s">
        <v>27020</v>
      </c>
      <c r="M1494" s="41">
        <f t="shared" si="46"/>
        <v>0</v>
      </c>
      <c r="N1494" s="41">
        <f t="shared" si="47"/>
        <v>0</v>
      </c>
      <c r="O1494" s="92"/>
      <c r="P1494" s="36"/>
      <c r="Q1494" s="35"/>
      <c r="R1494" s="44"/>
      <c r="S1494" s="44"/>
      <c r="T1494" s="45"/>
      <c r="U1494" s="45"/>
      <c r="V1494" s="45"/>
      <c r="W1494" s="45"/>
      <c r="X1494" s="45"/>
      <c r="Y1494" s="45"/>
      <c r="Z1494" s="46"/>
      <c r="AA1494" s="42"/>
      <c r="AB1494" s="42"/>
      <c r="AC1494" s="42"/>
      <c r="AD1494" s="42"/>
      <c r="AE1494" s="42"/>
      <c r="AF1494" s="42"/>
      <c r="AG1494" s="42"/>
      <c r="AH1494" s="46"/>
      <c r="AI1494" s="46"/>
      <c r="AJ1494" s="34"/>
      <c r="AK1494" s="34"/>
      <c r="AL1494" s="34"/>
      <c r="AM1494" s="34"/>
      <c r="AN1494" s="47"/>
      <c r="AO1494" s="47"/>
      <c r="AP1494" s="47"/>
      <c r="AQ1494" s="47"/>
      <c r="AR1494" s="47"/>
      <c r="AS1494" s="46"/>
      <c r="AT1494" s="46"/>
      <c r="AU1494" s="48"/>
      <c r="AV1494" s="48"/>
      <c r="AW1494" s="48"/>
      <c r="AX1494" s="48"/>
      <c r="AY1494" s="49"/>
      <c r="AZ1494" s="49"/>
      <c r="BA1494" s="49"/>
      <c r="BB1494" s="49"/>
      <c r="BC1494" s="49"/>
      <c r="BD1494" s="50"/>
      <c r="BE1494" s="50"/>
      <c r="BF1494" s="50"/>
      <c r="BG1494" s="50"/>
      <c r="BH1494" s="50"/>
      <c r="BI1494" s="53"/>
      <c r="BJ1494" s="53"/>
    </row>
    <row r="1495" spans="1:62" ht="27" thickBot="1" x14ac:dyDescent="0.3">
      <c r="A1495" s="28">
        <v>1495</v>
      </c>
      <c r="B1495" s="52" t="s">
        <v>4919</v>
      </c>
      <c r="C1495" s="33">
        <v>2</v>
      </c>
      <c r="D1495" s="33">
        <v>18</v>
      </c>
      <c r="E1495" s="37" t="s">
        <v>5070</v>
      </c>
      <c r="F1495" s="37" t="s">
        <v>5071</v>
      </c>
      <c r="G1495" s="37" t="s">
        <v>5072</v>
      </c>
      <c r="H1495" s="38"/>
      <c r="I1495" s="39" t="s">
        <v>516</v>
      </c>
      <c r="J1495" s="38"/>
      <c r="K1495" s="102">
        <v>5346</v>
      </c>
      <c r="L1495" s="40" t="s">
        <v>27020</v>
      </c>
      <c r="M1495" s="41">
        <f t="shared" si="46"/>
        <v>0</v>
      </c>
      <c r="N1495" s="41">
        <f t="shared" si="47"/>
        <v>0</v>
      </c>
      <c r="O1495" s="92"/>
      <c r="P1495" s="36"/>
      <c r="Q1495" s="35"/>
      <c r="R1495" s="44"/>
      <c r="S1495" s="44"/>
      <c r="T1495" s="45"/>
      <c r="U1495" s="45"/>
      <c r="V1495" s="45"/>
      <c r="W1495" s="45"/>
      <c r="X1495" s="45"/>
      <c r="Y1495" s="45"/>
      <c r="Z1495" s="46"/>
      <c r="AA1495" s="42"/>
      <c r="AB1495" s="42"/>
      <c r="AC1495" s="42"/>
      <c r="AD1495" s="42"/>
      <c r="AE1495" s="42"/>
      <c r="AF1495" s="42"/>
      <c r="AG1495" s="42"/>
      <c r="AH1495" s="46"/>
      <c r="AI1495" s="46"/>
      <c r="AJ1495" s="34"/>
      <c r="AK1495" s="34"/>
      <c r="AL1495" s="34"/>
      <c r="AM1495" s="34"/>
      <c r="AN1495" s="47"/>
      <c r="AO1495" s="47"/>
      <c r="AP1495" s="47"/>
      <c r="AQ1495" s="47"/>
      <c r="AR1495" s="47"/>
      <c r="AS1495" s="46"/>
      <c r="AT1495" s="46"/>
      <c r="AU1495" s="48"/>
      <c r="AV1495" s="48"/>
      <c r="AW1495" s="48"/>
      <c r="AX1495" s="48"/>
      <c r="AY1495" s="49"/>
      <c r="AZ1495" s="49"/>
      <c r="BA1495" s="49"/>
      <c r="BB1495" s="49"/>
      <c r="BC1495" s="49"/>
      <c r="BD1495" s="50"/>
      <c r="BE1495" s="50"/>
      <c r="BF1495" s="50"/>
      <c r="BG1495" s="50"/>
      <c r="BH1495" s="50"/>
      <c r="BI1495" s="53"/>
      <c r="BJ1495" s="53"/>
    </row>
    <row r="1496" spans="1:62" ht="106.2" thickBot="1" x14ac:dyDescent="0.3">
      <c r="A1496" s="28">
        <v>1496</v>
      </c>
      <c r="B1496" s="52" t="s">
        <v>4919</v>
      </c>
      <c r="C1496" s="33">
        <v>2</v>
      </c>
      <c r="D1496" s="33">
        <v>19</v>
      </c>
      <c r="E1496" s="37" t="s">
        <v>5073</v>
      </c>
      <c r="F1496" s="37" t="s">
        <v>5074</v>
      </c>
      <c r="G1496" s="37" t="s">
        <v>5075</v>
      </c>
      <c r="H1496" s="38"/>
      <c r="I1496" s="39" t="s">
        <v>3617</v>
      </c>
      <c r="J1496" s="38"/>
      <c r="K1496" s="102">
        <v>5347</v>
      </c>
      <c r="L1496" s="40" t="s">
        <v>27020</v>
      </c>
      <c r="M1496" s="41">
        <f t="shared" si="46"/>
        <v>0</v>
      </c>
      <c r="N1496" s="41">
        <f t="shared" si="47"/>
        <v>0</v>
      </c>
      <c r="O1496" s="92"/>
      <c r="P1496" s="36"/>
      <c r="Q1496" s="35"/>
      <c r="R1496" s="44"/>
      <c r="S1496" s="44"/>
      <c r="T1496" s="45"/>
      <c r="U1496" s="45"/>
      <c r="V1496" s="45"/>
      <c r="W1496" s="45"/>
      <c r="X1496" s="45"/>
      <c r="Y1496" s="45"/>
      <c r="Z1496" s="46"/>
      <c r="AA1496" s="42"/>
      <c r="AB1496" s="42"/>
      <c r="AC1496" s="42"/>
      <c r="AD1496" s="42"/>
      <c r="AE1496" s="42"/>
      <c r="AF1496" s="42"/>
      <c r="AG1496" s="42"/>
      <c r="AH1496" s="46"/>
      <c r="AI1496" s="46"/>
      <c r="AJ1496" s="34"/>
      <c r="AK1496" s="34"/>
      <c r="AL1496" s="34"/>
      <c r="AM1496" s="34"/>
      <c r="AN1496" s="47"/>
      <c r="AO1496" s="47"/>
      <c r="AP1496" s="47"/>
      <c r="AQ1496" s="47"/>
      <c r="AR1496" s="47"/>
      <c r="AS1496" s="46"/>
      <c r="AT1496" s="46"/>
      <c r="AU1496" s="48"/>
      <c r="AV1496" s="48"/>
      <c r="AW1496" s="48"/>
      <c r="AX1496" s="48"/>
      <c r="AY1496" s="49"/>
      <c r="AZ1496" s="49"/>
      <c r="BA1496" s="49"/>
      <c r="BB1496" s="49"/>
      <c r="BC1496" s="49"/>
      <c r="BD1496" s="50"/>
      <c r="BE1496" s="50"/>
      <c r="BF1496" s="50"/>
      <c r="BG1496" s="50"/>
      <c r="BH1496" s="50"/>
      <c r="BI1496" s="53"/>
      <c r="BJ1496" s="53"/>
    </row>
    <row r="1497" spans="1:62" ht="106.2" thickBot="1" x14ac:dyDescent="0.3">
      <c r="A1497" s="28">
        <v>1497</v>
      </c>
      <c r="B1497" s="52" t="s">
        <v>4919</v>
      </c>
      <c r="C1497" s="33">
        <v>2</v>
      </c>
      <c r="D1497" s="33">
        <v>20</v>
      </c>
      <c r="E1497" s="37" t="s">
        <v>5076</v>
      </c>
      <c r="F1497" s="37" t="s">
        <v>4227</v>
      </c>
      <c r="G1497" s="37" t="s">
        <v>5077</v>
      </c>
      <c r="H1497" s="38"/>
      <c r="I1497" s="39" t="s">
        <v>5078</v>
      </c>
      <c r="J1497" s="38"/>
      <c r="K1497" s="102">
        <v>5348</v>
      </c>
      <c r="L1497" s="40" t="s">
        <v>27020</v>
      </c>
      <c r="M1497" s="41">
        <f t="shared" si="46"/>
        <v>0</v>
      </c>
      <c r="N1497" s="41">
        <f t="shared" si="47"/>
        <v>0</v>
      </c>
      <c r="O1497" s="92"/>
      <c r="P1497" s="36"/>
      <c r="Q1497" s="35"/>
      <c r="R1497" s="44"/>
      <c r="S1497" s="44"/>
      <c r="T1497" s="45"/>
      <c r="U1497" s="45"/>
      <c r="V1497" s="45"/>
      <c r="W1497" s="45"/>
      <c r="X1497" s="45"/>
      <c r="Y1497" s="45"/>
      <c r="Z1497" s="46"/>
      <c r="AA1497" s="42"/>
      <c r="AB1497" s="42"/>
      <c r="AC1497" s="42"/>
      <c r="AD1497" s="42"/>
      <c r="AE1497" s="42"/>
      <c r="AF1497" s="42"/>
      <c r="AG1497" s="42"/>
      <c r="AH1497" s="46"/>
      <c r="AI1497" s="46"/>
      <c r="AJ1497" s="34"/>
      <c r="AK1497" s="34"/>
      <c r="AL1497" s="34"/>
      <c r="AM1497" s="34"/>
      <c r="AN1497" s="47"/>
      <c r="AO1497" s="47"/>
      <c r="AP1497" s="47"/>
      <c r="AQ1497" s="47"/>
      <c r="AR1497" s="47"/>
      <c r="AS1497" s="46"/>
      <c r="AT1497" s="46"/>
      <c r="AU1497" s="48"/>
      <c r="AV1497" s="48"/>
      <c r="AW1497" s="48"/>
      <c r="AX1497" s="48"/>
      <c r="AY1497" s="49"/>
      <c r="AZ1497" s="49"/>
      <c r="BA1497" s="49"/>
      <c r="BB1497" s="49"/>
      <c r="BC1497" s="49"/>
      <c r="BD1497" s="50"/>
      <c r="BE1497" s="50"/>
      <c r="BF1497" s="50"/>
      <c r="BG1497" s="50"/>
      <c r="BH1497" s="50"/>
      <c r="BI1497" s="53"/>
      <c r="BJ1497" s="53"/>
    </row>
    <row r="1498" spans="1:62" ht="119.4" thickBot="1" x14ac:dyDescent="0.3">
      <c r="A1498" s="28">
        <v>1498</v>
      </c>
      <c r="B1498" s="52" t="s">
        <v>4919</v>
      </c>
      <c r="C1498" s="33">
        <v>2</v>
      </c>
      <c r="D1498" s="33">
        <v>21</v>
      </c>
      <c r="E1498" s="37" t="s">
        <v>5079</v>
      </c>
      <c r="F1498" s="37" t="s">
        <v>5080</v>
      </c>
      <c r="G1498" s="37" t="s">
        <v>5081</v>
      </c>
      <c r="H1498" s="38"/>
      <c r="I1498" s="39" t="s">
        <v>5082</v>
      </c>
      <c r="J1498" s="38" t="s">
        <v>2194</v>
      </c>
      <c r="K1498" s="102">
        <v>5349</v>
      </c>
      <c r="L1498" s="40" t="s">
        <v>27020</v>
      </c>
      <c r="M1498" s="41">
        <f t="shared" si="46"/>
        <v>0</v>
      </c>
      <c r="N1498" s="41">
        <f t="shared" si="47"/>
        <v>0</v>
      </c>
      <c r="O1498" s="92"/>
      <c r="P1498" s="36"/>
      <c r="Q1498" s="35"/>
      <c r="R1498" s="44"/>
      <c r="S1498" s="44"/>
      <c r="T1498" s="45"/>
      <c r="U1498" s="45"/>
      <c r="V1498" s="45"/>
      <c r="W1498" s="45"/>
      <c r="X1498" s="45"/>
      <c r="Y1498" s="45"/>
      <c r="Z1498" s="46"/>
      <c r="AA1498" s="42"/>
      <c r="AB1498" s="42"/>
      <c r="AC1498" s="42"/>
      <c r="AD1498" s="42"/>
      <c r="AE1498" s="42"/>
      <c r="AF1498" s="42"/>
      <c r="AG1498" s="42"/>
      <c r="AH1498" s="46"/>
      <c r="AI1498" s="46"/>
      <c r="AJ1498" s="34"/>
      <c r="AK1498" s="34"/>
      <c r="AL1498" s="34"/>
      <c r="AM1498" s="34"/>
      <c r="AN1498" s="47"/>
      <c r="AO1498" s="47"/>
      <c r="AP1498" s="47"/>
      <c r="AQ1498" s="47"/>
      <c r="AR1498" s="47"/>
      <c r="AS1498" s="46"/>
      <c r="AT1498" s="46"/>
      <c r="AU1498" s="48"/>
      <c r="AV1498" s="48"/>
      <c r="AW1498" s="48"/>
      <c r="AX1498" s="48"/>
      <c r="AY1498" s="49"/>
      <c r="AZ1498" s="49"/>
      <c r="BA1498" s="49"/>
      <c r="BB1498" s="49"/>
      <c r="BC1498" s="49"/>
      <c r="BD1498" s="50"/>
      <c r="BE1498" s="50"/>
      <c r="BF1498" s="50"/>
      <c r="BG1498" s="50"/>
      <c r="BH1498" s="50"/>
      <c r="BI1498" s="53"/>
      <c r="BJ1498" s="53"/>
    </row>
    <row r="1499" spans="1:62" ht="66.599999999999994" thickBot="1" x14ac:dyDescent="0.3">
      <c r="A1499" s="28">
        <v>1499</v>
      </c>
      <c r="B1499" s="52" t="s">
        <v>4919</v>
      </c>
      <c r="C1499" s="33">
        <v>2</v>
      </c>
      <c r="D1499" s="33">
        <v>22</v>
      </c>
      <c r="E1499" s="37" t="s">
        <v>5083</v>
      </c>
      <c r="F1499" s="37" t="s">
        <v>5084</v>
      </c>
      <c r="G1499" s="37" t="s">
        <v>5085</v>
      </c>
      <c r="H1499" s="38"/>
      <c r="I1499" s="39"/>
      <c r="J1499" s="38"/>
      <c r="K1499" s="102">
        <v>5350</v>
      </c>
      <c r="L1499" s="40" t="s">
        <v>27020</v>
      </c>
      <c r="M1499" s="41">
        <f t="shared" si="46"/>
        <v>0</v>
      </c>
      <c r="N1499" s="41">
        <f t="shared" si="47"/>
        <v>0</v>
      </c>
      <c r="O1499" s="92"/>
      <c r="P1499" s="36"/>
      <c r="Q1499" s="35"/>
      <c r="R1499" s="44"/>
      <c r="S1499" s="44"/>
      <c r="T1499" s="45"/>
      <c r="U1499" s="45"/>
      <c r="V1499" s="45"/>
      <c r="W1499" s="45"/>
      <c r="X1499" s="45"/>
      <c r="Y1499" s="45"/>
      <c r="Z1499" s="46"/>
      <c r="AA1499" s="42"/>
      <c r="AB1499" s="42"/>
      <c r="AC1499" s="42"/>
      <c r="AD1499" s="42"/>
      <c r="AE1499" s="42"/>
      <c r="AF1499" s="42"/>
      <c r="AG1499" s="42"/>
      <c r="AH1499" s="46"/>
      <c r="AI1499" s="46"/>
      <c r="AJ1499" s="34"/>
      <c r="AK1499" s="34"/>
      <c r="AL1499" s="34"/>
      <c r="AM1499" s="34"/>
      <c r="AN1499" s="47"/>
      <c r="AO1499" s="47"/>
      <c r="AP1499" s="47"/>
      <c r="AQ1499" s="47"/>
      <c r="AR1499" s="47"/>
      <c r="AS1499" s="46"/>
      <c r="AT1499" s="46"/>
      <c r="AU1499" s="48"/>
      <c r="AV1499" s="48"/>
      <c r="AW1499" s="48"/>
      <c r="AX1499" s="48"/>
      <c r="AY1499" s="49"/>
      <c r="AZ1499" s="49"/>
      <c r="BA1499" s="49"/>
      <c r="BB1499" s="49"/>
      <c r="BC1499" s="49"/>
      <c r="BD1499" s="50"/>
      <c r="BE1499" s="50"/>
      <c r="BF1499" s="50"/>
      <c r="BG1499" s="50"/>
      <c r="BH1499" s="50"/>
      <c r="BI1499" s="53"/>
      <c r="BJ1499" s="53"/>
    </row>
    <row r="1500" spans="1:62" ht="106.2" thickBot="1" x14ac:dyDescent="0.3">
      <c r="A1500" s="28">
        <v>1500</v>
      </c>
      <c r="B1500" s="52" t="s">
        <v>4919</v>
      </c>
      <c r="C1500" s="33">
        <v>2</v>
      </c>
      <c r="D1500" s="33">
        <v>23</v>
      </c>
      <c r="E1500" s="37" t="s">
        <v>5086</v>
      </c>
      <c r="F1500" s="37" t="s">
        <v>5087</v>
      </c>
      <c r="G1500" s="37" t="s">
        <v>5088</v>
      </c>
      <c r="H1500" s="38"/>
      <c r="I1500" s="39" t="s">
        <v>5089</v>
      </c>
      <c r="J1500" s="38"/>
      <c r="K1500" s="102">
        <v>5351</v>
      </c>
      <c r="L1500" s="40" t="s">
        <v>27020</v>
      </c>
      <c r="M1500" s="41">
        <f t="shared" si="46"/>
        <v>0</v>
      </c>
      <c r="N1500" s="41">
        <f t="shared" si="47"/>
        <v>0</v>
      </c>
      <c r="O1500" s="92"/>
      <c r="P1500" s="36"/>
      <c r="Q1500" s="35"/>
      <c r="R1500" s="44"/>
      <c r="S1500" s="44"/>
      <c r="T1500" s="45"/>
      <c r="U1500" s="45"/>
      <c r="V1500" s="45"/>
      <c r="W1500" s="45"/>
      <c r="X1500" s="45"/>
      <c r="Y1500" s="45"/>
      <c r="Z1500" s="46"/>
      <c r="AA1500" s="42"/>
      <c r="AB1500" s="42"/>
      <c r="AC1500" s="42"/>
      <c r="AD1500" s="42"/>
      <c r="AE1500" s="42"/>
      <c r="AF1500" s="42"/>
      <c r="AG1500" s="42"/>
      <c r="AH1500" s="46"/>
      <c r="AI1500" s="46"/>
      <c r="AJ1500" s="34"/>
      <c r="AK1500" s="34"/>
      <c r="AL1500" s="34"/>
      <c r="AM1500" s="34"/>
      <c r="AN1500" s="47"/>
      <c r="AO1500" s="47"/>
      <c r="AP1500" s="47"/>
      <c r="AQ1500" s="47"/>
      <c r="AR1500" s="47"/>
      <c r="AS1500" s="46"/>
      <c r="AT1500" s="46"/>
      <c r="AU1500" s="48"/>
      <c r="AV1500" s="48"/>
      <c r="AW1500" s="48"/>
      <c r="AX1500" s="48"/>
      <c r="AY1500" s="49"/>
      <c r="AZ1500" s="49"/>
      <c r="BA1500" s="49"/>
      <c r="BB1500" s="49"/>
      <c r="BC1500" s="49"/>
      <c r="BD1500" s="50"/>
      <c r="BE1500" s="50"/>
      <c r="BF1500" s="50"/>
      <c r="BG1500" s="50"/>
      <c r="BH1500" s="50"/>
      <c r="BI1500" s="53"/>
      <c r="BJ1500" s="53"/>
    </row>
    <row r="1501" spans="1:62" ht="53.4" thickBot="1" x14ac:dyDescent="0.3">
      <c r="A1501" s="28">
        <v>1501</v>
      </c>
      <c r="B1501" s="52" t="s">
        <v>4919</v>
      </c>
      <c r="C1501" s="33">
        <v>2</v>
      </c>
      <c r="D1501" s="33">
        <v>24</v>
      </c>
      <c r="E1501" s="37" t="s">
        <v>5090</v>
      </c>
      <c r="F1501" s="37" t="s">
        <v>381</v>
      </c>
      <c r="G1501" s="37" t="s">
        <v>5091</v>
      </c>
      <c r="H1501" s="38"/>
      <c r="I1501" s="39" t="s">
        <v>5092</v>
      </c>
      <c r="J1501" s="38"/>
      <c r="K1501" s="102">
        <v>5352</v>
      </c>
      <c r="L1501" s="40" t="s">
        <v>27020</v>
      </c>
      <c r="M1501" s="41">
        <f t="shared" si="46"/>
        <v>0</v>
      </c>
      <c r="N1501" s="41">
        <f t="shared" si="47"/>
        <v>0</v>
      </c>
      <c r="O1501" s="92"/>
      <c r="P1501" s="36"/>
      <c r="Q1501" s="35"/>
      <c r="R1501" s="44"/>
      <c r="S1501" s="44"/>
      <c r="T1501" s="45"/>
      <c r="U1501" s="45"/>
      <c r="V1501" s="45"/>
      <c r="W1501" s="45"/>
      <c r="X1501" s="45"/>
      <c r="Y1501" s="45"/>
      <c r="Z1501" s="46"/>
      <c r="AA1501" s="42"/>
      <c r="AB1501" s="42"/>
      <c r="AC1501" s="42"/>
      <c r="AD1501" s="42"/>
      <c r="AE1501" s="42"/>
      <c r="AF1501" s="42"/>
      <c r="AG1501" s="42"/>
      <c r="AH1501" s="46"/>
      <c r="AI1501" s="46"/>
      <c r="AJ1501" s="34"/>
      <c r="AK1501" s="34"/>
      <c r="AL1501" s="34"/>
      <c r="AM1501" s="34"/>
      <c r="AN1501" s="47"/>
      <c r="AO1501" s="47"/>
      <c r="AP1501" s="47"/>
      <c r="AQ1501" s="47"/>
      <c r="AR1501" s="47"/>
      <c r="AS1501" s="46"/>
      <c r="AT1501" s="46"/>
      <c r="AU1501" s="48"/>
      <c r="AV1501" s="48"/>
      <c r="AW1501" s="48"/>
      <c r="AX1501" s="48"/>
      <c r="AY1501" s="49"/>
      <c r="AZ1501" s="49"/>
      <c r="BA1501" s="49"/>
      <c r="BB1501" s="49"/>
      <c r="BC1501" s="49"/>
      <c r="BD1501" s="50"/>
      <c r="BE1501" s="50"/>
      <c r="BF1501" s="50"/>
      <c r="BG1501" s="50"/>
      <c r="BH1501" s="50"/>
      <c r="BI1501" s="53"/>
      <c r="BJ1501" s="53"/>
    </row>
    <row r="1502" spans="1:62" ht="79.8" thickBot="1" x14ac:dyDescent="0.3">
      <c r="A1502" s="28">
        <v>1502</v>
      </c>
      <c r="B1502" s="52" t="s">
        <v>4919</v>
      </c>
      <c r="C1502" s="33">
        <v>2</v>
      </c>
      <c r="D1502" s="33">
        <v>25</v>
      </c>
      <c r="E1502" s="37" t="s">
        <v>5093</v>
      </c>
      <c r="F1502" s="37" t="s">
        <v>5094</v>
      </c>
      <c r="G1502" s="37" t="s">
        <v>5095</v>
      </c>
      <c r="H1502" s="38" t="s">
        <v>1602</v>
      </c>
      <c r="I1502" s="39" t="s">
        <v>5096</v>
      </c>
      <c r="J1502" s="38"/>
      <c r="K1502" s="102">
        <v>5353</v>
      </c>
      <c r="L1502" s="40" t="s">
        <v>27020</v>
      </c>
      <c r="M1502" s="41">
        <f t="shared" si="46"/>
        <v>0</v>
      </c>
      <c r="N1502" s="41">
        <f t="shared" si="47"/>
        <v>0</v>
      </c>
      <c r="O1502" s="92"/>
      <c r="P1502" s="36"/>
      <c r="Q1502" s="35"/>
      <c r="R1502" s="44"/>
      <c r="S1502" s="44"/>
      <c r="T1502" s="45"/>
      <c r="U1502" s="45"/>
      <c r="V1502" s="45"/>
      <c r="W1502" s="45"/>
      <c r="X1502" s="45"/>
      <c r="Y1502" s="45"/>
      <c r="Z1502" s="46"/>
      <c r="AA1502" s="42"/>
      <c r="AB1502" s="42"/>
      <c r="AC1502" s="42"/>
      <c r="AD1502" s="42"/>
      <c r="AE1502" s="42"/>
      <c r="AF1502" s="42"/>
      <c r="AG1502" s="42"/>
      <c r="AH1502" s="46"/>
      <c r="AI1502" s="46"/>
      <c r="AJ1502" s="34"/>
      <c r="AK1502" s="34"/>
      <c r="AL1502" s="34"/>
      <c r="AM1502" s="34"/>
      <c r="AN1502" s="47"/>
      <c r="AO1502" s="47"/>
      <c r="AP1502" s="47"/>
      <c r="AQ1502" s="47"/>
      <c r="AR1502" s="47"/>
      <c r="AS1502" s="46"/>
      <c r="AT1502" s="46"/>
      <c r="AU1502" s="48"/>
      <c r="AV1502" s="48"/>
      <c r="AW1502" s="48"/>
      <c r="AX1502" s="48"/>
      <c r="AY1502" s="49"/>
      <c r="AZ1502" s="49"/>
      <c r="BA1502" s="49"/>
      <c r="BB1502" s="49"/>
      <c r="BC1502" s="49"/>
      <c r="BD1502" s="50"/>
      <c r="BE1502" s="50"/>
      <c r="BF1502" s="50"/>
      <c r="BG1502" s="50"/>
      <c r="BH1502" s="50"/>
      <c r="BI1502" s="53"/>
      <c r="BJ1502" s="53"/>
    </row>
    <row r="1503" spans="1:62" ht="40.200000000000003" thickBot="1" x14ac:dyDescent="0.3">
      <c r="A1503" s="28">
        <v>1503</v>
      </c>
      <c r="B1503" s="52" t="s">
        <v>4919</v>
      </c>
      <c r="C1503" s="33">
        <v>2</v>
      </c>
      <c r="D1503" s="33">
        <v>26</v>
      </c>
      <c r="E1503" s="37" t="s">
        <v>5097</v>
      </c>
      <c r="F1503" s="37" t="s">
        <v>5098</v>
      </c>
      <c r="G1503" s="37" t="s">
        <v>5099</v>
      </c>
      <c r="H1503" s="38"/>
      <c r="I1503" s="39" t="s">
        <v>5100</v>
      </c>
      <c r="J1503" s="38"/>
      <c r="K1503" s="102">
        <v>5354</v>
      </c>
      <c r="L1503" s="40" t="s">
        <v>27020</v>
      </c>
      <c r="M1503" s="41">
        <f t="shared" si="46"/>
        <v>0</v>
      </c>
      <c r="N1503" s="41">
        <f t="shared" si="47"/>
        <v>0</v>
      </c>
      <c r="O1503" s="92"/>
      <c r="P1503" s="36"/>
      <c r="Q1503" s="35"/>
      <c r="R1503" s="44"/>
      <c r="S1503" s="44"/>
      <c r="T1503" s="45"/>
      <c r="U1503" s="45"/>
      <c r="V1503" s="45"/>
      <c r="W1503" s="45"/>
      <c r="X1503" s="45"/>
      <c r="Y1503" s="45"/>
      <c r="Z1503" s="46"/>
      <c r="AA1503" s="42"/>
      <c r="AB1503" s="42"/>
      <c r="AC1503" s="42"/>
      <c r="AD1503" s="42"/>
      <c r="AE1503" s="42"/>
      <c r="AF1503" s="42"/>
      <c r="AG1503" s="42"/>
      <c r="AH1503" s="46"/>
      <c r="AI1503" s="46"/>
      <c r="AJ1503" s="34"/>
      <c r="AK1503" s="34"/>
      <c r="AL1503" s="34"/>
      <c r="AM1503" s="34"/>
      <c r="AN1503" s="47"/>
      <c r="AO1503" s="47"/>
      <c r="AP1503" s="47"/>
      <c r="AQ1503" s="47"/>
      <c r="AR1503" s="47"/>
      <c r="AS1503" s="46"/>
      <c r="AT1503" s="46"/>
      <c r="AU1503" s="48"/>
      <c r="AV1503" s="48"/>
      <c r="AW1503" s="48"/>
      <c r="AX1503" s="48"/>
      <c r="AY1503" s="49"/>
      <c r="AZ1503" s="49"/>
      <c r="BA1503" s="49"/>
      <c r="BB1503" s="49"/>
      <c r="BC1503" s="49"/>
      <c r="BD1503" s="50"/>
      <c r="BE1503" s="50"/>
      <c r="BF1503" s="50"/>
      <c r="BG1503" s="50"/>
      <c r="BH1503" s="50"/>
      <c r="BI1503" s="53"/>
      <c r="BJ1503" s="53"/>
    </row>
    <row r="1504" spans="1:62" ht="53.4" thickBot="1" x14ac:dyDescent="0.3">
      <c r="A1504" s="28">
        <v>1504</v>
      </c>
      <c r="B1504" s="52" t="s">
        <v>4919</v>
      </c>
      <c r="C1504" s="33">
        <v>2</v>
      </c>
      <c r="D1504" s="33">
        <v>27</v>
      </c>
      <c r="E1504" s="37" t="s">
        <v>5101</v>
      </c>
      <c r="F1504" s="37" t="s">
        <v>5102</v>
      </c>
      <c r="G1504" s="37" t="s">
        <v>5103</v>
      </c>
      <c r="H1504" s="38"/>
      <c r="I1504" s="39" t="s">
        <v>5104</v>
      </c>
      <c r="J1504" s="38"/>
      <c r="K1504" s="102">
        <v>5355</v>
      </c>
      <c r="L1504" s="40" t="s">
        <v>27020</v>
      </c>
      <c r="M1504" s="41">
        <f t="shared" si="46"/>
        <v>0</v>
      </c>
      <c r="N1504" s="41">
        <f t="shared" si="47"/>
        <v>0</v>
      </c>
      <c r="O1504" s="92"/>
      <c r="P1504" s="36"/>
      <c r="Q1504" s="35"/>
      <c r="R1504" s="44"/>
      <c r="S1504" s="44"/>
      <c r="T1504" s="45"/>
      <c r="U1504" s="45"/>
      <c r="V1504" s="45"/>
      <c r="W1504" s="45"/>
      <c r="X1504" s="45"/>
      <c r="Y1504" s="45"/>
      <c r="Z1504" s="46"/>
      <c r="AA1504" s="42"/>
      <c r="AB1504" s="42"/>
      <c r="AC1504" s="42"/>
      <c r="AD1504" s="42"/>
      <c r="AE1504" s="42"/>
      <c r="AF1504" s="42"/>
      <c r="AG1504" s="42"/>
      <c r="AH1504" s="46"/>
      <c r="AI1504" s="46"/>
      <c r="AJ1504" s="34"/>
      <c r="AK1504" s="34"/>
      <c r="AL1504" s="34"/>
      <c r="AM1504" s="34"/>
      <c r="AN1504" s="47"/>
      <c r="AO1504" s="47"/>
      <c r="AP1504" s="47"/>
      <c r="AQ1504" s="47"/>
      <c r="AR1504" s="47"/>
      <c r="AS1504" s="46"/>
      <c r="AT1504" s="46"/>
      <c r="AU1504" s="48"/>
      <c r="AV1504" s="48"/>
      <c r="AW1504" s="48"/>
      <c r="AX1504" s="48"/>
      <c r="AY1504" s="49"/>
      <c r="AZ1504" s="49"/>
      <c r="BA1504" s="49"/>
      <c r="BB1504" s="49"/>
      <c r="BC1504" s="49"/>
      <c r="BD1504" s="50"/>
      <c r="BE1504" s="50"/>
      <c r="BF1504" s="50"/>
      <c r="BG1504" s="50"/>
      <c r="BH1504" s="50"/>
      <c r="BI1504" s="53"/>
      <c r="BJ1504" s="53"/>
    </row>
    <row r="1505" spans="1:62" ht="53.4" thickBot="1" x14ac:dyDescent="0.3">
      <c r="A1505" s="28">
        <v>1505</v>
      </c>
      <c r="B1505" s="52" t="s">
        <v>4919</v>
      </c>
      <c r="C1505" s="33">
        <v>2</v>
      </c>
      <c r="D1505" s="33">
        <v>28</v>
      </c>
      <c r="E1505" s="37" t="s">
        <v>5105</v>
      </c>
      <c r="F1505" s="37" t="s">
        <v>5106</v>
      </c>
      <c r="G1505" s="37" t="s">
        <v>5107</v>
      </c>
      <c r="H1505" s="38"/>
      <c r="I1505" s="39" t="s">
        <v>5108</v>
      </c>
      <c r="J1505" s="38"/>
      <c r="K1505" s="102">
        <v>5356</v>
      </c>
      <c r="L1505" s="40" t="s">
        <v>27020</v>
      </c>
      <c r="M1505" s="41">
        <f t="shared" si="46"/>
        <v>0</v>
      </c>
      <c r="N1505" s="41">
        <f t="shared" si="47"/>
        <v>0</v>
      </c>
      <c r="O1505" s="92"/>
      <c r="P1505" s="36"/>
      <c r="Q1505" s="35"/>
      <c r="R1505" s="44"/>
      <c r="S1505" s="44"/>
      <c r="T1505" s="45"/>
      <c r="U1505" s="45"/>
      <c r="V1505" s="45"/>
      <c r="W1505" s="45"/>
      <c r="X1505" s="45"/>
      <c r="Y1505" s="45"/>
      <c r="Z1505" s="46"/>
      <c r="AA1505" s="42"/>
      <c r="AB1505" s="42"/>
      <c r="AC1505" s="42"/>
      <c r="AD1505" s="42"/>
      <c r="AE1505" s="42"/>
      <c r="AF1505" s="42"/>
      <c r="AG1505" s="42"/>
      <c r="AH1505" s="46"/>
      <c r="AI1505" s="46"/>
      <c r="AJ1505" s="34"/>
      <c r="AK1505" s="34"/>
      <c r="AL1505" s="34"/>
      <c r="AM1505" s="34"/>
      <c r="AN1505" s="47"/>
      <c r="AO1505" s="47"/>
      <c r="AP1505" s="47"/>
      <c r="AQ1505" s="47"/>
      <c r="AR1505" s="47"/>
      <c r="AS1505" s="46"/>
      <c r="AT1505" s="46"/>
      <c r="AU1505" s="48"/>
      <c r="AV1505" s="48"/>
      <c r="AW1505" s="48"/>
      <c r="AX1505" s="48"/>
      <c r="AY1505" s="49"/>
      <c r="AZ1505" s="49"/>
      <c r="BA1505" s="49"/>
      <c r="BB1505" s="49"/>
      <c r="BC1505" s="49"/>
      <c r="BD1505" s="50"/>
      <c r="BE1505" s="50"/>
      <c r="BF1505" s="50"/>
      <c r="BG1505" s="50"/>
      <c r="BH1505" s="50"/>
      <c r="BI1505" s="53"/>
      <c r="BJ1505" s="53"/>
    </row>
    <row r="1506" spans="1:62" ht="40.200000000000003" thickBot="1" x14ac:dyDescent="0.3">
      <c r="A1506" s="28">
        <v>1506</v>
      </c>
      <c r="B1506" s="52" t="s">
        <v>4919</v>
      </c>
      <c r="C1506" s="33">
        <v>2</v>
      </c>
      <c r="D1506" s="33">
        <v>29</v>
      </c>
      <c r="E1506" s="37" t="s">
        <v>5109</v>
      </c>
      <c r="F1506" s="37" t="s">
        <v>5110</v>
      </c>
      <c r="G1506" s="37" t="s">
        <v>5111</v>
      </c>
      <c r="H1506" s="38"/>
      <c r="I1506" s="39" t="s">
        <v>5112</v>
      </c>
      <c r="J1506" s="38"/>
      <c r="K1506" s="102">
        <v>5357</v>
      </c>
      <c r="L1506" s="40" t="s">
        <v>27020</v>
      </c>
      <c r="M1506" s="41">
        <f t="shared" si="46"/>
        <v>0</v>
      </c>
      <c r="N1506" s="41">
        <f t="shared" si="47"/>
        <v>0</v>
      </c>
      <c r="O1506" s="92"/>
      <c r="P1506" s="36"/>
      <c r="Q1506" s="35"/>
      <c r="R1506" s="44"/>
      <c r="S1506" s="44"/>
      <c r="T1506" s="45"/>
      <c r="U1506" s="45"/>
      <c r="V1506" s="45"/>
      <c r="W1506" s="45"/>
      <c r="X1506" s="45"/>
      <c r="Y1506" s="45"/>
      <c r="Z1506" s="46"/>
      <c r="AA1506" s="42"/>
      <c r="AB1506" s="42"/>
      <c r="AC1506" s="42"/>
      <c r="AD1506" s="42"/>
      <c r="AE1506" s="42"/>
      <c r="AF1506" s="42"/>
      <c r="AG1506" s="42"/>
      <c r="AH1506" s="46"/>
      <c r="AI1506" s="46"/>
      <c r="AJ1506" s="34"/>
      <c r="AK1506" s="34"/>
      <c r="AL1506" s="34"/>
      <c r="AM1506" s="34"/>
      <c r="AN1506" s="47"/>
      <c r="AO1506" s="47"/>
      <c r="AP1506" s="47"/>
      <c r="AQ1506" s="47"/>
      <c r="AR1506" s="47"/>
      <c r="AS1506" s="46"/>
      <c r="AT1506" s="46"/>
      <c r="AU1506" s="48"/>
      <c r="AV1506" s="48"/>
      <c r="AW1506" s="48"/>
      <c r="AX1506" s="48"/>
      <c r="AY1506" s="49"/>
      <c r="AZ1506" s="49"/>
      <c r="BA1506" s="49"/>
      <c r="BB1506" s="49"/>
      <c r="BC1506" s="49"/>
      <c r="BD1506" s="50"/>
      <c r="BE1506" s="50"/>
      <c r="BF1506" s="50"/>
      <c r="BG1506" s="50"/>
      <c r="BH1506" s="50"/>
      <c r="BI1506" s="53"/>
      <c r="BJ1506" s="53"/>
    </row>
    <row r="1507" spans="1:62" ht="53.4" thickBot="1" x14ac:dyDescent="0.3">
      <c r="A1507" s="28">
        <v>1507</v>
      </c>
      <c r="B1507" s="52" t="s">
        <v>4919</v>
      </c>
      <c r="C1507" s="33">
        <v>2</v>
      </c>
      <c r="D1507" s="33">
        <v>30</v>
      </c>
      <c r="E1507" s="37" t="s">
        <v>5113</v>
      </c>
      <c r="F1507" s="37" t="s">
        <v>5114</v>
      </c>
      <c r="G1507" s="37" t="s">
        <v>5115</v>
      </c>
      <c r="H1507" s="38"/>
      <c r="I1507" s="39" t="s">
        <v>5116</v>
      </c>
      <c r="J1507" s="38"/>
      <c r="K1507" s="102">
        <v>5358</v>
      </c>
      <c r="L1507" s="40" t="s">
        <v>27020</v>
      </c>
      <c r="M1507" s="41">
        <f t="shared" si="46"/>
        <v>0</v>
      </c>
      <c r="N1507" s="41">
        <f t="shared" si="47"/>
        <v>0</v>
      </c>
      <c r="O1507" s="92"/>
      <c r="P1507" s="36"/>
      <c r="Q1507" s="35"/>
      <c r="R1507" s="44"/>
      <c r="S1507" s="44"/>
      <c r="T1507" s="45"/>
      <c r="U1507" s="45"/>
      <c r="V1507" s="45"/>
      <c r="W1507" s="45"/>
      <c r="X1507" s="45"/>
      <c r="Y1507" s="45"/>
      <c r="Z1507" s="46"/>
      <c r="AA1507" s="42"/>
      <c r="AB1507" s="42"/>
      <c r="AC1507" s="42"/>
      <c r="AD1507" s="42"/>
      <c r="AE1507" s="42"/>
      <c r="AF1507" s="42"/>
      <c r="AG1507" s="42"/>
      <c r="AH1507" s="46"/>
      <c r="AI1507" s="46"/>
      <c r="AJ1507" s="34"/>
      <c r="AK1507" s="34"/>
      <c r="AL1507" s="34"/>
      <c r="AM1507" s="34"/>
      <c r="AN1507" s="47"/>
      <c r="AO1507" s="47"/>
      <c r="AP1507" s="47"/>
      <c r="AQ1507" s="47"/>
      <c r="AR1507" s="47"/>
      <c r="AS1507" s="46"/>
      <c r="AT1507" s="46"/>
      <c r="AU1507" s="48"/>
      <c r="AV1507" s="48"/>
      <c r="AW1507" s="48"/>
      <c r="AX1507" s="48"/>
      <c r="AY1507" s="49"/>
      <c r="AZ1507" s="49"/>
      <c r="BA1507" s="49"/>
      <c r="BB1507" s="49"/>
      <c r="BC1507" s="49"/>
      <c r="BD1507" s="50"/>
      <c r="BE1507" s="50"/>
      <c r="BF1507" s="50"/>
      <c r="BG1507" s="50"/>
      <c r="BH1507" s="50"/>
      <c r="BI1507" s="53"/>
      <c r="BJ1507" s="53"/>
    </row>
    <row r="1508" spans="1:62" ht="119.4" thickBot="1" x14ac:dyDescent="0.3">
      <c r="A1508" s="28">
        <v>1508</v>
      </c>
      <c r="B1508" s="52" t="s">
        <v>4919</v>
      </c>
      <c r="C1508" s="33">
        <v>2</v>
      </c>
      <c r="D1508" s="33">
        <v>31</v>
      </c>
      <c r="E1508" s="37" t="s">
        <v>5117</v>
      </c>
      <c r="F1508" s="37" t="s">
        <v>241</v>
      </c>
      <c r="G1508" s="37" t="s">
        <v>5118</v>
      </c>
      <c r="H1508" s="38" t="s">
        <v>5119</v>
      </c>
      <c r="I1508" s="39" t="s">
        <v>5120</v>
      </c>
      <c r="J1508" s="38"/>
      <c r="K1508" s="102">
        <v>5359</v>
      </c>
      <c r="L1508" s="40" t="s">
        <v>27020</v>
      </c>
      <c r="M1508" s="41">
        <f t="shared" si="46"/>
        <v>0</v>
      </c>
      <c r="N1508" s="41">
        <f t="shared" si="47"/>
        <v>0</v>
      </c>
      <c r="O1508" s="92"/>
      <c r="P1508" s="36"/>
      <c r="Q1508" s="35"/>
      <c r="R1508" s="44"/>
      <c r="S1508" s="44"/>
      <c r="T1508" s="45"/>
      <c r="U1508" s="45"/>
      <c r="V1508" s="45"/>
      <c r="W1508" s="45"/>
      <c r="X1508" s="45"/>
      <c r="Y1508" s="45"/>
      <c r="Z1508" s="46"/>
      <c r="AA1508" s="42"/>
      <c r="AB1508" s="42"/>
      <c r="AC1508" s="42"/>
      <c r="AD1508" s="42"/>
      <c r="AE1508" s="42"/>
      <c r="AF1508" s="42"/>
      <c r="AG1508" s="42"/>
      <c r="AH1508" s="46"/>
      <c r="AI1508" s="46"/>
      <c r="AJ1508" s="34"/>
      <c r="AK1508" s="34"/>
      <c r="AL1508" s="34"/>
      <c r="AM1508" s="34"/>
      <c r="AN1508" s="47"/>
      <c r="AO1508" s="47"/>
      <c r="AP1508" s="47"/>
      <c r="AQ1508" s="47"/>
      <c r="AR1508" s="47"/>
      <c r="AS1508" s="46"/>
      <c r="AT1508" s="46"/>
      <c r="AU1508" s="48"/>
      <c r="AV1508" s="48"/>
      <c r="AW1508" s="48"/>
      <c r="AX1508" s="48"/>
      <c r="AY1508" s="49"/>
      <c r="AZ1508" s="49"/>
      <c r="BA1508" s="49"/>
      <c r="BB1508" s="49"/>
      <c r="BC1508" s="49"/>
      <c r="BD1508" s="50"/>
      <c r="BE1508" s="50"/>
      <c r="BF1508" s="50"/>
      <c r="BG1508" s="50"/>
      <c r="BH1508" s="50"/>
      <c r="BI1508" s="53"/>
      <c r="BJ1508" s="53"/>
    </row>
    <row r="1509" spans="1:62" ht="79.8" thickBot="1" x14ac:dyDescent="0.3">
      <c r="A1509" s="28">
        <v>1509</v>
      </c>
      <c r="B1509" s="52" t="s">
        <v>4919</v>
      </c>
      <c r="C1509" s="33">
        <v>2</v>
      </c>
      <c r="D1509" s="33">
        <v>32</v>
      </c>
      <c r="E1509" s="37" t="s">
        <v>5121</v>
      </c>
      <c r="F1509" s="37" t="s">
        <v>5122</v>
      </c>
      <c r="G1509" s="37" t="s">
        <v>5123</v>
      </c>
      <c r="H1509" s="38" t="s">
        <v>1602</v>
      </c>
      <c r="I1509" s="39" t="s">
        <v>5124</v>
      </c>
      <c r="J1509" s="38"/>
      <c r="K1509" s="102">
        <v>5360</v>
      </c>
      <c r="L1509" s="40" t="s">
        <v>27020</v>
      </c>
      <c r="M1509" s="41">
        <f t="shared" si="46"/>
        <v>0</v>
      </c>
      <c r="N1509" s="41">
        <f t="shared" si="47"/>
        <v>0</v>
      </c>
      <c r="O1509" s="92"/>
      <c r="P1509" s="36"/>
      <c r="Q1509" s="35"/>
      <c r="R1509" s="44"/>
      <c r="S1509" s="44"/>
      <c r="T1509" s="45"/>
      <c r="U1509" s="45"/>
      <c r="V1509" s="45"/>
      <c r="W1509" s="45"/>
      <c r="X1509" s="45"/>
      <c r="Y1509" s="45"/>
      <c r="Z1509" s="46"/>
      <c r="AA1509" s="42"/>
      <c r="AB1509" s="42"/>
      <c r="AC1509" s="42"/>
      <c r="AD1509" s="42"/>
      <c r="AE1509" s="42"/>
      <c r="AF1509" s="42"/>
      <c r="AG1509" s="42"/>
      <c r="AH1509" s="46"/>
      <c r="AI1509" s="46"/>
      <c r="AJ1509" s="34"/>
      <c r="AK1509" s="34"/>
      <c r="AL1509" s="34"/>
      <c r="AM1509" s="34"/>
      <c r="AN1509" s="47"/>
      <c r="AO1509" s="47"/>
      <c r="AP1509" s="47"/>
      <c r="AQ1509" s="47"/>
      <c r="AR1509" s="47"/>
      <c r="AS1509" s="46"/>
      <c r="AT1509" s="46"/>
      <c r="AU1509" s="48"/>
      <c r="AV1509" s="48"/>
      <c r="AW1509" s="48"/>
      <c r="AX1509" s="48"/>
      <c r="AY1509" s="49"/>
      <c r="AZ1509" s="49"/>
      <c r="BA1509" s="49"/>
      <c r="BB1509" s="49"/>
      <c r="BC1509" s="49"/>
      <c r="BD1509" s="50"/>
      <c r="BE1509" s="50"/>
      <c r="BF1509" s="50"/>
      <c r="BG1509" s="50"/>
      <c r="BH1509" s="50"/>
      <c r="BI1509" s="53"/>
      <c r="BJ1509" s="53"/>
    </row>
    <row r="1510" spans="1:62" ht="93" thickBot="1" x14ac:dyDescent="0.3">
      <c r="A1510" s="28">
        <v>1510</v>
      </c>
      <c r="B1510" s="52" t="s">
        <v>4919</v>
      </c>
      <c r="C1510" s="33">
        <v>2</v>
      </c>
      <c r="D1510" s="33">
        <v>33</v>
      </c>
      <c r="E1510" s="37" t="s">
        <v>5125</v>
      </c>
      <c r="F1510" s="37" t="s">
        <v>5126</v>
      </c>
      <c r="G1510" s="37" t="s">
        <v>5127</v>
      </c>
      <c r="H1510" s="38"/>
      <c r="I1510" s="39" t="s">
        <v>5128</v>
      </c>
      <c r="J1510" s="38"/>
      <c r="K1510" s="102">
        <v>5361</v>
      </c>
      <c r="L1510" s="40" t="s">
        <v>27020</v>
      </c>
      <c r="M1510" s="41">
        <f t="shared" si="46"/>
        <v>0</v>
      </c>
      <c r="N1510" s="41">
        <f t="shared" si="47"/>
        <v>0</v>
      </c>
      <c r="O1510" s="92"/>
      <c r="P1510" s="36"/>
      <c r="Q1510" s="35"/>
      <c r="R1510" s="44"/>
      <c r="S1510" s="44"/>
      <c r="T1510" s="45"/>
      <c r="U1510" s="45"/>
      <c r="V1510" s="45"/>
      <c r="W1510" s="45"/>
      <c r="X1510" s="45"/>
      <c r="Y1510" s="45"/>
      <c r="Z1510" s="46"/>
      <c r="AA1510" s="42"/>
      <c r="AB1510" s="42"/>
      <c r="AC1510" s="42"/>
      <c r="AD1510" s="42"/>
      <c r="AE1510" s="42"/>
      <c r="AF1510" s="42"/>
      <c r="AG1510" s="42"/>
      <c r="AH1510" s="46"/>
      <c r="AI1510" s="46"/>
      <c r="AJ1510" s="34"/>
      <c r="AK1510" s="34"/>
      <c r="AL1510" s="34"/>
      <c r="AM1510" s="34"/>
      <c r="AN1510" s="47"/>
      <c r="AO1510" s="47"/>
      <c r="AP1510" s="47"/>
      <c r="AQ1510" s="47"/>
      <c r="AR1510" s="47"/>
      <c r="AS1510" s="46"/>
      <c r="AT1510" s="46"/>
      <c r="AU1510" s="48"/>
      <c r="AV1510" s="48"/>
      <c r="AW1510" s="48"/>
      <c r="AX1510" s="48"/>
      <c r="AY1510" s="49"/>
      <c r="AZ1510" s="49"/>
      <c r="BA1510" s="49"/>
      <c r="BB1510" s="49"/>
      <c r="BC1510" s="49"/>
      <c r="BD1510" s="50"/>
      <c r="BE1510" s="50"/>
      <c r="BF1510" s="50"/>
      <c r="BG1510" s="50"/>
      <c r="BH1510" s="50"/>
      <c r="BI1510" s="53"/>
      <c r="BJ1510" s="53"/>
    </row>
    <row r="1511" spans="1:62" ht="119.4" thickBot="1" x14ac:dyDescent="0.3">
      <c r="A1511" s="28">
        <v>1511</v>
      </c>
      <c r="B1511" s="52" t="s">
        <v>4919</v>
      </c>
      <c r="C1511" s="33">
        <v>2</v>
      </c>
      <c r="D1511" s="33">
        <v>34</v>
      </c>
      <c r="E1511" s="37" t="s">
        <v>5129</v>
      </c>
      <c r="F1511" s="37" t="s">
        <v>5130</v>
      </c>
      <c r="G1511" s="37" t="s">
        <v>5131</v>
      </c>
      <c r="H1511" s="38"/>
      <c r="I1511" s="39" t="s">
        <v>5132</v>
      </c>
      <c r="J1511" s="38" t="s">
        <v>5133</v>
      </c>
      <c r="K1511" s="102">
        <v>5362</v>
      </c>
      <c r="L1511" s="40" t="s">
        <v>27020</v>
      </c>
      <c r="M1511" s="41">
        <f t="shared" ref="M1511:M1574" si="48">IF(L1511=L1510,0,1)</f>
        <v>0</v>
      </c>
      <c r="N1511" s="41">
        <f t="shared" si="47"/>
        <v>0</v>
      </c>
      <c r="O1511" s="92"/>
      <c r="P1511" s="36"/>
      <c r="Q1511" s="35"/>
      <c r="R1511" s="44"/>
      <c r="S1511" s="44"/>
      <c r="T1511" s="45"/>
      <c r="U1511" s="45"/>
      <c r="V1511" s="45"/>
      <c r="W1511" s="45"/>
      <c r="X1511" s="45"/>
      <c r="Y1511" s="45"/>
      <c r="Z1511" s="46"/>
      <c r="AA1511" s="42"/>
      <c r="AB1511" s="42"/>
      <c r="AC1511" s="42"/>
      <c r="AD1511" s="42"/>
      <c r="AE1511" s="42"/>
      <c r="AF1511" s="42"/>
      <c r="AG1511" s="42"/>
      <c r="AH1511" s="46"/>
      <c r="AI1511" s="46"/>
      <c r="AJ1511" s="34"/>
      <c r="AK1511" s="34"/>
      <c r="AL1511" s="34"/>
      <c r="AM1511" s="34"/>
      <c r="AN1511" s="47"/>
      <c r="AO1511" s="47"/>
      <c r="AP1511" s="47"/>
      <c r="AQ1511" s="47"/>
      <c r="AR1511" s="47"/>
      <c r="AS1511" s="46"/>
      <c r="AT1511" s="46"/>
      <c r="AU1511" s="48"/>
      <c r="AV1511" s="48"/>
      <c r="AW1511" s="48"/>
      <c r="AX1511" s="48"/>
      <c r="AY1511" s="49"/>
      <c r="AZ1511" s="49"/>
      <c r="BA1511" s="49"/>
      <c r="BB1511" s="49"/>
      <c r="BC1511" s="49"/>
      <c r="BD1511" s="50"/>
      <c r="BE1511" s="50"/>
      <c r="BF1511" s="50"/>
      <c r="BG1511" s="50"/>
      <c r="BH1511" s="50"/>
      <c r="BI1511" s="53"/>
      <c r="BJ1511" s="53"/>
    </row>
    <row r="1512" spans="1:62" ht="198.6" thickBot="1" x14ac:dyDescent="0.3">
      <c r="A1512" s="28">
        <v>1512</v>
      </c>
      <c r="B1512" s="52" t="s">
        <v>4919</v>
      </c>
      <c r="C1512" s="33">
        <v>2</v>
      </c>
      <c r="D1512" s="33">
        <v>35</v>
      </c>
      <c r="E1512" s="37" t="s">
        <v>5134</v>
      </c>
      <c r="F1512" s="37" t="s">
        <v>381</v>
      </c>
      <c r="G1512" s="37" t="s">
        <v>5135</v>
      </c>
      <c r="H1512" s="38"/>
      <c r="I1512" s="39" t="s">
        <v>5136</v>
      </c>
      <c r="J1512" s="38"/>
      <c r="K1512" s="102">
        <v>5363</v>
      </c>
      <c r="L1512" s="40" t="s">
        <v>27020</v>
      </c>
      <c r="M1512" s="41">
        <f t="shared" si="48"/>
        <v>0</v>
      </c>
      <c r="N1512" s="41">
        <f t="shared" ref="N1512:N1575" si="49">IF(D1512=1,D1510,0)</f>
        <v>0</v>
      </c>
      <c r="O1512" s="92"/>
      <c r="P1512" s="36"/>
      <c r="Q1512" s="35"/>
      <c r="R1512" s="44"/>
      <c r="S1512" s="44"/>
      <c r="T1512" s="45"/>
      <c r="U1512" s="45"/>
      <c r="V1512" s="45"/>
      <c r="W1512" s="45"/>
      <c r="X1512" s="45"/>
      <c r="Y1512" s="45"/>
      <c r="Z1512" s="46"/>
      <c r="AA1512" s="42"/>
      <c r="AB1512" s="42"/>
      <c r="AC1512" s="42"/>
      <c r="AD1512" s="42"/>
      <c r="AE1512" s="42"/>
      <c r="AF1512" s="42"/>
      <c r="AG1512" s="42"/>
      <c r="AH1512" s="46"/>
      <c r="AI1512" s="46"/>
      <c r="AJ1512" s="34"/>
      <c r="AK1512" s="34"/>
      <c r="AL1512" s="34"/>
      <c r="AM1512" s="34"/>
      <c r="AN1512" s="47"/>
      <c r="AO1512" s="47"/>
      <c r="AP1512" s="47"/>
      <c r="AQ1512" s="47"/>
      <c r="AR1512" s="47"/>
      <c r="AS1512" s="46"/>
      <c r="AT1512" s="46"/>
      <c r="AU1512" s="48"/>
      <c r="AV1512" s="48"/>
      <c r="AW1512" s="48"/>
      <c r="AX1512" s="48"/>
      <c r="AY1512" s="49"/>
      <c r="AZ1512" s="49"/>
      <c r="BA1512" s="49"/>
      <c r="BB1512" s="49"/>
      <c r="BC1512" s="49"/>
      <c r="BD1512" s="50"/>
      <c r="BE1512" s="50"/>
      <c r="BF1512" s="50"/>
      <c r="BG1512" s="50"/>
      <c r="BH1512" s="50"/>
      <c r="BI1512" s="53"/>
      <c r="BJ1512" s="53"/>
    </row>
    <row r="1513" spans="1:62" ht="66.599999999999994" thickBot="1" x14ac:dyDescent="0.3">
      <c r="A1513" s="28">
        <v>1513</v>
      </c>
      <c r="B1513" s="52" t="s">
        <v>4919</v>
      </c>
      <c r="C1513" s="33">
        <v>3</v>
      </c>
      <c r="D1513" s="33">
        <v>0</v>
      </c>
      <c r="E1513" s="37" t="s">
        <v>5137</v>
      </c>
      <c r="F1513" s="37" t="s">
        <v>5138</v>
      </c>
      <c r="G1513" s="37" t="s">
        <v>5139</v>
      </c>
      <c r="H1513" s="38"/>
      <c r="I1513" s="39" t="s">
        <v>5140</v>
      </c>
      <c r="J1513" s="38" t="s">
        <v>4928</v>
      </c>
      <c r="K1513" s="102">
        <v>5364</v>
      </c>
      <c r="L1513" s="40" t="s">
        <v>27020</v>
      </c>
      <c r="M1513" s="41">
        <f t="shared" si="48"/>
        <v>0</v>
      </c>
      <c r="N1513" s="41">
        <f t="shared" si="49"/>
        <v>0</v>
      </c>
      <c r="O1513" s="92"/>
      <c r="P1513" s="36"/>
      <c r="Q1513" s="35"/>
      <c r="R1513" s="44"/>
      <c r="S1513" s="44"/>
      <c r="T1513" s="45"/>
      <c r="U1513" s="45"/>
      <c r="V1513" s="45"/>
      <c r="W1513" s="45"/>
      <c r="X1513" s="45"/>
      <c r="Y1513" s="45"/>
      <c r="Z1513" s="46"/>
      <c r="AA1513" s="42"/>
      <c r="AB1513" s="42"/>
      <c r="AC1513" s="42"/>
      <c r="AD1513" s="42"/>
      <c r="AE1513" s="42"/>
      <c r="AF1513" s="42"/>
      <c r="AG1513" s="42"/>
      <c r="AH1513" s="46"/>
      <c r="AI1513" s="46"/>
      <c r="AJ1513" s="34"/>
      <c r="AK1513" s="34"/>
      <c r="AL1513" s="34"/>
      <c r="AM1513" s="34"/>
      <c r="AN1513" s="47"/>
      <c r="AO1513" s="47"/>
      <c r="AP1513" s="47"/>
      <c r="AQ1513" s="47"/>
      <c r="AR1513" s="47"/>
      <c r="AS1513" s="46"/>
      <c r="AT1513" s="46"/>
      <c r="AU1513" s="48"/>
      <c r="AV1513" s="48"/>
      <c r="AW1513" s="48"/>
      <c r="AX1513" s="48"/>
      <c r="AY1513" s="49"/>
      <c r="AZ1513" s="49"/>
      <c r="BA1513" s="49"/>
      <c r="BB1513" s="49"/>
      <c r="BC1513" s="49"/>
      <c r="BD1513" s="50"/>
      <c r="BE1513" s="50"/>
      <c r="BF1513" s="50"/>
      <c r="BG1513" s="50"/>
      <c r="BH1513" s="50"/>
      <c r="BI1513" s="53"/>
      <c r="BJ1513" s="53"/>
    </row>
    <row r="1514" spans="1:62" ht="106.2" thickBot="1" x14ac:dyDescent="0.3">
      <c r="A1514" s="28">
        <v>1514</v>
      </c>
      <c r="B1514" s="52" t="s">
        <v>4919</v>
      </c>
      <c r="C1514" s="33">
        <v>3</v>
      </c>
      <c r="D1514" s="33">
        <v>1</v>
      </c>
      <c r="E1514" s="37" t="s">
        <v>5141</v>
      </c>
      <c r="F1514" s="37" t="s">
        <v>5142</v>
      </c>
      <c r="G1514" s="37" t="s">
        <v>5143</v>
      </c>
      <c r="H1514" s="38"/>
      <c r="I1514" s="39" t="s">
        <v>2305</v>
      </c>
      <c r="J1514" s="38"/>
      <c r="K1514" s="102">
        <v>5365</v>
      </c>
      <c r="L1514" s="40" t="s">
        <v>27020</v>
      </c>
      <c r="M1514" s="41">
        <f t="shared" si="48"/>
        <v>0</v>
      </c>
      <c r="N1514" s="41">
        <f t="shared" si="49"/>
        <v>35</v>
      </c>
      <c r="O1514" s="92"/>
      <c r="P1514" s="36"/>
      <c r="Q1514" s="35"/>
      <c r="R1514" s="44"/>
      <c r="S1514" s="44"/>
      <c r="T1514" s="45"/>
      <c r="U1514" s="45"/>
      <c r="V1514" s="45"/>
      <c r="W1514" s="45"/>
      <c r="X1514" s="45"/>
      <c r="Y1514" s="45"/>
      <c r="Z1514" s="46"/>
      <c r="AA1514" s="42"/>
      <c r="AB1514" s="42"/>
      <c r="AC1514" s="42"/>
      <c r="AD1514" s="42"/>
      <c r="AE1514" s="42"/>
      <c r="AF1514" s="42"/>
      <c r="AG1514" s="42"/>
      <c r="AH1514" s="46"/>
      <c r="AI1514" s="46"/>
      <c r="AJ1514" s="34">
        <v>1</v>
      </c>
      <c r="AK1514" s="34">
        <v>0</v>
      </c>
      <c r="AL1514" s="34" t="s">
        <v>27256</v>
      </c>
      <c r="AM1514" s="34" t="s">
        <v>27257</v>
      </c>
      <c r="AN1514" s="47"/>
      <c r="AO1514" s="47"/>
      <c r="AP1514" s="47"/>
      <c r="AQ1514" s="47"/>
      <c r="AR1514" s="47"/>
      <c r="AS1514" s="46"/>
      <c r="AT1514" s="46"/>
      <c r="AU1514" s="48"/>
      <c r="AV1514" s="48"/>
      <c r="AW1514" s="48"/>
      <c r="AX1514" s="48"/>
      <c r="AY1514" s="49"/>
      <c r="AZ1514" s="49"/>
      <c r="BA1514" s="49"/>
      <c r="BB1514" s="49"/>
      <c r="BC1514" s="49"/>
      <c r="BD1514" s="50"/>
      <c r="BE1514" s="50"/>
      <c r="BF1514" s="50"/>
      <c r="BG1514" s="50"/>
      <c r="BH1514" s="50"/>
      <c r="BI1514" s="53"/>
      <c r="BJ1514" s="53"/>
    </row>
    <row r="1515" spans="1:62" ht="79.8" thickBot="1" x14ac:dyDescent="0.3">
      <c r="A1515" s="28">
        <v>1515</v>
      </c>
      <c r="B1515" s="52" t="s">
        <v>4919</v>
      </c>
      <c r="C1515" s="33">
        <v>3</v>
      </c>
      <c r="D1515" s="33">
        <v>2</v>
      </c>
      <c r="E1515" s="37" t="s">
        <v>5144</v>
      </c>
      <c r="F1515" s="37" t="s">
        <v>5145</v>
      </c>
      <c r="G1515" s="37" t="s">
        <v>5146</v>
      </c>
      <c r="H1515" s="38"/>
      <c r="I1515" s="39" t="s">
        <v>516</v>
      </c>
      <c r="J1515" s="38" t="s">
        <v>5147</v>
      </c>
      <c r="K1515" s="102">
        <v>5366</v>
      </c>
      <c r="L1515" s="40" t="s">
        <v>27020</v>
      </c>
      <c r="M1515" s="41">
        <f t="shared" si="48"/>
        <v>0</v>
      </c>
      <c r="N1515" s="41">
        <f t="shared" si="49"/>
        <v>0</v>
      </c>
      <c r="O1515" s="92"/>
      <c r="P1515" s="36"/>
      <c r="Q1515" s="35"/>
      <c r="R1515" s="44"/>
      <c r="S1515" s="44"/>
      <c r="T1515" s="45"/>
      <c r="U1515" s="45"/>
      <c r="V1515" s="45"/>
      <c r="W1515" s="45"/>
      <c r="X1515" s="45"/>
      <c r="Y1515" s="45"/>
      <c r="Z1515" s="46"/>
      <c r="AA1515" s="42"/>
      <c r="AB1515" s="42"/>
      <c r="AC1515" s="42"/>
      <c r="AD1515" s="42"/>
      <c r="AE1515" s="42"/>
      <c r="AF1515" s="42"/>
      <c r="AG1515" s="42"/>
      <c r="AH1515" s="46"/>
      <c r="AI1515" s="46"/>
      <c r="AJ1515" s="34">
        <v>2</v>
      </c>
      <c r="AK1515" s="34">
        <v>0</v>
      </c>
      <c r="AL1515" s="34" t="s">
        <v>27259</v>
      </c>
      <c r="AM1515" s="34" t="s">
        <v>27258</v>
      </c>
      <c r="AN1515" s="47"/>
      <c r="AO1515" s="47"/>
      <c r="AP1515" s="47"/>
      <c r="AQ1515" s="47"/>
      <c r="AR1515" s="47"/>
      <c r="AS1515" s="46"/>
      <c r="AT1515" s="46"/>
      <c r="AU1515" s="48"/>
      <c r="AV1515" s="48"/>
      <c r="AW1515" s="48"/>
      <c r="AX1515" s="48"/>
      <c r="AY1515" s="49"/>
      <c r="AZ1515" s="49"/>
      <c r="BA1515" s="49"/>
      <c r="BB1515" s="49"/>
      <c r="BC1515" s="49"/>
      <c r="BD1515" s="50"/>
      <c r="BE1515" s="50"/>
      <c r="BF1515" s="50"/>
      <c r="BG1515" s="50"/>
      <c r="BH1515" s="50"/>
      <c r="BI1515" s="53"/>
      <c r="BJ1515" s="53"/>
    </row>
    <row r="1516" spans="1:62" ht="106.2" thickBot="1" x14ac:dyDescent="0.3">
      <c r="A1516" s="28">
        <v>1516</v>
      </c>
      <c r="B1516" s="52" t="s">
        <v>4919</v>
      </c>
      <c r="C1516" s="33">
        <v>3</v>
      </c>
      <c r="D1516" s="33">
        <v>3</v>
      </c>
      <c r="E1516" s="37" t="s">
        <v>5148</v>
      </c>
      <c r="F1516" s="37" t="s">
        <v>5149</v>
      </c>
      <c r="G1516" s="37" t="s">
        <v>5150</v>
      </c>
      <c r="H1516" s="38"/>
      <c r="I1516" s="39" t="s">
        <v>5151</v>
      </c>
      <c r="J1516" s="38" t="s">
        <v>4543</v>
      </c>
      <c r="K1516" s="102">
        <v>5367</v>
      </c>
      <c r="L1516" s="40" t="s">
        <v>27020</v>
      </c>
      <c r="M1516" s="41">
        <f t="shared" si="48"/>
        <v>0</v>
      </c>
      <c r="N1516" s="41">
        <f t="shared" si="49"/>
        <v>0</v>
      </c>
      <c r="O1516" s="92"/>
      <c r="P1516" s="36"/>
      <c r="Q1516" s="35"/>
      <c r="R1516" s="44"/>
      <c r="S1516" s="44"/>
      <c r="T1516" s="45"/>
      <c r="U1516" s="45"/>
      <c r="V1516" s="45"/>
      <c r="W1516" s="45"/>
      <c r="X1516" s="45"/>
      <c r="Y1516" s="45"/>
      <c r="Z1516" s="46"/>
      <c r="AA1516" s="42"/>
      <c r="AB1516" s="42"/>
      <c r="AC1516" s="42"/>
      <c r="AD1516" s="42"/>
      <c r="AE1516" s="42"/>
      <c r="AF1516" s="42"/>
      <c r="AG1516" s="42"/>
      <c r="AH1516" s="46"/>
      <c r="AI1516" s="46"/>
      <c r="AJ1516" s="34"/>
      <c r="AK1516" s="34"/>
      <c r="AL1516" s="34"/>
      <c r="AM1516" s="34"/>
      <c r="AN1516" s="47"/>
      <c r="AO1516" s="47"/>
      <c r="AP1516" s="47"/>
      <c r="AQ1516" s="47"/>
      <c r="AR1516" s="47"/>
      <c r="AS1516" s="46"/>
      <c r="AT1516" s="46"/>
      <c r="AU1516" s="48"/>
      <c r="AV1516" s="48"/>
      <c r="AW1516" s="48"/>
      <c r="AX1516" s="48"/>
      <c r="AY1516" s="49"/>
      <c r="AZ1516" s="49"/>
      <c r="BA1516" s="49"/>
      <c r="BB1516" s="49"/>
      <c r="BC1516" s="49"/>
      <c r="BD1516" s="50"/>
      <c r="BE1516" s="50"/>
      <c r="BF1516" s="50"/>
      <c r="BG1516" s="50"/>
      <c r="BH1516" s="50"/>
      <c r="BI1516" s="53"/>
      <c r="BJ1516" s="53"/>
    </row>
    <row r="1517" spans="1:62" ht="79.8" thickBot="1" x14ac:dyDescent="0.3">
      <c r="A1517" s="28">
        <v>1517</v>
      </c>
      <c r="B1517" s="52" t="s">
        <v>4919</v>
      </c>
      <c r="C1517" s="33">
        <v>3</v>
      </c>
      <c r="D1517" s="33">
        <v>4</v>
      </c>
      <c r="E1517" s="37" t="s">
        <v>5152</v>
      </c>
      <c r="F1517" s="37" t="s">
        <v>5153</v>
      </c>
      <c r="G1517" s="37" t="s">
        <v>5154</v>
      </c>
      <c r="H1517" s="38" t="s">
        <v>5155</v>
      </c>
      <c r="I1517" s="39" t="s">
        <v>2354</v>
      </c>
      <c r="J1517" s="38" t="s">
        <v>5156</v>
      </c>
      <c r="K1517" s="102">
        <v>5368</v>
      </c>
      <c r="L1517" s="40" t="s">
        <v>27020</v>
      </c>
      <c r="M1517" s="41">
        <f t="shared" si="48"/>
        <v>0</v>
      </c>
      <c r="N1517" s="41">
        <f t="shared" si="49"/>
        <v>0</v>
      </c>
      <c r="O1517" s="92"/>
      <c r="P1517" s="36"/>
      <c r="Q1517" s="35"/>
      <c r="R1517" s="44"/>
      <c r="S1517" s="44"/>
      <c r="T1517" s="45"/>
      <c r="U1517" s="45"/>
      <c r="V1517" s="45"/>
      <c r="W1517" s="45"/>
      <c r="X1517" s="45"/>
      <c r="Y1517" s="45"/>
      <c r="Z1517" s="46"/>
      <c r="AA1517" s="42"/>
      <c r="AB1517" s="42"/>
      <c r="AC1517" s="42"/>
      <c r="AD1517" s="42"/>
      <c r="AE1517" s="42"/>
      <c r="AF1517" s="42"/>
      <c r="AG1517" s="42"/>
      <c r="AH1517" s="46"/>
      <c r="AI1517" s="46"/>
      <c r="AJ1517" s="34"/>
      <c r="AK1517" s="34"/>
      <c r="AL1517" s="34"/>
      <c r="AM1517" s="34"/>
      <c r="AN1517" s="47"/>
      <c r="AO1517" s="47"/>
      <c r="AP1517" s="47"/>
      <c r="AQ1517" s="47"/>
      <c r="AR1517" s="47"/>
      <c r="AS1517" s="46"/>
      <c r="AT1517" s="46"/>
      <c r="AU1517" s="48"/>
      <c r="AV1517" s="48"/>
      <c r="AW1517" s="48"/>
      <c r="AX1517" s="48"/>
      <c r="AY1517" s="49"/>
      <c r="AZ1517" s="49"/>
      <c r="BA1517" s="49"/>
      <c r="BB1517" s="49"/>
      <c r="BC1517" s="49"/>
      <c r="BD1517" s="50"/>
      <c r="BE1517" s="50"/>
      <c r="BF1517" s="50"/>
      <c r="BG1517" s="50"/>
      <c r="BH1517" s="50"/>
      <c r="BI1517" s="53"/>
      <c r="BJ1517" s="53"/>
    </row>
    <row r="1518" spans="1:62" ht="198.6" thickBot="1" x14ac:dyDescent="0.3">
      <c r="A1518" s="28">
        <v>1518</v>
      </c>
      <c r="B1518" s="52" t="s">
        <v>4919</v>
      </c>
      <c r="C1518" s="33">
        <v>3</v>
      </c>
      <c r="D1518" s="33">
        <v>5</v>
      </c>
      <c r="E1518" s="37" t="s">
        <v>5157</v>
      </c>
      <c r="F1518" s="37" t="s">
        <v>381</v>
      </c>
      <c r="G1518" s="37" t="s">
        <v>5158</v>
      </c>
      <c r="H1518" s="38"/>
      <c r="I1518" s="39" t="s">
        <v>5159</v>
      </c>
      <c r="J1518" s="38"/>
      <c r="K1518" s="102">
        <v>5369</v>
      </c>
      <c r="L1518" s="40" t="s">
        <v>27020</v>
      </c>
      <c r="M1518" s="41">
        <f t="shared" si="48"/>
        <v>0</v>
      </c>
      <c r="N1518" s="41">
        <f t="shared" si="49"/>
        <v>0</v>
      </c>
      <c r="O1518" s="92"/>
      <c r="P1518" s="36"/>
      <c r="Q1518" s="35"/>
      <c r="R1518" s="44"/>
      <c r="S1518" s="44"/>
      <c r="T1518" s="45"/>
      <c r="U1518" s="45"/>
      <c r="V1518" s="45"/>
      <c r="W1518" s="45"/>
      <c r="X1518" s="45"/>
      <c r="Y1518" s="45"/>
      <c r="Z1518" s="46"/>
      <c r="AA1518" s="42"/>
      <c r="AB1518" s="42"/>
      <c r="AC1518" s="42"/>
      <c r="AD1518" s="42"/>
      <c r="AE1518" s="42"/>
      <c r="AF1518" s="42"/>
      <c r="AG1518" s="42"/>
      <c r="AH1518" s="46"/>
      <c r="AI1518" s="46"/>
      <c r="AJ1518" s="34">
        <v>1</v>
      </c>
      <c r="AK1518" s="34">
        <v>0</v>
      </c>
      <c r="AL1518" s="34" t="s">
        <v>27260</v>
      </c>
      <c r="AM1518" s="34" t="s">
        <v>27261</v>
      </c>
      <c r="AN1518" s="47"/>
      <c r="AO1518" s="47"/>
      <c r="AP1518" s="47"/>
      <c r="AQ1518" s="47"/>
      <c r="AR1518" s="47"/>
      <c r="AS1518" s="46"/>
      <c r="AT1518" s="46"/>
      <c r="AU1518" s="48"/>
      <c r="AV1518" s="48"/>
      <c r="AW1518" s="48"/>
      <c r="AX1518" s="48"/>
      <c r="AY1518" s="49"/>
      <c r="AZ1518" s="49"/>
      <c r="BA1518" s="49"/>
      <c r="BB1518" s="49"/>
      <c r="BC1518" s="49"/>
      <c r="BD1518" s="50"/>
      <c r="BE1518" s="50"/>
      <c r="BF1518" s="50"/>
      <c r="BG1518" s="50"/>
      <c r="BH1518" s="50"/>
      <c r="BI1518" s="53"/>
      <c r="BJ1518" s="53"/>
    </row>
    <row r="1519" spans="1:62" ht="93" thickBot="1" x14ac:dyDescent="0.3">
      <c r="A1519" s="28">
        <v>1519</v>
      </c>
      <c r="B1519" s="52" t="s">
        <v>4919</v>
      </c>
      <c r="C1519" s="33">
        <v>3</v>
      </c>
      <c r="D1519" s="33">
        <v>6</v>
      </c>
      <c r="E1519" s="37" t="s">
        <v>5160</v>
      </c>
      <c r="F1519" s="37" t="s">
        <v>5161</v>
      </c>
      <c r="G1519" s="37" t="s">
        <v>5162</v>
      </c>
      <c r="H1519" s="38"/>
      <c r="I1519" s="39" t="s">
        <v>5163</v>
      </c>
      <c r="J1519" s="38" t="s">
        <v>5164</v>
      </c>
      <c r="K1519" s="102">
        <v>5370</v>
      </c>
      <c r="L1519" s="40" t="s">
        <v>27020</v>
      </c>
      <c r="M1519" s="41">
        <f t="shared" si="48"/>
        <v>0</v>
      </c>
      <c r="N1519" s="41">
        <f t="shared" si="49"/>
        <v>0</v>
      </c>
      <c r="O1519" s="92"/>
      <c r="P1519" s="36"/>
      <c r="Q1519" s="35"/>
      <c r="R1519" s="44"/>
      <c r="S1519" s="44"/>
      <c r="T1519" s="45"/>
      <c r="U1519" s="45"/>
      <c r="V1519" s="45"/>
      <c r="W1519" s="45"/>
      <c r="X1519" s="45"/>
      <c r="Y1519" s="45"/>
      <c r="Z1519" s="46"/>
      <c r="AA1519" s="42"/>
      <c r="AB1519" s="42"/>
      <c r="AC1519" s="42"/>
      <c r="AD1519" s="42"/>
      <c r="AE1519" s="42"/>
      <c r="AF1519" s="42"/>
      <c r="AG1519" s="42"/>
      <c r="AH1519" s="46"/>
      <c r="AI1519" s="46"/>
      <c r="AJ1519" s="34"/>
      <c r="AK1519" s="34"/>
      <c r="AL1519" s="34"/>
      <c r="AM1519" s="34"/>
      <c r="AN1519" s="47"/>
      <c r="AO1519" s="47"/>
      <c r="AP1519" s="47"/>
      <c r="AQ1519" s="47"/>
      <c r="AR1519" s="47"/>
      <c r="AS1519" s="46"/>
      <c r="AT1519" s="46"/>
      <c r="AU1519" s="48"/>
      <c r="AV1519" s="48"/>
      <c r="AW1519" s="48"/>
      <c r="AX1519" s="48"/>
      <c r="AY1519" s="49"/>
      <c r="AZ1519" s="49"/>
      <c r="BA1519" s="49"/>
      <c r="BB1519" s="49"/>
      <c r="BC1519" s="49"/>
      <c r="BD1519" s="50"/>
      <c r="BE1519" s="50"/>
      <c r="BF1519" s="50"/>
      <c r="BG1519" s="50"/>
      <c r="BH1519" s="50"/>
      <c r="BI1519" s="53"/>
      <c r="BJ1519" s="53"/>
    </row>
    <row r="1520" spans="1:62" ht="145.80000000000001" thickBot="1" x14ac:dyDescent="0.3">
      <c r="A1520" s="28">
        <v>1520</v>
      </c>
      <c r="B1520" s="52" t="s">
        <v>4919</v>
      </c>
      <c r="C1520" s="33">
        <v>3</v>
      </c>
      <c r="D1520" s="33">
        <v>7</v>
      </c>
      <c r="E1520" s="37" t="s">
        <v>5165</v>
      </c>
      <c r="F1520" s="37" t="s">
        <v>381</v>
      </c>
      <c r="G1520" s="37" t="s">
        <v>5166</v>
      </c>
      <c r="H1520" s="38"/>
      <c r="I1520" s="39" t="s">
        <v>5167</v>
      </c>
      <c r="J1520" s="38"/>
      <c r="K1520" s="102">
        <v>5371</v>
      </c>
      <c r="L1520" s="40" t="s">
        <v>27020</v>
      </c>
      <c r="M1520" s="41">
        <f t="shared" si="48"/>
        <v>0</v>
      </c>
      <c r="N1520" s="41">
        <f t="shared" si="49"/>
        <v>0</v>
      </c>
      <c r="O1520" s="92"/>
      <c r="P1520" s="36"/>
      <c r="Q1520" s="35"/>
      <c r="R1520" s="44"/>
      <c r="S1520" s="44"/>
      <c r="T1520" s="45"/>
      <c r="U1520" s="45"/>
      <c r="V1520" s="45"/>
      <c r="W1520" s="45"/>
      <c r="X1520" s="45"/>
      <c r="Y1520" s="45"/>
      <c r="Z1520" s="46"/>
      <c r="AA1520" s="42"/>
      <c r="AB1520" s="42"/>
      <c r="AC1520" s="42"/>
      <c r="AD1520" s="42"/>
      <c r="AE1520" s="42"/>
      <c r="AF1520" s="42"/>
      <c r="AG1520" s="42"/>
      <c r="AH1520" s="46"/>
      <c r="AI1520" s="46"/>
      <c r="AJ1520" s="34"/>
      <c r="AK1520" s="34"/>
      <c r="AL1520" s="34"/>
      <c r="AM1520" s="34"/>
      <c r="AN1520" s="47"/>
      <c r="AO1520" s="47"/>
      <c r="AP1520" s="47"/>
      <c r="AQ1520" s="47"/>
      <c r="AR1520" s="47"/>
      <c r="AS1520" s="46"/>
      <c r="AT1520" s="46"/>
      <c r="AU1520" s="48"/>
      <c r="AV1520" s="48"/>
      <c r="AW1520" s="48"/>
      <c r="AX1520" s="48"/>
      <c r="AY1520" s="49"/>
      <c r="AZ1520" s="49"/>
      <c r="BA1520" s="49"/>
      <c r="BB1520" s="49"/>
      <c r="BC1520" s="49"/>
      <c r="BD1520" s="50"/>
      <c r="BE1520" s="50"/>
      <c r="BF1520" s="50"/>
      <c r="BG1520" s="50"/>
      <c r="BH1520" s="50"/>
      <c r="BI1520" s="53"/>
      <c r="BJ1520" s="53"/>
    </row>
    <row r="1521" spans="1:62" ht="79.8" thickBot="1" x14ac:dyDescent="0.3">
      <c r="A1521" s="28">
        <v>1521</v>
      </c>
      <c r="B1521" s="52" t="s">
        <v>4919</v>
      </c>
      <c r="C1521" s="33">
        <v>3</v>
      </c>
      <c r="D1521" s="33">
        <v>8</v>
      </c>
      <c r="E1521" s="37" t="s">
        <v>5168</v>
      </c>
      <c r="F1521" s="37" t="s">
        <v>5169</v>
      </c>
      <c r="G1521" s="37" t="s">
        <v>5170</v>
      </c>
      <c r="H1521" s="38"/>
      <c r="I1521" s="39" t="s">
        <v>1392</v>
      </c>
      <c r="J1521" s="38"/>
      <c r="K1521" s="102">
        <v>5372</v>
      </c>
      <c r="L1521" s="40" t="s">
        <v>27020</v>
      </c>
      <c r="M1521" s="41">
        <f t="shared" si="48"/>
        <v>0</v>
      </c>
      <c r="N1521" s="41">
        <f t="shared" si="49"/>
        <v>0</v>
      </c>
      <c r="O1521" s="92"/>
      <c r="P1521" s="36"/>
      <c r="Q1521" s="35"/>
      <c r="R1521" s="44"/>
      <c r="S1521" s="44"/>
      <c r="T1521" s="45"/>
      <c r="U1521" s="45"/>
      <c r="V1521" s="45"/>
      <c r="W1521" s="45"/>
      <c r="X1521" s="45"/>
      <c r="Y1521" s="45"/>
      <c r="Z1521" s="46"/>
      <c r="AA1521" s="42"/>
      <c r="AB1521" s="42"/>
      <c r="AC1521" s="42"/>
      <c r="AD1521" s="42"/>
      <c r="AE1521" s="42"/>
      <c r="AF1521" s="42"/>
      <c r="AG1521" s="42"/>
      <c r="AH1521" s="46"/>
      <c r="AI1521" s="46"/>
      <c r="AJ1521" s="34"/>
      <c r="AK1521" s="34"/>
      <c r="AL1521" s="34"/>
      <c r="AM1521" s="34"/>
      <c r="AN1521" s="47"/>
      <c r="AO1521" s="47"/>
      <c r="AP1521" s="47"/>
      <c r="AQ1521" s="47"/>
      <c r="AR1521" s="47"/>
      <c r="AS1521" s="46"/>
      <c r="AT1521" s="46"/>
      <c r="AU1521" s="48"/>
      <c r="AV1521" s="48"/>
      <c r="AW1521" s="48"/>
      <c r="AX1521" s="48"/>
      <c r="AY1521" s="49"/>
      <c r="AZ1521" s="49"/>
      <c r="BA1521" s="49"/>
      <c r="BB1521" s="49"/>
      <c r="BC1521" s="49"/>
      <c r="BD1521" s="50"/>
      <c r="BE1521" s="50"/>
      <c r="BF1521" s="50"/>
      <c r="BG1521" s="50"/>
      <c r="BH1521" s="50"/>
      <c r="BI1521" s="53"/>
      <c r="BJ1521" s="53"/>
    </row>
    <row r="1522" spans="1:62" ht="132.6" thickBot="1" x14ac:dyDescent="0.3">
      <c r="A1522" s="28">
        <v>1522</v>
      </c>
      <c r="B1522" s="52" t="s">
        <v>4919</v>
      </c>
      <c r="C1522" s="33">
        <v>3</v>
      </c>
      <c r="D1522" s="33">
        <v>9</v>
      </c>
      <c r="E1522" s="37" t="s">
        <v>5171</v>
      </c>
      <c r="F1522" s="37" t="s">
        <v>5172</v>
      </c>
      <c r="G1522" s="37" t="s">
        <v>5173</v>
      </c>
      <c r="H1522" s="38"/>
      <c r="I1522" s="39" t="s">
        <v>5174</v>
      </c>
      <c r="J1522" s="38"/>
      <c r="K1522" s="102">
        <v>5373</v>
      </c>
      <c r="L1522" s="40" t="s">
        <v>27020</v>
      </c>
      <c r="M1522" s="41">
        <f t="shared" si="48"/>
        <v>0</v>
      </c>
      <c r="N1522" s="41">
        <f t="shared" si="49"/>
        <v>0</v>
      </c>
      <c r="O1522" s="92"/>
      <c r="P1522" s="36"/>
      <c r="Q1522" s="35"/>
      <c r="R1522" s="44"/>
      <c r="S1522" s="44"/>
      <c r="T1522" s="45"/>
      <c r="U1522" s="45"/>
      <c r="V1522" s="45"/>
      <c r="W1522" s="45"/>
      <c r="X1522" s="45"/>
      <c r="Y1522" s="45"/>
      <c r="Z1522" s="46"/>
      <c r="AA1522" s="42"/>
      <c r="AB1522" s="42"/>
      <c r="AC1522" s="42"/>
      <c r="AD1522" s="42"/>
      <c r="AE1522" s="42"/>
      <c r="AF1522" s="42"/>
      <c r="AG1522" s="42"/>
      <c r="AH1522" s="46"/>
      <c r="AI1522" s="46"/>
      <c r="AJ1522" s="34"/>
      <c r="AK1522" s="34"/>
      <c r="AL1522" s="34"/>
      <c r="AM1522" s="34"/>
      <c r="AN1522" s="47"/>
      <c r="AO1522" s="47"/>
      <c r="AP1522" s="47"/>
      <c r="AQ1522" s="47"/>
      <c r="AR1522" s="47"/>
      <c r="AS1522" s="46"/>
      <c r="AT1522" s="46"/>
      <c r="AU1522" s="48"/>
      <c r="AV1522" s="48"/>
      <c r="AW1522" s="48"/>
      <c r="AX1522" s="48"/>
      <c r="AY1522" s="49"/>
      <c r="AZ1522" s="49"/>
      <c r="BA1522" s="49"/>
      <c r="BB1522" s="49"/>
      <c r="BC1522" s="49"/>
      <c r="BD1522" s="50"/>
      <c r="BE1522" s="50"/>
      <c r="BF1522" s="50"/>
      <c r="BG1522" s="50"/>
      <c r="BH1522" s="50"/>
      <c r="BI1522" s="53"/>
      <c r="BJ1522" s="53"/>
    </row>
    <row r="1523" spans="1:62" ht="119.4" thickBot="1" x14ac:dyDescent="0.3">
      <c r="A1523" s="28">
        <v>1523</v>
      </c>
      <c r="B1523" s="52" t="s">
        <v>4919</v>
      </c>
      <c r="C1523" s="33">
        <v>3</v>
      </c>
      <c r="D1523" s="33">
        <v>10</v>
      </c>
      <c r="E1523" s="37" t="s">
        <v>5175</v>
      </c>
      <c r="F1523" s="37" t="s">
        <v>5176</v>
      </c>
      <c r="G1523" s="37" t="s">
        <v>5177</v>
      </c>
      <c r="H1523" s="38"/>
      <c r="I1523" s="39" t="s">
        <v>5178</v>
      </c>
      <c r="J1523" s="38" t="s">
        <v>3027</v>
      </c>
      <c r="K1523" s="102">
        <v>5374</v>
      </c>
      <c r="L1523" s="40" t="s">
        <v>27020</v>
      </c>
      <c r="M1523" s="41">
        <f t="shared" si="48"/>
        <v>0</v>
      </c>
      <c r="N1523" s="41">
        <f t="shared" si="49"/>
        <v>0</v>
      </c>
      <c r="O1523" s="92"/>
      <c r="P1523" s="36"/>
      <c r="Q1523" s="35"/>
      <c r="R1523" s="44"/>
      <c r="S1523" s="44"/>
      <c r="T1523" s="45"/>
      <c r="U1523" s="45"/>
      <c r="V1523" s="45"/>
      <c r="W1523" s="45"/>
      <c r="X1523" s="45"/>
      <c r="Y1523" s="45"/>
      <c r="Z1523" s="46"/>
      <c r="AA1523" s="42"/>
      <c r="AB1523" s="42"/>
      <c r="AC1523" s="42"/>
      <c r="AD1523" s="42"/>
      <c r="AE1523" s="42"/>
      <c r="AF1523" s="42"/>
      <c r="AG1523" s="42"/>
      <c r="AH1523" s="46"/>
      <c r="AI1523" s="46"/>
      <c r="AJ1523" s="34">
        <v>1</v>
      </c>
      <c r="AK1523" s="34">
        <v>0</v>
      </c>
      <c r="AL1523" s="34" t="s">
        <v>27751</v>
      </c>
      <c r="AM1523" s="34" t="s">
        <v>27752</v>
      </c>
      <c r="AN1523" s="47"/>
      <c r="AO1523" s="47"/>
      <c r="AP1523" s="47"/>
      <c r="AQ1523" s="47"/>
      <c r="AR1523" s="47"/>
      <c r="AS1523" s="46"/>
      <c r="AT1523" s="46"/>
      <c r="AU1523" s="48"/>
      <c r="AV1523" s="48"/>
      <c r="AW1523" s="48"/>
      <c r="AX1523" s="48"/>
      <c r="AY1523" s="49"/>
      <c r="AZ1523" s="49"/>
      <c r="BA1523" s="49"/>
      <c r="BB1523" s="49"/>
      <c r="BC1523" s="49"/>
      <c r="BD1523" s="50"/>
      <c r="BE1523" s="50"/>
      <c r="BF1523" s="50"/>
      <c r="BG1523" s="50"/>
      <c r="BH1523" s="50"/>
      <c r="BI1523" s="53"/>
      <c r="BJ1523" s="53"/>
    </row>
    <row r="1524" spans="1:62" ht="132.6" thickBot="1" x14ac:dyDescent="0.3">
      <c r="A1524" s="28">
        <v>1524</v>
      </c>
      <c r="B1524" s="52" t="s">
        <v>4919</v>
      </c>
      <c r="C1524" s="33">
        <v>3</v>
      </c>
      <c r="D1524" s="33">
        <v>11</v>
      </c>
      <c r="E1524" s="37" t="s">
        <v>5179</v>
      </c>
      <c r="F1524" s="37" t="s">
        <v>5180</v>
      </c>
      <c r="G1524" s="37" t="s">
        <v>5181</v>
      </c>
      <c r="H1524" s="38"/>
      <c r="I1524" s="39" t="s">
        <v>5182</v>
      </c>
      <c r="J1524" s="38"/>
      <c r="K1524" s="102">
        <v>5375</v>
      </c>
      <c r="L1524" s="40" t="s">
        <v>27020</v>
      </c>
      <c r="M1524" s="41">
        <f t="shared" si="48"/>
        <v>0</v>
      </c>
      <c r="N1524" s="41">
        <f t="shared" si="49"/>
        <v>0</v>
      </c>
      <c r="O1524" s="92"/>
      <c r="P1524" s="36"/>
      <c r="Q1524" s="35"/>
      <c r="R1524" s="44"/>
      <c r="S1524" s="44"/>
      <c r="T1524" s="45"/>
      <c r="U1524" s="45"/>
      <c r="V1524" s="45"/>
      <c r="W1524" s="45"/>
      <c r="X1524" s="45"/>
      <c r="Y1524" s="45"/>
      <c r="Z1524" s="46"/>
      <c r="AA1524" s="42"/>
      <c r="AB1524" s="42"/>
      <c r="AC1524" s="42"/>
      <c r="AD1524" s="42"/>
      <c r="AE1524" s="42"/>
      <c r="AF1524" s="42"/>
      <c r="AG1524" s="42"/>
      <c r="AH1524" s="46"/>
      <c r="AI1524" s="46"/>
      <c r="AJ1524" s="34"/>
      <c r="AK1524" s="34"/>
      <c r="AL1524" s="34"/>
      <c r="AM1524" s="34"/>
      <c r="AN1524" s="47"/>
      <c r="AO1524" s="47"/>
      <c r="AP1524" s="47"/>
      <c r="AQ1524" s="47"/>
      <c r="AR1524" s="47"/>
      <c r="AS1524" s="46"/>
      <c r="AT1524" s="46"/>
      <c r="AU1524" s="48"/>
      <c r="AV1524" s="48"/>
      <c r="AW1524" s="48"/>
      <c r="AX1524" s="48"/>
      <c r="AY1524" s="49"/>
      <c r="AZ1524" s="49"/>
      <c r="BA1524" s="49"/>
      <c r="BB1524" s="49"/>
      <c r="BC1524" s="49"/>
      <c r="BD1524" s="50"/>
      <c r="BE1524" s="50"/>
      <c r="BF1524" s="50"/>
      <c r="BG1524" s="50"/>
      <c r="BH1524" s="50"/>
      <c r="BI1524" s="53"/>
      <c r="BJ1524" s="53"/>
    </row>
    <row r="1525" spans="1:62" ht="66.599999999999994" thickBot="1" x14ac:dyDescent="0.3">
      <c r="A1525" s="28">
        <v>1525</v>
      </c>
      <c r="B1525" s="52" t="s">
        <v>4919</v>
      </c>
      <c r="C1525" s="33">
        <v>3</v>
      </c>
      <c r="D1525" s="33">
        <v>12</v>
      </c>
      <c r="E1525" s="37" t="s">
        <v>5183</v>
      </c>
      <c r="F1525" s="37" t="s">
        <v>5184</v>
      </c>
      <c r="G1525" s="37" t="s">
        <v>5185</v>
      </c>
      <c r="H1525" s="38"/>
      <c r="I1525" s="39" t="s">
        <v>5186</v>
      </c>
      <c r="J1525" s="38"/>
      <c r="K1525" s="102">
        <v>5376</v>
      </c>
      <c r="L1525" s="40" t="s">
        <v>27020</v>
      </c>
      <c r="M1525" s="41">
        <f t="shared" si="48"/>
        <v>0</v>
      </c>
      <c r="N1525" s="41">
        <f t="shared" si="49"/>
        <v>0</v>
      </c>
      <c r="O1525" s="92"/>
      <c r="P1525" s="36"/>
      <c r="Q1525" s="35"/>
      <c r="R1525" s="44"/>
      <c r="S1525" s="44"/>
      <c r="T1525" s="45"/>
      <c r="U1525" s="45"/>
      <c r="V1525" s="45"/>
      <c r="W1525" s="45"/>
      <c r="X1525" s="45"/>
      <c r="Y1525" s="45"/>
      <c r="Z1525" s="46"/>
      <c r="AA1525" s="42"/>
      <c r="AB1525" s="42"/>
      <c r="AC1525" s="42"/>
      <c r="AD1525" s="42"/>
      <c r="AE1525" s="42"/>
      <c r="AF1525" s="42"/>
      <c r="AG1525" s="42"/>
      <c r="AH1525" s="46"/>
      <c r="AI1525" s="46"/>
      <c r="AJ1525" s="34"/>
      <c r="AK1525" s="34"/>
      <c r="AL1525" s="34"/>
      <c r="AM1525" s="34"/>
      <c r="AN1525" s="47"/>
      <c r="AO1525" s="47"/>
      <c r="AP1525" s="47"/>
      <c r="AQ1525" s="47"/>
      <c r="AR1525" s="47"/>
      <c r="AS1525" s="46"/>
      <c r="AT1525" s="46"/>
      <c r="AU1525" s="48"/>
      <c r="AV1525" s="48"/>
      <c r="AW1525" s="48"/>
      <c r="AX1525" s="48"/>
      <c r="AY1525" s="49"/>
      <c r="AZ1525" s="49"/>
      <c r="BA1525" s="49"/>
      <c r="BB1525" s="49"/>
      <c r="BC1525" s="49"/>
      <c r="BD1525" s="50"/>
      <c r="BE1525" s="50"/>
      <c r="BF1525" s="50"/>
      <c r="BG1525" s="50"/>
      <c r="BH1525" s="50"/>
      <c r="BI1525" s="53"/>
      <c r="BJ1525" s="53"/>
    </row>
    <row r="1526" spans="1:62" ht="132.6" thickBot="1" x14ac:dyDescent="0.3">
      <c r="A1526" s="28">
        <v>1526</v>
      </c>
      <c r="B1526" s="52" t="s">
        <v>4919</v>
      </c>
      <c r="C1526" s="33">
        <v>3</v>
      </c>
      <c r="D1526" s="33">
        <v>13</v>
      </c>
      <c r="E1526" s="37" t="s">
        <v>5187</v>
      </c>
      <c r="F1526" s="37" t="s">
        <v>104</v>
      </c>
      <c r="G1526" s="37" t="s">
        <v>5188</v>
      </c>
      <c r="H1526" s="38"/>
      <c r="I1526" s="39" t="s">
        <v>5189</v>
      </c>
      <c r="J1526" s="38"/>
      <c r="K1526" s="102">
        <v>5377</v>
      </c>
      <c r="L1526" s="40" t="s">
        <v>27020</v>
      </c>
      <c r="M1526" s="41">
        <f t="shared" si="48"/>
        <v>0</v>
      </c>
      <c r="N1526" s="41">
        <f t="shared" si="49"/>
        <v>0</v>
      </c>
      <c r="O1526" s="92"/>
      <c r="P1526" s="36"/>
      <c r="Q1526" s="35"/>
      <c r="R1526" s="44"/>
      <c r="S1526" s="44"/>
      <c r="T1526" s="45"/>
      <c r="U1526" s="45"/>
      <c r="V1526" s="45"/>
      <c r="W1526" s="45"/>
      <c r="X1526" s="45"/>
      <c r="Y1526" s="45"/>
      <c r="Z1526" s="46"/>
      <c r="AA1526" s="42"/>
      <c r="AB1526" s="42"/>
      <c r="AC1526" s="42"/>
      <c r="AD1526" s="42"/>
      <c r="AE1526" s="42"/>
      <c r="AF1526" s="42"/>
      <c r="AG1526" s="42"/>
      <c r="AH1526" s="46"/>
      <c r="AI1526" s="46"/>
      <c r="AJ1526" s="34">
        <v>2</v>
      </c>
      <c r="AK1526" s="34">
        <v>0</v>
      </c>
      <c r="AL1526" s="34" t="s">
        <v>27262</v>
      </c>
      <c r="AM1526" s="34" t="s">
        <v>27263</v>
      </c>
      <c r="AN1526" s="47"/>
      <c r="AO1526" s="47"/>
      <c r="AP1526" s="47"/>
      <c r="AQ1526" s="47"/>
      <c r="AR1526" s="47"/>
      <c r="AS1526" s="46"/>
      <c r="AT1526" s="46"/>
      <c r="AU1526" s="48"/>
      <c r="AV1526" s="48"/>
      <c r="AW1526" s="48"/>
      <c r="AX1526" s="48"/>
      <c r="AY1526" s="49"/>
      <c r="AZ1526" s="49"/>
      <c r="BA1526" s="49"/>
      <c r="BB1526" s="49"/>
      <c r="BC1526" s="49"/>
      <c r="BD1526" s="50"/>
      <c r="BE1526" s="50"/>
      <c r="BF1526" s="50"/>
      <c r="BG1526" s="50"/>
      <c r="BH1526" s="50"/>
      <c r="BI1526" s="53"/>
      <c r="BJ1526" s="53"/>
    </row>
    <row r="1527" spans="1:62" ht="66.599999999999994" thickBot="1" x14ac:dyDescent="0.3">
      <c r="A1527" s="28">
        <v>1527</v>
      </c>
      <c r="B1527" s="52" t="s">
        <v>4919</v>
      </c>
      <c r="C1527" s="33">
        <v>3</v>
      </c>
      <c r="D1527" s="33">
        <v>14</v>
      </c>
      <c r="E1527" s="37" t="s">
        <v>5190</v>
      </c>
      <c r="F1527" s="37" t="s">
        <v>5191</v>
      </c>
      <c r="G1527" s="37" t="s">
        <v>5192</v>
      </c>
      <c r="H1527" s="38"/>
      <c r="I1527" s="39" t="s">
        <v>5193</v>
      </c>
      <c r="J1527" s="38"/>
      <c r="K1527" s="102">
        <v>5378</v>
      </c>
      <c r="L1527" s="40" t="s">
        <v>27020</v>
      </c>
      <c r="M1527" s="41">
        <f t="shared" si="48"/>
        <v>0</v>
      </c>
      <c r="N1527" s="41">
        <f t="shared" si="49"/>
        <v>0</v>
      </c>
      <c r="O1527" s="92"/>
      <c r="P1527" s="36"/>
      <c r="Q1527" s="35"/>
      <c r="R1527" s="44"/>
      <c r="S1527" s="44"/>
      <c r="T1527" s="45"/>
      <c r="U1527" s="45"/>
      <c r="V1527" s="45"/>
      <c r="W1527" s="45"/>
      <c r="X1527" s="45"/>
      <c r="Y1527" s="45"/>
      <c r="Z1527" s="46"/>
      <c r="AA1527" s="42"/>
      <c r="AB1527" s="42"/>
      <c r="AC1527" s="42"/>
      <c r="AD1527" s="42"/>
      <c r="AE1527" s="42"/>
      <c r="AF1527" s="42"/>
      <c r="AG1527" s="42"/>
      <c r="AH1527" s="46"/>
      <c r="AI1527" s="46"/>
      <c r="AJ1527" s="34"/>
      <c r="AK1527" s="34"/>
      <c r="AL1527" s="34"/>
      <c r="AM1527" s="34"/>
      <c r="AN1527" s="47"/>
      <c r="AO1527" s="47"/>
      <c r="AP1527" s="47"/>
      <c r="AQ1527" s="47"/>
      <c r="AR1527" s="47"/>
      <c r="AS1527" s="46"/>
      <c r="AT1527" s="46"/>
      <c r="AU1527" s="48"/>
      <c r="AV1527" s="48"/>
      <c r="AW1527" s="48"/>
      <c r="AX1527" s="48"/>
      <c r="AY1527" s="49"/>
      <c r="AZ1527" s="49"/>
      <c r="BA1527" s="49"/>
      <c r="BB1527" s="49"/>
      <c r="BC1527" s="49"/>
      <c r="BD1527" s="50"/>
      <c r="BE1527" s="50"/>
      <c r="BF1527" s="50"/>
      <c r="BG1527" s="50"/>
      <c r="BH1527" s="50"/>
      <c r="BI1527" s="53"/>
      <c r="BJ1527" s="53"/>
    </row>
    <row r="1528" spans="1:62" ht="119.4" thickBot="1" x14ac:dyDescent="0.3">
      <c r="A1528" s="28">
        <v>1528</v>
      </c>
      <c r="B1528" s="52" t="s">
        <v>4919</v>
      </c>
      <c r="C1528" s="33">
        <v>4</v>
      </c>
      <c r="D1528" s="33">
        <v>0</v>
      </c>
      <c r="E1528" s="37" t="s">
        <v>5194</v>
      </c>
      <c r="F1528" s="37" t="s">
        <v>5195</v>
      </c>
      <c r="G1528" s="37" t="s">
        <v>5196</v>
      </c>
      <c r="H1528" s="38"/>
      <c r="I1528" s="39" t="s">
        <v>5197</v>
      </c>
      <c r="J1528" s="38" t="s">
        <v>4928</v>
      </c>
      <c r="K1528" s="102">
        <v>5547</v>
      </c>
      <c r="L1528" s="40" t="s">
        <v>27021</v>
      </c>
      <c r="M1528" s="41">
        <f t="shared" si="48"/>
        <v>1</v>
      </c>
      <c r="N1528" s="41">
        <f t="shared" si="49"/>
        <v>0</v>
      </c>
      <c r="O1528" s="92"/>
      <c r="P1528" s="36"/>
      <c r="Q1528" s="35"/>
      <c r="R1528" s="44"/>
      <c r="S1528" s="44"/>
      <c r="T1528" s="45"/>
      <c r="U1528" s="45"/>
      <c r="V1528" s="45"/>
      <c r="W1528" s="45"/>
      <c r="X1528" s="45"/>
      <c r="Y1528" s="45"/>
      <c r="Z1528" s="46"/>
      <c r="AA1528" s="42"/>
      <c r="AB1528" s="42"/>
      <c r="AC1528" s="42"/>
      <c r="AD1528" s="42"/>
      <c r="AE1528" s="42"/>
      <c r="AF1528" s="42"/>
      <c r="AG1528" s="42"/>
      <c r="AH1528" s="46"/>
      <c r="AI1528" s="46"/>
      <c r="AJ1528" s="34"/>
      <c r="AK1528" s="34"/>
      <c r="AL1528" s="34"/>
      <c r="AM1528" s="34"/>
      <c r="AN1528" s="47"/>
      <c r="AO1528" s="47"/>
      <c r="AP1528" s="47"/>
      <c r="AQ1528" s="47"/>
      <c r="AR1528" s="47"/>
      <c r="AS1528" s="46"/>
      <c r="AT1528" s="46"/>
      <c r="AU1528" s="48"/>
      <c r="AV1528" s="48"/>
      <c r="AW1528" s="48"/>
      <c r="AX1528" s="48"/>
      <c r="AY1528" s="49"/>
      <c r="AZ1528" s="49"/>
      <c r="BA1528" s="49"/>
      <c r="BB1528" s="49"/>
      <c r="BC1528" s="49"/>
      <c r="BD1528" s="50"/>
      <c r="BE1528" s="50"/>
      <c r="BF1528" s="50"/>
      <c r="BG1528" s="50"/>
      <c r="BH1528" s="50"/>
      <c r="BI1528" s="53"/>
      <c r="BJ1528" s="53"/>
    </row>
    <row r="1529" spans="1:62" ht="119.4" thickBot="1" x14ac:dyDescent="0.3">
      <c r="A1529" s="28">
        <v>1529</v>
      </c>
      <c r="B1529" s="52" t="s">
        <v>4919</v>
      </c>
      <c r="C1529" s="33">
        <v>4</v>
      </c>
      <c r="D1529" s="33">
        <v>1</v>
      </c>
      <c r="E1529" s="37" t="s">
        <v>5198</v>
      </c>
      <c r="F1529" s="37" t="s">
        <v>5199</v>
      </c>
      <c r="G1529" s="37" t="s">
        <v>5200</v>
      </c>
      <c r="H1529" s="38"/>
      <c r="I1529" s="39" t="s">
        <v>3190</v>
      </c>
      <c r="J1529" s="38"/>
      <c r="K1529" s="102">
        <v>5548</v>
      </c>
      <c r="L1529" s="40" t="s">
        <v>27021</v>
      </c>
      <c r="M1529" s="41">
        <f t="shared" si="48"/>
        <v>0</v>
      </c>
      <c r="N1529" s="41">
        <f t="shared" si="49"/>
        <v>14</v>
      </c>
      <c r="O1529" s="92"/>
      <c r="P1529" s="36"/>
      <c r="Q1529" s="35"/>
      <c r="R1529" s="44"/>
      <c r="S1529" s="44"/>
      <c r="T1529" s="45"/>
      <c r="U1529" s="45"/>
      <c r="V1529" s="45"/>
      <c r="W1529" s="45"/>
      <c r="X1529" s="45"/>
      <c r="Y1529" s="45"/>
      <c r="Z1529" s="46"/>
      <c r="AA1529" s="42"/>
      <c r="AB1529" s="42"/>
      <c r="AC1529" s="42"/>
      <c r="AD1529" s="42"/>
      <c r="AE1529" s="42"/>
      <c r="AF1529" s="42"/>
      <c r="AG1529" s="42"/>
      <c r="AH1529" s="46"/>
      <c r="AI1529" s="46"/>
      <c r="AJ1529" s="34">
        <v>2</v>
      </c>
      <c r="AK1529" s="34">
        <v>0</v>
      </c>
      <c r="AL1529" s="34" t="s">
        <v>27264</v>
      </c>
      <c r="AM1529" s="34" t="s">
        <v>27265</v>
      </c>
      <c r="AN1529" s="47"/>
      <c r="AO1529" s="47"/>
      <c r="AP1529" s="47"/>
      <c r="AQ1529" s="47"/>
      <c r="AR1529" s="47"/>
      <c r="AS1529" s="46"/>
      <c r="AT1529" s="46"/>
      <c r="AU1529" s="48"/>
      <c r="AV1529" s="48"/>
      <c r="AW1529" s="48"/>
      <c r="AX1529" s="48"/>
      <c r="AY1529" s="49"/>
      <c r="AZ1529" s="49"/>
      <c r="BA1529" s="49"/>
      <c r="BB1529" s="49"/>
      <c r="BC1529" s="49"/>
      <c r="BD1529" s="50"/>
      <c r="BE1529" s="50"/>
      <c r="BF1529" s="50"/>
      <c r="BG1529" s="50"/>
      <c r="BH1529" s="50"/>
      <c r="BI1529" s="53"/>
      <c r="BJ1529" s="53"/>
    </row>
    <row r="1530" spans="1:62" ht="185.4" thickBot="1" x14ac:dyDescent="0.3">
      <c r="A1530" s="28">
        <v>1530</v>
      </c>
      <c r="B1530" s="52" t="s">
        <v>4919</v>
      </c>
      <c r="C1530" s="33">
        <v>4</v>
      </c>
      <c r="D1530" s="33">
        <v>2</v>
      </c>
      <c r="E1530" s="37" t="s">
        <v>5201</v>
      </c>
      <c r="F1530" s="37" t="s">
        <v>282</v>
      </c>
      <c r="G1530" s="37" t="s">
        <v>5202</v>
      </c>
      <c r="H1530" s="38"/>
      <c r="I1530" s="39" t="s">
        <v>5203</v>
      </c>
      <c r="J1530" s="38"/>
      <c r="K1530" s="102">
        <v>5549</v>
      </c>
      <c r="L1530" s="40" t="s">
        <v>27021</v>
      </c>
      <c r="M1530" s="41">
        <f t="shared" si="48"/>
        <v>0</v>
      </c>
      <c r="N1530" s="41">
        <f t="shared" si="49"/>
        <v>0</v>
      </c>
      <c r="O1530" s="92"/>
      <c r="P1530" s="36"/>
      <c r="Q1530" s="35"/>
      <c r="R1530" s="44"/>
      <c r="S1530" s="44"/>
      <c r="T1530" s="45"/>
      <c r="U1530" s="45"/>
      <c r="V1530" s="45"/>
      <c r="W1530" s="45"/>
      <c r="X1530" s="45"/>
      <c r="Y1530" s="45"/>
      <c r="Z1530" s="46"/>
      <c r="AA1530" s="42"/>
      <c r="AB1530" s="42"/>
      <c r="AC1530" s="42"/>
      <c r="AD1530" s="42"/>
      <c r="AE1530" s="42"/>
      <c r="AF1530" s="42"/>
      <c r="AG1530" s="42"/>
      <c r="AH1530" s="46"/>
      <c r="AI1530" s="46"/>
      <c r="AJ1530" s="34">
        <v>3</v>
      </c>
      <c r="AK1530" s="34">
        <v>0</v>
      </c>
      <c r="AL1530" s="34" t="s">
        <v>27266</v>
      </c>
      <c r="AM1530" s="34" t="s">
        <v>27753</v>
      </c>
      <c r="AN1530" s="47"/>
      <c r="AO1530" s="47"/>
      <c r="AP1530" s="47"/>
      <c r="AQ1530" s="47"/>
      <c r="AR1530" s="47"/>
      <c r="AS1530" s="46"/>
      <c r="AT1530" s="46"/>
      <c r="AU1530" s="48"/>
      <c r="AV1530" s="48"/>
      <c r="AW1530" s="48"/>
      <c r="AX1530" s="48"/>
      <c r="AY1530" s="49"/>
      <c r="AZ1530" s="49"/>
      <c r="BA1530" s="49"/>
      <c r="BB1530" s="49"/>
      <c r="BC1530" s="49"/>
      <c r="BD1530" s="50"/>
      <c r="BE1530" s="50"/>
      <c r="BF1530" s="50"/>
      <c r="BG1530" s="50"/>
      <c r="BH1530" s="50"/>
      <c r="BI1530" s="53"/>
      <c r="BJ1530" s="53"/>
    </row>
    <row r="1531" spans="1:62" ht="132.6" thickBot="1" x14ac:dyDescent="0.3">
      <c r="A1531" s="28">
        <v>1531</v>
      </c>
      <c r="B1531" s="52" t="s">
        <v>4919</v>
      </c>
      <c r="C1531" s="33">
        <v>4</v>
      </c>
      <c r="D1531" s="33">
        <v>3</v>
      </c>
      <c r="E1531" s="37" t="s">
        <v>5204</v>
      </c>
      <c r="F1531" s="37" t="s">
        <v>5205</v>
      </c>
      <c r="G1531" s="37" t="s">
        <v>5206</v>
      </c>
      <c r="H1531" s="38"/>
      <c r="I1531" s="39" t="s">
        <v>5207</v>
      </c>
      <c r="J1531" s="38" t="s">
        <v>2351</v>
      </c>
      <c r="K1531" s="102">
        <v>5550</v>
      </c>
      <c r="L1531" s="40" t="s">
        <v>27021</v>
      </c>
      <c r="M1531" s="41">
        <f t="shared" si="48"/>
        <v>0</v>
      </c>
      <c r="N1531" s="41">
        <f t="shared" si="49"/>
        <v>0</v>
      </c>
      <c r="O1531" s="92"/>
      <c r="P1531" s="36"/>
      <c r="Q1531" s="35"/>
      <c r="R1531" s="44"/>
      <c r="S1531" s="44"/>
      <c r="T1531" s="45"/>
      <c r="U1531" s="45"/>
      <c r="V1531" s="45"/>
      <c r="W1531" s="45"/>
      <c r="X1531" s="45"/>
      <c r="Y1531" s="45"/>
      <c r="Z1531" s="46"/>
      <c r="AA1531" s="42"/>
      <c r="AB1531" s="42"/>
      <c r="AC1531" s="42"/>
      <c r="AD1531" s="42"/>
      <c r="AE1531" s="42"/>
      <c r="AF1531" s="42"/>
      <c r="AG1531" s="42"/>
      <c r="AH1531" s="46"/>
      <c r="AI1531" s="46"/>
      <c r="AJ1531" s="34">
        <v>2</v>
      </c>
      <c r="AK1531" s="34">
        <v>0</v>
      </c>
      <c r="AL1531" s="34" t="s">
        <v>27267</v>
      </c>
      <c r="AM1531" s="34" t="s">
        <v>27268</v>
      </c>
      <c r="AN1531" s="47"/>
      <c r="AO1531" s="47"/>
      <c r="AP1531" s="47"/>
      <c r="AQ1531" s="47"/>
      <c r="AR1531" s="47"/>
      <c r="AS1531" s="46"/>
      <c r="AT1531" s="46"/>
      <c r="AU1531" s="48"/>
      <c r="AV1531" s="48"/>
      <c r="AW1531" s="48"/>
      <c r="AX1531" s="48"/>
      <c r="AY1531" s="49"/>
      <c r="AZ1531" s="49"/>
      <c r="BA1531" s="49"/>
      <c r="BB1531" s="49"/>
      <c r="BC1531" s="49"/>
      <c r="BD1531" s="50"/>
      <c r="BE1531" s="50"/>
      <c r="BF1531" s="50"/>
      <c r="BG1531" s="50"/>
      <c r="BH1531" s="50"/>
      <c r="BI1531" s="53"/>
      <c r="BJ1531" s="53"/>
    </row>
    <row r="1532" spans="1:62" ht="106.2" thickBot="1" x14ac:dyDescent="0.3">
      <c r="A1532" s="28">
        <v>1532</v>
      </c>
      <c r="B1532" s="52" t="s">
        <v>4919</v>
      </c>
      <c r="C1532" s="33">
        <v>4</v>
      </c>
      <c r="D1532" s="33">
        <v>4</v>
      </c>
      <c r="E1532" s="37" t="s">
        <v>5208</v>
      </c>
      <c r="F1532" s="37" t="s">
        <v>5209</v>
      </c>
      <c r="G1532" s="37" t="s">
        <v>5210</v>
      </c>
      <c r="H1532" s="38"/>
      <c r="I1532" s="39" t="s">
        <v>3617</v>
      </c>
      <c r="J1532" s="38" t="s">
        <v>5211</v>
      </c>
      <c r="K1532" s="102">
        <v>5551</v>
      </c>
      <c r="L1532" s="40" t="s">
        <v>27021</v>
      </c>
      <c r="M1532" s="41">
        <f t="shared" si="48"/>
        <v>0</v>
      </c>
      <c r="N1532" s="41">
        <f t="shared" si="49"/>
        <v>0</v>
      </c>
      <c r="O1532" s="92"/>
      <c r="P1532" s="36"/>
      <c r="Q1532" s="35"/>
      <c r="R1532" s="44"/>
      <c r="S1532" s="44"/>
      <c r="T1532" s="45"/>
      <c r="U1532" s="45"/>
      <c r="V1532" s="45"/>
      <c r="W1532" s="45"/>
      <c r="X1532" s="45"/>
      <c r="Y1532" s="45"/>
      <c r="Z1532" s="46"/>
      <c r="AA1532" s="42"/>
      <c r="AB1532" s="42"/>
      <c r="AC1532" s="42"/>
      <c r="AD1532" s="42"/>
      <c r="AE1532" s="42"/>
      <c r="AF1532" s="42"/>
      <c r="AG1532" s="42"/>
      <c r="AH1532" s="46"/>
      <c r="AI1532" s="46"/>
      <c r="AJ1532" s="34"/>
      <c r="AK1532" s="34"/>
      <c r="AL1532" s="34"/>
      <c r="AM1532" s="34"/>
      <c r="AN1532" s="47"/>
      <c r="AO1532" s="47"/>
      <c r="AP1532" s="47"/>
      <c r="AQ1532" s="47"/>
      <c r="AR1532" s="47"/>
      <c r="AS1532" s="46"/>
      <c r="AT1532" s="46"/>
      <c r="AU1532" s="48"/>
      <c r="AV1532" s="48"/>
      <c r="AW1532" s="48"/>
      <c r="AX1532" s="48"/>
      <c r="AY1532" s="49"/>
      <c r="AZ1532" s="49"/>
      <c r="BA1532" s="49"/>
      <c r="BB1532" s="49"/>
      <c r="BC1532" s="49"/>
      <c r="BD1532" s="50"/>
      <c r="BE1532" s="50"/>
      <c r="BF1532" s="50"/>
      <c r="BG1532" s="50"/>
      <c r="BH1532" s="50"/>
      <c r="BI1532" s="53"/>
      <c r="BJ1532" s="53"/>
    </row>
    <row r="1533" spans="1:62" ht="211.8" thickBot="1" x14ac:dyDescent="0.3">
      <c r="A1533" s="28">
        <v>1533</v>
      </c>
      <c r="B1533" s="52" t="s">
        <v>4919</v>
      </c>
      <c r="C1533" s="33">
        <v>4</v>
      </c>
      <c r="D1533" s="33">
        <v>5</v>
      </c>
      <c r="E1533" s="37" t="s">
        <v>5212</v>
      </c>
      <c r="F1533" s="37" t="s">
        <v>381</v>
      </c>
      <c r="G1533" s="37" t="s">
        <v>5213</v>
      </c>
      <c r="H1533" s="38"/>
      <c r="I1533" s="39" t="s">
        <v>5214</v>
      </c>
      <c r="J1533" s="38"/>
      <c r="K1533" s="102">
        <v>5552</v>
      </c>
      <c r="L1533" s="40" t="s">
        <v>27021</v>
      </c>
      <c r="M1533" s="41">
        <f t="shared" si="48"/>
        <v>0</v>
      </c>
      <c r="N1533" s="41">
        <f t="shared" si="49"/>
        <v>0</v>
      </c>
      <c r="O1533" s="92"/>
      <c r="P1533" s="36"/>
      <c r="Q1533" s="35"/>
      <c r="R1533" s="44"/>
      <c r="S1533" s="44"/>
      <c r="T1533" s="45"/>
      <c r="U1533" s="45"/>
      <c r="V1533" s="45"/>
      <c r="W1533" s="45"/>
      <c r="X1533" s="45"/>
      <c r="Y1533" s="45"/>
      <c r="Z1533" s="46"/>
      <c r="AA1533" s="42"/>
      <c r="AB1533" s="42"/>
      <c r="AC1533" s="42"/>
      <c r="AD1533" s="42"/>
      <c r="AE1533" s="42"/>
      <c r="AF1533" s="42"/>
      <c r="AG1533" s="42"/>
      <c r="AH1533" s="46"/>
      <c r="AI1533" s="46"/>
      <c r="AJ1533" s="34"/>
      <c r="AK1533" s="34"/>
      <c r="AL1533" s="34"/>
      <c r="AM1533" s="34"/>
      <c r="AN1533" s="47"/>
      <c r="AO1533" s="47"/>
      <c r="AP1533" s="47"/>
      <c r="AQ1533" s="47"/>
      <c r="AR1533" s="47"/>
      <c r="AS1533" s="46"/>
      <c r="AT1533" s="46"/>
      <c r="AU1533" s="48"/>
      <c r="AV1533" s="48"/>
      <c r="AW1533" s="48"/>
      <c r="AX1533" s="48"/>
      <c r="AY1533" s="49"/>
      <c r="AZ1533" s="49"/>
      <c r="BA1533" s="49"/>
      <c r="BB1533" s="49"/>
      <c r="BC1533" s="49"/>
      <c r="BD1533" s="50"/>
      <c r="BE1533" s="50"/>
      <c r="BF1533" s="50"/>
      <c r="BG1533" s="50"/>
      <c r="BH1533" s="50"/>
      <c r="BI1533" s="53"/>
      <c r="BJ1533" s="53"/>
    </row>
    <row r="1534" spans="1:62" ht="106.2" thickBot="1" x14ac:dyDescent="0.3">
      <c r="A1534" s="28">
        <v>1534</v>
      </c>
      <c r="B1534" s="52" t="s">
        <v>4919</v>
      </c>
      <c r="C1534" s="33">
        <v>4</v>
      </c>
      <c r="D1534" s="33">
        <v>6</v>
      </c>
      <c r="E1534" s="37" t="s">
        <v>5215</v>
      </c>
      <c r="F1534" s="37" t="s">
        <v>5216</v>
      </c>
      <c r="G1534" s="37" t="s">
        <v>5217</v>
      </c>
      <c r="H1534" s="38" t="s">
        <v>5218</v>
      </c>
      <c r="I1534" s="39" t="s">
        <v>4881</v>
      </c>
      <c r="J1534" s="38"/>
      <c r="K1534" s="102">
        <v>5553</v>
      </c>
      <c r="L1534" s="40" t="s">
        <v>27021</v>
      </c>
      <c r="M1534" s="41">
        <f t="shared" si="48"/>
        <v>0</v>
      </c>
      <c r="N1534" s="41">
        <f t="shared" si="49"/>
        <v>0</v>
      </c>
      <c r="O1534" s="92"/>
      <c r="P1534" s="36"/>
      <c r="Q1534" s="35"/>
      <c r="R1534" s="44"/>
      <c r="S1534" s="44"/>
      <c r="T1534" s="45"/>
      <c r="U1534" s="45"/>
      <c r="V1534" s="45"/>
      <c r="W1534" s="45"/>
      <c r="X1534" s="45"/>
      <c r="Y1534" s="45"/>
      <c r="Z1534" s="46"/>
      <c r="AA1534" s="42"/>
      <c r="AB1534" s="42"/>
      <c r="AC1534" s="42"/>
      <c r="AD1534" s="42"/>
      <c r="AE1534" s="42"/>
      <c r="AF1534" s="42"/>
      <c r="AG1534" s="42"/>
      <c r="AH1534" s="46"/>
      <c r="AI1534" s="46"/>
      <c r="AJ1534" s="34"/>
      <c r="AK1534" s="34"/>
      <c r="AL1534" s="34"/>
      <c r="AM1534" s="34"/>
      <c r="AN1534" s="47"/>
      <c r="AO1534" s="47"/>
      <c r="AP1534" s="47"/>
      <c r="AQ1534" s="47"/>
      <c r="AR1534" s="47"/>
      <c r="AS1534" s="46"/>
      <c r="AT1534" s="46"/>
      <c r="AU1534" s="48"/>
      <c r="AV1534" s="48"/>
      <c r="AW1534" s="48"/>
      <c r="AX1534" s="48"/>
      <c r="AY1534" s="49"/>
      <c r="AZ1534" s="49"/>
      <c r="BA1534" s="49"/>
      <c r="BB1534" s="49"/>
      <c r="BC1534" s="49"/>
      <c r="BD1534" s="50"/>
      <c r="BE1534" s="50"/>
      <c r="BF1534" s="50"/>
      <c r="BG1534" s="50"/>
      <c r="BH1534" s="50"/>
      <c r="BI1534" s="53"/>
      <c r="BJ1534" s="53"/>
    </row>
    <row r="1535" spans="1:62" ht="66.599999999999994" thickBot="1" x14ac:dyDescent="0.3">
      <c r="A1535" s="28">
        <v>1535</v>
      </c>
      <c r="B1535" s="52" t="s">
        <v>4919</v>
      </c>
      <c r="C1535" s="33">
        <v>4</v>
      </c>
      <c r="D1535" s="33">
        <v>7</v>
      </c>
      <c r="E1535" s="37" t="s">
        <v>5219</v>
      </c>
      <c r="F1535" s="37" t="s">
        <v>5220</v>
      </c>
      <c r="G1535" s="37" t="s">
        <v>5221</v>
      </c>
      <c r="H1535" s="38"/>
      <c r="I1535" s="39" t="s">
        <v>4324</v>
      </c>
      <c r="J1535" s="38"/>
      <c r="K1535" s="102">
        <v>5554</v>
      </c>
      <c r="L1535" s="40" t="s">
        <v>27021</v>
      </c>
      <c r="M1535" s="41">
        <f t="shared" si="48"/>
        <v>0</v>
      </c>
      <c r="N1535" s="41">
        <f t="shared" si="49"/>
        <v>0</v>
      </c>
      <c r="O1535" s="92"/>
      <c r="P1535" s="36"/>
      <c r="Q1535" s="35"/>
      <c r="R1535" s="44"/>
      <c r="S1535" s="44"/>
      <c r="T1535" s="45"/>
      <c r="U1535" s="45"/>
      <c r="V1535" s="45"/>
      <c r="W1535" s="45"/>
      <c r="X1535" s="45"/>
      <c r="Y1535" s="45"/>
      <c r="Z1535" s="46"/>
      <c r="AA1535" s="42"/>
      <c r="AB1535" s="42"/>
      <c r="AC1535" s="42"/>
      <c r="AD1535" s="42"/>
      <c r="AE1535" s="42"/>
      <c r="AF1535" s="42"/>
      <c r="AG1535" s="42"/>
      <c r="AH1535" s="46"/>
      <c r="AI1535" s="46"/>
      <c r="AJ1535" s="34"/>
      <c r="AK1535" s="34"/>
      <c r="AL1535" s="34"/>
      <c r="AM1535" s="34"/>
      <c r="AN1535" s="47"/>
      <c r="AO1535" s="47"/>
      <c r="AP1535" s="47"/>
      <c r="AQ1535" s="47"/>
      <c r="AR1535" s="47"/>
      <c r="AS1535" s="46"/>
      <c r="AT1535" s="46"/>
      <c r="AU1535" s="48"/>
      <c r="AV1535" s="48"/>
      <c r="AW1535" s="48"/>
      <c r="AX1535" s="48"/>
      <c r="AY1535" s="49"/>
      <c r="AZ1535" s="49"/>
      <c r="BA1535" s="49"/>
      <c r="BB1535" s="49"/>
      <c r="BC1535" s="49"/>
      <c r="BD1535" s="50"/>
      <c r="BE1535" s="50"/>
      <c r="BF1535" s="50"/>
      <c r="BG1535" s="50"/>
      <c r="BH1535" s="50"/>
      <c r="BI1535" s="53"/>
      <c r="BJ1535" s="53"/>
    </row>
    <row r="1536" spans="1:62" ht="132.6" thickBot="1" x14ac:dyDescent="0.3">
      <c r="A1536" s="28">
        <v>1536</v>
      </c>
      <c r="B1536" s="52" t="s">
        <v>4919</v>
      </c>
      <c r="C1536" s="33">
        <v>4</v>
      </c>
      <c r="D1536" s="33">
        <v>8</v>
      </c>
      <c r="E1536" s="37" t="s">
        <v>5222</v>
      </c>
      <c r="F1536" s="37" t="s">
        <v>381</v>
      </c>
      <c r="G1536" s="37" t="s">
        <v>5223</v>
      </c>
      <c r="H1536" s="38"/>
      <c r="I1536" s="39" t="s">
        <v>5224</v>
      </c>
      <c r="J1536" s="38"/>
      <c r="K1536" s="102">
        <v>5555</v>
      </c>
      <c r="L1536" s="40" t="s">
        <v>27021</v>
      </c>
      <c r="M1536" s="41">
        <f t="shared" si="48"/>
        <v>0</v>
      </c>
      <c r="N1536" s="41">
        <f t="shared" si="49"/>
        <v>0</v>
      </c>
      <c r="O1536" s="92"/>
      <c r="P1536" s="36"/>
      <c r="Q1536" s="35"/>
      <c r="R1536" s="44"/>
      <c r="S1536" s="44"/>
      <c r="T1536" s="45"/>
      <c r="U1536" s="45"/>
      <c r="V1536" s="45"/>
      <c r="W1536" s="45"/>
      <c r="X1536" s="45"/>
      <c r="Y1536" s="45"/>
      <c r="Z1536" s="46"/>
      <c r="AA1536" s="42"/>
      <c r="AB1536" s="42"/>
      <c r="AC1536" s="42"/>
      <c r="AD1536" s="42"/>
      <c r="AE1536" s="42"/>
      <c r="AF1536" s="42"/>
      <c r="AG1536" s="42"/>
      <c r="AH1536" s="46"/>
      <c r="AI1536" s="46"/>
      <c r="AJ1536" s="34"/>
      <c r="AK1536" s="34"/>
      <c r="AL1536" s="34"/>
      <c r="AM1536" s="34"/>
      <c r="AN1536" s="47"/>
      <c r="AO1536" s="47"/>
      <c r="AP1536" s="47"/>
      <c r="AQ1536" s="47"/>
      <c r="AR1536" s="47"/>
      <c r="AS1536" s="46"/>
      <c r="AT1536" s="46"/>
      <c r="AU1536" s="48"/>
      <c r="AV1536" s="48"/>
      <c r="AW1536" s="48"/>
      <c r="AX1536" s="48"/>
      <c r="AY1536" s="49"/>
      <c r="AZ1536" s="49"/>
      <c r="BA1536" s="49"/>
      <c r="BB1536" s="49"/>
      <c r="BC1536" s="49"/>
      <c r="BD1536" s="50"/>
      <c r="BE1536" s="50"/>
      <c r="BF1536" s="50"/>
      <c r="BG1536" s="50"/>
      <c r="BH1536" s="50"/>
      <c r="BI1536" s="53"/>
      <c r="BJ1536" s="53"/>
    </row>
    <row r="1537" spans="1:62" ht="106.2" thickBot="1" x14ac:dyDescent="0.3">
      <c r="A1537" s="28">
        <v>1537</v>
      </c>
      <c r="B1537" s="52" t="s">
        <v>4919</v>
      </c>
      <c r="C1537" s="33">
        <v>4</v>
      </c>
      <c r="D1537" s="33">
        <v>9</v>
      </c>
      <c r="E1537" s="85" t="s">
        <v>5225</v>
      </c>
      <c r="F1537" s="37" t="s">
        <v>5226</v>
      </c>
      <c r="G1537" s="37" t="s">
        <v>5227</v>
      </c>
      <c r="H1537" s="38"/>
      <c r="I1537" s="39" t="s">
        <v>516</v>
      </c>
      <c r="J1537" s="38"/>
      <c r="K1537" s="102">
        <v>5556</v>
      </c>
      <c r="L1537" s="40" t="s">
        <v>27021</v>
      </c>
      <c r="M1537" s="41">
        <f t="shared" si="48"/>
        <v>0</v>
      </c>
      <c r="N1537" s="41">
        <f t="shared" si="49"/>
        <v>0</v>
      </c>
      <c r="O1537" s="92" t="s">
        <v>29220</v>
      </c>
      <c r="P1537" s="36"/>
      <c r="Q1537" s="35"/>
      <c r="R1537" s="44"/>
      <c r="S1537" s="44"/>
      <c r="T1537" s="45"/>
      <c r="U1537" s="45"/>
      <c r="V1537" s="45"/>
      <c r="W1537" s="45"/>
      <c r="X1537" s="45"/>
      <c r="Y1537" s="45"/>
      <c r="Z1537" s="46"/>
      <c r="AA1537" s="42"/>
      <c r="AB1537" s="42"/>
      <c r="AC1537" s="42"/>
      <c r="AD1537" s="42"/>
      <c r="AE1537" s="42"/>
      <c r="AF1537" s="42"/>
      <c r="AG1537" s="42"/>
      <c r="AH1537" s="46"/>
      <c r="AI1537" s="46"/>
      <c r="AJ1537" s="34">
        <v>2</v>
      </c>
      <c r="AK1537" s="34">
        <v>0</v>
      </c>
      <c r="AL1537" s="34" t="s">
        <v>27269</v>
      </c>
      <c r="AM1537" s="34" t="s">
        <v>27270</v>
      </c>
      <c r="AN1537" s="47"/>
      <c r="AO1537" s="47"/>
      <c r="AP1537" s="47"/>
      <c r="AQ1537" s="47"/>
      <c r="AR1537" s="47"/>
      <c r="AS1537" s="46"/>
      <c r="AT1537" s="46"/>
      <c r="AU1537" s="48"/>
      <c r="AV1537" s="48"/>
      <c r="AW1537" s="48"/>
      <c r="AX1537" s="48"/>
      <c r="AY1537" s="49"/>
      <c r="AZ1537" s="49"/>
      <c r="BA1537" s="49"/>
      <c r="BB1537" s="49"/>
      <c r="BC1537" s="49"/>
      <c r="BD1537" s="50"/>
      <c r="BE1537" s="50"/>
      <c r="BF1537" s="50"/>
      <c r="BG1537" s="50"/>
      <c r="BH1537" s="50"/>
      <c r="BI1537" s="53"/>
      <c r="BJ1537" s="53"/>
    </row>
    <row r="1538" spans="1:62" ht="79.8" thickBot="1" x14ac:dyDescent="0.3">
      <c r="A1538" s="28">
        <v>1538</v>
      </c>
      <c r="B1538" s="52" t="s">
        <v>4919</v>
      </c>
      <c r="C1538" s="33">
        <v>4</v>
      </c>
      <c r="D1538" s="33">
        <v>10</v>
      </c>
      <c r="E1538" s="37" t="s">
        <v>5228</v>
      </c>
      <c r="F1538" s="37" t="s">
        <v>5229</v>
      </c>
      <c r="G1538" s="37" t="s">
        <v>5230</v>
      </c>
      <c r="H1538" s="38"/>
      <c r="I1538" s="39" t="s">
        <v>221</v>
      </c>
      <c r="J1538" s="38"/>
      <c r="K1538" s="102">
        <v>5557</v>
      </c>
      <c r="L1538" s="40" t="s">
        <v>27021</v>
      </c>
      <c r="M1538" s="41">
        <f t="shared" si="48"/>
        <v>0</v>
      </c>
      <c r="N1538" s="41">
        <f t="shared" si="49"/>
        <v>0</v>
      </c>
      <c r="O1538" s="92"/>
      <c r="P1538" s="36"/>
      <c r="Q1538" s="35"/>
      <c r="R1538" s="44"/>
      <c r="S1538" s="44"/>
      <c r="T1538" s="45"/>
      <c r="U1538" s="45"/>
      <c r="V1538" s="45"/>
      <c r="W1538" s="45"/>
      <c r="X1538" s="45"/>
      <c r="Y1538" s="45"/>
      <c r="Z1538" s="46"/>
      <c r="AA1538" s="42"/>
      <c r="AB1538" s="42"/>
      <c r="AC1538" s="42"/>
      <c r="AD1538" s="42"/>
      <c r="AE1538" s="42"/>
      <c r="AF1538" s="42"/>
      <c r="AG1538" s="42"/>
      <c r="AH1538" s="46"/>
      <c r="AI1538" s="46"/>
      <c r="AJ1538" s="34"/>
      <c r="AK1538" s="34"/>
      <c r="AL1538" s="34"/>
      <c r="AM1538" s="34"/>
      <c r="AN1538" s="47"/>
      <c r="AO1538" s="47"/>
      <c r="AP1538" s="47"/>
      <c r="AQ1538" s="47"/>
      <c r="AR1538" s="47"/>
      <c r="AS1538" s="46"/>
      <c r="AT1538" s="46"/>
      <c r="AU1538" s="48"/>
      <c r="AV1538" s="48"/>
      <c r="AW1538" s="48"/>
      <c r="AX1538" s="48"/>
      <c r="AY1538" s="49"/>
      <c r="AZ1538" s="49"/>
      <c r="BA1538" s="49"/>
      <c r="BB1538" s="49"/>
      <c r="BC1538" s="49"/>
      <c r="BD1538" s="50"/>
      <c r="BE1538" s="50"/>
      <c r="BF1538" s="50"/>
      <c r="BG1538" s="50"/>
      <c r="BH1538" s="50"/>
      <c r="BI1538" s="53"/>
      <c r="BJ1538" s="53"/>
    </row>
    <row r="1539" spans="1:62" ht="145.80000000000001" thickBot="1" x14ac:dyDescent="0.3">
      <c r="A1539" s="28">
        <v>1539</v>
      </c>
      <c r="B1539" s="52" t="s">
        <v>4919</v>
      </c>
      <c r="C1539" s="33">
        <v>4</v>
      </c>
      <c r="D1539" s="33">
        <v>11</v>
      </c>
      <c r="E1539" s="37" t="s">
        <v>5231</v>
      </c>
      <c r="F1539" s="37" t="s">
        <v>5232</v>
      </c>
      <c r="G1539" s="37" t="s">
        <v>5233</v>
      </c>
      <c r="H1539" s="38"/>
      <c r="I1539" s="39" t="s">
        <v>5234</v>
      </c>
      <c r="J1539" s="38" t="s">
        <v>5235</v>
      </c>
      <c r="K1539" s="102">
        <v>5558</v>
      </c>
      <c r="L1539" s="40" t="s">
        <v>27021</v>
      </c>
      <c r="M1539" s="41">
        <f t="shared" si="48"/>
        <v>0</v>
      </c>
      <c r="N1539" s="41">
        <f t="shared" si="49"/>
        <v>0</v>
      </c>
      <c r="O1539" s="92"/>
      <c r="P1539" s="36"/>
      <c r="Q1539" s="35"/>
      <c r="R1539" s="44"/>
      <c r="S1539" s="44"/>
      <c r="T1539" s="45"/>
      <c r="U1539" s="45"/>
      <c r="V1539" s="45"/>
      <c r="W1539" s="45"/>
      <c r="X1539" s="45"/>
      <c r="Y1539" s="45"/>
      <c r="Z1539" s="46"/>
      <c r="AA1539" s="42"/>
      <c r="AB1539" s="42"/>
      <c r="AC1539" s="42"/>
      <c r="AD1539" s="42"/>
      <c r="AE1539" s="42"/>
      <c r="AF1539" s="42"/>
      <c r="AG1539" s="42"/>
      <c r="AH1539" s="46"/>
      <c r="AI1539" s="46"/>
      <c r="AJ1539" s="34"/>
      <c r="AK1539" s="34"/>
      <c r="AL1539" s="34"/>
      <c r="AM1539" s="34"/>
      <c r="AN1539" s="47"/>
      <c r="AO1539" s="47"/>
      <c r="AP1539" s="47"/>
      <c r="AQ1539" s="47"/>
      <c r="AR1539" s="47"/>
      <c r="AS1539" s="46"/>
      <c r="AT1539" s="46"/>
      <c r="AU1539" s="48"/>
      <c r="AV1539" s="48"/>
      <c r="AW1539" s="48"/>
      <c r="AX1539" s="48"/>
      <c r="AY1539" s="49"/>
      <c r="AZ1539" s="49"/>
      <c r="BA1539" s="49"/>
      <c r="BB1539" s="49"/>
      <c r="BC1539" s="49"/>
      <c r="BD1539" s="50"/>
      <c r="BE1539" s="50"/>
      <c r="BF1539" s="50"/>
      <c r="BG1539" s="50"/>
      <c r="BH1539" s="50"/>
      <c r="BI1539" s="53"/>
      <c r="BJ1539" s="53"/>
    </row>
    <row r="1540" spans="1:62" ht="79.8" thickBot="1" x14ac:dyDescent="0.3">
      <c r="A1540" s="28">
        <v>1540</v>
      </c>
      <c r="B1540" s="52" t="s">
        <v>4919</v>
      </c>
      <c r="C1540" s="33">
        <v>4</v>
      </c>
      <c r="D1540" s="33">
        <v>12</v>
      </c>
      <c r="E1540" s="37" t="s">
        <v>5236</v>
      </c>
      <c r="F1540" s="37" t="s">
        <v>5237</v>
      </c>
      <c r="G1540" s="37" t="s">
        <v>5238</v>
      </c>
      <c r="H1540" s="38"/>
      <c r="I1540" s="39" t="s">
        <v>3617</v>
      </c>
      <c r="J1540" s="38" t="s">
        <v>5239</v>
      </c>
      <c r="K1540" s="102">
        <v>5559</v>
      </c>
      <c r="L1540" s="40" t="s">
        <v>27021</v>
      </c>
      <c r="M1540" s="41">
        <f t="shared" si="48"/>
        <v>0</v>
      </c>
      <c r="N1540" s="41">
        <f t="shared" si="49"/>
        <v>0</v>
      </c>
      <c r="O1540" s="92"/>
      <c r="P1540" s="36"/>
      <c r="Q1540" s="35"/>
      <c r="R1540" s="44"/>
      <c r="S1540" s="44"/>
      <c r="T1540" s="45"/>
      <c r="U1540" s="45"/>
      <c r="V1540" s="45"/>
      <c r="W1540" s="45"/>
      <c r="X1540" s="45"/>
      <c r="Y1540" s="45"/>
      <c r="Z1540" s="46"/>
      <c r="AA1540" s="42"/>
      <c r="AB1540" s="42"/>
      <c r="AC1540" s="42"/>
      <c r="AD1540" s="42"/>
      <c r="AE1540" s="42"/>
      <c r="AF1540" s="42"/>
      <c r="AG1540" s="42"/>
      <c r="AH1540" s="46"/>
      <c r="AI1540" s="46"/>
      <c r="AJ1540" s="34"/>
      <c r="AK1540" s="34"/>
      <c r="AL1540" s="34"/>
      <c r="AM1540" s="34"/>
      <c r="AN1540" s="47"/>
      <c r="AO1540" s="47"/>
      <c r="AP1540" s="47"/>
      <c r="AQ1540" s="47"/>
      <c r="AR1540" s="47"/>
      <c r="AS1540" s="46"/>
      <c r="AT1540" s="46"/>
      <c r="AU1540" s="48"/>
      <c r="AV1540" s="48"/>
      <c r="AW1540" s="48"/>
      <c r="AX1540" s="48"/>
      <c r="AY1540" s="49"/>
      <c r="AZ1540" s="49"/>
      <c r="BA1540" s="49"/>
      <c r="BB1540" s="49"/>
      <c r="BC1540" s="49"/>
      <c r="BD1540" s="50"/>
      <c r="BE1540" s="50"/>
      <c r="BF1540" s="50"/>
      <c r="BG1540" s="50"/>
      <c r="BH1540" s="50"/>
      <c r="BI1540" s="53"/>
      <c r="BJ1540" s="53"/>
    </row>
    <row r="1541" spans="1:62" ht="172.2" thickBot="1" x14ac:dyDescent="0.3">
      <c r="A1541" s="28">
        <v>1541</v>
      </c>
      <c r="B1541" s="52" t="s">
        <v>4919</v>
      </c>
      <c r="C1541" s="33">
        <v>4</v>
      </c>
      <c r="D1541" s="33">
        <v>13</v>
      </c>
      <c r="E1541" s="37" t="s">
        <v>5240</v>
      </c>
      <c r="F1541" s="37" t="s">
        <v>5241</v>
      </c>
      <c r="G1541" s="37" t="s">
        <v>5242</v>
      </c>
      <c r="H1541" s="38"/>
      <c r="I1541" s="39" t="s">
        <v>5243</v>
      </c>
      <c r="J1541" s="38" t="s">
        <v>1890</v>
      </c>
      <c r="K1541" s="102">
        <v>5560</v>
      </c>
      <c r="L1541" s="40" t="s">
        <v>27021</v>
      </c>
      <c r="M1541" s="41">
        <f t="shared" si="48"/>
        <v>0</v>
      </c>
      <c r="N1541" s="41">
        <f t="shared" si="49"/>
        <v>0</v>
      </c>
      <c r="O1541" s="92"/>
      <c r="P1541" s="36"/>
      <c r="Q1541" s="35"/>
      <c r="R1541" s="44"/>
      <c r="S1541" s="44"/>
      <c r="T1541" s="45"/>
      <c r="U1541" s="45"/>
      <c r="V1541" s="45"/>
      <c r="W1541" s="45"/>
      <c r="X1541" s="45"/>
      <c r="Y1541" s="45"/>
      <c r="Z1541" s="46"/>
      <c r="AA1541" s="42"/>
      <c r="AB1541" s="42"/>
      <c r="AC1541" s="42"/>
      <c r="AD1541" s="42"/>
      <c r="AE1541" s="42"/>
      <c r="AF1541" s="42"/>
      <c r="AG1541" s="42"/>
      <c r="AH1541" s="46"/>
      <c r="AI1541" s="46"/>
      <c r="AJ1541" s="34"/>
      <c r="AK1541" s="34"/>
      <c r="AL1541" s="34"/>
      <c r="AM1541" s="34"/>
      <c r="AN1541" s="47"/>
      <c r="AO1541" s="47"/>
      <c r="AP1541" s="47"/>
      <c r="AQ1541" s="47"/>
      <c r="AR1541" s="47"/>
      <c r="AS1541" s="46"/>
      <c r="AT1541" s="46"/>
      <c r="AU1541" s="48"/>
      <c r="AV1541" s="48"/>
      <c r="AW1541" s="48"/>
      <c r="AX1541" s="48"/>
      <c r="AY1541" s="49"/>
      <c r="AZ1541" s="49"/>
      <c r="BA1541" s="49"/>
      <c r="BB1541" s="49"/>
      <c r="BC1541" s="49"/>
      <c r="BD1541" s="50"/>
      <c r="BE1541" s="50"/>
      <c r="BF1541" s="50"/>
      <c r="BG1541" s="50"/>
      <c r="BH1541" s="50"/>
      <c r="BI1541" s="53"/>
      <c r="BJ1541" s="53"/>
    </row>
    <row r="1542" spans="1:62" ht="238.2" thickBot="1" x14ac:dyDescent="0.3">
      <c r="A1542" s="28">
        <v>1542</v>
      </c>
      <c r="B1542" s="52" t="s">
        <v>4919</v>
      </c>
      <c r="C1542" s="33">
        <v>4</v>
      </c>
      <c r="D1542" s="33">
        <v>14</v>
      </c>
      <c r="E1542" s="37" t="s">
        <v>5244</v>
      </c>
      <c r="F1542" s="37" t="s">
        <v>478</v>
      </c>
      <c r="G1542" s="37" t="s">
        <v>5245</v>
      </c>
      <c r="H1542" s="38"/>
      <c r="I1542" s="39" t="s">
        <v>5246</v>
      </c>
      <c r="J1542" s="38"/>
      <c r="K1542" s="102">
        <v>5561</v>
      </c>
      <c r="L1542" s="40" t="s">
        <v>27021</v>
      </c>
      <c r="M1542" s="41">
        <f t="shared" si="48"/>
        <v>0</v>
      </c>
      <c r="N1542" s="41">
        <f t="shared" si="49"/>
        <v>0</v>
      </c>
      <c r="O1542" s="92"/>
      <c r="P1542" s="36"/>
      <c r="Q1542" s="35"/>
      <c r="R1542" s="44"/>
      <c r="S1542" s="44"/>
      <c r="T1542" s="45"/>
      <c r="U1542" s="45"/>
      <c r="V1542" s="45"/>
      <c r="W1542" s="45"/>
      <c r="X1542" s="45"/>
      <c r="Y1542" s="45"/>
      <c r="Z1542" s="46"/>
      <c r="AA1542" s="42"/>
      <c r="AB1542" s="42"/>
      <c r="AC1542" s="42"/>
      <c r="AD1542" s="42"/>
      <c r="AE1542" s="42"/>
      <c r="AF1542" s="42"/>
      <c r="AG1542" s="42"/>
      <c r="AH1542" s="46"/>
      <c r="AI1542" s="46"/>
      <c r="AJ1542" s="34"/>
      <c r="AK1542" s="34"/>
      <c r="AL1542" s="34"/>
      <c r="AM1542" s="34"/>
      <c r="AN1542" s="47"/>
      <c r="AO1542" s="47"/>
      <c r="AP1542" s="47"/>
      <c r="AQ1542" s="47"/>
      <c r="AR1542" s="47"/>
      <c r="AS1542" s="46"/>
      <c r="AT1542" s="46"/>
      <c r="AU1542" s="48"/>
      <c r="AV1542" s="48"/>
      <c r="AW1542" s="48"/>
      <c r="AX1542" s="48"/>
      <c r="AY1542" s="49"/>
      <c r="AZ1542" s="49"/>
      <c r="BA1542" s="49"/>
      <c r="BB1542" s="49"/>
      <c r="BC1542" s="49"/>
      <c r="BD1542" s="50"/>
      <c r="BE1542" s="50"/>
      <c r="BF1542" s="50"/>
      <c r="BG1542" s="50"/>
      <c r="BH1542" s="50"/>
      <c r="BI1542" s="53"/>
      <c r="BJ1542" s="53"/>
    </row>
    <row r="1543" spans="1:62" ht="79.8" thickBot="1" x14ac:dyDescent="0.3">
      <c r="A1543" s="28">
        <v>1543</v>
      </c>
      <c r="B1543" s="52" t="s">
        <v>4919</v>
      </c>
      <c r="C1543" s="33">
        <v>4</v>
      </c>
      <c r="D1543" s="33">
        <v>15</v>
      </c>
      <c r="E1543" s="37" t="s">
        <v>5247</v>
      </c>
      <c r="F1543" s="37" t="s">
        <v>5248</v>
      </c>
      <c r="G1543" s="37" t="s">
        <v>5249</v>
      </c>
      <c r="H1543" s="38"/>
      <c r="I1543" s="39" t="s">
        <v>5250</v>
      </c>
      <c r="J1543" s="38"/>
      <c r="K1543" s="102">
        <v>5562</v>
      </c>
      <c r="L1543" s="40" t="s">
        <v>27021</v>
      </c>
      <c r="M1543" s="41">
        <f t="shared" si="48"/>
        <v>0</v>
      </c>
      <c r="N1543" s="41">
        <f t="shared" si="49"/>
        <v>0</v>
      </c>
      <c r="O1543" s="92"/>
      <c r="P1543" s="36"/>
      <c r="Q1543" s="35"/>
      <c r="R1543" s="44"/>
      <c r="S1543" s="44"/>
      <c r="T1543" s="45"/>
      <c r="U1543" s="45"/>
      <c r="V1543" s="45"/>
      <c r="W1543" s="45"/>
      <c r="X1543" s="45"/>
      <c r="Y1543" s="45"/>
      <c r="Z1543" s="46"/>
      <c r="AA1543" s="42"/>
      <c r="AB1543" s="42"/>
      <c r="AC1543" s="42"/>
      <c r="AD1543" s="42"/>
      <c r="AE1543" s="42"/>
      <c r="AF1543" s="42"/>
      <c r="AG1543" s="42"/>
      <c r="AH1543" s="46"/>
      <c r="AI1543" s="46"/>
      <c r="AJ1543" s="34">
        <v>1</v>
      </c>
      <c r="AK1543" s="34">
        <v>0</v>
      </c>
      <c r="AL1543" s="34" t="s">
        <v>27271</v>
      </c>
      <c r="AM1543" s="34" t="s">
        <v>27272</v>
      </c>
      <c r="AN1543" s="47"/>
      <c r="AO1543" s="47"/>
      <c r="AP1543" s="47"/>
      <c r="AQ1543" s="47"/>
      <c r="AR1543" s="47"/>
      <c r="AS1543" s="46"/>
      <c r="AT1543" s="46"/>
      <c r="AU1543" s="48"/>
      <c r="AV1543" s="48"/>
      <c r="AW1543" s="48"/>
      <c r="AX1543" s="48"/>
      <c r="AY1543" s="49"/>
      <c r="AZ1543" s="49"/>
      <c r="BA1543" s="49"/>
      <c r="BB1543" s="49"/>
      <c r="BC1543" s="49"/>
      <c r="BD1543" s="50"/>
      <c r="BE1543" s="50"/>
      <c r="BF1543" s="50"/>
      <c r="BG1543" s="50"/>
      <c r="BH1543" s="50"/>
      <c r="BI1543" s="53"/>
      <c r="BJ1543" s="53"/>
    </row>
    <row r="1544" spans="1:62" ht="79.8" thickBot="1" x14ac:dyDescent="0.3">
      <c r="A1544" s="28">
        <v>1544</v>
      </c>
      <c r="B1544" s="52" t="s">
        <v>4919</v>
      </c>
      <c r="C1544" s="33">
        <v>4</v>
      </c>
      <c r="D1544" s="33">
        <v>16</v>
      </c>
      <c r="E1544" s="37" t="s">
        <v>5251</v>
      </c>
      <c r="F1544" s="37" t="s">
        <v>478</v>
      </c>
      <c r="G1544" s="37" t="s">
        <v>5252</v>
      </c>
      <c r="H1544" s="38"/>
      <c r="I1544" s="39" t="s">
        <v>426</v>
      </c>
      <c r="J1544" s="38"/>
      <c r="K1544" s="102">
        <v>5563</v>
      </c>
      <c r="L1544" s="40" t="s">
        <v>27021</v>
      </c>
      <c r="M1544" s="41">
        <f t="shared" si="48"/>
        <v>0</v>
      </c>
      <c r="N1544" s="41">
        <f t="shared" si="49"/>
        <v>0</v>
      </c>
      <c r="O1544" s="92"/>
      <c r="P1544" s="36"/>
      <c r="Q1544" s="35"/>
      <c r="R1544" s="44"/>
      <c r="S1544" s="44"/>
      <c r="T1544" s="45"/>
      <c r="U1544" s="45"/>
      <c r="V1544" s="45"/>
      <c r="W1544" s="45"/>
      <c r="X1544" s="45"/>
      <c r="Y1544" s="45"/>
      <c r="Z1544" s="46"/>
      <c r="AA1544" s="42"/>
      <c r="AB1544" s="42"/>
      <c r="AC1544" s="42"/>
      <c r="AD1544" s="42"/>
      <c r="AE1544" s="42"/>
      <c r="AF1544" s="42"/>
      <c r="AG1544" s="42"/>
      <c r="AH1544" s="46"/>
      <c r="AI1544" s="46"/>
      <c r="AJ1544" s="34">
        <v>1</v>
      </c>
      <c r="AK1544" s="34">
        <v>0</v>
      </c>
      <c r="AL1544" s="34" t="s">
        <v>27273</v>
      </c>
      <c r="AM1544" s="34" t="s">
        <v>27274</v>
      </c>
      <c r="AN1544" s="47"/>
      <c r="AO1544" s="47"/>
      <c r="AP1544" s="47"/>
      <c r="AQ1544" s="47"/>
      <c r="AR1544" s="47"/>
      <c r="AS1544" s="46"/>
      <c r="AT1544" s="46"/>
      <c r="AU1544" s="48"/>
      <c r="AV1544" s="48"/>
      <c r="AW1544" s="48"/>
      <c r="AX1544" s="48"/>
      <c r="AY1544" s="49"/>
      <c r="AZ1544" s="49"/>
      <c r="BA1544" s="49"/>
      <c r="BB1544" s="49"/>
      <c r="BC1544" s="49"/>
      <c r="BD1544" s="50"/>
      <c r="BE1544" s="50"/>
      <c r="BF1544" s="50"/>
      <c r="BG1544" s="50"/>
      <c r="BH1544" s="50"/>
      <c r="BI1544" s="53"/>
      <c r="BJ1544" s="53"/>
    </row>
    <row r="1545" spans="1:62" ht="93" thickBot="1" x14ac:dyDescent="0.3">
      <c r="A1545" s="28">
        <v>1545</v>
      </c>
      <c r="B1545" s="52" t="s">
        <v>4919</v>
      </c>
      <c r="C1545" s="33">
        <v>4</v>
      </c>
      <c r="D1545" s="33">
        <v>17</v>
      </c>
      <c r="E1545" s="37" t="s">
        <v>5253</v>
      </c>
      <c r="F1545" s="37" t="s">
        <v>5254</v>
      </c>
      <c r="G1545" s="37" t="s">
        <v>5255</v>
      </c>
      <c r="H1545" s="38"/>
      <c r="I1545" s="39"/>
      <c r="J1545" s="38"/>
      <c r="K1545" s="102">
        <v>5564</v>
      </c>
      <c r="L1545" s="40" t="s">
        <v>27021</v>
      </c>
      <c r="M1545" s="41">
        <f t="shared" si="48"/>
        <v>0</v>
      </c>
      <c r="N1545" s="41">
        <f t="shared" si="49"/>
        <v>0</v>
      </c>
      <c r="O1545" s="92"/>
      <c r="P1545" s="36"/>
      <c r="Q1545" s="35"/>
      <c r="R1545" s="44"/>
      <c r="S1545" s="44"/>
      <c r="T1545" s="45"/>
      <c r="U1545" s="45"/>
      <c r="V1545" s="45"/>
      <c r="W1545" s="45"/>
      <c r="X1545" s="45"/>
      <c r="Y1545" s="45"/>
      <c r="Z1545" s="46"/>
      <c r="AA1545" s="42"/>
      <c r="AB1545" s="42"/>
      <c r="AC1545" s="42"/>
      <c r="AD1545" s="42"/>
      <c r="AE1545" s="42"/>
      <c r="AF1545" s="42"/>
      <c r="AG1545" s="42"/>
      <c r="AH1545" s="46"/>
      <c r="AI1545" s="46"/>
      <c r="AJ1545" s="34">
        <v>1</v>
      </c>
      <c r="AK1545" s="34">
        <v>0</v>
      </c>
      <c r="AL1545" s="34" t="s">
        <v>27275</v>
      </c>
      <c r="AM1545" s="34" t="s">
        <v>27203</v>
      </c>
      <c r="AN1545" s="47"/>
      <c r="AO1545" s="47"/>
      <c r="AP1545" s="47"/>
      <c r="AQ1545" s="47"/>
      <c r="AR1545" s="47"/>
      <c r="AS1545" s="46"/>
      <c r="AT1545" s="46"/>
      <c r="AU1545" s="48"/>
      <c r="AV1545" s="48"/>
      <c r="AW1545" s="48"/>
      <c r="AX1545" s="48"/>
      <c r="AY1545" s="49"/>
      <c r="AZ1545" s="49"/>
      <c r="BA1545" s="49"/>
      <c r="BB1545" s="49"/>
      <c r="BC1545" s="49"/>
      <c r="BD1545" s="50"/>
      <c r="BE1545" s="50"/>
      <c r="BF1545" s="50"/>
      <c r="BG1545" s="50"/>
      <c r="BH1545" s="50"/>
      <c r="BI1545" s="53"/>
      <c r="BJ1545" s="53"/>
    </row>
    <row r="1546" spans="1:62" ht="66.599999999999994" thickBot="1" x14ac:dyDescent="0.3">
      <c r="A1546" s="28">
        <v>1546</v>
      </c>
      <c r="B1546" s="52" t="s">
        <v>4919</v>
      </c>
      <c r="C1546" s="33">
        <v>4</v>
      </c>
      <c r="D1546" s="33">
        <v>18</v>
      </c>
      <c r="E1546" s="37" t="s">
        <v>5256</v>
      </c>
      <c r="F1546" s="37" t="s">
        <v>5257</v>
      </c>
      <c r="G1546" s="37" t="s">
        <v>5258</v>
      </c>
      <c r="H1546" s="38"/>
      <c r="I1546" s="39" t="s">
        <v>95</v>
      </c>
      <c r="J1546" s="38"/>
      <c r="K1546" s="102">
        <v>5565</v>
      </c>
      <c r="L1546" s="40" t="s">
        <v>27021</v>
      </c>
      <c r="M1546" s="41">
        <f t="shared" si="48"/>
        <v>0</v>
      </c>
      <c r="N1546" s="41">
        <f t="shared" si="49"/>
        <v>0</v>
      </c>
      <c r="O1546" s="92"/>
      <c r="P1546" s="36"/>
      <c r="Q1546" s="35"/>
      <c r="R1546" s="44"/>
      <c r="S1546" s="44"/>
      <c r="T1546" s="45"/>
      <c r="U1546" s="45"/>
      <c r="V1546" s="45"/>
      <c r="W1546" s="45"/>
      <c r="X1546" s="45"/>
      <c r="Y1546" s="45"/>
      <c r="Z1546" s="46"/>
      <c r="AA1546" s="42"/>
      <c r="AB1546" s="42"/>
      <c r="AC1546" s="42"/>
      <c r="AD1546" s="42"/>
      <c r="AE1546" s="42"/>
      <c r="AF1546" s="42"/>
      <c r="AG1546" s="42"/>
      <c r="AH1546" s="46"/>
      <c r="AI1546" s="46"/>
      <c r="AJ1546" s="34"/>
      <c r="AK1546" s="34"/>
      <c r="AL1546" s="34"/>
      <c r="AM1546" s="34"/>
      <c r="AN1546" s="47"/>
      <c r="AO1546" s="47"/>
      <c r="AP1546" s="47"/>
      <c r="AQ1546" s="47"/>
      <c r="AR1546" s="47"/>
      <c r="AS1546" s="46"/>
      <c r="AT1546" s="46"/>
      <c r="AU1546" s="48"/>
      <c r="AV1546" s="48"/>
      <c r="AW1546" s="48"/>
      <c r="AX1546" s="48"/>
      <c r="AY1546" s="49"/>
      <c r="AZ1546" s="49"/>
      <c r="BA1546" s="49"/>
      <c r="BB1546" s="49"/>
      <c r="BC1546" s="49"/>
      <c r="BD1546" s="50"/>
      <c r="BE1546" s="50"/>
      <c r="BF1546" s="50"/>
      <c r="BG1546" s="50"/>
      <c r="BH1546" s="50"/>
      <c r="BI1546" s="53"/>
      <c r="BJ1546" s="53"/>
    </row>
    <row r="1547" spans="1:62" ht="119.4" thickBot="1" x14ac:dyDescent="0.3">
      <c r="A1547" s="28">
        <v>1547</v>
      </c>
      <c r="B1547" s="52" t="s">
        <v>4919</v>
      </c>
      <c r="C1547" s="33">
        <v>5</v>
      </c>
      <c r="D1547" s="33">
        <v>0</v>
      </c>
      <c r="E1547" s="37" t="s">
        <v>5259</v>
      </c>
      <c r="F1547" s="37" t="s">
        <v>5260</v>
      </c>
      <c r="G1547" s="37" t="s">
        <v>5261</v>
      </c>
      <c r="H1547" s="38"/>
      <c r="I1547" s="39" t="s">
        <v>5262</v>
      </c>
      <c r="J1547" s="38" t="s">
        <v>4928</v>
      </c>
      <c r="K1547" s="102">
        <v>5566</v>
      </c>
      <c r="L1547" s="40" t="s">
        <v>27021</v>
      </c>
      <c r="M1547" s="41">
        <f t="shared" si="48"/>
        <v>0</v>
      </c>
      <c r="N1547" s="41">
        <f t="shared" si="49"/>
        <v>0</v>
      </c>
      <c r="O1547" s="92"/>
      <c r="P1547" s="36"/>
      <c r="Q1547" s="35"/>
      <c r="R1547" s="44"/>
      <c r="S1547" s="44"/>
      <c r="T1547" s="45"/>
      <c r="U1547" s="45"/>
      <c r="V1547" s="45"/>
      <c r="W1547" s="45"/>
      <c r="X1547" s="45"/>
      <c r="Y1547" s="45"/>
      <c r="Z1547" s="46"/>
      <c r="AA1547" s="42"/>
      <c r="AB1547" s="42"/>
      <c r="AC1547" s="42"/>
      <c r="AD1547" s="42"/>
      <c r="AE1547" s="42"/>
      <c r="AF1547" s="42"/>
      <c r="AG1547" s="42"/>
      <c r="AH1547" s="46"/>
      <c r="AI1547" s="46"/>
      <c r="AJ1547" s="34"/>
      <c r="AK1547" s="34"/>
      <c r="AL1547" s="34"/>
      <c r="AM1547" s="34"/>
      <c r="AN1547" s="47"/>
      <c r="AO1547" s="47"/>
      <c r="AP1547" s="47"/>
      <c r="AQ1547" s="47"/>
      <c r="AR1547" s="47"/>
      <c r="AS1547" s="46"/>
      <c r="AT1547" s="46"/>
      <c r="AU1547" s="48"/>
      <c r="AV1547" s="48"/>
      <c r="AW1547" s="48"/>
      <c r="AX1547" s="48"/>
      <c r="AY1547" s="49"/>
      <c r="AZ1547" s="49"/>
      <c r="BA1547" s="49"/>
      <c r="BB1547" s="49"/>
      <c r="BC1547" s="49"/>
      <c r="BD1547" s="50"/>
      <c r="BE1547" s="50"/>
      <c r="BF1547" s="50"/>
      <c r="BG1547" s="50"/>
      <c r="BH1547" s="50"/>
      <c r="BI1547" s="53"/>
      <c r="BJ1547" s="53"/>
    </row>
    <row r="1548" spans="1:62" ht="53.4" thickBot="1" x14ac:dyDescent="0.3">
      <c r="A1548" s="28">
        <v>1548</v>
      </c>
      <c r="B1548" s="52" t="s">
        <v>4919</v>
      </c>
      <c r="C1548" s="33">
        <v>5</v>
      </c>
      <c r="D1548" s="33">
        <v>1</v>
      </c>
      <c r="E1548" s="37" t="s">
        <v>5263</v>
      </c>
      <c r="F1548" s="37" t="s">
        <v>5264</v>
      </c>
      <c r="G1548" s="37" t="s">
        <v>5265</v>
      </c>
      <c r="H1548" s="38"/>
      <c r="I1548" s="39" t="s">
        <v>5266</v>
      </c>
      <c r="J1548" s="38"/>
      <c r="K1548" s="102">
        <v>5567</v>
      </c>
      <c r="L1548" s="40" t="s">
        <v>27021</v>
      </c>
      <c r="M1548" s="41">
        <f t="shared" si="48"/>
        <v>0</v>
      </c>
      <c r="N1548" s="41">
        <f t="shared" si="49"/>
        <v>18</v>
      </c>
      <c r="O1548" s="92"/>
      <c r="P1548" s="36"/>
      <c r="Q1548" s="35"/>
      <c r="R1548" s="44"/>
      <c r="S1548" s="44"/>
      <c r="T1548" s="45"/>
      <c r="U1548" s="45"/>
      <c r="V1548" s="45"/>
      <c r="W1548" s="45"/>
      <c r="X1548" s="45"/>
      <c r="Y1548" s="45"/>
      <c r="Z1548" s="46"/>
      <c r="AA1548" s="42"/>
      <c r="AB1548" s="42"/>
      <c r="AC1548" s="42"/>
      <c r="AD1548" s="42"/>
      <c r="AE1548" s="42"/>
      <c r="AF1548" s="42"/>
      <c r="AG1548" s="42"/>
      <c r="AH1548" s="46"/>
      <c r="AI1548" s="46"/>
      <c r="AJ1548" s="34"/>
      <c r="AK1548" s="34"/>
      <c r="AL1548" s="34"/>
      <c r="AM1548" s="34"/>
      <c r="AN1548" s="47"/>
      <c r="AO1548" s="47"/>
      <c r="AP1548" s="47"/>
      <c r="AQ1548" s="47"/>
      <c r="AR1548" s="47"/>
      <c r="AS1548" s="46"/>
      <c r="AT1548" s="46"/>
      <c r="AU1548" s="48"/>
      <c r="AV1548" s="48"/>
      <c r="AW1548" s="48"/>
      <c r="AX1548" s="48"/>
      <c r="AY1548" s="49"/>
      <c r="AZ1548" s="49"/>
      <c r="BA1548" s="49"/>
      <c r="BB1548" s="49"/>
      <c r="BC1548" s="49"/>
      <c r="BD1548" s="50"/>
      <c r="BE1548" s="50"/>
      <c r="BF1548" s="50"/>
      <c r="BG1548" s="50"/>
      <c r="BH1548" s="50"/>
      <c r="BI1548" s="53"/>
      <c r="BJ1548" s="53"/>
    </row>
    <row r="1549" spans="1:62" ht="40.200000000000003" thickBot="1" x14ac:dyDescent="0.3">
      <c r="A1549" s="28">
        <v>1549</v>
      </c>
      <c r="B1549" s="52" t="s">
        <v>4919</v>
      </c>
      <c r="C1549" s="33">
        <v>5</v>
      </c>
      <c r="D1549" s="33">
        <v>2</v>
      </c>
      <c r="E1549" s="37" t="s">
        <v>5267</v>
      </c>
      <c r="F1549" s="37" t="s">
        <v>5268</v>
      </c>
      <c r="G1549" s="37" t="s">
        <v>5269</v>
      </c>
      <c r="H1549" s="38"/>
      <c r="I1549" s="39" t="s">
        <v>4038</v>
      </c>
      <c r="J1549" s="38"/>
      <c r="K1549" s="102">
        <v>5568</v>
      </c>
      <c r="L1549" s="40" t="s">
        <v>27021</v>
      </c>
      <c r="M1549" s="41">
        <f t="shared" si="48"/>
        <v>0</v>
      </c>
      <c r="N1549" s="41">
        <f t="shared" si="49"/>
        <v>0</v>
      </c>
      <c r="O1549" s="92"/>
      <c r="P1549" s="36"/>
      <c r="Q1549" s="35"/>
      <c r="R1549" s="44"/>
      <c r="S1549" s="44"/>
      <c r="T1549" s="45"/>
      <c r="U1549" s="45"/>
      <c r="V1549" s="45"/>
      <c r="W1549" s="45"/>
      <c r="X1549" s="45"/>
      <c r="Y1549" s="45"/>
      <c r="Z1549" s="46"/>
      <c r="AA1549" s="42"/>
      <c r="AB1549" s="42"/>
      <c r="AC1549" s="42"/>
      <c r="AD1549" s="42"/>
      <c r="AE1549" s="42"/>
      <c r="AF1549" s="42"/>
      <c r="AG1549" s="42"/>
      <c r="AH1549" s="46"/>
      <c r="AI1549" s="46"/>
      <c r="AJ1549" s="34"/>
      <c r="AK1549" s="34"/>
      <c r="AL1549" s="34"/>
      <c r="AM1549" s="34"/>
      <c r="AN1549" s="47"/>
      <c r="AO1549" s="47"/>
      <c r="AP1549" s="47"/>
      <c r="AQ1549" s="47"/>
      <c r="AR1549" s="47"/>
      <c r="AS1549" s="46"/>
      <c r="AT1549" s="46"/>
      <c r="AU1549" s="48"/>
      <c r="AV1549" s="48"/>
      <c r="AW1549" s="48"/>
      <c r="AX1549" s="48"/>
      <c r="AY1549" s="49"/>
      <c r="AZ1549" s="49"/>
      <c r="BA1549" s="49"/>
      <c r="BB1549" s="49"/>
      <c r="BC1549" s="49"/>
      <c r="BD1549" s="50"/>
      <c r="BE1549" s="50"/>
      <c r="BF1549" s="50"/>
      <c r="BG1549" s="50"/>
      <c r="BH1549" s="50"/>
      <c r="BI1549" s="53"/>
      <c r="BJ1549" s="53"/>
    </row>
    <row r="1550" spans="1:62" ht="106.2" thickBot="1" x14ac:dyDescent="0.3">
      <c r="A1550" s="28">
        <v>1550</v>
      </c>
      <c r="B1550" s="52" t="s">
        <v>4919</v>
      </c>
      <c r="C1550" s="33">
        <v>5</v>
      </c>
      <c r="D1550" s="33">
        <v>3</v>
      </c>
      <c r="E1550" s="37" t="s">
        <v>5270</v>
      </c>
      <c r="F1550" s="37" t="s">
        <v>5271</v>
      </c>
      <c r="G1550" s="37" t="s">
        <v>5272</v>
      </c>
      <c r="H1550" s="38"/>
      <c r="I1550" s="39" t="s">
        <v>3094</v>
      </c>
      <c r="J1550" s="38"/>
      <c r="K1550" s="102">
        <v>5569</v>
      </c>
      <c r="L1550" s="40" t="s">
        <v>27021</v>
      </c>
      <c r="M1550" s="41">
        <f t="shared" si="48"/>
        <v>0</v>
      </c>
      <c r="N1550" s="41">
        <f t="shared" si="49"/>
        <v>0</v>
      </c>
      <c r="O1550" s="92"/>
      <c r="P1550" s="36"/>
      <c r="Q1550" s="35"/>
      <c r="R1550" s="44"/>
      <c r="S1550" s="44"/>
      <c r="T1550" s="45"/>
      <c r="U1550" s="45"/>
      <c r="V1550" s="45"/>
      <c r="W1550" s="45"/>
      <c r="X1550" s="45"/>
      <c r="Y1550" s="45"/>
      <c r="Z1550" s="46"/>
      <c r="AA1550" s="42"/>
      <c r="AB1550" s="42"/>
      <c r="AC1550" s="42"/>
      <c r="AD1550" s="42"/>
      <c r="AE1550" s="42"/>
      <c r="AF1550" s="42"/>
      <c r="AG1550" s="42"/>
      <c r="AH1550" s="46"/>
      <c r="AI1550" s="46"/>
      <c r="AJ1550" s="34"/>
      <c r="AK1550" s="34"/>
      <c r="AL1550" s="34"/>
      <c r="AM1550" s="34"/>
      <c r="AN1550" s="47"/>
      <c r="AO1550" s="47"/>
      <c r="AP1550" s="47"/>
      <c r="AQ1550" s="47"/>
      <c r="AR1550" s="47"/>
      <c r="AS1550" s="46"/>
      <c r="AT1550" s="46"/>
      <c r="AU1550" s="48"/>
      <c r="AV1550" s="48"/>
      <c r="AW1550" s="48"/>
      <c r="AX1550" s="48"/>
      <c r="AY1550" s="49"/>
      <c r="AZ1550" s="49"/>
      <c r="BA1550" s="49"/>
      <c r="BB1550" s="49"/>
      <c r="BC1550" s="49"/>
      <c r="BD1550" s="50"/>
      <c r="BE1550" s="50"/>
      <c r="BF1550" s="50"/>
      <c r="BG1550" s="50"/>
      <c r="BH1550" s="50"/>
      <c r="BI1550" s="53"/>
      <c r="BJ1550" s="53"/>
    </row>
    <row r="1551" spans="1:62" ht="106.2" thickBot="1" x14ac:dyDescent="0.3">
      <c r="A1551" s="28">
        <v>1551</v>
      </c>
      <c r="B1551" s="52" t="s">
        <v>4919</v>
      </c>
      <c r="C1551" s="33">
        <v>5</v>
      </c>
      <c r="D1551" s="33">
        <v>4</v>
      </c>
      <c r="E1551" s="37" t="s">
        <v>5273</v>
      </c>
      <c r="F1551" s="37" t="s">
        <v>5274</v>
      </c>
      <c r="G1551" s="37" t="s">
        <v>5275</v>
      </c>
      <c r="H1551" s="38"/>
      <c r="I1551" s="39" t="s">
        <v>5276</v>
      </c>
      <c r="J1551" s="38"/>
      <c r="K1551" s="102">
        <v>5570</v>
      </c>
      <c r="L1551" s="40" t="s">
        <v>27021</v>
      </c>
      <c r="M1551" s="41">
        <f t="shared" si="48"/>
        <v>0</v>
      </c>
      <c r="N1551" s="41">
        <f t="shared" si="49"/>
        <v>0</v>
      </c>
      <c r="O1551" s="92"/>
      <c r="P1551" s="36"/>
      <c r="Q1551" s="35"/>
      <c r="R1551" s="44"/>
      <c r="S1551" s="44"/>
      <c r="T1551" s="45"/>
      <c r="U1551" s="45"/>
      <c r="V1551" s="45"/>
      <c r="W1551" s="45"/>
      <c r="X1551" s="45"/>
      <c r="Y1551" s="45"/>
      <c r="Z1551" s="46"/>
      <c r="AA1551" s="42"/>
      <c r="AB1551" s="42"/>
      <c r="AC1551" s="42"/>
      <c r="AD1551" s="42"/>
      <c r="AE1551" s="42"/>
      <c r="AF1551" s="42"/>
      <c r="AG1551" s="42"/>
      <c r="AH1551" s="46"/>
      <c r="AI1551" s="46"/>
      <c r="AJ1551" s="34"/>
      <c r="AK1551" s="34"/>
      <c r="AL1551" s="34"/>
      <c r="AM1551" s="34"/>
      <c r="AN1551" s="47"/>
      <c r="AO1551" s="47"/>
      <c r="AP1551" s="47"/>
      <c r="AQ1551" s="47"/>
      <c r="AR1551" s="47"/>
      <c r="AS1551" s="46"/>
      <c r="AT1551" s="46"/>
      <c r="AU1551" s="48"/>
      <c r="AV1551" s="48"/>
      <c r="AW1551" s="48"/>
      <c r="AX1551" s="48"/>
      <c r="AY1551" s="49"/>
      <c r="AZ1551" s="49"/>
      <c r="BA1551" s="49"/>
      <c r="BB1551" s="49"/>
      <c r="BC1551" s="49"/>
      <c r="BD1551" s="50"/>
      <c r="BE1551" s="50"/>
      <c r="BF1551" s="50"/>
      <c r="BG1551" s="50"/>
      <c r="BH1551" s="50"/>
      <c r="BI1551" s="53"/>
      <c r="BJ1551" s="53"/>
    </row>
    <row r="1552" spans="1:62" ht="53.4" thickBot="1" x14ac:dyDescent="0.3">
      <c r="A1552" s="28">
        <v>1552</v>
      </c>
      <c r="B1552" s="52" t="s">
        <v>4919</v>
      </c>
      <c r="C1552" s="33">
        <v>5</v>
      </c>
      <c r="D1552" s="33">
        <v>5</v>
      </c>
      <c r="E1552" s="37" t="s">
        <v>5277</v>
      </c>
      <c r="F1552" s="37" t="s">
        <v>5278</v>
      </c>
      <c r="G1552" s="37" t="s">
        <v>5279</v>
      </c>
      <c r="H1552" s="38"/>
      <c r="I1552" s="39"/>
      <c r="J1552" s="38"/>
      <c r="K1552" s="102">
        <v>5571</v>
      </c>
      <c r="L1552" s="40" t="s">
        <v>27021</v>
      </c>
      <c r="M1552" s="41">
        <f t="shared" si="48"/>
        <v>0</v>
      </c>
      <c r="N1552" s="41">
        <f t="shared" si="49"/>
        <v>0</v>
      </c>
      <c r="O1552" s="92"/>
      <c r="P1552" s="36"/>
      <c r="Q1552" s="35"/>
      <c r="R1552" s="44"/>
      <c r="S1552" s="44"/>
      <c r="T1552" s="45"/>
      <c r="U1552" s="45"/>
      <c r="V1552" s="45"/>
      <c r="W1552" s="45"/>
      <c r="X1552" s="45"/>
      <c r="Y1552" s="45"/>
      <c r="Z1552" s="46"/>
      <c r="AA1552" s="42"/>
      <c r="AB1552" s="42"/>
      <c r="AC1552" s="42"/>
      <c r="AD1552" s="42"/>
      <c r="AE1552" s="42"/>
      <c r="AF1552" s="42"/>
      <c r="AG1552" s="42"/>
      <c r="AH1552" s="46"/>
      <c r="AI1552" s="46"/>
      <c r="AJ1552" s="34"/>
      <c r="AK1552" s="34"/>
      <c r="AL1552" s="34"/>
      <c r="AM1552" s="34"/>
      <c r="AN1552" s="47"/>
      <c r="AO1552" s="47"/>
      <c r="AP1552" s="47"/>
      <c r="AQ1552" s="47"/>
      <c r="AR1552" s="47"/>
      <c r="AS1552" s="46"/>
      <c r="AT1552" s="46"/>
      <c r="AU1552" s="48"/>
      <c r="AV1552" s="48"/>
      <c r="AW1552" s="48"/>
      <c r="AX1552" s="48"/>
      <c r="AY1552" s="49"/>
      <c r="AZ1552" s="49"/>
      <c r="BA1552" s="49"/>
      <c r="BB1552" s="49"/>
      <c r="BC1552" s="49"/>
      <c r="BD1552" s="50"/>
      <c r="BE1552" s="50"/>
      <c r="BF1552" s="50"/>
      <c r="BG1552" s="50"/>
      <c r="BH1552" s="50"/>
      <c r="BI1552" s="53"/>
      <c r="BJ1552" s="53"/>
    </row>
    <row r="1553" spans="1:62" ht="66.599999999999994" thickBot="1" x14ac:dyDescent="0.3">
      <c r="A1553" s="28">
        <v>1553</v>
      </c>
      <c r="B1553" s="52" t="s">
        <v>4919</v>
      </c>
      <c r="C1553" s="33">
        <v>5</v>
      </c>
      <c r="D1553" s="33">
        <v>6</v>
      </c>
      <c r="E1553" s="37" t="s">
        <v>5280</v>
      </c>
      <c r="F1553" s="37" t="s">
        <v>5281</v>
      </c>
      <c r="G1553" s="37" t="s">
        <v>5282</v>
      </c>
      <c r="H1553" s="38"/>
      <c r="I1553" s="39"/>
      <c r="J1553" s="38"/>
      <c r="K1553" s="102">
        <v>5572</v>
      </c>
      <c r="L1553" s="40" t="s">
        <v>27021</v>
      </c>
      <c r="M1553" s="41">
        <f t="shared" si="48"/>
        <v>0</v>
      </c>
      <c r="N1553" s="41">
        <f t="shared" si="49"/>
        <v>0</v>
      </c>
      <c r="O1553" s="92"/>
      <c r="P1553" s="36"/>
      <c r="Q1553" s="35"/>
      <c r="R1553" s="44"/>
      <c r="S1553" s="44"/>
      <c r="T1553" s="45"/>
      <c r="U1553" s="45"/>
      <c r="V1553" s="45"/>
      <c r="W1553" s="45"/>
      <c r="X1553" s="45"/>
      <c r="Y1553" s="45"/>
      <c r="Z1553" s="46"/>
      <c r="AA1553" s="42"/>
      <c r="AB1553" s="42"/>
      <c r="AC1553" s="42"/>
      <c r="AD1553" s="42"/>
      <c r="AE1553" s="42"/>
      <c r="AF1553" s="42"/>
      <c r="AG1553" s="42"/>
      <c r="AH1553" s="46"/>
      <c r="AI1553" s="46"/>
      <c r="AJ1553" s="34"/>
      <c r="AK1553" s="34"/>
      <c r="AL1553" s="34"/>
      <c r="AM1553" s="34"/>
      <c r="AN1553" s="47"/>
      <c r="AO1553" s="47"/>
      <c r="AP1553" s="47"/>
      <c r="AQ1553" s="47"/>
      <c r="AR1553" s="47"/>
      <c r="AS1553" s="46"/>
      <c r="AT1553" s="46"/>
      <c r="AU1553" s="48"/>
      <c r="AV1553" s="48"/>
      <c r="AW1553" s="48"/>
      <c r="AX1553" s="48"/>
      <c r="AY1553" s="49"/>
      <c r="AZ1553" s="49"/>
      <c r="BA1553" s="49"/>
      <c r="BB1553" s="49"/>
      <c r="BC1553" s="49"/>
      <c r="BD1553" s="50"/>
      <c r="BE1553" s="50"/>
      <c r="BF1553" s="50"/>
      <c r="BG1553" s="50"/>
      <c r="BH1553" s="50"/>
      <c r="BI1553" s="53"/>
      <c r="BJ1553" s="53"/>
    </row>
    <row r="1554" spans="1:62" ht="132.6" thickBot="1" x14ac:dyDescent="0.3">
      <c r="A1554" s="28">
        <v>1554</v>
      </c>
      <c r="B1554" s="52" t="s">
        <v>4919</v>
      </c>
      <c r="C1554" s="33">
        <v>5</v>
      </c>
      <c r="D1554" s="33">
        <v>7</v>
      </c>
      <c r="E1554" s="37" t="s">
        <v>5283</v>
      </c>
      <c r="F1554" s="37" t="s">
        <v>5284</v>
      </c>
      <c r="G1554" s="37" t="s">
        <v>5285</v>
      </c>
      <c r="H1554" s="38"/>
      <c r="I1554" s="39" t="s">
        <v>5276</v>
      </c>
      <c r="J1554" s="38"/>
      <c r="K1554" s="102">
        <v>5573</v>
      </c>
      <c r="L1554" s="40" t="s">
        <v>27021</v>
      </c>
      <c r="M1554" s="41">
        <f t="shared" si="48"/>
        <v>0</v>
      </c>
      <c r="N1554" s="41">
        <f t="shared" si="49"/>
        <v>0</v>
      </c>
      <c r="O1554" s="92"/>
      <c r="P1554" s="36"/>
      <c r="Q1554" s="35"/>
      <c r="R1554" s="44"/>
      <c r="S1554" s="44"/>
      <c r="T1554" s="45"/>
      <c r="U1554" s="45"/>
      <c r="V1554" s="45"/>
      <c r="W1554" s="45"/>
      <c r="X1554" s="45"/>
      <c r="Y1554" s="45"/>
      <c r="Z1554" s="46"/>
      <c r="AA1554" s="42"/>
      <c r="AB1554" s="42"/>
      <c r="AC1554" s="42"/>
      <c r="AD1554" s="42"/>
      <c r="AE1554" s="42"/>
      <c r="AF1554" s="42"/>
      <c r="AG1554" s="42"/>
      <c r="AH1554" s="46"/>
      <c r="AI1554" s="46"/>
      <c r="AJ1554" s="34"/>
      <c r="AK1554" s="34"/>
      <c r="AL1554" s="34"/>
      <c r="AM1554" s="34"/>
      <c r="AN1554" s="47"/>
      <c r="AO1554" s="47"/>
      <c r="AP1554" s="47"/>
      <c r="AQ1554" s="47"/>
      <c r="AR1554" s="47"/>
      <c r="AS1554" s="46"/>
      <c r="AT1554" s="46"/>
      <c r="AU1554" s="48"/>
      <c r="AV1554" s="48"/>
      <c r="AW1554" s="48"/>
      <c r="AX1554" s="48"/>
      <c r="AY1554" s="49"/>
      <c r="AZ1554" s="49"/>
      <c r="BA1554" s="49"/>
      <c r="BB1554" s="49"/>
      <c r="BC1554" s="49"/>
      <c r="BD1554" s="50"/>
      <c r="BE1554" s="50"/>
      <c r="BF1554" s="50"/>
      <c r="BG1554" s="50"/>
      <c r="BH1554" s="50"/>
      <c r="BI1554" s="53"/>
      <c r="BJ1554" s="53"/>
    </row>
    <row r="1555" spans="1:62" ht="159" thickBot="1" x14ac:dyDescent="0.3">
      <c r="A1555" s="28">
        <v>1555</v>
      </c>
      <c r="B1555" s="52" t="s">
        <v>4919</v>
      </c>
      <c r="C1555" s="33">
        <v>5</v>
      </c>
      <c r="D1555" s="33">
        <v>8</v>
      </c>
      <c r="E1555" s="37" t="s">
        <v>5286</v>
      </c>
      <c r="F1555" s="37" t="s">
        <v>5287</v>
      </c>
      <c r="G1555" s="37" t="s">
        <v>5288</v>
      </c>
      <c r="H1555" s="38"/>
      <c r="I1555" s="39" t="s">
        <v>5289</v>
      </c>
      <c r="J1555" s="38"/>
      <c r="K1555" s="102">
        <v>5574</v>
      </c>
      <c r="L1555" s="40" t="s">
        <v>27021</v>
      </c>
      <c r="M1555" s="41">
        <f t="shared" si="48"/>
        <v>0</v>
      </c>
      <c r="N1555" s="41">
        <f t="shared" si="49"/>
        <v>0</v>
      </c>
      <c r="O1555" s="92"/>
      <c r="P1555" s="36"/>
      <c r="Q1555" s="35"/>
      <c r="R1555" s="44"/>
      <c r="S1555" s="44"/>
      <c r="T1555" s="45"/>
      <c r="U1555" s="45"/>
      <c r="V1555" s="45"/>
      <c r="W1555" s="45"/>
      <c r="X1555" s="45"/>
      <c r="Y1555" s="45"/>
      <c r="Z1555" s="46"/>
      <c r="AA1555" s="42"/>
      <c r="AB1555" s="42"/>
      <c r="AC1555" s="42"/>
      <c r="AD1555" s="42"/>
      <c r="AE1555" s="42"/>
      <c r="AF1555" s="42"/>
      <c r="AG1555" s="42"/>
      <c r="AH1555" s="46"/>
      <c r="AI1555" s="46"/>
      <c r="AJ1555" s="34"/>
      <c r="AK1555" s="34"/>
      <c r="AL1555" s="34"/>
      <c r="AM1555" s="34"/>
      <c r="AN1555" s="47"/>
      <c r="AO1555" s="47"/>
      <c r="AP1555" s="47"/>
      <c r="AQ1555" s="47"/>
      <c r="AR1555" s="47"/>
      <c r="AS1555" s="46"/>
      <c r="AT1555" s="46"/>
      <c r="AU1555" s="48"/>
      <c r="AV1555" s="48"/>
      <c r="AW1555" s="48"/>
      <c r="AX1555" s="48"/>
      <c r="AY1555" s="49"/>
      <c r="AZ1555" s="49"/>
      <c r="BA1555" s="49"/>
      <c r="BB1555" s="49"/>
      <c r="BC1555" s="49"/>
      <c r="BD1555" s="50"/>
      <c r="BE1555" s="50"/>
      <c r="BF1555" s="50"/>
      <c r="BG1555" s="50"/>
      <c r="BH1555" s="50"/>
      <c r="BI1555" s="53"/>
      <c r="BJ1555" s="53"/>
    </row>
    <row r="1556" spans="1:62" ht="106.2" thickBot="1" x14ac:dyDescent="0.3">
      <c r="A1556" s="28">
        <v>1556</v>
      </c>
      <c r="B1556" s="52" t="s">
        <v>4919</v>
      </c>
      <c r="C1556" s="33">
        <v>5</v>
      </c>
      <c r="D1556" s="33">
        <v>9</v>
      </c>
      <c r="E1556" s="37" t="s">
        <v>5290</v>
      </c>
      <c r="F1556" s="37"/>
      <c r="G1556" s="37" t="s">
        <v>5291</v>
      </c>
      <c r="H1556" s="38"/>
      <c r="I1556" s="39"/>
      <c r="J1556" s="38"/>
      <c r="K1556" s="102">
        <v>5575</v>
      </c>
      <c r="L1556" s="40" t="s">
        <v>27021</v>
      </c>
      <c r="M1556" s="41">
        <f t="shared" si="48"/>
        <v>0</v>
      </c>
      <c r="N1556" s="41">
        <f t="shared" si="49"/>
        <v>0</v>
      </c>
      <c r="O1556" s="92"/>
      <c r="P1556" s="36"/>
      <c r="Q1556" s="35"/>
      <c r="R1556" s="44"/>
      <c r="S1556" s="44"/>
      <c r="T1556" s="45"/>
      <c r="U1556" s="45"/>
      <c r="V1556" s="45"/>
      <c r="W1556" s="45"/>
      <c r="X1556" s="45"/>
      <c r="Y1556" s="45"/>
      <c r="Z1556" s="46"/>
      <c r="AA1556" s="42"/>
      <c r="AB1556" s="42"/>
      <c r="AC1556" s="42"/>
      <c r="AD1556" s="42"/>
      <c r="AE1556" s="42"/>
      <c r="AF1556" s="42"/>
      <c r="AG1556" s="42"/>
      <c r="AH1556" s="46"/>
      <c r="AI1556" s="46"/>
      <c r="AJ1556" s="34"/>
      <c r="AK1556" s="34"/>
      <c r="AL1556" s="34"/>
      <c r="AM1556" s="34"/>
      <c r="AN1556" s="47"/>
      <c r="AO1556" s="47"/>
      <c r="AP1556" s="47"/>
      <c r="AQ1556" s="47"/>
      <c r="AR1556" s="47"/>
      <c r="AS1556" s="46"/>
      <c r="AT1556" s="46"/>
      <c r="AU1556" s="48"/>
      <c r="AV1556" s="48"/>
      <c r="AW1556" s="48"/>
      <c r="AX1556" s="48"/>
      <c r="AY1556" s="49"/>
      <c r="AZ1556" s="49"/>
      <c r="BA1556" s="49"/>
      <c r="BB1556" s="49"/>
      <c r="BC1556" s="49"/>
      <c r="BD1556" s="50"/>
      <c r="BE1556" s="50"/>
      <c r="BF1556" s="50"/>
      <c r="BG1556" s="50"/>
      <c r="BH1556" s="50"/>
      <c r="BI1556" s="53"/>
      <c r="BJ1556" s="53"/>
    </row>
    <row r="1557" spans="1:62" ht="66.599999999999994" thickBot="1" x14ac:dyDescent="0.3">
      <c r="A1557" s="28">
        <v>1557</v>
      </c>
      <c r="B1557" s="52" t="s">
        <v>4919</v>
      </c>
      <c r="C1557" s="33">
        <v>5</v>
      </c>
      <c r="D1557" s="33">
        <v>10</v>
      </c>
      <c r="E1557" s="37" t="s">
        <v>5292</v>
      </c>
      <c r="F1557" s="37" t="s">
        <v>92</v>
      </c>
      <c r="G1557" s="37" t="s">
        <v>5293</v>
      </c>
      <c r="H1557" s="38"/>
      <c r="I1557" s="39" t="s">
        <v>5294</v>
      </c>
      <c r="J1557" s="38"/>
      <c r="K1557" s="102">
        <v>5576</v>
      </c>
      <c r="L1557" s="40" t="s">
        <v>27021</v>
      </c>
      <c r="M1557" s="41">
        <f t="shared" si="48"/>
        <v>0</v>
      </c>
      <c r="N1557" s="41">
        <f t="shared" si="49"/>
        <v>0</v>
      </c>
      <c r="O1557" s="92"/>
      <c r="P1557" s="36"/>
      <c r="Q1557" s="35"/>
      <c r="R1557" s="44"/>
      <c r="S1557" s="44"/>
      <c r="T1557" s="45"/>
      <c r="U1557" s="45"/>
      <c r="V1557" s="45"/>
      <c r="W1557" s="45"/>
      <c r="X1557" s="45"/>
      <c r="Y1557" s="45"/>
      <c r="Z1557" s="46"/>
      <c r="AA1557" s="42"/>
      <c r="AB1557" s="42"/>
      <c r="AC1557" s="42"/>
      <c r="AD1557" s="42"/>
      <c r="AE1557" s="42"/>
      <c r="AF1557" s="42"/>
      <c r="AG1557" s="42"/>
      <c r="AH1557" s="46"/>
      <c r="AI1557" s="46"/>
      <c r="AJ1557" s="34"/>
      <c r="AK1557" s="34"/>
      <c r="AL1557" s="34"/>
      <c r="AM1557" s="34"/>
      <c r="AN1557" s="47"/>
      <c r="AO1557" s="47"/>
      <c r="AP1557" s="47"/>
      <c r="AQ1557" s="47"/>
      <c r="AR1557" s="47"/>
      <c r="AS1557" s="46"/>
      <c r="AT1557" s="46"/>
      <c r="AU1557" s="48"/>
      <c r="AV1557" s="48"/>
      <c r="AW1557" s="48"/>
      <c r="AX1557" s="48"/>
      <c r="AY1557" s="49"/>
      <c r="AZ1557" s="49"/>
      <c r="BA1557" s="49"/>
      <c r="BB1557" s="49"/>
      <c r="BC1557" s="49"/>
      <c r="BD1557" s="50"/>
      <c r="BE1557" s="50"/>
      <c r="BF1557" s="50"/>
      <c r="BG1557" s="50"/>
      <c r="BH1557" s="50"/>
      <c r="BI1557" s="53"/>
      <c r="BJ1557" s="53"/>
    </row>
    <row r="1558" spans="1:62" ht="159" thickBot="1" x14ac:dyDescent="0.3">
      <c r="A1558" s="28">
        <v>1558</v>
      </c>
      <c r="B1558" s="52" t="s">
        <v>4919</v>
      </c>
      <c r="C1558" s="33">
        <v>5</v>
      </c>
      <c r="D1558" s="33">
        <v>11</v>
      </c>
      <c r="E1558" s="37" t="s">
        <v>5295</v>
      </c>
      <c r="F1558" s="37" t="s">
        <v>104</v>
      </c>
      <c r="G1558" s="37" t="s">
        <v>5296</v>
      </c>
      <c r="H1558" s="38"/>
      <c r="I1558" s="39" t="s">
        <v>5289</v>
      </c>
      <c r="J1558" s="38"/>
      <c r="K1558" s="102">
        <v>5577</v>
      </c>
      <c r="L1558" s="40" t="s">
        <v>27021</v>
      </c>
      <c r="M1558" s="41">
        <f t="shared" si="48"/>
        <v>0</v>
      </c>
      <c r="N1558" s="41">
        <f t="shared" si="49"/>
        <v>0</v>
      </c>
      <c r="O1558" s="92"/>
      <c r="P1558" s="36"/>
      <c r="Q1558" s="35"/>
      <c r="R1558" s="44"/>
      <c r="S1558" s="44"/>
      <c r="T1558" s="45"/>
      <c r="U1558" s="45"/>
      <c r="V1558" s="45"/>
      <c r="W1558" s="45"/>
      <c r="X1558" s="45"/>
      <c r="Y1558" s="45"/>
      <c r="Z1558" s="46"/>
      <c r="AA1558" s="42"/>
      <c r="AB1558" s="42"/>
      <c r="AC1558" s="42"/>
      <c r="AD1558" s="42"/>
      <c r="AE1558" s="42"/>
      <c r="AF1558" s="42"/>
      <c r="AG1558" s="42"/>
      <c r="AH1558" s="46"/>
      <c r="AI1558" s="46"/>
      <c r="AJ1558" s="34"/>
      <c r="AK1558" s="34"/>
      <c r="AL1558" s="34"/>
      <c r="AM1558" s="34"/>
      <c r="AN1558" s="47"/>
      <c r="AO1558" s="47"/>
      <c r="AP1558" s="47"/>
      <c r="AQ1558" s="47"/>
      <c r="AR1558" s="47"/>
      <c r="AS1558" s="46"/>
      <c r="AT1558" s="46"/>
      <c r="AU1558" s="48"/>
      <c r="AV1558" s="48"/>
      <c r="AW1558" s="48"/>
      <c r="AX1558" s="48"/>
      <c r="AY1558" s="49"/>
      <c r="AZ1558" s="49"/>
      <c r="BA1558" s="49"/>
      <c r="BB1558" s="49"/>
      <c r="BC1558" s="49"/>
      <c r="BD1558" s="50"/>
      <c r="BE1558" s="50"/>
      <c r="BF1558" s="50"/>
      <c r="BG1558" s="50"/>
      <c r="BH1558" s="50"/>
      <c r="BI1558" s="53"/>
      <c r="BJ1558" s="53"/>
    </row>
    <row r="1559" spans="1:62" ht="40.200000000000003" thickBot="1" x14ac:dyDescent="0.3">
      <c r="A1559" s="28">
        <v>1559</v>
      </c>
      <c r="B1559" s="52" t="s">
        <v>4919</v>
      </c>
      <c r="C1559" s="33">
        <v>5</v>
      </c>
      <c r="D1559" s="33">
        <v>12</v>
      </c>
      <c r="E1559" s="37" t="s">
        <v>5297</v>
      </c>
      <c r="F1559" s="37" t="s">
        <v>245</v>
      </c>
      <c r="G1559" s="37" t="s">
        <v>5298</v>
      </c>
      <c r="H1559" s="38"/>
      <c r="I1559" s="39"/>
      <c r="J1559" s="38"/>
      <c r="K1559" s="102">
        <v>5578</v>
      </c>
      <c r="L1559" s="40" t="s">
        <v>27021</v>
      </c>
      <c r="M1559" s="41">
        <f t="shared" si="48"/>
        <v>0</v>
      </c>
      <c r="N1559" s="41">
        <f t="shared" si="49"/>
        <v>0</v>
      </c>
      <c r="O1559" s="92"/>
      <c r="P1559" s="36"/>
      <c r="Q1559" s="35"/>
      <c r="R1559" s="44"/>
      <c r="S1559" s="44"/>
      <c r="T1559" s="45"/>
      <c r="U1559" s="45"/>
      <c r="V1559" s="45"/>
      <c r="W1559" s="45"/>
      <c r="X1559" s="45"/>
      <c r="Y1559" s="45"/>
      <c r="Z1559" s="46"/>
      <c r="AA1559" s="42"/>
      <c r="AB1559" s="42"/>
      <c r="AC1559" s="42"/>
      <c r="AD1559" s="42"/>
      <c r="AE1559" s="42"/>
      <c r="AF1559" s="42"/>
      <c r="AG1559" s="42"/>
      <c r="AH1559" s="46"/>
      <c r="AI1559" s="46"/>
      <c r="AJ1559" s="34"/>
      <c r="AK1559" s="34"/>
      <c r="AL1559" s="34"/>
      <c r="AM1559" s="34"/>
      <c r="AN1559" s="47"/>
      <c r="AO1559" s="47"/>
      <c r="AP1559" s="47"/>
      <c r="AQ1559" s="47"/>
      <c r="AR1559" s="47"/>
      <c r="AS1559" s="46"/>
      <c r="AT1559" s="46"/>
      <c r="AU1559" s="48"/>
      <c r="AV1559" s="48"/>
      <c r="AW1559" s="48"/>
      <c r="AX1559" s="48"/>
      <c r="AY1559" s="49"/>
      <c r="AZ1559" s="49"/>
      <c r="BA1559" s="49"/>
      <c r="BB1559" s="49"/>
      <c r="BC1559" s="49"/>
      <c r="BD1559" s="50"/>
      <c r="BE1559" s="50"/>
      <c r="BF1559" s="50"/>
      <c r="BG1559" s="50"/>
      <c r="BH1559" s="50"/>
      <c r="BI1559" s="53"/>
      <c r="BJ1559" s="53"/>
    </row>
    <row r="1560" spans="1:62" ht="159" thickBot="1" x14ac:dyDescent="0.3">
      <c r="A1560" s="28">
        <v>1560</v>
      </c>
      <c r="B1560" s="52" t="s">
        <v>4919</v>
      </c>
      <c r="C1560" s="33">
        <v>5</v>
      </c>
      <c r="D1560" s="33">
        <v>13</v>
      </c>
      <c r="E1560" s="37" t="s">
        <v>5299</v>
      </c>
      <c r="F1560" s="37" t="s">
        <v>104</v>
      </c>
      <c r="G1560" s="37" t="s">
        <v>5300</v>
      </c>
      <c r="H1560" s="38"/>
      <c r="I1560" s="39"/>
      <c r="J1560" s="38"/>
      <c r="K1560" s="102">
        <v>5579</v>
      </c>
      <c r="L1560" s="40" t="s">
        <v>27021</v>
      </c>
      <c r="M1560" s="41">
        <f t="shared" si="48"/>
        <v>0</v>
      </c>
      <c r="N1560" s="41">
        <f t="shared" si="49"/>
        <v>0</v>
      </c>
      <c r="O1560" s="92"/>
      <c r="P1560" s="36"/>
      <c r="Q1560" s="35"/>
      <c r="R1560" s="44"/>
      <c r="S1560" s="44"/>
      <c r="T1560" s="45"/>
      <c r="U1560" s="45"/>
      <c r="V1560" s="45"/>
      <c r="W1560" s="45"/>
      <c r="X1560" s="45"/>
      <c r="Y1560" s="45"/>
      <c r="Z1560" s="46"/>
      <c r="AA1560" s="42"/>
      <c r="AB1560" s="42"/>
      <c r="AC1560" s="42"/>
      <c r="AD1560" s="42"/>
      <c r="AE1560" s="42"/>
      <c r="AF1560" s="42"/>
      <c r="AG1560" s="42"/>
      <c r="AH1560" s="46"/>
      <c r="AI1560" s="46"/>
      <c r="AJ1560" s="34"/>
      <c r="AK1560" s="34"/>
      <c r="AL1560" s="34"/>
      <c r="AM1560" s="34"/>
      <c r="AN1560" s="47"/>
      <c r="AO1560" s="47"/>
      <c r="AP1560" s="47"/>
      <c r="AQ1560" s="47"/>
      <c r="AR1560" s="47"/>
      <c r="AS1560" s="46"/>
      <c r="AT1560" s="46"/>
      <c r="AU1560" s="48"/>
      <c r="AV1560" s="48"/>
      <c r="AW1560" s="48"/>
      <c r="AX1560" s="48"/>
      <c r="AY1560" s="49"/>
      <c r="AZ1560" s="49"/>
      <c r="BA1560" s="49"/>
      <c r="BB1560" s="49"/>
      <c r="BC1560" s="49"/>
      <c r="BD1560" s="50"/>
      <c r="BE1560" s="50"/>
      <c r="BF1560" s="50"/>
      <c r="BG1560" s="50"/>
      <c r="BH1560" s="50"/>
      <c r="BI1560" s="53"/>
      <c r="BJ1560" s="53"/>
    </row>
    <row r="1561" spans="1:62" ht="106.2" thickBot="1" x14ac:dyDescent="0.3">
      <c r="A1561" s="28">
        <v>1561</v>
      </c>
      <c r="B1561" s="52" t="s">
        <v>4919</v>
      </c>
      <c r="C1561" s="33">
        <v>5</v>
      </c>
      <c r="D1561" s="33">
        <v>14</v>
      </c>
      <c r="E1561" s="37" t="s">
        <v>5301</v>
      </c>
      <c r="F1561" s="37" t="s">
        <v>92</v>
      </c>
      <c r="G1561" s="37" t="s">
        <v>5302</v>
      </c>
      <c r="H1561" s="38"/>
      <c r="I1561" s="39" t="s">
        <v>5289</v>
      </c>
      <c r="J1561" s="38"/>
      <c r="K1561" s="102">
        <v>5580</v>
      </c>
      <c r="L1561" s="40" t="s">
        <v>27021</v>
      </c>
      <c r="M1561" s="41">
        <f t="shared" si="48"/>
        <v>0</v>
      </c>
      <c r="N1561" s="41">
        <f t="shared" si="49"/>
        <v>0</v>
      </c>
      <c r="O1561" s="92"/>
      <c r="P1561" s="36"/>
      <c r="Q1561" s="35"/>
      <c r="R1561" s="44"/>
      <c r="S1561" s="44"/>
      <c r="T1561" s="45"/>
      <c r="U1561" s="45"/>
      <c r="V1561" s="45"/>
      <c r="W1561" s="45"/>
      <c r="X1561" s="45"/>
      <c r="Y1561" s="45"/>
      <c r="Z1561" s="46"/>
      <c r="AA1561" s="42"/>
      <c r="AB1561" s="42"/>
      <c r="AC1561" s="42"/>
      <c r="AD1561" s="42"/>
      <c r="AE1561" s="42"/>
      <c r="AF1561" s="42"/>
      <c r="AG1561" s="42"/>
      <c r="AH1561" s="46"/>
      <c r="AI1561" s="46"/>
      <c r="AJ1561" s="34"/>
      <c r="AK1561" s="34"/>
      <c r="AL1561" s="34"/>
      <c r="AM1561" s="34"/>
      <c r="AN1561" s="47"/>
      <c r="AO1561" s="47"/>
      <c r="AP1561" s="47"/>
      <c r="AQ1561" s="47"/>
      <c r="AR1561" s="47"/>
      <c r="AS1561" s="46"/>
      <c r="AT1561" s="46"/>
      <c r="AU1561" s="48"/>
      <c r="AV1561" s="48"/>
      <c r="AW1561" s="48"/>
      <c r="AX1561" s="48"/>
      <c r="AY1561" s="49"/>
      <c r="AZ1561" s="49"/>
      <c r="BA1561" s="49"/>
      <c r="BB1561" s="49"/>
      <c r="BC1561" s="49"/>
      <c r="BD1561" s="50"/>
      <c r="BE1561" s="50"/>
      <c r="BF1561" s="50"/>
      <c r="BG1561" s="50"/>
      <c r="BH1561" s="50"/>
      <c r="BI1561" s="53"/>
      <c r="BJ1561" s="53"/>
    </row>
    <row r="1562" spans="1:62" ht="79.8" thickBot="1" x14ac:dyDescent="0.3">
      <c r="A1562" s="28">
        <v>1562</v>
      </c>
      <c r="B1562" s="52" t="s">
        <v>4919</v>
      </c>
      <c r="C1562" s="33">
        <v>5</v>
      </c>
      <c r="D1562" s="33">
        <v>15</v>
      </c>
      <c r="E1562" s="37" t="s">
        <v>5303</v>
      </c>
      <c r="F1562" s="37" t="s">
        <v>5304</v>
      </c>
      <c r="G1562" s="37" t="s">
        <v>5305</v>
      </c>
      <c r="H1562" s="38"/>
      <c r="I1562" s="39" t="s">
        <v>5289</v>
      </c>
      <c r="J1562" s="38"/>
      <c r="K1562" s="102">
        <v>5581</v>
      </c>
      <c r="L1562" s="40" t="s">
        <v>27021</v>
      </c>
      <c r="M1562" s="41">
        <f t="shared" si="48"/>
        <v>0</v>
      </c>
      <c r="N1562" s="41">
        <f t="shared" si="49"/>
        <v>0</v>
      </c>
      <c r="O1562" s="92"/>
      <c r="P1562" s="36"/>
      <c r="Q1562" s="35"/>
      <c r="R1562" s="44"/>
      <c r="S1562" s="44"/>
      <c r="T1562" s="45"/>
      <c r="U1562" s="45"/>
      <c r="V1562" s="45"/>
      <c r="W1562" s="45"/>
      <c r="X1562" s="45"/>
      <c r="Y1562" s="45"/>
      <c r="Z1562" s="46"/>
      <c r="AA1562" s="42"/>
      <c r="AB1562" s="42"/>
      <c r="AC1562" s="42"/>
      <c r="AD1562" s="42"/>
      <c r="AE1562" s="42"/>
      <c r="AF1562" s="42"/>
      <c r="AG1562" s="42"/>
      <c r="AH1562" s="46"/>
      <c r="AI1562" s="46"/>
      <c r="AJ1562" s="34"/>
      <c r="AK1562" s="34"/>
      <c r="AL1562" s="34"/>
      <c r="AM1562" s="34"/>
      <c r="AN1562" s="47"/>
      <c r="AO1562" s="47"/>
      <c r="AP1562" s="47"/>
      <c r="AQ1562" s="47"/>
      <c r="AR1562" s="47"/>
      <c r="AS1562" s="46"/>
      <c r="AT1562" s="46"/>
      <c r="AU1562" s="48"/>
      <c r="AV1562" s="48"/>
      <c r="AW1562" s="48"/>
      <c r="AX1562" s="48"/>
      <c r="AY1562" s="49"/>
      <c r="AZ1562" s="49"/>
      <c r="BA1562" s="49"/>
      <c r="BB1562" s="49"/>
      <c r="BC1562" s="49"/>
      <c r="BD1562" s="50"/>
      <c r="BE1562" s="50"/>
      <c r="BF1562" s="50"/>
      <c r="BG1562" s="50"/>
      <c r="BH1562" s="50"/>
      <c r="BI1562" s="53"/>
      <c r="BJ1562" s="53"/>
    </row>
    <row r="1563" spans="1:62" ht="66.599999999999994" thickBot="1" x14ac:dyDescent="0.3">
      <c r="A1563" s="28">
        <v>1563</v>
      </c>
      <c r="B1563" s="52" t="s">
        <v>4919</v>
      </c>
      <c r="C1563" s="33">
        <v>5</v>
      </c>
      <c r="D1563" s="33">
        <v>16</v>
      </c>
      <c r="E1563" s="37" t="s">
        <v>5306</v>
      </c>
      <c r="F1563" s="37" t="s">
        <v>5307</v>
      </c>
      <c r="G1563" s="37" t="s">
        <v>5308</v>
      </c>
      <c r="H1563" s="38"/>
      <c r="I1563" s="39" t="s">
        <v>5289</v>
      </c>
      <c r="J1563" s="38"/>
      <c r="K1563" s="102">
        <v>5582</v>
      </c>
      <c r="L1563" s="40" t="s">
        <v>27021</v>
      </c>
      <c r="M1563" s="41">
        <f t="shared" si="48"/>
        <v>0</v>
      </c>
      <c r="N1563" s="41">
        <f t="shared" si="49"/>
        <v>0</v>
      </c>
      <c r="O1563" s="92"/>
      <c r="P1563" s="36"/>
      <c r="Q1563" s="35"/>
      <c r="R1563" s="44"/>
      <c r="S1563" s="44"/>
      <c r="T1563" s="45"/>
      <c r="U1563" s="45"/>
      <c r="V1563" s="45"/>
      <c r="W1563" s="45"/>
      <c r="X1563" s="45"/>
      <c r="Y1563" s="45"/>
      <c r="Z1563" s="46"/>
      <c r="AA1563" s="42"/>
      <c r="AB1563" s="42"/>
      <c r="AC1563" s="42"/>
      <c r="AD1563" s="42"/>
      <c r="AE1563" s="42"/>
      <c r="AF1563" s="42"/>
      <c r="AG1563" s="42"/>
      <c r="AH1563" s="46"/>
      <c r="AI1563" s="46"/>
      <c r="AJ1563" s="34"/>
      <c r="AK1563" s="34"/>
      <c r="AL1563" s="34"/>
      <c r="AM1563" s="34"/>
      <c r="AN1563" s="47"/>
      <c r="AO1563" s="47"/>
      <c r="AP1563" s="47"/>
      <c r="AQ1563" s="47"/>
      <c r="AR1563" s="47"/>
      <c r="AS1563" s="46"/>
      <c r="AT1563" s="46"/>
      <c r="AU1563" s="48"/>
      <c r="AV1563" s="48"/>
      <c r="AW1563" s="48"/>
      <c r="AX1563" s="48"/>
      <c r="AY1563" s="49"/>
      <c r="AZ1563" s="49"/>
      <c r="BA1563" s="49"/>
      <c r="BB1563" s="49"/>
      <c r="BC1563" s="49"/>
      <c r="BD1563" s="50"/>
      <c r="BE1563" s="50"/>
      <c r="BF1563" s="50"/>
      <c r="BG1563" s="50"/>
      <c r="BH1563" s="50"/>
      <c r="BI1563" s="53"/>
      <c r="BJ1563" s="53"/>
    </row>
    <row r="1564" spans="1:62" ht="119.4" thickBot="1" x14ac:dyDescent="0.3">
      <c r="A1564" s="28">
        <v>1564</v>
      </c>
      <c r="B1564" s="52" t="s">
        <v>4919</v>
      </c>
      <c r="C1564" s="33">
        <v>5</v>
      </c>
      <c r="D1564" s="33">
        <v>17</v>
      </c>
      <c r="E1564" s="37" t="s">
        <v>5309</v>
      </c>
      <c r="F1564" s="37" t="s">
        <v>92</v>
      </c>
      <c r="G1564" s="37" t="s">
        <v>5310</v>
      </c>
      <c r="H1564" s="38"/>
      <c r="I1564" s="39" t="s">
        <v>5289</v>
      </c>
      <c r="J1564" s="38"/>
      <c r="K1564" s="102">
        <v>5583</v>
      </c>
      <c r="L1564" s="40" t="s">
        <v>27021</v>
      </c>
      <c r="M1564" s="41">
        <f t="shared" si="48"/>
        <v>0</v>
      </c>
      <c r="N1564" s="41">
        <f t="shared" si="49"/>
        <v>0</v>
      </c>
      <c r="O1564" s="92"/>
      <c r="P1564" s="36"/>
      <c r="Q1564" s="35"/>
      <c r="R1564" s="44"/>
      <c r="S1564" s="44"/>
      <c r="T1564" s="45"/>
      <c r="U1564" s="45"/>
      <c r="V1564" s="45"/>
      <c r="W1564" s="45"/>
      <c r="X1564" s="45"/>
      <c r="Y1564" s="45"/>
      <c r="Z1564" s="46"/>
      <c r="AA1564" s="42"/>
      <c r="AB1564" s="42"/>
      <c r="AC1564" s="42"/>
      <c r="AD1564" s="42"/>
      <c r="AE1564" s="42"/>
      <c r="AF1564" s="42"/>
      <c r="AG1564" s="42"/>
      <c r="AH1564" s="46"/>
      <c r="AI1564" s="46"/>
      <c r="AJ1564" s="34"/>
      <c r="AK1564" s="34"/>
      <c r="AL1564" s="34"/>
      <c r="AM1564" s="34"/>
      <c r="AN1564" s="47"/>
      <c r="AO1564" s="47"/>
      <c r="AP1564" s="47"/>
      <c r="AQ1564" s="47"/>
      <c r="AR1564" s="47"/>
      <c r="AS1564" s="46"/>
      <c r="AT1564" s="46"/>
      <c r="AU1564" s="48"/>
      <c r="AV1564" s="48"/>
      <c r="AW1564" s="48"/>
      <c r="AX1564" s="48"/>
      <c r="AY1564" s="49"/>
      <c r="AZ1564" s="49"/>
      <c r="BA1564" s="49"/>
      <c r="BB1564" s="49"/>
      <c r="BC1564" s="49"/>
      <c r="BD1564" s="50"/>
      <c r="BE1564" s="50"/>
      <c r="BF1564" s="50"/>
      <c r="BG1564" s="50"/>
      <c r="BH1564" s="50"/>
      <c r="BI1564" s="53"/>
      <c r="BJ1564" s="53"/>
    </row>
    <row r="1565" spans="1:62" ht="225" thickBot="1" x14ac:dyDescent="0.3">
      <c r="A1565" s="28">
        <v>1565</v>
      </c>
      <c r="B1565" s="52" t="s">
        <v>4919</v>
      </c>
      <c r="C1565" s="33">
        <v>5</v>
      </c>
      <c r="D1565" s="33">
        <v>18</v>
      </c>
      <c r="E1565" s="37" t="s">
        <v>5311</v>
      </c>
      <c r="F1565" s="37" t="s">
        <v>5312</v>
      </c>
      <c r="G1565" s="37" t="s">
        <v>5313</v>
      </c>
      <c r="H1565" s="38"/>
      <c r="I1565" s="39"/>
      <c r="J1565" s="38"/>
      <c r="K1565" s="102">
        <v>5584</v>
      </c>
      <c r="L1565" s="40" t="s">
        <v>27021</v>
      </c>
      <c r="M1565" s="41">
        <f t="shared" si="48"/>
        <v>0</v>
      </c>
      <c r="N1565" s="41">
        <f t="shared" si="49"/>
        <v>0</v>
      </c>
      <c r="O1565" s="92"/>
      <c r="P1565" s="36"/>
      <c r="Q1565" s="35"/>
      <c r="R1565" s="44"/>
      <c r="S1565" s="44"/>
      <c r="T1565" s="45"/>
      <c r="U1565" s="45"/>
      <c r="V1565" s="45"/>
      <c r="W1565" s="45"/>
      <c r="X1565" s="45"/>
      <c r="Y1565" s="45"/>
      <c r="Z1565" s="46"/>
      <c r="AA1565" s="42"/>
      <c r="AB1565" s="42"/>
      <c r="AC1565" s="42"/>
      <c r="AD1565" s="42"/>
      <c r="AE1565" s="42"/>
      <c r="AF1565" s="42"/>
      <c r="AG1565" s="42"/>
      <c r="AH1565" s="46"/>
      <c r="AI1565" s="46"/>
      <c r="AJ1565" s="34"/>
      <c r="AK1565" s="34"/>
      <c r="AL1565" s="34"/>
      <c r="AM1565" s="34"/>
      <c r="AN1565" s="47"/>
      <c r="AO1565" s="47"/>
      <c r="AP1565" s="47"/>
      <c r="AQ1565" s="47"/>
      <c r="AR1565" s="47"/>
      <c r="AS1565" s="46"/>
      <c r="AT1565" s="46"/>
      <c r="AU1565" s="48"/>
      <c r="AV1565" s="48"/>
      <c r="AW1565" s="48"/>
      <c r="AX1565" s="48"/>
      <c r="AY1565" s="49"/>
      <c r="AZ1565" s="49"/>
      <c r="BA1565" s="49"/>
      <c r="BB1565" s="49"/>
      <c r="BC1565" s="49"/>
      <c r="BD1565" s="50"/>
      <c r="BE1565" s="50"/>
      <c r="BF1565" s="50"/>
      <c r="BG1565" s="50"/>
      <c r="BH1565" s="50"/>
      <c r="BI1565" s="53"/>
      <c r="BJ1565" s="53"/>
    </row>
    <row r="1566" spans="1:62" ht="106.2" thickBot="1" x14ac:dyDescent="0.3">
      <c r="A1566" s="28">
        <v>1566</v>
      </c>
      <c r="B1566" s="52" t="s">
        <v>4919</v>
      </c>
      <c r="C1566" s="33">
        <v>5</v>
      </c>
      <c r="D1566" s="33">
        <v>19</v>
      </c>
      <c r="E1566" s="37" t="s">
        <v>5314</v>
      </c>
      <c r="F1566" s="37" t="s">
        <v>5315</v>
      </c>
      <c r="G1566" s="37" t="s">
        <v>5316</v>
      </c>
      <c r="H1566" s="38"/>
      <c r="I1566" s="39" t="s">
        <v>5289</v>
      </c>
      <c r="J1566" s="38"/>
      <c r="K1566" s="102">
        <v>5585</v>
      </c>
      <c r="L1566" s="40" t="s">
        <v>27021</v>
      </c>
      <c r="M1566" s="41">
        <f t="shared" si="48"/>
        <v>0</v>
      </c>
      <c r="N1566" s="41">
        <f t="shared" si="49"/>
        <v>0</v>
      </c>
      <c r="O1566" s="92"/>
      <c r="P1566" s="36"/>
      <c r="Q1566" s="35"/>
      <c r="R1566" s="44"/>
      <c r="S1566" s="44"/>
      <c r="T1566" s="45"/>
      <c r="U1566" s="45"/>
      <c r="V1566" s="45"/>
      <c r="W1566" s="45"/>
      <c r="X1566" s="45"/>
      <c r="Y1566" s="45"/>
      <c r="Z1566" s="46"/>
      <c r="AA1566" s="42"/>
      <c r="AB1566" s="42"/>
      <c r="AC1566" s="42"/>
      <c r="AD1566" s="42"/>
      <c r="AE1566" s="42"/>
      <c r="AF1566" s="42"/>
      <c r="AG1566" s="42"/>
      <c r="AH1566" s="46"/>
      <c r="AI1566" s="46"/>
      <c r="AJ1566" s="34"/>
      <c r="AK1566" s="34"/>
      <c r="AL1566" s="34"/>
      <c r="AM1566" s="34"/>
      <c r="AN1566" s="47"/>
      <c r="AO1566" s="47"/>
      <c r="AP1566" s="47"/>
      <c r="AQ1566" s="47"/>
      <c r="AR1566" s="47"/>
      <c r="AS1566" s="46"/>
      <c r="AT1566" s="46"/>
      <c r="AU1566" s="48"/>
      <c r="AV1566" s="48"/>
      <c r="AW1566" s="48"/>
      <c r="AX1566" s="48"/>
      <c r="AY1566" s="49"/>
      <c r="AZ1566" s="49"/>
      <c r="BA1566" s="49"/>
      <c r="BB1566" s="49"/>
      <c r="BC1566" s="49"/>
      <c r="BD1566" s="50"/>
      <c r="BE1566" s="50"/>
      <c r="BF1566" s="50"/>
      <c r="BG1566" s="50"/>
      <c r="BH1566" s="50"/>
      <c r="BI1566" s="53"/>
      <c r="BJ1566" s="53"/>
    </row>
    <row r="1567" spans="1:62" ht="145.80000000000001" thickBot="1" x14ac:dyDescent="0.3">
      <c r="A1567" s="28">
        <v>1567</v>
      </c>
      <c r="B1567" s="52" t="s">
        <v>4919</v>
      </c>
      <c r="C1567" s="33">
        <v>5</v>
      </c>
      <c r="D1567" s="33">
        <v>20</v>
      </c>
      <c r="E1567" s="37" t="s">
        <v>5317</v>
      </c>
      <c r="F1567" s="37" t="s">
        <v>5318</v>
      </c>
      <c r="G1567" s="37" t="s">
        <v>5319</v>
      </c>
      <c r="H1567" s="38"/>
      <c r="I1567" s="39"/>
      <c r="J1567" s="38"/>
      <c r="K1567" s="102">
        <v>5586</v>
      </c>
      <c r="L1567" s="40" t="s">
        <v>27021</v>
      </c>
      <c r="M1567" s="41">
        <f t="shared" si="48"/>
        <v>0</v>
      </c>
      <c r="N1567" s="41">
        <f t="shared" si="49"/>
        <v>0</v>
      </c>
      <c r="O1567" s="92"/>
      <c r="P1567" s="36"/>
      <c r="Q1567" s="35"/>
      <c r="R1567" s="44"/>
      <c r="S1567" s="44"/>
      <c r="T1567" s="45"/>
      <c r="U1567" s="45"/>
      <c r="V1567" s="45"/>
      <c r="W1567" s="45"/>
      <c r="X1567" s="45"/>
      <c r="Y1567" s="45"/>
      <c r="Z1567" s="46"/>
      <c r="AA1567" s="42"/>
      <c r="AB1567" s="42"/>
      <c r="AC1567" s="42"/>
      <c r="AD1567" s="42"/>
      <c r="AE1567" s="42"/>
      <c r="AF1567" s="42"/>
      <c r="AG1567" s="42"/>
      <c r="AH1567" s="46"/>
      <c r="AI1567" s="46"/>
      <c r="AJ1567" s="34"/>
      <c r="AK1567" s="34"/>
      <c r="AL1567" s="34"/>
      <c r="AM1567" s="34"/>
      <c r="AN1567" s="47"/>
      <c r="AO1567" s="47"/>
      <c r="AP1567" s="47"/>
      <c r="AQ1567" s="47"/>
      <c r="AR1567" s="47"/>
      <c r="AS1567" s="46"/>
      <c r="AT1567" s="46"/>
      <c r="AU1567" s="48"/>
      <c r="AV1567" s="48"/>
      <c r="AW1567" s="48"/>
      <c r="AX1567" s="48"/>
      <c r="AY1567" s="49"/>
      <c r="AZ1567" s="49"/>
      <c r="BA1567" s="49"/>
      <c r="BB1567" s="49"/>
      <c r="BC1567" s="49"/>
      <c r="BD1567" s="50"/>
      <c r="BE1567" s="50"/>
      <c r="BF1567" s="50"/>
      <c r="BG1567" s="50"/>
      <c r="BH1567" s="50"/>
      <c r="BI1567" s="53"/>
      <c r="BJ1567" s="53"/>
    </row>
    <row r="1568" spans="1:62" ht="66.599999999999994" thickBot="1" x14ac:dyDescent="0.3">
      <c r="A1568" s="28">
        <v>1568</v>
      </c>
      <c r="B1568" s="52" t="s">
        <v>4919</v>
      </c>
      <c r="C1568" s="33">
        <v>5</v>
      </c>
      <c r="D1568" s="33">
        <v>21</v>
      </c>
      <c r="E1568" s="37" t="s">
        <v>5320</v>
      </c>
      <c r="F1568" s="37" t="s">
        <v>5321</v>
      </c>
      <c r="G1568" s="37" t="s">
        <v>5322</v>
      </c>
      <c r="H1568" s="38"/>
      <c r="I1568" s="39" t="s">
        <v>5323</v>
      </c>
      <c r="J1568" s="38"/>
      <c r="K1568" s="102">
        <v>5587</v>
      </c>
      <c r="L1568" s="40" t="s">
        <v>27021</v>
      </c>
      <c r="M1568" s="41">
        <f t="shared" si="48"/>
        <v>0</v>
      </c>
      <c r="N1568" s="41">
        <f t="shared" si="49"/>
        <v>0</v>
      </c>
      <c r="O1568" s="92"/>
      <c r="P1568" s="36"/>
      <c r="Q1568" s="35"/>
      <c r="R1568" s="44"/>
      <c r="S1568" s="44"/>
      <c r="T1568" s="45"/>
      <c r="U1568" s="45"/>
      <c r="V1568" s="45"/>
      <c r="W1568" s="45"/>
      <c r="X1568" s="45"/>
      <c r="Y1568" s="45"/>
      <c r="Z1568" s="46"/>
      <c r="AA1568" s="42"/>
      <c r="AB1568" s="42"/>
      <c r="AC1568" s="42"/>
      <c r="AD1568" s="42"/>
      <c r="AE1568" s="42"/>
      <c r="AF1568" s="42"/>
      <c r="AG1568" s="42"/>
      <c r="AH1568" s="46"/>
      <c r="AI1568" s="46"/>
      <c r="AJ1568" s="34"/>
      <c r="AK1568" s="34"/>
      <c r="AL1568" s="34"/>
      <c r="AM1568" s="34"/>
      <c r="AN1568" s="47"/>
      <c r="AO1568" s="47"/>
      <c r="AP1568" s="47"/>
      <c r="AQ1568" s="47"/>
      <c r="AR1568" s="47"/>
      <c r="AS1568" s="46"/>
      <c r="AT1568" s="46"/>
      <c r="AU1568" s="48"/>
      <c r="AV1568" s="48"/>
      <c r="AW1568" s="48"/>
      <c r="AX1568" s="48"/>
      <c r="AY1568" s="49"/>
      <c r="AZ1568" s="49"/>
      <c r="BA1568" s="49"/>
      <c r="BB1568" s="49"/>
      <c r="BC1568" s="49"/>
      <c r="BD1568" s="50"/>
      <c r="BE1568" s="50"/>
      <c r="BF1568" s="50"/>
      <c r="BG1568" s="50"/>
      <c r="BH1568" s="50"/>
      <c r="BI1568" s="53"/>
      <c r="BJ1568" s="53"/>
    </row>
    <row r="1569" spans="1:62" ht="93" thickBot="1" x14ac:dyDescent="0.3">
      <c r="A1569" s="28">
        <v>1569</v>
      </c>
      <c r="B1569" s="52" t="s">
        <v>4919</v>
      </c>
      <c r="C1569" s="33">
        <v>5</v>
      </c>
      <c r="D1569" s="33">
        <v>22</v>
      </c>
      <c r="E1569" s="37" t="s">
        <v>5324</v>
      </c>
      <c r="F1569" s="37" t="s">
        <v>5325</v>
      </c>
      <c r="G1569" s="37" t="s">
        <v>5326</v>
      </c>
      <c r="H1569" s="38"/>
      <c r="I1569" s="39" t="s">
        <v>5289</v>
      </c>
      <c r="J1569" s="38"/>
      <c r="K1569" s="102">
        <v>5588</v>
      </c>
      <c r="L1569" s="40" t="s">
        <v>27021</v>
      </c>
      <c r="M1569" s="41">
        <f t="shared" si="48"/>
        <v>0</v>
      </c>
      <c r="N1569" s="41">
        <f t="shared" si="49"/>
        <v>0</v>
      </c>
      <c r="O1569" s="92"/>
      <c r="P1569" s="36"/>
      <c r="Q1569" s="35"/>
      <c r="R1569" s="44"/>
      <c r="S1569" s="44"/>
      <c r="T1569" s="45"/>
      <c r="U1569" s="45"/>
      <c r="V1569" s="45"/>
      <c r="W1569" s="45"/>
      <c r="X1569" s="45"/>
      <c r="Y1569" s="45"/>
      <c r="Z1569" s="46"/>
      <c r="AA1569" s="42"/>
      <c r="AB1569" s="42"/>
      <c r="AC1569" s="42"/>
      <c r="AD1569" s="42"/>
      <c r="AE1569" s="42"/>
      <c r="AF1569" s="42"/>
      <c r="AG1569" s="42"/>
      <c r="AH1569" s="46"/>
      <c r="AI1569" s="46"/>
      <c r="AJ1569" s="34"/>
      <c r="AK1569" s="34"/>
      <c r="AL1569" s="34"/>
      <c r="AM1569" s="34"/>
      <c r="AN1569" s="47"/>
      <c r="AO1569" s="47"/>
      <c r="AP1569" s="47"/>
      <c r="AQ1569" s="47"/>
      <c r="AR1569" s="47"/>
      <c r="AS1569" s="46"/>
      <c r="AT1569" s="46"/>
      <c r="AU1569" s="48"/>
      <c r="AV1569" s="48"/>
      <c r="AW1569" s="48"/>
      <c r="AX1569" s="48"/>
      <c r="AY1569" s="49"/>
      <c r="AZ1569" s="49"/>
      <c r="BA1569" s="49"/>
      <c r="BB1569" s="49"/>
      <c r="BC1569" s="49"/>
      <c r="BD1569" s="50"/>
      <c r="BE1569" s="50"/>
      <c r="BF1569" s="50"/>
      <c r="BG1569" s="50"/>
      <c r="BH1569" s="50"/>
      <c r="BI1569" s="53"/>
      <c r="BJ1569" s="53"/>
    </row>
    <row r="1570" spans="1:62" ht="159" thickBot="1" x14ac:dyDescent="0.3">
      <c r="A1570" s="28">
        <v>1570</v>
      </c>
      <c r="B1570" s="52" t="s">
        <v>4919</v>
      </c>
      <c r="C1570" s="33">
        <v>5</v>
      </c>
      <c r="D1570" s="33">
        <v>23</v>
      </c>
      <c r="E1570" s="37" t="s">
        <v>5327</v>
      </c>
      <c r="F1570" s="37" t="s">
        <v>5328</v>
      </c>
      <c r="G1570" s="37" t="s">
        <v>5329</v>
      </c>
      <c r="H1570" s="38"/>
      <c r="I1570" s="39" t="s">
        <v>5289</v>
      </c>
      <c r="J1570" s="38"/>
      <c r="K1570" s="102">
        <v>5589</v>
      </c>
      <c r="L1570" s="40" t="s">
        <v>27021</v>
      </c>
      <c r="M1570" s="41">
        <f t="shared" si="48"/>
        <v>0</v>
      </c>
      <c r="N1570" s="41">
        <f t="shared" si="49"/>
        <v>0</v>
      </c>
      <c r="O1570" s="92"/>
      <c r="P1570" s="36"/>
      <c r="Q1570" s="35"/>
      <c r="R1570" s="44"/>
      <c r="S1570" s="44"/>
      <c r="T1570" s="45"/>
      <c r="U1570" s="45"/>
      <c r="V1570" s="45"/>
      <c r="W1570" s="45"/>
      <c r="X1570" s="45"/>
      <c r="Y1570" s="45"/>
      <c r="Z1570" s="46"/>
      <c r="AA1570" s="42"/>
      <c r="AB1570" s="42"/>
      <c r="AC1570" s="42"/>
      <c r="AD1570" s="42"/>
      <c r="AE1570" s="42"/>
      <c r="AF1570" s="42"/>
      <c r="AG1570" s="42"/>
      <c r="AH1570" s="46"/>
      <c r="AI1570" s="46"/>
      <c r="AJ1570" s="34"/>
      <c r="AK1570" s="34"/>
      <c r="AL1570" s="34"/>
      <c r="AM1570" s="34"/>
      <c r="AN1570" s="47"/>
      <c r="AO1570" s="47"/>
      <c r="AP1570" s="47"/>
      <c r="AQ1570" s="47"/>
      <c r="AR1570" s="47"/>
      <c r="AS1570" s="46"/>
      <c r="AT1570" s="46"/>
      <c r="AU1570" s="48"/>
      <c r="AV1570" s="48"/>
      <c r="AW1570" s="48"/>
      <c r="AX1570" s="48"/>
      <c r="AY1570" s="49"/>
      <c r="AZ1570" s="49"/>
      <c r="BA1570" s="49"/>
      <c r="BB1570" s="49"/>
      <c r="BC1570" s="49"/>
      <c r="BD1570" s="50"/>
      <c r="BE1570" s="50"/>
      <c r="BF1570" s="50"/>
      <c r="BG1570" s="50"/>
      <c r="BH1570" s="50"/>
      <c r="BI1570" s="53"/>
      <c r="BJ1570" s="53"/>
    </row>
    <row r="1571" spans="1:62" ht="66.599999999999994" thickBot="1" x14ac:dyDescent="0.3">
      <c r="A1571" s="28">
        <v>1571</v>
      </c>
      <c r="B1571" s="52" t="s">
        <v>4919</v>
      </c>
      <c r="C1571" s="33">
        <v>5</v>
      </c>
      <c r="D1571" s="33">
        <v>24</v>
      </c>
      <c r="E1571" s="37" t="s">
        <v>5330</v>
      </c>
      <c r="F1571" s="37" t="s">
        <v>5331</v>
      </c>
      <c r="G1571" s="37" t="s">
        <v>5332</v>
      </c>
      <c r="H1571" s="38"/>
      <c r="I1571" s="39" t="s">
        <v>5289</v>
      </c>
      <c r="J1571" s="38"/>
      <c r="K1571" s="102">
        <v>5590</v>
      </c>
      <c r="L1571" s="40" t="s">
        <v>27021</v>
      </c>
      <c r="M1571" s="41">
        <f t="shared" si="48"/>
        <v>0</v>
      </c>
      <c r="N1571" s="41">
        <f t="shared" si="49"/>
        <v>0</v>
      </c>
      <c r="O1571" s="92"/>
      <c r="P1571" s="36"/>
      <c r="Q1571" s="35"/>
      <c r="R1571" s="44"/>
      <c r="S1571" s="44"/>
      <c r="T1571" s="45"/>
      <c r="U1571" s="45"/>
      <c r="V1571" s="45"/>
      <c r="W1571" s="45"/>
      <c r="X1571" s="45"/>
      <c r="Y1571" s="45"/>
      <c r="Z1571" s="46"/>
      <c r="AA1571" s="42"/>
      <c r="AB1571" s="42"/>
      <c r="AC1571" s="42"/>
      <c r="AD1571" s="42"/>
      <c r="AE1571" s="42"/>
      <c r="AF1571" s="42"/>
      <c r="AG1571" s="42"/>
      <c r="AH1571" s="46"/>
      <c r="AI1571" s="46"/>
      <c r="AJ1571" s="34"/>
      <c r="AK1571" s="34"/>
      <c r="AL1571" s="34"/>
      <c r="AM1571" s="34"/>
      <c r="AN1571" s="47"/>
      <c r="AO1571" s="47"/>
      <c r="AP1571" s="47"/>
      <c r="AQ1571" s="47"/>
      <c r="AR1571" s="47"/>
      <c r="AS1571" s="46"/>
      <c r="AT1571" s="46"/>
      <c r="AU1571" s="48"/>
      <c r="AV1571" s="48"/>
      <c r="AW1571" s="48"/>
      <c r="AX1571" s="48"/>
      <c r="AY1571" s="49"/>
      <c r="AZ1571" s="49"/>
      <c r="BA1571" s="49"/>
      <c r="BB1571" s="49"/>
      <c r="BC1571" s="49"/>
      <c r="BD1571" s="50"/>
      <c r="BE1571" s="50"/>
      <c r="BF1571" s="50"/>
      <c r="BG1571" s="50"/>
      <c r="BH1571" s="50"/>
      <c r="BI1571" s="53"/>
      <c r="BJ1571" s="53"/>
    </row>
    <row r="1572" spans="1:62" ht="145.80000000000001" thickBot="1" x14ac:dyDescent="0.3">
      <c r="A1572" s="28">
        <v>1572</v>
      </c>
      <c r="B1572" s="52" t="s">
        <v>4919</v>
      </c>
      <c r="C1572" s="33">
        <v>5</v>
      </c>
      <c r="D1572" s="33">
        <v>25</v>
      </c>
      <c r="E1572" s="37" t="s">
        <v>5333</v>
      </c>
      <c r="F1572" s="37" t="s">
        <v>5334</v>
      </c>
      <c r="G1572" s="37" t="s">
        <v>5335</v>
      </c>
      <c r="H1572" s="38"/>
      <c r="I1572" s="39"/>
      <c r="J1572" s="38" t="s">
        <v>5336</v>
      </c>
      <c r="K1572" s="102">
        <v>5591</v>
      </c>
      <c r="L1572" s="40" t="s">
        <v>27021</v>
      </c>
      <c r="M1572" s="41">
        <f t="shared" si="48"/>
        <v>0</v>
      </c>
      <c r="N1572" s="41">
        <f t="shared" si="49"/>
        <v>0</v>
      </c>
      <c r="O1572" s="92"/>
      <c r="P1572" s="36"/>
      <c r="Q1572" s="35"/>
      <c r="R1572" s="44"/>
      <c r="S1572" s="44"/>
      <c r="T1572" s="45"/>
      <c r="U1572" s="45"/>
      <c r="V1572" s="45"/>
      <c r="W1572" s="45"/>
      <c r="X1572" s="45"/>
      <c r="Y1572" s="45"/>
      <c r="Z1572" s="46"/>
      <c r="AA1572" s="42"/>
      <c r="AB1572" s="42"/>
      <c r="AC1572" s="42"/>
      <c r="AD1572" s="42"/>
      <c r="AE1572" s="42"/>
      <c r="AF1572" s="42"/>
      <c r="AG1572" s="42"/>
      <c r="AH1572" s="46"/>
      <c r="AI1572" s="46"/>
      <c r="AJ1572" s="34"/>
      <c r="AK1572" s="34"/>
      <c r="AL1572" s="34"/>
      <c r="AM1572" s="34"/>
      <c r="AN1572" s="47"/>
      <c r="AO1572" s="47"/>
      <c r="AP1572" s="47"/>
      <c r="AQ1572" s="47"/>
      <c r="AR1572" s="47"/>
      <c r="AS1572" s="46"/>
      <c r="AT1572" s="46"/>
      <c r="AU1572" s="48"/>
      <c r="AV1572" s="48"/>
      <c r="AW1572" s="48"/>
      <c r="AX1572" s="48"/>
      <c r="AY1572" s="49"/>
      <c r="AZ1572" s="49"/>
      <c r="BA1572" s="49"/>
      <c r="BB1572" s="49"/>
      <c r="BC1572" s="49"/>
      <c r="BD1572" s="50"/>
      <c r="BE1572" s="50"/>
      <c r="BF1572" s="50"/>
      <c r="BG1572" s="50"/>
      <c r="BH1572" s="50"/>
      <c r="BI1572" s="53"/>
      <c r="BJ1572" s="53"/>
    </row>
    <row r="1573" spans="1:62" ht="53.4" thickBot="1" x14ac:dyDescent="0.3">
      <c r="A1573" s="28">
        <v>1573</v>
      </c>
      <c r="B1573" s="52" t="s">
        <v>4919</v>
      </c>
      <c r="C1573" s="33">
        <v>5</v>
      </c>
      <c r="D1573" s="33">
        <v>26</v>
      </c>
      <c r="E1573" s="37" t="s">
        <v>5337</v>
      </c>
      <c r="F1573" s="37" t="s">
        <v>5315</v>
      </c>
      <c r="G1573" s="37" t="s">
        <v>5338</v>
      </c>
      <c r="H1573" s="38"/>
      <c r="I1573" s="39" t="s">
        <v>5289</v>
      </c>
      <c r="J1573" s="38"/>
      <c r="K1573" s="102">
        <v>5592</v>
      </c>
      <c r="L1573" s="40" t="s">
        <v>27021</v>
      </c>
      <c r="M1573" s="41">
        <f t="shared" si="48"/>
        <v>0</v>
      </c>
      <c r="N1573" s="41">
        <f t="shared" si="49"/>
        <v>0</v>
      </c>
      <c r="O1573" s="92"/>
      <c r="P1573" s="36"/>
      <c r="Q1573" s="35"/>
      <c r="R1573" s="44"/>
      <c r="S1573" s="44"/>
      <c r="T1573" s="45"/>
      <c r="U1573" s="45"/>
      <c r="V1573" s="45"/>
      <c r="W1573" s="45"/>
      <c r="X1573" s="45"/>
      <c r="Y1573" s="45"/>
      <c r="Z1573" s="46"/>
      <c r="AA1573" s="42"/>
      <c r="AB1573" s="42"/>
      <c r="AC1573" s="42"/>
      <c r="AD1573" s="42"/>
      <c r="AE1573" s="42"/>
      <c r="AF1573" s="42"/>
      <c r="AG1573" s="42"/>
      <c r="AH1573" s="46"/>
      <c r="AI1573" s="46"/>
      <c r="AJ1573" s="34"/>
      <c r="AK1573" s="34"/>
      <c r="AL1573" s="34"/>
      <c r="AM1573" s="34"/>
      <c r="AN1573" s="47"/>
      <c r="AO1573" s="47"/>
      <c r="AP1573" s="47"/>
      <c r="AQ1573" s="47"/>
      <c r="AR1573" s="47"/>
      <c r="AS1573" s="46"/>
      <c r="AT1573" s="46"/>
      <c r="AU1573" s="48"/>
      <c r="AV1573" s="48"/>
      <c r="AW1573" s="48"/>
      <c r="AX1573" s="48"/>
      <c r="AY1573" s="49"/>
      <c r="AZ1573" s="49"/>
      <c r="BA1573" s="49"/>
      <c r="BB1573" s="49"/>
      <c r="BC1573" s="49"/>
      <c r="BD1573" s="50"/>
      <c r="BE1573" s="50"/>
      <c r="BF1573" s="50"/>
      <c r="BG1573" s="50"/>
      <c r="BH1573" s="50"/>
      <c r="BI1573" s="53"/>
      <c r="BJ1573" s="53"/>
    </row>
    <row r="1574" spans="1:62" ht="79.8" thickBot="1" x14ac:dyDescent="0.3">
      <c r="A1574" s="28">
        <v>1574</v>
      </c>
      <c r="B1574" s="52" t="s">
        <v>4919</v>
      </c>
      <c r="C1574" s="33">
        <v>5</v>
      </c>
      <c r="D1574" s="33">
        <v>27</v>
      </c>
      <c r="E1574" s="37" t="s">
        <v>5339</v>
      </c>
      <c r="F1574" s="37" t="s">
        <v>5340</v>
      </c>
      <c r="G1574" s="37" t="s">
        <v>5341</v>
      </c>
      <c r="H1574" s="38"/>
      <c r="I1574" s="39"/>
      <c r="J1574" s="38"/>
      <c r="K1574" s="102">
        <v>5593</v>
      </c>
      <c r="L1574" s="40" t="s">
        <v>27021</v>
      </c>
      <c r="M1574" s="41">
        <f t="shared" si="48"/>
        <v>0</v>
      </c>
      <c r="N1574" s="41">
        <f t="shared" si="49"/>
        <v>0</v>
      </c>
      <c r="O1574" s="92"/>
      <c r="P1574" s="36"/>
      <c r="Q1574" s="35"/>
      <c r="R1574" s="44"/>
      <c r="S1574" s="44"/>
      <c r="T1574" s="45"/>
      <c r="U1574" s="45"/>
      <c r="V1574" s="45"/>
      <c r="W1574" s="45"/>
      <c r="X1574" s="45"/>
      <c r="Y1574" s="45"/>
      <c r="Z1574" s="46"/>
      <c r="AA1574" s="42"/>
      <c r="AB1574" s="42"/>
      <c r="AC1574" s="42"/>
      <c r="AD1574" s="42"/>
      <c r="AE1574" s="42"/>
      <c r="AF1574" s="42"/>
      <c r="AG1574" s="42"/>
      <c r="AH1574" s="46"/>
      <c r="AI1574" s="46"/>
      <c r="AJ1574" s="34"/>
      <c r="AK1574" s="34"/>
      <c r="AL1574" s="34"/>
      <c r="AM1574" s="34"/>
      <c r="AN1574" s="47"/>
      <c r="AO1574" s="47"/>
      <c r="AP1574" s="47"/>
      <c r="AQ1574" s="47"/>
      <c r="AR1574" s="47"/>
      <c r="AS1574" s="46"/>
      <c r="AT1574" s="46"/>
      <c r="AU1574" s="48"/>
      <c r="AV1574" s="48"/>
      <c r="AW1574" s="48"/>
      <c r="AX1574" s="48"/>
      <c r="AY1574" s="49"/>
      <c r="AZ1574" s="49"/>
      <c r="BA1574" s="49"/>
      <c r="BB1574" s="49"/>
      <c r="BC1574" s="49"/>
      <c r="BD1574" s="50"/>
      <c r="BE1574" s="50"/>
      <c r="BF1574" s="50"/>
      <c r="BG1574" s="50"/>
      <c r="BH1574" s="50"/>
      <c r="BI1574" s="53"/>
      <c r="BJ1574" s="53"/>
    </row>
    <row r="1575" spans="1:62" ht="53.4" thickBot="1" x14ac:dyDescent="0.3">
      <c r="A1575" s="28">
        <v>1575</v>
      </c>
      <c r="B1575" s="52" t="s">
        <v>4919</v>
      </c>
      <c r="C1575" s="33">
        <v>5</v>
      </c>
      <c r="D1575" s="33">
        <v>28</v>
      </c>
      <c r="E1575" s="37" t="s">
        <v>5342</v>
      </c>
      <c r="F1575" s="37" t="s">
        <v>111</v>
      </c>
      <c r="G1575" s="37" t="s">
        <v>5343</v>
      </c>
      <c r="H1575" s="38"/>
      <c r="I1575" s="39" t="s">
        <v>5344</v>
      </c>
      <c r="J1575" s="38"/>
      <c r="K1575" s="102">
        <v>5594</v>
      </c>
      <c r="L1575" s="40" t="s">
        <v>27021</v>
      </c>
      <c r="M1575" s="41">
        <f t="shared" ref="M1575:M1638" si="50">IF(L1575=L1574,0,1)</f>
        <v>0</v>
      </c>
      <c r="N1575" s="41">
        <f t="shared" si="49"/>
        <v>0</v>
      </c>
      <c r="O1575" s="92"/>
      <c r="P1575" s="36"/>
      <c r="Q1575" s="35"/>
      <c r="R1575" s="44"/>
      <c r="S1575" s="44"/>
      <c r="T1575" s="45"/>
      <c r="U1575" s="45"/>
      <c r="V1575" s="45"/>
      <c r="W1575" s="45"/>
      <c r="X1575" s="45"/>
      <c r="Y1575" s="45"/>
      <c r="Z1575" s="46"/>
      <c r="AA1575" s="42"/>
      <c r="AB1575" s="42"/>
      <c r="AC1575" s="42"/>
      <c r="AD1575" s="42"/>
      <c r="AE1575" s="42"/>
      <c r="AF1575" s="42"/>
      <c r="AG1575" s="42"/>
      <c r="AH1575" s="46"/>
      <c r="AI1575" s="46"/>
      <c r="AJ1575" s="34"/>
      <c r="AK1575" s="34"/>
      <c r="AL1575" s="34"/>
      <c r="AM1575" s="34"/>
      <c r="AN1575" s="47"/>
      <c r="AO1575" s="47"/>
      <c r="AP1575" s="47"/>
      <c r="AQ1575" s="47"/>
      <c r="AR1575" s="47"/>
      <c r="AS1575" s="46"/>
      <c r="AT1575" s="46"/>
      <c r="AU1575" s="48"/>
      <c r="AV1575" s="48"/>
      <c r="AW1575" s="48"/>
      <c r="AX1575" s="48"/>
      <c r="AY1575" s="49"/>
      <c r="AZ1575" s="49"/>
      <c r="BA1575" s="49"/>
      <c r="BB1575" s="49"/>
      <c r="BC1575" s="49"/>
      <c r="BD1575" s="50"/>
      <c r="BE1575" s="50"/>
      <c r="BF1575" s="50"/>
      <c r="BG1575" s="50"/>
      <c r="BH1575" s="50"/>
      <c r="BI1575" s="53"/>
      <c r="BJ1575" s="53"/>
    </row>
    <row r="1576" spans="1:62" ht="198.6" thickBot="1" x14ac:dyDescent="0.3">
      <c r="A1576" s="28">
        <v>1576</v>
      </c>
      <c r="B1576" s="52" t="s">
        <v>4919</v>
      </c>
      <c r="C1576" s="33">
        <v>5</v>
      </c>
      <c r="D1576" s="33">
        <v>29</v>
      </c>
      <c r="E1576" s="37" t="s">
        <v>5345</v>
      </c>
      <c r="F1576" s="37" t="s">
        <v>5346</v>
      </c>
      <c r="G1576" s="37" t="s">
        <v>5347</v>
      </c>
      <c r="H1576" s="38"/>
      <c r="I1576" s="39" t="s">
        <v>5289</v>
      </c>
      <c r="J1576" s="38" t="s">
        <v>5348</v>
      </c>
      <c r="K1576" s="102">
        <v>5595</v>
      </c>
      <c r="L1576" s="40" t="s">
        <v>27021</v>
      </c>
      <c r="M1576" s="41">
        <f t="shared" si="50"/>
        <v>0</v>
      </c>
      <c r="N1576" s="41">
        <f t="shared" ref="N1576:N1639" si="51">IF(D1576=1,D1574,0)</f>
        <v>0</v>
      </c>
      <c r="O1576" s="92"/>
      <c r="P1576" s="36"/>
      <c r="Q1576" s="35"/>
      <c r="R1576" s="44"/>
      <c r="S1576" s="44"/>
      <c r="T1576" s="45"/>
      <c r="U1576" s="45"/>
      <c r="V1576" s="45"/>
      <c r="W1576" s="45"/>
      <c r="X1576" s="45"/>
      <c r="Y1576" s="45"/>
      <c r="Z1576" s="46"/>
      <c r="AA1576" s="42"/>
      <c r="AB1576" s="42"/>
      <c r="AC1576" s="42"/>
      <c r="AD1576" s="42"/>
      <c r="AE1576" s="42"/>
      <c r="AF1576" s="42"/>
      <c r="AG1576" s="42"/>
      <c r="AH1576" s="46"/>
      <c r="AI1576" s="46"/>
      <c r="AJ1576" s="34"/>
      <c r="AK1576" s="34"/>
      <c r="AL1576" s="34"/>
      <c r="AM1576" s="34"/>
      <c r="AN1576" s="47"/>
      <c r="AO1576" s="47"/>
      <c r="AP1576" s="47"/>
      <c r="AQ1576" s="47"/>
      <c r="AR1576" s="47"/>
      <c r="AS1576" s="46"/>
      <c r="AT1576" s="46"/>
      <c r="AU1576" s="48"/>
      <c r="AV1576" s="48"/>
      <c r="AW1576" s="48"/>
      <c r="AX1576" s="48"/>
      <c r="AY1576" s="49"/>
      <c r="AZ1576" s="49"/>
      <c r="BA1576" s="49"/>
      <c r="BB1576" s="49"/>
      <c r="BC1576" s="49"/>
      <c r="BD1576" s="50"/>
      <c r="BE1576" s="50"/>
      <c r="BF1576" s="50"/>
      <c r="BG1576" s="50"/>
      <c r="BH1576" s="50"/>
      <c r="BI1576" s="53"/>
      <c r="BJ1576" s="53"/>
    </row>
    <row r="1577" spans="1:62" ht="119.4" thickBot="1" x14ac:dyDescent="0.3">
      <c r="A1577" s="28">
        <v>1577</v>
      </c>
      <c r="B1577" s="52" t="s">
        <v>4919</v>
      </c>
      <c r="C1577" s="33">
        <v>5</v>
      </c>
      <c r="D1577" s="33">
        <v>30</v>
      </c>
      <c r="E1577" s="37" t="s">
        <v>5349</v>
      </c>
      <c r="F1577" s="37" t="s">
        <v>92</v>
      </c>
      <c r="G1577" s="37" t="s">
        <v>5350</v>
      </c>
      <c r="H1577" s="38"/>
      <c r="I1577" s="39" t="s">
        <v>5289</v>
      </c>
      <c r="J1577" s="38"/>
      <c r="K1577" s="102">
        <v>5596</v>
      </c>
      <c r="L1577" s="40" t="s">
        <v>27021</v>
      </c>
      <c r="M1577" s="41">
        <f t="shared" si="50"/>
        <v>0</v>
      </c>
      <c r="N1577" s="41">
        <f t="shared" si="51"/>
        <v>0</v>
      </c>
      <c r="O1577" s="92"/>
      <c r="P1577" s="36"/>
      <c r="Q1577" s="35"/>
      <c r="R1577" s="44"/>
      <c r="S1577" s="44"/>
      <c r="T1577" s="45"/>
      <c r="U1577" s="45"/>
      <c r="V1577" s="45"/>
      <c r="W1577" s="45"/>
      <c r="X1577" s="45"/>
      <c r="Y1577" s="45"/>
      <c r="Z1577" s="46"/>
      <c r="AA1577" s="42"/>
      <c r="AB1577" s="42"/>
      <c r="AC1577" s="42"/>
      <c r="AD1577" s="42"/>
      <c r="AE1577" s="42"/>
      <c r="AF1577" s="42"/>
      <c r="AG1577" s="42"/>
      <c r="AH1577" s="46"/>
      <c r="AI1577" s="46"/>
      <c r="AJ1577" s="34"/>
      <c r="AK1577" s="34"/>
      <c r="AL1577" s="34"/>
      <c r="AM1577" s="34"/>
      <c r="AN1577" s="47"/>
      <c r="AO1577" s="47"/>
      <c r="AP1577" s="47"/>
      <c r="AQ1577" s="47"/>
      <c r="AR1577" s="47"/>
      <c r="AS1577" s="46"/>
      <c r="AT1577" s="46"/>
      <c r="AU1577" s="48"/>
      <c r="AV1577" s="48"/>
      <c r="AW1577" s="48"/>
      <c r="AX1577" s="48"/>
      <c r="AY1577" s="49"/>
      <c r="AZ1577" s="49"/>
      <c r="BA1577" s="49"/>
      <c r="BB1577" s="49"/>
      <c r="BC1577" s="49"/>
      <c r="BD1577" s="50"/>
      <c r="BE1577" s="50"/>
      <c r="BF1577" s="50"/>
      <c r="BG1577" s="50"/>
      <c r="BH1577" s="50"/>
      <c r="BI1577" s="53"/>
      <c r="BJ1577" s="53"/>
    </row>
    <row r="1578" spans="1:62" ht="93" thickBot="1" x14ac:dyDescent="0.3">
      <c r="A1578" s="28">
        <v>1578</v>
      </c>
      <c r="B1578" s="52" t="s">
        <v>4919</v>
      </c>
      <c r="C1578" s="33">
        <v>5</v>
      </c>
      <c r="D1578" s="33">
        <v>31</v>
      </c>
      <c r="E1578" s="37" t="s">
        <v>5351</v>
      </c>
      <c r="F1578" s="37" t="s">
        <v>5352</v>
      </c>
      <c r="G1578" s="37" t="s">
        <v>5353</v>
      </c>
      <c r="H1578" s="38"/>
      <c r="I1578" s="39" t="s">
        <v>5294</v>
      </c>
      <c r="J1578" s="38" t="s">
        <v>5336</v>
      </c>
      <c r="K1578" s="102">
        <v>5597</v>
      </c>
      <c r="L1578" s="40" t="s">
        <v>27021</v>
      </c>
      <c r="M1578" s="41">
        <f t="shared" si="50"/>
        <v>0</v>
      </c>
      <c r="N1578" s="41">
        <f t="shared" si="51"/>
        <v>0</v>
      </c>
      <c r="O1578" s="92"/>
      <c r="P1578" s="36"/>
      <c r="Q1578" s="35"/>
      <c r="R1578" s="44"/>
      <c r="S1578" s="44"/>
      <c r="T1578" s="45"/>
      <c r="U1578" s="45"/>
      <c r="V1578" s="45"/>
      <c r="W1578" s="45"/>
      <c r="X1578" s="45"/>
      <c r="Y1578" s="45"/>
      <c r="Z1578" s="46"/>
      <c r="AA1578" s="42"/>
      <c r="AB1578" s="42"/>
      <c r="AC1578" s="42"/>
      <c r="AD1578" s="42"/>
      <c r="AE1578" s="42"/>
      <c r="AF1578" s="42"/>
      <c r="AG1578" s="42"/>
      <c r="AH1578" s="46"/>
      <c r="AI1578" s="46"/>
      <c r="AJ1578" s="34"/>
      <c r="AK1578" s="34"/>
      <c r="AL1578" s="34"/>
      <c r="AM1578" s="34"/>
      <c r="AN1578" s="47"/>
      <c r="AO1578" s="47"/>
      <c r="AP1578" s="47"/>
      <c r="AQ1578" s="47"/>
      <c r="AR1578" s="47"/>
      <c r="AS1578" s="46"/>
      <c r="AT1578" s="46"/>
      <c r="AU1578" s="48"/>
      <c r="AV1578" s="48"/>
      <c r="AW1578" s="48"/>
      <c r="AX1578" s="48"/>
      <c r="AY1578" s="49"/>
      <c r="AZ1578" s="49"/>
      <c r="BA1578" s="49"/>
      <c r="BB1578" s="49"/>
      <c r="BC1578" s="49"/>
      <c r="BD1578" s="50"/>
      <c r="BE1578" s="50"/>
      <c r="BF1578" s="50"/>
      <c r="BG1578" s="50"/>
      <c r="BH1578" s="50"/>
      <c r="BI1578" s="53"/>
      <c r="BJ1578" s="53"/>
    </row>
    <row r="1579" spans="1:62" ht="106.2" thickBot="1" x14ac:dyDescent="0.3">
      <c r="A1579" s="28">
        <v>1579</v>
      </c>
      <c r="B1579" s="52" t="s">
        <v>4919</v>
      </c>
      <c r="C1579" s="33">
        <v>5</v>
      </c>
      <c r="D1579" s="33">
        <v>32</v>
      </c>
      <c r="E1579" s="37" t="s">
        <v>5354</v>
      </c>
      <c r="F1579" s="37" t="s">
        <v>5355</v>
      </c>
      <c r="G1579" s="37" t="s">
        <v>5356</v>
      </c>
      <c r="H1579" s="38"/>
      <c r="I1579" s="39"/>
      <c r="J1579" s="38" t="s">
        <v>5357</v>
      </c>
      <c r="K1579" s="102">
        <v>5598</v>
      </c>
      <c r="L1579" s="40" t="s">
        <v>27021</v>
      </c>
      <c r="M1579" s="41">
        <f t="shared" si="50"/>
        <v>0</v>
      </c>
      <c r="N1579" s="41">
        <f t="shared" si="51"/>
        <v>0</v>
      </c>
      <c r="O1579" s="92"/>
      <c r="P1579" s="36"/>
      <c r="Q1579" s="35"/>
      <c r="R1579" s="44"/>
      <c r="S1579" s="44"/>
      <c r="T1579" s="45"/>
      <c r="U1579" s="45"/>
      <c r="V1579" s="45"/>
      <c r="W1579" s="45"/>
      <c r="X1579" s="45"/>
      <c r="Y1579" s="45"/>
      <c r="Z1579" s="46"/>
      <c r="AA1579" s="42"/>
      <c r="AB1579" s="42"/>
      <c r="AC1579" s="42"/>
      <c r="AD1579" s="42"/>
      <c r="AE1579" s="42"/>
      <c r="AF1579" s="42"/>
      <c r="AG1579" s="42"/>
      <c r="AH1579" s="46"/>
      <c r="AI1579" s="46"/>
      <c r="AJ1579" s="34"/>
      <c r="AK1579" s="34"/>
      <c r="AL1579" s="34"/>
      <c r="AM1579" s="34"/>
      <c r="AN1579" s="47"/>
      <c r="AO1579" s="47"/>
      <c r="AP1579" s="47"/>
      <c r="AQ1579" s="47"/>
      <c r="AR1579" s="47"/>
      <c r="AS1579" s="46"/>
      <c r="AT1579" s="46"/>
      <c r="AU1579" s="48"/>
      <c r="AV1579" s="48"/>
      <c r="AW1579" s="48"/>
      <c r="AX1579" s="48"/>
      <c r="AY1579" s="49"/>
      <c r="AZ1579" s="49"/>
      <c r="BA1579" s="49"/>
      <c r="BB1579" s="49"/>
      <c r="BC1579" s="49"/>
      <c r="BD1579" s="50"/>
      <c r="BE1579" s="50"/>
      <c r="BF1579" s="50"/>
      <c r="BG1579" s="50"/>
      <c r="BH1579" s="50"/>
      <c r="BI1579" s="53"/>
      <c r="BJ1579" s="53"/>
    </row>
    <row r="1580" spans="1:62" ht="53.4" thickBot="1" x14ac:dyDescent="0.3">
      <c r="A1580" s="28">
        <v>1580</v>
      </c>
      <c r="B1580" s="52" t="s">
        <v>4919</v>
      </c>
      <c r="C1580" s="33">
        <v>5</v>
      </c>
      <c r="D1580" s="33">
        <v>33</v>
      </c>
      <c r="E1580" s="37" t="s">
        <v>5358</v>
      </c>
      <c r="F1580" s="37" t="s">
        <v>5359</v>
      </c>
      <c r="G1580" s="37" t="s">
        <v>5360</v>
      </c>
      <c r="H1580" s="38"/>
      <c r="I1580" s="39" t="s">
        <v>5289</v>
      </c>
      <c r="J1580" s="38"/>
      <c r="K1580" s="102">
        <v>5599</v>
      </c>
      <c r="L1580" s="40" t="s">
        <v>27021</v>
      </c>
      <c r="M1580" s="41">
        <f t="shared" si="50"/>
        <v>0</v>
      </c>
      <c r="N1580" s="41">
        <f t="shared" si="51"/>
        <v>0</v>
      </c>
      <c r="O1580" s="92"/>
      <c r="P1580" s="36"/>
      <c r="Q1580" s="35"/>
      <c r="R1580" s="44"/>
      <c r="S1580" s="44"/>
      <c r="T1580" s="45"/>
      <c r="U1580" s="45"/>
      <c r="V1580" s="45"/>
      <c r="W1580" s="45"/>
      <c r="X1580" s="45"/>
      <c r="Y1580" s="45"/>
      <c r="Z1580" s="46"/>
      <c r="AA1580" s="42"/>
      <c r="AB1580" s="42"/>
      <c r="AC1580" s="42"/>
      <c r="AD1580" s="42"/>
      <c r="AE1580" s="42"/>
      <c r="AF1580" s="42"/>
      <c r="AG1580" s="42"/>
      <c r="AH1580" s="46"/>
      <c r="AI1580" s="46"/>
      <c r="AJ1580" s="34"/>
      <c r="AK1580" s="34"/>
      <c r="AL1580" s="34"/>
      <c r="AM1580" s="34"/>
      <c r="AN1580" s="47"/>
      <c r="AO1580" s="47"/>
      <c r="AP1580" s="47"/>
      <c r="AQ1580" s="47"/>
      <c r="AR1580" s="47"/>
      <c r="AS1580" s="46"/>
      <c r="AT1580" s="46"/>
      <c r="AU1580" s="48"/>
      <c r="AV1580" s="48"/>
      <c r="AW1580" s="48"/>
      <c r="AX1580" s="48"/>
      <c r="AY1580" s="49"/>
      <c r="AZ1580" s="49"/>
      <c r="BA1580" s="49"/>
      <c r="BB1580" s="49"/>
      <c r="BC1580" s="49"/>
      <c r="BD1580" s="50"/>
      <c r="BE1580" s="50"/>
      <c r="BF1580" s="50"/>
      <c r="BG1580" s="50"/>
      <c r="BH1580" s="50"/>
      <c r="BI1580" s="53"/>
      <c r="BJ1580" s="53"/>
    </row>
    <row r="1581" spans="1:62" ht="93" thickBot="1" x14ac:dyDescent="0.3">
      <c r="A1581" s="28">
        <v>1581</v>
      </c>
      <c r="B1581" s="52" t="s">
        <v>4919</v>
      </c>
      <c r="C1581" s="33">
        <v>5</v>
      </c>
      <c r="D1581" s="33">
        <v>34</v>
      </c>
      <c r="E1581" s="37" t="s">
        <v>5361</v>
      </c>
      <c r="F1581" s="37" t="s">
        <v>5362</v>
      </c>
      <c r="G1581" s="37" t="s">
        <v>5363</v>
      </c>
      <c r="H1581" s="38"/>
      <c r="I1581" s="39"/>
      <c r="J1581" s="38"/>
      <c r="K1581" s="102">
        <v>5600</v>
      </c>
      <c r="L1581" s="40" t="s">
        <v>27021</v>
      </c>
      <c r="M1581" s="41">
        <f t="shared" si="50"/>
        <v>0</v>
      </c>
      <c r="N1581" s="41">
        <f t="shared" si="51"/>
        <v>0</v>
      </c>
      <c r="O1581" s="92"/>
      <c r="P1581" s="36"/>
      <c r="Q1581" s="35"/>
      <c r="R1581" s="44"/>
      <c r="S1581" s="44"/>
      <c r="T1581" s="45"/>
      <c r="U1581" s="45"/>
      <c r="V1581" s="45"/>
      <c r="W1581" s="45"/>
      <c r="X1581" s="45"/>
      <c r="Y1581" s="45"/>
      <c r="Z1581" s="46"/>
      <c r="AA1581" s="42"/>
      <c r="AB1581" s="42"/>
      <c r="AC1581" s="42"/>
      <c r="AD1581" s="42"/>
      <c r="AE1581" s="42"/>
      <c r="AF1581" s="42"/>
      <c r="AG1581" s="42"/>
      <c r="AH1581" s="46"/>
      <c r="AI1581" s="46"/>
      <c r="AJ1581" s="34"/>
      <c r="AK1581" s="34"/>
      <c r="AL1581" s="34"/>
      <c r="AM1581" s="34"/>
      <c r="AN1581" s="47"/>
      <c r="AO1581" s="47"/>
      <c r="AP1581" s="47"/>
      <c r="AQ1581" s="47"/>
      <c r="AR1581" s="47"/>
      <c r="AS1581" s="46"/>
      <c r="AT1581" s="46"/>
      <c r="AU1581" s="48"/>
      <c r="AV1581" s="48"/>
      <c r="AW1581" s="48"/>
      <c r="AX1581" s="48"/>
      <c r="AY1581" s="49"/>
      <c r="AZ1581" s="49"/>
      <c r="BA1581" s="49"/>
      <c r="BB1581" s="49"/>
      <c r="BC1581" s="49"/>
      <c r="BD1581" s="50"/>
      <c r="BE1581" s="50"/>
      <c r="BF1581" s="50"/>
      <c r="BG1581" s="50"/>
      <c r="BH1581" s="50"/>
      <c r="BI1581" s="53"/>
      <c r="BJ1581" s="53"/>
    </row>
    <row r="1582" spans="1:62" ht="53.4" thickBot="1" x14ac:dyDescent="0.3">
      <c r="A1582" s="28">
        <v>1582</v>
      </c>
      <c r="B1582" s="52" t="s">
        <v>4919</v>
      </c>
      <c r="C1582" s="33">
        <v>5</v>
      </c>
      <c r="D1582" s="33">
        <v>35</v>
      </c>
      <c r="E1582" s="37" t="s">
        <v>5364</v>
      </c>
      <c r="F1582" s="37" t="s">
        <v>5328</v>
      </c>
      <c r="G1582" s="37" t="s">
        <v>5365</v>
      </c>
      <c r="H1582" s="38"/>
      <c r="I1582" s="39" t="s">
        <v>5289</v>
      </c>
      <c r="J1582" s="38"/>
      <c r="K1582" s="102">
        <v>5601</v>
      </c>
      <c r="L1582" s="40" t="s">
        <v>27021</v>
      </c>
      <c r="M1582" s="41">
        <f t="shared" si="50"/>
        <v>0</v>
      </c>
      <c r="N1582" s="41">
        <f t="shared" si="51"/>
        <v>0</v>
      </c>
      <c r="O1582" s="92"/>
      <c r="P1582" s="36"/>
      <c r="Q1582" s="35"/>
      <c r="R1582" s="44"/>
      <c r="S1582" s="44"/>
      <c r="T1582" s="45"/>
      <c r="U1582" s="45"/>
      <c r="V1582" s="45"/>
      <c r="W1582" s="45"/>
      <c r="X1582" s="45"/>
      <c r="Y1582" s="45"/>
      <c r="Z1582" s="46"/>
      <c r="AA1582" s="42"/>
      <c r="AB1582" s="42"/>
      <c r="AC1582" s="42"/>
      <c r="AD1582" s="42"/>
      <c r="AE1582" s="42"/>
      <c r="AF1582" s="42"/>
      <c r="AG1582" s="42"/>
      <c r="AH1582" s="46"/>
      <c r="AI1582" s="46"/>
      <c r="AJ1582" s="34"/>
      <c r="AK1582" s="34"/>
      <c r="AL1582" s="34"/>
      <c r="AM1582" s="34"/>
      <c r="AN1582" s="47"/>
      <c r="AO1582" s="47"/>
      <c r="AP1582" s="47"/>
      <c r="AQ1582" s="47"/>
      <c r="AR1582" s="47"/>
      <c r="AS1582" s="46"/>
      <c r="AT1582" s="46"/>
      <c r="AU1582" s="48"/>
      <c r="AV1582" s="48"/>
      <c r="AW1582" s="48"/>
      <c r="AX1582" s="48"/>
      <c r="AY1582" s="49"/>
      <c r="AZ1582" s="49"/>
      <c r="BA1582" s="49"/>
      <c r="BB1582" s="49"/>
      <c r="BC1582" s="49"/>
      <c r="BD1582" s="50"/>
      <c r="BE1582" s="50"/>
      <c r="BF1582" s="50"/>
      <c r="BG1582" s="50"/>
      <c r="BH1582" s="50"/>
      <c r="BI1582" s="53"/>
      <c r="BJ1582" s="53"/>
    </row>
    <row r="1583" spans="1:62" ht="93" thickBot="1" x14ac:dyDescent="0.3">
      <c r="A1583" s="28">
        <v>1583</v>
      </c>
      <c r="B1583" s="52" t="s">
        <v>4919</v>
      </c>
      <c r="C1583" s="33">
        <v>5</v>
      </c>
      <c r="D1583" s="33">
        <v>36</v>
      </c>
      <c r="E1583" s="37" t="s">
        <v>5366</v>
      </c>
      <c r="F1583" s="37" t="s">
        <v>364</v>
      </c>
      <c r="G1583" s="37" t="s">
        <v>5367</v>
      </c>
      <c r="H1583" s="38"/>
      <c r="I1583" s="39"/>
      <c r="J1583" s="38"/>
      <c r="K1583" s="102">
        <v>5602</v>
      </c>
      <c r="L1583" s="40" t="s">
        <v>27021</v>
      </c>
      <c r="M1583" s="41">
        <f t="shared" si="50"/>
        <v>0</v>
      </c>
      <c r="N1583" s="41">
        <f t="shared" si="51"/>
        <v>0</v>
      </c>
      <c r="O1583" s="92"/>
      <c r="P1583" s="36"/>
      <c r="Q1583" s="35"/>
      <c r="R1583" s="44"/>
      <c r="S1583" s="44"/>
      <c r="T1583" s="45"/>
      <c r="U1583" s="45"/>
      <c r="V1583" s="45"/>
      <c r="W1583" s="45"/>
      <c r="X1583" s="45"/>
      <c r="Y1583" s="45"/>
      <c r="Z1583" s="46"/>
      <c r="AA1583" s="42"/>
      <c r="AB1583" s="42"/>
      <c r="AC1583" s="42"/>
      <c r="AD1583" s="42"/>
      <c r="AE1583" s="42"/>
      <c r="AF1583" s="42"/>
      <c r="AG1583" s="42"/>
      <c r="AH1583" s="46"/>
      <c r="AI1583" s="46"/>
      <c r="AJ1583" s="34"/>
      <c r="AK1583" s="34"/>
      <c r="AL1583" s="34"/>
      <c r="AM1583" s="34"/>
      <c r="AN1583" s="47"/>
      <c r="AO1583" s="47"/>
      <c r="AP1583" s="47"/>
      <c r="AQ1583" s="47"/>
      <c r="AR1583" s="47"/>
      <c r="AS1583" s="46"/>
      <c r="AT1583" s="46"/>
      <c r="AU1583" s="48"/>
      <c r="AV1583" s="48"/>
      <c r="AW1583" s="48"/>
      <c r="AX1583" s="48"/>
      <c r="AY1583" s="49"/>
      <c r="AZ1583" s="49"/>
      <c r="BA1583" s="49"/>
      <c r="BB1583" s="49"/>
      <c r="BC1583" s="49"/>
      <c r="BD1583" s="50"/>
      <c r="BE1583" s="50"/>
      <c r="BF1583" s="50"/>
      <c r="BG1583" s="50"/>
      <c r="BH1583" s="50"/>
      <c r="BI1583" s="53"/>
      <c r="BJ1583" s="53"/>
    </row>
    <row r="1584" spans="1:62" ht="159" thickBot="1" x14ac:dyDescent="0.3">
      <c r="A1584" s="28">
        <v>1584</v>
      </c>
      <c r="B1584" s="52" t="s">
        <v>4919</v>
      </c>
      <c r="C1584" s="33">
        <v>5</v>
      </c>
      <c r="D1584" s="33">
        <v>37</v>
      </c>
      <c r="E1584" s="37" t="s">
        <v>5368</v>
      </c>
      <c r="F1584" s="37" t="s">
        <v>5369</v>
      </c>
      <c r="G1584" s="37" t="s">
        <v>5370</v>
      </c>
      <c r="H1584" s="38"/>
      <c r="I1584" s="39"/>
      <c r="J1584" s="38"/>
      <c r="K1584" s="102">
        <v>5603</v>
      </c>
      <c r="L1584" s="40" t="s">
        <v>27021</v>
      </c>
      <c r="M1584" s="41">
        <f t="shared" si="50"/>
        <v>0</v>
      </c>
      <c r="N1584" s="41">
        <f t="shared" si="51"/>
        <v>0</v>
      </c>
      <c r="O1584" s="92"/>
      <c r="P1584" s="36"/>
      <c r="Q1584" s="35"/>
      <c r="R1584" s="44"/>
      <c r="S1584" s="44"/>
      <c r="T1584" s="45"/>
      <c r="U1584" s="45"/>
      <c r="V1584" s="45"/>
      <c r="W1584" s="45"/>
      <c r="X1584" s="45"/>
      <c r="Y1584" s="45"/>
      <c r="Z1584" s="46"/>
      <c r="AA1584" s="42"/>
      <c r="AB1584" s="42"/>
      <c r="AC1584" s="42"/>
      <c r="AD1584" s="42"/>
      <c r="AE1584" s="42"/>
      <c r="AF1584" s="42"/>
      <c r="AG1584" s="42"/>
      <c r="AH1584" s="46"/>
      <c r="AI1584" s="46"/>
      <c r="AJ1584" s="34"/>
      <c r="AK1584" s="34"/>
      <c r="AL1584" s="34"/>
      <c r="AM1584" s="34"/>
      <c r="AN1584" s="47"/>
      <c r="AO1584" s="47"/>
      <c r="AP1584" s="47"/>
      <c r="AQ1584" s="47"/>
      <c r="AR1584" s="47"/>
      <c r="AS1584" s="46"/>
      <c r="AT1584" s="46"/>
      <c r="AU1584" s="48"/>
      <c r="AV1584" s="48"/>
      <c r="AW1584" s="48"/>
      <c r="AX1584" s="48"/>
      <c r="AY1584" s="49"/>
      <c r="AZ1584" s="49"/>
      <c r="BA1584" s="49"/>
      <c r="BB1584" s="49"/>
      <c r="BC1584" s="49"/>
      <c r="BD1584" s="50"/>
      <c r="BE1584" s="50"/>
      <c r="BF1584" s="50"/>
      <c r="BG1584" s="50"/>
      <c r="BH1584" s="50"/>
      <c r="BI1584" s="53"/>
      <c r="BJ1584" s="53"/>
    </row>
    <row r="1585" spans="1:62" ht="66.599999999999994" thickBot="1" x14ac:dyDescent="0.3">
      <c r="A1585" s="28">
        <v>1585</v>
      </c>
      <c r="B1585" s="52" t="s">
        <v>4919</v>
      </c>
      <c r="C1585" s="33">
        <v>5</v>
      </c>
      <c r="D1585" s="33">
        <v>38</v>
      </c>
      <c r="E1585" s="37" t="s">
        <v>5371</v>
      </c>
      <c r="F1585" s="37" t="s">
        <v>5328</v>
      </c>
      <c r="G1585" s="37" t="s">
        <v>5372</v>
      </c>
      <c r="H1585" s="38"/>
      <c r="I1585" s="39" t="s">
        <v>5289</v>
      </c>
      <c r="J1585" s="38"/>
      <c r="K1585" s="102">
        <v>5604</v>
      </c>
      <c r="L1585" s="40" t="s">
        <v>27021</v>
      </c>
      <c r="M1585" s="41">
        <f t="shared" si="50"/>
        <v>0</v>
      </c>
      <c r="N1585" s="41">
        <f t="shared" si="51"/>
        <v>0</v>
      </c>
      <c r="O1585" s="92"/>
      <c r="P1585" s="36"/>
      <c r="Q1585" s="35"/>
      <c r="R1585" s="44"/>
      <c r="S1585" s="44"/>
      <c r="T1585" s="45"/>
      <c r="U1585" s="45"/>
      <c r="V1585" s="45"/>
      <c r="W1585" s="45"/>
      <c r="X1585" s="45"/>
      <c r="Y1585" s="45"/>
      <c r="Z1585" s="46"/>
      <c r="AA1585" s="42"/>
      <c r="AB1585" s="42"/>
      <c r="AC1585" s="42"/>
      <c r="AD1585" s="42"/>
      <c r="AE1585" s="42"/>
      <c r="AF1585" s="42"/>
      <c r="AG1585" s="42"/>
      <c r="AH1585" s="46"/>
      <c r="AI1585" s="46"/>
      <c r="AJ1585" s="34"/>
      <c r="AK1585" s="34"/>
      <c r="AL1585" s="34"/>
      <c r="AM1585" s="34"/>
      <c r="AN1585" s="47"/>
      <c r="AO1585" s="47"/>
      <c r="AP1585" s="47"/>
      <c r="AQ1585" s="47"/>
      <c r="AR1585" s="47"/>
      <c r="AS1585" s="46"/>
      <c r="AT1585" s="46"/>
      <c r="AU1585" s="48"/>
      <c r="AV1585" s="48"/>
      <c r="AW1585" s="48"/>
      <c r="AX1585" s="48"/>
      <c r="AY1585" s="49"/>
      <c r="AZ1585" s="49"/>
      <c r="BA1585" s="49"/>
      <c r="BB1585" s="49"/>
      <c r="BC1585" s="49"/>
      <c r="BD1585" s="50"/>
      <c r="BE1585" s="50"/>
      <c r="BF1585" s="50"/>
      <c r="BG1585" s="50"/>
      <c r="BH1585" s="50"/>
      <c r="BI1585" s="53"/>
      <c r="BJ1585" s="53"/>
    </row>
    <row r="1586" spans="1:62" ht="119.4" thickBot="1" x14ac:dyDescent="0.3">
      <c r="A1586" s="28">
        <v>1586</v>
      </c>
      <c r="B1586" s="52" t="s">
        <v>4919</v>
      </c>
      <c r="C1586" s="33">
        <v>5</v>
      </c>
      <c r="D1586" s="33">
        <v>39</v>
      </c>
      <c r="E1586" s="37" t="s">
        <v>5373</v>
      </c>
      <c r="F1586" s="37" t="s">
        <v>5374</v>
      </c>
      <c r="G1586" s="37" t="s">
        <v>5375</v>
      </c>
      <c r="H1586" s="38"/>
      <c r="I1586" s="39"/>
      <c r="J1586" s="38"/>
      <c r="K1586" s="102">
        <v>5605</v>
      </c>
      <c r="L1586" s="40" t="s">
        <v>27021</v>
      </c>
      <c r="M1586" s="41">
        <f t="shared" si="50"/>
        <v>0</v>
      </c>
      <c r="N1586" s="41">
        <f t="shared" si="51"/>
        <v>0</v>
      </c>
      <c r="O1586" s="92"/>
      <c r="P1586" s="36"/>
      <c r="Q1586" s="35"/>
      <c r="R1586" s="44"/>
      <c r="S1586" s="44"/>
      <c r="T1586" s="45"/>
      <c r="U1586" s="45"/>
      <c r="V1586" s="45"/>
      <c r="W1586" s="45"/>
      <c r="X1586" s="45"/>
      <c r="Y1586" s="45"/>
      <c r="Z1586" s="46"/>
      <c r="AA1586" s="42"/>
      <c r="AB1586" s="42"/>
      <c r="AC1586" s="42"/>
      <c r="AD1586" s="42"/>
      <c r="AE1586" s="42"/>
      <c r="AF1586" s="42"/>
      <c r="AG1586" s="42"/>
      <c r="AH1586" s="46"/>
      <c r="AI1586" s="46"/>
      <c r="AJ1586" s="34"/>
      <c r="AK1586" s="34"/>
      <c r="AL1586" s="34"/>
      <c r="AM1586" s="34"/>
      <c r="AN1586" s="47"/>
      <c r="AO1586" s="47"/>
      <c r="AP1586" s="47"/>
      <c r="AQ1586" s="47"/>
      <c r="AR1586" s="47"/>
      <c r="AS1586" s="46"/>
      <c r="AT1586" s="46"/>
      <c r="AU1586" s="48"/>
      <c r="AV1586" s="48"/>
      <c r="AW1586" s="48"/>
      <c r="AX1586" s="48"/>
      <c r="AY1586" s="49"/>
      <c r="AZ1586" s="49"/>
      <c r="BA1586" s="49"/>
      <c r="BB1586" s="49"/>
      <c r="BC1586" s="49"/>
      <c r="BD1586" s="50"/>
      <c r="BE1586" s="50"/>
      <c r="BF1586" s="50"/>
      <c r="BG1586" s="50"/>
      <c r="BH1586" s="50"/>
      <c r="BI1586" s="53"/>
      <c r="BJ1586" s="53"/>
    </row>
    <row r="1587" spans="1:62" ht="66.599999999999994" thickBot="1" x14ac:dyDescent="0.3">
      <c r="A1587" s="28">
        <v>1587</v>
      </c>
      <c r="B1587" s="52" t="s">
        <v>4919</v>
      </c>
      <c r="C1587" s="33">
        <v>5</v>
      </c>
      <c r="D1587" s="33">
        <v>40</v>
      </c>
      <c r="E1587" s="37" t="s">
        <v>5376</v>
      </c>
      <c r="F1587" s="37" t="s">
        <v>104</v>
      </c>
      <c r="G1587" s="37" t="s">
        <v>5377</v>
      </c>
      <c r="H1587" s="38"/>
      <c r="I1587" s="39"/>
      <c r="J1587" s="38"/>
      <c r="K1587" s="102">
        <v>5606</v>
      </c>
      <c r="L1587" s="40" t="s">
        <v>27021</v>
      </c>
      <c r="M1587" s="41">
        <f t="shared" si="50"/>
        <v>0</v>
      </c>
      <c r="N1587" s="41">
        <f t="shared" si="51"/>
        <v>0</v>
      </c>
      <c r="O1587" s="92"/>
      <c r="P1587" s="36"/>
      <c r="Q1587" s="35"/>
      <c r="R1587" s="44"/>
      <c r="S1587" s="44"/>
      <c r="T1587" s="45"/>
      <c r="U1587" s="45"/>
      <c r="V1587" s="45"/>
      <c r="W1587" s="45"/>
      <c r="X1587" s="45"/>
      <c r="Y1587" s="45"/>
      <c r="Z1587" s="46"/>
      <c r="AA1587" s="42"/>
      <c r="AB1587" s="42"/>
      <c r="AC1587" s="42"/>
      <c r="AD1587" s="42"/>
      <c r="AE1587" s="42"/>
      <c r="AF1587" s="42"/>
      <c r="AG1587" s="42"/>
      <c r="AH1587" s="46"/>
      <c r="AI1587" s="46"/>
      <c r="AJ1587" s="34"/>
      <c r="AK1587" s="34"/>
      <c r="AL1587" s="34"/>
      <c r="AM1587" s="34"/>
      <c r="AN1587" s="47"/>
      <c r="AO1587" s="47"/>
      <c r="AP1587" s="47"/>
      <c r="AQ1587" s="47"/>
      <c r="AR1587" s="47"/>
      <c r="AS1587" s="46"/>
      <c r="AT1587" s="46"/>
      <c r="AU1587" s="48"/>
      <c r="AV1587" s="48"/>
      <c r="AW1587" s="48"/>
      <c r="AX1587" s="48"/>
      <c r="AY1587" s="49"/>
      <c r="AZ1587" s="49"/>
      <c r="BA1587" s="49"/>
      <c r="BB1587" s="49"/>
      <c r="BC1587" s="49"/>
      <c r="BD1587" s="50"/>
      <c r="BE1587" s="50"/>
      <c r="BF1587" s="50"/>
      <c r="BG1587" s="50"/>
      <c r="BH1587" s="50"/>
      <c r="BI1587" s="53"/>
      <c r="BJ1587" s="53"/>
    </row>
    <row r="1588" spans="1:62" ht="66.599999999999994" thickBot="1" x14ac:dyDescent="0.3">
      <c r="A1588" s="28">
        <v>1588</v>
      </c>
      <c r="B1588" s="52" t="s">
        <v>4919</v>
      </c>
      <c r="C1588" s="33">
        <v>5</v>
      </c>
      <c r="D1588" s="33">
        <v>41</v>
      </c>
      <c r="E1588" s="37" t="s">
        <v>5378</v>
      </c>
      <c r="F1588" s="37" t="s">
        <v>5379</v>
      </c>
      <c r="G1588" s="37" t="s">
        <v>5380</v>
      </c>
      <c r="H1588" s="38"/>
      <c r="I1588" s="39" t="s">
        <v>5289</v>
      </c>
      <c r="J1588" s="38"/>
      <c r="K1588" s="102">
        <v>5607</v>
      </c>
      <c r="L1588" s="40" t="s">
        <v>27021</v>
      </c>
      <c r="M1588" s="41">
        <f t="shared" si="50"/>
        <v>0</v>
      </c>
      <c r="N1588" s="41">
        <f t="shared" si="51"/>
        <v>0</v>
      </c>
      <c r="O1588" s="92"/>
      <c r="P1588" s="36"/>
      <c r="Q1588" s="35"/>
      <c r="R1588" s="44"/>
      <c r="S1588" s="44"/>
      <c r="T1588" s="45"/>
      <c r="U1588" s="45"/>
      <c r="V1588" s="45"/>
      <c r="W1588" s="45"/>
      <c r="X1588" s="45"/>
      <c r="Y1588" s="45"/>
      <c r="Z1588" s="46"/>
      <c r="AA1588" s="42"/>
      <c r="AB1588" s="42"/>
      <c r="AC1588" s="42"/>
      <c r="AD1588" s="42"/>
      <c r="AE1588" s="42"/>
      <c r="AF1588" s="42"/>
      <c r="AG1588" s="42"/>
      <c r="AH1588" s="46"/>
      <c r="AI1588" s="46"/>
      <c r="AJ1588" s="34"/>
      <c r="AK1588" s="34"/>
      <c r="AL1588" s="34"/>
      <c r="AM1588" s="34"/>
      <c r="AN1588" s="47"/>
      <c r="AO1588" s="47"/>
      <c r="AP1588" s="47"/>
      <c r="AQ1588" s="47"/>
      <c r="AR1588" s="47"/>
      <c r="AS1588" s="46"/>
      <c r="AT1588" s="46"/>
      <c r="AU1588" s="48"/>
      <c r="AV1588" s="48"/>
      <c r="AW1588" s="48"/>
      <c r="AX1588" s="48"/>
      <c r="AY1588" s="49"/>
      <c r="AZ1588" s="49"/>
      <c r="BA1588" s="49"/>
      <c r="BB1588" s="49"/>
      <c r="BC1588" s="49"/>
      <c r="BD1588" s="50"/>
      <c r="BE1588" s="50"/>
      <c r="BF1588" s="50"/>
      <c r="BG1588" s="50"/>
      <c r="BH1588" s="50"/>
      <c r="BI1588" s="53"/>
      <c r="BJ1588" s="53"/>
    </row>
    <row r="1589" spans="1:62" ht="132.6" thickBot="1" x14ac:dyDescent="0.3">
      <c r="A1589" s="28">
        <v>1589</v>
      </c>
      <c r="B1589" s="52" t="s">
        <v>4919</v>
      </c>
      <c r="C1589" s="33">
        <v>5</v>
      </c>
      <c r="D1589" s="33">
        <v>42</v>
      </c>
      <c r="E1589" s="37" t="s">
        <v>5381</v>
      </c>
      <c r="F1589" s="37" t="s">
        <v>381</v>
      </c>
      <c r="G1589" s="37" t="s">
        <v>5382</v>
      </c>
      <c r="H1589" s="38"/>
      <c r="I1589" s="39"/>
      <c r="J1589" s="38"/>
      <c r="K1589" s="102">
        <v>5608</v>
      </c>
      <c r="L1589" s="40" t="s">
        <v>27021</v>
      </c>
      <c r="M1589" s="41">
        <f t="shared" si="50"/>
        <v>0</v>
      </c>
      <c r="N1589" s="41">
        <f t="shared" si="51"/>
        <v>0</v>
      </c>
      <c r="O1589" s="92"/>
      <c r="P1589" s="36"/>
      <c r="Q1589" s="35"/>
      <c r="R1589" s="44"/>
      <c r="S1589" s="44"/>
      <c r="T1589" s="45"/>
      <c r="U1589" s="45"/>
      <c r="V1589" s="45"/>
      <c r="W1589" s="45"/>
      <c r="X1589" s="45"/>
      <c r="Y1589" s="45"/>
      <c r="Z1589" s="46"/>
      <c r="AA1589" s="42"/>
      <c r="AB1589" s="42"/>
      <c r="AC1589" s="42"/>
      <c r="AD1589" s="42"/>
      <c r="AE1589" s="42"/>
      <c r="AF1589" s="42"/>
      <c r="AG1589" s="42"/>
      <c r="AH1589" s="46"/>
      <c r="AI1589" s="46"/>
      <c r="AJ1589" s="34"/>
      <c r="AK1589" s="34"/>
      <c r="AL1589" s="34"/>
      <c r="AM1589" s="34"/>
      <c r="AN1589" s="47"/>
      <c r="AO1589" s="47"/>
      <c r="AP1589" s="47"/>
      <c r="AQ1589" s="47"/>
      <c r="AR1589" s="47"/>
      <c r="AS1589" s="46"/>
      <c r="AT1589" s="46"/>
      <c r="AU1589" s="48"/>
      <c r="AV1589" s="48"/>
      <c r="AW1589" s="48"/>
      <c r="AX1589" s="48"/>
      <c r="AY1589" s="49"/>
      <c r="AZ1589" s="49"/>
      <c r="BA1589" s="49"/>
      <c r="BB1589" s="49"/>
      <c r="BC1589" s="49"/>
      <c r="BD1589" s="50"/>
      <c r="BE1589" s="50"/>
      <c r="BF1589" s="50"/>
      <c r="BG1589" s="50"/>
      <c r="BH1589" s="50"/>
      <c r="BI1589" s="53"/>
      <c r="BJ1589" s="53"/>
    </row>
    <row r="1590" spans="1:62" ht="79.8" thickBot="1" x14ac:dyDescent="0.3">
      <c r="A1590" s="28">
        <v>1590</v>
      </c>
      <c r="B1590" s="52" t="s">
        <v>4919</v>
      </c>
      <c r="C1590" s="33">
        <v>5</v>
      </c>
      <c r="D1590" s="33">
        <v>43</v>
      </c>
      <c r="E1590" s="37" t="s">
        <v>5383</v>
      </c>
      <c r="F1590" s="37" t="s">
        <v>298</v>
      </c>
      <c r="G1590" s="37" t="s">
        <v>5384</v>
      </c>
      <c r="H1590" s="38"/>
      <c r="I1590" s="39"/>
      <c r="J1590" s="38"/>
      <c r="K1590" s="102">
        <v>5609</v>
      </c>
      <c r="L1590" s="40" t="s">
        <v>27021</v>
      </c>
      <c r="M1590" s="41">
        <f t="shared" si="50"/>
        <v>0</v>
      </c>
      <c r="N1590" s="41">
        <f t="shared" si="51"/>
        <v>0</v>
      </c>
      <c r="O1590" s="92"/>
      <c r="P1590" s="36"/>
      <c r="Q1590" s="35"/>
      <c r="R1590" s="44"/>
      <c r="S1590" s="44"/>
      <c r="T1590" s="45"/>
      <c r="U1590" s="45"/>
      <c r="V1590" s="45"/>
      <c r="W1590" s="45"/>
      <c r="X1590" s="45"/>
      <c r="Y1590" s="45"/>
      <c r="Z1590" s="46"/>
      <c r="AA1590" s="42"/>
      <c r="AB1590" s="42"/>
      <c r="AC1590" s="42"/>
      <c r="AD1590" s="42"/>
      <c r="AE1590" s="42"/>
      <c r="AF1590" s="42"/>
      <c r="AG1590" s="42"/>
      <c r="AH1590" s="46"/>
      <c r="AI1590" s="46"/>
      <c r="AJ1590" s="34"/>
      <c r="AK1590" s="34"/>
      <c r="AL1590" s="34"/>
      <c r="AM1590" s="34"/>
      <c r="AN1590" s="47"/>
      <c r="AO1590" s="47"/>
      <c r="AP1590" s="47"/>
      <c r="AQ1590" s="47"/>
      <c r="AR1590" s="47"/>
      <c r="AS1590" s="46"/>
      <c r="AT1590" s="46"/>
      <c r="AU1590" s="48"/>
      <c r="AV1590" s="48"/>
      <c r="AW1590" s="48"/>
      <c r="AX1590" s="48"/>
      <c r="AY1590" s="49"/>
      <c r="AZ1590" s="49"/>
      <c r="BA1590" s="49"/>
      <c r="BB1590" s="49"/>
      <c r="BC1590" s="49"/>
      <c r="BD1590" s="50"/>
      <c r="BE1590" s="50"/>
      <c r="BF1590" s="50"/>
      <c r="BG1590" s="50"/>
      <c r="BH1590" s="50"/>
      <c r="BI1590" s="53"/>
      <c r="BJ1590" s="53"/>
    </row>
    <row r="1591" spans="1:62" ht="66.599999999999994" thickBot="1" x14ac:dyDescent="0.3">
      <c r="A1591" s="28">
        <v>1591</v>
      </c>
      <c r="B1591" s="52" t="s">
        <v>4919</v>
      </c>
      <c r="C1591" s="33">
        <v>5</v>
      </c>
      <c r="D1591" s="33">
        <v>44</v>
      </c>
      <c r="E1591" s="37" t="s">
        <v>5385</v>
      </c>
      <c r="F1591" s="37" t="s">
        <v>104</v>
      </c>
      <c r="G1591" s="37" t="s">
        <v>5386</v>
      </c>
      <c r="H1591" s="38"/>
      <c r="I1591" s="39"/>
      <c r="J1591" s="38"/>
      <c r="K1591" s="102">
        <v>5610</v>
      </c>
      <c r="L1591" s="40" t="s">
        <v>27021</v>
      </c>
      <c r="M1591" s="41">
        <f t="shared" si="50"/>
        <v>0</v>
      </c>
      <c r="N1591" s="41">
        <f t="shared" si="51"/>
        <v>0</v>
      </c>
      <c r="O1591" s="92"/>
      <c r="P1591" s="36"/>
      <c r="Q1591" s="35"/>
      <c r="R1591" s="44"/>
      <c r="S1591" s="44"/>
      <c r="T1591" s="45"/>
      <c r="U1591" s="45"/>
      <c r="V1591" s="45"/>
      <c r="W1591" s="45"/>
      <c r="X1591" s="45"/>
      <c r="Y1591" s="45"/>
      <c r="Z1591" s="46"/>
      <c r="AA1591" s="42"/>
      <c r="AB1591" s="42"/>
      <c r="AC1591" s="42"/>
      <c r="AD1591" s="42"/>
      <c r="AE1591" s="42"/>
      <c r="AF1591" s="42"/>
      <c r="AG1591" s="42"/>
      <c r="AH1591" s="46"/>
      <c r="AI1591" s="46"/>
      <c r="AJ1591" s="34"/>
      <c r="AK1591" s="34"/>
      <c r="AL1591" s="34"/>
      <c r="AM1591" s="34"/>
      <c r="AN1591" s="47"/>
      <c r="AO1591" s="47"/>
      <c r="AP1591" s="47"/>
      <c r="AQ1591" s="47"/>
      <c r="AR1591" s="47"/>
      <c r="AS1591" s="46"/>
      <c r="AT1591" s="46"/>
      <c r="AU1591" s="48"/>
      <c r="AV1591" s="48"/>
      <c r="AW1591" s="48"/>
      <c r="AX1591" s="48"/>
      <c r="AY1591" s="49"/>
      <c r="AZ1591" s="49"/>
      <c r="BA1591" s="49"/>
      <c r="BB1591" s="49"/>
      <c r="BC1591" s="49"/>
      <c r="BD1591" s="50"/>
      <c r="BE1591" s="50"/>
      <c r="BF1591" s="50"/>
      <c r="BG1591" s="50"/>
      <c r="BH1591" s="50"/>
      <c r="BI1591" s="53"/>
      <c r="BJ1591" s="53"/>
    </row>
    <row r="1592" spans="1:62" ht="132.6" thickBot="1" x14ac:dyDescent="0.3">
      <c r="A1592" s="28">
        <v>1592</v>
      </c>
      <c r="B1592" s="52" t="s">
        <v>4919</v>
      </c>
      <c r="C1592" s="33">
        <v>5</v>
      </c>
      <c r="D1592" s="33">
        <v>45</v>
      </c>
      <c r="E1592" s="37" t="s">
        <v>5387</v>
      </c>
      <c r="F1592" s="37" t="s">
        <v>104</v>
      </c>
      <c r="G1592" s="37" t="s">
        <v>5388</v>
      </c>
      <c r="H1592" s="38"/>
      <c r="I1592" s="39"/>
      <c r="J1592" s="38"/>
      <c r="K1592" s="102">
        <v>5611</v>
      </c>
      <c r="L1592" s="40" t="s">
        <v>27021</v>
      </c>
      <c r="M1592" s="41">
        <f t="shared" si="50"/>
        <v>0</v>
      </c>
      <c r="N1592" s="41">
        <f t="shared" si="51"/>
        <v>0</v>
      </c>
      <c r="O1592" s="92"/>
      <c r="P1592" s="36"/>
      <c r="Q1592" s="35"/>
      <c r="R1592" s="44"/>
      <c r="S1592" s="44"/>
      <c r="T1592" s="45"/>
      <c r="U1592" s="45"/>
      <c r="V1592" s="45"/>
      <c r="W1592" s="45"/>
      <c r="X1592" s="45"/>
      <c r="Y1592" s="45"/>
      <c r="Z1592" s="46"/>
      <c r="AA1592" s="42"/>
      <c r="AB1592" s="42"/>
      <c r="AC1592" s="42"/>
      <c r="AD1592" s="42"/>
      <c r="AE1592" s="42"/>
      <c r="AF1592" s="42"/>
      <c r="AG1592" s="42"/>
      <c r="AH1592" s="46"/>
      <c r="AI1592" s="46"/>
      <c r="AJ1592" s="34"/>
      <c r="AK1592" s="34"/>
      <c r="AL1592" s="34"/>
      <c r="AM1592" s="34"/>
      <c r="AN1592" s="47"/>
      <c r="AO1592" s="47"/>
      <c r="AP1592" s="47"/>
      <c r="AQ1592" s="47"/>
      <c r="AR1592" s="47"/>
      <c r="AS1592" s="46"/>
      <c r="AT1592" s="46"/>
      <c r="AU1592" s="48"/>
      <c r="AV1592" s="48"/>
      <c r="AW1592" s="48"/>
      <c r="AX1592" s="48"/>
      <c r="AY1592" s="49"/>
      <c r="AZ1592" s="49"/>
      <c r="BA1592" s="49"/>
      <c r="BB1592" s="49"/>
      <c r="BC1592" s="49"/>
      <c r="BD1592" s="50"/>
      <c r="BE1592" s="50"/>
      <c r="BF1592" s="50"/>
      <c r="BG1592" s="50"/>
      <c r="BH1592" s="50"/>
      <c r="BI1592" s="53"/>
      <c r="BJ1592" s="53"/>
    </row>
    <row r="1593" spans="1:62" ht="198.6" thickBot="1" x14ac:dyDescent="0.3">
      <c r="A1593" s="28">
        <v>1593</v>
      </c>
      <c r="B1593" s="52" t="s">
        <v>4919</v>
      </c>
      <c r="C1593" s="33">
        <v>5</v>
      </c>
      <c r="D1593" s="33">
        <v>46</v>
      </c>
      <c r="E1593" s="37" t="s">
        <v>5389</v>
      </c>
      <c r="F1593" s="37" t="s">
        <v>250</v>
      </c>
      <c r="G1593" s="37" t="s">
        <v>5390</v>
      </c>
      <c r="H1593" s="38"/>
      <c r="I1593" s="39"/>
      <c r="J1593" s="38"/>
      <c r="K1593" s="102">
        <v>5612</v>
      </c>
      <c r="L1593" s="40" t="s">
        <v>27021</v>
      </c>
      <c r="M1593" s="41">
        <f t="shared" si="50"/>
        <v>0</v>
      </c>
      <c r="N1593" s="41">
        <f t="shared" si="51"/>
        <v>0</v>
      </c>
      <c r="O1593" s="92"/>
      <c r="P1593" s="36"/>
      <c r="Q1593" s="35"/>
      <c r="R1593" s="44"/>
      <c r="S1593" s="44"/>
      <c r="T1593" s="45"/>
      <c r="U1593" s="45"/>
      <c r="V1593" s="45"/>
      <c r="W1593" s="45"/>
      <c r="X1593" s="45"/>
      <c r="Y1593" s="45"/>
      <c r="Z1593" s="46"/>
      <c r="AA1593" s="42"/>
      <c r="AB1593" s="42"/>
      <c r="AC1593" s="42"/>
      <c r="AD1593" s="42"/>
      <c r="AE1593" s="42"/>
      <c r="AF1593" s="42"/>
      <c r="AG1593" s="42"/>
      <c r="AH1593" s="46"/>
      <c r="AI1593" s="46"/>
      <c r="AJ1593" s="34"/>
      <c r="AK1593" s="34"/>
      <c r="AL1593" s="34"/>
      <c r="AM1593" s="34"/>
      <c r="AN1593" s="47"/>
      <c r="AO1593" s="47"/>
      <c r="AP1593" s="47"/>
      <c r="AQ1593" s="47"/>
      <c r="AR1593" s="47"/>
      <c r="AS1593" s="46"/>
      <c r="AT1593" s="46"/>
      <c r="AU1593" s="48"/>
      <c r="AV1593" s="48"/>
      <c r="AW1593" s="48"/>
      <c r="AX1593" s="48"/>
      <c r="AY1593" s="49"/>
      <c r="AZ1593" s="49"/>
      <c r="BA1593" s="49"/>
      <c r="BB1593" s="49"/>
      <c r="BC1593" s="49"/>
      <c r="BD1593" s="50"/>
      <c r="BE1593" s="50"/>
      <c r="BF1593" s="50"/>
      <c r="BG1593" s="50"/>
      <c r="BH1593" s="50"/>
      <c r="BI1593" s="53"/>
      <c r="BJ1593" s="53"/>
    </row>
    <row r="1594" spans="1:62" ht="185.4" thickBot="1" x14ac:dyDescent="0.3">
      <c r="A1594" s="28">
        <v>1594</v>
      </c>
      <c r="B1594" s="52" t="s">
        <v>4919</v>
      </c>
      <c r="C1594" s="33">
        <v>5</v>
      </c>
      <c r="D1594" s="33">
        <v>47</v>
      </c>
      <c r="E1594" s="37" t="s">
        <v>5391</v>
      </c>
      <c r="F1594" s="37" t="s">
        <v>5392</v>
      </c>
      <c r="G1594" s="37" t="s">
        <v>5393</v>
      </c>
      <c r="H1594" s="38"/>
      <c r="I1594" s="39"/>
      <c r="J1594" s="38" t="s">
        <v>5394</v>
      </c>
      <c r="K1594" s="102">
        <v>5613</v>
      </c>
      <c r="L1594" s="40" t="s">
        <v>27021</v>
      </c>
      <c r="M1594" s="41">
        <f t="shared" si="50"/>
        <v>0</v>
      </c>
      <c r="N1594" s="41">
        <f t="shared" si="51"/>
        <v>0</v>
      </c>
      <c r="O1594" s="92"/>
      <c r="P1594" s="36"/>
      <c r="Q1594" s="35"/>
      <c r="R1594" s="44"/>
      <c r="S1594" s="44"/>
      <c r="T1594" s="45"/>
      <c r="U1594" s="45"/>
      <c r="V1594" s="45"/>
      <c r="W1594" s="45"/>
      <c r="X1594" s="45"/>
      <c r="Y1594" s="45"/>
      <c r="Z1594" s="46"/>
      <c r="AA1594" s="42"/>
      <c r="AB1594" s="42"/>
      <c r="AC1594" s="42"/>
      <c r="AD1594" s="42"/>
      <c r="AE1594" s="42"/>
      <c r="AF1594" s="42"/>
      <c r="AG1594" s="42"/>
      <c r="AH1594" s="46"/>
      <c r="AI1594" s="46"/>
      <c r="AJ1594" s="34"/>
      <c r="AK1594" s="34"/>
      <c r="AL1594" s="34"/>
      <c r="AM1594" s="34"/>
      <c r="AN1594" s="47"/>
      <c r="AO1594" s="47"/>
      <c r="AP1594" s="47"/>
      <c r="AQ1594" s="47"/>
      <c r="AR1594" s="47"/>
      <c r="AS1594" s="46"/>
      <c r="AT1594" s="46"/>
      <c r="AU1594" s="48"/>
      <c r="AV1594" s="48"/>
      <c r="AW1594" s="48"/>
      <c r="AX1594" s="48"/>
      <c r="AY1594" s="49"/>
      <c r="AZ1594" s="49"/>
      <c r="BA1594" s="49"/>
      <c r="BB1594" s="49"/>
      <c r="BC1594" s="49"/>
      <c r="BD1594" s="50"/>
      <c r="BE1594" s="50"/>
      <c r="BF1594" s="50"/>
      <c r="BG1594" s="50"/>
      <c r="BH1594" s="50"/>
      <c r="BI1594" s="53"/>
      <c r="BJ1594" s="53"/>
    </row>
    <row r="1595" spans="1:62" ht="172.2" thickBot="1" x14ac:dyDescent="0.3">
      <c r="A1595" s="28">
        <v>1595</v>
      </c>
      <c r="B1595" s="52" t="s">
        <v>4919</v>
      </c>
      <c r="C1595" s="33">
        <v>5</v>
      </c>
      <c r="D1595" s="33">
        <v>48</v>
      </c>
      <c r="E1595" s="37" t="s">
        <v>5395</v>
      </c>
      <c r="F1595" s="37" t="s">
        <v>5321</v>
      </c>
      <c r="G1595" s="37" t="s">
        <v>5396</v>
      </c>
      <c r="H1595" s="38"/>
      <c r="I1595" s="39"/>
      <c r="J1595" s="38"/>
      <c r="K1595" s="102">
        <v>5614</v>
      </c>
      <c r="L1595" s="40" t="s">
        <v>27021</v>
      </c>
      <c r="M1595" s="41">
        <f t="shared" si="50"/>
        <v>0</v>
      </c>
      <c r="N1595" s="41">
        <f t="shared" si="51"/>
        <v>0</v>
      </c>
      <c r="O1595" s="92"/>
      <c r="P1595" s="36"/>
      <c r="Q1595" s="35"/>
      <c r="R1595" s="44"/>
      <c r="S1595" s="44"/>
      <c r="T1595" s="45"/>
      <c r="U1595" s="45"/>
      <c r="V1595" s="45"/>
      <c r="W1595" s="45"/>
      <c r="X1595" s="45"/>
      <c r="Y1595" s="45"/>
      <c r="Z1595" s="46"/>
      <c r="AA1595" s="42"/>
      <c r="AB1595" s="42"/>
      <c r="AC1595" s="42"/>
      <c r="AD1595" s="42"/>
      <c r="AE1595" s="42"/>
      <c r="AF1595" s="42"/>
      <c r="AG1595" s="42"/>
      <c r="AH1595" s="46"/>
      <c r="AI1595" s="46"/>
      <c r="AJ1595" s="34"/>
      <c r="AK1595" s="34"/>
      <c r="AL1595" s="34"/>
      <c r="AM1595" s="34"/>
      <c r="AN1595" s="47"/>
      <c r="AO1595" s="47"/>
      <c r="AP1595" s="47"/>
      <c r="AQ1595" s="47"/>
      <c r="AR1595" s="47"/>
      <c r="AS1595" s="46"/>
      <c r="AT1595" s="46"/>
      <c r="AU1595" s="48"/>
      <c r="AV1595" s="48"/>
      <c r="AW1595" s="48"/>
      <c r="AX1595" s="48"/>
      <c r="AY1595" s="49"/>
      <c r="AZ1595" s="49"/>
      <c r="BA1595" s="49"/>
      <c r="BB1595" s="49"/>
      <c r="BC1595" s="49"/>
      <c r="BD1595" s="50"/>
      <c r="BE1595" s="50"/>
      <c r="BF1595" s="50"/>
      <c r="BG1595" s="50"/>
      <c r="BH1595" s="50"/>
      <c r="BI1595" s="53"/>
      <c r="BJ1595" s="53"/>
    </row>
    <row r="1596" spans="1:62" ht="106.2" thickBot="1" x14ac:dyDescent="0.3">
      <c r="A1596" s="28">
        <v>1596</v>
      </c>
      <c r="B1596" s="52" t="s">
        <v>4919</v>
      </c>
      <c r="C1596" s="33">
        <v>5</v>
      </c>
      <c r="D1596" s="33">
        <v>49</v>
      </c>
      <c r="E1596" s="37" t="s">
        <v>5397</v>
      </c>
      <c r="F1596" s="37" t="s">
        <v>5315</v>
      </c>
      <c r="G1596" s="37" t="s">
        <v>5398</v>
      </c>
      <c r="H1596" s="38"/>
      <c r="I1596" s="39"/>
      <c r="J1596" s="38"/>
      <c r="K1596" s="102">
        <v>5615</v>
      </c>
      <c r="L1596" s="40" t="s">
        <v>27021</v>
      </c>
      <c r="M1596" s="41">
        <f t="shared" si="50"/>
        <v>0</v>
      </c>
      <c r="N1596" s="41">
        <f t="shared" si="51"/>
        <v>0</v>
      </c>
      <c r="O1596" s="92"/>
      <c r="P1596" s="36"/>
      <c r="Q1596" s="35"/>
      <c r="R1596" s="44"/>
      <c r="S1596" s="44"/>
      <c r="T1596" s="45"/>
      <c r="U1596" s="45"/>
      <c r="V1596" s="45"/>
      <c r="W1596" s="45"/>
      <c r="X1596" s="45"/>
      <c r="Y1596" s="45"/>
      <c r="Z1596" s="46"/>
      <c r="AA1596" s="42"/>
      <c r="AB1596" s="42"/>
      <c r="AC1596" s="42"/>
      <c r="AD1596" s="42"/>
      <c r="AE1596" s="42"/>
      <c r="AF1596" s="42"/>
      <c r="AG1596" s="42"/>
      <c r="AH1596" s="46"/>
      <c r="AI1596" s="46"/>
      <c r="AJ1596" s="34"/>
      <c r="AK1596" s="34"/>
      <c r="AL1596" s="34"/>
      <c r="AM1596" s="34"/>
      <c r="AN1596" s="47"/>
      <c r="AO1596" s="47"/>
      <c r="AP1596" s="47"/>
      <c r="AQ1596" s="47"/>
      <c r="AR1596" s="47"/>
      <c r="AS1596" s="46"/>
      <c r="AT1596" s="46"/>
      <c r="AU1596" s="48"/>
      <c r="AV1596" s="48"/>
      <c r="AW1596" s="48"/>
      <c r="AX1596" s="48"/>
      <c r="AY1596" s="49"/>
      <c r="AZ1596" s="49"/>
      <c r="BA1596" s="49"/>
      <c r="BB1596" s="49"/>
      <c r="BC1596" s="49"/>
      <c r="BD1596" s="50"/>
      <c r="BE1596" s="50"/>
      <c r="BF1596" s="50"/>
      <c r="BG1596" s="50"/>
      <c r="BH1596" s="50"/>
      <c r="BI1596" s="53"/>
      <c r="BJ1596" s="53"/>
    </row>
    <row r="1597" spans="1:62" ht="53.4" thickBot="1" x14ac:dyDescent="0.3">
      <c r="A1597" s="28">
        <v>1597</v>
      </c>
      <c r="B1597" s="52" t="s">
        <v>4919</v>
      </c>
      <c r="C1597" s="33">
        <v>5</v>
      </c>
      <c r="D1597" s="33">
        <v>50</v>
      </c>
      <c r="E1597" s="37" t="s">
        <v>5399</v>
      </c>
      <c r="F1597" s="37" t="s">
        <v>5400</v>
      </c>
      <c r="G1597" s="37" t="s">
        <v>5401</v>
      </c>
      <c r="H1597" s="38"/>
      <c r="I1597" s="39"/>
      <c r="J1597" s="38" t="s">
        <v>5402</v>
      </c>
      <c r="K1597" s="102">
        <v>5795</v>
      </c>
      <c r="L1597" s="40" t="s">
        <v>27022</v>
      </c>
      <c r="M1597" s="41">
        <f t="shared" si="50"/>
        <v>1</v>
      </c>
      <c r="N1597" s="41">
        <f t="shared" si="51"/>
        <v>0</v>
      </c>
      <c r="O1597" s="92"/>
      <c r="P1597" s="36"/>
      <c r="Q1597" s="35"/>
      <c r="R1597" s="44"/>
      <c r="S1597" s="44"/>
      <c r="T1597" s="45"/>
      <c r="U1597" s="45"/>
      <c r="V1597" s="45"/>
      <c r="W1597" s="45"/>
      <c r="X1597" s="45"/>
      <c r="Y1597" s="45"/>
      <c r="Z1597" s="46"/>
      <c r="AA1597" s="42"/>
      <c r="AB1597" s="42"/>
      <c r="AC1597" s="42"/>
      <c r="AD1597" s="42"/>
      <c r="AE1597" s="42"/>
      <c r="AF1597" s="42"/>
      <c r="AG1597" s="42"/>
      <c r="AH1597" s="46"/>
      <c r="AI1597" s="46"/>
      <c r="AJ1597" s="34"/>
      <c r="AK1597" s="34"/>
      <c r="AL1597" s="34"/>
      <c r="AM1597" s="34"/>
      <c r="AN1597" s="47"/>
      <c r="AO1597" s="47"/>
      <c r="AP1597" s="47"/>
      <c r="AQ1597" s="47"/>
      <c r="AR1597" s="47"/>
      <c r="AS1597" s="46"/>
      <c r="AT1597" s="46"/>
      <c r="AU1597" s="48"/>
      <c r="AV1597" s="48"/>
      <c r="AW1597" s="48"/>
      <c r="AX1597" s="48"/>
      <c r="AY1597" s="49"/>
      <c r="AZ1597" s="49"/>
      <c r="BA1597" s="49"/>
      <c r="BB1597" s="49"/>
      <c r="BC1597" s="49"/>
      <c r="BD1597" s="50"/>
      <c r="BE1597" s="50"/>
      <c r="BF1597" s="50"/>
      <c r="BG1597" s="50"/>
      <c r="BH1597" s="50"/>
      <c r="BI1597" s="53"/>
      <c r="BJ1597" s="53"/>
    </row>
    <row r="1598" spans="1:62" ht="40.200000000000003" thickBot="1" x14ac:dyDescent="0.3">
      <c r="A1598" s="28">
        <v>1598</v>
      </c>
      <c r="B1598" s="52" t="s">
        <v>4919</v>
      </c>
      <c r="C1598" s="33">
        <v>5</v>
      </c>
      <c r="D1598" s="33">
        <v>51</v>
      </c>
      <c r="E1598" s="37" t="s">
        <v>5403</v>
      </c>
      <c r="F1598" s="37" t="s">
        <v>5404</v>
      </c>
      <c r="G1598" s="37" t="s">
        <v>5405</v>
      </c>
      <c r="H1598" s="38"/>
      <c r="I1598" s="39" t="s">
        <v>90</v>
      </c>
      <c r="J1598" s="38"/>
      <c r="K1598" s="102">
        <v>5796</v>
      </c>
      <c r="L1598" s="40" t="s">
        <v>27022</v>
      </c>
      <c r="M1598" s="41">
        <f t="shared" si="50"/>
        <v>0</v>
      </c>
      <c r="N1598" s="41">
        <f t="shared" si="51"/>
        <v>0</v>
      </c>
      <c r="O1598" s="92"/>
      <c r="P1598" s="36"/>
      <c r="Q1598" s="35"/>
      <c r="R1598" s="44"/>
      <c r="S1598" s="44"/>
      <c r="T1598" s="45"/>
      <c r="U1598" s="45"/>
      <c r="V1598" s="45"/>
      <c r="W1598" s="45"/>
      <c r="X1598" s="45"/>
      <c r="Y1598" s="45"/>
      <c r="Z1598" s="46"/>
      <c r="AA1598" s="42"/>
      <c r="AB1598" s="42"/>
      <c r="AC1598" s="42"/>
      <c r="AD1598" s="42"/>
      <c r="AE1598" s="42"/>
      <c r="AF1598" s="42"/>
      <c r="AG1598" s="42"/>
      <c r="AH1598" s="46"/>
      <c r="AI1598" s="46"/>
      <c r="AJ1598" s="34"/>
      <c r="AK1598" s="34"/>
      <c r="AL1598" s="34"/>
      <c r="AM1598" s="34"/>
      <c r="AN1598" s="47"/>
      <c r="AO1598" s="47"/>
      <c r="AP1598" s="47"/>
      <c r="AQ1598" s="47"/>
      <c r="AR1598" s="47"/>
      <c r="AS1598" s="46"/>
      <c r="AT1598" s="46"/>
      <c r="AU1598" s="48"/>
      <c r="AV1598" s="48"/>
      <c r="AW1598" s="48"/>
      <c r="AX1598" s="48"/>
      <c r="AY1598" s="49"/>
      <c r="AZ1598" s="49"/>
      <c r="BA1598" s="49"/>
      <c r="BB1598" s="49"/>
      <c r="BC1598" s="49"/>
      <c r="BD1598" s="50"/>
      <c r="BE1598" s="50"/>
      <c r="BF1598" s="50"/>
      <c r="BG1598" s="50"/>
      <c r="BH1598" s="50"/>
      <c r="BI1598" s="53"/>
      <c r="BJ1598" s="53"/>
    </row>
    <row r="1599" spans="1:62" ht="145.80000000000001" thickBot="1" x14ac:dyDescent="0.3">
      <c r="A1599" s="28">
        <v>1599</v>
      </c>
      <c r="B1599" s="52" t="s">
        <v>4919</v>
      </c>
      <c r="C1599" s="33">
        <v>5</v>
      </c>
      <c r="D1599" s="33">
        <v>52</v>
      </c>
      <c r="E1599" s="37" t="s">
        <v>5406</v>
      </c>
      <c r="F1599" s="37" t="s">
        <v>245</v>
      </c>
      <c r="G1599" s="37" t="s">
        <v>5407</v>
      </c>
      <c r="H1599" s="38"/>
      <c r="I1599" s="39"/>
      <c r="J1599" s="38"/>
      <c r="K1599" s="102">
        <v>5797</v>
      </c>
      <c r="L1599" s="40" t="s">
        <v>27022</v>
      </c>
      <c r="M1599" s="41">
        <f t="shared" si="50"/>
        <v>0</v>
      </c>
      <c r="N1599" s="41">
        <f t="shared" si="51"/>
        <v>0</v>
      </c>
      <c r="O1599" s="92"/>
      <c r="P1599" s="36"/>
      <c r="Q1599" s="35"/>
      <c r="R1599" s="44"/>
      <c r="S1599" s="44"/>
      <c r="T1599" s="45"/>
      <c r="U1599" s="45"/>
      <c r="V1599" s="45"/>
      <c r="W1599" s="45"/>
      <c r="X1599" s="45"/>
      <c r="Y1599" s="45"/>
      <c r="Z1599" s="46"/>
      <c r="AA1599" s="42"/>
      <c r="AB1599" s="42"/>
      <c r="AC1599" s="42"/>
      <c r="AD1599" s="42"/>
      <c r="AE1599" s="42"/>
      <c r="AF1599" s="42"/>
      <c r="AG1599" s="42"/>
      <c r="AH1599" s="46"/>
      <c r="AI1599" s="46"/>
      <c r="AJ1599" s="34"/>
      <c r="AK1599" s="34"/>
      <c r="AL1599" s="34"/>
      <c r="AM1599" s="34"/>
      <c r="AN1599" s="47"/>
      <c r="AO1599" s="47"/>
      <c r="AP1599" s="47"/>
      <c r="AQ1599" s="47"/>
      <c r="AR1599" s="47"/>
      <c r="AS1599" s="46"/>
      <c r="AT1599" s="46"/>
      <c r="AU1599" s="48"/>
      <c r="AV1599" s="48"/>
      <c r="AW1599" s="48"/>
      <c r="AX1599" s="48"/>
      <c r="AY1599" s="49"/>
      <c r="AZ1599" s="49"/>
      <c r="BA1599" s="49"/>
      <c r="BB1599" s="49"/>
      <c r="BC1599" s="49"/>
      <c r="BD1599" s="50"/>
      <c r="BE1599" s="50"/>
      <c r="BF1599" s="50"/>
      <c r="BG1599" s="50"/>
      <c r="BH1599" s="50"/>
      <c r="BI1599" s="53"/>
      <c r="BJ1599" s="53"/>
    </row>
    <row r="1600" spans="1:62" ht="66.599999999999994" thickBot="1" x14ac:dyDescent="0.3">
      <c r="A1600" s="28">
        <v>1600</v>
      </c>
      <c r="B1600" s="52" t="s">
        <v>4919</v>
      </c>
      <c r="C1600" s="33">
        <v>5</v>
      </c>
      <c r="D1600" s="33">
        <v>53</v>
      </c>
      <c r="E1600" s="37" t="s">
        <v>5408</v>
      </c>
      <c r="F1600" s="37" t="s">
        <v>104</v>
      </c>
      <c r="G1600" s="37" t="s">
        <v>5409</v>
      </c>
      <c r="H1600" s="38"/>
      <c r="I1600" s="39"/>
      <c r="J1600" s="38"/>
      <c r="K1600" s="102">
        <v>5798</v>
      </c>
      <c r="L1600" s="40" t="s">
        <v>27022</v>
      </c>
      <c r="M1600" s="41">
        <f t="shared" si="50"/>
        <v>0</v>
      </c>
      <c r="N1600" s="41">
        <f t="shared" si="51"/>
        <v>0</v>
      </c>
      <c r="O1600" s="92"/>
      <c r="P1600" s="36"/>
      <c r="Q1600" s="35"/>
      <c r="R1600" s="44"/>
      <c r="S1600" s="44"/>
      <c r="T1600" s="45"/>
      <c r="U1600" s="45"/>
      <c r="V1600" s="45"/>
      <c r="W1600" s="45"/>
      <c r="X1600" s="45"/>
      <c r="Y1600" s="45"/>
      <c r="Z1600" s="46"/>
      <c r="AA1600" s="42"/>
      <c r="AB1600" s="42"/>
      <c r="AC1600" s="42"/>
      <c r="AD1600" s="42"/>
      <c r="AE1600" s="42"/>
      <c r="AF1600" s="42"/>
      <c r="AG1600" s="42"/>
      <c r="AH1600" s="46"/>
      <c r="AI1600" s="46"/>
      <c r="AJ1600" s="34"/>
      <c r="AK1600" s="34"/>
      <c r="AL1600" s="34"/>
      <c r="AM1600" s="34"/>
      <c r="AN1600" s="47"/>
      <c r="AO1600" s="47"/>
      <c r="AP1600" s="47"/>
      <c r="AQ1600" s="47"/>
      <c r="AR1600" s="47"/>
      <c r="AS1600" s="46"/>
      <c r="AT1600" s="46"/>
      <c r="AU1600" s="48"/>
      <c r="AV1600" s="48"/>
      <c r="AW1600" s="48"/>
      <c r="AX1600" s="48"/>
      <c r="AY1600" s="49"/>
      <c r="AZ1600" s="49"/>
      <c r="BA1600" s="49"/>
      <c r="BB1600" s="49"/>
      <c r="BC1600" s="49"/>
      <c r="BD1600" s="50"/>
      <c r="BE1600" s="50"/>
      <c r="BF1600" s="50"/>
      <c r="BG1600" s="50"/>
      <c r="BH1600" s="50"/>
      <c r="BI1600" s="53"/>
      <c r="BJ1600" s="53"/>
    </row>
    <row r="1601" spans="1:62" ht="238.2" thickBot="1" x14ac:dyDescent="0.3">
      <c r="A1601" s="28">
        <v>1601</v>
      </c>
      <c r="B1601" s="52" t="s">
        <v>4919</v>
      </c>
      <c r="C1601" s="33">
        <v>5</v>
      </c>
      <c r="D1601" s="33">
        <v>54</v>
      </c>
      <c r="E1601" s="37" t="s">
        <v>5410</v>
      </c>
      <c r="F1601" s="37" t="s">
        <v>5411</v>
      </c>
      <c r="G1601" s="37" t="s">
        <v>5412</v>
      </c>
      <c r="H1601" s="38"/>
      <c r="I1601" s="39"/>
      <c r="J1601" s="38"/>
      <c r="K1601" s="102">
        <v>5799</v>
      </c>
      <c r="L1601" s="40" t="s">
        <v>27022</v>
      </c>
      <c r="M1601" s="41">
        <f t="shared" si="50"/>
        <v>0</v>
      </c>
      <c r="N1601" s="41">
        <f t="shared" si="51"/>
        <v>0</v>
      </c>
      <c r="O1601" s="92"/>
      <c r="P1601" s="36"/>
      <c r="Q1601" s="35"/>
      <c r="R1601" s="44"/>
      <c r="S1601" s="44"/>
      <c r="T1601" s="45"/>
      <c r="U1601" s="45"/>
      <c r="V1601" s="45"/>
      <c r="W1601" s="45"/>
      <c r="X1601" s="45"/>
      <c r="Y1601" s="45"/>
      <c r="Z1601" s="46"/>
      <c r="AA1601" s="42"/>
      <c r="AB1601" s="42"/>
      <c r="AC1601" s="42"/>
      <c r="AD1601" s="42"/>
      <c r="AE1601" s="42"/>
      <c r="AF1601" s="42"/>
      <c r="AG1601" s="42"/>
      <c r="AH1601" s="46"/>
      <c r="AI1601" s="46"/>
      <c r="AJ1601" s="34"/>
      <c r="AK1601" s="34"/>
      <c r="AL1601" s="34"/>
      <c r="AM1601" s="34"/>
      <c r="AN1601" s="47"/>
      <c r="AO1601" s="47"/>
      <c r="AP1601" s="47"/>
      <c r="AQ1601" s="47"/>
      <c r="AR1601" s="47"/>
      <c r="AS1601" s="46"/>
      <c r="AT1601" s="46"/>
      <c r="AU1601" s="48"/>
      <c r="AV1601" s="48"/>
      <c r="AW1601" s="48"/>
      <c r="AX1601" s="48"/>
      <c r="AY1601" s="49"/>
      <c r="AZ1601" s="49"/>
      <c r="BA1601" s="49"/>
      <c r="BB1601" s="49"/>
      <c r="BC1601" s="49"/>
      <c r="BD1601" s="50"/>
      <c r="BE1601" s="50"/>
      <c r="BF1601" s="50"/>
      <c r="BG1601" s="50"/>
      <c r="BH1601" s="50"/>
      <c r="BI1601" s="53"/>
      <c r="BJ1601" s="53"/>
    </row>
    <row r="1602" spans="1:62" ht="66.599999999999994" thickBot="1" x14ac:dyDescent="0.3">
      <c r="A1602" s="28">
        <v>1602</v>
      </c>
      <c r="B1602" s="52" t="s">
        <v>4919</v>
      </c>
      <c r="C1602" s="33">
        <v>5</v>
      </c>
      <c r="D1602" s="33">
        <v>55</v>
      </c>
      <c r="E1602" s="37" t="s">
        <v>5413</v>
      </c>
      <c r="F1602" s="37" t="s">
        <v>92</v>
      </c>
      <c r="G1602" s="37" t="s">
        <v>5414</v>
      </c>
      <c r="H1602" s="38"/>
      <c r="I1602" s="39"/>
      <c r="J1602" s="38"/>
      <c r="K1602" s="102">
        <v>5800</v>
      </c>
      <c r="L1602" s="40" t="s">
        <v>27022</v>
      </c>
      <c r="M1602" s="41">
        <f t="shared" si="50"/>
        <v>0</v>
      </c>
      <c r="N1602" s="41">
        <f t="shared" si="51"/>
        <v>0</v>
      </c>
      <c r="O1602" s="92"/>
      <c r="P1602" s="36"/>
      <c r="Q1602" s="35"/>
      <c r="R1602" s="44"/>
      <c r="S1602" s="44"/>
      <c r="T1602" s="45"/>
      <c r="U1602" s="45"/>
      <c r="V1602" s="45"/>
      <c r="W1602" s="45"/>
      <c r="X1602" s="45"/>
      <c r="Y1602" s="45"/>
      <c r="Z1602" s="46"/>
      <c r="AA1602" s="42"/>
      <c r="AB1602" s="42"/>
      <c r="AC1602" s="42"/>
      <c r="AD1602" s="42"/>
      <c r="AE1602" s="42"/>
      <c r="AF1602" s="42"/>
      <c r="AG1602" s="42"/>
      <c r="AH1602" s="46"/>
      <c r="AI1602" s="46"/>
      <c r="AJ1602" s="34"/>
      <c r="AK1602" s="34"/>
      <c r="AL1602" s="34"/>
      <c r="AM1602" s="34"/>
      <c r="AN1602" s="47"/>
      <c r="AO1602" s="47"/>
      <c r="AP1602" s="47"/>
      <c r="AQ1602" s="47"/>
      <c r="AR1602" s="47"/>
      <c r="AS1602" s="46"/>
      <c r="AT1602" s="46"/>
      <c r="AU1602" s="48"/>
      <c r="AV1602" s="48"/>
      <c r="AW1602" s="48"/>
      <c r="AX1602" s="48"/>
      <c r="AY1602" s="49"/>
      <c r="AZ1602" s="49"/>
      <c r="BA1602" s="49"/>
      <c r="BB1602" s="49"/>
      <c r="BC1602" s="49"/>
      <c r="BD1602" s="50"/>
      <c r="BE1602" s="50"/>
      <c r="BF1602" s="50"/>
      <c r="BG1602" s="50"/>
      <c r="BH1602" s="50"/>
      <c r="BI1602" s="53"/>
      <c r="BJ1602" s="53"/>
    </row>
    <row r="1603" spans="1:62" ht="53.4" thickBot="1" x14ac:dyDescent="0.3">
      <c r="A1603" s="28">
        <v>1603</v>
      </c>
      <c r="B1603" s="52" t="s">
        <v>4919</v>
      </c>
      <c r="C1603" s="33">
        <v>5</v>
      </c>
      <c r="D1603" s="33">
        <v>56</v>
      </c>
      <c r="E1603" s="37" t="s">
        <v>5415</v>
      </c>
      <c r="F1603" s="37" t="s">
        <v>104</v>
      </c>
      <c r="G1603" s="37" t="s">
        <v>5416</v>
      </c>
      <c r="H1603" s="38"/>
      <c r="I1603" s="39"/>
      <c r="J1603" s="38"/>
      <c r="K1603" s="102">
        <v>5801</v>
      </c>
      <c r="L1603" s="40" t="s">
        <v>27022</v>
      </c>
      <c r="M1603" s="41">
        <f t="shared" si="50"/>
        <v>0</v>
      </c>
      <c r="N1603" s="41">
        <f t="shared" si="51"/>
        <v>0</v>
      </c>
      <c r="O1603" s="92"/>
      <c r="P1603" s="36"/>
      <c r="Q1603" s="35"/>
      <c r="R1603" s="44"/>
      <c r="S1603" s="44"/>
      <c r="T1603" s="45"/>
      <c r="U1603" s="45"/>
      <c r="V1603" s="45"/>
      <c r="W1603" s="45"/>
      <c r="X1603" s="45"/>
      <c r="Y1603" s="45"/>
      <c r="Z1603" s="46"/>
      <c r="AA1603" s="42"/>
      <c r="AB1603" s="42"/>
      <c r="AC1603" s="42"/>
      <c r="AD1603" s="42"/>
      <c r="AE1603" s="42"/>
      <c r="AF1603" s="42"/>
      <c r="AG1603" s="42"/>
      <c r="AH1603" s="46"/>
      <c r="AI1603" s="46"/>
      <c r="AJ1603" s="34"/>
      <c r="AK1603" s="34"/>
      <c r="AL1603" s="34"/>
      <c r="AM1603" s="34"/>
      <c r="AN1603" s="47"/>
      <c r="AO1603" s="47"/>
      <c r="AP1603" s="47"/>
      <c r="AQ1603" s="47"/>
      <c r="AR1603" s="47"/>
      <c r="AS1603" s="46"/>
      <c r="AT1603" s="46"/>
      <c r="AU1603" s="48"/>
      <c r="AV1603" s="48"/>
      <c r="AW1603" s="48"/>
      <c r="AX1603" s="48"/>
      <c r="AY1603" s="49"/>
      <c r="AZ1603" s="49"/>
      <c r="BA1603" s="49"/>
      <c r="BB1603" s="49"/>
      <c r="BC1603" s="49"/>
      <c r="BD1603" s="50"/>
      <c r="BE1603" s="50"/>
      <c r="BF1603" s="50"/>
      <c r="BG1603" s="50"/>
      <c r="BH1603" s="50"/>
      <c r="BI1603" s="53"/>
      <c r="BJ1603" s="53"/>
    </row>
    <row r="1604" spans="1:62" ht="79.8" thickBot="1" x14ac:dyDescent="0.3">
      <c r="A1604" s="28">
        <v>1604</v>
      </c>
      <c r="B1604" s="52" t="s">
        <v>4919</v>
      </c>
      <c r="C1604" s="33">
        <v>5</v>
      </c>
      <c r="D1604" s="33">
        <v>57</v>
      </c>
      <c r="E1604" s="37" t="s">
        <v>5417</v>
      </c>
      <c r="F1604" s="37" t="s">
        <v>5359</v>
      </c>
      <c r="G1604" s="37" t="s">
        <v>5418</v>
      </c>
      <c r="H1604" s="38"/>
      <c r="I1604" s="39"/>
      <c r="J1604" s="38"/>
      <c r="K1604" s="102">
        <v>5802</v>
      </c>
      <c r="L1604" s="40" t="s">
        <v>27022</v>
      </c>
      <c r="M1604" s="41">
        <f t="shared" si="50"/>
        <v>0</v>
      </c>
      <c r="N1604" s="41">
        <f t="shared" si="51"/>
        <v>0</v>
      </c>
      <c r="O1604" s="92"/>
      <c r="P1604" s="36"/>
      <c r="Q1604" s="35"/>
      <c r="R1604" s="44"/>
      <c r="S1604" s="44"/>
      <c r="T1604" s="45"/>
      <c r="U1604" s="45"/>
      <c r="V1604" s="45"/>
      <c r="W1604" s="45"/>
      <c r="X1604" s="45"/>
      <c r="Y1604" s="45"/>
      <c r="Z1604" s="46"/>
      <c r="AA1604" s="42"/>
      <c r="AB1604" s="42"/>
      <c r="AC1604" s="42"/>
      <c r="AD1604" s="42"/>
      <c r="AE1604" s="42"/>
      <c r="AF1604" s="42"/>
      <c r="AG1604" s="42"/>
      <c r="AH1604" s="46"/>
      <c r="AI1604" s="46"/>
      <c r="AJ1604" s="34"/>
      <c r="AK1604" s="34"/>
      <c r="AL1604" s="34"/>
      <c r="AM1604" s="34"/>
      <c r="AN1604" s="47"/>
      <c r="AO1604" s="47"/>
      <c r="AP1604" s="47"/>
      <c r="AQ1604" s="47"/>
      <c r="AR1604" s="47"/>
      <c r="AS1604" s="46"/>
      <c r="AT1604" s="46"/>
      <c r="AU1604" s="48"/>
      <c r="AV1604" s="48"/>
      <c r="AW1604" s="48"/>
      <c r="AX1604" s="48"/>
      <c r="AY1604" s="49"/>
      <c r="AZ1604" s="49"/>
      <c r="BA1604" s="49"/>
      <c r="BB1604" s="49"/>
      <c r="BC1604" s="49"/>
      <c r="BD1604" s="50"/>
      <c r="BE1604" s="50"/>
      <c r="BF1604" s="50"/>
      <c r="BG1604" s="50"/>
      <c r="BH1604" s="50"/>
      <c r="BI1604" s="53"/>
      <c r="BJ1604" s="53"/>
    </row>
    <row r="1605" spans="1:62" ht="106.2" thickBot="1" x14ac:dyDescent="0.3">
      <c r="A1605" s="28">
        <v>1605</v>
      </c>
      <c r="B1605" s="52" t="s">
        <v>4919</v>
      </c>
      <c r="C1605" s="33">
        <v>5</v>
      </c>
      <c r="D1605" s="33">
        <v>58</v>
      </c>
      <c r="E1605" s="37" t="s">
        <v>5419</v>
      </c>
      <c r="F1605" s="37" t="s">
        <v>104</v>
      </c>
      <c r="G1605" s="37" t="s">
        <v>5420</v>
      </c>
      <c r="H1605" s="38"/>
      <c r="I1605" s="39"/>
      <c r="J1605" s="38"/>
      <c r="K1605" s="102">
        <v>5803</v>
      </c>
      <c r="L1605" s="40" t="s">
        <v>27022</v>
      </c>
      <c r="M1605" s="41">
        <f t="shared" si="50"/>
        <v>0</v>
      </c>
      <c r="N1605" s="41">
        <f t="shared" si="51"/>
        <v>0</v>
      </c>
      <c r="O1605" s="92"/>
      <c r="P1605" s="36"/>
      <c r="Q1605" s="35"/>
      <c r="R1605" s="44"/>
      <c r="S1605" s="44"/>
      <c r="T1605" s="45"/>
      <c r="U1605" s="45"/>
      <c r="V1605" s="45"/>
      <c r="W1605" s="45"/>
      <c r="X1605" s="45"/>
      <c r="Y1605" s="45"/>
      <c r="Z1605" s="46"/>
      <c r="AA1605" s="42"/>
      <c r="AB1605" s="42"/>
      <c r="AC1605" s="42"/>
      <c r="AD1605" s="42"/>
      <c r="AE1605" s="42"/>
      <c r="AF1605" s="42"/>
      <c r="AG1605" s="42"/>
      <c r="AH1605" s="46"/>
      <c r="AI1605" s="46"/>
      <c r="AJ1605" s="34"/>
      <c r="AK1605" s="34"/>
      <c r="AL1605" s="34"/>
      <c r="AM1605" s="34"/>
      <c r="AN1605" s="47"/>
      <c r="AO1605" s="47"/>
      <c r="AP1605" s="47"/>
      <c r="AQ1605" s="47"/>
      <c r="AR1605" s="47"/>
      <c r="AS1605" s="46"/>
      <c r="AT1605" s="46"/>
      <c r="AU1605" s="48"/>
      <c r="AV1605" s="48"/>
      <c r="AW1605" s="48"/>
      <c r="AX1605" s="48"/>
      <c r="AY1605" s="49"/>
      <c r="AZ1605" s="49"/>
      <c r="BA1605" s="49"/>
      <c r="BB1605" s="49"/>
      <c r="BC1605" s="49"/>
      <c r="BD1605" s="50"/>
      <c r="BE1605" s="50"/>
      <c r="BF1605" s="50"/>
      <c r="BG1605" s="50"/>
      <c r="BH1605" s="50"/>
      <c r="BI1605" s="53"/>
      <c r="BJ1605" s="53"/>
    </row>
    <row r="1606" spans="1:62" ht="93" thickBot="1" x14ac:dyDescent="0.3">
      <c r="A1606" s="28">
        <v>1606</v>
      </c>
      <c r="B1606" s="52" t="s">
        <v>4919</v>
      </c>
      <c r="C1606" s="33">
        <v>5</v>
      </c>
      <c r="D1606" s="33">
        <v>59</v>
      </c>
      <c r="E1606" s="37" t="s">
        <v>5421</v>
      </c>
      <c r="F1606" s="37" t="s">
        <v>104</v>
      </c>
      <c r="G1606" s="37" t="s">
        <v>5422</v>
      </c>
      <c r="H1606" s="38"/>
      <c r="I1606" s="39"/>
      <c r="J1606" s="38"/>
      <c r="K1606" s="102">
        <v>5804</v>
      </c>
      <c r="L1606" s="40" t="s">
        <v>27022</v>
      </c>
      <c r="M1606" s="41">
        <f t="shared" si="50"/>
        <v>0</v>
      </c>
      <c r="N1606" s="41">
        <f t="shared" si="51"/>
        <v>0</v>
      </c>
      <c r="O1606" s="92"/>
      <c r="P1606" s="36"/>
      <c r="Q1606" s="35"/>
      <c r="R1606" s="44"/>
      <c r="S1606" s="44"/>
      <c r="T1606" s="45"/>
      <c r="U1606" s="45"/>
      <c r="V1606" s="45"/>
      <c r="W1606" s="45"/>
      <c r="X1606" s="45"/>
      <c r="Y1606" s="45"/>
      <c r="Z1606" s="46"/>
      <c r="AA1606" s="42"/>
      <c r="AB1606" s="42"/>
      <c r="AC1606" s="42"/>
      <c r="AD1606" s="42"/>
      <c r="AE1606" s="42"/>
      <c r="AF1606" s="42"/>
      <c r="AG1606" s="42"/>
      <c r="AH1606" s="46"/>
      <c r="AI1606" s="46"/>
      <c r="AJ1606" s="34"/>
      <c r="AK1606" s="34"/>
      <c r="AL1606" s="34"/>
      <c r="AM1606" s="34"/>
      <c r="AN1606" s="47"/>
      <c r="AO1606" s="47"/>
      <c r="AP1606" s="47"/>
      <c r="AQ1606" s="47"/>
      <c r="AR1606" s="47"/>
      <c r="AS1606" s="46"/>
      <c r="AT1606" s="46"/>
      <c r="AU1606" s="48"/>
      <c r="AV1606" s="48"/>
      <c r="AW1606" s="48"/>
      <c r="AX1606" s="48"/>
      <c r="AY1606" s="49"/>
      <c r="AZ1606" s="49"/>
      <c r="BA1606" s="49"/>
      <c r="BB1606" s="49"/>
      <c r="BC1606" s="49"/>
      <c r="BD1606" s="50"/>
      <c r="BE1606" s="50"/>
      <c r="BF1606" s="50"/>
      <c r="BG1606" s="50"/>
      <c r="BH1606" s="50"/>
      <c r="BI1606" s="53"/>
      <c r="BJ1606" s="53"/>
    </row>
    <row r="1607" spans="1:62" ht="225" thickBot="1" x14ac:dyDescent="0.3">
      <c r="A1607" s="28">
        <v>1607</v>
      </c>
      <c r="B1607" s="52" t="s">
        <v>4919</v>
      </c>
      <c r="C1607" s="33">
        <v>5</v>
      </c>
      <c r="D1607" s="33">
        <v>60</v>
      </c>
      <c r="E1607" s="37" t="s">
        <v>5423</v>
      </c>
      <c r="F1607" s="37" t="s">
        <v>104</v>
      </c>
      <c r="G1607" s="37" t="s">
        <v>5424</v>
      </c>
      <c r="H1607" s="38"/>
      <c r="I1607" s="39"/>
      <c r="J1607" s="38"/>
      <c r="K1607" s="102">
        <v>5805</v>
      </c>
      <c r="L1607" s="40" t="s">
        <v>27022</v>
      </c>
      <c r="M1607" s="41">
        <f t="shared" si="50"/>
        <v>0</v>
      </c>
      <c r="N1607" s="41">
        <f t="shared" si="51"/>
        <v>0</v>
      </c>
      <c r="O1607" s="92"/>
      <c r="P1607" s="36"/>
      <c r="Q1607" s="35"/>
      <c r="R1607" s="44"/>
      <c r="S1607" s="44"/>
      <c r="T1607" s="45"/>
      <c r="U1607" s="45"/>
      <c r="V1607" s="45"/>
      <c r="W1607" s="45"/>
      <c r="X1607" s="45"/>
      <c r="Y1607" s="45"/>
      <c r="Z1607" s="46"/>
      <c r="AA1607" s="42"/>
      <c r="AB1607" s="42"/>
      <c r="AC1607" s="42"/>
      <c r="AD1607" s="42"/>
      <c r="AE1607" s="42"/>
      <c r="AF1607" s="42"/>
      <c r="AG1607" s="42"/>
      <c r="AH1607" s="46"/>
      <c r="AI1607" s="46"/>
      <c r="AJ1607" s="34"/>
      <c r="AK1607" s="34"/>
      <c r="AL1607" s="34"/>
      <c r="AM1607" s="34"/>
      <c r="AN1607" s="47"/>
      <c r="AO1607" s="47"/>
      <c r="AP1607" s="47"/>
      <c r="AQ1607" s="47"/>
      <c r="AR1607" s="47"/>
      <c r="AS1607" s="46"/>
      <c r="AT1607" s="46"/>
      <c r="AU1607" s="48"/>
      <c r="AV1607" s="48"/>
      <c r="AW1607" s="48"/>
      <c r="AX1607" s="48"/>
      <c r="AY1607" s="49"/>
      <c r="AZ1607" s="49"/>
      <c r="BA1607" s="49"/>
      <c r="BB1607" s="49"/>
      <c r="BC1607" s="49"/>
      <c r="BD1607" s="50"/>
      <c r="BE1607" s="50"/>
      <c r="BF1607" s="50"/>
      <c r="BG1607" s="50"/>
      <c r="BH1607" s="50"/>
      <c r="BI1607" s="53"/>
      <c r="BJ1607" s="53"/>
    </row>
    <row r="1608" spans="1:62" ht="106.2" thickBot="1" x14ac:dyDescent="0.3">
      <c r="A1608" s="28">
        <v>1608</v>
      </c>
      <c r="B1608" s="52" t="s">
        <v>4919</v>
      </c>
      <c r="C1608" s="33">
        <v>5</v>
      </c>
      <c r="D1608" s="33">
        <v>61</v>
      </c>
      <c r="E1608" s="37" t="s">
        <v>5425</v>
      </c>
      <c r="F1608" s="37" t="s">
        <v>245</v>
      </c>
      <c r="G1608" s="37" t="s">
        <v>5426</v>
      </c>
      <c r="H1608" s="38"/>
      <c r="I1608" s="39"/>
      <c r="J1608" s="38"/>
      <c r="K1608" s="102">
        <v>5806</v>
      </c>
      <c r="L1608" s="40" t="s">
        <v>27022</v>
      </c>
      <c r="M1608" s="41">
        <f t="shared" si="50"/>
        <v>0</v>
      </c>
      <c r="N1608" s="41">
        <f t="shared" si="51"/>
        <v>0</v>
      </c>
      <c r="O1608" s="92"/>
      <c r="P1608" s="36"/>
      <c r="Q1608" s="35"/>
      <c r="R1608" s="44"/>
      <c r="S1608" s="44"/>
      <c r="T1608" s="45"/>
      <c r="U1608" s="45"/>
      <c r="V1608" s="45"/>
      <c r="W1608" s="45"/>
      <c r="X1608" s="45"/>
      <c r="Y1608" s="45"/>
      <c r="Z1608" s="46"/>
      <c r="AA1608" s="42"/>
      <c r="AB1608" s="42"/>
      <c r="AC1608" s="42"/>
      <c r="AD1608" s="42"/>
      <c r="AE1608" s="42"/>
      <c r="AF1608" s="42"/>
      <c r="AG1608" s="42"/>
      <c r="AH1608" s="46"/>
      <c r="AI1608" s="46"/>
      <c r="AJ1608" s="34"/>
      <c r="AK1608" s="34"/>
      <c r="AL1608" s="34"/>
      <c r="AM1608" s="34"/>
      <c r="AN1608" s="47"/>
      <c r="AO1608" s="47"/>
      <c r="AP1608" s="47"/>
      <c r="AQ1608" s="47"/>
      <c r="AR1608" s="47"/>
      <c r="AS1608" s="46"/>
      <c r="AT1608" s="46"/>
      <c r="AU1608" s="48"/>
      <c r="AV1608" s="48"/>
      <c r="AW1608" s="48"/>
      <c r="AX1608" s="48"/>
      <c r="AY1608" s="49"/>
      <c r="AZ1608" s="49"/>
      <c r="BA1608" s="49"/>
      <c r="BB1608" s="49"/>
      <c r="BC1608" s="49"/>
      <c r="BD1608" s="50"/>
      <c r="BE1608" s="50"/>
      <c r="BF1608" s="50"/>
      <c r="BG1608" s="50"/>
      <c r="BH1608" s="50"/>
      <c r="BI1608" s="53"/>
      <c r="BJ1608" s="53"/>
    </row>
    <row r="1609" spans="1:62" ht="93" thickBot="1" x14ac:dyDescent="0.3">
      <c r="A1609" s="28">
        <v>1609</v>
      </c>
      <c r="B1609" s="52" t="s">
        <v>4919</v>
      </c>
      <c r="C1609" s="33">
        <v>5</v>
      </c>
      <c r="D1609" s="33">
        <v>62</v>
      </c>
      <c r="E1609" s="37" t="s">
        <v>5427</v>
      </c>
      <c r="F1609" s="37" t="s">
        <v>5428</v>
      </c>
      <c r="G1609" s="37" t="s">
        <v>5429</v>
      </c>
      <c r="H1609" s="38"/>
      <c r="I1609" s="39"/>
      <c r="J1609" s="38" t="s">
        <v>5430</v>
      </c>
      <c r="K1609" s="102">
        <v>5807</v>
      </c>
      <c r="L1609" s="40" t="s">
        <v>27022</v>
      </c>
      <c r="M1609" s="41">
        <f t="shared" si="50"/>
        <v>0</v>
      </c>
      <c r="N1609" s="41">
        <f t="shared" si="51"/>
        <v>0</v>
      </c>
      <c r="O1609" s="92"/>
      <c r="P1609" s="36"/>
      <c r="Q1609" s="35"/>
      <c r="R1609" s="44"/>
      <c r="S1609" s="44"/>
      <c r="T1609" s="45"/>
      <c r="U1609" s="45"/>
      <c r="V1609" s="45"/>
      <c r="W1609" s="45"/>
      <c r="X1609" s="45"/>
      <c r="Y1609" s="45"/>
      <c r="Z1609" s="46"/>
      <c r="AA1609" s="42"/>
      <c r="AB1609" s="42"/>
      <c r="AC1609" s="42"/>
      <c r="AD1609" s="42"/>
      <c r="AE1609" s="42"/>
      <c r="AF1609" s="42"/>
      <c r="AG1609" s="42"/>
      <c r="AH1609" s="46"/>
      <c r="AI1609" s="46"/>
      <c r="AJ1609" s="34"/>
      <c r="AK1609" s="34"/>
      <c r="AL1609" s="34"/>
      <c r="AM1609" s="34"/>
      <c r="AN1609" s="47"/>
      <c r="AO1609" s="47"/>
      <c r="AP1609" s="47"/>
      <c r="AQ1609" s="47"/>
      <c r="AR1609" s="47"/>
      <c r="AS1609" s="46"/>
      <c r="AT1609" s="46"/>
      <c r="AU1609" s="48"/>
      <c r="AV1609" s="48"/>
      <c r="AW1609" s="48"/>
      <c r="AX1609" s="48"/>
      <c r="AY1609" s="49"/>
      <c r="AZ1609" s="49"/>
      <c r="BA1609" s="49"/>
      <c r="BB1609" s="49"/>
      <c r="BC1609" s="49"/>
      <c r="BD1609" s="50"/>
      <c r="BE1609" s="50"/>
      <c r="BF1609" s="50"/>
      <c r="BG1609" s="50"/>
      <c r="BH1609" s="50"/>
      <c r="BI1609" s="53"/>
      <c r="BJ1609" s="53"/>
    </row>
    <row r="1610" spans="1:62" ht="119.4" thickBot="1" x14ac:dyDescent="0.3">
      <c r="A1610" s="28">
        <v>1610</v>
      </c>
      <c r="B1610" s="52" t="s">
        <v>4919</v>
      </c>
      <c r="C1610" s="33">
        <v>5</v>
      </c>
      <c r="D1610" s="33">
        <v>63</v>
      </c>
      <c r="E1610" s="37" t="s">
        <v>5431</v>
      </c>
      <c r="F1610" s="37" t="s">
        <v>5432</v>
      </c>
      <c r="G1610" s="37" t="s">
        <v>5433</v>
      </c>
      <c r="H1610" s="38"/>
      <c r="I1610" s="39"/>
      <c r="J1610" s="38" t="s">
        <v>5434</v>
      </c>
      <c r="K1610" s="102">
        <v>5808</v>
      </c>
      <c r="L1610" s="40" t="s">
        <v>27022</v>
      </c>
      <c r="M1610" s="41">
        <f t="shared" si="50"/>
        <v>0</v>
      </c>
      <c r="N1610" s="41">
        <f t="shared" si="51"/>
        <v>0</v>
      </c>
      <c r="O1610" s="92"/>
      <c r="P1610" s="36"/>
      <c r="Q1610" s="35"/>
      <c r="R1610" s="44"/>
      <c r="S1610" s="44"/>
      <c r="T1610" s="45"/>
      <c r="U1610" s="45"/>
      <c r="V1610" s="45"/>
      <c r="W1610" s="45"/>
      <c r="X1610" s="45"/>
      <c r="Y1610" s="45"/>
      <c r="Z1610" s="46"/>
      <c r="AA1610" s="42"/>
      <c r="AB1610" s="42"/>
      <c r="AC1610" s="42"/>
      <c r="AD1610" s="42"/>
      <c r="AE1610" s="42"/>
      <c r="AF1610" s="42"/>
      <c r="AG1610" s="42"/>
      <c r="AH1610" s="46"/>
      <c r="AI1610" s="46"/>
      <c r="AJ1610" s="34"/>
      <c r="AK1610" s="34"/>
      <c r="AL1610" s="34"/>
      <c r="AM1610" s="34"/>
      <c r="AN1610" s="47"/>
      <c r="AO1610" s="47"/>
      <c r="AP1610" s="47"/>
      <c r="AQ1610" s="47"/>
      <c r="AR1610" s="47"/>
      <c r="AS1610" s="46"/>
      <c r="AT1610" s="46"/>
      <c r="AU1610" s="48"/>
      <c r="AV1610" s="48"/>
      <c r="AW1610" s="48"/>
      <c r="AX1610" s="48"/>
      <c r="AY1610" s="49"/>
      <c r="AZ1610" s="49"/>
      <c r="BA1610" s="49"/>
      <c r="BB1610" s="49"/>
      <c r="BC1610" s="49"/>
      <c r="BD1610" s="50"/>
      <c r="BE1610" s="50"/>
      <c r="BF1610" s="50"/>
      <c r="BG1610" s="50"/>
      <c r="BH1610" s="50"/>
      <c r="BI1610" s="53"/>
      <c r="BJ1610" s="53"/>
    </row>
    <row r="1611" spans="1:62" ht="93" thickBot="1" x14ac:dyDescent="0.3">
      <c r="A1611" s="28">
        <v>1611</v>
      </c>
      <c r="B1611" s="52" t="s">
        <v>4919</v>
      </c>
      <c r="C1611" s="33">
        <v>5</v>
      </c>
      <c r="D1611" s="33">
        <v>64</v>
      </c>
      <c r="E1611" s="37" t="s">
        <v>5435</v>
      </c>
      <c r="F1611" s="37" t="s">
        <v>5436</v>
      </c>
      <c r="G1611" s="37" t="s">
        <v>5437</v>
      </c>
      <c r="H1611" s="38"/>
      <c r="I1611" s="39"/>
      <c r="J1611" s="38" t="s">
        <v>5438</v>
      </c>
      <c r="K1611" s="102">
        <v>5809</v>
      </c>
      <c r="L1611" s="40" t="s">
        <v>27022</v>
      </c>
      <c r="M1611" s="41">
        <f t="shared" si="50"/>
        <v>0</v>
      </c>
      <c r="N1611" s="41">
        <f t="shared" si="51"/>
        <v>0</v>
      </c>
      <c r="O1611" s="92"/>
      <c r="P1611" s="36"/>
      <c r="Q1611" s="35"/>
      <c r="R1611" s="44"/>
      <c r="S1611" s="44"/>
      <c r="T1611" s="45"/>
      <c r="U1611" s="45"/>
      <c r="V1611" s="45"/>
      <c r="W1611" s="45"/>
      <c r="X1611" s="45"/>
      <c r="Y1611" s="45"/>
      <c r="Z1611" s="46"/>
      <c r="AA1611" s="42"/>
      <c r="AB1611" s="42"/>
      <c r="AC1611" s="42"/>
      <c r="AD1611" s="42"/>
      <c r="AE1611" s="42"/>
      <c r="AF1611" s="42"/>
      <c r="AG1611" s="42"/>
      <c r="AH1611" s="46"/>
      <c r="AI1611" s="46"/>
      <c r="AJ1611" s="34"/>
      <c r="AK1611" s="34"/>
      <c r="AL1611" s="34"/>
      <c r="AM1611" s="34"/>
      <c r="AN1611" s="47"/>
      <c r="AO1611" s="47"/>
      <c r="AP1611" s="47"/>
      <c r="AQ1611" s="47"/>
      <c r="AR1611" s="47"/>
      <c r="AS1611" s="46"/>
      <c r="AT1611" s="46"/>
      <c r="AU1611" s="48"/>
      <c r="AV1611" s="48"/>
      <c r="AW1611" s="48"/>
      <c r="AX1611" s="48"/>
      <c r="AY1611" s="49"/>
      <c r="AZ1611" s="49"/>
      <c r="BA1611" s="49"/>
      <c r="BB1611" s="49"/>
      <c r="BC1611" s="49"/>
      <c r="BD1611" s="50"/>
      <c r="BE1611" s="50"/>
      <c r="BF1611" s="50"/>
      <c r="BG1611" s="50"/>
      <c r="BH1611" s="50"/>
      <c r="BI1611" s="53"/>
      <c r="BJ1611" s="53"/>
    </row>
    <row r="1612" spans="1:62" ht="159" thickBot="1" x14ac:dyDescent="0.3">
      <c r="A1612" s="28">
        <v>1612</v>
      </c>
      <c r="B1612" s="52" t="s">
        <v>4919</v>
      </c>
      <c r="C1612" s="33">
        <v>5</v>
      </c>
      <c r="D1612" s="33">
        <v>65</v>
      </c>
      <c r="E1612" s="37" t="s">
        <v>5439</v>
      </c>
      <c r="F1612" s="37" t="s">
        <v>104</v>
      </c>
      <c r="G1612" s="37" t="s">
        <v>5440</v>
      </c>
      <c r="H1612" s="38"/>
      <c r="I1612" s="39"/>
      <c r="J1612" s="38"/>
      <c r="K1612" s="102">
        <v>5810</v>
      </c>
      <c r="L1612" s="40" t="s">
        <v>27022</v>
      </c>
      <c r="M1612" s="41">
        <f t="shared" si="50"/>
        <v>0</v>
      </c>
      <c r="N1612" s="41">
        <f t="shared" si="51"/>
        <v>0</v>
      </c>
      <c r="O1612" s="92"/>
      <c r="P1612" s="36"/>
      <c r="Q1612" s="35"/>
      <c r="R1612" s="44"/>
      <c r="S1612" s="44"/>
      <c r="T1612" s="45"/>
      <c r="U1612" s="45"/>
      <c r="V1612" s="45"/>
      <c r="W1612" s="45"/>
      <c r="X1612" s="45"/>
      <c r="Y1612" s="45"/>
      <c r="Z1612" s="46"/>
      <c r="AA1612" s="42"/>
      <c r="AB1612" s="42"/>
      <c r="AC1612" s="42"/>
      <c r="AD1612" s="42"/>
      <c r="AE1612" s="42"/>
      <c r="AF1612" s="42"/>
      <c r="AG1612" s="42"/>
      <c r="AH1612" s="46"/>
      <c r="AI1612" s="46"/>
      <c r="AJ1612" s="34"/>
      <c r="AK1612" s="34"/>
      <c r="AL1612" s="34"/>
      <c r="AM1612" s="34"/>
      <c r="AN1612" s="47"/>
      <c r="AO1612" s="47"/>
      <c r="AP1612" s="47"/>
      <c r="AQ1612" s="47"/>
      <c r="AR1612" s="47"/>
      <c r="AS1612" s="46"/>
      <c r="AT1612" s="46"/>
      <c r="AU1612" s="48"/>
      <c r="AV1612" s="48"/>
      <c r="AW1612" s="48"/>
      <c r="AX1612" s="48"/>
      <c r="AY1612" s="49"/>
      <c r="AZ1612" s="49"/>
      <c r="BA1612" s="49"/>
      <c r="BB1612" s="49"/>
      <c r="BC1612" s="49"/>
      <c r="BD1612" s="50"/>
      <c r="BE1612" s="50"/>
      <c r="BF1612" s="50"/>
      <c r="BG1612" s="50"/>
      <c r="BH1612" s="50"/>
      <c r="BI1612" s="53"/>
      <c r="BJ1612" s="53"/>
    </row>
    <row r="1613" spans="1:62" ht="185.4" thickBot="1" x14ac:dyDescent="0.3">
      <c r="A1613" s="28">
        <v>1613</v>
      </c>
      <c r="B1613" s="52" t="s">
        <v>4919</v>
      </c>
      <c r="C1613" s="33">
        <v>5</v>
      </c>
      <c r="D1613" s="33">
        <v>66</v>
      </c>
      <c r="E1613" s="37" t="s">
        <v>5441</v>
      </c>
      <c r="F1613" s="37" t="s">
        <v>542</v>
      </c>
      <c r="G1613" s="37" t="s">
        <v>5442</v>
      </c>
      <c r="H1613" s="38"/>
      <c r="I1613" s="39"/>
      <c r="J1613" s="38"/>
      <c r="K1613" s="102">
        <v>5811</v>
      </c>
      <c r="L1613" s="40" t="s">
        <v>27022</v>
      </c>
      <c r="M1613" s="41">
        <f t="shared" si="50"/>
        <v>0</v>
      </c>
      <c r="N1613" s="41">
        <f t="shared" si="51"/>
        <v>0</v>
      </c>
      <c r="O1613" s="92"/>
      <c r="P1613" s="36"/>
      <c r="Q1613" s="35"/>
      <c r="R1613" s="44"/>
      <c r="S1613" s="44"/>
      <c r="T1613" s="45"/>
      <c r="U1613" s="45"/>
      <c r="V1613" s="45"/>
      <c r="W1613" s="45"/>
      <c r="X1613" s="45"/>
      <c r="Y1613" s="45"/>
      <c r="Z1613" s="46"/>
      <c r="AA1613" s="42"/>
      <c r="AB1613" s="42"/>
      <c r="AC1613" s="42"/>
      <c r="AD1613" s="42"/>
      <c r="AE1613" s="42"/>
      <c r="AF1613" s="42"/>
      <c r="AG1613" s="42"/>
      <c r="AH1613" s="46"/>
      <c r="AI1613" s="46"/>
      <c r="AJ1613" s="34"/>
      <c r="AK1613" s="34"/>
      <c r="AL1613" s="34"/>
      <c r="AM1613" s="34"/>
      <c r="AN1613" s="47"/>
      <c r="AO1613" s="47"/>
      <c r="AP1613" s="47"/>
      <c r="AQ1613" s="47"/>
      <c r="AR1613" s="47"/>
      <c r="AS1613" s="46"/>
      <c r="AT1613" s="46"/>
      <c r="AU1613" s="48"/>
      <c r="AV1613" s="48"/>
      <c r="AW1613" s="48"/>
      <c r="AX1613" s="48"/>
      <c r="AY1613" s="49"/>
      <c r="AZ1613" s="49"/>
      <c r="BA1613" s="49"/>
      <c r="BB1613" s="49"/>
      <c r="BC1613" s="49"/>
      <c r="BD1613" s="50"/>
      <c r="BE1613" s="50"/>
      <c r="BF1613" s="50"/>
      <c r="BG1613" s="50"/>
      <c r="BH1613" s="50"/>
      <c r="BI1613" s="53"/>
      <c r="BJ1613" s="53"/>
    </row>
    <row r="1614" spans="1:62" ht="40.200000000000003" thickBot="1" x14ac:dyDescent="0.3">
      <c r="A1614" s="28">
        <v>1614</v>
      </c>
      <c r="B1614" s="52" t="s">
        <v>4919</v>
      </c>
      <c r="C1614" s="33">
        <v>5</v>
      </c>
      <c r="D1614" s="33">
        <v>67</v>
      </c>
      <c r="E1614" s="37" t="s">
        <v>5443</v>
      </c>
      <c r="F1614" s="37" t="s">
        <v>104</v>
      </c>
      <c r="G1614" s="37" t="s">
        <v>5444</v>
      </c>
      <c r="H1614" s="38"/>
      <c r="I1614" s="39"/>
      <c r="J1614" s="38"/>
      <c r="K1614" s="102">
        <v>5812</v>
      </c>
      <c r="L1614" s="40" t="s">
        <v>27022</v>
      </c>
      <c r="M1614" s="41">
        <f t="shared" si="50"/>
        <v>0</v>
      </c>
      <c r="N1614" s="41">
        <f t="shared" si="51"/>
        <v>0</v>
      </c>
      <c r="O1614" s="92"/>
      <c r="P1614" s="36"/>
      <c r="Q1614" s="35"/>
      <c r="R1614" s="44"/>
      <c r="S1614" s="44"/>
      <c r="T1614" s="45"/>
      <c r="U1614" s="45"/>
      <c r="V1614" s="45"/>
      <c r="W1614" s="45"/>
      <c r="X1614" s="45"/>
      <c r="Y1614" s="45"/>
      <c r="Z1614" s="46"/>
      <c r="AA1614" s="42"/>
      <c r="AB1614" s="42"/>
      <c r="AC1614" s="42"/>
      <c r="AD1614" s="42"/>
      <c r="AE1614" s="42"/>
      <c r="AF1614" s="42"/>
      <c r="AG1614" s="42"/>
      <c r="AH1614" s="46"/>
      <c r="AI1614" s="46"/>
      <c r="AJ1614" s="34"/>
      <c r="AK1614" s="34"/>
      <c r="AL1614" s="34"/>
      <c r="AM1614" s="34"/>
      <c r="AN1614" s="47"/>
      <c r="AO1614" s="47"/>
      <c r="AP1614" s="47"/>
      <c r="AQ1614" s="47"/>
      <c r="AR1614" s="47"/>
      <c r="AS1614" s="46"/>
      <c r="AT1614" s="46"/>
      <c r="AU1614" s="48"/>
      <c r="AV1614" s="48"/>
      <c r="AW1614" s="48"/>
      <c r="AX1614" s="48"/>
      <c r="AY1614" s="49"/>
      <c r="AZ1614" s="49"/>
      <c r="BA1614" s="49"/>
      <c r="BB1614" s="49"/>
      <c r="BC1614" s="49"/>
      <c r="BD1614" s="50"/>
      <c r="BE1614" s="50"/>
      <c r="BF1614" s="50"/>
      <c r="BG1614" s="50"/>
      <c r="BH1614" s="50"/>
      <c r="BI1614" s="53"/>
      <c r="BJ1614" s="53"/>
    </row>
    <row r="1615" spans="1:62" ht="93" thickBot="1" x14ac:dyDescent="0.3">
      <c r="A1615" s="28">
        <v>1615</v>
      </c>
      <c r="B1615" s="52" t="s">
        <v>4919</v>
      </c>
      <c r="C1615" s="33">
        <v>5</v>
      </c>
      <c r="D1615" s="33">
        <v>68</v>
      </c>
      <c r="E1615" s="37" t="s">
        <v>5445</v>
      </c>
      <c r="F1615" s="37"/>
      <c r="G1615" s="37" t="s">
        <v>5446</v>
      </c>
      <c r="H1615" s="38"/>
      <c r="I1615" s="39"/>
      <c r="J1615" s="38"/>
      <c r="K1615" s="102">
        <v>5813</v>
      </c>
      <c r="L1615" s="40" t="s">
        <v>27022</v>
      </c>
      <c r="M1615" s="41">
        <f t="shared" si="50"/>
        <v>0</v>
      </c>
      <c r="N1615" s="41">
        <f t="shared" si="51"/>
        <v>0</v>
      </c>
      <c r="O1615" s="92"/>
      <c r="P1615" s="36"/>
      <c r="Q1615" s="35"/>
      <c r="R1615" s="44"/>
      <c r="S1615" s="44"/>
      <c r="T1615" s="45"/>
      <c r="U1615" s="45"/>
      <c r="V1615" s="45"/>
      <c r="W1615" s="45"/>
      <c r="X1615" s="45"/>
      <c r="Y1615" s="45"/>
      <c r="Z1615" s="46"/>
      <c r="AA1615" s="42"/>
      <c r="AB1615" s="42"/>
      <c r="AC1615" s="42"/>
      <c r="AD1615" s="42"/>
      <c r="AE1615" s="42"/>
      <c r="AF1615" s="42"/>
      <c r="AG1615" s="42"/>
      <c r="AH1615" s="46"/>
      <c r="AI1615" s="46"/>
      <c r="AJ1615" s="34"/>
      <c r="AK1615" s="34"/>
      <c r="AL1615" s="34"/>
      <c r="AM1615" s="34"/>
      <c r="AN1615" s="47"/>
      <c r="AO1615" s="47"/>
      <c r="AP1615" s="47"/>
      <c r="AQ1615" s="47"/>
      <c r="AR1615" s="47"/>
      <c r="AS1615" s="46"/>
      <c r="AT1615" s="46"/>
      <c r="AU1615" s="48"/>
      <c r="AV1615" s="48"/>
      <c r="AW1615" s="48"/>
      <c r="AX1615" s="48"/>
      <c r="AY1615" s="49"/>
      <c r="AZ1615" s="49"/>
      <c r="BA1615" s="49"/>
      <c r="BB1615" s="49"/>
      <c r="BC1615" s="49"/>
      <c r="BD1615" s="50"/>
      <c r="BE1615" s="50"/>
      <c r="BF1615" s="50"/>
      <c r="BG1615" s="50"/>
      <c r="BH1615" s="50"/>
      <c r="BI1615" s="53"/>
      <c r="BJ1615" s="53"/>
    </row>
    <row r="1616" spans="1:62" ht="66.599999999999994" thickBot="1" x14ac:dyDescent="0.3">
      <c r="A1616" s="28">
        <v>1616</v>
      </c>
      <c r="B1616" s="52" t="s">
        <v>4919</v>
      </c>
      <c r="C1616" s="33">
        <v>5</v>
      </c>
      <c r="D1616" s="33">
        <v>69</v>
      </c>
      <c r="E1616" s="37" t="s">
        <v>5447</v>
      </c>
      <c r="F1616" s="37" t="s">
        <v>104</v>
      </c>
      <c r="G1616" s="37" t="s">
        <v>5448</v>
      </c>
      <c r="H1616" s="38"/>
      <c r="I1616" s="39"/>
      <c r="J1616" s="38"/>
      <c r="K1616" s="102">
        <v>5814</v>
      </c>
      <c r="L1616" s="40" t="s">
        <v>27022</v>
      </c>
      <c r="M1616" s="41">
        <f t="shared" si="50"/>
        <v>0</v>
      </c>
      <c r="N1616" s="41">
        <f t="shared" si="51"/>
        <v>0</v>
      </c>
      <c r="O1616" s="92"/>
      <c r="P1616" s="36"/>
      <c r="Q1616" s="35"/>
      <c r="R1616" s="44"/>
      <c r="S1616" s="44"/>
      <c r="T1616" s="45"/>
      <c r="U1616" s="45"/>
      <c r="V1616" s="45"/>
      <c r="W1616" s="45"/>
      <c r="X1616" s="45"/>
      <c r="Y1616" s="45"/>
      <c r="Z1616" s="46"/>
      <c r="AA1616" s="42"/>
      <c r="AB1616" s="42"/>
      <c r="AC1616" s="42"/>
      <c r="AD1616" s="42"/>
      <c r="AE1616" s="42"/>
      <c r="AF1616" s="42"/>
      <c r="AG1616" s="42"/>
      <c r="AH1616" s="46"/>
      <c r="AI1616" s="46"/>
      <c r="AJ1616" s="34"/>
      <c r="AK1616" s="34"/>
      <c r="AL1616" s="34"/>
      <c r="AM1616" s="34"/>
      <c r="AN1616" s="47"/>
      <c r="AO1616" s="47"/>
      <c r="AP1616" s="47"/>
      <c r="AQ1616" s="47"/>
      <c r="AR1616" s="47"/>
      <c r="AS1616" s="46"/>
      <c r="AT1616" s="46"/>
      <c r="AU1616" s="48"/>
      <c r="AV1616" s="48"/>
      <c r="AW1616" s="48"/>
      <c r="AX1616" s="48"/>
      <c r="AY1616" s="49"/>
      <c r="AZ1616" s="49"/>
      <c r="BA1616" s="49"/>
      <c r="BB1616" s="49"/>
      <c r="BC1616" s="49"/>
      <c r="BD1616" s="50"/>
      <c r="BE1616" s="50"/>
      <c r="BF1616" s="50"/>
      <c r="BG1616" s="50"/>
      <c r="BH1616" s="50"/>
      <c r="BI1616" s="53"/>
      <c r="BJ1616" s="53"/>
    </row>
    <row r="1617" spans="1:62" ht="79.8" thickBot="1" x14ac:dyDescent="0.3">
      <c r="A1617" s="28">
        <v>1617</v>
      </c>
      <c r="B1617" s="52" t="s">
        <v>4919</v>
      </c>
      <c r="C1617" s="33">
        <v>5</v>
      </c>
      <c r="D1617" s="33">
        <v>70</v>
      </c>
      <c r="E1617" s="37" t="s">
        <v>5449</v>
      </c>
      <c r="F1617" s="37" t="s">
        <v>92</v>
      </c>
      <c r="G1617" s="37" t="s">
        <v>5450</v>
      </c>
      <c r="H1617" s="38"/>
      <c r="I1617" s="39" t="s">
        <v>5289</v>
      </c>
      <c r="J1617" s="38"/>
      <c r="K1617" s="102">
        <v>5815</v>
      </c>
      <c r="L1617" s="40" t="s">
        <v>27022</v>
      </c>
      <c r="M1617" s="41">
        <f t="shared" si="50"/>
        <v>0</v>
      </c>
      <c r="N1617" s="41">
        <f t="shared" si="51"/>
        <v>0</v>
      </c>
      <c r="O1617" s="92"/>
      <c r="P1617" s="36"/>
      <c r="Q1617" s="35"/>
      <c r="R1617" s="44"/>
      <c r="S1617" s="44"/>
      <c r="T1617" s="45"/>
      <c r="U1617" s="45"/>
      <c r="V1617" s="45"/>
      <c r="W1617" s="45"/>
      <c r="X1617" s="45"/>
      <c r="Y1617" s="45"/>
      <c r="Z1617" s="46"/>
      <c r="AA1617" s="42"/>
      <c r="AB1617" s="42"/>
      <c r="AC1617" s="42"/>
      <c r="AD1617" s="42"/>
      <c r="AE1617" s="42"/>
      <c r="AF1617" s="42"/>
      <c r="AG1617" s="42"/>
      <c r="AH1617" s="46"/>
      <c r="AI1617" s="46"/>
      <c r="AJ1617" s="34"/>
      <c r="AK1617" s="34"/>
      <c r="AL1617" s="34"/>
      <c r="AM1617" s="34"/>
      <c r="AN1617" s="47"/>
      <c r="AO1617" s="47"/>
      <c r="AP1617" s="47"/>
      <c r="AQ1617" s="47"/>
      <c r="AR1617" s="47"/>
      <c r="AS1617" s="46"/>
      <c r="AT1617" s="46"/>
      <c r="AU1617" s="48"/>
      <c r="AV1617" s="48"/>
      <c r="AW1617" s="48"/>
      <c r="AX1617" s="48"/>
      <c r="AY1617" s="49"/>
      <c r="AZ1617" s="49"/>
      <c r="BA1617" s="49"/>
      <c r="BB1617" s="49"/>
      <c r="BC1617" s="49"/>
      <c r="BD1617" s="50"/>
      <c r="BE1617" s="50"/>
      <c r="BF1617" s="50"/>
      <c r="BG1617" s="50"/>
      <c r="BH1617" s="50"/>
      <c r="BI1617" s="53"/>
      <c r="BJ1617" s="53"/>
    </row>
    <row r="1618" spans="1:62" ht="145.80000000000001" thickBot="1" x14ac:dyDescent="0.3">
      <c r="A1618" s="28">
        <v>1618</v>
      </c>
      <c r="B1618" s="52" t="s">
        <v>4919</v>
      </c>
      <c r="C1618" s="33">
        <v>5</v>
      </c>
      <c r="D1618" s="33">
        <v>71</v>
      </c>
      <c r="E1618" s="37" t="s">
        <v>5451</v>
      </c>
      <c r="F1618" s="37" t="s">
        <v>5452</v>
      </c>
      <c r="G1618" s="37" t="s">
        <v>5453</v>
      </c>
      <c r="H1618" s="38"/>
      <c r="I1618" s="39"/>
      <c r="J1618" s="38" t="s">
        <v>5454</v>
      </c>
      <c r="K1618" s="102">
        <v>5816</v>
      </c>
      <c r="L1618" s="40" t="s">
        <v>27022</v>
      </c>
      <c r="M1618" s="41">
        <f t="shared" si="50"/>
        <v>0</v>
      </c>
      <c r="N1618" s="41">
        <f t="shared" si="51"/>
        <v>0</v>
      </c>
      <c r="O1618" s="92"/>
      <c r="P1618" s="36"/>
      <c r="Q1618" s="35"/>
      <c r="R1618" s="44"/>
      <c r="S1618" s="44"/>
      <c r="T1618" s="45"/>
      <c r="U1618" s="45"/>
      <c r="V1618" s="45"/>
      <c r="W1618" s="45"/>
      <c r="X1618" s="45"/>
      <c r="Y1618" s="45"/>
      <c r="Z1618" s="46"/>
      <c r="AA1618" s="42"/>
      <c r="AB1618" s="42"/>
      <c r="AC1618" s="42"/>
      <c r="AD1618" s="42"/>
      <c r="AE1618" s="42"/>
      <c r="AF1618" s="42"/>
      <c r="AG1618" s="42"/>
      <c r="AH1618" s="46"/>
      <c r="AI1618" s="46"/>
      <c r="AJ1618" s="34"/>
      <c r="AK1618" s="34"/>
      <c r="AL1618" s="34"/>
      <c r="AM1618" s="34"/>
      <c r="AN1618" s="47"/>
      <c r="AO1618" s="47"/>
      <c r="AP1618" s="47"/>
      <c r="AQ1618" s="47"/>
      <c r="AR1618" s="47"/>
      <c r="AS1618" s="46"/>
      <c r="AT1618" s="46"/>
      <c r="AU1618" s="48"/>
      <c r="AV1618" s="48"/>
      <c r="AW1618" s="48"/>
      <c r="AX1618" s="48"/>
      <c r="AY1618" s="49"/>
      <c r="AZ1618" s="49"/>
      <c r="BA1618" s="49"/>
      <c r="BB1618" s="49"/>
      <c r="BC1618" s="49"/>
      <c r="BD1618" s="50"/>
      <c r="BE1618" s="50"/>
      <c r="BF1618" s="50"/>
      <c r="BG1618" s="50"/>
      <c r="BH1618" s="50"/>
      <c r="BI1618" s="53"/>
      <c r="BJ1618" s="53"/>
    </row>
    <row r="1619" spans="1:62" ht="93" thickBot="1" x14ac:dyDescent="0.3">
      <c r="A1619" s="28">
        <v>1619</v>
      </c>
      <c r="B1619" s="52" t="s">
        <v>4919</v>
      </c>
      <c r="C1619" s="33">
        <v>5</v>
      </c>
      <c r="D1619" s="33">
        <v>72</v>
      </c>
      <c r="E1619" s="37" t="s">
        <v>5455</v>
      </c>
      <c r="F1619" s="37" t="s">
        <v>92</v>
      </c>
      <c r="G1619" s="37" t="s">
        <v>5456</v>
      </c>
      <c r="H1619" s="38"/>
      <c r="I1619" s="39" t="s">
        <v>5294</v>
      </c>
      <c r="J1619" s="38"/>
      <c r="K1619" s="102">
        <v>5817</v>
      </c>
      <c r="L1619" s="40" t="s">
        <v>27022</v>
      </c>
      <c r="M1619" s="41">
        <f t="shared" si="50"/>
        <v>0</v>
      </c>
      <c r="N1619" s="41">
        <f t="shared" si="51"/>
        <v>0</v>
      </c>
      <c r="O1619" s="92"/>
      <c r="P1619" s="36"/>
      <c r="Q1619" s="35"/>
      <c r="R1619" s="44"/>
      <c r="S1619" s="44"/>
      <c r="T1619" s="45"/>
      <c r="U1619" s="45"/>
      <c r="V1619" s="45"/>
      <c r="W1619" s="45"/>
      <c r="X1619" s="45"/>
      <c r="Y1619" s="45"/>
      <c r="Z1619" s="46"/>
      <c r="AA1619" s="42"/>
      <c r="AB1619" s="42"/>
      <c r="AC1619" s="42"/>
      <c r="AD1619" s="42"/>
      <c r="AE1619" s="42"/>
      <c r="AF1619" s="42"/>
      <c r="AG1619" s="42"/>
      <c r="AH1619" s="46"/>
      <c r="AI1619" s="46"/>
      <c r="AJ1619" s="34"/>
      <c r="AK1619" s="34"/>
      <c r="AL1619" s="34"/>
      <c r="AM1619" s="34"/>
      <c r="AN1619" s="47"/>
      <c r="AO1619" s="47"/>
      <c r="AP1619" s="47"/>
      <c r="AQ1619" s="47"/>
      <c r="AR1619" s="47"/>
      <c r="AS1619" s="46"/>
      <c r="AT1619" s="46"/>
      <c r="AU1619" s="48"/>
      <c r="AV1619" s="48"/>
      <c r="AW1619" s="48"/>
      <c r="AX1619" s="48"/>
      <c r="AY1619" s="49"/>
      <c r="AZ1619" s="49"/>
      <c r="BA1619" s="49"/>
      <c r="BB1619" s="49"/>
      <c r="BC1619" s="49"/>
      <c r="BD1619" s="50"/>
      <c r="BE1619" s="50"/>
      <c r="BF1619" s="50"/>
      <c r="BG1619" s="50"/>
      <c r="BH1619" s="50"/>
      <c r="BI1619" s="53"/>
      <c r="BJ1619" s="53"/>
    </row>
    <row r="1620" spans="1:62" ht="119.4" thickBot="1" x14ac:dyDescent="0.3">
      <c r="A1620" s="28">
        <v>1620</v>
      </c>
      <c r="B1620" s="52" t="s">
        <v>4919</v>
      </c>
      <c r="C1620" s="33">
        <v>5</v>
      </c>
      <c r="D1620" s="33">
        <v>73</v>
      </c>
      <c r="E1620" s="37" t="s">
        <v>5457</v>
      </c>
      <c r="F1620" s="37" t="s">
        <v>5458</v>
      </c>
      <c r="G1620" s="37" t="s">
        <v>5459</v>
      </c>
      <c r="H1620" s="38"/>
      <c r="I1620" s="39"/>
      <c r="J1620" s="38"/>
      <c r="K1620" s="102">
        <v>5818</v>
      </c>
      <c r="L1620" s="40" t="s">
        <v>27022</v>
      </c>
      <c r="M1620" s="41">
        <f t="shared" si="50"/>
        <v>0</v>
      </c>
      <c r="N1620" s="41">
        <f t="shared" si="51"/>
        <v>0</v>
      </c>
      <c r="O1620" s="92"/>
      <c r="P1620" s="36"/>
      <c r="Q1620" s="35"/>
      <c r="R1620" s="44"/>
      <c r="S1620" s="44"/>
      <c r="T1620" s="45"/>
      <c r="U1620" s="45"/>
      <c r="V1620" s="45"/>
      <c r="W1620" s="45"/>
      <c r="X1620" s="45"/>
      <c r="Y1620" s="45"/>
      <c r="Z1620" s="46"/>
      <c r="AA1620" s="42"/>
      <c r="AB1620" s="42"/>
      <c r="AC1620" s="42"/>
      <c r="AD1620" s="42"/>
      <c r="AE1620" s="42"/>
      <c r="AF1620" s="42"/>
      <c r="AG1620" s="42"/>
      <c r="AH1620" s="46"/>
      <c r="AI1620" s="46"/>
      <c r="AJ1620" s="34"/>
      <c r="AK1620" s="34"/>
      <c r="AL1620" s="34"/>
      <c r="AM1620" s="34"/>
      <c r="AN1620" s="47"/>
      <c r="AO1620" s="47"/>
      <c r="AP1620" s="47"/>
      <c r="AQ1620" s="47"/>
      <c r="AR1620" s="47"/>
      <c r="AS1620" s="46"/>
      <c r="AT1620" s="46"/>
      <c r="AU1620" s="48"/>
      <c r="AV1620" s="48"/>
      <c r="AW1620" s="48"/>
      <c r="AX1620" s="48"/>
      <c r="AY1620" s="49"/>
      <c r="AZ1620" s="49"/>
      <c r="BA1620" s="49"/>
      <c r="BB1620" s="49"/>
      <c r="BC1620" s="49"/>
      <c r="BD1620" s="50"/>
      <c r="BE1620" s="50"/>
      <c r="BF1620" s="50"/>
      <c r="BG1620" s="50"/>
      <c r="BH1620" s="50"/>
      <c r="BI1620" s="53"/>
      <c r="BJ1620" s="53"/>
    </row>
    <row r="1621" spans="1:62" ht="211.8" thickBot="1" x14ac:dyDescent="0.3">
      <c r="A1621" s="28">
        <v>1621</v>
      </c>
      <c r="B1621" s="52" t="s">
        <v>4919</v>
      </c>
      <c r="C1621" s="33">
        <v>5</v>
      </c>
      <c r="D1621" s="33">
        <v>74</v>
      </c>
      <c r="E1621" s="37" t="s">
        <v>5460</v>
      </c>
      <c r="F1621" s="37" t="s">
        <v>104</v>
      </c>
      <c r="G1621" s="37" t="s">
        <v>5461</v>
      </c>
      <c r="H1621" s="38"/>
      <c r="I1621" s="39" t="s">
        <v>5462</v>
      </c>
      <c r="J1621" s="38"/>
      <c r="K1621" s="102">
        <v>5819</v>
      </c>
      <c r="L1621" s="40" t="s">
        <v>27022</v>
      </c>
      <c r="M1621" s="41">
        <f t="shared" si="50"/>
        <v>0</v>
      </c>
      <c r="N1621" s="41">
        <f t="shared" si="51"/>
        <v>0</v>
      </c>
      <c r="O1621" s="92"/>
      <c r="P1621" s="36"/>
      <c r="Q1621" s="35"/>
      <c r="R1621" s="44"/>
      <c r="S1621" s="44"/>
      <c r="T1621" s="45"/>
      <c r="U1621" s="45"/>
      <c r="V1621" s="45"/>
      <c r="W1621" s="45"/>
      <c r="X1621" s="45"/>
      <c r="Y1621" s="45"/>
      <c r="Z1621" s="46"/>
      <c r="AA1621" s="42"/>
      <c r="AB1621" s="42"/>
      <c r="AC1621" s="42"/>
      <c r="AD1621" s="42"/>
      <c r="AE1621" s="42"/>
      <c r="AF1621" s="42"/>
      <c r="AG1621" s="42"/>
      <c r="AH1621" s="46"/>
      <c r="AI1621" s="46"/>
      <c r="AJ1621" s="34"/>
      <c r="AK1621" s="34"/>
      <c r="AL1621" s="34"/>
      <c r="AM1621" s="34"/>
      <c r="AN1621" s="47"/>
      <c r="AO1621" s="47"/>
      <c r="AP1621" s="47"/>
      <c r="AQ1621" s="47"/>
      <c r="AR1621" s="47"/>
      <c r="AS1621" s="46"/>
      <c r="AT1621" s="46"/>
      <c r="AU1621" s="48"/>
      <c r="AV1621" s="48"/>
      <c r="AW1621" s="48"/>
      <c r="AX1621" s="48"/>
      <c r="AY1621" s="49"/>
      <c r="AZ1621" s="49"/>
      <c r="BA1621" s="49"/>
      <c r="BB1621" s="49"/>
      <c r="BC1621" s="49"/>
      <c r="BD1621" s="50"/>
      <c r="BE1621" s="50"/>
      <c r="BF1621" s="50"/>
      <c r="BG1621" s="50"/>
      <c r="BH1621" s="50"/>
      <c r="BI1621" s="53"/>
      <c r="BJ1621" s="53"/>
    </row>
    <row r="1622" spans="1:62" ht="251.4" thickBot="1" x14ac:dyDescent="0.3">
      <c r="A1622" s="28">
        <v>1622</v>
      </c>
      <c r="B1622" s="52" t="s">
        <v>4919</v>
      </c>
      <c r="C1622" s="33">
        <v>5</v>
      </c>
      <c r="D1622" s="33">
        <v>75</v>
      </c>
      <c r="E1622" s="37" t="s">
        <v>5463</v>
      </c>
      <c r="F1622" s="37" t="s">
        <v>5464</v>
      </c>
      <c r="G1622" s="37" t="s">
        <v>5465</v>
      </c>
      <c r="H1622" s="38"/>
      <c r="I1622" s="39" t="s">
        <v>5466</v>
      </c>
      <c r="J1622" s="38" t="s">
        <v>5467</v>
      </c>
      <c r="K1622" s="102">
        <v>5820</v>
      </c>
      <c r="L1622" s="40" t="s">
        <v>27022</v>
      </c>
      <c r="M1622" s="41">
        <f t="shared" si="50"/>
        <v>0</v>
      </c>
      <c r="N1622" s="41">
        <f t="shared" si="51"/>
        <v>0</v>
      </c>
      <c r="O1622" s="92"/>
      <c r="P1622" s="36"/>
      <c r="Q1622" s="35"/>
      <c r="R1622" s="44"/>
      <c r="S1622" s="44"/>
      <c r="T1622" s="45"/>
      <c r="U1622" s="45"/>
      <c r="V1622" s="45"/>
      <c r="W1622" s="45"/>
      <c r="X1622" s="45"/>
      <c r="Y1622" s="45"/>
      <c r="Z1622" s="46"/>
      <c r="AA1622" s="42"/>
      <c r="AB1622" s="42"/>
      <c r="AC1622" s="42"/>
      <c r="AD1622" s="42"/>
      <c r="AE1622" s="42"/>
      <c r="AF1622" s="42"/>
      <c r="AG1622" s="42"/>
      <c r="AH1622" s="46"/>
      <c r="AI1622" s="46"/>
      <c r="AJ1622" s="34"/>
      <c r="AK1622" s="34"/>
      <c r="AL1622" s="34"/>
      <c r="AM1622" s="34"/>
      <c r="AN1622" s="47"/>
      <c r="AO1622" s="47"/>
      <c r="AP1622" s="47"/>
      <c r="AQ1622" s="47"/>
      <c r="AR1622" s="47"/>
      <c r="AS1622" s="46"/>
      <c r="AT1622" s="46"/>
      <c r="AU1622" s="48"/>
      <c r="AV1622" s="48"/>
      <c r="AW1622" s="48"/>
      <c r="AX1622" s="48"/>
      <c r="AY1622" s="49"/>
      <c r="AZ1622" s="49"/>
      <c r="BA1622" s="49"/>
      <c r="BB1622" s="49"/>
      <c r="BC1622" s="49"/>
      <c r="BD1622" s="50"/>
      <c r="BE1622" s="50"/>
      <c r="BF1622" s="50"/>
      <c r="BG1622" s="50"/>
      <c r="BH1622" s="50"/>
      <c r="BI1622" s="53"/>
      <c r="BJ1622" s="53"/>
    </row>
    <row r="1623" spans="1:62" ht="106.2" thickBot="1" x14ac:dyDescent="0.3">
      <c r="A1623" s="28">
        <v>1623</v>
      </c>
      <c r="B1623" s="52" t="s">
        <v>4919</v>
      </c>
      <c r="C1623" s="33">
        <v>5</v>
      </c>
      <c r="D1623" s="33">
        <v>76</v>
      </c>
      <c r="E1623" s="37" t="s">
        <v>5468</v>
      </c>
      <c r="F1623" s="37" t="s">
        <v>5469</v>
      </c>
      <c r="G1623" s="37" t="s">
        <v>5470</v>
      </c>
      <c r="H1623" s="38"/>
      <c r="I1623" s="39"/>
      <c r="J1623" s="38" t="s">
        <v>5471</v>
      </c>
      <c r="K1623" s="102">
        <v>5821</v>
      </c>
      <c r="L1623" s="40" t="s">
        <v>27022</v>
      </c>
      <c r="M1623" s="41">
        <f t="shared" si="50"/>
        <v>0</v>
      </c>
      <c r="N1623" s="41">
        <f t="shared" si="51"/>
        <v>0</v>
      </c>
      <c r="O1623" s="92"/>
      <c r="P1623" s="36"/>
      <c r="Q1623" s="35"/>
      <c r="R1623" s="44"/>
      <c r="S1623" s="44"/>
      <c r="T1623" s="45"/>
      <c r="U1623" s="45"/>
      <c r="V1623" s="45"/>
      <c r="W1623" s="45"/>
      <c r="X1623" s="45"/>
      <c r="Y1623" s="45"/>
      <c r="Z1623" s="46"/>
      <c r="AA1623" s="42"/>
      <c r="AB1623" s="42"/>
      <c r="AC1623" s="42"/>
      <c r="AD1623" s="42"/>
      <c r="AE1623" s="42"/>
      <c r="AF1623" s="42"/>
      <c r="AG1623" s="42"/>
      <c r="AH1623" s="46"/>
      <c r="AI1623" s="46"/>
      <c r="AJ1623" s="34"/>
      <c r="AK1623" s="34"/>
      <c r="AL1623" s="34"/>
      <c r="AM1623" s="34"/>
      <c r="AN1623" s="47"/>
      <c r="AO1623" s="47"/>
      <c r="AP1623" s="47"/>
      <c r="AQ1623" s="47"/>
      <c r="AR1623" s="47"/>
      <c r="AS1623" s="46"/>
      <c r="AT1623" s="46"/>
      <c r="AU1623" s="48"/>
      <c r="AV1623" s="48"/>
      <c r="AW1623" s="48"/>
      <c r="AX1623" s="48"/>
      <c r="AY1623" s="49"/>
      <c r="AZ1623" s="49"/>
      <c r="BA1623" s="49"/>
      <c r="BB1623" s="49"/>
      <c r="BC1623" s="49"/>
      <c r="BD1623" s="50"/>
      <c r="BE1623" s="50"/>
      <c r="BF1623" s="50"/>
      <c r="BG1623" s="50"/>
      <c r="BH1623" s="50"/>
      <c r="BI1623" s="53"/>
      <c r="BJ1623" s="53"/>
    </row>
    <row r="1624" spans="1:62" ht="106.2" thickBot="1" x14ac:dyDescent="0.3">
      <c r="A1624" s="28">
        <v>1624</v>
      </c>
      <c r="B1624" s="52" t="s">
        <v>4919</v>
      </c>
      <c r="C1624" s="33">
        <v>5</v>
      </c>
      <c r="D1624" s="33">
        <v>77</v>
      </c>
      <c r="E1624" s="37" t="s">
        <v>5472</v>
      </c>
      <c r="F1624" s="37" t="s">
        <v>5473</v>
      </c>
      <c r="G1624" s="37" t="s">
        <v>5474</v>
      </c>
      <c r="H1624" s="38"/>
      <c r="I1624" s="39"/>
      <c r="J1624" s="38" t="s">
        <v>5475</v>
      </c>
      <c r="K1624" s="102">
        <v>5822</v>
      </c>
      <c r="L1624" s="40" t="s">
        <v>27022</v>
      </c>
      <c r="M1624" s="41">
        <f t="shared" si="50"/>
        <v>0</v>
      </c>
      <c r="N1624" s="41">
        <f t="shared" si="51"/>
        <v>0</v>
      </c>
      <c r="O1624" s="92"/>
      <c r="P1624" s="36"/>
      <c r="Q1624" s="35"/>
      <c r="R1624" s="44"/>
      <c r="S1624" s="44"/>
      <c r="T1624" s="45"/>
      <c r="U1624" s="45"/>
      <c r="V1624" s="45"/>
      <c r="W1624" s="45"/>
      <c r="X1624" s="45"/>
      <c r="Y1624" s="45"/>
      <c r="Z1624" s="46"/>
      <c r="AA1624" s="42"/>
      <c r="AB1624" s="42"/>
      <c r="AC1624" s="42"/>
      <c r="AD1624" s="42"/>
      <c r="AE1624" s="42"/>
      <c r="AF1624" s="42"/>
      <c r="AG1624" s="42"/>
      <c r="AH1624" s="46"/>
      <c r="AI1624" s="46"/>
      <c r="AJ1624" s="34"/>
      <c r="AK1624" s="34"/>
      <c r="AL1624" s="34"/>
      <c r="AM1624" s="34"/>
      <c r="AN1624" s="47"/>
      <c r="AO1624" s="47"/>
      <c r="AP1624" s="47"/>
      <c r="AQ1624" s="47"/>
      <c r="AR1624" s="47"/>
      <c r="AS1624" s="46"/>
      <c r="AT1624" s="46"/>
      <c r="AU1624" s="48"/>
      <c r="AV1624" s="48"/>
      <c r="AW1624" s="48"/>
      <c r="AX1624" s="48"/>
      <c r="AY1624" s="49"/>
      <c r="AZ1624" s="49"/>
      <c r="BA1624" s="49"/>
      <c r="BB1624" s="49"/>
      <c r="BC1624" s="49"/>
      <c r="BD1624" s="50"/>
      <c r="BE1624" s="50"/>
      <c r="BF1624" s="50"/>
      <c r="BG1624" s="50"/>
      <c r="BH1624" s="50"/>
      <c r="BI1624" s="53"/>
      <c r="BJ1624" s="53"/>
    </row>
    <row r="1625" spans="1:62" ht="53.4" thickBot="1" x14ac:dyDescent="0.3">
      <c r="A1625" s="28">
        <v>1625</v>
      </c>
      <c r="B1625" s="52" t="s">
        <v>4919</v>
      </c>
      <c r="C1625" s="33">
        <v>6</v>
      </c>
      <c r="D1625" s="33">
        <v>0</v>
      </c>
      <c r="E1625" s="37" t="s">
        <v>5476</v>
      </c>
      <c r="F1625" s="37" t="s">
        <v>5477</v>
      </c>
      <c r="G1625" s="37" t="s">
        <v>5478</v>
      </c>
      <c r="H1625" s="38"/>
      <c r="I1625" s="39" t="s">
        <v>5479</v>
      </c>
      <c r="J1625" s="38" t="s">
        <v>5480</v>
      </c>
      <c r="K1625" s="102">
        <v>5823</v>
      </c>
      <c r="L1625" s="40" t="s">
        <v>27022</v>
      </c>
      <c r="M1625" s="41">
        <f t="shared" si="50"/>
        <v>0</v>
      </c>
      <c r="N1625" s="41">
        <f t="shared" si="51"/>
        <v>0</v>
      </c>
      <c r="O1625" s="92"/>
      <c r="P1625" s="36"/>
      <c r="Q1625" s="35"/>
      <c r="R1625" s="44"/>
      <c r="S1625" s="44"/>
      <c r="T1625" s="45"/>
      <c r="U1625" s="45"/>
      <c r="V1625" s="45"/>
      <c r="W1625" s="45"/>
      <c r="X1625" s="45"/>
      <c r="Y1625" s="45"/>
      <c r="Z1625" s="46"/>
      <c r="AA1625" s="42"/>
      <c r="AB1625" s="42"/>
      <c r="AC1625" s="42"/>
      <c r="AD1625" s="42"/>
      <c r="AE1625" s="42"/>
      <c r="AF1625" s="42"/>
      <c r="AG1625" s="42"/>
      <c r="AH1625" s="46"/>
      <c r="AI1625" s="46"/>
      <c r="AJ1625" s="34"/>
      <c r="AK1625" s="34"/>
      <c r="AL1625" s="34"/>
      <c r="AM1625" s="34"/>
      <c r="AN1625" s="47"/>
      <c r="AO1625" s="47"/>
      <c r="AP1625" s="47"/>
      <c r="AQ1625" s="47"/>
      <c r="AR1625" s="47"/>
      <c r="AS1625" s="46"/>
      <c r="AT1625" s="46"/>
      <c r="AU1625" s="48"/>
      <c r="AV1625" s="48"/>
      <c r="AW1625" s="48"/>
      <c r="AX1625" s="48"/>
      <c r="AY1625" s="49"/>
      <c r="AZ1625" s="49"/>
      <c r="BA1625" s="49"/>
      <c r="BB1625" s="49"/>
      <c r="BC1625" s="49"/>
      <c r="BD1625" s="50"/>
      <c r="BE1625" s="50"/>
      <c r="BF1625" s="50"/>
      <c r="BG1625" s="50"/>
      <c r="BH1625" s="50"/>
      <c r="BI1625" s="53"/>
      <c r="BJ1625" s="53"/>
    </row>
    <row r="1626" spans="1:62" ht="79.8" thickBot="1" x14ac:dyDescent="0.3">
      <c r="A1626" s="28">
        <v>1626</v>
      </c>
      <c r="B1626" s="52" t="s">
        <v>4919</v>
      </c>
      <c r="C1626" s="33">
        <v>6</v>
      </c>
      <c r="D1626" s="33">
        <v>1</v>
      </c>
      <c r="E1626" s="37" t="s">
        <v>5481</v>
      </c>
      <c r="F1626" s="37" t="s">
        <v>5482</v>
      </c>
      <c r="G1626" s="37" t="s">
        <v>5483</v>
      </c>
      <c r="H1626" s="38"/>
      <c r="I1626" s="39" t="s">
        <v>5266</v>
      </c>
      <c r="J1626" s="38"/>
      <c r="K1626" s="102">
        <v>5824</v>
      </c>
      <c r="L1626" s="40" t="s">
        <v>27022</v>
      </c>
      <c r="M1626" s="41">
        <f t="shared" si="50"/>
        <v>0</v>
      </c>
      <c r="N1626" s="41">
        <f t="shared" si="51"/>
        <v>77</v>
      </c>
      <c r="O1626" s="92"/>
      <c r="P1626" s="36"/>
      <c r="Q1626" s="35"/>
      <c r="R1626" s="44"/>
      <c r="S1626" s="44"/>
      <c r="T1626" s="45"/>
      <c r="U1626" s="45"/>
      <c r="V1626" s="45"/>
      <c r="W1626" s="45"/>
      <c r="X1626" s="45"/>
      <c r="Y1626" s="45"/>
      <c r="Z1626" s="46"/>
      <c r="AA1626" s="42"/>
      <c r="AB1626" s="42"/>
      <c r="AC1626" s="42"/>
      <c r="AD1626" s="42"/>
      <c r="AE1626" s="42"/>
      <c r="AF1626" s="42"/>
      <c r="AG1626" s="42"/>
      <c r="AH1626" s="46"/>
      <c r="AI1626" s="46"/>
      <c r="AJ1626" s="34"/>
      <c r="AK1626" s="34"/>
      <c r="AL1626" s="34"/>
      <c r="AM1626" s="34"/>
      <c r="AN1626" s="47"/>
      <c r="AO1626" s="47"/>
      <c r="AP1626" s="47"/>
      <c r="AQ1626" s="47"/>
      <c r="AR1626" s="47"/>
      <c r="AS1626" s="46"/>
      <c r="AT1626" s="46"/>
      <c r="AU1626" s="48"/>
      <c r="AV1626" s="48"/>
      <c r="AW1626" s="48"/>
      <c r="AX1626" s="48"/>
      <c r="AY1626" s="49"/>
      <c r="AZ1626" s="49"/>
      <c r="BA1626" s="49"/>
      <c r="BB1626" s="49"/>
      <c r="BC1626" s="49"/>
      <c r="BD1626" s="50"/>
      <c r="BE1626" s="50"/>
      <c r="BF1626" s="50"/>
      <c r="BG1626" s="50"/>
      <c r="BH1626" s="50"/>
      <c r="BI1626" s="53"/>
      <c r="BJ1626" s="53"/>
    </row>
    <row r="1627" spans="1:62" ht="119.4" thickBot="1" x14ac:dyDescent="0.3">
      <c r="A1627" s="28">
        <v>1627</v>
      </c>
      <c r="B1627" s="52" t="s">
        <v>4919</v>
      </c>
      <c r="C1627" s="33">
        <v>6</v>
      </c>
      <c r="D1627" s="33">
        <v>2</v>
      </c>
      <c r="E1627" s="37" t="s">
        <v>5484</v>
      </c>
      <c r="F1627" s="37" t="s">
        <v>5485</v>
      </c>
      <c r="G1627" s="37" t="s">
        <v>5486</v>
      </c>
      <c r="H1627" s="38"/>
      <c r="I1627" s="39" t="s">
        <v>5487</v>
      </c>
      <c r="J1627" s="38" t="s">
        <v>5488</v>
      </c>
      <c r="K1627" s="102">
        <v>5825</v>
      </c>
      <c r="L1627" s="40" t="s">
        <v>27022</v>
      </c>
      <c r="M1627" s="41">
        <f t="shared" si="50"/>
        <v>0</v>
      </c>
      <c r="N1627" s="41">
        <f t="shared" si="51"/>
        <v>0</v>
      </c>
      <c r="O1627" s="92"/>
      <c r="P1627" s="36"/>
      <c r="Q1627" s="35"/>
      <c r="R1627" s="44"/>
      <c r="S1627" s="44"/>
      <c r="T1627" s="45"/>
      <c r="U1627" s="45"/>
      <c r="V1627" s="45"/>
      <c r="W1627" s="45"/>
      <c r="X1627" s="45"/>
      <c r="Y1627" s="45"/>
      <c r="Z1627" s="46"/>
      <c r="AA1627" s="42"/>
      <c r="AB1627" s="42"/>
      <c r="AC1627" s="42"/>
      <c r="AD1627" s="42"/>
      <c r="AE1627" s="42"/>
      <c r="AF1627" s="42"/>
      <c r="AG1627" s="42"/>
      <c r="AH1627" s="46"/>
      <c r="AI1627" s="46"/>
      <c r="AJ1627" s="34"/>
      <c r="AK1627" s="34"/>
      <c r="AL1627" s="34"/>
      <c r="AM1627" s="34"/>
      <c r="AN1627" s="47"/>
      <c r="AO1627" s="47"/>
      <c r="AP1627" s="47"/>
      <c r="AQ1627" s="47"/>
      <c r="AR1627" s="47"/>
      <c r="AS1627" s="46"/>
      <c r="AT1627" s="46"/>
      <c r="AU1627" s="48"/>
      <c r="AV1627" s="48"/>
      <c r="AW1627" s="48"/>
      <c r="AX1627" s="48"/>
      <c r="AY1627" s="49"/>
      <c r="AZ1627" s="49"/>
      <c r="BA1627" s="49"/>
      <c r="BB1627" s="49"/>
      <c r="BC1627" s="49"/>
      <c r="BD1627" s="50"/>
      <c r="BE1627" s="50"/>
      <c r="BF1627" s="50"/>
      <c r="BG1627" s="50"/>
      <c r="BH1627" s="50"/>
      <c r="BI1627" s="53"/>
      <c r="BJ1627" s="53"/>
    </row>
    <row r="1628" spans="1:62" ht="53.4" thickBot="1" x14ac:dyDescent="0.3">
      <c r="A1628" s="28">
        <v>1628</v>
      </c>
      <c r="B1628" s="52" t="s">
        <v>4919</v>
      </c>
      <c r="C1628" s="33">
        <v>6</v>
      </c>
      <c r="D1628" s="33">
        <v>3</v>
      </c>
      <c r="E1628" s="37" t="s">
        <v>5489</v>
      </c>
      <c r="F1628" s="37" t="s">
        <v>104</v>
      </c>
      <c r="G1628" s="37" t="s">
        <v>5490</v>
      </c>
      <c r="H1628" s="38"/>
      <c r="I1628" s="39"/>
      <c r="J1628" s="38"/>
      <c r="K1628" s="102">
        <v>5826</v>
      </c>
      <c r="L1628" s="40" t="s">
        <v>27022</v>
      </c>
      <c r="M1628" s="41">
        <f t="shared" si="50"/>
        <v>0</v>
      </c>
      <c r="N1628" s="41">
        <f t="shared" si="51"/>
        <v>0</v>
      </c>
      <c r="O1628" s="92"/>
      <c r="P1628" s="36"/>
      <c r="Q1628" s="35"/>
      <c r="R1628" s="44"/>
      <c r="S1628" s="44"/>
      <c r="T1628" s="45"/>
      <c r="U1628" s="45"/>
      <c r="V1628" s="45"/>
      <c r="W1628" s="45"/>
      <c r="X1628" s="45"/>
      <c r="Y1628" s="45"/>
      <c r="Z1628" s="46"/>
      <c r="AA1628" s="42"/>
      <c r="AB1628" s="42"/>
      <c r="AC1628" s="42"/>
      <c r="AD1628" s="42"/>
      <c r="AE1628" s="42"/>
      <c r="AF1628" s="42"/>
      <c r="AG1628" s="42"/>
      <c r="AH1628" s="46"/>
      <c r="AI1628" s="46"/>
      <c r="AJ1628" s="34"/>
      <c r="AK1628" s="34"/>
      <c r="AL1628" s="34"/>
      <c r="AM1628" s="34"/>
      <c r="AN1628" s="47"/>
      <c r="AO1628" s="47"/>
      <c r="AP1628" s="47"/>
      <c r="AQ1628" s="47"/>
      <c r="AR1628" s="47"/>
      <c r="AS1628" s="46"/>
      <c r="AT1628" s="46"/>
      <c r="AU1628" s="48"/>
      <c r="AV1628" s="48"/>
      <c r="AW1628" s="48"/>
      <c r="AX1628" s="48"/>
      <c r="AY1628" s="49"/>
      <c r="AZ1628" s="49"/>
      <c r="BA1628" s="49"/>
      <c r="BB1628" s="49"/>
      <c r="BC1628" s="49"/>
      <c r="BD1628" s="50"/>
      <c r="BE1628" s="50"/>
      <c r="BF1628" s="50"/>
      <c r="BG1628" s="50"/>
      <c r="BH1628" s="50"/>
      <c r="BI1628" s="53"/>
      <c r="BJ1628" s="53"/>
    </row>
    <row r="1629" spans="1:62" ht="119.4" thickBot="1" x14ac:dyDescent="0.3">
      <c r="A1629" s="28">
        <v>1629</v>
      </c>
      <c r="B1629" s="52" t="s">
        <v>4919</v>
      </c>
      <c r="C1629" s="33">
        <v>6</v>
      </c>
      <c r="D1629" s="33">
        <v>4</v>
      </c>
      <c r="E1629" s="37" t="s">
        <v>5491</v>
      </c>
      <c r="F1629" s="37" t="s">
        <v>5492</v>
      </c>
      <c r="G1629" s="37" t="s">
        <v>5493</v>
      </c>
      <c r="H1629" s="38"/>
      <c r="I1629" s="39" t="s">
        <v>5494</v>
      </c>
      <c r="J1629" s="38" t="s">
        <v>1774</v>
      </c>
      <c r="K1629" s="102">
        <v>5827</v>
      </c>
      <c r="L1629" s="40" t="s">
        <v>27022</v>
      </c>
      <c r="M1629" s="41">
        <f t="shared" si="50"/>
        <v>0</v>
      </c>
      <c r="N1629" s="41">
        <f t="shared" si="51"/>
        <v>0</v>
      </c>
      <c r="O1629" s="92"/>
      <c r="P1629" s="36"/>
      <c r="Q1629" s="35"/>
      <c r="R1629" s="44"/>
      <c r="S1629" s="44"/>
      <c r="T1629" s="45"/>
      <c r="U1629" s="45"/>
      <c r="V1629" s="45"/>
      <c r="W1629" s="45"/>
      <c r="X1629" s="45"/>
      <c r="Y1629" s="45"/>
      <c r="Z1629" s="46"/>
      <c r="AA1629" s="42"/>
      <c r="AB1629" s="42"/>
      <c r="AC1629" s="42"/>
      <c r="AD1629" s="42"/>
      <c r="AE1629" s="42"/>
      <c r="AF1629" s="42"/>
      <c r="AG1629" s="42"/>
      <c r="AH1629" s="46"/>
      <c r="AI1629" s="46"/>
      <c r="AJ1629" s="34"/>
      <c r="AK1629" s="34"/>
      <c r="AL1629" s="34"/>
      <c r="AM1629" s="34"/>
      <c r="AN1629" s="47"/>
      <c r="AO1629" s="47"/>
      <c r="AP1629" s="47"/>
      <c r="AQ1629" s="47"/>
      <c r="AR1629" s="47"/>
      <c r="AS1629" s="46"/>
      <c r="AT1629" s="46"/>
      <c r="AU1629" s="48"/>
      <c r="AV1629" s="48"/>
      <c r="AW1629" s="48"/>
      <c r="AX1629" s="48"/>
      <c r="AY1629" s="49"/>
      <c r="AZ1629" s="49"/>
      <c r="BA1629" s="49"/>
      <c r="BB1629" s="49"/>
      <c r="BC1629" s="49"/>
      <c r="BD1629" s="50"/>
      <c r="BE1629" s="50"/>
      <c r="BF1629" s="50"/>
      <c r="BG1629" s="50"/>
      <c r="BH1629" s="50"/>
      <c r="BI1629" s="53"/>
      <c r="BJ1629" s="53"/>
    </row>
    <row r="1630" spans="1:62" ht="119.4" thickBot="1" x14ac:dyDescent="0.3">
      <c r="A1630" s="28">
        <v>1630</v>
      </c>
      <c r="B1630" s="52" t="s">
        <v>4919</v>
      </c>
      <c r="C1630" s="33">
        <v>6</v>
      </c>
      <c r="D1630" s="33">
        <v>5</v>
      </c>
      <c r="E1630" s="37" t="s">
        <v>5495</v>
      </c>
      <c r="F1630" s="37" t="s">
        <v>5496</v>
      </c>
      <c r="G1630" s="37" t="s">
        <v>5497</v>
      </c>
      <c r="H1630" s="38"/>
      <c r="I1630" s="39" t="s">
        <v>3070</v>
      </c>
      <c r="J1630" s="38" t="s">
        <v>5498</v>
      </c>
      <c r="K1630" s="102">
        <v>5828</v>
      </c>
      <c r="L1630" s="40" t="s">
        <v>27022</v>
      </c>
      <c r="M1630" s="41">
        <f t="shared" si="50"/>
        <v>0</v>
      </c>
      <c r="N1630" s="41">
        <f t="shared" si="51"/>
        <v>0</v>
      </c>
      <c r="O1630" s="92"/>
      <c r="P1630" s="36"/>
      <c r="Q1630" s="35"/>
      <c r="R1630" s="44"/>
      <c r="S1630" s="44"/>
      <c r="T1630" s="45"/>
      <c r="U1630" s="45"/>
      <c r="V1630" s="45"/>
      <c r="W1630" s="45"/>
      <c r="X1630" s="45"/>
      <c r="Y1630" s="45"/>
      <c r="Z1630" s="46"/>
      <c r="AA1630" s="42"/>
      <c r="AB1630" s="42"/>
      <c r="AC1630" s="42"/>
      <c r="AD1630" s="42"/>
      <c r="AE1630" s="42"/>
      <c r="AF1630" s="42"/>
      <c r="AG1630" s="42"/>
      <c r="AH1630" s="46"/>
      <c r="AI1630" s="46"/>
      <c r="AJ1630" s="34"/>
      <c r="AK1630" s="34"/>
      <c r="AL1630" s="34"/>
      <c r="AM1630" s="34"/>
      <c r="AN1630" s="47"/>
      <c r="AO1630" s="47"/>
      <c r="AP1630" s="47"/>
      <c r="AQ1630" s="47"/>
      <c r="AR1630" s="47"/>
      <c r="AS1630" s="46"/>
      <c r="AT1630" s="46"/>
      <c r="AU1630" s="48"/>
      <c r="AV1630" s="48"/>
      <c r="AW1630" s="48"/>
      <c r="AX1630" s="48"/>
      <c r="AY1630" s="49"/>
      <c r="AZ1630" s="49"/>
      <c r="BA1630" s="49"/>
      <c r="BB1630" s="49"/>
      <c r="BC1630" s="49"/>
      <c r="BD1630" s="50"/>
      <c r="BE1630" s="50"/>
      <c r="BF1630" s="50"/>
      <c r="BG1630" s="50"/>
      <c r="BH1630" s="50"/>
      <c r="BI1630" s="53"/>
      <c r="BJ1630" s="53"/>
    </row>
    <row r="1631" spans="1:62" ht="40.200000000000003" thickBot="1" x14ac:dyDescent="0.3">
      <c r="A1631" s="28">
        <v>1631</v>
      </c>
      <c r="B1631" s="52" t="s">
        <v>4919</v>
      </c>
      <c r="C1631" s="33">
        <v>6</v>
      </c>
      <c r="D1631" s="33">
        <v>6</v>
      </c>
      <c r="E1631" s="37" t="s">
        <v>5499</v>
      </c>
      <c r="F1631" s="37" t="s">
        <v>5500</v>
      </c>
      <c r="G1631" s="37" t="s">
        <v>5501</v>
      </c>
      <c r="H1631" s="38"/>
      <c r="I1631" s="39"/>
      <c r="J1631" s="38" t="s">
        <v>4539</v>
      </c>
      <c r="K1631" s="102">
        <v>5829</v>
      </c>
      <c r="L1631" s="40" t="s">
        <v>27022</v>
      </c>
      <c r="M1631" s="41">
        <f t="shared" si="50"/>
        <v>0</v>
      </c>
      <c r="N1631" s="41">
        <f t="shared" si="51"/>
        <v>0</v>
      </c>
      <c r="O1631" s="92"/>
      <c r="P1631" s="36"/>
      <c r="Q1631" s="35"/>
      <c r="R1631" s="44"/>
      <c r="S1631" s="44"/>
      <c r="T1631" s="45"/>
      <c r="U1631" s="45"/>
      <c r="V1631" s="45"/>
      <c r="W1631" s="45"/>
      <c r="X1631" s="45"/>
      <c r="Y1631" s="45"/>
      <c r="Z1631" s="46"/>
      <c r="AA1631" s="42"/>
      <c r="AB1631" s="42"/>
      <c r="AC1631" s="42"/>
      <c r="AD1631" s="42"/>
      <c r="AE1631" s="42"/>
      <c r="AF1631" s="42"/>
      <c r="AG1631" s="42"/>
      <c r="AH1631" s="46"/>
      <c r="AI1631" s="46"/>
      <c r="AJ1631" s="34"/>
      <c r="AK1631" s="34"/>
      <c r="AL1631" s="34"/>
      <c r="AM1631" s="34"/>
      <c r="AN1631" s="47"/>
      <c r="AO1631" s="47"/>
      <c r="AP1631" s="47"/>
      <c r="AQ1631" s="47"/>
      <c r="AR1631" s="47"/>
      <c r="AS1631" s="46"/>
      <c r="AT1631" s="46"/>
      <c r="AU1631" s="48"/>
      <c r="AV1631" s="48"/>
      <c r="AW1631" s="48"/>
      <c r="AX1631" s="48"/>
      <c r="AY1631" s="49"/>
      <c r="AZ1631" s="49"/>
      <c r="BA1631" s="49"/>
      <c r="BB1631" s="49"/>
      <c r="BC1631" s="49"/>
      <c r="BD1631" s="50"/>
      <c r="BE1631" s="50"/>
      <c r="BF1631" s="50"/>
      <c r="BG1631" s="50"/>
      <c r="BH1631" s="50"/>
      <c r="BI1631" s="53"/>
      <c r="BJ1631" s="53"/>
    </row>
    <row r="1632" spans="1:62" ht="66.599999999999994" thickBot="1" x14ac:dyDescent="0.3">
      <c r="A1632" s="28">
        <v>1632</v>
      </c>
      <c r="B1632" s="52" t="s">
        <v>4919</v>
      </c>
      <c r="C1632" s="33">
        <v>6</v>
      </c>
      <c r="D1632" s="33">
        <v>7</v>
      </c>
      <c r="E1632" s="37" t="s">
        <v>5502</v>
      </c>
      <c r="F1632" s="37" t="s">
        <v>5503</v>
      </c>
      <c r="G1632" s="37" t="s">
        <v>5504</v>
      </c>
      <c r="H1632" s="38"/>
      <c r="I1632" s="39" t="s">
        <v>516</v>
      </c>
      <c r="J1632" s="38" t="s">
        <v>1774</v>
      </c>
      <c r="K1632" s="102">
        <v>5830</v>
      </c>
      <c r="L1632" s="40" t="s">
        <v>27022</v>
      </c>
      <c r="M1632" s="41">
        <f t="shared" si="50"/>
        <v>0</v>
      </c>
      <c r="N1632" s="41">
        <f t="shared" si="51"/>
        <v>0</v>
      </c>
      <c r="O1632" s="92"/>
      <c r="P1632" s="36"/>
      <c r="Q1632" s="35"/>
      <c r="R1632" s="44"/>
      <c r="S1632" s="44"/>
      <c r="T1632" s="45"/>
      <c r="U1632" s="45"/>
      <c r="V1632" s="45"/>
      <c r="W1632" s="45"/>
      <c r="X1632" s="45"/>
      <c r="Y1632" s="45"/>
      <c r="Z1632" s="46"/>
      <c r="AA1632" s="42"/>
      <c r="AB1632" s="42"/>
      <c r="AC1632" s="42"/>
      <c r="AD1632" s="42"/>
      <c r="AE1632" s="42"/>
      <c r="AF1632" s="42"/>
      <c r="AG1632" s="42"/>
      <c r="AH1632" s="46"/>
      <c r="AI1632" s="46"/>
      <c r="AJ1632" s="34"/>
      <c r="AK1632" s="34"/>
      <c r="AL1632" s="34"/>
      <c r="AM1632" s="34"/>
      <c r="AN1632" s="47"/>
      <c r="AO1632" s="47"/>
      <c r="AP1632" s="47"/>
      <c r="AQ1632" s="47"/>
      <c r="AR1632" s="47"/>
      <c r="AS1632" s="46"/>
      <c r="AT1632" s="46"/>
      <c r="AU1632" s="48"/>
      <c r="AV1632" s="48"/>
      <c r="AW1632" s="48"/>
      <c r="AX1632" s="48"/>
      <c r="AY1632" s="49"/>
      <c r="AZ1632" s="49"/>
      <c r="BA1632" s="49"/>
      <c r="BB1632" s="49"/>
      <c r="BC1632" s="49"/>
      <c r="BD1632" s="50"/>
      <c r="BE1632" s="50"/>
      <c r="BF1632" s="50"/>
      <c r="BG1632" s="50"/>
      <c r="BH1632" s="50"/>
      <c r="BI1632" s="53"/>
      <c r="BJ1632" s="53"/>
    </row>
    <row r="1633" spans="1:62" ht="159" thickBot="1" x14ac:dyDescent="0.3">
      <c r="A1633" s="28">
        <v>1633</v>
      </c>
      <c r="B1633" s="52" t="s">
        <v>4919</v>
      </c>
      <c r="C1633" s="33">
        <v>6</v>
      </c>
      <c r="D1633" s="33">
        <v>8</v>
      </c>
      <c r="E1633" s="37" t="s">
        <v>5505</v>
      </c>
      <c r="F1633" s="37" t="s">
        <v>5506</v>
      </c>
      <c r="G1633" s="37" t="s">
        <v>5507</v>
      </c>
      <c r="H1633" s="38"/>
      <c r="I1633" s="39" t="s">
        <v>5508</v>
      </c>
      <c r="J1633" s="38"/>
      <c r="K1633" s="102">
        <v>5831</v>
      </c>
      <c r="L1633" s="40" t="s">
        <v>27022</v>
      </c>
      <c r="M1633" s="41">
        <f t="shared" si="50"/>
        <v>0</v>
      </c>
      <c r="N1633" s="41">
        <f t="shared" si="51"/>
        <v>0</v>
      </c>
      <c r="O1633" s="92"/>
      <c r="P1633" s="36"/>
      <c r="Q1633" s="35"/>
      <c r="R1633" s="44"/>
      <c r="S1633" s="44"/>
      <c r="T1633" s="45"/>
      <c r="U1633" s="45"/>
      <c r="V1633" s="45"/>
      <c r="W1633" s="45"/>
      <c r="X1633" s="45"/>
      <c r="Y1633" s="45"/>
      <c r="Z1633" s="46"/>
      <c r="AA1633" s="42"/>
      <c r="AB1633" s="42"/>
      <c r="AC1633" s="42"/>
      <c r="AD1633" s="42"/>
      <c r="AE1633" s="42"/>
      <c r="AF1633" s="42"/>
      <c r="AG1633" s="42"/>
      <c r="AH1633" s="46"/>
      <c r="AI1633" s="46"/>
      <c r="AJ1633" s="34"/>
      <c r="AK1633" s="34"/>
      <c r="AL1633" s="34"/>
      <c r="AM1633" s="34"/>
      <c r="AN1633" s="47"/>
      <c r="AO1633" s="47"/>
      <c r="AP1633" s="47"/>
      <c r="AQ1633" s="47"/>
      <c r="AR1633" s="47"/>
      <c r="AS1633" s="46"/>
      <c r="AT1633" s="46"/>
      <c r="AU1633" s="48"/>
      <c r="AV1633" s="48"/>
      <c r="AW1633" s="48"/>
      <c r="AX1633" s="48"/>
      <c r="AY1633" s="49"/>
      <c r="AZ1633" s="49"/>
      <c r="BA1633" s="49"/>
      <c r="BB1633" s="49"/>
      <c r="BC1633" s="49"/>
      <c r="BD1633" s="50"/>
      <c r="BE1633" s="50"/>
      <c r="BF1633" s="50"/>
      <c r="BG1633" s="50"/>
      <c r="BH1633" s="50"/>
      <c r="BI1633" s="53"/>
      <c r="BJ1633" s="53"/>
    </row>
    <row r="1634" spans="1:62" ht="93" thickBot="1" x14ac:dyDescent="0.3">
      <c r="A1634" s="28">
        <v>1634</v>
      </c>
      <c r="B1634" s="52" t="s">
        <v>4919</v>
      </c>
      <c r="C1634" s="33">
        <v>6</v>
      </c>
      <c r="D1634" s="33">
        <v>9</v>
      </c>
      <c r="E1634" s="37" t="s">
        <v>5509</v>
      </c>
      <c r="F1634" s="37"/>
      <c r="G1634" s="37" t="s">
        <v>5509</v>
      </c>
      <c r="H1634" s="38"/>
      <c r="I1634" s="39" t="s">
        <v>5510</v>
      </c>
      <c r="J1634" s="38"/>
      <c r="K1634" s="102">
        <v>5832</v>
      </c>
      <c r="L1634" s="40" t="s">
        <v>27022</v>
      </c>
      <c r="M1634" s="41">
        <f t="shared" si="50"/>
        <v>0</v>
      </c>
      <c r="N1634" s="41">
        <f t="shared" si="51"/>
        <v>0</v>
      </c>
      <c r="O1634" s="92"/>
      <c r="P1634" s="36"/>
      <c r="Q1634" s="35"/>
      <c r="R1634" s="44"/>
      <c r="S1634" s="44"/>
      <c r="T1634" s="45"/>
      <c r="U1634" s="45"/>
      <c r="V1634" s="45"/>
      <c r="W1634" s="45"/>
      <c r="X1634" s="45"/>
      <c r="Y1634" s="45"/>
      <c r="Z1634" s="46"/>
      <c r="AA1634" s="42"/>
      <c r="AB1634" s="42"/>
      <c r="AC1634" s="42"/>
      <c r="AD1634" s="42"/>
      <c r="AE1634" s="42"/>
      <c r="AF1634" s="42"/>
      <c r="AG1634" s="42"/>
      <c r="AH1634" s="46"/>
      <c r="AI1634" s="46"/>
      <c r="AJ1634" s="34"/>
      <c r="AK1634" s="34"/>
      <c r="AL1634" s="34"/>
      <c r="AM1634" s="34"/>
      <c r="AN1634" s="47"/>
      <c r="AO1634" s="47"/>
      <c r="AP1634" s="47"/>
      <c r="AQ1634" s="47"/>
      <c r="AR1634" s="47"/>
      <c r="AS1634" s="46"/>
      <c r="AT1634" s="46"/>
      <c r="AU1634" s="48"/>
      <c r="AV1634" s="48"/>
      <c r="AW1634" s="48"/>
      <c r="AX1634" s="48"/>
      <c r="AY1634" s="49"/>
      <c r="AZ1634" s="49"/>
      <c r="BA1634" s="49"/>
      <c r="BB1634" s="49"/>
      <c r="BC1634" s="49"/>
      <c r="BD1634" s="50"/>
      <c r="BE1634" s="50"/>
      <c r="BF1634" s="50"/>
      <c r="BG1634" s="50"/>
      <c r="BH1634" s="50"/>
      <c r="BI1634" s="53"/>
      <c r="BJ1634" s="53"/>
    </row>
    <row r="1635" spans="1:62" ht="79.8" thickBot="1" x14ac:dyDescent="0.3">
      <c r="A1635" s="28">
        <v>1635</v>
      </c>
      <c r="B1635" s="52" t="s">
        <v>4919</v>
      </c>
      <c r="C1635" s="33">
        <v>6</v>
      </c>
      <c r="D1635" s="33">
        <v>10</v>
      </c>
      <c r="E1635" s="37" t="s">
        <v>5511</v>
      </c>
      <c r="F1635" s="37" t="s">
        <v>5512</v>
      </c>
      <c r="G1635" s="37" t="s">
        <v>5513</v>
      </c>
      <c r="H1635" s="38"/>
      <c r="I1635" s="39"/>
      <c r="J1635" s="38" t="s">
        <v>5514</v>
      </c>
      <c r="K1635" s="102">
        <v>5833</v>
      </c>
      <c r="L1635" s="40" t="s">
        <v>27022</v>
      </c>
      <c r="M1635" s="41">
        <f t="shared" si="50"/>
        <v>0</v>
      </c>
      <c r="N1635" s="41">
        <f t="shared" si="51"/>
        <v>0</v>
      </c>
      <c r="O1635" s="92"/>
      <c r="P1635" s="36"/>
      <c r="Q1635" s="35"/>
      <c r="R1635" s="44"/>
      <c r="S1635" s="44"/>
      <c r="T1635" s="45"/>
      <c r="U1635" s="45"/>
      <c r="V1635" s="45"/>
      <c r="W1635" s="45"/>
      <c r="X1635" s="45"/>
      <c r="Y1635" s="45"/>
      <c r="Z1635" s="46"/>
      <c r="AA1635" s="42"/>
      <c r="AB1635" s="42"/>
      <c r="AC1635" s="42"/>
      <c r="AD1635" s="42"/>
      <c r="AE1635" s="42"/>
      <c r="AF1635" s="42"/>
      <c r="AG1635" s="42"/>
      <c r="AH1635" s="46"/>
      <c r="AI1635" s="46"/>
      <c r="AJ1635" s="34"/>
      <c r="AK1635" s="34"/>
      <c r="AL1635" s="34"/>
      <c r="AM1635" s="34"/>
      <c r="AN1635" s="47"/>
      <c r="AO1635" s="47"/>
      <c r="AP1635" s="47"/>
      <c r="AQ1635" s="47"/>
      <c r="AR1635" s="47"/>
      <c r="AS1635" s="46"/>
      <c r="AT1635" s="46"/>
      <c r="AU1635" s="48"/>
      <c r="AV1635" s="48"/>
      <c r="AW1635" s="48"/>
      <c r="AX1635" s="48"/>
      <c r="AY1635" s="49"/>
      <c r="AZ1635" s="49"/>
      <c r="BA1635" s="49"/>
      <c r="BB1635" s="49"/>
      <c r="BC1635" s="49"/>
      <c r="BD1635" s="50"/>
      <c r="BE1635" s="50"/>
      <c r="BF1635" s="50"/>
      <c r="BG1635" s="50"/>
      <c r="BH1635" s="50"/>
      <c r="BI1635" s="53"/>
      <c r="BJ1635" s="53"/>
    </row>
    <row r="1636" spans="1:62" ht="53.4" thickBot="1" x14ac:dyDescent="0.3">
      <c r="A1636" s="28">
        <v>1636</v>
      </c>
      <c r="B1636" s="52" t="s">
        <v>4919</v>
      </c>
      <c r="C1636" s="33">
        <v>6</v>
      </c>
      <c r="D1636" s="33">
        <v>11</v>
      </c>
      <c r="E1636" s="37" t="s">
        <v>5515</v>
      </c>
      <c r="F1636" s="37" t="s">
        <v>5516</v>
      </c>
      <c r="G1636" s="37" t="s">
        <v>5517</v>
      </c>
      <c r="H1636" s="38"/>
      <c r="I1636" s="39" t="s">
        <v>4829</v>
      </c>
      <c r="J1636" s="38"/>
      <c r="K1636" s="102">
        <v>5834</v>
      </c>
      <c r="L1636" s="40" t="s">
        <v>27022</v>
      </c>
      <c r="M1636" s="41">
        <f t="shared" si="50"/>
        <v>0</v>
      </c>
      <c r="N1636" s="41">
        <f t="shared" si="51"/>
        <v>0</v>
      </c>
      <c r="O1636" s="92"/>
      <c r="P1636" s="36"/>
      <c r="Q1636" s="35"/>
      <c r="R1636" s="44"/>
      <c r="S1636" s="44"/>
      <c r="T1636" s="45"/>
      <c r="U1636" s="45"/>
      <c r="V1636" s="45"/>
      <c r="W1636" s="45"/>
      <c r="X1636" s="45"/>
      <c r="Y1636" s="45"/>
      <c r="Z1636" s="46"/>
      <c r="AA1636" s="42"/>
      <c r="AB1636" s="42"/>
      <c r="AC1636" s="42"/>
      <c r="AD1636" s="42"/>
      <c r="AE1636" s="42"/>
      <c r="AF1636" s="42"/>
      <c r="AG1636" s="42"/>
      <c r="AH1636" s="46"/>
      <c r="AI1636" s="46"/>
      <c r="AJ1636" s="34"/>
      <c r="AK1636" s="34"/>
      <c r="AL1636" s="34"/>
      <c r="AM1636" s="34"/>
      <c r="AN1636" s="47"/>
      <c r="AO1636" s="47"/>
      <c r="AP1636" s="47"/>
      <c r="AQ1636" s="47"/>
      <c r="AR1636" s="47"/>
      <c r="AS1636" s="46"/>
      <c r="AT1636" s="46"/>
      <c r="AU1636" s="48"/>
      <c r="AV1636" s="48"/>
      <c r="AW1636" s="48"/>
      <c r="AX1636" s="48"/>
      <c r="AY1636" s="49"/>
      <c r="AZ1636" s="49"/>
      <c r="BA1636" s="49"/>
      <c r="BB1636" s="49"/>
      <c r="BC1636" s="49"/>
      <c r="BD1636" s="50"/>
      <c r="BE1636" s="50"/>
      <c r="BF1636" s="50"/>
      <c r="BG1636" s="50"/>
      <c r="BH1636" s="50"/>
      <c r="BI1636" s="53"/>
      <c r="BJ1636" s="53"/>
    </row>
    <row r="1637" spans="1:62" ht="27" thickBot="1" x14ac:dyDescent="0.3">
      <c r="A1637" s="28">
        <v>1637</v>
      </c>
      <c r="B1637" s="52" t="s">
        <v>4919</v>
      </c>
      <c r="C1637" s="33">
        <v>6</v>
      </c>
      <c r="D1637" s="33">
        <v>12</v>
      </c>
      <c r="E1637" s="37" t="s">
        <v>5518</v>
      </c>
      <c r="F1637" s="37"/>
      <c r="G1637" s="37" t="s">
        <v>5518</v>
      </c>
      <c r="H1637" s="38"/>
      <c r="I1637" s="39"/>
      <c r="J1637" s="38"/>
      <c r="K1637" s="102">
        <v>5835</v>
      </c>
      <c r="L1637" s="40" t="s">
        <v>27022</v>
      </c>
      <c r="M1637" s="41">
        <f t="shared" si="50"/>
        <v>0</v>
      </c>
      <c r="N1637" s="41">
        <f t="shared" si="51"/>
        <v>0</v>
      </c>
      <c r="O1637" s="92"/>
      <c r="P1637" s="36"/>
      <c r="Q1637" s="35"/>
      <c r="R1637" s="44"/>
      <c r="S1637" s="44"/>
      <c r="T1637" s="45"/>
      <c r="U1637" s="45"/>
      <c r="V1637" s="45"/>
      <c r="W1637" s="45"/>
      <c r="X1637" s="45"/>
      <c r="Y1637" s="45"/>
      <c r="Z1637" s="46"/>
      <c r="AA1637" s="42"/>
      <c r="AB1637" s="42"/>
      <c r="AC1637" s="42"/>
      <c r="AD1637" s="42"/>
      <c r="AE1637" s="42"/>
      <c r="AF1637" s="42"/>
      <c r="AG1637" s="42"/>
      <c r="AH1637" s="46"/>
      <c r="AI1637" s="46"/>
      <c r="AJ1637" s="34"/>
      <c r="AK1637" s="34"/>
      <c r="AL1637" s="34"/>
      <c r="AM1637" s="34"/>
      <c r="AN1637" s="47"/>
      <c r="AO1637" s="47"/>
      <c r="AP1637" s="47"/>
      <c r="AQ1637" s="47"/>
      <c r="AR1637" s="47"/>
      <c r="AS1637" s="46"/>
      <c r="AT1637" s="46"/>
      <c r="AU1637" s="48"/>
      <c r="AV1637" s="48"/>
      <c r="AW1637" s="48"/>
      <c r="AX1637" s="48"/>
      <c r="AY1637" s="49"/>
      <c r="AZ1637" s="49"/>
      <c r="BA1637" s="49"/>
      <c r="BB1637" s="49"/>
      <c r="BC1637" s="49"/>
      <c r="BD1637" s="50"/>
      <c r="BE1637" s="50"/>
      <c r="BF1637" s="50"/>
      <c r="BG1637" s="50"/>
      <c r="BH1637" s="50"/>
      <c r="BI1637" s="53"/>
      <c r="BJ1637" s="53"/>
    </row>
    <row r="1638" spans="1:62" ht="53.4" thickBot="1" x14ac:dyDescent="0.3">
      <c r="A1638" s="28">
        <v>1638</v>
      </c>
      <c r="B1638" s="52" t="s">
        <v>4919</v>
      </c>
      <c r="C1638" s="33">
        <v>6</v>
      </c>
      <c r="D1638" s="33">
        <v>13</v>
      </c>
      <c r="E1638" s="37" t="s">
        <v>5519</v>
      </c>
      <c r="F1638" s="37" t="s">
        <v>5520</v>
      </c>
      <c r="G1638" s="37" t="s">
        <v>5521</v>
      </c>
      <c r="H1638" s="38"/>
      <c r="I1638" s="39" t="s">
        <v>516</v>
      </c>
      <c r="J1638" s="38"/>
      <c r="K1638" s="102">
        <v>5836</v>
      </c>
      <c r="L1638" s="40" t="s">
        <v>27022</v>
      </c>
      <c r="M1638" s="41">
        <f t="shared" si="50"/>
        <v>0</v>
      </c>
      <c r="N1638" s="41">
        <f t="shared" si="51"/>
        <v>0</v>
      </c>
      <c r="O1638" s="92"/>
      <c r="P1638" s="36"/>
      <c r="Q1638" s="35"/>
      <c r="R1638" s="44"/>
      <c r="S1638" s="44"/>
      <c r="T1638" s="45"/>
      <c r="U1638" s="45"/>
      <c r="V1638" s="45"/>
      <c r="W1638" s="45"/>
      <c r="X1638" s="45"/>
      <c r="Y1638" s="45"/>
      <c r="Z1638" s="46"/>
      <c r="AA1638" s="42"/>
      <c r="AB1638" s="42"/>
      <c r="AC1638" s="42"/>
      <c r="AD1638" s="42"/>
      <c r="AE1638" s="42"/>
      <c r="AF1638" s="42"/>
      <c r="AG1638" s="42"/>
      <c r="AH1638" s="46"/>
      <c r="AI1638" s="46"/>
      <c r="AJ1638" s="34"/>
      <c r="AK1638" s="34"/>
      <c r="AL1638" s="34"/>
      <c r="AM1638" s="34"/>
      <c r="AN1638" s="47"/>
      <c r="AO1638" s="47"/>
      <c r="AP1638" s="47"/>
      <c r="AQ1638" s="47"/>
      <c r="AR1638" s="47"/>
      <c r="AS1638" s="46"/>
      <c r="AT1638" s="46"/>
      <c r="AU1638" s="48"/>
      <c r="AV1638" s="48"/>
      <c r="AW1638" s="48"/>
      <c r="AX1638" s="48"/>
      <c r="AY1638" s="49"/>
      <c r="AZ1638" s="49"/>
      <c r="BA1638" s="49"/>
      <c r="BB1638" s="49"/>
      <c r="BC1638" s="49"/>
      <c r="BD1638" s="50"/>
      <c r="BE1638" s="50"/>
      <c r="BF1638" s="50"/>
      <c r="BG1638" s="50"/>
      <c r="BH1638" s="50"/>
      <c r="BI1638" s="53"/>
      <c r="BJ1638" s="53"/>
    </row>
    <row r="1639" spans="1:62" ht="132.6" thickBot="1" x14ac:dyDescent="0.3">
      <c r="A1639" s="28">
        <v>1639</v>
      </c>
      <c r="B1639" s="52" t="s">
        <v>4919</v>
      </c>
      <c r="C1639" s="33">
        <v>7</v>
      </c>
      <c r="D1639" s="33">
        <v>0</v>
      </c>
      <c r="E1639" s="37" t="s">
        <v>5522</v>
      </c>
      <c r="F1639" s="37" t="s">
        <v>5523</v>
      </c>
      <c r="G1639" s="37" t="s">
        <v>5524</v>
      </c>
      <c r="H1639" s="38"/>
      <c r="I1639" s="39" t="s">
        <v>5525</v>
      </c>
      <c r="J1639" s="38" t="s">
        <v>4928</v>
      </c>
      <c r="K1639" s="102">
        <v>5837</v>
      </c>
      <c r="L1639" s="40" t="s">
        <v>27022</v>
      </c>
      <c r="M1639" s="41">
        <f t="shared" ref="M1639:M1702" si="52">IF(L1639=L1638,0,1)</f>
        <v>0</v>
      </c>
      <c r="N1639" s="41">
        <f t="shared" si="51"/>
        <v>0</v>
      </c>
      <c r="O1639" s="92"/>
      <c r="P1639" s="36"/>
      <c r="Q1639" s="35"/>
      <c r="R1639" s="44"/>
      <c r="S1639" s="44"/>
      <c r="T1639" s="45"/>
      <c r="U1639" s="45"/>
      <c r="V1639" s="45"/>
      <c r="W1639" s="45"/>
      <c r="X1639" s="45"/>
      <c r="Y1639" s="45"/>
      <c r="Z1639" s="46"/>
      <c r="AA1639" s="42"/>
      <c r="AB1639" s="42"/>
      <c r="AC1639" s="42"/>
      <c r="AD1639" s="42"/>
      <c r="AE1639" s="42"/>
      <c r="AF1639" s="42"/>
      <c r="AG1639" s="42"/>
      <c r="AH1639" s="46"/>
      <c r="AI1639" s="46"/>
      <c r="AJ1639" s="34"/>
      <c r="AK1639" s="34"/>
      <c r="AL1639" s="34"/>
      <c r="AM1639" s="34"/>
      <c r="AN1639" s="47"/>
      <c r="AO1639" s="47"/>
      <c r="AP1639" s="47"/>
      <c r="AQ1639" s="47"/>
      <c r="AR1639" s="47"/>
      <c r="AS1639" s="46"/>
      <c r="AT1639" s="46"/>
      <c r="AU1639" s="48"/>
      <c r="AV1639" s="48"/>
      <c r="AW1639" s="48"/>
      <c r="AX1639" s="48"/>
      <c r="AY1639" s="49"/>
      <c r="AZ1639" s="49"/>
      <c r="BA1639" s="49"/>
      <c r="BB1639" s="49"/>
      <c r="BC1639" s="49"/>
      <c r="BD1639" s="50"/>
      <c r="BE1639" s="50"/>
      <c r="BF1639" s="50"/>
      <c r="BG1639" s="50"/>
      <c r="BH1639" s="50"/>
      <c r="BI1639" s="53"/>
      <c r="BJ1639" s="53"/>
    </row>
    <row r="1640" spans="1:62" ht="53.4" thickBot="1" x14ac:dyDescent="0.3">
      <c r="A1640" s="28">
        <v>1640</v>
      </c>
      <c r="B1640" s="52" t="s">
        <v>4919</v>
      </c>
      <c r="C1640" s="33">
        <v>7</v>
      </c>
      <c r="D1640" s="33">
        <v>1</v>
      </c>
      <c r="E1640" s="37" t="s">
        <v>5526</v>
      </c>
      <c r="F1640" s="37" t="s">
        <v>5527</v>
      </c>
      <c r="G1640" s="37" t="s">
        <v>5528</v>
      </c>
      <c r="H1640" s="38"/>
      <c r="I1640" s="39" t="s">
        <v>5529</v>
      </c>
      <c r="J1640" s="38" t="s">
        <v>5530</v>
      </c>
      <c r="K1640" s="102">
        <v>5838</v>
      </c>
      <c r="L1640" s="40" t="s">
        <v>27022</v>
      </c>
      <c r="M1640" s="41">
        <f t="shared" si="52"/>
        <v>0</v>
      </c>
      <c r="N1640" s="41">
        <f t="shared" ref="N1640:N1703" si="53">IF(D1640=1,D1638,0)</f>
        <v>13</v>
      </c>
      <c r="O1640" s="92"/>
      <c r="P1640" s="36"/>
      <c r="Q1640" s="35"/>
      <c r="R1640" s="44"/>
      <c r="S1640" s="44"/>
      <c r="T1640" s="45"/>
      <c r="U1640" s="45"/>
      <c r="V1640" s="45"/>
      <c r="W1640" s="45"/>
      <c r="X1640" s="45"/>
      <c r="Y1640" s="45"/>
      <c r="Z1640" s="46"/>
      <c r="AA1640" s="42"/>
      <c r="AB1640" s="42"/>
      <c r="AC1640" s="42"/>
      <c r="AD1640" s="42"/>
      <c r="AE1640" s="42"/>
      <c r="AF1640" s="42"/>
      <c r="AG1640" s="42"/>
      <c r="AH1640" s="46"/>
      <c r="AI1640" s="46"/>
      <c r="AJ1640" s="34"/>
      <c r="AK1640" s="34"/>
      <c r="AL1640" s="34"/>
      <c r="AM1640" s="34"/>
      <c r="AN1640" s="47"/>
      <c r="AO1640" s="47"/>
      <c r="AP1640" s="47"/>
      <c r="AQ1640" s="47"/>
      <c r="AR1640" s="47"/>
      <c r="AS1640" s="46"/>
      <c r="AT1640" s="46"/>
      <c r="AU1640" s="48"/>
      <c r="AV1640" s="48"/>
      <c r="AW1640" s="48"/>
      <c r="AX1640" s="48"/>
      <c r="AY1640" s="49"/>
      <c r="AZ1640" s="49"/>
      <c r="BA1640" s="49"/>
      <c r="BB1640" s="49"/>
      <c r="BC1640" s="49"/>
      <c r="BD1640" s="50"/>
      <c r="BE1640" s="50"/>
      <c r="BF1640" s="50"/>
      <c r="BG1640" s="50"/>
      <c r="BH1640" s="50"/>
      <c r="BI1640" s="53"/>
      <c r="BJ1640" s="53"/>
    </row>
    <row r="1641" spans="1:62" ht="119.4" thickBot="1" x14ac:dyDescent="0.3">
      <c r="A1641" s="28">
        <v>1641</v>
      </c>
      <c r="B1641" s="52" t="s">
        <v>4919</v>
      </c>
      <c r="C1641" s="33">
        <v>7</v>
      </c>
      <c r="D1641" s="33">
        <v>2</v>
      </c>
      <c r="E1641" s="37" t="s">
        <v>5531</v>
      </c>
      <c r="F1641" s="37" t="s">
        <v>92</v>
      </c>
      <c r="G1641" s="37" t="s">
        <v>5532</v>
      </c>
      <c r="H1641" s="38"/>
      <c r="I1641" s="39" t="s">
        <v>4901</v>
      </c>
      <c r="J1641" s="38"/>
      <c r="K1641" s="102">
        <v>5839</v>
      </c>
      <c r="L1641" s="40" t="s">
        <v>27022</v>
      </c>
      <c r="M1641" s="41">
        <f t="shared" si="52"/>
        <v>0</v>
      </c>
      <c r="N1641" s="41">
        <f t="shared" si="53"/>
        <v>0</v>
      </c>
      <c r="O1641" s="92"/>
      <c r="P1641" s="36"/>
      <c r="Q1641" s="35"/>
      <c r="R1641" s="44"/>
      <c r="S1641" s="44"/>
      <c r="T1641" s="45"/>
      <c r="U1641" s="45"/>
      <c r="V1641" s="45"/>
      <c r="W1641" s="45"/>
      <c r="X1641" s="45"/>
      <c r="Y1641" s="45"/>
      <c r="Z1641" s="46"/>
      <c r="AA1641" s="42"/>
      <c r="AB1641" s="42"/>
      <c r="AC1641" s="42"/>
      <c r="AD1641" s="42"/>
      <c r="AE1641" s="42"/>
      <c r="AF1641" s="42"/>
      <c r="AG1641" s="42"/>
      <c r="AH1641" s="46"/>
      <c r="AI1641" s="46"/>
      <c r="AJ1641" s="34"/>
      <c r="AK1641" s="34"/>
      <c r="AL1641" s="34"/>
      <c r="AM1641" s="34"/>
      <c r="AN1641" s="47"/>
      <c r="AO1641" s="47"/>
      <c r="AP1641" s="47"/>
      <c r="AQ1641" s="47"/>
      <c r="AR1641" s="47"/>
      <c r="AS1641" s="46"/>
      <c r="AT1641" s="46"/>
      <c r="AU1641" s="48"/>
      <c r="AV1641" s="48"/>
      <c r="AW1641" s="48"/>
      <c r="AX1641" s="48"/>
      <c r="AY1641" s="49"/>
      <c r="AZ1641" s="49"/>
      <c r="BA1641" s="49"/>
      <c r="BB1641" s="49"/>
      <c r="BC1641" s="49"/>
      <c r="BD1641" s="50"/>
      <c r="BE1641" s="50"/>
      <c r="BF1641" s="50"/>
      <c r="BG1641" s="50"/>
      <c r="BH1641" s="50"/>
      <c r="BI1641" s="53"/>
      <c r="BJ1641" s="53"/>
    </row>
    <row r="1642" spans="1:62" ht="79.8" thickBot="1" x14ac:dyDescent="0.3">
      <c r="A1642" s="28">
        <v>1642</v>
      </c>
      <c r="B1642" s="52" t="s">
        <v>4919</v>
      </c>
      <c r="C1642" s="33">
        <v>7</v>
      </c>
      <c r="D1642" s="33">
        <v>3</v>
      </c>
      <c r="E1642" s="37" t="s">
        <v>5533</v>
      </c>
      <c r="F1642" s="37" t="s">
        <v>5534</v>
      </c>
      <c r="G1642" s="37" t="s">
        <v>5535</v>
      </c>
      <c r="H1642" s="38"/>
      <c r="I1642" s="39" t="s">
        <v>5536</v>
      </c>
      <c r="J1642" s="38"/>
      <c r="K1642" s="102">
        <v>5840</v>
      </c>
      <c r="L1642" s="40" t="s">
        <v>27022</v>
      </c>
      <c r="M1642" s="41">
        <f t="shared" si="52"/>
        <v>0</v>
      </c>
      <c r="N1642" s="41">
        <f t="shared" si="53"/>
        <v>0</v>
      </c>
      <c r="O1642" s="92"/>
      <c r="P1642" s="36"/>
      <c r="Q1642" s="35"/>
      <c r="R1642" s="44"/>
      <c r="S1642" s="44"/>
      <c r="T1642" s="45"/>
      <c r="U1642" s="45"/>
      <c r="V1642" s="45"/>
      <c r="W1642" s="45"/>
      <c r="X1642" s="45"/>
      <c r="Y1642" s="45"/>
      <c r="Z1642" s="46"/>
      <c r="AA1642" s="42"/>
      <c r="AB1642" s="42"/>
      <c r="AC1642" s="42"/>
      <c r="AD1642" s="42"/>
      <c r="AE1642" s="42"/>
      <c r="AF1642" s="42"/>
      <c r="AG1642" s="42"/>
      <c r="AH1642" s="46"/>
      <c r="AI1642" s="46"/>
      <c r="AJ1642" s="34"/>
      <c r="AK1642" s="34"/>
      <c r="AL1642" s="34"/>
      <c r="AM1642" s="34"/>
      <c r="AN1642" s="47"/>
      <c r="AO1642" s="47"/>
      <c r="AP1642" s="47"/>
      <c r="AQ1642" s="47"/>
      <c r="AR1642" s="47"/>
      <c r="AS1642" s="46"/>
      <c r="AT1642" s="46"/>
      <c r="AU1642" s="48"/>
      <c r="AV1642" s="48"/>
      <c r="AW1642" s="48"/>
      <c r="AX1642" s="48"/>
      <c r="AY1642" s="49"/>
      <c r="AZ1642" s="49"/>
      <c r="BA1642" s="49"/>
      <c r="BB1642" s="49"/>
      <c r="BC1642" s="49"/>
      <c r="BD1642" s="50"/>
      <c r="BE1642" s="50"/>
      <c r="BF1642" s="50"/>
      <c r="BG1642" s="50"/>
      <c r="BH1642" s="50"/>
      <c r="BI1642" s="53"/>
      <c r="BJ1642" s="53"/>
    </row>
    <row r="1643" spans="1:62" ht="93" thickBot="1" x14ac:dyDescent="0.3">
      <c r="A1643" s="28">
        <v>1643</v>
      </c>
      <c r="B1643" s="52" t="s">
        <v>4919</v>
      </c>
      <c r="C1643" s="33">
        <v>7</v>
      </c>
      <c r="D1643" s="33">
        <v>4</v>
      </c>
      <c r="E1643" s="37" t="s">
        <v>5537</v>
      </c>
      <c r="F1643" s="37" t="s">
        <v>104</v>
      </c>
      <c r="G1643" s="37" t="s">
        <v>5538</v>
      </c>
      <c r="H1643" s="38"/>
      <c r="I1643" s="39" t="s">
        <v>990</v>
      </c>
      <c r="J1643" s="38"/>
      <c r="K1643" s="102">
        <v>5841</v>
      </c>
      <c r="L1643" s="40" t="s">
        <v>27022</v>
      </c>
      <c r="M1643" s="41">
        <f t="shared" si="52"/>
        <v>0</v>
      </c>
      <c r="N1643" s="41">
        <f t="shared" si="53"/>
        <v>0</v>
      </c>
      <c r="O1643" s="92"/>
      <c r="P1643" s="36"/>
      <c r="Q1643" s="35"/>
      <c r="R1643" s="44"/>
      <c r="S1643" s="44"/>
      <c r="T1643" s="45"/>
      <c r="U1643" s="45"/>
      <c r="V1643" s="45"/>
      <c r="W1643" s="45"/>
      <c r="X1643" s="45"/>
      <c r="Y1643" s="45"/>
      <c r="Z1643" s="46"/>
      <c r="AA1643" s="42"/>
      <c r="AB1643" s="42"/>
      <c r="AC1643" s="42"/>
      <c r="AD1643" s="42"/>
      <c r="AE1643" s="42"/>
      <c r="AF1643" s="42"/>
      <c r="AG1643" s="42"/>
      <c r="AH1643" s="46"/>
      <c r="AI1643" s="46"/>
      <c r="AJ1643" s="34"/>
      <c r="AK1643" s="34"/>
      <c r="AL1643" s="34"/>
      <c r="AM1643" s="34"/>
      <c r="AN1643" s="47"/>
      <c r="AO1643" s="47"/>
      <c r="AP1643" s="47"/>
      <c r="AQ1643" s="47"/>
      <c r="AR1643" s="47"/>
      <c r="AS1643" s="46"/>
      <c r="AT1643" s="46"/>
      <c r="AU1643" s="48"/>
      <c r="AV1643" s="48"/>
      <c r="AW1643" s="48"/>
      <c r="AX1643" s="48"/>
      <c r="AY1643" s="49"/>
      <c r="AZ1643" s="49"/>
      <c r="BA1643" s="49"/>
      <c r="BB1643" s="49"/>
      <c r="BC1643" s="49"/>
      <c r="BD1643" s="50"/>
      <c r="BE1643" s="50"/>
      <c r="BF1643" s="50"/>
      <c r="BG1643" s="50"/>
      <c r="BH1643" s="50"/>
      <c r="BI1643" s="53"/>
      <c r="BJ1643" s="53"/>
    </row>
    <row r="1644" spans="1:62" ht="119.4" thickBot="1" x14ac:dyDescent="0.3">
      <c r="A1644" s="28">
        <v>1644</v>
      </c>
      <c r="B1644" s="52" t="s">
        <v>4919</v>
      </c>
      <c r="C1644" s="33">
        <v>7</v>
      </c>
      <c r="D1644" s="33">
        <v>5</v>
      </c>
      <c r="E1644" s="37" t="s">
        <v>5539</v>
      </c>
      <c r="F1644" s="37" t="s">
        <v>5540</v>
      </c>
      <c r="G1644" s="37" t="s">
        <v>5541</v>
      </c>
      <c r="H1644" s="38"/>
      <c r="I1644" s="39" t="s">
        <v>5542</v>
      </c>
      <c r="J1644" s="38" t="s">
        <v>1721</v>
      </c>
      <c r="K1644" s="102">
        <v>5842</v>
      </c>
      <c r="L1644" s="40" t="s">
        <v>27022</v>
      </c>
      <c r="M1644" s="41">
        <f t="shared" si="52"/>
        <v>0</v>
      </c>
      <c r="N1644" s="41">
        <f t="shared" si="53"/>
        <v>0</v>
      </c>
      <c r="O1644" s="92"/>
      <c r="P1644" s="36"/>
      <c r="Q1644" s="35"/>
      <c r="R1644" s="44"/>
      <c r="S1644" s="44"/>
      <c r="T1644" s="45"/>
      <c r="U1644" s="45"/>
      <c r="V1644" s="45"/>
      <c r="W1644" s="45"/>
      <c r="X1644" s="45"/>
      <c r="Y1644" s="45"/>
      <c r="Z1644" s="46"/>
      <c r="AA1644" s="42"/>
      <c r="AB1644" s="42"/>
      <c r="AC1644" s="42"/>
      <c r="AD1644" s="42"/>
      <c r="AE1644" s="42"/>
      <c r="AF1644" s="42"/>
      <c r="AG1644" s="42"/>
      <c r="AH1644" s="46"/>
      <c r="AI1644" s="46"/>
      <c r="AJ1644" s="34"/>
      <c r="AK1644" s="34"/>
      <c r="AL1644" s="34"/>
      <c r="AM1644" s="34"/>
      <c r="AN1644" s="47"/>
      <c r="AO1644" s="47"/>
      <c r="AP1644" s="47"/>
      <c r="AQ1644" s="47"/>
      <c r="AR1644" s="47"/>
      <c r="AS1644" s="46"/>
      <c r="AT1644" s="46"/>
      <c r="AU1644" s="48"/>
      <c r="AV1644" s="48"/>
      <c r="AW1644" s="48"/>
      <c r="AX1644" s="48"/>
      <c r="AY1644" s="49"/>
      <c r="AZ1644" s="49"/>
      <c r="BA1644" s="49"/>
      <c r="BB1644" s="49"/>
      <c r="BC1644" s="49"/>
      <c r="BD1644" s="50"/>
      <c r="BE1644" s="50"/>
      <c r="BF1644" s="50"/>
      <c r="BG1644" s="50"/>
      <c r="BH1644" s="50"/>
      <c r="BI1644" s="53"/>
      <c r="BJ1644" s="53"/>
    </row>
    <row r="1645" spans="1:62" ht="106.2" thickBot="1" x14ac:dyDescent="0.3">
      <c r="A1645" s="28">
        <v>1645</v>
      </c>
      <c r="B1645" s="52" t="s">
        <v>4919</v>
      </c>
      <c r="C1645" s="33">
        <v>7</v>
      </c>
      <c r="D1645" s="33">
        <v>6</v>
      </c>
      <c r="E1645" s="37" t="s">
        <v>5543</v>
      </c>
      <c r="F1645" s="37" t="s">
        <v>5544</v>
      </c>
      <c r="G1645" s="37" t="s">
        <v>5545</v>
      </c>
      <c r="H1645" s="38"/>
      <c r="I1645" s="39" t="s">
        <v>5546</v>
      </c>
      <c r="J1645" s="38"/>
      <c r="K1645" s="102">
        <v>5843</v>
      </c>
      <c r="L1645" s="40" t="s">
        <v>27022</v>
      </c>
      <c r="M1645" s="41">
        <f t="shared" si="52"/>
        <v>0</v>
      </c>
      <c r="N1645" s="41">
        <f t="shared" si="53"/>
        <v>0</v>
      </c>
      <c r="O1645" s="92"/>
      <c r="P1645" s="36"/>
      <c r="Q1645" s="35"/>
      <c r="R1645" s="44"/>
      <c r="S1645" s="44"/>
      <c r="T1645" s="45"/>
      <c r="U1645" s="45"/>
      <c r="V1645" s="45"/>
      <c r="W1645" s="45"/>
      <c r="X1645" s="45"/>
      <c r="Y1645" s="45"/>
      <c r="Z1645" s="46"/>
      <c r="AA1645" s="42"/>
      <c r="AB1645" s="42"/>
      <c r="AC1645" s="42"/>
      <c r="AD1645" s="42"/>
      <c r="AE1645" s="42"/>
      <c r="AF1645" s="42"/>
      <c r="AG1645" s="42"/>
      <c r="AH1645" s="46"/>
      <c r="AI1645" s="46"/>
      <c r="AJ1645" s="34"/>
      <c r="AK1645" s="34"/>
      <c r="AL1645" s="34"/>
      <c r="AM1645" s="34"/>
      <c r="AN1645" s="47"/>
      <c r="AO1645" s="47"/>
      <c r="AP1645" s="47"/>
      <c r="AQ1645" s="47"/>
      <c r="AR1645" s="47"/>
      <c r="AS1645" s="46"/>
      <c r="AT1645" s="46"/>
      <c r="AU1645" s="48"/>
      <c r="AV1645" s="48"/>
      <c r="AW1645" s="48"/>
      <c r="AX1645" s="48"/>
      <c r="AY1645" s="49"/>
      <c r="AZ1645" s="49"/>
      <c r="BA1645" s="49"/>
      <c r="BB1645" s="49"/>
      <c r="BC1645" s="49"/>
      <c r="BD1645" s="50"/>
      <c r="BE1645" s="50"/>
      <c r="BF1645" s="50"/>
      <c r="BG1645" s="50"/>
      <c r="BH1645" s="50"/>
      <c r="BI1645" s="53"/>
      <c r="BJ1645" s="53"/>
    </row>
    <row r="1646" spans="1:62" ht="172.2" thickBot="1" x14ac:dyDescent="0.3">
      <c r="A1646" s="28">
        <v>1646</v>
      </c>
      <c r="B1646" s="52" t="s">
        <v>4919</v>
      </c>
      <c r="C1646" s="33">
        <v>7</v>
      </c>
      <c r="D1646" s="33">
        <v>7</v>
      </c>
      <c r="E1646" s="37" t="s">
        <v>5547</v>
      </c>
      <c r="F1646" s="37" t="s">
        <v>5548</v>
      </c>
      <c r="G1646" s="37" t="s">
        <v>5549</v>
      </c>
      <c r="H1646" s="38"/>
      <c r="I1646" s="39" t="s">
        <v>5550</v>
      </c>
      <c r="J1646" s="38" t="s">
        <v>5551</v>
      </c>
      <c r="K1646" s="102">
        <v>5844</v>
      </c>
      <c r="L1646" s="40" t="s">
        <v>27022</v>
      </c>
      <c r="M1646" s="41">
        <f t="shared" si="52"/>
        <v>0</v>
      </c>
      <c r="N1646" s="41">
        <f t="shared" si="53"/>
        <v>0</v>
      </c>
      <c r="O1646" s="92"/>
      <c r="P1646" s="36"/>
      <c r="Q1646" s="35"/>
      <c r="R1646" s="44"/>
      <c r="S1646" s="44"/>
      <c r="T1646" s="45"/>
      <c r="U1646" s="45"/>
      <c r="V1646" s="45"/>
      <c r="W1646" s="45"/>
      <c r="X1646" s="45"/>
      <c r="Y1646" s="45"/>
      <c r="Z1646" s="46"/>
      <c r="AA1646" s="42"/>
      <c r="AB1646" s="42"/>
      <c r="AC1646" s="42"/>
      <c r="AD1646" s="42"/>
      <c r="AE1646" s="42"/>
      <c r="AF1646" s="42"/>
      <c r="AG1646" s="42"/>
      <c r="AH1646" s="46"/>
      <c r="AI1646" s="46"/>
      <c r="AJ1646" s="34"/>
      <c r="AK1646" s="34"/>
      <c r="AL1646" s="34"/>
      <c r="AM1646" s="34"/>
      <c r="AN1646" s="47"/>
      <c r="AO1646" s="47"/>
      <c r="AP1646" s="47"/>
      <c r="AQ1646" s="47"/>
      <c r="AR1646" s="47"/>
      <c r="AS1646" s="46"/>
      <c r="AT1646" s="46"/>
      <c r="AU1646" s="48"/>
      <c r="AV1646" s="48"/>
      <c r="AW1646" s="48"/>
      <c r="AX1646" s="48"/>
      <c r="AY1646" s="49"/>
      <c r="AZ1646" s="49"/>
      <c r="BA1646" s="49"/>
      <c r="BB1646" s="49"/>
      <c r="BC1646" s="49"/>
      <c r="BD1646" s="50"/>
      <c r="BE1646" s="50"/>
      <c r="BF1646" s="50"/>
      <c r="BG1646" s="50"/>
      <c r="BH1646" s="50"/>
      <c r="BI1646" s="53"/>
      <c r="BJ1646" s="53"/>
    </row>
    <row r="1647" spans="1:62" ht="53.4" thickBot="1" x14ac:dyDescent="0.3">
      <c r="A1647" s="28">
        <v>1647</v>
      </c>
      <c r="B1647" s="52" t="s">
        <v>4919</v>
      </c>
      <c r="C1647" s="33">
        <v>7</v>
      </c>
      <c r="D1647" s="33">
        <v>8</v>
      </c>
      <c r="E1647" s="37" t="s">
        <v>5552</v>
      </c>
      <c r="F1647" s="37" t="s">
        <v>5553</v>
      </c>
      <c r="G1647" s="37" t="s">
        <v>5554</v>
      </c>
      <c r="H1647" s="38"/>
      <c r="I1647" s="39" t="s">
        <v>5555</v>
      </c>
      <c r="J1647" s="38"/>
      <c r="K1647" s="102">
        <v>5845</v>
      </c>
      <c r="L1647" s="40" t="s">
        <v>27022</v>
      </c>
      <c r="M1647" s="41">
        <f t="shared" si="52"/>
        <v>0</v>
      </c>
      <c r="N1647" s="41">
        <f t="shared" si="53"/>
        <v>0</v>
      </c>
      <c r="O1647" s="92"/>
      <c r="P1647" s="36"/>
      <c r="Q1647" s="35"/>
      <c r="R1647" s="44"/>
      <c r="S1647" s="44"/>
      <c r="T1647" s="45"/>
      <c r="U1647" s="45"/>
      <c r="V1647" s="45"/>
      <c r="W1647" s="45"/>
      <c r="X1647" s="45"/>
      <c r="Y1647" s="45"/>
      <c r="Z1647" s="46"/>
      <c r="AA1647" s="42"/>
      <c r="AB1647" s="42"/>
      <c r="AC1647" s="42"/>
      <c r="AD1647" s="42"/>
      <c r="AE1647" s="42"/>
      <c r="AF1647" s="42"/>
      <c r="AG1647" s="42"/>
      <c r="AH1647" s="46"/>
      <c r="AI1647" s="46"/>
      <c r="AJ1647" s="34"/>
      <c r="AK1647" s="34"/>
      <c r="AL1647" s="34"/>
      <c r="AM1647" s="34"/>
      <c r="AN1647" s="47"/>
      <c r="AO1647" s="47"/>
      <c r="AP1647" s="47"/>
      <c r="AQ1647" s="47"/>
      <c r="AR1647" s="47"/>
      <c r="AS1647" s="46"/>
      <c r="AT1647" s="46"/>
      <c r="AU1647" s="48"/>
      <c r="AV1647" s="48"/>
      <c r="AW1647" s="48"/>
      <c r="AX1647" s="48"/>
      <c r="AY1647" s="49"/>
      <c r="AZ1647" s="49"/>
      <c r="BA1647" s="49"/>
      <c r="BB1647" s="49"/>
      <c r="BC1647" s="49"/>
      <c r="BD1647" s="50"/>
      <c r="BE1647" s="50"/>
      <c r="BF1647" s="50"/>
      <c r="BG1647" s="50"/>
      <c r="BH1647" s="50"/>
      <c r="BI1647" s="53"/>
      <c r="BJ1647" s="53"/>
    </row>
    <row r="1648" spans="1:62" ht="79.8" thickBot="1" x14ac:dyDescent="0.3">
      <c r="A1648" s="28">
        <v>1648</v>
      </c>
      <c r="B1648" s="52" t="s">
        <v>4919</v>
      </c>
      <c r="C1648" s="33">
        <v>7</v>
      </c>
      <c r="D1648" s="33">
        <v>9</v>
      </c>
      <c r="E1648" s="37" t="s">
        <v>5556</v>
      </c>
      <c r="F1648" s="37" t="s">
        <v>5557</v>
      </c>
      <c r="G1648" s="37" t="s">
        <v>5558</v>
      </c>
      <c r="H1648" s="38"/>
      <c r="I1648" s="39" t="s">
        <v>5559</v>
      </c>
      <c r="J1648" s="38"/>
      <c r="K1648" s="102">
        <v>5846</v>
      </c>
      <c r="L1648" s="40" t="s">
        <v>27022</v>
      </c>
      <c r="M1648" s="41">
        <f t="shared" si="52"/>
        <v>0</v>
      </c>
      <c r="N1648" s="41">
        <f t="shared" si="53"/>
        <v>0</v>
      </c>
      <c r="O1648" s="92"/>
      <c r="P1648" s="36"/>
      <c r="Q1648" s="35"/>
      <c r="R1648" s="44"/>
      <c r="S1648" s="44"/>
      <c r="T1648" s="45"/>
      <c r="U1648" s="45"/>
      <c r="V1648" s="45"/>
      <c r="W1648" s="45"/>
      <c r="X1648" s="45"/>
      <c r="Y1648" s="45"/>
      <c r="Z1648" s="46"/>
      <c r="AA1648" s="42"/>
      <c r="AB1648" s="42"/>
      <c r="AC1648" s="42"/>
      <c r="AD1648" s="42"/>
      <c r="AE1648" s="42"/>
      <c r="AF1648" s="42"/>
      <c r="AG1648" s="42"/>
      <c r="AH1648" s="46"/>
      <c r="AI1648" s="46"/>
      <c r="AJ1648" s="34"/>
      <c r="AK1648" s="34"/>
      <c r="AL1648" s="34"/>
      <c r="AM1648" s="34"/>
      <c r="AN1648" s="47"/>
      <c r="AO1648" s="47"/>
      <c r="AP1648" s="47"/>
      <c r="AQ1648" s="47"/>
      <c r="AR1648" s="47"/>
      <c r="AS1648" s="46"/>
      <c r="AT1648" s="46"/>
      <c r="AU1648" s="48"/>
      <c r="AV1648" s="48"/>
      <c r="AW1648" s="48"/>
      <c r="AX1648" s="48"/>
      <c r="AY1648" s="49"/>
      <c r="AZ1648" s="49"/>
      <c r="BA1648" s="49"/>
      <c r="BB1648" s="49"/>
      <c r="BC1648" s="49"/>
      <c r="BD1648" s="50"/>
      <c r="BE1648" s="50"/>
      <c r="BF1648" s="50"/>
      <c r="BG1648" s="50"/>
      <c r="BH1648" s="50"/>
      <c r="BI1648" s="53"/>
      <c r="BJ1648" s="53"/>
    </row>
    <row r="1649" spans="1:62" ht="27" thickBot="1" x14ac:dyDescent="0.3">
      <c r="A1649" s="28">
        <v>1649</v>
      </c>
      <c r="B1649" s="52" t="s">
        <v>4919</v>
      </c>
      <c r="C1649" s="33">
        <v>7</v>
      </c>
      <c r="D1649" s="33">
        <v>10</v>
      </c>
      <c r="E1649" s="37" t="s">
        <v>5560</v>
      </c>
      <c r="F1649" s="37" t="s">
        <v>5561</v>
      </c>
      <c r="G1649" s="37" t="s">
        <v>5562</v>
      </c>
      <c r="H1649" s="38"/>
      <c r="I1649" s="39"/>
      <c r="J1649" s="38"/>
      <c r="K1649" s="102">
        <v>5847</v>
      </c>
      <c r="L1649" s="40" t="s">
        <v>27022</v>
      </c>
      <c r="M1649" s="41">
        <f t="shared" si="52"/>
        <v>0</v>
      </c>
      <c r="N1649" s="41">
        <f t="shared" si="53"/>
        <v>0</v>
      </c>
      <c r="O1649" s="92"/>
      <c r="P1649" s="36"/>
      <c r="Q1649" s="35"/>
      <c r="R1649" s="44"/>
      <c r="S1649" s="44"/>
      <c r="T1649" s="45"/>
      <c r="U1649" s="45"/>
      <c r="V1649" s="45"/>
      <c r="W1649" s="45"/>
      <c r="X1649" s="45"/>
      <c r="Y1649" s="45"/>
      <c r="Z1649" s="46"/>
      <c r="AA1649" s="42"/>
      <c r="AB1649" s="42"/>
      <c r="AC1649" s="42"/>
      <c r="AD1649" s="42"/>
      <c r="AE1649" s="42"/>
      <c r="AF1649" s="42"/>
      <c r="AG1649" s="42"/>
      <c r="AH1649" s="46"/>
      <c r="AI1649" s="46"/>
      <c r="AJ1649" s="34"/>
      <c r="AK1649" s="34"/>
      <c r="AL1649" s="34"/>
      <c r="AM1649" s="34"/>
      <c r="AN1649" s="47"/>
      <c r="AO1649" s="47"/>
      <c r="AP1649" s="47"/>
      <c r="AQ1649" s="47"/>
      <c r="AR1649" s="47"/>
      <c r="AS1649" s="46"/>
      <c r="AT1649" s="46"/>
      <c r="AU1649" s="48"/>
      <c r="AV1649" s="48"/>
      <c r="AW1649" s="48"/>
      <c r="AX1649" s="48"/>
      <c r="AY1649" s="49"/>
      <c r="AZ1649" s="49"/>
      <c r="BA1649" s="49"/>
      <c r="BB1649" s="49"/>
      <c r="BC1649" s="49"/>
      <c r="BD1649" s="50"/>
      <c r="BE1649" s="50"/>
      <c r="BF1649" s="50"/>
      <c r="BG1649" s="50"/>
      <c r="BH1649" s="50"/>
      <c r="BI1649" s="53"/>
      <c r="BJ1649" s="53"/>
    </row>
    <row r="1650" spans="1:62" ht="79.8" thickBot="1" x14ac:dyDescent="0.3">
      <c r="A1650" s="28">
        <v>1650</v>
      </c>
      <c r="B1650" s="52" t="s">
        <v>4919</v>
      </c>
      <c r="C1650" s="33">
        <v>7</v>
      </c>
      <c r="D1650" s="33">
        <v>11</v>
      </c>
      <c r="E1650" s="37" t="s">
        <v>5563</v>
      </c>
      <c r="F1650" s="37" t="s">
        <v>5564</v>
      </c>
      <c r="G1650" s="37" t="s">
        <v>5565</v>
      </c>
      <c r="H1650" s="38"/>
      <c r="I1650" s="39" t="s">
        <v>4901</v>
      </c>
      <c r="J1650" s="38"/>
      <c r="K1650" s="102">
        <v>5848</v>
      </c>
      <c r="L1650" s="40" t="s">
        <v>27022</v>
      </c>
      <c r="M1650" s="41">
        <f t="shared" si="52"/>
        <v>0</v>
      </c>
      <c r="N1650" s="41">
        <f t="shared" si="53"/>
        <v>0</v>
      </c>
      <c r="O1650" s="92"/>
      <c r="P1650" s="36"/>
      <c r="Q1650" s="35"/>
      <c r="R1650" s="44"/>
      <c r="S1650" s="44"/>
      <c r="T1650" s="45"/>
      <c r="U1650" s="45"/>
      <c r="V1650" s="45"/>
      <c r="W1650" s="45"/>
      <c r="X1650" s="45"/>
      <c r="Y1650" s="45"/>
      <c r="Z1650" s="46"/>
      <c r="AA1650" s="42"/>
      <c r="AB1650" s="42"/>
      <c r="AC1650" s="42"/>
      <c r="AD1650" s="42"/>
      <c r="AE1650" s="42"/>
      <c r="AF1650" s="42"/>
      <c r="AG1650" s="42"/>
      <c r="AH1650" s="46"/>
      <c r="AI1650" s="46"/>
      <c r="AJ1650" s="34"/>
      <c r="AK1650" s="34"/>
      <c r="AL1650" s="34"/>
      <c r="AM1650" s="34"/>
      <c r="AN1650" s="47"/>
      <c r="AO1650" s="47"/>
      <c r="AP1650" s="47"/>
      <c r="AQ1650" s="47"/>
      <c r="AR1650" s="47"/>
      <c r="AS1650" s="46"/>
      <c r="AT1650" s="46"/>
      <c r="AU1650" s="48"/>
      <c r="AV1650" s="48"/>
      <c r="AW1650" s="48"/>
      <c r="AX1650" s="48"/>
      <c r="AY1650" s="49"/>
      <c r="AZ1650" s="49"/>
      <c r="BA1650" s="49"/>
      <c r="BB1650" s="49"/>
      <c r="BC1650" s="49"/>
      <c r="BD1650" s="50"/>
      <c r="BE1650" s="50"/>
      <c r="BF1650" s="50"/>
      <c r="BG1650" s="50"/>
      <c r="BH1650" s="50"/>
      <c r="BI1650" s="53"/>
      <c r="BJ1650" s="53"/>
    </row>
    <row r="1651" spans="1:62" ht="93" thickBot="1" x14ac:dyDescent="0.3">
      <c r="A1651" s="28">
        <v>1651</v>
      </c>
      <c r="B1651" s="52" t="s">
        <v>4919</v>
      </c>
      <c r="C1651" s="33">
        <v>7</v>
      </c>
      <c r="D1651" s="33">
        <v>12</v>
      </c>
      <c r="E1651" s="37" t="s">
        <v>5566</v>
      </c>
      <c r="F1651" s="37" t="s">
        <v>5567</v>
      </c>
      <c r="G1651" s="37" t="s">
        <v>5568</v>
      </c>
      <c r="H1651" s="38"/>
      <c r="I1651" s="39" t="s">
        <v>43</v>
      </c>
      <c r="J1651" s="38"/>
      <c r="K1651" s="102">
        <v>5849</v>
      </c>
      <c r="L1651" s="40" t="s">
        <v>27022</v>
      </c>
      <c r="M1651" s="41">
        <f t="shared" si="52"/>
        <v>0</v>
      </c>
      <c r="N1651" s="41">
        <f t="shared" si="53"/>
        <v>0</v>
      </c>
      <c r="O1651" s="92"/>
      <c r="P1651" s="36"/>
      <c r="Q1651" s="35"/>
      <c r="R1651" s="44"/>
      <c r="S1651" s="44"/>
      <c r="T1651" s="45"/>
      <c r="U1651" s="45"/>
      <c r="V1651" s="45"/>
      <c r="W1651" s="45"/>
      <c r="X1651" s="45"/>
      <c r="Y1651" s="45"/>
      <c r="Z1651" s="46"/>
      <c r="AA1651" s="42"/>
      <c r="AB1651" s="42"/>
      <c r="AC1651" s="42"/>
      <c r="AD1651" s="42"/>
      <c r="AE1651" s="42"/>
      <c r="AF1651" s="42"/>
      <c r="AG1651" s="42"/>
      <c r="AH1651" s="46"/>
      <c r="AI1651" s="46"/>
      <c r="AJ1651" s="34"/>
      <c r="AK1651" s="34"/>
      <c r="AL1651" s="34"/>
      <c r="AM1651" s="34"/>
      <c r="AN1651" s="47"/>
      <c r="AO1651" s="47"/>
      <c r="AP1651" s="47"/>
      <c r="AQ1651" s="47"/>
      <c r="AR1651" s="47"/>
      <c r="AS1651" s="46"/>
      <c r="AT1651" s="46"/>
      <c r="AU1651" s="48"/>
      <c r="AV1651" s="48"/>
      <c r="AW1651" s="48"/>
      <c r="AX1651" s="48"/>
      <c r="AY1651" s="49"/>
      <c r="AZ1651" s="49"/>
      <c r="BA1651" s="49"/>
      <c r="BB1651" s="49"/>
      <c r="BC1651" s="49"/>
      <c r="BD1651" s="50"/>
      <c r="BE1651" s="50"/>
      <c r="BF1651" s="50"/>
      <c r="BG1651" s="50"/>
      <c r="BH1651" s="50"/>
      <c r="BI1651" s="53"/>
      <c r="BJ1651" s="53"/>
    </row>
    <row r="1652" spans="1:62" ht="40.200000000000003" thickBot="1" x14ac:dyDescent="0.3">
      <c r="A1652" s="28">
        <v>1652</v>
      </c>
      <c r="B1652" s="52" t="s">
        <v>4919</v>
      </c>
      <c r="C1652" s="33">
        <v>7</v>
      </c>
      <c r="D1652" s="33">
        <v>13</v>
      </c>
      <c r="E1652" s="37" t="s">
        <v>5569</v>
      </c>
      <c r="F1652" s="37" t="s">
        <v>5570</v>
      </c>
      <c r="G1652" s="37" t="s">
        <v>5571</v>
      </c>
      <c r="H1652" s="38"/>
      <c r="I1652" s="39" t="s">
        <v>43</v>
      </c>
      <c r="J1652" s="38"/>
      <c r="K1652" s="102">
        <v>5850</v>
      </c>
      <c r="L1652" s="40" t="s">
        <v>27022</v>
      </c>
      <c r="M1652" s="41">
        <f t="shared" si="52"/>
        <v>0</v>
      </c>
      <c r="N1652" s="41">
        <f t="shared" si="53"/>
        <v>0</v>
      </c>
      <c r="O1652" s="92"/>
      <c r="P1652" s="36"/>
      <c r="Q1652" s="35"/>
      <c r="R1652" s="44"/>
      <c r="S1652" s="44"/>
      <c r="T1652" s="45"/>
      <c r="U1652" s="45"/>
      <c r="V1652" s="45"/>
      <c r="W1652" s="45"/>
      <c r="X1652" s="45"/>
      <c r="Y1652" s="45"/>
      <c r="Z1652" s="46"/>
      <c r="AA1652" s="42"/>
      <c r="AB1652" s="42"/>
      <c r="AC1652" s="42"/>
      <c r="AD1652" s="42"/>
      <c r="AE1652" s="42"/>
      <c r="AF1652" s="42"/>
      <c r="AG1652" s="42"/>
      <c r="AH1652" s="46"/>
      <c r="AI1652" s="46"/>
      <c r="AJ1652" s="34"/>
      <c r="AK1652" s="34"/>
      <c r="AL1652" s="34"/>
      <c r="AM1652" s="34"/>
      <c r="AN1652" s="47"/>
      <c r="AO1652" s="47"/>
      <c r="AP1652" s="47"/>
      <c r="AQ1652" s="47"/>
      <c r="AR1652" s="47"/>
      <c r="AS1652" s="46"/>
      <c r="AT1652" s="46"/>
      <c r="AU1652" s="48"/>
      <c r="AV1652" s="48"/>
      <c r="AW1652" s="48"/>
      <c r="AX1652" s="48"/>
      <c r="AY1652" s="49"/>
      <c r="AZ1652" s="49"/>
      <c r="BA1652" s="49"/>
      <c r="BB1652" s="49"/>
      <c r="BC1652" s="49"/>
      <c r="BD1652" s="50"/>
      <c r="BE1652" s="50"/>
      <c r="BF1652" s="50"/>
      <c r="BG1652" s="50"/>
      <c r="BH1652" s="50"/>
      <c r="BI1652" s="53"/>
      <c r="BJ1652" s="53"/>
    </row>
    <row r="1653" spans="1:62" ht="172.2" thickBot="1" x14ac:dyDescent="0.3">
      <c r="A1653" s="28">
        <v>1653</v>
      </c>
      <c r="B1653" s="52" t="s">
        <v>4919</v>
      </c>
      <c r="C1653" s="33">
        <v>7</v>
      </c>
      <c r="D1653" s="33">
        <v>14</v>
      </c>
      <c r="E1653" s="85" t="s">
        <v>5572</v>
      </c>
      <c r="F1653" s="37" t="s">
        <v>844</v>
      </c>
      <c r="G1653" s="37" t="s">
        <v>5573</v>
      </c>
      <c r="H1653" s="38"/>
      <c r="I1653" s="39" t="s">
        <v>5574</v>
      </c>
      <c r="J1653" s="38" t="s">
        <v>5575</v>
      </c>
      <c r="K1653" s="102">
        <v>5851</v>
      </c>
      <c r="L1653" s="40" t="s">
        <v>27022</v>
      </c>
      <c r="M1653" s="41">
        <f t="shared" si="52"/>
        <v>0</v>
      </c>
      <c r="N1653" s="41">
        <f t="shared" si="53"/>
        <v>0</v>
      </c>
      <c r="O1653" s="92" t="s">
        <v>29221</v>
      </c>
      <c r="P1653" s="36"/>
      <c r="Q1653" s="35"/>
      <c r="R1653" s="44"/>
      <c r="S1653" s="44"/>
      <c r="T1653" s="45"/>
      <c r="U1653" s="45"/>
      <c r="V1653" s="45"/>
      <c r="W1653" s="45"/>
      <c r="X1653" s="45"/>
      <c r="Y1653" s="45"/>
      <c r="Z1653" s="46"/>
      <c r="AA1653" s="42"/>
      <c r="AB1653" s="42"/>
      <c r="AC1653" s="42"/>
      <c r="AD1653" s="42"/>
      <c r="AE1653" s="42"/>
      <c r="AF1653" s="42"/>
      <c r="AG1653" s="42"/>
      <c r="AH1653" s="46"/>
      <c r="AI1653" s="46"/>
      <c r="AJ1653" s="34"/>
      <c r="AK1653" s="34"/>
      <c r="AL1653" s="34"/>
      <c r="AM1653" s="34"/>
      <c r="AN1653" s="47"/>
      <c r="AO1653" s="47"/>
      <c r="AP1653" s="47"/>
      <c r="AQ1653" s="47"/>
      <c r="AR1653" s="47"/>
      <c r="AS1653" s="46"/>
      <c r="AT1653" s="46"/>
      <c r="AU1653" s="48"/>
      <c r="AV1653" s="48"/>
      <c r="AW1653" s="48"/>
      <c r="AX1653" s="48"/>
      <c r="AY1653" s="49"/>
      <c r="AZ1653" s="49"/>
      <c r="BA1653" s="49"/>
      <c r="BB1653" s="49"/>
      <c r="BC1653" s="49"/>
      <c r="BD1653" s="50"/>
      <c r="BE1653" s="50"/>
      <c r="BF1653" s="50"/>
      <c r="BG1653" s="50"/>
      <c r="BH1653" s="50"/>
      <c r="BI1653" s="53"/>
      <c r="BJ1653" s="53"/>
    </row>
    <row r="1654" spans="1:62" ht="106.2" thickBot="1" x14ac:dyDescent="0.3">
      <c r="A1654" s="28">
        <v>1654</v>
      </c>
      <c r="B1654" s="52" t="s">
        <v>4919</v>
      </c>
      <c r="C1654" s="33">
        <v>7</v>
      </c>
      <c r="D1654" s="33">
        <v>15</v>
      </c>
      <c r="E1654" s="37" t="s">
        <v>5576</v>
      </c>
      <c r="F1654" s="37" t="s">
        <v>5577</v>
      </c>
      <c r="G1654" s="37" t="s">
        <v>5578</v>
      </c>
      <c r="H1654" s="38"/>
      <c r="I1654" s="39" t="s">
        <v>4995</v>
      </c>
      <c r="J1654" s="38" t="s">
        <v>5579</v>
      </c>
      <c r="K1654" s="102">
        <v>5852</v>
      </c>
      <c r="L1654" s="40" t="s">
        <v>27022</v>
      </c>
      <c r="M1654" s="41">
        <f t="shared" si="52"/>
        <v>0</v>
      </c>
      <c r="N1654" s="41">
        <f t="shared" si="53"/>
        <v>0</v>
      </c>
      <c r="O1654" s="92"/>
      <c r="P1654" s="36"/>
      <c r="Q1654" s="35"/>
      <c r="R1654" s="44"/>
      <c r="S1654" s="44"/>
      <c r="T1654" s="45"/>
      <c r="U1654" s="45"/>
      <c r="V1654" s="45"/>
      <c r="W1654" s="45"/>
      <c r="X1654" s="45"/>
      <c r="Y1654" s="45"/>
      <c r="Z1654" s="46"/>
      <c r="AA1654" s="42"/>
      <c r="AB1654" s="42"/>
      <c r="AC1654" s="42"/>
      <c r="AD1654" s="42"/>
      <c r="AE1654" s="42"/>
      <c r="AF1654" s="42"/>
      <c r="AG1654" s="42"/>
      <c r="AH1654" s="46"/>
      <c r="AI1654" s="46"/>
      <c r="AJ1654" s="34">
        <v>1</v>
      </c>
      <c r="AK1654" s="34">
        <v>0</v>
      </c>
      <c r="AL1654" s="34" t="s">
        <v>27755</v>
      </c>
      <c r="AM1654" s="34" t="s">
        <v>27754</v>
      </c>
      <c r="AN1654" s="47"/>
      <c r="AO1654" s="47"/>
      <c r="AP1654" s="47"/>
      <c r="AQ1654" s="47"/>
      <c r="AR1654" s="47"/>
      <c r="AS1654" s="46"/>
      <c r="AT1654" s="46"/>
      <c r="AU1654" s="48"/>
      <c r="AV1654" s="48"/>
      <c r="AW1654" s="48"/>
      <c r="AX1654" s="48"/>
      <c r="AY1654" s="49"/>
      <c r="AZ1654" s="49"/>
      <c r="BA1654" s="49"/>
      <c r="BB1654" s="49"/>
      <c r="BC1654" s="49"/>
      <c r="BD1654" s="50"/>
      <c r="BE1654" s="50"/>
      <c r="BF1654" s="50"/>
      <c r="BG1654" s="50"/>
      <c r="BH1654" s="50"/>
      <c r="BI1654" s="53"/>
      <c r="BJ1654" s="53"/>
    </row>
    <row r="1655" spans="1:62" ht="66.599999999999994" thickBot="1" x14ac:dyDescent="0.3">
      <c r="A1655" s="28">
        <v>1655</v>
      </c>
      <c r="B1655" s="52" t="s">
        <v>4919</v>
      </c>
      <c r="C1655" s="33">
        <v>7</v>
      </c>
      <c r="D1655" s="33">
        <v>16</v>
      </c>
      <c r="E1655" s="37" t="s">
        <v>5580</v>
      </c>
      <c r="F1655" s="37" t="s">
        <v>5581</v>
      </c>
      <c r="G1655" s="37" t="s">
        <v>5582</v>
      </c>
      <c r="H1655" s="38"/>
      <c r="I1655" s="39" t="s">
        <v>5583</v>
      </c>
      <c r="J1655" s="38" t="s">
        <v>5050</v>
      </c>
      <c r="K1655" s="102">
        <v>5853</v>
      </c>
      <c r="L1655" s="40" t="s">
        <v>27022</v>
      </c>
      <c r="M1655" s="41">
        <f t="shared" si="52"/>
        <v>0</v>
      </c>
      <c r="N1655" s="41">
        <f t="shared" si="53"/>
        <v>0</v>
      </c>
      <c r="O1655" s="92"/>
      <c r="P1655" s="36"/>
      <c r="Q1655" s="35"/>
      <c r="R1655" s="44"/>
      <c r="S1655" s="44"/>
      <c r="T1655" s="45"/>
      <c r="U1655" s="45"/>
      <c r="V1655" s="45"/>
      <c r="W1655" s="45"/>
      <c r="X1655" s="45"/>
      <c r="Y1655" s="45"/>
      <c r="Z1655" s="46"/>
      <c r="AA1655" s="42"/>
      <c r="AB1655" s="42"/>
      <c r="AC1655" s="42"/>
      <c r="AD1655" s="42"/>
      <c r="AE1655" s="42"/>
      <c r="AF1655" s="42"/>
      <c r="AG1655" s="42"/>
      <c r="AH1655" s="46"/>
      <c r="AI1655" s="46"/>
      <c r="AJ1655" s="34"/>
      <c r="AK1655" s="34"/>
      <c r="AL1655" s="34"/>
      <c r="AM1655" s="34"/>
      <c r="AN1655" s="47"/>
      <c r="AO1655" s="47"/>
      <c r="AP1655" s="47"/>
      <c r="AQ1655" s="47"/>
      <c r="AR1655" s="47"/>
      <c r="AS1655" s="46"/>
      <c r="AT1655" s="46"/>
      <c r="AU1655" s="48"/>
      <c r="AV1655" s="48"/>
      <c r="AW1655" s="48"/>
      <c r="AX1655" s="48"/>
      <c r="AY1655" s="49"/>
      <c r="AZ1655" s="49"/>
      <c r="BA1655" s="49"/>
      <c r="BB1655" s="49"/>
      <c r="BC1655" s="49"/>
      <c r="BD1655" s="50"/>
      <c r="BE1655" s="50"/>
      <c r="BF1655" s="50"/>
      <c r="BG1655" s="50"/>
      <c r="BH1655" s="50"/>
      <c r="BI1655" s="53"/>
      <c r="BJ1655" s="53"/>
    </row>
    <row r="1656" spans="1:62" ht="106.2" thickBot="1" x14ac:dyDescent="0.3">
      <c r="A1656" s="28">
        <v>1656</v>
      </c>
      <c r="B1656" s="52" t="s">
        <v>4919</v>
      </c>
      <c r="C1656" s="33">
        <v>7</v>
      </c>
      <c r="D1656" s="33">
        <v>17</v>
      </c>
      <c r="E1656" s="37" t="s">
        <v>5584</v>
      </c>
      <c r="F1656" s="37" t="s">
        <v>5585</v>
      </c>
      <c r="G1656" s="37" t="s">
        <v>5586</v>
      </c>
      <c r="H1656" s="38"/>
      <c r="I1656" s="39" t="s">
        <v>5587</v>
      </c>
      <c r="J1656" s="38" t="s">
        <v>5050</v>
      </c>
      <c r="K1656" s="102">
        <v>5854</v>
      </c>
      <c r="L1656" s="40" t="s">
        <v>27022</v>
      </c>
      <c r="M1656" s="41">
        <f t="shared" si="52"/>
        <v>0</v>
      </c>
      <c r="N1656" s="41">
        <f t="shared" si="53"/>
        <v>0</v>
      </c>
      <c r="O1656" s="92"/>
      <c r="P1656" s="36"/>
      <c r="Q1656" s="35"/>
      <c r="R1656" s="44"/>
      <c r="S1656" s="44"/>
      <c r="T1656" s="45"/>
      <c r="U1656" s="45"/>
      <c r="V1656" s="45"/>
      <c r="W1656" s="45"/>
      <c r="X1656" s="45"/>
      <c r="Y1656" s="45"/>
      <c r="Z1656" s="46"/>
      <c r="AA1656" s="42"/>
      <c r="AB1656" s="42"/>
      <c r="AC1656" s="42"/>
      <c r="AD1656" s="42"/>
      <c r="AE1656" s="42"/>
      <c r="AF1656" s="42"/>
      <c r="AG1656" s="42"/>
      <c r="AH1656" s="46"/>
      <c r="AI1656" s="46"/>
      <c r="AJ1656" s="34"/>
      <c r="AK1656" s="34"/>
      <c r="AL1656" s="34"/>
      <c r="AM1656" s="34"/>
      <c r="AN1656" s="47"/>
      <c r="AO1656" s="47"/>
      <c r="AP1656" s="47"/>
      <c r="AQ1656" s="47"/>
      <c r="AR1656" s="47"/>
      <c r="AS1656" s="46"/>
      <c r="AT1656" s="46"/>
      <c r="AU1656" s="48"/>
      <c r="AV1656" s="48"/>
      <c r="AW1656" s="48"/>
      <c r="AX1656" s="48"/>
      <c r="AY1656" s="49"/>
      <c r="AZ1656" s="49"/>
      <c r="BA1656" s="49"/>
      <c r="BB1656" s="49"/>
      <c r="BC1656" s="49"/>
      <c r="BD1656" s="50"/>
      <c r="BE1656" s="50"/>
      <c r="BF1656" s="50"/>
      <c r="BG1656" s="50"/>
      <c r="BH1656" s="50"/>
      <c r="BI1656" s="53"/>
      <c r="BJ1656" s="53"/>
    </row>
    <row r="1657" spans="1:62" ht="79.8" thickBot="1" x14ac:dyDescent="0.3">
      <c r="A1657" s="28">
        <v>1657</v>
      </c>
      <c r="B1657" s="52" t="s">
        <v>4919</v>
      </c>
      <c r="C1657" s="33">
        <v>7</v>
      </c>
      <c r="D1657" s="33">
        <v>18</v>
      </c>
      <c r="E1657" s="37" t="s">
        <v>5588</v>
      </c>
      <c r="F1657" s="37" t="s">
        <v>5589</v>
      </c>
      <c r="G1657" s="37" t="s">
        <v>5590</v>
      </c>
      <c r="H1657" s="38"/>
      <c r="I1657" s="39" t="s">
        <v>990</v>
      </c>
      <c r="J1657" s="38" t="s">
        <v>5591</v>
      </c>
      <c r="K1657" s="102">
        <v>5855</v>
      </c>
      <c r="L1657" s="40" t="s">
        <v>27022</v>
      </c>
      <c r="M1657" s="41">
        <f t="shared" si="52"/>
        <v>0</v>
      </c>
      <c r="N1657" s="41">
        <f t="shared" si="53"/>
        <v>0</v>
      </c>
      <c r="O1657" s="92"/>
      <c r="P1657" s="36"/>
      <c r="Q1657" s="35"/>
      <c r="R1657" s="44"/>
      <c r="S1657" s="44"/>
      <c r="T1657" s="45"/>
      <c r="U1657" s="45"/>
      <c r="V1657" s="45"/>
      <c r="W1657" s="45"/>
      <c r="X1657" s="45"/>
      <c r="Y1657" s="45"/>
      <c r="Z1657" s="46"/>
      <c r="AA1657" s="42"/>
      <c r="AB1657" s="42"/>
      <c r="AC1657" s="42"/>
      <c r="AD1657" s="42"/>
      <c r="AE1657" s="42"/>
      <c r="AF1657" s="42"/>
      <c r="AG1657" s="42"/>
      <c r="AH1657" s="46"/>
      <c r="AI1657" s="46"/>
      <c r="AJ1657" s="34"/>
      <c r="AK1657" s="34"/>
      <c r="AL1657" s="34"/>
      <c r="AM1657" s="34"/>
      <c r="AN1657" s="47"/>
      <c r="AO1657" s="47"/>
      <c r="AP1657" s="47"/>
      <c r="AQ1657" s="47"/>
      <c r="AR1657" s="47"/>
      <c r="AS1657" s="46"/>
      <c r="AT1657" s="46"/>
      <c r="AU1657" s="48"/>
      <c r="AV1657" s="48"/>
      <c r="AW1657" s="48"/>
      <c r="AX1657" s="48"/>
      <c r="AY1657" s="49"/>
      <c r="AZ1657" s="49"/>
      <c r="BA1657" s="49"/>
      <c r="BB1657" s="49"/>
      <c r="BC1657" s="49"/>
      <c r="BD1657" s="50"/>
      <c r="BE1657" s="50"/>
      <c r="BF1657" s="50"/>
      <c r="BG1657" s="50"/>
      <c r="BH1657" s="50"/>
      <c r="BI1657" s="53"/>
      <c r="BJ1657" s="53"/>
    </row>
    <row r="1658" spans="1:62" ht="119.4" thickBot="1" x14ac:dyDescent="0.3">
      <c r="A1658" s="28">
        <v>1658</v>
      </c>
      <c r="B1658" s="52" t="s">
        <v>4919</v>
      </c>
      <c r="C1658" s="33">
        <v>7</v>
      </c>
      <c r="D1658" s="33">
        <v>19</v>
      </c>
      <c r="E1658" s="37" t="s">
        <v>5592</v>
      </c>
      <c r="F1658" s="37" t="s">
        <v>5593</v>
      </c>
      <c r="G1658" s="37" t="s">
        <v>5594</v>
      </c>
      <c r="H1658" s="38"/>
      <c r="I1658" s="39" t="s">
        <v>5595</v>
      </c>
      <c r="J1658" s="38"/>
      <c r="K1658" s="102">
        <v>5856</v>
      </c>
      <c r="L1658" s="40" t="s">
        <v>27022</v>
      </c>
      <c r="M1658" s="41">
        <f t="shared" si="52"/>
        <v>0</v>
      </c>
      <c r="N1658" s="41">
        <f t="shared" si="53"/>
        <v>0</v>
      </c>
      <c r="O1658" s="92"/>
      <c r="P1658" s="36"/>
      <c r="Q1658" s="35"/>
      <c r="R1658" s="44"/>
      <c r="S1658" s="44"/>
      <c r="T1658" s="45"/>
      <c r="U1658" s="45"/>
      <c r="V1658" s="45"/>
      <c r="W1658" s="45"/>
      <c r="X1658" s="45"/>
      <c r="Y1658" s="45"/>
      <c r="Z1658" s="46"/>
      <c r="AA1658" s="42"/>
      <c r="AB1658" s="42"/>
      <c r="AC1658" s="42"/>
      <c r="AD1658" s="42"/>
      <c r="AE1658" s="42"/>
      <c r="AF1658" s="42"/>
      <c r="AG1658" s="42"/>
      <c r="AH1658" s="46"/>
      <c r="AI1658" s="46"/>
      <c r="AJ1658" s="34"/>
      <c r="AK1658" s="34"/>
      <c r="AL1658" s="34"/>
      <c r="AM1658" s="34"/>
      <c r="AN1658" s="47"/>
      <c r="AO1658" s="47"/>
      <c r="AP1658" s="47"/>
      <c r="AQ1658" s="47"/>
      <c r="AR1658" s="47"/>
      <c r="AS1658" s="46"/>
      <c r="AT1658" s="46"/>
      <c r="AU1658" s="48"/>
      <c r="AV1658" s="48"/>
      <c r="AW1658" s="48"/>
      <c r="AX1658" s="48"/>
      <c r="AY1658" s="49"/>
      <c r="AZ1658" s="49"/>
      <c r="BA1658" s="49"/>
      <c r="BB1658" s="49"/>
      <c r="BC1658" s="49"/>
      <c r="BD1658" s="50"/>
      <c r="BE1658" s="50"/>
      <c r="BF1658" s="50"/>
      <c r="BG1658" s="50"/>
      <c r="BH1658" s="50"/>
      <c r="BI1658" s="53"/>
      <c r="BJ1658" s="53"/>
    </row>
    <row r="1659" spans="1:62" ht="40.200000000000003" thickBot="1" x14ac:dyDescent="0.3">
      <c r="A1659" s="28">
        <v>1659</v>
      </c>
      <c r="B1659" s="52" t="s">
        <v>4919</v>
      </c>
      <c r="C1659" s="33">
        <v>7</v>
      </c>
      <c r="D1659" s="33">
        <v>20</v>
      </c>
      <c r="E1659" s="37" t="s">
        <v>5596</v>
      </c>
      <c r="F1659" s="37" t="s">
        <v>5597</v>
      </c>
      <c r="G1659" s="37" t="s">
        <v>5598</v>
      </c>
      <c r="H1659" s="38"/>
      <c r="I1659" s="39"/>
      <c r="J1659" s="38"/>
      <c r="K1659" s="102">
        <v>5857</v>
      </c>
      <c r="L1659" s="40" t="s">
        <v>27022</v>
      </c>
      <c r="M1659" s="41">
        <f t="shared" si="52"/>
        <v>0</v>
      </c>
      <c r="N1659" s="41">
        <f t="shared" si="53"/>
        <v>0</v>
      </c>
      <c r="O1659" s="92"/>
      <c r="P1659" s="36"/>
      <c r="Q1659" s="35"/>
      <c r="R1659" s="44"/>
      <c r="S1659" s="44"/>
      <c r="T1659" s="45"/>
      <c r="U1659" s="45"/>
      <c r="V1659" s="45"/>
      <c r="W1659" s="45"/>
      <c r="X1659" s="45"/>
      <c r="Y1659" s="45"/>
      <c r="Z1659" s="46"/>
      <c r="AA1659" s="42"/>
      <c r="AB1659" s="42"/>
      <c r="AC1659" s="42"/>
      <c r="AD1659" s="42"/>
      <c r="AE1659" s="42"/>
      <c r="AF1659" s="42"/>
      <c r="AG1659" s="42"/>
      <c r="AH1659" s="46"/>
      <c r="AI1659" s="46"/>
      <c r="AJ1659" s="34"/>
      <c r="AK1659" s="34"/>
      <c r="AL1659" s="34"/>
      <c r="AM1659" s="34"/>
      <c r="AN1659" s="47"/>
      <c r="AO1659" s="47"/>
      <c r="AP1659" s="47"/>
      <c r="AQ1659" s="47"/>
      <c r="AR1659" s="47"/>
      <c r="AS1659" s="46"/>
      <c r="AT1659" s="46"/>
      <c r="AU1659" s="48"/>
      <c r="AV1659" s="48"/>
      <c r="AW1659" s="48"/>
      <c r="AX1659" s="48"/>
      <c r="AY1659" s="49"/>
      <c r="AZ1659" s="49"/>
      <c r="BA1659" s="49"/>
      <c r="BB1659" s="49"/>
      <c r="BC1659" s="49"/>
      <c r="BD1659" s="50"/>
      <c r="BE1659" s="50"/>
      <c r="BF1659" s="50"/>
      <c r="BG1659" s="50"/>
      <c r="BH1659" s="50"/>
      <c r="BI1659" s="53"/>
      <c r="BJ1659" s="53"/>
    </row>
    <row r="1660" spans="1:62" ht="79.8" thickBot="1" x14ac:dyDescent="0.3">
      <c r="A1660" s="28">
        <v>1660</v>
      </c>
      <c r="B1660" s="52" t="s">
        <v>4919</v>
      </c>
      <c r="C1660" s="33">
        <v>7</v>
      </c>
      <c r="D1660" s="33">
        <v>21</v>
      </c>
      <c r="E1660" s="37" t="s">
        <v>5599</v>
      </c>
      <c r="F1660" s="37" t="s">
        <v>5600</v>
      </c>
      <c r="G1660" s="37" t="s">
        <v>5601</v>
      </c>
      <c r="H1660" s="38"/>
      <c r="I1660" s="39" t="s">
        <v>5602</v>
      </c>
      <c r="J1660" s="38"/>
      <c r="K1660" s="102">
        <v>5858</v>
      </c>
      <c r="L1660" s="40" t="s">
        <v>27022</v>
      </c>
      <c r="M1660" s="41">
        <f t="shared" si="52"/>
        <v>0</v>
      </c>
      <c r="N1660" s="41">
        <f t="shared" si="53"/>
        <v>0</v>
      </c>
      <c r="O1660" s="92"/>
      <c r="P1660" s="36"/>
      <c r="Q1660" s="35"/>
      <c r="R1660" s="44"/>
      <c r="S1660" s="44"/>
      <c r="T1660" s="45"/>
      <c r="U1660" s="45"/>
      <c r="V1660" s="45"/>
      <c r="W1660" s="45"/>
      <c r="X1660" s="45"/>
      <c r="Y1660" s="45"/>
      <c r="Z1660" s="46"/>
      <c r="AA1660" s="42"/>
      <c r="AB1660" s="42"/>
      <c r="AC1660" s="42"/>
      <c r="AD1660" s="42"/>
      <c r="AE1660" s="42"/>
      <c r="AF1660" s="42"/>
      <c r="AG1660" s="42"/>
      <c r="AH1660" s="46"/>
      <c r="AI1660" s="46"/>
      <c r="AJ1660" s="34">
        <v>1</v>
      </c>
      <c r="AK1660" s="34">
        <v>0</v>
      </c>
      <c r="AL1660" s="34" t="s">
        <v>27276</v>
      </c>
      <c r="AM1660" s="34" t="s">
        <v>27051</v>
      </c>
      <c r="AN1660" s="47"/>
      <c r="AO1660" s="47"/>
      <c r="AP1660" s="47"/>
      <c r="AQ1660" s="47"/>
      <c r="AR1660" s="47"/>
      <c r="AS1660" s="46"/>
      <c r="AT1660" s="46"/>
      <c r="AU1660" s="48"/>
      <c r="AV1660" s="48"/>
      <c r="AW1660" s="48"/>
      <c r="AX1660" s="48"/>
      <c r="AY1660" s="49"/>
      <c r="AZ1660" s="49"/>
      <c r="BA1660" s="49"/>
      <c r="BB1660" s="49"/>
      <c r="BC1660" s="49"/>
      <c r="BD1660" s="50"/>
      <c r="BE1660" s="50"/>
      <c r="BF1660" s="50"/>
      <c r="BG1660" s="50"/>
      <c r="BH1660" s="50"/>
      <c r="BI1660" s="53"/>
      <c r="BJ1660" s="53"/>
    </row>
    <row r="1661" spans="1:62" ht="53.4" thickBot="1" x14ac:dyDescent="0.3">
      <c r="A1661" s="28">
        <v>1661</v>
      </c>
      <c r="B1661" s="52" t="s">
        <v>4919</v>
      </c>
      <c r="C1661" s="33">
        <v>7</v>
      </c>
      <c r="D1661" s="33">
        <v>22</v>
      </c>
      <c r="E1661" s="37" t="s">
        <v>5603</v>
      </c>
      <c r="F1661" s="37" t="s">
        <v>5604</v>
      </c>
      <c r="G1661" s="37" t="s">
        <v>5605</v>
      </c>
      <c r="H1661" s="38"/>
      <c r="I1661" s="39" t="s">
        <v>5606</v>
      </c>
      <c r="J1661" s="38"/>
      <c r="K1661" s="102">
        <v>5859</v>
      </c>
      <c r="L1661" s="40" t="s">
        <v>27022</v>
      </c>
      <c r="M1661" s="41">
        <f t="shared" si="52"/>
        <v>0</v>
      </c>
      <c r="N1661" s="41">
        <f t="shared" si="53"/>
        <v>0</v>
      </c>
      <c r="O1661" s="92"/>
      <c r="P1661" s="36"/>
      <c r="Q1661" s="35"/>
      <c r="R1661" s="44"/>
      <c r="S1661" s="44"/>
      <c r="T1661" s="45"/>
      <c r="U1661" s="45"/>
      <c r="V1661" s="45"/>
      <c r="W1661" s="45"/>
      <c r="X1661" s="45"/>
      <c r="Y1661" s="45"/>
      <c r="Z1661" s="46"/>
      <c r="AA1661" s="42"/>
      <c r="AB1661" s="42"/>
      <c r="AC1661" s="42"/>
      <c r="AD1661" s="42"/>
      <c r="AE1661" s="42"/>
      <c r="AF1661" s="42"/>
      <c r="AG1661" s="42"/>
      <c r="AH1661" s="46"/>
      <c r="AI1661" s="46"/>
      <c r="AJ1661" s="34"/>
      <c r="AK1661" s="34"/>
      <c r="AL1661" s="34"/>
      <c r="AM1661" s="34"/>
      <c r="AN1661" s="47"/>
      <c r="AO1661" s="47"/>
      <c r="AP1661" s="47"/>
      <c r="AQ1661" s="47"/>
      <c r="AR1661" s="47"/>
      <c r="AS1661" s="46"/>
      <c r="AT1661" s="46"/>
      <c r="AU1661" s="48"/>
      <c r="AV1661" s="48"/>
      <c r="AW1661" s="48"/>
      <c r="AX1661" s="48"/>
      <c r="AY1661" s="49"/>
      <c r="AZ1661" s="49"/>
      <c r="BA1661" s="49"/>
      <c r="BB1661" s="49"/>
      <c r="BC1661" s="49"/>
      <c r="BD1661" s="50"/>
      <c r="BE1661" s="50"/>
      <c r="BF1661" s="50"/>
      <c r="BG1661" s="50"/>
      <c r="BH1661" s="50"/>
      <c r="BI1661" s="53"/>
      <c r="BJ1661" s="53"/>
    </row>
    <row r="1662" spans="1:62" ht="79.8" thickBot="1" x14ac:dyDescent="0.3">
      <c r="A1662" s="28">
        <v>1662</v>
      </c>
      <c r="B1662" s="52" t="s">
        <v>4919</v>
      </c>
      <c r="C1662" s="33">
        <v>7</v>
      </c>
      <c r="D1662" s="33">
        <v>23</v>
      </c>
      <c r="E1662" s="37" t="s">
        <v>5607</v>
      </c>
      <c r="F1662" s="37" t="s">
        <v>92</v>
      </c>
      <c r="G1662" s="37" t="s">
        <v>5608</v>
      </c>
      <c r="H1662" s="38"/>
      <c r="I1662" s="39" t="s">
        <v>5609</v>
      </c>
      <c r="J1662" s="38"/>
      <c r="K1662" s="102">
        <v>5860</v>
      </c>
      <c r="L1662" s="40" t="s">
        <v>27022</v>
      </c>
      <c r="M1662" s="41">
        <f t="shared" si="52"/>
        <v>0</v>
      </c>
      <c r="N1662" s="41">
        <f t="shared" si="53"/>
        <v>0</v>
      </c>
      <c r="O1662" s="92"/>
      <c r="P1662" s="36"/>
      <c r="Q1662" s="35"/>
      <c r="R1662" s="44"/>
      <c r="S1662" s="44"/>
      <c r="T1662" s="45"/>
      <c r="U1662" s="45"/>
      <c r="V1662" s="45"/>
      <c r="W1662" s="45"/>
      <c r="X1662" s="45"/>
      <c r="Y1662" s="45"/>
      <c r="Z1662" s="46"/>
      <c r="AA1662" s="42"/>
      <c r="AB1662" s="42"/>
      <c r="AC1662" s="42"/>
      <c r="AD1662" s="42"/>
      <c r="AE1662" s="42"/>
      <c r="AF1662" s="42"/>
      <c r="AG1662" s="42"/>
      <c r="AH1662" s="46"/>
      <c r="AI1662" s="46"/>
      <c r="AJ1662" s="34"/>
      <c r="AK1662" s="34"/>
      <c r="AL1662" s="34"/>
      <c r="AM1662" s="34"/>
      <c r="AN1662" s="47"/>
      <c r="AO1662" s="47"/>
      <c r="AP1662" s="47"/>
      <c r="AQ1662" s="47"/>
      <c r="AR1662" s="47"/>
      <c r="AS1662" s="46"/>
      <c r="AT1662" s="46"/>
      <c r="AU1662" s="48"/>
      <c r="AV1662" s="48"/>
      <c r="AW1662" s="48"/>
      <c r="AX1662" s="48"/>
      <c r="AY1662" s="49"/>
      <c r="AZ1662" s="49"/>
      <c r="BA1662" s="49"/>
      <c r="BB1662" s="49"/>
      <c r="BC1662" s="49"/>
      <c r="BD1662" s="50"/>
      <c r="BE1662" s="50"/>
      <c r="BF1662" s="50"/>
      <c r="BG1662" s="50"/>
      <c r="BH1662" s="50"/>
      <c r="BI1662" s="53"/>
      <c r="BJ1662" s="53"/>
    </row>
    <row r="1663" spans="1:62" ht="132.6" thickBot="1" x14ac:dyDescent="0.3">
      <c r="A1663" s="28">
        <v>1663</v>
      </c>
      <c r="B1663" s="52" t="s">
        <v>4919</v>
      </c>
      <c r="C1663" s="33">
        <v>7</v>
      </c>
      <c r="D1663" s="33">
        <v>24</v>
      </c>
      <c r="E1663" s="37" t="s">
        <v>5610</v>
      </c>
      <c r="F1663" s="37" t="s">
        <v>5611</v>
      </c>
      <c r="G1663" s="37" t="s">
        <v>5612</v>
      </c>
      <c r="H1663" s="38"/>
      <c r="I1663" s="39" t="s">
        <v>5613</v>
      </c>
      <c r="J1663" s="38" t="s">
        <v>5614</v>
      </c>
      <c r="K1663" s="102">
        <v>5861</v>
      </c>
      <c r="L1663" s="40" t="s">
        <v>27022</v>
      </c>
      <c r="M1663" s="41">
        <f t="shared" si="52"/>
        <v>0</v>
      </c>
      <c r="N1663" s="41">
        <f t="shared" si="53"/>
        <v>0</v>
      </c>
      <c r="O1663" s="92"/>
      <c r="P1663" s="36"/>
      <c r="Q1663" s="35"/>
      <c r="R1663" s="44"/>
      <c r="S1663" s="44"/>
      <c r="T1663" s="45"/>
      <c r="U1663" s="45"/>
      <c r="V1663" s="45"/>
      <c r="W1663" s="45"/>
      <c r="X1663" s="45"/>
      <c r="Y1663" s="45"/>
      <c r="Z1663" s="46"/>
      <c r="AA1663" s="42"/>
      <c r="AB1663" s="42"/>
      <c r="AC1663" s="42"/>
      <c r="AD1663" s="42"/>
      <c r="AE1663" s="42"/>
      <c r="AF1663" s="42"/>
      <c r="AG1663" s="42"/>
      <c r="AH1663" s="46"/>
      <c r="AI1663" s="46"/>
      <c r="AJ1663" s="34"/>
      <c r="AK1663" s="34"/>
      <c r="AL1663" s="34"/>
      <c r="AM1663" s="34"/>
      <c r="AN1663" s="47"/>
      <c r="AO1663" s="47"/>
      <c r="AP1663" s="47"/>
      <c r="AQ1663" s="47"/>
      <c r="AR1663" s="47"/>
      <c r="AS1663" s="46"/>
      <c r="AT1663" s="46"/>
      <c r="AU1663" s="48"/>
      <c r="AV1663" s="48"/>
      <c r="AW1663" s="48"/>
      <c r="AX1663" s="48"/>
      <c r="AY1663" s="49"/>
      <c r="AZ1663" s="49"/>
      <c r="BA1663" s="49"/>
      <c r="BB1663" s="49"/>
      <c r="BC1663" s="49"/>
      <c r="BD1663" s="50"/>
      <c r="BE1663" s="50"/>
      <c r="BF1663" s="50"/>
      <c r="BG1663" s="50"/>
      <c r="BH1663" s="50"/>
      <c r="BI1663" s="53"/>
      <c r="BJ1663" s="53"/>
    </row>
    <row r="1664" spans="1:62" ht="93" thickBot="1" x14ac:dyDescent="0.3">
      <c r="A1664" s="28">
        <v>1664</v>
      </c>
      <c r="B1664" s="52" t="s">
        <v>4919</v>
      </c>
      <c r="C1664" s="33">
        <v>7</v>
      </c>
      <c r="D1664" s="33">
        <v>25</v>
      </c>
      <c r="E1664" s="37" t="s">
        <v>5615</v>
      </c>
      <c r="F1664" s="37" t="s">
        <v>245</v>
      </c>
      <c r="G1664" s="37" t="s">
        <v>5616</v>
      </c>
      <c r="H1664" s="38"/>
      <c r="I1664" s="39" t="s">
        <v>5617</v>
      </c>
      <c r="J1664" s="38"/>
      <c r="K1664" s="102">
        <v>5862</v>
      </c>
      <c r="L1664" s="40" t="s">
        <v>27022</v>
      </c>
      <c r="M1664" s="41">
        <f t="shared" si="52"/>
        <v>0</v>
      </c>
      <c r="N1664" s="41">
        <f t="shared" si="53"/>
        <v>0</v>
      </c>
      <c r="O1664" s="92"/>
      <c r="P1664" s="36"/>
      <c r="Q1664" s="35"/>
      <c r="R1664" s="44"/>
      <c r="S1664" s="44"/>
      <c r="T1664" s="45"/>
      <c r="U1664" s="45"/>
      <c r="V1664" s="45"/>
      <c r="W1664" s="45"/>
      <c r="X1664" s="45"/>
      <c r="Y1664" s="45"/>
      <c r="Z1664" s="46"/>
      <c r="AA1664" s="42"/>
      <c r="AB1664" s="42"/>
      <c r="AC1664" s="42"/>
      <c r="AD1664" s="42"/>
      <c r="AE1664" s="42"/>
      <c r="AF1664" s="42"/>
      <c r="AG1664" s="42"/>
      <c r="AH1664" s="46"/>
      <c r="AI1664" s="46"/>
      <c r="AJ1664" s="34"/>
      <c r="AK1664" s="34"/>
      <c r="AL1664" s="34"/>
      <c r="AM1664" s="34"/>
      <c r="AN1664" s="47"/>
      <c r="AO1664" s="47"/>
      <c r="AP1664" s="47"/>
      <c r="AQ1664" s="47"/>
      <c r="AR1664" s="47"/>
      <c r="AS1664" s="46"/>
      <c r="AT1664" s="46"/>
      <c r="AU1664" s="48"/>
      <c r="AV1664" s="48"/>
      <c r="AW1664" s="48"/>
      <c r="AX1664" s="48"/>
      <c r="AY1664" s="49"/>
      <c r="AZ1664" s="49"/>
      <c r="BA1664" s="49"/>
      <c r="BB1664" s="49"/>
      <c r="BC1664" s="49"/>
      <c r="BD1664" s="50"/>
      <c r="BE1664" s="50"/>
      <c r="BF1664" s="50"/>
      <c r="BG1664" s="50"/>
      <c r="BH1664" s="50"/>
      <c r="BI1664" s="53"/>
      <c r="BJ1664" s="53"/>
    </row>
    <row r="1665" spans="1:62" ht="211.8" thickBot="1" x14ac:dyDescent="0.3">
      <c r="A1665" s="28">
        <v>1665</v>
      </c>
      <c r="B1665" s="52" t="s">
        <v>4919</v>
      </c>
      <c r="C1665" s="33">
        <v>7</v>
      </c>
      <c r="D1665" s="33">
        <v>26</v>
      </c>
      <c r="E1665" s="37" t="s">
        <v>5618</v>
      </c>
      <c r="F1665" s="37" t="s">
        <v>5619</v>
      </c>
      <c r="G1665" s="37" t="s">
        <v>5620</v>
      </c>
      <c r="H1665" s="38" t="s">
        <v>5621</v>
      </c>
      <c r="I1665" s="39" t="s">
        <v>5622</v>
      </c>
      <c r="J1665" s="38" t="s">
        <v>5623</v>
      </c>
      <c r="K1665" s="102">
        <v>5863</v>
      </c>
      <c r="L1665" s="40" t="s">
        <v>27022</v>
      </c>
      <c r="M1665" s="41">
        <f t="shared" si="52"/>
        <v>0</v>
      </c>
      <c r="N1665" s="41">
        <f t="shared" si="53"/>
        <v>0</v>
      </c>
      <c r="O1665" s="92"/>
      <c r="P1665" s="36"/>
      <c r="Q1665" s="35"/>
      <c r="R1665" s="44"/>
      <c r="S1665" s="44"/>
      <c r="T1665" s="45"/>
      <c r="U1665" s="45"/>
      <c r="V1665" s="45"/>
      <c r="W1665" s="45"/>
      <c r="X1665" s="45"/>
      <c r="Y1665" s="45"/>
      <c r="Z1665" s="46"/>
      <c r="AA1665" s="42"/>
      <c r="AB1665" s="42"/>
      <c r="AC1665" s="42"/>
      <c r="AD1665" s="42"/>
      <c r="AE1665" s="42"/>
      <c r="AF1665" s="42"/>
      <c r="AG1665" s="42"/>
      <c r="AH1665" s="46"/>
      <c r="AI1665" s="46"/>
      <c r="AJ1665" s="34"/>
      <c r="AK1665" s="34"/>
      <c r="AL1665" s="34"/>
      <c r="AM1665" s="34"/>
      <c r="AN1665" s="47"/>
      <c r="AO1665" s="47"/>
      <c r="AP1665" s="47"/>
      <c r="AQ1665" s="47"/>
      <c r="AR1665" s="47"/>
      <c r="AS1665" s="46"/>
      <c r="AT1665" s="46"/>
      <c r="AU1665" s="48"/>
      <c r="AV1665" s="48"/>
      <c r="AW1665" s="48"/>
      <c r="AX1665" s="48"/>
      <c r="AY1665" s="49"/>
      <c r="AZ1665" s="49"/>
      <c r="BA1665" s="49"/>
      <c r="BB1665" s="49"/>
      <c r="BC1665" s="49"/>
      <c r="BD1665" s="50"/>
      <c r="BE1665" s="50"/>
      <c r="BF1665" s="50"/>
      <c r="BG1665" s="50"/>
      <c r="BH1665" s="50"/>
      <c r="BI1665" s="53"/>
      <c r="BJ1665" s="53"/>
    </row>
    <row r="1666" spans="1:62" ht="172.2" thickBot="1" x14ac:dyDescent="0.3">
      <c r="A1666" s="28">
        <v>1666</v>
      </c>
      <c r="B1666" s="52" t="s">
        <v>4919</v>
      </c>
      <c r="C1666" s="33">
        <v>7</v>
      </c>
      <c r="D1666" s="33">
        <v>27</v>
      </c>
      <c r="E1666" s="37" t="s">
        <v>5624</v>
      </c>
      <c r="F1666" s="37" t="s">
        <v>5625</v>
      </c>
      <c r="G1666" s="37" t="s">
        <v>5626</v>
      </c>
      <c r="H1666" s="38"/>
      <c r="I1666" s="39" t="s">
        <v>5627</v>
      </c>
      <c r="J1666" s="38"/>
      <c r="K1666" s="102">
        <v>5864</v>
      </c>
      <c r="L1666" s="40" t="s">
        <v>27022</v>
      </c>
      <c r="M1666" s="41">
        <f t="shared" si="52"/>
        <v>0</v>
      </c>
      <c r="N1666" s="41">
        <f t="shared" si="53"/>
        <v>0</v>
      </c>
      <c r="O1666" s="92"/>
      <c r="P1666" s="36"/>
      <c r="Q1666" s="35"/>
      <c r="R1666" s="44"/>
      <c r="S1666" s="44"/>
      <c r="T1666" s="45"/>
      <c r="U1666" s="45"/>
      <c r="V1666" s="45"/>
      <c r="W1666" s="45"/>
      <c r="X1666" s="45"/>
      <c r="Y1666" s="45"/>
      <c r="Z1666" s="46"/>
      <c r="AA1666" s="42"/>
      <c r="AB1666" s="42"/>
      <c r="AC1666" s="42"/>
      <c r="AD1666" s="42"/>
      <c r="AE1666" s="42"/>
      <c r="AF1666" s="42"/>
      <c r="AG1666" s="42"/>
      <c r="AH1666" s="46"/>
      <c r="AI1666" s="46"/>
      <c r="AJ1666" s="34">
        <v>1</v>
      </c>
      <c r="AK1666" s="34">
        <v>0</v>
      </c>
      <c r="AL1666" s="34" t="s">
        <v>27277</v>
      </c>
      <c r="AM1666" s="34" t="s">
        <v>27092</v>
      </c>
      <c r="AN1666" s="47"/>
      <c r="AO1666" s="47"/>
      <c r="AP1666" s="47"/>
      <c r="AQ1666" s="47"/>
      <c r="AR1666" s="47"/>
      <c r="AS1666" s="46"/>
      <c r="AT1666" s="46"/>
      <c r="AU1666" s="48"/>
      <c r="AV1666" s="48"/>
      <c r="AW1666" s="48"/>
      <c r="AX1666" s="48"/>
      <c r="AY1666" s="49"/>
      <c r="AZ1666" s="49"/>
      <c r="BA1666" s="49"/>
      <c r="BB1666" s="49"/>
      <c r="BC1666" s="49"/>
      <c r="BD1666" s="50"/>
      <c r="BE1666" s="50"/>
      <c r="BF1666" s="50"/>
      <c r="BG1666" s="50"/>
      <c r="BH1666" s="50"/>
      <c r="BI1666" s="53"/>
      <c r="BJ1666" s="53"/>
    </row>
    <row r="1667" spans="1:62" ht="119.4" thickBot="1" x14ac:dyDescent="0.3">
      <c r="A1667" s="28">
        <v>1667</v>
      </c>
      <c r="B1667" s="52" t="s">
        <v>5628</v>
      </c>
      <c r="C1667" s="33">
        <v>1</v>
      </c>
      <c r="D1667" s="33">
        <v>0</v>
      </c>
      <c r="E1667" s="37" t="s">
        <v>5629</v>
      </c>
      <c r="F1667" s="37" t="s">
        <v>5630</v>
      </c>
      <c r="G1667" s="37" t="s">
        <v>5631</v>
      </c>
      <c r="H1667" s="38"/>
      <c r="I1667" s="39" t="s">
        <v>5632</v>
      </c>
      <c r="J1667" s="38" t="s">
        <v>5633</v>
      </c>
      <c r="K1667" s="102">
        <v>6059</v>
      </c>
      <c r="L1667" s="40" t="s">
        <v>27023</v>
      </c>
      <c r="M1667" s="41">
        <f t="shared" si="52"/>
        <v>1</v>
      </c>
      <c r="N1667" s="41">
        <f t="shared" si="53"/>
        <v>0</v>
      </c>
      <c r="O1667" s="92"/>
      <c r="P1667" s="36"/>
      <c r="Q1667" s="35"/>
      <c r="R1667" s="44"/>
      <c r="S1667" s="44"/>
      <c r="T1667" s="45"/>
      <c r="U1667" s="45"/>
      <c r="V1667" s="45"/>
      <c r="W1667" s="45"/>
      <c r="X1667" s="45"/>
      <c r="Y1667" s="45"/>
      <c r="Z1667" s="46"/>
      <c r="AA1667" s="42"/>
      <c r="AB1667" s="42"/>
      <c r="AC1667" s="42"/>
      <c r="AD1667" s="42"/>
      <c r="AE1667" s="42"/>
      <c r="AF1667" s="42"/>
      <c r="AG1667" s="42"/>
      <c r="AH1667" s="46"/>
      <c r="AI1667" s="46"/>
      <c r="AJ1667" s="34"/>
      <c r="AK1667" s="34"/>
      <c r="AL1667" s="34"/>
      <c r="AM1667" s="34"/>
      <c r="AN1667" s="47"/>
      <c r="AO1667" s="47"/>
      <c r="AP1667" s="47"/>
      <c r="AQ1667" s="47"/>
      <c r="AR1667" s="47"/>
      <c r="AS1667" s="46"/>
      <c r="AT1667" s="46"/>
      <c r="AU1667" s="48"/>
      <c r="AV1667" s="48"/>
      <c r="AW1667" s="48"/>
      <c r="AX1667" s="48"/>
      <c r="AY1667" s="49"/>
      <c r="AZ1667" s="49"/>
      <c r="BA1667" s="49"/>
      <c r="BB1667" s="49"/>
      <c r="BC1667" s="49"/>
      <c r="BD1667" s="50"/>
      <c r="BE1667" s="50"/>
      <c r="BF1667" s="50"/>
      <c r="BG1667" s="50"/>
      <c r="BH1667" s="50"/>
      <c r="BI1667" s="53"/>
      <c r="BJ1667" s="53"/>
    </row>
    <row r="1668" spans="1:62" ht="93" thickBot="1" x14ac:dyDescent="0.3">
      <c r="A1668" s="28">
        <v>1668</v>
      </c>
      <c r="B1668" s="52" t="s">
        <v>5628</v>
      </c>
      <c r="C1668" s="33">
        <v>1</v>
      </c>
      <c r="D1668" s="33">
        <v>1</v>
      </c>
      <c r="E1668" s="37" t="s">
        <v>5634</v>
      </c>
      <c r="F1668" s="37" t="s">
        <v>2638</v>
      </c>
      <c r="G1668" s="37" t="s">
        <v>5635</v>
      </c>
      <c r="H1668" s="38"/>
      <c r="I1668" s="39" t="s">
        <v>5636</v>
      </c>
      <c r="J1668" s="38"/>
      <c r="K1668" s="102">
        <v>6060</v>
      </c>
      <c r="L1668" s="40" t="s">
        <v>27023</v>
      </c>
      <c r="M1668" s="41">
        <f t="shared" si="52"/>
        <v>0</v>
      </c>
      <c r="N1668" s="41">
        <f t="shared" si="53"/>
        <v>27</v>
      </c>
      <c r="O1668" s="92"/>
      <c r="P1668" s="36"/>
      <c r="Q1668" s="35"/>
      <c r="R1668" s="44"/>
      <c r="S1668" s="44"/>
      <c r="T1668" s="45"/>
      <c r="U1668" s="45"/>
      <c r="V1668" s="45"/>
      <c r="W1668" s="45"/>
      <c r="X1668" s="45"/>
      <c r="Y1668" s="45"/>
      <c r="Z1668" s="46"/>
      <c r="AA1668" s="42"/>
      <c r="AB1668" s="42"/>
      <c r="AC1668" s="42"/>
      <c r="AD1668" s="42"/>
      <c r="AE1668" s="42"/>
      <c r="AF1668" s="42"/>
      <c r="AG1668" s="42"/>
      <c r="AH1668" s="46"/>
      <c r="AI1668" s="46"/>
      <c r="AJ1668" s="34"/>
      <c r="AK1668" s="34"/>
      <c r="AL1668" s="34"/>
      <c r="AM1668" s="34"/>
      <c r="AN1668" s="47"/>
      <c r="AO1668" s="47"/>
      <c r="AP1668" s="47"/>
      <c r="AQ1668" s="47"/>
      <c r="AR1668" s="47"/>
      <c r="AS1668" s="46"/>
      <c r="AT1668" s="46"/>
      <c r="AU1668" s="48"/>
      <c r="AV1668" s="48"/>
      <c r="AW1668" s="48"/>
      <c r="AX1668" s="48"/>
      <c r="AY1668" s="49"/>
      <c r="AZ1668" s="49"/>
      <c r="BA1668" s="49"/>
      <c r="BB1668" s="49"/>
      <c r="BC1668" s="49"/>
      <c r="BD1668" s="50"/>
      <c r="BE1668" s="50"/>
      <c r="BF1668" s="50"/>
      <c r="BG1668" s="50"/>
      <c r="BH1668" s="50"/>
      <c r="BI1668" s="53"/>
      <c r="BJ1668" s="53"/>
    </row>
    <row r="1669" spans="1:62" ht="53.4" thickBot="1" x14ac:dyDescent="0.3">
      <c r="A1669" s="28">
        <v>1669</v>
      </c>
      <c r="B1669" s="52" t="s">
        <v>5628</v>
      </c>
      <c r="C1669" s="33">
        <v>1</v>
      </c>
      <c r="D1669" s="33">
        <v>2</v>
      </c>
      <c r="E1669" s="37" t="s">
        <v>5637</v>
      </c>
      <c r="F1669" s="37" t="s">
        <v>5638</v>
      </c>
      <c r="G1669" s="37" t="s">
        <v>5639</v>
      </c>
      <c r="H1669" s="38"/>
      <c r="I1669" s="39" t="s">
        <v>516</v>
      </c>
      <c r="J1669" s="38"/>
      <c r="K1669" s="102">
        <v>6061</v>
      </c>
      <c r="L1669" s="40" t="s">
        <v>27023</v>
      </c>
      <c r="M1669" s="41">
        <f t="shared" si="52"/>
        <v>0</v>
      </c>
      <c r="N1669" s="41">
        <f t="shared" si="53"/>
        <v>0</v>
      </c>
      <c r="O1669" s="92"/>
      <c r="P1669" s="36"/>
      <c r="Q1669" s="35"/>
      <c r="R1669" s="44"/>
      <c r="S1669" s="44"/>
      <c r="T1669" s="45"/>
      <c r="U1669" s="45"/>
      <c r="V1669" s="45"/>
      <c r="W1669" s="45"/>
      <c r="X1669" s="45"/>
      <c r="Y1669" s="45"/>
      <c r="Z1669" s="46"/>
      <c r="AA1669" s="42"/>
      <c r="AB1669" s="42"/>
      <c r="AC1669" s="42"/>
      <c r="AD1669" s="42"/>
      <c r="AE1669" s="42"/>
      <c r="AF1669" s="42"/>
      <c r="AG1669" s="42"/>
      <c r="AH1669" s="46"/>
      <c r="AI1669" s="46"/>
      <c r="AJ1669" s="34"/>
      <c r="AK1669" s="34"/>
      <c r="AL1669" s="34"/>
      <c r="AM1669" s="34"/>
      <c r="AN1669" s="47"/>
      <c r="AO1669" s="47"/>
      <c r="AP1669" s="47"/>
      <c r="AQ1669" s="47"/>
      <c r="AR1669" s="47"/>
      <c r="AS1669" s="46"/>
      <c r="AT1669" s="46"/>
      <c r="AU1669" s="48"/>
      <c r="AV1669" s="48"/>
      <c r="AW1669" s="48"/>
      <c r="AX1669" s="48"/>
      <c r="AY1669" s="49"/>
      <c r="AZ1669" s="49"/>
      <c r="BA1669" s="49"/>
      <c r="BB1669" s="49"/>
      <c r="BC1669" s="49"/>
      <c r="BD1669" s="50"/>
      <c r="BE1669" s="50"/>
      <c r="BF1669" s="50"/>
      <c r="BG1669" s="50"/>
      <c r="BH1669" s="50"/>
      <c r="BI1669" s="53"/>
      <c r="BJ1669" s="53"/>
    </row>
    <row r="1670" spans="1:62" ht="79.8" thickBot="1" x14ac:dyDescent="0.3">
      <c r="A1670" s="28">
        <v>1670</v>
      </c>
      <c r="B1670" s="52" t="s">
        <v>5628</v>
      </c>
      <c r="C1670" s="33">
        <v>1</v>
      </c>
      <c r="D1670" s="33">
        <v>3</v>
      </c>
      <c r="E1670" s="37" t="s">
        <v>5640</v>
      </c>
      <c r="F1670" s="37" t="s">
        <v>381</v>
      </c>
      <c r="G1670" s="37" t="s">
        <v>5641</v>
      </c>
      <c r="H1670" s="38" t="s">
        <v>5642</v>
      </c>
      <c r="I1670" s="39" t="s">
        <v>5643</v>
      </c>
      <c r="J1670" s="38" t="s">
        <v>4808</v>
      </c>
      <c r="K1670" s="102">
        <v>6062</v>
      </c>
      <c r="L1670" s="40" t="s">
        <v>27023</v>
      </c>
      <c r="M1670" s="41">
        <f t="shared" si="52"/>
        <v>0</v>
      </c>
      <c r="N1670" s="41">
        <f t="shared" si="53"/>
        <v>0</v>
      </c>
      <c r="O1670" s="92"/>
      <c r="P1670" s="36"/>
      <c r="Q1670" s="35"/>
      <c r="R1670" s="44"/>
      <c r="S1670" s="44"/>
      <c r="T1670" s="45"/>
      <c r="U1670" s="45"/>
      <c r="V1670" s="45"/>
      <c r="W1670" s="45"/>
      <c r="X1670" s="45"/>
      <c r="Y1670" s="45"/>
      <c r="Z1670" s="46"/>
      <c r="AA1670" s="42"/>
      <c r="AB1670" s="42"/>
      <c r="AC1670" s="42"/>
      <c r="AD1670" s="42"/>
      <c r="AE1670" s="42"/>
      <c r="AF1670" s="42"/>
      <c r="AG1670" s="42"/>
      <c r="AH1670" s="46"/>
      <c r="AI1670" s="46"/>
      <c r="AJ1670" s="34"/>
      <c r="AK1670" s="34"/>
      <c r="AL1670" s="34"/>
      <c r="AM1670" s="34"/>
      <c r="AN1670" s="47"/>
      <c r="AO1670" s="47"/>
      <c r="AP1670" s="47"/>
      <c r="AQ1670" s="47"/>
      <c r="AR1670" s="47"/>
      <c r="AS1670" s="46"/>
      <c r="AT1670" s="46"/>
      <c r="AU1670" s="48"/>
      <c r="AV1670" s="48"/>
      <c r="AW1670" s="48"/>
      <c r="AX1670" s="48"/>
      <c r="AY1670" s="49"/>
      <c r="AZ1670" s="49"/>
      <c r="BA1670" s="49"/>
      <c r="BB1670" s="49"/>
      <c r="BC1670" s="49"/>
      <c r="BD1670" s="50"/>
      <c r="BE1670" s="50"/>
      <c r="BF1670" s="50"/>
      <c r="BG1670" s="50"/>
      <c r="BH1670" s="50"/>
      <c r="BI1670" s="53"/>
      <c r="BJ1670" s="53"/>
    </row>
    <row r="1671" spans="1:62" ht="119.4" thickBot="1" x14ac:dyDescent="0.3">
      <c r="A1671" s="28">
        <v>1671</v>
      </c>
      <c r="B1671" s="52" t="s">
        <v>5628</v>
      </c>
      <c r="C1671" s="33">
        <v>1</v>
      </c>
      <c r="D1671" s="33">
        <v>4</v>
      </c>
      <c r="E1671" s="37" t="s">
        <v>5644</v>
      </c>
      <c r="F1671" s="37" t="s">
        <v>5645</v>
      </c>
      <c r="G1671" s="37" t="s">
        <v>5646</v>
      </c>
      <c r="H1671" s="38"/>
      <c r="I1671" s="39" t="s">
        <v>5647</v>
      </c>
      <c r="J1671" s="38" t="s">
        <v>1774</v>
      </c>
      <c r="K1671" s="102">
        <v>6063</v>
      </c>
      <c r="L1671" s="40" t="s">
        <v>27023</v>
      </c>
      <c r="M1671" s="41">
        <f t="shared" si="52"/>
        <v>0</v>
      </c>
      <c r="N1671" s="41">
        <f t="shared" si="53"/>
        <v>0</v>
      </c>
      <c r="O1671" s="92"/>
      <c r="P1671" s="36"/>
      <c r="Q1671" s="35"/>
      <c r="R1671" s="44"/>
      <c r="S1671" s="44"/>
      <c r="T1671" s="45"/>
      <c r="U1671" s="45"/>
      <c r="V1671" s="45"/>
      <c r="W1671" s="45"/>
      <c r="X1671" s="45"/>
      <c r="Y1671" s="45"/>
      <c r="Z1671" s="46"/>
      <c r="AA1671" s="42"/>
      <c r="AB1671" s="42"/>
      <c r="AC1671" s="42"/>
      <c r="AD1671" s="42"/>
      <c r="AE1671" s="42"/>
      <c r="AF1671" s="42"/>
      <c r="AG1671" s="42"/>
      <c r="AH1671" s="46"/>
      <c r="AI1671" s="46"/>
      <c r="AJ1671" s="34"/>
      <c r="AK1671" s="34"/>
      <c r="AL1671" s="34"/>
      <c r="AM1671" s="34"/>
      <c r="AN1671" s="47"/>
      <c r="AO1671" s="47"/>
      <c r="AP1671" s="47"/>
      <c r="AQ1671" s="47"/>
      <c r="AR1671" s="47"/>
      <c r="AS1671" s="46"/>
      <c r="AT1671" s="46"/>
      <c r="AU1671" s="48"/>
      <c r="AV1671" s="48"/>
      <c r="AW1671" s="48"/>
      <c r="AX1671" s="48"/>
      <c r="AY1671" s="49"/>
      <c r="AZ1671" s="49"/>
      <c r="BA1671" s="49"/>
      <c r="BB1671" s="49"/>
      <c r="BC1671" s="49"/>
      <c r="BD1671" s="50"/>
      <c r="BE1671" s="50"/>
      <c r="BF1671" s="50"/>
      <c r="BG1671" s="50"/>
      <c r="BH1671" s="50"/>
      <c r="BI1671" s="53"/>
      <c r="BJ1671" s="53"/>
    </row>
    <row r="1672" spans="1:62" ht="40.200000000000003" thickBot="1" x14ac:dyDescent="0.3">
      <c r="A1672" s="28">
        <v>1672</v>
      </c>
      <c r="B1672" s="52" t="s">
        <v>5628</v>
      </c>
      <c r="C1672" s="33">
        <v>1</v>
      </c>
      <c r="D1672" s="33">
        <v>5</v>
      </c>
      <c r="E1672" s="37" t="s">
        <v>5648</v>
      </c>
      <c r="F1672" s="37" t="s">
        <v>5649</v>
      </c>
      <c r="G1672" s="37" t="s">
        <v>5650</v>
      </c>
      <c r="H1672" s="38"/>
      <c r="I1672" s="39" t="s">
        <v>5628</v>
      </c>
      <c r="J1672" s="38"/>
      <c r="K1672" s="102">
        <v>6064</v>
      </c>
      <c r="L1672" s="40" t="s">
        <v>27023</v>
      </c>
      <c r="M1672" s="41">
        <f t="shared" si="52"/>
        <v>0</v>
      </c>
      <c r="N1672" s="41">
        <f t="shared" si="53"/>
        <v>0</v>
      </c>
      <c r="O1672" s="92"/>
      <c r="P1672" s="36"/>
      <c r="Q1672" s="35"/>
      <c r="R1672" s="44"/>
      <c r="S1672" s="44"/>
      <c r="T1672" s="45"/>
      <c r="U1672" s="45"/>
      <c r="V1672" s="45"/>
      <c r="W1672" s="45"/>
      <c r="X1672" s="45"/>
      <c r="Y1672" s="45"/>
      <c r="Z1672" s="46"/>
      <c r="AA1672" s="42"/>
      <c r="AB1672" s="42"/>
      <c r="AC1672" s="42"/>
      <c r="AD1672" s="42"/>
      <c r="AE1672" s="42"/>
      <c r="AF1672" s="42"/>
      <c r="AG1672" s="42"/>
      <c r="AH1672" s="46"/>
      <c r="AI1672" s="46"/>
      <c r="AJ1672" s="34"/>
      <c r="AK1672" s="34"/>
      <c r="AL1672" s="34"/>
      <c r="AM1672" s="34"/>
      <c r="AN1672" s="47"/>
      <c r="AO1672" s="47"/>
      <c r="AP1672" s="47"/>
      <c r="AQ1672" s="47"/>
      <c r="AR1672" s="47"/>
      <c r="AS1672" s="46"/>
      <c r="AT1672" s="46"/>
      <c r="AU1672" s="48"/>
      <c r="AV1672" s="48"/>
      <c r="AW1672" s="48"/>
      <c r="AX1672" s="48"/>
      <c r="AY1672" s="49"/>
      <c r="AZ1672" s="49"/>
      <c r="BA1672" s="49"/>
      <c r="BB1672" s="49"/>
      <c r="BC1672" s="49"/>
      <c r="BD1672" s="50"/>
      <c r="BE1672" s="50"/>
      <c r="BF1672" s="50"/>
      <c r="BG1672" s="50"/>
      <c r="BH1672" s="50"/>
      <c r="BI1672" s="53"/>
      <c r="BJ1672" s="53"/>
    </row>
    <row r="1673" spans="1:62" ht="40.200000000000003" thickBot="1" x14ac:dyDescent="0.3">
      <c r="A1673" s="28">
        <v>1673</v>
      </c>
      <c r="B1673" s="52" t="s">
        <v>5628</v>
      </c>
      <c r="C1673" s="33">
        <v>1</v>
      </c>
      <c r="D1673" s="33">
        <v>6</v>
      </c>
      <c r="E1673" s="37" t="s">
        <v>5651</v>
      </c>
      <c r="F1673" s="37" t="s">
        <v>104</v>
      </c>
      <c r="G1673" s="37" t="s">
        <v>5652</v>
      </c>
      <c r="H1673" s="38"/>
      <c r="I1673" s="39" t="s">
        <v>5653</v>
      </c>
      <c r="J1673" s="38"/>
      <c r="K1673" s="102">
        <v>6065</v>
      </c>
      <c r="L1673" s="40" t="s">
        <v>27023</v>
      </c>
      <c r="M1673" s="41">
        <f t="shared" si="52"/>
        <v>0</v>
      </c>
      <c r="N1673" s="41">
        <f t="shared" si="53"/>
        <v>0</v>
      </c>
      <c r="O1673" s="92"/>
      <c r="P1673" s="36"/>
      <c r="Q1673" s="35"/>
      <c r="R1673" s="44"/>
      <c r="S1673" s="44"/>
      <c r="T1673" s="45"/>
      <c r="U1673" s="45"/>
      <c r="V1673" s="45"/>
      <c r="W1673" s="45"/>
      <c r="X1673" s="45"/>
      <c r="Y1673" s="45"/>
      <c r="Z1673" s="46"/>
      <c r="AA1673" s="42"/>
      <c r="AB1673" s="42"/>
      <c r="AC1673" s="42"/>
      <c r="AD1673" s="42"/>
      <c r="AE1673" s="42"/>
      <c r="AF1673" s="42"/>
      <c r="AG1673" s="42"/>
      <c r="AH1673" s="46"/>
      <c r="AI1673" s="46"/>
      <c r="AJ1673" s="34"/>
      <c r="AK1673" s="34"/>
      <c r="AL1673" s="34"/>
      <c r="AM1673" s="34"/>
      <c r="AN1673" s="47"/>
      <c r="AO1673" s="47"/>
      <c r="AP1673" s="47"/>
      <c r="AQ1673" s="47"/>
      <c r="AR1673" s="47"/>
      <c r="AS1673" s="46"/>
      <c r="AT1673" s="46"/>
      <c r="AU1673" s="48"/>
      <c r="AV1673" s="48"/>
      <c r="AW1673" s="48"/>
      <c r="AX1673" s="48"/>
      <c r="AY1673" s="49"/>
      <c r="AZ1673" s="49"/>
      <c r="BA1673" s="49"/>
      <c r="BB1673" s="49"/>
      <c r="BC1673" s="49"/>
      <c r="BD1673" s="50"/>
      <c r="BE1673" s="50"/>
      <c r="BF1673" s="50"/>
      <c r="BG1673" s="50"/>
      <c r="BH1673" s="50"/>
      <c r="BI1673" s="53"/>
      <c r="BJ1673" s="53"/>
    </row>
    <row r="1674" spans="1:62" ht="13.8" thickBot="1" x14ac:dyDescent="0.3">
      <c r="A1674" s="28">
        <v>1674</v>
      </c>
      <c r="B1674" s="52" t="s">
        <v>5628</v>
      </c>
      <c r="C1674" s="33">
        <v>1</v>
      </c>
      <c r="D1674" s="33">
        <v>7</v>
      </c>
      <c r="E1674" s="37" t="s">
        <v>5654</v>
      </c>
      <c r="F1674" s="37" t="s">
        <v>819</v>
      </c>
      <c r="G1674" s="37" t="s">
        <v>5655</v>
      </c>
      <c r="H1674" s="38"/>
      <c r="I1674" s="39" t="s">
        <v>90</v>
      </c>
      <c r="J1674" s="38"/>
      <c r="K1674" s="102">
        <v>6066</v>
      </c>
      <c r="L1674" s="40" t="s">
        <v>27023</v>
      </c>
      <c r="M1674" s="41">
        <f t="shared" si="52"/>
        <v>0</v>
      </c>
      <c r="N1674" s="41">
        <f t="shared" si="53"/>
        <v>0</v>
      </c>
      <c r="O1674" s="92"/>
      <c r="P1674" s="36"/>
      <c r="Q1674" s="35"/>
      <c r="R1674" s="44"/>
      <c r="S1674" s="44"/>
      <c r="T1674" s="45"/>
      <c r="U1674" s="45"/>
      <c r="V1674" s="45"/>
      <c r="W1674" s="45"/>
      <c r="X1674" s="45"/>
      <c r="Y1674" s="45"/>
      <c r="Z1674" s="46"/>
      <c r="AA1674" s="42"/>
      <c r="AB1674" s="42"/>
      <c r="AC1674" s="42"/>
      <c r="AD1674" s="42"/>
      <c r="AE1674" s="42"/>
      <c r="AF1674" s="42"/>
      <c r="AG1674" s="42"/>
      <c r="AH1674" s="46"/>
      <c r="AI1674" s="46"/>
      <c r="AJ1674" s="34"/>
      <c r="AK1674" s="34"/>
      <c r="AL1674" s="34"/>
      <c r="AM1674" s="34"/>
      <c r="AN1674" s="47"/>
      <c r="AO1674" s="47"/>
      <c r="AP1674" s="47"/>
      <c r="AQ1674" s="47"/>
      <c r="AR1674" s="47"/>
      <c r="AS1674" s="46"/>
      <c r="AT1674" s="46"/>
      <c r="AU1674" s="48"/>
      <c r="AV1674" s="48"/>
      <c r="AW1674" s="48"/>
      <c r="AX1674" s="48"/>
      <c r="AY1674" s="49"/>
      <c r="AZ1674" s="49"/>
      <c r="BA1674" s="49"/>
      <c r="BB1674" s="49"/>
      <c r="BC1674" s="49"/>
      <c r="BD1674" s="50"/>
      <c r="BE1674" s="50"/>
      <c r="BF1674" s="50"/>
      <c r="BG1674" s="50"/>
      <c r="BH1674" s="50"/>
      <c r="BI1674" s="53"/>
      <c r="BJ1674" s="53"/>
    </row>
    <row r="1675" spans="1:62" ht="79.8" thickBot="1" x14ac:dyDescent="0.3">
      <c r="A1675" s="28">
        <v>1675</v>
      </c>
      <c r="B1675" s="52" t="s">
        <v>5628</v>
      </c>
      <c r="C1675" s="33">
        <v>1</v>
      </c>
      <c r="D1675" s="33">
        <v>8</v>
      </c>
      <c r="E1675" s="37" t="s">
        <v>5656</v>
      </c>
      <c r="F1675" s="37" t="s">
        <v>5657</v>
      </c>
      <c r="G1675" s="37" t="s">
        <v>5658</v>
      </c>
      <c r="H1675" s="38"/>
      <c r="I1675" s="39" t="s">
        <v>3617</v>
      </c>
      <c r="J1675" s="38" t="s">
        <v>5659</v>
      </c>
      <c r="K1675" s="102">
        <v>6067</v>
      </c>
      <c r="L1675" s="40" t="s">
        <v>27023</v>
      </c>
      <c r="M1675" s="41">
        <f t="shared" si="52"/>
        <v>0</v>
      </c>
      <c r="N1675" s="41">
        <f t="shared" si="53"/>
        <v>0</v>
      </c>
      <c r="O1675" s="92"/>
      <c r="P1675" s="36"/>
      <c r="Q1675" s="35"/>
      <c r="R1675" s="44"/>
      <c r="S1675" s="44"/>
      <c r="T1675" s="45"/>
      <c r="U1675" s="45"/>
      <c r="V1675" s="45"/>
      <c r="W1675" s="45"/>
      <c r="X1675" s="45"/>
      <c r="Y1675" s="45"/>
      <c r="Z1675" s="46"/>
      <c r="AA1675" s="42"/>
      <c r="AB1675" s="42"/>
      <c r="AC1675" s="42"/>
      <c r="AD1675" s="42"/>
      <c r="AE1675" s="42"/>
      <c r="AF1675" s="42"/>
      <c r="AG1675" s="42"/>
      <c r="AH1675" s="46"/>
      <c r="AI1675" s="46"/>
      <c r="AJ1675" s="34"/>
      <c r="AK1675" s="34"/>
      <c r="AL1675" s="34"/>
      <c r="AM1675" s="34"/>
      <c r="AN1675" s="47"/>
      <c r="AO1675" s="47"/>
      <c r="AP1675" s="47"/>
      <c r="AQ1675" s="47"/>
      <c r="AR1675" s="47"/>
      <c r="AS1675" s="46"/>
      <c r="AT1675" s="46"/>
      <c r="AU1675" s="48"/>
      <c r="AV1675" s="48"/>
      <c r="AW1675" s="48"/>
      <c r="AX1675" s="48"/>
      <c r="AY1675" s="49"/>
      <c r="AZ1675" s="49"/>
      <c r="BA1675" s="49"/>
      <c r="BB1675" s="49"/>
      <c r="BC1675" s="49"/>
      <c r="BD1675" s="50"/>
      <c r="BE1675" s="50"/>
      <c r="BF1675" s="50"/>
      <c r="BG1675" s="50"/>
      <c r="BH1675" s="50"/>
      <c r="BI1675" s="53"/>
      <c r="BJ1675" s="53"/>
    </row>
    <row r="1676" spans="1:62" ht="66.599999999999994" thickBot="1" x14ac:dyDescent="0.3">
      <c r="A1676" s="28">
        <v>1676</v>
      </c>
      <c r="B1676" s="52" t="s">
        <v>5628</v>
      </c>
      <c r="C1676" s="33">
        <v>1</v>
      </c>
      <c r="D1676" s="33">
        <v>9</v>
      </c>
      <c r="E1676" s="37" t="s">
        <v>5660</v>
      </c>
      <c r="F1676" s="37" t="s">
        <v>5661</v>
      </c>
      <c r="G1676" s="37" t="s">
        <v>5662</v>
      </c>
      <c r="H1676" s="38"/>
      <c r="I1676" s="39" t="s">
        <v>5663</v>
      </c>
      <c r="J1676" s="38"/>
      <c r="K1676" s="102">
        <v>6068</v>
      </c>
      <c r="L1676" s="40" t="s">
        <v>27023</v>
      </c>
      <c r="M1676" s="41">
        <f t="shared" si="52"/>
        <v>0</v>
      </c>
      <c r="N1676" s="41">
        <f t="shared" si="53"/>
        <v>0</v>
      </c>
      <c r="O1676" s="92"/>
      <c r="P1676" s="36"/>
      <c r="Q1676" s="35"/>
      <c r="R1676" s="44"/>
      <c r="S1676" s="44"/>
      <c r="T1676" s="45"/>
      <c r="U1676" s="45"/>
      <c r="V1676" s="45"/>
      <c r="W1676" s="45"/>
      <c r="X1676" s="45"/>
      <c r="Y1676" s="45"/>
      <c r="Z1676" s="46"/>
      <c r="AA1676" s="42"/>
      <c r="AB1676" s="42"/>
      <c r="AC1676" s="42"/>
      <c r="AD1676" s="42"/>
      <c r="AE1676" s="42"/>
      <c r="AF1676" s="42"/>
      <c r="AG1676" s="42"/>
      <c r="AH1676" s="46"/>
      <c r="AI1676" s="46"/>
      <c r="AJ1676" s="34"/>
      <c r="AK1676" s="34"/>
      <c r="AL1676" s="34"/>
      <c r="AM1676" s="34"/>
      <c r="AN1676" s="47"/>
      <c r="AO1676" s="47"/>
      <c r="AP1676" s="47"/>
      <c r="AQ1676" s="47"/>
      <c r="AR1676" s="47"/>
      <c r="AS1676" s="46"/>
      <c r="AT1676" s="46"/>
      <c r="AU1676" s="48"/>
      <c r="AV1676" s="48"/>
      <c r="AW1676" s="48"/>
      <c r="AX1676" s="48"/>
      <c r="AY1676" s="49"/>
      <c r="AZ1676" s="49"/>
      <c r="BA1676" s="49"/>
      <c r="BB1676" s="49"/>
      <c r="BC1676" s="49"/>
      <c r="BD1676" s="50"/>
      <c r="BE1676" s="50"/>
      <c r="BF1676" s="50"/>
      <c r="BG1676" s="50"/>
      <c r="BH1676" s="50"/>
      <c r="BI1676" s="53"/>
      <c r="BJ1676" s="53"/>
    </row>
    <row r="1677" spans="1:62" ht="159" thickBot="1" x14ac:dyDescent="0.3">
      <c r="A1677" s="28">
        <v>1677</v>
      </c>
      <c r="B1677" s="52" t="s">
        <v>5628</v>
      </c>
      <c r="C1677" s="33">
        <v>1</v>
      </c>
      <c r="D1677" s="33">
        <v>10</v>
      </c>
      <c r="E1677" s="37" t="s">
        <v>5664</v>
      </c>
      <c r="F1677" s="37" t="s">
        <v>5665</v>
      </c>
      <c r="G1677" s="37" t="s">
        <v>5666</v>
      </c>
      <c r="H1677" s="38" t="s">
        <v>5667</v>
      </c>
      <c r="I1677" s="39" t="s">
        <v>5668</v>
      </c>
      <c r="J1677" s="38"/>
      <c r="K1677" s="102">
        <v>6069</v>
      </c>
      <c r="L1677" s="40" t="s">
        <v>27023</v>
      </c>
      <c r="M1677" s="41">
        <f t="shared" si="52"/>
        <v>0</v>
      </c>
      <c r="N1677" s="41">
        <f t="shared" si="53"/>
        <v>0</v>
      </c>
      <c r="O1677" s="92"/>
      <c r="P1677" s="36"/>
      <c r="Q1677" s="35"/>
      <c r="R1677" s="44"/>
      <c r="S1677" s="44"/>
      <c r="T1677" s="45"/>
      <c r="U1677" s="45"/>
      <c r="V1677" s="45"/>
      <c r="W1677" s="45"/>
      <c r="X1677" s="45"/>
      <c r="Y1677" s="45"/>
      <c r="Z1677" s="46"/>
      <c r="AA1677" s="42"/>
      <c r="AB1677" s="42"/>
      <c r="AC1677" s="42"/>
      <c r="AD1677" s="42"/>
      <c r="AE1677" s="42"/>
      <c r="AF1677" s="42"/>
      <c r="AG1677" s="42"/>
      <c r="AH1677" s="46"/>
      <c r="AI1677" s="46"/>
      <c r="AJ1677" s="34">
        <v>1</v>
      </c>
      <c r="AK1677" s="34">
        <v>0</v>
      </c>
      <c r="AL1677" s="34" t="s">
        <v>27756</v>
      </c>
      <c r="AM1677" s="34" t="s">
        <v>27278</v>
      </c>
      <c r="AN1677" s="47"/>
      <c r="AO1677" s="47"/>
      <c r="AP1677" s="47"/>
      <c r="AQ1677" s="47"/>
      <c r="AR1677" s="47"/>
      <c r="AS1677" s="46"/>
      <c r="AT1677" s="46"/>
      <c r="AU1677" s="48"/>
      <c r="AV1677" s="48"/>
      <c r="AW1677" s="48"/>
      <c r="AX1677" s="48"/>
      <c r="AY1677" s="49"/>
      <c r="AZ1677" s="49"/>
      <c r="BA1677" s="49"/>
      <c r="BB1677" s="49"/>
      <c r="BC1677" s="49"/>
      <c r="BD1677" s="50"/>
      <c r="BE1677" s="50"/>
      <c r="BF1677" s="50"/>
      <c r="BG1677" s="50"/>
      <c r="BH1677" s="50"/>
      <c r="BI1677" s="53"/>
      <c r="BJ1677" s="53"/>
    </row>
    <row r="1678" spans="1:62" ht="79.8" thickBot="1" x14ac:dyDescent="0.3">
      <c r="A1678" s="28">
        <v>1678</v>
      </c>
      <c r="B1678" s="52" t="s">
        <v>5628</v>
      </c>
      <c r="C1678" s="33">
        <v>1</v>
      </c>
      <c r="D1678" s="33">
        <v>11</v>
      </c>
      <c r="E1678" s="37" t="s">
        <v>5669</v>
      </c>
      <c r="F1678" s="37" t="s">
        <v>5670</v>
      </c>
      <c r="G1678" s="37" t="s">
        <v>5671</v>
      </c>
      <c r="H1678" s="38"/>
      <c r="I1678" s="39" t="s">
        <v>5672</v>
      </c>
      <c r="J1678" s="38"/>
      <c r="K1678" s="102">
        <v>6070</v>
      </c>
      <c r="L1678" s="40" t="s">
        <v>27023</v>
      </c>
      <c r="M1678" s="41">
        <f t="shared" si="52"/>
        <v>0</v>
      </c>
      <c r="N1678" s="41">
        <f t="shared" si="53"/>
        <v>0</v>
      </c>
      <c r="O1678" s="92"/>
      <c r="P1678" s="36"/>
      <c r="Q1678" s="35"/>
      <c r="R1678" s="44"/>
      <c r="S1678" s="44"/>
      <c r="T1678" s="45"/>
      <c r="U1678" s="45"/>
      <c r="V1678" s="45"/>
      <c r="W1678" s="45"/>
      <c r="X1678" s="45"/>
      <c r="Y1678" s="45"/>
      <c r="Z1678" s="46"/>
      <c r="AA1678" s="42"/>
      <c r="AB1678" s="42"/>
      <c r="AC1678" s="42"/>
      <c r="AD1678" s="42"/>
      <c r="AE1678" s="42"/>
      <c r="AF1678" s="42"/>
      <c r="AG1678" s="42"/>
      <c r="AH1678" s="46"/>
      <c r="AI1678" s="46"/>
      <c r="AJ1678" s="34"/>
      <c r="AK1678" s="34"/>
      <c r="AL1678" s="34"/>
      <c r="AM1678" s="34"/>
      <c r="AN1678" s="47"/>
      <c r="AO1678" s="47"/>
      <c r="AP1678" s="47"/>
      <c r="AQ1678" s="47"/>
      <c r="AR1678" s="47"/>
      <c r="AS1678" s="46"/>
      <c r="AT1678" s="46"/>
      <c r="AU1678" s="48"/>
      <c r="AV1678" s="48"/>
      <c r="AW1678" s="48"/>
      <c r="AX1678" s="48"/>
      <c r="AY1678" s="49"/>
      <c r="AZ1678" s="49"/>
      <c r="BA1678" s="49"/>
      <c r="BB1678" s="49"/>
      <c r="BC1678" s="49"/>
      <c r="BD1678" s="50"/>
      <c r="BE1678" s="50"/>
      <c r="BF1678" s="50"/>
      <c r="BG1678" s="50"/>
      <c r="BH1678" s="50"/>
      <c r="BI1678" s="53"/>
      <c r="BJ1678" s="53"/>
    </row>
    <row r="1679" spans="1:62" ht="79.8" thickBot="1" x14ac:dyDescent="0.3">
      <c r="A1679" s="28">
        <v>1679</v>
      </c>
      <c r="B1679" s="52" t="s">
        <v>5628</v>
      </c>
      <c r="C1679" s="33">
        <v>1</v>
      </c>
      <c r="D1679" s="33">
        <v>12</v>
      </c>
      <c r="E1679" s="37" t="s">
        <v>5673</v>
      </c>
      <c r="F1679" s="37" t="s">
        <v>5674</v>
      </c>
      <c r="G1679" s="37" t="s">
        <v>5675</v>
      </c>
      <c r="H1679" s="38"/>
      <c r="I1679" s="39" t="s">
        <v>90</v>
      </c>
      <c r="J1679" s="38"/>
      <c r="K1679" s="102">
        <v>6071</v>
      </c>
      <c r="L1679" s="40" t="s">
        <v>27023</v>
      </c>
      <c r="M1679" s="41">
        <f t="shared" si="52"/>
        <v>0</v>
      </c>
      <c r="N1679" s="41">
        <f t="shared" si="53"/>
        <v>0</v>
      </c>
      <c r="O1679" s="92"/>
      <c r="P1679" s="36"/>
      <c r="Q1679" s="35"/>
      <c r="R1679" s="44"/>
      <c r="S1679" s="44"/>
      <c r="T1679" s="45"/>
      <c r="U1679" s="45"/>
      <c r="V1679" s="45"/>
      <c r="W1679" s="45"/>
      <c r="X1679" s="45"/>
      <c r="Y1679" s="45"/>
      <c r="Z1679" s="46"/>
      <c r="AA1679" s="42"/>
      <c r="AB1679" s="42"/>
      <c r="AC1679" s="42"/>
      <c r="AD1679" s="42"/>
      <c r="AE1679" s="42"/>
      <c r="AF1679" s="42"/>
      <c r="AG1679" s="42"/>
      <c r="AH1679" s="46"/>
      <c r="AI1679" s="46"/>
      <c r="AJ1679" s="34"/>
      <c r="AK1679" s="34"/>
      <c r="AL1679" s="34"/>
      <c r="AM1679" s="34"/>
      <c r="AN1679" s="47"/>
      <c r="AO1679" s="47"/>
      <c r="AP1679" s="47"/>
      <c r="AQ1679" s="47"/>
      <c r="AR1679" s="47"/>
      <c r="AS1679" s="46"/>
      <c r="AT1679" s="46"/>
      <c r="AU1679" s="48"/>
      <c r="AV1679" s="48"/>
      <c r="AW1679" s="48"/>
      <c r="AX1679" s="48"/>
      <c r="AY1679" s="49"/>
      <c r="AZ1679" s="49"/>
      <c r="BA1679" s="49"/>
      <c r="BB1679" s="49"/>
      <c r="BC1679" s="49"/>
      <c r="BD1679" s="50"/>
      <c r="BE1679" s="50"/>
      <c r="BF1679" s="50"/>
      <c r="BG1679" s="50"/>
      <c r="BH1679" s="50"/>
      <c r="BI1679" s="53"/>
      <c r="BJ1679" s="53"/>
    </row>
    <row r="1680" spans="1:62" ht="159" thickBot="1" x14ac:dyDescent="0.3">
      <c r="A1680" s="28">
        <v>1680</v>
      </c>
      <c r="B1680" s="52" t="s">
        <v>5628</v>
      </c>
      <c r="C1680" s="33">
        <v>1</v>
      </c>
      <c r="D1680" s="33">
        <v>13</v>
      </c>
      <c r="E1680" s="37" t="s">
        <v>5676</v>
      </c>
      <c r="F1680" s="37" t="s">
        <v>5677</v>
      </c>
      <c r="G1680" s="37" t="s">
        <v>5678</v>
      </c>
      <c r="H1680" s="38"/>
      <c r="I1680" s="39" t="s">
        <v>5679</v>
      </c>
      <c r="J1680" s="38" t="s">
        <v>5680</v>
      </c>
      <c r="K1680" s="102">
        <v>6072</v>
      </c>
      <c r="L1680" s="40" t="s">
        <v>27023</v>
      </c>
      <c r="M1680" s="41">
        <f t="shared" si="52"/>
        <v>0</v>
      </c>
      <c r="N1680" s="41">
        <f t="shared" si="53"/>
        <v>0</v>
      </c>
      <c r="O1680" s="92"/>
      <c r="P1680" s="36"/>
      <c r="Q1680" s="35"/>
      <c r="R1680" s="44"/>
      <c r="S1680" s="44"/>
      <c r="T1680" s="45"/>
      <c r="U1680" s="45"/>
      <c r="V1680" s="45"/>
      <c r="W1680" s="45"/>
      <c r="X1680" s="45"/>
      <c r="Y1680" s="45"/>
      <c r="Z1680" s="46"/>
      <c r="AA1680" s="42"/>
      <c r="AB1680" s="42"/>
      <c r="AC1680" s="42"/>
      <c r="AD1680" s="42"/>
      <c r="AE1680" s="42"/>
      <c r="AF1680" s="42"/>
      <c r="AG1680" s="42"/>
      <c r="AH1680" s="46"/>
      <c r="AI1680" s="46"/>
      <c r="AJ1680" s="34"/>
      <c r="AK1680" s="34"/>
      <c r="AL1680" s="34"/>
      <c r="AM1680" s="34"/>
      <c r="AN1680" s="47"/>
      <c r="AO1680" s="47"/>
      <c r="AP1680" s="47"/>
      <c r="AQ1680" s="47"/>
      <c r="AR1680" s="47"/>
      <c r="AS1680" s="46"/>
      <c r="AT1680" s="46"/>
      <c r="AU1680" s="48"/>
      <c r="AV1680" s="48"/>
      <c r="AW1680" s="48"/>
      <c r="AX1680" s="48"/>
      <c r="AY1680" s="49"/>
      <c r="AZ1680" s="49"/>
      <c r="BA1680" s="49"/>
      <c r="BB1680" s="49"/>
      <c r="BC1680" s="49"/>
      <c r="BD1680" s="50"/>
      <c r="BE1680" s="50"/>
      <c r="BF1680" s="50"/>
      <c r="BG1680" s="50"/>
      <c r="BH1680" s="50"/>
      <c r="BI1680" s="53"/>
      <c r="BJ1680" s="53"/>
    </row>
    <row r="1681" spans="1:62" ht="93" thickBot="1" x14ac:dyDescent="0.3">
      <c r="A1681" s="28">
        <v>1681</v>
      </c>
      <c r="B1681" s="52" t="s">
        <v>5628</v>
      </c>
      <c r="C1681" s="33">
        <v>1</v>
      </c>
      <c r="D1681" s="33">
        <v>14</v>
      </c>
      <c r="E1681" s="37" t="s">
        <v>5681</v>
      </c>
      <c r="F1681" s="37" t="s">
        <v>5682</v>
      </c>
      <c r="G1681" s="37" t="s">
        <v>5683</v>
      </c>
      <c r="H1681" s="38"/>
      <c r="I1681" s="39" t="s">
        <v>1642</v>
      </c>
      <c r="J1681" s="38" t="s">
        <v>5684</v>
      </c>
      <c r="K1681" s="102">
        <v>6073</v>
      </c>
      <c r="L1681" s="40" t="s">
        <v>27023</v>
      </c>
      <c r="M1681" s="41">
        <f t="shared" si="52"/>
        <v>0</v>
      </c>
      <c r="N1681" s="41">
        <f t="shared" si="53"/>
        <v>0</v>
      </c>
      <c r="O1681" s="92"/>
      <c r="P1681" s="36"/>
      <c r="Q1681" s="35"/>
      <c r="R1681" s="44"/>
      <c r="S1681" s="44"/>
      <c r="T1681" s="45"/>
      <c r="U1681" s="45"/>
      <c r="V1681" s="45"/>
      <c r="W1681" s="45"/>
      <c r="X1681" s="45"/>
      <c r="Y1681" s="45"/>
      <c r="Z1681" s="46"/>
      <c r="AA1681" s="42"/>
      <c r="AB1681" s="42"/>
      <c r="AC1681" s="42"/>
      <c r="AD1681" s="42"/>
      <c r="AE1681" s="42"/>
      <c r="AF1681" s="42"/>
      <c r="AG1681" s="42"/>
      <c r="AH1681" s="46"/>
      <c r="AI1681" s="46"/>
      <c r="AJ1681" s="34"/>
      <c r="AK1681" s="34"/>
      <c r="AL1681" s="34"/>
      <c r="AM1681" s="34"/>
      <c r="AN1681" s="47"/>
      <c r="AO1681" s="47"/>
      <c r="AP1681" s="47"/>
      <c r="AQ1681" s="47"/>
      <c r="AR1681" s="47"/>
      <c r="AS1681" s="46"/>
      <c r="AT1681" s="46"/>
      <c r="AU1681" s="48"/>
      <c r="AV1681" s="48"/>
      <c r="AW1681" s="48"/>
      <c r="AX1681" s="48"/>
      <c r="AY1681" s="49"/>
      <c r="AZ1681" s="49"/>
      <c r="BA1681" s="49"/>
      <c r="BB1681" s="49"/>
      <c r="BC1681" s="49"/>
      <c r="BD1681" s="50"/>
      <c r="BE1681" s="50"/>
      <c r="BF1681" s="50"/>
      <c r="BG1681" s="50"/>
      <c r="BH1681" s="50"/>
      <c r="BI1681" s="53"/>
      <c r="BJ1681" s="53"/>
    </row>
    <row r="1682" spans="1:62" ht="93" thickBot="1" x14ac:dyDescent="0.3">
      <c r="A1682" s="28">
        <v>1682</v>
      </c>
      <c r="B1682" s="52" t="s">
        <v>5628</v>
      </c>
      <c r="C1682" s="33">
        <v>1</v>
      </c>
      <c r="D1682" s="33">
        <v>15</v>
      </c>
      <c r="E1682" s="37" t="s">
        <v>5685</v>
      </c>
      <c r="F1682" s="37" t="s">
        <v>5686</v>
      </c>
      <c r="G1682" s="37" t="s">
        <v>5687</v>
      </c>
      <c r="H1682" s="38"/>
      <c r="I1682" s="39" t="s">
        <v>5688</v>
      </c>
      <c r="J1682" s="38" t="s">
        <v>5614</v>
      </c>
      <c r="K1682" s="102">
        <v>6074</v>
      </c>
      <c r="L1682" s="40" t="s">
        <v>27023</v>
      </c>
      <c r="M1682" s="41">
        <f t="shared" si="52"/>
        <v>0</v>
      </c>
      <c r="N1682" s="41">
        <f t="shared" si="53"/>
        <v>0</v>
      </c>
      <c r="O1682" s="92"/>
      <c r="P1682" s="36"/>
      <c r="Q1682" s="35"/>
      <c r="R1682" s="44"/>
      <c r="S1682" s="44"/>
      <c r="T1682" s="45"/>
      <c r="U1682" s="45"/>
      <c r="V1682" s="45"/>
      <c r="W1682" s="45"/>
      <c r="X1682" s="45"/>
      <c r="Y1682" s="45"/>
      <c r="Z1682" s="46"/>
      <c r="AA1682" s="42"/>
      <c r="AB1682" s="42"/>
      <c r="AC1682" s="42"/>
      <c r="AD1682" s="42"/>
      <c r="AE1682" s="42"/>
      <c r="AF1682" s="42"/>
      <c r="AG1682" s="42"/>
      <c r="AH1682" s="46"/>
      <c r="AI1682" s="46"/>
      <c r="AJ1682" s="34"/>
      <c r="AK1682" s="34"/>
      <c r="AL1682" s="34"/>
      <c r="AM1682" s="34"/>
      <c r="AN1682" s="47"/>
      <c r="AO1682" s="47"/>
      <c r="AP1682" s="47"/>
      <c r="AQ1682" s="47"/>
      <c r="AR1682" s="47"/>
      <c r="AS1682" s="46"/>
      <c r="AT1682" s="46"/>
      <c r="AU1682" s="48"/>
      <c r="AV1682" s="48"/>
      <c r="AW1682" s="48"/>
      <c r="AX1682" s="48"/>
      <c r="AY1682" s="49"/>
      <c r="AZ1682" s="49"/>
      <c r="BA1682" s="49"/>
      <c r="BB1682" s="49"/>
      <c r="BC1682" s="49"/>
      <c r="BD1682" s="50"/>
      <c r="BE1682" s="50"/>
      <c r="BF1682" s="50"/>
      <c r="BG1682" s="50"/>
      <c r="BH1682" s="50"/>
      <c r="BI1682" s="53"/>
      <c r="BJ1682" s="53"/>
    </row>
    <row r="1683" spans="1:62" ht="66.599999999999994" thickBot="1" x14ac:dyDescent="0.3">
      <c r="A1683" s="28">
        <v>1683</v>
      </c>
      <c r="B1683" s="52" t="s">
        <v>5628</v>
      </c>
      <c r="C1683" s="33">
        <v>1</v>
      </c>
      <c r="D1683" s="33">
        <v>16</v>
      </c>
      <c r="E1683" s="37" t="s">
        <v>5689</v>
      </c>
      <c r="F1683" s="37" t="s">
        <v>5690</v>
      </c>
      <c r="G1683" s="37" t="s">
        <v>5691</v>
      </c>
      <c r="H1683" s="38"/>
      <c r="I1683" s="39" t="s">
        <v>5692</v>
      </c>
      <c r="J1683" s="38" t="s">
        <v>5693</v>
      </c>
      <c r="K1683" s="102">
        <v>6075</v>
      </c>
      <c r="L1683" s="40" t="s">
        <v>27023</v>
      </c>
      <c r="M1683" s="41">
        <f t="shared" si="52"/>
        <v>0</v>
      </c>
      <c r="N1683" s="41">
        <f t="shared" si="53"/>
        <v>0</v>
      </c>
      <c r="O1683" s="92"/>
      <c r="P1683" s="36"/>
      <c r="Q1683" s="35"/>
      <c r="R1683" s="44"/>
      <c r="S1683" s="44"/>
      <c r="T1683" s="45"/>
      <c r="U1683" s="45"/>
      <c r="V1683" s="45"/>
      <c r="W1683" s="45"/>
      <c r="X1683" s="45"/>
      <c r="Y1683" s="45"/>
      <c r="Z1683" s="46"/>
      <c r="AA1683" s="42"/>
      <c r="AB1683" s="42"/>
      <c r="AC1683" s="42"/>
      <c r="AD1683" s="42"/>
      <c r="AE1683" s="42"/>
      <c r="AF1683" s="42"/>
      <c r="AG1683" s="42"/>
      <c r="AH1683" s="46"/>
      <c r="AI1683" s="46"/>
      <c r="AJ1683" s="34"/>
      <c r="AK1683" s="34"/>
      <c r="AL1683" s="34"/>
      <c r="AM1683" s="34"/>
      <c r="AN1683" s="47"/>
      <c r="AO1683" s="47"/>
      <c r="AP1683" s="47"/>
      <c r="AQ1683" s="47"/>
      <c r="AR1683" s="47"/>
      <c r="AS1683" s="46"/>
      <c r="AT1683" s="46"/>
      <c r="AU1683" s="48"/>
      <c r="AV1683" s="48"/>
      <c r="AW1683" s="48"/>
      <c r="AX1683" s="48"/>
      <c r="AY1683" s="49"/>
      <c r="AZ1683" s="49"/>
      <c r="BA1683" s="49"/>
      <c r="BB1683" s="49"/>
      <c r="BC1683" s="49"/>
      <c r="BD1683" s="50"/>
      <c r="BE1683" s="50"/>
      <c r="BF1683" s="50"/>
      <c r="BG1683" s="50"/>
      <c r="BH1683" s="50"/>
      <c r="BI1683" s="53"/>
      <c r="BJ1683" s="53"/>
    </row>
    <row r="1684" spans="1:62" ht="40.200000000000003" thickBot="1" x14ac:dyDescent="0.3">
      <c r="A1684" s="28">
        <v>1684</v>
      </c>
      <c r="B1684" s="52" t="s">
        <v>5628</v>
      </c>
      <c r="C1684" s="33">
        <v>1</v>
      </c>
      <c r="D1684" s="33">
        <v>17</v>
      </c>
      <c r="E1684" s="37" t="s">
        <v>5694</v>
      </c>
      <c r="F1684" s="37" t="s">
        <v>5695</v>
      </c>
      <c r="G1684" s="37" t="s">
        <v>5696</v>
      </c>
      <c r="H1684" s="38"/>
      <c r="I1684" s="39" t="s">
        <v>5628</v>
      </c>
      <c r="J1684" s="38"/>
      <c r="K1684" s="102">
        <v>6076</v>
      </c>
      <c r="L1684" s="40" t="s">
        <v>27023</v>
      </c>
      <c r="M1684" s="41">
        <f t="shared" si="52"/>
        <v>0</v>
      </c>
      <c r="N1684" s="41">
        <f t="shared" si="53"/>
        <v>0</v>
      </c>
      <c r="O1684" s="92"/>
      <c r="P1684" s="36"/>
      <c r="Q1684" s="35"/>
      <c r="R1684" s="44"/>
      <c r="S1684" s="44"/>
      <c r="T1684" s="45"/>
      <c r="U1684" s="45"/>
      <c r="V1684" s="45"/>
      <c r="W1684" s="45"/>
      <c r="X1684" s="45"/>
      <c r="Y1684" s="45"/>
      <c r="Z1684" s="46"/>
      <c r="AA1684" s="42"/>
      <c r="AB1684" s="42"/>
      <c r="AC1684" s="42"/>
      <c r="AD1684" s="42"/>
      <c r="AE1684" s="42"/>
      <c r="AF1684" s="42"/>
      <c r="AG1684" s="42"/>
      <c r="AH1684" s="46"/>
      <c r="AI1684" s="46"/>
      <c r="AJ1684" s="34"/>
      <c r="AK1684" s="34"/>
      <c r="AL1684" s="34"/>
      <c r="AM1684" s="34"/>
      <c r="AN1684" s="47"/>
      <c r="AO1684" s="47"/>
      <c r="AP1684" s="47"/>
      <c r="AQ1684" s="47"/>
      <c r="AR1684" s="47"/>
      <c r="AS1684" s="46"/>
      <c r="AT1684" s="46"/>
      <c r="AU1684" s="48"/>
      <c r="AV1684" s="48"/>
      <c r="AW1684" s="48"/>
      <c r="AX1684" s="48"/>
      <c r="AY1684" s="49"/>
      <c r="AZ1684" s="49"/>
      <c r="BA1684" s="49"/>
      <c r="BB1684" s="49"/>
      <c r="BC1684" s="49"/>
      <c r="BD1684" s="50"/>
      <c r="BE1684" s="50"/>
      <c r="BF1684" s="50"/>
      <c r="BG1684" s="50"/>
      <c r="BH1684" s="50"/>
      <c r="BI1684" s="53"/>
      <c r="BJ1684" s="53"/>
    </row>
    <row r="1685" spans="1:62" ht="66.599999999999994" thickBot="1" x14ac:dyDescent="0.3">
      <c r="A1685" s="28">
        <v>1685</v>
      </c>
      <c r="B1685" s="52" t="s">
        <v>5628</v>
      </c>
      <c r="C1685" s="33">
        <v>1</v>
      </c>
      <c r="D1685" s="33">
        <v>18</v>
      </c>
      <c r="E1685" s="37" t="s">
        <v>5697</v>
      </c>
      <c r="F1685" s="37" t="s">
        <v>5698</v>
      </c>
      <c r="G1685" s="37" t="s">
        <v>5699</v>
      </c>
      <c r="H1685" s="38"/>
      <c r="I1685" s="39" t="s">
        <v>5700</v>
      </c>
      <c r="J1685" s="38"/>
      <c r="K1685" s="102">
        <v>6077</v>
      </c>
      <c r="L1685" s="40" t="s">
        <v>27023</v>
      </c>
      <c r="M1685" s="41">
        <f t="shared" si="52"/>
        <v>0</v>
      </c>
      <c r="N1685" s="41">
        <f t="shared" si="53"/>
        <v>0</v>
      </c>
      <c r="O1685" s="92"/>
      <c r="P1685" s="36"/>
      <c r="Q1685" s="35"/>
      <c r="R1685" s="44"/>
      <c r="S1685" s="44"/>
      <c r="T1685" s="45"/>
      <c r="U1685" s="45"/>
      <c r="V1685" s="45"/>
      <c r="W1685" s="45"/>
      <c r="X1685" s="45"/>
      <c r="Y1685" s="45"/>
      <c r="Z1685" s="46"/>
      <c r="AA1685" s="42"/>
      <c r="AB1685" s="42"/>
      <c r="AC1685" s="42"/>
      <c r="AD1685" s="42"/>
      <c r="AE1685" s="42"/>
      <c r="AF1685" s="42"/>
      <c r="AG1685" s="42"/>
      <c r="AH1685" s="46"/>
      <c r="AI1685" s="46"/>
      <c r="AJ1685" s="34"/>
      <c r="AK1685" s="34"/>
      <c r="AL1685" s="34"/>
      <c r="AM1685" s="34"/>
      <c r="AN1685" s="47"/>
      <c r="AO1685" s="47"/>
      <c r="AP1685" s="47"/>
      <c r="AQ1685" s="47"/>
      <c r="AR1685" s="47"/>
      <c r="AS1685" s="46"/>
      <c r="AT1685" s="46"/>
      <c r="AU1685" s="48"/>
      <c r="AV1685" s="48"/>
      <c r="AW1685" s="48"/>
      <c r="AX1685" s="48"/>
      <c r="AY1685" s="49"/>
      <c r="AZ1685" s="49"/>
      <c r="BA1685" s="49"/>
      <c r="BB1685" s="49"/>
      <c r="BC1685" s="49"/>
      <c r="BD1685" s="50"/>
      <c r="BE1685" s="50"/>
      <c r="BF1685" s="50"/>
      <c r="BG1685" s="50"/>
      <c r="BH1685" s="50"/>
      <c r="BI1685" s="53"/>
      <c r="BJ1685" s="53"/>
    </row>
    <row r="1686" spans="1:62" ht="53.4" thickBot="1" x14ac:dyDescent="0.3">
      <c r="A1686" s="28">
        <v>1686</v>
      </c>
      <c r="B1686" s="52" t="s">
        <v>5628</v>
      </c>
      <c r="C1686" s="33">
        <v>1</v>
      </c>
      <c r="D1686" s="33">
        <v>19</v>
      </c>
      <c r="E1686" s="37" t="s">
        <v>5701</v>
      </c>
      <c r="F1686" s="37" t="s">
        <v>5702</v>
      </c>
      <c r="G1686" s="37" t="s">
        <v>5703</v>
      </c>
      <c r="H1686" s="38"/>
      <c r="I1686" s="39" t="s">
        <v>5704</v>
      </c>
      <c r="J1686" s="38" t="s">
        <v>2932</v>
      </c>
      <c r="K1686" s="102">
        <v>6078</v>
      </c>
      <c r="L1686" s="40" t="s">
        <v>27023</v>
      </c>
      <c r="M1686" s="41">
        <f t="shared" si="52"/>
        <v>0</v>
      </c>
      <c r="N1686" s="41">
        <f t="shared" si="53"/>
        <v>0</v>
      </c>
      <c r="O1686" s="92"/>
      <c r="P1686" s="36"/>
      <c r="Q1686" s="35"/>
      <c r="R1686" s="44"/>
      <c r="S1686" s="44"/>
      <c r="T1686" s="45"/>
      <c r="U1686" s="45"/>
      <c r="V1686" s="45"/>
      <c r="W1686" s="45"/>
      <c r="X1686" s="45"/>
      <c r="Y1686" s="45"/>
      <c r="Z1686" s="46"/>
      <c r="AA1686" s="42"/>
      <c r="AB1686" s="42"/>
      <c r="AC1686" s="42"/>
      <c r="AD1686" s="42"/>
      <c r="AE1686" s="42"/>
      <c r="AF1686" s="42"/>
      <c r="AG1686" s="42"/>
      <c r="AH1686" s="46"/>
      <c r="AI1686" s="46"/>
      <c r="AJ1686" s="34"/>
      <c r="AK1686" s="34"/>
      <c r="AL1686" s="34"/>
      <c r="AM1686" s="34"/>
      <c r="AN1686" s="47"/>
      <c r="AO1686" s="47"/>
      <c r="AP1686" s="47"/>
      <c r="AQ1686" s="47"/>
      <c r="AR1686" s="47"/>
      <c r="AS1686" s="46"/>
      <c r="AT1686" s="46"/>
      <c r="AU1686" s="48"/>
      <c r="AV1686" s="48"/>
      <c r="AW1686" s="48"/>
      <c r="AX1686" s="48"/>
      <c r="AY1686" s="49"/>
      <c r="AZ1686" s="49"/>
      <c r="BA1686" s="49"/>
      <c r="BB1686" s="49"/>
      <c r="BC1686" s="49"/>
      <c r="BD1686" s="50"/>
      <c r="BE1686" s="50"/>
      <c r="BF1686" s="50"/>
      <c r="BG1686" s="50"/>
      <c r="BH1686" s="50"/>
      <c r="BI1686" s="53"/>
      <c r="BJ1686" s="53"/>
    </row>
    <row r="1687" spans="1:62" ht="264.60000000000002" thickBot="1" x14ac:dyDescent="0.3">
      <c r="A1687" s="28">
        <v>1687</v>
      </c>
      <c r="B1687" s="52" t="s">
        <v>5628</v>
      </c>
      <c r="C1687" s="33">
        <v>1</v>
      </c>
      <c r="D1687" s="33">
        <v>20</v>
      </c>
      <c r="E1687" s="37" t="s">
        <v>5705</v>
      </c>
      <c r="F1687" s="37" t="s">
        <v>5706</v>
      </c>
      <c r="G1687" s="37" t="s">
        <v>5707</v>
      </c>
      <c r="H1687" s="38"/>
      <c r="I1687" s="39" t="s">
        <v>5708</v>
      </c>
      <c r="J1687" s="38" t="s">
        <v>5614</v>
      </c>
      <c r="K1687" s="102">
        <v>6079</v>
      </c>
      <c r="L1687" s="40" t="s">
        <v>27023</v>
      </c>
      <c r="M1687" s="41">
        <f t="shared" si="52"/>
        <v>0</v>
      </c>
      <c r="N1687" s="41">
        <f t="shared" si="53"/>
        <v>0</v>
      </c>
      <c r="O1687" s="92"/>
      <c r="P1687" s="36"/>
      <c r="Q1687" s="35"/>
      <c r="R1687" s="44"/>
      <c r="S1687" s="44"/>
      <c r="T1687" s="45"/>
      <c r="U1687" s="45"/>
      <c r="V1687" s="45"/>
      <c r="W1687" s="45"/>
      <c r="X1687" s="45"/>
      <c r="Y1687" s="45"/>
      <c r="Z1687" s="46"/>
      <c r="AA1687" s="42"/>
      <c r="AB1687" s="42"/>
      <c r="AC1687" s="42"/>
      <c r="AD1687" s="42"/>
      <c r="AE1687" s="42"/>
      <c r="AF1687" s="42"/>
      <c r="AG1687" s="42"/>
      <c r="AH1687" s="46"/>
      <c r="AI1687" s="46"/>
      <c r="AJ1687" s="34">
        <v>1</v>
      </c>
      <c r="AK1687" s="34">
        <v>0</v>
      </c>
      <c r="AL1687" s="34" t="s">
        <v>27757</v>
      </c>
      <c r="AM1687" s="34" t="s">
        <v>27758</v>
      </c>
      <c r="AN1687" s="47"/>
      <c r="AO1687" s="47"/>
      <c r="AP1687" s="47"/>
      <c r="AQ1687" s="47"/>
      <c r="AR1687" s="47"/>
      <c r="AS1687" s="46"/>
      <c r="AT1687" s="46"/>
      <c r="AU1687" s="48"/>
      <c r="AV1687" s="48"/>
      <c r="AW1687" s="48"/>
      <c r="AX1687" s="48"/>
      <c r="AY1687" s="49"/>
      <c r="AZ1687" s="49"/>
      <c r="BA1687" s="49"/>
      <c r="BB1687" s="49"/>
      <c r="BC1687" s="49"/>
      <c r="BD1687" s="50"/>
      <c r="BE1687" s="50"/>
      <c r="BF1687" s="50"/>
      <c r="BG1687" s="50"/>
      <c r="BH1687" s="50"/>
      <c r="BI1687" s="53"/>
      <c r="BJ1687" s="53"/>
    </row>
    <row r="1688" spans="1:62" ht="93" thickBot="1" x14ac:dyDescent="0.3">
      <c r="A1688" s="28">
        <v>1688</v>
      </c>
      <c r="B1688" s="52" t="s">
        <v>5628</v>
      </c>
      <c r="C1688" s="33">
        <v>1</v>
      </c>
      <c r="D1688" s="33">
        <v>21</v>
      </c>
      <c r="E1688" s="37" t="s">
        <v>5709</v>
      </c>
      <c r="F1688" s="37" t="s">
        <v>92</v>
      </c>
      <c r="G1688" s="37" t="s">
        <v>5710</v>
      </c>
      <c r="H1688" s="38"/>
      <c r="I1688" s="39" t="s">
        <v>2668</v>
      </c>
      <c r="J1688" s="38"/>
      <c r="K1688" s="102">
        <v>6080</v>
      </c>
      <c r="L1688" s="40" t="s">
        <v>27023</v>
      </c>
      <c r="M1688" s="41">
        <f t="shared" si="52"/>
        <v>0</v>
      </c>
      <c r="N1688" s="41">
        <f t="shared" si="53"/>
        <v>0</v>
      </c>
      <c r="O1688" s="92"/>
      <c r="P1688" s="36"/>
      <c r="Q1688" s="35"/>
      <c r="R1688" s="44"/>
      <c r="S1688" s="44"/>
      <c r="T1688" s="45"/>
      <c r="U1688" s="45"/>
      <c r="V1688" s="45"/>
      <c r="W1688" s="45"/>
      <c r="X1688" s="45"/>
      <c r="Y1688" s="45"/>
      <c r="Z1688" s="46"/>
      <c r="AA1688" s="42"/>
      <c r="AB1688" s="42"/>
      <c r="AC1688" s="42"/>
      <c r="AD1688" s="42"/>
      <c r="AE1688" s="42"/>
      <c r="AF1688" s="42"/>
      <c r="AG1688" s="42"/>
      <c r="AH1688" s="46"/>
      <c r="AI1688" s="46"/>
      <c r="AJ1688" s="34"/>
      <c r="AK1688" s="34"/>
      <c r="AL1688" s="34"/>
      <c r="AM1688" s="34"/>
      <c r="AN1688" s="47"/>
      <c r="AO1688" s="47"/>
      <c r="AP1688" s="47"/>
      <c r="AQ1688" s="47"/>
      <c r="AR1688" s="47"/>
      <c r="AS1688" s="46"/>
      <c r="AT1688" s="46"/>
      <c r="AU1688" s="48"/>
      <c r="AV1688" s="48"/>
      <c r="AW1688" s="48"/>
      <c r="AX1688" s="48"/>
      <c r="AY1688" s="49"/>
      <c r="AZ1688" s="49"/>
      <c r="BA1688" s="49"/>
      <c r="BB1688" s="49"/>
      <c r="BC1688" s="49"/>
      <c r="BD1688" s="50"/>
      <c r="BE1688" s="50"/>
      <c r="BF1688" s="50"/>
      <c r="BG1688" s="50"/>
      <c r="BH1688" s="50"/>
      <c r="BI1688" s="53"/>
      <c r="BJ1688" s="53"/>
    </row>
    <row r="1689" spans="1:62" ht="53.4" thickBot="1" x14ac:dyDescent="0.3">
      <c r="A1689" s="28">
        <v>1689</v>
      </c>
      <c r="B1689" s="52" t="s">
        <v>5628</v>
      </c>
      <c r="C1689" s="33">
        <v>1</v>
      </c>
      <c r="D1689" s="33">
        <v>22</v>
      </c>
      <c r="E1689" s="37" t="s">
        <v>5711</v>
      </c>
      <c r="F1689" s="37" t="s">
        <v>104</v>
      </c>
      <c r="G1689" s="37" t="s">
        <v>5712</v>
      </c>
      <c r="H1689" s="38"/>
      <c r="I1689" s="39" t="s">
        <v>5713</v>
      </c>
      <c r="J1689" s="38"/>
      <c r="K1689" s="102">
        <v>6081</v>
      </c>
      <c r="L1689" s="40" t="s">
        <v>27023</v>
      </c>
      <c r="M1689" s="41">
        <f t="shared" si="52"/>
        <v>0</v>
      </c>
      <c r="N1689" s="41">
        <f t="shared" si="53"/>
        <v>0</v>
      </c>
      <c r="O1689" s="92"/>
      <c r="P1689" s="36"/>
      <c r="Q1689" s="35"/>
      <c r="R1689" s="44"/>
      <c r="S1689" s="44"/>
      <c r="T1689" s="45"/>
      <c r="U1689" s="45"/>
      <c r="V1689" s="45"/>
      <c r="W1689" s="45"/>
      <c r="X1689" s="45"/>
      <c r="Y1689" s="45"/>
      <c r="Z1689" s="46"/>
      <c r="AA1689" s="42"/>
      <c r="AB1689" s="42"/>
      <c r="AC1689" s="42"/>
      <c r="AD1689" s="42"/>
      <c r="AE1689" s="42"/>
      <c r="AF1689" s="42"/>
      <c r="AG1689" s="42"/>
      <c r="AH1689" s="46"/>
      <c r="AI1689" s="46"/>
      <c r="AJ1689" s="34"/>
      <c r="AK1689" s="34"/>
      <c r="AL1689" s="34"/>
      <c r="AM1689" s="34"/>
      <c r="AN1689" s="47"/>
      <c r="AO1689" s="47"/>
      <c r="AP1689" s="47"/>
      <c r="AQ1689" s="47"/>
      <c r="AR1689" s="47"/>
      <c r="AS1689" s="46"/>
      <c r="AT1689" s="46"/>
      <c r="AU1689" s="48"/>
      <c r="AV1689" s="48"/>
      <c r="AW1689" s="48"/>
      <c r="AX1689" s="48"/>
      <c r="AY1689" s="49"/>
      <c r="AZ1689" s="49"/>
      <c r="BA1689" s="49"/>
      <c r="BB1689" s="49"/>
      <c r="BC1689" s="49"/>
      <c r="BD1689" s="50"/>
      <c r="BE1689" s="50"/>
      <c r="BF1689" s="50"/>
      <c r="BG1689" s="50"/>
      <c r="BH1689" s="50"/>
      <c r="BI1689" s="53"/>
      <c r="BJ1689" s="53"/>
    </row>
    <row r="1690" spans="1:62" ht="185.4" thickBot="1" x14ac:dyDescent="0.3">
      <c r="A1690" s="28">
        <v>1690</v>
      </c>
      <c r="B1690" s="52" t="s">
        <v>5628</v>
      </c>
      <c r="C1690" s="33">
        <v>1</v>
      </c>
      <c r="D1690" s="33">
        <v>23</v>
      </c>
      <c r="E1690" s="37" t="s">
        <v>5714</v>
      </c>
      <c r="F1690" s="37" t="s">
        <v>5715</v>
      </c>
      <c r="G1690" s="37" t="s">
        <v>5716</v>
      </c>
      <c r="H1690" s="38"/>
      <c r="I1690" s="39" t="s">
        <v>1773</v>
      </c>
      <c r="J1690" s="38" t="s">
        <v>5614</v>
      </c>
      <c r="K1690" s="102">
        <v>6082</v>
      </c>
      <c r="L1690" s="40" t="s">
        <v>27023</v>
      </c>
      <c r="M1690" s="41">
        <f t="shared" si="52"/>
        <v>0</v>
      </c>
      <c r="N1690" s="41">
        <f t="shared" si="53"/>
        <v>0</v>
      </c>
      <c r="O1690" s="92"/>
      <c r="P1690" s="36"/>
      <c r="Q1690" s="35"/>
      <c r="R1690" s="44"/>
      <c r="S1690" s="44"/>
      <c r="T1690" s="45"/>
      <c r="U1690" s="45"/>
      <c r="V1690" s="45"/>
      <c r="W1690" s="45"/>
      <c r="X1690" s="45"/>
      <c r="Y1690" s="45"/>
      <c r="Z1690" s="46"/>
      <c r="AA1690" s="42"/>
      <c r="AB1690" s="42"/>
      <c r="AC1690" s="42"/>
      <c r="AD1690" s="42"/>
      <c r="AE1690" s="42"/>
      <c r="AF1690" s="42"/>
      <c r="AG1690" s="42"/>
      <c r="AH1690" s="46"/>
      <c r="AI1690" s="46"/>
      <c r="AJ1690" s="34"/>
      <c r="AK1690" s="34"/>
      <c r="AL1690" s="34"/>
      <c r="AM1690" s="34"/>
      <c r="AN1690" s="47"/>
      <c r="AO1690" s="47"/>
      <c r="AP1690" s="47"/>
      <c r="AQ1690" s="47"/>
      <c r="AR1690" s="47"/>
      <c r="AS1690" s="46"/>
      <c r="AT1690" s="46"/>
      <c r="AU1690" s="48"/>
      <c r="AV1690" s="48"/>
      <c r="AW1690" s="48"/>
      <c r="AX1690" s="48"/>
      <c r="AY1690" s="49"/>
      <c r="AZ1690" s="49"/>
      <c r="BA1690" s="49"/>
      <c r="BB1690" s="49"/>
      <c r="BC1690" s="49"/>
      <c r="BD1690" s="50"/>
      <c r="BE1690" s="50"/>
      <c r="BF1690" s="50"/>
      <c r="BG1690" s="50"/>
      <c r="BH1690" s="50"/>
      <c r="BI1690" s="53"/>
      <c r="BJ1690" s="53"/>
    </row>
    <row r="1691" spans="1:62" ht="27" thickBot="1" x14ac:dyDescent="0.3">
      <c r="A1691" s="28">
        <v>1691</v>
      </c>
      <c r="B1691" s="52" t="s">
        <v>5628</v>
      </c>
      <c r="C1691" s="33">
        <v>1</v>
      </c>
      <c r="D1691" s="33">
        <v>24</v>
      </c>
      <c r="E1691" s="37" t="s">
        <v>5717</v>
      </c>
      <c r="F1691" s="37" t="s">
        <v>5718</v>
      </c>
      <c r="G1691" s="37" t="s">
        <v>5719</v>
      </c>
      <c r="H1691" s="38"/>
      <c r="I1691" s="39" t="s">
        <v>5720</v>
      </c>
      <c r="J1691" s="38" t="s">
        <v>5721</v>
      </c>
      <c r="K1691" s="102">
        <v>6083</v>
      </c>
      <c r="L1691" s="40" t="s">
        <v>27023</v>
      </c>
      <c r="M1691" s="41">
        <f t="shared" si="52"/>
        <v>0</v>
      </c>
      <c r="N1691" s="41">
        <f t="shared" si="53"/>
        <v>0</v>
      </c>
      <c r="O1691" s="92"/>
      <c r="P1691" s="36"/>
      <c r="Q1691" s="35"/>
      <c r="R1691" s="44"/>
      <c r="S1691" s="44"/>
      <c r="T1691" s="45"/>
      <c r="U1691" s="45"/>
      <c r="V1691" s="45"/>
      <c r="W1691" s="45"/>
      <c r="X1691" s="45"/>
      <c r="Y1691" s="45"/>
      <c r="Z1691" s="46"/>
      <c r="AA1691" s="42"/>
      <c r="AB1691" s="42"/>
      <c r="AC1691" s="42"/>
      <c r="AD1691" s="42"/>
      <c r="AE1691" s="42"/>
      <c r="AF1691" s="42"/>
      <c r="AG1691" s="42"/>
      <c r="AH1691" s="46"/>
      <c r="AI1691" s="46"/>
      <c r="AJ1691" s="34"/>
      <c r="AK1691" s="34"/>
      <c r="AL1691" s="34"/>
      <c r="AM1691" s="34"/>
      <c r="AN1691" s="47"/>
      <c r="AO1691" s="47"/>
      <c r="AP1691" s="47"/>
      <c r="AQ1691" s="47"/>
      <c r="AR1691" s="47"/>
      <c r="AS1691" s="46"/>
      <c r="AT1691" s="46"/>
      <c r="AU1691" s="48"/>
      <c r="AV1691" s="48"/>
      <c r="AW1691" s="48"/>
      <c r="AX1691" s="48"/>
      <c r="AY1691" s="49"/>
      <c r="AZ1691" s="49"/>
      <c r="BA1691" s="49"/>
      <c r="BB1691" s="49"/>
      <c r="BC1691" s="49"/>
      <c r="BD1691" s="50"/>
      <c r="BE1691" s="50"/>
      <c r="BF1691" s="50"/>
      <c r="BG1691" s="50"/>
      <c r="BH1691" s="50"/>
      <c r="BI1691" s="53"/>
      <c r="BJ1691" s="53"/>
    </row>
    <row r="1692" spans="1:62" ht="93" thickBot="1" x14ac:dyDescent="0.3">
      <c r="A1692" s="28">
        <v>1692</v>
      </c>
      <c r="B1692" s="52" t="s">
        <v>5628</v>
      </c>
      <c r="C1692" s="33">
        <v>1</v>
      </c>
      <c r="D1692" s="33">
        <v>25</v>
      </c>
      <c r="E1692" s="37" t="s">
        <v>5722</v>
      </c>
      <c r="F1692" s="37" t="s">
        <v>5723</v>
      </c>
      <c r="G1692" s="37" t="s">
        <v>5724</v>
      </c>
      <c r="H1692" s="38" t="s">
        <v>94</v>
      </c>
      <c r="I1692" s="39" t="s">
        <v>5725</v>
      </c>
      <c r="J1692" s="38" t="s">
        <v>5726</v>
      </c>
      <c r="K1692" s="102">
        <v>6084</v>
      </c>
      <c r="L1692" s="40" t="s">
        <v>27023</v>
      </c>
      <c r="M1692" s="41">
        <f t="shared" si="52"/>
        <v>0</v>
      </c>
      <c r="N1692" s="41">
        <f t="shared" si="53"/>
        <v>0</v>
      </c>
      <c r="O1692" s="92"/>
      <c r="P1692" s="36"/>
      <c r="Q1692" s="35"/>
      <c r="R1692" s="44"/>
      <c r="S1692" s="44"/>
      <c r="T1692" s="45"/>
      <c r="U1692" s="45"/>
      <c r="V1692" s="45"/>
      <c r="W1692" s="45"/>
      <c r="X1692" s="45"/>
      <c r="Y1692" s="45"/>
      <c r="Z1692" s="46"/>
      <c r="AA1692" s="42"/>
      <c r="AB1692" s="42"/>
      <c r="AC1692" s="42"/>
      <c r="AD1692" s="42"/>
      <c r="AE1692" s="42"/>
      <c r="AF1692" s="42"/>
      <c r="AG1692" s="42"/>
      <c r="AH1692" s="46"/>
      <c r="AI1692" s="46"/>
      <c r="AJ1692" s="34"/>
      <c r="AK1692" s="34"/>
      <c r="AL1692" s="34"/>
      <c r="AM1692" s="34"/>
      <c r="AN1692" s="47"/>
      <c r="AO1692" s="47"/>
      <c r="AP1692" s="47"/>
      <c r="AQ1692" s="47"/>
      <c r="AR1692" s="47"/>
      <c r="AS1692" s="46"/>
      <c r="AT1692" s="46"/>
      <c r="AU1692" s="48"/>
      <c r="AV1692" s="48"/>
      <c r="AW1692" s="48"/>
      <c r="AX1692" s="48"/>
      <c r="AY1692" s="49"/>
      <c r="AZ1692" s="49"/>
      <c r="BA1692" s="49"/>
      <c r="BB1692" s="49"/>
      <c r="BC1692" s="49"/>
      <c r="BD1692" s="50"/>
      <c r="BE1692" s="50"/>
      <c r="BF1692" s="50"/>
      <c r="BG1692" s="50"/>
      <c r="BH1692" s="50"/>
      <c r="BI1692" s="53"/>
      <c r="BJ1692" s="53"/>
    </row>
    <row r="1693" spans="1:62" ht="106.2" thickBot="1" x14ac:dyDescent="0.3">
      <c r="A1693" s="28">
        <v>1693</v>
      </c>
      <c r="B1693" s="52" t="s">
        <v>5628</v>
      </c>
      <c r="C1693" s="33">
        <v>1</v>
      </c>
      <c r="D1693" s="33">
        <v>26</v>
      </c>
      <c r="E1693" s="37" t="s">
        <v>5727</v>
      </c>
      <c r="F1693" s="37" t="s">
        <v>5728</v>
      </c>
      <c r="G1693" s="37" t="s">
        <v>5729</v>
      </c>
      <c r="H1693" s="38"/>
      <c r="I1693" s="39" t="s">
        <v>5730</v>
      </c>
      <c r="J1693" s="38" t="s">
        <v>5731</v>
      </c>
      <c r="K1693" s="102">
        <v>6085</v>
      </c>
      <c r="L1693" s="40" t="s">
        <v>27023</v>
      </c>
      <c r="M1693" s="41">
        <f t="shared" si="52"/>
        <v>0</v>
      </c>
      <c r="N1693" s="41">
        <f t="shared" si="53"/>
        <v>0</v>
      </c>
      <c r="O1693" s="92"/>
      <c r="P1693" s="36"/>
      <c r="Q1693" s="35"/>
      <c r="R1693" s="44"/>
      <c r="S1693" s="44"/>
      <c r="T1693" s="45"/>
      <c r="U1693" s="45"/>
      <c r="V1693" s="45"/>
      <c r="W1693" s="45"/>
      <c r="X1693" s="45"/>
      <c r="Y1693" s="45"/>
      <c r="Z1693" s="46"/>
      <c r="AA1693" s="42"/>
      <c r="AB1693" s="42"/>
      <c r="AC1693" s="42"/>
      <c r="AD1693" s="42"/>
      <c r="AE1693" s="42"/>
      <c r="AF1693" s="42"/>
      <c r="AG1693" s="42"/>
      <c r="AH1693" s="46"/>
      <c r="AI1693" s="46"/>
      <c r="AJ1693" s="34">
        <v>1</v>
      </c>
      <c r="AK1693" s="34">
        <v>0</v>
      </c>
      <c r="AL1693" s="34" t="s">
        <v>27759</v>
      </c>
      <c r="AM1693" s="34" t="s">
        <v>27760</v>
      </c>
      <c r="AN1693" s="47"/>
      <c r="AO1693" s="47"/>
      <c r="AP1693" s="47"/>
      <c r="AQ1693" s="47"/>
      <c r="AR1693" s="47"/>
      <c r="AS1693" s="46"/>
      <c r="AT1693" s="46"/>
      <c r="AU1693" s="48"/>
      <c r="AV1693" s="48"/>
      <c r="AW1693" s="48"/>
      <c r="AX1693" s="48"/>
      <c r="AY1693" s="49"/>
      <c r="AZ1693" s="49"/>
      <c r="BA1693" s="49"/>
      <c r="BB1693" s="49"/>
      <c r="BC1693" s="49"/>
      <c r="BD1693" s="50"/>
      <c r="BE1693" s="50"/>
      <c r="BF1693" s="50"/>
      <c r="BG1693" s="50"/>
      <c r="BH1693" s="50"/>
      <c r="BI1693" s="53"/>
      <c r="BJ1693" s="53"/>
    </row>
    <row r="1694" spans="1:62" ht="132.6" thickBot="1" x14ac:dyDescent="0.3">
      <c r="A1694" s="28">
        <v>1694</v>
      </c>
      <c r="B1694" s="52" t="s">
        <v>5628</v>
      </c>
      <c r="C1694" s="33">
        <v>1</v>
      </c>
      <c r="D1694" s="33">
        <v>27</v>
      </c>
      <c r="E1694" s="37" t="s">
        <v>5732</v>
      </c>
      <c r="F1694" s="37" t="s">
        <v>5733</v>
      </c>
      <c r="G1694" s="37" t="s">
        <v>5734</v>
      </c>
      <c r="H1694" s="38"/>
      <c r="I1694" s="39" t="s">
        <v>5735</v>
      </c>
      <c r="J1694" s="38" t="s">
        <v>5736</v>
      </c>
      <c r="K1694" s="102">
        <v>6086</v>
      </c>
      <c r="L1694" s="40" t="s">
        <v>27023</v>
      </c>
      <c r="M1694" s="41">
        <f t="shared" si="52"/>
        <v>0</v>
      </c>
      <c r="N1694" s="41">
        <f t="shared" si="53"/>
        <v>0</v>
      </c>
      <c r="O1694" s="92"/>
      <c r="P1694" s="36"/>
      <c r="Q1694" s="35"/>
      <c r="R1694" s="44"/>
      <c r="S1694" s="44"/>
      <c r="T1694" s="45"/>
      <c r="U1694" s="45"/>
      <c r="V1694" s="45"/>
      <c r="W1694" s="45"/>
      <c r="X1694" s="45"/>
      <c r="Y1694" s="45"/>
      <c r="Z1694" s="46"/>
      <c r="AA1694" s="42"/>
      <c r="AB1694" s="42"/>
      <c r="AC1694" s="42"/>
      <c r="AD1694" s="42"/>
      <c r="AE1694" s="42"/>
      <c r="AF1694" s="42"/>
      <c r="AG1694" s="42"/>
      <c r="AH1694" s="46"/>
      <c r="AI1694" s="46"/>
      <c r="AJ1694" s="34"/>
      <c r="AK1694" s="34"/>
      <c r="AL1694" s="34"/>
      <c r="AM1694" s="34"/>
      <c r="AN1694" s="47"/>
      <c r="AO1694" s="47"/>
      <c r="AP1694" s="47"/>
      <c r="AQ1694" s="47"/>
      <c r="AR1694" s="47"/>
      <c r="AS1694" s="46"/>
      <c r="AT1694" s="46"/>
      <c r="AU1694" s="48"/>
      <c r="AV1694" s="48"/>
      <c r="AW1694" s="48"/>
      <c r="AX1694" s="48"/>
      <c r="AY1694" s="49"/>
      <c r="AZ1694" s="49"/>
      <c r="BA1694" s="49"/>
      <c r="BB1694" s="49"/>
      <c r="BC1694" s="49"/>
      <c r="BD1694" s="50"/>
      <c r="BE1694" s="50"/>
      <c r="BF1694" s="50"/>
      <c r="BG1694" s="50"/>
      <c r="BH1694" s="50"/>
      <c r="BI1694" s="53"/>
      <c r="BJ1694" s="53"/>
    </row>
    <row r="1695" spans="1:62" ht="79.8" thickBot="1" x14ac:dyDescent="0.3">
      <c r="A1695" s="28">
        <v>1695</v>
      </c>
      <c r="B1695" s="52" t="s">
        <v>5737</v>
      </c>
      <c r="C1695" s="33">
        <v>1</v>
      </c>
      <c r="D1695" s="33">
        <v>0</v>
      </c>
      <c r="E1695" s="37" t="s">
        <v>5738</v>
      </c>
      <c r="F1695" s="37" t="s">
        <v>5739</v>
      </c>
      <c r="G1695" s="37" t="s">
        <v>5740</v>
      </c>
      <c r="H1695" s="38"/>
      <c r="I1695" s="39"/>
      <c r="J1695" s="38" t="s">
        <v>5741</v>
      </c>
      <c r="K1695" s="102">
        <v>6087</v>
      </c>
      <c r="L1695" s="40" t="s">
        <v>27023</v>
      </c>
      <c r="M1695" s="41">
        <f t="shared" si="52"/>
        <v>0</v>
      </c>
      <c r="N1695" s="41">
        <f t="shared" si="53"/>
        <v>0</v>
      </c>
      <c r="O1695" s="92"/>
      <c r="P1695" s="36"/>
      <c r="Q1695" s="35"/>
      <c r="R1695" s="44"/>
      <c r="S1695" s="44"/>
      <c r="T1695" s="45"/>
      <c r="U1695" s="45"/>
      <c r="V1695" s="45"/>
      <c r="W1695" s="45"/>
      <c r="X1695" s="45"/>
      <c r="Y1695" s="45"/>
      <c r="Z1695" s="46"/>
      <c r="AA1695" s="42"/>
      <c r="AB1695" s="42"/>
      <c r="AC1695" s="42"/>
      <c r="AD1695" s="42"/>
      <c r="AE1695" s="42"/>
      <c r="AF1695" s="42"/>
      <c r="AG1695" s="42"/>
      <c r="AH1695" s="46"/>
      <c r="AI1695" s="46"/>
      <c r="AJ1695" s="34"/>
      <c r="AK1695" s="34"/>
      <c r="AL1695" s="34"/>
      <c r="AM1695" s="34"/>
      <c r="AN1695" s="47"/>
      <c r="AO1695" s="47"/>
      <c r="AP1695" s="47"/>
      <c r="AQ1695" s="47"/>
      <c r="AR1695" s="47"/>
      <c r="AS1695" s="46"/>
      <c r="AT1695" s="46"/>
      <c r="AU1695" s="48"/>
      <c r="AV1695" s="48"/>
      <c r="AW1695" s="48"/>
      <c r="AX1695" s="48"/>
      <c r="AY1695" s="49"/>
      <c r="AZ1695" s="49"/>
      <c r="BA1695" s="49"/>
      <c r="BB1695" s="49"/>
      <c r="BC1695" s="49"/>
      <c r="BD1695" s="50"/>
      <c r="BE1695" s="50"/>
      <c r="BF1695" s="50"/>
      <c r="BG1695" s="50"/>
      <c r="BH1695" s="50"/>
      <c r="BI1695" s="53"/>
      <c r="BJ1695" s="53"/>
    </row>
    <row r="1696" spans="1:62" ht="53.4" thickBot="1" x14ac:dyDescent="0.3">
      <c r="A1696" s="28">
        <v>1696</v>
      </c>
      <c r="B1696" s="52" t="s">
        <v>5737</v>
      </c>
      <c r="C1696" s="33">
        <v>1</v>
      </c>
      <c r="D1696" s="33">
        <v>1</v>
      </c>
      <c r="E1696" s="37" t="s">
        <v>5742</v>
      </c>
      <c r="F1696" s="37" t="s">
        <v>5743</v>
      </c>
      <c r="G1696" s="37" t="s">
        <v>5744</v>
      </c>
      <c r="H1696" s="38"/>
      <c r="I1696" s="39" t="s">
        <v>5745</v>
      </c>
      <c r="J1696" s="38"/>
      <c r="K1696" s="102">
        <v>6088</v>
      </c>
      <c r="L1696" s="40" t="s">
        <v>27023</v>
      </c>
      <c r="M1696" s="41">
        <f t="shared" si="52"/>
        <v>0</v>
      </c>
      <c r="N1696" s="41">
        <f t="shared" si="53"/>
        <v>27</v>
      </c>
      <c r="O1696" s="92"/>
      <c r="P1696" s="36"/>
      <c r="Q1696" s="35"/>
      <c r="R1696" s="44"/>
      <c r="S1696" s="44"/>
      <c r="T1696" s="45"/>
      <c r="U1696" s="45"/>
      <c r="V1696" s="45"/>
      <c r="W1696" s="45"/>
      <c r="X1696" s="45"/>
      <c r="Y1696" s="45"/>
      <c r="Z1696" s="46"/>
      <c r="AA1696" s="42"/>
      <c r="AB1696" s="42"/>
      <c r="AC1696" s="42"/>
      <c r="AD1696" s="42"/>
      <c r="AE1696" s="42"/>
      <c r="AF1696" s="42"/>
      <c r="AG1696" s="42"/>
      <c r="AH1696" s="46"/>
      <c r="AI1696" s="46"/>
      <c r="AJ1696" s="34"/>
      <c r="AK1696" s="34"/>
      <c r="AL1696" s="34"/>
      <c r="AM1696" s="34"/>
      <c r="AN1696" s="47"/>
      <c r="AO1696" s="47"/>
      <c r="AP1696" s="47"/>
      <c r="AQ1696" s="47"/>
      <c r="AR1696" s="47"/>
      <c r="AS1696" s="46"/>
      <c r="AT1696" s="46"/>
      <c r="AU1696" s="48"/>
      <c r="AV1696" s="48"/>
      <c r="AW1696" s="48"/>
      <c r="AX1696" s="48"/>
      <c r="AY1696" s="49"/>
      <c r="AZ1696" s="49"/>
      <c r="BA1696" s="49"/>
      <c r="BB1696" s="49"/>
      <c r="BC1696" s="49"/>
      <c r="BD1696" s="50"/>
      <c r="BE1696" s="50"/>
      <c r="BF1696" s="50"/>
      <c r="BG1696" s="50"/>
      <c r="BH1696" s="50"/>
      <c r="BI1696" s="53"/>
      <c r="BJ1696" s="53"/>
    </row>
    <row r="1697" spans="1:62" ht="145.80000000000001" thickBot="1" x14ac:dyDescent="0.3">
      <c r="A1697" s="28">
        <v>1697</v>
      </c>
      <c r="B1697" s="52" t="s">
        <v>5737</v>
      </c>
      <c r="C1697" s="33">
        <v>1</v>
      </c>
      <c r="D1697" s="33">
        <v>2</v>
      </c>
      <c r="E1697" s="37" t="s">
        <v>5746</v>
      </c>
      <c r="F1697" s="37" t="s">
        <v>5747</v>
      </c>
      <c r="G1697" s="37" t="s">
        <v>5748</v>
      </c>
      <c r="H1697" s="38"/>
      <c r="I1697" s="39" t="s">
        <v>5749</v>
      </c>
      <c r="J1697" s="38"/>
      <c r="K1697" s="102">
        <v>6089</v>
      </c>
      <c r="L1697" s="40" t="s">
        <v>27023</v>
      </c>
      <c r="M1697" s="41">
        <f t="shared" si="52"/>
        <v>0</v>
      </c>
      <c r="N1697" s="41">
        <f t="shared" si="53"/>
        <v>0</v>
      </c>
      <c r="O1697" s="92"/>
      <c r="P1697" s="36"/>
      <c r="Q1697" s="35"/>
      <c r="R1697" s="44"/>
      <c r="S1697" s="44"/>
      <c r="T1697" s="45"/>
      <c r="U1697" s="45"/>
      <c r="V1697" s="45"/>
      <c r="W1697" s="45"/>
      <c r="X1697" s="45"/>
      <c r="Y1697" s="45"/>
      <c r="Z1697" s="46"/>
      <c r="AA1697" s="42"/>
      <c r="AB1697" s="42"/>
      <c r="AC1697" s="42"/>
      <c r="AD1697" s="42"/>
      <c r="AE1697" s="42"/>
      <c r="AF1697" s="42"/>
      <c r="AG1697" s="42"/>
      <c r="AH1697" s="46"/>
      <c r="AI1697" s="46"/>
      <c r="AJ1697" s="34"/>
      <c r="AK1697" s="34"/>
      <c r="AL1697" s="34"/>
      <c r="AM1697" s="34"/>
      <c r="AN1697" s="47"/>
      <c r="AO1697" s="47"/>
      <c r="AP1697" s="47"/>
      <c r="AQ1697" s="47"/>
      <c r="AR1697" s="47"/>
      <c r="AS1697" s="46"/>
      <c r="AT1697" s="46"/>
      <c r="AU1697" s="48"/>
      <c r="AV1697" s="48"/>
      <c r="AW1697" s="48"/>
      <c r="AX1697" s="48"/>
      <c r="AY1697" s="49"/>
      <c r="AZ1697" s="49"/>
      <c r="BA1697" s="49"/>
      <c r="BB1697" s="49"/>
      <c r="BC1697" s="49"/>
      <c r="BD1697" s="50"/>
      <c r="BE1697" s="50"/>
      <c r="BF1697" s="50"/>
      <c r="BG1697" s="50"/>
      <c r="BH1697" s="50"/>
      <c r="BI1697" s="53"/>
      <c r="BJ1697" s="53"/>
    </row>
    <row r="1698" spans="1:62" ht="159" thickBot="1" x14ac:dyDescent="0.3">
      <c r="A1698" s="28">
        <v>1698</v>
      </c>
      <c r="B1698" s="52" t="s">
        <v>5737</v>
      </c>
      <c r="C1698" s="33">
        <v>1</v>
      </c>
      <c r="D1698" s="33">
        <v>3</v>
      </c>
      <c r="E1698" s="37" t="s">
        <v>5750</v>
      </c>
      <c r="F1698" s="37" t="s">
        <v>381</v>
      </c>
      <c r="G1698" s="37" t="s">
        <v>5751</v>
      </c>
      <c r="H1698" s="38" t="s">
        <v>4708</v>
      </c>
      <c r="I1698" s="39" t="s">
        <v>5752</v>
      </c>
      <c r="J1698" s="38"/>
      <c r="K1698" s="102">
        <v>6090</v>
      </c>
      <c r="L1698" s="40" t="s">
        <v>27023</v>
      </c>
      <c r="M1698" s="41">
        <f t="shared" si="52"/>
        <v>0</v>
      </c>
      <c r="N1698" s="41">
        <f t="shared" si="53"/>
        <v>0</v>
      </c>
      <c r="O1698" s="92"/>
      <c r="P1698" s="36"/>
      <c r="Q1698" s="35"/>
      <c r="R1698" s="44"/>
      <c r="S1698" s="44"/>
      <c r="T1698" s="45"/>
      <c r="U1698" s="45"/>
      <c r="V1698" s="45"/>
      <c r="W1698" s="45"/>
      <c r="X1698" s="45"/>
      <c r="Y1698" s="45"/>
      <c r="Z1698" s="46"/>
      <c r="AA1698" s="42"/>
      <c r="AB1698" s="42"/>
      <c r="AC1698" s="42"/>
      <c r="AD1698" s="42"/>
      <c r="AE1698" s="42"/>
      <c r="AF1698" s="42"/>
      <c r="AG1698" s="42"/>
      <c r="AH1698" s="46"/>
      <c r="AI1698" s="46"/>
      <c r="AJ1698" s="34"/>
      <c r="AK1698" s="34"/>
      <c r="AL1698" s="34"/>
      <c r="AM1698" s="34"/>
      <c r="AN1698" s="47"/>
      <c r="AO1698" s="47"/>
      <c r="AP1698" s="47"/>
      <c r="AQ1698" s="47"/>
      <c r="AR1698" s="47"/>
      <c r="AS1698" s="46"/>
      <c r="AT1698" s="46"/>
      <c r="AU1698" s="48"/>
      <c r="AV1698" s="48"/>
      <c r="AW1698" s="48"/>
      <c r="AX1698" s="48"/>
      <c r="AY1698" s="49"/>
      <c r="AZ1698" s="49"/>
      <c r="BA1698" s="49"/>
      <c r="BB1698" s="49"/>
      <c r="BC1698" s="49"/>
      <c r="BD1698" s="50"/>
      <c r="BE1698" s="50"/>
      <c r="BF1698" s="50"/>
      <c r="BG1698" s="50"/>
      <c r="BH1698" s="50"/>
      <c r="BI1698" s="53"/>
      <c r="BJ1698" s="53"/>
    </row>
    <row r="1699" spans="1:62" ht="119.4" thickBot="1" x14ac:dyDescent="0.3">
      <c r="A1699" s="28">
        <v>1699</v>
      </c>
      <c r="B1699" s="52" t="s">
        <v>5737</v>
      </c>
      <c r="C1699" s="33">
        <v>1</v>
      </c>
      <c r="D1699" s="33">
        <v>4</v>
      </c>
      <c r="E1699" s="37" t="s">
        <v>5753</v>
      </c>
      <c r="F1699" s="37" t="s">
        <v>104</v>
      </c>
      <c r="G1699" s="37" t="s">
        <v>5754</v>
      </c>
      <c r="H1699" s="38"/>
      <c r="I1699" s="39" t="s">
        <v>5755</v>
      </c>
      <c r="J1699" s="38"/>
      <c r="K1699" s="102">
        <v>6091</v>
      </c>
      <c r="L1699" s="40" t="s">
        <v>27023</v>
      </c>
      <c r="M1699" s="41">
        <f t="shared" si="52"/>
        <v>0</v>
      </c>
      <c r="N1699" s="41">
        <f t="shared" si="53"/>
        <v>0</v>
      </c>
      <c r="O1699" s="92"/>
      <c r="P1699" s="36"/>
      <c r="Q1699" s="35"/>
      <c r="R1699" s="44"/>
      <c r="S1699" s="44"/>
      <c r="T1699" s="45"/>
      <c r="U1699" s="45"/>
      <c r="V1699" s="45"/>
      <c r="W1699" s="45"/>
      <c r="X1699" s="45"/>
      <c r="Y1699" s="45"/>
      <c r="Z1699" s="46"/>
      <c r="AA1699" s="42"/>
      <c r="AB1699" s="42"/>
      <c r="AC1699" s="42"/>
      <c r="AD1699" s="42"/>
      <c r="AE1699" s="42"/>
      <c r="AF1699" s="42"/>
      <c r="AG1699" s="42"/>
      <c r="AH1699" s="46"/>
      <c r="AI1699" s="46"/>
      <c r="AJ1699" s="34"/>
      <c r="AK1699" s="34"/>
      <c r="AL1699" s="34"/>
      <c r="AM1699" s="34"/>
      <c r="AN1699" s="47"/>
      <c r="AO1699" s="47"/>
      <c r="AP1699" s="47"/>
      <c r="AQ1699" s="47"/>
      <c r="AR1699" s="47"/>
      <c r="AS1699" s="46"/>
      <c r="AT1699" s="46"/>
      <c r="AU1699" s="48"/>
      <c r="AV1699" s="48"/>
      <c r="AW1699" s="48"/>
      <c r="AX1699" s="48"/>
      <c r="AY1699" s="49"/>
      <c r="AZ1699" s="49"/>
      <c r="BA1699" s="49"/>
      <c r="BB1699" s="49"/>
      <c r="BC1699" s="49"/>
      <c r="BD1699" s="50"/>
      <c r="BE1699" s="50"/>
      <c r="BF1699" s="50"/>
      <c r="BG1699" s="50"/>
      <c r="BH1699" s="50"/>
      <c r="BI1699" s="53"/>
      <c r="BJ1699" s="53"/>
    </row>
    <row r="1700" spans="1:62" ht="119.4" thickBot="1" x14ac:dyDescent="0.3">
      <c r="A1700" s="28">
        <v>1700</v>
      </c>
      <c r="B1700" s="52" t="s">
        <v>5737</v>
      </c>
      <c r="C1700" s="33">
        <v>1</v>
      </c>
      <c r="D1700" s="33">
        <v>5</v>
      </c>
      <c r="E1700" s="37" t="s">
        <v>5756</v>
      </c>
      <c r="F1700" s="37" t="s">
        <v>5757</v>
      </c>
      <c r="G1700" s="37" t="s">
        <v>5758</v>
      </c>
      <c r="H1700" s="38" t="s">
        <v>5759</v>
      </c>
      <c r="I1700" s="39" t="s">
        <v>5760</v>
      </c>
      <c r="J1700" s="38" t="s">
        <v>5761</v>
      </c>
      <c r="K1700" s="102">
        <v>6092</v>
      </c>
      <c r="L1700" s="40" t="s">
        <v>27023</v>
      </c>
      <c r="M1700" s="41">
        <f t="shared" si="52"/>
        <v>0</v>
      </c>
      <c r="N1700" s="41">
        <f t="shared" si="53"/>
        <v>0</v>
      </c>
      <c r="O1700" s="92"/>
      <c r="P1700" s="36"/>
      <c r="Q1700" s="35"/>
      <c r="R1700" s="44"/>
      <c r="S1700" s="44"/>
      <c r="T1700" s="45"/>
      <c r="U1700" s="45"/>
      <c r="V1700" s="45"/>
      <c r="W1700" s="45"/>
      <c r="X1700" s="45"/>
      <c r="Y1700" s="45"/>
      <c r="Z1700" s="46"/>
      <c r="AA1700" s="42"/>
      <c r="AB1700" s="42"/>
      <c r="AC1700" s="42"/>
      <c r="AD1700" s="42"/>
      <c r="AE1700" s="42"/>
      <c r="AF1700" s="42"/>
      <c r="AG1700" s="42"/>
      <c r="AH1700" s="46"/>
      <c r="AI1700" s="46"/>
      <c r="AJ1700" s="34"/>
      <c r="AK1700" s="34"/>
      <c r="AL1700" s="34"/>
      <c r="AM1700" s="34"/>
      <c r="AN1700" s="47"/>
      <c r="AO1700" s="47"/>
      <c r="AP1700" s="47"/>
      <c r="AQ1700" s="47"/>
      <c r="AR1700" s="47"/>
      <c r="AS1700" s="46"/>
      <c r="AT1700" s="46"/>
      <c r="AU1700" s="48"/>
      <c r="AV1700" s="48"/>
      <c r="AW1700" s="48"/>
      <c r="AX1700" s="48"/>
      <c r="AY1700" s="49"/>
      <c r="AZ1700" s="49"/>
      <c r="BA1700" s="49"/>
      <c r="BB1700" s="49"/>
      <c r="BC1700" s="49"/>
      <c r="BD1700" s="50"/>
      <c r="BE1700" s="50"/>
      <c r="BF1700" s="50"/>
      <c r="BG1700" s="50"/>
      <c r="BH1700" s="50"/>
      <c r="BI1700" s="53"/>
      <c r="BJ1700" s="53"/>
    </row>
    <row r="1701" spans="1:62" ht="106.2" thickBot="1" x14ac:dyDescent="0.3">
      <c r="A1701" s="28">
        <v>1701</v>
      </c>
      <c r="B1701" s="52" t="s">
        <v>5737</v>
      </c>
      <c r="C1701" s="33">
        <v>1</v>
      </c>
      <c r="D1701" s="33">
        <v>6</v>
      </c>
      <c r="E1701" s="37" t="s">
        <v>5762</v>
      </c>
      <c r="F1701" s="37" t="s">
        <v>104</v>
      </c>
      <c r="G1701" s="37" t="s">
        <v>5763</v>
      </c>
      <c r="H1701" s="38" t="s">
        <v>5764</v>
      </c>
      <c r="I1701" s="39" t="s">
        <v>5765</v>
      </c>
      <c r="J1701" s="38"/>
      <c r="K1701" s="102">
        <v>6093</v>
      </c>
      <c r="L1701" s="40" t="s">
        <v>27023</v>
      </c>
      <c r="M1701" s="41">
        <f t="shared" si="52"/>
        <v>0</v>
      </c>
      <c r="N1701" s="41">
        <f t="shared" si="53"/>
        <v>0</v>
      </c>
      <c r="O1701" s="92"/>
      <c r="P1701" s="36"/>
      <c r="Q1701" s="35"/>
      <c r="R1701" s="44"/>
      <c r="S1701" s="44"/>
      <c r="T1701" s="45"/>
      <c r="U1701" s="45"/>
      <c r="V1701" s="45"/>
      <c r="W1701" s="45"/>
      <c r="X1701" s="45"/>
      <c r="Y1701" s="45"/>
      <c r="Z1701" s="46"/>
      <c r="AA1701" s="42"/>
      <c r="AB1701" s="42"/>
      <c r="AC1701" s="42"/>
      <c r="AD1701" s="42"/>
      <c r="AE1701" s="42"/>
      <c r="AF1701" s="42"/>
      <c r="AG1701" s="42"/>
      <c r="AH1701" s="46"/>
      <c r="AI1701" s="46"/>
      <c r="AJ1701" s="34">
        <v>1</v>
      </c>
      <c r="AK1701" s="34">
        <v>0</v>
      </c>
      <c r="AL1701" s="34" t="s">
        <v>27279</v>
      </c>
      <c r="AM1701" s="34" t="s">
        <v>27280</v>
      </c>
      <c r="AN1701" s="47"/>
      <c r="AO1701" s="47"/>
      <c r="AP1701" s="47"/>
      <c r="AQ1701" s="47"/>
      <c r="AR1701" s="47"/>
      <c r="AS1701" s="46"/>
      <c r="AT1701" s="46"/>
      <c r="AU1701" s="48"/>
      <c r="AV1701" s="48"/>
      <c r="AW1701" s="48"/>
      <c r="AX1701" s="48"/>
      <c r="AY1701" s="49"/>
      <c r="AZ1701" s="49"/>
      <c r="BA1701" s="49"/>
      <c r="BB1701" s="49"/>
      <c r="BC1701" s="49"/>
      <c r="BD1701" s="50"/>
      <c r="BE1701" s="50"/>
      <c r="BF1701" s="50"/>
      <c r="BG1701" s="50"/>
      <c r="BH1701" s="50"/>
      <c r="BI1701" s="53"/>
      <c r="BJ1701" s="53"/>
    </row>
    <row r="1702" spans="1:62" ht="159" thickBot="1" x14ac:dyDescent="0.3">
      <c r="A1702" s="28">
        <v>1702</v>
      </c>
      <c r="B1702" s="52" t="s">
        <v>5737</v>
      </c>
      <c r="C1702" s="33">
        <v>1</v>
      </c>
      <c r="D1702" s="33">
        <v>7</v>
      </c>
      <c r="E1702" s="37" t="s">
        <v>5766</v>
      </c>
      <c r="F1702" s="37" t="s">
        <v>5767</v>
      </c>
      <c r="G1702" s="37" t="s">
        <v>5768</v>
      </c>
      <c r="H1702" s="38" t="s">
        <v>5769</v>
      </c>
      <c r="I1702" s="39" t="s">
        <v>5770</v>
      </c>
      <c r="J1702" s="38" t="s">
        <v>5771</v>
      </c>
      <c r="K1702" s="102">
        <v>6094</v>
      </c>
      <c r="L1702" s="40" t="s">
        <v>27023</v>
      </c>
      <c r="M1702" s="41">
        <f t="shared" si="52"/>
        <v>0</v>
      </c>
      <c r="N1702" s="41">
        <f t="shared" si="53"/>
        <v>0</v>
      </c>
      <c r="O1702" s="92"/>
      <c r="P1702" s="36"/>
      <c r="Q1702" s="35"/>
      <c r="R1702" s="44"/>
      <c r="S1702" s="44"/>
      <c r="T1702" s="45"/>
      <c r="U1702" s="45"/>
      <c r="V1702" s="45"/>
      <c r="W1702" s="45"/>
      <c r="X1702" s="45"/>
      <c r="Y1702" s="45"/>
      <c r="Z1702" s="46"/>
      <c r="AA1702" s="42"/>
      <c r="AB1702" s="42"/>
      <c r="AC1702" s="42"/>
      <c r="AD1702" s="42"/>
      <c r="AE1702" s="42"/>
      <c r="AF1702" s="42"/>
      <c r="AG1702" s="42"/>
      <c r="AH1702" s="46"/>
      <c r="AI1702" s="46"/>
      <c r="AJ1702" s="34"/>
      <c r="AK1702" s="34"/>
      <c r="AL1702" s="34"/>
      <c r="AM1702" s="34"/>
      <c r="AN1702" s="47"/>
      <c r="AO1702" s="47"/>
      <c r="AP1702" s="47"/>
      <c r="AQ1702" s="47"/>
      <c r="AR1702" s="47"/>
      <c r="AS1702" s="46"/>
      <c r="AT1702" s="46"/>
      <c r="AU1702" s="48"/>
      <c r="AV1702" s="48"/>
      <c r="AW1702" s="48"/>
      <c r="AX1702" s="48"/>
      <c r="AY1702" s="49"/>
      <c r="AZ1702" s="49"/>
      <c r="BA1702" s="49"/>
      <c r="BB1702" s="49"/>
      <c r="BC1702" s="49"/>
      <c r="BD1702" s="50"/>
      <c r="BE1702" s="50"/>
      <c r="BF1702" s="50"/>
      <c r="BG1702" s="50"/>
      <c r="BH1702" s="50"/>
      <c r="BI1702" s="53"/>
      <c r="BJ1702" s="53"/>
    </row>
    <row r="1703" spans="1:62" ht="225" thickBot="1" x14ac:dyDescent="0.3">
      <c r="A1703" s="28">
        <v>1703</v>
      </c>
      <c r="B1703" s="52" t="s">
        <v>5737</v>
      </c>
      <c r="C1703" s="33">
        <v>1</v>
      </c>
      <c r="D1703" s="33">
        <v>8</v>
      </c>
      <c r="E1703" s="37" t="s">
        <v>5772</v>
      </c>
      <c r="F1703" s="37" t="s">
        <v>5773</v>
      </c>
      <c r="G1703" s="37" t="s">
        <v>5774</v>
      </c>
      <c r="H1703" s="38" t="s">
        <v>5775</v>
      </c>
      <c r="I1703" s="39" t="s">
        <v>5776</v>
      </c>
      <c r="J1703" s="38"/>
      <c r="K1703" s="102">
        <v>6095</v>
      </c>
      <c r="L1703" s="40" t="s">
        <v>27023</v>
      </c>
      <c r="M1703" s="41">
        <f t="shared" ref="M1703:M1766" si="54">IF(L1703=L1702,0,1)</f>
        <v>0</v>
      </c>
      <c r="N1703" s="41">
        <f t="shared" si="53"/>
        <v>0</v>
      </c>
      <c r="O1703" s="92"/>
      <c r="P1703" s="36"/>
      <c r="Q1703" s="35"/>
      <c r="R1703" s="44"/>
      <c r="S1703" s="44"/>
      <c r="T1703" s="45"/>
      <c r="U1703" s="45"/>
      <c r="V1703" s="45"/>
      <c r="W1703" s="45"/>
      <c r="X1703" s="45"/>
      <c r="Y1703" s="45"/>
      <c r="Z1703" s="46"/>
      <c r="AA1703" s="42"/>
      <c r="AB1703" s="42"/>
      <c r="AC1703" s="42"/>
      <c r="AD1703" s="42"/>
      <c r="AE1703" s="42"/>
      <c r="AF1703" s="42"/>
      <c r="AG1703" s="42"/>
      <c r="AH1703" s="46"/>
      <c r="AI1703" s="46"/>
      <c r="AJ1703" s="34">
        <v>1</v>
      </c>
      <c r="AK1703" s="34">
        <v>0</v>
      </c>
      <c r="AL1703" s="34" t="s">
        <v>27761</v>
      </c>
      <c r="AM1703" s="34" t="s">
        <v>27762</v>
      </c>
      <c r="AN1703" s="47"/>
      <c r="AO1703" s="47"/>
      <c r="AP1703" s="47"/>
      <c r="AQ1703" s="47"/>
      <c r="AR1703" s="47"/>
      <c r="AS1703" s="46"/>
      <c r="AT1703" s="46"/>
      <c r="AU1703" s="48"/>
      <c r="AV1703" s="48"/>
      <c r="AW1703" s="48"/>
      <c r="AX1703" s="48"/>
      <c r="AY1703" s="49"/>
      <c r="AZ1703" s="49"/>
      <c r="BA1703" s="49"/>
      <c r="BB1703" s="49"/>
      <c r="BC1703" s="49"/>
      <c r="BD1703" s="50"/>
      <c r="BE1703" s="50"/>
      <c r="BF1703" s="50"/>
      <c r="BG1703" s="50"/>
      <c r="BH1703" s="50"/>
      <c r="BI1703" s="53"/>
      <c r="BJ1703" s="53"/>
    </row>
    <row r="1704" spans="1:62" ht="119.4" thickBot="1" x14ac:dyDescent="0.3">
      <c r="A1704" s="28">
        <v>1704</v>
      </c>
      <c r="B1704" s="52" t="s">
        <v>5737</v>
      </c>
      <c r="C1704" s="33">
        <v>1</v>
      </c>
      <c r="D1704" s="33">
        <v>9</v>
      </c>
      <c r="E1704" s="37" t="s">
        <v>5777</v>
      </c>
      <c r="F1704" s="37" t="s">
        <v>104</v>
      </c>
      <c r="G1704" s="37" t="s">
        <v>5778</v>
      </c>
      <c r="H1704" s="38" t="s">
        <v>5759</v>
      </c>
      <c r="I1704" s="39" t="s">
        <v>5779</v>
      </c>
      <c r="J1704" s="38"/>
      <c r="K1704" s="102">
        <v>6096</v>
      </c>
      <c r="L1704" s="40" t="s">
        <v>27023</v>
      </c>
      <c r="M1704" s="41">
        <f t="shared" si="54"/>
        <v>0</v>
      </c>
      <c r="N1704" s="41">
        <f t="shared" ref="N1704:N1767" si="55">IF(D1704=1,D1702,0)</f>
        <v>0</v>
      </c>
      <c r="O1704" s="92"/>
      <c r="P1704" s="36"/>
      <c r="Q1704" s="35"/>
      <c r="R1704" s="44"/>
      <c r="S1704" s="44"/>
      <c r="T1704" s="45"/>
      <c r="U1704" s="45"/>
      <c r="V1704" s="45"/>
      <c r="W1704" s="45"/>
      <c r="X1704" s="45"/>
      <c r="Y1704" s="45"/>
      <c r="Z1704" s="46"/>
      <c r="AA1704" s="42"/>
      <c r="AB1704" s="42"/>
      <c r="AC1704" s="42"/>
      <c r="AD1704" s="42"/>
      <c r="AE1704" s="42"/>
      <c r="AF1704" s="42"/>
      <c r="AG1704" s="42"/>
      <c r="AH1704" s="46"/>
      <c r="AI1704" s="46"/>
      <c r="AJ1704" s="34"/>
      <c r="AK1704" s="34"/>
      <c r="AL1704" s="34"/>
      <c r="AM1704" s="34"/>
      <c r="AN1704" s="47"/>
      <c r="AO1704" s="47"/>
      <c r="AP1704" s="47"/>
      <c r="AQ1704" s="47"/>
      <c r="AR1704" s="47"/>
      <c r="AS1704" s="46"/>
      <c r="AT1704" s="46"/>
      <c r="AU1704" s="48"/>
      <c r="AV1704" s="48"/>
      <c r="AW1704" s="48"/>
      <c r="AX1704" s="48"/>
      <c r="AY1704" s="49"/>
      <c r="AZ1704" s="49"/>
      <c r="BA1704" s="49"/>
      <c r="BB1704" s="49"/>
      <c r="BC1704" s="49"/>
      <c r="BD1704" s="50"/>
      <c r="BE1704" s="50"/>
      <c r="BF1704" s="50"/>
      <c r="BG1704" s="50"/>
      <c r="BH1704" s="50"/>
      <c r="BI1704" s="53"/>
      <c r="BJ1704" s="53"/>
    </row>
    <row r="1705" spans="1:62" ht="93" thickBot="1" x14ac:dyDescent="0.3">
      <c r="A1705" s="28">
        <v>1705</v>
      </c>
      <c r="B1705" s="52" t="s">
        <v>5737</v>
      </c>
      <c r="C1705" s="33">
        <v>1</v>
      </c>
      <c r="D1705" s="33">
        <v>10</v>
      </c>
      <c r="E1705" s="37" t="s">
        <v>5780</v>
      </c>
      <c r="F1705" s="37" t="s">
        <v>5781</v>
      </c>
      <c r="G1705" s="37" t="s">
        <v>5782</v>
      </c>
      <c r="H1705" s="38" t="s">
        <v>4708</v>
      </c>
      <c r="I1705" s="39" t="s">
        <v>5783</v>
      </c>
      <c r="J1705" s="38"/>
      <c r="K1705" s="102">
        <v>6097</v>
      </c>
      <c r="L1705" s="40" t="s">
        <v>27023</v>
      </c>
      <c r="M1705" s="41">
        <f t="shared" si="54"/>
        <v>0</v>
      </c>
      <c r="N1705" s="41">
        <f t="shared" si="55"/>
        <v>0</v>
      </c>
      <c r="O1705" s="92"/>
      <c r="P1705" s="36"/>
      <c r="Q1705" s="35"/>
      <c r="R1705" s="44"/>
      <c r="S1705" s="44"/>
      <c r="T1705" s="45"/>
      <c r="U1705" s="45"/>
      <c r="V1705" s="45"/>
      <c r="W1705" s="45"/>
      <c r="X1705" s="45"/>
      <c r="Y1705" s="45"/>
      <c r="Z1705" s="46"/>
      <c r="AA1705" s="42"/>
      <c r="AB1705" s="42"/>
      <c r="AC1705" s="42"/>
      <c r="AD1705" s="42"/>
      <c r="AE1705" s="42"/>
      <c r="AF1705" s="42"/>
      <c r="AG1705" s="42"/>
      <c r="AH1705" s="46"/>
      <c r="AI1705" s="46"/>
      <c r="AJ1705" s="34"/>
      <c r="AK1705" s="34"/>
      <c r="AL1705" s="34"/>
      <c r="AM1705" s="34"/>
      <c r="AN1705" s="47"/>
      <c r="AO1705" s="47"/>
      <c r="AP1705" s="47"/>
      <c r="AQ1705" s="47"/>
      <c r="AR1705" s="47"/>
      <c r="AS1705" s="46"/>
      <c r="AT1705" s="46"/>
      <c r="AU1705" s="48"/>
      <c r="AV1705" s="48"/>
      <c r="AW1705" s="48"/>
      <c r="AX1705" s="48"/>
      <c r="AY1705" s="49"/>
      <c r="AZ1705" s="49"/>
      <c r="BA1705" s="49"/>
      <c r="BB1705" s="49"/>
      <c r="BC1705" s="49"/>
      <c r="BD1705" s="50"/>
      <c r="BE1705" s="50"/>
      <c r="BF1705" s="50"/>
      <c r="BG1705" s="50"/>
      <c r="BH1705" s="50"/>
      <c r="BI1705" s="53"/>
      <c r="BJ1705" s="53"/>
    </row>
    <row r="1706" spans="1:62" ht="145.80000000000001" thickBot="1" x14ac:dyDescent="0.3">
      <c r="A1706" s="28">
        <v>1706</v>
      </c>
      <c r="B1706" s="52" t="s">
        <v>5737</v>
      </c>
      <c r="C1706" s="33">
        <v>1</v>
      </c>
      <c r="D1706" s="33">
        <v>11</v>
      </c>
      <c r="E1706" s="37" t="s">
        <v>5784</v>
      </c>
      <c r="F1706" s="37" t="s">
        <v>5785</v>
      </c>
      <c r="G1706" s="37" t="s">
        <v>5786</v>
      </c>
      <c r="H1706" s="38"/>
      <c r="I1706" s="39" t="s">
        <v>5787</v>
      </c>
      <c r="J1706" s="38"/>
      <c r="K1706" s="102">
        <v>6098</v>
      </c>
      <c r="L1706" s="40" t="s">
        <v>27023</v>
      </c>
      <c r="M1706" s="41">
        <f t="shared" si="54"/>
        <v>0</v>
      </c>
      <c r="N1706" s="41">
        <f t="shared" si="55"/>
        <v>0</v>
      </c>
      <c r="O1706" s="92"/>
      <c r="P1706" s="36"/>
      <c r="Q1706" s="35"/>
      <c r="R1706" s="44"/>
      <c r="S1706" s="44"/>
      <c r="T1706" s="45"/>
      <c r="U1706" s="45"/>
      <c r="V1706" s="45"/>
      <c r="W1706" s="45"/>
      <c r="X1706" s="45"/>
      <c r="Y1706" s="45"/>
      <c r="Z1706" s="46"/>
      <c r="AA1706" s="42"/>
      <c r="AB1706" s="42"/>
      <c r="AC1706" s="42"/>
      <c r="AD1706" s="42"/>
      <c r="AE1706" s="42"/>
      <c r="AF1706" s="42"/>
      <c r="AG1706" s="42"/>
      <c r="AH1706" s="46"/>
      <c r="AI1706" s="46"/>
      <c r="AJ1706" s="34"/>
      <c r="AK1706" s="34"/>
      <c r="AL1706" s="34"/>
      <c r="AM1706" s="34"/>
      <c r="AN1706" s="47"/>
      <c r="AO1706" s="47"/>
      <c r="AP1706" s="47"/>
      <c r="AQ1706" s="47"/>
      <c r="AR1706" s="47"/>
      <c r="AS1706" s="46"/>
      <c r="AT1706" s="46"/>
      <c r="AU1706" s="48"/>
      <c r="AV1706" s="48"/>
      <c r="AW1706" s="48"/>
      <c r="AX1706" s="48"/>
      <c r="AY1706" s="49"/>
      <c r="AZ1706" s="49"/>
      <c r="BA1706" s="49"/>
      <c r="BB1706" s="49"/>
      <c r="BC1706" s="49"/>
      <c r="BD1706" s="50"/>
      <c r="BE1706" s="50"/>
      <c r="BF1706" s="50"/>
      <c r="BG1706" s="50"/>
      <c r="BH1706" s="50"/>
      <c r="BI1706" s="53"/>
      <c r="BJ1706" s="53"/>
    </row>
    <row r="1707" spans="1:62" ht="79.8" thickBot="1" x14ac:dyDescent="0.3">
      <c r="A1707" s="28">
        <v>1707</v>
      </c>
      <c r="B1707" s="52" t="s">
        <v>5737</v>
      </c>
      <c r="C1707" s="33">
        <v>1</v>
      </c>
      <c r="D1707" s="33">
        <v>12</v>
      </c>
      <c r="E1707" s="37" t="s">
        <v>5788</v>
      </c>
      <c r="F1707" s="37" t="s">
        <v>92</v>
      </c>
      <c r="G1707" s="37" t="s">
        <v>5789</v>
      </c>
      <c r="H1707" s="38" t="s">
        <v>4708</v>
      </c>
      <c r="I1707" s="39"/>
      <c r="J1707" s="38"/>
      <c r="K1707" s="102">
        <v>6099</v>
      </c>
      <c r="L1707" s="40" t="s">
        <v>27023</v>
      </c>
      <c r="M1707" s="41">
        <f t="shared" si="54"/>
        <v>0</v>
      </c>
      <c r="N1707" s="41">
        <f t="shared" si="55"/>
        <v>0</v>
      </c>
      <c r="O1707" s="92"/>
      <c r="P1707" s="36"/>
      <c r="Q1707" s="35"/>
      <c r="R1707" s="44"/>
      <c r="S1707" s="44"/>
      <c r="T1707" s="45"/>
      <c r="U1707" s="45"/>
      <c r="V1707" s="45"/>
      <c r="W1707" s="45"/>
      <c r="X1707" s="45"/>
      <c r="Y1707" s="45"/>
      <c r="Z1707" s="46"/>
      <c r="AA1707" s="42"/>
      <c r="AB1707" s="42"/>
      <c r="AC1707" s="42"/>
      <c r="AD1707" s="42"/>
      <c r="AE1707" s="42"/>
      <c r="AF1707" s="42"/>
      <c r="AG1707" s="42"/>
      <c r="AH1707" s="46"/>
      <c r="AI1707" s="46"/>
      <c r="AJ1707" s="34">
        <v>1</v>
      </c>
      <c r="AK1707" s="34">
        <v>0</v>
      </c>
      <c r="AL1707" s="34" t="s">
        <v>27281</v>
      </c>
      <c r="AM1707" s="34" t="s">
        <v>27036</v>
      </c>
      <c r="AN1707" s="47"/>
      <c r="AO1707" s="47"/>
      <c r="AP1707" s="47"/>
      <c r="AQ1707" s="47"/>
      <c r="AR1707" s="47"/>
      <c r="AS1707" s="46"/>
      <c r="AT1707" s="46"/>
      <c r="AU1707" s="48"/>
      <c r="AV1707" s="48"/>
      <c r="AW1707" s="48"/>
      <c r="AX1707" s="48"/>
      <c r="AY1707" s="49"/>
      <c r="AZ1707" s="49"/>
      <c r="BA1707" s="49"/>
      <c r="BB1707" s="49"/>
      <c r="BC1707" s="49"/>
      <c r="BD1707" s="50"/>
      <c r="BE1707" s="50"/>
      <c r="BF1707" s="50"/>
      <c r="BG1707" s="50"/>
      <c r="BH1707" s="50"/>
      <c r="BI1707" s="53"/>
      <c r="BJ1707" s="53"/>
    </row>
    <row r="1708" spans="1:62" ht="93" thickBot="1" x14ac:dyDescent="0.3">
      <c r="A1708" s="28">
        <v>1708</v>
      </c>
      <c r="B1708" s="52" t="s">
        <v>5737</v>
      </c>
      <c r="C1708" s="33">
        <v>1</v>
      </c>
      <c r="D1708" s="33">
        <v>13</v>
      </c>
      <c r="E1708" s="37" t="s">
        <v>5790</v>
      </c>
      <c r="F1708" s="37" t="s">
        <v>5791</v>
      </c>
      <c r="G1708" s="37" t="s">
        <v>5792</v>
      </c>
      <c r="H1708" s="38"/>
      <c r="I1708" s="39"/>
      <c r="J1708" s="38" t="s">
        <v>5793</v>
      </c>
      <c r="K1708" s="102">
        <v>6100</v>
      </c>
      <c r="L1708" s="40" t="s">
        <v>27023</v>
      </c>
      <c r="M1708" s="41">
        <f t="shared" si="54"/>
        <v>0</v>
      </c>
      <c r="N1708" s="41">
        <f t="shared" si="55"/>
        <v>0</v>
      </c>
      <c r="O1708" s="92"/>
      <c r="P1708" s="36"/>
      <c r="Q1708" s="35"/>
      <c r="R1708" s="44"/>
      <c r="S1708" s="44"/>
      <c r="T1708" s="45"/>
      <c r="U1708" s="45"/>
      <c r="V1708" s="45"/>
      <c r="W1708" s="45"/>
      <c r="X1708" s="45"/>
      <c r="Y1708" s="45"/>
      <c r="Z1708" s="46"/>
      <c r="AA1708" s="42"/>
      <c r="AB1708" s="42"/>
      <c r="AC1708" s="42"/>
      <c r="AD1708" s="42"/>
      <c r="AE1708" s="42"/>
      <c r="AF1708" s="42"/>
      <c r="AG1708" s="42"/>
      <c r="AH1708" s="46"/>
      <c r="AI1708" s="46"/>
      <c r="AJ1708" s="34"/>
      <c r="AK1708" s="34"/>
      <c r="AL1708" s="34"/>
      <c r="AM1708" s="34"/>
      <c r="AN1708" s="47"/>
      <c r="AO1708" s="47"/>
      <c r="AP1708" s="47"/>
      <c r="AQ1708" s="47"/>
      <c r="AR1708" s="47"/>
      <c r="AS1708" s="46"/>
      <c r="AT1708" s="46"/>
      <c r="AU1708" s="48"/>
      <c r="AV1708" s="48"/>
      <c r="AW1708" s="48"/>
      <c r="AX1708" s="48"/>
      <c r="AY1708" s="49"/>
      <c r="AZ1708" s="49"/>
      <c r="BA1708" s="49"/>
      <c r="BB1708" s="49"/>
      <c r="BC1708" s="49"/>
      <c r="BD1708" s="50"/>
      <c r="BE1708" s="50"/>
      <c r="BF1708" s="50"/>
      <c r="BG1708" s="50"/>
      <c r="BH1708" s="50"/>
      <c r="BI1708" s="53"/>
      <c r="BJ1708" s="53"/>
    </row>
    <row r="1709" spans="1:62" ht="119.4" thickBot="1" x14ac:dyDescent="0.3">
      <c r="A1709" s="28">
        <v>1709</v>
      </c>
      <c r="B1709" s="52" t="s">
        <v>5737</v>
      </c>
      <c r="C1709" s="33">
        <v>1</v>
      </c>
      <c r="D1709" s="33">
        <v>14</v>
      </c>
      <c r="E1709" s="37" t="s">
        <v>5794</v>
      </c>
      <c r="F1709" s="37" t="s">
        <v>5795</v>
      </c>
      <c r="G1709" s="37" t="s">
        <v>5796</v>
      </c>
      <c r="H1709" s="38"/>
      <c r="I1709" s="39" t="s">
        <v>5797</v>
      </c>
      <c r="J1709" s="38"/>
      <c r="K1709" s="102">
        <v>6101</v>
      </c>
      <c r="L1709" s="40" t="s">
        <v>27023</v>
      </c>
      <c r="M1709" s="41">
        <f t="shared" si="54"/>
        <v>0</v>
      </c>
      <c r="N1709" s="41">
        <f t="shared" si="55"/>
        <v>0</v>
      </c>
      <c r="O1709" s="92"/>
      <c r="P1709" s="36"/>
      <c r="Q1709" s="35"/>
      <c r="R1709" s="44"/>
      <c r="S1709" s="44"/>
      <c r="T1709" s="45"/>
      <c r="U1709" s="45"/>
      <c r="V1709" s="45"/>
      <c r="W1709" s="45"/>
      <c r="X1709" s="45"/>
      <c r="Y1709" s="45"/>
      <c r="Z1709" s="46"/>
      <c r="AA1709" s="42"/>
      <c r="AB1709" s="42"/>
      <c r="AC1709" s="42"/>
      <c r="AD1709" s="42"/>
      <c r="AE1709" s="42"/>
      <c r="AF1709" s="42"/>
      <c r="AG1709" s="42"/>
      <c r="AH1709" s="46"/>
      <c r="AI1709" s="46"/>
      <c r="AJ1709" s="34">
        <v>1</v>
      </c>
      <c r="AK1709" s="34">
        <v>0</v>
      </c>
      <c r="AL1709" s="34" t="s">
        <v>27282</v>
      </c>
      <c r="AM1709" s="34" t="s">
        <v>27763</v>
      </c>
      <c r="AN1709" s="47"/>
      <c r="AO1709" s="47"/>
      <c r="AP1709" s="47"/>
      <c r="AQ1709" s="47"/>
      <c r="AR1709" s="47"/>
      <c r="AS1709" s="46"/>
      <c r="AT1709" s="46"/>
      <c r="AU1709" s="48"/>
      <c r="AV1709" s="48"/>
      <c r="AW1709" s="48"/>
      <c r="AX1709" s="48"/>
      <c r="AY1709" s="49"/>
      <c r="AZ1709" s="49"/>
      <c r="BA1709" s="49"/>
      <c r="BB1709" s="49"/>
      <c r="BC1709" s="49"/>
      <c r="BD1709" s="50"/>
      <c r="BE1709" s="50"/>
      <c r="BF1709" s="50"/>
      <c r="BG1709" s="50"/>
      <c r="BH1709" s="50"/>
      <c r="BI1709" s="53"/>
      <c r="BJ1709" s="53"/>
    </row>
    <row r="1710" spans="1:62" ht="66.599999999999994" thickBot="1" x14ac:dyDescent="0.3">
      <c r="A1710" s="28">
        <v>1710</v>
      </c>
      <c r="B1710" s="52" t="s">
        <v>5737</v>
      </c>
      <c r="C1710" s="33">
        <v>1</v>
      </c>
      <c r="D1710" s="33">
        <v>15</v>
      </c>
      <c r="E1710" s="37" t="s">
        <v>5798</v>
      </c>
      <c r="F1710" s="37" t="s">
        <v>104</v>
      </c>
      <c r="G1710" s="37" t="s">
        <v>5799</v>
      </c>
      <c r="H1710" s="38"/>
      <c r="I1710" s="39" t="s">
        <v>5800</v>
      </c>
      <c r="J1710" s="38"/>
      <c r="K1710" s="102">
        <v>6102</v>
      </c>
      <c r="L1710" s="40" t="s">
        <v>27023</v>
      </c>
      <c r="M1710" s="41">
        <f t="shared" si="54"/>
        <v>0</v>
      </c>
      <c r="N1710" s="41">
        <f t="shared" si="55"/>
        <v>0</v>
      </c>
      <c r="O1710" s="92"/>
      <c r="P1710" s="36"/>
      <c r="Q1710" s="35"/>
      <c r="R1710" s="44"/>
      <c r="S1710" s="44"/>
      <c r="T1710" s="45"/>
      <c r="U1710" s="45"/>
      <c r="V1710" s="45"/>
      <c r="W1710" s="45"/>
      <c r="X1710" s="45"/>
      <c r="Y1710" s="45"/>
      <c r="Z1710" s="46"/>
      <c r="AA1710" s="42"/>
      <c r="AB1710" s="42"/>
      <c r="AC1710" s="42"/>
      <c r="AD1710" s="42"/>
      <c r="AE1710" s="42"/>
      <c r="AF1710" s="42"/>
      <c r="AG1710" s="42"/>
      <c r="AH1710" s="46"/>
      <c r="AI1710" s="46"/>
      <c r="AJ1710" s="34"/>
      <c r="AK1710" s="34"/>
      <c r="AL1710" s="34"/>
      <c r="AM1710" s="34"/>
      <c r="AN1710" s="47"/>
      <c r="AO1710" s="47"/>
      <c r="AP1710" s="47"/>
      <c r="AQ1710" s="47"/>
      <c r="AR1710" s="47"/>
      <c r="AS1710" s="46"/>
      <c r="AT1710" s="46"/>
      <c r="AU1710" s="48"/>
      <c r="AV1710" s="48"/>
      <c r="AW1710" s="48"/>
      <c r="AX1710" s="48"/>
      <c r="AY1710" s="49"/>
      <c r="AZ1710" s="49"/>
      <c r="BA1710" s="49"/>
      <c r="BB1710" s="49"/>
      <c r="BC1710" s="49"/>
      <c r="BD1710" s="50"/>
      <c r="BE1710" s="50"/>
      <c r="BF1710" s="50"/>
      <c r="BG1710" s="50"/>
      <c r="BH1710" s="50"/>
      <c r="BI1710" s="53"/>
      <c r="BJ1710" s="53"/>
    </row>
    <row r="1711" spans="1:62" ht="172.2" thickBot="1" x14ac:dyDescent="0.3">
      <c r="A1711" s="28">
        <v>1711</v>
      </c>
      <c r="B1711" s="52" t="s">
        <v>5801</v>
      </c>
      <c r="C1711" s="33">
        <v>1</v>
      </c>
      <c r="D1711" s="33">
        <v>0</v>
      </c>
      <c r="E1711" s="37" t="s">
        <v>5802</v>
      </c>
      <c r="F1711" s="37" t="s">
        <v>5803</v>
      </c>
      <c r="G1711" s="37" t="s">
        <v>5804</v>
      </c>
      <c r="H1711" s="38" t="s">
        <v>5805</v>
      </c>
      <c r="I1711" s="39" t="s">
        <v>5806</v>
      </c>
      <c r="J1711" s="38" t="s">
        <v>5807</v>
      </c>
      <c r="K1711" s="102">
        <v>6103</v>
      </c>
      <c r="L1711" s="40" t="s">
        <v>27023</v>
      </c>
      <c r="M1711" s="41">
        <f t="shared" si="54"/>
        <v>0</v>
      </c>
      <c r="N1711" s="41">
        <f t="shared" si="55"/>
        <v>0</v>
      </c>
      <c r="O1711" s="92"/>
      <c r="P1711" s="36"/>
      <c r="Q1711" s="35"/>
      <c r="R1711" s="44"/>
      <c r="S1711" s="44"/>
      <c r="T1711" s="45"/>
      <c r="U1711" s="45"/>
      <c r="V1711" s="45"/>
      <c r="W1711" s="45"/>
      <c r="X1711" s="45"/>
      <c r="Y1711" s="45"/>
      <c r="Z1711" s="46"/>
      <c r="AA1711" s="42"/>
      <c r="AB1711" s="42"/>
      <c r="AC1711" s="42"/>
      <c r="AD1711" s="42"/>
      <c r="AE1711" s="42"/>
      <c r="AF1711" s="42"/>
      <c r="AG1711" s="42"/>
      <c r="AH1711" s="46"/>
      <c r="AI1711" s="46"/>
      <c r="AJ1711" s="34"/>
      <c r="AK1711" s="34"/>
      <c r="AL1711" s="34"/>
      <c r="AM1711" s="34"/>
      <c r="AN1711" s="47"/>
      <c r="AO1711" s="47"/>
      <c r="AP1711" s="47"/>
      <c r="AQ1711" s="47"/>
      <c r="AR1711" s="47"/>
      <c r="AS1711" s="46"/>
      <c r="AT1711" s="46"/>
      <c r="AU1711" s="48"/>
      <c r="AV1711" s="48"/>
      <c r="AW1711" s="48"/>
      <c r="AX1711" s="48"/>
      <c r="AY1711" s="49"/>
      <c r="AZ1711" s="49"/>
      <c r="BA1711" s="49"/>
      <c r="BB1711" s="49"/>
      <c r="BC1711" s="49"/>
      <c r="BD1711" s="50"/>
      <c r="BE1711" s="50"/>
      <c r="BF1711" s="50"/>
      <c r="BG1711" s="50"/>
      <c r="BH1711" s="50"/>
      <c r="BI1711" s="53"/>
      <c r="BJ1711" s="53"/>
    </row>
    <row r="1712" spans="1:62" ht="79.8" thickBot="1" x14ac:dyDescent="0.3">
      <c r="A1712" s="28">
        <v>1712</v>
      </c>
      <c r="B1712" s="52" t="s">
        <v>5801</v>
      </c>
      <c r="C1712" s="33">
        <v>1</v>
      </c>
      <c r="D1712" s="33">
        <v>1</v>
      </c>
      <c r="E1712" s="37" t="s">
        <v>5808</v>
      </c>
      <c r="F1712" s="37" t="s">
        <v>5809</v>
      </c>
      <c r="G1712" s="37" t="s">
        <v>5810</v>
      </c>
      <c r="H1712" s="38"/>
      <c r="I1712" s="39" t="s">
        <v>5811</v>
      </c>
      <c r="J1712" s="38"/>
      <c r="K1712" s="102">
        <v>6104</v>
      </c>
      <c r="L1712" s="40" t="s">
        <v>27023</v>
      </c>
      <c r="M1712" s="41">
        <f t="shared" si="54"/>
        <v>0</v>
      </c>
      <c r="N1712" s="41">
        <f t="shared" si="55"/>
        <v>15</v>
      </c>
      <c r="O1712" s="92"/>
      <c r="P1712" s="36"/>
      <c r="Q1712" s="35"/>
      <c r="R1712" s="44"/>
      <c r="S1712" s="44"/>
      <c r="T1712" s="45"/>
      <c r="U1712" s="45"/>
      <c r="V1712" s="45"/>
      <c r="W1712" s="45"/>
      <c r="X1712" s="45"/>
      <c r="Y1712" s="45"/>
      <c r="Z1712" s="46"/>
      <c r="AA1712" s="42"/>
      <c r="AB1712" s="42"/>
      <c r="AC1712" s="42"/>
      <c r="AD1712" s="42"/>
      <c r="AE1712" s="42"/>
      <c r="AF1712" s="42"/>
      <c r="AG1712" s="42"/>
      <c r="AH1712" s="46"/>
      <c r="AI1712" s="46"/>
      <c r="AJ1712" s="34">
        <v>1</v>
      </c>
      <c r="AK1712" s="34">
        <v>0</v>
      </c>
      <c r="AL1712" s="34" t="s">
        <v>27283</v>
      </c>
      <c r="AM1712" s="34" t="s">
        <v>27092</v>
      </c>
      <c r="AN1712" s="47"/>
      <c r="AO1712" s="47"/>
      <c r="AP1712" s="47"/>
      <c r="AQ1712" s="47"/>
      <c r="AR1712" s="47"/>
      <c r="AS1712" s="46"/>
      <c r="AT1712" s="46"/>
      <c r="AU1712" s="48"/>
      <c r="AV1712" s="48"/>
      <c r="AW1712" s="48"/>
      <c r="AX1712" s="48"/>
      <c r="AY1712" s="49"/>
      <c r="AZ1712" s="49"/>
      <c r="BA1712" s="49"/>
      <c r="BB1712" s="49"/>
      <c r="BC1712" s="49"/>
      <c r="BD1712" s="50"/>
      <c r="BE1712" s="50"/>
      <c r="BF1712" s="50"/>
      <c r="BG1712" s="50"/>
      <c r="BH1712" s="50"/>
      <c r="BI1712" s="53"/>
      <c r="BJ1712" s="53"/>
    </row>
    <row r="1713" spans="1:62" ht="132.6" thickBot="1" x14ac:dyDescent="0.3">
      <c r="A1713" s="28">
        <v>1713</v>
      </c>
      <c r="B1713" s="52" t="s">
        <v>5801</v>
      </c>
      <c r="C1713" s="33">
        <v>1</v>
      </c>
      <c r="D1713" s="33">
        <v>2</v>
      </c>
      <c r="E1713" s="37" t="s">
        <v>5812</v>
      </c>
      <c r="F1713" s="37" t="s">
        <v>5813</v>
      </c>
      <c r="G1713" s="37" t="s">
        <v>5814</v>
      </c>
      <c r="H1713" s="38"/>
      <c r="I1713" s="39" t="s">
        <v>5815</v>
      </c>
      <c r="J1713" s="38" t="s">
        <v>5816</v>
      </c>
      <c r="K1713" s="102">
        <v>6105</v>
      </c>
      <c r="L1713" s="40" t="s">
        <v>27023</v>
      </c>
      <c r="M1713" s="41">
        <f t="shared" si="54"/>
        <v>0</v>
      </c>
      <c r="N1713" s="41">
        <f t="shared" si="55"/>
        <v>0</v>
      </c>
      <c r="O1713" s="92"/>
      <c r="P1713" s="36"/>
      <c r="Q1713" s="35"/>
      <c r="R1713" s="44"/>
      <c r="S1713" s="44"/>
      <c r="T1713" s="45"/>
      <c r="U1713" s="45"/>
      <c r="V1713" s="45"/>
      <c r="W1713" s="45"/>
      <c r="X1713" s="45"/>
      <c r="Y1713" s="45"/>
      <c r="Z1713" s="46"/>
      <c r="AA1713" s="42"/>
      <c r="AB1713" s="42"/>
      <c r="AC1713" s="42"/>
      <c r="AD1713" s="42"/>
      <c r="AE1713" s="42"/>
      <c r="AF1713" s="42"/>
      <c r="AG1713" s="42"/>
      <c r="AH1713" s="46"/>
      <c r="AI1713" s="46"/>
      <c r="AJ1713" s="34"/>
      <c r="AK1713" s="34"/>
      <c r="AL1713" s="34"/>
      <c r="AM1713" s="34"/>
      <c r="AN1713" s="47"/>
      <c r="AO1713" s="47"/>
      <c r="AP1713" s="47"/>
      <c r="AQ1713" s="47"/>
      <c r="AR1713" s="47"/>
      <c r="AS1713" s="46"/>
      <c r="AT1713" s="46"/>
      <c r="AU1713" s="48"/>
      <c r="AV1713" s="48"/>
      <c r="AW1713" s="48"/>
      <c r="AX1713" s="48"/>
      <c r="AY1713" s="49"/>
      <c r="AZ1713" s="49"/>
      <c r="BA1713" s="49"/>
      <c r="BB1713" s="49"/>
      <c r="BC1713" s="49"/>
      <c r="BD1713" s="50"/>
      <c r="BE1713" s="50"/>
      <c r="BF1713" s="50"/>
      <c r="BG1713" s="50"/>
      <c r="BH1713" s="50"/>
      <c r="BI1713" s="53"/>
      <c r="BJ1713" s="53"/>
    </row>
    <row r="1714" spans="1:62" ht="211.8" thickBot="1" x14ac:dyDescent="0.3">
      <c r="A1714" s="28">
        <v>1714</v>
      </c>
      <c r="B1714" s="52" t="s">
        <v>5801</v>
      </c>
      <c r="C1714" s="33">
        <v>1</v>
      </c>
      <c r="D1714" s="33">
        <v>3</v>
      </c>
      <c r="E1714" s="37" t="s">
        <v>5817</v>
      </c>
      <c r="F1714" s="37" t="s">
        <v>5818</v>
      </c>
      <c r="G1714" s="37" t="s">
        <v>5819</v>
      </c>
      <c r="H1714" s="38"/>
      <c r="I1714" s="39" t="s">
        <v>5820</v>
      </c>
      <c r="J1714" s="38" t="s">
        <v>5821</v>
      </c>
      <c r="K1714" s="102">
        <v>6106</v>
      </c>
      <c r="L1714" s="40" t="s">
        <v>27023</v>
      </c>
      <c r="M1714" s="41">
        <f t="shared" si="54"/>
        <v>0</v>
      </c>
      <c r="N1714" s="41">
        <f t="shared" si="55"/>
        <v>0</v>
      </c>
      <c r="O1714" s="92"/>
      <c r="P1714" s="36"/>
      <c r="Q1714" s="35"/>
      <c r="R1714" s="44"/>
      <c r="S1714" s="44"/>
      <c r="T1714" s="45"/>
      <c r="U1714" s="45"/>
      <c r="V1714" s="45"/>
      <c r="W1714" s="45"/>
      <c r="X1714" s="45"/>
      <c r="Y1714" s="45"/>
      <c r="Z1714" s="46"/>
      <c r="AA1714" s="42"/>
      <c r="AB1714" s="42"/>
      <c r="AC1714" s="42"/>
      <c r="AD1714" s="42"/>
      <c r="AE1714" s="42"/>
      <c r="AF1714" s="42"/>
      <c r="AG1714" s="42"/>
      <c r="AH1714" s="46"/>
      <c r="AI1714" s="46"/>
      <c r="AJ1714" s="34">
        <v>1</v>
      </c>
      <c r="AK1714" s="34">
        <v>0</v>
      </c>
      <c r="AL1714" s="34" t="s">
        <v>27284</v>
      </c>
      <c r="AM1714" s="34" t="s">
        <v>27285</v>
      </c>
      <c r="AN1714" s="47"/>
      <c r="AO1714" s="47"/>
      <c r="AP1714" s="47"/>
      <c r="AQ1714" s="47"/>
      <c r="AR1714" s="47"/>
      <c r="AS1714" s="46"/>
      <c r="AT1714" s="46"/>
      <c r="AU1714" s="48"/>
      <c r="AV1714" s="48"/>
      <c r="AW1714" s="48"/>
      <c r="AX1714" s="48"/>
      <c r="AY1714" s="49"/>
      <c r="AZ1714" s="49"/>
      <c r="BA1714" s="49"/>
      <c r="BB1714" s="49"/>
      <c r="BC1714" s="49"/>
      <c r="BD1714" s="50"/>
      <c r="BE1714" s="50"/>
      <c r="BF1714" s="50"/>
      <c r="BG1714" s="50"/>
      <c r="BH1714" s="50"/>
      <c r="BI1714" s="53"/>
      <c r="BJ1714" s="53"/>
    </row>
    <row r="1715" spans="1:62" ht="40.200000000000003" thickBot="1" x14ac:dyDescent="0.3">
      <c r="A1715" s="28">
        <v>1715</v>
      </c>
      <c r="B1715" s="52" t="s">
        <v>5801</v>
      </c>
      <c r="C1715" s="33">
        <v>1</v>
      </c>
      <c r="D1715" s="33">
        <v>4</v>
      </c>
      <c r="E1715" s="37" t="s">
        <v>5822</v>
      </c>
      <c r="F1715" s="37" t="s">
        <v>126</v>
      </c>
      <c r="G1715" s="37" t="s">
        <v>5823</v>
      </c>
      <c r="H1715" s="38"/>
      <c r="I1715" s="39" t="s">
        <v>5824</v>
      </c>
      <c r="J1715" s="38"/>
      <c r="K1715" s="102">
        <v>6107</v>
      </c>
      <c r="L1715" s="40" t="s">
        <v>27023</v>
      </c>
      <c r="M1715" s="41">
        <f t="shared" si="54"/>
        <v>0</v>
      </c>
      <c r="N1715" s="41">
        <f t="shared" si="55"/>
        <v>0</v>
      </c>
      <c r="O1715" s="92"/>
      <c r="P1715" s="36"/>
      <c r="Q1715" s="35"/>
      <c r="R1715" s="44"/>
      <c r="S1715" s="44"/>
      <c r="T1715" s="45"/>
      <c r="U1715" s="45"/>
      <c r="V1715" s="45"/>
      <c r="W1715" s="45"/>
      <c r="X1715" s="45"/>
      <c r="Y1715" s="45"/>
      <c r="Z1715" s="46"/>
      <c r="AA1715" s="42"/>
      <c r="AB1715" s="42"/>
      <c r="AC1715" s="42"/>
      <c r="AD1715" s="42"/>
      <c r="AE1715" s="42"/>
      <c r="AF1715" s="42"/>
      <c r="AG1715" s="42"/>
      <c r="AH1715" s="46"/>
      <c r="AI1715" s="46"/>
      <c r="AJ1715" s="34"/>
      <c r="AK1715" s="34"/>
      <c r="AL1715" s="34"/>
      <c r="AM1715" s="34"/>
      <c r="AN1715" s="47"/>
      <c r="AO1715" s="47"/>
      <c r="AP1715" s="47"/>
      <c r="AQ1715" s="47"/>
      <c r="AR1715" s="47"/>
      <c r="AS1715" s="46"/>
      <c r="AT1715" s="46"/>
      <c r="AU1715" s="48"/>
      <c r="AV1715" s="48"/>
      <c r="AW1715" s="48"/>
      <c r="AX1715" s="48"/>
      <c r="AY1715" s="49"/>
      <c r="AZ1715" s="49"/>
      <c r="BA1715" s="49"/>
      <c r="BB1715" s="49"/>
      <c r="BC1715" s="49"/>
      <c r="BD1715" s="50"/>
      <c r="BE1715" s="50"/>
      <c r="BF1715" s="50"/>
      <c r="BG1715" s="50"/>
      <c r="BH1715" s="50"/>
      <c r="BI1715" s="53"/>
      <c r="BJ1715" s="53"/>
    </row>
    <row r="1716" spans="1:62" ht="66.599999999999994" thickBot="1" x14ac:dyDescent="0.3">
      <c r="A1716" s="28">
        <v>1716</v>
      </c>
      <c r="B1716" s="52" t="s">
        <v>5801</v>
      </c>
      <c r="C1716" s="33">
        <v>1</v>
      </c>
      <c r="D1716" s="33">
        <v>5</v>
      </c>
      <c r="E1716" s="37" t="s">
        <v>5825</v>
      </c>
      <c r="F1716" s="37" t="s">
        <v>5826</v>
      </c>
      <c r="G1716" s="37" t="s">
        <v>5827</v>
      </c>
      <c r="H1716" s="38"/>
      <c r="I1716" s="39" t="s">
        <v>5828</v>
      </c>
      <c r="J1716" s="38" t="s">
        <v>5829</v>
      </c>
      <c r="K1716" s="102">
        <v>6108</v>
      </c>
      <c r="L1716" s="40" t="s">
        <v>27023</v>
      </c>
      <c r="M1716" s="41">
        <f t="shared" si="54"/>
        <v>0</v>
      </c>
      <c r="N1716" s="41">
        <f t="shared" si="55"/>
        <v>0</v>
      </c>
      <c r="O1716" s="92"/>
      <c r="P1716" s="36"/>
      <c r="Q1716" s="35"/>
      <c r="R1716" s="44"/>
      <c r="S1716" s="44"/>
      <c r="T1716" s="45"/>
      <c r="U1716" s="45"/>
      <c r="V1716" s="45"/>
      <c r="W1716" s="45"/>
      <c r="X1716" s="45"/>
      <c r="Y1716" s="45"/>
      <c r="Z1716" s="46"/>
      <c r="AA1716" s="42"/>
      <c r="AB1716" s="42"/>
      <c r="AC1716" s="42"/>
      <c r="AD1716" s="42"/>
      <c r="AE1716" s="42"/>
      <c r="AF1716" s="42"/>
      <c r="AG1716" s="42"/>
      <c r="AH1716" s="46"/>
      <c r="AI1716" s="46"/>
      <c r="AJ1716" s="34"/>
      <c r="AK1716" s="34"/>
      <c r="AL1716" s="34"/>
      <c r="AM1716" s="34"/>
      <c r="AN1716" s="47"/>
      <c r="AO1716" s="47"/>
      <c r="AP1716" s="47"/>
      <c r="AQ1716" s="47"/>
      <c r="AR1716" s="47"/>
      <c r="AS1716" s="46"/>
      <c r="AT1716" s="46"/>
      <c r="AU1716" s="48"/>
      <c r="AV1716" s="48"/>
      <c r="AW1716" s="48"/>
      <c r="AX1716" s="48"/>
      <c r="AY1716" s="49"/>
      <c r="AZ1716" s="49"/>
      <c r="BA1716" s="49"/>
      <c r="BB1716" s="49"/>
      <c r="BC1716" s="49"/>
      <c r="BD1716" s="50"/>
      <c r="BE1716" s="50"/>
      <c r="BF1716" s="50"/>
      <c r="BG1716" s="50"/>
      <c r="BH1716" s="50"/>
      <c r="BI1716" s="53"/>
      <c r="BJ1716" s="53"/>
    </row>
    <row r="1717" spans="1:62" ht="106.2" thickBot="1" x14ac:dyDescent="0.3">
      <c r="A1717" s="28">
        <v>1717</v>
      </c>
      <c r="B1717" s="52" t="s">
        <v>5801</v>
      </c>
      <c r="C1717" s="33">
        <v>1</v>
      </c>
      <c r="D1717" s="33">
        <v>6</v>
      </c>
      <c r="E1717" s="37" t="s">
        <v>5830</v>
      </c>
      <c r="F1717" s="37" t="s">
        <v>5831</v>
      </c>
      <c r="G1717" s="37" t="s">
        <v>5832</v>
      </c>
      <c r="H1717" s="38" t="s">
        <v>5833</v>
      </c>
      <c r="I1717" s="39" t="s">
        <v>5834</v>
      </c>
      <c r="J1717" s="38"/>
      <c r="K1717" s="102">
        <v>6109</v>
      </c>
      <c r="L1717" s="40" t="s">
        <v>27023</v>
      </c>
      <c r="M1717" s="41">
        <f t="shared" si="54"/>
        <v>0</v>
      </c>
      <c r="N1717" s="41">
        <f t="shared" si="55"/>
        <v>0</v>
      </c>
      <c r="O1717" s="92"/>
      <c r="P1717" s="36"/>
      <c r="Q1717" s="35"/>
      <c r="R1717" s="44"/>
      <c r="S1717" s="44"/>
      <c r="T1717" s="45"/>
      <c r="U1717" s="45"/>
      <c r="V1717" s="45"/>
      <c r="W1717" s="45"/>
      <c r="X1717" s="45"/>
      <c r="Y1717" s="45"/>
      <c r="Z1717" s="46"/>
      <c r="AA1717" s="42"/>
      <c r="AB1717" s="42"/>
      <c r="AC1717" s="42"/>
      <c r="AD1717" s="42"/>
      <c r="AE1717" s="42"/>
      <c r="AF1717" s="42"/>
      <c r="AG1717" s="42"/>
      <c r="AH1717" s="46"/>
      <c r="AI1717" s="46"/>
      <c r="AJ1717" s="34"/>
      <c r="AK1717" s="34"/>
      <c r="AL1717" s="34"/>
      <c r="AM1717" s="34"/>
      <c r="AN1717" s="47"/>
      <c r="AO1717" s="47"/>
      <c r="AP1717" s="47"/>
      <c r="AQ1717" s="47"/>
      <c r="AR1717" s="47"/>
      <c r="AS1717" s="46"/>
      <c r="AT1717" s="46"/>
      <c r="AU1717" s="48"/>
      <c r="AV1717" s="48"/>
      <c r="AW1717" s="48"/>
      <c r="AX1717" s="48"/>
      <c r="AY1717" s="49"/>
      <c r="AZ1717" s="49"/>
      <c r="BA1717" s="49"/>
      <c r="BB1717" s="49"/>
      <c r="BC1717" s="49"/>
      <c r="BD1717" s="50"/>
      <c r="BE1717" s="50"/>
      <c r="BF1717" s="50"/>
      <c r="BG1717" s="50"/>
      <c r="BH1717" s="50"/>
      <c r="BI1717" s="53"/>
      <c r="BJ1717" s="53"/>
    </row>
    <row r="1718" spans="1:62" ht="79.8" thickBot="1" x14ac:dyDescent="0.3">
      <c r="A1718" s="28">
        <v>1718</v>
      </c>
      <c r="B1718" s="52" t="s">
        <v>5801</v>
      </c>
      <c r="C1718" s="33">
        <v>1</v>
      </c>
      <c r="D1718" s="33">
        <v>7</v>
      </c>
      <c r="E1718" s="37" t="s">
        <v>5835</v>
      </c>
      <c r="F1718" s="37" t="s">
        <v>245</v>
      </c>
      <c r="G1718" s="37" t="s">
        <v>5836</v>
      </c>
      <c r="H1718" s="38"/>
      <c r="I1718" s="39" t="s">
        <v>5837</v>
      </c>
      <c r="J1718" s="38"/>
      <c r="K1718" s="102">
        <v>6110</v>
      </c>
      <c r="L1718" s="40" t="s">
        <v>27023</v>
      </c>
      <c r="M1718" s="41">
        <f t="shared" si="54"/>
        <v>0</v>
      </c>
      <c r="N1718" s="41">
        <f t="shared" si="55"/>
        <v>0</v>
      </c>
      <c r="O1718" s="92"/>
      <c r="P1718" s="36"/>
      <c r="Q1718" s="35"/>
      <c r="R1718" s="44"/>
      <c r="S1718" s="44"/>
      <c r="T1718" s="45"/>
      <c r="U1718" s="45"/>
      <c r="V1718" s="45"/>
      <c r="W1718" s="45"/>
      <c r="X1718" s="45"/>
      <c r="Y1718" s="45"/>
      <c r="Z1718" s="46"/>
      <c r="AA1718" s="42"/>
      <c r="AB1718" s="42"/>
      <c r="AC1718" s="42"/>
      <c r="AD1718" s="42"/>
      <c r="AE1718" s="42"/>
      <c r="AF1718" s="42"/>
      <c r="AG1718" s="42"/>
      <c r="AH1718" s="46"/>
      <c r="AI1718" s="46"/>
      <c r="AJ1718" s="34"/>
      <c r="AK1718" s="34"/>
      <c r="AL1718" s="34"/>
      <c r="AM1718" s="34"/>
      <c r="AN1718" s="47"/>
      <c r="AO1718" s="47"/>
      <c r="AP1718" s="47"/>
      <c r="AQ1718" s="47"/>
      <c r="AR1718" s="47"/>
      <c r="AS1718" s="46"/>
      <c r="AT1718" s="46"/>
      <c r="AU1718" s="48"/>
      <c r="AV1718" s="48"/>
      <c r="AW1718" s="48"/>
      <c r="AX1718" s="48"/>
      <c r="AY1718" s="49"/>
      <c r="AZ1718" s="49"/>
      <c r="BA1718" s="49"/>
      <c r="BB1718" s="49"/>
      <c r="BC1718" s="49"/>
      <c r="BD1718" s="50"/>
      <c r="BE1718" s="50"/>
      <c r="BF1718" s="50"/>
      <c r="BG1718" s="50"/>
      <c r="BH1718" s="50"/>
      <c r="BI1718" s="53"/>
      <c r="BJ1718" s="53"/>
    </row>
    <row r="1719" spans="1:62" ht="27" thickBot="1" x14ac:dyDescent="0.3">
      <c r="A1719" s="28">
        <v>1719</v>
      </c>
      <c r="B1719" s="52" t="s">
        <v>5801</v>
      </c>
      <c r="C1719" s="33">
        <v>1</v>
      </c>
      <c r="D1719" s="33">
        <v>8</v>
      </c>
      <c r="E1719" s="37" t="s">
        <v>5838</v>
      </c>
      <c r="F1719" s="37" t="s">
        <v>92</v>
      </c>
      <c r="G1719" s="37" t="s">
        <v>5839</v>
      </c>
      <c r="H1719" s="38"/>
      <c r="I1719" s="39" t="s">
        <v>5840</v>
      </c>
      <c r="J1719" s="38"/>
      <c r="K1719" s="102">
        <v>6111</v>
      </c>
      <c r="L1719" s="40" t="s">
        <v>27023</v>
      </c>
      <c r="M1719" s="41">
        <f t="shared" si="54"/>
        <v>0</v>
      </c>
      <c r="N1719" s="41">
        <f t="shared" si="55"/>
        <v>0</v>
      </c>
      <c r="O1719" s="92"/>
      <c r="P1719" s="36"/>
      <c r="Q1719" s="35"/>
      <c r="R1719" s="44"/>
      <c r="S1719" s="44"/>
      <c r="T1719" s="45"/>
      <c r="U1719" s="45"/>
      <c r="V1719" s="45"/>
      <c r="W1719" s="45"/>
      <c r="X1719" s="45"/>
      <c r="Y1719" s="45"/>
      <c r="Z1719" s="46"/>
      <c r="AA1719" s="42"/>
      <c r="AB1719" s="42"/>
      <c r="AC1719" s="42"/>
      <c r="AD1719" s="42"/>
      <c r="AE1719" s="42"/>
      <c r="AF1719" s="42"/>
      <c r="AG1719" s="42"/>
      <c r="AH1719" s="46"/>
      <c r="AI1719" s="46"/>
      <c r="AJ1719" s="34"/>
      <c r="AK1719" s="34"/>
      <c r="AL1719" s="34"/>
      <c r="AM1719" s="34"/>
      <c r="AN1719" s="47"/>
      <c r="AO1719" s="47"/>
      <c r="AP1719" s="47"/>
      <c r="AQ1719" s="47"/>
      <c r="AR1719" s="47"/>
      <c r="AS1719" s="46"/>
      <c r="AT1719" s="46"/>
      <c r="AU1719" s="48"/>
      <c r="AV1719" s="48"/>
      <c r="AW1719" s="48"/>
      <c r="AX1719" s="48"/>
      <c r="AY1719" s="49"/>
      <c r="AZ1719" s="49"/>
      <c r="BA1719" s="49"/>
      <c r="BB1719" s="49"/>
      <c r="BC1719" s="49"/>
      <c r="BD1719" s="50"/>
      <c r="BE1719" s="50"/>
      <c r="BF1719" s="50"/>
      <c r="BG1719" s="50"/>
      <c r="BH1719" s="50"/>
      <c r="BI1719" s="53"/>
      <c r="BJ1719" s="53"/>
    </row>
    <row r="1720" spans="1:62" ht="106.2" thickBot="1" x14ac:dyDescent="0.3">
      <c r="A1720" s="28">
        <v>1720</v>
      </c>
      <c r="B1720" s="52" t="s">
        <v>5801</v>
      </c>
      <c r="C1720" s="33">
        <v>1</v>
      </c>
      <c r="D1720" s="33">
        <v>9</v>
      </c>
      <c r="E1720" s="37" t="s">
        <v>5841</v>
      </c>
      <c r="F1720" s="37" t="s">
        <v>5842</v>
      </c>
      <c r="G1720" s="37" t="s">
        <v>5843</v>
      </c>
      <c r="H1720" s="38"/>
      <c r="I1720" s="39" t="s">
        <v>5844</v>
      </c>
      <c r="J1720" s="38" t="s">
        <v>5845</v>
      </c>
      <c r="K1720" s="102">
        <v>6112</v>
      </c>
      <c r="L1720" s="40" t="s">
        <v>27023</v>
      </c>
      <c r="M1720" s="41">
        <f t="shared" si="54"/>
        <v>0</v>
      </c>
      <c r="N1720" s="41">
        <f t="shared" si="55"/>
        <v>0</v>
      </c>
      <c r="O1720" s="92"/>
      <c r="P1720" s="36"/>
      <c r="Q1720" s="35"/>
      <c r="R1720" s="44"/>
      <c r="S1720" s="44"/>
      <c r="T1720" s="45"/>
      <c r="U1720" s="45"/>
      <c r="V1720" s="45"/>
      <c r="W1720" s="45"/>
      <c r="X1720" s="45"/>
      <c r="Y1720" s="45"/>
      <c r="Z1720" s="46"/>
      <c r="AA1720" s="42"/>
      <c r="AB1720" s="42"/>
      <c r="AC1720" s="42"/>
      <c r="AD1720" s="42"/>
      <c r="AE1720" s="42"/>
      <c r="AF1720" s="42"/>
      <c r="AG1720" s="42"/>
      <c r="AH1720" s="46"/>
      <c r="AI1720" s="46"/>
      <c r="AJ1720" s="34"/>
      <c r="AK1720" s="34"/>
      <c r="AL1720" s="34"/>
      <c r="AM1720" s="34"/>
      <c r="AN1720" s="47"/>
      <c r="AO1720" s="47"/>
      <c r="AP1720" s="47"/>
      <c r="AQ1720" s="47"/>
      <c r="AR1720" s="47"/>
      <c r="AS1720" s="46"/>
      <c r="AT1720" s="46"/>
      <c r="AU1720" s="48"/>
      <c r="AV1720" s="48"/>
      <c r="AW1720" s="48"/>
      <c r="AX1720" s="48"/>
      <c r="AY1720" s="49"/>
      <c r="AZ1720" s="49"/>
      <c r="BA1720" s="49"/>
      <c r="BB1720" s="49"/>
      <c r="BC1720" s="49"/>
      <c r="BD1720" s="50"/>
      <c r="BE1720" s="50"/>
      <c r="BF1720" s="50"/>
      <c r="BG1720" s="50"/>
      <c r="BH1720" s="50"/>
      <c r="BI1720" s="53"/>
      <c r="BJ1720" s="53"/>
    </row>
    <row r="1721" spans="1:62" ht="119.4" thickBot="1" x14ac:dyDescent="0.3">
      <c r="A1721" s="28">
        <v>1721</v>
      </c>
      <c r="B1721" s="52" t="s">
        <v>5801</v>
      </c>
      <c r="C1721" s="33">
        <v>1</v>
      </c>
      <c r="D1721" s="33">
        <v>10</v>
      </c>
      <c r="E1721" s="37" t="s">
        <v>5846</v>
      </c>
      <c r="F1721" s="37" t="s">
        <v>5847</v>
      </c>
      <c r="G1721" s="37" t="s">
        <v>5848</v>
      </c>
      <c r="H1721" s="38"/>
      <c r="I1721" s="39" t="s">
        <v>5849</v>
      </c>
      <c r="J1721" s="38"/>
      <c r="K1721" s="102">
        <v>6113</v>
      </c>
      <c r="L1721" s="40" t="s">
        <v>27023</v>
      </c>
      <c r="M1721" s="41">
        <f t="shared" si="54"/>
        <v>0</v>
      </c>
      <c r="N1721" s="41">
        <f t="shared" si="55"/>
        <v>0</v>
      </c>
      <c r="O1721" s="92"/>
      <c r="P1721" s="36"/>
      <c r="Q1721" s="35"/>
      <c r="R1721" s="44"/>
      <c r="S1721" s="44"/>
      <c r="T1721" s="45"/>
      <c r="U1721" s="45"/>
      <c r="V1721" s="45"/>
      <c r="W1721" s="45"/>
      <c r="X1721" s="45"/>
      <c r="Y1721" s="45"/>
      <c r="Z1721" s="46"/>
      <c r="AA1721" s="42"/>
      <c r="AB1721" s="42"/>
      <c r="AC1721" s="42"/>
      <c r="AD1721" s="42"/>
      <c r="AE1721" s="42"/>
      <c r="AF1721" s="42"/>
      <c r="AG1721" s="42"/>
      <c r="AH1721" s="46"/>
      <c r="AI1721" s="46"/>
      <c r="AJ1721" s="34"/>
      <c r="AK1721" s="34"/>
      <c r="AL1721" s="34"/>
      <c r="AM1721" s="34"/>
      <c r="AN1721" s="47"/>
      <c r="AO1721" s="47"/>
      <c r="AP1721" s="47"/>
      <c r="AQ1721" s="47"/>
      <c r="AR1721" s="47"/>
      <c r="AS1721" s="46"/>
      <c r="AT1721" s="46"/>
      <c r="AU1721" s="48"/>
      <c r="AV1721" s="48"/>
      <c r="AW1721" s="48"/>
      <c r="AX1721" s="48"/>
      <c r="AY1721" s="49"/>
      <c r="AZ1721" s="49"/>
      <c r="BA1721" s="49"/>
      <c r="BB1721" s="49"/>
      <c r="BC1721" s="49"/>
      <c r="BD1721" s="50"/>
      <c r="BE1721" s="50"/>
      <c r="BF1721" s="50"/>
      <c r="BG1721" s="50"/>
      <c r="BH1721" s="50"/>
      <c r="BI1721" s="53"/>
      <c r="BJ1721" s="53"/>
    </row>
    <row r="1722" spans="1:62" ht="106.2" thickBot="1" x14ac:dyDescent="0.3">
      <c r="A1722" s="28">
        <v>1722</v>
      </c>
      <c r="B1722" s="52" t="s">
        <v>5801</v>
      </c>
      <c r="C1722" s="33">
        <v>1</v>
      </c>
      <c r="D1722" s="33">
        <v>11</v>
      </c>
      <c r="E1722" s="37" t="s">
        <v>5850</v>
      </c>
      <c r="F1722" s="37" t="s">
        <v>5851</v>
      </c>
      <c r="G1722" s="37" t="s">
        <v>5852</v>
      </c>
      <c r="H1722" s="38"/>
      <c r="I1722" s="39" t="s">
        <v>5853</v>
      </c>
      <c r="J1722" s="38" t="s">
        <v>5854</v>
      </c>
      <c r="K1722" s="102">
        <v>6114</v>
      </c>
      <c r="L1722" s="40" t="s">
        <v>27023</v>
      </c>
      <c r="M1722" s="41">
        <f t="shared" si="54"/>
        <v>0</v>
      </c>
      <c r="N1722" s="41">
        <f t="shared" si="55"/>
        <v>0</v>
      </c>
      <c r="O1722" s="92"/>
      <c r="P1722" s="36"/>
      <c r="Q1722" s="35"/>
      <c r="R1722" s="44"/>
      <c r="S1722" s="44"/>
      <c r="T1722" s="45"/>
      <c r="U1722" s="45"/>
      <c r="V1722" s="45"/>
      <c r="W1722" s="45"/>
      <c r="X1722" s="45"/>
      <c r="Y1722" s="45"/>
      <c r="Z1722" s="46"/>
      <c r="AA1722" s="42"/>
      <c r="AB1722" s="42"/>
      <c r="AC1722" s="42"/>
      <c r="AD1722" s="42"/>
      <c r="AE1722" s="42"/>
      <c r="AF1722" s="42"/>
      <c r="AG1722" s="42"/>
      <c r="AH1722" s="46"/>
      <c r="AI1722" s="46"/>
      <c r="AJ1722" s="34">
        <v>1</v>
      </c>
      <c r="AK1722" s="34">
        <v>0</v>
      </c>
      <c r="AL1722" s="34" t="s">
        <v>27286</v>
      </c>
      <c r="AM1722" s="34" t="s">
        <v>27287</v>
      </c>
      <c r="AN1722" s="47"/>
      <c r="AO1722" s="47"/>
      <c r="AP1722" s="47"/>
      <c r="AQ1722" s="47"/>
      <c r="AR1722" s="47"/>
      <c r="AS1722" s="46"/>
      <c r="AT1722" s="46"/>
      <c r="AU1722" s="48"/>
      <c r="AV1722" s="48"/>
      <c r="AW1722" s="48"/>
      <c r="AX1722" s="48"/>
      <c r="AY1722" s="49"/>
      <c r="AZ1722" s="49"/>
      <c r="BA1722" s="49"/>
      <c r="BB1722" s="49"/>
      <c r="BC1722" s="49"/>
      <c r="BD1722" s="50"/>
      <c r="BE1722" s="50"/>
      <c r="BF1722" s="50"/>
      <c r="BG1722" s="50"/>
      <c r="BH1722" s="50"/>
      <c r="BI1722" s="53"/>
      <c r="BJ1722" s="53"/>
    </row>
    <row r="1723" spans="1:62" ht="172.2" thickBot="1" x14ac:dyDescent="0.3">
      <c r="A1723" s="28">
        <v>1723</v>
      </c>
      <c r="B1723" s="52" t="s">
        <v>5801</v>
      </c>
      <c r="C1723" s="33">
        <v>1</v>
      </c>
      <c r="D1723" s="33">
        <v>12</v>
      </c>
      <c r="E1723" s="37" t="s">
        <v>5855</v>
      </c>
      <c r="F1723" s="37" t="s">
        <v>381</v>
      </c>
      <c r="G1723" s="37" t="s">
        <v>5856</v>
      </c>
      <c r="H1723" s="38" t="s">
        <v>5857</v>
      </c>
      <c r="I1723" s="39" t="s">
        <v>5858</v>
      </c>
      <c r="J1723" s="38"/>
      <c r="K1723" s="102">
        <v>6115</v>
      </c>
      <c r="L1723" s="40" t="s">
        <v>27023</v>
      </c>
      <c r="M1723" s="41">
        <f t="shared" si="54"/>
        <v>0</v>
      </c>
      <c r="N1723" s="41">
        <f t="shared" si="55"/>
        <v>0</v>
      </c>
      <c r="O1723" s="92"/>
      <c r="P1723" s="36"/>
      <c r="Q1723" s="35"/>
      <c r="R1723" s="44"/>
      <c r="S1723" s="44"/>
      <c r="T1723" s="45"/>
      <c r="U1723" s="45"/>
      <c r="V1723" s="45"/>
      <c r="W1723" s="45"/>
      <c r="X1723" s="45"/>
      <c r="Y1723" s="45"/>
      <c r="Z1723" s="46"/>
      <c r="AA1723" s="42"/>
      <c r="AB1723" s="42"/>
      <c r="AC1723" s="42"/>
      <c r="AD1723" s="42"/>
      <c r="AE1723" s="42"/>
      <c r="AF1723" s="42"/>
      <c r="AG1723" s="42"/>
      <c r="AH1723" s="46"/>
      <c r="AI1723" s="46"/>
      <c r="AJ1723" s="34"/>
      <c r="AK1723" s="34"/>
      <c r="AL1723" s="34"/>
      <c r="AM1723" s="34"/>
      <c r="AN1723" s="47"/>
      <c r="AO1723" s="47"/>
      <c r="AP1723" s="47"/>
      <c r="AQ1723" s="47"/>
      <c r="AR1723" s="47"/>
      <c r="AS1723" s="46"/>
      <c r="AT1723" s="46"/>
      <c r="AU1723" s="48"/>
      <c r="AV1723" s="48"/>
      <c r="AW1723" s="48"/>
      <c r="AX1723" s="48"/>
      <c r="AY1723" s="49"/>
      <c r="AZ1723" s="49"/>
      <c r="BA1723" s="49"/>
      <c r="BB1723" s="49"/>
      <c r="BC1723" s="49"/>
      <c r="BD1723" s="50"/>
      <c r="BE1723" s="50"/>
      <c r="BF1723" s="50"/>
      <c r="BG1723" s="50"/>
      <c r="BH1723" s="50"/>
      <c r="BI1723" s="53"/>
      <c r="BJ1723" s="53"/>
    </row>
    <row r="1724" spans="1:62" ht="172.2" thickBot="1" x14ac:dyDescent="0.3">
      <c r="A1724" s="28">
        <v>1724</v>
      </c>
      <c r="B1724" s="52" t="s">
        <v>5801</v>
      </c>
      <c r="C1724" s="33">
        <v>1</v>
      </c>
      <c r="D1724" s="33">
        <v>13</v>
      </c>
      <c r="E1724" s="37" t="s">
        <v>5859</v>
      </c>
      <c r="F1724" s="37" t="s">
        <v>5860</v>
      </c>
      <c r="G1724" s="37" t="s">
        <v>5861</v>
      </c>
      <c r="H1724" s="38" t="s">
        <v>5862</v>
      </c>
      <c r="I1724" s="39" t="s">
        <v>172</v>
      </c>
      <c r="J1724" s="38" t="s">
        <v>5863</v>
      </c>
      <c r="K1724" s="102">
        <v>6116</v>
      </c>
      <c r="L1724" s="40" t="s">
        <v>27023</v>
      </c>
      <c r="M1724" s="41">
        <f t="shared" si="54"/>
        <v>0</v>
      </c>
      <c r="N1724" s="41">
        <f t="shared" si="55"/>
        <v>0</v>
      </c>
      <c r="O1724" s="92"/>
      <c r="P1724" s="36"/>
      <c r="Q1724" s="35"/>
      <c r="R1724" s="44"/>
      <c r="S1724" s="44"/>
      <c r="T1724" s="45"/>
      <c r="U1724" s="45"/>
      <c r="V1724" s="45"/>
      <c r="W1724" s="45"/>
      <c r="X1724" s="45"/>
      <c r="Y1724" s="45"/>
      <c r="Z1724" s="46"/>
      <c r="AA1724" s="42"/>
      <c r="AB1724" s="42"/>
      <c r="AC1724" s="42"/>
      <c r="AD1724" s="42"/>
      <c r="AE1724" s="42"/>
      <c r="AF1724" s="42"/>
      <c r="AG1724" s="42"/>
      <c r="AH1724" s="46"/>
      <c r="AI1724" s="46"/>
      <c r="AJ1724" s="34"/>
      <c r="AK1724" s="34"/>
      <c r="AL1724" s="34"/>
      <c r="AM1724" s="34"/>
      <c r="AN1724" s="47"/>
      <c r="AO1724" s="47"/>
      <c r="AP1724" s="47"/>
      <c r="AQ1724" s="47"/>
      <c r="AR1724" s="47"/>
      <c r="AS1724" s="46"/>
      <c r="AT1724" s="46"/>
      <c r="AU1724" s="48"/>
      <c r="AV1724" s="48"/>
      <c r="AW1724" s="48"/>
      <c r="AX1724" s="48"/>
      <c r="AY1724" s="49"/>
      <c r="AZ1724" s="49"/>
      <c r="BA1724" s="49"/>
      <c r="BB1724" s="49"/>
      <c r="BC1724" s="49"/>
      <c r="BD1724" s="50"/>
      <c r="BE1724" s="50"/>
      <c r="BF1724" s="50"/>
      <c r="BG1724" s="50"/>
      <c r="BH1724" s="50"/>
      <c r="BI1724" s="53"/>
      <c r="BJ1724" s="53"/>
    </row>
    <row r="1725" spans="1:62" ht="145.80000000000001" thickBot="1" x14ac:dyDescent="0.3">
      <c r="A1725" s="28">
        <v>1725</v>
      </c>
      <c r="B1725" s="52" t="s">
        <v>5801</v>
      </c>
      <c r="C1725" s="33">
        <v>1</v>
      </c>
      <c r="D1725" s="33">
        <v>14</v>
      </c>
      <c r="E1725" s="37" t="s">
        <v>5864</v>
      </c>
      <c r="F1725" s="37" t="s">
        <v>104</v>
      </c>
      <c r="G1725" s="37" t="s">
        <v>5865</v>
      </c>
      <c r="H1725" s="38"/>
      <c r="I1725" s="39" t="s">
        <v>5866</v>
      </c>
      <c r="J1725" s="38"/>
      <c r="K1725" s="102">
        <v>6117</v>
      </c>
      <c r="L1725" s="40" t="s">
        <v>27023</v>
      </c>
      <c r="M1725" s="41">
        <f t="shared" si="54"/>
        <v>0</v>
      </c>
      <c r="N1725" s="41">
        <f t="shared" si="55"/>
        <v>0</v>
      </c>
      <c r="O1725" s="92"/>
      <c r="P1725" s="36"/>
      <c r="Q1725" s="35"/>
      <c r="R1725" s="44"/>
      <c r="S1725" s="44"/>
      <c r="T1725" s="45"/>
      <c r="U1725" s="45"/>
      <c r="V1725" s="45"/>
      <c r="W1725" s="45"/>
      <c r="X1725" s="45"/>
      <c r="Y1725" s="45"/>
      <c r="Z1725" s="46"/>
      <c r="AA1725" s="42"/>
      <c r="AB1725" s="42"/>
      <c r="AC1725" s="42"/>
      <c r="AD1725" s="42"/>
      <c r="AE1725" s="42"/>
      <c r="AF1725" s="42"/>
      <c r="AG1725" s="42"/>
      <c r="AH1725" s="46"/>
      <c r="AI1725" s="46"/>
      <c r="AJ1725" s="34"/>
      <c r="AK1725" s="34"/>
      <c r="AL1725" s="34"/>
      <c r="AM1725" s="34"/>
      <c r="AN1725" s="47"/>
      <c r="AO1725" s="47"/>
      <c r="AP1725" s="47"/>
      <c r="AQ1725" s="47"/>
      <c r="AR1725" s="47"/>
      <c r="AS1725" s="46"/>
      <c r="AT1725" s="46"/>
      <c r="AU1725" s="48"/>
      <c r="AV1725" s="48"/>
      <c r="AW1725" s="48"/>
      <c r="AX1725" s="48"/>
      <c r="AY1725" s="49"/>
      <c r="AZ1725" s="49"/>
      <c r="BA1725" s="49"/>
      <c r="BB1725" s="49"/>
      <c r="BC1725" s="49"/>
      <c r="BD1725" s="50"/>
      <c r="BE1725" s="50"/>
      <c r="BF1725" s="50"/>
      <c r="BG1725" s="50"/>
      <c r="BH1725" s="50"/>
      <c r="BI1725" s="53"/>
      <c r="BJ1725" s="53"/>
    </row>
    <row r="1726" spans="1:62" ht="79.8" thickBot="1" x14ac:dyDescent="0.3">
      <c r="A1726" s="28">
        <v>1726</v>
      </c>
      <c r="B1726" s="52" t="s">
        <v>5801</v>
      </c>
      <c r="C1726" s="33">
        <v>1</v>
      </c>
      <c r="D1726" s="33">
        <v>15</v>
      </c>
      <c r="E1726" s="37" t="s">
        <v>5867</v>
      </c>
      <c r="F1726" s="37" t="s">
        <v>5868</v>
      </c>
      <c r="G1726" s="37" t="s">
        <v>5869</v>
      </c>
      <c r="H1726" s="38" t="s">
        <v>753</v>
      </c>
      <c r="I1726" s="39" t="s">
        <v>5870</v>
      </c>
      <c r="J1726" s="38" t="s">
        <v>5871</v>
      </c>
      <c r="K1726" s="102">
        <v>6118</v>
      </c>
      <c r="L1726" s="40" t="s">
        <v>27023</v>
      </c>
      <c r="M1726" s="41">
        <f t="shared" si="54"/>
        <v>0</v>
      </c>
      <c r="N1726" s="41">
        <f t="shared" si="55"/>
        <v>0</v>
      </c>
      <c r="O1726" s="92"/>
      <c r="P1726" s="36"/>
      <c r="Q1726" s="35"/>
      <c r="R1726" s="44"/>
      <c r="S1726" s="44"/>
      <c r="T1726" s="45"/>
      <c r="U1726" s="45"/>
      <c r="V1726" s="45"/>
      <c r="W1726" s="45"/>
      <c r="X1726" s="45"/>
      <c r="Y1726" s="45"/>
      <c r="Z1726" s="46"/>
      <c r="AA1726" s="42"/>
      <c r="AB1726" s="42"/>
      <c r="AC1726" s="42"/>
      <c r="AD1726" s="42"/>
      <c r="AE1726" s="42"/>
      <c r="AF1726" s="42"/>
      <c r="AG1726" s="42"/>
      <c r="AH1726" s="46"/>
      <c r="AI1726" s="46"/>
      <c r="AJ1726" s="34"/>
      <c r="AK1726" s="34"/>
      <c r="AL1726" s="34"/>
      <c r="AM1726" s="34"/>
      <c r="AN1726" s="47"/>
      <c r="AO1726" s="47"/>
      <c r="AP1726" s="47"/>
      <c r="AQ1726" s="47"/>
      <c r="AR1726" s="47"/>
      <c r="AS1726" s="46"/>
      <c r="AT1726" s="46"/>
      <c r="AU1726" s="48"/>
      <c r="AV1726" s="48"/>
      <c r="AW1726" s="48"/>
      <c r="AX1726" s="48"/>
      <c r="AY1726" s="49"/>
      <c r="AZ1726" s="49"/>
      <c r="BA1726" s="49"/>
      <c r="BB1726" s="49"/>
      <c r="BC1726" s="49"/>
      <c r="BD1726" s="50"/>
      <c r="BE1726" s="50"/>
      <c r="BF1726" s="50"/>
      <c r="BG1726" s="50"/>
      <c r="BH1726" s="50"/>
      <c r="BI1726" s="53"/>
      <c r="BJ1726" s="53"/>
    </row>
    <row r="1727" spans="1:62" ht="79.8" thickBot="1" x14ac:dyDescent="0.3">
      <c r="A1727" s="28">
        <v>1727</v>
      </c>
      <c r="B1727" s="52" t="s">
        <v>5801</v>
      </c>
      <c r="C1727" s="33">
        <v>1</v>
      </c>
      <c r="D1727" s="33">
        <v>16</v>
      </c>
      <c r="E1727" s="37" t="s">
        <v>5872</v>
      </c>
      <c r="F1727" s="37" t="s">
        <v>5873</v>
      </c>
      <c r="G1727" s="37" t="s">
        <v>5874</v>
      </c>
      <c r="H1727" s="38" t="s">
        <v>5875</v>
      </c>
      <c r="I1727" s="39" t="s">
        <v>5876</v>
      </c>
      <c r="J1727" s="38"/>
      <c r="K1727" s="102">
        <v>6119</v>
      </c>
      <c r="L1727" s="40" t="s">
        <v>27023</v>
      </c>
      <c r="M1727" s="41">
        <f t="shared" si="54"/>
        <v>0</v>
      </c>
      <c r="N1727" s="41">
        <f t="shared" si="55"/>
        <v>0</v>
      </c>
      <c r="O1727" s="92"/>
      <c r="P1727" s="36"/>
      <c r="Q1727" s="35"/>
      <c r="R1727" s="44"/>
      <c r="S1727" s="44"/>
      <c r="T1727" s="45"/>
      <c r="U1727" s="45"/>
      <c r="V1727" s="45"/>
      <c r="W1727" s="45"/>
      <c r="X1727" s="45"/>
      <c r="Y1727" s="45"/>
      <c r="Z1727" s="46"/>
      <c r="AA1727" s="42"/>
      <c r="AB1727" s="42"/>
      <c r="AC1727" s="42"/>
      <c r="AD1727" s="42"/>
      <c r="AE1727" s="42"/>
      <c r="AF1727" s="42"/>
      <c r="AG1727" s="42"/>
      <c r="AH1727" s="46"/>
      <c r="AI1727" s="46"/>
      <c r="AJ1727" s="34"/>
      <c r="AK1727" s="34"/>
      <c r="AL1727" s="34"/>
      <c r="AM1727" s="34"/>
      <c r="AN1727" s="47"/>
      <c r="AO1727" s="47"/>
      <c r="AP1727" s="47"/>
      <c r="AQ1727" s="47"/>
      <c r="AR1727" s="47"/>
      <c r="AS1727" s="46"/>
      <c r="AT1727" s="46"/>
      <c r="AU1727" s="48"/>
      <c r="AV1727" s="48"/>
      <c r="AW1727" s="48"/>
      <c r="AX1727" s="48"/>
      <c r="AY1727" s="49"/>
      <c r="AZ1727" s="49"/>
      <c r="BA1727" s="49"/>
      <c r="BB1727" s="49"/>
      <c r="BC1727" s="49"/>
      <c r="BD1727" s="50"/>
      <c r="BE1727" s="50"/>
      <c r="BF1727" s="50"/>
      <c r="BG1727" s="50"/>
      <c r="BH1727" s="50"/>
      <c r="BI1727" s="53"/>
      <c r="BJ1727" s="53"/>
    </row>
    <row r="1728" spans="1:62" ht="159" thickBot="1" x14ac:dyDescent="0.3">
      <c r="A1728" s="28">
        <v>1728</v>
      </c>
      <c r="B1728" s="52" t="s">
        <v>5801</v>
      </c>
      <c r="C1728" s="33">
        <v>1</v>
      </c>
      <c r="D1728" s="33">
        <v>17</v>
      </c>
      <c r="E1728" s="37" t="s">
        <v>5877</v>
      </c>
      <c r="F1728" s="37" t="s">
        <v>5878</v>
      </c>
      <c r="G1728" s="37" t="s">
        <v>5879</v>
      </c>
      <c r="H1728" s="38"/>
      <c r="I1728" s="39" t="s">
        <v>5880</v>
      </c>
      <c r="J1728" s="38" t="s">
        <v>5881</v>
      </c>
      <c r="K1728" s="102">
        <v>6120</v>
      </c>
      <c r="L1728" s="40" t="s">
        <v>27023</v>
      </c>
      <c r="M1728" s="41">
        <f t="shared" si="54"/>
        <v>0</v>
      </c>
      <c r="N1728" s="41">
        <f t="shared" si="55"/>
        <v>0</v>
      </c>
      <c r="O1728" s="92"/>
      <c r="P1728" s="36"/>
      <c r="Q1728" s="35"/>
      <c r="R1728" s="44"/>
      <c r="S1728" s="44"/>
      <c r="T1728" s="45"/>
      <c r="U1728" s="45"/>
      <c r="V1728" s="45"/>
      <c r="W1728" s="45"/>
      <c r="X1728" s="45"/>
      <c r="Y1728" s="45"/>
      <c r="Z1728" s="46"/>
      <c r="AA1728" s="42"/>
      <c r="AB1728" s="42"/>
      <c r="AC1728" s="42"/>
      <c r="AD1728" s="42"/>
      <c r="AE1728" s="42"/>
      <c r="AF1728" s="42"/>
      <c r="AG1728" s="42"/>
      <c r="AH1728" s="46"/>
      <c r="AI1728" s="46"/>
      <c r="AJ1728" s="34"/>
      <c r="AK1728" s="34"/>
      <c r="AL1728" s="34"/>
      <c r="AM1728" s="34"/>
      <c r="AN1728" s="47"/>
      <c r="AO1728" s="47"/>
      <c r="AP1728" s="47"/>
      <c r="AQ1728" s="47"/>
      <c r="AR1728" s="47"/>
      <c r="AS1728" s="46"/>
      <c r="AT1728" s="46"/>
      <c r="AU1728" s="48"/>
      <c r="AV1728" s="48"/>
      <c r="AW1728" s="48"/>
      <c r="AX1728" s="48"/>
      <c r="AY1728" s="49"/>
      <c r="AZ1728" s="49"/>
      <c r="BA1728" s="49"/>
      <c r="BB1728" s="49"/>
      <c r="BC1728" s="49"/>
      <c r="BD1728" s="50"/>
      <c r="BE1728" s="50"/>
      <c r="BF1728" s="50"/>
      <c r="BG1728" s="50"/>
      <c r="BH1728" s="50"/>
      <c r="BI1728" s="53"/>
      <c r="BJ1728" s="53"/>
    </row>
    <row r="1729" spans="1:62" ht="93" thickBot="1" x14ac:dyDescent="0.3">
      <c r="A1729" s="28">
        <v>1729</v>
      </c>
      <c r="B1729" s="52" t="s">
        <v>5801</v>
      </c>
      <c r="C1729" s="33">
        <v>1</v>
      </c>
      <c r="D1729" s="33">
        <v>18</v>
      </c>
      <c r="E1729" s="37" t="s">
        <v>5882</v>
      </c>
      <c r="F1729" s="37" t="s">
        <v>5883</v>
      </c>
      <c r="G1729" s="37" t="s">
        <v>5884</v>
      </c>
      <c r="H1729" s="38"/>
      <c r="I1729" s="39" t="s">
        <v>5885</v>
      </c>
      <c r="J1729" s="38" t="s">
        <v>5886</v>
      </c>
      <c r="K1729" s="102">
        <v>6121</v>
      </c>
      <c r="L1729" s="40" t="s">
        <v>27023</v>
      </c>
      <c r="M1729" s="41">
        <f t="shared" si="54"/>
        <v>0</v>
      </c>
      <c r="N1729" s="41">
        <f t="shared" si="55"/>
        <v>0</v>
      </c>
      <c r="O1729" s="92"/>
      <c r="P1729" s="36"/>
      <c r="Q1729" s="35"/>
      <c r="R1729" s="44"/>
      <c r="S1729" s="44"/>
      <c r="T1729" s="45"/>
      <c r="U1729" s="45"/>
      <c r="V1729" s="45"/>
      <c r="W1729" s="45"/>
      <c r="X1729" s="45"/>
      <c r="Y1729" s="45"/>
      <c r="Z1729" s="46"/>
      <c r="AA1729" s="42"/>
      <c r="AB1729" s="42"/>
      <c r="AC1729" s="42"/>
      <c r="AD1729" s="42"/>
      <c r="AE1729" s="42"/>
      <c r="AF1729" s="42"/>
      <c r="AG1729" s="42"/>
      <c r="AH1729" s="46"/>
      <c r="AI1729" s="46"/>
      <c r="AJ1729" s="34"/>
      <c r="AK1729" s="34"/>
      <c r="AL1729" s="34"/>
      <c r="AM1729" s="34"/>
      <c r="AN1729" s="47"/>
      <c r="AO1729" s="47"/>
      <c r="AP1729" s="47"/>
      <c r="AQ1729" s="47"/>
      <c r="AR1729" s="47"/>
      <c r="AS1729" s="46"/>
      <c r="AT1729" s="46"/>
      <c r="AU1729" s="48"/>
      <c r="AV1729" s="48"/>
      <c r="AW1729" s="48"/>
      <c r="AX1729" s="48"/>
      <c r="AY1729" s="49"/>
      <c r="AZ1729" s="49"/>
      <c r="BA1729" s="49"/>
      <c r="BB1729" s="49"/>
      <c r="BC1729" s="49"/>
      <c r="BD1729" s="50"/>
      <c r="BE1729" s="50"/>
      <c r="BF1729" s="50"/>
      <c r="BG1729" s="50"/>
      <c r="BH1729" s="50"/>
      <c r="BI1729" s="53"/>
      <c r="BJ1729" s="53"/>
    </row>
    <row r="1730" spans="1:62" ht="53.4" thickBot="1" x14ac:dyDescent="0.3">
      <c r="A1730" s="28">
        <v>1730</v>
      </c>
      <c r="B1730" s="52" t="s">
        <v>5801</v>
      </c>
      <c r="C1730" s="33">
        <v>1</v>
      </c>
      <c r="D1730" s="33">
        <v>19</v>
      </c>
      <c r="E1730" s="37" t="s">
        <v>5887</v>
      </c>
      <c r="F1730" s="37" t="s">
        <v>92</v>
      </c>
      <c r="G1730" s="37" t="s">
        <v>5888</v>
      </c>
      <c r="H1730" s="38"/>
      <c r="I1730" s="39" t="s">
        <v>5889</v>
      </c>
      <c r="J1730" s="38"/>
      <c r="K1730" s="102">
        <v>6122</v>
      </c>
      <c r="L1730" s="40" t="s">
        <v>27023</v>
      </c>
      <c r="M1730" s="41">
        <f t="shared" si="54"/>
        <v>0</v>
      </c>
      <c r="N1730" s="41">
        <f t="shared" si="55"/>
        <v>0</v>
      </c>
      <c r="O1730" s="92"/>
      <c r="P1730" s="36"/>
      <c r="Q1730" s="35"/>
      <c r="R1730" s="44"/>
      <c r="S1730" s="44"/>
      <c r="T1730" s="45"/>
      <c r="U1730" s="45"/>
      <c r="V1730" s="45"/>
      <c r="W1730" s="45"/>
      <c r="X1730" s="45"/>
      <c r="Y1730" s="45"/>
      <c r="Z1730" s="46"/>
      <c r="AA1730" s="42"/>
      <c r="AB1730" s="42"/>
      <c r="AC1730" s="42"/>
      <c r="AD1730" s="42"/>
      <c r="AE1730" s="42"/>
      <c r="AF1730" s="42"/>
      <c r="AG1730" s="42"/>
      <c r="AH1730" s="46"/>
      <c r="AI1730" s="46"/>
      <c r="AJ1730" s="34"/>
      <c r="AK1730" s="34"/>
      <c r="AL1730" s="34"/>
      <c r="AM1730" s="34"/>
      <c r="AN1730" s="47"/>
      <c r="AO1730" s="47"/>
      <c r="AP1730" s="47"/>
      <c r="AQ1730" s="47"/>
      <c r="AR1730" s="47"/>
      <c r="AS1730" s="46"/>
      <c r="AT1730" s="46"/>
      <c r="AU1730" s="48"/>
      <c r="AV1730" s="48"/>
      <c r="AW1730" s="48"/>
      <c r="AX1730" s="48"/>
      <c r="AY1730" s="49"/>
      <c r="AZ1730" s="49"/>
      <c r="BA1730" s="49"/>
      <c r="BB1730" s="49"/>
      <c r="BC1730" s="49"/>
      <c r="BD1730" s="50"/>
      <c r="BE1730" s="50"/>
      <c r="BF1730" s="50"/>
      <c r="BG1730" s="50"/>
      <c r="BH1730" s="50"/>
      <c r="BI1730" s="53"/>
      <c r="BJ1730" s="53"/>
    </row>
    <row r="1731" spans="1:62" ht="66.599999999999994" thickBot="1" x14ac:dyDescent="0.3">
      <c r="A1731" s="28">
        <v>1731</v>
      </c>
      <c r="B1731" s="52" t="s">
        <v>5801</v>
      </c>
      <c r="C1731" s="33">
        <v>1</v>
      </c>
      <c r="D1731" s="33">
        <v>20</v>
      </c>
      <c r="E1731" s="37" t="s">
        <v>5890</v>
      </c>
      <c r="F1731" s="37" t="s">
        <v>5891</v>
      </c>
      <c r="G1731" s="37" t="s">
        <v>5892</v>
      </c>
      <c r="H1731" s="38"/>
      <c r="I1731" s="39" t="s">
        <v>516</v>
      </c>
      <c r="J1731" s="38" t="s">
        <v>5893</v>
      </c>
      <c r="K1731" s="102">
        <v>6123</v>
      </c>
      <c r="L1731" s="40" t="s">
        <v>27023</v>
      </c>
      <c r="M1731" s="41">
        <f t="shared" si="54"/>
        <v>0</v>
      </c>
      <c r="N1731" s="41">
        <f t="shared" si="55"/>
        <v>0</v>
      </c>
      <c r="O1731" s="92"/>
      <c r="P1731" s="36"/>
      <c r="Q1731" s="35"/>
      <c r="R1731" s="44"/>
      <c r="S1731" s="44"/>
      <c r="T1731" s="45"/>
      <c r="U1731" s="45"/>
      <c r="V1731" s="45"/>
      <c r="W1731" s="45"/>
      <c r="X1731" s="45"/>
      <c r="Y1731" s="45"/>
      <c r="Z1731" s="46"/>
      <c r="AA1731" s="42"/>
      <c r="AB1731" s="42"/>
      <c r="AC1731" s="42"/>
      <c r="AD1731" s="42"/>
      <c r="AE1731" s="42"/>
      <c r="AF1731" s="42"/>
      <c r="AG1731" s="42"/>
      <c r="AH1731" s="46"/>
      <c r="AI1731" s="46"/>
      <c r="AJ1731" s="34"/>
      <c r="AK1731" s="34"/>
      <c r="AL1731" s="34"/>
      <c r="AM1731" s="34"/>
      <c r="AN1731" s="47"/>
      <c r="AO1731" s="47"/>
      <c r="AP1731" s="47"/>
      <c r="AQ1731" s="47"/>
      <c r="AR1731" s="47"/>
      <c r="AS1731" s="46"/>
      <c r="AT1731" s="46"/>
      <c r="AU1731" s="48"/>
      <c r="AV1731" s="48"/>
      <c r="AW1731" s="48"/>
      <c r="AX1731" s="48"/>
      <c r="AY1731" s="49"/>
      <c r="AZ1731" s="49"/>
      <c r="BA1731" s="49"/>
      <c r="BB1731" s="49"/>
      <c r="BC1731" s="49"/>
      <c r="BD1731" s="50"/>
      <c r="BE1731" s="50"/>
      <c r="BF1731" s="50"/>
      <c r="BG1731" s="50"/>
      <c r="BH1731" s="50"/>
      <c r="BI1731" s="53"/>
      <c r="BJ1731" s="53"/>
    </row>
    <row r="1732" spans="1:62" ht="66.599999999999994" thickBot="1" x14ac:dyDescent="0.3">
      <c r="A1732" s="28">
        <v>1732</v>
      </c>
      <c r="B1732" s="52" t="s">
        <v>5801</v>
      </c>
      <c r="C1732" s="33">
        <v>1</v>
      </c>
      <c r="D1732" s="33">
        <v>21</v>
      </c>
      <c r="E1732" s="37" t="s">
        <v>5894</v>
      </c>
      <c r="F1732" s="37" t="s">
        <v>5895</v>
      </c>
      <c r="G1732" s="37" t="s">
        <v>5896</v>
      </c>
      <c r="H1732" s="38"/>
      <c r="I1732" s="39" t="s">
        <v>5897</v>
      </c>
      <c r="J1732" s="38" t="s">
        <v>5898</v>
      </c>
      <c r="K1732" s="102">
        <v>6124</v>
      </c>
      <c r="L1732" s="40" t="s">
        <v>27023</v>
      </c>
      <c r="M1732" s="41">
        <f t="shared" si="54"/>
        <v>0</v>
      </c>
      <c r="N1732" s="41">
        <f t="shared" si="55"/>
        <v>0</v>
      </c>
      <c r="O1732" s="92"/>
      <c r="P1732" s="36"/>
      <c r="Q1732" s="35"/>
      <c r="R1732" s="44"/>
      <c r="S1732" s="44"/>
      <c r="T1732" s="45"/>
      <c r="U1732" s="45"/>
      <c r="V1732" s="45"/>
      <c r="W1732" s="45"/>
      <c r="X1732" s="45"/>
      <c r="Y1732" s="45"/>
      <c r="Z1732" s="46"/>
      <c r="AA1732" s="42"/>
      <c r="AB1732" s="42"/>
      <c r="AC1732" s="42"/>
      <c r="AD1732" s="42"/>
      <c r="AE1732" s="42"/>
      <c r="AF1732" s="42"/>
      <c r="AG1732" s="42"/>
      <c r="AH1732" s="46"/>
      <c r="AI1732" s="46"/>
      <c r="AJ1732" s="34"/>
      <c r="AK1732" s="34"/>
      <c r="AL1732" s="34"/>
      <c r="AM1732" s="34"/>
      <c r="AN1732" s="47"/>
      <c r="AO1732" s="47"/>
      <c r="AP1732" s="47"/>
      <c r="AQ1732" s="47"/>
      <c r="AR1732" s="47"/>
      <c r="AS1732" s="46"/>
      <c r="AT1732" s="46"/>
      <c r="AU1732" s="48"/>
      <c r="AV1732" s="48"/>
      <c r="AW1732" s="48"/>
      <c r="AX1732" s="48"/>
      <c r="AY1732" s="49"/>
      <c r="AZ1732" s="49"/>
      <c r="BA1732" s="49"/>
      <c r="BB1732" s="49"/>
      <c r="BC1732" s="49"/>
      <c r="BD1732" s="50"/>
      <c r="BE1732" s="50"/>
      <c r="BF1732" s="50"/>
      <c r="BG1732" s="50"/>
      <c r="BH1732" s="50"/>
      <c r="BI1732" s="53"/>
      <c r="BJ1732" s="53"/>
    </row>
    <row r="1733" spans="1:62" ht="119.4" thickBot="1" x14ac:dyDescent="0.3">
      <c r="A1733" s="28">
        <v>1733</v>
      </c>
      <c r="B1733" s="52" t="s">
        <v>5801</v>
      </c>
      <c r="C1733" s="33">
        <v>1</v>
      </c>
      <c r="D1733" s="33">
        <v>22</v>
      </c>
      <c r="E1733" s="37" t="s">
        <v>5899</v>
      </c>
      <c r="F1733" s="37" t="s">
        <v>5900</v>
      </c>
      <c r="G1733" s="37" t="s">
        <v>5901</v>
      </c>
      <c r="H1733" s="38" t="s">
        <v>5902</v>
      </c>
      <c r="I1733" s="39" t="s">
        <v>5903</v>
      </c>
      <c r="J1733" s="38" t="s">
        <v>5904</v>
      </c>
      <c r="K1733" s="102">
        <v>6125</v>
      </c>
      <c r="L1733" s="40" t="s">
        <v>27023</v>
      </c>
      <c r="M1733" s="41">
        <f t="shared" si="54"/>
        <v>0</v>
      </c>
      <c r="N1733" s="41">
        <f t="shared" si="55"/>
        <v>0</v>
      </c>
      <c r="O1733" s="92"/>
      <c r="P1733" s="36"/>
      <c r="Q1733" s="35"/>
      <c r="R1733" s="44"/>
      <c r="S1733" s="44"/>
      <c r="T1733" s="45"/>
      <c r="U1733" s="45"/>
      <c r="V1733" s="45"/>
      <c r="W1733" s="45"/>
      <c r="X1733" s="45"/>
      <c r="Y1733" s="45"/>
      <c r="Z1733" s="46"/>
      <c r="AA1733" s="42"/>
      <c r="AB1733" s="42"/>
      <c r="AC1733" s="42"/>
      <c r="AD1733" s="42"/>
      <c r="AE1733" s="42"/>
      <c r="AF1733" s="42"/>
      <c r="AG1733" s="42"/>
      <c r="AH1733" s="46"/>
      <c r="AI1733" s="46"/>
      <c r="AJ1733" s="34">
        <v>1</v>
      </c>
      <c r="AK1733" s="34">
        <v>0</v>
      </c>
      <c r="AL1733" s="34" t="s">
        <v>27764</v>
      </c>
      <c r="AM1733" s="34" t="s">
        <v>27765</v>
      </c>
      <c r="AN1733" s="47"/>
      <c r="AO1733" s="47"/>
      <c r="AP1733" s="47"/>
      <c r="AQ1733" s="47"/>
      <c r="AR1733" s="47"/>
      <c r="AS1733" s="46"/>
      <c r="AT1733" s="46"/>
      <c r="AU1733" s="48"/>
      <c r="AV1733" s="48"/>
      <c r="AW1733" s="48"/>
      <c r="AX1733" s="48"/>
      <c r="AY1733" s="49"/>
      <c r="AZ1733" s="49"/>
      <c r="BA1733" s="49"/>
      <c r="BB1733" s="49"/>
      <c r="BC1733" s="49"/>
      <c r="BD1733" s="50"/>
      <c r="BE1733" s="50"/>
      <c r="BF1733" s="50"/>
      <c r="BG1733" s="50"/>
      <c r="BH1733" s="50"/>
      <c r="BI1733" s="53"/>
      <c r="BJ1733" s="53"/>
    </row>
    <row r="1734" spans="1:62" ht="53.4" thickBot="1" x14ac:dyDescent="0.3">
      <c r="A1734" s="28">
        <v>1734</v>
      </c>
      <c r="B1734" s="52" t="s">
        <v>5801</v>
      </c>
      <c r="C1734" s="33">
        <v>1</v>
      </c>
      <c r="D1734" s="33">
        <v>23</v>
      </c>
      <c r="E1734" s="37" t="s">
        <v>5905</v>
      </c>
      <c r="F1734" s="37" t="s">
        <v>5906</v>
      </c>
      <c r="G1734" s="37" t="s">
        <v>5907</v>
      </c>
      <c r="H1734" s="38"/>
      <c r="I1734" s="39" t="s">
        <v>5908</v>
      </c>
      <c r="J1734" s="38" t="s">
        <v>5909</v>
      </c>
      <c r="K1734" s="102">
        <v>6126</v>
      </c>
      <c r="L1734" s="40" t="s">
        <v>27023</v>
      </c>
      <c r="M1734" s="41">
        <f t="shared" si="54"/>
        <v>0</v>
      </c>
      <c r="N1734" s="41">
        <f t="shared" si="55"/>
        <v>0</v>
      </c>
      <c r="O1734" s="92"/>
      <c r="P1734" s="36"/>
      <c r="Q1734" s="35"/>
      <c r="R1734" s="44"/>
      <c r="S1734" s="44"/>
      <c r="T1734" s="45"/>
      <c r="U1734" s="45"/>
      <c r="V1734" s="45"/>
      <c r="W1734" s="45"/>
      <c r="X1734" s="45"/>
      <c r="Y1734" s="45"/>
      <c r="Z1734" s="46"/>
      <c r="AA1734" s="42"/>
      <c r="AB1734" s="42"/>
      <c r="AC1734" s="42"/>
      <c r="AD1734" s="42"/>
      <c r="AE1734" s="42"/>
      <c r="AF1734" s="42"/>
      <c r="AG1734" s="42"/>
      <c r="AH1734" s="46"/>
      <c r="AI1734" s="46"/>
      <c r="AJ1734" s="34"/>
      <c r="AK1734" s="34"/>
      <c r="AL1734" s="34"/>
      <c r="AM1734" s="34"/>
      <c r="AN1734" s="47"/>
      <c r="AO1734" s="47"/>
      <c r="AP1734" s="47"/>
      <c r="AQ1734" s="47"/>
      <c r="AR1734" s="47"/>
      <c r="AS1734" s="46"/>
      <c r="AT1734" s="46"/>
      <c r="AU1734" s="48"/>
      <c r="AV1734" s="48"/>
      <c r="AW1734" s="48"/>
      <c r="AX1734" s="48"/>
      <c r="AY1734" s="49"/>
      <c r="AZ1734" s="49"/>
      <c r="BA1734" s="49"/>
      <c r="BB1734" s="49"/>
      <c r="BC1734" s="49"/>
      <c r="BD1734" s="50"/>
      <c r="BE1734" s="50"/>
      <c r="BF1734" s="50"/>
      <c r="BG1734" s="50"/>
      <c r="BH1734" s="50"/>
      <c r="BI1734" s="53"/>
      <c r="BJ1734" s="53"/>
    </row>
    <row r="1735" spans="1:62" ht="106.2" thickBot="1" x14ac:dyDescent="0.3">
      <c r="A1735" s="28">
        <v>1735</v>
      </c>
      <c r="B1735" s="52" t="s">
        <v>5801</v>
      </c>
      <c r="C1735" s="33">
        <v>1</v>
      </c>
      <c r="D1735" s="33">
        <v>24</v>
      </c>
      <c r="E1735" s="37" t="s">
        <v>5910</v>
      </c>
      <c r="F1735" s="37" t="s">
        <v>5911</v>
      </c>
      <c r="G1735" s="37" t="s">
        <v>5912</v>
      </c>
      <c r="H1735" s="38" t="s">
        <v>5913</v>
      </c>
      <c r="I1735" s="39" t="s">
        <v>5914</v>
      </c>
      <c r="J1735" s="38" t="s">
        <v>5915</v>
      </c>
      <c r="K1735" s="102">
        <v>6127</v>
      </c>
      <c r="L1735" s="40" t="s">
        <v>27023</v>
      </c>
      <c r="M1735" s="41">
        <f t="shared" si="54"/>
        <v>0</v>
      </c>
      <c r="N1735" s="41">
        <f t="shared" si="55"/>
        <v>0</v>
      </c>
      <c r="O1735" s="92"/>
      <c r="P1735" s="36"/>
      <c r="Q1735" s="35"/>
      <c r="R1735" s="44"/>
      <c r="S1735" s="44"/>
      <c r="T1735" s="45"/>
      <c r="U1735" s="45"/>
      <c r="V1735" s="45"/>
      <c r="W1735" s="45"/>
      <c r="X1735" s="45"/>
      <c r="Y1735" s="45"/>
      <c r="Z1735" s="46"/>
      <c r="AA1735" s="42"/>
      <c r="AB1735" s="42"/>
      <c r="AC1735" s="42"/>
      <c r="AD1735" s="42"/>
      <c r="AE1735" s="42"/>
      <c r="AF1735" s="42"/>
      <c r="AG1735" s="42"/>
      <c r="AH1735" s="46"/>
      <c r="AI1735" s="46"/>
      <c r="AJ1735" s="34"/>
      <c r="AK1735" s="34"/>
      <c r="AL1735" s="34"/>
      <c r="AM1735" s="34"/>
      <c r="AN1735" s="47"/>
      <c r="AO1735" s="47"/>
      <c r="AP1735" s="47"/>
      <c r="AQ1735" s="47"/>
      <c r="AR1735" s="47"/>
      <c r="AS1735" s="46"/>
      <c r="AT1735" s="46"/>
      <c r="AU1735" s="48"/>
      <c r="AV1735" s="48"/>
      <c r="AW1735" s="48"/>
      <c r="AX1735" s="48"/>
      <c r="AY1735" s="49"/>
      <c r="AZ1735" s="49"/>
      <c r="BA1735" s="49"/>
      <c r="BB1735" s="49"/>
      <c r="BC1735" s="49"/>
      <c r="BD1735" s="50"/>
      <c r="BE1735" s="50"/>
      <c r="BF1735" s="50"/>
      <c r="BG1735" s="50"/>
      <c r="BH1735" s="50"/>
      <c r="BI1735" s="53"/>
      <c r="BJ1735" s="53"/>
    </row>
    <row r="1736" spans="1:62" ht="251.4" thickBot="1" x14ac:dyDescent="0.3">
      <c r="A1736" s="28">
        <v>1736</v>
      </c>
      <c r="B1736" s="52" t="s">
        <v>5801</v>
      </c>
      <c r="C1736" s="33">
        <v>1</v>
      </c>
      <c r="D1736" s="33">
        <v>25</v>
      </c>
      <c r="E1736" s="37" t="s">
        <v>5916</v>
      </c>
      <c r="F1736" s="37" t="s">
        <v>5917</v>
      </c>
      <c r="G1736" s="37" t="s">
        <v>5918</v>
      </c>
      <c r="H1736" s="38"/>
      <c r="I1736" s="39" t="s">
        <v>5919</v>
      </c>
      <c r="J1736" s="38" t="s">
        <v>5920</v>
      </c>
      <c r="K1736" s="102">
        <v>6128</v>
      </c>
      <c r="L1736" s="40" t="s">
        <v>27023</v>
      </c>
      <c r="M1736" s="41">
        <f t="shared" si="54"/>
        <v>0</v>
      </c>
      <c r="N1736" s="41">
        <f t="shared" si="55"/>
        <v>0</v>
      </c>
      <c r="O1736" s="92"/>
      <c r="P1736" s="36"/>
      <c r="Q1736" s="35"/>
      <c r="R1736" s="44"/>
      <c r="S1736" s="44"/>
      <c r="T1736" s="45"/>
      <c r="U1736" s="45"/>
      <c r="V1736" s="45"/>
      <c r="W1736" s="45"/>
      <c r="X1736" s="45"/>
      <c r="Y1736" s="45"/>
      <c r="Z1736" s="46"/>
      <c r="AA1736" s="42"/>
      <c r="AB1736" s="42"/>
      <c r="AC1736" s="42"/>
      <c r="AD1736" s="42"/>
      <c r="AE1736" s="42"/>
      <c r="AF1736" s="42"/>
      <c r="AG1736" s="42"/>
      <c r="AH1736" s="46"/>
      <c r="AI1736" s="46"/>
      <c r="AJ1736" s="34"/>
      <c r="AK1736" s="34"/>
      <c r="AL1736" s="34"/>
      <c r="AM1736" s="34"/>
      <c r="AN1736" s="47"/>
      <c r="AO1736" s="47"/>
      <c r="AP1736" s="47"/>
      <c r="AQ1736" s="47"/>
      <c r="AR1736" s="47"/>
      <c r="AS1736" s="46"/>
      <c r="AT1736" s="46"/>
      <c r="AU1736" s="48"/>
      <c r="AV1736" s="48"/>
      <c r="AW1736" s="48"/>
      <c r="AX1736" s="48"/>
      <c r="AY1736" s="49"/>
      <c r="AZ1736" s="49"/>
      <c r="BA1736" s="49"/>
      <c r="BB1736" s="49"/>
      <c r="BC1736" s="49"/>
      <c r="BD1736" s="50"/>
      <c r="BE1736" s="50"/>
      <c r="BF1736" s="50"/>
      <c r="BG1736" s="50"/>
      <c r="BH1736" s="50"/>
      <c r="BI1736" s="53"/>
      <c r="BJ1736" s="53"/>
    </row>
    <row r="1737" spans="1:62" ht="132.6" thickBot="1" x14ac:dyDescent="0.3">
      <c r="A1737" s="28">
        <v>1737</v>
      </c>
      <c r="B1737" s="52" t="s">
        <v>5801</v>
      </c>
      <c r="C1737" s="33">
        <v>1</v>
      </c>
      <c r="D1737" s="33">
        <v>26</v>
      </c>
      <c r="E1737" s="37" t="s">
        <v>5921</v>
      </c>
      <c r="F1737" s="37" t="s">
        <v>5922</v>
      </c>
      <c r="G1737" s="37" t="s">
        <v>5923</v>
      </c>
      <c r="H1737" s="38"/>
      <c r="I1737" s="39" t="s">
        <v>5924</v>
      </c>
      <c r="J1737" s="38" t="s">
        <v>5925</v>
      </c>
      <c r="K1737" s="102">
        <v>6129</v>
      </c>
      <c r="L1737" s="40" t="s">
        <v>27023</v>
      </c>
      <c r="M1737" s="41">
        <f t="shared" si="54"/>
        <v>0</v>
      </c>
      <c r="N1737" s="41">
        <f t="shared" si="55"/>
        <v>0</v>
      </c>
      <c r="O1737" s="92"/>
      <c r="P1737" s="36"/>
      <c r="Q1737" s="35"/>
      <c r="R1737" s="44"/>
      <c r="S1737" s="44"/>
      <c r="T1737" s="45"/>
      <c r="U1737" s="45"/>
      <c r="V1737" s="45"/>
      <c r="W1737" s="45"/>
      <c r="X1737" s="45"/>
      <c r="Y1737" s="45"/>
      <c r="Z1737" s="46"/>
      <c r="AA1737" s="42"/>
      <c r="AB1737" s="42"/>
      <c r="AC1737" s="42"/>
      <c r="AD1737" s="42"/>
      <c r="AE1737" s="42"/>
      <c r="AF1737" s="42"/>
      <c r="AG1737" s="42"/>
      <c r="AH1737" s="46"/>
      <c r="AI1737" s="46"/>
      <c r="AJ1737" s="34"/>
      <c r="AK1737" s="34"/>
      <c r="AL1737" s="34"/>
      <c r="AM1737" s="34"/>
      <c r="AN1737" s="47"/>
      <c r="AO1737" s="47"/>
      <c r="AP1737" s="47"/>
      <c r="AQ1737" s="47"/>
      <c r="AR1737" s="47"/>
      <c r="AS1737" s="46"/>
      <c r="AT1737" s="46"/>
      <c r="AU1737" s="48"/>
      <c r="AV1737" s="48"/>
      <c r="AW1737" s="48"/>
      <c r="AX1737" s="48"/>
      <c r="AY1737" s="49"/>
      <c r="AZ1737" s="49"/>
      <c r="BA1737" s="49"/>
      <c r="BB1737" s="49"/>
      <c r="BC1737" s="49"/>
      <c r="BD1737" s="50"/>
      <c r="BE1737" s="50"/>
      <c r="BF1737" s="50"/>
      <c r="BG1737" s="50"/>
      <c r="BH1737" s="50"/>
      <c r="BI1737" s="53"/>
      <c r="BJ1737" s="53"/>
    </row>
    <row r="1738" spans="1:62" ht="93" thickBot="1" x14ac:dyDescent="0.3">
      <c r="A1738" s="28">
        <v>1738</v>
      </c>
      <c r="B1738" s="52" t="s">
        <v>5801</v>
      </c>
      <c r="C1738" s="33">
        <v>1</v>
      </c>
      <c r="D1738" s="33">
        <v>27</v>
      </c>
      <c r="E1738" s="37" t="s">
        <v>5926</v>
      </c>
      <c r="F1738" s="37" t="s">
        <v>5927</v>
      </c>
      <c r="G1738" s="37" t="s">
        <v>5928</v>
      </c>
      <c r="H1738" s="38" t="s">
        <v>5929</v>
      </c>
      <c r="I1738" s="39" t="s">
        <v>2687</v>
      </c>
      <c r="J1738" s="38"/>
      <c r="K1738" s="102">
        <v>6130</v>
      </c>
      <c r="L1738" s="40" t="s">
        <v>27023</v>
      </c>
      <c r="M1738" s="41">
        <f t="shared" si="54"/>
        <v>0</v>
      </c>
      <c r="N1738" s="41">
        <f t="shared" si="55"/>
        <v>0</v>
      </c>
      <c r="O1738" s="92"/>
      <c r="P1738" s="36"/>
      <c r="Q1738" s="35"/>
      <c r="R1738" s="44"/>
      <c r="S1738" s="44"/>
      <c r="T1738" s="45"/>
      <c r="U1738" s="45"/>
      <c r="V1738" s="45"/>
      <c r="W1738" s="45"/>
      <c r="X1738" s="45"/>
      <c r="Y1738" s="45"/>
      <c r="Z1738" s="46"/>
      <c r="AA1738" s="42"/>
      <c r="AB1738" s="42"/>
      <c r="AC1738" s="42"/>
      <c r="AD1738" s="42"/>
      <c r="AE1738" s="42"/>
      <c r="AF1738" s="42"/>
      <c r="AG1738" s="42"/>
      <c r="AH1738" s="46"/>
      <c r="AI1738" s="46"/>
      <c r="AJ1738" s="34">
        <v>1</v>
      </c>
      <c r="AK1738" s="34">
        <v>1</v>
      </c>
      <c r="AL1738" s="34" t="s">
        <v>27766</v>
      </c>
      <c r="AM1738" s="34" t="s">
        <v>27037</v>
      </c>
      <c r="AN1738" s="47"/>
      <c r="AO1738" s="47"/>
      <c r="AP1738" s="47"/>
      <c r="AQ1738" s="47"/>
      <c r="AR1738" s="47"/>
      <c r="AS1738" s="46"/>
      <c r="AT1738" s="46"/>
      <c r="AU1738" s="48"/>
      <c r="AV1738" s="48"/>
      <c r="AW1738" s="48"/>
      <c r="AX1738" s="48"/>
      <c r="AY1738" s="49"/>
      <c r="AZ1738" s="49"/>
      <c r="BA1738" s="49"/>
      <c r="BB1738" s="49"/>
      <c r="BC1738" s="49"/>
      <c r="BD1738" s="50"/>
      <c r="BE1738" s="50"/>
      <c r="BF1738" s="50"/>
      <c r="BG1738" s="50"/>
      <c r="BH1738" s="50"/>
      <c r="BI1738" s="53"/>
      <c r="BJ1738" s="53"/>
    </row>
    <row r="1739" spans="1:62" ht="132.6" thickBot="1" x14ac:dyDescent="0.3">
      <c r="A1739" s="28">
        <v>1739</v>
      </c>
      <c r="B1739" s="52" t="s">
        <v>5801</v>
      </c>
      <c r="C1739" s="33">
        <v>1</v>
      </c>
      <c r="D1739" s="33">
        <v>28</v>
      </c>
      <c r="E1739" s="37" t="s">
        <v>5930</v>
      </c>
      <c r="F1739" s="37" t="s">
        <v>245</v>
      </c>
      <c r="G1739" s="37" t="s">
        <v>5931</v>
      </c>
      <c r="H1739" s="38" t="s">
        <v>5932</v>
      </c>
      <c r="I1739" s="39"/>
      <c r="J1739" s="38"/>
      <c r="K1739" s="102">
        <v>6131</v>
      </c>
      <c r="L1739" s="40" t="s">
        <v>27023</v>
      </c>
      <c r="M1739" s="41">
        <f t="shared" si="54"/>
        <v>0</v>
      </c>
      <c r="N1739" s="41">
        <f t="shared" si="55"/>
        <v>0</v>
      </c>
      <c r="O1739" s="92"/>
      <c r="P1739" s="36"/>
      <c r="Q1739" s="35"/>
      <c r="R1739" s="44"/>
      <c r="S1739" s="44"/>
      <c r="T1739" s="45"/>
      <c r="U1739" s="45"/>
      <c r="V1739" s="45"/>
      <c r="W1739" s="45"/>
      <c r="X1739" s="45"/>
      <c r="Y1739" s="45"/>
      <c r="Z1739" s="46"/>
      <c r="AA1739" s="42"/>
      <c r="AB1739" s="42"/>
      <c r="AC1739" s="42"/>
      <c r="AD1739" s="42"/>
      <c r="AE1739" s="42"/>
      <c r="AF1739" s="42"/>
      <c r="AG1739" s="42"/>
      <c r="AH1739" s="46"/>
      <c r="AI1739" s="46"/>
      <c r="AJ1739" s="34">
        <v>1</v>
      </c>
      <c r="AK1739" s="34">
        <v>1</v>
      </c>
      <c r="AL1739" s="34" t="s">
        <v>27767</v>
      </c>
      <c r="AM1739" s="34" t="s">
        <v>27038</v>
      </c>
      <c r="AN1739" s="47"/>
      <c r="AO1739" s="47"/>
      <c r="AP1739" s="47"/>
      <c r="AQ1739" s="47"/>
      <c r="AR1739" s="47"/>
      <c r="AS1739" s="46"/>
      <c r="AT1739" s="46"/>
      <c r="AU1739" s="48"/>
      <c r="AV1739" s="48"/>
      <c r="AW1739" s="48"/>
      <c r="AX1739" s="48"/>
      <c r="AY1739" s="49"/>
      <c r="AZ1739" s="49"/>
      <c r="BA1739" s="49"/>
      <c r="BB1739" s="49"/>
      <c r="BC1739" s="49"/>
      <c r="BD1739" s="50"/>
      <c r="BE1739" s="50"/>
      <c r="BF1739" s="50"/>
      <c r="BG1739" s="50"/>
      <c r="BH1739" s="50"/>
      <c r="BI1739" s="53"/>
      <c r="BJ1739" s="53"/>
    </row>
    <row r="1740" spans="1:62" ht="53.4" thickBot="1" x14ac:dyDescent="0.3">
      <c r="A1740" s="28">
        <v>1740</v>
      </c>
      <c r="B1740" s="52" t="s">
        <v>5801</v>
      </c>
      <c r="C1740" s="33">
        <v>1</v>
      </c>
      <c r="D1740" s="33">
        <v>29</v>
      </c>
      <c r="E1740" s="37" t="s">
        <v>5933</v>
      </c>
      <c r="F1740" s="37" t="s">
        <v>92</v>
      </c>
      <c r="G1740" s="37" t="s">
        <v>5934</v>
      </c>
      <c r="H1740" s="38" t="s">
        <v>5935</v>
      </c>
      <c r="I1740" s="39" t="s">
        <v>5936</v>
      </c>
      <c r="J1740" s="38"/>
      <c r="K1740" s="102">
        <v>6132</v>
      </c>
      <c r="L1740" s="40" t="s">
        <v>27023</v>
      </c>
      <c r="M1740" s="41">
        <f t="shared" si="54"/>
        <v>0</v>
      </c>
      <c r="N1740" s="41">
        <f t="shared" si="55"/>
        <v>0</v>
      </c>
      <c r="O1740" s="92"/>
      <c r="P1740" s="36"/>
      <c r="Q1740" s="35"/>
      <c r="R1740" s="44"/>
      <c r="S1740" s="44"/>
      <c r="T1740" s="45"/>
      <c r="U1740" s="45"/>
      <c r="V1740" s="45"/>
      <c r="W1740" s="45"/>
      <c r="X1740" s="45"/>
      <c r="Y1740" s="45"/>
      <c r="Z1740" s="46"/>
      <c r="AA1740" s="42"/>
      <c r="AB1740" s="42"/>
      <c r="AC1740" s="42"/>
      <c r="AD1740" s="42"/>
      <c r="AE1740" s="42"/>
      <c r="AF1740" s="42"/>
      <c r="AG1740" s="42"/>
      <c r="AH1740" s="46"/>
      <c r="AI1740" s="46"/>
      <c r="AJ1740" s="34"/>
      <c r="AK1740" s="34"/>
      <c r="AL1740" s="34"/>
      <c r="AM1740" s="34"/>
      <c r="AN1740" s="47"/>
      <c r="AO1740" s="47"/>
      <c r="AP1740" s="47"/>
      <c r="AQ1740" s="47"/>
      <c r="AR1740" s="47"/>
      <c r="AS1740" s="46"/>
      <c r="AT1740" s="46"/>
      <c r="AU1740" s="48"/>
      <c r="AV1740" s="48"/>
      <c r="AW1740" s="48"/>
      <c r="AX1740" s="48"/>
      <c r="AY1740" s="49"/>
      <c r="AZ1740" s="49"/>
      <c r="BA1740" s="49"/>
      <c r="BB1740" s="49"/>
      <c r="BC1740" s="49"/>
      <c r="BD1740" s="50"/>
      <c r="BE1740" s="50"/>
      <c r="BF1740" s="50"/>
      <c r="BG1740" s="50"/>
      <c r="BH1740" s="50"/>
      <c r="BI1740" s="53"/>
      <c r="BJ1740" s="53"/>
    </row>
    <row r="1741" spans="1:62" ht="79.8" thickBot="1" x14ac:dyDescent="0.3">
      <c r="A1741" s="28">
        <v>1741</v>
      </c>
      <c r="B1741" s="52" t="s">
        <v>5801</v>
      </c>
      <c r="C1741" s="33">
        <v>1</v>
      </c>
      <c r="D1741" s="33">
        <v>30</v>
      </c>
      <c r="E1741" s="37" t="s">
        <v>5937</v>
      </c>
      <c r="F1741" s="37" t="s">
        <v>5938</v>
      </c>
      <c r="G1741" s="37" t="s">
        <v>5939</v>
      </c>
      <c r="H1741" s="38"/>
      <c r="I1741" s="39" t="s">
        <v>5940</v>
      </c>
      <c r="J1741" s="38" t="s">
        <v>5941</v>
      </c>
      <c r="K1741" s="102">
        <v>6133</v>
      </c>
      <c r="L1741" s="40" t="s">
        <v>27023</v>
      </c>
      <c r="M1741" s="41">
        <f t="shared" si="54"/>
        <v>0</v>
      </c>
      <c r="N1741" s="41">
        <f t="shared" si="55"/>
        <v>0</v>
      </c>
      <c r="O1741" s="92"/>
      <c r="P1741" s="36"/>
      <c r="Q1741" s="35"/>
      <c r="R1741" s="44"/>
      <c r="S1741" s="44"/>
      <c r="T1741" s="45"/>
      <c r="U1741" s="45"/>
      <c r="V1741" s="45"/>
      <c r="W1741" s="45"/>
      <c r="X1741" s="45"/>
      <c r="Y1741" s="45"/>
      <c r="Z1741" s="46"/>
      <c r="AA1741" s="42"/>
      <c r="AB1741" s="42"/>
      <c r="AC1741" s="42"/>
      <c r="AD1741" s="42"/>
      <c r="AE1741" s="42"/>
      <c r="AF1741" s="42"/>
      <c r="AG1741" s="42"/>
      <c r="AH1741" s="46"/>
      <c r="AI1741" s="46"/>
      <c r="AJ1741" s="34"/>
      <c r="AK1741" s="34"/>
      <c r="AL1741" s="34"/>
      <c r="AM1741" s="34"/>
      <c r="AN1741" s="47"/>
      <c r="AO1741" s="47"/>
      <c r="AP1741" s="47"/>
      <c r="AQ1741" s="47"/>
      <c r="AR1741" s="47"/>
      <c r="AS1741" s="46"/>
      <c r="AT1741" s="46"/>
      <c r="AU1741" s="48"/>
      <c r="AV1741" s="48"/>
      <c r="AW1741" s="48"/>
      <c r="AX1741" s="48"/>
      <c r="AY1741" s="49"/>
      <c r="AZ1741" s="49"/>
      <c r="BA1741" s="49"/>
      <c r="BB1741" s="49"/>
      <c r="BC1741" s="49"/>
      <c r="BD1741" s="50"/>
      <c r="BE1741" s="50"/>
      <c r="BF1741" s="50"/>
      <c r="BG1741" s="50"/>
      <c r="BH1741" s="50"/>
      <c r="BI1741" s="53"/>
      <c r="BJ1741" s="53"/>
    </row>
    <row r="1742" spans="1:62" ht="66.599999999999994" thickBot="1" x14ac:dyDescent="0.3">
      <c r="A1742" s="28">
        <v>1742</v>
      </c>
      <c r="B1742" s="52" t="s">
        <v>5942</v>
      </c>
      <c r="C1742" s="33">
        <v>1</v>
      </c>
      <c r="D1742" s="33">
        <v>0</v>
      </c>
      <c r="E1742" s="37" t="s">
        <v>5943</v>
      </c>
      <c r="F1742" s="37" t="s">
        <v>5944</v>
      </c>
      <c r="G1742" s="37" t="s">
        <v>5945</v>
      </c>
      <c r="H1742" s="38"/>
      <c r="I1742" s="39" t="s">
        <v>5946</v>
      </c>
      <c r="J1742" s="38" t="s">
        <v>5947</v>
      </c>
      <c r="K1742" s="102">
        <v>3297</v>
      </c>
      <c r="L1742" s="40" t="s">
        <v>27024</v>
      </c>
      <c r="M1742" s="41">
        <f t="shared" si="54"/>
        <v>1</v>
      </c>
      <c r="N1742" s="41">
        <f t="shared" si="55"/>
        <v>0</v>
      </c>
      <c r="O1742" s="92"/>
      <c r="P1742" s="36"/>
      <c r="Q1742" s="35"/>
      <c r="R1742" s="44"/>
      <c r="S1742" s="44"/>
      <c r="T1742" s="45"/>
      <c r="U1742" s="45"/>
      <c r="V1742" s="45"/>
      <c r="W1742" s="45"/>
      <c r="X1742" s="45"/>
      <c r="Y1742" s="45"/>
      <c r="Z1742" s="46"/>
      <c r="AA1742" s="42"/>
      <c r="AB1742" s="42"/>
      <c r="AC1742" s="42"/>
      <c r="AD1742" s="42"/>
      <c r="AE1742" s="42"/>
      <c r="AF1742" s="42"/>
      <c r="AG1742" s="42"/>
      <c r="AH1742" s="46"/>
      <c r="AI1742" s="46"/>
      <c r="AJ1742" s="34"/>
      <c r="AK1742" s="34"/>
      <c r="AL1742" s="34"/>
      <c r="AM1742" s="34"/>
      <c r="AN1742" s="47"/>
      <c r="AO1742" s="47"/>
      <c r="AP1742" s="47"/>
      <c r="AQ1742" s="47"/>
      <c r="AR1742" s="47"/>
      <c r="AS1742" s="46"/>
      <c r="AT1742" s="46"/>
      <c r="AU1742" s="48"/>
      <c r="AV1742" s="48"/>
      <c r="AW1742" s="48"/>
      <c r="AX1742" s="48"/>
      <c r="AY1742" s="49"/>
      <c r="AZ1742" s="49"/>
      <c r="BA1742" s="49"/>
      <c r="BB1742" s="49"/>
      <c r="BC1742" s="49"/>
      <c r="BD1742" s="50"/>
      <c r="BE1742" s="50"/>
      <c r="BF1742" s="50"/>
      <c r="BG1742" s="50"/>
      <c r="BH1742" s="50"/>
      <c r="BI1742" s="53"/>
      <c r="BJ1742" s="53"/>
    </row>
    <row r="1743" spans="1:62" ht="93" thickBot="1" x14ac:dyDescent="0.3">
      <c r="A1743" s="28">
        <v>1743</v>
      </c>
      <c r="B1743" s="52" t="s">
        <v>5942</v>
      </c>
      <c r="C1743" s="33">
        <v>1</v>
      </c>
      <c r="D1743" s="33">
        <v>1</v>
      </c>
      <c r="E1743" s="37" t="s">
        <v>5948</v>
      </c>
      <c r="F1743" s="37" t="s">
        <v>5949</v>
      </c>
      <c r="G1743" s="37" t="s">
        <v>5950</v>
      </c>
      <c r="H1743" s="38"/>
      <c r="I1743" s="39" t="s">
        <v>5951</v>
      </c>
      <c r="J1743" s="38"/>
      <c r="K1743" s="102">
        <v>3298</v>
      </c>
      <c r="L1743" s="40" t="s">
        <v>27024</v>
      </c>
      <c r="M1743" s="41">
        <f t="shared" si="54"/>
        <v>0</v>
      </c>
      <c r="N1743" s="41">
        <f t="shared" si="55"/>
        <v>30</v>
      </c>
      <c r="O1743" s="92"/>
      <c r="P1743" s="36"/>
      <c r="Q1743" s="35"/>
      <c r="R1743" s="44"/>
      <c r="S1743" s="44"/>
      <c r="T1743" s="45"/>
      <c r="U1743" s="45"/>
      <c r="V1743" s="45"/>
      <c r="W1743" s="45"/>
      <c r="X1743" s="45"/>
      <c r="Y1743" s="45"/>
      <c r="Z1743" s="46"/>
      <c r="AA1743" s="42"/>
      <c r="AB1743" s="42"/>
      <c r="AC1743" s="42"/>
      <c r="AD1743" s="42"/>
      <c r="AE1743" s="42"/>
      <c r="AF1743" s="42"/>
      <c r="AG1743" s="42"/>
      <c r="AH1743" s="46"/>
      <c r="AI1743" s="46"/>
      <c r="AJ1743" s="34"/>
      <c r="AK1743" s="34"/>
      <c r="AL1743" s="34"/>
      <c r="AM1743" s="34"/>
      <c r="AN1743" s="47"/>
      <c r="AO1743" s="47"/>
      <c r="AP1743" s="47"/>
      <c r="AQ1743" s="47"/>
      <c r="AR1743" s="47"/>
      <c r="AS1743" s="46"/>
      <c r="AT1743" s="46"/>
      <c r="AU1743" s="48"/>
      <c r="AV1743" s="48"/>
      <c r="AW1743" s="48"/>
      <c r="AX1743" s="48"/>
      <c r="AY1743" s="49"/>
      <c r="AZ1743" s="49"/>
      <c r="BA1743" s="49"/>
      <c r="BB1743" s="49"/>
      <c r="BC1743" s="49"/>
      <c r="BD1743" s="50"/>
      <c r="BE1743" s="50"/>
      <c r="BF1743" s="50"/>
      <c r="BG1743" s="50"/>
      <c r="BH1743" s="50"/>
      <c r="BI1743" s="53"/>
      <c r="BJ1743" s="53"/>
    </row>
    <row r="1744" spans="1:62" ht="132.6" thickBot="1" x14ac:dyDescent="0.3">
      <c r="A1744" s="28">
        <v>1744</v>
      </c>
      <c r="B1744" s="52" t="s">
        <v>5942</v>
      </c>
      <c r="C1744" s="33">
        <v>1</v>
      </c>
      <c r="D1744" s="33">
        <v>2</v>
      </c>
      <c r="E1744" s="37" t="s">
        <v>5952</v>
      </c>
      <c r="F1744" s="37" t="s">
        <v>5953</v>
      </c>
      <c r="G1744" s="37" t="s">
        <v>5954</v>
      </c>
      <c r="H1744" s="38"/>
      <c r="I1744" s="39" t="s">
        <v>5955</v>
      </c>
      <c r="J1744" s="38" t="s">
        <v>5956</v>
      </c>
      <c r="K1744" s="102">
        <v>3299</v>
      </c>
      <c r="L1744" s="40" t="s">
        <v>27024</v>
      </c>
      <c r="M1744" s="41">
        <f t="shared" si="54"/>
        <v>0</v>
      </c>
      <c r="N1744" s="41">
        <f t="shared" si="55"/>
        <v>0</v>
      </c>
      <c r="O1744" s="92"/>
      <c r="P1744" s="36"/>
      <c r="Q1744" s="35"/>
      <c r="R1744" s="44"/>
      <c r="S1744" s="44"/>
      <c r="T1744" s="45"/>
      <c r="U1744" s="45"/>
      <c r="V1744" s="45"/>
      <c r="W1744" s="45"/>
      <c r="X1744" s="45"/>
      <c r="Y1744" s="45"/>
      <c r="Z1744" s="46"/>
      <c r="AA1744" s="42"/>
      <c r="AB1744" s="42"/>
      <c r="AC1744" s="42"/>
      <c r="AD1744" s="42"/>
      <c r="AE1744" s="42"/>
      <c r="AF1744" s="42"/>
      <c r="AG1744" s="42"/>
      <c r="AH1744" s="46"/>
      <c r="AI1744" s="46"/>
      <c r="AJ1744" s="34"/>
      <c r="AK1744" s="34"/>
      <c r="AL1744" s="34"/>
      <c r="AM1744" s="34"/>
      <c r="AN1744" s="47"/>
      <c r="AO1744" s="47"/>
      <c r="AP1744" s="47"/>
      <c r="AQ1744" s="47"/>
      <c r="AR1744" s="47"/>
      <c r="AS1744" s="46"/>
      <c r="AT1744" s="46"/>
      <c r="AU1744" s="48"/>
      <c r="AV1744" s="48"/>
      <c r="AW1744" s="48"/>
      <c r="AX1744" s="48"/>
      <c r="AY1744" s="49"/>
      <c r="AZ1744" s="49"/>
      <c r="BA1744" s="49"/>
      <c r="BB1744" s="49"/>
      <c r="BC1744" s="49"/>
      <c r="BD1744" s="50"/>
      <c r="BE1744" s="50"/>
      <c r="BF1744" s="50"/>
      <c r="BG1744" s="50"/>
      <c r="BH1744" s="50"/>
      <c r="BI1744" s="53"/>
      <c r="BJ1744" s="53"/>
    </row>
    <row r="1745" spans="1:62" ht="159" thickBot="1" x14ac:dyDescent="0.3">
      <c r="A1745" s="28">
        <v>1745</v>
      </c>
      <c r="B1745" s="52" t="s">
        <v>5942</v>
      </c>
      <c r="C1745" s="33">
        <v>1</v>
      </c>
      <c r="D1745" s="33">
        <v>3</v>
      </c>
      <c r="E1745" s="37" t="s">
        <v>5957</v>
      </c>
      <c r="F1745" s="37" t="s">
        <v>5958</v>
      </c>
      <c r="G1745" s="37" t="s">
        <v>5959</v>
      </c>
      <c r="H1745" s="38"/>
      <c r="I1745" s="39" t="s">
        <v>5960</v>
      </c>
      <c r="J1745" s="38" t="s">
        <v>5961</v>
      </c>
      <c r="K1745" s="102">
        <v>3300</v>
      </c>
      <c r="L1745" s="40" t="s">
        <v>27024</v>
      </c>
      <c r="M1745" s="41">
        <f t="shared" si="54"/>
        <v>0</v>
      </c>
      <c r="N1745" s="41">
        <f t="shared" si="55"/>
        <v>0</v>
      </c>
      <c r="O1745" s="92"/>
      <c r="P1745" s="36"/>
      <c r="Q1745" s="35"/>
      <c r="R1745" s="44"/>
      <c r="S1745" s="44"/>
      <c r="T1745" s="45"/>
      <c r="U1745" s="45"/>
      <c r="V1745" s="45"/>
      <c r="W1745" s="45"/>
      <c r="X1745" s="45"/>
      <c r="Y1745" s="45"/>
      <c r="Z1745" s="46"/>
      <c r="AA1745" s="42"/>
      <c r="AB1745" s="42"/>
      <c r="AC1745" s="42"/>
      <c r="AD1745" s="42"/>
      <c r="AE1745" s="42"/>
      <c r="AF1745" s="42"/>
      <c r="AG1745" s="42"/>
      <c r="AH1745" s="46"/>
      <c r="AI1745" s="46"/>
      <c r="AJ1745" s="34"/>
      <c r="AK1745" s="34"/>
      <c r="AL1745" s="34"/>
      <c r="AM1745" s="34"/>
      <c r="AN1745" s="47"/>
      <c r="AO1745" s="47"/>
      <c r="AP1745" s="47"/>
      <c r="AQ1745" s="47"/>
      <c r="AR1745" s="47"/>
      <c r="AS1745" s="46"/>
      <c r="AT1745" s="46"/>
      <c r="AU1745" s="48"/>
      <c r="AV1745" s="48"/>
      <c r="AW1745" s="48"/>
      <c r="AX1745" s="48"/>
      <c r="AY1745" s="49"/>
      <c r="AZ1745" s="49"/>
      <c r="BA1745" s="49"/>
      <c r="BB1745" s="49"/>
      <c r="BC1745" s="49"/>
      <c r="BD1745" s="50"/>
      <c r="BE1745" s="50"/>
      <c r="BF1745" s="50"/>
      <c r="BG1745" s="50"/>
      <c r="BH1745" s="50"/>
      <c r="BI1745" s="53"/>
      <c r="BJ1745" s="53"/>
    </row>
    <row r="1746" spans="1:62" ht="198.6" thickBot="1" x14ac:dyDescent="0.3">
      <c r="A1746" s="28">
        <v>1746</v>
      </c>
      <c r="B1746" s="52" t="s">
        <v>5942</v>
      </c>
      <c r="C1746" s="33">
        <v>1</v>
      </c>
      <c r="D1746" s="33">
        <v>4</v>
      </c>
      <c r="E1746" s="37" t="s">
        <v>5962</v>
      </c>
      <c r="F1746" s="37" t="s">
        <v>5963</v>
      </c>
      <c r="G1746" s="37" t="s">
        <v>5964</v>
      </c>
      <c r="H1746" s="38"/>
      <c r="I1746" s="39" t="s">
        <v>5965</v>
      </c>
      <c r="J1746" s="38" t="s">
        <v>5966</v>
      </c>
      <c r="K1746" s="102">
        <v>3301</v>
      </c>
      <c r="L1746" s="40" t="s">
        <v>27024</v>
      </c>
      <c r="M1746" s="41">
        <f t="shared" si="54"/>
        <v>0</v>
      </c>
      <c r="N1746" s="41">
        <f t="shared" si="55"/>
        <v>0</v>
      </c>
      <c r="O1746" s="92"/>
      <c r="P1746" s="36"/>
      <c r="Q1746" s="35"/>
      <c r="R1746" s="44"/>
      <c r="S1746" s="44"/>
      <c r="T1746" s="45"/>
      <c r="U1746" s="45"/>
      <c r="V1746" s="45"/>
      <c r="W1746" s="45"/>
      <c r="X1746" s="45"/>
      <c r="Y1746" s="45"/>
      <c r="Z1746" s="46"/>
      <c r="AA1746" s="42"/>
      <c r="AB1746" s="42"/>
      <c r="AC1746" s="42"/>
      <c r="AD1746" s="42"/>
      <c r="AE1746" s="42"/>
      <c r="AF1746" s="42"/>
      <c r="AG1746" s="42"/>
      <c r="AH1746" s="46"/>
      <c r="AI1746" s="46"/>
      <c r="AJ1746" s="34">
        <v>1</v>
      </c>
      <c r="AK1746" s="34">
        <v>0</v>
      </c>
      <c r="AL1746" s="34" t="s">
        <v>27768</v>
      </c>
      <c r="AM1746" s="34" t="s">
        <v>27769</v>
      </c>
      <c r="AN1746" s="47"/>
      <c r="AO1746" s="47"/>
      <c r="AP1746" s="47"/>
      <c r="AQ1746" s="47"/>
      <c r="AR1746" s="47"/>
      <c r="AS1746" s="46"/>
      <c r="AT1746" s="46"/>
      <c r="AU1746" s="48"/>
      <c r="AV1746" s="48"/>
      <c r="AW1746" s="48"/>
      <c r="AX1746" s="48"/>
      <c r="AY1746" s="49"/>
      <c r="AZ1746" s="49"/>
      <c r="BA1746" s="49"/>
      <c r="BB1746" s="49"/>
      <c r="BC1746" s="49"/>
      <c r="BD1746" s="50"/>
      <c r="BE1746" s="50"/>
      <c r="BF1746" s="50"/>
      <c r="BG1746" s="50"/>
      <c r="BH1746" s="50"/>
      <c r="BI1746" s="53"/>
      <c r="BJ1746" s="53"/>
    </row>
    <row r="1747" spans="1:62" ht="93" thickBot="1" x14ac:dyDescent="0.3">
      <c r="A1747" s="28">
        <v>1747</v>
      </c>
      <c r="B1747" s="52" t="s">
        <v>5942</v>
      </c>
      <c r="C1747" s="33">
        <v>1</v>
      </c>
      <c r="D1747" s="33">
        <v>5</v>
      </c>
      <c r="E1747" s="37" t="s">
        <v>5967</v>
      </c>
      <c r="F1747" s="37" t="s">
        <v>245</v>
      </c>
      <c r="G1747" s="37" t="s">
        <v>5968</v>
      </c>
      <c r="H1747" s="38"/>
      <c r="I1747" s="39" t="s">
        <v>5969</v>
      </c>
      <c r="J1747" s="38"/>
      <c r="K1747" s="102">
        <v>3302</v>
      </c>
      <c r="L1747" s="40" t="s">
        <v>27024</v>
      </c>
      <c r="M1747" s="41">
        <f t="shared" si="54"/>
        <v>0</v>
      </c>
      <c r="N1747" s="41">
        <f t="shared" si="55"/>
        <v>0</v>
      </c>
      <c r="O1747" s="92"/>
      <c r="P1747" s="36"/>
      <c r="Q1747" s="35"/>
      <c r="R1747" s="44"/>
      <c r="S1747" s="44"/>
      <c r="T1747" s="45"/>
      <c r="U1747" s="45"/>
      <c r="V1747" s="45"/>
      <c r="W1747" s="45"/>
      <c r="X1747" s="45"/>
      <c r="Y1747" s="45"/>
      <c r="Z1747" s="46"/>
      <c r="AA1747" s="42"/>
      <c r="AB1747" s="42"/>
      <c r="AC1747" s="42"/>
      <c r="AD1747" s="42"/>
      <c r="AE1747" s="42"/>
      <c r="AF1747" s="42"/>
      <c r="AG1747" s="42"/>
      <c r="AH1747" s="46"/>
      <c r="AI1747" s="46"/>
      <c r="AJ1747" s="34">
        <v>1</v>
      </c>
      <c r="AK1747" s="34">
        <v>0</v>
      </c>
      <c r="AL1747" s="34" t="s">
        <v>27288</v>
      </c>
      <c r="AM1747" s="34" t="s">
        <v>27051</v>
      </c>
      <c r="AN1747" s="47"/>
      <c r="AO1747" s="47"/>
      <c r="AP1747" s="47"/>
      <c r="AQ1747" s="47"/>
      <c r="AR1747" s="47"/>
      <c r="AS1747" s="46"/>
      <c r="AT1747" s="46"/>
      <c r="AU1747" s="48"/>
      <c r="AV1747" s="48"/>
      <c r="AW1747" s="48"/>
      <c r="AX1747" s="48"/>
      <c r="AY1747" s="49"/>
      <c r="AZ1747" s="49"/>
      <c r="BA1747" s="49"/>
      <c r="BB1747" s="49"/>
      <c r="BC1747" s="49"/>
      <c r="BD1747" s="50"/>
      <c r="BE1747" s="50"/>
      <c r="BF1747" s="50"/>
      <c r="BG1747" s="50"/>
      <c r="BH1747" s="50"/>
      <c r="BI1747" s="53"/>
      <c r="BJ1747" s="53"/>
    </row>
    <row r="1748" spans="1:62" ht="106.2" thickBot="1" x14ac:dyDescent="0.3">
      <c r="A1748" s="28">
        <v>1748</v>
      </c>
      <c r="B1748" s="52" t="s">
        <v>5942</v>
      </c>
      <c r="C1748" s="33">
        <v>1</v>
      </c>
      <c r="D1748" s="33">
        <v>6</v>
      </c>
      <c r="E1748" s="37" t="s">
        <v>5970</v>
      </c>
      <c r="F1748" s="37" t="s">
        <v>478</v>
      </c>
      <c r="G1748" s="37" t="s">
        <v>5971</v>
      </c>
      <c r="H1748" s="38"/>
      <c r="I1748" s="39" t="s">
        <v>1274</v>
      </c>
      <c r="J1748" s="38"/>
      <c r="K1748" s="102">
        <v>3303</v>
      </c>
      <c r="L1748" s="40" t="s">
        <v>27024</v>
      </c>
      <c r="M1748" s="41">
        <f t="shared" si="54"/>
        <v>0</v>
      </c>
      <c r="N1748" s="41">
        <f t="shared" si="55"/>
        <v>0</v>
      </c>
      <c r="O1748" s="92"/>
      <c r="P1748" s="36"/>
      <c r="Q1748" s="35"/>
      <c r="R1748" s="44"/>
      <c r="S1748" s="44"/>
      <c r="T1748" s="45"/>
      <c r="U1748" s="45"/>
      <c r="V1748" s="45"/>
      <c r="W1748" s="45"/>
      <c r="X1748" s="45"/>
      <c r="Y1748" s="45"/>
      <c r="Z1748" s="46"/>
      <c r="AA1748" s="42"/>
      <c r="AB1748" s="42"/>
      <c r="AC1748" s="42"/>
      <c r="AD1748" s="42"/>
      <c r="AE1748" s="42"/>
      <c r="AF1748" s="42"/>
      <c r="AG1748" s="42"/>
      <c r="AH1748" s="46"/>
      <c r="AI1748" s="46"/>
      <c r="AJ1748" s="34"/>
      <c r="AK1748" s="34"/>
      <c r="AL1748" s="34"/>
      <c r="AM1748" s="34"/>
      <c r="AN1748" s="47"/>
      <c r="AO1748" s="47"/>
      <c r="AP1748" s="47"/>
      <c r="AQ1748" s="47"/>
      <c r="AR1748" s="47"/>
      <c r="AS1748" s="46"/>
      <c r="AT1748" s="46"/>
      <c r="AU1748" s="48"/>
      <c r="AV1748" s="48"/>
      <c r="AW1748" s="48"/>
      <c r="AX1748" s="48"/>
      <c r="AY1748" s="49"/>
      <c r="AZ1748" s="49"/>
      <c r="BA1748" s="49"/>
      <c r="BB1748" s="49"/>
      <c r="BC1748" s="49"/>
      <c r="BD1748" s="50"/>
      <c r="BE1748" s="50"/>
      <c r="BF1748" s="50"/>
      <c r="BG1748" s="50"/>
      <c r="BH1748" s="50"/>
      <c r="BI1748" s="53"/>
      <c r="BJ1748" s="53"/>
    </row>
    <row r="1749" spans="1:62" ht="79.8" thickBot="1" x14ac:dyDescent="0.3">
      <c r="A1749" s="28">
        <v>1749</v>
      </c>
      <c r="B1749" s="52" t="s">
        <v>5942</v>
      </c>
      <c r="C1749" s="33">
        <v>1</v>
      </c>
      <c r="D1749" s="33">
        <v>7</v>
      </c>
      <c r="E1749" s="37" t="s">
        <v>5972</v>
      </c>
      <c r="F1749" s="37" t="s">
        <v>5973</v>
      </c>
      <c r="G1749" s="37" t="s">
        <v>5974</v>
      </c>
      <c r="H1749" s="38"/>
      <c r="I1749" s="39" t="s">
        <v>377</v>
      </c>
      <c r="J1749" s="38" t="s">
        <v>5975</v>
      </c>
      <c r="K1749" s="102">
        <v>3304</v>
      </c>
      <c r="L1749" s="40" t="s">
        <v>27024</v>
      </c>
      <c r="M1749" s="41">
        <f t="shared" si="54"/>
        <v>0</v>
      </c>
      <c r="N1749" s="41">
        <f t="shared" si="55"/>
        <v>0</v>
      </c>
      <c r="O1749" s="92"/>
      <c r="P1749" s="36"/>
      <c r="Q1749" s="35"/>
      <c r="R1749" s="44"/>
      <c r="S1749" s="44"/>
      <c r="T1749" s="45"/>
      <c r="U1749" s="45"/>
      <c r="V1749" s="45"/>
      <c r="W1749" s="45"/>
      <c r="X1749" s="45"/>
      <c r="Y1749" s="45"/>
      <c r="Z1749" s="46"/>
      <c r="AA1749" s="42"/>
      <c r="AB1749" s="42"/>
      <c r="AC1749" s="42"/>
      <c r="AD1749" s="42"/>
      <c r="AE1749" s="42"/>
      <c r="AF1749" s="42"/>
      <c r="AG1749" s="42"/>
      <c r="AH1749" s="46"/>
      <c r="AI1749" s="46"/>
      <c r="AJ1749" s="34"/>
      <c r="AK1749" s="34"/>
      <c r="AL1749" s="34"/>
      <c r="AM1749" s="34"/>
      <c r="AN1749" s="47"/>
      <c r="AO1749" s="47"/>
      <c r="AP1749" s="47"/>
      <c r="AQ1749" s="47"/>
      <c r="AR1749" s="47"/>
      <c r="AS1749" s="46"/>
      <c r="AT1749" s="46"/>
      <c r="AU1749" s="48"/>
      <c r="AV1749" s="48"/>
      <c r="AW1749" s="48"/>
      <c r="AX1749" s="48"/>
      <c r="AY1749" s="49"/>
      <c r="AZ1749" s="49"/>
      <c r="BA1749" s="49"/>
      <c r="BB1749" s="49"/>
      <c r="BC1749" s="49"/>
      <c r="BD1749" s="50"/>
      <c r="BE1749" s="50"/>
      <c r="BF1749" s="50"/>
      <c r="BG1749" s="50"/>
      <c r="BH1749" s="50"/>
      <c r="BI1749" s="53"/>
      <c r="BJ1749" s="53"/>
    </row>
    <row r="1750" spans="1:62" ht="79.8" thickBot="1" x14ac:dyDescent="0.3">
      <c r="A1750" s="28">
        <v>1750</v>
      </c>
      <c r="B1750" s="52" t="s">
        <v>5942</v>
      </c>
      <c r="C1750" s="33">
        <v>1</v>
      </c>
      <c r="D1750" s="33">
        <v>8</v>
      </c>
      <c r="E1750" s="37" t="s">
        <v>5976</v>
      </c>
      <c r="F1750" s="37" t="s">
        <v>5977</v>
      </c>
      <c r="G1750" s="37" t="s">
        <v>5978</v>
      </c>
      <c r="H1750" s="38"/>
      <c r="I1750" s="39" t="s">
        <v>5979</v>
      </c>
      <c r="J1750" s="38"/>
      <c r="K1750" s="102">
        <v>3305</v>
      </c>
      <c r="L1750" s="40" t="s">
        <v>27024</v>
      </c>
      <c r="M1750" s="41">
        <f t="shared" si="54"/>
        <v>0</v>
      </c>
      <c r="N1750" s="41">
        <f t="shared" si="55"/>
        <v>0</v>
      </c>
      <c r="O1750" s="92"/>
      <c r="P1750" s="36"/>
      <c r="Q1750" s="35"/>
      <c r="R1750" s="44"/>
      <c r="S1750" s="44"/>
      <c r="T1750" s="45"/>
      <c r="U1750" s="45"/>
      <c r="V1750" s="45"/>
      <c r="W1750" s="45"/>
      <c r="X1750" s="45"/>
      <c r="Y1750" s="45"/>
      <c r="Z1750" s="46"/>
      <c r="AA1750" s="42"/>
      <c r="AB1750" s="42"/>
      <c r="AC1750" s="42"/>
      <c r="AD1750" s="42"/>
      <c r="AE1750" s="42"/>
      <c r="AF1750" s="42"/>
      <c r="AG1750" s="42"/>
      <c r="AH1750" s="46"/>
      <c r="AI1750" s="46"/>
      <c r="AJ1750" s="34"/>
      <c r="AK1750" s="34"/>
      <c r="AL1750" s="34"/>
      <c r="AM1750" s="34"/>
      <c r="AN1750" s="47"/>
      <c r="AO1750" s="47"/>
      <c r="AP1750" s="47"/>
      <c r="AQ1750" s="47"/>
      <c r="AR1750" s="47"/>
      <c r="AS1750" s="46"/>
      <c r="AT1750" s="46"/>
      <c r="AU1750" s="48"/>
      <c r="AV1750" s="48"/>
      <c r="AW1750" s="48"/>
      <c r="AX1750" s="48"/>
      <c r="AY1750" s="49"/>
      <c r="AZ1750" s="49"/>
      <c r="BA1750" s="49"/>
      <c r="BB1750" s="49"/>
      <c r="BC1750" s="49"/>
      <c r="BD1750" s="50"/>
      <c r="BE1750" s="50"/>
      <c r="BF1750" s="50"/>
      <c r="BG1750" s="50"/>
      <c r="BH1750" s="50"/>
      <c r="BI1750" s="53"/>
      <c r="BJ1750" s="53"/>
    </row>
    <row r="1751" spans="1:62" ht="93" thickBot="1" x14ac:dyDescent="0.3">
      <c r="A1751" s="28">
        <v>1751</v>
      </c>
      <c r="B1751" s="52" t="s">
        <v>5942</v>
      </c>
      <c r="C1751" s="33">
        <v>1</v>
      </c>
      <c r="D1751" s="33">
        <v>9</v>
      </c>
      <c r="E1751" s="37" t="s">
        <v>5980</v>
      </c>
      <c r="F1751" s="37" t="s">
        <v>126</v>
      </c>
      <c r="G1751" s="37" t="s">
        <v>5981</v>
      </c>
      <c r="H1751" s="38"/>
      <c r="I1751" s="39" t="s">
        <v>5982</v>
      </c>
      <c r="J1751" s="38"/>
      <c r="K1751" s="102">
        <v>3306</v>
      </c>
      <c r="L1751" s="40" t="s">
        <v>27024</v>
      </c>
      <c r="M1751" s="41">
        <f t="shared" si="54"/>
        <v>0</v>
      </c>
      <c r="N1751" s="41">
        <f t="shared" si="55"/>
        <v>0</v>
      </c>
      <c r="O1751" s="92"/>
      <c r="P1751" s="36"/>
      <c r="Q1751" s="35"/>
      <c r="R1751" s="44"/>
      <c r="S1751" s="44"/>
      <c r="T1751" s="45"/>
      <c r="U1751" s="45"/>
      <c r="V1751" s="45"/>
      <c r="W1751" s="45"/>
      <c r="X1751" s="45"/>
      <c r="Y1751" s="45"/>
      <c r="Z1751" s="46"/>
      <c r="AA1751" s="42"/>
      <c r="AB1751" s="42"/>
      <c r="AC1751" s="42"/>
      <c r="AD1751" s="42"/>
      <c r="AE1751" s="42"/>
      <c r="AF1751" s="42"/>
      <c r="AG1751" s="42"/>
      <c r="AH1751" s="46"/>
      <c r="AI1751" s="46"/>
      <c r="AJ1751" s="34"/>
      <c r="AK1751" s="34"/>
      <c r="AL1751" s="34"/>
      <c r="AM1751" s="34"/>
      <c r="AN1751" s="47"/>
      <c r="AO1751" s="47"/>
      <c r="AP1751" s="47"/>
      <c r="AQ1751" s="47"/>
      <c r="AR1751" s="47"/>
      <c r="AS1751" s="46"/>
      <c r="AT1751" s="46"/>
      <c r="AU1751" s="48"/>
      <c r="AV1751" s="48"/>
      <c r="AW1751" s="48"/>
      <c r="AX1751" s="48"/>
      <c r="AY1751" s="49"/>
      <c r="AZ1751" s="49"/>
      <c r="BA1751" s="49"/>
      <c r="BB1751" s="49"/>
      <c r="BC1751" s="49"/>
      <c r="BD1751" s="50"/>
      <c r="BE1751" s="50"/>
      <c r="BF1751" s="50"/>
      <c r="BG1751" s="50"/>
      <c r="BH1751" s="50"/>
      <c r="BI1751" s="53"/>
      <c r="BJ1751" s="53"/>
    </row>
    <row r="1752" spans="1:62" ht="119.4" thickBot="1" x14ac:dyDescent="0.3">
      <c r="A1752" s="28">
        <v>1752</v>
      </c>
      <c r="B1752" s="52" t="s">
        <v>5942</v>
      </c>
      <c r="C1752" s="33">
        <v>1</v>
      </c>
      <c r="D1752" s="33">
        <v>10</v>
      </c>
      <c r="E1752" s="37" t="s">
        <v>5983</v>
      </c>
      <c r="F1752" s="37" t="s">
        <v>5984</v>
      </c>
      <c r="G1752" s="37" t="s">
        <v>5985</v>
      </c>
      <c r="H1752" s="38"/>
      <c r="I1752" s="39" t="s">
        <v>5986</v>
      </c>
      <c r="J1752" s="38" t="s">
        <v>5987</v>
      </c>
      <c r="K1752" s="102">
        <v>3307</v>
      </c>
      <c r="L1752" s="40" t="s">
        <v>27024</v>
      </c>
      <c r="M1752" s="41">
        <f t="shared" si="54"/>
        <v>0</v>
      </c>
      <c r="N1752" s="41">
        <f t="shared" si="55"/>
        <v>0</v>
      </c>
      <c r="O1752" s="92"/>
      <c r="P1752" s="36"/>
      <c r="Q1752" s="35"/>
      <c r="R1752" s="44"/>
      <c r="S1752" s="44"/>
      <c r="T1752" s="45"/>
      <c r="U1752" s="45"/>
      <c r="V1752" s="45"/>
      <c r="W1752" s="45"/>
      <c r="X1752" s="45"/>
      <c r="Y1752" s="45"/>
      <c r="Z1752" s="46"/>
      <c r="AA1752" s="42"/>
      <c r="AB1752" s="42"/>
      <c r="AC1752" s="42"/>
      <c r="AD1752" s="42"/>
      <c r="AE1752" s="42"/>
      <c r="AF1752" s="42"/>
      <c r="AG1752" s="42"/>
      <c r="AH1752" s="46"/>
      <c r="AI1752" s="46"/>
      <c r="AJ1752" s="34"/>
      <c r="AK1752" s="34"/>
      <c r="AL1752" s="34"/>
      <c r="AM1752" s="34"/>
      <c r="AN1752" s="47"/>
      <c r="AO1752" s="47"/>
      <c r="AP1752" s="47"/>
      <c r="AQ1752" s="47"/>
      <c r="AR1752" s="47"/>
      <c r="AS1752" s="46"/>
      <c r="AT1752" s="46"/>
      <c r="AU1752" s="48"/>
      <c r="AV1752" s="48"/>
      <c r="AW1752" s="48"/>
      <c r="AX1752" s="48"/>
      <c r="AY1752" s="49"/>
      <c r="AZ1752" s="49"/>
      <c r="BA1752" s="49"/>
      <c r="BB1752" s="49"/>
      <c r="BC1752" s="49"/>
      <c r="BD1752" s="50"/>
      <c r="BE1752" s="50"/>
      <c r="BF1752" s="50"/>
      <c r="BG1752" s="50"/>
      <c r="BH1752" s="50"/>
      <c r="BI1752" s="53"/>
      <c r="BJ1752" s="53"/>
    </row>
    <row r="1753" spans="1:62" ht="198.6" thickBot="1" x14ac:dyDescent="0.3">
      <c r="A1753" s="28">
        <v>1753</v>
      </c>
      <c r="B1753" s="52" t="s">
        <v>5942</v>
      </c>
      <c r="C1753" s="33">
        <v>1</v>
      </c>
      <c r="D1753" s="33">
        <v>11</v>
      </c>
      <c r="E1753" s="37" t="s">
        <v>5988</v>
      </c>
      <c r="F1753" s="37" t="s">
        <v>5989</v>
      </c>
      <c r="G1753" s="37" t="s">
        <v>5990</v>
      </c>
      <c r="H1753" s="38"/>
      <c r="I1753" s="39" t="s">
        <v>5991</v>
      </c>
      <c r="J1753" s="38" t="s">
        <v>5992</v>
      </c>
      <c r="K1753" s="102">
        <v>3308</v>
      </c>
      <c r="L1753" s="40" t="s">
        <v>27024</v>
      </c>
      <c r="M1753" s="41">
        <f t="shared" si="54"/>
        <v>0</v>
      </c>
      <c r="N1753" s="41">
        <f t="shared" si="55"/>
        <v>0</v>
      </c>
      <c r="O1753" s="92"/>
      <c r="P1753" s="36"/>
      <c r="Q1753" s="35"/>
      <c r="R1753" s="44"/>
      <c r="S1753" s="44"/>
      <c r="T1753" s="45"/>
      <c r="U1753" s="45"/>
      <c r="V1753" s="45"/>
      <c r="W1753" s="45"/>
      <c r="X1753" s="45"/>
      <c r="Y1753" s="45"/>
      <c r="Z1753" s="46"/>
      <c r="AA1753" s="42"/>
      <c r="AB1753" s="42"/>
      <c r="AC1753" s="42"/>
      <c r="AD1753" s="42"/>
      <c r="AE1753" s="42"/>
      <c r="AF1753" s="42"/>
      <c r="AG1753" s="42"/>
      <c r="AH1753" s="46"/>
      <c r="AI1753" s="46"/>
      <c r="AJ1753" s="34">
        <v>1</v>
      </c>
      <c r="AK1753" s="34">
        <v>0</v>
      </c>
      <c r="AL1753" s="34" t="s">
        <v>27289</v>
      </c>
      <c r="AM1753" s="34" t="s">
        <v>27051</v>
      </c>
      <c r="AN1753" s="47"/>
      <c r="AO1753" s="47"/>
      <c r="AP1753" s="47"/>
      <c r="AQ1753" s="47"/>
      <c r="AR1753" s="47"/>
      <c r="AS1753" s="46"/>
      <c r="AT1753" s="46"/>
      <c r="AU1753" s="48"/>
      <c r="AV1753" s="48"/>
      <c r="AW1753" s="48"/>
      <c r="AX1753" s="48"/>
      <c r="AY1753" s="49"/>
      <c r="AZ1753" s="49"/>
      <c r="BA1753" s="49"/>
      <c r="BB1753" s="49"/>
      <c r="BC1753" s="49"/>
      <c r="BD1753" s="50"/>
      <c r="BE1753" s="50"/>
      <c r="BF1753" s="50"/>
      <c r="BG1753" s="50"/>
      <c r="BH1753" s="50"/>
      <c r="BI1753" s="53"/>
      <c r="BJ1753" s="53"/>
    </row>
    <row r="1754" spans="1:62" ht="53.4" thickBot="1" x14ac:dyDescent="0.3">
      <c r="A1754" s="28">
        <v>1754</v>
      </c>
      <c r="B1754" s="52" t="s">
        <v>5942</v>
      </c>
      <c r="C1754" s="33">
        <v>1</v>
      </c>
      <c r="D1754" s="33">
        <v>12</v>
      </c>
      <c r="E1754" s="37" t="s">
        <v>5993</v>
      </c>
      <c r="F1754" s="37" t="s">
        <v>126</v>
      </c>
      <c r="G1754" s="37" t="s">
        <v>5994</v>
      </c>
      <c r="H1754" s="38"/>
      <c r="I1754" s="39" t="s">
        <v>5995</v>
      </c>
      <c r="J1754" s="38"/>
      <c r="K1754" s="102">
        <v>3309</v>
      </c>
      <c r="L1754" s="40" t="s">
        <v>27024</v>
      </c>
      <c r="M1754" s="41">
        <f t="shared" si="54"/>
        <v>0</v>
      </c>
      <c r="N1754" s="41">
        <f t="shared" si="55"/>
        <v>0</v>
      </c>
      <c r="O1754" s="92"/>
      <c r="P1754" s="36"/>
      <c r="Q1754" s="35"/>
      <c r="R1754" s="44"/>
      <c r="S1754" s="44"/>
      <c r="T1754" s="45"/>
      <c r="U1754" s="45"/>
      <c r="V1754" s="45"/>
      <c r="W1754" s="45"/>
      <c r="X1754" s="45"/>
      <c r="Y1754" s="45"/>
      <c r="Z1754" s="46"/>
      <c r="AA1754" s="42"/>
      <c r="AB1754" s="42"/>
      <c r="AC1754" s="42"/>
      <c r="AD1754" s="42"/>
      <c r="AE1754" s="42"/>
      <c r="AF1754" s="42"/>
      <c r="AG1754" s="42"/>
      <c r="AH1754" s="46"/>
      <c r="AI1754" s="46"/>
      <c r="AJ1754" s="34"/>
      <c r="AK1754" s="34"/>
      <c r="AL1754" s="34"/>
      <c r="AM1754" s="34"/>
      <c r="AN1754" s="47"/>
      <c r="AO1754" s="47"/>
      <c r="AP1754" s="47"/>
      <c r="AQ1754" s="47"/>
      <c r="AR1754" s="47"/>
      <c r="AS1754" s="46"/>
      <c r="AT1754" s="46"/>
      <c r="AU1754" s="48"/>
      <c r="AV1754" s="48"/>
      <c r="AW1754" s="48"/>
      <c r="AX1754" s="48"/>
      <c r="AY1754" s="49"/>
      <c r="AZ1754" s="49"/>
      <c r="BA1754" s="49"/>
      <c r="BB1754" s="49"/>
      <c r="BC1754" s="49"/>
      <c r="BD1754" s="50"/>
      <c r="BE1754" s="50"/>
      <c r="BF1754" s="50"/>
      <c r="BG1754" s="50"/>
      <c r="BH1754" s="50"/>
      <c r="BI1754" s="53"/>
      <c r="BJ1754" s="53"/>
    </row>
    <row r="1755" spans="1:62" ht="119.4" thickBot="1" x14ac:dyDescent="0.3">
      <c r="A1755" s="28">
        <v>1755</v>
      </c>
      <c r="B1755" s="52" t="s">
        <v>5942</v>
      </c>
      <c r="C1755" s="33">
        <v>1</v>
      </c>
      <c r="D1755" s="33">
        <v>13</v>
      </c>
      <c r="E1755" s="37" t="s">
        <v>5996</v>
      </c>
      <c r="F1755" s="37" t="s">
        <v>5997</v>
      </c>
      <c r="G1755" s="37" t="s">
        <v>5998</v>
      </c>
      <c r="H1755" s="38" t="s">
        <v>5999</v>
      </c>
      <c r="I1755" s="39" t="s">
        <v>6000</v>
      </c>
      <c r="J1755" s="38"/>
      <c r="K1755" s="102">
        <v>3310</v>
      </c>
      <c r="L1755" s="40" t="s">
        <v>27024</v>
      </c>
      <c r="M1755" s="41">
        <f t="shared" si="54"/>
        <v>0</v>
      </c>
      <c r="N1755" s="41">
        <f t="shared" si="55"/>
        <v>0</v>
      </c>
      <c r="O1755" s="92"/>
      <c r="P1755" s="36"/>
      <c r="Q1755" s="35"/>
      <c r="R1755" s="44"/>
      <c r="S1755" s="44"/>
      <c r="T1755" s="45"/>
      <c r="U1755" s="45"/>
      <c r="V1755" s="45"/>
      <c r="W1755" s="45"/>
      <c r="X1755" s="45"/>
      <c r="Y1755" s="45"/>
      <c r="Z1755" s="46"/>
      <c r="AA1755" s="42"/>
      <c r="AB1755" s="42"/>
      <c r="AC1755" s="42"/>
      <c r="AD1755" s="42"/>
      <c r="AE1755" s="42"/>
      <c r="AF1755" s="42"/>
      <c r="AG1755" s="42"/>
      <c r="AH1755" s="46"/>
      <c r="AI1755" s="46"/>
      <c r="AJ1755" s="34"/>
      <c r="AK1755" s="34"/>
      <c r="AL1755" s="34"/>
      <c r="AM1755" s="34"/>
      <c r="AN1755" s="47"/>
      <c r="AO1755" s="47"/>
      <c r="AP1755" s="47"/>
      <c r="AQ1755" s="47"/>
      <c r="AR1755" s="47"/>
      <c r="AS1755" s="46"/>
      <c r="AT1755" s="46"/>
      <c r="AU1755" s="48"/>
      <c r="AV1755" s="48"/>
      <c r="AW1755" s="48"/>
      <c r="AX1755" s="48"/>
      <c r="AY1755" s="49"/>
      <c r="AZ1755" s="49"/>
      <c r="BA1755" s="49"/>
      <c r="BB1755" s="49"/>
      <c r="BC1755" s="49"/>
      <c r="BD1755" s="50"/>
      <c r="BE1755" s="50"/>
      <c r="BF1755" s="50"/>
      <c r="BG1755" s="50"/>
      <c r="BH1755" s="50"/>
      <c r="BI1755" s="53"/>
      <c r="BJ1755" s="53"/>
    </row>
    <row r="1756" spans="1:62" ht="119.4" thickBot="1" x14ac:dyDescent="0.3">
      <c r="A1756" s="28">
        <v>1756</v>
      </c>
      <c r="B1756" s="52" t="s">
        <v>5942</v>
      </c>
      <c r="C1756" s="33">
        <v>1</v>
      </c>
      <c r="D1756" s="33">
        <v>14</v>
      </c>
      <c r="E1756" s="37" t="s">
        <v>6001</v>
      </c>
      <c r="F1756" s="37" t="s">
        <v>206</v>
      </c>
      <c r="G1756" s="37" t="s">
        <v>6002</v>
      </c>
      <c r="H1756" s="38" t="s">
        <v>2106</v>
      </c>
      <c r="I1756" s="39" t="s">
        <v>6003</v>
      </c>
      <c r="J1756" s="38"/>
      <c r="K1756" s="102">
        <v>3311</v>
      </c>
      <c r="L1756" s="40" t="s">
        <v>27024</v>
      </c>
      <c r="M1756" s="41">
        <f t="shared" si="54"/>
        <v>0</v>
      </c>
      <c r="N1756" s="41">
        <f t="shared" si="55"/>
        <v>0</v>
      </c>
      <c r="O1756" s="92"/>
      <c r="P1756" s="36"/>
      <c r="Q1756" s="35"/>
      <c r="R1756" s="44"/>
      <c r="S1756" s="44"/>
      <c r="T1756" s="45"/>
      <c r="U1756" s="45"/>
      <c r="V1756" s="45"/>
      <c r="W1756" s="45"/>
      <c r="X1756" s="45"/>
      <c r="Y1756" s="45"/>
      <c r="Z1756" s="46"/>
      <c r="AA1756" s="42"/>
      <c r="AB1756" s="42"/>
      <c r="AC1756" s="42"/>
      <c r="AD1756" s="42"/>
      <c r="AE1756" s="42"/>
      <c r="AF1756" s="42"/>
      <c r="AG1756" s="42"/>
      <c r="AH1756" s="46"/>
      <c r="AI1756" s="46"/>
      <c r="AJ1756" s="34"/>
      <c r="AK1756" s="34"/>
      <c r="AL1756" s="34"/>
      <c r="AM1756" s="34"/>
      <c r="AN1756" s="47"/>
      <c r="AO1756" s="47"/>
      <c r="AP1756" s="47"/>
      <c r="AQ1756" s="47"/>
      <c r="AR1756" s="47"/>
      <c r="AS1756" s="46"/>
      <c r="AT1756" s="46"/>
      <c r="AU1756" s="48"/>
      <c r="AV1756" s="48"/>
      <c r="AW1756" s="48"/>
      <c r="AX1756" s="48"/>
      <c r="AY1756" s="49"/>
      <c r="AZ1756" s="49"/>
      <c r="BA1756" s="49"/>
      <c r="BB1756" s="49"/>
      <c r="BC1756" s="49"/>
      <c r="BD1756" s="50"/>
      <c r="BE1756" s="50"/>
      <c r="BF1756" s="50"/>
      <c r="BG1756" s="50"/>
      <c r="BH1756" s="50"/>
      <c r="BI1756" s="53"/>
      <c r="BJ1756" s="53"/>
    </row>
    <row r="1757" spans="1:62" ht="53.4" thickBot="1" x14ac:dyDescent="0.3">
      <c r="A1757" s="28">
        <v>1757</v>
      </c>
      <c r="B1757" s="52" t="s">
        <v>5942</v>
      </c>
      <c r="C1757" s="33">
        <v>1</v>
      </c>
      <c r="D1757" s="33">
        <v>15</v>
      </c>
      <c r="E1757" s="37" t="s">
        <v>6004</v>
      </c>
      <c r="F1757" s="37" t="s">
        <v>465</v>
      </c>
      <c r="G1757" s="37" t="s">
        <v>6005</v>
      </c>
      <c r="H1757" s="38"/>
      <c r="I1757" s="39" t="s">
        <v>6006</v>
      </c>
      <c r="J1757" s="38"/>
      <c r="K1757" s="102">
        <v>3312</v>
      </c>
      <c r="L1757" s="40" t="s">
        <v>27024</v>
      </c>
      <c r="M1757" s="41">
        <f t="shared" si="54"/>
        <v>0</v>
      </c>
      <c r="N1757" s="41">
        <f t="shared" si="55"/>
        <v>0</v>
      </c>
      <c r="O1757" s="92"/>
      <c r="P1757" s="36"/>
      <c r="Q1757" s="35"/>
      <c r="R1757" s="44"/>
      <c r="S1757" s="44"/>
      <c r="T1757" s="45"/>
      <c r="U1757" s="45"/>
      <c r="V1757" s="45"/>
      <c r="W1757" s="45"/>
      <c r="X1757" s="45"/>
      <c r="Y1757" s="45"/>
      <c r="Z1757" s="46"/>
      <c r="AA1757" s="42"/>
      <c r="AB1757" s="42"/>
      <c r="AC1757" s="42"/>
      <c r="AD1757" s="42"/>
      <c r="AE1757" s="42"/>
      <c r="AF1757" s="42"/>
      <c r="AG1757" s="42"/>
      <c r="AH1757" s="46"/>
      <c r="AI1757" s="46"/>
      <c r="AJ1757" s="34"/>
      <c r="AK1757" s="34"/>
      <c r="AL1757" s="34"/>
      <c r="AM1757" s="34"/>
      <c r="AN1757" s="47"/>
      <c r="AO1757" s="47"/>
      <c r="AP1757" s="47"/>
      <c r="AQ1757" s="47"/>
      <c r="AR1757" s="47"/>
      <c r="AS1757" s="46"/>
      <c r="AT1757" s="46"/>
      <c r="AU1757" s="48"/>
      <c r="AV1757" s="48"/>
      <c r="AW1757" s="48"/>
      <c r="AX1757" s="48"/>
      <c r="AY1757" s="49"/>
      <c r="AZ1757" s="49"/>
      <c r="BA1757" s="49"/>
      <c r="BB1757" s="49"/>
      <c r="BC1757" s="49"/>
      <c r="BD1757" s="50"/>
      <c r="BE1757" s="50"/>
      <c r="BF1757" s="50"/>
      <c r="BG1757" s="50"/>
      <c r="BH1757" s="50"/>
      <c r="BI1757" s="53"/>
      <c r="BJ1757" s="53"/>
    </row>
    <row r="1758" spans="1:62" ht="172.2" thickBot="1" x14ac:dyDescent="0.3">
      <c r="A1758" s="28">
        <v>1758</v>
      </c>
      <c r="B1758" s="52" t="s">
        <v>5942</v>
      </c>
      <c r="C1758" s="33">
        <v>1</v>
      </c>
      <c r="D1758" s="33">
        <v>16</v>
      </c>
      <c r="E1758" s="37" t="s">
        <v>6007</v>
      </c>
      <c r="F1758" s="37" t="s">
        <v>6008</v>
      </c>
      <c r="G1758" s="37" t="s">
        <v>6009</v>
      </c>
      <c r="H1758" s="38"/>
      <c r="I1758" s="39" t="s">
        <v>6010</v>
      </c>
      <c r="J1758" s="38"/>
      <c r="K1758" s="102">
        <v>3313</v>
      </c>
      <c r="L1758" s="40" t="s">
        <v>27024</v>
      </c>
      <c r="M1758" s="41">
        <f t="shared" si="54"/>
        <v>0</v>
      </c>
      <c r="N1758" s="41">
        <f t="shared" si="55"/>
        <v>0</v>
      </c>
      <c r="O1758" s="92"/>
      <c r="P1758" s="36"/>
      <c r="Q1758" s="35"/>
      <c r="R1758" s="44"/>
      <c r="S1758" s="44"/>
      <c r="T1758" s="45"/>
      <c r="U1758" s="45"/>
      <c r="V1758" s="45"/>
      <c r="W1758" s="45"/>
      <c r="X1758" s="45"/>
      <c r="Y1758" s="45"/>
      <c r="Z1758" s="46"/>
      <c r="AA1758" s="42"/>
      <c r="AB1758" s="42"/>
      <c r="AC1758" s="42"/>
      <c r="AD1758" s="42"/>
      <c r="AE1758" s="42"/>
      <c r="AF1758" s="42"/>
      <c r="AG1758" s="42"/>
      <c r="AH1758" s="46"/>
      <c r="AI1758" s="46"/>
      <c r="AJ1758" s="34"/>
      <c r="AK1758" s="34"/>
      <c r="AL1758" s="34"/>
      <c r="AM1758" s="34"/>
      <c r="AN1758" s="47"/>
      <c r="AO1758" s="47"/>
      <c r="AP1758" s="47"/>
      <c r="AQ1758" s="47"/>
      <c r="AR1758" s="47"/>
      <c r="AS1758" s="46"/>
      <c r="AT1758" s="46"/>
      <c r="AU1758" s="48"/>
      <c r="AV1758" s="48"/>
      <c r="AW1758" s="48"/>
      <c r="AX1758" s="48"/>
      <c r="AY1758" s="49"/>
      <c r="AZ1758" s="49"/>
      <c r="BA1758" s="49"/>
      <c r="BB1758" s="49"/>
      <c r="BC1758" s="49"/>
      <c r="BD1758" s="50"/>
      <c r="BE1758" s="50"/>
      <c r="BF1758" s="50"/>
      <c r="BG1758" s="50"/>
      <c r="BH1758" s="50"/>
      <c r="BI1758" s="53"/>
      <c r="BJ1758" s="53"/>
    </row>
    <row r="1759" spans="1:62" ht="132.6" thickBot="1" x14ac:dyDescent="0.3">
      <c r="A1759" s="28">
        <v>1759</v>
      </c>
      <c r="B1759" s="52" t="s">
        <v>5942</v>
      </c>
      <c r="C1759" s="33">
        <v>1</v>
      </c>
      <c r="D1759" s="33">
        <v>17</v>
      </c>
      <c r="E1759" s="37" t="s">
        <v>6011</v>
      </c>
      <c r="F1759" s="37" t="s">
        <v>241</v>
      </c>
      <c r="G1759" s="37" t="s">
        <v>6012</v>
      </c>
      <c r="H1759" s="38" t="s">
        <v>5759</v>
      </c>
      <c r="I1759" s="39" t="s">
        <v>6013</v>
      </c>
      <c r="J1759" s="38"/>
      <c r="K1759" s="102">
        <v>3314</v>
      </c>
      <c r="L1759" s="40" t="s">
        <v>27024</v>
      </c>
      <c r="M1759" s="41">
        <f t="shared" si="54"/>
        <v>0</v>
      </c>
      <c r="N1759" s="41">
        <f t="shared" si="55"/>
        <v>0</v>
      </c>
      <c r="O1759" s="92"/>
      <c r="P1759" s="36"/>
      <c r="Q1759" s="35"/>
      <c r="R1759" s="44"/>
      <c r="S1759" s="44"/>
      <c r="T1759" s="45"/>
      <c r="U1759" s="45"/>
      <c r="V1759" s="45"/>
      <c r="W1759" s="45"/>
      <c r="X1759" s="45"/>
      <c r="Y1759" s="45"/>
      <c r="Z1759" s="46"/>
      <c r="AA1759" s="42"/>
      <c r="AB1759" s="42"/>
      <c r="AC1759" s="42"/>
      <c r="AD1759" s="42"/>
      <c r="AE1759" s="42"/>
      <c r="AF1759" s="42"/>
      <c r="AG1759" s="42"/>
      <c r="AH1759" s="46"/>
      <c r="AI1759" s="46"/>
      <c r="AJ1759" s="34"/>
      <c r="AK1759" s="34"/>
      <c r="AL1759" s="34"/>
      <c r="AM1759" s="34"/>
      <c r="AN1759" s="47"/>
      <c r="AO1759" s="47"/>
      <c r="AP1759" s="47"/>
      <c r="AQ1759" s="47"/>
      <c r="AR1759" s="47"/>
      <c r="AS1759" s="46"/>
      <c r="AT1759" s="46"/>
      <c r="AU1759" s="48"/>
      <c r="AV1759" s="48"/>
      <c r="AW1759" s="48"/>
      <c r="AX1759" s="48"/>
      <c r="AY1759" s="49"/>
      <c r="AZ1759" s="49"/>
      <c r="BA1759" s="49"/>
      <c r="BB1759" s="49"/>
      <c r="BC1759" s="49"/>
      <c r="BD1759" s="50"/>
      <c r="BE1759" s="50"/>
      <c r="BF1759" s="50"/>
      <c r="BG1759" s="50"/>
      <c r="BH1759" s="50"/>
      <c r="BI1759" s="53"/>
      <c r="BJ1759" s="53"/>
    </row>
    <row r="1760" spans="1:62" ht="93" thickBot="1" x14ac:dyDescent="0.3">
      <c r="A1760" s="28">
        <v>1760</v>
      </c>
      <c r="B1760" s="52" t="s">
        <v>5942</v>
      </c>
      <c r="C1760" s="33">
        <v>1</v>
      </c>
      <c r="D1760" s="33">
        <v>18</v>
      </c>
      <c r="E1760" s="37" t="s">
        <v>6014</v>
      </c>
      <c r="F1760" s="37" t="s">
        <v>6015</v>
      </c>
      <c r="G1760" s="37" t="s">
        <v>6016</v>
      </c>
      <c r="H1760" s="38"/>
      <c r="I1760" s="39" t="s">
        <v>6017</v>
      </c>
      <c r="J1760" s="38"/>
      <c r="K1760" s="102">
        <v>3315</v>
      </c>
      <c r="L1760" s="40" t="s">
        <v>27024</v>
      </c>
      <c r="M1760" s="41">
        <f t="shared" si="54"/>
        <v>0</v>
      </c>
      <c r="N1760" s="41">
        <f t="shared" si="55"/>
        <v>0</v>
      </c>
      <c r="O1760" s="92"/>
      <c r="P1760" s="36"/>
      <c r="Q1760" s="35"/>
      <c r="R1760" s="44"/>
      <c r="S1760" s="44"/>
      <c r="T1760" s="45"/>
      <c r="U1760" s="45"/>
      <c r="V1760" s="45"/>
      <c r="W1760" s="45"/>
      <c r="X1760" s="45"/>
      <c r="Y1760" s="45"/>
      <c r="Z1760" s="46"/>
      <c r="AA1760" s="42"/>
      <c r="AB1760" s="42"/>
      <c r="AC1760" s="42"/>
      <c r="AD1760" s="42"/>
      <c r="AE1760" s="42"/>
      <c r="AF1760" s="42"/>
      <c r="AG1760" s="42"/>
      <c r="AH1760" s="46"/>
      <c r="AI1760" s="46"/>
      <c r="AJ1760" s="34"/>
      <c r="AK1760" s="34"/>
      <c r="AL1760" s="34"/>
      <c r="AM1760" s="34"/>
      <c r="AN1760" s="47"/>
      <c r="AO1760" s="47"/>
      <c r="AP1760" s="47"/>
      <c r="AQ1760" s="47"/>
      <c r="AR1760" s="47"/>
      <c r="AS1760" s="46"/>
      <c r="AT1760" s="46"/>
      <c r="AU1760" s="48"/>
      <c r="AV1760" s="48"/>
      <c r="AW1760" s="48"/>
      <c r="AX1760" s="48"/>
      <c r="AY1760" s="49"/>
      <c r="AZ1760" s="49"/>
      <c r="BA1760" s="49"/>
      <c r="BB1760" s="49"/>
      <c r="BC1760" s="49"/>
      <c r="BD1760" s="50"/>
      <c r="BE1760" s="50"/>
      <c r="BF1760" s="50"/>
      <c r="BG1760" s="50"/>
      <c r="BH1760" s="50"/>
      <c r="BI1760" s="53"/>
      <c r="BJ1760" s="53"/>
    </row>
    <row r="1761" spans="1:263" ht="132.6" thickBot="1" x14ac:dyDescent="0.3">
      <c r="A1761" s="28">
        <v>1761</v>
      </c>
      <c r="B1761" s="52" t="s">
        <v>6018</v>
      </c>
      <c r="C1761" s="33">
        <v>1</v>
      </c>
      <c r="D1761" s="33">
        <v>0</v>
      </c>
      <c r="E1761" s="37" t="s">
        <v>6019</v>
      </c>
      <c r="F1761" s="37" t="s">
        <v>6020</v>
      </c>
      <c r="G1761" s="37" t="s">
        <v>6021</v>
      </c>
      <c r="H1761" s="38"/>
      <c r="I1761" s="39" t="s">
        <v>6022</v>
      </c>
      <c r="J1761" s="38" t="s">
        <v>6023</v>
      </c>
      <c r="K1761" s="102">
        <v>6385</v>
      </c>
      <c r="L1761" s="40" t="s">
        <v>26822</v>
      </c>
      <c r="M1761" s="41">
        <f t="shared" si="54"/>
        <v>1</v>
      </c>
      <c r="N1761" s="41">
        <f t="shared" si="55"/>
        <v>0</v>
      </c>
      <c r="O1761" s="92"/>
      <c r="P1761" s="36"/>
      <c r="Q1761" s="35"/>
      <c r="R1761" s="44"/>
      <c r="S1761" s="44"/>
      <c r="T1761" s="45"/>
      <c r="U1761" s="45"/>
      <c r="V1761" s="45"/>
      <c r="W1761" s="45"/>
      <c r="X1761" s="45"/>
      <c r="Y1761" s="45"/>
      <c r="Z1761" s="46"/>
      <c r="AA1761" s="42"/>
      <c r="AB1761" s="42"/>
      <c r="AC1761" s="42"/>
      <c r="AD1761" s="42"/>
      <c r="AE1761" s="42"/>
      <c r="AF1761" s="42"/>
      <c r="AG1761" s="42"/>
      <c r="AH1761" s="46"/>
      <c r="AI1761" s="46"/>
      <c r="AJ1761" s="34"/>
      <c r="AK1761" s="34"/>
      <c r="AL1761" s="34"/>
      <c r="AM1761" s="34"/>
      <c r="AN1761" s="47"/>
      <c r="AO1761" s="47"/>
      <c r="AP1761" s="47"/>
      <c r="AQ1761" s="47"/>
      <c r="AR1761" s="47"/>
      <c r="AS1761" s="46"/>
      <c r="AT1761" s="46"/>
      <c r="AU1761" s="48"/>
      <c r="AV1761" s="48"/>
      <c r="AW1761" s="48"/>
      <c r="AX1761" s="48"/>
      <c r="AY1761" s="49"/>
      <c r="AZ1761" s="49"/>
      <c r="BA1761" s="49"/>
      <c r="BB1761" s="49"/>
      <c r="BC1761" s="49"/>
      <c r="BD1761" s="50"/>
      <c r="BE1761" s="50"/>
      <c r="BF1761" s="50"/>
      <c r="BG1761" s="50"/>
      <c r="BH1761" s="50"/>
      <c r="BI1761" s="53"/>
      <c r="BJ1761" s="53"/>
      <c r="JC1761" s="31"/>
    </row>
    <row r="1762" spans="1:263" ht="66.599999999999994" thickBot="1" x14ac:dyDescent="0.3">
      <c r="A1762" s="28">
        <v>1762</v>
      </c>
      <c r="B1762" s="52" t="s">
        <v>6018</v>
      </c>
      <c r="C1762" s="33">
        <v>1</v>
      </c>
      <c r="D1762" s="33">
        <v>1</v>
      </c>
      <c r="E1762" s="37" t="s">
        <v>6024</v>
      </c>
      <c r="F1762" s="37" t="s">
        <v>6025</v>
      </c>
      <c r="G1762" s="37" t="s">
        <v>6026</v>
      </c>
      <c r="H1762" s="38" t="s">
        <v>5913</v>
      </c>
      <c r="I1762" s="39" t="s">
        <v>6027</v>
      </c>
      <c r="J1762" s="38" t="s">
        <v>6028</v>
      </c>
      <c r="K1762" s="102">
        <v>6386</v>
      </c>
      <c r="L1762" s="40" t="s">
        <v>26822</v>
      </c>
      <c r="M1762" s="41">
        <f t="shared" si="54"/>
        <v>0</v>
      </c>
      <c r="N1762" s="41">
        <f t="shared" si="55"/>
        <v>18</v>
      </c>
      <c r="O1762" s="92"/>
      <c r="P1762" s="36"/>
      <c r="Q1762" s="35"/>
      <c r="R1762" s="44"/>
      <c r="S1762" s="44"/>
      <c r="T1762" s="45"/>
      <c r="U1762" s="45"/>
      <c r="V1762" s="45"/>
      <c r="W1762" s="45"/>
      <c r="X1762" s="45"/>
      <c r="Y1762" s="45"/>
      <c r="Z1762" s="46"/>
      <c r="AA1762" s="42"/>
      <c r="AB1762" s="42"/>
      <c r="AC1762" s="42"/>
      <c r="AD1762" s="42"/>
      <c r="AE1762" s="42"/>
      <c r="AF1762" s="42"/>
      <c r="AG1762" s="42"/>
      <c r="AH1762" s="46"/>
      <c r="AI1762" s="46"/>
      <c r="AJ1762" s="34"/>
      <c r="AK1762" s="34"/>
      <c r="AL1762" s="34"/>
      <c r="AM1762" s="34"/>
      <c r="AN1762" s="47"/>
      <c r="AO1762" s="47"/>
      <c r="AP1762" s="47"/>
      <c r="AQ1762" s="47"/>
      <c r="AR1762" s="47"/>
      <c r="AS1762" s="46"/>
      <c r="AT1762" s="46"/>
      <c r="AU1762" s="48"/>
      <c r="AV1762" s="48"/>
      <c r="AW1762" s="48"/>
      <c r="AX1762" s="48"/>
      <c r="AY1762" s="49"/>
      <c r="AZ1762" s="49"/>
      <c r="BA1762" s="49"/>
      <c r="BB1762" s="49"/>
      <c r="BC1762" s="49"/>
      <c r="BD1762" s="50"/>
      <c r="BE1762" s="50"/>
      <c r="BF1762" s="50"/>
      <c r="BG1762" s="50"/>
      <c r="BH1762" s="50"/>
      <c r="BI1762" s="53"/>
      <c r="BJ1762" s="53"/>
      <c r="JC1762" s="31"/>
    </row>
    <row r="1763" spans="1:263" ht="185.4" thickBot="1" x14ac:dyDescent="0.3">
      <c r="A1763" s="28">
        <v>1763</v>
      </c>
      <c r="B1763" s="52" t="s">
        <v>6018</v>
      </c>
      <c r="C1763" s="33">
        <v>1</v>
      </c>
      <c r="D1763" s="33">
        <v>2</v>
      </c>
      <c r="E1763" s="37" t="s">
        <v>6029</v>
      </c>
      <c r="F1763" s="37" t="s">
        <v>92</v>
      </c>
      <c r="G1763" s="37" t="s">
        <v>6030</v>
      </c>
      <c r="H1763" s="38"/>
      <c r="I1763" s="39" t="s">
        <v>6031</v>
      </c>
      <c r="J1763" s="38"/>
      <c r="K1763" s="102">
        <v>6387</v>
      </c>
      <c r="L1763" s="40" t="s">
        <v>26822</v>
      </c>
      <c r="M1763" s="41">
        <f t="shared" si="54"/>
        <v>0</v>
      </c>
      <c r="N1763" s="41">
        <f t="shared" si="55"/>
        <v>0</v>
      </c>
      <c r="O1763" s="92"/>
      <c r="P1763" s="36"/>
      <c r="Q1763" s="35"/>
      <c r="R1763" s="44"/>
      <c r="S1763" s="44"/>
      <c r="T1763" s="45"/>
      <c r="U1763" s="45"/>
      <c r="V1763" s="45"/>
      <c r="W1763" s="45"/>
      <c r="X1763" s="45"/>
      <c r="Y1763" s="45"/>
      <c r="Z1763" s="46"/>
      <c r="AA1763" s="42"/>
      <c r="AB1763" s="42"/>
      <c r="AC1763" s="42"/>
      <c r="AD1763" s="42"/>
      <c r="AE1763" s="42"/>
      <c r="AF1763" s="42"/>
      <c r="AG1763" s="42"/>
      <c r="AH1763" s="46"/>
      <c r="AI1763" s="46"/>
      <c r="AJ1763" s="34"/>
      <c r="AK1763" s="34"/>
      <c r="AL1763" s="34"/>
      <c r="AM1763" s="34"/>
      <c r="AN1763" s="47"/>
      <c r="AO1763" s="47"/>
      <c r="AP1763" s="47"/>
      <c r="AQ1763" s="47"/>
      <c r="AR1763" s="47"/>
      <c r="AS1763" s="46"/>
      <c r="AT1763" s="46"/>
      <c r="AU1763" s="48"/>
      <c r="AV1763" s="48"/>
      <c r="AW1763" s="48"/>
      <c r="AX1763" s="48"/>
      <c r="AY1763" s="49"/>
      <c r="AZ1763" s="49"/>
      <c r="BA1763" s="49"/>
      <c r="BB1763" s="49"/>
      <c r="BC1763" s="49"/>
      <c r="BD1763" s="50"/>
      <c r="BE1763" s="50"/>
      <c r="BF1763" s="50"/>
      <c r="BG1763" s="50"/>
      <c r="BH1763" s="50"/>
      <c r="BI1763" s="53"/>
      <c r="BJ1763" s="53"/>
      <c r="JC1763" s="31"/>
    </row>
    <row r="1764" spans="1:263" ht="119.4" thickBot="1" x14ac:dyDescent="0.3">
      <c r="A1764" s="28">
        <v>1764</v>
      </c>
      <c r="B1764" s="52" t="s">
        <v>6018</v>
      </c>
      <c r="C1764" s="33">
        <v>1</v>
      </c>
      <c r="D1764" s="33">
        <v>3</v>
      </c>
      <c r="E1764" s="37" t="s">
        <v>6032</v>
      </c>
      <c r="F1764" s="37" t="s">
        <v>6033</v>
      </c>
      <c r="G1764" s="37" t="s">
        <v>6034</v>
      </c>
      <c r="H1764" s="38"/>
      <c r="I1764" s="39" t="s">
        <v>6035</v>
      </c>
      <c r="J1764" s="38" t="s">
        <v>6036</v>
      </c>
      <c r="K1764" s="102">
        <v>6388</v>
      </c>
      <c r="L1764" s="40" t="s">
        <v>26822</v>
      </c>
      <c r="M1764" s="41">
        <f t="shared" si="54"/>
        <v>0</v>
      </c>
      <c r="N1764" s="41">
        <f t="shared" si="55"/>
        <v>0</v>
      </c>
      <c r="O1764" s="92"/>
      <c r="P1764" s="36"/>
      <c r="Q1764" s="35"/>
      <c r="R1764" s="44"/>
      <c r="S1764" s="44"/>
      <c r="T1764" s="45"/>
      <c r="U1764" s="45"/>
      <c r="V1764" s="45"/>
      <c r="W1764" s="45"/>
      <c r="X1764" s="45"/>
      <c r="Y1764" s="45"/>
      <c r="Z1764" s="46"/>
      <c r="AA1764" s="42"/>
      <c r="AB1764" s="42"/>
      <c r="AC1764" s="42"/>
      <c r="AD1764" s="42"/>
      <c r="AE1764" s="42"/>
      <c r="AF1764" s="42"/>
      <c r="AG1764" s="42"/>
      <c r="AH1764" s="46"/>
      <c r="AI1764" s="46"/>
      <c r="AJ1764" s="34"/>
      <c r="AK1764" s="34"/>
      <c r="AL1764" s="34"/>
      <c r="AM1764" s="34"/>
      <c r="AN1764" s="47"/>
      <c r="AO1764" s="47"/>
      <c r="AP1764" s="47"/>
      <c r="AQ1764" s="47"/>
      <c r="AR1764" s="47"/>
      <c r="AS1764" s="46"/>
      <c r="AT1764" s="46"/>
      <c r="AU1764" s="48"/>
      <c r="AV1764" s="48"/>
      <c r="AW1764" s="48"/>
      <c r="AX1764" s="48"/>
      <c r="AY1764" s="49"/>
      <c r="AZ1764" s="49"/>
      <c r="BA1764" s="49"/>
      <c r="BB1764" s="49"/>
      <c r="BC1764" s="49"/>
      <c r="BD1764" s="50"/>
      <c r="BE1764" s="50"/>
      <c r="BF1764" s="50"/>
      <c r="BG1764" s="50"/>
      <c r="BH1764" s="50"/>
      <c r="BI1764" s="53"/>
      <c r="BJ1764" s="53"/>
      <c r="JC1764" s="31"/>
    </row>
    <row r="1765" spans="1:263" ht="132.6" thickBot="1" x14ac:dyDescent="0.3">
      <c r="A1765" s="28">
        <v>1765</v>
      </c>
      <c r="B1765" s="52" t="s">
        <v>6018</v>
      </c>
      <c r="C1765" s="33">
        <v>1</v>
      </c>
      <c r="D1765" s="33">
        <v>4</v>
      </c>
      <c r="E1765" s="37" t="s">
        <v>6037</v>
      </c>
      <c r="F1765" s="37" t="s">
        <v>6038</v>
      </c>
      <c r="G1765" s="37" t="s">
        <v>6039</v>
      </c>
      <c r="H1765" s="38"/>
      <c r="I1765" s="39" t="s">
        <v>6040</v>
      </c>
      <c r="J1765" s="38" t="s">
        <v>6041</v>
      </c>
      <c r="K1765" s="102">
        <v>6508</v>
      </c>
      <c r="L1765" s="40" t="s">
        <v>26824</v>
      </c>
      <c r="M1765" s="41">
        <f t="shared" si="54"/>
        <v>1</v>
      </c>
      <c r="N1765" s="41">
        <f t="shared" si="55"/>
        <v>0</v>
      </c>
      <c r="O1765" s="92"/>
      <c r="P1765" s="36"/>
      <c r="Q1765" s="35"/>
      <c r="R1765" s="44"/>
      <c r="S1765" s="44"/>
      <c r="T1765" s="45"/>
      <c r="U1765" s="45"/>
      <c r="V1765" s="45"/>
      <c r="W1765" s="45"/>
      <c r="X1765" s="45"/>
      <c r="Y1765" s="45"/>
      <c r="Z1765" s="46"/>
      <c r="AA1765" s="42"/>
      <c r="AB1765" s="42"/>
      <c r="AC1765" s="42"/>
      <c r="AD1765" s="42"/>
      <c r="AE1765" s="42"/>
      <c r="AF1765" s="42"/>
      <c r="AG1765" s="42"/>
      <c r="AH1765" s="46"/>
      <c r="AI1765" s="46"/>
      <c r="AJ1765" s="34"/>
      <c r="AK1765" s="34"/>
      <c r="AL1765" s="34"/>
      <c r="AM1765" s="34"/>
      <c r="AN1765" s="47"/>
      <c r="AO1765" s="47"/>
      <c r="AP1765" s="47"/>
      <c r="AQ1765" s="47"/>
      <c r="AR1765" s="47"/>
      <c r="AS1765" s="46"/>
      <c r="AT1765" s="46"/>
      <c r="AU1765" s="48"/>
      <c r="AV1765" s="48"/>
      <c r="AW1765" s="48"/>
      <c r="AX1765" s="48"/>
      <c r="AY1765" s="49"/>
      <c r="AZ1765" s="49"/>
      <c r="BA1765" s="49"/>
      <c r="BB1765" s="49"/>
      <c r="BC1765" s="49"/>
      <c r="BD1765" s="50"/>
      <c r="BE1765" s="50"/>
      <c r="BF1765" s="50"/>
      <c r="BG1765" s="50"/>
      <c r="BH1765" s="50"/>
      <c r="BI1765" s="53"/>
      <c r="BJ1765" s="53"/>
      <c r="JC1765" s="31"/>
    </row>
    <row r="1766" spans="1:263" ht="225" thickBot="1" x14ac:dyDescent="0.3">
      <c r="A1766" s="28">
        <v>1766</v>
      </c>
      <c r="B1766" s="52" t="s">
        <v>6018</v>
      </c>
      <c r="C1766" s="33">
        <v>1</v>
      </c>
      <c r="D1766" s="33">
        <v>5</v>
      </c>
      <c r="E1766" s="37" t="s">
        <v>6042</v>
      </c>
      <c r="F1766" s="37" t="s">
        <v>6043</v>
      </c>
      <c r="G1766" s="37" t="s">
        <v>6044</v>
      </c>
      <c r="H1766" s="38"/>
      <c r="I1766" s="39" t="s">
        <v>6045</v>
      </c>
      <c r="J1766" s="38"/>
      <c r="K1766" s="102">
        <v>6509</v>
      </c>
      <c r="L1766" s="40" t="s">
        <v>26824</v>
      </c>
      <c r="M1766" s="41">
        <f t="shared" si="54"/>
        <v>0</v>
      </c>
      <c r="N1766" s="41">
        <f t="shared" si="55"/>
        <v>0</v>
      </c>
      <c r="O1766" s="92"/>
      <c r="P1766" s="36"/>
      <c r="Q1766" s="35"/>
      <c r="R1766" s="44"/>
      <c r="S1766" s="44"/>
      <c r="T1766" s="45"/>
      <c r="U1766" s="45"/>
      <c r="V1766" s="45"/>
      <c r="W1766" s="45"/>
      <c r="X1766" s="45"/>
      <c r="Y1766" s="45"/>
      <c r="Z1766" s="46"/>
      <c r="AA1766" s="42"/>
      <c r="AB1766" s="42"/>
      <c r="AC1766" s="42"/>
      <c r="AD1766" s="42"/>
      <c r="AE1766" s="42"/>
      <c r="AF1766" s="42"/>
      <c r="AG1766" s="42"/>
      <c r="AH1766" s="46"/>
      <c r="AI1766" s="46"/>
      <c r="AJ1766" s="34"/>
      <c r="AK1766" s="34"/>
      <c r="AL1766" s="34"/>
      <c r="AM1766" s="34"/>
      <c r="AN1766" s="47"/>
      <c r="AO1766" s="47"/>
      <c r="AP1766" s="47"/>
      <c r="AQ1766" s="47"/>
      <c r="AR1766" s="47"/>
      <c r="AS1766" s="46"/>
      <c r="AT1766" s="46"/>
      <c r="AU1766" s="48"/>
      <c r="AV1766" s="48"/>
      <c r="AW1766" s="48"/>
      <c r="AX1766" s="48"/>
      <c r="AY1766" s="49"/>
      <c r="AZ1766" s="49"/>
      <c r="BA1766" s="49"/>
      <c r="BB1766" s="49"/>
      <c r="BC1766" s="49"/>
      <c r="BD1766" s="50"/>
      <c r="BE1766" s="50"/>
      <c r="BF1766" s="50"/>
      <c r="BG1766" s="50"/>
      <c r="BH1766" s="50"/>
      <c r="BI1766" s="53"/>
      <c r="BJ1766" s="53"/>
      <c r="JC1766" s="31"/>
    </row>
    <row r="1767" spans="1:263" ht="106.2" thickBot="1" x14ac:dyDescent="0.3">
      <c r="A1767" s="28">
        <v>1767</v>
      </c>
      <c r="B1767" s="52" t="s">
        <v>6018</v>
      </c>
      <c r="C1767" s="33">
        <v>1</v>
      </c>
      <c r="D1767" s="33">
        <v>6</v>
      </c>
      <c r="E1767" s="37" t="s">
        <v>6046</v>
      </c>
      <c r="F1767" s="37" t="s">
        <v>6047</v>
      </c>
      <c r="G1767" s="37" t="s">
        <v>6048</v>
      </c>
      <c r="H1767" s="38" t="s">
        <v>94</v>
      </c>
      <c r="I1767" s="39" t="s">
        <v>6049</v>
      </c>
      <c r="J1767" s="38" t="s">
        <v>6050</v>
      </c>
      <c r="K1767" s="102">
        <v>6510</v>
      </c>
      <c r="L1767" s="40" t="s">
        <v>26824</v>
      </c>
      <c r="M1767" s="41">
        <f t="shared" ref="M1767:M1830" si="56">IF(L1767=L1766,0,1)</f>
        <v>0</v>
      </c>
      <c r="N1767" s="41">
        <f t="shared" si="55"/>
        <v>0</v>
      </c>
      <c r="O1767" s="92"/>
      <c r="P1767" s="36"/>
      <c r="Q1767" s="35"/>
      <c r="R1767" s="44"/>
      <c r="S1767" s="44"/>
      <c r="T1767" s="45"/>
      <c r="U1767" s="45"/>
      <c r="V1767" s="45"/>
      <c r="W1767" s="45"/>
      <c r="X1767" s="45"/>
      <c r="Y1767" s="45"/>
      <c r="Z1767" s="46"/>
      <c r="AA1767" s="42"/>
      <c r="AB1767" s="42"/>
      <c r="AC1767" s="42"/>
      <c r="AD1767" s="42"/>
      <c r="AE1767" s="42"/>
      <c r="AF1767" s="42"/>
      <c r="AG1767" s="42"/>
      <c r="AH1767" s="46"/>
      <c r="AI1767" s="46"/>
      <c r="AJ1767" s="34"/>
      <c r="AK1767" s="34"/>
      <c r="AL1767" s="34"/>
      <c r="AM1767" s="34"/>
      <c r="AN1767" s="47"/>
      <c r="AO1767" s="47"/>
      <c r="AP1767" s="47"/>
      <c r="AQ1767" s="47"/>
      <c r="AR1767" s="47"/>
      <c r="AS1767" s="46"/>
      <c r="AT1767" s="46"/>
      <c r="AU1767" s="48"/>
      <c r="AV1767" s="48"/>
      <c r="AW1767" s="48"/>
      <c r="AX1767" s="48"/>
      <c r="AY1767" s="49"/>
      <c r="AZ1767" s="49"/>
      <c r="BA1767" s="49"/>
      <c r="BB1767" s="49"/>
      <c r="BC1767" s="49"/>
      <c r="BD1767" s="50"/>
      <c r="BE1767" s="50"/>
      <c r="BF1767" s="50"/>
      <c r="BG1767" s="50"/>
      <c r="BH1767" s="50"/>
      <c r="BI1767" s="53"/>
      <c r="BJ1767" s="53"/>
      <c r="JC1767" s="31"/>
    </row>
    <row r="1768" spans="1:263" ht="93" thickBot="1" x14ac:dyDescent="0.3">
      <c r="A1768" s="28">
        <v>1768</v>
      </c>
      <c r="B1768" s="52" t="s">
        <v>6018</v>
      </c>
      <c r="C1768" s="33">
        <v>1</v>
      </c>
      <c r="D1768" s="33">
        <v>7</v>
      </c>
      <c r="E1768" s="37" t="s">
        <v>6051</v>
      </c>
      <c r="F1768" s="37" t="s">
        <v>6052</v>
      </c>
      <c r="G1768" s="37" t="s">
        <v>6053</v>
      </c>
      <c r="H1768" s="38"/>
      <c r="I1768" s="39" t="s">
        <v>6054</v>
      </c>
      <c r="J1768" s="38"/>
      <c r="K1768" s="102">
        <v>6587</v>
      </c>
      <c r="L1768" s="40" t="s">
        <v>26825</v>
      </c>
      <c r="M1768" s="41">
        <f t="shared" si="56"/>
        <v>1</v>
      </c>
      <c r="N1768" s="41">
        <f t="shared" ref="N1768:N1831" si="57">IF(D1768=1,D1766,0)</f>
        <v>0</v>
      </c>
      <c r="O1768" s="92"/>
      <c r="P1768" s="36"/>
      <c r="Q1768" s="35"/>
      <c r="R1768" s="44"/>
      <c r="S1768" s="44"/>
      <c r="T1768" s="45"/>
      <c r="U1768" s="45"/>
      <c r="V1768" s="45"/>
      <c r="W1768" s="45"/>
      <c r="X1768" s="45"/>
      <c r="Y1768" s="45"/>
      <c r="Z1768" s="46"/>
      <c r="AA1768" s="42"/>
      <c r="AB1768" s="42"/>
      <c r="AC1768" s="42"/>
      <c r="AD1768" s="42"/>
      <c r="AE1768" s="42"/>
      <c r="AF1768" s="42"/>
      <c r="AG1768" s="42"/>
      <c r="AH1768" s="46"/>
      <c r="AI1768" s="46"/>
      <c r="AJ1768" s="34"/>
      <c r="AK1768" s="34"/>
      <c r="AL1768" s="34"/>
      <c r="AM1768" s="34"/>
      <c r="AN1768" s="47"/>
      <c r="AO1768" s="47"/>
      <c r="AP1768" s="47"/>
      <c r="AQ1768" s="47"/>
      <c r="AR1768" s="47"/>
      <c r="AS1768" s="46"/>
      <c r="AT1768" s="46"/>
      <c r="AU1768" s="48"/>
      <c r="AV1768" s="48"/>
      <c r="AW1768" s="48"/>
      <c r="AX1768" s="48"/>
      <c r="AY1768" s="49"/>
      <c r="AZ1768" s="49"/>
      <c r="BA1768" s="49"/>
      <c r="BB1768" s="49"/>
      <c r="BC1768" s="49"/>
      <c r="BD1768" s="50"/>
      <c r="BE1768" s="50"/>
      <c r="BF1768" s="50"/>
      <c r="BG1768" s="50"/>
      <c r="BH1768" s="50"/>
      <c r="BI1768" s="53"/>
      <c r="BJ1768" s="53"/>
      <c r="JC1768" s="31"/>
    </row>
    <row r="1769" spans="1:263" ht="53.4" thickBot="1" x14ac:dyDescent="0.3">
      <c r="A1769" s="28">
        <v>1769</v>
      </c>
      <c r="B1769" s="52" t="s">
        <v>6018</v>
      </c>
      <c r="C1769" s="33">
        <v>1</v>
      </c>
      <c r="D1769" s="33">
        <v>8</v>
      </c>
      <c r="E1769" s="37" t="s">
        <v>6055</v>
      </c>
      <c r="F1769" s="37" t="s">
        <v>6056</v>
      </c>
      <c r="G1769" s="37" t="s">
        <v>6057</v>
      </c>
      <c r="H1769" s="38"/>
      <c r="I1769" s="39" t="s">
        <v>6058</v>
      </c>
      <c r="J1769" s="38"/>
      <c r="K1769" s="102">
        <v>6588</v>
      </c>
      <c r="L1769" s="40" t="s">
        <v>26825</v>
      </c>
      <c r="M1769" s="41">
        <f t="shared" si="56"/>
        <v>0</v>
      </c>
      <c r="N1769" s="41">
        <f t="shared" si="57"/>
        <v>0</v>
      </c>
      <c r="O1769" s="92"/>
      <c r="P1769" s="36"/>
      <c r="Q1769" s="35"/>
      <c r="R1769" s="44"/>
      <c r="S1769" s="44"/>
      <c r="T1769" s="45"/>
      <c r="U1769" s="45"/>
      <c r="V1769" s="45"/>
      <c r="W1769" s="45"/>
      <c r="X1769" s="45"/>
      <c r="Y1769" s="45"/>
      <c r="Z1769" s="46"/>
      <c r="AA1769" s="42"/>
      <c r="AB1769" s="42"/>
      <c r="AC1769" s="42"/>
      <c r="AD1769" s="42"/>
      <c r="AE1769" s="42"/>
      <c r="AF1769" s="42"/>
      <c r="AG1769" s="42"/>
      <c r="AH1769" s="46"/>
      <c r="AI1769" s="46"/>
      <c r="AJ1769" s="34"/>
      <c r="AK1769" s="34"/>
      <c r="AL1769" s="34"/>
      <c r="AM1769" s="34"/>
      <c r="AN1769" s="47"/>
      <c r="AO1769" s="47"/>
      <c r="AP1769" s="47"/>
      <c r="AQ1769" s="47"/>
      <c r="AR1769" s="47"/>
      <c r="AS1769" s="46"/>
      <c r="AT1769" s="46"/>
      <c r="AU1769" s="48"/>
      <c r="AV1769" s="48"/>
      <c r="AW1769" s="48"/>
      <c r="AX1769" s="48"/>
      <c r="AY1769" s="49"/>
      <c r="AZ1769" s="49"/>
      <c r="BA1769" s="49"/>
      <c r="BB1769" s="49"/>
      <c r="BC1769" s="49"/>
      <c r="BD1769" s="50"/>
      <c r="BE1769" s="50"/>
      <c r="BF1769" s="50"/>
      <c r="BG1769" s="50"/>
      <c r="BH1769" s="50"/>
      <c r="BI1769" s="53"/>
      <c r="BJ1769" s="53"/>
      <c r="JC1769" s="31"/>
    </row>
    <row r="1770" spans="1:263" ht="79.8" thickBot="1" x14ac:dyDescent="0.3">
      <c r="A1770" s="28">
        <v>1770</v>
      </c>
      <c r="B1770" s="52" t="s">
        <v>6018</v>
      </c>
      <c r="C1770" s="33">
        <v>1</v>
      </c>
      <c r="D1770" s="33">
        <v>9</v>
      </c>
      <c r="E1770" s="37" t="s">
        <v>6059</v>
      </c>
      <c r="F1770" s="37" t="s">
        <v>6060</v>
      </c>
      <c r="G1770" s="37" t="s">
        <v>6061</v>
      </c>
      <c r="H1770" s="38"/>
      <c r="I1770" s="39" t="s">
        <v>6062</v>
      </c>
      <c r="J1770" s="38" t="s">
        <v>6063</v>
      </c>
      <c r="K1770" s="102">
        <v>6589</v>
      </c>
      <c r="L1770" s="40" t="s">
        <v>26825</v>
      </c>
      <c r="M1770" s="41">
        <f t="shared" si="56"/>
        <v>0</v>
      </c>
      <c r="N1770" s="41">
        <f t="shared" si="57"/>
        <v>0</v>
      </c>
      <c r="O1770" s="92"/>
      <c r="P1770" s="36"/>
      <c r="Q1770" s="35"/>
      <c r="R1770" s="44"/>
      <c r="S1770" s="44"/>
      <c r="T1770" s="45"/>
      <c r="U1770" s="45"/>
      <c r="V1770" s="45"/>
      <c r="W1770" s="45"/>
      <c r="X1770" s="45"/>
      <c r="Y1770" s="45"/>
      <c r="Z1770" s="46"/>
      <c r="AA1770" s="42"/>
      <c r="AB1770" s="42"/>
      <c r="AC1770" s="42"/>
      <c r="AD1770" s="42"/>
      <c r="AE1770" s="42"/>
      <c r="AF1770" s="42"/>
      <c r="AG1770" s="42"/>
      <c r="AH1770" s="46"/>
      <c r="AI1770" s="46"/>
      <c r="AJ1770" s="34">
        <v>1</v>
      </c>
      <c r="AK1770" s="34">
        <v>0</v>
      </c>
      <c r="AL1770" s="34" t="s">
        <v>27290</v>
      </c>
      <c r="AM1770" s="34" t="s">
        <v>27291</v>
      </c>
      <c r="AN1770" s="47"/>
      <c r="AO1770" s="47"/>
      <c r="AP1770" s="47"/>
      <c r="AQ1770" s="47"/>
      <c r="AR1770" s="47"/>
      <c r="AS1770" s="46"/>
      <c r="AT1770" s="46"/>
      <c r="AU1770" s="48"/>
      <c r="AV1770" s="48"/>
      <c r="AW1770" s="48"/>
      <c r="AX1770" s="48"/>
      <c r="AY1770" s="49"/>
      <c r="AZ1770" s="49"/>
      <c r="BA1770" s="49"/>
      <c r="BB1770" s="49"/>
      <c r="BC1770" s="49"/>
      <c r="BD1770" s="50"/>
      <c r="BE1770" s="50"/>
      <c r="BF1770" s="50"/>
      <c r="BG1770" s="50"/>
      <c r="BH1770" s="50"/>
      <c r="BI1770" s="53"/>
      <c r="BJ1770" s="53"/>
      <c r="JC1770" s="31"/>
    </row>
    <row r="1771" spans="1:263" ht="185.4" thickBot="1" x14ac:dyDescent="0.3">
      <c r="A1771" s="28">
        <v>1771</v>
      </c>
      <c r="B1771" s="52" t="s">
        <v>6018</v>
      </c>
      <c r="C1771" s="33">
        <v>1</v>
      </c>
      <c r="D1771" s="33">
        <v>10</v>
      </c>
      <c r="E1771" s="37" t="s">
        <v>6064</v>
      </c>
      <c r="F1771" s="37" t="s">
        <v>6065</v>
      </c>
      <c r="G1771" s="37" t="s">
        <v>6066</v>
      </c>
      <c r="H1771" s="38" t="s">
        <v>6067</v>
      </c>
      <c r="I1771" s="39" t="s">
        <v>6068</v>
      </c>
      <c r="J1771" s="38" t="s">
        <v>5050</v>
      </c>
      <c r="K1771" s="102">
        <v>6740</v>
      </c>
      <c r="L1771" s="40" t="s">
        <v>26826</v>
      </c>
      <c r="M1771" s="41">
        <f t="shared" si="56"/>
        <v>1</v>
      </c>
      <c r="N1771" s="41">
        <f t="shared" si="57"/>
        <v>0</v>
      </c>
      <c r="O1771" s="92"/>
      <c r="P1771" s="36"/>
      <c r="Q1771" s="35"/>
      <c r="R1771" s="44"/>
      <c r="S1771" s="44"/>
      <c r="T1771" s="45"/>
      <c r="U1771" s="45"/>
      <c r="V1771" s="45"/>
      <c r="W1771" s="45"/>
      <c r="X1771" s="45"/>
      <c r="Y1771" s="45"/>
      <c r="Z1771" s="46"/>
      <c r="AA1771" s="42"/>
      <c r="AB1771" s="42"/>
      <c r="AC1771" s="42"/>
      <c r="AD1771" s="42"/>
      <c r="AE1771" s="42"/>
      <c r="AF1771" s="42"/>
      <c r="AG1771" s="42"/>
      <c r="AH1771" s="46"/>
      <c r="AI1771" s="46"/>
      <c r="AJ1771" s="34"/>
      <c r="AK1771" s="34"/>
      <c r="AL1771" s="34"/>
      <c r="AM1771" s="34"/>
      <c r="AN1771" s="47"/>
      <c r="AO1771" s="47"/>
      <c r="AP1771" s="47"/>
      <c r="AQ1771" s="47"/>
      <c r="AR1771" s="47"/>
      <c r="AS1771" s="46"/>
      <c r="AT1771" s="46"/>
      <c r="AU1771" s="48"/>
      <c r="AV1771" s="48"/>
      <c r="AW1771" s="48"/>
      <c r="AX1771" s="48"/>
      <c r="AY1771" s="49"/>
      <c r="AZ1771" s="49"/>
      <c r="BA1771" s="49"/>
      <c r="BB1771" s="49"/>
      <c r="BC1771" s="49"/>
      <c r="BD1771" s="50"/>
      <c r="BE1771" s="50"/>
      <c r="BF1771" s="50"/>
      <c r="BG1771" s="50"/>
      <c r="BH1771" s="50"/>
      <c r="BI1771" s="53"/>
      <c r="BJ1771" s="53"/>
      <c r="JC1771" s="31"/>
    </row>
    <row r="1772" spans="1:263" ht="106.2" thickBot="1" x14ac:dyDescent="0.3">
      <c r="A1772" s="28">
        <v>1772</v>
      </c>
      <c r="B1772" s="52" t="s">
        <v>6018</v>
      </c>
      <c r="C1772" s="33">
        <v>1</v>
      </c>
      <c r="D1772" s="33">
        <v>11</v>
      </c>
      <c r="E1772" s="37" t="s">
        <v>6069</v>
      </c>
      <c r="F1772" s="37" t="s">
        <v>6070</v>
      </c>
      <c r="G1772" s="37" t="s">
        <v>6071</v>
      </c>
      <c r="H1772" s="38" t="s">
        <v>1602</v>
      </c>
      <c r="I1772" s="39" t="s">
        <v>6072</v>
      </c>
      <c r="J1772" s="38"/>
      <c r="K1772" s="102">
        <v>6741</v>
      </c>
      <c r="L1772" s="40" t="s">
        <v>26826</v>
      </c>
      <c r="M1772" s="41">
        <f t="shared" si="56"/>
        <v>0</v>
      </c>
      <c r="N1772" s="41">
        <f t="shared" si="57"/>
        <v>0</v>
      </c>
      <c r="O1772" s="92"/>
      <c r="P1772" s="36"/>
      <c r="Q1772" s="35"/>
      <c r="R1772" s="44"/>
      <c r="S1772" s="44"/>
      <c r="T1772" s="45"/>
      <c r="U1772" s="45"/>
      <c r="V1772" s="45"/>
      <c r="W1772" s="45"/>
      <c r="X1772" s="45"/>
      <c r="Y1772" s="45"/>
      <c r="Z1772" s="46"/>
      <c r="AA1772" s="42"/>
      <c r="AB1772" s="42"/>
      <c r="AC1772" s="42"/>
      <c r="AD1772" s="42"/>
      <c r="AE1772" s="42"/>
      <c r="AF1772" s="42"/>
      <c r="AG1772" s="42"/>
      <c r="AH1772" s="46"/>
      <c r="AI1772" s="46"/>
      <c r="AJ1772" s="34"/>
      <c r="AK1772" s="34"/>
      <c r="AL1772" s="34"/>
      <c r="AM1772" s="34"/>
      <c r="AN1772" s="47"/>
      <c r="AO1772" s="47"/>
      <c r="AP1772" s="47"/>
      <c r="AQ1772" s="47"/>
      <c r="AR1772" s="47"/>
      <c r="AS1772" s="46"/>
      <c r="AT1772" s="46"/>
      <c r="AU1772" s="48"/>
      <c r="AV1772" s="48"/>
      <c r="AW1772" s="48"/>
      <c r="AX1772" s="48"/>
      <c r="AY1772" s="49"/>
      <c r="AZ1772" s="49"/>
      <c r="BA1772" s="49"/>
      <c r="BB1772" s="49"/>
      <c r="BC1772" s="49"/>
      <c r="BD1772" s="50"/>
      <c r="BE1772" s="50"/>
      <c r="BF1772" s="50"/>
      <c r="BG1772" s="50"/>
      <c r="BH1772" s="50"/>
      <c r="BI1772" s="53"/>
      <c r="BJ1772" s="53"/>
      <c r="JC1772" s="31"/>
    </row>
    <row r="1773" spans="1:263" ht="53.4" thickBot="1" x14ac:dyDescent="0.3">
      <c r="A1773" s="28">
        <v>1773</v>
      </c>
      <c r="B1773" s="52" t="s">
        <v>6018</v>
      </c>
      <c r="C1773" s="33">
        <v>1</v>
      </c>
      <c r="D1773" s="33">
        <v>12</v>
      </c>
      <c r="E1773" s="37" t="s">
        <v>6073</v>
      </c>
      <c r="F1773" s="37" t="s">
        <v>104</v>
      </c>
      <c r="G1773" s="37" t="s">
        <v>6074</v>
      </c>
      <c r="H1773" s="38"/>
      <c r="I1773" s="39"/>
      <c r="J1773" s="38" t="s">
        <v>6075</v>
      </c>
      <c r="K1773" s="102">
        <v>6742</v>
      </c>
      <c r="L1773" s="40" t="s">
        <v>26826</v>
      </c>
      <c r="M1773" s="41">
        <f t="shared" si="56"/>
        <v>0</v>
      </c>
      <c r="N1773" s="41">
        <f t="shared" si="57"/>
        <v>0</v>
      </c>
      <c r="O1773" s="92"/>
      <c r="P1773" s="36"/>
      <c r="Q1773" s="35"/>
      <c r="R1773" s="44"/>
      <c r="S1773" s="44"/>
      <c r="T1773" s="45"/>
      <c r="U1773" s="45"/>
      <c r="V1773" s="45"/>
      <c r="W1773" s="45"/>
      <c r="X1773" s="45"/>
      <c r="Y1773" s="45"/>
      <c r="Z1773" s="46"/>
      <c r="AA1773" s="42"/>
      <c r="AB1773" s="42"/>
      <c r="AC1773" s="42"/>
      <c r="AD1773" s="42"/>
      <c r="AE1773" s="42"/>
      <c r="AF1773" s="42"/>
      <c r="AG1773" s="42"/>
      <c r="AH1773" s="46"/>
      <c r="AI1773" s="46"/>
      <c r="AJ1773" s="34"/>
      <c r="AK1773" s="34"/>
      <c r="AL1773" s="34"/>
      <c r="AM1773" s="34"/>
      <c r="AN1773" s="47"/>
      <c r="AO1773" s="47"/>
      <c r="AP1773" s="47"/>
      <c r="AQ1773" s="47"/>
      <c r="AR1773" s="47"/>
      <c r="AS1773" s="46"/>
      <c r="AT1773" s="46"/>
      <c r="AU1773" s="48"/>
      <c r="AV1773" s="48"/>
      <c r="AW1773" s="48"/>
      <c r="AX1773" s="48"/>
      <c r="AY1773" s="49"/>
      <c r="AZ1773" s="49"/>
      <c r="BA1773" s="49"/>
      <c r="BB1773" s="49"/>
      <c r="BC1773" s="49"/>
      <c r="BD1773" s="50"/>
      <c r="BE1773" s="50"/>
      <c r="BF1773" s="50"/>
      <c r="BG1773" s="50"/>
      <c r="BH1773" s="50"/>
      <c r="BI1773" s="53"/>
      <c r="BJ1773" s="53"/>
      <c r="JC1773" s="31"/>
    </row>
    <row r="1774" spans="1:263" ht="159" thickBot="1" x14ac:dyDescent="0.3">
      <c r="A1774" s="28">
        <v>1774</v>
      </c>
      <c r="B1774" s="52" t="s">
        <v>6018</v>
      </c>
      <c r="C1774" s="33">
        <v>1</v>
      </c>
      <c r="D1774" s="33">
        <v>13</v>
      </c>
      <c r="E1774" s="37" t="s">
        <v>6076</v>
      </c>
      <c r="F1774" s="37" t="s">
        <v>6077</v>
      </c>
      <c r="G1774" s="37" t="s">
        <v>6078</v>
      </c>
      <c r="H1774" s="38"/>
      <c r="I1774" s="39" t="s">
        <v>6079</v>
      </c>
      <c r="J1774" s="38"/>
      <c r="K1774" s="102">
        <v>6827</v>
      </c>
      <c r="L1774" s="40" t="s">
        <v>26827</v>
      </c>
      <c r="M1774" s="41">
        <f t="shared" si="56"/>
        <v>1</v>
      </c>
      <c r="N1774" s="41">
        <f t="shared" si="57"/>
        <v>0</v>
      </c>
      <c r="O1774" s="92"/>
      <c r="P1774" s="36"/>
      <c r="Q1774" s="35"/>
      <c r="R1774" s="44"/>
      <c r="S1774" s="44"/>
      <c r="T1774" s="45"/>
      <c r="U1774" s="45"/>
      <c r="V1774" s="45"/>
      <c r="W1774" s="45"/>
      <c r="X1774" s="45"/>
      <c r="Y1774" s="45"/>
      <c r="Z1774" s="46"/>
      <c r="AA1774" s="42"/>
      <c r="AB1774" s="42"/>
      <c r="AC1774" s="42"/>
      <c r="AD1774" s="42"/>
      <c r="AE1774" s="42"/>
      <c r="AF1774" s="42"/>
      <c r="AG1774" s="42"/>
      <c r="AH1774" s="46"/>
      <c r="AI1774" s="46"/>
      <c r="AJ1774" s="34"/>
      <c r="AK1774" s="34"/>
      <c r="AL1774" s="34"/>
      <c r="AM1774" s="34"/>
      <c r="AN1774" s="47"/>
      <c r="AO1774" s="47"/>
      <c r="AP1774" s="47"/>
      <c r="AQ1774" s="47"/>
      <c r="AR1774" s="47"/>
      <c r="AS1774" s="46"/>
      <c r="AT1774" s="46"/>
      <c r="AU1774" s="48"/>
      <c r="AV1774" s="48"/>
      <c r="AW1774" s="48"/>
      <c r="AX1774" s="48"/>
      <c r="AY1774" s="49"/>
      <c r="AZ1774" s="49"/>
      <c r="BA1774" s="49"/>
      <c r="BB1774" s="49"/>
      <c r="BC1774" s="49"/>
      <c r="BD1774" s="50"/>
      <c r="BE1774" s="50"/>
      <c r="BF1774" s="50"/>
      <c r="BG1774" s="50"/>
      <c r="BH1774" s="50"/>
      <c r="BI1774" s="53"/>
      <c r="BJ1774" s="53"/>
      <c r="JC1774" s="31"/>
    </row>
    <row r="1775" spans="1:263" ht="79.8" thickBot="1" x14ac:dyDescent="0.3">
      <c r="A1775" s="28">
        <v>1775</v>
      </c>
      <c r="B1775" s="52" t="s">
        <v>6018</v>
      </c>
      <c r="C1775" s="33">
        <v>1</v>
      </c>
      <c r="D1775" s="33">
        <v>14</v>
      </c>
      <c r="E1775" s="37" t="s">
        <v>6080</v>
      </c>
      <c r="F1775" s="37" t="s">
        <v>6081</v>
      </c>
      <c r="G1775" s="37" t="s">
        <v>6082</v>
      </c>
      <c r="H1775" s="38"/>
      <c r="I1775" s="39" t="s">
        <v>6083</v>
      </c>
      <c r="J1775" s="38"/>
      <c r="K1775" s="102">
        <v>6828</v>
      </c>
      <c r="L1775" s="40" t="s">
        <v>26827</v>
      </c>
      <c r="M1775" s="41">
        <f t="shared" si="56"/>
        <v>0</v>
      </c>
      <c r="N1775" s="41">
        <f t="shared" si="57"/>
        <v>0</v>
      </c>
      <c r="O1775" s="92"/>
      <c r="P1775" s="36"/>
      <c r="Q1775" s="35"/>
      <c r="R1775" s="44"/>
      <c r="S1775" s="44"/>
      <c r="T1775" s="45"/>
      <c r="U1775" s="45"/>
      <c r="V1775" s="45"/>
      <c r="W1775" s="45"/>
      <c r="X1775" s="45"/>
      <c r="Y1775" s="45"/>
      <c r="Z1775" s="46"/>
      <c r="AA1775" s="42"/>
      <c r="AB1775" s="42"/>
      <c r="AC1775" s="42"/>
      <c r="AD1775" s="42"/>
      <c r="AE1775" s="42"/>
      <c r="AF1775" s="42"/>
      <c r="AG1775" s="42"/>
      <c r="AH1775" s="46"/>
      <c r="AI1775" s="46"/>
      <c r="AJ1775" s="34"/>
      <c r="AK1775" s="34"/>
      <c r="AL1775" s="34"/>
      <c r="AM1775" s="34"/>
      <c r="AN1775" s="47"/>
      <c r="AO1775" s="47"/>
      <c r="AP1775" s="47"/>
      <c r="AQ1775" s="47"/>
      <c r="AR1775" s="47"/>
      <c r="AS1775" s="46"/>
      <c r="AT1775" s="46"/>
      <c r="AU1775" s="48"/>
      <c r="AV1775" s="48"/>
      <c r="AW1775" s="48"/>
      <c r="AX1775" s="48"/>
      <c r="AY1775" s="49"/>
      <c r="AZ1775" s="49"/>
      <c r="BA1775" s="49"/>
      <c r="BB1775" s="49"/>
      <c r="BC1775" s="49"/>
      <c r="BD1775" s="50"/>
      <c r="BE1775" s="50"/>
      <c r="BF1775" s="50"/>
      <c r="BG1775" s="50"/>
      <c r="BH1775" s="50"/>
      <c r="BI1775" s="53"/>
      <c r="BJ1775" s="53"/>
      <c r="JC1775" s="31"/>
    </row>
    <row r="1776" spans="1:263" ht="66.599999999999994" thickBot="1" x14ac:dyDescent="0.3">
      <c r="A1776" s="28">
        <v>1776</v>
      </c>
      <c r="B1776" s="52" t="s">
        <v>6018</v>
      </c>
      <c r="C1776" s="33">
        <v>1</v>
      </c>
      <c r="D1776" s="33">
        <v>15</v>
      </c>
      <c r="E1776" s="37" t="s">
        <v>6084</v>
      </c>
      <c r="F1776" s="37" t="s">
        <v>6085</v>
      </c>
      <c r="G1776" s="37" t="s">
        <v>6086</v>
      </c>
      <c r="H1776" s="38"/>
      <c r="I1776" s="39" t="s">
        <v>6087</v>
      </c>
      <c r="J1776" s="38"/>
      <c r="K1776" s="102">
        <v>6829</v>
      </c>
      <c r="L1776" s="40" t="s">
        <v>26827</v>
      </c>
      <c r="M1776" s="41">
        <f t="shared" si="56"/>
        <v>0</v>
      </c>
      <c r="N1776" s="41">
        <f t="shared" si="57"/>
        <v>0</v>
      </c>
      <c r="O1776" s="92"/>
      <c r="P1776" s="36"/>
      <c r="Q1776" s="35"/>
      <c r="R1776" s="44"/>
      <c r="S1776" s="44"/>
      <c r="T1776" s="45"/>
      <c r="U1776" s="45"/>
      <c r="V1776" s="45"/>
      <c r="W1776" s="45"/>
      <c r="X1776" s="45"/>
      <c r="Y1776" s="45"/>
      <c r="Z1776" s="46"/>
      <c r="AA1776" s="42"/>
      <c r="AB1776" s="42"/>
      <c r="AC1776" s="42"/>
      <c r="AD1776" s="42"/>
      <c r="AE1776" s="42"/>
      <c r="AF1776" s="42"/>
      <c r="AG1776" s="42"/>
      <c r="AH1776" s="46"/>
      <c r="AI1776" s="46"/>
      <c r="AJ1776" s="34"/>
      <c r="AK1776" s="34"/>
      <c r="AL1776" s="34"/>
      <c r="AM1776" s="34"/>
      <c r="AN1776" s="47"/>
      <c r="AO1776" s="47"/>
      <c r="AP1776" s="47"/>
      <c r="AQ1776" s="47"/>
      <c r="AR1776" s="47"/>
      <c r="AS1776" s="46"/>
      <c r="AT1776" s="46"/>
      <c r="AU1776" s="48"/>
      <c r="AV1776" s="48"/>
      <c r="AW1776" s="48"/>
      <c r="AX1776" s="48"/>
      <c r="AY1776" s="49"/>
      <c r="AZ1776" s="49"/>
      <c r="BA1776" s="49"/>
      <c r="BB1776" s="49"/>
      <c r="BC1776" s="49"/>
      <c r="BD1776" s="50"/>
      <c r="BE1776" s="50"/>
      <c r="BF1776" s="50"/>
      <c r="BG1776" s="50"/>
      <c r="BH1776" s="50"/>
      <c r="BI1776" s="53"/>
      <c r="BJ1776" s="53"/>
      <c r="JC1776" s="31"/>
    </row>
    <row r="1777" spans="1:263" ht="185.4" thickBot="1" x14ac:dyDescent="0.3">
      <c r="A1777" s="28">
        <v>1777</v>
      </c>
      <c r="B1777" s="52" t="s">
        <v>6018</v>
      </c>
      <c r="C1777" s="33">
        <v>1</v>
      </c>
      <c r="D1777" s="33">
        <v>16</v>
      </c>
      <c r="E1777" s="37" t="s">
        <v>6088</v>
      </c>
      <c r="F1777" s="37" t="s">
        <v>6089</v>
      </c>
      <c r="G1777" s="37" t="s">
        <v>6090</v>
      </c>
      <c r="H1777" s="38" t="s">
        <v>5935</v>
      </c>
      <c r="I1777" s="39" t="s">
        <v>6091</v>
      </c>
      <c r="J1777" s="38"/>
      <c r="K1777" s="102">
        <v>6853</v>
      </c>
      <c r="L1777" s="40" t="s">
        <v>26828</v>
      </c>
      <c r="M1777" s="41">
        <f t="shared" si="56"/>
        <v>1</v>
      </c>
      <c r="N1777" s="41">
        <f t="shared" si="57"/>
        <v>0</v>
      </c>
      <c r="O1777" s="92"/>
      <c r="P1777" s="36"/>
      <c r="Q1777" s="35"/>
      <c r="R1777" s="44"/>
      <c r="S1777" s="44"/>
      <c r="T1777" s="45"/>
      <c r="U1777" s="45"/>
      <c r="V1777" s="45"/>
      <c r="W1777" s="45"/>
      <c r="X1777" s="45"/>
      <c r="Y1777" s="45"/>
      <c r="Z1777" s="46"/>
      <c r="AA1777" s="42"/>
      <c r="AB1777" s="42"/>
      <c r="AC1777" s="42"/>
      <c r="AD1777" s="42"/>
      <c r="AE1777" s="42"/>
      <c r="AF1777" s="42"/>
      <c r="AG1777" s="42"/>
      <c r="AH1777" s="46"/>
      <c r="AI1777" s="46"/>
      <c r="AJ1777" s="34"/>
      <c r="AK1777" s="34"/>
      <c r="AL1777" s="34"/>
      <c r="AM1777" s="34"/>
      <c r="AN1777" s="47"/>
      <c r="AO1777" s="47"/>
      <c r="AP1777" s="47"/>
      <c r="AQ1777" s="47"/>
      <c r="AR1777" s="47"/>
      <c r="AS1777" s="46"/>
      <c r="AT1777" s="46"/>
      <c r="AU1777" s="48"/>
      <c r="AV1777" s="48"/>
      <c r="AW1777" s="48"/>
      <c r="AX1777" s="48"/>
      <c r="AY1777" s="49"/>
      <c r="AZ1777" s="49"/>
      <c r="BA1777" s="49"/>
      <c r="BB1777" s="49"/>
      <c r="BC1777" s="49"/>
      <c r="BD1777" s="50"/>
      <c r="BE1777" s="50"/>
      <c r="BF1777" s="50"/>
      <c r="BG1777" s="50"/>
      <c r="BH1777" s="50"/>
      <c r="BI1777" s="53"/>
      <c r="BJ1777" s="53"/>
      <c r="JC1777" s="31"/>
    </row>
    <row r="1778" spans="1:263" ht="132.6" thickBot="1" x14ac:dyDescent="0.3">
      <c r="A1778" s="28">
        <v>1778</v>
      </c>
      <c r="B1778" s="52" t="s">
        <v>6018</v>
      </c>
      <c r="C1778" s="33">
        <v>1</v>
      </c>
      <c r="D1778" s="33">
        <v>17</v>
      </c>
      <c r="E1778" s="37" t="s">
        <v>6092</v>
      </c>
      <c r="F1778" s="37" t="s">
        <v>6093</v>
      </c>
      <c r="G1778" s="37" t="s">
        <v>6094</v>
      </c>
      <c r="H1778" s="38"/>
      <c r="I1778" s="39" t="s">
        <v>516</v>
      </c>
      <c r="J1778" s="38"/>
      <c r="K1778" s="102">
        <v>6854</v>
      </c>
      <c r="L1778" s="40" t="s">
        <v>26828</v>
      </c>
      <c r="M1778" s="41">
        <f t="shared" si="56"/>
        <v>0</v>
      </c>
      <c r="N1778" s="41">
        <f t="shared" si="57"/>
        <v>0</v>
      </c>
      <c r="O1778" s="92"/>
      <c r="P1778" s="36"/>
      <c r="Q1778" s="35"/>
      <c r="R1778" s="44"/>
      <c r="S1778" s="44"/>
      <c r="T1778" s="45"/>
      <c r="U1778" s="45"/>
      <c r="V1778" s="45"/>
      <c r="W1778" s="45"/>
      <c r="X1778" s="45"/>
      <c r="Y1778" s="45"/>
      <c r="Z1778" s="46"/>
      <c r="AA1778" s="42"/>
      <c r="AB1778" s="42"/>
      <c r="AC1778" s="42"/>
      <c r="AD1778" s="42"/>
      <c r="AE1778" s="42"/>
      <c r="AF1778" s="42"/>
      <c r="AG1778" s="42"/>
      <c r="AH1778" s="46"/>
      <c r="AI1778" s="46"/>
      <c r="AJ1778" s="34">
        <v>2</v>
      </c>
      <c r="AK1778" s="34">
        <v>0</v>
      </c>
      <c r="AL1778" s="34" t="s">
        <v>27774</v>
      </c>
      <c r="AM1778" s="34" t="s">
        <v>27773</v>
      </c>
      <c r="AN1778" s="47"/>
      <c r="AO1778" s="47"/>
      <c r="AP1778" s="47"/>
      <c r="AQ1778" s="47"/>
      <c r="AR1778" s="47"/>
      <c r="AS1778" s="46"/>
      <c r="AT1778" s="46"/>
      <c r="AU1778" s="48"/>
      <c r="AV1778" s="48"/>
      <c r="AW1778" s="48"/>
      <c r="AX1778" s="48"/>
      <c r="AY1778" s="49"/>
      <c r="AZ1778" s="49"/>
      <c r="BA1778" s="49"/>
      <c r="BB1778" s="49"/>
      <c r="BC1778" s="49"/>
      <c r="BD1778" s="50"/>
      <c r="BE1778" s="50"/>
      <c r="BF1778" s="50"/>
      <c r="BG1778" s="50"/>
      <c r="BH1778" s="50"/>
      <c r="BI1778" s="53"/>
      <c r="BJ1778" s="53"/>
      <c r="JC1778" s="31"/>
    </row>
    <row r="1779" spans="1:263" ht="132.6" thickBot="1" x14ac:dyDescent="0.3">
      <c r="A1779" s="28">
        <v>1779</v>
      </c>
      <c r="B1779" s="52" t="s">
        <v>6018</v>
      </c>
      <c r="C1779" s="33">
        <v>1</v>
      </c>
      <c r="D1779" s="33">
        <v>18</v>
      </c>
      <c r="E1779" s="37" t="s">
        <v>6095</v>
      </c>
      <c r="F1779" s="37" t="s">
        <v>6096</v>
      </c>
      <c r="G1779" s="37" t="s">
        <v>6097</v>
      </c>
      <c r="H1779" s="38" t="s">
        <v>6098</v>
      </c>
      <c r="I1779" s="39" t="s">
        <v>6099</v>
      </c>
      <c r="J1779" s="38"/>
      <c r="K1779" s="102">
        <v>6855</v>
      </c>
      <c r="L1779" s="40" t="s">
        <v>26828</v>
      </c>
      <c r="M1779" s="41">
        <f t="shared" si="56"/>
        <v>0</v>
      </c>
      <c r="N1779" s="41">
        <f t="shared" si="57"/>
        <v>0</v>
      </c>
      <c r="O1779" s="92"/>
      <c r="P1779" s="36"/>
      <c r="Q1779" s="35"/>
      <c r="R1779" s="44"/>
      <c r="S1779" s="44"/>
      <c r="T1779" s="45"/>
      <c r="U1779" s="45"/>
      <c r="V1779" s="45"/>
      <c r="W1779" s="45"/>
      <c r="X1779" s="45"/>
      <c r="Y1779" s="45"/>
      <c r="Z1779" s="46"/>
      <c r="AA1779" s="42"/>
      <c r="AB1779" s="42"/>
      <c r="AC1779" s="42"/>
      <c r="AD1779" s="42"/>
      <c r="AE1779" s="42"/>
      <c r="AF1779" s="42"/>
      <c r="AG1779" s="42"/>
      <c r="AH1779" s="46"/>
      <c r="AI1779" s="46"/>
      <c r="AJ1779" s="34">
        <v>1</v>
      </c>
      <c r="AK1779" s="34">
        <v>1</v>
      </c>
      <c r="AL1779" s="34" t="s">
        <v>27775</v>
      </c>
      <c r="AM1779" s="34" t="s">
        <v>6124</v>
      </c>
      <c r="AN1779" s="47"/>
      <c r="AO1779" s="47"/>
      <c r="AP1779" s="47"/>
      <c r="AQ1779" s="47"/>
      <c r="AR1779" s="47"/>
      <c r="AS1779" s="46"/>
      <c r="AT1779" s="46"/>
      <c r="AU1779" s="48"/>
      <c r="AV1779" s="48"/>
      <c r="AW1779" s="48"/>
      <c r="AX1779" s="48"/>
      <c r="AY1779" s="49"/>
      <c r="AZ1779" s="49"/>
      <c r="BA1779" s="49"/>
      <c r="BB1779" s="49"/>
      <c r="BC1779" s="49"/>
      <c r="BD1779" s="50"/>
      <c r="BE1779" s="50"/>
      <c r="BF1779" s="50"/>
      <c r="BG1779" s="50"/>
      <c r="BH1779" s="50"/>
      <c r="BI1779" s="53"/>
      <c r="BJ1779" s="53"/>
      <c r="JC1779" s="31"/>
    </row>
    <row r="1780" spans="1:263" ht="93" thickBot="1" x14ac:dyDescent="0.3">
      <c r="A1780" s="28">
        <v>1780</v>
      </c>
      <c r="B1780" s="52" t="s">
        <v>6018</v>
      </c>
      <c r="C1780" s="33">
        <v>2</v>
      </c>
      <c r="D1780" s="33">
        <v>0</v>
      </c>
      <c r="E1780" s="37" t="s">
        <v>6100</v>
      </c>
      <c r="F1780" s="37" t="s">
        <v>6101</v>
      </c>
      <c r="G1780" s="37" t="s">
        <v>6102</v>
      </c>
      <c r="H1780" s="38"/>
      <c r="I1780" s="39" t="s">
        <v>6103</v>
      </c>
      <c r="J1780" s="38" t="s">
        <v>6104</v>
      </c>
      <c r="K1780" s="102">
        <v>106</v>
      </c>
      <c r="L1780" s="40" t="s">
        <v>26829</v>
      </c>
      <c r="M1780" s="41">
        <f t="shared" si="56"/>
        <v>1</v>
      </c>
      <c r="N1780" s="41">
        <f t="shared" si="57"/>
        <v>0</v>
      </c>
      <c r="O1780" s="92"/>
      <c r="P1780" s="36"/>
      <c r="Q1780" s="35"/>
      <c r="R1780" s="44"/>
      <c r="S1780" s="44"/>
      <c r="T1780" s="45"/>
      <c r="U1780" s="45"/>
      <c r="V1780" s="45"/>
      <c r="W1780" s="45"/>
      <c r="X1780" s="45"/>
      <c r="Y1780" s="45"/>
      <c r="Z1780" s="46"/>
      <c r="AA1780" s="42"/>
      <c r="AB1780" s="42"/>
      <c r="AC1780" s="42"/>
      <c r="AD1780" s="42"/>
      <c r="AE1780" s="42"/>
      <c r="AF1780" s="42"/>
      <c r="AG1780" s="42"/>
      <c r="AH1780" s="46"/>
      <c r="AI1780" s="46"/>
      <c r="AJ1780" s="34"/>
      <c r="AK1780" s="34"/>
      <c r="AL1780" s="34"/>
      <c r="AM1780" s="34"/>
      <c r="AN1780" s="47"/>
      <c r="AO1780" s="47"/>
      <c r="AP1780" s="47"/>
      <c r="AQ1780" s="47"/>
      <c r="AR1780" s="47"/>
      <c r="AS1780" s="46"/>
      <c r="AT1780" s="46"/>
      <c r="AU1780" s="48"/>
      <c r="AV1780" s="48"/>
      <c r="AW1780" s="48"/>
      <c r="AX1780" s="48"/>
      <c r="AY1780" s="49"/>
      <c r="AZ1780" s="49"/>
      <c r="BA1780" s="49"/>
      <c r="BB1780" s="49"/>
      <c r="BC1780" s="49"/>
      <c r="BD1780" s="50"/>
      <c r="BE1780" s="50"/>
      <c r="BF1780" s="50"/>
      <c r="BG1780" s="50"/>
      <c r="BH1780" s="50"/>
      <c r="BI1780" s="53"/>
      <c r="BJ1780" s="53"/>
      <c r="JC1780" s="31"/>
    </row>
    <row r="1781" spans="1:263" ht="145.80000000000001" thickBot="1" x14ac:dyDescent="0.3">
      <c r="A1781" s="28">
        <v>1781</v>
      </c>
      <c r="B1781" s="52" t="s">
        <v>6018</v>
      </c>
      <c r="C1781" s="33">
        <v>2</v>
      </c>
      <c r="D1781" s="33">
        <v>1</v>
      </c>
      <c r="E1781" s="37" t="s">
        <v>6105</v>
      </c>
      <c r="F1781" s="37" t="s">
        <v>6106</v>
      </c>
      <c r="G1781" s="37" t="s">
        <v>6107</v>
      </c>
      <c r="H1781" s="38" t="s">
        <v>6108</v>
      </c>
      <c r="I1781" s="39" t="s">
        <v>6109</v>
      </c>
      <c r="J1781" s="38" t="s">
        <v>6110</v>
      </c>
      <c r="K1781" s="102">
        <v>107</v>
      </c>
      <c r="L1781" s="40" t="s">
        <v>26829</v>
      </c>
      <c r="M1781" s="41">
        <f t="shared" si="56"/>
        <v>0</v>
      </c>
      <c r="N1781" s="41">
        <f t="shared" si="57"/>
        <v>18</v>
      </c>
      <c r="O1781" s="92"/>
      <c r="P1781" s="36"/>
      <c r="Q1781" s="35"/>
      <c r="R1781" s="44"/>
      <c r="S1781" s="44"/>
      <c r="T1781" s="45"/>
      <c r="U1781" s="45"/>
      <c r="V1781" s="45"/>
      <c r="W1781" s="45"/>
      <c r="X1781" s="45"/>
      <c r="Y1781" s="45"/>
      <c r="Z1781" s="46"/>
      <c r="AA1781" s="42"/>
      <c r="AB1781" s="42"/>
      <c r="AC1781" s="42"/>
      <c r="AD1781" s="42"/>
      <c r="AE1781" s="42"/>
      <c r="AF1781" s="42"/>
      <c r="AG1781" s="42"/>
      <c r="AH1781" s="46"/>
      <c r="AI1781" s="46"/>
      <c r="AJ1781" s="34">
        <v>1</v>
      </c>
      <c r="AK1781" s="34">
        <v>1</v>
      </c>
      <c r="AL1781" s="34" t="s">
        <v>27776</v>
      </c>
      <c r="AM1781" s="34" t="s">
        <v>6124</v>
      </c>
      <c r="AN1781" s="47"/>
      <c r="AO1781" s="47"/>
      <c r="AP1781" s="47"/>
      <c r="AQ1781" s="47"/>
      <c r="AR1781" s="47"/>
      <c r="AS1781" s="46"/>
      <c r="AT1781" s="46"/>
      <c r="AU1781" s="48"/>
      <c r="AV1781" s="48"/>
      <c r="AW1781" s="48"/>
      <c r="AX1781" s="48"/>
      <c r="AY1781" s="49"/>
      <c r="AZ1781" s="49"/>
      <c r="BA1781" s="49"/>
      <c r="BB1781" s="49"/>
      <c r="BC1781" s="49"/>
      <c r="BD1781" s="50"/>
      <c r="BE1781" s="50"/>
      <c r="BF1781" s="50"/>
      <c r="BG1781" s="50"/>
      <c r="BH1781" s="50"/>
      <c r="BI1781" s="53"/>
      <c r="BJ1781" s="53"/>
      <c r="JC1781" s="31"/>
    </row>
    <row r="1782" spans="1:263" ht="66.599999999999994" thickBot="1" x14ac:dyDescent="0.3">
      <c r="A1782" s="28">
        <v>1782</v>
      </c>
      <c r="B1782" s="52" t="s">
        <v>6018</v>
      </c>
      <c r="C1782" s="33">
        <v>2</v>
      </c>
      <c r="D1782" s="33">
        <v>2</v>
      </c>
      <c r="E1782" s="37" t="s">
        <v>6111</v>
      </c>
      <c r="F1782" s="37" t="s">
        <v>104</v>
      </c>
      <c r="G1782" s="37" t="s">
        <v>6112</v>
      </c>
      <c r="H1782" s="38" t="s">
        <v>5759</v>
      </c>
      <c r="I1782" s="39" t="s">
        <v>6113</v>
      </c>
      <c r="J1782" s="38"/>
      <c r="K1782" s="102">
        <v>108</v>
      </c>
      <c r="L1782" s="40" t="s">
        <v>26829</v>
      </c>
      <c r="M1782" s="41">
        <f t="shared" si="56"/>
        <v>0</v>
      </c>
      <c r="N1782" s="41">
        <f t="shared" si="57"/>
        <v>0</v>
      </c>
      <c r="O1782" s="92"/>
      <c r="P1782" s="36"/>
      <c r="Q1782" s="35"/>
      <c r="R1782" s="44"/>
      <c r="S1782" s="44"/>
      <c r="T1782" s="45"/>
      <c r="U1782" s="45"/>
      <c r="V1782" s="45"/>
      <c r="W1782" s="45"/>
      <c r="X1782" s="45"/>
      <c r="Y1782" s="45"/>
      <c r="Z1782" s="46"/>
      <c r="AA1782" s="42"/>
      <c r="AB1782" s="42"/>
      <c r="AC1782" s="42"/>
      <c r="AD1782" s="42"/>
      <c r="AE1782" s="42"/>
      <c r="AF1782" s="42"/>
      <c r="AG1782" s="42"/>
      <c r="AH1782" s="46"/>
      <c r="AI1782" s="46"/>
      <c r="AJ1782" s="34"/>
      <c r="AK1782" s="34"/>
      <c r="AL1782" s="34"/>
      <c r="AM1782" s="34"/>
      <c r="AN1782" s="47"/>
      <c r="AO1782" s="47"/>
      <c r="AP1782" s="47"/>
      <c r="AQ1782" s="47"/>
      <c r="AR1782" s="47"/>
      <c r="AS1782" s="46"/>
      <c r="AT1782" s="46"/>
      <c r="AU1782" s="48"/>
      <c r="AV1782" s="48"/>
      <c r="AW1782" s="48"/>
      <c r="AX1782" s="48"/>
      <c r="AY1782" s="49"/>
      <c r="AZ1782" s="49"/>
      <c r="BA1782" s="49"/>
      <c r="BB1782" s="49"/>
      <c r="BC1782" s="49"/>
      <c r="BD1782" s="50"/>
      <c r="BE1782" s="50"/>
      <c r="BF1782" s="50"/>
      <c r="BG1782" s="50"/>
      <c r="BH1782" s="50"/>
      <c r="BI1782" s="53"/>
      <c r="BJ1782" s="53"/>
      <c r="JC1782" s="31"/>
    </row>
    <row r="1783" spans="1:263" ht="66.599999999999994" thickBot="1" x14ac:dyDescent="0.3">
      <c r="A1783" s="28">
        <v>1783</v>
      </c>
      <c r="B1783" s="52" t="s">
        <v>6018</v>
      </c>
      <c r="C1783" s="33">
        <v>2</v>
      </c>
      <c r="D1783" s="33">
        <v>3</v>
      </c>
      <c r="E1783" s="37" t="s">
        <v>6114</v>
      </c>
      <c r="F1783" s="37" t="s">
        <v>104</v>
      </c>
      <c r="G1783" s="37" t="s">
        <v>6115</v>
      </c>
      <c r="H1783" s="38"/>
      <c r="I1783" s="39" t="s">
        <v>6116</v>
      </c>
      <c r="J1783" s="38"/>
      <c r="K1783" s="102">
        <v>109</v>
      </c>
      <c r="L1783" s="40" t="s">
        <v>26829</v>
      </c>
      <c r="M1783" s="41">
        <f t="shared" si="56"/>
        <v>0</v>
      </c>
      <c r="N1783" s="41">
        <f t="shared" si="57"/>
        <v>0</v>
      </c>
      <c r="O1783" s="92"/>
      <c r="P1783" s="36"/>
      <c r="Q1783" s="35"/>
      <c r="R1783" s="44"/>
      <c r="S1783" s="44"/>
      <c r="T1783" s="45"/>
      <c r="U1783" s="45"/>
      <c r="V1783" s="45"/>
      <c r="W1783" s="45"/>
      <c r="X1783" s="45"/>
      <c r="Y1783" s="45"/>
      <c r="Z1783" s="46"/>
      <c r="AA1783" s="42"/>
      <c r="AB1783" s="42"/>
      <c r="AC1783" s="42"/>
      <c r="AD1783" s="42"/>
      <c r="AE1783" s="42"/>
      <c r="AF1783" s="42"/>
      <c r="AG1783" s="42"/>
      <c r="AH1783" s="46"/>
      <c r="AI1783" s="46"/>
      <c r="AJ1783" s="34"/>
      <c r="AK1783" s="34"/>
      <c r="AL1783" s="34"/>
      <c r="AM1783" s="34"/>
      <c r="AN1783" s="47"/>
      <c r="AO1783" s="47"/>
      <c r="AP1783" s="47"/>
      <c r="AQ1783" s="47"/>
      <c r="AR1783" s="47"/>
      <c r="AS1783" s="46"/>
      <c r="AT1783" s="46"/>
      <c r="AU1783" s="48"/>
      <c r="AV1783" s="48"/>
      <c r="AW1783" s="48"/>
      <c r="AX1783" s="48"/>
      <c r="AY1783" s="49"/>
      <c r="AZ1783" s="49"/>
      <c r="BA1783" s="49"/>
      <c r="BB1783" s="49"/>
      <c r="BC1783" s="49"/>
      <c r="BD1783" s="50"/>
      <c r="BE1783" s="50"/>
      <c r="BF1783" s="50"/>
      <c r="BG1783" s="50"/>
      <c r="BH1783" s="50"/>
      <c r="BI1783" s="53"/>
      <c r="BJ1783" s="53"/>
      <c r="JC1783" s="31"/>
    </row>
    <row r="1784" spans="1:263" ht="198.6" thickBot="1" x14ac:dyDescent="0.3">
      <c r="A1784" s="28">
        <v>1784</v>
      </c>
      <c r="B1784" s="52" t="s">
        <v>6018</v>
      </c>
      <c r="C1784" s="33">
        <v>2</v>
      </c>
      <c r="D1784" s="33">
        <v>4</v>
      </c>
      <c r="E1784" s="37" t="s">
        <v>6117</v>
      </c>
      <c r="F1784" s="37" t="s">
        <v>6118</v>
      </c>
      <c r="G1784" s="37" t="s">
        <v>6119</v>
      </c>
      <c r="H1784" s="38" t="s">
        <v>6120</v>
      </c>
      <c r="I1784" s="39" t="s">
        <v>6121</v>
      </c>
      <c r="J1784" s="38"/>
      <c r="K1784" s="102">
        <v>110</v>
      </c>
      <c r="L1784" s="40" t="s">
        <v>26829</v>
      </c>
      <c r="M1784" s="41">
        <f t="shared" si="56"/>
        <v>0</v>
      </c>
      <c r="N1784" s="41">
        <f t="shared" si="57"/>
        <v>0</v>
      </c>
      <c r="O1784" s="92"/>
      <c r="P1784" s="36"/>
      <c r="Q1784" s="35"/>
      <c r="R1784" s="44"/>
      <c r="S1784" s="44"/>
      <c r="T1784" s="45"/>
      <c r="U1784" s="45"/>
      <c r="V1784" s="45"/>
      <c r="W1784" s="45"/>
      <c r="X1784" s="45"/>
      <c r="Y1784" s="45"/>
      <c r="Z1784" s="46"/>
      <c r="AA1784" s="42"/>
      <c r="AB1784" s="42"/>
      <c r="AC1784" s="42"/>
      <c r="AD1784" s="42"/>
      <c r="AE1784" s="42"/>
      <c r="AF1784" s="42"/>
      <c r="AG1784" s="42"/>
      <c r="AH1784" s="46"/>
      <c r="AI1784" s="46"/>
      <c r="AJ1784" s="34"/>
      <c r="AK1784" s="34"/>
      <c r="AL1784" s="34"/>
      <c r="AM1784" s="34"/>
      <c r="AN1784" s="47"/>
      <c r="AO1784" s="47"/>
      <c r="AP1784" s="47"/>
      <c r="AQ1784" s="47"/>
      <c r="AR1784" s="47"/>
      <c r="AS1784" s="46"/>
      <c r="AT1784" s="46"/>
      <c r="AU1784" s="48"/>
      <c r="AV1784" s="48"/>
      <c r="AW1784" s="48"/>
      <c r="AX1784" s="48"/>
      <c r="AY1784" s="49"/>
      <c r="AZ1784" s="49"/>
      <c r="BA1784" s="49"/>
      <c r="BB1784" s="49"/>
      <c r="BC1784" s="49"/>
      <c r="BD1784" s="50"/>
      <c r="BE1784" s="50"/>
      <c r="BF1784" s="50"/>
      <c r="BG1784" s="50"/>
      <c r="BH1784" s="50"/>
      <c r="BI1784" s="53"/>
      <c r="BJ1784" s="53"/>
      <c r="JC1784" s="31"/>
    </row>
    <row r="1785" spans="1:263" ht="132.6" thickBot="1" x14ac:dyDescent="0.3">
      <c r="A1785" s="28">
        <v>1785</v>
      </c>
      <c r="B1785" s="52" t="s">
        <v>6018</v>
      </c>
      <c r="C1785" s="33">
        <v>2</v>
      </c>
      <c r="D1785" s="33">
        <v>5</v>
      </c>
      <c r="E1785" s="37" t="s">
        <v>6122</v>
      </c>
      <c r="F1785" s="37" t="s">
        <v>268</v>
      </c>
      <c r="G1785" s="37" t="s">
        <v>6123</v>
      </c>
      <c r="H1785" s="38" t="s">
        <v>6124</v>
      </c>
      <c r="I1785" s="39" t="s">
        <v>6125</v>
      </c>
      <c r="J1785" s="38" t="s">
        <v>6126</v>
      </c>
      <c r="K1785" s="102">
        <v>187</v>
      </c>
      <c r="L1785" s="40" t="s">
        <v>26831</v>
      </c>
      <c r="M1785" s="41">
        <f t="shared" si="56"/>
        <v>1</v>
      </c>
      <c r="N1785" s="41">
        <f t="shared" si="57"/>
        <v>0</v>
      </c>
      <c r="O1785" s="92"/>
      <c r="P1785" s="36"/>
      <c r="Q1785" s="35"/>
      <c r="R1785" s="44"/>
      <c r="S1785" s="44"/>
      <c r="T1785" s="45"/>
      <c r="U1785" s="45"/>
      <c r="V1785" s="45"/>
      <c r="W1785" s="45"/>
      <c r="X1785" s="45"/>
      <c r="Y1785" s="45"/>
      <c r="Z1785" s="46"/>
      <c r="AA1785" s="42"/>
      <c r="AB1785" s="42"/>
      <c r="AC1785" s="42"/>
      <c r="AD1785" s="42"/>
      <c r="AE1785" s="42"/>
      <c r="AF1785" s="42"/>
      <c r="AG1785" s="42"/>
      <c r="AH1785" s="46"/>
      <c r="AI1785" s="46"/>
      <c r="AJ1785" s="34">
        <v>1</v>
      </c>
      <c r="AK1785" s="34">
        <v>1</v>
      </c>
      <c r="AL1785" s="34" t="s">
        <v>27777</v>
      </c>
      <c r="AM1785" s="34" t="s">
        <v>6124</v>
      </c>
      <c r="AN1785" s="47"/>
      <c r="AO1785" s="47"/>
      <c r="AP1785" s="47"/>
      <c r="AQ1785" s="47"/>
      <c r="AR1785" s="47"/>
      <c r="AS1785" s="46"/>
      <c r="AT1785" s="46"/>
      <c r="AU1785" s="48"/>
      <c r="AV1785" s="48"/>
      <c r="AW1785" s="48"/>
      <c r="AX1785" s="48"/>
      <c r="AY1785" s="49"/>
      <c r="AZ1785" s="49"/>
      <c r="BA1785" s="49"/>
      <c r="BB1785" s="49"/>
      <c r="BC1785" s="49"/>
      <c r="BD1785" s="50"/>
      <c r="BE1785" s="50"/>
      <c r="BF1785" s="50"/>
      <c r="BG1785" s="50"/>
      <c r="BH1785" s="50"/>
      <c r="BI1785" s="53"/>
      <c r="BJ1785" s="53"/>
      <c r="JC1785" s="31"/>
    </row>
    <row r="1786" spans="1:263" ht="119.4" thickBot="1" x14ac:dyDescent="0.3">
      <c r="A1786" s="28">
        <v>1786</v>
      </c>
      <c r="B1786" s="52" t="s">
        <v>6018</v>
      </c>
      <c r="C1786" s="33">
        <v>2</v>
      </c>
      <c r="D1786" s="33">
        <v>6</v>
      </c>
      <c r="E1786" s="37" t="s">
        <v>6127</v>
      </c>
      <c r="F1786" s="37" t="s">
        <v>104</v>
      </c>
      <c r="G1786" s="37" t="s">
        <v>6128</v>
      </c>
      <c r="H1786" s="38" t="s">
        <v>6129</v>
      </c>
      <c r="I1786" s="39" t="s">
        <v>6130</v>
      </c>
      <c r="J1786" s="38"/>
      <c r="K1786" s="102">
        <v>188</v>
      </c>
      <c r="L1786" s="40" t="s">
        <v>26831</v>
      </c>
      <c r="M1786" s="41">
        <f t="shared" si="56"/>
        <v>0</v>
      </c>
      <c r="N1786" s="41">
        <f t="shared" si="57"/>
        <v>0</v>
      </c>
      <c r="O1786" s="92"/>
      <c r="P1786" s="36"/>
      <c r="Q1786" s="35"/>
      <c r="R1786" s="44"/>
      <c r="S1786" s="44"/>
      <c r="T1786" s="45"/>
      <c r="U1786" s="45"/>
      <c r="V1786" s="45"/>
      <c r="W1786" s="45"/>
      <c r="X1786" s="45"/>
      <c r="Y1786" s="45"/>
      <c r="Z1786" s="46"/>
      <c r="AA1786" s="42"/>
      <c r="AB1786" s="42"/>
      <c r="AC1786" s="42"/>
      <c r="AD1786" s="42"/>
      <c r="AE1786" s="42"/>
      <c r="AF1786" s="42"/>
      <c r="AG1786" s="42"/>
      <c r="AH1786" s="46"/>
      <c r="AI1786" s="46"/>
      <c r="AJ1786" s="34"/>
      <c r="AK1786" s="34"/>
      <c r="AL1786" s="34"/>
      <c r="AM1786" s="34"/>
      <c r="AN1786" s="47"/>
      <c r="AO1786" s="47"/>
      <c r="AP1786" s="47"/>
      <c r="AQ1786" s="47"/>
      <c r="AR1786" s="47"/>
      <c r="AS1786" s="46"/>
      <c r="AT1786" s="46"/>
      <c r="AU1786" s="48"/>
      <c r="AV1786" s="48"/>
      <c r="AW1786" s="48"/>
      <c r="AX1786" s="48"/>
      <c r="AY1786" s="49"/>
      <c r="AZ1786" s="49"/>
      <c r="BA1786" s="49"/>
      <c r="BB1786" s="49"/>
      <c r="BC1786" s="49"/>
      <c r="BD1786" s="50"/>
      <c r="BE1786" s="50"/>
      <c r="BF1786" s="50"/>
      <c r="BG1786" s="50"/>
      <c r="BH1786" s="50"/>
      <c r="BI1786" s="53"/>
      <c r="BJ1786" s="53"/>
      <c r="JC1786" s="31"/>
    </row>
    <row r="1787" spans="1:263" ht="119.4" thickBot="1" x14ac:dyDescent="0.3">
      <c r="A1787" s="28">
        <v>1787</v>
      </c>
      <c r="B1787" s="52" t="s">
        <v>6018</v>
      </c>
      <c r="C1787" s="33">
        <v>2</v>
      </c>
      <c r="D1787" s="33">
        <v>7</v>
      </c>
      <c r="E1787" s="37" t="s">
        <v>6131</v>
      </c>
      <c r="F1787" s="37" t="s">
        <v>542</v>
      </c>
      <c r="G1787" s="37" t="s">
        <v>6132</v>
      </c>
      <c r="H1787" s="38" t="s">
        <v>6133</v>
      </c>
      <c r="I1787" s="39" t="s">
        <v>6134</v>
      </c>
      <c r="J1787" s="38"/>
      <c r="K1787" s="102">
        <v>189</v>
      </c>
      <c r="L1787" s="40" t="s">
        <v>26831</v>
      </c>
      <c r="M1787" s="41">
        <f t="shared" si="56"/>
        <v>0</v>
      </c>
      <c r="N1787" s="41">
        <f t="shared" si="57"/>
        <v>0</v>
      </c>
      <c r="O1787" s="92"/>
      <c r="P1787" s="36"/>
      <c r="Q1787" s="35"/>
      <c r="R1787" s="44"/>
      <c r="S1787" s="44"/>
      <c r="T1787" s="45"/>
      <c r="U1787" s="45"/>
      <c r="V1787" s="45"/>
      <c r="W1787" s="45"/>
      <c r="X1787" s="45"/>
      <c r="Y1787" s="45"/>
      <c r="Z1787" s="46"/>
      <c r="AA1787" s="42"/>
      <c r="AB1787" s="42"/>
      <c r="AC1787" s="42"/>
      <c r="AD1787" s="42"/>
      <c r="AE1787" s="42"/>
      <c r="AF1787" s="42"/>
      <c r="AG1787" s="42"/>
      <c r="AH1787" s="46"/>
      <c r="AI1787" s="46"/>
      <c r="AJ1787" s="34"/>
      <c r="AK1787" s="34"/>
      <c r="AL1787" s="34"/>
      <c r="AM1787" s="34"/>
      <c r="AN1787" s="47"/>
      <c r="AO1787" s="47"/>
      <c r="AP1787" s="47"/>
      <c r="AQ1787" s="47"/>
      <c r="AR1787" s="47"/>
      <c r="AS1787" s="46"/>
      <c r="AT1787" s="46"/>
      <c r="AU1787" s="48"/>
      <c r="AV1787" s="48"/>
      <c r="AW1787" s="48"/>
      <c r="AX1787" s="48"/>
      <c r="AY1787" s="49"/>
      <c r="AZ1787" s="49"/>
      <c r="BA1787" s="49"/>
      <c r="BB1787" s="49"/>
      <c r="BC1787" s="49"/>
      <c r="BD1787" s="50"/>
      <c r="BE1787" s="50"/>
      <c r="BF1787" s="50"/>
      <c r="BG1787" s="50"/>
      <c r="BH1787" s="50"/>
      <c r="BI1787" s="53"/>
      <c r="BJ1787" s="53"/>
      <c r="JC1787" s="31"/>
    </row>
    <row r="1788" spans="1:263" ht="132.6" thickBot="1" x14ac:dyDescent="0.3">
      <c r="A1788" s="28">
        <v>1788</v>
      </c>
      <c r="B1788" s="52" t="s">
        <v>6018</v>
      </c>
      <c r="C1788" s="33">
        <v>2</v>
      </c>
      <c r="D1788" s="33">
        <v>8</v>
      </c>
      <c r="E1788" s="37" t="s">
        <v>6135</v>
      </c>
      <c r="F1788" s="37" t="s">
        <v>6136</v>
      </c>
      <c r="G1788" s="37" t="s">
        <v>6137</v>
      </c>
      <c r="H1788" s="38" t="s">
        <v>6138</v>
      </c>
      <c r="I1788" s="39" t="s">
        <v>6139</v>
      </c>
      <c r="J1788" s="38"/>
      <c r="K1788" s="102">
        <v>928</v>
      </c>
      <c r="L1788" s="40" t="s">
        <v>26832</v>
      </c>
      <c r="M1788" s="41">
        <f t="shared" si="56"/>
        <v>1</v>
      </c>
      <c r="N1788" s="41">
        <f t="shared" si="57"/>
        <v>0</v>
      </c>
      <c r="O1788" s="92"/>
      <c r="P1788" s="36"/>
      <c r="Q1788" s="35"/>
      <c r="R1788" s="44"/>
      <c r="S1788" s="44"/>
      <c r="T1788" s="45"/>
      <c r="U1788" s="45"/>
      <c r="V1788" s="45"/>
      <c r="W1788" s="45"/>
      <c r="X1788" s="45"/>
      <c r="Y1788" s="45"/>
      <c r="Z1788" s="46"/>
      <c r="AA1788" s="42"/>
      <c r="AB1788" s="42"/>
      <c r="AC1788" s="42"/>
      <c r="AD1788" s="42"/>
      <c r="AE1788" s="42"/>
      <c r="AF1788" s="42"/>
      <c r="AG1788" s="42"/>
      <c r="AH1788" s="46"/>
      <c r="AI1788" s="46"/>
      <c r="AJ1788" s="34"/>
      <c r="AK1788" s="34"/>
      <c r="AL1788" s="34"/>
      <c r="AM1788" s="34"/>
      <c r="AN1788" s="47"/>
      <c r="AO1788" s="47"/>
      <c r="AP1788" s="47"/>
      <c r="AQ1788" s="47"/>
      <c r="AR1788" s="47"/>
      <c r="AS1788" s="46"/>
      <c r="AT1788" s="46"/>
      <c r="AU1788" s="48"/>
      <c r="AV1788" s="48"/>
      <c r="AW1788" s="48"/>
      <c r="AX1788" s="48"/>
      <c r="AY1788" s="49"/>
      <c r="AZ1788" s="49"/>
      <c r="BA1788" s="49"/>
      <c r="BB1788" s="49"/>
      <c r="BC1788" s="49"/>
      <c r="BD1788" s="50"/>
      <c r="BE1788" s="50"/>
      <c r="BF1788" s="50"/>
      <c r="BG1788" s="50"/>
      <c r="BH1788" s="50"/>
      <c r="BI1788" s="53"/>
      <c r="BJ1788" s="53"/>
      <c r="JC1788" s="31"/>
    </row>
    <row r="1789" spans="1:263" ht="198.6" thickBot="1" x14ac:dyDescent="0.3">
      <c r="A1789" s="28">
        <v>1789</v>
      </c>
      <c r="B1789" s="52" t="s">
        <v>6018</v>
      </c>
      <c r="C1789" s="33">
        <v>2</v>
      </c>
      <c r="D1789" s="33">
        <v>9</v>
      </c>
      <c r="E1789" s="37" t="s">
        <v>6140</v>
      </c>
      <c r="F1789" s="37" t="s">
        <v>6141</v>
      </c>
      <c r="G1789" s="37" t="s">
        <v>6142</v>
      </c>
      <c r="H1789" s="38" t="s">
        <v>6143</v>
      </c>
      <c r="I1789" s="39" t="s">
        <v>6144</v>
      </c>
      <c r="J1789" s="38" t="s">
        <v>4543</v>
      </c>
      <c r="K1789" s="102">
        <v>929</v>
      </c>
      <c r="L1789" s="40" t="s">
        <v>26832</v>
      </c>
      <c r="M1789" s="41">
        <f t="shared" si="56"/>
        <v>0</v>
      </c>
      <c r="N1789" s="41">
        <f t="shared" si="57"/>
        <v>0</v>
      </c>
      <c r="O1789" s="92"/>
      <c r="P1789" s="36"/>
      <c r="Q1789" s="35"/>
      <c r="R1789" s="44"/>
      <c r="S1789" s="44"/>
      <c r="T1789" s="45"/>
      <c r="U1789" s="45"/>
      <c r="V1789" s="45"/>
      <c r="W1789" s="45"/>
      <c r="X1789" s="45"/>
      <c r="Y1789" s="45"/>
      <c r="Z1789" s="46"/>
      <c r="AA1789" s="42"/>
      <c r="AB1789" s="42"/>
      <c r="AC1789" s="42"/>
      <c r="AD1789" s="42"/>
      <c r="AE1789" s="42"/>
      <c r="AF1789" s="42"/>
      <c r="AG1789" s="42"/>
      <c r="AH1789" s="46"/>
      <c r="AI1789" s="46"/>
      <c r="AJ1789" s="34">
        <v>1</v>
      </c>
      <c r="AK1789" s="34">
        <v>1</v>
      </c>
      <c r="AL1789" s="34" t="s">
        <v>27778</v>
      </c>
      <c r="AM1789" s="34" t="s">
        <v>27779</v>
      </c>
      <c r="AN1789" s="47"/>
      <c r="AO1789" s="47"/>
      <c r="AP1789" s="47"/>
      <c r="AQ1789" s="47"/>
      <c r="AR1789" s="47"/>
      <c r="AS1789" s="46"/>
      <c r="AT1789" s="46"/>
      <c r="AU1789" s="48"/>
      <c r="AV1789" s="48"/>
      <c r="AW1789" s="48"/>
      <c r="AX1789" s="48"/>
      <c r="AY1789" s="49"/>
      <c r="AZ1789" s="49"/>
      <c r="BA1789" s="49"/>
      <c r="BB1789" s="49"/>
      <c r="BC1789" s="49"/>
      <c r="BD1789" s="50"/>
      <c r="BE1789" s="50"/>
      <c r="BF1789" s="50"/>
      <c r="BG1789" s="50"/>
      <c r="BH1789" s="50"/>
      <c r="BI1789" s="53"/>
      <c r="BJ1789" s="53"/>
      <c r="JC1789" s="31"/>
    </row>
    <row r="1790" spans="1:263" ht="53.4" thickBot="1" x14ac:dyDescent="0.3">
      <c r="A1790" s="28">
        <v>1790</v>
      </c>
      <c r="B1790" s="52" t="s">
        <v>6018</v>
      </c>
      <c r="C1790" s="33">
        <v>2</v>
      </c>
      <c r="D1790" s="33">
        <v>10</v>
      </c>
      <c r="E1790" s="37" t="s">
        <v>6145</v>
      </c>
      <c r="F1790" s="37" t="s">
        <v>6146</v>
      </c>
      <c r="G1790" s="37" t="s">
        <v>6147</v>
      </c>
      <c r="H1790" s="38" t="s">
        <v>6143</v>
      </c>
      <c r="I1790" s="39"/>
      <c r="J1790" s="38"/>
      <c r="K1790" s="102">
        <v>930</v>
      </c>
      <c r="L1790" s="40" t="s">
        <v>26832</v>
      </c>
      <c r="M1790" s="41">
        <f t="shared" si="56"/>
        <v>0</v>
      </c>
      <c r="N1790" s="41">
        <f t="shared" si="57"/>
        <v>0</v>
      </c>
      <c r="O1790" s="92"/>
      <c r="P1790" s="36"/>
      <c r="Q1790" s="35"/>
      <c r="R1790" s="44"/>
      <c r="S1790" s="44"/>
      <c r="T1790" s="45"/>
      <c r="U1790" s="45"/>
      <c r="V1790" s="45"/>
      <c r="W1790" s="45"/>
      <c r="X1790" s="45"/>
      <c r="Y1790" s="45"/>
      <c r="Z1790" s="46"/>
      <c r="AA1790" s="42"/>
      <c r="AB1790" s="42"/>
      <c r="AC1790" s="42"/>
      <c r="AD1790" s="42"/>
      <c r="AE1790" s="42"/>
      <c r="AF1790" s="42"/>
      <c r="AG1790" s="42"/>
      <c r="AH1790" s="46"/>
      <c r="AI1790" s="46"/>
      <c r="AJ1790" s="34">
        <v>1</v>
      </c>
      <c r="AK1790" s="34">
        <v>1</v>
      </c>
      <c r="AL1790" s="34" t="s">
        <v>27778</v>
      </c>
      <c r="AM1790" s="34" t="s">
        <v>27780</v>
      </c>
      <c r="AN1790" s="47"/>
      <c r="AO1790" s="47"/>
      <c r="AP1790" s="47"/>
      <c r="AQ1790" s="47"/>
      <c r="AR1790" s="47"/>
      <c r="AS1790" s="46"/>
      <c r="AT1790" s="46"/>
      <c r="AU1790" s="48"/>
      <c r="AV1790" s="48"/>
      <c r="AW1790" s="48"/>
      <c r="AX1790" s="48"/>
      <c r="AY1790" s="49"/>
      <c r="AZ1790" s="49"/>
      <c r="BA1790" s="49"/>
      <c r="BB1790" s="49"/>
      <c r="BC1790" s="49"/>
      <c r="BD1790" s="50"/>
      <c r="BE1790" s="50"/>
      <c r="BF1790" s="50"/>
      <c r="BG1790" s="50"/>
      <c r="BH1790" s="50"/>
      <c r="BI1790" s="53"/>
      <c r="BJ1790" s="53"/>
      <c r="JC1790" s="31"/>
    </row>
    <row r="1791" spans="1:263" ht="198.6" thickBot="1" x14ac:dyDescent="0.3">
      <c r="A1791" s="28">
        <v>1791</v>
      </c>
      <c r="B1791" s="52" t="s">
        <v>6018</v>
      </c>
      <c r="C1791" s="33">
        <v>2</v>
      </c>
      <c r="D1791" s="33">
        <v>11</v>
      </c>
      <c r="E1791" s="37" t="s">
        <v>6148</v>
      </c>
      <c r="F1791" s="37" t="s">
        <v>282</v>
      </c>
      <c r="G1791" s="37" t="s">
        <v>6149</v>
      </c>
      <c r="H1791" s="38"/>
      <c r="I1791" s="39" t="s">
        <v>6150</v>
      </c>
      <c r="J1791" s="38"/>
      <c r="K1791" s="102">
        <v>931</v>
      </c>
      <c r="L1791" s="40" t="s">
        <v>26832</v>
      </c>
      <c r="M1791" s="41">
        <f t="shared" si="56"/>
        <v>0</v>
      </c>
      <c r="N1791" s="41">
        <f t="shared" si="57"/>
        <v>0</v>
      </c>
      <c r="O1791" s="92"/>
      <c r="P1791" s="36"/>
      <c r="Q1791" s="35"/>
      <c r="R1791" s="44"/>
      <c r="S1791" s="44"/>
      <c r="T1791" s="45"/>
      <c r="U1791" s="45"/>
      <c r="V1791" s="45"/>
      <c r="W1791" s="45"/>
      <c r="X1791" s="45"/>
      <c r="Y1791" s="45"/>
      <c r="Z1791" s="46"/>
      <c r="AA1791" s="42"/>
      <c r="AB1791" s="42"/>
      <c r="AC1791" s="42"/>
      <c r="AD1791" s="42"/>
      <c r="AE1791" s="42"/>
      <c r="AF1791" s="42"/>
      <c r="AG1791" s="42"/>
      <c r="AH1791" s="46"/>
      <c r="AI1791" s="46"/>
      <c r="AJ1791" s="34"/>
      <c r="AK1791" s="34"/>
      <c r="AL1791" s="34"/>
      <c r="AM1791" s="34"/>
      <c r="AN1791" s="47"/>
      <c r="AO1791" s="47"/>
      <c r="AP1791" s="47"/>
      <c r="AQ1791" s="47"/>
      <c r="AR1791" s="47"/>
      <c r="AS1791" s="46"/>
      <c r="AT1791" s="46"/>
      <c r="AU1791" s="48"/>
      <c r="AV1791" s="48"/>
      <c r="AW1791" s="48"/>
      <c r="AX1791" s="48"/>
      <c r="AY1791" s="49"/>
      <c r="AZ1791" s="49"/>
      <c r="BA1791" s="49"/>
      <c r="BB1791" s="49"/>
      <c r="BC1791" s="49"/>
      <c r="BD1791" s="50"/>
      <c r="BE1791" s="50"/>
      <c r="BF1791" s="50"/>
      <c r="BG1791" s="50"/>
      <c r="BH1791" s="50"/>
      <c r="BI1791" s="53"/>
      <c r="BJ1791" s="53"/>
      <c r="JC1791" s="31"/>
    </row>
    <row r="1792" spans="1:263" ht="79.8" thickBot="1" x14ac:dyDescent="0.3">
      <c r="A1792" s="28">
        <v>1792</v>
      </c>
      <c r="B1792" s="52" t="s">
        <v>6018</v>
      </c>
      <c r="C1792" s="33">
        <v>2</v>
      </c>
      <c r="D1792" s="33">
        <v>12</v>
      </c>
      <c r="E1792" s="37" t="s">
        <v>6151</v>
      </c>
      <c r="F1792" s="37" t="s">
        <v>6152</v>
      </c>
      <c r="G1792" s="37" t="s">
        <v>6153</v>
      </c>
      <c r="H1792" s="38"/>
      <c r="I1792" s="39"/>
      <c r="J1792" s="38" t="s">
        <v>6154</v>
      </c>
      <c r="K1792" s="102">
        <v>932</v>
      </c>
      <c r="L1792" s="40" t="s">
        <v>26832</v>
      </c>
      <c r="M1792" s="41">
        <f t="shared" si="56"/>
        <v>0</v>
      </c>
      <c r="N1792" s="41">
        <f t="shared" si="57"/>
        <v>0</v>
      </c>
      <c r="O1792" s="92"/>
      <c r="P1792" s="36"/>
      <c r="Q1792" s="35"/>
      <c r="R1792" s="44"/>
      <c r="S1792" s="44"/>
      <c r="T1792" s="45"/>
      <c r="U1792" s="45"/>
      <c r="V1792" s="45"/>
      <c r="W1792" s="45"/>
      <c r="X1792" s="45"/>
      <c r="Y1792" s="45"/>
      <c r="Z1792" s="46"/>
      <c r="AA1792" s="42"/>
      <c r="AB1792" s="42"/>
      <c r="AC1792" s="42"/>
      <c r="AD1792" s="42"/>
      <c r="AE1792" s="42"/>
      <c r="AF1792" s="42"/>
      <c r="AG1792" s="42"/>
      <c r="AH1792" s="46"/>
      <c r="AI1792" s="46"/>
      <c r="AJ1792" s="34"/>
      <c r="AK1792" s="34"/>
      <c r="AL1792" s="34"/>
      <c r="AM1792" s="34"/>
      <c r="AN1792" s="47"/>
      <c r="AO1792" s="47"/>
      <c r="AP1792" s="47"/>
      <c r="AQ1792" s="47"/>
      <c r="AR1792" s="47"/>
      <c r="AS1792" s="46"/>
      <c r="AT1792" s="46"/>
      <c r="AU1792" s="48"/>
      <c r="AV1792" s="48"/>
      <c r="AW1792" s="48"/>
      <c r="AX1792" s="48"/>
      <c r="AY1792" s="49"/>
      <c r="AZ1792" s="49"/>
      <c r="BA1792" s="49"/>
      <c r="BB1792" s="49"/>
      <c r="BC1792" s="49"/>
      <c r="BD1792" s="50"/>
      <c r="BE1792" s="50"/>
      <c r="BF1792" s="50"/>
      <c r="BG1792" s="50"/>
      <c r="BH1792" s="50"/>
      <c r="BI1792" s="53"/>
      <c r="BJ1792" s="53"/>
      <c r="JC1792" s="31"/>
    </row>
    <row r="1793" spans="1:263" ht="172.2" thickBot="1" x14ac:dyDescent="0.3">
      <c r="A1793" s="28">
        <v>1793</v>
      </c>
      <c r="B1793" s="52" t="s">
        <v>6018</v>
      </c>
      <c r="C1793" s="33">
        <v>2</v>
      </c>
      <c r="D1793" s="33">
        <v>13</v>
      </c>
      <c r="E1793" s="37" t="s">
        <v>6155</v>
      </c>
      <c r="F1793" s="37" t="s">
        <v>6156</v>
      </c>
      <c r="G1793" s="37" t="s">
        <v>6157</v>
      </c>
      <c r="H1793" s="38" t="s">
        <v>6158</v>
      </c>
      <c r="I1793" s="39" t="s">
        <v>90</v>
      </c>
      <c r="J1793" s="38"/>
      <c r="K1793" s="102">
        <v>1196</v>
      </c>
      <c r="L1793" s="40" t="s">
        <v>26833</v>
      </c>
      <c r="M1793" s="41">
        <f t="shared" si="56"/>
        <v>1</v>
      </c>
      <c r="N1793" s="41">
        <f t="shared" si="57"/>
        <v>0</v>
      </c>
      <c r="O1793" s="92"/>
      <c r="P1793" s="36"/>
      <c r="Q1793" s="35"/>
      <c r="R1793" s="44"/>
      <c r="S1793" s="44"/>
      <c r="T1793" s="45"/>
      <c r="U1793" s="45"/>
      <c r="V1793" s="45"/>
      <c r="W1793" s="45"/>
      <c r="X1793" s="45"/>
      <c r="Y1793" s="45"/>
      <c r="Z1793" s="46"/>
      <c r="AA1793" s="42"/>
      <c r="AB1793" s="42"/>
      <c r="AC1793" s="42"/>
      <c r="AD1793" s="42"/>
      <c r="AE1793" s="42"/>
      <c r="AF1793" s="42"/>
      <c r="AG1793" s="42"/>
      <c r="AH1793" s="46"/>
      <c r="AI1793" s="46"/>
      <c r="AJ1793" s="34"/>
      <c r="AK1793" s="34"/>
      <c r="AL1793" s="34"/>
      <c r="AM1793" s="34"/>
      <c r="AN1793" s="47"/>
      <c r="AO1793" s="47"/>
      <c r="AP1793" s="47"/>
      <c r="AQ1793" s="47"/>
      <c r="AR1793" s="47"/>
      <c r="AS1793" s="46"/>
      <c r="AT1793" s="46"/>
      <c r="AU1793" s="48"/>
      <c r="AV1793" s="48"/>
      <c r="AW1793" s="48"/>
      <c r="AX1793" s="48"/>
      <c r="AY1793" s="49"/>
      <c r="AZ1793" s="49"/>
      <c r="BA1793" s="49"/>
      <c r="BB1793" s="49"/>
      <c r="BC1793" s="49"/>
      <c r="BD1793" s="50"/>
      <c r="BE1793" s="50"/>
      <c r="BF1793" s="50"/>
      <c r="BG1793" s="50"/>
      <c r="BH1793" s="50"/>
      <c r="BI1793" s="53"/>
      <c r="BJ1793" s="53"/>
      <c r="JC1793" s="31"/>
    </row>
    <row r="1794" spans="1:263" ht="145.80000000000001" thickBot="1" x14ac:dyDescent="0.3">
      <c r="A1794" s="28">
        <v>1794</v>
      </c>
      <c r="B1794" s="52" t="s">
        <v>6018</v>
      </c>
      <c r="C1794" s="33">
        <v>2</v>
      </c>
      <c r="D1794" s="33">
        <v>14</v>
      </c>
      <c r="E1794" s="37" t="s">
        <v>6159</v>
      </c>
      <c r="F1794" s="37" t="s">
        <v>6160</v>
      </c>
      <c r="G1794" s="37" t="s">
        <v>6161</v>
      </c>
      <c r="H1794" s="38"/>
      <c r="I1794" s="39"/>
      <c r="J1794" s="38" t="s">
        <v>4543</v>
      </c>
      <c r="K1794" s="102">
        <v>1197</v>
      </c>
      <c r="L1794" s="40" t="s">
        <v>26833</v>
      </c>
      <c r="M1794" s="41">
        <f t="shared" si="56"/>
        <v>0</v>
      </c>
      <c r="N1794" s="41">
        <f t="shared" si="57"/>
        <v>0</v>
      </c>
      <c r="O1794" s="92"/>
      <c r="P1794" s="36"/>
      <c r="Q1794" s="35"/>
      <c r="R1794" s="44"/>
      <c r="S1794" s="44"/>
      <c r="T1794" s="45"/>
      <c r="U1794" s="45"/>
      <c r="V1794" s="45"/>
      <c r="W1794" s="45"/>
      <c r="X1794" s="45"/>
      <c r="Y1794" s="45"/>
      <c r="Z1794" s="46"/>
      <c r="AA1794" s="42"/>
      <c r="AB1794" s="42"/>
      <c r="AC1794" s="42"/>
      <c r="AD1794" s="42"/>
      <c r="AE1794" s="42"/>
      <c r="AF1794" s="42"/>
      <c r="AG1794" s="42"/>
      <c r="AH1794" s="46"/>
      <c r="AI1794" s="46"/>
      <c r="AJ1794" s="34">
        <v>1</v>
      </c>
      <c r="AK1794" s="34">
        <v>0</v>
      </c>
      <c r="AL1794" s="34" t="s">
        <v>27781</v>
      </c>
      <c r="AM1794" s="34" t="s">
        <v>27782</v>
      </c>
      <c r="AN1794" s="47"/>
      <c r="AO1794" s="47"/>
      <c r="AP1794" s="47"/>
      <c r="AQ1794" s="47"/>
      <c r="AR1794" s="47"/>
      <c r="AS1794" s="46"/>
      <c r="AT1794" s="46"/>
      <c r="AU1794" s="48"/>
      <c r="AV1794" s="48"/>
      <c r="AW1794" s="48"/>
      <c r="AX1794" s="48"/>
      <c r="AY1794" s="49"/>
      <c r="AZ1794" s="49"/>
      <c r="BA1794" s="49"/>
      <c r="BB1794" s="49"/>
      <c r="BC1794" s="49"/>
      <c r="BD1794" s="50"/>
      <c r="BE1794" s="50"/>
      <c r="BF1794" s="50"/>
      <c r="BG1794" s="50"/>
      <c r="BH1794" s="50"/>
      <c r="BI1794" s="53"/>
      <c r="BJ1794" s="53"/>
      <c r="JC1794" s="31"/>
    </row>
    <row r="1795" spans="1:263" ht="93" thickBot="1" x14ac:dyDescent="0.3">
      <c r="A1795" s="28">
        <v>1795</v>
      </c>
      <c r="B1795" s="52" t="s">
        <v>6018</v>
      </c>
      <c r="C1795" s="33">
        <v>2</v>
      </c>
      <c r="D1795" s="33">
        <v>15</v>
      </c>
      <c r="E1795" s="37" t="s">
        <v>6162</v>
      </c>
      <c r="F1795" s="37" t="s">
        <v>6163</v>
      </c>
      <c r="G1795" s="37" t="s">
        <v>6164</v>
      </c>
      <c r="H1795" s="38"/>
      <c r="I1795" s="39" t="s">
        <v>1392</v>
      </c>
      <c r="J1795" s="38" t="s">
        <v>4543</v>
      </c>
      <c r="K1795" s="102">
        <v>1198</v>
      </c>
      <c r="L1795" s="40" t="s">
        <v>26833</v>
      </c>
      <c r="M1795" s="41">
        <f t="shared" si="56"/>
        <v>0</v>
      </c>
      <c r="N1795" s="41">
        <f t="shared" si="57"/>
        <v>0</v>
      </c>
      <c r="O1795" s="92"/>
      <c r="P1795" s="36"/>
      <c r="Q1795" s="35"/>
      <c r="R1795" s="44"/>
      <c r="S1795" s="44"/>
      <c r="T1795" s="45"/>
      <c r="U1795" s="45"/>
      <c r="V1795" s="45"/>
      <c r="W1795" s="45"/>
      <c r="X1795" s="45"/>
      <c r="Y1795" s="45"/>
      <c r="Z1795" s="46"/>
      <c r="AA1795" s="42"/>
      <c r="AB1795" s="42"/>
      <c r="AC1795" s="42"/>
      <c r="AD1795" s="42"/>
      <c r="AE1795" s="42"/>
      <c r="AF1795" s="42"/>
      <c r="AG1795" s="42"/>
      <c r="AH1795" s="46"/>
      <c r="AI1795" s="46"/>
      <c r="AJ1795" s="34"/>
      <c r="AK1795" s="34"/>
      <c r="AL1795" s="34"/>
      <c r="AM1795" s="34"/>
      <c r="AN1795" s="47"/>
      <c r="AO1795" s="47"/>
      <c r="AP1795" s="47"/>
      <c r="AQ1795" s="47"/>
      <c r="AR1795" s="47"/>
      <c r="AS1795" s="46"/>
      <c r="AT1795" s="46"/>
      <c r="AU1795" s="48"/>
      <c r="AV1795" s="48"/>
      <c r="AW1795" s="48"/>
      <c r="AX1795" s="48"/>
      <c r="AY1795" s="49"/>
      <c r="AZ1795" s="49"/>
      <c r="BA1795" s="49"/>
      <c r="BB1795" s="49"/>
      <c r="BC1795" s="49"/>
      <c r="BD1795" s="50"/>
      <c r="BE1795" s="50"/>
      <c r="BF1795" s="50"/>
      <c r="BG1795" s="50"/>
      <c r="BH1795" s="50"/>
      <c r="BI1795" s="53"/>
      <c r="BJ1795" s="53"/>
      <c r="JC1795" s="31"/>
    </row>
    <row r="1796" spans="1:263" ht="66.599999999999994" thickBot="1" x14ac:dyDescent="0.3">
      <c r="A1796" s="28">
        <v>1796</v>
      </c>
      <c r="B1796" s="52" t="s">
        <v>6018</v>
      </c>
      <c r="C1796" s="33">
        <v>2</v>
      </c>
      <c r="D1796" s="33">
        <v>16</v>
      </c>
      <c r="E1796" s="37" t="s">
        <v>6165</v>
      </c>
      <c r="F1796" s="37" t="s">
        <v>6166</v>
      </c>
      <c r="G1796" s="37" t="s">
        <v>6167</v>
      </c>
      <c r="H1796" s="38"/>
      <c r="I1796" s="39" t="s">
        <v>516</v>
      </c>
      <c r="J1796" s="38" t="s">
        <v>6168</v>
      </c>
      <c r="K1796" s="102">
        <v>1199</v>
      </c>
      <c r="L1796" s="40" t="s">
        <v>26833</v>
      </c>
      <c r="M1796" s="41">
        <f t="shared" si="56"/>
        <v>0</v>
      </c>
      <c r="N1796" s="41">
        <f t="shared" si="57"/>
        <v>0</v>
      </c>
      <c r="O1796" s="92"/>
      <c r="P1796" s="36"/>
      <c r="Q1796" s="35"/>
      <c r="R1796" s="44"/>
      <c r="S1796" s="44"/>
      <c r="T1796" s="45"/>
      <c r="U1796" s="45"/>
      <c r="V1796" s="45"/>
      <c r="W1796" s="45"/>
      <c r="X1796" s="45"/>
      <c r="Y1796" s="45"/>
      <c r="Z1796" s="46"/>
      <c r="AA1796" s="42"/>
      <c r="AB1796" s="42"/>
      <c r="AC1796" s="42"/>
      <c r="AD1796" s="42"/>
      <c r="AE1796" s="42"/>
      <c r="AF1796" s="42"/>
      <c r="AG1796" s="42"/>
      <c r="AH1796" s="46"/>
      <c r="AI1796" s="46"/>
      <c r="AJ1796" s="34"/>
      <c r="AK1796" s="34"/>
      <c r="AL1796" s="34"/>
      <c r="AM1796" s="34"/>
      <c r="AN1796" s="47"/>
      <c r="AO1796" s="47"/>
      <c r="AP1796" s="47"/>
      <c r="AQ1796" s="47"/>
      <c r="AR1796" s="47"/>
      <c r="AS1796" s="46"/>
      <c r="AT1796" s="46"/>
      <c r="AU1796" s="48"/>
      <c r="AV1796" s="48"/>
      <c r="AW1796" s="48"/>
      <c r="AX1796" s="48"/>
      <c r="AY1796" s="49"/>
      <c r="AZ1796" s="49"/>
      <c r="BA1796" s="49"/>
      <c r="BB1796" s="49"/>
      <c r="BC1796" s="49"/>
      <c r="BD1796" s="50"/>
      <c r="BE1796" s="50"/>
      <c r="BF1796" s="50"/>
      <c r="BG1796" s="50"/>
      <c r="BH1796" s="50"/>
      <c r="BI1796" s="53"/>
      <c r="BJ1796" s="53"/>
      <c r="JC1796" s="31"/>
    </row>
    <row r="1797" spans="1:263" ht="53.4" thickBot="1" x14ac:dyDescent="0.3">
      <c r="A1797" s="28">
        <v>1797</v>
      </c>
      <c r="B1797" s="52" t="s">
        <v>6018</v>
      </c>
      <c r="C1797" s="33">
        <v>2</v>
      </c>
      <c r="D1797" s="33">
        <v>17</v>
      </c>
      <c r="E1797" s="37" t="s">
        <v>6169</v>
      </c>
      <c r="F1797" s="37" t="s">
        <v>6170</v>
      </c>
      <c r="G1797" s="37" t="s">
        <v>6171</v>
      </c>
      <c r="H1797" s="38"/>
      <c r="I1797" s="39" t="s">
        <v>6172</v>
      </c>
      <c r="J1797" s="38"/>
      <c r="K1797" s="102">
        <v>1200</v>
      </c>
      <c r="L1797" s="40" t="s">
        <v>26833</v>
      </c>
      <c r="M1797" s="41">
        <f t="shared" si="56"/>
        <v>0</v>
      </c>
      <c r="N1797" s="41">
        <f t="shared" si="57"/>
        <v>0</v>
      </c>
      <c r="O1797" s="92"/>
      <c r="P1797" s="36"/>
      <c r="Q1797" s="35"/>
      <c r="R1797" s="44"/>
      <c r="S1797" s="44"/>
      <c r="T1797" s="45"/>
      <c r="U1797" s="45"/>
      <c r="V1797" s="45"/>
      <c r="W1797" s="45"/>
      <c r="X1797" s="45"/>
      <c r="Y1797" s="45"/>
      <c r="Z1797" s="46"/>
      <c r="AA1797" s="42"/>
      <c r="AB1797" s="42"/>
      <c r="AC1797" s="42"/>
      <c r="AD1797" s="42"/>
      <c r="AE1797" s="42"/>
      <c r="AF1797" s="42"/>
      <c r="AG1797" s="42"/>
      <c r="AH1797" s="46"/>
      <c r="AI1797" s="46"/>
      <c r="AJ1797" s="34"/>
      <c r="AK1797" s="34"/>
      <c r="AL1797" s="34"/>
      <c r="AM1797" s="34"/>
      <c r="AN1797" s="47"/>
      <c r="AO1797" s="47"/>
      <c r="AP1797" s="47"/>
      <c r="AQ1797" s="47"/>
      <c r="AR1797" s="47"/>
      <c r="AS1797" s="46"/>
      <c r="AT1797" s="46"/>
      <c r="AU1797" s="48"/>
      <c r="AV1797" s="48"/>
      <c r="AW1797" s="48"/>
      <c r="AX1797" s="48"/>
      <c r="AY1797" s="49"/>
      <c r="AZ1797" s="49"/>
      <c r="BA1797" s="49"/>
      <c r="BB1797" s="49"/>
      <c r="BC1797" s="49"/>
      <c r="BD1797" s="50"/>
      <c r="BE1797" s="50"/>
      <c r="BF1797" s="50"/>
      <c r="BG1797" s="50"/>
      <c r="BH1797" s="50"/>
      <c r="BI1797" s="53"/>
      <c r="BJ1797" s="53"/>
      <c r="JC1797" s="31"/>
    </row>
    <row r="1798" spans="1:263" ht="53.4" thickBot="1" x14ac:dyDescent="0.3">
      <c r="A1798" s="28">
        <v>1798</v>
      </c>
      <c r="B1798" s="52" t="s">
        <v>6018</v>
      </c>
      <c r="C1798" s="33">
        <v>2</v>
      </c>
      <c r="D1798" s="33">
        <v>18</v>
      </c>
      <c r="E1798" s="37" t="s">
        <v>6173</v>
      </c>
      <c r="F1798" s="37" t="s">
        <v>6174</v>
      </c>
      <c r="G1798" s="37" t="s">
        <v>6175</v>
      </c>
      <c r="H1798" s="38"/>
      <c r="I1798" s="39" t="s">
        <v>6176</v>
      </c>
      <c r="J1798" s="38"/>
      <c r="K1798" s="102">
        <v>1420</v>
      </c>
      <c r="L1798" s="40" t="s">
        <v>26834</v>
      </c>
      <c r="M1798" s="41">
        <f t="shared" si="56"/>
        <v>1</v>
      </c>
      <c r="N1798" s="41">
        <f t="shared" si="57"/>
        <v>0</v>
      </c>
      <c r="O1798" s="92"/>
      <c r="P1798" s="36"/>
      <c r="Q1798" s="35"/>
      <c r="R1798" s="44"/>
      <c r="S1798" s="44"/>
      <c r="T1798" s="45"/>
      <c r="U1798" s="45"/>
      <c r="V1798" s="45"/>
      <c r="W1798" s="45"/>
      <c r="X1798" s="45"/>
      <c r="Y1798" s="45"/>
      <c r="Z1798" s="46"/>
      <c r="AA1798" s="42"/>
      <c r="AB1798" s="42"/>
      <c r="AC1798" s="42"/>
      <c r="AD1798" s="42"/>
      <c r="AE1798" s="42"/>
      <c r="AF1798" s="42"/>
      <c r="AG1798" s="42"/>
      <c r="AH1798" s="46"/>
      <c r="AI1798" s="46"/>
      <c r="AJ1798" s="34"/>
      <c r="AK1798" s="34"/>
      <c r="AL1798" s="34"/>
      <c r="AM1798" s="34"/>
      <c r="AN1798" s="47"/>
      <c r="AO1798" s="47"/>
      <c r="AP1798" s="47"/>
      <c r="AQ1798" s="47"/>
      <c r="AR1798" s="47"/>
      <c r="AS1798" s="46"/>
      <c r="AT1798" s="46"/>
      <c r="AU1798" s="48"/>
      <c r="AV1798" s="48"/>
      <c r="AW1798" s="48"/>
      <c r="AX1798" s="48"/>
      <c r="AY1798" s="49"/>
      <c r="AZ1798" s="49"/>
      <c r="BA1798" s="49"/>
      <c r="BB1798" s="49"/>
      <c r="BC1798" s="49"/>
      <c r="BD1798" s="50"/>
      <c r="BE1798" s="50"/>
      <c r="BF1798" s="50"/>
      <c r="BG1798" s="50"/>
      <c r="BH1798" s="50"/>
      <c r="BI1798" s="53"/>
      <c r="BJ1798" s="53"/>
      <c r="JC1798" s="31"/>
    </row>
    <row r="1799" spans="1:263" ht="93" thickBot="1" x14ac:dyDescent="0.3">
      <c r="A1799" s="28">
        <v>1799</v>
      </c>
      <c r="B1799" s="52" t="s">
        <v>6018</v>
      </c>
      <c r="C1799" s="33">
        <v>2</v>
      </c>
      <c r="D1799" s="33">
        <v>19</v>
      </c>
      <c r="E1799" s="37" t="s">
        <v>6177</v>
      </c>
      <c r="F1799" s="37" t="s">
        <v>6178</v>
      </c>
      <c r="G1799" s="37" t="s">
        <v>6179</v>
      </c>
      <c r="H1799" s="38"/>
      <c r="I1799" s="39" t="s">
        <v>6180</v>
      </c>
      <c r="J1799" s="38" t="s">
        <v>6181</v>
      </c>
      <c r="K1799" s="102">
        <v>1421</v>
      </c>
      <c r="L1799" s="40" t="s">
        <v>26834</v>
      </c>
      <c r="M1799" s="41">
        <f t="shared" si="56"/>
        <v>0</v>
      </c>
      <c r="N1799" s="41">
        <f t="shared" si="57"/>
        <v>0</v>
      </c>
      <c r="O1799" s="92"/>
      <c r="P1799" s="36"/>
      <c r="Q1799" s="35"/>
      <c r="R1799" s="44"/>
      <c r="S1799" s="44"/>
      <c r="T1799" s="45"/>
      <c r="U1799" s="45"/>
      <c r="V1799" s="45"/>
      <c r="W1799" s="45"/>
      <c r="X1799" s="45"/>
      <c r="Y1799" s="45"/>
      <c r="Z1799" s="46"/>
      <c r="AA1799" s="42"/>
      <c r="AB1799" s="42"/>
      <c r="AC1799" s="42"/>
      <c r="AD1799" s="42"/>
      <c r="AE1799" s="42"/>
      <c r="AF1799" s="42"/>
      <c r="AG1799" s="42"/>
      <c r="AH1799" s="46"/>
      <c r="AI1799" s="46"/>
      <c r="AJ1799" s="34"/>
      <c r="AK1799" s="34"/>
      <c r="AL1799" s="34"/>
      <c r="AM1799" s="34"/>
      <c r="AN1799" s="47"/>
      <c r="AO1799" s="47"/>
      <c r="AP1799" s="47"/>
      <c r="AQ1799" s="47"/>
      <c r="AR1799" s="47"/>
      <c r="AS1799" s="46"/>
      <c r="AT1799" s="46"/>
      <c r="AU1799" s="48"/>
      <c r="AV1799" s="48"/>
      <c r="AW1799" s="48"/>
      <c r="AX1799" s="48"/>
      <c r="AY1799" s="49"/>
      <c r="AZ1799" s="49"/>
      <c r="BA1799" s="49"/>
      <c r="BB1799" s="49"/>
      <c r="BC1799" s="49"/>
      <c r="BD1799" s="50"/>
      <c r="BE1799" s="50"/>
      <c r="BF1799" s="50"/>
      <c r="BG1799" s="50"/>
      <c r="BH1799" s="50"/>
      <c r="BI1799" s="53"/>
      <c r="BJ1799" s="53"/>
      <c r="JC1799" s="31"/>
    </row>
    <row r="1800" spans="1:263" ht="132.6" thickBot="1" x14ac:dyDescent="0.3">
      <c r="A1800" s="28">
        <v>1800</v>
      </c>
      <c r="B1800" s="52" t="s">
        <v>6018</v>
      </c>
      <c r="C1800" s="33">
        <v>2</v>
      </c>
      <c r="D1800" s="33">
        <v>20</v>
      </c>
      <c r="E1800" s="37" t="s">
        <v>6182</v>
      </c>
      <c r="F1800" s="37" t="s">
        <v>6183</v>
      </c>
      <c r="G1800" s="37" t="s">
        <v>6184</v>
      </c>
      <c r="H1800" s="38"/>
      <c r="I1800" s="39" t="s">
        <v>1392</v>
      </c>
      <c r="J1800" s="38"/>
      <c r="K1800" s="102">
        <v>1422</v>
      </c>
      <c r="L1800" s="40" t="s">
        <v>26834</v>
      </c>
      <c r="M1800" s="41">
        <f t="shared" si="56"/>
        <v>0</v>
      </c>
      <c r="N1800" s="41">
        <f t="shared" si="57"/>
        <v>0</v>
      </c>
      <c r="O1800" s="92"/>
      <c r="P1800" s="36"/>
      <c r="Q1800" s="35"/>
      <c r="R1800" s="44"/>
      <c r="S1800" s="44"/>
      <c r="T1800" s="45"/>
      <c r="U1800" s="45"/>
      <c r="V1800" s="45"/>
      <c r="W1800" s="45"/>
      <c r="X1800" s="45"/>
      <c r="Y1800" s="45"/>
      <c r="Z1800" s="46"/>
      <c r="AA1800" s="42"/>
      <c r="AB1800" s="42"/>
      <c r="AC1800" s="42"/>
      <c r="AD1800" s="42"/>
      <c r="AE1800" s="42"/>
      <c r="AF1800" s="42"/>
      <c r="AG1800" s="42"/>
      <c r="AH1800" s="46"/>
      <c r="AI1800" s="46"/>
      <c r="AJ1800" s="34"/>
      <c r="AK1800" s="34"/>
      <c r="AL1800" s="34"/>
      <c r="AM1800" s="34"/>
      <c r="AN1800" s="47"/>
      <c r="AO1800" s="47"/>
      <c r="AP1800" s="47"/>
      <c r="AQ1800" s="47"/>
      <c r="AR1800" s="47"/>
      <c r="AS1800" s="46"/>
      <c r="AT1800" s="46"/>
      <c r="AU1800" s="48"/>
      <c r="AV1800" s="48"/>
      <c r="AW1800" s="48"/>
      <c r="AX1800" s="48"/>
      <c r="AY1800" s="49"/>
      <c r="AZ1800" s="49"/>
      <c r="BA1800" s="49"/>
      <c r="BB1800" s="49"/>
      <c r="BC1800" s="49"/>
      <c r="BD1800" s="50"/>
      <c r="BE1800" s="50"/>
      <c r="BF1800" s="50"/>
      <c r="BG1800" s="50"/>
      <c r="BH1800" s="50"/>
      <c r="BI1800" s="53"/>
      <c r="BJ1800" s="53"/>
      <c r="JC1800" s="31"/>
    </row>
    <row r="1801" spans="1:263" ht="198.6" thickBot="1" x14ac:dyDescent="0.3">
      <c r="A1801" s="28">
        <v>1801</v>
      </c>
      <c r="B1801" s="52" t="s">
        <v>6018</v>
      </c>
      <c r="C1801" s="33">
        <v>2</v>
      </c>
      <c r="D1801" s="33">
        <v>21</v>
      </c>
      <c r="E1801" s="37" t="s">
        <v>6185</v>
      </c>
      <c r="F1801" s="37" t="s">
        <v>6186</v>
      </c>
      <c r="G1801" s="37" t="s">
        <v>6187</v>
      </c>
      <c r="H1801" s="38"/>
      <c r="I1801" s="39" t="s">
        <v>6188</v>
      </c>
      <c r="J1801" s="38" t="s">
        <v>6189</v>
      </c>
      <c r="K1801" s="102">
        <v>1423</v>
      </c>
      <c r="L1801" s="40" t="s">
        <v>26834</v>
      </c>
      <c r="M1801" s="41">
        <f t="shared" si="56"/>
        <v>0</v>
      </c>
      <c r="N1801" s="41">
        <f t="shared" si="57"/>
        <v>0</v>
      </c>
      <c r="O1801" s="92"/>
      <c r="P1801" s="36"/>
      <c r="Q1801" s="35"/>
      <c r="R1801" s="44"/>
      <c r="S1801" s="44"/>
      <c r="T1801" s="45"/>
      <c r="U1801" s="45"/>
      <c r="V1801" s="45"/>
      <c r="W1801" s="45"/>
      <c r="X1801" s="45"/>
      <c r="Y1801" s="45"/>
      <c r="Z1801" s="46"/>
      <c r="AA1801" s="42"/>
      <c r="AB1801" s="42"/>
      <c r="AC1801" s="42"/>
      <c r="AD1801" s="42"/>
      <c r="AE1801" s="42"/>
      <c r="AF1801" s="42"/>
      <c r="AG1801" s="42"/>
      <c r="AH1801" s="46"/>
      <c r="AI1801" s="46"/>
      <c r="AJ1801" s="34"/>
      <c r="AK1801" s="34"/>
      <c r="AL1801" s="34"/>
      <c r="AM1801" s="34"/>
      <c r="AN1801" s="47"/>
      <c r="AO1801" s="47"/>
      <c r="AP1801" s="47"/>
      <c r="AQ1801" s="47"/>
      <c r="AR1801" s="47"/>
      <c r="AS1801" s="46"/>
      <c r="AT1801" s="46"/>
      <c r="AU1801" s="48"/>
      <c r="AV1801" s="48"/>
      <c r="AW1801" s="48"/>
      <c r="AX1801" s="48"/>
      <c r="AY1801" s="49"/>
      <c r="AZ1801" s="49"/>
      <c r="BA1801" s="49"/>
      <c r="BB1801" s="49"/>
      <c r="BC1801" s="49"/>
      <c r="BD1801" s="50"/>
      <c r="BE1801" s="50"/>
      <c r="BF1801" s="50"/>
      <c r="BG1801" s="50"/>
      <c r="BH1801" s="50"/>
      <c r="BI1801" s="53"/>
      <c r="BJ1801" s="53"/>
      <c r="JC1801" s="31"/>
    </row>
    <row r="1802" spans="1:263" ht="119.4" thickBot="1" x14ac:dyDescent="0.3">
      <c r="A1802" s="28">
        <v>1802</v>
      </c>
      <c r="B1802" s="52" t="s">
        <v>6018</v>
      </c>
      <c r="C1802" s="33">
        <v>2</v>
      </c>
      <c r="D1802" s="33">
        <v>22</v>
      </c>
      <c r="E1802" s="37" t="s">
        <v>6190</v>
      </c>
      <c r="F1802" s="37" t="s">
        <v>6191</v>
      </c>
      <c r="G1802" s="37" t="s">
        <v>6192</v>
      </c>
      <c r="H1802" s="38" t="s">
        <v>1080</v>
      </c>
      <c r="I1802" s="39"/>
      <c r="J1802" s="38"/>
      <c r="K1802" s="102">
        <v>1424</v>
      </c>
      <c r="L1802" s="40" t="s">
        <v>26834</v>
      </c>
      <c r="M1802" s="41">
        <f t="shared" si="56"/>
        <v>0</v>
      </c>
      <c r="N1802" s="41">
        <f t="shared" si="57"/>
        <v>0</v>
      </c>
      <c r="O1802" s="92"/>
      <c r="P1802" s="36"/>
      <c r="Q1802" s="35"/>
      <c r="R1802" s="44"/>
      <c r="S1802" s="44"/>
      <c r="T1802" s="45"/>
      <c r="U1802" s="45"/>
      <c r="V1802" s="45"/>
      <c r="W1802" s="45"/>
      <c r="X1802" s="45"/>
      <c r="Y1802" s="45"/>
      <c r="Z1802" s="46"/>
      <c r="AA1802" s="42"/>
      <c r="AB1802" s="42"/>
      <c r="AC1802" s="42"/>
      <c r="AD1802" s="42"/>
      <c r="AE1802" s="42"/>
      <c r="AF1802" s="42"/>
      <c r="AG1802" s="42"/>
      <c r="AH1802" s="46"/>
      <c r="AI1802" s="46"/>
      <c r="AJ1802" s="34"/>
      <c r="AK1802" s="34"/>
      <c r="AL1802" s="34"/>
      <c r="AM1802" s="34"/>
      <c r="AN1802" s="47"/>
      <c r="AO1802" s="47"/>
      <c r="AP1802" s="47"/>
      <c r="AQ1802" s="47"/>
      <c r="AR1802" s="47"/>
      <c r="AS1802" s="46"/>
      <c r="AT1802" s="46"/>
      <c r="AU1802" s="48"/>
      <c r="AV1802" s="48"/>
      <c r="AW1802" s="48"/>
      <c r="AX1802" s="48"/>
      <c r="AY1802" s="49"/>
      <c r="AZ1802" s="49"/>
      <c r="BA1802" s="49"/>
      <c r="BB1802" s="49"/>
      <c r="BC1802" s="49"/>
      <c r="BD1802" s="50"/>
      <c r="BE1802" s="50"/>
      <c r="BF1802" s="50"/>
      <c r="BG1802" s="50"/>
      <c r="BH1802" s="50"/>
      <c r="BI1802" s="53"/>
      <c r="BJ1802" s="53"/>
      <c r="JC1802" s="31"/>
    </row>
    <row r="1803" spans="1:263" ht="53.4" thickBot="1" x14ac:dyDescent="0.3">
      <c r="A1803" s="28">
        <v>1803</v>
      </c>
      <c r="B1803" s="52" t="s">
        <v>6018</v>
      </c>
      <c r="C1803" s="33">
        <v>2</v>
      </c>
      <c r="D1803" s="33">
        <v>23</v>
      </c>
      <c r="E1803" s="37" t="s">
        <v>6193</v>
      </c>
      <c r="F1803" s="37" t="s">
        <v>6194</v>
      </c>
      <c r="G1803" s="37" t="s">
        <v>6195</v>
      </c>
      <c r="H1803" s="38"/>
      <c r="I1803" s="39"/>
      <c r="J1803" s="38" t="s">
        <v>6196</v>
      </c>
      <c r="K1803" s="102">
        <v>1684</v>
      </c>
      <c r="L1803" s="40" t="s">
        <v>26823</v>
      </c>
      <c r="M1803" s="41">
        <f t="shared" si="56"/>
        <v>1</v>
      </c>
      <c r="N1803" s="41">
        <f t="shared" si="57"/>
        <v>0</v>
      </c>
      <c r="O1803" s="92"/>
      <c r="P1803" s="36"/>
      <c r="Q1803" s="35"/>
      <c r="R1803" s="44"/>
      <c r="S1803" s="44"/>
      <c r="T1803" s="45"/>
      <c r="U1803" s="45"/>
      <c r="V1803" s="45"/>
      <c r="W1803" s="45"/>
      <c r="X1803" s="45"/>
      <c r="Y1803" s="45"/>
      <c r="Z1803" s="46"/>
      <c r="AA1803" s="42"/>
      <c r="AB1803" s="42"/>
      <c r="AC1803" s="42"/>
      <c r="AD1803" s="42"/>
      <c r="AE1803" s="42"/>
      <c r="AF1803" s="42"/>
      <c r="AG1803" s="42"/>
      <c r="AH1803" s="46"/>
      <c r="AI1803" s="46"/>
      <c r="AJ1803" s="34"/>
      <c r="AK1803" s="34"/>
      <c r="AL1803" s="34"/>
      <c r="AM1803" s="34"/>
      <c r="AN1803" s="47"/>
      <c r="AO1803" s="47"/>
      <c r="AP1803" s="47"/>
      <c r="AQ1803" s="47"/>
      <c r="AR1803" s="47"/>
      <c r="AS1803" s="46"/>
      <c r="AT1803" s="46"/>
      <c r="AU1803" s="48"/>
      <c r="AV1803" s="48"/>
      <c r="AW1803" s="48"/>
      <c r="AX1803" s="48"/>
      <c r="AY1803" s="49"/>
      <c r="AZ1803" s="49"/>
      <c r="BA1803" s="49"/>
      <c r="BB1803" s="49"/>
      <c r="BC1803" s="49"/>
      <c r="BD1803" s="50"/>
      <c r="BE1803" s="50"/>
      <c r="BF1803" s="50"/>
      <c r="BG1803" s="50"/>
      <c r="BH1803" s="50"/>
      <c r="BI1803" s="53"/>
      <c r="BJ1803" s="53"/>
      <c r="JC1803" s="31"/>
    </row>
    <row r="1804" spans="1:263" ht="132.6" thickBot="1" x14ac:dyDescent="0.3">
      <c r="A1804" s="28">
        <v>1804</v>
      </c>
      <c r="B1804" s="52" t="s">
        <v>6018</v>
      </c>
      <c r="C1804" s="33">
        <v>2</v>
      </c>
      <c r="D1804" s="33">
        <v>24</v>
      </c>
      <c r="E1804" s="37" t="s">
        <v>6197</v>
      </c>
      <c r="F1804" s="37" t="s">
        <v>6198</v>
      </c>
      <c r="G1804" s="37" t="s">
        <v>6199</v>
      </c>
      <c r="H1804" s="38"/>
      <c r="I1804" s="39"/>
      <c r="J1804" s="38" t="s">
        <v>6200</v>
      </c>
      <c r="K1804" s="102">
        <v>1685</v>
      </c>
      <c r="L1804" s="40" t="s">
        <v>26823</v>
      </c>
      <c r="M1804" s="41">
        <f t="shared" si="56"/>
        <v>0</v>
      </c>
      <c r="N1804" s="41">
        <f t="shared" si="57"/>
        <v>0</v>
      </c>
      <c r="O1804" s="92"/>
      <c r="P1804" s="36"/>
      <c r="Q1804" s="35"/>
      <c r="R1804" s="44"/>
      <c r="S1804" s="44"/>
      <c r="T1804" s="45"/>
      <c r="U1804" s="45"/>
      <c r="V1804" s="45"/>
      <c r="W1804" s="45"/>
      <c r="X1804" s="45"/>
      <c r="Y1804" s="45"/>
      <c r="Z1804" s="46"/>
      <c r="AA1804" s="42"/>
      <c r="AB1804" s="42"/>
      <c r="AC1804" s="42"/>
      <c r="AD1804" s="42"/>
      <c r="AE1804" s="42"/>
      <c r="AF1804" s="42"/>
      <c r="AG1804" s="42"/>
      <c r="AH1804" s="46"/>
      <c r="AI1804" s="46"/>
      <c r="AJ1804" s="34"/>
      <c r="AK1804" s="34"/>
      <c r="AL1804" s="34"/>
      <c r="AM1804" s="34"/>
      <c r="AN1804" s="47"/>
      <c r="AO1804" s="47"/>
      <c r="AP1804" s="47"/>
      <c r="AQ1804" s="47"/>
      <c r="AR1804" s="47"/>
      <c r="AS1804" s="46"/>
      <c r="AT1804" s="46"/>
      <c r="AU1804" s="48"/>
      <c r="AV1804" s="48"/>
      <c r="AW1804" s="48"/>
      <c r="AX1804" s="48"/>
      <c r="AY1804" s="49"/>
      <c r="AZ1804" s="49"/>
      <c r="BA1804" s="49"/>
      <c r="BB1804" s="49"/>
      <c r="BC1804" s="49"/>
      <c r="BD1804" s="50"/>
      <c r="BE1804" s="50"/>
      <c r="BF1804" s="50"/>
      <c r="BG1804" s="50"/>
      <c r="BH1804" s="50"/>
      <c r="BI1804" s="53"/>
      <c r="BJ1804" s="53"/>
      <c r="JC1804" s="31"/>
    </row>
    <row r="1805" spans="1:263" ht="119.4" thickBot="1" x14ac:dyDescent="0.3">
      <c r="A1805" s="28">
        <v>1805</v>
      </c>
      <c r="B1805" s="52" t="s">
        <v>6018</v>
      </c>
      <c r="C1805" s="33">
        <v>2</v>
      </c>
      <c r="D1805" s="33">
        <v>25</v>
      </c>
      <c r="E1805" s="85" t="s">
        <v>6201</v>
      </c>
      <c r="F1805" s="37" t="s">
        <v>6202</v>
      </c>
      <c r="G1805" s="37" t="s">
        <v>6203</v>
      </c>
      <c r="H1805" s="38" t="s">
        <v>6204</v>
      </c>
      <c r="I1805" s="39"/>
      <c r="J1805" s="38"/>
      <c r="K1805" s="102">
        <v>1686</v>
      </c>
      <c r="L1805" s="40" t="s">
        <v>26823</v>
      </c>
      <c r="M1805" s="41">
        <f t="shared" si="56"/>
        <v>0</v>
      </c>
      <c r="N1805" s="41">
        <f t="shared" si="57"/>
        <v>0</v>
      </c>
      <c r="O1805" s="92" t="s">
        <v>6203</v>
      </c>
      <c r="P1805" s="36"/>
      <c r="Q1805" s="35"/>
      <c r="R1805" s="44"/>
      <c r="S1805" s="44"/>
      <c r="T1805" s="45"/>
      <c r="U1805" s="45"/>
      <c r="V1805" s="45"/>
      <c r="W1805" s="45"/>
      <c r="X1805" s="45"/>
      <c r="Y1805" s="45"/>
      <c r="Z1805" s="46"/>
      <c r="AA1805" s="42"/>
      <c r="AB1805" s="42"/>
      <c r="AC1805" s="42"/>
      <c r="AD1805" s="42"/>
      <c r="AE1805" s="42"/>
      <c r="AF1805" s="42"/>
      <c r="AG1805" s="42"/>
      <c r="AH1805" s="46"/>
      <c r="AI1805" s="46"/>
      <c r="AJ1805" s="34"/>
      <c r="AK1805" s="34"/>
      <c r="AL1805" s="34"/>
      <c r="AM1805" s="34"/>
      <c r="AN1805" s="47"/>
      <c r="AO1805" s="47"/>
      <c r="AP1805" s="47"/>
      <c r="AQ1805" s="47"/>
      <c r="AR1805" s="47"/>
      <c r="AS1805" s="46"/>
      <c r="AT1805" s="46"/>
      <c r="AU1805" s="48"/>
      <c r="AV1805" s="48"/>
      <c r="AW1805" s="48"/>
      <c r="AX1805" s="48"/>
      <c r="AY1805" s="49"/>
      <c r="AZ1805" s="49"/>
      <c r="BA1805" s="49"/>
      <c r="BB1805" s="49"/>
      <c r="BC1805" s="49"/>
      <c r="BD1805" s="50"/>
      <c r="BE1805" s="50"/>
      <c r="BF1805" s="50"/>
      <c r="BG1805" s="50"/>
      <c r="BH1805" s="50"/>
      <c r="BI1805" s="53"/>
      <c r="BJ1805" s="53"/>
      <c r="JC1805" s="31"/>
    </row>
    <row r="1806" spans="1:263" ht="79.8" thickBot="1" x14ac:dyDescent="0.3">
      <c r="A1806" s="28">
        <v>1806</v>
      </c>
      <c r="B1806" s="52" t="s">
        <v>6018</v>
      </c>
      <c r="C1806" s="33">
        <v>2</v>
      </c>
      <c r="D1806" s="33">
        <v>26</v>
      </c>
      <c r="E1806" s="37" t="s">
        <v>6205</v>
      </c>
      <c r="F1806" s="37" t="s">
        <v>6206</v>
      </c>
      <c r="G1806" s="37" t="s">
        <v>6207</v>
      </c>
      <c r="H1806" s="38"/>
      <c r="I1806" s="39" t="s">
        <v>6208</v>
      </c>
      <c r="J1806" s="38" t="s">
        <v>6209</v>
      </c>
      <c r="K1806" s="102">
        <v>1687</v>
      </c>
      <c r="L1806" s="40" t="s">
        <v>26823</v>
      </c>
      <c r="M1806" s="41">
        <f t="shared" si="56"/>
        <v>0</v>
      </c>
      <c r="N1806" s="41">
        <f t="shared" si="57"/>
        <v>0</v>
      </c>
      <c r="O1806" s="92"/>
      <c r="P1806" s="36"/>
      <c r="Q1806" s="35"/>
      <c r="R1806" s="44"/>
      <c r="S1806" s="44"/>
      <c r="T1806" s="45"/>
      <c r="U1806" s="45"/>
      <c r="V1806" s="45"/>
      <c r="W1806" s="45"/>
      <c r="X1806" s="45"/>
      <c r="Y1806" s="45"/>
      <c r="Z1806" s="46"/>
      <c r="AA1806" s="42"/>
      <c r="AB1806" s="42"/>
      <c r="AC1806" s="42"/>
      <c r="AD1806" s="42"/>
      <c r="AE1806" s="42"/>
      <c r="AF1806" s="42"/>
      <c r="AG1806" s="42"/>
      <c r="AH1806" s="46"/>
      <c r="AI1806" s="46"/>
      <c r="AJ1806" s="34">
        <v>1</v>
      </c>
      <c r="AK1806" s="34">
        <v>0</v>
      </c>
      <c r="AL1806" s="34" t="s">
        <v>27783</v>
      </c>
      <c r="AM1806" s="34" t="s">
        <v>27784</v>
      </c>
      <c r="AN1806" s="47"/>
      <c r="AO1806" s="47"/>
      <c r="AP1806" s="47"/>
      <c r="AQ1806" s="47"/>
      <c r="AR1806" s="47"/>
      <c r="AS1806" s="46"/>
      <c r="AT1806" s="46"/>
      <c r="AU1806" s="48"/>
      <c r="AV1806" s="48"/>
      <c r="AW1806" s="48"/>
      <c r="AX1806" s="48"/>
      <c r="AY1806" s="49"/>
      <c r="AZ1806" s="49"/>
      <c r="BA1806" s="49"/>
      <c r="BB1806" s="49"/>
      <c r="BC1806" s="49"/>
      <c r="BD1806" s="50"/>
      <c r="BE1806" s="50"/>
      <c r="BF1806" s="50"/>
      <c r="BG1806" s="50"/>
      <c r="BH1806" s="50"/>
      <c r="BI1806" s="53"/>
      <c r="BJ1806" s="53"/>
      <c r="JC1806" s="31"/>
    </row>
    <row r="1807" spans="1:263" ht="145.80000000000001" thickBot="1" x14ac:dyDescent="0.3">
      <c r="A1807" s="28">
        <v>1807</v>
      </c>
      <c r="B1807" s="52" t="s">
        <v>6018</v>
      </c>
      <c r="C1807" s="33">
        <v>2</v>
      </c>
      <c r="D1807" s="33">
        <v>27</v>
      </c>
      <c r="E1807" s="37" t="s">
        <v>6210</v>
      </c>
      <c r="F1807" s="37" t="s">
        <v>6211</v>
      </c>
      <c r="G1807" s="37" t="s">
        <v>6212</v>
      </c>
      <c r="H1807" s="38"/>
      <c r="I1807" s="39" t="s">
        <v>805</v>
      </c>
      <c r="J1807" s="38" t="s">
        <v>6213</v>
      </c>
      <c r="K1807" s="102">
        <v>1688</v>
      </c>
      <c r="L1807" s="40" t="s">
        <v>26823</v>
      </c>
      <c r="M1807" s="41">
        <f t="shared" si="56"/>
        <v>0</v>
      </c>
      <c r="N1807" s="41">
        <f t="shared" si="57"/>
        <v>0</v>
      </c>
      <c r="O1807" s="92"/>
      <c r="P1807" s="36"/>
      <c r="Q1807" s="35"/>
      <c r="R1807" s="44"/>
      <c r="S1807" s="44"/>
      <c r="T1807" s="45"/>
      <c r="U1807" s="45"/>
      <c r="V1807" s="45"/>
      <c r="W1807" s="45"/>
      <c r="X1807" s="45"/>
      <c r="Y1807" s="45"/>
      <c r="Z1807" s="46"/>
      <c r="AA1807" s="42"/>
      <c r="AB1807" s="42"/>
      <c r="AC1807" s="42"/>
      <c r="AD1807" s="42"/>
      <c r="AE1807" s="42"/>
      <c r="AF1807" s="42"/>
      <c r="AG1807" s="42"/>
      <c r="AH1807" s="46"/>
      <c r="AI1807" s="46"/>
      <c r="AJ1807" s="34"/>
      <c r="AK1807" s="34"/>
      <c r="AL1807" s="34" t="s">
        <v>27292</v>
      </c>
      <c r="AM1807" s="34" t="s">
        <v>27094</v>
      </c>
      <c r="AN1807" s="47"/>
      <c r="AO1807" s="47"/>
      <c r="AP1807" s="47"/>
      <c r="AQ1807" s="47"/>
      <c r="AR1807" s="47"/>
      <c r="AS1807" s="46"/>
      <c r="AT1807" s="46"/>
      <c r="AU1807" s="48"/>
      <c r="AV1807" s="48"/>
      <c r="AW1807" s="48"/>
      <c r="AX1807" s="48"/>
      <c r="AY1807" s="49"/>
      <c r="AZ1807" s="49"/>
      <c r="BA1807" s="49"/>
      <c r="BB1807" s="49"/>
      <c r="BC1807" s="49"/>
      <c r="BD1807" s="50"/>
      <c r="BE1807" s="50"/>
      <c r="BF1807" s="50"/>
      <c r="BG1807" s="50"/>
      <c r="BH1807" s="50"/>
      <c r="BI1807" s="53"/>
      <c r="BJ1807" s="53"/>
      <c r="JC1807" s="31"/>
    </row>
    <row r="1808" spans="1:263" ht="106.2" thickBot="1" x14ac:dyDescent="0.3">
      <c r="A1808" s="28">
        <v>1808</v>
      </c>
      <c r="B1808" s="52" t="s">
        <v>6018</v>
      </c>
      <c r="C1808" s="33">
        <v>2</v>
      </c>
      <c r="D1808" s="33">
        <v>28</v>
      </c>
      <c r="E1808" s="37" t="s">
        <v>6214</v>
      </c>
      <c r="F1808" s="37" t="s">
        <v>6215</v>
      </c>
      <c r="G1808" s="37" t="s">
        <v>6216</v>
      </c>
      <c r="H1808" s="38"/>
      <c r="I1808" s="39" t="s">
        <v>6217</v>
      </c>
      <c r="J1808" s="38" t="s">
        <v>6218</v>
      </c>
      <c r="K1808" s="102">
        <v>1689</v>
      </c>
      <c r="L1808" s="40" t="s">
        <v>26823</v>
      </c>
      <c r="M1808" s="41">
        <f t="shared" si="56"/>
        <v>0</v>
      </c>
      <c r="N1808" s="41">
        <f t="shared" si="57"/>
        <v>0</v>
      </c>
      <c r="O1808" s="92"/>
      <c r="P1808" s="36"/>
      <c r="Q1808" s="35"/>
      <c r="R1808" s="44"/>
      <c r="S1808" s="44"/>
      <c r="T1808" s="45"/>
      <c r="U1808" s="45"/>
      <c r="V1808" s="45"/>
      <c r="W1808" s="45"/>
      <c r="X1808" s="45"/>
      <c r="Y1808" s="45"/>
      <c r="Z1808" s="46"/>
      <c r="AA1808" s="42"/>
      <c r="AB1808" s="42"/>
      <c r="AC1808" s="42"/>
      <c r="AD1808" s="42"/>
      <c r="AE1808" s="42"/>
      <c r="AF1808" s="42"/>
      <c r="AG1808" s="42"/>
      <c r="AH1808" s="46"/>
      <c r="AI1808" s="46"/>
      <c r="AJ1808" s="34"/>
      <c r="AK1808" s="34"/>
      <c r="AL1808" s="34"/>
      <c r="AM1808" s="34"/>
      <c r="AN1808" s="47"/>
      <c r="AO1808" s="47"/>
      <c r="AP1808" s="47"/>
      <c r="AQ1808" s="47"/>
      <c r="AR1808" s="47"/>
      <c r="AS1808" s="46"/>
      <c r="AT1808" s="46"/>
      <c r="AU1808" s="48"/>
      <c r="AV1808" s="48"/>
      <c r="AW1808" s="48"/>
      <c r="AX1808" s="48"/>
      <c r="AY1808" s="49"/>
      <c r="AZ1808" s="49"/>
      <c r="BA1808" s="49"/>
      <c r="BB1808" s="49"/>
      <c r="BC1808" s="49"/>
      <c r="BD1808" s="50"/>
      <c r="BE1808" s="50"/>
      <c r="BF1808" s="50"/>
      <c r="BG1808" s="50"/>
      <c r="BH1808" s="50"/>
      <c r="BI1808" s="53"/>
      <c r="BJ1808" s="53"/>
      <c r="JC1808" s="31"/>
    </row>
    <row r="1809" spans="1:263" ht="66.599999999999994" thickBot="1" x14ac:dyDescent="0.3">
      <c r="A1809" s="28">
        <v>1809</v>
      </c>
      <c r="B1809" s="52" t="s">
        <v>6018</v>
      </c>
      <c r="C1809" s="33">
        <v>2</v>
      </c>
      <c r="D1809" s="33">
        <v>29</v>
      </c>
      <c r="E1809" s="37" t="s">
        <v>6219</v>
      </c>
      <c r="F1809" s="37" t="s">
        <v>6220</v>
      </c>
      <c r="G1809" s="37" t="s">
        <v>6221</v>
      </c>
      <c r="H1809" s="38"/>
      <c r="I1809" s="39" t="s">
        <v>6222</v>
      </c>
      <c r="J1809" s="38" t="s">
        <v>6223</v>
      </c>
      <c r="K1809" s="102">
        <v>3210</v>
      </c>
      <c r="L1809" s="40" t="s">
        <v>26835</v>
      </c>
      <c r="M1809" s="41">
        <f t="shared" si="56"/>
        <v>1</v>
      </c>
      <c r="N1809" s="41">
        <f t="shared" si="57"/>
        <v>0</v>
      </c>
      <c r="O1809" s="92"/>
      <c r="P1809" s="36"/>
      <c r="Q1809" s="35"/>
      <c r="R1809" s="44"/>
      <c r="S1809" s="44"/>
      <c r="T1809" s="45"/>
      <c r="U1809" s="45"/>
      <c r="V1809" s="45"/>
      <c r="W1809" s="45"/>
      <c r="X1809" s="45"/>
      <c r="Y1809" s="45"/>
      <c r="Z1809" s="46"/>
      <c r="AA1809" s="42"/>
      <c r="AB1809" s="42"/>
      <c r="AC1809" s="42"/>
      <c r="AD1809" s="42"/>
      <c r="AE1809" s="42"/>
      <c r="AF1809" s="42"/>
      <c r="AG1809" s="42"/>
      <c r="AH1809" s="46"/>
      <c r="AI1809" s="46"/>
      <c r="AJ1809" s="34"/>
      <c r="AK1809" s="34"/>
      <c r="AL1809" s="34"/>
      <c r="AM1809" s="34"/>
      <c r="AN1809" s="47"/>
      <c r="AO1809" s="47"/>
      <c r="AP1809" s="47"/>
      <c r="AQ1809" s="47"/>
      <c r="AR1809" s="47"/>
      <c r="AS1809" s="46"/>
      <c r="AT1809" s="46"/>
      <c r="AU1809" s="48"/>
      <c r="AV1809" s="48"/>
      <c r="AW1809" s="48"/>
      <c r="AX1809" s="48"/>
      <c r="AY1809" s="49"/>
      <c r="AZ1809" s="49"/>
      <c r="BA1809" s="49"/>
      <c r="BB1809" s="49"/>
      <c r="BC1809" s="49"/>
      <c r="BD1809" s="50"/>
      <c r="BE1809" s="50"/>
      <c r="BF1809" s="50"/>
      <c r="BG1809" s="50"/>
      <c r="BH1809" s="50"/>
      <c r="BI1809" s="53"/>
      <c r="BJ1809" s="53"/>
      <c r="JC1809" s="31"/>
    </row>
    <row r="1810" spans="1:263" ht="106.2" thickBot="1" x14ac:dyDescent="0.3">
      <c r="A1810" s="28">
        <v>1810</v>
      </c>
      <c r="B1810" s="52" t="s">
        <v>6018</v>
      </c>
      <c r="C1810" s="33">
        <v>2</v>
      </c>
      <c r="D1810" s="33">
        <v>30</v>
      </c>
      <c r="E1810" s="37" t="s">
        <v>6224</v>
      </c>
      <c r="F1810" s="37" t="s">
        <v>6225</v>
      </c>
      <c r="G1810" s="37" t="s">
        <v>6226</v>
      </c>
      <c r="H1810" s="38"/>
      <c r="I1810" s="39" t="s">
        <v>6227</v>
      </c>
      <c r="J1810" s="38" t="s">
        <v>6228</v>
      </c>
      <c r="K1810" s="102">
        <v>3211</v>
      </c>
      <c r="L1810" s="40" t="s">
        <v>26835</v>
      </c>
      <c r="M1810" s="41">
        <f t="shared" si="56"/>
        <v>0</v>
      </c>
      <c r="N1810" s="41">
        <f t="shared" si="57"/>
        <v>0</v>
      </c>
      <c r="O1810" s="92"/>
      <c r="P1810" s="36"/>
      <c r="Q1810" s="35"/>
      <c r="R1810" s="44"/>
      <c r="S1810" s="44"/>
      <c r="T1810" s="45"/>
      <c r="U1810" s="45"/>
      <c r="V1810" s="45"/>
      <c r="W1810" s="45"/>
      <c r="X1810" s="45"/>
      <c r="Y1810" s="45"/>
      <c r="Z1810" s="46"/>
      <c r="AA1810" s="42"/>
      <c r="AB1810" s="42"/>
      <c r="AC1810" s="42"/>
      <c r="AD1810" s="42"/>
      <c r="AE1810" s="42"/>
      <c r="AF1810" s="42"/>
      <c r="AG1810" s="42"/>
      <c r="AH1810" s="46"/>
      <c r="AI1810" s="46"/>
      <c r="AJ1810" s="34"/>
      <c r="AK1810" s="34"/>
      <c r="AL1810" s="34"/>
      <c r="AM1810" s="34"/>
      <c r="AN1810" s="47"/>
      <c r="AO1810" s="47"/>
      <c r="AP1810" s="47"/>
      <c r="AQ1810" s="47"/>
      <c r="AR1810" s="47"/>
      <c r="AS1810" s="46"/>
      <c r="AT1810" s="46"/>
      <c r="AU1810" s="48"/>
      <c r="AV1810" s="48"/>
      <c r="AW1810" s="48"/>
      <c r="AX1810" s="48"/>
      <c r="AY1810" s="49"/>
      <c r="AZ1810" s="49"/>
      <c r="BA1810" s="49"/>
      <c r="BB1810" s="49"/>
      <c r="BC1810" s="49"/>
      <c r="BD1810" s="50"/>
      <c r="BE1810" s="50"/>
      <c r="BF1810" s="50"/>
      <c r="BG1810" s="50"/>
      <c r="BH1810" s="50"/>
      <c r="BI1810" s="53"/>
      <c r="BJ1810" s="53"/>
      <c r="JC1810" s="31"/>
    </row>
    <row r="1811" spans="1:263" ht="185.4" thickBot="1" x14ac:dyDescent="0.3">
      <c r="A1811" s="28">
        <v>1811</v>
      </c>
      <c r="B1811" s="52" t="s">
        <v>6018</v>
      </c>
      <c r="C1811" s="33">
        <v>2</v>
      </c>
      <c r="D1811" s="33">
        <v>31</v>
      </c>
      <c r="E1811" s="37" t="s">
        <v>6229</v>
      </c>
      <c r="F1811" s="37" t="s">
        <v>6230</v>
      </c>
      <c r="G1811" s="37" t="s">
        <v>6231</v>
      </c>
      <c r="H1811" s="38" t="s">
        <v>5759</v>
      </c>
      <c r="I1811" s="39" t="s">
        <v>6232</v>
      </c>
      <c r="J1811" s="38"/>
      <c r="K1811" s="102">
        <v>3212</v>
      </c>
      <c r="L1811" s="40" t="s">
        <v>26835</v>
      </c>
      <c r="M1811" s="41">
        <f t="shared" si="56"/>
        <v>0</v>
      </c>
      <c r="N1811" s="41">
        <f t="shared" si="57"/>
        <v>0</v>
      </c>
      <c r="O1811" s="92"/>
      <c r="P1811" s="36"/>
      <c r="Q1811" s="35"/>
      <c r="R1811" s="44"/>
      <c r="S1811" s="44"/>
      <c r="T1811" s="45"/>
      <c r="U1811" s="45"/>
      <c r="V1811" s="45"/>
      <c r="W1811" s="45"/>
      <c r="X1811" s="45"/>
      <c r="Y1811" s="45"/>
      <c r="Z1811" s="46"/>
      <c r="AA1811" s="42"/>
      <c r="AB1811" s="42"/>
      <c r="AC1811" s="42"/>
      <c r="AD1811" s="42"/>
      <c r="AE1811" s="42"/>
      <c r="AF1811" s="42"/>
      <c r="AG1811" s="42"/>
      <c r="AH1811" s="46"/>
      <c r="AI1811" s="46"/>
      <c r="AJ1811" s="34"/>
      <c r="AK1811" s="34"/>
      <c r="AL1811" s="34"/>
      <c r="AM1811" s="34"/>
      <c r="AN1811" s="47"/>
      <c r="AO1811" s="47"/>
      <c r="AP1811" s="47"/>
      <c r="AQ1811" s="47"/>
      <c r="AR1811" s="47"/>
      <c r="AS1811" s="46"/>
      <c r="AT1811" s="46"/>
      <c r="AU1811" s="48"/>
      <c r="AV1811" s="48"/>
      <c r="AW1811" s="48"/>
      <c r="AX1811" s="48"/>
      <c r="AY1811" s="49"/>
      <c r="AZ1811" s="49"/>
      <c r="BA1811" s="49"/>
      <c r="BB1811" s="49"/>
      <c r="BC1811" s="49"/>
      <c r="BD1811" s="50"/>
      <c r="BE1811" s="50"/>
      <c r="BF1811" s="50"/>
      <c r="BG1811" s="50"/>
      <c r="BH1811" s="50"/>
      <c r="BI1811" s="53"/>
      <c r="BJ1811" s="53"/>
      <c r="JC1811" s="31"/>
    </row>
    <row r="1812" spans="1:263" ht="66.599999999999994" thickBot="1" x14ac:dyDescent="0.3">
      <c r="A1812" s="28">
        <v>1812</v>
      </c>
      <c r="B1812" s="52" t="s">
        <v>6018</v>
      </c>
      <c r="C1812" s="33">
        <v>2</v>
      </c>
      <c r="D1812" s="33">
        <v>32</v>
      </c>
      <c r="E1812" s="37" t="s">
        <v>6233</v>
      </c>
      <c r="F1812" s="37" t="s">
        <v>6234</v>
      </c>
      <c r="G1812" s="37" t="s">
        <v>6235</v>
      </c>
      <c r="H1812" s="38"/>
      <c r="I1812" s="39" t="s">
        <v>6236</v>
      </c>
      <c r="J1812" s="38"/>
      <c r="K1812" s="102">
        <v>3213</v>
      </c>
      <c r="L1812" s="40" t="s">
        <v>26835</v>
      </c>
      <c r="M1812" s="41">
        <f t="shared" si="56"/>
        <v>0</v>
      </c>
      <c r="N1812" s="41">
        <f t="shared" si="57"/>
        <v>0</v>
      </c>
      <c r="O1812" s="92"/>
      <c r="P1812" s="36"/>
      <c r="Q1812" s="35"/>
      <c r="R1812" s="44"/>
      <c r="S1812" s="44"/>
      <c r="T1812" s="45"/>
      <c r="U1812" s="45"/>
      <c r="V1812" s="45"/>
      <c r="W1812" s="45"/>
      <c r="X1812" s="45"/>
      <c r="Y1812" s="45"/>
      <c r="Z1812" s="46"/>
      <c r="AA1812" s="42"/>
      <c r="AB1812" s="42"/>
      <c r="AC1812" s="42"/>
      <c r="AD1812" s="42"/>
      <c r="AE1812" s="42"/>
      <c r="AF1812" s="42"/>
      <c r="AG1812" s="42"/>
      <c r="AH1812" s="46"/>
      <c r="AI1812" s="46"/>
      <c r="AJ1812" s="34"/>
      <c r="AK1812" s="34"/>
      <c r="AL1812" s="34"/>
      <c r="AM1812" s="34"/>
      <c r="AN1812" s="47"/>
      <c r="AO1812" s="47"/>
      <c r="AP1812" s="47"/>
      <c r="AQ1812" s="47"/>
      <c r="AR1812" s="47"/>
      <c r="AS1812" s="46"/>
      <c r="AT1812" s="46"/>
      <c r="AU1812" s="48"/>
      <c r="AV1812" s="48"/>
      <c r="AW1812" s="48"/>
      <c r="AX1812" s="48"/>
      <c r="AY1812" s="49"/>
      <c r="AZ1812" s="49"/>
      <c r="BA1812" s="49"/>
      <c r="BB1812" s="49"/>
      <c r="BC1812" s="49"/>
      <c r="BD1812" s="50"/>
      <c r="BE1812" s="50"/>
      <c r="BF1812" s="50"/>
      <c r="BG1812" s="50"/>
      <c r="BH1812" s="50"/>
      <c r="BI1812" s="53"/>
      <c r="BJ1812" s="53"/>
      <c r="JC1812" s="31"/>
    </row>
    <row r="1813" spans="1:263" ht="159" thickBot="1" x14ac:dyDescent="0.3">
      <c r="A1813" s="28">
        <v>1813</v>
      </c>
      <c r="B1813" s="52" t="s">
        <v>6018</v>
      </c>
      <c r="C1813" s="33">
        <v>2</v>
      </c>
      <c r="D1813" s="33">
        <v>33</v>
      </c>
      <c r="E1813" s="37" t="s">
        <v>6237</v>
      </c>
      <c r="F1813" s="37" t="s">
        <v>241</v>
      </c>
      <c r="G1813" s="37" t="s">
        <v>6238</v>
      </c>
      <c r="H1813" s="38"/>
      <c r="I1813" s="39" t="s">
        <v>516</v>
      </c>
      <c r="J1813" s="38"/>
      <c r="K1813" s="102">
        <v>3214</v>
      </c>
      <c r="L1813" s="40" t="s">
        <v>26835</v>
      </c>
      <c r="M1813" s="41">
        <f t="shared" si="56"/>
        <v>0</v>
      </c>
      <c r="N1813" s="41">
        <f t="shared" si="57"/>
        <v>0</v>
      </c>
      <c r="O1813" s="92"/>
      <c r="P1813" s="36"/>
      <c r="Q1813" s="35"/>
      <c r="R1813" s="44"/>
      <c r="S1813" s="44"/>
      <c r="T1813" s="45"/>
      <c r="U1813" s="45"/>
      <c r="V1813" s="45"/>
      <c r="W1813" s="45"/>
      <c r="X1813" s="45"/>
      <c r="Y1813" s="45"/>
      <c r="Z1813" s="46"/>
      <c r="AA1813" s="42"/>
      <c r="AB1813" s="42"/>
      <c r="AC1813" s="42"/>
      <c r="AD1813" s="42"/>
      <c r="AE1813" s="42"/>
      <c r="AF1813" s="42"/>
      <c r="AG1813" s="42"/>
      <c r="AH1813" s="46"/>
      <c r="AI1813" s="46"/>
      <c r="AJ1813" s="34">
        <v>1</v>
      </c>
      <c r="AK1813" s="34">
        <v>0</v>
      </c>
      <c r="AL1813" s="34" t="s">
        <v>27293</v>
      </c>
      <c r="AM1813" s="34" t="s">
        <v>27294</v>
      </c>
      <c r="AN1813" s="47"/>
      <c r="AO1813" s="47"/>
      <c r="AP1813" s="47"/>
      <c r="AQ1813" s="47"/>
      <c r="AR1813" s="47"/>
      <c r="AS1813" s="46"/>
      <c r="AT1813" s="46"/>
      <c r="AU1813" s="48"/>
      <c r="AV1813" s="48"/>
      <c r="AW1813" s="48"/>
      <c r="AX1813" s="48"/>
      <c r="AY1813" s="49"/>
      <c r="AZ1813" s="49"/>
      <c r="BA1813" s="49"/>
      <c r="BB1813" s="49"/>
      <c r="BC1813" s="49"/>
      <c r="BD1813" s="50"/>
      <c r="BE1813" s="50"/>
      <c r="BF1813" s="50"/>
      <c r="BG1813" s="50"/>
      <c r="BH1813" s="50"/>
      <c r="BI1813" s="53"/>
      <c r="BJ1813" s="53"/>
      <c r="JC1813" s="31"/>
    </row>
    <row r="1814" spans="1:263" ht="145.80000000000001" thickBot="1" x14ac:dyDescent="0.3">
      <c r="A1814" s="28">
        <v>1814</v>
      </c>
      <c r="B1814" s="52" t="s">
        <v>6018</v>
      </c>
      <c r="C1814" s="33">
        <v>2</v>
      </c>
      <c r="D1814" s="33">
        <v>34</v>
      </c>
      <c r="E1814" s="37" t="s">
        <v>6239</v>
      </c>
      <c r="F1814" s="37" t="s">
        <v>6240</v>
      </c>
      <c r="G1814" s="37" t="s">
        <v>6241</v>
      </c>
      <c r="H1814" s="38" t="s">
        <v>94</v>
      </c>
      <c r="I1814" s="39" t="s">
        <v>6242</v>
      </c>
      <c r="J1814" s="38" t="s">
        <v>6243</v>
      </c>
      <c r="K1814" s="102">
        <v>3215</v>
      </c>
      <c r="L1814" s="40" t="s">
        <v>26835</v>
      </c>
      <c r="M1814" s="41">
        <f t="shared" si="56"/>
        <v>0</v>
      </c>
      <c r="N1814" s="41">
        <f t="shared" si="57"/>
        <v>0</v>
      </c>
      <c r="O1814" s="92"/>
      <c r="P1814" s="36"/>
      <c r="Q1814" s="35"/>
      <c r="R1814" s="44"/>
      <c r="S1814" s="44"/>
      <c r="T1814" s="45"/>
      <c r="U1814" s="45"/>
      <c r="V1814" s="45"/>
      <c r="W1814" s="45"/>
      <c r="X1814" s="45"/>
      <c r="Y1814" s="45"/>
      <c r="Z1814" s="46"/>
      <c r="AA1814" s="42"/>
      <c r="AB1814" s="42"/>
      <c r="AC1814" s="42"/>
      <c r="AD1814" s="42"/>
      <c r="AE1814" s="42"/>
      <c r="AF1814" s="42"/>
      <c r="AG1814" s="42"/>
      <c r="AH1814" s="46"/>
      <c r="AI1814" s="46"/>
      <c r="AJ1814" s="34"/>
      <c r="AK1814" s="34"/>
      <c r="AL1814" s="34"/>
      <c r="AM1814" s="34"/>
      <c r="AN1814" s="47"/>
      <c r="AO1814" s="47"/>
      <c r="AP1814" s="47"/>
      <c r="AQ1814" s="47"/>
      <c r="AR1814" s="47"/>
      <c r="AS1814" s="46"/>
      <c r="AT1814" s="46"/>
      <c r="AU1814" s="48"/>
      <c r="AV1814" s="48"/>
      <c r="AW1814" s="48"/>
      <c r="AX1814" s="48"/>
      <c r="AY1814" s="49"/>
      <c r="AZ1814" s="49"/>
      <c r="BA1814" s="49"/>
      <c r="BB1814" s="49"/>
      <c r="BC1814" s="49"/>
      <c r="BD1814" s="50"/>
      <c r="BE1814" s="50"/>
      <c r="BF1814" s="50"/>
      <c r="BG1814" s="50"/>
      <c r="BH1814" s="50"/>
      <c r="BI1814" s="53"/>
      <c r="BJ1814" s="53"/>
      <c r="JC1814" s="31"/>
    </row>
    <row r="1815" spans="1:263" ht="66.599999999999994" thickBot="1" x14ac:dyDescent="0.3">
      <c r="A1815" s="28">
        <v>1815</v>
      </c>
      <c r="B1815" s="52" t="s">
        <v>6018</v>
      </c>
      <c r="C1815" s="33">
        <v>2</v>
      </c>
      <c r="D1815" s="33">
        <v>35</v>
      </c>
      <c r="E1815" s="37" t="s">
        <v>6244</v>
      </c>
      <c r="F1815" s="37" t="s">
        <v>6245</v>
      </c>
      <c r="G1815" s="37" t="s">
        <v>6246</v>
      </c>
      <c r="H1815" s="38"/>
      <c r="I1815" s="39" t="s">
        <v>6247</v>
      </c>
      <c r="J1815" s="38" t="s">
        <v>6248</v>
      </c>
      <c r="K1815" s="102">
        <v>3216</v>
      </c>
      <c r="L1815" s="40" t="s">
        <v>26835</v>
      </c>
      <c r="M1815" s="41">
        <f t="shared" si="56"/>
        <v>0</v>
      </c>
      <c r="N1815" s="41">
        <f t="shared" si="57"/>
        <v>0</v>
      </c>
      <c r="O1815" s="92"/>
      <c r="P1815" s="36"/>
      <c r="Q1815" s="35"/>
      <c r="R1815" s="44"/>
      <c r="S1815" s="44"/>
      <c r="T1815" s="45"/>
      <c r="U1815" s="45"/>
      <c r="V1815" s="45"/>
      <c r="W1815" s="45"/>
      <c r="X1815" s="45"/>
      <c r="Y1815" s="45"/>
      <c r="Z1815" s="46"/>
      <c r="AA1815" s="42"/>
      <c r="AB1815" s="42"/>
      <c r="AC1815" s="42"/>
      <c r="AD1815" s="42"/>
      <c r="AE1815" s="42"/>
      <c r="AF1815" s="42"/>
      <c r="AG1815" s="42"/>
      <c r="AH1815" s="46"/>
      <c r="AI1815" s="46"/>
      <c r="AJ1815" s="34"/>
      <c r="AK1815" s="34"/>
      <c r="AL1815" s="34"/>
      <c r="AM1815" s="34"/>
      <c r="AN1815" s="47"/>
      <c r="AO1815" s="47"/>
      <c r="AP1815" s="47"/>
      <c r="AQ1815" s="47"/>
      <c r="AR1815" s="47"/>
      <c r="AS1815" s="46"/>
      <c r="AT1815" s="46"/>
      <c r="AU1815" s="48"/>
      <c r="AV1815" s="48"/>
      <c r="AW1815" s="48"/>
      <c r="AX1815" s="48"/>
      <c r="AY1815" s="49"/>
      <c r="AZ1815" s="49"/>
      <c r="BA1815" s="49"/>
      <c r="BB1815" s="49"/>
      <c r="BC1815" s="49"/>
      <c r="BD1815" s="50"/>
      <c r="BE1815" s="50"/>
      <c r="BF1815" s="50"/>
      <c r="BG1815" s="50"/>
      <c r="BH1815" s="50"/>
      <c r="BI1815" s="53"/>
      <c r="BJ1815" s="53"/>
      <c r="JC1815" s="31"/>
    </row>
    <row r="1816" spans="1:263" ht="119.4" thickBot="1" x14ac:dyDescent="0.3">
      <c r="A1816" s="28">
        <v>1816</v>
      </c>
      <c r="B1816" s="52" t="s">
        <v>6018</v>
      </c>
      <c r="C1816" s="33">
        <v>2</v>
      </c>
      <c r="D1816" s="33">
        <v>36</v>
      </c>
      <c r="E1816" s="37" t="s">
        <v>6249</v>
      </c>
      <c r="F1816" s="37" t="s">
        <v>6250</v>
      </c>
      <c r="G1816" s="37" t="s">
        <v>6251</v>
      </c>
      <c r="H1816" s="38"/>
      <c r="I1816" s="39" t="s">
        <v>6252</v>
      </c>
      <c r="J1816" s="38"/>
      <c r="K1816" s="102">
        <v>3217</v>
      </c>
      <c r="L1816" s="40" t="s">
        <v>26835</v>
      </c>
      <c r="M1816" s="41">
        <f t="shared" si="56"/>
        <v>0</v>
      </c>
      <c r="N1816" s="41">
        <f t="shared" si="57"/>
        <v>0</v>
      </c>
      <c r="O1816" s="92"/>
      <c r="P1816" s="36"/>
      <c r="Q1816" s="35"/>
      <c r="R1816" s="44"/>
      <c r="S1816" s="44"/>
      <c r="T1816" s="45"/>
      <c r="U1816" s="45"/>
      <c r="V1816" s="45"/>
      <c r="W1816" s="45"/>
      <c r="X1816" s="45"/>
      <c r="Y1816" s="45"/>
      <c r="Z1816" s="46"/>
      <c r="AA1816" s="42"/>
      <c r="AB1816" s="42"/>
      <c r="AC1816" s="42"/>
      <c r="AD1816" s="42"/>
      <c r="AE1816" s="42"/>
      <c r="AF1816" s="42"/>
      <c r="AG1816" s="42"/>
      <c r="AH1816" s="46"/>
      <c r="AI1816" s="46"/>
      <c r="AJ1816" s="34"/>
      <c r="AK1816" s="34"/>
      <c r="AL1816" s="34"/>
      <c r="AM1816" s="34"/>
      <c r="AN1816" s="47"/>
      <c r="AO1816" s="47"/>
      <c r="AP1816" s="47"/>
      <c r="AQ1816" s="47"/>
      <c r="AR1816" s="47"/>
      <c r="AS1816" s="46"/>
      <c r="AT1816" s="46"/>
      <c r="AU1816" s="48"/>
      <c r="AV1816" s="48"/>
      <c r="AW1816" s="48"/>
      <c r="AX1816" s="48"/>
      <c r="AY1816" s="49"/>
      <c r="AZ1816" s="49"/>
      <c r="BA1816" s="49"/>
      <c r="BB1816" s="49"/>
      <c r="BC1816" s="49"/>
      <c r="BD1816" s="50"/>
      <c r="BE1816" s="50"/>
      <c r="BF1816" s="50"/>
      <c r="BG1816" s="50"/>
      <c r="BH1816" s="50"/>
      <c r="BI1816" s="53"/>
      <c r="BJ1816" s="53"/>
      <c r="JC1816" s="31"/>
    </row>
    <row r="1817" spans="1:263" ht="132.6" thickBot="1" x14ac:dyDescent="0.3">
      <c r="A1817" s="28">
        <v>1817</v>
      </c>
      <c r="B1817" s="52" t="s">
        <v>6018</v>
      </c>
      <c r="C1817" s="33">
        <v>2</v>
      </c>
      <c r="D1817" s="33">
        <v>37</v>
      </c>
      <c r="E1817" s="37" t="s">
        <v>6253</v>
      </c>
      <c r="F1817" s="37" t="s">
        <v>6254</v>
      </c>
      <c r="G1817" s="37" t="s">
        <v>6255</v>
      </c>
      <c r="H1817" s="38"/>
      <c r="I1817" s="39" t="s">
        <v>6256</v>
      </c>
      <c r="J1817" s="38"/>
      <c r="K1817" s="102">
        <v>3218</v>
      </c>
      <c r="L1817" s="40" t="s">
        <v>26835</v>
      </c>
      <c r="M1817" s="41">
        <f t="shared" si="56"/>
        <v>0</v>
      </c>
      <c r="N1817" s="41">
        <f t="shared" si="57"/>
        <v>0</v>
      </c>
      <c r="O1817" s="92"/>
      <c r="P1817" s="36"/>
      <c r="Q1817" s="35"/>
      <c r="R1817" s="44"/>
      <c r="S1817" s="44"/>
      <c r="T1817" s="45"/>
      <c r="U1817" s="45"/>
      <c r="V1817" s="45"/>
      <c r="W1817" s="45"/>
      <c r="X1817" s="45"/>
      <c r="Y1817" s="45"/>
      <c r="Z1817" s="46"/>
      <c r="AA1817" s="42"/>
      <c r="AB1817" s="42"/>
      <c r="AC1817" s="42"/>
      <c r="AD1817" s="42"/>
      <c r="AE1817" s="42"/>
      <c r="AF1817" s="42"/>
      <c r="AG1817" s="42"/>
      <c r="AH1817" s="46"/>
      <c r="AI1817" s="46"/>
      <c r="AJ1817" s="34"/>
      <c r="AK1817" s="34"/>
      <c r="AL1817" s="34"/>
      <c r="AM1817" s="34"/>
      <c r="AN1817" s="47"/>
      <c r="AO1817" s="47"/>
      <c r="AP1817" s="47"/>
      <c r="AQ1817" s="47"/>
      <c r="AR1817" s="47"/>
      <c r="AS1817" s="46"/>
      <c r="AT1817" s="46"/>
      <c r="AU1817" s="48"/>
      <c r="AV1817" s="48"/>
      <c r="AW1817" s="48"/>
      <c r="AX1817" s="48"/>
      <c r="AY1817" s="49"/>
      <c r="AZ1817" s="49"/>
      <c r="BA1817" s="49"/>
      <c r="BB1817" s="49"/>
      <c r="BC1817" s="49"/>
      <c r="BD1817" s="50"/>
      <c r="BE1817" s="50"/>
      <c r="BF1817" s="50"/>
      <c r="BG1817" s="50"/>
      <c r="BH1817" s="50"/>
      <c r="BI1817" s="53"/>
      <c r="BJ1817" s="53"/>
      <c r="JC1817" s="31"/>
    </row>
    <row r="1818" spans="1:263" ht="132.6" thickBot="1" x14ac:dyDescent="0.3">
      <c r="A1818" s="28">
        <v>1818</v>
      </c>
      <c r="B1818" s="52" t="s">
        <v>6018</v>
      </c>
      <c r="C1818" s="33">
        <v>2</v>
      </c>
      <c r="D1818" s="33">
        <v>38</v>
      </c>
      <c r="E1818" s="37" t="s">
        <v>6257</v>
      </c>
      <c r="F1818" s="37" t="s">
        <v>6258</v>
      </c>
      <c r="G1818" s="37" t="s">
        <v>6259</v>
      </c>
      <c r="H1818" s="38"/>
      <c r="I1818" s="39" t="s">
        <v>1773</v>
      </c>
      <c r="J1818" s="38" t="s">
        <v>2972</v>
      </c>
      <c r="K1818" s="102">
        <v>3219</v>
      </c>
      <c r="L1818" s="40" t="s">
        <v>26835</v>
      </c>
      <c r="M1818" s="41">
        <f t="shared" si="56"/>
        <v>0</v>
      </c>
      <c r="N1818" s="41">
        <f t="shared" si="57"/>
        <v>0</v>
      </c>
      <c r="O1818" s="92"/>
      <c r="P1818" s="36"/>
      <c r="Q1818" s="35"/>
      <c r="R1818" s="44"/>
      <c r="S1818" s="44"/>
      <c r="T1818" s="45"/>
      <c r="U1818" s="45"/>
      <c r="V1818" s="45"/>
      <c r="W1818" s="45"/>
      <c r="X1818" s="45"/>
      <c r="Y1818" s="45"/>
      <c r="Z1818" s="46"/>
      <c r="AA1818" s="42"/>
      <c r="AB1818" s="42"/>
      <c r="AC1818" s="42"/>
      <c r="AD1818" s="42"/>
      <c r="AE1818" s="42"/>
      <c r="AF1818" s="42"/>
      <c r="AG1818" s="42"/>
      <c r="AH1818" s="46"/>
      <c r="AI1818" s="46"/>
      <c r="AJ1818" s="34">
        <v>1</v>
      </c>
      <c r="AK1818" s="34">
        <v>0</v>
      </c>
      <c r="AL1818" s="34" t="s">
        <v>27786</v>
      </c>
      <c r="AM1818" s="34" t="s">
        <v>27785</v>
      </c>
      <c r="AN1818" s="47"/>
      <c r="AO1818" s="47"/>
      <c r="AP1818" s="47"/>
      <c r="AQ1818" s="47"/>
      <c r="AR1818" s="47"/>
      <c r="AS1818" s="46"/>
      <c r="AT1818" s="46"/>
      <c r="AU1818" s="48"/>
      <c r="AV1818" s="48"/>
      <c r="AW1818" s="48"/>
      <c r="AX1818" s="48"/>
      <c r="AY1818" s="49"/>
      <c r="AZ1818" s="49"/>
      <c r="BA1818" s="49"/>
      <c r="BB1818" s="49"/>
      <c r="BC1818" s="49"/>
      <c r="BD1818" s="50"/>
      <c r="BE1818" s="50"/>
      <c r="BF1818" s="50"/>
      <c r="BG1818" s="50"/>
      <c r="BH1818" s="50"/>
      <c r="BI1818" s="53"/>
      <c r="BJ1818" s="53"/>
      <c r="JC1818" s="31"/>
    </row>
    <row r="1819" spans="1:263" ht="66.599999999999994" thickBot="1" x14ac:dyDescent="0.3">
      <c r="A1819" s="28">
        <v>1819</v>
      </c>
      <c r="B1819" s="52" t="s">
        <v>6018</v>
      </c>
      <c r="C1819" s="33">
        <v>2</v>
      </c>
      <c r="D1819" s="33">
        <v>39</v>
      </c>
      <c r="E1819" s="37" t="s">
        <v>6260</v>
      </c>
      <c r="F1819" s="37" t="s">
        <v>6261</v>
      </c>
      <c r="G1819" s="37" t="s">
        <v>6262</v>
      </c>
      <c r="H1819" s="38"/>
      <c r="I1819" s="39"/>
      <c r="J1819" s="38" t="s">
        <v>6263</v>
      </c>
      <c r="K1819" s="102">
        <v>3220</v>
      </c>
      <c r="L1819" s="40" t="s">
        <v>26835</v>
      </c>
      <c r="M1819" s="41">
        <f t="shared" si="56"/>
        <v>0</v>
      </c>
      <c r="N1819" s="41">
        <f t="shared" si="57"/>
        <v>0</v>
      </c>
      <c r="O1819" s="92"/>
      <c r="P1819" s="36"/>
      <c r="Q1819" s="35"/>
      <c r="R1819" s="44"/>
      <c r="S1819" s="44"/>
      <c r="T1819" s="45"/>
      <c r="U1819" s="45"/>
      <c r="V1819" s="45"/>
      <c r="W1819" s="45"/>
      <c r="X1819" s="45"/>
      <c r="Y1819" s="45"/>
      <c r="Z1819" s="46"/>
      <c r="AA1819" s="42"/>
      <c r="AB1819" s="42"/>
      <c r="AC1819" s="42"/>
      <c r="AD1819" s="42"/>
      <c r="AE1819" s="42"/>
      <c r="AF1819" s="42"/>
      <c r="AG1819" s="42"/>
      <c r="AH1819" s="46"/>
      <c r="AI1819" s="46"/>
      <c r="AJ1819" s="34"/>
      <c r="AK1819" s="34"/>
      <c r="AL1819" s="34"/>
      <c r="AM1819" s="34"/>
      <c r="AN1819" s="47"/>
      <c r="AO1819" s="47"/>
      <c r="AP1819" s="47"/>
      <c r="AQ1819" s="47"/>
      <c r="AR1819" s="47"/>
      <c r="AS1819" s="46"/>
      <c r="AT1819" s="46"/>
      <c r="AU1819" s="48"/>
      <c r="AV1819" s="48"/>
      <c r="AW1819" s="48"/>
      <c r="AX1819" s="48"/>
      <c r="AY1819" s="49"/>
      <c r="AZ1819" s="49"/>
      <c r="BA1819" s="49"/>
      <c r="BB1819" s="49"/>
      <c r="BC1819" s="49"/>
      <c r="BD1819" s="50"/>
      <c r="BE1819" s="50"/>
      <c r="BF1819" s="50"/>
      <c r="BG1819" s="50"/>
      <c r="BH1819" s="50"/>
      <c r="BI1819" s="53"/>
      <c r="BJ1819" s="53"/>
      <c r="JC1819" s="31"/>
    </row>
    <row r="1820" spans="1:263" ht="119.4" thickBot="1" x14ac:dyDescent="0.3">
      <c r="A1820" s="28">
        <v>1820</v>
      </c>
      <c r="B1820" s="52" t="s">
        <v>6018</v>
      </c>
      <c r="C1820" s="33">
        <v>2</v>
      </c>
      <c r="D1820" s="33">
        <v>40</v>
      </c>
      <c r="E1820" s="37" t="s">
        <v>6264</v>
      </c>
      <c r="F1820" s="37" t="s">
        <v>6265</v>
      </c>
      <c r="G1820" s="37" t="s">
        <v>6266</v>
      </c>
      <c r="H1820" s="38"/>
      <c r="I1820" s="39" t="s">
        <v>6267</v>
      </c>
      <c r="J1820" s="38"/>
      <c r="K1820" s="102">
        <v>3221</v>
      </c>
      <c r="L1820" s="40" t="s">
        <v>26835</v>
      </c>
      <c r="M1820" s="41">
        <f t="shared" si="56"/>
        <v>0</v>
      </c>
      <c r="N1820" s="41">
        <f t="shared" si="57"/>
        <v>0</v>
      </c>
      <c r="O1820" s="92"/>
      <c r="P1820" s="36"/>
      <c r="Q1820" s="35"/>
      <c r="R1820" s="44"/>
      <c r="S1820" s="44"/>
      <c r="T1820" s="45"/>
      <c r="U1820" s="45"/>
      <c r="V1820" s="45"/>
      <c r="W1820" s="45"/>
      <c r="X1820" s="45"/>
      <c r="Y1820" s="45"/>
      <c r="Z1820" s="46"/>
      <c r="AA1820" s="42"/>
      <c r="AB1820" s="42"/>
      <c r="AC1820" s="42"/>
      <c r="AD1820" s="42"/>
      <c r="AE1820" s="42"/>
      <c r="AF1820" s="42"/>
      <c r="AG1820" s="42"/>
      <c r="AH1820" s="46"/>
      <c r="AI1820" s="46"/>
      <c r="AJ1820" s="34"/>
      <c r="AK1820" s="34"/>
      <c r="AL1820" s="34"/>
      <c r="AM1820" s="34"/>
      <c r="AN1820" s="47"/>
      <c r="AO1820" s="47"/>
      <c r="AP1820" s="47"/>
      <c r="AQ1820" s="47"/>
      <c r="AR1820" s="47"/>
      <c r="AS1820" s="46"/>
      <c r="AT1820" s="46"/>
      <c r="AU1820" s="48"/>
      <c r="AV1820" s="48"/>
      <c r="AW1820" s="48"/>
      <c r="AX1820" s="48"/>
      <c r="AY1820" s="49"/>
      <c r="AZ1820" s="49"/>
      <c r="BA1820" s="49"/>
      <c r="BB1820" s="49"/>
      <c r="BC1820" s="49"/>
      <c r="BD1820" s="50"/>
      <c r="BE1820" s="50"/>
      <c r="BF1820" s="50"/>
      <c r="BG1820" s="50"/>
      <c r="BH1820" s="50"/>
      <c r="BI1820" s="53"/>
      <c r="BJ1820" s="53"/>
      <c r="JC1820" s="31"/>
    </row>
    <row r="1821" spans="1:263" ht="159" thickBot="1" x14ac:dyDescent="0.3">
      <c r="A1821" s="28">
        <v>1821</v>
      </c>
      <c r="B1821" s="52" t="s">
        <v>6018</v>
      </c>
      <c r="C1821" s="33">
        <v>2</v>
      </c>
      <c r="D1821" s="33">
        <v>41</v>
      </c>
      <c r="E1821" s="37" t="s">
        <v>6268</v>
      </c>
      <c r="F1821" s="37" t="s">
        <v>6269</v>
      </c>
      <c r="G1821" s="37" t="s">
        <v>6270</v>
      </c>
      <c r="H1821" s="38"/>
      <c r="I1821" s="39" t="s">
        <v>6271</v>
      </c>
      <c r="J1821" s="38" t="s">
        <v>6272</v>
      </c>
      <c r="K1821" s="102">
        <v>3473</v>
      </c>
      <c r="L1821" s="40" t="s">
        <v>26836</v>
      </c>
      <c r="M1821" s="41">
        <f t="shared" si="56"/>
        <v>1</v>
      </c>
      <c r="N1821" s="41">
        <f t="shared" si="57"/>
        <v>0</v>
      </c>
      <c r="O1821" s="92"/>
      <c r="P1821" s="36"/>
      <c r="Q1821" s="35"/>
      <c r="R1821" s="44"/>
      <c r="S1821" s="44"/>
      <c r="T1821" s="45"/>
      <c r="U1821" s="45"/>
      <c r="V1821" s="45"/>
      <c r="W1821" s="45"/>
      <c r="X1821" s="45"/>
      <c r="Y1821" s="45"/>
      <c r="Z1821" s="46"/>
      <c r="AA1821" s="42"/>
      <c r="AB1821" s="42"/>
      <c r="AC1821" s="42"/>
      <c r="AD1821" s="42"/>
      <c r="AE1821" s="42"/>
      <c r="AF1821" s="42"/>
      <c r="AG1821" s="42"/>
      <c r="AH1821" s="46"/>
      <c r="AI1821" s="46"/>
      <c r="AJ1821" s="34"/>
      <c r="AK1821" s="34"/>
      <c r="AL1821" s="34"/>
      <c r="AM1821" s="34"/>
      <c r="AN1821" s="47"/>
      <c r="AO1821" s="47"/>
      <c r="AP1821" s="47"/>
      <c r="AQ1821" s="47"/>
      <c r="AR1821" s="47"/>
      <c r="AS1821" s="46"/>
      <c r="AT1821" s="46"/>
      <c r="AU1821" s="48"/>
      <c r="AV1821" s="48"/>
      <c r="AW1821" s="48"/>
      <c r="AX1821" s="48"/>
      <c r="AY1821" s="49"/>
      <c r="AZ1821" s="49"/>
      <c r="BA1821" s="49"/>
      <c r="BB1821" s="49"/>
      <c r="BC1821" s="49"/>
      <c r="BD1821" s="50"/>
      <c r="BE1821" s="50"/>
      <c r="BF1821" s="50"/>
      <c r="BG1821" s="50"/>
      <c r="BH1821" s="50"/>
      <c r="BI1821" s="53"/>
      <c r="BJ1821" s="53"/>
      <c r="JC1821" s="31"/>
    </row>
    <row r="1822" spans="1:263" ht="93" thickBot="1" x14ac:dyDescent="0.3">
      <c r="A1822" s="28">
        <v>1822</v>
      </c>
      <c r="B1822" s="52" t="s">
        <v>6018</v>
      </c>
      <c r="C1822" s="33">
        <v>3</v>
      </c>
      <c r="D1822" s="33">
        <v>0</v>
      </c>
      <c r="E1822" s="37" t="s">
        <v>6100</v>
      </c>
      <c r="F1822" s="37" t="s">
        <v>6101</v>
      </c>
      <c r="G1822" s="37" t="s">
        <v>6102</v>
      </c>
      <c r="H1822" s="38"/>
      <c r="I1822" s="39" t="s">
        <v>6273</v>
      </c>
      <c r="J1822" s="38" t="s">
        <v>6104</v>
      </c>
      <c r="K1822" s="102">
        <v>3474</v>
      </c>
      <c r="L1822" s="40" t="s">
        <v>26836</v>
      </c>
      <c r="M1822" s="41">
        <f t="shared" si="56"/>
        <v>0</v>
      </c>
      <c r="N1822" s="41">
        <f t="shared" si="57"/>
        <v>0</v>
      </c>
      <c r="O1822" s="92"/>
      <c r="P1822" s="36"/>
      <c r="Q1822" s="35"/>
      <c r="R1822" s="44"/>
      <c r="S1822" s="44"/>
      <c r="T1822" s="45"/>
      <c r="U1822" s="45"/>
      <c r="V1822" s="45"/>
      <c r="W1822" s="45"/>
      <c r="X1822" s="45"/>
      <c r="Y1822" s="45"/>
      <c r="Z1822" s="46"/>
      <c r="AA1822" s="42"/>
      <c r="AB1822" s="42"/>
      <c r="AC1822" s="42"/>
      <c r="AD1822" s="42"/>
      <c r="AE1822" s="42"/>
      <c r="AF1822" s="42"/>
      <c r="AG1822" s="42"/>
      <c r="AH1822" s="46"/>
      <c r="AI1822" s="46"/>
      <c r="AJ1822" s="34"/>
      <c r="AK1822" s="34"/>
      <c r="AL1822" s="34"/>
      <c r="AM1822" s="34"/>
      <c r="AN1822" s="47"/>
      <c r="AO1822" s="47"/>
      <c r="AP1822" s="47"/>
      <c r="AQ1822" s="47"/>
      <c r="AR1822" s="47"/>
      <c r="AS1822" s="46"/>
      <c r="AT1822" s="46"/>
      <c r="AU1822" s="48"/>
      <c r="AV1822" s="48"/>
      <c r="AW1822" s="48"/>
      <c r="AX1822" s="48"/>
      <c r="AY1822" s="49"/>
      <c r="AZ1822" s="49"/>
      <c r="BA1822" s="49"/>
      <c r="BB1822" s="49"/>
      <c r="BC1822" s="49"/>
      <c r="BD1822" s="50"/>
      <c r="BE1822" s="50"/>
      <c r="BF1822" s="50"/>
      <c r="BG1822" s="50"/>
      <c r="BH1822" s="50"/>
      <c r="BI1822" s="53"/>
      <c r="BJ1822" s="53"/>
      <c r="JC1822" s="31"/>
    </row>
    <row r="1823" spans="1:263" ht="79.8" thickBot="1" x14ac:dyDescent="0.3">
      <c r="A1823" s="28">
        <v>1823</v>
      </c>
      <c r="B1823" s="52" t="s">
        <v>6018</v>
      </c>
      <c r="C1823" s="33">
        <v>3</v>
      </c>
      <c r="D1823" s="33">
        <v>1</v>
      </c>
      <c r="E1823" s="37" t="s">
        <v>6274</v>
      </c>
      <c r="F1823" s="37" t="s">
        <v>6275</v>
      </c>
      <c r="G1823" s="37" t="s">
        <v>6276</v>
      </c>
      <c r="H1823" s="38"/>
      <c r="I1823" s="39" t="s">
        <v>1274</v>
      </c>
      <c r="J1823" s="38" t="s">
        <v>6277</v>
      </c>
      <c r="K1823" s="102">
        <v>3475</v>
      </c>
      <c r="L1823" s="40" t="s">
        <v>26836</v>
      </c>
      <c r="M1823" s="41">
        <f t="shared" si="56"/>
        <v>0</v>
      </c>
      <c r="N1823" s="41">
        <f t="shared" si="57"/>
        <v>41</v>
      </c>
      <c r="O1823" s="92"/>
      <c r="P1823" s="36"/>
      <c r="Q1823" s="35"/>
      <c r="R1823" s="44"/>
      <c r="S1823" s="44"/>
      <c r="T1823" s="45"/>
      <c r="U1823" s="45"/>
      <c r="V1823" s="45"/>
      <c r="W1823" s="45"/>
      <c r="X1823" s="45"/>
      <c r="Y1823" s="45"/>
      <c r="Z1823" s="46"/>
      <c r="AA1823" s="42"/>
      <c r="AB1823" s="42"/>
      <c r="AC1823" s="42"/>
      <c r="AD1823" s="42"/>
      <c r="AE1823" s="42"/>
      <c r="AF1823" s="42"/>
      <c r="AG1823" s="42"/>
      <c r="AH1823" s="46"/>
      <c r="AI1823" s="46"/>
      <c r="AJ1823" s="34"/>
      <c r="AK1823" s="34"/>
      <c r="AL1823" s="34"/>
      <c r="AM1823" s="34"/>
      <c r="AN1823" s="47"/>
      <c r="AO1823" s="47"/>
      <c r="AP1823" s="47"/>
      <c r="AQ1823" s="47"/>
      <c r="AR1823" s="47"/>
      <c r="AS1823" s="46"/>
      <c r="AT1823" s="46"/>
      <c r="AU1823" s="48"/>
      <c r="AV1823" s="48"/>
      <c r="AW1823" s="48"/>
      <c r="AX1823" s="48"/>
      <c r="AY1823" s="49"/>
      <c r="AZ1823" s="49"/>
      <c r="BA1823" s="49"/>
      <c r="BB1823" s="49"/>
      <c r="BC1823" s="49"/>
      <c r="BD1823" s="50"/>
      <c r="BE1823" s="50"/>
      <c r="BF1823" s="50"/>
      <c r="BG1823" s="50"/>
      <c r="BH1823" s="50"/>
      <c r="BI1823" s="53"/>
      <c r="BJ1823" s="53"/>
      <c r="JC1823" s="31"/>
    </row>
    <row r="1824" spans="1:263" ht="53.4" thickBot="1" x14ac:dyDescent="0.3">
      <c r="A1824" s="28">
        <v>1824</v>
      </c>
      <c r="B1824" s="52" t="s">
        <v>6018</v>
      </c>
      <c r="C1824" s="33">
        <v>3</v>
      </c>
      <c r="D1824" s="33">
        <v>2</v>
      </c>
      <c r="E1824" s="37" t="s">
        <v>6278</v>
      </c>
      <c r="F1824" s="37" t="s">
        <v>6279</v>
      </c>
      <c r="G1824" s="37" t="s">
        <v>6280</v>
      </c>
      <c r="H1824" s="38"/>
      <c r="I1824" s="39" t="s">
        <v>897</v>
      </c>
      <c r="J1824" s="38"/>
      <c r="K1824" s="102">
        <v>3476</v>
      </c>
      <c r="L1824" s="40" t="s">
        <v>26836</v>
      </c>
      <c r="M1824" s="41">
        <f t="shared" si="56"/>
        <v>0</v>
      </c>
      <c r="N1824" s="41">
        <f t="shared" si="57"/>
        <v>0</v>
      </c>
      <c r="O1824" s="92"/>
      <c r="P1824" s="36"/>
      <c r="Q1824" s="35"/>
      <c r="R1824" s="44"/>
      <c r="S1824" s="44"/>
      <c r="T1824" s="45"/>
      <c r="U1824" s="45"/>
      <c r="V1824" s="45"/>
      <c r="W1824" s="45"/>
      <c r="X1824" s="45"/>
      <c r="Y1824" s="45"/>
      <c r="Z1824" s="46"/>
      <c r="AA1824" s="42"/>
      <c r="AB1824" s="42"/>
      <c r="AC1824" s="42"/>
      <c r="AD1824" s="42"/>
      <c r="AE1824" s="42"/>
      <c r="AF1824" s="42"/>
      <c r="AG1824" s="42"/>
      <c r="AH1824" s="46"/>
      <c r="AI1824" s="46"/>
      <c r="AJ1824" s="34"/>
      <c r="AK1824" s="34"/>
      <c r="AL1824" s="34"/>
      <c r="AM1824" s="34"/>
      <c r="AN1824" s="47"/>
      <c r="AO1824" s="47"/>
      <c r="AP1824" s="47"/>
      <c r="AQ1824" s="47"/>
      <c r="AR1824" s="47"/>
      <c r="AS1824" s="46"/>
      <c r="AT1824" s="46"/>
      <c r="AU1824" s="48"/>
      <c r="AV1824" s="48"/>
      <c r="AW1824" s="48"/>
      <c r="AX1824" s="48"/>
      <c r="AY1824" s="49"/>
      <c r="AZ1824" s="49"/>
      <c r="BA1824" s="49"/>
      <c r="BB1824" s="49"/>
      <c r="BC1824" s="49"/>
      <c r="BD1824" s="50"/>
      <c r="BE1824" s="50"/>
      <c r="BF1824" s="50"/>
      <c r="BG1824" s="50"/>
      <c r="BH1824" s="50"/>
      <c r="BI1824" s="53"/>
      <c r="BJ1824" s="53"/>
      <c r="JC1824" s="31"/>
    </row>
    <row r="1825" spans="1:263" ht="66.599999999999994" thickBot="1" x14ac:dyDescent="0.3">
      <c r="A1825" s="28">
        <v>1825</v>
      </c>
      <c r="B1825" s="52" t="s">
        <v>6018</v>
      </c>
      <c r="C1825" s="33">
        <v>3</v>
      </c>
      <c r="D1825" s="33">
        <v>3</v>
      </c>
      <c r="E1825" s="37" t="s">
        <v>6281</v>
      </c>
      <c r="F1825" s="37" t="s">
        <v>841</v>
      </c>
      <c r="G1825" s="37" t="s">
        <v>6282</v>
      </c>
      <c r="H1825" s="38"/>
      <c r="I1825" s="39"/>
      <c r="J1825" s="38"/>
      <c r="K1825" s="102">
        <v>3477</v>
      </c>
      <c r="L1825" s="40" t="s">
        <v>26836</v>
      </c>
      <c r="M1825" s="41">
        <f t="shared" si="56"/>
        <v>0</v>
      </c>
      <c r="N1825" s="41">
        <f t="shared" si="57"/>
        <v>0</v>
      </c>
      <c r="O1825" s="92"/>
      <c r="P1825" s="36"/>
      <c r="Q1825" s="35"/>
      <c r="R1825" s="44"/>
      <c r="S1825" s="44"/>
      <c r="T1825" s="45"/>
      <c r="U1825" s="45"/>
      <c r="V1825" s="45"/>
      <c r="W1825" s="45"/>
      <c r="X1825" s="45"/>
      <c r="Y1825" s="45"/>
      <c r="Z1825" s="46"/>
      <c r="AA1825" s="42"/>
      <c r="AB1825" s="42"/>
      <c r="AC1825" s="42"/>
      <c r="AD1825" s="42"/>
      <c r="AE1825" s="42"/>
      <c r="AF1825" s="42"/>
      <c r="AG1825" s="42"/>
      <c r="AH1825" s="46"/>
      <c r="AI1825" s="46"/>
      <c r="AJ1825" s="34"/>
      <c r="AK1825" s="34"/>
      <c r="AL1825" s="34"/>
      <c r="AM1825" s="34"/>
      <c r="AN1825" s="47"/>
      <c r="AO1825" s="47"/>
      <c r="AP1825" s="47"/>
      <c r="AQ1825" s="47"/>
      <c r="AR1825" s="47"/>
      <c r="AS1825" s="46"/>
      <c r="AT1825" s="46"/>
      <c r="AU1825" s="48"/>
      <c r="AV1825" s="48"/>
      <c r="AW1825" s="48"/>
      <c r="AX1825" s="48"/>
      <c r="AY1825" s="49"/>
      <c r="AZ1825" s="49"/>
      <c r="BA1825" s="49"/>
      <c r="BB1825" s="49"/>
      <c r="BC1825" s="49"/>
      <c r="BD1825" s="50"/>
      <c r="BE1825" s="50"/>
      <c r="BF1825" s="50"/>
      <c r="BG1825" s="50"/>
      <c r="BH1825" s="50"/>
      <c r="BI1825" s="53"/>
      <c r="BJ1825" s="53"/>
      <c r="JC1825" s="31"/>
    </row>
    <row r="1826" spans="1:263" ht="93" thickBot="1" x14ac:dyDescent="0.3">
      <c r="A1826" s="28">
        <v>1826</v>
      </c>
      <c r="B1826" s="52" t="s">
        <v>6018</v>
      </c>
      <c r="C1826" s="33">
        <v>3</v>
      </c>
      <c r="D1826" s="33">
        <v>4</v>
      </c>
      <c r="E1826" s="37" t="s">
        <v>6283</v>
      </c>
      <c r="F1826" s="37" t="s">
        <v>6284</v>
      </c>
      <c r="G1826" s="37" t="s">
        <v>6285</v>
      </c>
      <c r="H1826" s="38"/>
      <c r="I1826" s="39" t="s">
        <v>6286</v>
      </c>
      <c r="J1826" s="38"/>
      <c r="K1826" s="102">
        <v>3478</v>
      </c>
      <c r="L1826" s="40" t="s">
        <v>26836</v>
      </c>
      <c r="M1826" s="41">
        <f t="shared" si="56"/>
        <v>0</v>
      </c>
      <c r="N1826" s="41">
        <f t="shared" si="57"/>
        <v>0</v>
      </c>
      <c r="O1826" s="92"/>
      <c r="P1826" s="36"/>
      <c r="Q1826" s="35"/>
      <c r="R1826" s="44"/>
      <c r="S1826" s="44"/>
      <c r="T1826" s="45"/>
      <c r="U1826" s="45"/>
      <c r="V1826" s="45"/>
      <c r="W1826" s="45"/>
      <c r="X1826" s="45"/>
      <c r="Y1826" s="45"/>
      <c r="Z1826" s="46"/>
      <c r="AA1826" s="42"/>
      <c r="AB1826" s="42"/>
      <c r="AC1826" s="42"/>
      <c r="AD1826" s="42"/>
      <c r="AE1826" s="42"/>
      <c r="AF1826" s="42"/>
      <c r="AG1826" s="42"/>
      <c r="AH1826" s="46"/>
      <c r="AI1826" s="46"/>
      <c r="AJ1826" s="34"/>
      <c r="AK1826" s="34"/>
      <c r="AL1826" s="34"/>
      <c r="AM1826" s="34"/>
      <c r="AN1826" s="47"/>
      <c r="AO1826" s="47"/>
      <c r="AP1826" s="47"/>
      <c r="AQ1826" s="47"/>
      <c r="AR1826" s="47"/>
      <c r="AS1826" s="46"/>
      <c r="AT1826" s="46"/>
      <c r="AU1826" s="48"/>
      <c r="AV1826" s="48"/>
      <c r="AW1826" s="48"/>
      <c r="AX1826" s="48"/>
      <c r="AY1826" s="49"/>
      <c r="AZ1826" s="49"/>
      <c r="BA1826" s="49"/>
      <c r="BB1826" s="49"/>
      <c r="BC1826" s="49"/>
      <c r="BD1826" s="50"/>
      <c r="BE1826" s="50"/>
      <c r="BF1826" s="50"/>
      <c r="BG1826" s="50"/>
      <c r="BH1826" s="50"/>
      <c r="BI1826" s="53"/>
      <c r="BJ1826" s="53"/>
      <c r="JC1826" s="31"/>
    </row>
    <row r="1827" spans="1:263" ht="211.8" thickBot="1" x14ac:dyDescent="0.3">
      <c r="A1827" s="28">
        <v>1827</v>
      </c>
      <c r="B1827" s="52" t="s">
        <v>6018</v>
      </c>
      <c r="C1827" s="33">
        <v>3</v>
      </c>
      <c r="D1827" s="33">
        <v>5</v>
      </c>
      <c r="E1827" s="37" t="s">
        <v>6287</v>
      </c>
      <c r="F1827" s="37" t="s">
        <v>6288</v>
      </c>
      <c r="G1827" s="37" t="s">
        <v>6289</v>
      </c>
      <c r="H1827" s="38"/>
      <c r="I1827" s="39" t="s">
        <v>6290</v>
      </c>
      <c r="J1827" s="38" t="s">
        <v>6291</v>
      </c>
      <c r="K1827" s="102">
        <v>3479</v>
      </c>
      <c r="L1827" s="40" t="s">
        <v>26836</v>
      </c>
      <c r="M1827" s="41">
        <f t="shared" si="56"/>
        <v>0</v>
      </c>
      <c r="N1827" s="41">
        <f t="shared" si="57"/>
        <v>0</v>
      </c>
      <c r="O1827" s="92"/>
      <c r="P1827" s="36"/>
      <c r="Q1827" s="35"/>
      <c r="R1827" s="44"/>
      <c r="S1827" s="44"/>
      <c r="T1827" s="45"/>
      <c r="U1827" s="45"/>
      <c r="V1827" s="45"/>
      <c r="W1827" s="45"/>
      <c r="X1827" s="45"/>
      <c r="Y1827" s="45"/>
      <c r="Z1827" s="46"/>
      <c r="AA1827" s="42"/>
      <c r="AB1827" s="42"/>
      <c r="AC1827" s="42"/>
      <c r="AD1827" s="42"/>
      <c r="AE1827" s="42"/>
      <c r="AF1827" s="42"/>
      <c r="AG1827" s="42"/>
      <c r="AH1827" s="46"/>
      <c r="AI1827" s="46"/>
      <c r="AJ1827" s="34"/>
      <c r="AK1827" s="34"/>
      <c r="AL1827" s="34"/>
      <c r="AM1827" s="34"/>
      <c r="AN1827" s="47"/>
      <c r="AO1827" s="47"/>
      <c r="AP1827" s="47"/>
      <c r="AQ1827" s="47"/>
      <c r="AR1827" s="47"/>
      <c r="AS1827" s="46"/>
      <c r="AT1827" s="46"/>
      <c r="AU1827" s="48"/>
      <c r="AV1827" s="48"/>
      <c r="AW1827" s="48"/>
      <c r="AX1827" s="48"/>
      <c r="AY1827" s="49"/>
      <c r="AZ1827" s="49"/>
      <c r="BA1827" s="49"/>
      <c r="BB1827" s="49"/>
      <c r="BC1827" s="49"/>
      <c r="BD1827" s="50"/>
      <c r="BE1827" s="50"/>
      <c r="BF1827" s="50"/>
      <c r="BG1827" s="50"/>
      <c r="BH1827" s="50"/>
      <c r="BI1827" s="53"/>
      <c r="BJ1827" s="53"/>
      <c r="JC1827" s="31"/>
    </row>
    <row r="1828" spans="1:263" ht="40.200000000000003" thickBot="1" x14ac:dyDescent="0.3">
      <c r="A1828" s="28">
        <v>1828</v>
      </c>
      <c r="B1828" s="52" t="s">
        <v>6018</v>
      </c>
      <c r="C1828" s="33">
        <v>3</v>
      </c>
      <c r="D1828" s="33">
        <v>6</v>
      </c>
      <c r="E1828" s="37" t="s">
        <v>6292</v>
      </c>
      <c r="F1828" s="37" t="s">
        <v>104</v>
      </c>
      <c r="G1828" s="37" t="s">
        <v>6293</v>
      </c>
      <c r="H1828" s="38"/>
      <c r="I1828" s="39" t="s">
        <v>6294</v>
      </c>
      <c r="J1828" s="38"/>
      <c r="K1828" s="102">
        <v>3480</v>
      </c>
      <c r="L1828" s="40" t="s">
        <v>26836</v>
      </c>
      <c r="M1828" s="41">
        <f t="shared" si="56"/>
        <v>0</v>
      </c>
      <c r="N1828" s="41">
        <f t="shared" si="57"/>
        <v>0</v>
      </c>
      <c r="O1828" s="92"/>
      <c r="P1828" s="36"/>
      <c r="Q1828" s="35"/>
      <c r="R1828" s="44"/>
      <c r="S1828" s="44"/>
      <c r="T1828" s="45"/>
      <c r="U1828" s="45"/>
      <c r="V1828" s="45"/>
      <c r="W1828" s="45"/>
      <c r="X1828" s="45"/>
      <c r="Y1828" s="45"/>
      <c r="Z1828" s="46"/>
      <c r="AA1828" s="42"/>
      <c r="AB1828" s="42"/>
      <c r="AC1828" s="42"/>
      <c r="AD1828" s="42"/>
      <c r="AE1828" s="42"/>
      <c r="AF1828" s="42"/>
      <c r="AG1828" s="42"/>
      <c r="AH1828" s="46"/>
      <c r="AI1828" s="46"/>
      <c r="AJ1828" s="34"/>
      <c r="AK1828" s="34"/>
      <c r="AL1828" s="34"/>
      <c r="AM1828" s="34"/>
      <c r="AN1828" s="47"/>
      <c r="AO1828" s="47"/>
      <c r="AP1828" s="47"/>
      <c r="AQ1828" s="47"/>
      <c r="AR1828" s="47"/>
      <c r="AS1828" s="46"/>
      <c r="AT1828" s="46"/>
      <c r="AU1828" s="48"/>
      <c r="AV1828" s="48"/>
      <c r="AW1828" s="48"/>
      <c r="AX1828" s="48"/>
      <c r="AY1828" s="49"/>
      <c r="AZ1828" s="49"/>
      <c r="BA1828" s="49"/>
      <c r="BB1828" s="49"/>
      <c r="BC1828" s="49"/>
      <c r="BD1828" s="50"/>
      <c r="BE1828" s="50"/>
      <c r="BF1828" s="50"/>
      <c r="BG1828" s="50"/>
      <c r="BH1828" s="50"/>
      <c r="BI1828" s="53"/>
      <c r="BJ1828" s="53"/>
      <c r="JC1828" s="31"/>
    </row>
    <row r="1829" spans="1:263" ht="132.6" thickBot="1" x14ac:dyDescent="0.3">
      <c r="A1829" s="28">
        <v>1829</v>
      </c>
      <c r="B1829" s="52" t="s">
        <v>6018</v>
      </c>
      <c r="C1829" s="33">
        <v>3</v>
      </c>
      <c r="D1829" s="33">
        <v>7</v>
      </c>
      <c r="E1829" s="37" t="s">
        <v>6295</v>
      </c>
      <c r="F1829" s="37" t="s">
        <v>6296</v>
      </c>
      <c r="G1829" s="37" t="s">
        <v>6297</v>
      </c>
      <c r="H1829" s="38"/>
      <c r="I1829" s="39" t="s">
        <v>4368</v>
      </c>
      <c r="J1829" s="38"/>
      <c r="K1829" s="102">
        <v>3481</v>
      </c>
      <c r="L1829" s="40" t="s">
        <v>26836</v>
      </c>
      <c r="M1829" s="41">
        <f t="shared" si="56"/>
        <v>0</v>
      </c>
      <c r="N1829" s="41">
        <f t="shared" si="57"/>
        <v>0</v>
      </c>
      <c r="O1829" s="92"/>
      <c r="P1829" s="36"/>
      <c r="Q1829" s="35"/>
      <c r="R1829" s="44"/>
      <c r="S1829" s="44"/>
      <c r="T1829" s="45"/>
      <c r="U1829" s="45"/>
      <c r="V1829" s="45"/>
      <c r="W1829" s="45"/>
      <c r="X1829" s="45"/>
      <c r="Y1829" s="45"/>
      <c r="Z1829" s="46"/>
      <c r="AA1829" s="42"/>
      <c r="AB1829" s="42"/>
      <c r="AC1829" s="42"/>
      <c r="AD1829" s="42"/>
      <c r="AE1829" s="42"/>
      <c r="AF1829" s="42"/>
      <c r="AG1829" s="42"/>
      <c r="AH1829" s="46"/>
      <c r="AI1829" s="46"/>
      <c r="AJ1829" s="34"/>
      <c r="AK1829" s="34"/>
      <c r="AL1829" s="34"/>
      <c r="AM1829" s="34"/>
      <c r="AN1829" s="47"/>
      <c r="AO1829" s="47"/>
      <c r="AP1829" s="47"/>
      <c r="AQ1829" s="47"/>
      <c r="AR1829" s="47"/>
      <c r="AS1829" s="46"/>
      <c r="AT1829" s="46"/>
      <c r="AU1829" s="48"/>
      <c r="AV1829" s="48"/>
      <c r="AW1829" s="48"/>
      <c r="AX1829" s="48"/>
      <c r="AY1829" s="49"/>
      <c r="AZ1829" s="49"/>
      <c r="BA1829" s="49"/>
      <c r="BB1829" s="49"/>
      <c r="BC1829" s="49"/>
      <c r="BD1829" s="50"/>
      <c r="BE1829" s="50"/>
      <c r="BF1829" s="50"/>
      <c r="BG1829" s="50"/>
      <c r="BH1829" s="50"/>
      <c r="BI1829" s="53"/>
      <c r="BJ1829" s="53"/>
      <c r="JC1829" s="31"/>
    </row>
    <row r="1830" spans="1:263" ht="106.2" thickBot="1" x14ac:dyDescent="0.3">
      <c r="A1830" s="28">
        <v>1830</v>
      </c>
      <c r="B1830" s="52" t="s">
        <v>6018</v>
      </c>
      <c r="C1830" s="33">
        <v>3</v>
      </c>
      <c r="D1830" s="33">
        <v>8</v>
      </c>
      <c r="E1830" s="85" t="s">
        <v>6298</v>
      </c>
      <c r="F1830" s="37" t="s">
        <v>6299</v>
      </c>
      <c r="G1830" s="37" t="s">
        <v>6300</v>
      </c>
      <c r="H1830" s="38"/>
      <c r="I1830" s="39" t="s">
        <v>6301</v>
      </c>
      <c r="J1830" s="38" t="s">
        <v>1920</v>
      </c>
      <c r="K1830" s="102">
        <v>3482</v>
      </c>
      <c r="L1830" s="40" t="s">
        <v>26836</v>
      </c>
      <c r="M1830" s="41">
        <f t="shared" si="56"/>
        <v>0</v>
      </c>
      <c r="N1830" s="41">
        <f t="shared" si="57"/>
        <v>0</v>
      </c>
      <c r="O1830" s="92" t="s">
        <v>29222</v>
      </c>
      <c r="P1830" s="36"/>
      <c r="Q1830" s="35"/>
      <c r="R1830" s="44"/>
      <c r="S1830" s="44"/>
      <c r="T1830" s="45"/>
      <c r="U1830" s="45"/>
      <c r="V1830" s="45"/>
      <c r="W1830" s="45"/>
      <c r="X1830" s="45"/>
      <c r="Y1830" s="45"/>
      <c r="Z1830" s="46"/>
      <c r="AA1830" s="42"/>
      <c r="AB1830" s="42"/>
      <c r="AC1830" s="42"/>
      <c r="AD1830" s="42"/>
      <c r="AE1830" s="42"/>
      <c r="AF1830" s="42"/>
      <c r="AG1830" s="42"/>
      <c r="AH1830" s="46"/>
      <c r="AI1830" s="46"/>
      <c r="AJ1830" s="34"/>
      <c r="AK1830" s="34"/>
      <c r="AL1830" s="34"/>
      <c r="AM1830" s="34"/>
      <c r="AN1830" s="47"/>
      <c r="AO1830" s="47"/>
      <c r="AP1830" s="47"/>
      <c r="AQ1830" s="47"/>
      <c r="AR1830" s="47"/>
      <c r="AS1830" s="46"/>
      <c r="AT1830" s="46"/>
      <c r="AU1830" s="48"/>
      <c r="AV1830" s="48"/>
      <c r="AW1830" s="48"/>
      <c r="AX1830" s="48"/>
      <c r="AY1830" s="49"/>
      <c r="AZ1830" s="49"/>
      <c r="BA1830" s="49"/>
      <c r="BB1830" s="49"/>
      <c r="BC1830" s="49"/>
      <c r="BD1830" s="50"/>
      <c r="BE1830" s="50"/>
      <c r="BF1830" s="50"/>
      <c r="BG1830" s="50"/>
      <c r="BH1830" s="50"/>
      <c r="BI1830" s="53"/>
      <c r="BJ1830" s="53"/>
      <c r="JC1830" s="31"/>
    </row>
    <row r="1831" spans="1:263" ht="106.2" thickBot="1" x14ac:dyDescent="0.3">
      <c r="A1831" s="28">
        <v>1831</v>
      </c>
      <c r="B1831" s="52" t="s">
        <v>6018</v>
      </c>
      <c r="C1831" s="33">
        <v>3</v>
      </c>
      <c r="D1831" s="33">
        <v>9</v>
      </c>
      <c r="E1831" s="37" t="s">
        <v>6302</v>
      </c>
      <c r="F1831" s="37" t="s">
        <v>6303</v>
      </c>
      <c r="G1831" s="37" t="s">
        <v>6304</v>
      </c>
      <c r="H1831" s="38"/>
      <c r="I1831" s="39" t="s">
        <v>6305</v>
      </c>
      <c r="J1831" s="38"/>
      <c r="K1831" s="102">
        <v>3483</v>
      </c>
      <c r="L1831" s="40" t="s">
        <v>26836</v>
      </c>
      <c r="M1831" s="41">
        <f t="shared" ref="M1831:M1894" si="58">IF(L1831=L1830,0,1)</f>
        <v>0</v>
      </c>
      <c r="N1831" s="41">
        <f t="shared" si="57"/>
        <v>0</v>
      </c>
      <c r="O1831" s="92"/>
      <c r="P1831" s="36"/>
      <c r="Q1831" s="35"/>
      <c r="R1831" s="44"/>
      <c r="S1831" s="44"/>
      <c r="T1831" s="45"/>
      <c r="U1831" s="45"/>
      <c r="V1831" s="45"/>
      <c r="W1831" s="45"/>
      <c r="X1831" s="45"/>
      <c r="Y1831" s="45"/>
      <c r="Z1831" s="46"/>
      <c r="AA1831" s="42"/>
      <c r="AB1831" s="42"/>
      <c r="AC1831" s="42"/>
      <c r="AD1831" s="42"/>
      <c r="AE1831" s="42"/>
      <c r="AF1831" s="42"/>
      <c r="AG1831" s="42"/>
      <c r="AH1831" s="46"/>
      <c r="AI1831" s="46"/>
      <c r="AJ1831" s="34"/>
      <c r="AK1831" s="34"/>
      <c r="AL1831" s="34"/>
      <c r="AM1831" s="34"/>
      <c r="AN1831" s="47"/>
      <c r="AO1831" s="47"/>
      <c r="AP1831" s="47"/>
      <c r="AQ1831" s="47"/>
      <c r="AR1831" s="47"/>
      <c r="AS1831" s="46"/>
      <c r="AT1831" s="46"/>
      <c r="AU1831" s="48"/>
      <c r="AV1831" s="48"/>
      <c r="AW1831" s="48"/>
      <c r="AX1831" s="48"/>
      <c r="AY1831" s="49"/>
      <c r="AZ1831" s="49"/>
      <c r="BA1831" s="49"/>
      <c r="BB1831" s="49"/>
      <c r="BC1831" s="49"/>
      <c r="BD1831" s="50"/>
      <c r="BE1831" s="50"/>
      <c r="BF1831" s="50"/>
      <c r="BG1831" s="50"/>
      <c r="BH1831" s="50"/>
      <c r="BI1831" s="53"/>
      <c r="BJ1831" s="53"/>
      <c r="JC1831" s="31"/>
    </row>
    <row r="1832" spans="1:263" ht="79.8" thickBot="1" x14ac:dyDescent="0.3">
      <c r="A1832" s="28">
        <v>1832</v>
      </c>
      <c r="B1832" s="52" t="s">
        <v>6018</v>
      </c>
      <c r="C1832" s="33">
        <v>3</v>
      </c>
      <c r="D1832" s="33">
        <v>10</v>
      </c>
      <c r="E1832" s="37" t="s">
        <v>6306</v>
      </c>
      <c r="F1832" s="37" t="s">
        <v>6307</v>
      </c>
      <c r="G1832" s="37" t="s">
        <v>6308</v>
      </c>
      <c r="H1832" s="38"/>
      <c r="I1832" s="39" t="s">
        <v>4473</v>
      </c>
      <c r="J1832" s="38" t="s">
        <v>6309</v>
      </c>
      <c r="K1832" s="102">
        <v>3484</v>
      </c>
      <c r="L1832" s="40" t="s">
        <v>26836</v>
      </c>
      <c r="M1832" s="41">
        <f t="shared" si="58"/>
        <v>0</v>
      </c>
      <c r="N1832" s="41">
        <f t="shared" ref="N1832:N1895" si="59">IF(D1832=1,D1830,0)</f>
        <v>0</v>
      </c>
      <c r="O1832" s="92"/>
      <c r="P1832" s="36"/>
      <c r="Q1832" s="35"/>
      <c r="R1832" s="44"/>
      <c r="S1832" s="44"/>
      <c r="T1832" s="45"/>
      <c r="U1832" s="45"/>
      <c r="V1832" s="45"/>
      <c r="W1832" s="45"/>
      <c r="X1832" s="45"/>
      <c r="Y1832" s="45"/>
      <c r="Z1832" s="46"/>
      <c r="AA1832" s="42"/>
      <c r="AB1832" s="42"/>
      <c r="AC1832" s="42"/>
      <c r="AD1832" s="42"/>
      <c r="AE1832" s="42"/>
      <c r="AF1832" s="42"/>
      <c r="AG1832" s="42"/>
      <c r="AH1832" s="46"/>
      <c r="AI1832" s="46"/>
      <c r="AJ1832" s="34">
        <v>1</v>
      </c>
      <c r="AK1832" s="34">
        <v>0</v>
      </c>
      <c r="AL1832" s="34" t="s">
        <v>27295</v>
      </c>
      <c r="AM1832" s="34" t="s">
        <v>27296</v>
      </c>
      <c r="AN1832" s="47"/>
      <c r="AO1832" s="47"/>
      <c r="AP1832" s="47"/>
      <c r="AQ1832" s="47"/>
      <c r="AR1832" s="47"/>
      <c r="AS1832" s="46"/>
      <c r="AT1832" s="46"/>
      <c r="AU1832" s="48"/>
      <c r="AV1832" s="48"/>
      <c r="AW1832" s="48"/>
      <c r="AX1832" s="48"/>
      <c r="AY1832" s="49"/>
      <c r="AZ1832" s="49"/>
      <c r="BA1832" s="49"/>
      <c r="BB1832" s="49"/>
      <c r="BC1832" s="49"/>
      <c r="BD1832" s="50"/>
      <c r="BE1832" s="50"/>
      <c r="BF1832" s="50"/>
      <c r="BG1832" s="50"/>
      <c r="BH1832" s="50"/>
      <c r="BI1832" s="53"/>
      <c r="BJ1832" s="53"/>
      <c r="JC1832" s="31"/>
    </row>
    <row r="1833" spans="1:263" ht="93" thickBot="1" x14ac:dyDescent="0.3">
      <c r="A1833" s="28">
        <v>1833</v>
      </c>
      <c r="B1833" s="52" t="s">
        <v>6018</v>
      </c>
      <c r="C1833" s="33">
        <v>3</v>
      </c>
      <c r="D1833" s="33">
        <v>11</v>
      </c>
      <c r="E1833" s="37" t="s">
        <v>6310</v>
      </c>
      <c r="F1833" s="37" t="s">
        <v>6311</v>
      </c>
      <c r="G1833" s="37" t="s">
        <v>6312</v>
      </c>
      <c r="H1833" s="38"/>
      <c r="I1833" s="39" t="s">
        <v>6313</v>
      </c>
      <c r="J1833" s="38"/>
      <c r="K1833" s="102">
        <v>3770</v>
      </c>
      <c r="L1833" s="40" t="s">
        <v>26837</v>
      </c>
      <c r="M1833" s="41">
        <f t="shared" si="58"/>
        <v>1</v>
      </c>
      <c r="N1833" s="41">
        <f t="shared" si="59"/>
        <v>0</v>
      </c>
      <c r="O1833" s="92"/>
      <c r="P1833" s="36"/>
      <c r="Q1833" s="35"/>
      <c r="R1833" s="44"/>
      <c r="S1833" s="44"/>
      <c r="T1833" s="45"/>
      <c r="U1833" s="45"/>
      <c r="V1833" s="45"/>
      <c r="W1833" s="45"/>
      <c r="X1833" s="45"/>
      <c r="Y1833" s="45"/>
      <c r="Z1833" s="46"/>
      <c r="AA1833" s="42"/>
      <c r="AB1833" s="42"/>
      <c r="AC1833" s="42"/>
      <c r="AD1833" s="42"/>
      <c r="AE1833" s="42"/>
      <c r="AF1833" s="42"/>
      <c r="AG1833" s="42"/>
      <c r="AH1833" s="46"/>
      <c r="AI1833" s="46"/>
      <c r="AJ1833" s="34"/>
      <c r="AK1833" s="34"/>
      <c r="AL1833" s="34"/>
      <c r="AM1833" s="34"/>
      <c r="AN1833" s="47"/>
      <c r="AO1833" s="47"/>
      <c r="AP1833" s="47"/>
      <c r="AQ1833" s="47"/>
      <c r="AR1833" s="47"/>
      <c r="AS1833" s="46"/>
      <c r="AT1833" s="46"/>
      <c r="AU1833" s="48"/>
      <c r="AV1833" s="48"/>
      <c r="AW1833" s="48"/>
      <c r="AX1833" s="48"/>
      <c r="AY1833" s="49"/>
      <c r="AZ1833" s="49"/>
      <c r="BA1833" s="49"/>
      <c r="BB1833" s="49"/>
      <c r="BC1833" s="49"/>
      <c r="BD1833" s="50"/>
      <c r="BE1833" s="50"/>
      <c r="BF1833" s="50"/>
      <c r="BG1833" s="50"/>
      <c r="BH1833" s="50"/>
      <c r="BI1833" s="53"/>
      <c r="BJ1833" s="53"/>
      <c r="JC1833" s="31"/>
    </row>
    <row r="1834" spans="1:263" ht="79.8" thickBot="1" x14ac:dyDescent="0.3">
      <c r="A1834" s="28">
        <v>1834</v>
      </c>
      <c r="B1834" s="52" t="s">
        <v>6018</v>
      </c>
      <c r="C1834" s="33">
        <v>3</v>
      </c>
      <c r="D1834" s="33">
        <v>12</v>
      </c>
      <c r="E1834" s="37" t="s">
        <v>6314</v>
      </c>
      <c r="F1834" s="37" t="s">
        <v>282</v>
      </c>
      <c r="G1834" s="37" t="s">
        <v>6315</v>
      </c>
      <c r="H1834" s="38"/>
      <c r="I1834" s="39" t="s">
        <v>6316</v>
      </c>
      <c r="J1834" s="38"/>
      <c r="K1834" s="102">
        <v>3771</v>
      </c>
      <c r="L1834" s="40" t="s">
        <v>26837</v>
      </c>
      <c r="M1834" s="41">
        <f t="shared" si="58"/>
        <v>0</v>
      </c>
      <c r="N1834" s="41">
        <f t="shared" si="59"/>
        <v>0</v>
      </c>
      <c r="O1834" s="92"/>
      <c r="P1834" s="36"/>
      <c r="Q1834" s="35"/>
      <c r="R1834" s="44"/>
      <c r="S1834" s="44"/>
      <c r="T1834" s="45"/>
      <c r="U1834" s="45"/>
      <c r="V1834" s="45"/>
      <c r="W1834" s="45"/>
      <c r="X1834" s="45"/>
      <c r="Y1834" s="45"/>
      <c r="Z1834" s="46"/>
      <c r="AA1834" s="42"/>
      <c r="AB1834" s="42"/>
      <c r="AC1834" s="42"/>
      <c r="AD1834" s="42"/>
      <c r="AE1834" s="42"/>
      <c r="AF1834" s="42"/>
      <c r="AG1834" s="42"/>
      <c r="AH1834" s="46"/>
      <c r="AI1834" s="46"/>
      <c r="AJ1834" s="34"/>
      <c r="AK1834" s="34"/>
      <c r="AL1834" s="34"/>
      <c r="AM1834" s="34"/>
      <c r="AN1834" s="47"/>
      <c r="AO1834" s="47"/>
      <c r="AP1834" s="47"/>
      <c r="AQ1834" s="47"/>
      <c r="AR1834" s="47"/>
      <c r="AS1834" s="46"/>
      <c r="AT1834" s="46"/>
      <c r="AU1834" s="48"/>
      <c r="AV1834" s="48"/>
      <c r="AW1834" s="48"/>
      <c r="AX1834" s="48"/>
      <c r="AY1834" s="49"/>
      <c r="AZ1834" s="49"/>
      <c r="BA1834" s="49"/>
      <c r="BB1834" s="49"/>
      <c r="BC1834" s="49"/>
      <c r="BD1834" s="50"/>
      <c r="BE1834" s="50"/>
      <c r="BF1834" s="50"/>
      <c r="BG1834" s="50"/>
      <c r="BH1834" s="50"/>
      <c r="BI1834" s="53"/>
      <c r="BJ1834" s="53"/>
      <c r="JC1834" s="31"/>
    </row>
    <row r="1835" spans="1:263" ht="172.2" thickBot="1" x14ac:dyDescent="0.3">
      <c r="A1835" s="28">
        <v>1835</v>
      </c>
      <c r="B1835" s="52" t="s">
        <v>6018</v>
      </c>
      <c r="C1835" s="33">
        <v>3</v>
      </c>
      <c r="D1835" s="33">
        <v>13</v>
      </c>
      <c r="E1835" s="37" t="s">
        <v>6317</v>
      </c>
      <c r="F1835" s="37" t="s">
        <v>104</v>
      </c>
      <c r="G1835" s="37" t="s">
        <v>6318</v>
      </c>
      <c r="H1835" s="38"/>
      <c r="I1835" s="39" t="s">
        <v>6319</v>
      </c>
      <c r="J1835" s="38"/>
      <c r="K1835" s="102">
        <v>3772</v>
      </c>
      <c r="L1835" s="40" t="s">
        <v>26837</v>
      </c>
      <c r="M1835" s="41">
        <f t="shared" si="58"/>
        <v>0</v>
      </c>
      <c r="N1835" s="41">
        <f t="shared" si="59"/>
        <v>0</v>
      </c>
      <c r="O1835" s="92"/>
      <c r="P1835" s="36"/>
      <c r="Q1835" s="35"/>
      <c r="R1835" s="44"/>
      <c r="S1835" s="44"/>
      <c r="T1835" s="45"/>
      <c r="U1835" s="45"/>
      <c r="V1835" s="45"/>
      <c r="W1835" s="45"/>
      <c r="X1835" s="45"/>
      <c r="Y1835" s="45"/>
      <c r="Z1835" s="46"/>
      <c r="AA1835" s="42"/>
      <c r="AB1835" s="42"/>
      <c r="AC1835" s="42"/>
      <c r="AD1835" s="42"/>
      <c r="AE1835" s="42"/>
      <c r="AF1835" s="42"/>
      <c r="AG1835" s="42"/>
      <c r="AH1835" s="46"/>
      <c r="AI1835" s="46"/>
      <c r="AJ1835" s="34"/>
      <c r="AK1835" s="34"/>
      <c r="AL1835" s="34"/>
      <c r="AM1835" s="34"/>
      <c r="AN1835" s="47"/>
      <c r="AO1835" s="47"/>
      <c r="AP1835" s="47"/>
      <c r="AQ1835" s="47"/>
      <c r="AR1835" s="47"/>
      <c r="AS1835" s="46"/>
      <c r="AT1835" s="46"/>
      <c r="AU1835" s="48"/>
      <c r="AV1835" s="48"/>
      <c r="AW1835" s="48"/>
      <c r="AX1835" s="48"/>
      <c r="AY1835" s="49"/>
      <c r="AZ1835" s="49"/>
      <c r="BA1835" s="49"/>
      <c r="BB1835" s="49"/>
      <c r="BC1835" s="49"/>
      <c r="BD1835" s="50"/>
      <c r="BE1835" s="50"/>
      <c r="BF1835" s="50"/>
      <c r="BG1835" s="50"/>
      <c r="BH1835" s="50"/>
      <c r="BI1835" s="53"/>
      <c r="BJ1835" s="53"/>
      <c r="JC1835" s="31"/>
    </row>
    <row r="1836" spans="1:263" ht="66.599999999999994" thickBot="1" x14ac:dyDescent="0.3">
      <c r="A1836" s="28">
        <v>1836</v>
      </c>
      <c r="B1836" s="52" t="s">
        <v>6018</v>
      </c>
      <c r="C1836" s="33">
        <v>3</v>
      </c>
      <c r="D1836" s="33">
        <v>14</v>
      </c>
      <c r="E1836" s="37" t="s">
        <v>6320</v>
      </c>
      <c r="F1836" s="37" t="s">
        <v>6321</v>
      </c>
      <c r="G1836" s="37" t="s">
        <v>6322</v>
      </c>
      <c r="H1836" s="38"/>
      <c r="I1836" s="39" t="s">
        <v>6323</v>
      </c>
      <c r="J1836" s="38"/>
      <c r="K1836" s="102">
        <v>3773</v>
      </c>
      <c r="L1836" s="40" t="s">
        <v>26837</v>
      </c>
      <c r="M1836" s="41">
        <f t="shared" si="58"/>
        <v>0</v>
      </c>
      <c r="N1836" s="41">
        <f t="shared" si="59"/>
        <v>0</v>
      </c>
      <c r="O1836" s="92"/>
      <c r="P1836" s="36"/>
      <c r="Q1836" s="35"/>
      <c r="R1836" s="44"/>
      <c r="S1836" s="44"/>
      <c r="T1836" s="45"/>
      <c r="U1836" s="45"/>
      <c r="V1836" s="45"/>
      <c r="W1836" s="45"/>
      <c r="X1836" s="45"/>
      <c r="Y1836" s="45"/>
      <c r="Z1836" s="46"/>
      <c r="AA1836" s="42"/>
      <c r="AB1836" s="42"/>
      <c r="AC1836" s="42"/>
      <c r="AD1836" s="42"/>
      <c r="AE1836" s="42"/>
      <c r="AF1836" s="42"/>
      <c r="AG1836" s="42"/>
      <c r="AH1836" s="46"/>
      <c r="AI1836" s="46"/>
      <c r="AJ1836" s="34"/>
      <c r="AK1836" s="34"/>
      <c r="AL1836" s="34"/>
      <c r="AM1836" s="34"/>
      <c r="AN1836" s="47"/>
      <c r="AO1836" s="47"/>
      <c r="AP1836" s="47"/>
      <c r="AQ1836" s="47"/>
      <c r="AR1836" s="47"/>
      <c r="AS1836" s="46"/>
      <c r="AT1836" s="46"/>
      <c r="AU1836" s="48"/>
      <c r="AV1836" s="48"/>
      <c r="AW1836" s="48"/>
      <c r="AX1836" s="48"/>
      <c r="AY1836" s="49"/>
      <c r="AZ1836" s="49"/>
      <c r="BA1836" s="49"/>
      <c r="BB1836" s="49"/>
      <c r="BC1836" s="49"/>
      <c r="BD1836" s="50"/>
      <c r="BE1836" s="50"/>
      <c r="BF1836" s="50"/>
      <c r="BG1836" s="50"/>
      <c r="BH1836" s="50"/>
      <c r="BI1836" s="53"/>
      <c r="BJ1836" s="53"/>
      <c r="JC1836" s="31"/>
    </row>
    <row r="1837" spans="1:263" ht="159" thickBot="1" x14ac:dyDescent="0.3">
      <c r="A1837" s="28">
        <v>1837</v>
      </c>
      <c r="B1837" s="52" t="s">
        <v>6018</v>
      </c>
      <c r="C1837" s="33">
        <v>3</v>
      </c>
      <c r="D1837" s="33">
        <v>15</v>
      </c>
      <c r="E1837" s="37" t="s">
        <v>6324</v>
      </c>
      <c r="F1837" s="37" t="s">
        <v>104</v>
      </c>
      <c r="G1837" s="37" t="s">
        <v>6325</v>
      </c>
      <c r="H1837" s="38"/>
      <c r="I1837" s="39" t="s">
        <v>6326</v>
      </c>
      <c r="J1837" s="38" t="s">
        <v>6327</v>
      </c>
      <c r="K1837" s="102">
        <v>3774</v>
      </c>
      <c r="L1837" s="40" t="s">
        <v>26837</v>
      </c>
      <c r="M1837" s="41">
        <f t="shared" si="58"/>
        <v>0</v>
      </c>
      <c r="N1837" s="41">
        <f t="shared" si="59"/>
        <v>0</v>
      </c>
      <c r="O1837" s="92"/>
      <c r="P1837" s="36"/>
      <c r="Q1837" s="35"/>
      <c r="R1837" s="44"/>
      <c r="S1837" s="44"/>
      <c r="T1837" s="45"/>
      <c r="U1837" s="45"/>
      <c r="V1837" s="45"/>
      <c r="W1837" s="45"/>
      <c r="X1837" s="45"/>
      <c r="Y1837" s="45"/>
      <c r="Z1837" s="46"/>
      <c r="AA1837" s="42"/>
      <c r="AB1837" s="42"/>
      <c r="AC1837" s="42"/>
      <c r="AD1837" s="42"/>
      <c r="AE1837" s="42"/>
      <c r="AF1837" s="42"/>
      <c r="AG1837" s="42"/>
      <c r="AH1837" s="46"/>
      <c r="AI1837" s="46"/>
      <c r="AJ1837" s="34"/>
      <c r="AK1837" s="34"/>
      <c r="AL1837" s="34"/>
      <c r="AM1837" s="34"/>
      <c r="AN1837" s="47"/>
      <c r="AO1837" s="47"/>
      <c r="AP1837" s="47"/>
      <c r="AQ1837" s="47"/>
      <c r="AR1837" s="47"/>
      <c r="AS1837" s="46"/>
      <c r="AT1837" s="46"/>
      <c r="AU1837" s="48"/>
      <c r="AV1837" s="48"/>
      <c r="AW1837" s="48"/>
      <c r="AX1837" s="48"/>
      <c r="AY1837" s="49"/>
      <c r="AZ1837" s="49"/>
      <c r="BA1837" s="49"/>
      <c r="BB1837" s="49"/>
      <c r="BC1837" s="49"/>
      <c r="BD1837" s="50"/>
      <c r="BE1837" s="50"/>
      <c r="BF1837" s="50"/>
      <c r="BG1837" s="50"/>
      <c r="BH1837" s="50"/>
      <c r="BI1837" s="53"/>
      <c r="BJ1837" s="53"/>
      <c r="JC1837" s="31"/>
    </row>
    <row r="1838" spans="1:263" ht="106.2" thickBot="1" x14ac:dyDescent="0.3">
      <c r="A1838" s="28">
        <v>1838</v>
      </c>
      <c r="B1838" s="52" t="s">
        <v>6018</v>
      </c>
      <c r="C1838" s="33">
        <v>3</v>
      </c>
      <c r="D1838" s="33">
        <v>16</v>
      </c>
      <c r="E1838" s="37" t="s">
        <v>6328</v>
      </c>
      <c r="F1838" s="37" t="s">
        <v>104</v>
      </c>
      <c r="G1838" s="37" t="s">
        <v>6329</v>
      </c>
      <c r="H1838" s="38"/>
      <c r="I1838" s="39" t="s">
        <v>6330</v>
      </c>
      <c r="J1838" s="38"/>
      <c r="K1838" s="102">
        <v>3775</v>
      </c>
      <c r="L1838" s="40" t="s">
        <v>26837</v>
      </c>
      <c r="M1838" s="41">
        <f t="shared" si="58"/>
        <v>0</v>
      </c>
      <c r="N1838" s="41">
        <f t="shared" si="59"/>
        <v>0</v>
      </c>
      <c r="O1838" s="92"/>
      <c r="P1838" s="36"/>
      <c r="Q1838" s="35"/>
      <c r="R1838" s="44"/>
      <c r="S1838" s="44"/>
      <c r="T1838" s="45"/>
      <c r="U1838" s="45"/>
      <c r="V1838" s="45"/>
      <c r="W1838" s="45"/>
      <c r="X1838" s="45"/>
      <c r="Y1838" s="45"/>
      <c r="Z1838" s="46"/>
      <c r="AA1838" s="42"/>
      <c r="AB1838" s="42"/>
      <c r="AC1838" s="42"/>
      <c r="AD1838" s="42"/>
      <c r="AE1838" s="42"/>
      <c r="AF1838" s="42"/>
      <c r="AG1838" s="42"/>
      <c r="AH1838" s="46"/>
      <c r="AI1838" s="46"/>
      <c r="AJ1838" s="34"/>
      <c r="AK1838" s="34"/>
      <c r="AL1838" s="34"/>
      <c r="AM1838" s="34"/>
      <c r="AN1838" s="47"/>
      <c r="AO1838" s="47"/>
      <c r="AP1838" s="47"/>
      <c r="AQ1838" s="47"/>
      <c r="AR1838" s="47"/>
      <c r="AS1838" s="46"/>
      <c r="AT1838" s="46"/>
      <c r="AU1838" s="48"/>
      <c r="AV1838" s="48"/>
      <c r="AW1838" s="48"/>
      <c r="AX1838" s="48"/>
      <c r="AY1838" s="49"/>
      <c r="AZ1838" s="49"/>
      <c r="BA1838" s="49"/>
      <c r="BB1838" s="49"/>
      <c r="BC1838" s="49"/>
      <c r="BD1838" s="50"/>
      <c r="BE1838" s="50"/>
      <c r="BF1838" s="50"/>
      <c r="BG1838" s="50"/>
      <c r="BH1838" s="50"/>
      <c r="BI1838" s="53"/>
      <c r="BJ1838" s="53"/>
      <c r="JC1838" s="31"/>
    </row>
    <row r="1839" spans="1:263" ht="93" thickBot="1" x14ac:dyDescent="0.3">
      <c r="A1839" s="28">
        <v>1839</v>
      </c>
      <c r="B1839" s="52" t="s">
        <v>6018</v>
      </c>
      <c r="C1839" s="33">
        <v>3</v>
      </c>
      <c r="D1839" s="33">
        <v>17</v>
      </c>
      <c r="E1839" s="37" t="s">
        <v>6331</v>
      </c>
      <c r="F1839" s="37" t="s">
        <v>6332</v>
      </c>
      <c r="G1839" s="37" t="s">
        <v>6333</v>
      </c>
      <c r="H1839" s="38"/>
      <c r="I1839" s="39" t="s">
        <v>6334</v>
      </c>
      <c r="J1839" s="38"/>
      <c r="K1839" s="102">
        <v>3776</v>
      </c>
      <c r="L1839" s="40" t="s">
        <v>26837</v>
      </c>
      <c r="M1839" s="41">
        <f t="shared" si="58"/>
        <v>0</v>
      </c>
      <c r="N1839" s="41">
        <f t="shared" si="59"/>
        <v>0</v>
      </c>
      <c r="O1839" s="92"/>
      <c r="P1839" s="36"/>
      <c r="Q1839" s="35"/>
      <c r="R1839" s="44"/>
      <c r="S1839" s="44"/>
      <c r="T1839" s="45"/>
      <c r="U1839" s="45"/>
      <c r="V1839" s="45"/>
      <c r="W1839" s="45"/>
      <c r="X1839" s="45"/>
      <c r="Y1839" s="45"/>
      <c r="Z1839" s="46"/>
      <c r="AA1839" s="42"/>
      <c r="AB1839" s="42"/>
      <c r="AC1839" s="42"/>
      <c r="AD1839" s="42"/>
      <c r="AE1839" s="42"/>
      <c r="AF1839" s="42"/>
      <c r="AG1839" s="42"/>
      <c r="AH1839" s="46"/>
      <c r="AI1839" s="46"/>
      <c r="AJ1839" s="34"/>
      <c r="AK1839" s="34"/>
      <c r="AL1839" s="34"/>
      <c r="AM1839" s="34"/>
      <c r="AN1839" s="47"/>
      <c r="AO1839" s="47"/>
      <c r="AP1839" s="47"/>
      <c r="AQ1839" s="47"/>
      <c r="AR1839" s="47"/>
      <c r="AS1839" s="46"/>
      <c r="AT1839" s="46"/>
      <c r="AU1839" s="48"/>
      <c r="AV1839" s="48"/>
      <c r="AW1839" s="48"/>
      <c r="AX1839" s="48"/>
      <c r="AY1839" s="49"/>
      <c r="AZ1839" s="49"/>
      <c r="BA1839" s="49"/>
      <c r="BB1839" s="49"/>
      <c r="BC1839" s="49"/>
      <c r="BD1839" s="50"/>
      <c r="BE1839" s="50"/>
      <c r="BF1839" s="50"/>
      <c r="BG1839" s="50"/>
      <c r="BH1839" s="50"/>
      <c r="BI1839" s="53"/>
      <c r="BJ1839" s="53"/>
      <c r="JC1839" s="31"/>
    </row>
    <row r="1840" spans="1:263" ht="145.80000000000001" thickBot="1" x14ac:dyDescent="0.3">
      <c r="A1840" s="28">
        <v>1840</v>
      </c>
      <c r="B1840" s="52" t="s">
        <v>6018</v>
      </c>
      <c r="C1840" s="33">
        <v>3</v>
      </c>
      <c r="D1840" s="33">
        <v>18</v>
      </c>
      <c r="E1840" s="37" t="s">
        <v>6335</v>
      </c>
      <c r="F1840" s="37" t="s">
        <v>6336</v>
      </c>
      <c r="G1840" s="37" t="s">
        <v>6337</v>
      </c>
      <c r="H1840" s="38"/>
      <c r="I1840" s="39" t="s">
        <v>6338</v>
      </c>
      <c r="J1840" s="38" t="s">
        <v>6339</v>
      </c>
      <c r="K1840" s="102">
        <v>3777</v>
      </c>
      <c r="L1840" s="40" t="s">
        <v>26837</v>
      </c>
      <c r="M1840" s="41">
        <f t="shared" si="58"/>
        <v>0</v>
      </c>
      <c r="N1840" s="41">
        <f t="shared" si="59"/>
        <v>0</v>
      </c>
      <c r="O1840" s="92"/>
      <c r="P1840" s="36"/>
      <c r="Q1840" s="35"/>
      <c r="R1840" s="44"/>
      <c r="S1840" s="44"/>
      <c r="T1840" s="45"/>
      <c r="U1840" s="45"/>
      <c r="V1840" s="45"/>
      <c r="W1840" s="45"/>
      <c r="X1840" s="45"/>
      <c r="Y1840" s="45"/>
      <c r="Z1840" s="46"/>
      <c r="AA1840" s="42"/>
      <c r="AB1840" s="42"/>
      <c r="AC1840" s="42"/>
      <c r="AD1840" s="42"/>
      <c r="AE1840" s="42"/>
      <c r="AF1840" s="42"/>
      <c r="AG1840" s="42"/>
      <c r="AH1840" s="46"/>
      <c r="AI1840" s="46"/>
      <c r="AJ1840" s="34"/>
      <c r="AK1840" s="34"/>
      <c r="AL1840" s="34"/>
      <c r="AM1840" s="34"/>
      <c r="AN1840" s="47"/>
      <c r="AO1840" s="47"/>
      <c r="AP1840" s="47"/>
      <c r="AQ1840" s="47"/>
      <c r="AR1840" s="47"/>
      <c r="AS1840" s="46"/>
      <c r="AT1840" s="46"/>
      <c r="AU1840" s="48"/>
      <c r="AV1840" s="48"/>
      <c r="AW1840" s="48"/>
      <c r="AX1840" s="48"/>
      <c r="AY1840" s="49"/>
      <c r="AZ1840" s="49"/>
      <c r="BA1840" s="49"/>
      <c r="BB1840" s="49"/>
      <c r="BC1840" s="49"/>
      <c r="BD1840" s="50"/>
      <c r="BE1840" s="50"/>
      <c r="BF1840" s="50"/>
      <c r="BG1840" s="50"/>
      <c r="BH1840" s="50"/>
      <c r="BI1840" s="53"/>
      <c r="BJ1840" s="53"/>
      <c r="JC1840" s="31"/>
    </row>
    <row r="1841" spans="1:263" ht="198.6" thickBot="1" x14ac:dyDescent="0.3">
      <c r="A1841" s="28">
        <v>1841</v>
      </c>
      <c r="B1841" s="52" t="s">
        <v>6018</v>
      </c>
      <c r="C1841" s="33">
        <v>3</v>
      </c>
      <c r="D1841" s="33">
        <v>19</v>
      </c>
      <c r="E1841" s="37" t="s">
        <v>6340</v>
      </c>
      <c r="F1841" s="37" t="s">
        <v>6341</v>
      </c>
      <c r="G1841" s="37" t="s">
        <v>6342</v>
      </c>
      <c r="H1841" s="38"/>
      <c r="I1841" s="39" t="s">
        <v>6343</v>
      </c>
      <c r="J1841" s="38" t="s">
        <v>2972</v>
      </c>
      <c r="K1841" s="102">
        <v>3778</v>
      </c>
      <c r="L1841" s="40" t="s">
        <v>26837</v>
      </c>
      <c r="M1841" s="41">
        <f t="shared" si="58"/>
        <v>0</v>
      </c>
      <c r="N1841" s="41">
        <f t="shared" si="59"/>
        <v>0</v>
      </c>
      <c r="O1841" s="92"/>
      <c r="P1841" s="36"/>
      <c r="Q1841" s="35"/>
      <c r="R1841" s="44"/>
      <c r="S1841" s="44"/>
      <c r="T1841" s="45"/>
      <c r="U1841" s="45"/>
      <c r="V1841" s="45"/>
      <c r="W1841" s="45"/>
      <c r="X1841" s="45"/>
      <c r="Y1841" s="45"/>
      <c r="Z1841" s="46"/>
      <c r="AA1841" s="42"/>
      <c r="AB1841" s="42"/>
      <c r="AC1841" s="42"/>
      <c r="AD1841" s="42"/>
      <c r="AE1841" s="42"/>
      <c r="AF1841" s="42"/>
      <c r="AG1841" s="42"/>
      <c r="AH1841" s="46"/>
      <c r="AI1841" s="46"/>
      <c r="AJ1841" s="34">
        <v>1</v>
      </c>
      <c r="AK1841" s="34">
        <v>0</v>
      </c>
      <c r="AL1841" s="34" t="s">
        <v>27297</v>
      </c>
      <c r="AM1841" s="34" t="s">
        <v>27298</v>
      </c>
      <c r="AN1841" s="47"/>
      <c r="AO1841" s="47"/>
      <c r="AP1841" s="47"/>
      <c r="AQ1841" s="47"/>
      <c r="AR1841" s="47"/>
      <c r="AS1841" s="46"/>
      <c r="AT1841" s="46"/>
      <c r="AU1841" s="48"/>
      <c r="AV1841" s="48"/>
      <c r="AW1841" s="48"/>
      <c r="AX1841" s="48"/>
      <c r="AY1841" s="49"/>
      <c r="AZ1841" s="49"/>
      <c r="BA1841" s="49"/>
      <c r="BB1841" s="49"/>
      <c r="BC1841" s="49"/>
      <c r="BD1841" s="50"/>
      <c r="BE1841" s="50"/>
      <c r="BF1841" s="50"/>
      <c r="BG1841" s="50"/>
      <c r="BH1841" s="50"/>
      <c r="BI1841" s="53"/>
      <c r="BJ1841" s="53"/>
      <c r="JC1841" s="31"/>
    </row>
    <row r="1842" spans="1:263" ht="53.4" thickBot="1" x14ac:dyDescent="0.3">
      <c r="A1842" s="28">
        <v>1842</v>
      </c>
      <c r="B1842" s="52" t="s">
        <v>6018</v>
      </c>
      <c r="C1842" s="33">
        <v>3</v>
      </c>
      <c r="D1842" s="33">
        <v>20</v>
      </c>
      <c r="E1842" s="37" t="s">
        <v>6344</v>
      </c>
      <c r="F1842" s="37" t="s">
        <v>6345</v>
      </c>
      <c r="G1842" s="37" t="s">
        <v>6346</v>
      </c>
      <c r="H1842" s="38" t="s">
        <v>6347</v>
      </c>
      <c r="I1842" s="39" t="s">
        <v>6348</v>
      </c>
      <c r="J1842" s="38" t="s">
        <v>6349</v>
      </c>
      <c r="K1842" s="102">
        <v>3779</v>
      </c>
      <c r="L1842" s="40" t="s">
        <v>26837</v>
      </c>
      <c r="M1842" s="41">
        <f t="shared" si="58"/>
        <v>0</v>
      </c>
      <c r="N1842" s="41">
        <f t="shared" si="59"/>
        <v>0</v>
      </c>
      <c r="O1842" s="92"/>
      <c r="P1842" s="36"/>
      <c r="Q1842" s="35"/>
      <c r="R1842" s="44"/>
      <c r="S1842" s="44"/>
      <c r="T1842" s="45"/>
      <c r="U1842" s="45"/>
      <c r="V1842" s="45"/>
      <c r="W1842" s="45"/>
      <c r="X1842" s="45"/>
      <c r="Y1842" s="45"/>
      <c r="Z1842" s="46"/>
      <c r="AA1842" s="42"/>
      <c r="AB1842" s="42"/>
      <c r="AC1842" s="42"/>
      <c r="AD1842" s="42"/>
      <c r="AE1842" s="42"/>
      <c r="AF1842" s="42"/>
      <c r="AG1842" s="42"/>
      <c r="AH1842" s="46"/>
      <c r="AI1842" s="46"/>
      <c r="AJ1842" s="34"/>
      <c r="AK1842" s="34"/>
      <c r="AL1842" s="34"/>
      <c r="AM1842" s="34"/>
      <c r="AN1842" s="47"/>
      <c r="AO1842" s="47"/>
      <c r="AP1842" s="47"/>
      <c r="AQ1842" s="47"/>
      <c r="AR1842" s="47"/>
      <c r="AS1842" s="46"/>
      <c r="AT1842" s="46"/>
      <c r="AU1842" s="48"/>
      <c r="AV1842" s="48"/>
      <c r="AW1842" s="48"/>
      <c r="AX1842" s="48"/>
      <c r="AY1842" s="49"/>
      <c r="AZ1842" s="49"/>
      <c r="BA1842" s="49"/>
      <c r="BB1842" s="49"/>
      <c r="BC1842" s="49"/>
      <c r="BD1842" s="50"/>
      <c r="BE1842" s="50"/>
      <c r="BF1842" s="50"/>
      <c r="BG1842" s="50"/>
      <c r="BH1842" s="50"/>
      <c r="BI1842" s="53"/>
      <c r="BJ1842" s="53"/>
      <c r="JC1842" s="31"/>
    </row>
    <row r="1843" spans="1:263" ht="79.8" thickBot="1" x14ac:dyDescent="0.3">
      <c r="A1843" s="28">
        <v>1843</v>
      </c>
      <c r="B1843" s="52" t="s">
        <v>6018</v>
      </c>
      <c r="C1843" s="33">
        <v>3</v>
      </c>
      <c r="D1843" s="33">
        <v>21</v>
      </c>
      <c r="E1843" s="37" t="s">
        <v>6350</v>
      </c>
      <c r="F1843" s="37" t="s">
        <v>6351</v>
      </c>
      <c r="G1843" s="37" t="s">
        <v>6352</v>
      </c>
      <c r="H1843" s="38"/>
      <c r="I1843" s="39" t="s">
        <v>6353</v>
      </c>
      <c r="J1843" s="38" t="s">
        <v>6354</v>
      </c>
      <c r="K1843" s="102">
        <v>3780</v>
      </c>
      <c r="L1843" s="40" t="s">
        <v>26837</v>
      </c>
      <c r="M1843" s="41">
        <f t="shared" si="58"/>
        <v>0</v>
      </c>
      <c r="N1843" s="41">
        <f t="shared" si="59"/>
        <v>0</v>
      </c>
      <c r="O1843" s="92"/>
      <c r="P1843" s="36"/>
      <c r="Q1843" s="35"/>
      <c r="R1843" s="44"/>
      <c r="S1843" s="44"/>
      <c r="T1843" s="45"/>
      <c r="U1843" s="45"/>
      <c r="V1843" s="45"/>
      <c r="W1843" s="45"/>
      <c r="X1843" s="45"/>
      <c r="Y1843" s="45"/>
      <c r="Z1843" s="46"/>
      <c r="AA1843" s="42"/>
      <c r="AB1843" s="42"/>
      <c r="AC1843" s="42"/>
      <c r="AD1843" s="42"/>
      <c r="AE1843" s="42"/>
      <c r="AF1843" s="42"/>
      <c r="AG1843" s="42"/>
      <c r="AH1843" s="46"/>
      <c r="AI1843" s="46"/>
      <c r="AJ1843" s="34"/>
      <c r="AK1843" s="34"/>
      <c r="AL1843" s="34"/>
      <c r="AM1843" s="34"/>
      <c r="AN1843" s="47"/>
      <c r="AO1843" s="47"/>
      <c r="AP1843" s="47"/>
      <c r="AQ1843" s="47"/>
      <c r="AR1843" s="47"/>
      <c r="AS1843" s="46"/>
      <c r="AT1843" s="46"/>
      <c r="AU1843" s="48"/>
      <c r="AV1843" s="48"/>
      <c r="AW1843" s="48"/>
      <c r="AX1843" s="48"/>
      <c r="AY1843" s="49"/>
      <c r="AZ1843" s="49"/>
      <c r="BA1843" s="49"/>
      <c r="BB1843" s="49"/>
      <c r="BC1843" s="49"/>
      <c r="BD1843" s="50"/>
      <c r="BE1843" s="50"/>
      <c r="BF1843" s="50"/>
      <c r="BG1843" s="50"/>
      <c r="BH1843" s="50"/>
      <c r="BI1843" s="53"/>
      <c r="BJ1843" s="53"/>
      <c r="JC1843" s="31"/>
    </row>
    <row r="1844" spans="1:263" ht="119.4" thickBot="1" x14ac:dyDescent="0.3">
      <c r="A1844" s="28">
        <v>1844</v>
      </c>
      <c r="B1844" s="52" t="s">
        <v>6018</v>
      </c>
      <c r="C1844" s="33">
        <v>3</v>
      </c>
      <c r="D1844" s="33">
        <v>22</v>
      </c>
      <c r="E1844" s="37" t="s">
        <v>6355</v>
      </c>
      <c r="F1844" s="37" t="s">
        <v>6356</v>
      </c>
      <c r="G1844" s="37" t="s">
        <v>6357</v>
      </c>
      <c r="H1844" s="38"/>
      <c r="I1844" s="39" t="s">
        <v>6358</v>
      </c>
      <c r="J1844" s="38" t="s">
        <v>6359</v>
      </c>
      <c r="K1844" s="102">
        <v>3781</v>
      </c>
      <c r="L1844" s="40" t="s">
        <v>26837</v>
      </c>
      <c r="M1844" s="41">
        <f t="shared" si="58"/>
        <v>0</v>
      </c>
      <c r="N1844" s="41">
        <f t="shared" si="59"/>
        <v>0</v>
      </c>
      <c r="O1844" s="92"/>
      <c r="P1844" s="36"/>
      <c r="Q1844" s="35"/>
      <c r="R1844" s="44"/>
      <c r="S1844" s="44"/>
      <c r="T1844" s="45"/>
      <c r="U1844" s="45"/>
      <c r="V1844" s="45"/>
      <c r="W1844" s="45"/>
      <c r="X1844" s="45"/>
      <c r="Y1844" s="45"/>
      <c r="Z1844" s="46"/>
      <c r="AA1844" s="42"/>
      <c r="AB1844" s="42"/>
      <c r="AC1844" s="42"/>
      <c r="AD1844" s="42"/>
      <c r="AE1844" s="42"/>
      <c r="AF1844" s="42"/>
      <c r="AG1844" s="42"/>
      <c r="AH1844" s="46"/>
      <c r="AI1844" s="46"/>
      <c r="AJ1844" s="34"/>
      <c r="AK1844" s="34"/>
      <c r="AL1844" s="34"/>
      <c r="AM1844" s="34"/>
      <c r="AN1844" s="47"/>
      <c r="AO1844" s="47"/>
      <c r="AP1844" s="47"/>
      <c r="AQ1844" s="47"/>
      <c r="AR1844" s="47"/>
      <c r="AS1844" s="46"/>
      <c r="AT1844" s="46"/>
      <c r="AU1844" s="48"/>
      <c r="AV1844" s="48"/>
      <c r="AW1844" s="48"/>
      <c r="AX1844" s="48"/>
      <c r="AY1844" s="49"/>
      <c r="AZ1844" s="49"/>
      <c r="BA1844" s="49"/>
      <c r="BB1844" s="49"/>
      <c r="BC1844" s="49"/>
      <c r="BD1844" s="50"/>
      <c r="BE1844" s="50"/>
      <c r="BF1844" s="50"/>
      <c r="BG1844" s="50"/>
      <c r="BH1844" s="50"/>
      <c r="BI1844" s="53"/>
      <c r="BJ1844" s="53"/>
      <c r="JC1844" s="31"/>
    </row>
    <row r="1845" spans="1:263" ht="27" thickBot="1" x14ac:dyDescent="0.3">
      <c r="A1845" s="28">
        <v>1845</v>
      </c>
      <c r="B1845" s="52" t="s">
        <v>6018</v>
      </c>
      <c r="C1845" s="33">
        <v>3</v>
      </c>
      <c r="D1845" s="33">
        <v>23</v>
      </c>
      <c r="E1845" s="37" t="s">
        <v>6360</v>
      </c>
      <c r="F1845" s="37" t="s">
        <v>6361</v>
      </c>
      <c r="G1845" s="37" t="s">
        <v>6362</v>
      </c>
      <c r="H1845" s="38"/>
      <c r="I1845" s="39" t="s">
        <v>2354</v>
      </c>
      <c r="J1845" s="38"/>
      <c r="K1845" s="102">
        <v>3782</v>
      </c>
      <c r="L1845" s="40" t="s">
        <v>26837</v>
      </c>
      <c r="M1845" s="41">
        <f t="shared" si="58"/>
        <v>0</v>
      </c>
      <c r="N1845" s="41">
        <f t="shared" si="59"/>
        <v>0</v>
      </c>
      <c r="O1845" s="92"/>
      <c r="P1845" s="36"/>
      <c r="Q1845" s="35"/>
      <c r="R1845" s="44"/>
      <c r="S1845" s="44"/>
      <c r="T1845" s="45"/>
      <c r="U1845" s="45"/>
      <c r="V1845" s="45"/>
      <c r="W1845" s="45"/>
      <c r="X1845" s="45"/>
      <c r="Y1845" s="45"/>
      <c r="Z1845" s="46"/>
      <c r="AA1845" s="42"/>
      <c r="AB1845" s="42"/>
      <c r="AC1845" s="42"/>
      <c r="AD1845" s="42"/>
      <c r="AE1845" s="42"/>
      <c r="AF1845" s="42"/>
      <c r="AG1845" s="42"/>
      <c r="AH1845" s="46"/>
      <c r="AI1845" s="46"/>
      <c r="AJ1845" s="34"/>
      <c r="AK1845" s="34"/>
      <c r="AL1845" s="34"/>
      <c r="AM1845" s="34"/>
      <c r="AN1845" s="47"/>
      <c r="AO1845" s="47"/>
      <c r="AP1845" s="47"/>
      <c r="AQ1845" s="47"/>
      <c r="AR1845" s="47"/>
      <c r="AS1845" s="46"/>
      <c r="AT1845" s="46"/>
      <c r="AU1845" s="48"/>
      <c r="AV1845" s="48"/>
      <c r="AW1845" s="48"/>
      <c r="AX1845" s="48"/>
      <c r="AY1845" s="49"/>
      <c r="AZ1845" s="49"/>
      <c r="BA1845" s="49"/>
      <c r="BB1845" s="49"/>
      <c r="BC1845" s="49"/>
      <c r="BD1845" s="50"/>
      <c r="BE1845" s="50"/>
      <c r="BF1845" s="50"/>
      <c r="BG1845" s="50"/>
      <c r="BH1845" s="50"/>
      <c r="BI1845" s="53"/>
      <c r="BJ1845" s="53"/>
      <c r="JC1845" s="31"/>
    </row>
    <row r="1846" spans="1:263" ht="79.8" thickBot="1" x14ac:dyDescent="0.3">
      <c r="A1846" s="28">
        <v>1846</v>
      </c>
      <c r="B1846" s="52" t="s">
        <v>6018</v>
      </c>
      <c r="C1846" s="33">
        <v>3</v>
      </c>
      <c r="D1846" s="33">
        <v>24</v>
      </c>
      <c r="E1846" s="37" t="s">
        <v>6363</v>
      </c>
      <c r="F1846" s="37" t="s">
        <v>6364</v>
      </c>
      <c r="G1846" s="37" t="s">
        <v>6365</v>
      </c>
      <c r="H1846" s="38"/>
      <c r="I1846" s="39" t="s">
        <v>3659</v>
      </c>
      <c r="J1846" s="38" t="s">
        <v>6366</v>
      </c>
      <c r="K1846" s="102">
        <v>4105</v>
      </c>
      <c r="L1846" s="40" t="s">
        <v>26838</v>
      </c>
      <c r="M1846" s="41">
        <f t="shared" si="58"/>
        <v>1</v>
      </c>
      <c r="N1846" s="41">
        <f t="shared" si="59"/>
        <v>0</v>
      </c>
      <c r="O1846" s="92"/>
      <c r="P1846" s="36"/>
      <c r="Q1846" s="35"/>
      <c r="R1846" s="44"/>
      <c r="S1846" s="44"/>
      <c r="T1846" s="45"/>
      <c r="U1846" s="45"/>
      <c r="V1846" s="45"/>
      <c r="W1846" s="45"/>
      <c r="X1846" s="45"/>
      <c r="Y1846" s="45"/>
      <c r="Z1846" s="46"/>
      <c r="AA1846" s="42"/>
      <c r="AB1846" s="42"/>
      <c r="AC1846" s="42"/>
      <c r="AD1846" s="42"/>
      <c r="AE1846" s="42"/>
      <c r="AF1846" s="42"/>
      <c r="AG1846" s="42"/>
      <c r="AH1846" s="46"/>
      <c r="AI1846" s="46"/>
      <c r="AJ1846" s="34"/>
      <c r="AK1846" s="34"/>
      <c r="AL1846" s="34"/>
      <c r="AM1846" s="34"/>
      <c r="AN1846" s="47"/>
      <c r="AO1846" s="47"/>
      <c r="AP1846" s="47"/>
      <c r="AQ1846" s="47"/>
      <c r="AR1846" s="47"/>
      <c r="AS1846" s="46"/>
      <c r="AT1846" s="46"/>
      <c r="AU1846" s="48"/>
      <c r="AV1846" s="48"/>
      <c r="AW1846" s="48"/>
      <c r="AX1846" s="48"/>
      <c r="AY1846" s="49"/>
      <c r="AZ1846" s="49"/>
      <c r="BA1846" s="49"/>
      <c r="BB1846" s="49"/>
      <c r="BC1846" s="49"/>
      <c r="BD1846" s="50"/>
      <c r="BE1846" s="50"/>
      <c r="BF1846" s="50"/>
      <c r="BG1846" s="50"/>
      <c r="BH1846" s="50"/>
      <c r="BI1846" s="53"/>
      <c r="BJ1846" s="53"/>
      <c r="JC1846" s="31"/>
    </row>
    <row r="1847" spans="1:263" ht="145.80000000000001" thickBot="1" x14ac:dyDescent="0.3">
      <c r="A1847" s="28">
        <v>1847</v>
      </c>
      <c r="B1847" s="52" t="s">
        <v>6018</v>
      </c>
      <c r="C1847" s="33">
        <v>3</v>
      </c>
      <c r="D1847" s="33">
        <v>25</v>
      </c>
      <c r="E1847" s="37" t="s">
        <v>6367</v>
      </c>
      <c r="F1847" s="37" t="s">
        <v>104</v>
      </c>
      <c r="G1847" s="37" t="s">
        <v>6368</v>
      </c>
      <c r="H1847" s="38"/>
      <c r="I1847" s="39" t="s">
        <v>90</v>
      </c>
      <c r="J1847" s="38"/>
      <c r="K1847" s="102">
        <v>4106</v>
      </c>
      <c r="L1847" s="40" t="s">
        <v>26838</v>
      </c>
      <c r="M1847" s="41">
        <f t="shared" si="58"/>
        <v>0</v>
      </c>
      <c r="N1847" s="41">
        <f t="shared" si="59"/>
        <v>0</v>
      </c>
      <c r="O1847" s="92"/>
      <c r="P1847" s="36"/>
      <c r="Q1847" s="35"/>
      <c r="R1847" s="44"/>
      <c r="S1847" s="44"/>
      <c r="T1847" s="45"/>
      <c r="U1847" s="45"/>
      <c r="V1847" s="45"/>
      <c r="W1847" s="45"/>
      <c r="X1847" s="45"/>
      <c r="Y1847" s="45"/>
      <c r="Z1847" s="46"/>
      <c r="AA1847" s="42"/>
      <c r="AB1847" s="42"/>
      <c r="AC1847" s="42"/>
      <c r="AD1847" s="42"/>
      <c r="AE1847" s="42"/>
      <c r="AF1847" s="42"/>
      <c r="AG1847" s="42"/>
      <c r="AH1847" s="46"/>
      <c r="AI1847" s="46"/>
      <c r="AJ1847" s="34"/>
      <c r="AK1847" s="34"/>
      <c r="AL1847" s="34"/>
      <c r="AM1847" s="34"/>
      <c r="AN1847" s="47"/>
      <c r="AO1847" s="47"/>
      <c r="AP1847" s="47"/>
      <c r="AQ1847" s="47"/>
      <c r="AR1847" s="47"/>
      <c r="AS1847" s="46"/>
      <c r="AT1847" s="46"/>
      <c r="AU1847" s="48"/>
      <c r="AV1847" s="48"/>
      <c r="AW1847" s="48"/>
      <c r="AX1847" s="48"/>
      <c r="AY1847" s="49"/>
      <c r="AZ1847" s="49"/>
      <c r="BA1847" s="49"/>
      <c r="BB1847" s="49"/>
      <c r="BC1847" s="49"/>
      <c r="BD1847" s="50"/>
      <c r="BE1847" s="50"/>
      <c r="BF1847" s="50"/>
      <c r="BG1847" s="50"/>
      <c r="BH1847" s="50"/>
      <c r="BI1847" s="53"/>
      <c r="BJ1847" s="53"/>
      <c r="JC1847" s="31"/>
    </row>
    <row r="1848" spans="1:263" ht="119.4" thickBot="1" x14ac:dyDescent="0.3">
      <c r="A1848" s="28">
        <v>1848</v>
      </c>
      <c r="B1848" s="52" t="s">
        <v>6018</v>
      </c>
      <c r="C1848" s="33">
        <v>3</v>
      </c>
      <c r="D1848" s="33">
        <v>26</v>
      </c>
      <c r="E1848" s="37" t="s">
        <v>6369</v>
      </c>
      <c r="F1848" s="37" t="s">
        <v>6370</v>
      </c>
      <c r="G1848" s="37" t="s">
        <v>6371</v>
      </c>
      <c r="H1848" s="38"/>
      <c r="I1848" s="39" t="s">
        <v>6372</v>
      </c>
      <c r="J1848" s="38" t="s">
        <v>2194</v>
      </c>
      <c r="K1848" s="102">
        <v>4107</v>
      </c>
      <c r="L1848" s="40" t="s">
        <v>26838</v>
      </c>
      <c r="M1848" s="41">
        <f t="shared" si="58"/>
        <v>0</v>
      </c>
      <c r="N1848" s="41">
        <f t="shared" si="59"/>
        <v>0</v>
      </c>
      <c r="O1848" s="92"/>
      <c r="P1848" s="36"/>
      <c r="Q1848" s="35"/>
      <c r="R1848" s="44"/>
      <c r="S1848" s="44"/>
      <c r="T1848" s="45"/>
      <c r="U1848" s="45"/>
      <c r="V1848" s="45"/>
      <c r="W1848" s="45"/>
      <c r="X1848" s="45"/>
      <c r="Y1848" s="45"/>
      <c r="Z1848" s="46"/>
      <c r="AA1848" s="42"/>
      <c r="AB1848" s="42"/>
      <c r="AC1848" s="42"/>
      <c r="AD1848" s="42"/>
      <c r="AE1848" s="42"/>
      <c r="AF1848" s="42"/>
      <c r="AG1848" s="42"/>
      <c r="AH1848" s="46"/>
      <c r="AI1848" s="46"/>
      <c r="AJ1848" s="34"/>
      <c r="AK1848" s="34"/>
      <c r="AL1848" s="34"/>
      <c r="AM1848" s="34"/>
      <c r="AN1848" s="47"/>
      <c r="AO1848" s="47"/>
      <c r="AP1848" s="47"/>
      <c r="AQ1848" s="47"/>
      <c r="AR1848" s="47"/>
      <c r="AS1848" s="46"/>
      <c r="AT1848" s="46"/>
      <c r="AU1848" s="48"/>
      <c r="AV1848" s="48"/>
      <c r="AW1848" s="48"/>
      <c r="AX1848" s="48"/>
      <c r="AY1848" s="49"/>
      <c r="AZ1848" s="49"/>
      <c r="BA1848" s="49"/>
      <c r="BB1848" s="49"/>
      <c r="BC1848" s="49"/>
      <c r="BD1848" s="50"/>
      <c r="BE1848" s="50"/>
      <c r="BF1848" s="50"/>
      <c r="BG1848" s="50"/>
      <c r="BH1848" s="50"/>
      <c r="BI1848" s="53"/>
      <c r="BJ1848" s="53"/>
      <c r="JC1848" s="31"/>
    </row>
    <row r="1849" spans="1:263" ht="79.8" thickBot="1" x14ac:dyDescent="0.3">
      <c r="A1849" s="28">
        <v>1849</v>
      </c>
      <c r="B1849" s="52" t="s">
        <v>6018</v>
      </c>
      <c r="C1849" s="33">
        <v>3</v>
      </c>
      <c r="D1849" s="33">
        <v>27</v>
      </c>
      <c r="E1849" s="37" t="s">
        <v>6373</v>
      </c>
      <c r="F1849" s="37" t="s">
        <v>6374</v>
      </c>
      <c r="G1849" s="37" t="s">
        <v>6375</v>
      </c>
      <c r="H1849" s="38"/>
      <c r="I1849" s="39" t="s">
        <v>90</v>
      </c>
      <c r="J1849" s="38" t="s">
        <v>2972</v>
      </c>
      <c r="K1849" s="102">
        <v>4108</v>
      </c>
      <c r="L1849" s="40" t="s">
        <v>26838</v>
      </c>
      <c r="M1849" s="41">
        <f t="shared" si="58"/>
        <v>0</v>
      </c>
      <c r="N1849" s="41">
        <f t="shared" si="59"/>
        <v>0</v>
      </c>
      <c r="O1849" s="92"/>
      <c r="P1849" s="36"/>
      <c r="Q1849" s="35"/>
      <c r="R1849" s="44"/>
      <c r="S1849" s="44"/>
      <c r="T1849" s="45"/>
      <c r="U1849" s="45"/>
      <c r="V1849" s="45"/>
      <c r="W1849" s="45"/>
      <c r="X1849" s="45"/>
      <c r="Y1849" s="45"/>
      <c r="Z1849" s="46"/>
      <c r="AA1849" s="42"/>
      <c r="AB1849" s="42"/>
      <c r="AC1849" s="42"/>
      <c r="AD1849" s="42"/>
      <c r="AE1849" s="42"/>
      <c r="AF1849" s="42"/>
      <c r="AG1849" s="42"/>
      <c r="AH1849" s="46"/>
      <c r="AI1849" s="46"/>
      <c r="AJ1849" s="34">
        <v>1</v>
      </c>
      <c r="AK1849" s="34">
        <v>0</v>
      </c>
      <c r="AL1849" s="34" t="s">
        <v>27787</v>
      </c>
      <c r="AM1849" s="34" t="s">
        <v>27785</v>
      </c>
      <c r="AN1849" s="47"/>
      <c r="AO1849" s="47"/>
      <c r="AP1849" s="47"/>
      <c r="AQ1849" s="47"/>
      <c r="AR1849" s="47"/>
      <c r="AS1849" s="46"/>
      <c r="AT1849" s="46"/>
      <c r="AU1849" s="48"/>
      <c r="AV1849" s="48"/>
      <c r="AW1849" s="48"/>
      <c r="AX1849" s="48"/>
      <c r="AY1849" s="49"/>
      <c r="AZ1849" s="49"/>
      <c r="BA1849" s="49"/>
      <c r="BB1849" s="49"/>
      <c r="BC1849" s="49"/>
      <c r="BD1849" s="50"/>
      <c r="BE1849" s="50"/>
      <c r="BF1849" s="50"/>
      <c r="BG1849" s="50"/>
      <c r="BH1849" s="50"/>
      <c r="BI1849" s="53"/>
      <c r="BJ1849" s="53"/>
      <c r="JC1849" s="31"/>
    </row>
    <row r="1850" spans="1:263" ht="106.2" thickBot="1" x14ac:dyDescent="0.3">
      <c r="A1850" s="28">
        <v>1850</v>
      </c>
      <c r="B1850" s="52" t="s">
        <v>6018</v>
      </c>
      <c r="C1850" s="33">
        <v>4</v>
      </c>
      <c r="D1850" s="33">
        <v>0</v>
      </c>
      <c r="E1850" s="37" t="s">
        <v>6376</v>
      </c>
      <c r="F1850" s="37" t="s">
        <v>6377</v>
      </c>
      <c r="G1850" s="37" t="s">
        <v>6378</v>
      </c>
      <c r="H1850" s="38"/>
      <c r="I1850" s="39" t="s">
        <v>6379</v>
      </c>
      <c r="J1850" s="38" t="s">
        <v>6104</v>
      </c>
      <c r="K1850" s="102">
        <v>4388</v>
      </c>
      <c r="L1850" s="40" t="s">
        <v>26839</v>
      </c>
      <c r="M1850" s="41">
        <f t="shared" si="58"/>
        <v>1</v>
      </c>
      <c r="N1850" s="41">
        <f t="shared" si="59"/>
        <v>0</v>
      </c>
      <c r="O1850" s="92"/>
      <c r="P1850" s="36"/>
      <c r="Q1850" s="35"/>
      <c r="R1850" s="44"/>
      <c r="S1850" s="44"/>
      <c r="T1850" s="45"/>
      <c r="U1850" s="45"/>
      <c r="V1850" s="45"/>
      <c r="W1850" s="45"/>
      <c r="X1850" s="45"/>
      <c r="Y1850" s="45"/>
      <c r="Z1850" s="46"/>
      <c r="AA1850" s="42"/>
      <c r="AB1850" s="42"/>
      <c r="AC1850" s="42"/>
      <c r="AD1850" s="42"/>
      <c r="AE1850" s="42"/>
      <c r="AF1850" s="42"/>
      <c r="AG1850" s="42"/>
      <c r="AH1850" s="46"/>
      <c r="AI1850" s="46"/>
      <c r="AJ1850" s="34"/>
      <c r="AK1850" s="34"/>
      <c r="AL1850" s="34"/>
      <c r="AM1850" s="34"/>
      <c r="AN1850" s="47"/>
      <c r="AO1850" s="47"/>
      <c r="AP1850" s="47"/>
      <c r="AQ1850" s="47"/>
      <c r="AR1850" s="47"/>
      <c r="AS1850" s="46"/>
      <c r="AT1850" s="46"/>
      <c r="AU1850" s="48"/>
      <c r="AV1850" s="48"/>
      <c r="AW1850" s="48"/>
      <c r="AX1850" s="48"/>
      <c r="AY1850" s="49"/>
      <c r="AZ1850" s="49"/>
      <c r="BA1850" s="49"/>
      <c r="BB1850" s="49"/>
      <c r="BC1850" s="49"/>
      <c r="BD1850" s="50"/>
      <c r="BE1850" s="50"/>
      <c r="BF1850" s="50"/>
      <c r="BG1850" s="50"/>
      <c r="BH1850" s="50"/>
      <c r="BI1850" s="53"/>
      <c r="BJ1850" s="53"/>
      <c r="JC1850" s="31"/>
    </row>
    <row r="1851" spans="1:263" ht="119.4" thickBot="1" x14ac:dyDescent="0.3">
      <c r="A1851" s="28">
        <v>1851</v>
      </c>
      <c r="B1851" s="52" t="s">
        <v>6018</v>
      </c>
      <c r="C1851" s="33">
        <v>4</v>
      </c>
      <c r="D1851" s="33">
        <v>1</v>
      </c>
      <c r="E1851" s="37" t="s">
        <v>6380</v>
      </c>
      <c r="F1851" s="37" t="s">
        <v>6381</v>
      </c>
      <c r="G1851" s="37" t="s">
        <v>6382</v>
      </c>
      <c r="H1851" s="38"/>
      <c r="I1851" s="39" t="s">
        <v>6383</v>
      </c>
      <c r="J1851" s="38"/>
      <c r="K1851" s="102">
        <v>4389</v>
      </c>
      <c r="L1851" s="40" t="s">
        <v>26839</v>
      </c>
      <c r="M1851" s="41">
        <f t="shared" si="58"/>
        <v>0</v>
      </c>
      <c r="N1851" s="41">
        <f t="shared" si="59"/>
        <v>27</v>
      </c>
      <c r="O1851" s="92"/>
      <c r="P1851" s="36"/>
      <c r="Q1851" s="35"/>
      <c r="R1851" s="44"/>
      <c r="S1851" s="44"/>
      <c r="T1851" s="45"/>
      <c r="U1851" s="45"/>
      <c r="V1851" s="45"/>
      <c r="W1851" s="45"/>
      <c r="X1851" s="45"/>
      <c r="Y1851" s="45"/>
      <c r="Z1851" s="46"/>
      <c r="AA1851" s="42"/>
      <c r="AB1851" s="42"/>
      <c r="AC1851" s="42"/>
      <c r="AD1851" s="42"/>
      <c r="AE1851" s="42"/>
      <c r="AF1851" s="42"/>
      <c r="AG1851" s="42"/>
      <c r="AH1851" s="46"/>
      <c r="AI1851" s="46"/>
      <c r="AJ1851" s="34">
        <v>1</v>
      </c>
      <c r="AK1851" s="34">
        <v>0</v>
      </c>
      <c r="AL1851" s="34" t="s">
        <v>27788</v>
      </c>
      <c r="AM1851" s="34" t="s">
        <v>27051</v>
      </c>
      <c r="AN1851" s="47"/>
      <c r="AO1851" s="47"/>
      <c r="AP1851" s="47"/>
      <c r="AQ1851" s="47"/>
      <c r="AR1851" s="47"/>
      <c r="AS1851" s="46"/>
      <c r="AT1851" s="46"/>
      <c r="AU1851" s="48"/>
      <c r="AV1851" s="48"/>
      <c r="AW1851" s="48"/>
      <c r="AX1851" s="48"/>
      <c r="AY1851" s="49"/>
      <c r="AZ1851" s="49"/>
      <c r="BA1851" s="49"/>
      <c r="BB1851" s="49"/>
      <c r="BC1851" s="49"/>
      <c r="BD1851" s="50"/>
      <c r="BE1851" s="50"/>
      <c r="BF1851" s="50"/>
      <c r="BG1851" s="50"/>
      <c r="BH1851" s="50"/>
      <c r="BI1851" s="53"/>
      <c r="BJ1851" s="53"/>
      <c r="JC1851" s="31"/>
    </row>
    <row r="1852" spans="1:263" ht="145.80000000000001" thickBot="1" x14ac:dyDescent="0.3">
      <c r="A1852" s="28">
        <v>1852</v>
      </c>
      <c r="B1852" s="52" t="s">
        <v>6018</v>
      </c>
      <c r="C1852" s="33">
        <v>4</v>
      </c>
      <c r="D1852" s="33">
        <v>2</v>
      </c>
      <c r="E1852" s="85" t="s">
        <v>6384</v>
      </c>
      <c r="F1852" s="37" t="s">
        <v>6385</v>
      </c>
      <c r="G1852" s="37" t="s">
        <v>6386</v>
      </c>
      <c r="H1852" s="38"/>
      <c r="I1852" s="39" t="s">
        <v>6387</v>
      </c>
      <c r="J1852" s="38" t="s">
        <v>6388</v>
      </c>
      <c r="K1852" s="102">
        <v>4390</v>
      </c>
      <c r="L1852" s="40" t="s">
        <v>26839</v>
      </c>
      <c r="M1852" s="41">
        <f t="shared" si="58"/>
        <v>0</v>
      </c>
      <c r="N1852" s="41">
        <f t="shared" si="59"/>
        <v>0</v>
      </c>
      <c r="O1852" s="92" t="s">
        <v>29223</v>
      </c>
      <c r="P1852" s="36"/>
      <c r="Q1852" s="35"/>
      <c r="R1852" s="44"/>
      <c r="S1852" s="44"/>
      <c r="T1852" s="45"/>
      <c r="U1852" s="45"/>
      <c r="V1852" s="45"/>
      <c r="W1852" s="45"/>
      <c r="X1852" s="45"/>
      <c r="Y1852" s="45"/>
      <c r="Z1852" s="46"/>
      <c r="AA1852" s="42"/>
      <c r="AB1852" s="42"/>
      <c r="AC1852" s="42"/>
      <c r="AD1852" s="42"/>
      <c r="AE1852" s="42"/>
      <c r="AF1852" s="42"/>
      <c r="AG1852" s="42"/>
      <c r="AH1852" s="46"/>
      <c r="AI1852" s="46"/>
      <c r="AJ1852" s="34"/>
      <c r="AK1852" s="34"/>
      <c r="AL1852" s="34"/>
      <c r="AM1852" s="34"/>
      <c r="AN1852" s="47"/>
      <c r="AO1852" s="47"/>
      <c r="AP1852" s="47"/>
      <c r="AQ1852" s="47"/>
      <c r="AR1852" s="47"/>
      <c r="AS1852" s="46"/>
      <c r="AT1852" s="46"/>
      <c r="AU1852" s="48"/>
      <c r="AV1852" s="48"/>
      <c r="AW1852" s="48"/>
      <c r="AX1852" s="48"/>
      <c r="AY1852" s="49"/>
      <c r="AZ1852" s="49"/>
      <c r="BA1852" s="49"/>
      <c r="BB1852" s="49"/>
      <c r="BC1852" s="49"/>
      <c r="BD1852" s="50"/>
      <c r="BE1852" s="50"/>
      <c r="BF1852" s="50"/>
      <c r="BG1852" s="50"/>
      <c r="BH1852" s="50"/>
      <c r="BI1852" s="53"/>
      <c r="BJ1852" s="53"/>
      <c r="JC1852" s="31"/>
    </row>
    <row r="1853" spans="1:263" ht="106.2" thickBot="1" x14ac:dyDescent="0.3">
      <c r="A1853" s="28">
        <v>1853</v>
      </c>
      <c r="B1853" s="52" t="s">
        <v>6018</v>
      </c>
      <c r="C1853" s="33">
        <v>4</v>
      </c>
      <c r="D1853" s="33">
        <v>3</v>
      </c>
      <c r="E1853" s="37" t="s">
        <v>6389</v>
      </c>
      <c r="F1853" s="37" t="s">
        <v>6390</v>
      </c>
      <c r="G1853" s="37" t="s">
        <v>6391</v>
      </c>
      <c r="H1853" s="38"/>
      <c r="I1853" s="39" t="s">
        <v>6392</v>
      </c>
      <c r="J1853" s="38" t="s">
        <v>6393</v>
      </c>
      <c r="K1853" s="102">
        <v>4391</v>
      </c>
      <c r="L1853" s="40" t="s">
        <v>26839</v>
      </c>
      <c r="M1853" s="41">
        <f t="shared" si="58"/>
        <v>0</v>
      </c>
      <c r="N1853" s="41">
        <f t="shared" si="59"/>
        <v>0</v>
      </c>
      <c r="O1853" s="92"/>
      <c r="P1853" s="36"/>
      <c r="Q1853" s="35"/>
      <c r="R1853" s="44"/>
      <c r="S1853" s="44"/>
      <c r="T1853" s="45"/>
      <c r="U1853" s="45"/>
      <c r="V1853" s="45"/>
      <c r="W1853" s="45"/>
      <c r="X1853" s="45"/>
      <c r="Y1853" s="45"/>
      <c r="Z1853" s="46"/>
      <c r="AA1853" s="42"/>
      <c r="AB1853" s="42"/>
      <c r="AC1853" s="42"/>
      <c r="AD1853" s="42"/>
      <c r="AE1853" s="42"/>
      <c r="AF1853" s="42"/>
      <c r="AG1853" s="42"/>
      <c r="AH1853" s="46"/>
      <c r="AI1853" s="46"/>
      <c r="AJ1853" s="34">
        <v>1</v>
      </c>
      <c r="AK1853" s="34">
        <v>0</v>
      </c>
      <c r="AL1853" s="34" t="s">
        <v>27789</v>
      </c>
      <c r="AM1853" s="34" t="s">
        <v>27051</v>
      </c>
      <c r="AN1853" s="47"/>
      <c r="AO1853" s="47"/>
      <c r="AP1853" s="47"/>
      <c r="AQ1853" s="47"/>
      <c r="AR1853" s="47"/>
      <c r="AS1853" s="46"/>
      <c r="AT1853" s="46"/>
      <c r="AU1853" s="48"/>
      <c r="AV1853" s="48"/>
      <c r="AW1853" s="48"/>
      <c r="AX1853" s="48"/>
      <c r="AY1853" s="49"/>
      <c r="AZ1853" s="49"/>
      <c r="BA1853" s="49"/>
      <c r="BB1853" s="49"/>
      <c r="BC1853" s="49"/>
      <c r="BD1853" s="50"/>
      <c r="BE1853" s="50"/>
      <c r="BF1853" s="50"/>
      <c r="BG1853" s="50"/>
      <c r="BH1853" s="50"/>
      <c r="BI1853" s="53"/>
      <c r="BJ1853" s="53"/>
      <c r="JC1853" s="31"/>
    </row>
    <row r="1854" spans="1:263" ht="93" thickBot="1" x14ac:dyDescent="0.3">
      <c r="A1854" s="28">
        <v>1854</v>
      </c>
      <c r="B1854" s="52" t="s">
        <v>6018</v>
      </c>
      <c r="C1854" s="33">
        <v>4</v>
      </c>
      <c r="D1854" s="33">
        <v>4</v>
      </c>
      <c r="E1854" s="37" t="s">
        <v>6394</v>
      </c>
      <c r="F1854" s="37" t="s">
        <v>6395</v>
      </c>
      <c r="G1854" s="37" t="s">
        <v>6396</v>
      </c>
      <c r="H1854" s="38"/>
      <c r="I1854" s="39" t="s">
        <v>6397</v>
      </c>
      <c r="J1854" s="38"/>
      <c r="K1854" s="102">
        <v>4642</v>
      </c>
      <c r="L1854" s="40" t="s">
        <v>26840</v>
      </c>
      <c r="M1854" s="41">
        <f t="shared" si="58"/>
        <v>1</v>
      </c>
      <c r="N1854" s="41">
        <f t="shared" si="59"/>
        <v>0</v>
      </c>
      <c r="O1854" s="92"/>
      <c r="P1854" s="36"/>
      <c r="Q1854" s="35"/>
      <c r="R1854" s="44"/>
      <c r="S1854" s="44"/>
      <c r="T1854" s="45"/>
      <c r="U1854" s="45"/>
      <c r="V1854" s="45"/>
      <c r="W1854" s="45"/>
      <c r="X1854" s="45"/>
      <c r="Y1854" s="45"/>
      <c r="Z1854" s="46"/>
      <c r="AA1854" s="42"/>
      <c r="AB1854" s="42"/>
      <c r="AC1854" s="42"/>
      <c r="AD1854" s="42"/>
      <c r="AE1854" s="42"/>
      <c r="AF1854" s="42"/>
      <c r="AG1854" s="42"/>
      <c r="AH1854" s="46"/>
      <c r="AI1854" s="46"/>
      <c r="AJ1854" s="34"/>
      <c r="AK1854" s="34"/>
      <c r="AL1854" s="34"/>
      <c r="AM1854" s="34"/>
      <c r="AN1854" s="47"/>
      <c r="AO1854" s="47"/>
      <c r="AP1854" s="47"/>
      <c r="AQ1854" s="47"/>
      <c r="AR1854" s="47"/>
      <c r="AS1854" s="46"/>
      <c r="AT1854" s="46"/>
      <c r="AU1854" s="48"/>
      <c r="AV1854" s="48"/>
      <c r="AW1854" s="48"/>
      <c r="AX1854" s="48"/>
      <c r="AY1854" s="49"/>
      <c r="AZ1854" s="49"/>
      <c r="BA1854" s="49"/>
      <c r="BB1854" s="49"/>
      <c r="BC1854" s="49"/>
      <c r="BD1854" s="50"/>
      <c r="BE1854" s="50"/>
      <c r="BF1854" s="50"/>
      <c r="BG1854" s="50"/>
      <c r="BH1854" s="50"/>
      <c r="BI1854" s="53"/>
      <c r="BJ1854" s="53"/>
      <c r="JC1854" s="31"/>
    </row>
    <row r="1855" spans="1:263" ht="66.599999999999994" thickBot="1" x14ac:dyDescent="0.3">
      <c r="A1855" s="28">
        <v>1855</v>
      </c>
      <c r="B1855" s="52" t="s">
        <v>6018</v>
      </c>
      <c r="C1855" s="33">
        <v>4</v>
      </c>
      <c r="D1855" s="33">
        <v>5</v>
      </c>
      <c r="E1855" s="37" t="s">
        <v>6398</v>
      </c>
      <c r="F1855" s="37" t="s">
        <v>6399</v>
      </c>
      <c r="G1855" s="37" t="s">
        <v>6400</v>
      </c>
      <c r="H1855" s="38"/>
      <c r="I1855" s="39" t="s">
        <v>516</v>
      </c>
      <c r="J1855" s="38" t="s">
        <v>6213</v>
      </c>
      <c r="K1855" s="102">
        <v>4643</v>
      </c>
      <c r="L1855" s="40" t="s">
        <v>26840</v>
      </c>
      <c r="M1855" s="41">
        <f t="shared" si="58"/>
        <v>0</v>
      </c>
      <c r="N1855" s="41">
        <f t="shared" si="59"/>
        <v>0</v>
      </c>
      <c r="O1855" s="92"/>
      <c r="P1855" s="36"/>
      <c r="Q1855" s="35"/>
      <c r="R1855" s="44"/>
      <c r="S1855" s="44"/>
      <c r="T1855" s="45"/>
      <c r="U1855" s="45"/>
      <c r="V1855" s="45"/>
      <c r="W1855" s="45"/>
      <c r="X1855" s="45"/>
      <c r="Y1855" s="45"/>
      <c r="Z1855" s="46"/>
      <c r="AA1855" s="42"/>
      <c r="AB1855" s="42"/>
      <c r="AC1855" s="42"/>
      <c r="AD1855" s="42"/>
      <c r="AE1855" s="42"/>
      <c r="AF1855" s="42"/>
      <c r="AG1855" s="42"/>
      <c r="AH1855" s="46"/>
      <c r="AI1855" s="46"/>
      <c r="AJ1855" s="34"/>
      <c r="AK1855" s="34"/>
      <c r="AL1855" s="34"/>
      <c r="AM1855" s="34"/>
      <c r="AN1855" s="47"/>
      <c r="AO1855" s="47"/>
      <c r="AP1855" s="47"/>
      <c r="AQ1855" s="47"/>
      <c r="AR1855" s="47"/>
      <c r="AS1855" s="46"/>
      <c r="AT1855" s="46"/>
      <c r="AU1855" s="48"/>
      <c r="AV1855" s="48"/>
      <c r="AW1855" s="48"/>
      <c r="AX1855" s="48"/>
      <c r="AY1855" s="49"/>
      <c r="AZ1855" s="49"/>
      <c r="BA1855" s="49"/>
      <c r="BB1855" s="49"/>
      <c r="BC1855" s="49"/>
      <c r="BD1855" s="50"/>
      <c r="BE1855" s="50"/>
      <c r="BF1855" s="50"/>
      <c r="BG1855" s="50"/>
      <c r="BH1855" s="50"/>
      <c r="BI1855" s="53"/>
      <c r="BJ1855" s="53"/>
      <c r="JC1855" s="31"/>
    </row>
    <row r="1856" spans="1:263" ht="211.8" thickBot="1" x14ac:dyDescent="0.3">
      <c r="A1856" s="28">
        <v>1856</v>
      </c>
      <c r="B1856" s="52" t="s">
        <v>6018</v>
      </c>
      <c r="C1856" s="33">
        <v>4</v>
      </c>
      <c r="D1856" s="33">
        <v>6</v>
      </c>
      <c r="E1856" s="37" t="s">
        <v>6401</v>
      </c>
      <c r="F1856" s="37" t="s">
        <v>6402</v>
      </c>
      <c r="G1856" s="37" t="s">
        <v>6403</v>
      </c>
      <c r="H1856" s="38"/>
      <c r="I1856" s="39" t="s">
        <v>1773</v>
      </c>
      <c r="J1856" s="38" t="s">
        <v>6404</v>
      </c>
      <c r="K1856" s="102">
        <v>4644</v>
      </c>
      <c r="L1856" s="40" t="s">
        <v>26840</v>
      </c>
      <c r="M1856" s="41">
        <f t="shared" si="58"/>
        <v>0</v>
      </c>
      <c r="N1856" s="41">
        <f t="shared" si="59"/>
        <v>0</v>
      </c>
      <c r="O1856" s="92"/>
      <c r="P1856" s="36"/>
      <c r="Q1856" s="35"/>
      <c r="R1856" s="44"/>
      <c r="S1856" s="44"/>
      <c r="T1856" s="45"/>
      <c r="U1856" s="45"/>
      <c r="V1856" s="45"/>
      <c r="W1856" s="45"/>
      <c r="X1856" s="45"/>
      <c r="Y1856" s="45"/>
      <c r="Z1856" s="46"/>
      <c r="AA1856" s="42"/>
      <c r="AB1856" s="42"/>
      <c r="AC1856" s="42"/>
      <c r="AD1856" s="42"/>
      <c r="AE1856" s="42"/>
      <c r="AF1856" s="42"/>
      <c r="AG1856" s="42"/>
      <c r="AH1856" s="46"/>
      <c r="AI1856" s="46"/>
      <c r="AJ1856" s="34"/>
      <c r="AK1856" s="34"/>
      <c r="AL1856" s="34"/>
      <c r="AM1856" s="34"/>
      <c r="AN1856" s="47"/>
      <c r="AO1856" s="47"/>
      <c r="AP1856" s="47"/>
      <c r="AQ1856" s="47"/>
      <c r="AR1856" s="47"/>
      <c r="AS1856" s="46"/>
      <c r="AT1856" s="46"/>
      <c r="AU1856" s="48"/>
      <c r="AV1856" s="48"/>
      <c r="AW1856" s="48"/>
      <c r="AX1856" s="48"/>
      <c r="AY1856" s="49"/>
      <c r="AZ1856" s="49"/>
      <c r="BA1856" s="49"/>
      <c r="BB1856" s="49"/>
      <c r="BC1856" s="49"/>
      <c r="BD1856" s="50"/>
      <c r="BE1856" s="50"/>
      <c r="BF1856" s="50"/>
      <c r="BG1856" s="50"/>
      <c r="BH1856" s="50"/>
      <c r="BI1856" s="53"/>
      <c r="BJ1856" s="53"/>
      <c r="JC1856" s="31"/>
    </row>
    <row r="1857" spans="1:263" ht="145.80000000000001" thickBot="1" x14ac:dyDescent="0.3">
      <c r="A1857" s="28">
        <v>1857</v>
      </c>
      <c r="B1857" s="52" t="s">
        <v>6018</v>
      </c>
      <c r="C1857" s="33">
        <v>4</v>
      </c>
      <c r="D1857" s="33">
        <v>7</v>
      </c>
      <c r="E1857" s="37" t="s">
        <v>6405</v>
      </c>
      <c r="F1857" s="37" t="s">
        <v>6406</v>
      </c>
      <c r="G1857" s="37" t="s">
        <v>6407</v>
      </c>
      <c r="H1857" s="38"/>
      <c r="I1857" s="39" t="s">
        <v>6408</v>
      </c>
      <c r="J1857" s="38" t="s">
        <v>6409</v>
      </c>
      <c r="K1857" s="102">
        <v>4645</v>
      </c>
      <c r="L1857" s="40" t="s">
        <v>26840</v>
      </c>
      <c r="M1857" s="41">
        <f t="shared" si="58"/>
        <v>0</v>
      </c>
      <c r="N1857" s="41">
        <f t="shared" si="59"/>
        <v>0</v>
      </c>
      <c r="O1857" s="92"/>
      <c r="P1857" s="36"/>
      <c r="Q1857" s="35"/>
      <c r="R1857" s="44"/>
      <c r="S1857" s="44"/>
      <c r="T1857" s="45"/>
      <c r="U1857" s="45"/>
      <c r="V1857" s="45"/>
      <c r="W1857" s="45"/>
      <c r="X1857" s="45"/>
      <c r="Y1857" s="45"/>
      <c r="Z1857" s="46"/>
      <c r="AA1857" s="42"/>
      <c r="AB1857" s="42"/>
      <c r="AC1857" s="42"/>
      <c r="AD1857" s="42"/>
      <c r="AE1857" s="42"/>
      <c r="AF1857" s="42"/>
      <c r="AG1857" s="42"/>
      <c r="AH1857" s="46"/>
      <c r="AI1857" s="46"/>
      <c r="AJ1857" s="34"/>
      <c r="AK1857" s="34"/>
      <c r="AL1857" s="34"/>
      <c r="AM1857" s="34"/>
      <c r="AN1857" s="47"/>
      <c r="AO1857" s="47"/>
      <c r="AP1857" s="47"/>
      <c r="AQ1857" s="47"/>
      <c r="AR1857" s="47"/>
      <c r="AS1857" s="46"/>
      <c r="AT1857" s="46"/>
      <c r="AU1857" s="48"/>
      <c r="AV1857" s="48"/>
      <c r="AW1857" s="48"/>
      <c r="AX1857" s="48"/>
      <c r="AY1857" s="49"/>
      <c r="AZ1857" s="49"/>
      <c r="BA1857" s="49"/>
      <c r="BB1857" s="49"/>
      <c r="BC1857" s="49"/>
      <c r="BD1857" s="50"/>
      <c r="BE1857" s="50"/>
      <c r="BF1857" s="50"/>
      <c r="BG1857" s="50"/>
      <c r="BH1857" s="50"/>
      <c r="BI1857" s="53"/>
      <c r="BJ1857" s="53"/>
      <c r="JC1857" s="31"/>
    </row>
    <row r="1858" spans="1:263" ht="93" thickBot="1" x14ac:dyDescent="0.3">
      <c r="A1858" s="28">
        <v>1858</v>
      </c>
      <c r="B1858" s="52" t="s">
        <v>6018</v>
      </c>
      <c r="C1858" s="33">
        <v>4</v>
      </c>
      <c r="D1858" s="33">
        <v>8</v>
      </c>
      <c r="E1858" s="37" t="s">
        <v>6410</v>
      </c>
      <c r="F1858" s="37" t="s">
        <v>6411</v>
      </c>
      <c r="G1858" s="37" t="s">
        <v>6412</v>
      </c>
      <c r="H1858" s="38"/>
      <c r="I1858" s="39"/>
      <c r="J1858" s="38"/>
      <c r="K1858" s="102">
        <v>4914</v>
      </c>
      <c r="L1858" s="40" t="s">
        <v>26841</v>
      </c>
      <c r="M1858" s="41">
        <f t="shared" si="58"/>
        <v>1</v>
      </c>
      <c r="N1858" s="41">
        <f t="shared" si="59"/>
        <v>0</v>
      </c>
      <c r="O1858" s="92"/>
      <c r="P1858" s="36"/>
      <c r="Q1858" s="35"/>
      <c r="R1858" s="44"/>
      <c r="S1858" s="44"/>
      <c r="T1858" s="45"/>
      <c r="U1858" s="45"/>
      <c r="V1858" s="45"/>
      <c r="W1858" s="45"/>
      <c r="X1858" s="45"/>
      <c r="Y1858" s="45"/>
      <c r="Z1858" s="46"/>
      <c r="AA1858" s="42"/>
      <c r="AB1858" s="42"/>
      <c r="AC1858" s="42"/>
      <c r="AD1858" s="42"/>
      <c r="AE1858" s="42"/>
      <c r="AF1858" s="42"/>
      <c r="AG1858" s="42"/>
      <c r="AH1858" s="46"/>
      <c r="AI1858" s="46"/>
      <c r="AJ1858" s="34"/>
      <c r="AK1858" s="34"/>
      <c r="AL1858" s="34"/>
      <c r="AM1858" s="34"/>
      <c r="AN1858" s="47"/>
      <c r="AO1858" s="47"/>
      <c r="AP1858" s="47"/>
      <c r="AQ1858" s="47"/>
      <c r="AR1858" s="47"/>
      <c r="AS1858" s="46"/>
      <c r="AT1858" s="46"/>
      <c r="AU1858" s="48"/>
      <c r="AV1858" s="48"/>
      <c r="AW1858" s="48"/>
      <c r="AX1858" s="48"/>
      <c r="AY1858" s="49"/>
      <c r="AZ1858" s="49"/>
      <c r="BA1858" s="49"/>
      <c r="BB1858" s="49"/>
      <c r="BC1858" s="49"/>
      <c r="BD1858" s="50"/>
      <c r="BE1858" s="50"/>
      <c r="BF1858" s="50"/>
      <c r="BG1858" s="50"/>
      <c r="BH1858" s="50"/>
      <c r="BI1858" s="53"/>
      <c r="BJ1858" s="53"/>
      <c r="JC1858" s="31"/>
    </row>
    <row r="1859" spans="1:263" ht="145.80000000000001" thickBot="1" x14ac:dyDescent="0.3">
      <c r="A1859" s="28">
        <v>1859</v>
      </c>
      <c r="B1859" s="52" t="s">
        <v>6018</v>
      </c>
      <c r="C1859" s="33">
        <v>4</v>
      </c>
      <c r="D1859" s="33">
        <v>9</v>
      </c>
      <c r="E1859" s="85" t="s">
        <v>6413</v>
      </c>
      <c r="F1859" s="37"/>
      <c r="G1859" s="37" t="s">
        <v>6414</v>
      </c>
      <c r="H1859" s="38" t="s">
        <v>6415</v>
      </c>
      <c r="I1859" s="39" t="s">
        <v>1773</v>
      </c>
      <c r="J1859" s="38"/>
      <c r="K1859" s="102">
        <v>4915</v>
      </c>
      <c r="L1859" s="40" t="s">
        <v>26841</v>
      </c>
      <c r="M1859" s="41">
        <f t="shared" si="58"/>
        <v>0</v>
      </c>
      <c r="N1859" s="41">
        <f t="shared" si="59"/>
        <v>0</v>
      </c>
      <c r="O1859" s="92" t="s">
        <v>29224</v>
      </c>
      <c r="P1859" s="36"/>
      <c r="Q1859" s="35"/>
      <c r="R1859" s="44"/>
      <c r="S1859" s="44"/>
      <c r="T1859" s="45"/>
      <c r="U1859" s="45"/>
      <c r="V1859" s="45"/>
      <c r="W1859" s="45"/>
      <c r="X1859" s="45"/>
      <c r="Y1859" s="45"/>
      <c r="Z1859" s="46"/>
      <c r="AA1859" s="42"/>
      <c r="AB1859" s="42"/>
      <c r="AC1859" s="42"/>
      <c r="AD1859" s="42"/>
      <c r="AE1859" s="42"/>
      <c r="AF1859" s="42"/>
      <c r="AG1859" s="42"/>
      <c r="AH1859" s="46"/>
      <c r="AI1859" s="46"/>
      <c r="AJ1859" s="34"/>
      <c r="AK1859" s="34"/>
      <c r="AL1859" s="34"/>
      <c r="AM1859" s="34"/>
      <c r="AN1859" s="47"/>
      <c r="AO1859" s="47"/>
      <c r="AP1859" s="47"/>
      <c r="AQ1859" s="47"/>
      <c r="AR1859" s="47"/>
      <c r="AS1859" s="46"/>
      <c r="AT1859" s="46"/>
      <c r="AU1859" s="48"/>
      <c r="AV1859" s="48"/>
      <c r="AW1859" s="48"/>
      <c r="AX1859" s="48"/>
      <c r="AY1859" s="49"/>
      <c r="AZ1859" s="49"/>
      <c r="BA1859" s="49"/>
      <c r="BB1859" s="49"/>
      <c r="BC1859" s="49"/>
      <c r="BD1859" s="50"/>
      <c r="BE1859" s="50"/>
      <c r="BF1859" s="50"/>
      <c r="BG1859" s="50"/>
      <c r="BH1859" s="50"/>
      <c r="BI1859" s="53"/>
      <c r="BJ1859" s="53"/>
      <c r="JC1859" s="31"/>
    </row>
    <row r="1860" spans="1:263" ht="106.2" thickBot="1" x14ac:dyDescent="0.3">
      <c r="A1860" s="28">
        <v>1860</v>
      </c>
      <c r="B1860" s="52" t="s">
        <v>6018</v>
      </c>
      <c r="C1860" s="33">
        <v>4</v>
      </c>
      <c r="D1860" s="33">
        <v>10</v>
      </c>
      <c r="E1860" s="37" t="s">
        <v>6416</v>
      </c>
      <c r="F1860" s="37" t="s">
        <v>4771</v>
      </c>
      <c r="G1860" s="37" t="s">
        <v>6417</v>
      </c>
      <c r="H1860" s="38"/>
      <c r="I1860" s="39" t="s">
        <v>516</v>
      </c>
      <c r="J1860" s="38"/>
      <c r="K1860" s="102">
        <v>4916</v>
      </c>
      <c r="L1860" s="40" t="s">
        <v>26841</v>
      </c>
      <c r="M1860" s="41">
        <f t="shared" si="58"/>
        <v>0</v>
      </c>
      <c r="N1860" s="41">
        <f t="shared" si="59"/>
        <v>0</v>
      </c>
      <c r="O1860" s="92"/>
      <c r="P1860" s="36"/>
      <c r="Q1860" s="35"/>
      <c r="R1860" s="44"/>
      <c r="S1860" s="44"/>
      <c r="T1860" s="45"/>
      <c r="U1860" s="45"/>
      <c r="V1860" s="45"/>
      <c r="W1860" s="45"/>
      <c r="X1860" s="45"/>
      <c r="Y1860" s="45"/>
      <c r="Z1860" s="46"/>
      <c r="AA1860" s="42"/>
      <c r="AB1860" s="42"/>
      <c r="AC1860" s="42"/>
      <c r="AD1860" s="42"/>
      <c r="AE1860" s="42"/>
      <c r="AF1860" s="42"/>
      <c r="AG1860" s="42"/>
      <c r="AH1860" s="46"/>
      <c r="AI1860" s="46"/>
      <c r="AJ1860" s="34"/>
      <c r="AK1860" s="34"/>
      <c r="AL1860" s="34"/>
      <c r="AM1860" s="34"/>
      <c r="AN1860" s="47"/>
      <c r="AO1860" s="47"/>
      <c r="AP1860" s="47"/>
      <c r="AQ1860" s="47"/>
      <c r="AR1860" s="47"/>
      <c r="AS1860" s="46"/>
      <c r="AT1860" s="46"/>
      <c r="AU1860" s="48"/>
      <c r="AV1860" s="48"/>
      <c r="AW1860" s="48"/>
      <c r="AX1860" s="48"/>
      <c r="AY1860" s="49"/>
      <c r="AZ1860" s="49"/>
      <c r="BA1860" s="49"/>
      <c r="BB1860" s="49"/>
      <c r="BC1860" s="49"/>
      <c r="BD1860" s="50"/>
      <c r="BE1860" s="50"/>
      <c r="BF1860" s="50"/>
      <c r="BG1860" s="50"/>
      <c r="BH1860" s="50"/>
      <c r="BI1860" s="53"/>
      <c r="BJ1860" s="53"/>
      <c r="JC1860" s="31"/>
    </row>
    <row r="1861" spans="1:263" ht="251.4" thickBot="1" x14ac:dyDescent="0.3">
      <c r="A1861" s="28">
        <v>1861</v>
      </c>
      <c r="B1861" s="52" t="s">
        <v>6018</v>
      </c>
      <c r="C1861" s="33">
        <v>4</v>
      </c>
      <c r="D1861" s="33">
        <v>11</v>
      </c>
      <c r="E1861" s="37" t="s">
        <v>6418</v>
      </c>
      <c r="F1861" s="37" t="s">
        <v>6419</v>
      </c>
      <c r="G1861" s="37" t="s">
        <v>6420</v>
      </c>
      <c r="H1861" s="38"/>
      <c r="I1861" s="39" t="s">
        <v>6421</v>
      </c>
      <c r="J1861" s="38" t="s">
        <v>6422</v>
      </c>
      <c r="K1861" s="102">
        <v>4917</v>
      </c>
      <c r="L1861" s="40" t="s">
        <v>26841</v>
      </c>
      <c r="M1861" s="41">
        <f t="shared" si="58"/>
        <v>0</v>
      </c>
      <c r="N1861" s="41">
        <f t="shared" si="59"/>
        <v>0</v>
      </c>
      <c r="O1861" s="92"/>
      <c r="P1861" s="36"/>
      <c r="Q1861" s="35"/>
      <c r="R1861" s="44"/>
      <c r="S1861" s="44"/>
      <c r="T1861" s="45"/>
      <c r="U1861" s="45"/>
      <c r="V1861" s="45"/>
      <c r="W1861" s="45"/>
      <c r="X1861" s="45"/>
      <c r="Y1861" s="45"/>
      <c r="Z1861" s="46"/>
      <c r="AA1861" s="42"/>
      <c r="AB1861" s="42"/>
      <c r="AC1861" s="42"/>
      <c r="AD1861" s="42"/>
      <c r="AE1861" s="42"/>
      <c r="AF1861" s="42"/>
      <c r="AG1861" s="42"/>
      <c r="AH1861" s="46"/>
      <c r="AI1861" s="46"/>
      <c r="AJ1861" s="34"/>
      <c r="AK1861" s="34"/>
      <c r="AL1861" s="34"/>
      <c r="AM1861" s="34"/>
      <c r="AN1861" s="47"/>
      <c r="AO1861" s="47"/>
      <c r="AP1861" s="47"/>
      <c r="AQ1861" s="47"/>
      <c r="AR1861" s="47"/>
      <c r="AS1861" s="46"/>
      <c r="AT1861" s="46"/>
      <c r="AU1861" s="48"/>
      <c r="AV1861" s="48"/>
      <c r="AW1861" s="48"/>
      <c r="AX1861" s="48"/>
      <c r="AY1861" s="49"/>
      <c r="AZ1861" s="49"/>
      <c r="BA1861" s="49"/>
      <c r="BB1861" s="49"/>
      <c r="BC1861" s="49"/>
      <c r="BD1861" s="50"/>
      <c r="BE1861" s="50"/>
      <c r="BF1861" s="50"/>
      <c r="BG1861" s="50"/>
      <c r="BH1861" s="50"/>
      <c r="BI1861" s="53"/>
      <c r="BJ1861" s="53"/>
      <c r="JC1861" s="31"/>
    </row>
    <row r="1862" spans="1:263" ht="119.4" thickBot="1" x14ac:dyDescent="0.3">
      <c r="A1862" s="28">
        <v>1862</v>
      </c>
      <c r="B1862" s="52" t="s">
        <v>6018</v>
      </c>
      <c r="C1862" s="33">
        <v>4</v>
      </c>
      <c r="D1862" s="33">
        <v>12</v>
      </c>
      <c r="E1862" s="37" t="s">
        <v>6423</v>
      </c>
      <c r="F1862" s="37" t="s">
        <v>6424</v>
      </c>
      <c r="G1862" s="37" t="s">
        <v>6425</v>
      </c>
      <c r="H1862" s="38"/>
      <c r="I1862" s="39" t="s">
        <v>516</v>
      </c>
      <c r="J1862" s="38" t="s">
        <v>6426</v>
      </c>
      <c r="K1862" s="102">
        <v>5205</v>
      </c>
      <c r="L1862" s="40" t="s">
        <v>26830</v>
      </c>
      <c r="M1862" s="41">
        <f t="shared" si="58"/>
        <v>1</v>
      </c>
      <c r="N1862" s="41">
        <f t="shared" si="59"/>
        <v>0</v>
      </c>
      <c r="O1862" s="92"/>
      <c r="P1862" s="36"/>
      <c r="Q1862" s="35"/>
      <c r="R1862" s="44"/>
      <c r="S1862" s="44"/>
      <c r="T1862" s="45"/>
      <c r="U1862" s="45"/>
      <c r="V1862" s="45"/>
      <c r="W1862" s="45"/>
      <c r="X1862" s="45"/>
      <c r="Y1862" s="45"/>
      <c r="Z1862" s="46"/>
      <c r="AA1862" s="42"/>
      <c r="AB1862" s="42"/>
      <c r="AC1862" s="42"/>
      <c r="AD1862" s="42"/>
      <c r="AE1862" s="42"/>
      <c r="AF1862" s="42"/>
      <c r="AG1862" s="42"/>
      <c r="AH1862" s="46"/>
      <c r="AI1862" s="46"/>
      <c r="AJ1862" s="34"/>
      <c r="AK1862" s="34"/>
      <c r="AL1862" s="34"/>
      <c r="AM1862" s="34"/>
      <c r="AN1862" s="47"/>
      <c r="AO1862" s="47"/>
      <c r="AP1862" s="47"/>
      <c r="AQ1862" s="47"/>
      <c r="AR1862" s="47"/>
      <c r="AS1862" s="46"/>
      <c r="AT1862" s="46"/>
      <c r="AU1862" s="48"/>
      <c r="AV1862" s="48"/>
      <c r="AW1862" s="48"/>
      <c r="AX1862" s="48"/>
      <c r="AY1862" s="49"/>
      <c r="AZ1862" s="49"/>
      <c r="BA1862" s="49"/>
      <c r="BB1862" s="49"/>
      <c r="BC1862" s="49"/>
      <c r="BD1862" s="50"/>
      <c r="BE1862" s="50"/>
      <c r="BF1862" s="50"/>
      <c r="BG1862" s="50"/>
      <c r="BH1862" s="50"/>
      <c r="BI1862" s="53"/>
      <c r="BJ1862" s="53"/>
      <c r="JC1862" s="31"/>
    </row>
    <row r="1863" spans="1:263" ht="66.599999999999994" thickBot="1" x14ac:dyDescent="0.3">
      <c r="A1863" s="28">
        <v>1863</v>
      </c>
      <c r="B1863" s="52" t="s">
        <v>6018</v>
      </c>
      <c r="C1863" s="33">
        <v>4</v>
      </c>
      <c r="D1863" s="33">
        <v>13</v>
      </c>
      <c r="E1863" s="37" t="s">
        <v>6427</v>
      </c>
      <c r="F1863" s="37" t="s">
        <v>104</v>
      </c>
      <c r="G1863" s="37" t="s">
        <v>6428</v>
      </c>
      <c r="H1863" s="38"/>
      <c r="I1863" s="39" t="s">
        <v>6429</v>
      </c>
      <c r="J1863" s="38"/>
      <c r="K1863" s="102">
        <v>5206</v>
      </c>
      <c r="L1863" s="40" t="s">
        <v>26830</v>
      </c>
      <c r="M1863" s="41">
        <f t="shared" si="58"/>
        <v>0</v>
      </c>
      <c r="N1863" s="41">
        <f t="shared" si="59"/>
        <v>0</v>
      </c>
      <c r="O1863" s="92"/>
      <c r="P1863" s="36"/>
      <c r="Q1863" s="35"/>
      <c r="R1863" s="44"/>
      <c r="S1863" s="44"/>
      <c r="T1863" s="45"/>
      <c r="U1863" s="45"/>
      <c r="V1863" s="45"/>
      <c r="W1863" s="45"/>
      <c r="X1863" s="45"/>
      <c r="Y1863" s="45"/>
      <c r="Z1863" s="46"/>
      <c r="AA1863" s="42"/>
      <c r="AB1863" s="42"/>
      <c r="AC1863" s="42"/>
      <c r="AD1863" s="42"/>
      <c r="AE1863" s="42"/>
      <c r="AF1863" s="42"/>
      <c r="AG1863" s="42"/>
      <c r="AH1863" s="46"/>
      <c r="AI1863" s="46"/>
      <c r="AJ1863" s="34"/>
      <c r="AK1863" s="34"/>
      <c r="AL1863" s="34"/>
      <c r="AM1863" s="34"/>
      <c r="AN1863" s="47"/>
      <c r="AO1863" s="47"/>
      <c r="AP1863" s="47"/>
      <c r="AQ1863" s="47"/>
      <c r="AR1863" s="47"/>
      <c r="AS1863" s="46"/>
      <c r="AT1863" s="46"/>
      <c r="AU1863" s="48"/>
      <c r="AV1863" s="48"/>
      <c r="AW1863" s="48"/>
      <c r="AX1863" s="48"/>
      <c r="AY1863" s="49"/>
      <c r="AZ1863" s="49"/>
      <c r="BA1863" s="49"/>
      <c r="BB1863" s="49"/>
      <c r="BC1863" s="49"/>
      <c r="BD1863" s="50"/>
      <c r="BE1863" s="50"/>
      <c r="BF1863" s="50"/>
      <c r="BG1863" s="50"/>
      <c r="BH1863" s="50"/>
      <c r="BI1863" s="53"/>
      <c r="BJ1863" s="53"/>
      <c r="JC1863" s="31"/>
    </row>
    <row r="1864" spans="1:263" ht="159" thickBot="1" x14ac:dyDescent="0.3">
      <c r="A1864" s="28">
        <v>1864</v>
      </c>
      <c r="B1864" s="52" t="s">
        <v>6018</v>
      </c>
      <c r="C1864" s="33">
        <v>4</v>
      </c>
      <c r="D1864" s="33">
        <v>14</v>
      </c>
      <c r="E1864" s="37" t="s">
        <v>6430</v>
      </c>
      <c r="F1864" s="37" t="s">
        <v>104</v>
      </c>
      <c r="G1864" s="37" t="s">
        <v>6431</v>
      </c>
      <c r="H1864" s="38"/>
      <c r="I1864" s="39" t="s">
        <v>6432</v>
      </c>
      <c r="J1864" s="38"/>
      <c r="K1864" s="102">
        <v>5207</v>
      </c>
      <c r="L1864" s="40" t="s">
        <v>26830</v>
      </c>
      <c r="M1864" s="41">
        <f t="shared" si="58"/>
        <v>0</v>
      </c>
      <c r="N1864" s="41">
        <f t="shared" si="59"/>
        <v>0</v>
      </c>
      <c r="O1864" s="92"/>
      <c r="P1864" s="36"/>
      <c r="Q1864" s="35"/>
      <c r="R1864" s="44"/>
      <c r="S1864" s="44"/>
      <c r="T1864" s="45"/>
      <c r="U1864" s="45"/>
      <c r="V1864" s="45"/>
      <c r="W1864" s="45"/>
      <c r="X1864" s="45"/>
      <c r="Y1864" s="45"/>
      <c r="Z1864" s="46"/>
      <c r="AA1864" s="42"/>
      <c r="AB1864" s="42"/>
      <c r="AC1864" s="42"/>
      <c r="AD1864" s="42"/>
      <c r="AE1864" s="42"/>
      <c r="AF1864" s="42"/>
      <c r="AG1864" s="42"/>
      <c r="AH1864" s="46"/>
      <c r="AI1864" s="46"/>
      <c r="AJ1864" s="34"/>
      <c r="AK1864" s="34"/>
      <c r="AL1864" s="34"/>
      <c r="AM1864" s="34"/>
      <c r="AN1864" s="47"/>
      <c r="AO1864" s="47"/>
      <c r="AP1864" s="47"/>
      <c r="AQ1864" s="47"/>
      <c r="AR1864" s="47"/>
      <c r="AS1864" s="46"/>
      <c r="AT1864" s="46"/>
      <c r="AU1864" s="48"/>
      <c r="AV1864" s="48"/>
      <c r="AW1864" s="48"/>
      <c r="AX1864" s="48"/>
      <c r="AY1864" s="49"/>
      <c r="AZ1864" s="49"/>
      <c r="BA1864" s="49"/>
      <c r="BB1864" s="49"/>
      <c r="BC1864" s="49"/>
      <c r="BD1864" s="50"/>
      <c r="BE1864" s="50"/>
      <c r="BF1864" s="50"/>
      <c r="BG1864" s="50"/>
      <c r="BH1864" s="50"/>
      <c r="BI1864" s="53"/>
      <c r="BJ1864" s="53"/>
      <c r="JC1864" s="31"/>
    </row>
    <row r="1865" spans="1:263" ht="66.599999999999994" thickBot="1" x14ac:dyDescent="0.3">
      <c r="A1865" s="28">
        <v>1865</v>
      </c>
      <c r="B1865" s="52" t="s">
        <v>6018</v>
      </c>
      <c r="C1865" s="33">
        <v>4</v>
      </c>
      <c r="D1865" s="33">
        <v>15</v>
      </c>
      <c r="E1865" s="37" t="s">
        <v>6433</v>
      </c>
      <c r="F1865" s="37" t="s">
        <v>282</v>
      </c>
      <c r="G1865" s="37" t="s">
        <v>6434</v>
      </c>
      <c r="H1865" s="38"/>
      <c r="I1865" s="39"/>
      <c r="J1865" s="38"/>
      <c r="K1865" s="102">
        <v>5208</v>
      </c>
      <c r="L1865" s="40" t="s">
        <v>26830</v>
      </c>
      <c r="M1865" s="41">
        <f t="shared" si="58"/>
        <v>0</v>
      </c>
      <c r="N1865" s="41">
        <f t="shared" si="59"/>
        <v>0</v>
      </c>
      <c r="O1865" s="92"/>
      <c r="P1865" s="36"/>
      <c r="Q1865" s="35"/>
      <c r="R1865" s="44"/>
      <c r="S1865" s="44"/>
      <c r="T1865" s="45"/>
      <c r="U1865" s="45"/>
      <c r="V1865" s="45"/>
      <c r="W1865" s="45"/>
      <c r="X1865" s="45"/>
      <c r="Y1865" s="45"/>
      <c r="Z1865" s="46"/>
      <c r="AA1865" s="42"/>
      <c r="AB1865" s="42"/>
      <c r="AC1865" s="42"/>
      <c r="AD1865" s="42"/>
      <c r="AE1865" s="42"/>
      <c r="AF1865" s="42"/>
      <c r="AG1865" s="42"/>
      <c r="AH1865" s="46"/>
      <c r="AI1865" s="46"/>
      <c r="AJ1865" s="34"/>
      <c r="AK1865" s="34"/>
      <c r="AL1865" s="34"/>
      <c r="AM1865" s="34"/>
      <c r="AN1865" s="47"/>
      <c r="AO1865" s="47"/>
      <c r="AP1865" s="47"/>
      <c r="AQ1865" s="47"/>
      <c r="AR1865" s="47"/>
      <c r="AS1865" s="46"/>
      <c r="AT1865" s="46"/>
      <c r="AU1865" s="48"/>
      <c r="AV1865" s="48"/>
      <c r="AW1865" s="48"/>
      <c r="AX1865" s="48"/>
      <c r="AY1865" s="49"/>
      <c r="AZ1865" s="49"/>
      <c r="BA1865" s="49"/>
      <c r="BB1865" s="49"/>
      <c r="BC1865" s="49"/>
      <c r="BD1865" s="50"/>
      <c r="BE1865" s="50"/>
      <c r="BF1865" s="50"/>
      <c r="BG1865" s="50"/>
      <c r="BH1865" s="50"/>
      <c r="BI1865" s="53"/>
      <c r="BJ1865" s="53"/>
      <c r="JC1865" s="31"/>
    </row>
    <row r="1866" spans="1:263" ht="119.4" thickBot="1" x14ac:dyDescent="0.3">
      <c r="A1866" s="28">
        <v>1866</v>
      </c>
      <c r="B1866" s="52" t="s">
        <v>6018</v>
      </c>
      <c r="C1866" s="33">
        <v>4</v>
      </c>
      <c r="D1866" s="33">
        <v>16</v>
      </c>
      <c r="E1866" s="37" t="s">
        <v>6435</v>
      </c>
      <c r="F1866" s="37" t="s">
        <v>1036</v>
      </c>
      <c r="G1866" s="37" t="s">
        <v>6436</v>
      </c>
      <c r="H1866" s="38"/>
      <c r="I1866" s="39" t="s">
        <v>6437</v>
      </c>
      <c r="J1866" s="38"/>
      <c r="K1866" s="102">
        <v>5438</v>
      </c>
      <c r="L1866" s="40" t="s">
        <v>26842</v>
      </c>
      <c r="M1866" s="41">
        <f t="shared" si="58"/>
        <v>1</v>
      </c>
      <c r="N1866" s="41">
        <f t="shared" si="59"/>
        <v>0</v>
      </c>
      <c r="O1866" s="92"/>
      <c r="P1866" s="36"/>
      <c r="Q1866" s="35"/>
      <c r="R1866" s="44"/>
      <c r="S1866" s="44"/>
      <c r="T1866" s="45"/>
      <c r="U1866" s="45"/>
      <c r="V1866" s="45"/>
      <c r="W1866" s="45"/>
      <c r="X1866" s="45"/>
      <c r="Y1866" s="45"/>
      <c r="Z1866" s="46"/>
      <c r="AA1866" s="42"/>
      <c r="AB1866" s="42"/>
      <c r="AC1866" s="42"/>
      <c r="AD1866" s="42"/>
      <c r="AE1866" s="42"/>
      <c r="AF1866" s="42"/>
      <c r="AG1866" s="42"/>
      <c r="AH1866" s="46"/>
      <c r="AI1866" s="46"/>
      <c r="AJ1866" s="34"/>
      <c r="AK1866" s="34"/>
      <c r="AL1866" s="34"/>
      <c r="AM1866" s="34"/>
      <c r="AN1866" s="47"/>
      <c r="AO1866" s="47"/>
      <c r="AP1866" s="47"/>
      <c r="AQ1866" s="47"/>
      <c r="AR1866" s="47"/>
      <c r="AS1866" s="46"/>
      <c r="AT1866" s="46"/>
      <c r="AU1866" s="48"/>
      <c r="AV1866" s="48"/>
      <c r="AW1866" s="48"/>
      <c r="AX1866" s="48"/>
      <c r="AY1866" s="49"/>
      <c r="AZ1866" s="49"/>
      <c r="BA1866" s="49"/>
      <c r="BB1866" s="49"/>
      <c r="BC1866" s="49"/>
      <c r="BD1866" s="50"/>
      <c r="BE1866" s="50"/>
      <c r="BF1866" s="50"/>
      <c r="BG1866" s="50"/>
      <c r="BH1866" s="50"/>
      <c r="BI1866" s="53"/>
      <c r="BJ1866" s="53"/>
      <c r="JC1866" s="31"/>
    </row>
    <row r="1867" spans="1:263" ht="106.2" thickBot="1" x14ac:dyDescent="0.3">
      <c r="A1867" s="28">
        <v>1867</v>
      </c>
      <c r="B1867" s="52" t="s">
        <v>6018</v>
      </c>
      <c r="C1867" s="33">
        <v>4</v>
      </c>
      <c r="D1867" s="33">
        <v>17</v>
      </c>
      <c r="E1867" s="37" t="s">
        <v>6438</v>
      </c>
      <c r="F1867" s="37" t="s">
        <v>6439</v>
      </c>
      <c r="G1867" s="37" t="s">
        <v>6440</v>
      </c>
      <c r="H1867" s="38"/>
      <c r="I1867" s="39" t="s">
        <v>6441</v>
      </c>
      <c r="J1867" s="38"/>
      <c r="K1867" s="102">
        <v>5439</v>
      </c>
      <c r="L1867" s="40" t="s">
        <v>26842</v>
      </c>
      <c r="M1867" s="41">
        <f t="shared" si="58"/>
        <v>0</v>
      </c>
      <c r="N1867" s="41">
        <f t="shared" si="59"/>
        <v>0</v>
      </c>
      <c r="O1867" s="92"/>
      <c r="P1867" s="36"/>
      <c r="Q1867" s="35"/>
      <c r="R1867" s="44"/>
      <c r="S1867" s="44"/>
      <c r="T1867" s="45"/>
      <c r="U1867" s="45"/>
      <c r="V1867" s="45"/>
      <c r="W1867" s="45"/>
      <c r="X1867" s="45"/>
      <c r="Y1867" s="45"/>
      <c r="Z1867" s="46"/>
      <c r="AA1867" s="42"/>
      <c r="AB1867" s="42"/>
      <c r="AC1867" s="42"/>
      <c r="AD1867" s="42"/>
      <c r="AE1867" s="42"/>
      <c r="AF1867" s="42"/>
      <c r="AG1867" s="42"/>
      <c r="AH1867" s="46"/>
      <c r="AI1867" s="46"/>
      <c r="AJ1867" s="34">
        <v>1</v>
      </c>
      <c r="AK1867" s="34">
        <v>0</v>
      </c>
      <c r="AL1867" s="34" t="s">
        <v>27791</v>
      </c>
      <c r="AM1867" s="34" t="s">
        <v>27790</v>
      </c>
      <c r="AN1867" s="47"/>
      <c r="AO1867" s="47"/>
      <c r="AP1867" s="47"/>
      <c r="AQ1867" s="47"/>
      <c r="AR1867" s="47"/>
      <c r="AS1867" s="46"/>
      <c r="AT1867" s="46"/>
      <c r="AU1867" s="48"/>
      <c r="AV1867" s="48"/>
      <c r="AW1867" s="48"/>
      <c r="AX1867" s="48"/>
      <c r="AY1867" s="49"/>
      <c r="AZ1867" s="49"/>
      <c r="BA1867" s="49"/>
      <c r="BB1867" s="49"/>
      <c r="BC1867" s="49"/>
      <c r="BD1867" s="50"/>
      <c r="BE1867" s="50"/>
      <c r="BF1867" s="50"/>
      <c r="BG1867" s="50"/>
      <c r="BH1867" s="50"/>
      <c r="BI1867" s="53"/>
      <c r="BJ1867" s="53"/>
      <c r="JC1867" s="31"/>
    </row>
    <row r="1868" spans="1:263" ht="79.8" thickBot="1" x14ac:dyDescent="0.3">
      <c r="A1868" s="28">
        <v>1868</v>
      </c>
      <c r="B1868" s="52" t="s">
        <v>6018</v>
      </c>
      <c r="C1868" s="33">
        <v>4</v>
      </c>
      <c r="D1868" s="33">
        <v>18</v>
      </c>
      <c r="E1868" s="37" t="s">
        <v>6442</v>
      </c>
      <c r="F1868" s="37" t="s">
        <v>6443</v>
      </c>
      <c r="G1868" s="37" t="s">
        <v>6444</v>
      </c>
      <c r="H1868" s="38"/>
      <c r="I1868" s="39"/>
      <c r="J1868" s="38"/>
      <c r="K1868" s="102">
        <v>5440</v>
      </c>
      <c r="L1868" s="40" t="s">
        <v>26842</v>
      </c>
      <c r="M1868" s="41">
        <f t="shared" si="58"/>
        <v>0</v>
      </c>
      <c r="N1868" s="41">
        <f t="shared" si="59"/>
        <v>0</v>
      </c>
      <c r="O1868" s="92"/>
      <c r="P1868" s="36"/>
      <c r="Q1868" s="35"/>
      <c r="R1868" s="44"/>
      <c r="S1868" s="44"/>
      <c r="T1868" s="45"/>
      <c r="U1868" s="45"/>
      <c r="V1868" s="45"/>
      <c r="W1868" s="45"/>
      <c r="X1868" s="45"/>
      <c r="Y1868" s="45"/>
      <c r="Z1868" s="46"/>
      <c r="AA1868" s="42"/>
      <c r="AB1868" s="42"/>
      <c r="AC1868" s="42"/>
      <c r="AD1868" s="42"/>
      <c r="AE1868" s="42"/>
      <c r="AF1868" s="42"/>
      <c r="AG1868" s="42"/>
      <c r="AH1868" s="46"/>
      <c r="AI1868" s="46"/>
      <c r="AJ1868" s="34"/>
      <c r="AK1868" s="34"/>
      <c r="AL1868" s="34"/>
      <c r="AM1868" s="34"/>
      <c r="AN1868" s="47"/>
      <c r="AO1868" s="47"/>
      <c r="AP1868" s="47"/>
      <c r="AQ1868" s="47"/>
      <c r="AR1868" s="47"/>
      <c r="AS1868" s="46"/>
      <c r="AT1868" s="46"/>
      <c r="AU1868" s="48"/>
      <c r="AV1868" s="48"/>
      <c r="AW1868" s="48"/>
      <c r="AX1868" s="48"/>
      <c r="AY1868" s="49"/>
      <c r="AZ1868" s="49"/>
      <c r="BA1868" s="49"/>
      <c r="BB1868" s="49"/>
      <c r="BC1868" s="49"/>
      <c r="BD1868" s="50"/>
      <c r="BE1868" s="50"/>
      <c r="BF1868" s="50"/>
      <c r="BG1868" s="50"/>
      <c r="BH1868" s="50"/>
      <c r="BI1868" s="53"/>
      <c r="BJ1868" s="53"/>
      <c r="JC1868" s="31"/>
    </row>
    <row r="1869" spans="1:263" ht="106.2" thickBot="1" x14ac:dyDescent="0.3">
      <c r="A1869" s="28">
        <v>1869</v>
      </c>
      <c r="B1869" s="52" t="s">
        <v>6018</v>
      </c>
      <c r="C1869" s="33">
        <v>4</v>
      </c>
      <c r="D1869" s="33">
        <v>19</v>
      </c>
      <c r="E1869" s="37" t="s">
        <v>6445</v>
      </c>
      <c r="F1869" s="37" t="s">
        <v>241</v>
      </c>
      <c r="G1869" s="37" t="s">
        <v>6446</v>
      </c>
      <c r="H1869" s="38"/>
      <c r="I1869" s="39" t="s">
        <v>6447</v>
      </c>
      <c r="J1869" s="38"/>
      <c r="K1869" s="102">
        <v>5441</v>
      </c>
      <c r="L1869" s="40" t="s">
        <v>26842</v>
      </c>
      <c r="M1869" s="41">
        <f t="shared" si="58"/>
        <v>0</v>
      </c>
      <c r="N1869" s="41">
        <f t="shared" si="59"/>
        <v>0</v>
      </c>
      <c r="O1869" s="92"/>
      <c r="P1869" s="36"/>
      <c r="Q1869" s="35"/>
      <c r="R1869" s="44"/>
      <c r="S1869" s="44"/>
      <c r="T1869" s="45"/>
      <c r="U1869" s="45"/>
      <c r="V1869" s="45"/>
      <c r="W1869" s="45"/>
      <c r="X1869" s="45"/>
      <c r="Y1869" s="45"/>
      <c r="Z1869" s="46"/>
      <c r="AA1869" s="42"/>
      <c r="AB1869" s="42"/>
      <c r="AC1869" s="42"/>
      <c r="AD1869" s="42"/>
      <c r="AE1869" s="42"/>
      <c r="AF1869" s="42"/>
      <c r="AG1869" s="42"/>
      <c r="AH1869" s="46"/>
      <c r="AI1869" s="46"/>
      <c r="AJ1869" s="34">
        <v>1</v>
      </c>
      <c r="AK1869" s="34">
        <v>0</v>
      </c>
      <c r="AL1869" s="34" t="s">
        <v>27299</v>
      </c>
      <c r="AM1869" s="34" t="s">
        <v>27300</v>
      </c>
      <c r="AN1869" s="47"/>
      <c r="AO1869" s="47"/>
      <c r="AP1869" s="47"/>
      <c r="AQ1869" s="47"/>
      <c r="AR1869" s="47"/>
      <c r="AS1869" s="46"/>
      <c r="AT1869" s="46"/>
      <c r="AU1869" s="48"/>
      <c r="AV1869" s="48"/>
      <c r="AW1869" s="48"/>
      <c r="AX1869" s="48"/>
      <c r="AY1869" s="49"/>
      <c r="AZ1869" s="49"/>
      <c r="BA1869" s="49"/>
      <c r="BB1869" s="49"/>
      <c r="BC1869" s="49"/>
      <c r="BD1869" s="50"/>
      <c r="BE1869" s="50"/>
      <c r="BF1869" s="50"/>
      <c r="BG1869" s="50"/>
      <c r="BH1869" s="50"/>
      <c r="BI1869" s="53"/>
      <c r="BJ1869" s="53"/>
      <c r="JC1869" s="31"/>
    </row>
    <row r="1870" spans="1:263" ht="172.2" thickBot="1" x14ac:dyDescent="0.3">
      <c r="A1870" s="28">
        <v>1870</v>
      </c>
      <c r="B1870" s="52" t="s">
        <v>6018</v>
      </c>
      <c r="C1870" s="33">
        <v>4</v>
      </c>
      <c r="D1870" s="33">
        <v>20</v>
      </c>
      <c r="E1870" s="37" t="s">
        <v>6448</v>
      </c>
      <c r="F1870" s="37" t="s">
        <v>6449</v>
      </c>
      <c r="G1870" s="37" t="s">
        <v>6450</v>
      </c>
      <c r="H1870" s="38"/>
      <c r="I1870" s="39" t="s">
        <v>95</v>
      </c>
      <c r="J1870" s="38" t="s">
        <v>6359</v>
      </c>
      <c r="K1870" s="102">
        <v>5442</v>
      </c>
      <c r="L1870" s="40" t="s">
        <v>26842</v>
      </c>
      <c r="M1870" s="41">
        <f t="shared" si="58"/>
        <v>0</v>
      </c>
      <c r="N1870" s="41">
        <f t="shared" si="59"/>
        <v>0</v>
      </c>
      <c r="O1870" s="92"/>
      <c r="P1870" s="36"/>
      <c r="Q1870" s="35"/>
      <c r="R1870" s="44"/>
      <c r="S1870" s="44"/>
      <c r="T1870" s="45"/>
      <c r="U1870" s="45"/>
      <c r="V1870" s="45"/>
      <c r="W1870" s="45"/>
      <c r="X1870" s="45"/>
      <c r="Y1870" s="45"/>
      <c r="Z1870" s="46"/>
      <c r="AA1870" s="42"/>
      <c r="AB1870" s="42"/>
      <c r="AC1870" s="42"/>
      <c r="AD1870" s="42"/>
      <c r="AE1870" s="42"/>
      <c r="AF1870" s="42"/>
      <c r="AG1870" s="42"/>
      <c r="AH1870" s="46"/>
      <c r="AI1870" s="46"/>
      <c r="AJ1870" s="34">
        <v>1</v>
      </c>
      <c r="AK1870" s="34">
        <v>0</v>
      </c>
      <c r="AL1870" s="34" t="s">
        <v>27301</v>
      </c>
      <c r="AM1870" s="34" t="s">
        <v>27161</v>
      </c>
      <c r="AN1870" s="47"/>
      <c r="AO1870" s="47"/>
      <c r="AP1870" s="47"/>
      <c r="AQ1870" s="47"/>
      <c r="AR1870" s="47"/>
      <c r="AS1870" s="46"/>
      <c r="AT1870" s="46"/>
      <c r="AU1870" s="48"/>
      <c r="AV1870" s="48"/>
      <c r="AW1870" s="48"/>
      <c r="AX1870" s="48"/>
      <c r="AY1870" s="49"/>
      <c r="AZ1870" s="49"/>
      <c r="BA1870" s="49"/>
      <c r="BB1870" s="49"/>
      <c r="BC1870" s="49"/>
      <c r="BD1870" s="50"/>
      <c r="BE1870" s="50"/>
      <c r="BF1870" s="50"/>
      <c r="BG1870" s="50"/>
      <c r="BH1870" s="50"/>
      <c r="BI1870" s="53"/>
      <c r="BJ1870" s="53"/>
      <c r="JC1870" s="31"/>
    </row>
    <row r="1871" spans="1:263" ht="132.6" thickBot="1" x14ac:dyDescent="0.3">
      <c r="A1871" s="28">
        <v>1871</v>
      </c>
      <c r="B1871" s="52" t="s">
        <v>6018</v>
      </c>
      <c r="C1871" s="33">
        <v>4</v>
      </c>
      <c r="D1871" s="33">
        <v>21</v>
      </c>
      <c r="E1871" s="37" t="s">
        <v>6451</v>
      </c>
      <c r="F1871" s="37" t="s">
        <v>126</v>
      </c>
      <c r="G1871" s="37" t="s">
        <v>6452</v>
      </c>
      <c r="H1871" s="38"/>
      <c r="I1871" s="39" t="s">
        <v>516</v>
      </c>
      <c r="J1871" s="38"/>
      <c r="K1871" s="102">
        <v>5722</v>
      </c>
      <c r="L1871" s="40" t="s">
        <v>26843</v>
      </c>
      <c r="M1871" s="41">
        <f t="shared" si="58"/>
        <v>1</v>
      </c>
      <c r="N1871" s="41">
        <f t="shared" si="59"/>
        <v>0</v>
      </c>
      <c r="O1871" s="92"/>
      <c r="P1871" s="36"/>
      <c r="Q1871" s="35"/>
      <c r="R1871" s="44"/>
      <c r="S1871" s="44"/>
      <c r="T1871" s="45"/>
      <c r="U1871" s="45"/>
      <c r="V1871" s="45"/>
      <c r="W1871" s="45"/>
      <c r="X1871" s="45"/>
      <c r="Y1871" s="45"/>
      <c r="Z1871" s="46"/>
      <c r="AA1871" s="42"/>
      <c r="AB1871" s="42"/>
      <c r="AC1871" s="42"/>
      <c r="AD1871" s="42"/>
      <c r="AE1871" s="42"/>
      <c r="AF1871" s="42"/>
      <c r="AG1871" s="42"/>
      <c r="AH1871" s="46"/>
      <c r="AI1871" s="46"/>
      <c r="AJ1871" s="34"/>
      <c r="AK1871" s="34"/>
      <c r="AL1871" s="34"/>
      <c r="AM1871" s="34"/>
      <c r="AN1871" s="47"/>
      <c r="AO1871" s="47"/>
      <c r="AP1871" s="47"/>
      <c r="AQ1871" s="47"/>
      <c r="AR1871" s="47"/>
      <c r="AS1871" s="46"/>
      <c r="AT1871" s="46"/>
      <c r="AU1871" s="48"/>
      <c r="AV1871" s="48"/>
      <c r="AW1871" s="48"/>
      <c r="AX1871" s="48"/>
      <c r="AY1871" s="49"/>
      <c r="AZ1871" s="49"/>
      <c r="BA1871" s="49"/>
      <c r="BB1871" s="49"/>
      <c r="BC1871" s="49"/>
      <c r="BD1871" s="50"/>
      <c r="BE1871" s="50"/>
      <c r="BF1871" s="50"/>
      <c r="BG1871" s="50"/>
      <c r="BH1871" s="50"/>
      <c r="BI1871" s="53"/>
      <c r="BJ1871" s="53"/>
      <c r="JC1871" s="31"/>
    </row>
    <row r="1872" spans="1:263" ht="172.2" thickBot="1" x14ac:dyDescent="0.3">
      <c r="A1872" s="28">
        <v>1872</v>
      </c>
      <c r="B1872" s="52" t="s">
        <v>6018</v>
      </c>
      <c r="C1872" s="33">
        <v>4</v>
      </c>
      <c r="D1872" s="33">
        <v>22</v>
      </c>
      <c r="E1872" s="37" t="s">
        <v>6453</v>
      </c>
      <c r="F1872" s="37" t="s">
        <v>104</v>
      </c>
      <c r="G1872" s="37" t="s">
        <v>6454</v>
      </c>
      <c r="H1872" s="38"/>
      <c r="I1872" s="39" t="s">
        <v>6455</v>
      </c>
      <c r="J1872" s="38"/>
      <c r="K1872" s="102">
        <v>5723</v>
      </c>
      <c r="L1872" s="40" t="s">
        <v>26843</v>
      </c>
      <c r="M1872" s="41">
        <f t="shared" si="58"/>
        <v>0</v>
      </c>
      <c r="N1872" s="41">
        <f t="shared" si="59"/>
        <v>0</v>
      </c>
      <c r="O1872" s="92"/>
      <c r="P1872" s="36"/>
      <c r="Q1872" s="35"/>
      <c r="R1872" s="44"/>
      <c r="S1872" s="44"/>
      <c r="T1872" s="45"/>
      <c r="U1872" s="45"/>
      <c r="V1872" s="45"/>
      <c r="W1872" s="45"/>
      <c r="X1872" s="45"/>
      <c r="Y1872" s="45"/>
      <c r="Z1872" s="46"/>
      <c r="AA1872" s="42"/>
      <c r="AB1872" s="42"/>
      <c r="AC1872" s="42"/>
      <c r="AD1872" s="42"/>
      <c r="AE1872" s="42"/>
      <c r="AF1872" s="42"/>
      <c r="AG1872" s="42"/>
      <c r="AH1872" s="46"/>
      <c r="AI1872" s="46"/>
      <c r="AJ1872" s="34"/>
      <c r="AK1872" s="34"/>
      <c r="AL1872" s="34"/>
      <c r="AM1872" s="34"/>
      <c r="AN1872" s="47"/>
      <c r="AO1872" s="47"/>
      <c r="AP1872" s="47"/>
      <c r="AQ1872" s="47"/>
      <c r="AR1872" s="47"/>
      <c r="AS1872" s="46"/>
      <c r="AT1872" s="46"/>
      <c r="AU1872" s="48"/>
      <c r="AV1872" s="48"/>
      <c r="AW1872" s="48"/>
      <c r="AX1872" s="48"/>
      <c r="AY1872" s="49"/>
      <c r="AZ1872" s="49"/>
      <c r="BA1872" s="49"/>
      <c r="BB1872" s="49"/>
      <c r="BC1872" s="49"/>
      <c r="BD1872" s="50"/>
      <c r="BE1872" s="50"/>
      <c r="BF1872" s="50"/>
      <c r="BG1872" s="50"/>
      <c r="BH1872" s="50"/>
      <c r="BI1872" s="53"/>
      <c r="BJ1872" s="53"/>
      <c r="JC1872" s="31"/>
    </row>
    <row r="1873" spans="1:263" ht="79.8" thickBot="1" x14ac:dyDescent="0.3">
      <c r="A1873" s="28">
        <v>1873</v>
      </c>
      <c r="B1873" s="52" t="s">
        <v>6018</v>
      </c>
      <c r="C1873" s="33">
        <v>4</v>
      </c>
      <c r="D1873" s="33">
        <v>23</v>
      </c>
      <c r="E1873" s="37" t="s">
        <v>6456</v>
      </c>
      <c r="F1873" s="37" t="s">
        <v>6254</v>
      </c>
      <c r="G1873" s="37" t="s">
        <v>6457</v>
      </c>
      <c r="H1873" s="38"/>
      <c r="I1873" s="39" t="s">
        <v>6458</v>
      </c>
      <c r="J1873" s="38"/>
      <c r="K1873" s="102">
        <v>5724</v>
      </c>
      <c r="L1873" s="40" t="s">
        <v>26843</v>
      </c>
      <c r="M1873" s="41">
        <f t="shared" si="58"/>
        <v>0</v>
      </c>
      <c r="N1873" s="41">
        <f t="shared" si="59"/>
        <v>0</v>
      </c>
      <c r="O1873" s="92"/>
      <c r="P1873" s="36"/>
      <c r="Q1873" s="35"/>
      <c r="R1873" s="44"/>
      <c r="S1873" s="44"/>
      <c r="T1873" s="45"/>
      <c r="U1873" s="45"/>
      <c r="V1873" s="45"/>
      <c r="W1873" s="45"/>
      <c r="X1873" s="45"/>
      <c r="Y1873" s="45"/>
      <c r="Z1873" s="46"/>
      <c r="AA1873" s="42"/>
      <c r="AB1873" s="42"/>
      <c r="AC1873" s="42"/>
      <c r="AD1873" s="42"/>
      <c r="AE1873" s="42"/>
      <c r="AF1873" s="42"/>
      <c r="AG1873" s="42"/>
      <c r="AH1873" s="46"/>
      <c r="AI1873" s="46"/>
      <c r="AJ1873" s="34"/>
      <c r="AK1873" s="34"/>
      <c r="AL1873" s="34"/>
      <c r="AM1873" s="34"/>
      <c r="AN1873" s="47"/>
      <c r="AO1873" s="47"/>
      <c r="AP1873" s="47"/>
      <c r="AQ1873" s="47"/>
      <c r="AR1873" s="47"/>
      <c r="AS1873" s="46"/>
      <c r="AT1873" s="46"/>
      <c r="AU1873" s="48"/>
      <c r="AV1873" s="48"/>
      <c r="AW1873" s="48"/>
      <c r="AX1873" s="48"/>
      <c r="AY1873" s="49"/>
      <c r="AZ1873" s="49"/>
      <c r="BA1873" s="49"/>
      <c r="BB1873" s="49"/>
      <c r="BC1873" s="49"/>
      <c r="BD1873" s="50"/>
      <c r="BE1873" s="50"/>
      <c r="BF1873" s="50"/>
      <c r="BG1873" s="50"/>
      <c r="BH1873" s="50"/>
      <c r="BI1873" s="53"/>
      <c r="BJ1873" s="53"/>
      <c r="JC1873" s="31"/>
    </row>
    <row r="1874" spans="1:263" ht="106.2" thickBot="1" x14ac:dyDescent="0.3">
      <c r="A1874" s="28">
        <v>1874</v>
      </c>
      <c r="B1874" s="52" t="s">
        <v>6018</v>
      </c>
      <c r="C1874" s="33">
        <v>4</v>
      </c>
      <c r="D1874" s="33">
        <v>24</v>
      </c>
      <c r="E1874" s="37" t="s">
        <v>6459</v>
      </c>
      <c r="F1874" s="37" t="s">
        <v>6460</v>
      </c>
      <c r="G1874" s="37" t="s">
        <v>6461</v>
      </c>
      <c r="H1874" s="38"/>
      <c r="I1874" s="39" t="s">
        <v>6462</v>
      </c>
      <c r="J1874" s="38" t="s">
        <v>6463</v>
      </c>
      <c r="K1874" s="102">
        <v>5725</v>
      </c>
      <c r="L1874" s="40" t="s">
        <v>26843</v>
      </c>
      <c r="M1874" s="41">
        <f t="shared" si="58"/>
        <v>0</v>
      </c>
      <c r="N1874" s="41">
        <f t="shared" si="59"/>
        <v>0</v>
      </c>
      <c r="O1874" s="92"/>
      <c r="P1874" s="36"/>
      <c r="Q1874" s="35"/>
      <c r="R1874" s="44"/>
      <c r="S1874" s="44"/>
      <c r="T1874" s="45"/>
      <c r="U1874" s="45"/>
      <c r="V1874" s="45"/>
      <c r="W1874" s="45"/>
      <c r="X1874" s="45"/>
      <c r="Y1874" s="45"/>
      <c r="Z1874" s="46"/>
      <c r="AA1874" s="42"/>
      <c r="AB1874" s="42"/>
      <c r="AC1874" s="42"/>
      <c r="AD1874" s="42"/>
      <c r="AE1874" s="42"/>
      <c r="AF1874" s="42"/>
      <c r="AG1874" s="42"/>
      <c r="AH1874" s="46"/>
      <c r="AI1874" s="46"/>
      <c r="AJ1874" s="34"/>
      <c r="AK1874" s="34"/>
      <c r="AL1874" s="34"/>
      <c r="AM1874" s="34"/>
      <c r="AN1874" s="47"/>
      <c r="AO1874" s="47"/>
      <c r="AP1874" s="47"/>
      <c r="AQ1874" s="47"/>
      <c r="AR1874" s="47"/>
      <c r="AS1874" s="46"/>
      <c r="AT1874" s="46"/>
      <c r="AU1874" s="48"/>
      <c r="AV1874" s="48"/>
      <c r="AW1874" s="48"/>
      <c r="AX1874" s="48"/>
      <c r="AY1874" s="49"/>
      <c r="AZ1874" s="49"/>
      <c r="BA1874" s="49"/>
      <c r="BB1874" s="49"/>
      <c r="BC1874" s="49"/>
      <c r="BD1874" s="50"/>
      <c r="BE1874" s="50"/>
      <c r="BF1874" s="50"/>
      <c r="BG1874" s="50"/>
      <c r="BH1874" s="50"/>
      <c r="BI1874" s="53"/>
      <c r="BJ1874" s="53"/>
      <c r="JC1874" s="31"/>
    </row>
    <row r="1875" spans="1:263" ht="53.4" thickBot="1" x14ac:dyDescent="0.3">
      <c r="A1875" s="28">
        <v>1875</v>
      </c>
      <c r="B1875" s="52" t="s">
        <v>6018</v>
      </c>
      <c r="C1875" s="33">
        <v>4</v>
      </c>
      <c r="D1875" s="33">
        <v>25</v>
      </c>
      <c r="E1875" s="37" t="s">
        <v>6464</v>
      </c>
      <c r="F1875" s="37" t="s">
        <v>6465</v>
      </c>
      <c r="G1875" s="37" t="s">
        <v>6466</v>
      </c>
      <c r="H1875" s="38"/>
      <c r="I1875" s="39"/>
      <c r="J1875" s="38"/>
      <c r="K1875" s="102">
        <v>5726</v>
      </c>
      <c r="L1875" s="40" t="s">
        <v>26843</v>
      </c>
      <c r="M1875" s="41">
        <f t="shared" si="58"/>
        <v>0</v>
      </c>
      <c r="N1875" s="41">
        <f t="shared" si="59"/>
        <v>0</v>
      </c>
      <c r="O1875" s="92"/>
      <c r="P1875" s="36"/>
      <c r="Q1875" s="35"/>
      <c r="R1875" s="44"/>
      <c r="S1875" s="44"/>
      <c r="T1875" s="45"/>
      <c r="U1875" s="45"/>
      <c r="V1875" s="45"/>
      <c r="W1875" s="45"/>
      <c r="X1875" s="45"/>
      <c r="Y1875" s="45"/>
      <c r="Z1875" s="46"/>
      <c r="AA1875" s="42"/>
      <c r="AB1875" s="42"/>
      <c r="AC1875" s="42"/>
      <c r="AD1875" s="42"/>
      <c r="AE1875" s="42"/>
      <c r="AF1875" s="42"/>
      <c r="AG1875" s="42"/>
      <c r="AH1875" s="46"/>
      <c r="AI1875" s="46"/>
      <c r="AJ1875" s="34"/>
      <c r="AK1875" s="34"/>
      <c r="AL1875" s="34"/>
      <c r="AM1875" s="34"/>
      <c r="AN1875" s="47"/>
      <c r="AO1875" s="47"/>
      <c r="AP1875" s="47"/>
      <c r="AQ1875" s="47"/>
      <c r="AR1875" s="47"/>
      <c r="AS1875" s="46"/>
      <c r="AT1875" s="46"/>
      <c r="AU1875" s="48"/>
      <c r="AV1875" s="48"/>
      <c r="AW1875" s="48"/>
      <c r="AX1875" s="48"/>
      <c r="AY1875" s="49"/>
      <c r="AZ1875" s="49"/>
      <c r="BA1875" s="49"/>
      <c r="BB1875" s="49"/>
      <c r="BC1875" s="49"/>
      <c r="BD1875" s="50"/>
      <c r="BE1875" s="50"/>
      <c r="BF1875" s="50"/>
      <c r="BG1875" s="50"/>
      <c r="BH1875" s="50"/>
      <c r="BI1875" s="53"/>
      <c r="BJ1875" s="53"/>
      <c r="JC1875" s="31"/>
    </row>
    <row r="1876" spans="1:263" ht="159" thickBot="1" x14ac:dyDescent="0.3">
      <c r="A1876" s="28">
        <v>1876</v>
      </c>
      <c r="B1876" s="52" t="s">
        <v>6018</v>
      </c>
      <c r="C1876" s="33">
        <v>4</v>
      </c>
      <c r="D1876" s="33">
        <v>26</v>
      </c>
      <c r="E1876" s="37" t="s">
        <v>6467</v>
      </c>
      <c r="F1876" s="37" t="s">
        <v>6468</v>
      </c>
      <c r="G1876" s="37" t="s">
        <v>6469</v>
      </c>
      <c r="H1876" s="38"/>
      <c r="I1876" s="39" t="s">
        <v>6470</v>
      </c>
      <c r="J1876" s="38" t="s">
        <v>6471</v>
      </c>
      <c r="K1876" s="102">
        <v>5931</v>
      </c>
      <c r="L1876" s="40" t="s">
        <v>26844</v>
      </c>
      <c r="M1876" s="41">
        <f t="shared" si="58"/>
        <v>1</v>
      </c>
      <c r="N1876" s="41">
        <f t="shared" si="59"/>
        <v>0</v>
      </c>
      <c r="O1876" s="92"/>
      <c r="P1876" s="36"/>
      <c r="Q1876" s="35"/>
      <c r="R1876" s="44"/>
      <c r="S1876" s="44"/>
      <c r="T1876" s="45"/>
      <c r="U1876" s="45"/>
      <c r="V1876" s="45"/>
      <c r="W1876" s="45"/>
      <c r="X1876" s="45"/>
      <c r="Y1876" s="45"/>
      <c r="Z1876" s="46"/>
      <c r="AA1876" s="42"/>
      <c r="AB1876" s="42"/>
      <c r="AC1876" s="42"/>
      <c r="AD1876" s="42"/>
      <c r="AE1876" s="42"/>
      <c r="AF1876" s="42"/>
      <c r="AG1876" s="42"/>
      <c r="AH1876" s="46"/>
      <c r="AI1876" s="46"/>
      <c r="AJ1876" s="34"/>
      <c r="AK1876" s="34"/>
      <c r="AL1876" s="34"/>
      <c r="AM1876" s="34"/>
      <c r="AN1876" s="47"/>
      <c r="AO1876" s="47"/>
      <c r="AP1876" s="47"/>
      <c r="AQ1876" s="47"/>
      <c r="AR1876" s="47"/>
      <c r="AS1876" s="46"/>
      <c r="AT1876" s="46"/>
      <c r="AU1876" s="48"/>
      <c r="AV1876" s="48"/>
      <c r="AW1876" s="48"/>
      <c r="AX1876" s="48"/>
      <c r="AY1876" s="49"/>
      <c r="AZ1876" s="49"/>
      <c r="BA1876" s="49"/>
      <c r="BB1876" s="49"/>
      <c r="BC1876" s="49"/>
      <c r="BD1876" s="50"/>
      <c r="BE1876" s="50"/>
      <c r="BF1876" s="50"/>
      <c r="BG1876" s="50"/>
      <c r="BH1876" s="50"/>
      <c r="BI1876" s="53"/>
      <c r="BJ1876" s="53"/>
      <c r="JC1876" s="31"/>
    </row>
    <row r="1877" spans="1:263" ht="119.4" thickBot="1" x14ac:dyDescent="0.3">
      <c r="A1877" s="28">
        <v>1877</v>
      </c>
      <c r="B1877" s="52" t="s">
        <v>6018</v>
      </c>
      <c r="C1877" s="33">
        <v>4</v>
      </c>
      <c r="D1877" s="33">
        <v>27</v>
      </c>
      <c r="E1877" s="37" t="s">
        <v>6472</v>
      </c>
      <c r="F1877" s="37" t="s">
        <v>6473</v>
      </c>
      <c r="G1877" s="37" t="s">
        <v>6474</v>
      </c>
      <c r="H1877" s="38"/>
      <c r="I1877" s="39" t="s">
        <v>6475</v>
      </c>
      <c r="J1877" s="38"/>
      <c r="K1877" s="102">
        <v>5932</v>
      </c>
      <c r="L1877" s="40" t="s">
        <v>26844</v>
      </c>
      <c r="M1877" s="41">
        <f t="shared" si="58"/>
        <v>0</v>
      </c>
      <c r="N1877" s="41">
        <f t="shared" si="59"/>
        <v>0</v>
      </c>
      <c r="O1877" s="92"/>
      <c r="P1877" s="36"/>
      <c r="Q1877" s="35"/>
      <c r="R1877" s="44"/>
      <c r="S1877" s="44"/>
      <c r="T1877" s="45"/>
      <c r="U1877" s="45"/>
      <c r="V1877" s="45"/>
      <c r="W1877" s="45"/>
      <c r="X1877" s="45"/>
      <c r="Y1877" s="45"/>
      <c r="Z1877" s="46"/>
      <c r="AA1877" s="42"/>
      <c r="AB1877" s="42"/>
      <c r="AC1877" s="42"/>
      <c r="AD1877" s="42"/>
      <c r="AE1877" s="42"/>
      <c r="AF1877" s="42"/>
      <c r="AG1877" s="42"/>
      <c r="AH1877" s="46"/>
      <c r="AI1877" s="46"/>
      <c r="AJ1877" s="34"/>
      <c r="AK1877" s="34"/>
      <c r="AL1877" s="34"/>
      <c r="AM1877" s="34"/>
      <c r="AN1877" s="47"/>
      <c r="AO1877" s="47"/>
      <c r="AP1877" s="47"/>
      <c r="AQ1877" s="47"/>
      <c r="AR1877" s="47"/>
      <c r="AS1877" s="46"/>
      <c r="AT1877" s="46"/>
      <c r="AU1877" s="48"/>
      <c r="AV1877" s="48"/>
      <c r="AW1877" s="48"/>
      <c r="AX1877" s="48"/>
      <c r="AY1877" s="49"/>
      <c r="AZ1877" s="49"/>
      <c r="BA1877" s="49"/>
      <c r="BB1877" s="49"/>
      <c r="BC1877" s="49"/>
      <c r="BD1877" s="50"/>
      <c r="BE1877" s="50"/>
      <c r="BF1877" s="50"/>
      <c r="BG1877" s="50"/>
      <c r="BH1877" s="50"/>
      <c r="BI1877" s="53"/>
      <c r="BJ1877" s="53"/>
      <c r="JC1877" s="31"/>
    </row>
    <row r="1878" spans="1:263" ht="106.2" thickBot="1" x14ac:dyDescent="0.3">
      <c r="A1878" s="28">
        <v>1878</v>
      </c>
      <c r="B1878" s="52" t="s">
        <v>6018</v>
      </c>
      <c r="C1878" s="33">
        <v>4</v>
      </c>
      <c r="D1878" s="33">
        <v>28</v>
      </c>
      <c r="E1878" s="37" t="s">
        <v>6476</v>
      </c>
      <c r="F1878" s="37" t="s">
        <v>6477</v>
      </c>
      <c r="G1878" s="37" t="s">
        <v>6478</v>
      </c>
      <c r="H1878" s="38"/>
      <c r="I1878" s="39" t="s">
        <v>6479</v>
      </c>
      <c r="J1878" s="38"/>
      <c r="K1878" s="102">
        <v>5933</v>
      </c>
      <c r="L1878" s="40" t="s">
        <v>26844</v>
      </c>
      <c r="M1878" s="41">
        <f t="shared" si="58"/>
        <v>0</v>
      </c>
      <c r="N1878" s="41">
        <f t="shared" si="59"/>
        <v>0</v>
      </c>
      <c r="O1878" s="92"/>
      <c r="P1878" s="36"/>
      <c r="Q1878" s="35"/>
      <c r="R1878" s="44"/>
      <c r="S1878" s="44"/>
      <c r="T1878" s="45"/>
      <c r="U1878" s="45"/>
      <c r="V1878" s="45"/>
      <c r="W1878" s="45"/>
      <c r="X1878" s="45"/>
      <c r="Y1878" s="45"/>
      <c r="Z1878" s="46"/>
      <c r="AA1878" s="42"/>
      <c r="AB1878" s="42"/>
      <c r="AC1878" s="42"/>
      <c r="AD1878" s="42"/>
      <c r="AE1878" s="42"/>
      <c r="AF1878" s="42"/>
      <c r="AG1878" s="42"/>
      <c r="AH1878" s="46"/>
      <c r="AI1878" s="46"/>
      <c r="AJ1878" s="34"/>
      <c r="AK1878" s="34"/>
      <c r="AL1878" s="34"/>
      <c r="AM1878" s="34"/>
      <c r="AN1878" s="47"/>
      <c r="AO1878" s="47"/>
      <c r="AP1878" s="47"/>
      <c r="AQ1878" s="47"/>
      <c r="AR1878" s="47"/>
      <c r="AS1878" s="46"/>
      <c r="AT1878" s="46"/>
      <c r="AU1878" s="48"/>
      <c r="AV1878" s="48"/>
      <c r="AW1878" s="48"/>
      <c r="AX1878" s="48"/>
      <c r="AY1878" s="49"/>
      <c r="AZ1878" s="49"/>
      <c r="BA1878" s="49"/>
      <c r="BB1878" s="49"/>
      <c r="BC1878" s="49"/>
      <c r="BD1878" s="50"/>
      <c r="BE1878" s="50"/>
      <c r="BF1878" s="50"/>
      <c r="BG1878" s="50"/>
      <c r="BH1878" s="50"/>
      <c r="BI1878" s="53"/>
      <c r="BJ1878" s="53"/>
      <c r="JC1878" s="31"/>
    </row>
    <row r="1879" spans="1:263" ht="66.599999999999994" thickBot="1" x14ac:dyDescent="0.3">
      <c r="A1879" s="28">
        <v>1879</v>
      </c>
      <c r="B1879" s="52" t="s">
        <v>6018</v>
      </c>
      <c r="C1879" s="33">
        <v>4</v>
      </c>
      <c r="D1879" s="33">
        <v>29</v>
      </c>
      <c r="E1879" s="37" t="s">
        <v>6480</v>
      </c>
      <c r="F1879" s="37" t="s">
        <v>6481</v>
      </c>
      <c r="G1879" s="37" t="s">
        <v>6482</v>
      </c>
      <c r="H1879" s="38"/>
      <c r="I1879" s="39"/>
      <c r="J1879" s="38"/>
      <c r="K1879" s="102">
        <v>5934</v>
      </c>
      <c r="L1879" s="40" t="s">
        <v>26844</v>
      </c>
      <c r="M1879" s="41">
        <f t="shared" si="58"/>
        <v>0</v>
      </c>
      <c r="N1879" s="41">
        <f t="shared" si="59"/>
        <v>0</v>
      </c>
      <c r="O1879" s="92"/>
      <c r="P1879" s="36"/>
      <c r="Q1879" s="35"/>
      <c r="R1879" s="44"/>
      <c r="S1879" s="44"/>
      <c r="T1879" s="45"/>
      <c r="U1879" s="45"/>
      <c r="V1879" s="45"/>
      <c r="W1879" s="45"/>
      <c r="X1879" s="45"/>
      <c r="Y1879" s="45"/>
      <c r="Z1879" s="46"/>
      <c r="AA1879" s="42"/>
      <c r="AB1879" s="42"/>
      <c r="AC1879" s="42"/>
      <c r="AD1879" s="42"/>
      <c r="AE1879" s="42"/>
      <c r="AF1879" s="42"/>
      <c r="AG1879" s="42"/>
      <c r="AH1879" s="46"/>
      <c r="AI1879" s="46"/>
      <c r="AJ1879" s="34"/>
      <c r="AK1879" s="34"/>
      <c r="AL1879" s="34"/>
      <c r="AM1879" s="34"/>
      <c r="AN1879" s="47"/>
      <c r="AO1879" s="47"/>
      <c r="AP1879" s="47"/>
      <c r="AQ1879" s="47"/>
      <c r="AR1879" s="47"/>
      <c r="AS1879" s="46"/>
      <c r="AT1879" s="46"/>
      <c r="AU1879" s="48"/>
      <c r="AV1879" s="48"/>
      <c r="AW1879" s="48"/>
      <c r="AX1879" s="48"/>
      <c r="AY1879" s="49"/>
      <c r="AZ1879" s="49"/>
      <c r="BA1879" s="49"/>
      <c r="BB1879" s="49"/>
      <c r="BC1879" s="49"/>
      <c r="BD1879" s="50"/>
      <c r="BE1879" s="50"/>
      <c r="BF1879" s="50"/>
      <c r="BG1879" s="50"/>
      <c r="BH1879" s="50"/>
      <c r="BI1879" s="53"/>
      <c r="BJ1879" s="53"/>
      <c r="JC1879" s="31"/>
    </row>
    <row r="1880" spans="1:263" ht="132.6" thickBot="1" x14ac:dyDescent="0.3">
      <c r="A1880" s="28">
        <v>1880</v>
      </c>
      <c r="B1880" s="52" t="s">
        <v>6018</v>
      </c>
      <c r="C1880" s="33">
        <v>4</v>
      </c>
      <c r="D1880" s="33">
        <v>30</v>
      </c>
      <c r="E1880" s="37" t="s">
        <v>6483</v>
      </c>
      <c r="F1880" s="37" t="s">
        <v>6484</v>
      </c>
      <c r="G1880" s="37" t="s">
        <v>6485</v>
      </c>
      <c r="H1880" s="38"/>
      <c r="I1880" s="39" t="s">
        <v>6486</v>
      </c>
      <c r="J1880" s="38" t="s">
        <v>6487</v>
      </c>
      <c r="K1880" s="102">
        <v>5935</v>
      </c>
      <c r="L1880" s="40" t="s">
        <v>26844</v>
      </c>
      <c r="M1880" s="41">
        <f t="shared" si="58"/>
        <v>0</v>
      </c>
      <c r="N1880" s="41">
        <f t="shared" si="59"/>
        <v>0</v>
      </c>
      <c r="O1880" s="92"/>
      <c r="P1880" s="36"/>
      <c r="Q1880" s="35"/>
      <c r="R1880" s="44"/>
      <c r="S1880" s="44"/>
      <c r="T1880" s="45"/>
      <c r="U1880" s="45"/>
      <c r="V1880" s="45"/>
      <c r="W1880" s="45"/>
      <c r="X1880" s="45"/>
      <c r="Y1880" s="45"/>
      <c r="Z1880" s="46"/>
      <c r="AA1880" s="42"/>
      <c r="AB1880" s="42"/>
      <c r="AC1880" s="42"/>
      <c r="AD1880" s="42"/>
      <c r="AE1880" s="42"/>
      <c r="AF1880" s="42"/>
      <c r="AG1880" s="42"/>
      <c r="AH1880" s="46"/>
      <c r="AI1880" s="46"/>
      <c r="AJ1880" s="34"/>
      <c r="AK1880" s="34"/>
      <c r="AL1880" s="34"/>
      <c r="AM1880" s="34"/>
      <c r="AN1880" s="47"/>
      <c r="AO1880" s="47"/>
      <c r="AP1880" s="47"/>
      <c r="AQ1880" s="47"/>
      <c r="AR1880" s="47"/>
      <c r="AS1880" s="46"/>
      <c r="AT1880" s="46"/>
      <c r="AU1880" s="48"/>
      <c r="AV1880" s="48"/>
      <c r="AW1880" s="48"/>
      <c r="AX1880" s="48"/>
      <c r="AY1880" s="49"/>
      <c r="AZ1880" s="49"/>
      <c r="BA1880" s="49"/>
      <c r="BB1880" s="49"/>
      <c r="BC1880" s="49"/>
      <c r="BD1880" s="50"/>
      <c r="BE1880" s="50"/>
      <c r="BF1880" s="50"/>
      <c r="BG1880" s="50"/>
      <c r="BH1880" s="50"/>
      <c r="BI1880" s="53"/>
      <c r="BJ1880" s="53"/>
      <c r="JC1880" s="31"/>
    </row>
    <row r="1881" spans="1:263" ht="93" thickBot="1" x14ac:dyDescent="0.3">
      <c r="A1881" s="28">
        <v>1881</v>
      </c>
      <c r="B1881" s="52" t="s">
        <v>6018</v>
      </c>
      <c r="C1881" s="33">
        <v>5</v>
      </c>
      <c r="D1881" s="33">
        <v>0</v>
      </c>
      <c r="E1881" s="37" t="s">
        <v>6488</v>
      </c>
      <c r="F1881" s="37" t="s">
        <v>6489</v>
      </c>
      <c r="G1881" s="37" t="s">
        <v>6490</v>
      </c>
      <c r="H1881" s="38"/>
      <c r="I1881" s="39" t="s">
        <v>6491</v>
      </c>
      <c r="J1881" s="38" t="s">
        <v>6104</v>
      </c>
      <c r="K1881" s="102">
        <v>5936</v>
      </c>
      <c r="L1881" s="40" t="s">
        <v>26844</v>
      </c>
      <c r="M1881" s="41">
        <f t="shared" si="58"/>
        <v>0</v>
      </c>
      <c r="N1881" s="41">
        <f t="shared" si="59"/>
        <v>0</v>
      </c>
      <c r="O1881" s="92"/>
      <c r="P1881" s="36"/>
      <c r="Q1881" s="35"/>
      <c r="R1881" s="44"/>
      <c r="S1881" s="44"/>
      <c r="T1881" s="45"/>
      <c r="U1881" s="45"/>
      <c r="V1881" s="45"/>
      <c r="W1881" s="45"/>
      <c r="X1881" s="45"/>
      <c r="Y1881" s="45"/>
      <c r="Z1881" s="46"/>
      <c r="AA1881" s="42"/>
      <c r="AB1881" s="42"/>
      <c r="AC1881" s="42"/>
      <c r="AD1881" s="42"/>
      <c r="AE1881" s="42"/>
      <c r="AF1881" s="42"/>
      <c r="AG1881" s="42"/>
      <c r="AH1881" s="46"/>
      <c r="AI1881" s="46"/>
      <c r="AJ1881" s="34"/>
      <c r="AK1881" s="34"/>
      <c r="AL1881" s="34"/>
      <c r="AM1881" s="34"/>
      <c r="AN1881" s="47"/>
      <c r="AO1881" s="47"/>
      <c r="AP1881" s="47"/>
      <c r="AQ1881" s="47"/>
      <c r="AR1881" s="47"/>
      <c r="AS1881" s="46"/>
      <c r="AT1881" s="46"/>
      <c r="AU1881" s="48"/>
      <c r="AV1881" s="48"/>
      <c r="AW1881" s="48"/>
      <c r="AX1881" s="48"/>
      <c r="AY1881" s="49"/>
      <c r="AZ1881" s="49"/>
      <c r="BA1881" s="49"/>
      <c r="BB1881" s="49"/>
      <c r="BC1881" s="49"/>
      <c r="BD1881" s="50"/>
      <c r="BE1881" s="50"/>
      <c r="BF1881" s="50"/>
      <c r="BG1881" s="50"/>
      <c r="BH1881" s="50"/>
      <c r="BI1881" s="53"/>
      <c r="BJ1881" s="53"/>
      <c r="JC1881" s="31"/>
    </row>
    <row r="1882" spans="1:263" ht="66.599999999999994" thickBot="1" x14ac:dyDescent="0.3">
      <c r="A1882" s="28">
        <v>1882</v>
      </c>
      <c r="B1882" s="52" t="s">
        <v>6018</v>
      </c>
      <c r="C1882" s="33">
        <v>5</v>
      </c>
      <c r="D1882" s="33">
        <v>1</v>
      </c>
      <c r="E1882" s="37" t="s">
        <v>6492</v>
      </c>
      <c r="F1882" s="37" t="s">
        <v>6493</v>
      </c>
      <c r="G1882" s="37" t="s">
        <v>6494</v>
      </c>
      <c r="H1882" s="38"/>
      <c r="I1882" s="39" t="s">
        <v>6495</v>
      </c>
      <c r="J1882" s="38"/>
      <c r="K1882" s="102">
        <v>6242</v>
      </c>
      <c r="L1882" s="40" t="s">
        <v>26845</v>
      </c>
      <c r="M1882" s="41">
        <f t="shared" si="58"/>
        <v>1</v>
      </c>
      <c r="N1882" s="41">
        <f t="shared" si="59"/>
        <v>30</v>
      </c>
      <c r="O1882" s="92"/>
      <c r="P1882" s="36"/>
      <c r="Q1882" s="35"/>
      <c r="R1882" s="44"/>
      <c r="S1882" s="44"/>
      <c r="T1882" s="45"/>
      <c r="U1882" s="45"/>
      <c r="V1882" s="45"/>
      <c r="W1882" s="45"/>
      <c r="X1882" s="45"/>
      <c r="Y1882" s="45"/>
      <c r="Z1882" s="46"/>
      <c r="AA1882" s="42"/>
      <c r="AB1882" s="42"/>
      <c r="AC1882" s="42"/>
      <c r="AD1882" s="42"/>
      <c r="AE1882" s="42"/>
      <c r="AF1882" s="42"/>
      <c r="AG1882" s="42"/>
      <c r="AH1882" s="46"/>
      <c r="AI1882" s="46"/>
      <c r="AJ1882" s="34"/>
      <c r="AK1882" s="34"/>
      <c r="AL1882" s="34"/>
      <c r="AM1882" s="34"/>
      <c r="AN1882" s="47"/>
      <c r="AO1882" s="47"/>
      <c r="AP1882" s="47"/>
      <c r="AQ1882" s="47"/>
      <c r="AR1882" s="47"/>
      <c r="AS1882" s="46"/>
      <c r="AT1882" s="46"/>
      <c r="AU1882" s="48"/>
      <c r="AV1882" s="48"/>
      <c r="AW1882" s="48"/>
      <c r="AX1882" s="48"/>
      <c r="AY1882" s="49"/>
      <c r="AZ1882" s="49"/>
      <c r="BA1882" s="49"/>
      <c r="BB1882" s="49"/>
      <c r="BC1882" s="49"/>
      <c r="BD1882" s="50"/>
      <c r="BE1882" s="50"/>
      <c r="BF1882" s="50"/>
      <c r="BG1882" s="50"/>
      <c r="BH1882" s="50"/>
      <c r="BI1882" s="53"/>
      <c r="BJ1882" s="53"/>
      <c r="JC1882" s="31"/>
    </row>
    <row r="1883" spans="1:263" ht="132.6" thickBot="1" x14ac:dyDescent="0.3">
      <c r="A1883" s="28">
        <v>1883</v>
      </c>
      <c r="B1883" s="52" t="s">
        <v>6018</v>
      </c>
      <c r="C1883" s="33">
        <v>5</v>
      </c>
      <c r="D1883" s="33">
        <v>2</v>
      </c>
      <c r="E1883" s="37" t="s">
        <v>6496</v>
      </c>
      <c r="F1883" s="37" t="s">
        <v>6497</v>
      </c>
      <c r="G1883" s="37" t="s">
        <v>6498</v>
      </c>
      <c r="H1883" s="38"/>
      <c r="I1883" s="39" t="s">
        <v>6499</v>
      </c>
      <c r="J1883" s="38" t="s">
        <v>6500</v>
      </c>
      <c r="K1883" s="102">
        <v>6243</v>
      </c>
      <c r="L1883" s="40" t="s">
        <v>26845</v>
      </c>
      <c r="M1883" s="41">
        <f t="shared" si="58"/>
        <v>0</v>
      </c>
      <c r="N1883" s="41">
        <f t="shared" si="59"/>
        <v>0</v>
      </c>
      <c r="O1883" s="92"/>
      <c r="P1883" s="36"/>
      <c r="Q1883" s="35"/>
      <c r="R1883" s="44"/>
      <c r="S1883" s="44"/>
      <c r="T1883" s="45"/>
      <c r="U1883" s="45"/>
      <c r="V1883" s="45"/>
      <c r="W1883" s="45"/>
      <c r="X1883" s="45"/>
      <c r="Y1883" s="45"/>
      <c r="Z1883" s="46"/>
      <c r="AA1883" s="42"/>
      <c r="AB1883" s="42"/>
      <c r="AC1883" s="42"/>
      <c r="AD1883" s="42"/>
      <c r="AE1883" s="42"/>
      <c r="AF1883" s="42"/>
      <c r="AG1883" s="42"/>
      <c r="AH1883" s="46"/>
      <c r="AI1883" s="46"/>
      <c r="AJ1883" s="34"/>
      <c r="AK1883" s="34"/>
      <c r="AL1883" s="34"/>
      <c r="AM1883" s="34"/>
      <c r="AN1883" s="47"/>
      <c r="AO1883" s="47"/>
      <c r="AP1883" s="47"/>
      <c r="AQ1883" s="47"/>
      <c r="AR1883" s="47"/>
      <c r="AS1883" s="46"/>
      <c r="AT1883" s="46"/>
      <c r="AU1883" s="48"/>
      <c r="AV1883" s="48"/>
      <c r="AW1883" s="48"/>
      <c r="AX1883" s="48"/>
      <c r="AY1883" s="49"/>
      <c r="AZ1883" s="49"/>
      <c r="BA1883" s="49"/>
      <c r="BB1883" s="49"/>
      <c r="BC1883" s="49"/>
      <c r="BD1883" s="50"/>
      <c r="BE1883" s="50"/>
      <c r="BF1883" s="50"/>
      <c r="BG1883" s="50"/>
      <c r="BH1883" s="50"/>
      <c r="BI1883" s="53"/>
      <c r="BJ1883" s="53"/>
      <c r="JC1883" s="31"/>
    </row>
    <row r="1884" spans="1:263" ht="66.599999999999994" thickBot="1" x14ac:dyDescent="0.3">
      <c r="A1884" s="28">
        <v>1884</v>
      </c>
      <c r="B1884" s="52" t="s">
        <v>6018</v>
      </c>
      <c r="C1884" s="33">
        <v>5</v>
      </c>
      <c r="D1884" s="33">
        <v>3</v>
      </c>
      <c r="E1884" s="37" t="s">
        <v>6501</v>
      </c>
      <c r="F1884" s="37" t="s">
        <v>6502</v>
      </c>
      <c r="G1884" s="37" t="s">
        <v>6503</v>
      </c>
      <c r="H1884" s="38"/>
      <c r="I1884" s="39" t="s">
        <v>6504</v>
      </c>
      <c r="J1884" s="38" t="s">
        <v>6277</v>
      </c>
      <c r="K1884" s="102">
        <v>6244</v>
      </c>
      <c r="L1884" s="40" t="s">
        <v>26845</v>
      </c>
      <c r="M1884" s="41">
        <f t="shared" si="58"/>
        <v>0</v>
      </c>
      <c r="N1884" s="41">
        <f t="shared" si="59"/>
        <v>0</v>
      </c>
      <c r="O1884" s="92"/>
      <c r="P1884" s="36"/>
      <c r="Q1884" s="35"/>
      <c r="R1884" s="44"/>
      <c r="S1884" s="44"/>
      <c r="T1884" s="45"/>
      <c r="U1884" s="45"/>
      <c r="V1884" s="45"/>
      <c r="W1884" s="45"/>
      <c r="X1884" s="45"/>
      <c r="Y1884" s="45"/>
      <c r="Z1884" s="46"/>
      <c r="AA1884" s="42"/>
      <c r="AB1884" s="42"/>
      <c r="AC1884" s="42"/>
      <c r="AD1884" s="42"/>
      <c r="AE1884" s="42"/>
      <c r="AF1884" s="42"/>
      <c r="AG1884" s="42"/>
      <c r="AH1884" s="46"/>
      <c r="AI1884" s="46"/>
      <c r="AJ1884" s="34"/>
      <c r="AK1884" s="34"/>
      <c r="AL1884" s="34"/>
      <c r="AM1884" s="34"/>
      <c r="AN1884" s="47"/>
      <c r="AO1884" s="47"/>
      <c r="AP1884" s="47"/>
      <c r="AQ1884" s="47"/>
      <c r="AR1884" s="47"/>
      <c r="AS1884" s="46"/>
      <c r="AT1884" s="46"/>
      <c r="AU1884" s="48"/>
      <c r="AV1884" s="48"/>
      <c r="AW1884" s="48"/>
      <c r="AX1884" s="48"/>
      <c r="AY1884" s="49"/>
      <c r="AZ1884" s="49"/>
      <c r="BA1884" s="49"/>
      <c r="BB1884" s="49"/>
      <c r="BC1884" s="49"/>
      <c r="BD1884" s="50"/>
      <c r="BE1884" s="50"/>
      <c r="BF1884" s="50"/>
      <c r="BG1884" s="50"/>
      <c r="BH1884" s="50"/>
      <c r="BI1884" s="53"/>
      <c r="BJ1884" s="53"/>
      <c r="JC1884" s="31"/>
    </row>
    <row r="1885" spans="1:263" ht="93" thickBot="1" x14ac:dyDescent="0.3">
      <c r="A1885" s="28">
        <v>1885</v>
      </c>
      <c r="B1885" s="52" t="s">
        <v>6018</v>
      </c>
      <c r="C1885" s="33">
        <v>5</v>
      </c>
      <c r="D1885" s="33">
        <v>4</v>
      </c>
      <c r="E1885" s="37" t="s">
        <v>6505</v>
      </c>
      <c r="F1885" s="37" t="s">
        <v>104</v>
      </c>
      <c r="G1885" s="37" t="s">
        <v>6506</v>
      </c>
      <c r="H1885" s="38"/>
      <c r="I1885" s="39" t="s">
        <v>6507</v>
      </c>
      <c r="J1885" s="38"/>
      <c r="K1885" s="102">
        <v>6245</v>
      </c>
      <c r="L1885" s="40" t="s">
        <v>26845</v>
      </c>
      <c r="M1885" s="41">
        <f t="shared" si="58"/>
        <v>0</v>
      </c>
      <c r="N1885" s="41">
        <f t="shared" si="59"/>
        <v>0</v>
      </c>
      <c r="O1885" s="92"/>
      <c r="P1885" s="36"/>
      <c r="Q1885" s="35"/>
      <c r="R1885" s="44"/>
      <c r="S1885" s="44"/>
      <c r="T1885" s="45"/>
      <c r="U1885" s="45"/>
      <c r="V1885" s="45"/>
      <c r="W1885" s="45"/>
      <c r="X1885" s="45"/>
      <c r="Y1885" s="45"/>
      <c r="Z1885" s="46"/>
      <c r="AA1885" s="42"/>
      <c r="AB1885" s="42"/>
      <c r="AC1885" s="42"/>
      <c r="AD1885" s="42"/>
      <c r="AE1885" s="42"/>
      <c r="AF1885" s="42"/>
      <c r="AG1885" s="42"/>
      <c r="AH1885" s="46"/>
      <c r="AI1885" s="46"/>
      <c r="AJ1885" s="34"/>
      <c r="AK1885" s="34"/>
      <c r="AL1885" s="34"/>
      <c r="AM1885" s="34"/>
      <c r="AN1885" s="47"/>
      <c r="AO1885" s="47"/>
      <c r="AP1885" s="47"/>
      <c r="AQ1885" s="47"/>
      <c r="AR1885" s="47"/>
      <c r="AS1885" s="46"/>
      <c r="AT1885" s="46"/>
      <c r="AU1885" s="48"/>
      <c r="AV1885" s="48"/>
      <c r="AW1885" s="48"/>
      <c r="AX1885" s="48"/>
      <c r="AY1885" s="49"/>
      <c r="AZ1885" s="49"/>
      <c r="BA1885" s="49"/>
      <c r="BB1885" s="49"/>
      <c r="BC1885" s="49"/>
      <c r="BD1885" s="50"/>
      <c r="BE1885" s="50"/>
      <c r="BF1885" s="50"/>
      <c r="BG1885" s="50"/>
      <c r="BH1885" s="50"/>
      <c r="BI1885" s="53"/>
      <c r="BJ1885" s="53"/>
      <c r="JC1885" s="31"/>
    </row>
    <row r="1886" spans="1:263" ht="106.2" thickBot="1" x14ac:dyDescent="0.3">
      <c r="A1886" s="28">
        <v>1886</v>
      </c>
      <c r="B1886" s="52" t="s">
        <v>6018</v>
      </c>
      <c r="C1886" s="33">
        <v>5</v>
      </c>
      <c r="D1886" s="33">
        <v>5</v>
      </c>
      <c r="E1886" s="37" t="s">
        <v>6508</v>
      </c>
      <c r="F1886" s="37" t="s">
        <v>6509</v>
      </c>
      <c r="G1886" s="37" t="s">
        <v>6510</v>
      </c>
      <c r="H1886" s="38"/>
      <c r="I1886" s="39" t="s">
        <v>6511</v>
      </c>
      <c r="J1886" s="38" t="s">
        <v>6512</v>
      </c>
      <c r="K1886" s="102">
        <v>6246</v>
      </c>
      <c r="L1886" s="40" t="s">
        <v>26845</v>
      </c>
      <c r="M1886" s="41">
        <f t="shared" si="58"/>
        <v>0</v>
      </c>
      <c r="N1886" s="41">
        <f t="shared" si="59"/>
        <v>0</v>
      </c>
      <c r="O1886" s="92"/>
      <c r="P1886" s="36"/>
      <c r="Q1886" s="35"/>
      <c r="R1886" s="44"/>
      <c r="S1886" s="44"/>
      <c r="T1886" s="45"/>
      <c r="U1886" s="45"/>
      <c r="V1886" s="45"/>
      <c r="W1886" s="45"/>
      <c r="X1886" s="45"/>
      <c r="Y1886" s="45"/>
      <c r="Z1886" s="46"/>
      <c r="AA1886" s="42"/>
      <c r="AB1886" s="42"/>
      <c r="AC1886" s="42"/>
      <c r="AD1886" s="42"/>
      <c r="AE1886" s="42"/>
      <c r="AF1886" s="42"/>
      <c r="AG1886" s="42"/>
      <c r="AH1886" s="46"/>
      <c r="AI1886" s="46"/>
      <c r="AJ1886" s="34">
        <v>1</v>
      </c>
      <c r="AK1886" s="34">
        <v>0</v>
      </c>
      <c r="AL1886" s="34" t="s">
        <v>27793</v>
      </c>
      <c r="AM1886" s="34" t="s">
        <v>27792</v>
      </c>
      <c r="AN1886" s="47"/>
      <c r="AO1886" s="47"/>
      <c r="AP1886" s="47"/>
      <c r="AQ1886" s="47"/>
      <c r="AR1886" s="47"/>
      <c r="AS1886" s="46"/>
      <c r="AT1886" s="46"/>
      <c r="AU1886" s="48"/>
      <c r="AV1886" s="48"/>
      <c r="AW1886" s="48"/>
      <c r="AX1886" s="48"/>
      <c r="AY1886" s="49"/>
      <c r="AZ1886" s="49"/>
      <c r="BA1886" s="49"/>
      <c r="BB1886" s="49"/>
      <c r="BC1886" s="49"/>
      <c r="BD1886" s="50"/>
      <c r="BE1886" s="50"/>
      <c r="BF1886" s="50"/>
      <c r="BG1886" s="50"/>
      <c r="BH1886" s="50"/>
      <c r="BI1886" s="53"/>
      <c r="BJ1886" s="53"/>
      <c r="JC1886" s="31"/>
    </row>
    <row r="1887" spans="1:263" ht="79.8" thickBot="1" x14ac:dyDescent="0.3">
      <c r="A1887" s="28">
        <v>1887</v>
      </c>
      <c r="B1887" s="52" t="s">
        <v>6018</v>
      </c>
      <c r="C1887" s="33">
        <v>5</v>
      </c>
      <c r="D1887" s="33">
        <v>6</v>
      </c>
      <c r="E1887" s="37" t="s">
        <v>6513</v>
      </c>
      <c r="F1887" s="37" t="s">
        <v>6514</v>
      </c>
      <c r="G1887" s="37" t="s">
        <v>6515</v>
      </c>
      <c r="H1887" s="38"/>
      <c r="I1887" s="39" t="s">
        <v>6130</v>
      </c>
      <c r="J1887" s="38"/>
      <c r="K1887" s="102">
        <v>6381</v>
      </c>
      <c r="L1887" s="40" t="s">
        <v>26846</v>
      </c>
      <c r="M1887" s="41">
        <f t="shared" si="58"/>
        <v>1</v>
      </c>
      <c r="N1887" s="41">
        <f t="shared" si="59"/>
        <v>0</v>
      </c>
      <c r="O1887" s="92"/>
      <c r="P1887" s="36"/>
      <c r="Q1887" s="35"/>
      <c r="R1887" s="44"/>
      <c r="S1887" s="44"/>
      <c r="T1887" s="45"/>
      <c r="U1887" s="45"/>
      <c r="V1887" s="45"/>
      <c r="W1887" s="45"/>
      <c r="X1887" s="45"/>
      <c r="Y1887" s="45"/>
      <c r="Z1887" s="46"/>
      <c r="AA1887" s="42"/>
      <c r="AB1887" s="42"/>
      <c r="AC1887" s="42"/>
      <c r="AD1887" s="42"/>
      <c r="AE1887" s="42"/>
      <c r="AF1887" s="42"/>
      <c r="AG1887" s="42"/>
      <c r="AH1887" s="46"/>
      <c r="AI1887" s="46"/>
      <c r="AJ1887" s="34"/>
      <c r="AK1887" s="34"/>
      <c r="AL1887" s="34"/>
      <c r="AM1887" s="34"/>
      <c r="AN1887" s="47"/>
      <c r="AO1887" s="47"/>
      <c r="AP1887" s="47"/>
      <c r="AQ1887" s="47"/>
      <c r="AR1887" s="47"/>
      <c r="AS1887" s="46"/>
      <c r="AT1887" s="46"/>
      <c r="AU1887" s="48"/>
      <c r="AV1887" s="48"/>
      <c r="AW1887" s="48"/>
      <c r="AX1887" s="48"/>
      <c r="AY1887" s="49"/>
      <c r="AZ1887" s="49"/>
      <c r="BA1887" s="49"/>
      <c r="BB1887" s="49"/>
      <c r="BC1887" s="49"/>
      <c r="BD1887" s="50"/>
      <c r="BE1887" s="50"/>
      <c r="BF1887" s="50"/>
      <c r="BG1887" s="50"/>
      <c r="BH1887" s="50"/>
      <c r="BI1887" s="53"/>
      <c r="BJ1887" s="53"/>
      <c r="JC1887" s="31"/>
    </row>
    <row r="1888" spans="1:263" ht="145.80000000000001" thickBot="1" x14ac:dyDescent="0.3">
      <c r="A1888" s="28">
        <v>1888</v>
      </c>
      <c r="B1888" s="52" t="s">
        <v>6018</v>
      </c>
      <c r="C1888" s="33">
        <v>5</v>
      </c>
      <c r="D1888" s="33">
        <v>7</v>
      </c>
      <c r="E1888" s="37" t="s">
        <v>6516</v>
      </c>
      <c r="F1888" s="37" t="s">
        <v>6517</v>
      </c>
      <c r="G1888" s="37" t="s">
        <v>6518</v>
      </c>
      <c r="H1888" s="38"/>
      <c r="I1888" s="39" t="s">
        <v>6519</v>
      </c>
      <c r="J1888" s="38"/>
      <c r="K1888" s="102">
        <v>6382</v>
      </c>
      <c r="L1888" s="40" t="s">
        <v>26846</v>
      </c>
      <c r="M1888" s="41">
        <f t="shared" si="58"/>
        <v>0</v>
      </c>
      <c r="N1888" s="41">
        <f t="shared" si="59"/>
        <v>0</v>
      </c>
      <c r="O1888" s="92"/>
      <c r="P1888" s="36"/>
      <c r="Q1888" s="35"/>
      <c r="R1888" s="44"/>
      <c r="S1888" s="44"/>
      <c r="T1888" s="45"/>
      <c r="U1888" s="45"/>
      <c r="V1888" s="45"/>
      <c r="W1888" s="45"/>
      <c r="X1888" s="45"/>
      <c r="Y1888" s="45"/>
      <c r="Z1888" s="46"/>
      <c r="AA1888" s="42"/>
      <c r="AB1888" s="42"/>
      <c r="AC1888" s="42"/>
      <c r="AD1888" s="42"/>
      <c r="AE1888" s="42"/>
      <c r="AF1888" s="42"/>
      <c r="AG1888" s="42"/>
      <c r="AH1888" s="46"/>
      <c r="AI1888" s="46"/>
      <c r="AJ1888" s="34"/>
      <c r="AK1888" s="34"/>
      <c r="AL1888" s="34"/>
      <c r="AM1888" s="34"/>
      <c r="AN1888" s="47"/>
      <c r="AO1888" s="47"/>
      <c r="AP1888" s="47"/>
      <c r="AQ1888" s="47"/>
      <c r="AR1888" s="47"/>
      <c r="AS1888" s="46"/>
      <c r="AT1888" s="46"/>
      <c r="AU1888" s="48"/>
      <c r="AV1888" s="48"/>
      <c r="AW1888" s="48"/>
      <c r="AX1888" s="48"/>
      <c r="AY1888" s="49"/>
      <c r="AZ1888" s="49"/>
      <c r="BA1888" s="49"/>
      <c r="BB1888" s="49"/>
      <c r="BC1888" s="49"/>
      <c r="BD1888" s="50"/>
      <c r="BE1888" s="50"/>
      <c r="BF1888" s="50"/>
      <c r="BG1888" s="50"/>
      <c r="BH1888" s="50"/>
      <c r="BI1888" s="53"/>
      <c r="BJ1888" s="53"/>
      <c r="JC1888" s="31"/>
    </row>
    <row r="1889" spans="1:263" ht="132.6" thickBot="1" x14ac:dyDescent="0.3">
      <c r="A1889" s="28">
        <v>1889</v>
      </c>
      <c r="B1889" s="52" t="s">
        <v>6018</v>
      </c>
      <c r="C1889" s="33">
        <v>5</v>
      </c>
      <c r="D1889" s="33">
        <v>8</v>
      </c>
      <c r="E1889" s="37" t="s">
        <v>6520</v>
      </c>
      <c r="F1889" s="37" t="s">
        <v>6521</v>
      </c>
      <c r="G1889" s="37" t="s">
        <v>6522</v>
      </c>
      <c r="H1889" s="38"/>
      <c r="I1889" s="39" t="s">
        <v>5510</v>
      </c>
      <c r="J1889" s="38" t="s">
        <v>6523</v>
      </c>
      <c r="K1889" s="102">
        <v>6383</v>
      </c>
      <c r="L1889" s="40" t="s">
        <v>26846</v>
      </c>
      <c r="M1889" s="41">
        <f t="shared" si="58"/>
        <v>0</v>
      </c>
      <c r="N1889" s="41">
        <f t="shared" si="59"/>
        <v>0</v>
      </c>
      <c r="O1889" s="92"/>
      <c r="P1889" s="36"/>
      <c r="Q1889" s="35"/>
      <c r="R1889" s="44"/>
      <c r="S1889" s="44"/>
      <c r="T1889" s="45"/>
      <c r="U1889" s="45"/>
      <c r="V1889" s="45"/>
      <c r="W1889" s="45"/>
      <c r="X1889" s="45"/>
      <c r="Y1889" s="45"/>
      <c r="Z1889" s="46"/>
      <c r="AA1889" s="42"/>
      <c r="AB1889" s="42"/>
      <c r="AC1889" s="42"/>
      <c r="AD1889" s="42"/>
      <c r="AE1889" s="42"/>
      <c r="AF1889" s="42"/>
      <c r="AG1889" s="42"/>
      <c r="AH1889" s="46"/>
      <c r="AI1889" s="46"/>
      <c r="AJ1889" s="34">
        <v>1</v>
      </c>
      <c r="AK1889" s="34">
        <v>0</v>
      </c>
      <c r="AL1889" s="34" t="s">
        <v>27794</v>
      </c>
      <c r="AM1889" s="34" t="s">
        <v>27243</v>
      </c>
      <c r="AN1889" s="47"/>
      <c r="AO1889" s="47"/>
      <c r="AP1889" s="47"/>
      <c r="AQ1889" s="47"/>
      <c r="AR1889" s="47"/>
      <c r="AS1889" s="46"/>
      <c r="AT1889" s="46"/>
      <c r="AU1889" s="48"/>
      <c r="AV1889" s="48"/>
      <c r="AW1889" s="48"/>
      <c r="AX1889" s="48"/>
      <c r="AY1889" s="49"/>
      <c r="AZ1889" s="49"/>
      <c r="BA1889" s="49"/>
      <c r="BB1889" s="49"/>
      <c r="BC1889" s="49"/>
      <c r="BD1889" s="50"/>
      <c r="BE1889" s="50"/>
      <c r="BF1889" s="50"/>
      <c r="BG1889" s="50"/>
      <c r="BH1889" s="50"/>
      <c r="BI1889" s="53"/>
      <c r="BJ1889" s="53"/>
      <c r="JC1889" s="31"/>
    </row>
    <row r="1890" spans="1:263" ht="79.8" thickBot="1" x14ac:dyDescent="0.3">
      <c r="A1890" s="28">
        <v>1890</v>
      </c>
      <c r="B1890" s="52" t="s">
        <v>6018</v>
      </c>
      <c r="C1890" s="33">
        <v>5</v>
      </c>
      <c r="D1890" s="33">
        <v>9</v>
      </c>
      <c r="E1890" s="37" t="s">
        <v>6524</v>
      </c>
      <c r="F1890" s="37" t="s">
        <v>3121</v>
      </c>
      <c r="G1890" s="37" t="s">
        <v>6525</v>
      </c>
      <c r="H1890" s="38"/>
      <c r="I1890" s="39" t="s">
        <v>6526</v>
      </c>
      <c r="J1890" s="38"/>
      <c r="K1890" s="102">
        <v>6384</v>
      </c>
      <c r="L1890" s="40" t="s">
        <v>26846</v>
      </c>
      <c r="M1890" s="41">
        <f t="shared" si="58"/>
        <v>0</v>
      </c>
      <c r="N1890" s="41">
        <f t="shared" si="59"/>
        <v>0</v>
      </c>
      <c r="O1890" s="92"/>
      <c r="P1890" s="36"/>
      <c r="Q1890" s="35"/>
      <c r="R1890" s="44"/>
      <c r="S1890" s="44"/>
      <c r="T1890" s="45"/>
      <c r="U1890" s="45"/>
      <c r="V1890" s="45"/>
      <c r="W1890" s="45"/>
      <c r="X1890" s="45"/>
      <c r="Y1890" s="45"/>
      <c r="Z1890" s="46"/>
      <c r="AA1890" s="42"/>
      <c r="AB1890" s="42"/>
      <c r="AC1890" s="42"/>
      <c r="AD1890" s="42"/>
      <c r="AE1890" s="42"/>
      <c r="AF1890" s="42"/>
      <c r="AG1890" s="42"/>
      <c r="AH1890" s="46"/>
      <c r="AI1890" s="46"/>
      <c r="AJ1890" s="34"/>
      <c r="AK1890" s="34"/>
      <c r="AL1890" s="34"/>
      <c r="AM1890" s="34"/>
      <c r="AN1890" s="47"/>
      <c r="AO1890" s="47"/>
      <c r="AP1890" s="47"/>
      <c r="AQ1890" s="47"/>
      <c r="AR1890" s="47"/>
      <c r="AS1890" s="46"/>
      <c r="AT1890" s="46"/>
      <c r="AU1890" s="48"/>
      <c r="AV1890" s="48"/>
      <c r="AW1890" s="48"/>
      <c r="AX1890" s="48"/>
      <c r="AY1890" s="49"/>
      <c r="AZ1890" s="49"/>
      <c r="BA1890" s="49"/>
      <c r="BB1890" s="49"/>
      <c r="BC1890" s="49"/>
      <c r="BD1890" s="50"/>
      <c r="BE1890" s="50"/>
      <c r="BF1890" s="50"/>
      <c r="BG1890" s="50"/>
      <c r="BH1890" s="50"/>
      <c r="BI1890" s="53"/>
      <c r="BJ1890" s="53"/>
      <c r="JC1890" s="31"/>
    </row>
    <row r="1891" spans="1:263" ht="79.8" thickBot="1" x14ac:dyDescent="0.3">
      <c r="A1891" s="28">
        <v>1891</v>
      </c>
      <c r="B1891" s="52" t="s">
        <v>6018</v>
      </c>
      <c r="C1891" s="33">
        <v>5</v>
      </c>
      <c r="D1891" s="33">
        <v>10</v>
      </c>
      <c r="E1891" s="37" t="s">
        <v>6527</v>
      </c>
      <c r="F1891" s="37" t="s">
        <v>6528</v>
      </c>
      <c r="G1891" s="37" t="s">
        <v>6529</v>
      </c>
      <c r="H1891" s="38"/>
      <c r="I1891" s="39" t="s">
        <v>5510</v>
      </c>
      <c r="J1891" s="38"/>
      <c r="K1891" s="102">
        <v>6504</v>
      </c>
      <c r="L1891" s="40" t="s">
        <v>26847</v>
      </c>
      <c r="M1891" s="41">
        <f t="shared" si="58"/>
        <v>1</v>
      </c>
      <c r="N1891" s="41">
        <f t="shared" si="59"/>
        <v>0</v>
      </c>
      <c r="O1891" s="92"/>
      <c r="P1891" s="36"/>
      <c r="Q1891" s="35"/>
      <c r="R1891" s="44"/>
      <c r="S1891" s="44"/>
      <c r="T1891" s="45"/>
      <c r="U1891" s="45"/>
      <c r="V1891" s="45"/>
      <c r="W1891" s="45"/>
      <c r="X1891" s="45"/>
      <c r="Y1891" s="45"/>
      <c r="Z1891" s="46"/>
      <c r="AA1891" s="42"/>
      <c r="AB1891" s="42"/>
      <c r="AC1891" s="42"/>
      <c r="AD1891" s="42"/>
      <c r="AE1891" s="42"/>
      <c r="AF1891" s="42"/>
      <c r="AG1891" s="42"/>
      <c r="AH1891" s="46"/>
      <c r="AI1891" s="46"/>
      <c r="AJ1891" s="34">
        <v>1</v>
      </c>
      <c r="AK1891" s="34">
        <v>0</v>
      </c>
      <c r="AL1891" s="34" t="s">
        <v>27302</v>
      </c>
      <c r="AM1891" s="34" t="s">
        <v>27303</v>
      </c>
      <c r="AN1891" s="47"/>
      <c r="AO1891" s="47"/>
      <c r="AP1891" s="47"/>
      <c r="AQ1891" s="47"/>
      <c r="AR1891" s="47"/>
      <c r="AS1891" s="46"/>
      <c r="AT1891" s="46"/>
      <c r="AU1891" s="48"/>
      <c r="AV1891" s="48"/>
      <c r="AW1891" s="48"/>
      <c r="AX1891" s="48"/>
      <c r="AY1891" s="49"/>
      <c r="AZ1891" s="49"/>
      <c r="BA1891" s="49"/>
      <c r="BB1891" s="49"/>
      <c r="BC1891" s="49"/>
      <c r="BD1891" s="50"/>
      <c r="BE1891" s="50"/>
      <c r="BF1891" s="50"/>
      <c r="BG1891" s="50"/>
      <c r="BH1891" s="50"/>
      <c r="BI1891" s="53"/>
      <c r="BJ1891" s="53"/>
      <c r="JC1891" s="31"/>
    </row>
    <row r="1892" spans="1:263" ht="93" thickBot="1" x14ac:dyDescent="0.3">
      <c r="A1892" s="28">
        <v>1892</v>
      </c>
      <c r="B1892" s="52" t="s">
        <v>6018</v>
      </c>
      <c r="C1892" s="33">
        <v>5</v>
      </c>
      <c r="D1892" s="33">
        <v>11</v>
      </c>
      <c r="E1892" s="37" t="s">
        <v>6530</v>
      </c>
      <c r="F1892" s="37" t="s">
        <v>6531</v>
      </c>
      <c r="G1892" s="37" t="s">
        <v>6532</v>
      </c>
      <c r="H1892" s="38"/>
      <c r="I1892" s="39"/>
      <c r="J1892" s="38" t="s">
        <v>6533</v>
      </c>
      <c r="K1892" s="102">
        <v>6505</v>
      </c>
      <c r="L1892" s="40" t="s">
        <v>26847</v>
      </c>
      <c r="M1892" s="41">
        <f t="shared" si="58"/>
        <v>0</v>
      </c>
      <c r="N1892" s="41">
        <f t="shared" si="59"/>
        <v>0</v>
      </c>
      <c r="O1892" s="92"/>
      <c r="P1892" s="36"/>
      <c r="Q1892" s="35"/>
      <c r="R1892" s="44"/>
      <c r="S1892" s="44"/>
      <c r="T1892" s="45"/>
      <c r="U1892" s="45"/>
      <c r="V1892" s="45"/>
      <c r="W1892" s="45"/>
      <c r="X1892" s="45"/>
      <c r="Y1892" s="45"/>
      <c r="Z1892" s="46"/>
      <c r="AA1892" s="42"/>
      <c r="AB1892" s="42"/>
      <c r="AC1892" s="42"/>
      <c r="AD1892" s="42"/>
      <c r="AE1892" s="42"/>
      <c r="AF1892" s="42"/>
      <c r="AG1892" s="42"/>
      <c r="AH1892" s="46"/>
      <c r="AI1892" s="46"/>
      <c r="AJ1892" s="34"/>
      <c r="AK1892" s="34"/>
      <c r="AL1892" s="34"/>
      <c r="AM1892" s="34"/>
      <c r="AN1892" s="47"/>
      <c r="AO1892" s="47"/>
      <c r="AP1892" s="47"/>
      <c r="AQ1892" s="47"/>
      <c r="AR1892" s="47"/>
      <c r="AS1892" s="46"/>
      <c r="AT1892" s="46"/>
      <c r="AU1892" s="48"/>
      <c r="AV1892" s="48"/>
      <c r="AW1892" s="48"/>
      <c r="AX1892" s="48"/>
      <c r="AY1892" s="49"/>
      <c r="AZ1892" s="49"/>
      <c r="BA1892" s="49"/>
      <c r="BB1892" s="49"/>
      <c r="BC1892" s="49"/>
      <c r="BD1892" s="50"/>
      <c r="BE1892" s="50"/>
      <c r="BF1892" s="50"/>
      <c r="BG1892" s="50"/>
      <c r="BH1892" s="50"/>
      <c r="BI1892" s="53"/>
      <c r="BJ1892" s="53"/>
      <c r="JC1892" s="31"/>
    </row>
    <row r="1893" spans="1:263" ht="119.4" thickBot="1" x14ac:dyDescent="0.3">
      <c r="A1893" s="28">
        <v>1893</v>
      </c>
      <c r="B1893" s="52" t="s">
        <v>6018</v>
      </c>
      <c r="C1893" s="33">
        <v>5</v>
      </c>
      <c r="D1893" s="33">
        <v>12</v>
      </c>
      <c r="E1893" s="37" t="s">
        <v>6534</v>
      </c>
      <c r="F1893" s="37" t="s">
        <v>6254</v>
      </c>
      <c r="G1893" s="37" t="s">
        <v>6535</v>
      </c>
      <c r="H1893" s="38"/>
      <c r="I1893" s="39" t="s">
        <v>516</v>
      </c>
      <c r="J1893" s="38"/>
      <c r="K1893" s="102">
        <v>6506</v>
      </c>
      <c r="L1893" s="40" t="s">
        <v>26847</v>
      </c>
      <c r="M1893" s="41">
        <f t="shared" si="58"/>
        <v>0</v>
      </c>
      <c r="N1893" s="41">
        <f t="shared" si="59"/>
        <v>0</v>
      </c>
      <c r="O1893" s="92"/>
      <c r="P1893" s="36"/>
      <c r="Q1893" s="35"/>
      <c r="R1893" s="44"/>
      <c r="S1893" s="44"/>
      <c r="T1893" s="45"/>
      <c r="U1893" s="45"/>
      <c r="V1893" s="45"/>
      <c r="W1893" s="45"/>
      <c r="X1893" s="45"/>
      <c r="Y1893" s="45"/>
      <c r="Z1893" s="46"/>
      <c r="AA1893" s="42"/>
      <c r="AB1893" s="42"/>
      <c r="AC1893" s="42"/>
      <c r="AD1893" s="42"/>
      <c r="AE1893" s="42"/>
      <c r="AF1893" s="42"/>
      <c r="AG1893" s="42"/>
      <c r="AH1893" s="46"/>
      <c r="AI1893" s="46"/>
      <c r="AJ1893" s="34"/>
      <c r="AK1893" s="34"/>
      <c r="AL1893" s="34"/>
      <c r="AM1893" s="34"/>
      <c r="AN1893" s="47"/>
      <c r="AO1893" s="47"/>
      <c r="AP1893" s="47"/>
      <c r="AQ1893" s="47"/>
      <c r="AR1893" s="47"/>
      <c r="AS1893" s="46"/>
      <c r="AT1893" s="46"/>
      <c r="AU1893" s="48"/>
      <c r="AV1893" s="48"/>
      <c r="AW1893" s="48"/>
      <c r="AX1893" s="48"/>
      <c r="AY1893" s="49"/>
      <c r="AZ1893" s="49"/>
      <c r="BA1893" s="49"/>
      <c r="BB1893" s="49"/>
      <c r="BC1893" s="49"/>
      <c r="BD1893" s="50"/>
      <c r="BE1893" s="50"/>
      <c r="BF1893" s="50"/>
      <c r="BG1893" s="50"/>
      <c r="BH1893" s="50"/>
      <c r="BI1893" s="53"/>
      <c r="BJ1893" s="53"/>
      <c r="JC1893" s="31"/>
    </row>
    <row r="1894" spans="1:263" ht="79.8" thickBot="1" x14ac:dyDescent="0.3">
      <c r="A1894" s="28">
        <v>1894</v>
      </c>
      <c r="B1894" s="52" t="s">
        <v>6018</v>
      </c>
      <c r="C1894" s="33">
        <v>5</v>
      </c>
      <c r="D1894" s="33">
        <v>13</v>
      </c>
      <c r="E1894" s="37" t="s">
        <v>6536</v>
      </c>
      <c r="F1894" s="37" t="s">
        <v>542</v>
      </c>
      <c r="G1894" s="37" t="s">
        <v>6537</v>
      </c>
      <c r="H1894" s="38"/>
      <c r="I1894" s="39" t="s">
        <v>6538</v>
      </c>
      <c r="J1894" s="38"/>
      <c r="K1894" s="102">
        <v>6507</v>
      </c>
      <c r="L1894" s="40" t="s">
        <v>26847</v>
      </c>
      <c r="M1894" s="41">
        <f t="shared" si="58"/>
        <v>0</v>
      </c>
      <c r="N1894" s="41">
        <f t="shared" si="59"/>
        <v>0</v>
      </c>
      <c r="O1894" s="92"/>
      <c r="P1894" s="36"/>
      <c r="Q1894" s="35"/>
      <c r="R1894" s="44"/>
      <c r="S1894" s="44"/>
      <c r="T1894" s="45"/>
      <c r="U1894" s="45"/>
      <c r="V1894" s="45"/>
      <c r="W1894" s="45"/>
      <c r="X1894" s="45"/>
      <c r="Y1894" s="45"/>
      <c r="Z1894" s="46"/>
      <c r="AA1894" s="42"/>
      <c r="AB1894" s="42"/>
      <c r="AC1894" s="42"/>
      <c r="AD1894" s="42"/>
      <c r="AE1894" s="42"/>
      <c r="AF1894" s="42"/>
      <c r="AG1894" s="42"/>
      <c r="AH1894" s="46"/>
      <c r="AI1894" s="46"/>
      <c r="AJ1894" s="34"/>
      <c r="AK1894" s="34"/>
      <c r="AL1894" s="34"/>
      <c r="AM1894" s="34"/>
      <c r="AN1894" s="47"/>
      <c r="AO1894" s="47"/>
      <c r="AP1894" s="47"/>
      <c r="AQ1894" s="47"/>
      <c r="AR1894" s="47"/>
      <c r="AS1894" s="46"/>
      <c r="AT1894" s="46"/>
      <c r="AU1894" s="48"/>
      <c r="AV1894" s="48"/>
      <c r="AW1894" s="48"/>
      <c r="AX1894" s="48"/>
      <c r="AY1894" s="49"/>
      <c r="AZ1894" s="49"/>
      <c r="BA1894" s="49"/>
      <c r="BB1894" s="49"/>
      <c r="BC1894" s="49"/>
      <c r="BD1894" s="50"/>
      <c r="BE1894" s="50"/>
      <c r="BF1894" s="50"/>
      <c r="BG1894" s="50"/>
      <c r="BH1894" s="50"/>
      <c r="BI1894" s="53"/>
      <c r="BJ1894" s="53"/>
      <c r="JC1894" s="31"/>
    </row>
    <row r="1895" spans="1:263" ht="119.4" thickBot="1" x14ac:dyDescent="0.3">
      <c r="A1895" s="28">
        <v>1895</v>
      </c>
      <c r="B1895" s="52" t="s">
        <v>6018</v>
      </c>
      <c r="C1895" s="33">
        <v>5</v>
      </c>
      <c r="D1895" s="33">
        <v>14</v>
      </c>
      <c r="E1895" s="37" t="s">
        <v>6539</v>
      </c>
      <c r="F1895" s="37" t="s">
        <v>6540</v>
      </c>
      <c r="G1895" s="37" t="s">
        <v>6541</v>
      </c>
      <c r="H1895" s="38"/>
      <c r="I1895" s="39" t="s">
        <v>6542</v>
      </c>
      <c r="J1895" s="38"/>
      <c r="K1895" s="102">
        <v>6583</v>
      </c>
      <c r="L1895" s="40" t="s">
        <v>26848</v>
      </c>
      <c r="M1895" s="41">
        <f t="shared" ref="M1895:M1958" si="60">IF(L1895=L1894,0,1)</f>
        <v>1</v>
      </c>
      <c r="N1895" s="41">
        <f t="shared" si="59"/>
        <v>0</v>
      </c>
      <c r="O1895" s="92"/>
      <c r="P1895" s="36"/>
      <c r="Q1895" s="35"/>
      <c r="R1895" s="44"/>
      <c r="S1895" s="44"/>
      <c r="T1895" s="45"/>
      <c r="U1895" s="45"/>
      <c r="V1895" s="45"/>
      <c r="W1895" s="45"/>
      <c r="X1895" s="45"/>
      <c r="Y1895" s="45"/>
      <c r="Z1895" s="46"/>
      <c r="AA1895" s="42"/>
      <c r="AB1895" s="42"/>
      <c r="AC1895" s="42"/>
      <c r="AD1895" s="42"/>
      <c r="AE1895" s="42"/>
      <c r="AF1895" s="42"/>
      <c r="AG1895" s="42"/>
      <c r="AH1895" s="46"/>
      <c r="AI1895" s="46"/>
      <c r="AJ1895" s="34"/>
      <c r="AK1895" s="34"/>
      <c r="AL1895" s="34"/>
      <c r="AM1895" s="34"/>
      <c r="AN1895" s="47"/>
      <c r="AO1895" s="47"/>
      <c r="AP1895" s="47"/>
      <c r="AQ1895" s="47"/>
      <c r="AR1895" s="47"/>
      <c r="AS1895" s="46"/>
      <c r="AT1895" s="46"/>
      <c r="AU1895" s="48"/>
      <c r="AV1895" s="48"/>
      <c r="AW1895" s="48"/>
      <c r="AX1895" s="48"/>
      <c r="AY1895" s="49"/>
      <c r="AZ1895" s="49"/>
      <c r="BA1895" s="49"/>
      <c r="BB1895" s="49"/>
      <c r="BC1895" s="49"/>
      <c r="BD1895" s="50"/>
      <c r="BE1895" s="50"/>
      <c r="BF1895" s="50"/>
      <c r="BG1895" s="50"/>
      <c r="BH1895" s="50"/>
      <c r="BI1895" s="53"/>
      <c r="BJ1895" s="53"/>
      <c r="JC1895" s="31"/>
    </row>
    <row r="1896" spans="1:263" ht="159" thickBot="1" x14ac:dyDescent="0.3">
      <c r="A1896" s="28">
        <v>1896</v>
      </c>
      <c r="B1896" s="52" t="s">
        <v>6018</v>
      </c>
      <c r="C1896" s="33">
        <v>5</v>
      </c>
      <c r="D1896" s="33">
        <v>15</v>
      </c>
      <c r="E1896" s="85" t="s">
        <v>6543</v>
      </c>
      <c r="F1896" s="37" t="s">
        <v>6544</v>
      </c>
      <c r="G1896" s="37" t="s">
        <v>6545</v>
      </c>
      <c r="H1896" s="38" t="s">
        <v>6546</v>
      </c>
      <c r="I1896" s="39" t="s">
        <v>6547</v>
      </c>
      <c r="J1896" s="38" t="s">
        <v>6548</v>
      </c>
      <c r="K1896" s="102">
        <v>6584</v>
      </c>
      <c r="L1896" s="40" t="s">
        <v>26848</v>
      </c>
      <c r="M1896" s="41">
        <f t="shared" si="60"/>
        <v>0</v>
      </c>
      <c r="N1896" s="41">
        <f t="shared" ref="N1896:N1959" si="61">IF(D1896=1,D1894,0)</f>
        <v>0</v>
      </c>
      <c r="O1896" s="92" t="s">
        <v>29225</v>
      </c>
      <c r="P1896" s="36"/>
      <c r="Q1896" s="35"/>
      <c r="R1896" s="44"/>
      <c r="S1896" s="44"/>
      <c r="T1896" s="45"/>
      <c r="U1896" s="45"/>
      <c r="V1896" s="45"/>
      <c r="W1896" s="45"/>
      <c r="X1896" s="45"/>
      <c r="Y1896" s="45"/>
      <c r="Z1896" s="46"/>
      <c r="AA1896" s="42"/>
      <c r="AB1896" s="42"/>
      <c r="AC1896" s="42"/>
      <c r="AD1896" s="42"/>
      <c r="AE1896" s="42"/>
      <c r="AF1896" s="42"/>
      <c r="AG1896" s="42"/>
      <c r="AH1896" s="46"/>
      <c r="AI1896" s="46"/>
      <c r="AJ1896" s="34"/>
      <c r="AK1896" s="34"/>
      <c r="AL1896" s="34"/>
      <c r="AM1896" s="34"/>
      <c r="AN1896" s="47"/>
      <c r="AO1896" s="47"/>
      <c r="AP1896" s="47"/>
      <c r="AQ1896" s="47"/>
      <c r="AR1896" s="47"/>
      <c r="AS1896" s="46"/>
      <c r="AT1896" s="46"/>
      <c r="AU1896" s="48"/>
      <c r="AV1896" s="48"/>
      <c r="AW1896" s="48"/>
      <c r="AX1896" s="48"/>
      <c r="AY1896" s="49"/>
      <c r="AZ1896" s="49"/>
      <c r="BA1896" s="49"/>
      <c r="BB1896" s="49"/>
      <c r="BC1896" s="49"/>
      <c r="BD1896" s="50"/>
      <c r="BE1896" s="50"/>
      <c r="BF1896" s="50"/>
      <c r="BG1896" s="50"/>
      <c r="BH1896" s="50"/>
      <c r="BI1896" s="53"/>
      <c r="BJ1896" s="53"/>
      <c r="JC1896" s="31"/>
    </row>
    <row r="1897" spans="1:263" ht="66.599999999999994" thickBot="1" x14ac:dyDescent="0.3">
      <c r="A1897" s="28">
        <v>1897</v>
      </c>
      <c r="B1897" s="52" t="s">
        <v>6018</v>
      </c>
      <c r="C1897" s="33">
        <v>6</v>
      </c>
      <c r="D1897" s="33">
        <v>0</v>
      </c>
      <c r="E1897" s="37" t="s">
        <v>6549</v>
      </c>
      <c r="F1897" s="37" t="s">
        <v>6550</v>
      </c>
      <c r="G1897" s="37" t="s">
        <v>6551</v>
      </c>
      <c r="H1897" s="38"/>
      <c r="I1897" s="39" t="s">
        <v>6022</v>
      </c>
      <c r="J1897" s="38" t="s">
        <v>6552</v>
      </c>
      <c r="K1897" s="102">
        <v>6585</v>
      </c>
      <c r="L1897" s="40" t="s">
        <v>26848</v>
      </c>
      <c r="M1897" s="41">
        <f t="shared" si="60"/>
        <v>0</v>
      </c>
      <c r="N1897" s="41">
        <f t="shared" si="61"/>
        <v>0</v>
      </c>
      <c r="O1897" s="92"/>
      <c r="P1897" s="36"/>
      <c r="Q1897" s="35"/>
      <c r="R1897" s="44"/>
      <c r="S1897" s="44"/>
      <c r="T1897" s="45"/>
      <c r="U1897" s="45"/>
      <c r="V1897" s="45"/>
      <c r="W1897" s="45"/>
      <c r="X1897" s="45"/>
      <c r="Y1897" s="45"/>
      <c r="Z1897" s="46"/>
      <c r="AA1897" s="42"/>
      <c r="AB1897" s="42"/>
      <c r="AC1897" s="42"/>
      <c r="AD1897" s="42"/>
      <c r="AE1897" s="42"/>
      <c r="AF1897" s="42"/>
      <c r="AG1897" s="42"/>
      <c r="AH1897" s="46"/>
      <c r="AI1897" s="46"/>
      <c r="AJ1897" s="34"/>
      <c r="AK1897" s="34"/>
      <c r="AL1897" s="34"/>
      <c r="AM1897" s="34"/>
      <c r="AN1897" s="47"/>
      <c r="AO1897" s="47"/>
      <c r="AP1897" s="47"/>
      <c r="AQ1897" s="47"/>
      <c r="AR1897" s="47"/>
      <c r="AS1897" s="46"/>
      <c r="AT1897" s="46"/>
      <c r="AU1897" s="48"/>
      <c r="AV1897" s="48"/>
      <c r="AW1897" s="48"/>
      <c r="AX1897" s="48"/>
      <c r="AY1897" s="49"/>
      <c r="AZ1897" s="49"/>
      <c r="BA1897" s="49"/>
      <c r="BB1897" s="49"/>
      <c r="BC1897" s="49"/>
      <c r="BD1897" s="50"/>
      <c r="BE1897" s="50"/>
      <c r="BF1897" s="50"/>
      <c r="BG1897" s="50"/>
      <c r="BH1897" s="50"/>
      <c r="BI1897" s="53"/>
      <c r="BJ1897" s="53"/>
      <c r="JC1897" s="31"/>
    </row>
    <row r="1898" spans="1:263" ht="79.8" thickBot="1" x14ac:dyDescent="0.3">
      <c r="A1898" s="28">
        <v>1898</v>
      </c>
      <c r="B1898" s="52" t="s">
        <v>6018</v>
      </c>
      <c r="C1898" s="33">
        <v>6</v>
      </c>
      <c r="D1898" s="33">
        <v>1</v>
      </c>
      <c r="E1898" s="37" t="s">
        <v>6553</v>
      </c>
      <c r="F1898" s="37" t="s">
        <v>6554</v>
      </c>
      <c r="G1898" s="37" t="s">
        <v>6555</v>
      </c>
      <c r="H1898" s="38"/>
      <c r="I1898" s="39" t="s">
        <v>6556</v>
      </c>
      <c r="J1898" s="38"/>
      <c r="K1898" s="102">
        <v>6586</v>
      </c>
      <c r="L1898" s="40" t="s">
        <v>26848</v>
      </c>
      <c r="M1898" s="41">
        <f t="shared" si="60"/>
        <v>0</v>
      </c>
      <c r="N1898" s="41">
        <f t="shared" si="61"/>
        <v>15</v>
      </c>
      <c r="O1898" s="92"/>
      <c r="P1898" s="36"/>
      <c r="Q1898" s="35"/>
      <c r="R1898" s="44"/>
      <c r="S1898" s="44"/>
      <c r="T1898" s="45"/>
      <c r="U1898" s="45"/>
      <c r="V1898" s="45"/>
      <c r="W1898" s="45"/>
      <c r="X1898" s="45"/>
      <c r="Y1898" s="45"/>
      <c r="Z1898" s="46"/>
      <c r="AA1898" s="42"/>
      <c r="AB1898" s="42"/>
      <c r="AC1898" s="42"/>
      <c r="AD1898" s="42"/>
      <c r="AE1898" s="42"/>
      <c r="AF1898" s="42"/>
      <c r="AG1898" s="42"/>
      <c r="AH1898" s="46"/>
      <c r="AI1898" s="46"/>
      <c r="AJ1898" s="34"/>
      <c r="AK1898" s="34"/>
      <c r="AL1898" s="34"/>
      <c r="AM1898" s="34"/>
      <c r="AN1898" s="47"/>
      <c r="AO1898" s="47"/>
      <c r="AP1898" s="47"/>
      <c r="AQ1898" s="47"/>
      <c r="AR1898" s="47"/>
      <c r="AS1898" s="46"/>
      <c r="AT1898" s="46"/>
      <c r="AU1898" s="48"/>
      <c r="AV1898" s="48"/>
      <c r="AW1898" s="48"/>
      <c r="AX1898" s="48"/>
      <c r="AY1898" s="49"/>
      <c r="AZ1898" s="49"/>
      <c r="BA1898" s="49"/>
      <c r="BB1898" s="49"/>
      <c r="BC1898" s="49"/>
      <c r="BD1898" s="50"/>
      <c r="BE1898" s="50"/>
      <c r="BF1898" s="50"/>
      <c r="BG1898" s="50"/>
      <c r="BH1898" s="50"/>
      <c r="BI1898" s="53"/>
      <c r="BJ1898" s="53"/>
      <c r="JC1898" s="31"/>
    </row>
    <row r="1899" spans="1:263" ht="106.2" thickBot="1" x14ac:dyDescent="0.3">
      <c r="A1899" s="28">
        <v>1899</v>
      </c>
      <c r="B1899" s="52" t="s">
        <v>6018</v>
      </c>
      <c r="C1899" s="33">
        <v>6</v>
      </c>
      <c r="D1899" s="33">
        <v>2</v>
      </c>
      <c r="E1899" s="37" t="s">
        <v>6557</v>
      </c>
      <c r="F1899" s="37" t="s">
        <v>92</v>
      </c>
      <c r="G1899" s="37" t="s">
        <v>6558</v>
      </c>
      <c r="H1899" s="38"/>
      <c r="I1899" s="39" t="s">
        <v>6559</v>
      </c>
      <c r="J1899" s="38"/>
      <c r="K1899" s="102">
        <v>6734</v>
      </c>
      <c r="L1899" s="40" t="s">
        <v>26849</v>
      </c>
      <c r="M1899" s="41">
        <f t="shared" si="60"/>
        <v>1</v>
      </c>
      <c r="N1899" s="41">
        <f t="shared" si="61"/>
        <v>0</v>
      </c>
      <c r="O1899" s="92"/>
      <c r="P1899" s="36"/>
      <c r="Q1899" s="35"/>
      <c r="R1899" s="44"/>
      <c r="S1899" s="44"/>
      <c r="T1899" s="45"/>
      <c r="U1899" s="45"/>
      <c r="V1899" s="45"/>
      <c r="W1899" s="45"/>
      <c r="X1899" s="45"/>
      <c r="Y1899" s="45"/>
      <c r="Z1899" s="46"/>
      <c r="AA1899" s="42"/>
      <c r="AB1899" s="42"/>
      <c r="AC1899" s="42"/>
      <c r="AD1899" s="42"/>
      <c r="AE1899" s="42"/>
      <c r="AF1899" s="42"/>
      <c r="AG1899" s="42"/>
      <c r="AH1899" s="46"/>
      <c r="AI1899" s="46"/>
      <c r="AJ1899" s="34">
        <v>1</v>
      </c>
      <c r="AK1899" s="34">
        <v>0</v>
      </c>
      <c r="AL1899" s="34" t="s">
        <v>27796</v>
      </c>
      <c r="AM1899" s="34" t="s">
        <v>27795</v>
      </c>
      <c r="AN1899" s="47"/>
      <c r="AO1899" s="47"/>
      <c r="AP1899" s="47"/>
      <c r="AQ1899" s="47"/>
      <c r="AR1899" s="47"/>
      <c r="AS1899" s="46"/>
      <c r="AT1899" s="46"/>
      <c r="AU1899" s="48"/>
      <c r="AV1899" s="48"/>
      <c r="AW1899" s="48"/>
      <c r="AX1899" s="48"/>
      <c r="AY1899" s="49"/>
      <c r="AZ1899" s="49"/>
      <c r="BA1899" s="49"/>
      <c r="BB1899" s="49"/>
      <c r="BC1899" s="49"/>
      <c r="BD1899" s="50"/>
      <c r="BE1899" s="50"/>
      <c r="BF1899" s="50"/>
      <c r="BG1899" s="50"/>
      <c r="BH1899" s="50"/>
      <c r="BI1899" s="53"/>
      <c r="BJ1899" s="53"/>
      <c r="JC1899" s="31"/>
    </row>
    <row r="1900" spans="1:263" ht="211.8" thickBot="1" x14ac:dyDescent="0.3">
      <c r="A1900" s="28">
        <v>1900</v>
      </c>
      <c r="B1900" s="52" t="s">
        <v>6018</v>
      </c>
      <c r="C1900" s="33">
        <v>6</v>
      </c>
      <c r="D1900" s="33">
        <v>3</v>
      </c>
      <c r="E1900" s="37" t="s">
        <v>6560</v>
      </c>
      <c r="F1900" s="37" t="s">
        <v>6561</v>
      </c>
      <c r="G1900" s="37" t="s">
        <v>6562</v>
      </c>
      <c r="H1900" s="38" t="s">
        <v>6563</v>
      </c>
      <c r="I1900" s="39" t="s">
        <v>6564</v>
      </c>
      <c r="J1900" s="38"/>
      <c r="K1900" s="102">
        <v>6735</v>
      </c>
      <c r="L1900" s="40" t="s">
        <v>26849</v>
      </c>
      <c r="M1900" s="41">
        <f t="shared" si="60"/>
        <v>0</v>
      </c>
      <c r="N1900" s="41">
        <f t="shared" si="61"/>
        <v>0</v>
      </c>
      <c r="O1900" s="92"/>
      <c r="P1900" s="36"/>
      <c r="Q1900" s="35"/>
      <c r="R1900" s="44"/>
      <c r="S1900" s="44"/>
      <c r="T1900" s="45"/>
      <c r="U1900" s="45"/>
      <c r="V1900" s="45"/>
      <c r="W1900" s="45"/>
      <c r="X1900" s="45"/>
      <c r="Y1900" s="45"/>
      <c r="Z1900" s="46"/>
      <c r="AA1900" s="42"/>
      <c r="AB1900" s="42"/>
      <c r="AC1900" s="42"/>
      <c r="AD1900" s="42"/>
      <c r="AE1900" s="42"/>
      <c r="AF1900" s="42"/>
      <c r="AG1900" s="42"/>
      <c r="AH1900" s="46"/>
      <c r="AI1900" s="46"/>
      <c r="AJ1900" s="34"/>
      <c r="AK1900" s="34"/>
      <c r="AL1900" s="34"/>
      <c r="AM1900" s="34"/>
      <c r="AN1900" s="47"/>
      <c r="AO1900" s="47"/>
      <c r="AP1900" s="47"/>
      <c r="AQ1900" s="47"/>
      <c r="AR1900" s="47"/>
      <c r="AS1900" s="46"/>
      <c r="AT1900" s="46"/>
      <c r="AU1900" s="48"/>
      <c r="AV1900" s="48"/>
      <c r="AW1900" s="48"/>
      <c r="AX1900" s="48"/>
      <c r="AY1900" s="49"/>
      <c r="AZ1900" s="49"/>
      <c r="BA1900" s="49"/>
      <c r="BB1900" s="49"/>
      <c r="BC1900" s="49"/>
      <c r="BD1900" s="50"/>
      <c r="BE1900" s="50"/>
      <c r="BF1900" s="50"/>
      <c r="BG1900" s="50"/>
      <c r="BH1900" s="50"/>
      <c r="BI1900" s="53"/>
      <c r="BJ1900" s="53"/>
      <c r="JC1900" s="31"/>
    </row>
    <row r="1901" spans="1:263" ht="119.4" thickBot="1" x14ac:dyDescent="0.3">
      <c r="A1901" s="28">
        <v>1901</v>
      </c>
      <c r="B1901" s="52" t="s">
        <v>6018</v>
      </c>
      <c r="C1901" s="33">
        <v>6</v>
      </c>
      <c r="D1901" s="33">
        <v>4</v>
      </c>
      <c r="E1901" s="37" t="s">
        <v>6565</v>
      </c>
      <c r="F1901" s="37" t="s">
        <v>6566</v>
      </c>
      <c r="G1901" s="37" t="s">
        <v>6567</v>
      </c>
      <c r="H1901" s="38" t="s">
        <v>94</v>
      </c>
      <c r="I1901" s="39" t="s">
        <v>6568</v>
      </c>
      <c r="J1901" s="38" t="s">
        <v>6569</v>
      </c>
      <c r="K1901" s="102">
        <v>6736</v>
      </c>
      <c r="L1901" s="40" t="s">
        <v>26849</v>
      </c>
      <c r="M1901" s="41">
        <f t="shared" si="60"/>
        <v>0</v>
      </c>
      <c r="N1901" s="41">
        <f t="shared" si="61"/>
        <v>0</v>
      </c>
      <c r="O1901" s="92"/>
      <c r="P1901" s="36"/>
      <c r="Q1901" s="35"/>
      <c r="R1901" s="44"/>
      <c r="S1901" s="44"/>
      <c r="T1901" s="45"/>
      <c r="U1901" s="45"/>
      <c r="V1901" s="45"/>
      <c r="W1901" s="45"/>
      <c r="X1901" s="45"/>
      <c r="Y1901" s="45"/>
      <c r="Z1901" s="46"/>
      <c r="AA1901" s="42"/>
      <c r="AB1901" s="42"/>
      <c r="AC1901" s="42"/>
      <c r="AD1901" s="42"/>
      <c r="AE1901" s="42"/>
      <c r="AF1901" s="42"/>
      <c r="AG1901" s="42"/>
      <c r="AH1901" s="46"/>
      <c r="AI1901" s="46"/>
      <c r="AJ1901" s="34"/>
      <c r="AK1901" s="34"/>
      <c r="AL1901" s="34"/>
      <c r="AM1901" s="34"/>
      <c r="AN1901" s="47"/>
      <c r="AO1901" s="47"/>
      <c r="AP1901" s="47"/>
      <c r="AQ1901" s="47"/>
      <c r="AR1901" s="47"/>
      <c r="AS1901" s="46"/>
      <c r="AT1901" s="46"/>
      <c r="AU1901" s="48"/>
      <c r="AV1901" s="48"/>
      <c r="AW1901" s="48"/>
      <c r="AX1901" s="48"/>
      <c r="AY1901" s="49"/>
      <c r="AZ1901" s="49"/>
      <c r="BA1901" s="49"/>
      <c r="BB1901" s="49"/>
      <c r="BC1901" s="49"/>
      <c r="BD1901" s="50"/>
      <c r="BE1901" s="50"/>
      <c r="BF1901" s="50"/>
      <c r="BG1901" s="50"/>
      <c r="BH1901" s="50"/>
      <c r="BI1901" s="53"/>
      <c r="BJ1901" s="53"/>
      <c r="JC1901" s="31"/>
    </row>
    <row r="1902" spans="1:263" ht="40.200000000000003" thickBot="1" x14ac:dyDescent="0.3">
      <c r="A1902" s="28">
        <v>1902</v>
      </c>
      <c r="B1902" s="52" t="s">
        <v>6018</v>
      </c>
      <c r="C1902" s="33">
        <v>6</v>
      </c>
      <c r="D1902" s="33">
        <v>5</v>
      </c>
      <c r="E1902" s="37" t="s">
        <v>6570</v>
      </c>
      <c r="F1902" s="37" t="s">
        <v>6571</v>
      </c>
      <c r="G1902" s="37" t="s">
        <v>6572</v>
      </c>
      <c r="H1902" s="38"/>
      <c r="I1902" s="39" t="s">
        <v>6130</v>
      </c>
      <c r="J1902" s="38" t="s">
        <v>6573</v>
      </c>
      <c r="K1902" s="102">
        <v>6737</v>
      </c>
      <c r="L1902" s="40" t="s">
        <v>26849</v>
      </c>
      <c r="M1902" s="41">
        <f t="shared" si="60"/>
        <v>0</v>
      </c>
      <c r="N1902" s="41">
        <f t="shared" si="61"/>
        <v>0</v>
      </c>
      <c r="O1902" s="92"/>
      <c r="P1902" s="36"/>
      <c r="Q1902" s="35"/>
      <c r="R1902" s="44"/>
      <c r="S1902" s="44"/>
      <c r="T1902" s="45"/>
      <c r="U1902" s="45"/>
      <c r="V1902" s="45"/>
      <c r="W1902" s="45"/>
      <c r="X1902" s="45"/>
      <c r="Y1902" s="45"/>
      <c r="Z1902" s="46"/>
      <c r="AA1902" s="42"/>
      <c r="AB1902" s="42"/>
      <c r="AC1902" s="42"/>
      <c r="AD1902" s="42"/>
      <c r="AE1902" s="42"/>
      <c r="AF1902" s="42"/>
      <c r="AG1902" s="42"/>
      <c r="AH1902" s="46"/>
      <c r="AI1902" s="46"/>
      <c r="AJ1902" s="34"/>
      <c r="AK1902" s="34"/>
      <c r="AL1902" s="34"/>
      <c r="AM1902" s="34"/>
      <c r="AN1902" s="47"/>
      <c r="AO1902" s="47"/>
      <c r="AP1902" s="47"/>
      <c r="AQ1902" s="47"/>
      <c r="AR1902" s="47"/>
      <c r="AS1902" s="46"/>
      <c r="AT1902" s="46"/>
      <c r="AU1902" s="48"/>
      <c r="AV1902" s="48"/>
      <c r="AW1902" s="48"/>
      <c r="AX1902" s="48"/>
      <c r="AY1902" s="49"/>
      <c r="AZ1902" s="49"/>
      <c r="BA1902" s="49"/>
      <c r="BB1902" s="49"/>
      <c r="BC1902" s="49"/>
      <c r="BD1902" s="50"/>
      <c r="BE1902" s="50"/>
      <c r="BF1902" s="50"/>
      <c r="BG1902" s="50"/>
      <c r="BH1902" s="50"/>
      <c r="BI1902" s="53"/>
      <c r="BJ1902" s="53"/>
      <c r="JC1902" s="31"/>
    </row>
    <row r="1903" spans="1:263" ht="93" thickBot="1" x14ac:dyDescent="0.3">
      <c r="A1903" s="28">
        <v>1903</v>
      </c>
      <c r="B1903" s="52" t="s">
        <v>6018</v>
      </c>
      <c r="C1903" s="33">
        <v>6</v>
      </c>
      <c r="D1903" s="33">
        <v>6</v>
      </c>
      <c r="E1903" s="37" t="s">
        <v>6574</v>
      </c>
      <c r="F1903" s="37" t="s">
        <v>92</v>
      </c>
      <c r="G1903" s="37" t="s">
        <v>6575</v>
      </c>
      <c r="H1903" s="38"/>
      <c r="I1903" s="39" t="s">
        <v>6576</v>
      </c>
      <c r="J1903" s="38"/>
      <c r="K1903" s="102">
        <v>6738</v>
      </c>
      <c r="L1903" s="40" t="s">
        <v>26849</v>
      </c>
      <c r="M1903" s="41">
        <f t="shared" si="60"/>
        <v>0</v>
      </c>
      <c r="N1903" s="41">
        <f t="shared" si="61"/>
        <v>0</v>
      </c>
      <c r="O1903" s="92"/>
      <c r="P1903" s="36"/>
      <c r="Q1903" s="35"/>
      <c r="R1903" s="44"/>
      <c r="S1903" s="44"/>
      <c r="T1903" s="45"/>
      <c r="U1903" s="45"/>
      <c r="V1903" s="45"/>
      <c r="W1903" s="45"/>
      <c r="X1903" s="45"/>
      <c r="Y1903" s="45"/>
      <c r="Z1903" s="46"/>
      <c r="AA1903" s="42"/>
      <c r="AB1903" s="42"/>
      <c r="AC1903" s="42"/>
      <c r="AD1903" s="42"/>
      <c r="AE1903" s="42"/>
      <c r="AF1903" s="42"/>
      <c r="AG1903" s="42"/>
      <c r="AH1903" s="46"/>
      <c r="AI1903" s="46"/>
      <c r="AJ1903" s="34"/>
      <c r="AK1903" s="34"/>
      <c r="AL1903" s="34"/>
      <c r="AM1903" s="34"/>
      <c r="AN1903" s="47"/>
      <c r="AO1903" s="47"/>
      <c r="AP1903" s="47"/>
      <c r="AQ1903" s="47"/>
      <c r="AR1903" s="47"/>
      <c r="AS1903" s="46"/>
      <c r="AT1903" s="46"/>
      <c r="AU1903" s="48"/>
      <c r="AV1903" s="48"/>
      <c r="AW1903" s="48"/>
      <c r="AX1903" s="48"/>
      <c r="AY1903" s="49"/>
      <c r="AZ1903" s="49"/>
      <c r="BA1903" s="49"/>
      <c r="BB1903" s="49"/>
      <c r="BC1903" s="49"/>
      <c r="BD1903" s="50"/>
      <c r="BE1903" s="50"/>
      <c r="BF1903" s="50"/>
      <c r="BG1903" s="50"/>
      <c r="BH1903" s="50"/>
      <c r="BI1903" s="53"/>
      <c r="BJ1903" s="53"/>
      <c r="JC1903" s="31"/>
    </row>
    <row r="1904" spans="1:263" ht="119.4" thickBot="1" x14ac:dyDescent="0.3">
      <c r="A1904" s="28">
        <v>1904</v>
      </c>
      <c r="B1904" s="52" t="s">
        <v>6018</v>
      </c>
      <c r="C1904" s="33">
        <v>6</v>
      </c>
      <c r="D1904" s="33">
        <v>7</v>
      </c>
      <c r="E1904" s="37" t="s">
        <v>6577</v>
      </c>
      <c r="F1904" s="37" t="s">
        <v>6578</v>
      </c>
      <c r="G1904" s="37" t="s">
        <v>6579</v>
      </c>
      <c r="H1904" s="38"/>
      <c r="I1904" s="39" t="s">
        <v>6580</v>
      </c>
      <c r="J1904" s="38" t="s">
        <v>6581</v>
      </c>
      <c r="K1904" s="102">
        <v>6739</v>
      </c>
      <c r="L1904" s="40" t="s">
        <v>26849</v>
      </c>
      <c r="M1904" s="41">
        <f t="shared" si="60"/>
        <v>0</v>
      </c>
      <c r="N1904" s="41">
        <f t="shared" si="61"/>
        <v>0</v>
      </c>
      <c r="O1904" s="92"/>
      <c r="P1904" s="36"/>
      <c r="Q1904" s="35"/>
      <c r="R1904" s="44"/>
      <c r="S1904" s="44"/>
      <c r="T1904" s="45"/>
      <c r="U1904" s="45"/>
      <c r="V1904" s="45"/>
      <c r="W1904" s="45"/>
      <c r="X1904" s="45"/>
      <c r="Y1904" s="45"/>
      <c r="Z1904" s="46"/>
      <c r="AA1904" s="42"/>
      <c r="AB1904" s="42"/>
      <c r="AC1904" s="42"/>
      <c r="AD1904" s="42"/>
      <c r="AE1904" s="42"/>
      <c r="AF1904" s="42"/>
      <c r="AG1904" s="42"/>
      <c r="AH1904" s="46"/>
      <c r="AI1904" s="46"/>
      <c r="AJ1904" s="34"/>
      <c r="AK1904" s="34"/>
      <c r="AL1904" s="34"/>
      <c r="AM1904" s="34"/>
      <c r="AN1904" s="47"/>
      <c r="AO1904" s="47"/>
      <c r="AP1904" s="47"/>
      <c r="AQ1904" s="47"/>
      <c r="AR1904" s="47"/>
      <c r="AS1904" s="46"/>
      <c r="AT1904" s="46"/>
      <c r="AU1904" s="48"/>
      <c r="AV1904" s="48"/>
      <c r="AW1904" s="48"/>
      <c r="AX1904" s="48"/>
      <c r="AY1904" s="49"/>
      <c r="AZ1904" s="49"/>
      <c r="BA1904" s="49"/>
      <c r="BB1904" s="49"/>
      <c r="BC1904" s="49"/>
      <c r="BD1904" s="50"/>
      <c r="BE1904" s="50"/>
      <c r="BF1904" s="50"/>
      <c r="BG1904" s="50"/>
      <c r="BH1904" s="50"/>
      <c r="BI1904" s="53"/>
      <c r="BJ1904" s="53"/>
      <c r="JC1904" s="31"/>
    </row>
    <row r="1905" spans="1:263" ht="159" thickBot="1" x14ac:dyDescent="0.3">
      <c r="A1905" s="28">
        <v>1905</v>
      </c>
      <c r="B1905" s="52" t="s">
        <v>6018</v>
      </c>
      <c r="C1905" s="33">
        <v>7</v>
      </c>
      <c r="D1905" s="33">
        <v>0</v>
      </c>
      <c r="E1905" s="37" t="s">
        <v>6582</v>
      </c>
      <c r="F1905" s="37" t="s">
        <v>6583</v>
      </c>
      <c r="G1905" s="37" t="s">
        <v>6584</v>
      </c>
      <c r="H1905" s="38" t="s">
        <v>6585</v>
      </c>
      <c r="I1905" s="39" t="s">
        <v>6586</v>
      </c>
      <c r="J1905" s="38" t="s">
        <v>6587</v>
      </c>
      <c r="K1905" s="102">
        <v>6823</v>
      </c>
      <c r="L1905" s="40" t="s">
        <v>26850</v>
      </c>
      <c r="M1905" s="41">
        <f t="shared" si="60"/>
        <v>1</v>
      </c>
      <c r="N1905" s="41">
        <f t="shared" si="61"/>
        <v>0</v>
      </c>
      <c r="O1905" s="92"/>
      <c r="P1905" s="36"/>
      <c r="Q1905" s="35"/>
      <c r="R1905" s="44"/>
      <c r="S1905" s="44"/>
      <c r="T1905" s="45"/>
      <c r="U1905" s="45"/>
      <c r="V1905" s="45"/>
      <c r="W1905" s="45"/>
      <c r="X1905" s="45"/>
      <c r="Y1905" s="45"/>
      <c r="Z1905" s="46"/>
      <c r="AA1905" s="42"/>
      <c r="AB1905" s="42"/>
      <c r="AC1905" s="42"/>
      <c r="AD1905" s="42"/>
      <c r="AE1905" s="42"/>
      <c r="AF1905" s="42"/>
      <c r="AG1905" s="42"/>
      <c r="AH1905" s="46"/>
      <c r="AI1905" s="46"/>
      <c r="AJ1905" s="34"/>
      <c r="AK1905" s="34"/>
      <c r="AL1905" s="34"/>
      <c r="AM1905" s="34"/>
      <c r="AN1905" s="47"/>
      <c r="AO1905" s="47"/>
      <c r="AP1905" s="47"/>
      <c r="AQ1905" s="47"/>
      <c r="AR1905" s="47"/>
      <c r="AS1905" s="46"/>
      <c r="AT1905" s="46"/>
      <c r="AU1905" s="48"/>
      <c r="AV1905" s="48"/>
      <c r="AW1905" s="48"/>
      <c r="AX1905" s="48"/>
      <c r="AY1905" s="49"/>
      <c r="AZ1905" s="49"/>
      <c r="BA1905" s="49"/>
      <c r="BB1905" s="49"/>
      <c r="BC1905" s="49"/>
      <c r="BD1905" s="50"/>
      <c r="BE1905" s="50"/>
      <c r="BF1905" s="50"/>
      <c r="BG1905" s="50"/>
      <c r="BH1905" s="50"/>
      <c r="BI1905" s="53"/>
      <c r="BJ1905" s="53"/>
      <c r="JC1905" s="31"/>
    </row>
    <row r="1906" spans="1:263" ht="145.80000000000001" thickBot="1" x14ac:dyDescent="0.3">
      <c r="A1906" s="28">
        <v>1906</v>
      </c>
      <c r="B1906" s="52" t="s">
        <v>6018</v>
      </c>
      <c r="C1906" s="33">
        <v>7</v>
      </c>
      <c r="D1906" s="33">
        <v>1</v>
      </c>
      <c r="E1906" s="37" t="s">
        <v>6588</v>
      </c>
      <c r="F1906" s="37" t="s">
        <v>6589</v>
      </c>
      <c r="G1906" s="37" t="s">
        <v>6590</v>
      </c>
      <c r="H1906" s="38" t="s">
        <v>6591</v>
      </c>
      <c r="I1906" s="39" t="s">
        <v>6592</v>
      </c>
      <c r="J1906" s="38" t="s">
        <v>6593</v>
      </c>
      <c r="K1906" s="102">
        <v>6824</v>
      </c>
      <c r="L1906" s="40" t="s">
        <v>26850</v>
      </c>
      <c r="M1906" s="41">
        <f t="shared" si="60"/>
        <v>0</v>
      </c>
      <c r="N1906" s="41">
        <f t="shared" si="61"/>
        <v>7</v>
      </c>
      <c r="O1906" s="92"/>
      <c r="P1906" s="36"/>
      <c r="Q1906" s="35"/>
      <c r="R1906" s="44"/>
      <c r="S1906" s="44"/>
      <c r="T1906" s="45"/>
      <c r="U1906" s="45"/>
      <c r="V1906" s="45"/>
      <c r="W1906" s="45"/>
      <c r="X1906" s="45"/>
      <c r="Y1906" s="45"/>
      <c r="Z1906" s="46"/>
      <c r="AA1906" s="42"/>
      <c r="AB1906" s="42"/>
      <c r="AC1906" s="42"/>
      <c r="AD1906" s="42"/>
      <c r="AE1906" s="42"/>
      <c r="AF1906" s="42"/>
      <c r="AG1906" s="42"/>
      <c r="AH1906" s="46"/>
      <c r="AI1906" s="46"/>
      <c r="AJ1906" s="34">
        <v>1</v>
      </c>
      <c r="AK1906" s="34">
        <v>1</v>
      </c>
      <c r="AL1906" s="34" t="s">
        <v>27797</v>
      </c>
      <c r="AM1906" s="34" t="s">
        <v>27798</v>
      </c>
      <c r="AN1906" s="47"/>
      <c r="AO1906" s="47"/>
      <c r="AP1906" s="47"/>
      <c r="AQ1906" s="47"/>
      <c r="AR1906" s="47"/>
      <c r="AS1906" s="46"/>
      <c r="AT1906" s="46"/>
      <c r="AU1906" s="48"/>
      <c r="AV1906" s="48"/>
      <c r="AW1906" s="48"/>
      <c r="AX1906" s="48"/>
      <c r="AY1906" s="49"/>
      <c r="AZ1906" s="49"/>
      <c r="BA1906" s="49"/>
      <c r="BB1906" s="49"/>
      <c r="BC1906" s="49"/>
      <c r="BD1906" s="50"/>
      <c r="BE1906" s="50"/>
      <c r="BF1906" s="50"/>
      <c r="BG1906" s="50"/>
      <c r="BH1906" s="50"/>
      <c r="BI1906" s="53"/>
      <c r="BJ1906" s="53"/>
      <c r="JC1906" s="31"/>
    </row>
    <row r="1907" spans="1:263" ht="93" thickBot="1" x14ac:dyDescent="0.3">
      <c r="A1907" s="28">
        <v>1907</v>
      </c>
      <c r="B1907" s="52" t="s">
        <v>6018</v>
      </c>
      <c r="C1907" s="33">
        <v>7</v>
      </c>
      <c r="D1907" s="33">
        <v>2</v>
      </c>
      <c r="E1907" s="37" t="s">
        <v>6594</v>
      </c>
      <c r="F1907" s="37" t="s">
        <v>92</v>
      </c>
      <c r="G1907" s="37" t="s">
        <v>6595</v>
      </c>
      <c r="H1907" s="38" t="s">
        <v>6596</v>
      </c>
      <c r="I1907" s="39" t="s">
        <v>6597</v>
      </c>
      <c r="J1907" s="38"/>
      <c r="K1907" s="102">
        <v>6825</v>
      </c>
      <c r="L1907" s="40" t="s">
        <v>26850</v>
      </c>
      <c r="M1907" s="41">
        <f t="shared" si="60"/>
        <v>0</v>
      </c>
      <c r="N1907" s="41">
        <f t="shared" si="61"/>
        <v>0</v>
      </c>
      <c r="O1907" s="92"/>
      <c r="P1907" s="36"/>
      <c r="Q1907" s="35"/>
      <c r="R1907" s="44"/>
      <c r="S1907" s="44"/>
      <c r="T1907" s="45"/>
      <c r="U1907" s="45"/>
      <c r="V1907" s="45"/>
      <c r="W1907" s="45"/>
      <c r="X1907" s="45"/>
      <c r="Y1907" s="45"/>
      <c r="Z1907" s="46"/>
      <c r="AA1907" s="42"/>
      <c r="AB1907" s="42"/>
      <c r="AC1907" s="42"/>
      <c r="AD1907" s="42"/>
      <c r="AE1907" s="42"/>
      <c r="AF1907" s="42"/>
      <c r="AG1907" s="42"/>
      <c r="AH1907" s="46"/>
      <c r="AI1907" s="46"/>
      <c r="AJ1907" s="34">
        <v>1</v>
      </c>
      <c r="AK1907" s="34">
        <v>1</v>
      </c>
      <c r="AL1907" s="34" t="s">
        <v>27799</v>
      </c>
      <c r="AM1907" s="34" t="s">
        <v>6596</v>
      </c>
      <c r="AN1907" s="47"/>
      <c r="AO1907" s="47"/>
      <c r="AP1907" s="47"/>
      <c r="AQ1907" s="47"/>
      <c r="AR1907" s="47"/>
      <c r="AS1907" s="46"/>
      <c r="AT1907" s="46"/>
      <c r="AU1907" s="48"/>
      <c r="AV1907" s="48"/>
      <c r="AW1907" s="48"/>
      <c r="AX1907" s="48"/>
      <c r="AY1907" s="49"/>
      <c r="AZ1907" s="49"/>
      <c r="BA1907" s="49"/>
      <c r="BB1907" s="49"/>
      <c r="BC1907" s="49"/>
      <c r="BD1907" s="50"/>
      <c r="BE1907" s="50"/>
      <c r="BF1907" s="50"/>
      <c r="BG1907" s="50"/>
      <c r="BH1907" s="50"/>
      <c r="BI1907" s="53"/>
      <c r="BJ1907" s="53"/>
      <c r="JC1907" s="31"/>
    </row>
    <row r="1908" spans="1:263" ht="79.8" thickBot="1" x14ac:dyDescent="0.3">
      <c r="A1908" s="28">
        <v>1908</v>
      </c>
      <c r="B1908" s="52" t="s">
        <v>6018</v>
      </c>
      <c r="C1908" s="33">
        <v>7</v>
      </c>
      <c r="D1908" s="33">
        <v>3</v>
      </c>
      <c r="E1908" s="37" t="s">
        <v>6598</v>
      </c>
      <c r="F1908" s="37" t="s">
        <v>5585</v>
      </c>
      <c r="G1908" s="37" t="s">
        <v>6599</v>
      </c>
      <c r="H1908" s="38"/>
      <c r="I1908" s="39" t="s">
        <v>6600</v>
      </c>
      <c r="J1908" s="38" t="s">
        <v>5050</v>
      </c>
      <c r="K1908" s="102">
        <v>6826</v>
      </c>
      <c r="L1908" s="40" t="s">
        <v>26850</v>
      </c>
      <c r="M1908" s="41">
        <f t="shared" si="60"/>
        <v>0</v>
      </c>
      <c r="N1908" s="41">
        <f t="shared" si="61"/>
        <v>0</v>
      </c>
      <c r="O1908" s="92"/>
      <c r="P1908" s="36"/>
      <c r="Q1908" s="35"/>
      <c r="R1908" s="44"/>
      <c r="S1908" s="44"/>
      <c r="T1908" s="45"/>
      <c r="U1908" s="45"/>
      <c r="V1908" s="45"/>
      <c r="W1908" s="45"/>
      <c r="X1908" s="45"/>
      <c r="Y1908" s="45"/>
      <c r="Z1908" s="46"/>
      <c r="AA1908" s="42"/>
      <c r="AB1908" s="42"/>
      <c r="AC1908" s="42"/>
      <c r="AD1908" s="42"/>
      <c r="AE1908" s="42"/>
      <c r="AF1908" s="42"/>
      <c r="AG1908" s="42"/>
      <c r="AH1908" s="46"/>
      <c r="AI1908" s="46"/>
      <c r="AJ1908" s="34">
        <v>1</v>
      </c>
      <c r="AK1908" s="34">
        <v>1</v>
      </c>
      <c r="AL1908" s="34" t="s">
        <v>27801</v>
      </c>
      <c r="AM1908" s="34" t="s">
        <v>27800</v>
      </c>
      <c r="AN1908" s="47"/>
      <c r="AO1908" s="47"/>
      <c r="AP1908" s="47"/>
      <c r="AQ1908" s="47"/>
      <c r="AR1908" s="47"/>
      <c r="AS1908" s="46"/>
      <c r="AT1908" s="46"/>
      <c r="AU1908" s="48"/>
      <c r="AV1908" s="48"/>
      <c r="AW1908" s="48"/>
      <c r="AX1908" s="48"/>
      <c r="AY1908" s="49"/>
      <c r="AZ1908" s="49"/>
      <c r="BA1908" s="49"/>
      <c r="BB1908" s="49"/>
      <c r="BC1908" s="49"/>
      <c r="BD1908" s="50"/>
      <c r="BE1908" s="50"/>
      <c r="BF1908" s="50"/>
      <c r="BG1908" s="50"/>
      <c r="BH1908" s="50"/>
      <c r="BI1908" s="53"/>
      <c r="BJ1908" s="53"/>
      <c r="JC1908" s="31"/>
    </row>
    <row r="1909" spans="1:263" ht="93" thickBot="1" x14ac:dyDescent="0.3">
      <c r="A1909" s="28">
        <v>1909</v>
      </c>
      <c r="B1909" s="52" t="s">
        <v>6018</v>
      </c>
      <c r="C1909" s="33">
        <v>7</v>
      </c>
      <c r="D1909" s="33">
        <v>4</v>
      </c>
      <c r="E1909" s="37" t="s">
        <v>6601</v>
      </c>
      <c r="F1909" s="37" t="s">
        <v>6602</v>
      </c>
      <c r="G1909" s="37" t="s">
        <v>6603</v>
      </c>
      <c r="H1909" s="38" t="s">
        <v>6604</v>
      </c>
      <c r="I1909" s="39"/>
      <c r="J1909" s="38" t="s">
        <v>6605</v>
      </c>
      <c r="K1909" s="102">
        <v>1</v>
      </c>
      <c r="L1909" s="40" t="s">
        <v>26851</v>
      </c>
      <c r="M1909" s="41">
        <f t="shared" si="60"/>
        <v>1</v>
      </c>
      <c r="N1909" s="41">
        <f>IF(D1909=1,#REF!,0)</f>
        <v>0</v>
      </c>
      <c r="O1909" s="92"/>
      <c r="P1909" s="36"/>
      <c r="Q1909" s="35"/>
      <c r="R1909" s="44"/>
      <c r="S1909" s="44"/>
      <c r="T1909" s="45"/>
      <c r="U1909" s="45"/>
      <c r="V1909" s="45"/>
      <c r="W1909" s="45"/>
      <c r="X1909" s="45"/>
      <c r="Y1909" s="45"/>
      <c r="Z1909" s="46"/>
      <c r="AA1909" s="42"/>
      <c r="AB1909" s="42"/>
      <c r="AC1909" s="42"/>
      <c r="AD1909" s="42"/>
      <c r="AE1909" s="42"/>
      <c r="AF1909" s="42"/>
      <c r="AG1909" s="42"/>
      <c r="AH1909" s="46"/>
      <c r="AI1909" s="46"/>
      <c r="AJ1909" s="34">
        <v>1</v>
      </c>
      <c r="AK1909" s="34">
        <v>1</v>
      </c>
      <c r="AL1909" s="34" t="s">
        <v>27802</v>
      </c>
      <c r="AM1909" s="34" t="s">
        <v>6596</v>
      </c>
      <c r="AN1909" s="47"/>
      <c r="AO1909" s="47"/>
      <c r="AP1909" s="47"/>
      <c r="AQ1909" s="47"/>
      <c r="AR1909" s="47"/>
      <c r="AS1909" s="46"/>
      <c r="AT1909" s="46"/>
      <c r="AU1909" s="48"/>
      <c r="AV1909" s="48"/>
      <c r="AW1909" s="48"/>
      <c r="AX1909" s="48"/>
      <c r="AY1909" s="49"/>
      <c r="AZ1909" s="49"/>
      <c r="BA1909" s="49"/>
      <c r="BB1909" s="49"/>
      <c r="BC1909" s="49"/>
      <c r="BD1909" s="50"/>
      <c r="BE1909" s="50"/>
      <c r="BF1909" s="50"/>
      <c r="BG1909" s="50"/>
      <c r="BH1909" s="50"/>
      <c r="BI1909" s="53"/>
      <c r="BJ1909" s="53"/>
      <c r="JC1909" s="31"/>
    </row>
    <row r="1910" spans="1:263" ht="53.4" thickBot="1" x14ac:dyDescent="0.3">
      <c r="A1910" s="28">
        <v>1910</v>
      </c>
      <c r="B1910" s="52" t="s">
        <v>6018</v>
      </c>
      <c r="C1910" s="33">
        <v>7</v>
      </c>
      <c r="D1910" s="33">
        <v>5</v>
      </c>
      <c r="E1910" s="37" t="s">
        <v>6606</v>
      </c>
      <c r="F1910" s="37" t="s">
        <v>6607</v>
      </c>
      <c r="G1910" s="37" t="s">
        <v>6608</v>
      </c>
      <c r="H1910" s="38" t="s">
        <v>6609</v>
      </c>
      <c r="I1910" s="39"/>
      <c r="J1910" s="38" t="s">
        <v>6610</v>
      </c>
      <c r="K1910" s="102">
        <v>2</v>
      </c>
      <c r="L1910" s="40" t="s">
        <v>26851</v>
      </c>
      <c r="M1910" s="41">
        <f t="shared" si="60"/>
        <v>0</v>
      </c>
      <c r="N1910" s="41">
        <f t="shared" ref="N1910:N1941" si="62">IF(D1910=1,D1908,0)</f>
        <v>0</v>
      </c>
      <c r="O1910" s="92"/>
      <c r="P1910" s="36"/>
      <c r="Q1910" s="35"/>
      <c r="R1910" s="44"/>
      <c r="S1910" s="44"/>
      <c r="T1910" s="45"/>
      <c r="U1910" s="45"/>
      <c r="V1910" s="45"/>
      <c r="W1910" s="45"/>
      <c r="X1910" s="45"/>
      <c r="Y1910" s="45"/>
      <c r="Z1910" s="46"/>
      <c r="AA1910" s="42"/>
      <c r="AB1910" s="42"/>
      <c r="AC1910" s="42"/>
      <c r="AD1910" s="42"/>
      <c r="AE1910" s="42"/>
      <c r="AF1910" s="42"/>
      <c r="AG1910" s="42"/>
      <c r="AH1910" s="46"/>
      <c r="AI1910" s="46"/>
      <c r="AJ1910" s="34"/>
      <c r="AK1910" s="34"/>
      <c r="AL1910" s="34"/>
      <c r="AM1910" s="34"/>
      <c r="AN1910" s="47"/>
      <c r="AO1910" s="47"/>
      <c r="AP1910" s="47"/>
      <c r="AQ1910" s="47"/>
      <c r="AR1910" s="47"/>
      <c r="AS1910" s="46"/>
      <c r="AT1910" s="46"/>
      <c r="AU1910" s="48"/>
      <c r="AV1910" s="48"/>
      <c r="AW1910" s="48"/>
      <c r="AX1910" s="48"/>
      <c r="AY1910" s="49"/>
      <c r="AZ1910" s="49"/>
      <c r="BA1910" s="49"/>
      <c r="BB1910" s="49"/>
      <c r="BC1910" s="49"/>
      <c r="BD1910" s="50"/>
      <c r="BE1910" s="50"/>
      <c r="BF1910" s="50"/>
      <c r="BG1910" s="50"/>
      <c r="BH1910" s="50"/>
      <c r="BI1910" s="53"/>
      <c r="BJ1910" s="53"/>
      <c r="JC1910" s="31"/>
    </row>
    <row r="1911" spans="1:263" ht="66.599999999999994" thickBot="1" x14ac:dyDescent="0.3">
      <c r="A1911" s="28">
        <v>1911</v>
      </c>
      <c r="B1911" s="52" t="s">
        <v>6018</v>
      </c>
      <c r="C1911" s="33">
        <v>7</v>
      </c>
      <c r="D1911" s="33">
        <v>6</v>
      </c>
      <c r="E1911" s="37" t="s">
        <v>6611</v>
      </c>
      <c r="F1911" s="37" t="s">
        <v>104</v>
      </c>
      <c r="G1911" s="37" t="s">
        <v>6612</v>
      </c>
      <c r="H1911" s="38" t="s">
        <v>6613</v>
      </c>
      <c r="I1911" s="39" t="s">
        <v>6614</v>
      </c>
      <c r="J1911" s="38"/>
      <c r="K1911" s="102">
        <v>3</v>
      </c>
      <c r="L1911" s="40" t="s">
        <v>26851</v>
      </c>
      <c r="M1911" s="41">
        <f t="shared" si="60"/>
        <v>0</v>
      </c>
      <c r="N1911" s="41">
        <f t="shared" si="62"/>
        <v>0</v>
      </c>
      <c r="O1911" s="92"/>
      <c r="P1911" s="36"/>
      <c r="Q1911" s="35"/>
      <c r="R1911" s="44"/>
      <c r="S1911" s="44"/>
      <c r="T1911" s="45"/>
      <c r="U1911" s="45"/>
      <c r="V1911" s="45"/>
      <c r="W1911" s="45"/>
      <c r="X1911" s="45"/>
      <c r="Y1911" s="45"/>
      <c r="Z1911" s="46"/>
      <c r="AA1911" s="42"/>
      <c r="AB1911" s="42"/>
      <c r="AC1911" s="42"/>
      <c r="AD1911" s="42"/>
      <c r="AE1911" s="42"/>
      <c r="AF1911" s="42"/>
      <c r="AG1911" s="42"/>
      <c r="AH1911" s="46"/>
      <c r="AI1911" s="46"/>
      <c r="AJ1911" s="34"/>
      <c r="AK1911" s="34"/>
      <c r="AL1911" s="34"/>
      <c r="AM1911" s="34"/>
      <c r="AN1911" s="47"/>
      <c r="AO1911" s="47"/>
      <c r="AP1911" s="47"/>
      <c r="AQ1911" s="47"/>
      <c r="AR1911" s="47"/>
      <c r="AS1911" s="46"/>
      <c r="AT1911" s="46"/>
      <c r="AU1911" s="48"/>
      <c r="AV1911" s="48"/>
      <c r="AW1911" s="48"/>
      <c r="AX1911" s="48"/>
      <c r="AY1911" s="49"/>
      <c r="AZ1911" s="49"/>
      <c r="BA1911" s="49"/>
      <c r="BB1911" s="49"/>
      <c r="BC1911" s="49"/>
      <c r="BD1911" s="50"/>
      <c r="BE1911" s="50"/>
      <c r="BF1911" s="50"/>
      <c r="BG1911" s="50"/>
      <c r="BH1911" s="50"/>
      <c r="BI1911" s="53"/>
      <c r="BJ1911" s="53"/>
      <c r="JC1911" s="31"/>
    </row>
    <row r="1912" spans="1:263" ht="106.2" thickBot="1" x14ac:dyDescent="0.3">
      <c r="A1912" s="28">
        <v>1912</v>
      </c>
      <c r="B1912" s="52" t="s">
        <v>6018</v>
      </c>
      <c r="C1912" s="33">
        <v>7</v>
      </c>
      <c r="D1912" s="33">
        <v>7</v>
      </c>
      <c r="E1912" s="37" t="s">
        <v>6615</v>
      </c>
      <c r="F1912" s="37" t="s">
        <v>298</v>
      </c>
      <c r="G1912" s="37" t="s">
        <v>6616</v>
      </c>
      <c r="H1912" s="38" t="s">
        <v>6617</v>
      </c>
      <c r="I1912" s="39" t="s">
        <v>6618</v>
      </c>
      <c r="J1912" s="38"/>
      <c r="K1912" s="102">
        <v>4</v>
      </c>
      <c r="L1912" s="40" t="s">
        <v>26851</v>
      </c>
      <c r="M1912" s="41">
        <f t="shared" si="60"/>
        <v>0</v>
      </c>
      <c r="N1912" s="41">
        <f t="shared" si="62"/>
        <v>0</v>
      </c>
      <c r="O1912" s="92"/>
      <c r="P1912" s="36"/>
      <c r="Q1912" s="35"/>
      <c r="R1912" s="44"/>
      <c r="S1912" s="44"/>
      <c r="T1912" s="45"/>
      <c r="U1912" s="45"/>
      <c r="V1912" s="45"/>
      <c r="W1912" s="45"/>
      <c r="X1912" s="45"/>
      <c r="Y1912" s="45"/>
      <c r="Z1912" s="46"/>
      <c r="AA1912" s="42"/>
      <c r="AB1912" s="42"/>
      <c r="AC1912" s="42"/>
      <c r="AD1912" s="42"/>
      <c r="AE1912" s="42"/>
      <c r="AF1912" s="42"/>
      <c r="AG1912" s="42"/>
      <c r="AH1912" s="46"/>
      <c r="AI1912" s="46"/>
      <c r="AJ1912" s="34"/>
      <c r="AK1912" s="34"/>
      <c r="AL1912" s="34"/>
      <c r="AM1912" s="34"/>
      <c r="AN1912" s="47"/>
      <c r="AO1912" s="47"/>
      <c r="AP1912" s="47"/>
      <c r="AQ1912" s="47"/>
      <c r="AR1912" s="47"/>
      <c r="AS1912" s="46"/>
      <c r="AT1912" s="46"/>
      <c r="AU1912" s="48"/>
      <c r="AV1912" s="48"/>
      <c r="AW1912" s="48"/>
      <c r="AX1912" s="48"/>
      <c r="AY1912" s="49"/>
      <c r="AZ1912" s="49"/>
      <c r="BA1912" s="49"/>
      <c r="BB1912" s="49"/>
      <c r="BC1912" s="49"/>
      <c r="BD1912" s="50"/>
      <c r="BE1912" s="50"/>
      <c r="BF1912" s="50"/>
      <c r="BG1912" s="50"/>
      <c r="BH1912" s="50"/>
      <c r="BI1912" s="53"/>
      <c r="BJ1912" s="53"/>
      <c r="JC1912" s="31"/>
    </row>
    <row r="1913" spans="1:263" ht="106.2" thickBot="1" x14ac:dyDescent="0.3">
      <c r="A1913" s="28">
        <v>1913</v>
      </c>
      <c r="B1913" s="52" t="s">
        <v>6018</v>
      </c>
      <c r="C1913" s="33">
        <v>7</v>
      </c>
      <c r="D1913" s="33">
        <v>8</v>
      </c>
      <c r="E1913" s="37" t="s">
        <v>6619</v>
      </c>
      <c r="F1913" s="37" t="s">
        <v>6620</v>
      </c>
      <c r="G1913" s="37" t="s">
        <v>6621</v>
      </c>
      <c r="H1913" s="38" t="s">
        <v>6622</v>
      </c>
      <c r="I1913" s="39" t="s">
        <v>6623</v>
      </c>
      <c r="J1913" s="38" t="s">
        <v>6624</v>
      </c>
      <c r="K1913" s="102">
        <v>5</v>
      </c>
      <c r="L1913" s="40" t="s">
        <v>26851</v>
      </c>
      <c r="M1913" s="41">
        <f t="shared" si="60"/>
        <v>0</v>
      </c>
      <c r="N1913" s="41">
        <f t="shared" si="62"/>
        <v>0</v>
      </c>
      <c r="O1913" s="92"/>
      <c r="P1913" s="36"/>
      <c r="Q1913" s="35"/>
      <c r="R1913" s="44"/>
      <c r="S1913" s="44"/>
      <c r="T1913" s="45"/>
      <c r="U1913" s="45"/>
      <c r="V1913" s="45"/>
      <c r="W1913" s="45"/>
      <c r="X1913" s="45"/>
      <c r="Y1913" s="45"/>
      <c r="Z1913" s="46"/>
      <c r="AA1913" s="42"/>
      <c r="AB1913" s="42"/>
      <c r="AC1913" s="42"/>
      <c r="AD1913" s="42"/>
      <c r="AE1913" s="42"/>
      <c r="AF1913" s="42"/>
      <c r="AG1913" s="42"/>
      <c r="AH1913" s="46"/>
      <c r="AI1913" s="46"/>
      <c r="AJ1913" s="34"/>
      <c r="AK1913" s="34"/>
      <c r="AL1913" s="34"/>
      <c r="AM1913" s="34"/>
      <c r="AN1913" s="47"/>
      <c r="AO1913" s="47"/>
      <c r="AP1913" s="47"/>
      <c r="AQ1913" s="47"/>
      <c r="AR1913" s="47"/>
      <c r="AS1913" s="46"/>
      <c r="AT1913" s="46"/>
      <c r="AU1913" s="48"/>
      <c r="AV1913" s="48"/>
      <c r="AW1913" s="48"/>
      <c r="AX1913" s="48"/>
      <c r="AY1913" s="49"/>
      <c r="AZ1913" s="49"/>
      <c r="BA1913" s="49"/>
      <c r="BB1913" s="49"/>
      <c r="BC1913" s="49"/>
      <c r="BD1913" s="50"/>
      <c r="BE1913" s="50"/>
      <c r="BF1913" s="50"/>
      <c r="BG1913" s="50"/>
      <c r="BH1913" s="50"/>
      <c r="BI1913" s="53"/>
      <c r="BJ1913" s="53"/>
      <c r="JC1913" s="31"/>
    </row>
    <row r="1914" spans="1:263" ht="106.2" thickBot="1" x14ac:dyDescent="0.3">
      <c r="A1914" s="28">
        <v>1914</v>
      </c>
      <c r="B1914" s="52" t="s">
        <v>6018</v>
      </c>
      <c r="C1914" s="33">
        <v>7</v>
      </c>
      <c r="D1914" s="33">
        <v>9</v>
      </c>
      <c r="E1914" s="37" t="s">
        <v>6625</v>
      </c>
      <c r="F1914" s="37" t="s">
        <v>6626</v>
      </c>
      <c r="G1914" s="37" t="s">
        <v>6627</v>
      </c>
      <c r="H1914" s="38" t="s">
        <v>6628</v>
      </c>
      <c r="I1914" s="39" t="s">
        <v>6629</v>
      </c>
      <c r="J1914" s="38"/>
      <c r="K1914" s="102">
        <v>111</v>
      </c>
      <c r="L1914" s="40" t="s">
        <v>26852</v>
      </c>
      <c r="M1914" s="41">
        <f t="shared" si="60"/>
        <v>1</v>
      </c>
      <c r="N1914" s="41">
        <f t="shared" si="62"/>
        <v>0</v>
      </c>
      <c r="O1914" s="92"/>
      <c r="P1914" s="36"/>
      <c r="Q1914" s="35"/>
      <c r="R1914" s="44"/>
      <c r="S1914" s="44"/>
      <c r="T1914" s="45"/>
      <c r="U1914" s="45"/>
      <c r="V1914" s="45"/>
      <c r="W1914" s="45"/>
      <c r="X1914" s="45"/>
      <c r="Y1914" s="45"/>
      <c r="Z1914" s="46"/>
      <c r="AA1914" s="42"/>
      <c r="AB1914" s="42"/>
      <c r="AC1914" s="42"/>
      <c r="AD1914" s="42"/>
      <c r="AE1914" s="42"/>
      <c r="AF1914" s="42"/>
      <c r="AG1914" s="42"/>
      <c r="AH1914" s="46"/>
      <c r="AI1914" s="46"/>
      <c r="AJ1914" s="34">
        <v>1</v>
      </c>
      <c r="AK1914" s="34">
        <v>1</v>
      </c>
      <c r="AL1914" s="34" t="s">
        <v>27804</v>
      </c>
      <c r="AM1914" s="34" t="s">
        <v>27803</v>
      </c>
      <c r="AN1914" s="47"/>
      <c r="AO1914" s="47"/>
      <c r="AP1914" s="47"/>
      <c r="AQ1914" s="47"/>
      <c r="AR1914" s="47"/>
      <c r="AS1914" s="46"/>
      <c r="AT1914" s="46"/>
      <c r="AU1914" s="48"/>
      <c r="AV1914" s="48"/>
      <c r="AW1914" s="48"/>
      <c r="AX1914" s="48"/>
      <c r="AY1914" s="49"/>
      <c r="AZ1914" s="49"/>
      <c r="BA1914" s="49"/>
      <c r="BB1914" s="49"/>
      <c r="BC1914" s="49"/>
      <c r="BD1914" s="50"/>
      <c r="BE1914" s="50"/>
      <c r="BF1914" s="50"/>
      <c r="BG1914" s="50"/>
      <c r="BH1914" s="50"/>
      <c r="BI1914" s="53"/>
      <c r="BJ1914" s="53"/>
      <c r="JC1914" s="31"/>
    </row>
    <row r="1915" spans="1:263" ht="66.599999999999994" thickBot="1" x14ac:dyDescent="0.3">
      <c r="A1915" s="28">
        <v>1915</v>
      </c>
      <c r="B1915" s="52" t="s">
        <v>6018</v>
      </c>
      <c r="C1915" s="33">
        <v>7</v>
      </c>
      <c r="D1915" s="33">
        <v>10</v>
      </c>
      <c r="E1915" s="37" t="s">
        <v>6630</v>
      </c>
      <c r="F1915" s="37" t="s">
        <v>126</v>
      </c>
      <c r="G1915" s="37" t="s">
        <v>6631</v>
      </c>
      <c r="H1915" s="38" t="s">
        <v>6632</v>
      </c>
      <c r="I1915" s="39" t="s">
        <v>6633</v>
      </c>
      <c r="J1915" s="38"/>
      <c r="K1915" s="102">
        <v>112</v>
      </c>
      <c r="L1915" s="40" t="s">
        <v>26852</v>
      </c>
      <c r="M1915" s="41">
        <f t="shared" si="60"/>
        <v>0</v>
      </c>
      <c r="N1915" s="41">
        <f t="shared" si="62"/>
        <v>0</v>
      </c>
      <c r="O1915" s="92"/>
      <c r="P1915" s="36"/>
      <c r="Q1915" s="35"/>
      <c r="R1915" s="44"/>
      <c r="S1915" s="44"/>
      <c r="T1915" s="45"/>
      <c r="U1915" s="45"/>
      <c r="V1915" s="45"/>
      <c r="W1915" s="45"/>
      <c r="X1915" s="45"/>
      <c r="Y1915" s="45"/>
      <c r="Z1915" s="46"/>
      <c r="AA1915" s="42"/>
      <c r="AB1915" s="42"/>
      <c r="AC1915" s="42"/>
      <c r="AD1915" s="42"/>
      <c r="AE1915" s="42"/>
      <c r="AF1915" s="42"/>
      <c r="AG1915" s="42"/>
      <c r="AH1915" s="46"/>
      <c r="AI1915" s="46"/>
      <c r="AJ1915" s="34"/>
      <c r="AK1915" s="34"/>
      <c r="AL1915" s="34"/>
      <c r="AM1915" s="34"/>
      <c r="AN1915" s="47"/>
      <c r="AO1915" s="47"/>
      <c r="AP1915" s="47"/>
      <c r="AQ1915" s="47"/>
      <c r="AR1915" s="47"/>
      <c r="AS1915" s="46"/>
      <c r="AT1915" s="46"/>
      <c r="AU1915" s="48"/>
      <c r="AV1915" s="48"/>
      <c r="AW1915" s="48"/>
      <c r="AX1915" s="48"/>
      <c r="AY1915" s="49"/>
      <c r="AZ1915" s="49"/>
      <c r="BA1915" s="49"/>
      <c r="BB1915" s="49"/>
      <c r="BC1915" s="49"/>
      <c r="BD1915" s="50"/>
      <c r="BE1915" s="50"/>
      <c r="BF1915" s="50"/>
      <c r="BG1915" s="50"/>
      <c r="BH1915" s="50"/>
      <c r="BI1915" s="53"/>
      <c r="BJ1915" s="53"/>
      <c r="JC1915" s="31"/>
    </row>
    <row r="1916" spans="1:263" ht="79.8" thickBot="1" x14ac:dyDescent="0.3">
      <c r="A1916" s="28">
        <v>1916</v>
      </c>
      <c r="B1916" s="52" t="s">
        <v>6018</v>
      </c>
      <c r="C1916" s="33">
        <v>7</v>
      </c>
      <c r="D1916" s="33">
        <v>11</v>
      </c>
      <c r="E1916" s="37" t="s">
        <v>6634</v>
      </c>
      <c r="F1916" s="37" t="s">
        <v>6635</v>
      </c>
      <c r="G1916" s="37" t="s">
        <v>6636</v>
      </c>
      <c r="H1916" s="38"/>
      <c r="I1916" s="39" t="s">
        <v>6633</v>
      </c>
      <c r="J1916" s="38"/>
      <c r="K1916" s="102">
        <v>113</v>
      </c>
      <c r="L1916" s="40" t="s">
        <v>26852</v>
      </c>
      <c r="M1916" s="41">
        <f t="shared" si="60"/>
        <v>0</v>
      </c>
      <c r="N1916" s="41">
        <f t="shared" si="62"/>
        <v>0</v>
      </c>
      <c r="O1916" s="92"/>
      <c r="P1916" s="36"/>
      <c r="Q1916" s="35"/>
      <c r="R1916" s="44"/>
      <c r="S1916" s="44"/>
      <c r="T1916" s="45"/>
      <c r="U1916" s="45"/>
      <c r="V1916" s="45"/>
      <c r="W1916" s="45"/>
      <c r="X1916" s="45"/>
      <c r="Y1916" s="45"/>
      <c r="Z1916" s="46"/>
      <c r="AA1916" s="42"/>
      <c r="AB1916" s="42"/>
      <c r="AC1916" s="42"/>
      <c r="AD1916" s="42"/>
      <c r="AE1916" s="42"/>
      <c r="AF1916" s="42"/>
      <c r="AG1916" s="42"/>
      <c r="AH1916" s="46"/>
      <c r="AI1916" s="46"/>
      <c r="AJ1916" s="34"/>
      <c r="AK1916" s="34"/>
      <c r="AL1916" s="34"/>
      <c r="AM1916" s="34"/>
      <c r="AN1916" s="47"/>
      <c r="AO1916" s="47"/>
      <c r="AP1916" s="47"/>
      <c r="AQ1916" s="47"/>
      <c r="AR1916" s="47"/>
      <c r="AS1916" s="46"/>
      <c r="AT1916" s="46"/>
      <c r="AU1916" s="48"/>
      <c r="AV1916" s="48"/>
      <c r="AW1916" s="48"/>
      <c r="AX1916" s="48"/>
      <c r="AY1916" s="49"/>
      <c r="AZ1916" s="49"/>
      <c r="BA1916" s="49"/>
      <c r="BB1916" s="49"/>
      <c r="BC1916" s="49"/>
      <c r="BD1916" s="50"/>
      <c r="BE1916" s="50"/>
      <c r="BF1916" s="50"/>
      <c r="BG1916" s="50"/>
      <c r="BH1916" s="50"/>
      <c r="BI1916" s="53"/>
      <c r="BJ1916" s="53"/>
      <c r="JC1916" s="31"/>
    </row>
    <row r="1917" spans="1:263" ht="172.2" thickBot="1" x14ac:dyDescent="0.3">
      <c r="A1917" s="28">
        <v>1917</v>
      </c>
      <c r="B1917" s="52" t="s">
        <v>6018</v>
      </c>
      <c r="C1917" s="33">
        <v>7</v>
      </c>
      <c r="D1917" s="33">
        <v>12</v>
      </c>
      <c r="E1917" s="37" t="s">
        <v>6637</v>
      </c>
      <c r="F1917" s="37" t="s">
        <v>6638</v>
      </c>
      <c r="G1917" s="37" t="s">
        <v>6639</v>
      </c>
      <c r="H1917" s="38"/>
      <c r="I1917" s="39" t="s">
        <v>6640</v>
      </c>
      <c r="J1917" s="38" t="s">
        <v>4543</v>
      </c>
      <c r="K1917" s="102">
        <v>114</v>
      </c>
      <c r="L1917" s="40" t="s">
        <v>26852</v>
      </c>
      <c r="M1917" s="41">
        <f t="shared" si="60"/>
        <v>0</v>
      </c>
      <c r="N1917" s="41">
        <f t="shared" si="62"/>
        <v>0</v>
      </c>
      <c r="O1917" s="92"/>
      <c r="P1917" s="36"/>
      <c r="Q1917" s="35"/>
      <c r="R1917" s="44"/>
      <c r="S1917" s="44"/>
      <c r="T1917" s="45"/>
      <c r="U1917" s="45"/>
      <c r="V1917" s="45"/>
      <c r="W1917" s="45"/>
      <c r="X1917" s="45"/>
      <c r="Y1917" s="45"/>
      <c r="Z1917" s="46"/>
      <c r="AA1917" s="42"/>
      <c r="AB1917" s="42"/>
      <c r="AC1917" s="42"/>
      <c r="AD1917" s="42"/>
      <c r="AE1917" s="42"/>
      <c r="AF1917" s="42"/>
      <c r="AG1917" s="42"/>
      <c r="AH1917" s="46"/>
      <c r="AI1917" s="46"/>
      <c r="AJ1917" s="34"/>
      <c r="AK1917" s="34"/>
      <c r="AL1917" s="34"/>
      <c r="AM1917" s="34"/>
      <c r="AN1917" s="47"/>
      <c r="AO1917" s="47"/>
      <c r="AP1917" s="47"/>
      <c r="AQ1917" s="47"/>
      <c r="AR1917" s="47"/>
      <c r="AS1917" s="46"/>
      <c r="AT1917" s="46"/>
      <c r="AU1917" s="48"/>
      <c r="AV1917" s="48"/>
      <c r="AW1917" s="48"/>
      <c r="AX1917" s="48"/>
      <c r="AY1917" s="49"/>
      <c r="AZ1917" s="49"/>
      <c r="BA1917" s="49"/>
      <c r="BB1917" s="49"/>
      <c r="BC1917" s="49"/>
      <c r="BD1917" s="50"/>
      <c r="BE1917" s="50"/>
      <c r="BF1917" s="50"/>
      <c r="BG1917" s="50"/>
      <c r="BH1917" s="50"/>
      <c r="BI1917" s="53"/>
      <c r="BJ1917" s="53"/>
      <c r="JC1917" s="31"/>
    </row>
    <row r="1918" spans="1:263" ht="119.4" thickBot="1" x14ac:dyDescent="0.3">
      <c r="A1918" s="28">
        <v>1918</v>
      </c>
      <c r="B1918" s="52" t="s">
        <v>6018</v>
      </c>
      <c r="C1918" s="33">
        <v>7</v>
      </c>
      <c r="D1918" s="33">
        <v>13</v>
      </c>
      <c r="E1918" s="37" t="s">
        <v>6641</v>
      </c>
      <c r="F1918" s="37" t="s">
        <v>6642</v>
      </c>
      <c r="G1918" s="37" t="s">
        <v>6643</v>
      </c>
      <c r="H1918" s="38" t="s">
        <v>6644</v>
      </c>
      <c r="I1918" s="39" t="s">
        <v>6645</v>
      </c>
      <c r="J1918" s="38"/>
      <c r="K1918" s="102">
        <v>115</v>
      </c>
      <c r="L1918" s="40" t="s">
        <v>26852</v>
      </c>
      <c r="M1918" s="41">
        <f t="shared" si="60"/>
        <v>0</v>
      </c>
      <c r="N1918" s="41">
        <f t="shared" si="62"/>
        <v>0</v>
      </c>
      <c r="O1918" s="92"/>
      <c r="P1918" s="36"/>
      <c r="Q1918" s="35"/>
      <c r="R1918" s="44"/>
      <c r="S1918" s="44"/>
      <c r="T1918" s="45"/>
      <c r="U1918" s="45"/>
      <c r="V1918" s="45"/>
      <c r="W1918" s="45"/>
      <c r="X1918" s="45"/>
      <c r="Y1918" s="45"/>
      <c r="Z1918" s="46"/>
      <c r="AA1918" s="42"/>
      <c r="AB1918" s="42"/>
      <c r="AC1918" s="42"/>
      <c r="AD1918" s="42"/>
      <c r="AE1918" s="42"/>
      <c r="AF1918" s="42"/>
      <c r="AG1918" s="42"/>
      <c r="AH1918" s="46"/>
      <c r="AI1918" s="46"/>
      <c r="AJ1918" s="34">
        <v>2</v>
      </c>
      <c r="AK1918" s="34">
        <v>1</v>
      </c>
      <c r="AL1918" s="34" t="s">
        <v>27805</v>
      </c>
      <c r="AM1918" s="34" t="s">
        <v>27806</v>
      </c>
      <c r="AN1918" s="47"/>
      <c r="AO1918" s="47"/>
      <c r="AP1918" s="47"/>
      <c r="AQ1918" s="47"/>
      <c r="AR1918" s="47"/>
      <c r="AS1918" s="46"/>
      <c r="AT1918" s="46"/>
      <c r="AU1918" s="48"/>
      <c r="AV1918" s="48"/>
      <c r="AW1918" s="48"/>
      <c r="AX1918" s="48"/>
      <c r="AY1918" s="49"/>
      <c r="AZ1918" s="49"/>
      <c r="BA1918" s="49"/>
      <c r="BB1918" s="49"/>
      <c r="BC1918" s="49"/>
      <c r="BD1918" s="50"/>
      <c r="BE1918" s="50"/>
      <c r="BF1918" s="50"/>
      <c r="BG1918" s="50"/>
      <c r="BH1918" s="50"/>
      <c r="BI1918" s="53"/>
      <c r="BJ1918" s="53"/>
      <c r="JC1918" s="31"/>
    </row>
    <row r="1919" spans="1:263" ht="119.4" thickBot="1" x14ac:dyDescent="0.3">
      <c r="A1919" s="28">
        <v>1919</v>
      </c>
      <c r="B1919" s="52" t="s">
        <v>6018</v>
      </c>
      <c r="C1919" s="33">
        <v>7</v>
      </c>
      <c r="D1919" s="33">
        <v>14</v>
      </c>
      <c r="E1919" s="37" t="s">
        <v>6646</v>
      </c>
      <c r="F1919" s="37" t="s">
        <v>6647</v>
      </c>
      <c r="G1919" s="37" t="s">
        <v>6648</v>
      </c>
      <c r="H1919" s="38" t="s">
        <v>5913</v>
      </c>
      <c r="I1919" s="39" t="s">
        <v>6649</v>
      </c>
      <c r="J1919" s="38" t="s">
        <v>5050</v>
      </c>
      <c r="K1919" s="102">
        <v>190</v>
      </c>
      <c r="L1919" s="40" t="s">
        <v>26853</v>
      </c>
      <c r="M1919" s="41">
        <f t="shared" si="60"/>
        <v>1</v>
      </c>
      <c r="N1919" s="41">
        <f t="shared" si="62"/>
        <v>0</v>
      </c>
      <c r="O1919" s="92"/>
      <c r="P1919" s="36"/>
      <c r="Q1919" s="35"/>
      <c r="R1919" s="44"/>
      <c r="S1919" s="44"/>
      <c r="T1919" s="45"/>
      <c r="U1919" s="45"/>
      <c r="V1919" s="45"/>
      <c r="W1919" s="45"/>
      <c r="X1919" s="45"/>
      <c r="Y1919" s="45"/>
      <c r="Z1919" s="46"/>
      <c r="AA1919" s="42"/>
      <c r="AB1919" s="42"/>
      <c r="AC1919" s="42"/>
      <c r="AD1919" s="42"/>
      <c r="AE1919" s="42"/>
      <c r="AF1919" s="42"/>
      <c r="AG1919" s="42"/>
      <c r="AH1919" s="46"/>
      <c r="AI1919" s="46"/>
      <c r="AJ1919" s="34"/>
      <c r="AK1919" s="34"/>
      <c r="AL1919" s="34"/>
      <c r="AM1919" s="34"/>
      <c r="AN1919" s="47"/>
      <c r="AO1919" s="47"/>
      <c r="AP1919" s="47"/>
      <c r="AQ1919" s="47"/>
      <c r="AR1919" s="47"/>
      <c r="AS1919" s="46"/>
      <c r="AT1919" s="46"/>
      <c r="AU1919" s="48"/>
      <c r="AV1919" s="48"/>
      <c r="AW1919" s="48"/>
      <c r="AX1919" s="48"/>
      <c r="AY1919" s="49"/>
      <c r="AZ1919" s="49"/>
      <c r="BA1919" s="49"/>
      <c r="BB1919" s="49"/>
      <c r="BC1919" s="49"/>
      <c r="BD1919" s="50"/>
      <c r="BE1919" s="50"/>
      <c r="BF1919" s="50"/>
      <c r="BG1919" s="50"/>
      <c r="BH1919" s="50"/>
      <c r="BI1919" s="53"/>
      <c r="BJ1919" s="53"/>
      <c r="JC1919" s="31"/>
    </row>
    <row r="1920" spans="1:263" ht="145.80000000000001" thickBot="1" x14ac:dyDescent="0.3">
      <c r="A1920" s="28">
        <v>1920</v>
      </c>
      <c r="B1920" s="52" t="s">
        <v>6018</v>
      </c>
      <c r="C1920" s="33">
        <v>7</v>
      </c>
      <c r="D1920" s="33">
        <v>15</v>
      </c>
      <c r="E1920" s="37" t="s">
        <v>6650</v>
      </c>
      <c r="F1920" s="37" t="s">
        <v>6651</v>
      </c>
      <c r="G1920" s="37" t="s">
        <v>6652</v>
      </c>
      <c r="H1920" s="38"/>
      <c r="I1920" s="39" t="s">
        <v>6653</v>
      </c>
      <c r="J1920" s="38"/>
      <c r="K1920" s="102">
        <v>191</v>
      </c>
      <c r="L1920" s="40" t="s">
        <v>26853</v>
      </c>
      <c r="M1920" s="41">
        <f t="shared" si="60"/>
        <v>0</v>
      </c>
      <c r="N1920" s="41">
        <f t="shared" si="62"/>
        <v>0</v>
      </c>
      <c r="O1920" s="92"/>
      <c r="P1920" s="36"/>
      <c r="Q1920" s="35"/>
      <c r="R1920" s="44"/>
      <c r="S1920" s="44"/>
      <c r="T1920" s="45"/>
      <c r="U1920" s="45"/>
      <c r="V1920" s="45"/>
      <c r="W1920" s="45"/>
      <c r="X1920" s="45"/>
      <c r="Y1920" s="45"/>
      <c r="Z1920" s="46"/>
      <c r="AA1920" s="42"/>
      <c r="AB1920" s="42"/>
      <c r="AC1920" s="42"/>
      <c r="AD1920" s="42"/>
      <c r="AE1920" s="42"/>
      <c r="AF1920" s="42"/>
      <c r="AG1920" s="42"/>
      <c r="AH1920" s="46"/>
      <c r="AI1920" s="46"/>
      <c r="AJ1920" s="34"/>
      <c r="AK1920" s="34"/>
      <c r="AL1920" s="34"/>
      <c r="AM1920" s="34"/>
      <c r="AN1920" s="47"/>
      <c r="AO1920" s="47"/>
      <c r="AP1920" s="47"/>
      <c r="AQ1920" s="47"/>
      <c r="AR1920" s="47"/>
      <c r="AS1920" s="46"/>
      <c r="AT1920" s="46"/>
      <c r="AU1920" s="48"/>
      <c r="AV1920" s="48"/>
      <c r="AW1920" s="48"/>
      <c r="AX1920" s="48"/>
      <c r="AY1920" s="49"/>
      <c r="AZ1920" s="49"/>
      <c r="BA1920" s="49"/>
      <c r="BB1920" s="49"/>
      <c r="BC1920" s="49"/>
      <c r="BD1920" s="50"/>
      <c r="BE1920" s="50"/>
      <c r="BF1920" s="50"/>
      <c r="BG1920" s="50"/>
      <c r="BH1920" s="50"/>
      <c r="BI1920" s="53"/>
      <c r="BJ1920" s="53"/>
      <c r="JC1920" s="31"/>
    </row>
    <row r="1921" spans="1:263" ht="145.80000000000001" thickBot="1" x14ac:dyDescent="0.3">
      <c r="A1921" s="28">
        <v>1921</v>
      </c>
      <c r="B1921" s="52" t="s">
        <v>6018</v>
      </c>
      <c r="C1921" s="33">
        <v>7</v>
      </c>
      <c r="D1921" s="33">
        <v>16</v>
      </c>
      <c r="E1921" s="37" t="s">
        <v>6654</v>
      </c>
      <c r="F1921" s="37" t="s">
        <v>6655</v>
      </c>
      <c r="G1921" s="37" t="s">
        <v>6656</v>
      </c>
      <c r="H1921" s="38" t="s">
        <v>6657</v>
      </c>
      <c r="I1921" s="39" t="s">
        <v>6658</v>
      </c>
      <c r="J1921" s="38"/>
      <c r="K1921" s="102">
        <v>192</v>
      </c>
      <c r="L1921" s="40" t="s">
        <v>26853</v>
      </c>
      <c r="M1921" s="41">
        <f t="shared" si="60"/>
        <v>0</v>
      </c>
      <c r="N1921" s="41">
        <f t="shared" si="62"/>
        <v>0</v>
      </c>
      <c r="O1921" s="92"/>
      <c r="P1921" s="36"/>
      <c r="Q1921" s="35"/>
      <c r="R1921" s="44"/>
      <c r="S1921" s="44"/>
      <c r="T1921" s="45"/>
      <c r="U1921" s="45"/>
      <c r="V1921" s="45"/>
      <c r="W1921" s="45"/>
      <c r="X1921" s="45"/>
      <c r="Y1921" s="45"/>
      <c r="Z1921" s="46"/>
      <c r="AA1921" s="42"/>
      <c r="AB1921" s="42"/>
      <c r="AC1921" s="42"/>
      <c r="AD1921" s="42"/>
      <c r="AE1921" s="42"/>
      <c r="AF1921" s="42"/>
      <c r="AG1921" s="42"/>
      <c r="AH1921" s="46"/>
      <c r="AI1921" s="46"/>
      <c r="AJ1921" s="34"/>
      <c r="AK1921" s="34"/>
      <c r="AL1921" s="34"/>
      <c r="AM1921" s="34"/>
      <c r="AN1921" s="47"/>
      <c r="AO1921" s="47"/>
      <c r="AP1921" s="47"/>
      <c r="AQ1921" s="47"/>
      <c r="AR1921" s="47"/>
      <c r="AS1921" s="46"/>
      <c r="AT1921" s="46"/>
      <c r="AU1921" s="48"/>
      <c r="AV1921" s="48"/>
      <c r="AW1921" s="48"/>
      <c r="AX1921" s="48"/>
      <c r="AY1921" s="49"/>
      <c r="AZ1921" s="49"/>
      <c r="BA1921" s="49"/>
      <c r="BB1921" s="49"/>
      <c r="BC1921" s="49"/>
      <c r="BD1921" s="50"/>
      <c r="BE1921" s="50"/>
      <c r="BF1921" s="50"/>
      <c r="BG1921" s="50"/>
      <c r="BH1921" s="50"/>
      <c r="BI1921" s="53"/>
      <c r="BJ1921" s="53"/>
      <c r="JC1921" s="31"/>
    </row>
    <row r="1922" spans="1:263" ht="93" thickBot="1" x14ac:dyDescent="0.3">
      <c r="A1922" s="28">
        <v>1922</v>
      </c>
      <c r="B1922" s="52" t="s">
        <v>6018</v>
      </c>
      <c r="C1922" s="33">
        <v>7</v>
      </c>
      <c r="D1922" s="33">
        <v>17</v>
      </c>
      <c r="E1922" s="37" t="s">
        <v>6659</v>
      </c>
      <c r="F1922" s="37" t="s">
        <v>6660</v>
      </c>
      <c r="G1922" s="37" t="s">
        <v>6661</v>
      </c>
      <c r="H1922" s="38" t="s">
        <v>6662</v>
      </c>
      <c r="I1922" s="39" t="s">
        <v>6663</v>
      </c>
      <c r="J1922" s="38" t="s">
        <v>5050</v>
      </c>
      <c r="K1922" s="102">
        <v>193</v>
      </c>
      <c r="L1922" s="40" t="s">
        <v>26853</v>
      </c>
      <c r="M1922" s="41">
        <f t="shared" si="60"/>
        <v>0</v>
      </c>
      <c r="N1922" s="41">
        <f t="shared" si="62"/>
        <v>0</v>
      </c>
      <c r="O1922" s="92"/>
      <c r="P1922" s="36"/>
      <c r="Q1922" s="35"/>
      <c r="R1922" s="44"/>
      <c r="S1922" s="44"/>
      <c r="T1922" s="45"/>
      <c r="U1922" s="45"/>
      <c r="V1922" s="45"/>
      <c r="W1922" s="45"/>
      <c r="X1922" s="45"/>
      <c r="Y1922" s="45"/>
      <c r="Z1922" s="46"/>
      <c r="AA1922" s="42"/>
      <c r="AB1922" s="42"/>
      <c r="AC1922" s="42"/>
      <c r="AD1922" s="42"/>
      <c r="AE1922" s="42"/>
      <c r="AF1922" s="42"/>
      <c r="AG1922" s="42"/>
      <c r="AH1922" s="46"/>
      <c r="AI1922" s="46"/>
      <c r="AJ1922" s="34"/>
      <c r="AK1922" s="34"/>
      <c r="AL1922" s="34"/>
      <c r="AM1922" s="34"/>
      <c r="AN1922" s="47"/>
      <c r="AO1922" s="47"/>
      <c r="AP1922" s="47"/>
      <c r="AQ1922" s="47"/>
      <c r="AR1922" s="47"/>
      <c r="AS1922" s="46"/>
      <c r="AT1922" s="46"/>
      <c r="AU1922" s="48"/>
      <c r="AV1922" s="48"/>
      <c r="AW1922" s="48"/>
      <c r="AX1922" s="48"/>
      <c r="AY1922" s="49"/>
      <c r="AZ1922" s="49"/>
      <c r="BA1922" s="49"/>
      <c r="BB1922" s="49"/>
      <c r="BC1922" s="49"/>
      <c r="BD1922" s="50"/>
      <c r="BE1922" s="50"/>
      <c r="BF1922" s="50"/>
      <c r="BG1922" s="50"/>
      <c r="BH1922" s="50"/>
      <c r="BI1922" s="53"/>
      <c r="BJ1922" s="53"/>
      <c r="JC1922" s="31"/>
    </row>
    <row r="1923" spans="1:263" ht="132.6" thickBot="1" x14ac:dyDescent="0.3">
      <c r="A1923" s="28">
        <v>1923</v>
      </c>
      <c r="B1923" s="52" t="s">
        <v>6018</v>
      </c>
      <c r="C1923" s="33">
        <v>7</v>
      </c>
      <c r="D1923" s="33">
        <v>18</v>
      </c>
      <c r="E1923" s="37" t="s">
        <v>6664</v>
      </c>
      <c r="F1923" s="37" t="s">
        <v>6665</v>
      </c>
      <c r="G1923" s="37" t="s">
        <v>6666</v>
      </c>
      <c r="H1923" s="38"/>
      <c r="I1923" s="39" t="s">
        <v>6667</v>
      </c>
      <c r="J1923" s="38" t="s">
        <v>6668</v>
      </c>
      <c r="K1923" s="102">
        <v>194</v>
      </c>
      <c r="L1923" s="40" t="s">
        <v>26853</v>
      </c>
      <c r="M1923" s="41">
        <f t="shared" si="60"/>
        <v>0</v>
      </c>
      <c r="N1923" s="41">
        <f t="shared" si="62"/>
        <v>0</v>
      </c>
      <c r="O1923" s="92"/>
      <c r="P1923" s="36"/>
      <c r="Q1923" s="35"/>
      <c r="R1923" s="44"/>
      <c r="S1923" s="44"/>
      <c r="T1923" s="45"/>
      <c r="U1923" s="45"/>
      <c r="V1923" s="45"/>
      <c r="W1923" s="45"/>
      <c r="X1923" s="45"/>
      <c r="Y1923" s="45"/>
      <c r="Z1923" s="46"/>
      <c r="AA1923" s="42"/>
      <c r="AB1923" s="42"/>
      <c r="AC1923" s="42"/>
      <c r="AD1923" s="42"/>
      <c r="AE1923" s="42"/>
      <c r="AF1923" s="42"/>
      <c r="AG1923" s="42"/>
      <c r="AH1923" s="46"/>
      <c r="AI1923" s="46"/>
      <c r="AJ1923" s="34"/>
      <c r="AK1923" s="34"/>
      <c r="AL1923" s="34"/>
      <c r="AM1923" s="34"/>
      <c r="AN1923" s="47"/>
      <c r="AO1923" s="47"/>
      <c r="AP1923" s="47"/>
      <c r="AQ1923" s="47"/>
      <c r="AR1923" s="47"/>
      <c r="AS1923" s="46"/>
      <c r="AT1923" s="46"/>
      <c r="AU1923" s="48"/>
      <c r="AV1923" s="48"/>
      <c r="AW1923" s="48"/>
      <c r="AX1923" s="48"/>
      <c r="AY1923" s="49"/>
      <c r="AZ1923" s="49"/>
      <c r="BA1923" s="49"/>
      <c r="BB1923" s="49"/>
      <c r="BC1923" s="49"/>
      <c r="BD1923" s="50"/>
      <c r="BE1923" s="50"/>
      <c r="BF1923" s="50"/>
      <c r="BG1923" s="50"/>
      <c r="BH1923" s="50"/>
      <c r="BI1923" s="53"/>
      <c r="BJ1923" s="53"/>
      <c r="JC1923" s="31"/>
    </row>
    <row r="1924" spans="1:263" ht="185.4" thickBot="1" x14ac:dyDescent="0.3">
      <c r="A1924" s="28">
        <v>1924</v>
      </c>
      <c r="B1924" s="52" t="s">
        <v>6018</v>
      </c>
      <c r="C1924" s="33">
        <v>7</v>
      </c>
      <c r="D1924" s="33">
        <v>19</v>
      </c>
      <c r="E1924" s="37" t="s">
        <v>6669</v>
      </c>
      <c r="F1924" s="37" t="s">
        <v>254</v>
      </c>
      <c r="G1924" s="37" t="s">
        <v>6670</v>
      </c>
      <c r="H1924" s="38" t="s">
        <v>6671</v>
      </c>
      <c r="I1924" s="39" t="s">
        <v>6672</v>
      </c>
      <c r="J1924" s="38"/>
      <c r="K1924" s="102">
        <v>335</v>
      </c>
      <c r="L1924" s="40" t="s">
        <v>26854</v>
      </c>
      <c r="M1924" s="41">
        <f t="shared" si="60"/>
        <v>1</v>
      </c>
      <c r="N1924" s="41">
        <f t="shared" si="62"/>
        <v>0</v>
      </c>
      <c r="O1924" s="92"/>
      <c r="P1924" s="36"/>
      <c r="Q1924" s="35"/>
      <c r="R1924" s="44"/>
      <c r="S1924" s="44"/>
      <c r="T1924" s="45"/>
      <c r="U1924" s="45"/>
      <c r="V1924" s="45"/>
      <c r="W1924" s="45"/>
      <c r="X1924" s="45"/>
      <c r="Y1924" s="45"/>
      <c r="Z1924" s="46"/>
      <c r="AA1924" s="42"/>
      <c r="AB1924" s="42"/>
      <c r="AC1924" s="42"/>
      <c r="AD1924" s="42"/>
      <c r="AE1924" s="42"/>
      <c r="AF1924" s="42"/>
      <c r="AG1924" s="42"/>
      <c r="AH1924" s="46"/>
      <c r="AI1924" s="46"/>
      <c r="AJ1924" s="34"/>
      <c r="AK1924" s="34"/>
      <c r="AL1924" s="34"/>
      <c r="AM1924" s="34"/>
      <c r="AN1924" s="47"/>
      <c r="AO1924" s="47"/>
      <c r="AP1924" s="47"/>
      <c r="AQ1924" s="47"/>
      <c r="AR1924" s="47"/>
      <c r="AS1924" s="46"/>
      <c r="AT1924" s="46"/>
      <c r="AU1924" s="48"/>
      <c r="AV1924" s="48"/>
      <c r="AW1924" s="48"/>
      <c r="AX1924" s="48"/>
      <c r="AY1924" s="49"/>
      <c r="AZ1924" s="49"/>
      <c r="BA1924" s="49"/>
      <c r="BB1924" s="49"/>
      <c r="BC1924" s="49"/>
      <c r="BD1924" s="50"/>
      <c r="BE1924" s="50"/>
      <c r="BF1924" s="50"/>
      <c r="BG1924" s="50"/>
      <c r="BH1924" s="50"/>
      <c r="BI1924" s="53"/>
      <c r="BJ1924" s="53"/>
      <c r="JC1924" s="31"/>
    </row>
    <row r="1925" spans="1:263" ht="93" thickBot="1" x14ac:dyDescent="0.3">
      <c r="A1925" s="28">
        <v>1925</v>
      </c>
      <c r="B1925" s="52" t="s">
        <v>6018</v>
      </c>
      <c r="C1925" s="33">
        <v>7</v>
      </c>
      <c r="D1925" s="33">
        <v>20</v>
      </c>
      <c r="E1925" s="37" t="s">
        <v>6673</v>
      </c>
      <c r="F1925" s="37" t="s">
        <v>6674</v>
      </c>
      <c r="G1925" s="37" t="s">
        <v>6675</v>
      </c>
      <c r="H1925" s="38" t="s">
        <v>1602</v>
      </c>
      <c r="I1925" s="39" t="s">
        <v>6676</v>
      </c>
      <c r="J1925" s="38"/>
      <c r="K1925" s="102">
        <v>336</v>
      </c>
      <c r="L1925" s="40" t="s">
        <v>26854</v>
      </c>
      <c r="M1925" s="41">
        <f t="shared" si="60"/>
        <v>0</v>
      </c>
      <c r="N1925" s="41">
        <f t="shared" si="62"/>
        <v>0</v>
      </c>
      <c r="O1925" s="92"/>
      <c r="P1925" s="36"/>
      <c r="Q1925" s="35"/>
      <c r="R1925" s="44"/>
      <c r="S1925" s="44"/>
      <c r="T1925" s="45"/>
      <c r="U1925" s="45"/>
      <c r="V1925" s="45"/>
      <c r="W1925" s="45"/>
      <c r="X1925" s="45"/>
      <c r="Y1925" s="45"/>
      <c r="Z1925" s="46"/>
      <c r="AA1925" s="42"/>
      <c r="AB1925" s="42"/>
      <c r="AC1925" s="42"/>
      <c r="AD1925" s="42"/>
      <c r="AE1925" s="42"/>
      <c r="AF1925" s="42"/>
      <c r="AG1925" s="42"/>
      <c r="AH1925" s="46"/>
      <c r="AI1925" s="46"/>
      <c r="AJ1925" s="34"/>
      <c r="AK1925" s="34"/>
      <c r="AL1925" s="34"/>
      <c r="AM1925" s="34"/>
      <c r="AN1925" s="47"/>
      <c r="AO1925" s="47"/>
      <c r="AP1925" s="47"/>
      <c r="AQ1925" s="47"/>
      <c r="AR1925" s="47"/>
      <c r="AS1925" s="46"/>
      <c r="AT1925" s="46"/>
      <c r="AU1925" s="48"/>
      <c r="AV1925" s="48"/>
      <c r="AW1925" s="48"/>
      <c r="AX1925" s="48"/>
      <c r="AY1925" s="49"/>
      <c r="AZ1925" s="49"/>
      <c r="BA1925" s="49"/>
      <c r="BB1925" s="49"/>
      <c r="BC1925" s="49"/>
      <c r="BD1925" s="50"/>
      <c r="BE1925" s="50"/>
      <c r="BF1925" s="50"/>
      <c r="BG1925" s="50"/>
      <c r="BH1925" s="50"/>
      <c r="BI1925" s="53"/>
      <c r="BJ1925" s="53"/>
      <c r="JC1925" s="31"/>
    </row>
    <row r="1926" spans="1:263" ht="185.4" thickBot="1" x14ac:dyDescent="0.3">
      <c r="A1926" s="28">
        <v>1926</v>
      </c>
      <c r="B1926" s="52" t="s">
        <v>6018</v>
      </c>
      <c r="C1926" s="33">
        <v>7</v>
      </c>
      <c r="D1926" s="33">
        <v>21</v>
      </c>
      <c r="E1926" s="37" t="s">
        <v>6677</v>
      </c>
      <c r="F1926" s="37" t="s">
        <v>6678</v>
      </c>
      <c r="G1926" s="37" t="s">
        <v>6679</v>
      </c>
      <c r="H1926" s="38" t="s">
        <v>6680</v>
      </c>
      <c r="I1926" s="39" t="s">
        <v>6681</v>
      </c>
      <c r="J1926" s="38"/>
      <c r="K1926" s="102">
        <v>337</v>
      </c>
      <c r="L1926" s="40" t="s">
        <v>26854</v>
      </c>
      <c r="M1926" s="41">
        <f t="shared" si="60"/>
        <v>0</v>
      </c>
      <c r="N1926" s="41">
        <f t="shared" si="62"/>
        <v>0</v>
      </c>
      <c r="O1926" s="92"/>
      <c r="P1926" s="36"/>
      <c r="Q1926" s="35"/>
      <c r="R1926" s="44"/>
      <c r="S1926" s="44"/>
      <c r="T1926" s="45"/>
      <c r="U1926" s="45"/>
      <c r="V1926" s="45"/>
      <c r="W1926" s="45"/>
      <c r="X1926" s="45"/>
      <c r="Y1926" s="45"/>
      <c r="Z1926" s="46"/>
      <c r="AA1926" s="42"/>
      <c r="AB1926" s="42"/>
      <c r="AC1926" s="42"/>
      <c r="AD1926" s="42"/>
      <c r="AE1926" s="42"/>
      <c r="AF1926" s="42"/>
      <c r="AG1926" s="42"/>
      <c r="AH1926" s="46"/>
      <c r="AI1926" s="46"/>
      <c r="AJ1926" s="34"/>
      <c r="AK1926" s="34"/>
      <c r="AL1926" s="34"/>
      <c r="AM1926" s="34"/>
      <c r="AN1926" s="47"/>
      <c r="AO1926" s="47"/>
      <c r="AP1926" s="47"/>
      <c r="AQ1926" s="47"/>
      <c r="AR1926" s="47"/>
      <c r="AS1926" s="46"/>
      <c r="AT1926" s="46"/>
      <c r="AU1926" s="48"/>
      <c r="AV1926" s="48"/>
      <c r="AW1926" s="48"/>
      <c r="AX1926" s="48"/>
      <c r="AY1926" s="49"/>
      <c r="AZ1926" s="49"/>
      <c r="BA1926" s="49"/>
      <c r="BB1926" s="49"/>
      <c r="BC1926" s="49"/>
      <c r="BD1926" s="50"/>
      <c r="BE1926" s="50"/>
      <c r="BF1926" s="50"/>
      <c r="BG1926" s="50"/>
      <c r="BH1926" s="50"/>
      <c r="BI1926" s="53"/>
      <c r="BJ1926" s="53"/>
      <c r="JC1926" s="31"/>
    </row>
    <row r="1927" spans="1:263" ht="185.4" thickBot="1" x14ac:dyDescent="0.3">
      <c r="A1927" s="28">
        <v>1927</v>
      </c>
      <c r="B1927" s="52" t="s">
        <v>6018</v>
      </c>
      <c r="C1927" s="33">
        <v>7</v>
      </c>
      <c r="D1927" s="33">
        <v>22</v>
      </c>
      <c r="E1927" s="37" t="s">
        <v>6682</v>
      </c>
      <c r="F1927" s="37" t="s">
        <v>6683</v>
      </c>
      <c r="G1927" s="37" t="s">
        <v>6684</v>
      </c>
      <c r="H1927" s="38"/>
      <c r="I1927" s="39" t="s">
        <v>6685</v>
      </c>
      <c r="J1927" s="38"/>
      <c r="K1927" s="102">
        <v>338</v>
      </c>
      <c r="L1927" s="40" t="s">
        <v>26854</v>
      </c>
      <c r="M1927" s="41">
        <f t="shared" si="60"/>
        <v>0</v>
      </c>
      <c r="N1927" s="41">
        <f t="shared" si="62"/>
        <v>0</v>
      </c>
      <c r="O1927" s="92"/>
      <c r="P1927" s="36"/>
      <c r="Q1927" s="35"/>
      <c r="R1927" s="44"/>
      <c r="S1927" s="44"/>
      <c r="T1927" s="45"/>
      <c r="U1927" s="45"/>
      <c r="V1927" s="45"/>
      <c r="W1927" s="45"/>
      <c r="X1927" s="45"/>
      <c r="Y1927" s="45"/>
      <c r="Z1927" s="46"/>
      <c r="AA1927" s="42"/>
      <c r="AB1927" s="42"/>
      <c r="AC1927" s="42"/>
      <c r="AD1927" s="42"/>
      <c r="AE1927" s="42"/>
      <c r="AF1927" s="42"/>
      <c r="AG1927" s="42"/>
      <c r="AH1927" s="46"/>
      <c r="AI1927" s="46"/>
      <c r="AJ1927" s="34"/>
      <c r="AK1927" s="34"/>
      <c r="AL1927" s="34"/>
      <c r="AM1927" s="34"/>
      <c r="AN1927" s="47"/>
      <c r="AO1927" s="47"/>
      <c r="AP1927" s="47"/>
      <c r="AQ1927" s="47"/>
      <c r="AR1927" s="47"/>
      <c r="AS1927" s="46"/>
      <c r="AT1927" s="46"/>
      <c r="AU1927" s="48"/>
      <c r="AV1927" s="48"/>
      <c r="AW1927" s="48"/>
      <c r="AX1927" s="48"/>
      <c r="AY1927" s="49"/>
      <c r="AZ1927" s="49"/>
      <c r="BA1927" s="49"/>
      <c r="BB1927" s="49"/>
      <c r="BC1927" s="49"/>
      <c r="BD1927" s="50"/>
      <c r="BE1927" s="50"/>
      <c r="BF1927" s="50"/>
      <c r="BG1927" s="50"/>
      <c r="BH1927" s="50"/>
      <c r="BI1927" s="53"/>
      <c r="BJ1927" s="53"/>
      <c r="JC1927" s="31"/>
    </row>
    <row r="1928" spans="1:263" ht="66.599999999999994" thickBot="1" x14ac:dyDescent="0.3">
      <c r="A1928" s="28">
        <v>1928</v>
      </c>
      <c r="B1928" s="52" t="s">
        <v>6018</v>
      </c>
      <c r="C1928" s="33">
        <v>7</v>
      </c>
      <c r="D1928" s="33">
        <v>23</v>
      </c>
      <c r="E1928" s="37" t="s">
        <v>6686</v>
      </c>
      <c r="F1928" s="37" t="s">
        <v>126</v>
      </c>
      <c r="G1928" s="37" t="s">
        <v>6687</v>
      </c>
      <c r="H1928" s="38"/>
      <c r="I1928" s="39"/>
      <c r="J1928" s="38"/>
      <c r="K1928" s="102">
        <v>339</v>
      </c>
      <c r="L1928" s="40" t="s">
        <v>26854</v>
      </c>
      <c r="M1928" s="41">
        <f t="shared" si="60"/>
        <v>0</v>
      </c>
      <c r="N1928" s="41">
        <f t="shared" si="62"/>
        <v>0</v>
      </c>
      <c r="O1928" s="92"/>
      <c r="P1928" s="36"/>
      <c r="Q1928" s="35"/>
      <c r="R1928" s="44"/>
      <c r="S1928" s="44"/>
      <c r="T1928" s="45"/>
      <c r="U1928" s="45"/>
      <c r="V1928" s="45"/>
      <c r="W1928" s="45"/>
      <c r="X1928" s="45"/>
      <c r="Y1928" s="45"/>
      <c r="Z1928" s="46"/>
      <c r="AA1928" s="42"/>
      <c r="AB1928" s="42"/>
      <c r="AC1928" s="42"/>
      <c r="AD1928" s="42"/>
      <c r="AE1928" s="42"/>
      <c r="AF1928" s="42"/>
      <c r="AG1928" s="42"/>
      <c r="AH1928" s="46"/>
      <c r="AI1928" s="46"/>
      <c r="AJ1928" s="34"/>
      <c r="AK1928" s="34"/>
      <c r="AL1928" s="34"/>
      <c r="AM1928" s="34"/>
      <c r="AN1928" s="47"/>
      <c r="AO1928" s="47"/>
      <c r="AP1928" s="47"/>
      <c r="AQ1928" s="47"/>
      <c r="AR1928" s="47"/>
      <c r="AS1928" s="46"/>
      <c r="AT1928" s="46"/>
      <c r="AU1928" s="48"/>
      <c r="AV1928" s="48"/>
      <c r="AW1928" s="48"/>
      <c r="AX1928" s="48"/>
      <c r="AY1928" s="49"/>
      <c r="AZ1928" s="49"/>
      <c r="BA1928" s="49"/>
      <c r="BB1928" s="49"/>
      <c r="BC1928" s="49"/>
      <c r="BD1928" s="50"/>
      <c r="BE1928" s="50"/>
      <c r="BF1928" s="50"/>
      <c r="BG1928" s="50"/>
      <c r="BH1928" s="50"/>
      <c r="BI1928" s="53"/>
      <c r="BJ1928" s="53"/>
      <c r="JC1928" s="31"/>
    </row>
    <row r="1929" spans="1:263" ht="79.8" thickBot="1" x14ac:dyDescent="0.3">
      <c r="A1929" s="28">
        <v>1929</v>
      </c>
      <c r="B1929" s="52" t="s">
        <v>6018</v>
      </c>
      <c r="C1929" s="33">
        <v>7</v>
      </c>
      <c r="D1929" s="33">
        <v>24</v>
      </c>
      <c r="E1929" s="37" t="s">
        <v>6688</v>
      </c>
      <c r="F1929" s="37" t="s">
        <v>6689</v>
      </c>
      <c r="G1929" s="37" t="s">
        <v>6690</v>
      </c>
      <c r="H1929" s="38"/>
      <c r="I1929" s="39" t="s">
        <v>2737</v>
      </c>
      <c r="J1929" s="38"/>
      <c r="K1929" s="102">
        <v>529</v>
      </c>
      <c r="L1929" s="40" t="s">
        <v>26855</v>
      </c>
      <c r="M1929" s="41">
        <f t="shared" si="60"/>
        <v>1</v>
      </c>
      <c r="N1929" s="41">
        <f t="shared" si="62"/>
        <v>0</v>
      </c>
      <c r="O1929" s="92"/>
      <c r="P1929" s="36"/>
      <c r="Q1929" s="35"/>
      <c r="R1929" s="44"/>
      <c r="S1929" s="44"/>
      <c r="T1929" s="45"/>
      <c r="U1929" s="45"/>
      <c r="V1929" s="45"/>
      <c r="W1929" s="45"/>
      <c r="X1929" s="45"/>
      <c r="Y1929" s="45"/>
      <c r="Z1929" s="46"/>
      <c r="AA1929" s="42"/>
      <c r="AB1929" s="42"/>
      <c r="AC1929" s="42"/>
      <c r="AD1929" s="42"/>
      <c r="AE1929" s="42"/>
      <c r="AF1929" s="42"/>
      <c r="AG1929" s="42"/>
      <c r="AH1929" s="46"/>
      <c r="AI1929" s="46"/>
      <c r="AJ1929" s="34"/>
      <c r="AK1929" s="34"/>
      <c r="AL1929" s="34"/>
      <c r="AM1929" s="34"/>
      <c r="AN1929" s="47"/>
      <c r="AO1929" s="47"/>
      <c r="AP1929" s="47"/>
      <c r="AQ1929" s="47"/>
      <c r="AR1929" s="47"/>
      <c r="AS1929" s="46"/>
      <c r="AT1929" s="46"/>
      <c r="AU1929" s="48"/>
      <c r="AV1929" s="48"/>
      <c r="AW1929" s="48"/>
      <c r="AX1929" s="48"/>
      <c r="AY1929" s="49"/>
      <c r="AZ1929" s="49"/>
      <c r="BA1929" s="49"/>
      <c r="BB1929" s="49"/>
      <c r="BC1929" s="49"/>
      <c r="BD1929" s="50"/>
      <c r="BE1929" s="50"/>
      <c r="BF1929" s="50"/>
      <c r="BG1929" s="50"/>
      <c r="BH1929" s="50"/>
      <c r="BI1929" s="53"/>
      <c r="BJ1929" s="53"/>
      <c r="JC1929" s="31"/>
    </row>
    <row r="1930" spans="1:263" ht="145.80000000000001" thickBot="1" x14ac:dyDescent="0.3">
      <c r="A1930" s="28">
        <v>1930</v>
      </c>
      <c r="B1930" s="52" t="s">
        <v>6018</v>
      </c>
      <c r="C1930" s="33">
        <v>7</v>
      </c>
      <c r="D1930" s="33">
        <v>25</v>
      </c>
      <c r="E1930" s="37" t="s">
        <v>6691</v>
      </c>
      <c r="F1930" s="37" t="s">
        <v>542</v>
      </c>
      <c r="G1930" s="37" t="s">
        <v>6692</v>
      </c>
      <c r="H1930" s="38"/>
      <c r="I1930" s="39" t="s">
        <v>6693</v>
      </c>
      <c r="J1930" s="38"/>
      <c r="K1930" s="102">
        <v>530</v>
      </c>
      <c r="L1930" s="40" t="s">
        <v>26855</v>
      </c>
      <c r="M1930" s="41">
        <f t="shared" si="60"/>
        <v>0</v>
      </c>
      <c r="N1930" s="41">
        <f t="shared" si="62"/>
        <v>0</v>
      </c>
      <c r="O1930" s="92"/>
      <c r="P1930" s="36"/>
      <c r="Q1930" s="35"/>
      <c r="R1930" s="44"/>
      <c r="S1930" s="44"/>
      <c r="T1930" s="45"/>
      <c r="U1930" s="45"/>
      <c r="V1930" s="45"/>
      <c r="W1930" s="45"/>
      <c r="X1930" s="45"/>
      <c r="Y1930" s="45"/>
      <c r="Z1930" s="46"/>
      <c r="AA1930" s="42"/>
      <c r="AB1930" s="42"/>
      <c r="AC1930" s="42"/>
      <c r="AD1930" s="42"/>
      <c r="AE1930" s="42"/>
      <c r="AF1930" s="42"/>
      <c r="AG1930" s="42"/>
      <c r="AH1930" s="46"/>
      <c r="AI1930" s="46"/>
      <c r="AJ1930" s="34">
        <v>1</v>
      </c>
      <c r="AK1930" s="34">
        <v>0</v>
      </c>
      <c r="AL1930" s="34" t="s">
        <v>27807</v>
      </c>
      <c r="AM1930" s="34" t="s">
        <v>27051</v>
      </c>
      <c r="AN1930" s="47"/>
      <c r="AO1930" s="47"/>
      <c r="AP1930" s="47"/>
      <c r="AQ1930" s="47"/>
      <c r="AR1930" s="47"/>
      <c r="AS1930" s="46"/>
      <c r="AT1930" s="46"/>
      <c r="AU1930" s="48"/>
      <c r="AV1930" s="48"/>
      <c r="AW1930" s="48"/>
      <c r="AX1930" s="48"/>
      <c r="AY1930" s="49"/>
      <c r="AZ1930" s="49"/>
      <c r="BA1930" s="49"/>
      <c r="BB1930" s="49"/>
      <c r="BC1930" s="49"/>
      <c r="BD1930" s="50"/>
      <c r="BE1930" s="50"/>
      <c r="BF1930" s="50"/>
      <c r="BG1930" s="50"/>
      <c r="BH1930" s="50"/>
      <c r="BI1930" s="53"/>
      <c r="BJ1930" s="53"/>
      <c r="JC1930" s="31"/>
    </row>
    <row r="1931" spans="1:263" ht="106.2" thickBot="1" x14ac:dyDescent="0.3">
      <c r="A1931" s="28">
        <v>1931</v>
      </c>
      <c r="B1931" s="52" t="s">
        <v>6018</v>
      </c>
      <c r="C1931" s="33">
        <v>7</v>
      </c>
      <c r="D1931" s="33">
        <v>26</v>
      </c>
      <c r="E1931" s="37" t="s">
        <v>6694</v>
      </c>
      <c r="F1931" s="37" t="s">
        <v>104</v>
      </c>
      <c r="G1931" s="37" t="s">
        <v>6695</v>
      </c>
      <c r="H1931" s="38"/>
      <c r="I1931" s="39" t="s">
        <v>6696</v>
      </c>
      <c r="J1931" s="38"/>
      <c r="K1931" s="102">
        <v>531</v>
      </c>
      <c r="L1931" s="40" t="s">
        <v>26855</v>
      </c>
      <c r="M1931" s="41">
        <f t="shared" si="60"/>
        <v>0</v>
      </c>
      <c r="N1931" s="41">
        <f t="shared" si="62"/>
        <v>0</v>
      </c>
      <c r="O1931" s="92"/>
      <c r="P1931" s="36"/>
      <c r="Q1931" s="35"/>
      <c r="R1931" s="44"/>
      <c r="S1931" s="44"/>
      <c r="T1931" s="45"/>
      <c r="U1931" s="45"/>
      <c r="V1931" s="45"/>
      <c r="W1931" s="45"/>
      <c r="X1931" s="45"/>
      <c r="Y1931" s="45"/>
      <c r="Z1931" s="46"/>
      <c r="AA1931" s="42"/>
      <c r="AB1931" s="42"/>
      <c r="AC1931" s="42"/>
      <c r="AD1931" s="42"/>
      <c r="AE1931" s="42"/>
      <c r="AF1931" s="42"/>
      <c r="AG1931" s="42"/>
      <c r="AH1931" s="46"/>
      <c r="AI1931" s="46"/>
      <c r="AJ1931" s="34"/>
      <c r="AK1931" s="34"/>
      <c r="AL1931" s="34"/>
      <c r="AM1931" s="34"/>
      <c r="AN1931" s="47"/>
      <c r="AO1931" s="47"/>
      <c r="AP1931" s="47"/>
      <c r="AQ1931" s="47"/>
      <c r="AR1931" s="47"/>
      <c r="AS1931" s="46"/>
      <c r="AT1931" s="46"/>
      <c r="AU1931" s="48"/>
      <c r="AV1931" s="48"/>
      <c r="AW1931" s="48"/>
      <c r="AX1931" s="48"/>
      <c r="AY1931" s="49"/>
      <c r="AZ1931" s="49"/>
      <c r="BA1931" s="49"/>
      <c r="BB1931" s="49"/>
      <c r="BC1931" s="49"/>
      <c r="BD1931" s="50"/>
      <c r="BE1931" s="50"/>
      <c r="BF1931" s="50"/>
      <c r="BG1931" s="50"/>
      <c r="BH1931" s="50"/>
      <c r="BI1931" s="53"/>
      <c r="BJ1931" s="53"/>
      <c r="JC1931" s="31"/>
    </row>
    <row r="1932" spans="1:263" ht="159" thickBot="1" x14ac:dyDescent="0.3">
      <c r="A1932" s="28">
        <v>1932</v>
      </c>
      <c r="B1932" s="52" t="s">
        <v>6018</v>
      </c>
      <c r="C1932" s="33">
        <v>7</v>
      </c>
      <c r="D1932" s="33">
        <v>27</v>
      </c>
      <c r="E1932" s="37" t="s">
        <v>6697</v>
      </c>
      <c r="F1932" s="37" t="s">
        <v>6698</v>
      </c>
      <c r="G1932" s="37" t="s">
        <v>6699</v>
      </c>
      <c r="H1932" s="38"/>
      <c r="I1932" s="39" t="s">
        <v>6700</v>
      </c>
      <c r="J1932" s="38"/>
      <c r="K1932" s="102">
        <v>532</v>
      </c>
      <c r="L1932" s="40" t="s">
        <v>26855</v>
      </c>
      <c r="M1932" s="41">
        <f t="shared" si="60"/>
        <v>0</v>
      </c>
      <c r="N1932" s="41">
        <f t="shared" si="62"/>
        <v>0</v>
      </c>
      <c r="O1932" s="92"/>
      <c r="P1932" s="36"/>
      <c r="Q1932" s="35"/>
      <c r="R1932" s="44"/>
      <c r="S1932" s="44"/>
      <c r="T1932" s="45"/>
      <c r="U1932" s="45"/>
      <c r="V1932" s="45"/>
      <c r="W1932" s="45"/>
      <c r="X1932" s="45"/>
      <c r="Y1932" s="45"/>
      <c r="Z1932" s="46"/>
      <c r="AA1932" s="42"/>
      <c r="AB1932" s="42"/>
      <c r="AC1932" s="42"/>
      <c r="AD1932" s="42"/>
      <c r="AE1932" s="42"/>
      <c r="AF1932" s="42"/>
      <c r="AG1932" s="42"/>
      <c r="AH1932" s="46"/>
      <c r="AI1932" s="46"/>
      <c r="AJ1932" s="34">
        <v>2</v>
      </c>
      <c r="AK1932" s="34">
        <v>0</v>
      </c>
      <c r="AL1932" s="34" t="s">
        <v>27808</v>
      </c>
      <c r="AM1932" s="34" t="s">
        <v>27809</v>
      </c>
      <c r="AN1932" s="47"/>
      <c r="AO1932" s="47"/>
      <c r="AP1932" s="47"/>
      <c r="AQ1932" s="47"/>
      <c r="AR1932" s="47"/>
      <c r="AS1932" s="46"/>
      <c r="AT1932" s="46"/>
      <c r="AU1932" s="48"/>
      <c r="AV1932" s="48"/>
      <c r="AW1932" s="48"/>
      <c r="AX1932" s="48"/>
      <c r="AY1932" s="49"/>
      <c r="AZ1932" s="49"/>
      <c r="BA1932" s="49"/>
      <c r="BB1932" s="49"/>
      <c r="BC1932" s="49"/>
      <c r="BD1932" s="50"/>
      <c r="BE1932" s="50"/>
      <c r="BF1932" s="50"/>
      <c r="BG1932" s="50"/>
      <c r="BH1932" s="50"/>
      <c r="BI1932" s="53"/>
      <c r="BJ1932" s="53"/>
      <c r="JC1932" s="31"/>
    </row>
    <row r="1933" spans="1:263" ht="106.2" thickBot="1" x14ac:dyDescent="0.3">
      <c r="A1933" s="28">
        <v>1933</v>
      </c>
      <c r="B1933" s="52" t="s">
        <v>6018</v>
      </c>
      <c r="C1933" s="33">
        <v>7</v>
      </c>
      <c r="D1933" s="33">
        <v>28</v>
      </c>
      <c r="E1933" s="37" t="s">
        <v>6701</v>
      </c>
      <c r="F1933" s="37" t="s">
        <v>6702</v>
      </c>
      <c r="G1933" s="37" t="s">
        <v>6703</v>
      </c>
      <c r="H1933" s="38"/>
      <c r="I1933" s="39" t="s">
        <v>516</v>
      </c>
      <c r="J1933" s="38"/>
      <c r="K1933" s="102">
        <v>533</v>
      </c>
      <c r="L1933" s="40" t="s">
        <v>26855</v>
      </c>
      <c r="M1933" s="41">
        <f t="shared" si="60"/>
        <v>0</v>
      </c>
      <c r="N1933" s="41">
        <f t="shared" si="62"/>
        <v>0</v>
      </c>
      <c r="O1933" s="92"/>
      <c r="P1933" s="36"/>
      <c r="Q1933" s="35"/>
      <c r="R1933" s="44"/>
      <c r="S1933" s="44"/>
      <c r="T1933" s="45"/>
      <c r="U1933" s="45"/>
      <c r="V1933" s="45"/>
      <c r="W1933" s="45"/>
      <c r="X1933" s="45"/>
      <c r="Y1933" s="45"/>
      <c r="Z1933" s="46"/>
      <c r="AA1933" s="42"/>
      <c r="AB1933" s="42"/>
      <c r="AC1933" s="42"/>
      <c r="AD1933" s="42"/>
      <c r="AE1933" s="42"/>
      <c r="AF1933" s="42"/>
      <c r="AG1933" s="42"/>
      <c r="AH1933" s="46"/>
      <c r="AI1933" s="46"/>
      <c r="AJ1933" s="34">
        <v>1</v>
      </c>
      <c r="AK1933" s="34">
        <v>0</v>
      </c>
      <c r="AL1933" s="34" t="s">
        <v>27810</v>
      </c>
      <c r="AM1933" s="34" t="s">
        <v>27051</v>
      </c>
      <c r="AN1933" s="47"/>
      <c r="AO1933" s="47"/>
      <c r="AP1933" s="47"/>
      <c r="AQ1933" s="47"/>
      <c r="AR1933" s="47"/>
      <c r="AS1933" s="46"/>
      <c r="AT1933" s="46"/>
      <c r="AU1933" s="48"/>
      <c r="AV1933" s="48"/>
      <c r="AW1933" s="48"/>
      <c r="AX1933" s="48"/>
      <c r="AY1933" s="49"/>
      <c r="AZ1933" s="49"/>
      <c r="BA1933" s="49"/>
      <c r="BB1933" s="49"/>
      <c r="BC1933" s="49"/>
      <c r="BD1933" s="50"/>
      <c r="BE1933" s="50"/>
      <c r="BF1933" s="50"/>
      <c r="BG1933" s="50"/>
      <c r="BH1933" s="50"/>
      <c r="BI1933" s="53"/>
      <c r="BJ1933" s="53"/>
      <c r="JC1933" s="31"/>
    </row>
    <row r="1934" spans="1:263" ht="79.8" thickBot="1" x14ac:dyDescent="0.3">
      <c r="A1934" s="28">
        <v>1934</v>
      </c>
      <c r="B1934" s="52" t="s">
        <v>6018</v>
      </c>
      <c r="C1934" s="33">
        <v>7</v>
      </c>
      <c r="D1934" s="33">
        <v>29</v>
      </c>
      <c r="E1934" s="37" t="s">
        <v>6704</v>
      </c>
      <c r="F1934" s="37" t="s">
        <v>6705</v>
      </c>
      <c r="G1934" s="37" t="s">
        <v>6706</v>
      </c>
      <c r="H1934" s="38"/>
      <c r="I1934" s="39" t="s">
        <v>730</v>
      </c>
      <c r="J1934" s="38"/>
      <c r="K1934" s="102">
        <v>739</v>
      </c>
      <c r="L1934" s="40" t="s">
        <v>26856</v>
      </c>
      <c r="M1934" s="41">
        <f t="shared" si="60"/>
        <v>1</v>
      </c>
      <c r="N1934" s="41">
        <f t="shared" si="62"/>
        <v>0</v>
      </c>
      <c r="O1934" s="92"/>
      <c r="P1934" s="36"/>
      <c r="Q1934" s="35"/>
      <c r="R1934" s="44"/>
      <c r="S1934" s="44"/>
      <c r="T1934" s="45"/>
      <c r="U1934" s="45"/>
      <c r="V1934" s="45"/>
      <c r="W1934" s="45"/>
      <c r="X1934" s="45"/>
      <c r="Y1934" s="45"/>
      <c r="Z1934" s="46"/>
      <c r="AA1934" s="42"/>
      <c r="AB1934" s="42"/>
      <c r="AC1934" s="42"/>
      <c r="AD1934" s="42"/>
      <c r="AE1934" s="42"/>
      <c r="AF1934" s="42"/>
      <c r="AG1934" s="42"/>
      <c r="AH1934" s="46"/>
      <c r="AI1934" s="46"/>
      <c r="AJ1934" s="34"/>
      <c r="AK1934" s="34"/>
      <c r="AL1934" s="34"/>
      <c r="AM1934" s="34"/>
      <c r="AN1934" s="47"/>
      <c r="AO1934" s="47"/>
      <c r="AP1934" s="47"/>
      <c r="AQ1934" s="47"/>
      <c r="AR1934" s="47"/>
      <c r="AS1934" s="46"/>
      <c r="AT1934" s="46"/>
      <c r="AU1934" s="48"/>
      <c r="AV1934" s="48"/>
      <c r="AW1934" s="48"/>
      <c r="AX1934" s="48"/>
      <c r="AY1934" s="49"/>
      <c r="AZ1934" s="49"/>
      <c r="BA1934" s="49"/>
      <c r="BB1934" s="49"/>
      <c r="BC1934" s="49"/>
      <c r="BD1934" s="50"/>
      <c r="BE1934" s="50"/>
      <c r="BF1934" s="50"/>
      <c r="BG1934" s="50"/>
      <c r="BH1934" s="50"/>
      <c r="BI1934" s="53"/>
      <c r="BJ1934" s="53"/>
      <c r="JC1934" s="31"/>
    </row>
    <row r="1935" spans="1:263" ht="66.599999999999994" thickBot="1" x14ac:dyDescent="0.3">
      <c r="A1935" s="28">
        <v>1935</v>
      </c>
      <c r="B1935" s="52" t="s">
        <v>6018</v>
      </c>
      <c r="C1935" s="33">
        <v>7</v>
      </c>
      <c r="D1935" s="33">
        <v>30</v>
      </c>
      <c r="E1935" s="37" t="s">
        <v>6707</v>
      </c>
      <c r="F1935" s="37" t="s">
        <v>6708</v>
      </c>
      <c r="G1935" s="37" t="s">
        <v>6709</v>
      </c>
      <c r="H1935" s="38"/>
      <c r="I1935" s="39" t="s">
        <v>944</v>
      </c>
      <c r="J1935" s="38"/>
      <c r="K1935" s="102">
        <v>740</v>
      </c>
      <c r="L1935" s="40" t="s">
        <v>26856</v>
      </c>
      <c r="M1935" s="41">
        <f t="shared" si="60"/>
        <v>0</v>
      </c>
      <c r="N1935" s="41">
        <f t="shared" si="62"/>
        <v>0</v>
      </c>
      <c r="O1935" s="92"/>
      <c r="P1935" s="36"/>
      <c r="Q1935" s="35"/>
      <c r="R1935" s="44"/>
      <c r="S1935" s="44"/>
      <c r="T1935" s="45"/>
      <c r="U1935" s="45"/>
      <c r="V1935" s="45"/>
      <c r="W1935" s="45"/>
      <c r="X1935" s="45"/>
      <c r="Y1935" s="45"/>
      <c r="Z1935" s="46"/>
      <c r="AA1935" s="42"/>
      <c r="AB1935" s="42"/>
      <c r="AC1935" s="42"/>
      <c r="AD1935" s="42"/>
      <c r="AE1935" s="42"/>
      <c r="AF1935" s="42"/>
      <c r="AG1935" s="42"/>
      <c r="AH1935" s="46"/>
      <c r="AI1935" s="46"/>
      <c r="AJ1935" s="34"/>
      <c r="AK1935" s="34"/>
      <c r="AL1935" s="34"/>
      <c r="AM1935" s="34"/>
      <c r="AN1935" s="47"/>
      <c r="AO1935" s="47"/>
      <c r="AP1935" s="47"/>
      <c r="AQ1935" s="47"/>
      <c r="AR1935" s="47"/>
      <c r="AS1935" s="46"/>
      <c r="AT1935" s="46"/>
      <c r="AU1935" s="48"/>
      <c r="AV1935" s="48"/>
      <c r="AW1935" s="48"/>
      <c r="AX1935" s="48"/>
      <c r="AY1935" s="49"/>
      <c r="AZ1935" s="49"/>
      <c r="BA1935" s="49"/>
      <c r="BB1935" s="49"/>
      <c r="BC1935" s="49"/>
      <c r="BD1935" s="50"/>
      <c r="BE1935" s="50"/>
      <c r="BF1935" s="50"/>
      <c r="BG1935" s="50"/>
      <c r="BH1935" s="50"/>
      <c r="BI1935" s="53"/>
      <c r="BJ1935" s="53"/>
      <c r="JC1935" s="31"/>
    </row>
    <row r="1936" spans="1:263" ht="53.4" thickBot="1" x14ac:dyDescent="0.3">
      <c r="A1936" s="28">
        <v>1936</v>
      </c>
      <c r="B1936" s="52" t="s">
        <v>6018</v>
      </c>
      <c r="C1936" s="33">
        <v>7</v>
      </c>
      <c r="D1936" s="33">
        <v>31</v>
      </c>
      <c r="E1936" s="37" t="s">
        <v>6710</v>
      </c>
      <c r="F1936" s="37" t="s">
        <v>6711</v>
      </c>
      <c r="G1936" s="37" t="s">
        <v>6712</v>
      </c>
      <c r="H1936" s="38" t="s">
        <v>6713</v>
      </c>
      <c r="I1936" s="39" t="s">
        <v>944</v>
      </c>
      <c r="J1936" s="38"/>
      <c r="K1936" s="102">
        <v>741</v>
      </c>
      <c r="L1936" s="40" t="s">
        <v>26856</v>
      </c>
      <c r="M1936" s="41">
        <f t="shared" si="60"/>
        <v>0</v>
      </c>
      <c r="N1936" s="41">
        <f t="shared" si="62"/>
        <v>0</v>
      </c>
      <c r="O1936" s="92"/>
      <c r="P1936" s="36"/>
      <c r="Q1936" s="35"/>
      <c r="R1936" s="44"/>
      <c r="S1936" s="44"/>
      <c r="T1936" s="45"/>
      <c r="U1936" s="45"/>
      <c r="V1936" s="45"/>
      <c r="W1936" s="45"/>
      <c r="X1936" s="45"/>
      <c r="Y1936" s="45"/>
      <c r="Z1936" s="46"/>
      <c r="AA1936" s="42"/>
      <c r="AB1936" s="42"/>
      <c r="AC1936" s="42"/>
      <c r="AD1936" s="42"/>
      <c r="AE1936" s="42"/>
      <c r="AF1936" s="42"/>
      <c r="AG1936" s="42"/>
      <c r="AH1936" s="46"/>
      <c r="AI1936" s="46"/>
      <c r="AJ1936" s="34"/>
      <c r="AK1936" s="34"/>
      <c r="AL1936" s="34"/>
      <c r="AM1936" s="34"/>
      <c r="AN1936" s="47"/>
      <c r="AO1936" s="47"/>
      <c r="AP1936" s="47"/>
      <c r="AQ1936" s="47"/>
      <c r="AR1936" s="47"/>
      <c r="AS1936" s="46"/>
      <c r="AT1936" s="46"/>
      <c r="AU1936" s="48"/>
      <c r="AV1936" s="48"/>
      <c r="AW1936" s="48"/>
      <c r="AX1936" s="48"/>
      <c r="AY1936" s="49"/>
      <c r="AZ1936" s="49"/>
      <c r="BA1936" s="49"/>
      <c r="BB1936" s="49"/>
      <c r="BC1936" s="49"/>
      <c r="BD1936" s="50"/>
      <c r="BE1936" s="50"/>
      <c r="BF1936" s="50"/>
      <c r="BG1936" s="50"/>
      <c r="BH1936" s="50"/>
      <c r="BI1936" s="53"/>
      <c r="BJ1936" s="53"/>
      <c r="JC1936" s="31"/>
    </row>
    <row r="1937" spans="1:263" ht="40.200000000000003" thickBot="1" x14ac:dyDescent="0.3">
      <c r="A1937" s="28">
        <v>1937</v>
      </c>
      <c r="B1937" s="52" t="s">
        <v>6018</v>
      </c>
      <c r="C1937" s="33">
        <v>7</v>
      </c>
      <c r="D1937" s="33">
        <v>32</v>
      </c>
      <c r="E1937" s="37" t="s">
        <v>6714</v>
      </c>
      <c r="F1937" s="37" t="s">
        <v>250</v>
      </c>
      <c r="G1937" s="37" t="s">
        <v>6715</v>
      </c>
      <c r="H1937" s="38"/>
      <c r="I1937" s="39" t="s">
        <v>90</v>
      </c>
      <c r="J1937" s="38"/>
      <c r="K1937" s="102">
        <v>742</v>
      </c>
      <c r="L1937" s="40" t="s">
        <v>26856</v>
      </c>
      <c r="M1937" s="41">
        <f t="shared" si="60"/>
        <v>0</v>
      </c>
      <c r="N1937" s="41">
        <f t="shared" si="62"/>
        <v>0</v>
      </c>
      <c r="O1937" s="92"/>
      <c r="P1937" s="36"/>
      <c r="Q1937" s="35"/>
      <c r="R1937" s="44"/>
      <c r="S1937" s="44"/>
      <c r="T1937" s="45"/>
      <c r="U1937" s="45"/>
      <c r="V1937" s="45"/>
      <c r="W1937" s="45"/>
      <c r="X1937" s="45"/>
      <c r="Y1937" s="45"/>
      <c r="Z1937" s="46"/>
      <c r="AA1937" s="42"/>
      <c r="AB1937" s="42"/>
      <c r="AC1937" s="42"/>
      <c r="AD1937" s="42"/>
      <c r="AE1937" s="42"/>
      <c r="AF1937" s="42"/>
      <c r="AG1937" s="42"/>
      <c r="AH1937" s="46"/>
      <c r="AI1937" s="46"/>
      <c r="AJ1937" s="34"/>
      <c r="AK1937" s="34"/>
      <c r="AL1937" s="34"/>
      <c r="AM1937" s="34"/>
      <c r="AN1937" s="47"/>
      <c r="AO1937" s="47"/>
      <c r="AP1937" s="47"/>
      <c r="AQ1937" s="47"/>
      <c r="AR1937" s="47"/>
      <c r="AS1937" s="46"/>
      <c r="AT1937" s="46"/>
      <c r="AU1937" s="48"/>
      <c r="AV1937" s="48"/>
      <c r="AW1937" s="48"/>
      <c r="AX1937" s="48"/>
      <c r="AY1937" s="49"/>
      <c r="AZ1937" s="49"/>
      <c r="BA1937" s="49"/>
      <c r="BB1937" s="49"/>
      <c r="BC1937" s="49"/>
      <c r="BD1937" s="50"/>
      <c r="BE1937" s="50"/>
      <c r="BF1937" s="50"/>
      <c r="BG1937" s="50"/>
      <c r="BH1937" s="50"/>
      <c r="BI1937" s="53"/>
      <c r="BJ1937" s="53"/>
      <c r="JC1937" s="31"/>
    </row>
    <row r="1938" spans="1:263" ht="106.2" thickBot="1" x14ac:dyDescent="0.3">
      <c r="A1938" s="28">
        <v>1938</v>
      </c>
      <c r="B1938" s="52" t="s">
        <v>6018</v>
      </c>
      <c r="C1938" s="33">
        <v>7</v>
      </c>
      <c r="D1938" s="33">
        <v>33</v>
      </c>
      <c r="E1938" s="37" t="s">
        <v>6716</v>
      </c>
      <c r="F1938" s="37" t="s">
        <v>282</v>
      </c>
      <c r="G1938" s="37" t="s">
        <v>6717</v>
      </c>
      <c r="H1938" s="38"/>
      <c r="I1938" s="39" t="s">
        <v>90</v>
      </c>
      <c r="J1938" s="38"/>
      <c r="K1938" s="102">
        <v>743</v>
      </c>
      <c r="L1938" s="40" t="s">
        <v>26856</v>
      </c>
      <c r="M1938" s="41">
        <f t="shared" si="60"/>
        <v>0</v>
      </c>
      <c r="N1938" s="41">
        <f t="shared" si="62"/>
        <v>0</v>
      </c>
      <c r="O1938" s="92"/>
      <c r="P1938" s="36"/>
      <c r="Q1938" s="35"/>
      <c r="R1938" s="44"/>
      <c r="S1938" s="44"/>
      <c r="T1938" s="45"/>
      <c r="U1938" s="45"/>
      <c r="V1938" s="45"/>
      <c r="W1938" s="45"/>
      <c r="X1938" s="45"/>
      <c r="Y1938" s="45"/>
      <c r="Z1938" s="46"/>
      <c r="AA1938" s="42"/>
      <c r="AB1938" s="42"/>
      <c r="AC1938" s="42"/>
      <c r="AD1938" s="42"/>
      <c r="AE1938" s="42"/>
      <c r="AF1938" s="42"/>
      <c r="AG1938" s="42"/>
      <c r="AH1938" s="46"/>
      <c r="AI1938" s="46"/>
      <c r="AJ1938" s="34"/>
      <c r="AK1938" s="34"/>
      <c r="AL1938" s="34"/>
      <c r="AM1938" s="34"/>
      <c r="AN1938" s="47"/>
      <c r="AO1938" s="47"/>
      <c r="AP1938" s="47"/>
      <c r="AQ1938" s="47"/>
      <c r="AR1938" s="47"/>
      <c r="AS1938" s="46"/>
      <c r="AT1938" s="46"/>
      <c r="AU1938" s="48"/>
      <c r="AV1938" s="48"/>
      <c r="AW1938" s="48"/>
      <c r="AX1938" s="48"/>
      <c r="AY1938" s="49"/>
      <c r="AZ1938" s="49"/>
      <c r="BA1938" s="49"/>
      <c r="BB1938" s="49"/>
      <c r="BC1938" s="49"/>
      <c r="BD1938" s="50"/>
      <c r="BE1938" s="50"/>
      <c r="BF1938" s="50"/>
      <c r="BG1938" s="50"/>
      <c r="BH1938" s="50"/>
      <c r="BI1938" s="53"/>
      <c r="BJ1938" s="53"/>
      <c r="JC1938" s="31"/>
    </row>
    <row r="1939" spans="1:263" ht="66.599999999999994" thickBot="1" x14ac:dyDescent="0.3">
      <c r="A1939" s="28">
        <v>1939</v>
      </c>
      <c r="B1939" s="52" t="s">
        <v>6018</v>
      </c>
      <c r="C1939" s="33">
        <v>8</v>
      </c>
      <c r="D1939" s="33">
        <v>0</v>
      </c>
      <c r="E1939" s="37" t="s">
        <v>6718</v>
      </c>
      <c r="F1939" s="37" t="s">
        <v>6719</v>
      </c>
      <c r="G1939" s="37" t="s">
        <v>6720</v>
      </c>
      <c r="H1939" s="38"/>
      <c r="I1939" s="39" t="s">
        <v>6721</v>
      </c>
      <c r="J1939" s="38" t="s">
        <v>6587</v>
      </c>
      <c r="K1939" s="102">
        <v>1007</v>
      </c>
      <c r="L1939" s="40" t="s">
        <v>26857</v>
      </c>
      <c r="M1939" s="41">
        <f t="shared" si="60"/>
        <v>1</v>
      </c>
      <c r="N1939" s="41">
        <f t="shared" si="62"/>
        <v>0</v>
      </c>
      <c r="O1939" s="92"/>
      <c r="P1939" s="36"/>
      <c r="Q1939" s="35"/>
      <c r="R1939" s="44"/>
      <c r="S1939" s="44"/>
      <c r="T1939" s="45"/>
      <c r="U1939" s="45"/>
      <c r="V1939" s="45"/>
      <c r="W1939" s="45"/>
      <c r="X1939" s="45"/>
      <c r="Y1939" s="45"/>
      <c r="Z1939" s="46"/>
      <c r="AA1939" s="42"/>
      <c r="AB1939" s="42"/>
      <c r="AC1939" s="42"/>
      <c r="AD1939" s="42"/>
      <c r="AE1939" s="42"/>
      <c r="AF1939" s="42"/>
      <c r="AG1939" s="42"/>
      <c r="AH1939" s="46"/>
      <c r="AI1939" s="46"/>
      <c r="AJ1939" s="34"/>
      <c r="AK1939" s="34"/>
      <c r="AL1939" s="34"/>
      <c r="AM1939" s="34"/>
      <c r="AN1939" s="47"/>
      <c r="AO1939" s="47"/>
      <c r="AP1939" s="47"/>
      <c r="AQ1939" s="47"/>
      <c r="AR1939" s="47"/>
      <c r="AS1939" s="46"/>
      <c r="AT1939" s="46"/>
      <c r="AU1939" s="48"/>
      <c r="AV1939" s="48"/>
      <c r="AW1939" s="48"/>
      <c r="AX1939" s="48"/>
      <c r="AY1939" s="49"/>
      <c r="AZ1939" s="49"/>
      <c r="BA1939" s="49"/>
      <c r="BB1939" s="49"/>
      <c r="BC1939" s="49"/>
      <c r="BD1939" s="50"/>
      <c r="BE1939" s="50"/>
      <c r="BF1939" s="50"/>
      <c r="BG1939" s="50"/>
      <c r="BH1939" s="50"/>
      <c r="BI1939" s="53"/>
      <c r="BJ1939" s="53"/>
      <c r="JC1939" s="31"/>
    </row>
    <row r="1940" spans="1:263" ht="93" thickBot="1" x14ac:dyDescent="0.3">
      <c r="A1940" s="28">
        <v>1940</v>
      </c>
      <c r="B1940" s="52" t="s">
        <v>6018</v>
      </c>
      <c r="C1940" s="33">
        <v>8</v>
      </c>
      <c r="D1940" s="33">
        <v>1</v>
      </c>
      <c r="E1940" s="37" t="s">
        <v>6722</v>
      </c>
      <c r="F1940" s="37" t="s">
        <v>6723</v>
      </c>
      <c r="G1940" s="37" t="s">
        <v>6724</v>
      </c>
      <c r="H1940" s="38" t="s">
        <v>6725</v>
      </c>
      <c r="I1940" s="39" t="s">
        <v>6726</v>
      </c>
      <c r="J1940" s="38"/>
      <c r="K1940" s="102">
        <v>1008</v>
      </c>
      <c r="L1940" s="40" t="s">
        <v>26857</v>
      </c>
      <c r="M1940" s="41">
        <f t="shared" si="60"/>
        <v>0</v>
      </c>
      <c r="N1940" s="41">
        <f t="shared" si="62"/>
        <v>33</v>
      </c>
      <c r="O1940" s="92"/>
      <c r="P1940" s="36"/>
      <c r="Q1940" s="35"/>
      <c r="R1940" s="44"/>
      <c r="S1940" s="44"/>
      <c r="T1940" s="45"/>
      <c r="U1940" s="45"/>
      <c r="V1940" s="45"/>
      <c r="W1940" s="45"/>
      <c r="X1940" s="45"/>
      <c r="Y1940" s="45"/>
      <c r="Z1940" s="46"/>
      <c r="AA1940" s="42"/>
      <c r="AB1940" s="42"/>
      <c r="AC1940" s="42"/>
      <c r="AD1940" s="42"/>
      <c r="AE1940" s="42"/>
      <c r="AF1940" s="42"/>
      <c r="AG1940" s="42"/>
      <c r="AH1940" s="46"/>
      <c r="AI1940" s="46"/>
      <c r="AJ1940" s="34"/>
      <c r="AK1940" s="34"/>
      <c r="AL1940" s="34"/>
      <c r="AM1940" s="34"/>
      <c r="AN1940" s="47"/>
      <c r="AO1940" s="47"/>
      <c r="AP1940" s="47"/>
      <c r="AQ1940" s="47"/>
      <c r="AR1940" s="47"/>
      <c r="AS1940" s="46"/>
      <c r="AT1940" s="46"/>
      <c r="AU1940" s="48"/>
      <c r="AV1940" s="48"/>
      <c r="AW1940" s="48"/>
      <c r="AX1940" s="48"/>
      <c r="AY1940" s="49"/>
      <c r="AZ1940" s="49"/>
      <c r="BA1940" s="49"/>
      <c r="BB1940" s="49"/>
      <c r="BC1940" s="49"/>
      <c r="BD1940" s="50"/>
      <c r="BE1940" s="50"/>
      <c r="BF1940" s="50"/>
      <c r="BG1940" s="50"/>
      <c r="BH1940" s="50"/>
      <c r="BI1940" s="53"/>
      <c r="BJ1940" s="53"/>
      <c r="JC1940" s="31"/>
    </row>
    <row r="1941" spans="1:263" ht="145.80000000000001" thickBot="1" x14ac:dyDescent="0.3">
      <c r="A1941" s="28">
        <v>1941</v>
      </c>
      <c r="B1941" s="52" t="s">
        <v>6018</v>
      </c>
      <c r="C1941" s="33">
        <v>8</v>
      </c>
      <c r="D1941" s="33">
        <v>2</v>
      </c>
      <c r="E1941" s="37" t="s">
        <v>6727</v>
      </c>
      <c r="F1941" s="37" t="s">
        <v>6728</v>
      </c>
      <c r="G1941" s="37" t="s">
        <v>6729</v>
      </c>
      <c r="H1941" s="38" t="s">
        <v>6730</v>
      </c>
      <c r="I1941" s="39" t="s">
        <v>6731</v>
      </c>
      <c r="J1941" s="38" t="s">
        <v>6732</v>
      </c>
      <c r="K1941" s="102">
        <v>1009</v>
      </c>
      <c r="L1941" s="40" t="s">
        <v>26857</v>
      </c>
      <c r="M1941" s="41">
        <f t="shared" si="60"/>
        <v>0</v>
      </c>
      <c r="N1941" s="41">
        <f t="shared" si="62"/>
        <v>0</v>
      </c>
      <c r="O1941" s="92"/>
      <c r="P1941" s="36"/>
      <c r="Q1941" s="35"/>
      <c r="R1941" s="44"/>
      <c r="S1941" s="44"/>
      <c r="T1941" s="45"/>
      <c r="U1941" s="45"/>
      <c r="V1941" s="45"/>
      <c r="W1941" s="45"/>
      <c r="X1941" s="45"/>
      <c r="Y1941" s="45"/>
      <c r="Z1941" s="46"/>
      <c r="AA1941" s="42"/>
      <c r="AB1941" s="42"/>
      <c r="AC1941" s="42"/>
      <c r="AD1941" s="42"/>
      <c r="AE1941" s="42"/>
      <c r="AF1941" s="42"/>
      <c r="AG1941" s="42"/>
      <c r="AH1941" s="46"/>
      <c r="AI1941" s="46"/>
      <c r="AJ1941" s="34">
        <v>2</v>
      </c>
      <c r="AK1941" s="34">
        <v>1</v>
      </c>
      <c r="AL1941" s="34" t="s">
        <v>27812</v>
      </c>
      <c r="AM1941" s="34" t="s">
        <v>27811</v>
      </c>
      <c r="AN1941" s="47"/>
      <c r="AO1941" s="47"/>
      <c r="AP1941" s="47"/>
      <c r="AQ1941" s="47"/>
      <c r="AR1941" s="47"/>
      <c r="AS1941" s="46"/>
      <c r="AT1941" s="46"/>
      <c r="AU1941" s="48"/>
      <c r="AV1941" s="48"/>
      <c r="AW1941" s="48"/>
      <c r="AX1941" s="48"/>
      <c r="AY1941" s="49"/>
      <c r="AZ1941" s="49"/>
      <c r="BA1941" s="49"/>
      <c r="BB1941" s="49"/>
      <c r="BC1941" s="49"/>
      <c r="BD1941" s="50"/>
      <c r="BE1941" s="50"/>
      <c r="BF1941" s="50"/>
      <c r="BG1941" s="50"/>
      <c r="BH1941" s="50"/>
      <c r="BI1941" s="53"/>
      <c r="BJ1941" s="53"/>
      <c r="JC1941" s="31"/>
    </row>
    <row r="1942" spans="1:263" ht="93" thickBot="1" x14ac:dyDescent="0.3">
      <c r="A1942" s="28">
        <v>1942</v>
      </c>
      <c r="B1942" s="52" t="s">
        <v>6018</v>
      </c>
      <c r="C1942" s="33">
        <v>8</v>
      </c>
      <c r="D1942" s="33">
        <v>3</v>
      </c>
      <c r="E1942" s="37" t="s">
        <v>6733</v>
      </c>
      <c r="F1942" s="37" t="s">
        <v>104</v>
      </c>
      <c r="G1942" s="37" t="s">
        <v>6734</v>
      </c>
      <c r="H1942" s="38"/>
      <c r="I1942" s="39" t="s">
        <v>6735</v>
      </c>
      <c r="J1942" s="38"/>
      <c r="K1942" s="102">
        <v>1010</v>
      </c>
      <c r="L1942" s="40" t="s">
        <v>26857</v>
      </c>
      <c r="M1942" s="41">
        <f t="shared" si="60"/>
        <v>0</v>
      </c>
      <c r="N1942" s="41">
        <f t="shared" ref="N1942:N1973" si="63">IF(D1942=1,D1940,0)</f>
        <v>0</v>
      </c>
      <c r="O1942" s="92"/>
      <c r="P1942" s="36"/>
      <c r="Q1942" s="35"/>
      <c r="R1942" s="44"/>
      <c r="S1942" s="44"/>
      <c r="T1942" s="45"/>
      <c r="U1942" s="45"/>
      <c r="V1942" s="45"/>
      <c r="W1942" s="45"/>
      <c r="X1942" s="45"/>
      <c r="Y1942" s="45"/>
      <c r="Z1942" s="46"/>
      <c r="AA1942" s="42"/>
      <c r="AB1942" s="42"/>
      <c r="AC1942" s="42"/>
      <c r="AD1942" s="42"/>
      <c r="AE1942" s="42"/>
      <c r="AF1942" s="42"/>
      <c r="AG1942" s="42"/>
      <c r="AH1942" s="46"/>
      <c r="AI1942" s="46"/>
      <c r="AJ1942" s="34"/>
      <c r="AK1942" s="34"/>
      <c r="AL1942" s="34"/>
      <c r="AM1942" s="34"/>
      <c r="AN1942" s="47"/>
      <c r="AO1942" s="47"/>
      <c r="AP1942" s="47"/>
      <c r="AQ1942" s="47"/>
      <c r="AR1942" s="47"/>
      <c r="AS1942" s="46"/>
      <c r="AT1942" s="46"/>
      <c r="AU1942" s="48"/>
      <c r="AV1942" s="48"/>
      <c r="AW1942" s="48"/>
      <c r="AX1942" s="48"/>
      <c r="AY1942" s="49"/>
      <c r="AZ1942" s="49"/>
      <c r="BA1942" s="49"/>
      <c r="BB1942" s="49"/>
      <c r="BC1942" s="49"/>
      <c r="BD1942" s="50"/>
      <c r="BE1942" s="50"/>
      <c r="BF1942" s="50"/>
      <c r="BG1942" s="50"/>
      <c r="BH1942" s="50"/>
      <c r="BI1942" s="53"/>
      <c r="BJ1942" s="53"/>
      <c r="JC1942" s="31"/>
    </row>
    <row r="1943" spans="1:263" ht="53.4" thickBot="1" x14ac:dyDescent="0.3">
      <c r="A1943" s="28">
        <v>1943</v>
      </c>
      <c r="B1943" s="52" t="s">
        <v>6018</v>
      </c>
      <c r="C1943" s="33">
        <v>8</v>
      </c>
      <c r="D1943" s="33">
        <v>4</v>
      </c>
      <c r="E1943" s="37" t="s">
        <v>6736</v>
      </c>
      <c r="F1943" s="37" t="s">
        <v>6737</v>
      </c>
      <c r="G1943" s="37" t="s">
        <v>6738</v>
      </c>
      <c r="H1943" s="38" t="s">
        <v>6739</v>
      </c>
      <c r="I1943" s="39" t="s">
        <v>6740</v>
      </c>
      <c r="J1943" s="38" t="s">
        <v>6741</v>
      </c>
      <c r="K1943" s="102">
        <v>1011</v>
      </c>
      <c r="L1943" s="40" t="s">
        <v>26857</v>
      </c>
      <c r="M1943" s="41">
        <f t="shared" si="60"/>
        <v>0</v>
      </c>
      <c r="N1943" s="41">
        <f t="shared" si="63"/>
        <v>0</v>
      </c>
      <c r="O1943" s="92"/>
      <c r="P1943" s="36"/>
      <c r="Q1943" s="35"/>
      <c r="R1943" s="44"/>
      <c r="S1943" s="44"/>
      <c r="T1943" s="45"/>
      <c r="U1943" s="45"/>
      <c r="V1943" s="45"/>
      <c r="W1943" s="45"/>
      <c r="X1943" s="45"/>
      <c r="Y1943" s="45"/>
      <c r="Z1943" s="46"/>
      <c r="AA1943" s="42"/>
      <c r="AB1943" s="42"/>
      <c r="AC1943" s="42"/>
      <c r="AD1943" s="42"/>
      <c r="AE1943" s="42"/>
      <c r="AF1943" s="42"/>
      <c r="AG1943" s="42"/>
      <c r="AH1943" s="46"/>
      <c r="AI1943" s="46"/>
      <c r="AJ1943" s="34"/>
      <c r="AK1943" s="34"/>
      <c r="AL1943" s="34"/>
      <c r="AM1943" s="34"/>
      <c r="AN1943" s="47"/>
      <c r="AO1943" s="47"/>
      <c r="AP1943" s="47"/>
      <c r="AQ1943" s="47"/>
      <c r="AR1943" s="47"/>
      <c r="AS1943" s="46"/>
      <c r="AT1943" s="46"/>
      <c r="AU1943" s="48"/>
      <c r="AV1943" s="48"/>
      <c r="AW1943" s="48"/>
      <c r="AX1943" s="48"/>
      <c r="AY1943" s="49"/>
      <c r="AZ1943" s="49"/>
      <c r="BA1943" s="49"/>
      <c r="BB1943" s="49"/>
      <c r="BC1943" s="49"/>
      <c r="BD1943" s="50"/>
      <c r="BE1943" s="50"/>
      <c r="BF1943" s="50"/>
      <c r="BG1943" s="50"/>
      <c r="BH1943" s="50"/>
      <c r="BI1943" s="53"/>
      <c r="BJ1943" s="53"/>
      <c r="JC1943" s="31"/>
    </row>
    <row r="1944" spans="1:263" ht="66.599999999999994" thickBot="1" x14ac:dyDescent="0.3">
      <c r="A1944" s="28">
        <v>1944</v>
      </c>
      <c r="B1944" s="52" t="s">
        <v>6018</v>
      </c>
      <c r="C1944" s="33">
        <v>8</v>
      </c>
      <c r="D1944" s="33">
        <v>5</v>
      </c>
      <c r="E1944" s="37" t="s">
        <v>6742</v>
      </c>
      <c r="F1944" s="37" t="s">
        <v>6743</v>
      </c>
      <c r="G1944" s="37" t="s">
        <v>6744</v>
      </c>
      <c r="H1944" s="38" t="s">
        <v>5913</v>
      </c>
      <c r="I1944" s="39" t="s">
        <v>6745</v>
      </c>
      <c r="J1944" s="38" t="s">
        <v>6746</v>
      </c>
      <c r="K1944" s="102">
        <v>1250</v>
      </c>
      <c r="L1944" s="40" t="s">
        <v>26858</v>
      </c>
      <c r="M1944" s="41">
        <f t="shared" si="60"/>
        <v>1</v>
      </c>
      <c r="N1944" s="41">
        <f t="shared" si="63"/>
        <v>0</v>
      </c>
      <c r="O1944" s="92"/>
      <c r="P1944" s="36"/>
      <c r="Q1944" s="35"/>
      <c r="R1944" s="44"/>
      <c r="S1944" s="44"/>
      <c r="T1944" s="45"/>
      <c r="U1944" s="45"/>
      <c r="V1944" s="45"/>
      <c r="W1944" s="45"/>
      <c r="X1944" s="45"/>
      <c r="Y1944" s="45"/>
      <c r="Z1944" s="46"/>
      <c r="AA1944" s="42"/>
      <c r="AB1944" s="42"/>
      <c r="AC1944" s="42"/>
      <c r="AD1944" s="42"/>
      <c r="AE1944" s="42"/>
      <c r="AF1944" s="42"/>
      <c r="AG1944" s="42"/>
      <c r="AH1944" s="46"/>
      <c r="AI1944" s="46"/>
      <c r="AJ1944" s="34"/>
      <c r="AK1944" s="34"/>
      <c r="AL1944" s="34"/>
      <c r="AM1944" s="34"/>
      <c r="AN1944" s="47"/>
      <c r="AO1944" s="47"/>
      <c r="AP1944" s="47"/>
      <c r="AQ1944" s="47"/>
      <c r="AR1944" s="47"/>
      <c r="AS1944" s="46"/>
      <c r="AT1944" s="46"/>
      <c r="AU1944" s="48"/>
      <c r="AV1944" s="48"/>
      <c r="AW1944" s="48"/>
      <c r="AX1944" s="48"/>
      <c r="AY1944" s="49"/>
      <c r="AZ1944" s="49"/>
      <c r="BA1944" s="49"/>
      <c r="BB1944" s="49"/>
      <c r="BC1944" s="49"/>
      <c r="BD1944" s="50"/>
      <c r="BE1944" s="50"/>
      <c r="BF1944" s="50"/>
      <c r="BG1944" s="50"/>
      <c r="BH1944" s="50"/>
      <c r="BI1944" s="53"/>
      <c r="BJ1944" s="53"/>
      <c r="JC1944" s="31"/>
    </row>
    <row r="1945" spans="1:263" ht="53.4" thickBot="1" x14ac:dyDescent="0.3">
      <c r="A1945" s="28">
        <v>1945</v>
      </c>
      <c r="B1945" s="52" t="s">
        <v>6018</v>
      </c>
      <c r="C1945" s="33">
        <v>8</v>
      </c>
      <c r="D1945" s="33">
        <v>6</v>
      </c>
      <c r="E1945" s="37" t="s">
        <v>6747</v>
      </c>
      <c r="F1945" s="37" t="s">
        <v>6748</v>
      </c>
      <c r="G1945" s="37" t="s">
        <v>6749</v>
      </c>
      <c r="H1945" s="38"/>
      <c r="I1945" s="39" t="s">
        <v>6750</v>
      </c>
      <c r="J1945" s="38"/>
      <c r="K1945" s="102">
        <v>1251</v>
      </c>
      <c r="L1945" s="40" t="s">
        <v>26858</v>
      </c>
      <c r="M1945" s="41">
        <f t="shared" si="60"/>
        <v>0</v>
      </c>
      <c r="N1945" s="41">
        <f t="shared" si="63"/>
        <v>0</v>
      </c>
      <c r="O1945" s="92"/>
      <c r="P1945" s="36"/>
      <c r="Q1945" s="35"/>
      <c r="R1945" s="44"/>
      <c r="S1945" s="44"/>
      <c r="T1945" s="45"/>
      <c r="U1945" s="45"/>
      <c r="V1945" s="45"/>
      <c r="W1945" s="45"/>
      <c r="X1945" s="45"/>
      <c r="Y1945" s="45"/>
      <c r="Z1945" s="46"/>
      <c r="AA1945" s="42"/>
      <c r="AB1945" s="42"/>
      <c r="AC1945" s="42"/>
      <c r="AD1945" s="42"/>
      <c r="AE1945" s="42"/>
      <c r="AF1945" s="42"/>
      <c r="AG1945" s="42"/>
      <c r="AH1945" s="46"/>
      <c r="AI1945" s="46"/>
      <c r="AJ1945" s="34"/>
      <c r="AK1945" s="34"/>
      <c r="AL1945" s="34"/>
      <c r="AM1945" s="34"/>
      <c r="AN1945" s="47"/>
      <c r="AO1945" s="47"/>
      <c r="AP1945" s="47"/>
      <c r="AQ1945" s="47"/>
      <c r="AR1945" s="47"/>
      <c r="AS1945" s="46"/>
      <c r="AT1945" s="46"/>
      <c r="AU1945" s="48"/>
      <c r="AV1945" s="48"/>
      <c r="AW1945" s="48"/>
      <c r="AX1945" s="48"/>
      <c r="AY1945" s="49"/>
      <c r="AZ1945" s="49"/>
      <c r="BA1945" s="49"/>
      <c r="BB1945" s="49"/>
      <c r="BC1945" s="49"/>
      <c r="BD1945" s="50"/>
      <c r="BE1945" s="50"/>
      <c r="BF1945" s="50"/>
      <c r="BG1945" s="50"/>
      <c r="BH1945" s="50"/>
      <c r="BI1945" s="53"/>
      <c r="BJ1945" s="53"/>
      <c r="JC1945" s="31"/>
    </row>
    <row r="1946" spans="1:263" ht="132.6" thickBot="1" x14ac:dyDescent="0.3">
      <c r="A1946" s="28">
        <v>1946</v>
      </c>
      <c r="B1946" s="52" t="s">
        <v>6018</v>
      </c>
      <c r="C1946" s="33">
        <v>8</v>
      </c>
      <c r="D1946" s="33">
        <v>7</v>
      </c>
      <c r="E1946" s="37" t="s">
        <v>6751</v>
      </c>
      <c r="F1946" s="37" t="s">
        <v>6752</v>
      </c>
      <c r="G1946" s="37" t="s">
        <v>6753</v>
      </c>
      <c r="H1946" s="38" t="s">
        <v>5932</v>
      </c>
      <c r="I1946" s="39" t="s">
        <v>6754</v>
      </c>
      <c r="J1946" s="38"/>
      <c r="K1946" s="102">
        <v>1252</v>
      </c>
      <c r="L1946" s="40" t="s">
        <v>26858</v>
      </c>
      <c r="M1946" s="41">
        <f t="shared" si="60"/>
        <v>0</v>
      </c>
      <c r="N1946" s="41">
        <f t="shared" si="63"/>
        <v>0</v>
      </c>
      <c r="O1946" s="92"/>
      <c r="P1946" s="36"/>
      <c r="Q1946" s="35"/>
      <c r="R1946" s="44"/>
      <c r="S1946" s="44"/>
      <c r="T1946" s="45"/>
      <c r="U1946" s="45"/>
      <c r="V1946" s="45"/>
      <c r="W1946" s="45"/>
      <c r="X1946" s="45"/>
      <c r="Y1946" s="45"/>
      <c r="Z1946" s="46"/>
      <c r="AA1946" s="42"/>
      <c r="AB1946" s="42"/>
      <c r="AC1946" s="42"/>
      <c r="AD1946" s="42"/>
      <c r="AE1946" s="42"/>
      <c r="AF1946" s="42"/>
      <c r="AG1946" s="42"/>
      <c r="AH1946" s="46"/>
      <c r="AI1946" s="46"/>
      <c r="AJ1946" s="34"/>
      <c r="AK1946" s="34"/>
      <c r="AL1946" s="34"/>
      <c r="AM1946" s="34"/>
      <c r="AN1946" s="47"/>
      <c r="AO1946" s="47"/>
      <c r="AP1946" s="47"/>
      <c r="AQ1946" s="47"/>
      <c r="AR1946" s="47"/>
      <c r="AS1946" s="46"/>
      <c r="AT1946" s="46"/>
      <c r="AU1946" s="48"/>
      <c r="AV1946" s="48"/>
      <c r="AW1946" s="48"/>
      <c r="AX1946" s="48"/>
      <c r="AY1946" s="49"/>
      <c r="AZ1946" s="49"/>
      <c r="BA1946" s="49"/>
      <c r="BB1946" s="49"/>
      <c r="BC1946" s="49"/>
      <c r="BD1946" s="50"/>
      <c r="BE1946" s="50"/>
      <c r="BF1946" s="50"/>
      <c r="BG1946" s="50"/>
      <c r="BH1946" s="50"/>
      <c r="BI1946" s="53"/>
      <c r="BJ1946" s="53"/>
      <c r="JC1946" s="31"/>
    </row>
    <row r="1947" spans="1:263" ht="198.6" thickBot="1" x14ac:dyDescent="0.3">
      <c r="A1947" s="28">
        <v>1947</v>
      </c>
      <c r="B1947" s="52" t="s">
        <v>6018</v>
      </c>
      <c r="C1947" s="33">
        <v>8</v>
      </c>
      <c r="D1947" s="33">
        <v>8</v>
      </c>
      <c r="E1947" s="37" t="s">
        <v>6755</v>
      </c>
      <c r="F1947" s="37" t="s">
        <v>6756</v>
      </c>
      <c r="G1947" s="37" t="s">
        <v>6757</v>
      </c>
      <c r="H1947" s="38" t="s">
        <v>6758</v>
      </c>
      <c r="I1947" s="39" t="s">
        <v>6759</v>
      </c>
      <c r="J1947" s="38" t="s">
        <v>1546</v>
      </c>
      <c r="K1947" s="102">
        <v>1253</v>
      </c>
      <c r="L1947" s="40" t="s">
        <v>26858</v>
      </c>
      <c r="M1947" s="41">
        <f t="shared" si="60"/>
        <v>0</v>
      </c>
      <c r="N1947" s="41">
        <f t="shared" si="63"/>
        <v>0</v>
      </c>
      <c r="O1947" s="92"/>
      <c r="P1947" s="36"/>
      <c r="Q1947" s="35"/>
      <c r="R1947" s="44"/>
      <c r="S1947" s="44"/>
      <c r="T1947" s="45"/>
      <c r="U1947" s="45"/>
      <c r="V1947" s="45"/>
      <c r="W1947" s="45"/>
      <c r="X1947" s="45"/>
      <c r="Y1947" s="45"/>
      <c r="Z1947" s="46"/>
      <c r="AA1947" s="42"/>
      <c r="AB1947" s="42"/>
      <c r="AC1947" s="42"/>
      <c r="AD1947" s="42"/>
      <c r="AE1947" s="42"/>
      <c r="AF1947" s="42"/>
      <c r="AG1947" s="42"/>
      <c r="AH1947" s="46"/>
      <c r="AI1947" s="46"/>
      <c r="AJ1947" s="34"/>
      <c r="AK1947" s="34"/>
      <c r="AL1947" s="34"/>
      <c r="AM1947" s="34"/>
      <c r="AN1947" s="47"/>
      <c r="AO1947" s="47"/>
      <c r="AP1947" s="47"/>
      <c r="AQ1947" s="47"/>
      <c r="AR1947" s="47"/>
      <c r="AS1947" s="46"/>
      <c r="AT1947" s="46"/>
      <c r="AU1947" s="48"/>
      <c r="AV1947" s="48"/>
      <c r="AW1947" s="48"/>
      <c r="AX1947" s="48"/>
      <c r="AY1947" s="49"/>
      <c r="AZ1947" s="49"/>
      <c r="BA1947" s="49"/>
      <c r="BB1947" s="49"/>
      <c r="BC1947" s="49"/>
      <c r="BD1947" s="50"/>
      <c r="BE1947" s="50"/>
      <c r="BF1947" s="50"/>
      <c r="BG1947" s="50"/>
      <c r="BH1947" s="50"/>
      <c r="BI1947" s="53"/>
      <c r="BJ1947" s="53"/>
      <c r="JC1947" s="31"/>
    </row>
    <row r="1948" spans="1:263" ht="79.8" thickBot="1" x14ac:dyDescent="0.3">
      <c r="A1948" s="28">
        <v>1948</v>
      </c>
      <c r="B1948" s="52" t="s">
        <v>6018</v>
      </c>
      <c r="C1948" s="33">
        <v>8</v>
      </c>
      <c r="D1948" s="33">
        <v>9</v>
      </c>
      <c r="E1948" s="37" t="s">
        <v>6760</v>
      </c>
      <c r="F1948" s="37" t="s">
        <v>104</v>
      </c>
      <c r="G1948" s="37" t="s">
        <v>6761</v>
      </c>
      <c r="H1948" s="38"/>
      <c r="I1948" s="39"/>
      <c r="J1948" s="38"/>
      <c r="K1948" s="102">
        <v>1254</v>
      </c>
      <c r="L1948" s="40" t="s">
        <v>26858</v>
      </c>
      <c r="M1948" s="41">
        <f t="shared" si="60"/>
        <v>0</v>
      </c>
      <c r="N1948" s="41">
        <f t="shared" si="63"/>
        <v>0</v>
      </c>
      <c r="O1948" s="92"/>
      <c r="P1948" s="36"/>
      <c r="Q1948" s="35"/>
      <c r="R1948" s="44"/>
      <c r="S1948" s="44"/>
      <c r="T1948" s="45"/>
      <c r="U1948" s="45"/>
      <c r="V1948" s="45"/>
      <c r="W1948" s="45"/>
      <c r="X1948" s="45"/>
      <c r="Y1948" s="45"/>
      <c r="Z1948" s="46"/>
      <c r="AA1948" s="42"/>
      <c r="AB1948" s="42"/>
      <c r="AC1948" s="42"/>
      <c r="AD1948" s="42"/>
      <c r="AE1948" s="42"/>
      <c r="AF1948" s="42"/>
      <c r="AG1948" s="42"/>
      <c r="AH1948" s="46"/>
      <c r="AI1948" s="46"/>
      <c r="AJ1948" s="34"/>
      <c r="AK1948" s="34"/>
      <c r="AL1948" s="34"/>
      <c r="AM1948" s="34"/>
      <c r="AN1948" s="47"/>
      <c r="AO1948" s="47"/>
      <c r="AP1948" s="47"/>
      <c r="AQ1948" s="47"/>
      <c r="AR1948" s="47"/>
      <c r="AS1948" s="46"/>
      <c r="AT1948" s="46"/>
      <c r="AU1948" s="48"/>
      <c r="AV1948" s="48"/>
      <c r="AW1948" s="48"/>
      <c r="AX1948" s="48"/>
      <c r="AY1948" s="49"/>
      <c r="AZ1948" s="49"/>
      <c r="BA1948" s="49"/>
      <c r="BB1948" s="49"/>
      <c r="BC1948" s="49"/>
      <c r="BD1948" s="50"/>
      <c r="BE1948" s="50"/>
      <c r="BF1948" s="50"/>
      <c r="BG1948" s="50"/>
      <c r="BH1948" s="50"/>
      <c r="BI1948" s="53"/>
      <c r="BJ1948" s="53"/>
      <c r="JC1948" s="31"/>
    </row>
    <row r="1949" spans="1:263" ht="66.599999999999994" thickBot="1" x14ac:dyDescent="0.3">
      <c r="A1949" s="28">
        <v>1949</v>
      </c>
      <c r="B1949" s="52" t="s">
        <v>6018</v>
      </c>
      <c r="C1949" s="33">
        <v>8</v>
      </c>
      <c r="D1949" s="33">
        <v>10</v>
      </c>
      <c r="E1949" s="37" t="s">
        <v>6762</v>
      </c>
      <c r="F1949" s="37" t="s">
        <v>6763</v>
      </c>
      <c r="G1949" s="37" t="s">
        <v>6764</v>
      </c>
      <c r="H1949" s="38"/>
      <c r="I1949" s="39"/>
      <c r="J1949" s="38"/>
      <c r="K1949" s="102">
        <v>1527</v>
      </c>
      <c r="L1949" s="40" t="s">
        <v>26859</v>
      </c>
      <c r="M1949" s="41">
        <f t="shared" si="60"/>
        <v>1</v>
      </c>
      <c r="N1949" s="41">
        <f t="shared" si="63"/>
        <v>0</v>
      </c>
      <c r="O1949" s="92"/>
      <c r="P1949" s="36"/>
      <c r="Q1949" s="35"/>
      <c r="R1949" s="44"/>
      <c r="S1949" s="44"/>
      <c r="T1949" s="45"/>
      <c r="U1949" s="45"/>
      <c r="V1949" s="45"/>
      <c r="W1949" s="45"/>
      <c r="X1949" s="45"/>
      <c r="Y1949" s="45"/>
      <c r="Z1949" s="46"/>
      <c r="AA1949" s="42"/>
      <c r="AB1949" s="42"/>
      <c r="AC1949" s="42"/>
      <c r="AD1949" s="42"/>
      <c r="AE1949" s="42"/>
      <c r="AF1949" s="42"/>
      <c r="AG1949" s="42"/>
      <c r="AH1949" s="46"/>
      <c r="AI1949" s="46"/>
      <c r="AJ1949" s="34"/>
      <c r="AK1949" s="34"/>
      <c r="AL1949" s="34"/>
      <c r="AM1949" s="34"/>
      <c r="AN1949" s="47"/>
      <c r="AO1949" s="47"/>
      <c r="AP1949" s="47"/>
      <c r="AQ1949" s="47"/>
      <c r="AR1949" s="47"/>
      <c r="AS1949" s="46"/>
      <c r="AT1949" s="46"/>
      <c r="AU1949" s="48"/>
      <c r="AV1949" s="48"/>
      <c r="AW1949" s="48"/>
      <c r="AX1949" s="48"/>
      <c r="AY1949" s="49"/>
      <c r="AZ1949" s="49"/>
      <c r="BA1949" s="49"/>
      <c r="BB1949" s="49"/>
      <c r="BC1949" s="49"/>
      <c r="BD1949" s="50"/>
      <c r="BE1949" s="50"/>
      <c r="BF1949" s="50"/>
      <c r="BG1949" s="50"/>
      <c r="BH1949" s="50"/>
      <c r="BI1949" s="53"/>
      <c r="BJ1949" s="53"/>
      <c r="JC1949" s="31"/>
    </row>
    <row r="1950" spans="1:263" ht="132.6" thickBot="1" x14ac:dyDescent="0.3">
      <c r="A1950" s="28">
        <v>1950</v>
      </c>
      <c r="B1950" s="52" t="s">
        <v>6018</v>
      </c>
      <c r="C1950" s="33">
        <v>8</v>
      </c>
      <c r="D1950" s="33">
        <v>11</v>
      </c>
      <c r="E1950" s="37" t="s">
        <v>6765</v>
      </c>
      <c r="F1950" s="37" t="s">
        <v>4771</v>
      </c>
      <c r="G1950" s="37" t="s">
        <v>6766</v>
      </c>
      <c r="H1950" s="38" t="s">
        <v>1080</v>
      </c>
      <c r="I1950" s="39"/>
      <c r="J1950" s="38"/>
      <c r="K1950" s="102">
        <v>1528</v>
      </c>
      <c r="L1950" s="40" t="s">
        <v>26859</v>
      </c>
      <c r="M1950" s="41">
        <f t="shared" si="60"/>
        <v>0</v>
      </c>
      <c r="N1950" s="41">
        <f t="shared" si="63"/>
        <v>0</v>
      </c>
      <c r="O1950" s="92"/>
      <c r="P1950" s="36"/>
      <c r="Q1950" s="35"/>
      <c r="R1950" s="44"/>
      <c r="S1950" s="44"/>
      <c r="T1950" s="45"/>
      <c r="U1950" s="45"/>
      <c r="V1950" s="45"/>
      <c r="W1950" s="45"/>
      <c r="X1950" s="45"/>
      <c r="Y1950" s="45"/>
      <c r="Z1950" s="46"/>
      <c r="AA1950" s="42"/>
      <c r="AB1950" s="42"/>
      <c r="AC1950" s="42"/>
      <c r="AD1950" s="42"/>
      <c r="AE1950" s="42"/>
      <c r="AF1950" s="42"/>
      <c r="AG1950" s="42"/>
      <c r="AH1950" s="46"/>
      <c r="AI1950" s="46"/>
      <c r="AJ1950" s="34"/>
      <c r="AK1950" s="34"/>
      <c r="AL1950" s="34"/>
      <c r="AM1950" s="34"/>
      <c r="AN1950" s="47"/>
      <c r="AO1950" s="47"/>
      <c r="AP1950" s="47"/>
      <c r="AQ1950" s="47"/>
      <c r="AR1950" s="47"/>
      <c r="AS1950" s="46"/>
      <c r="AT1950" s="46"/>
      <c r="AU1950" s="48"/>
      <c r="AV1950" s="48"/>
      <c r="AW1950" s="48"/>
      <c r="AX1950" s="48"/>
      <c r="AY1950" s="49"/>
      <c r="AZ1950" s="49"/>
      <c r="BA1950" s="49"/>
      <c r="BB1950" s="49"/>
      <c r="BC1950" s="49"/>
      <c r="BD1950" s="50"/>
      <c r="BE1950" s="50"/>
      <c r="BF1950" s="50"/>
      <c r="BG1950" s="50"/>
      <c r="BH1950" s="50"/>
      <c r="BI1950" s="53"/>
      <c r="BJ1950" s="53"/>
      <c r="JC1950" s="31"/>
    </row>
    <row r="1951" spans="1:263" ht="198.6" thickBot="1" x14ac:dyDescent="0.3">
      <c r="A1951" s="28">
        <v>1951</v>
      </c>
      <c r="B1951" s="52" t="s">
        <v>6018</v>
      </c>
      <c r="C1951" s="33">
        <v>8</v>
      </c>
      <c r="D1951" s="33">
        <v>12</v>
      </c>
      <c r="E1951" s="37" t="s">
        <v>6767</v>
      </c>
      <c r="F1951" s="37" t="s">
        <v>6768</v>
      </c>
      <c r="G1951" s="37" t="s">
        <v>6769</v>
      </c>
      <c r="H1951" s="38"/>
      <c r="I1951" s="39" t="s">
        <v>6770</v>
      </c>
      <c r="J1951" s="38"/>
      <c r="K1951" s="102">
        <v>1529</v>
      </c>
      <c r="L1951" s="40" t="s">
        <v>26859</v>
      </c>
      <c r="M1951" s="41">
        <f t="shared" si="60"/>
        <v>0</v>
      </c>
      <c r="N1951" s="41">
        <f t="shared" si="63"/>
        <v>0</v>
      </c>
      <c r="O1951" s="92"/>
      <c r="P1951" s="36"/>
      <c r="Q1951" s="35"/>
      <c r="R1951" s="44"/>
      <c r="S1951" s="44"/>
      <c r="T1951" s="45"/>
      <c r="U1951" s="45"/>
      <c r="V1951" s="45"/>
      <c r="W1951" s="45"/>
      <c r="X1951" s="45"/>
      <c r="Y1951" s="45"/>
      <c r="Z1951" s="46"/>
      <c r="AA1951" s="42"/>
      <c r="AB1951" s="42"/>
      <c r="AC1951" s="42"/>
      <c r="AD1951" s="42"/>
      <c r="AE1951" s="42"/>
      <c r="AF1951" s="42"/>
      <c r="AG1951" s="42"/>
      <c r="AH1951" s="46"/>
      <c r="AI1951" s="46"/>
      <c r="AJ1951" s="34"/>
      <c r="AK1951" s="34"/>
      <c r="AL1951" s="34"/>
      <c r="AM1951" s="34"/>
      <c r="AN1951" s="47"/>
      <c r="AO1951" s="47"/>
      <c r="AP1951" s="47"/>
      <c r="AQ1951" s="47"/>
      <c r="AR1951" s="47"/>
      <c r="AS1951" s="46"/>
      <c r="AT1951" s="46"/>
      <c r="AU1951" s="48"/>
      <c r="AV1951" s="48"/>
      <c r="AW1951" s="48"/>
      <c r="AX1951" s="48"/>
      <c r="AY1951" s="49"/>
      <c r="AZ1951" s="49"/>
      <c r="BA1951" s="49"/>
      <c r="BB1951" s="49"/>
      <c r="BC1951" s="49"/>
      <c r="BD1951" s="50"/>
      <c r="BE1951" s="50"/>
      <c r="BF1951" s="50"/>
      <c r="BG1951" s="50"/>
      <c r="BH1951" s="50"/>
      <c r="BI1951" s="53"/>
      <c r="BJ1951" s="53"/>
      <c r="JC1951" s="31"/>
    </row>
    <row r="1952" spans="1:263" ht="198.6" thickBot="1" x14ac:dyDescent="0.3">
      <c r="A1952" s="28">
        <v>1952</v>
      </c>
      <c r="B1952" s="52" t="s">
        <v>6018</v>
      </c>
      <c r="C1952" s="33">
        <v>8</v>
      </c>
      <c r="D1952" s="33">
        <v>13</v>
      </c>
      <c r="E1952" s="37" t="s">
        <v>6771</v>
      </c>
      <c r="F1952" s="37" t="s">
        <v>6772</v>
      </c>
      <c r="G1952" s="37" t="s">
        <v>6773</v>
      </c>
      <c r="H1952" s="38"/>
      <c r="I1952" s="39" t="s">
        <v>6774</v>
      </c>
      <c r="J1952" s="38" t="s">
        <v>6775</v>
      </c>
      <c r="K1952" s="102">
        <v>1530</v>
      </c>
      <c r="L1952" s="40" t="s">
        <v>26859</v>
      </c>
      <c r="M1952" s="41">
        <f t="shared" si="60"/>
        <v>0</v>
      </c>
      <c r="N1952" s="41">
        <f t="shared" si="63"/>
        <v>0</v>
      </c>
      <c r="O1952" s="92"/>
      <c r="P1952" s="36"/>
      <c r="Q1952" s="35"/>
      <c r="R1952" s="44"/>
      <c r="S1952" s="44"/>
      <c r="T1952" s="45"/>
      <c r="U1952" s="45"/>
      <c r="V1952" s="45"/>
      <c r="W1952" s="45"/>
      <c r="X1952" s="45"/>
      <c r="Y1952" s="45"/>
      <c r="Z1952" s="46"/>
      <c r="AA1952" s="42"/>
      <c r="AB1952" s="42"/>
      <c r="AC1952" s="42"/>
      <c r="AD1952" s="42"/>
      <c r="AE1952" s="42"/>
      <c r="AF1952" s="42"/>
      <c r="AG1952" s="42"/>
      <c r="AH1952" s="46"/>
      <c r="AI1952" s="46"/>
      <c r="AJ1952" s="34"/>
      <c r="AK1952" s="34"/>
      <c r="AL1952" s="34"/>
      <c r="AM1952" s="34"/>
      <c r="AN1952" s="47"/>
      <c r="AO1952" s="47"/>
      <c r="AP1952" s="47"/>
      <c r="AQ1952" s="47"/>
      <c r="AR1952" s="47"/>
      <c r="AS1952" s="46"/>
      <c r="AT1952" s="46"/>
      <c r="AU1952" s="48"/>
      <c r="AV1952" s="48"/>
      <c r="AW1952" s="48"/>
      <c r="AX1952" s="48"/>
      <c r="AY1952" s="49"/>
      <c r="AZ1952" s="49"/>
      <c r="BA1952" s="49"/>
      <c r="BB1952" s="49"/>
      <c r="BC1952" s="49"/>
      <c r="BD1952" s="50"/>
      <c r="BE1952" s="50"/>
      <c r="BF1952" s="50"/>
      <c r="BG1952" s="50"/>
      <c r="BH1952" s="50"/>
      <c r="BI1952" s="53"/>
      <c r="BJ1952" s="53"/>
      <c r="JC1952" s="31"/>
    </row>
    <row r="1953" spans="1:263" ht="79.8" thickBot="1" x14ac:dyDescent="0.3">
      <c r="A1953" s="28">
        <v>1953</v>
      </c>
      <c r="B1953" s="52" t="s">
        <v>6018</v>
      </c>
      <c r="C1953" s="33">
        <v>8</v>
      </c>
      <c r="D1953" s="33">
        <v>14</v>
      </c>
      <c r="E1953" s="37" t="s">
        <v>6776</v>
      </c>
      <c r="F1953" s="37" t="s">
        <v>298</v>
      </c>
      <c r="G1953" s="37" t="s">
        <v>6777</v>
      </c>
      <c r="H1953" s="38" t="s">
        <v>5913</v>
      </c>
      <c r="I1953" s="39" t="s">
        <v>6778</v>
      </c>
      <c r="J1953" s="38"/>
      <c r="K1953" s="102">
        <v>1531</v>
      </c>
      <c r="L1953" s="40" t="s">
        <v>26859</v>
      </c>
      <c r="M1953" s="41">
        <f t="shared" si="60"/>
        <v>0</v>
      </c>
      <c r="N1953" s="41">
        <f t="shared" si="63"/>
        <v>0</v>
      </c>
      <c r="O1953" s="92"/>
      <c r="P1953" s="36"/>
      <c r="Q1953" s="35"/>
      <c r="R1953" s="44"/>
      <c r="S1953" s="44"/>
      <c r="T1953" s="45"/>
      <c r="U1953" s="45"/>
      <c r="V1953" s="45"/>
      <c r="W1953" s="45"/>
      <c r="X1953" s="45"/>
      <c r="Y1953" s="45"/>
      <c r="Z1953" s="46"/>
      <c r="AA1953" s="42"/>
      <c r="AB1953" s="42"/>
      <c r="AC1953" s="42"/>
      <c r="AD1953" s="42"/>
      <c r="AE1953" s="42"/>
      <c r="AF1953" s="42"/>
      <c r="AG1953" s="42"/>
      <c r="AH1953" s="46"/>
      <c r="AI1953" s="46"/>
      <c r="AJ1953" s="34"/>
      <c r="AK1953" s="34"/>
      <c r="AL1953" s="34"/>
      <c r="AM1953" s="34"/>
      <c r="AN1953" s="47"/>
      <c r="AO1953" s="47"/>
      <c r="AP1953" s="47"/>
      <c r="AQ1953" s="47"/>
      <c r="AR1953" s="47"/>
      <c r="AS1953" s="46"/>
      <c r="AT1953" s="46"/>
      <c r="AU1953" s="48"/>
      <c r="AV1953" s="48"/>
      <c r="AW1953" s="48"/>
      <c r="AX1953" s="48"/>
      <c r="AY1953" s="49"/>
      <c r="AZ1953" s="49"/>
      <c r="BA1953" s="49"/>
      <c r="BB1953" s="49"/>
      <c r="BC1953" s="49"/>
      <c r="BD1953" s="50"/>
      <c r="BE1953" s="50"/>
      <c r="BF1953" s="50"/>
      <c r="BG1953" s="50"/>
      <c r="BH1953" s="50"/>
      <c r="BI1953" s="53"/>
      <c r="BJ1953" s="53"/>
      <c r="JC1953" s="31"/>
    </row>
    <row r="1954" spans="1:263" ht="27" thickBot="1" x14ac:dyDescent="0.3">
      <c r="A1954" s="28">
        <v>1954</v>
      </c>
      <c r="B1954" s="52" t="s">
        <v>6018</v>
      </c>
      <c r="C1954" s="33">
        <v>8</v>
      </c>
      <c r="D1954" s="33">
        <v>15</v>
      </c>
      <c r="E1954" s="37" t="s">
        <v>6779</v>
      </c>
      <c r="F1954" s="37" t="s">
        <v>6780</v>
      </c>
      <c r="G1954" s="37" t="s">
        <v>6781</v>
      </c>
      <c r="H1954" s="38"/>
      <c r="I1954" s="39" t="s">
        <v>6782</v>
      </c>
      <c r="J1954" s="38"/>
      <c r="K1954" s="102">
        <v>1759</v>
      </c>
      <c r="L1954" s="40" t="s">
        <v>26860</v>
      </c>
      <c r="M1954" s="41">
        <f t="shared" si="60"/>
        <v>1</v>
      </c>
      <c r="N1954" s="41">
        <f t="shared" si="63"/>
        <v>0</v>
      </c>
      <c r="O1954" s="92"/>
      <c r="P1954" s="36"/>
      <c r="Q1954" s="35"/>
      <c r="R1954" s="44"/>
      <c r="S1954" s="44"/>
      <c r="T1954" s="45"/>
      <c r="U1954" s="45"/>
      <c r="V1954" s="45"/>
      <c r="W1954" s="45"/>
      <c r="X1954" s="45"/>
      <c r="Y1954" s="45"/>
      <c r="Z1954" s="46"/>
      <c r="AA1954" s="42"/>
      <c r="AB1954" s="42"/>
      <c r="AC1954" s="42"/>
      <c r="AD1954" s="42"/>
      <c r="AE1954" s="42"/>
      <c r="AF1954" s="42"/>
      <c r="AG1954" s="42"/>
      <c r="AH1954" s="46"/>
      <c r="AI1954" s="46"/>
      <c r="AJ1954" s="34"/>
      <c r="AK1954" s="34"/>
      <c r="AL1954" s="34"/>
      <c r="AM1954" s="34"/>
      <c r="AN1954" s="47"/>
      <c r="AO1954" s="47"/>
      <c r="AP1954" s="47"/>
      <c r="AQ1954" s="47"/>
      <c r="AR1954" s="47"/>
      <c r="AS1954" s="46"/>
      <c r="AT1954" s="46"/>
      <c r="AU1954" s="48"/>
      <c r="AV1954" s="48"/>
      <c r="AW1954" s="48"/>
      <c r="AX1954" s="48"/>
      <c r="AY1954" s="49"/>
      <c r="AZ1954" s="49"/>
      <c r="BA1954" s="49"/>
      <c r="BB1954" s="49"/>
      <c r="BC1954" s="49"/>
      <c r="BD1954" s="50"/>
      <c r="BE1954" s="50"/>
      <c r="BF1954" s="50"/>
      <c r="BG1954" s="50"/>
      <c r="BH1954" s="50"/>
      <c r="BI1954" s="53"/>
      <c r="BJ1954" s="53"/>
      <c r="JC1954" s="31"/>
    </row>
    <row r="1955" spans="1:263" ht="106.2" thickBot="1" x14ac:dyDescent="0.3">
      <c r="A1955" s="28">
        <v>1955</v>
      </c>
      <c r="B1955" s="52" t="s">
        <v>6018</v>
      </c>
      <c r="C1955" s="33">
        <v>8</v>
      </c>
      <c r="D1955" s="33">
        <v>16</v>
      </c>
      <c r="E1955" s="37" t="s">
        <v>6783</v>
      </c>
      <c r="F1955" s="37" t="s">
        <v>6784</v>
      </c>
      <c r="G1955" s="37" t="s">
        <v>6785</v>
      </c>
      <c r="H1955" s="38"/>
      <c r="I1955" s="39" t="s">
        <v>6786</v>
      </c>
      <c r="J1955" s="38"/>
      <c r="K1955" s="102">
        <v>1760</v>
      </c>
      <c r="L1955" s="40" t="s">
        <v>26860</v>
      </c>
      <c r="M1955" s="41">
        <f t="shared" si="60"/>
        <v>0</v>
      </c>
      <c r="N1955" s="41">
        <f t="shared" si="63"/>
        <v>0</v>
      </c>
      <c r="O1955" s="92"/>
      <c r="P1955" s="36"/>
      <c r="Q1955" s="35"/>
      <c r="R1955" s="44"/>
      <c r="S1955" s="44"/>
      <c r="T1955" s="45"/>
      <c r="U1955" s="45"/>
      <c r="V1955" s="45"/>
      <c r="W1955" s="45"/>
      <c r="X1955" s="45"/>
      <c r="Y1955" s="45"/>
      <c r="Z1955" s="46"/>
      <c r="AA1955" s="42"/>
      <c r="AB1955" s="42"/>
      <c r="AC1955" s="42"/>
      <c r="AD1955" s="42"/>
      <c r="AE1955" s="42"/>
      <c r="AF1955" s="42"/>
      <c r="AG1955" s="42"/>
      <c r="AH1955" s="46"/>
      <c r="AI1955" s="46"/>
      <c r="AJ1955" s="34"/>
      <c r="AK1955" s="34"/>
      <c r="AL1955" s="34"/>
      <c r="AM1955" s="34"/>
      <c r="AN1955" s="47"/>
      <c r="AO1955" s="47"/>
      <c r="AP1955" s="47"/>
      <c r="AQ1955" s="47"/>
      <c r="AR1955" s="47"/>
      <c r="AS1955" s="46"/>
      <c r="AT1955" s="46"/>
      <c r="AU1955" s="48"/>
      <c r="AV1955" s="48"/>
      <c r="AW1955" s="48"/>
      <c r="AX1955" s="48"/>
      <c r="AY1955" s="49"/>
      <c r="AZ1955" s="49"/>
      <c r="BA1955" s="49"/>
      <c r="BB1955" s="49"/>
      <c r="BC1955" s="49"/>
      <c r="BD1955" s="50"/>
      <c r="BE1955" s="50"/>
      <c r="BF1955" s="50"/>
      <c r="BG1955" s="50"/>
      <c r="BH1955" s="50"/>
      <c r="BI1955" s="53"/>
      <c r="BJ1955" s="53"/>
      <c r="JC1955" s="31"/>
    </row>
    <row r="1956" spans="1:263" ht="132.6" thickBot="1" x14ac:dyDescent="0.3">
      <c r="A1956" s="28">
        <v>1956</v>
      </c>
      <c r="B1956" s="52" t="s">
        <v>6018</v>
      </c>
      <c r="C1956" s="33">
        <v>8</v>
      </c>
      <c r="D1956" s="33">
        <v>17</v>
      </c>
      <c r="E1956" s="37" t="s">
        <v>6787</v>
      </c>
      <c r="F1956" s="37" t="s">
        <v>6788</v>
      </c>
      <c r="G1956" s="37" t="s">
        <v>6789</v>
      </c>
      <c r="H1956" s="38"/>
      <c r="I1956" s="39" t="s">
        <v>6790</v>
      </c>
      <c r="J1956" s="38" t="s">
        <v>6791</v>
      </c>
      <c r="K1956" s="102">
        <v>1761</v>
      </c>
      <c r="L1956" s="40" t="s">
        <v>26860</v>
      </c>
      <c r="M1956" s="41">
        <f t="shared" si="60"/>
        <v>0</v>
      </c>
      <c r="N1956" s="41">
        <f t="shared" si="63"/>
        <v>0</v>
      </c>
      <c r="O1956" s="92"/>
      <c r="P1956" s="36"/>
      <c r="Q1956" s="35"/>
      <c r="R1956" s="44"/>
      <c r="S1956" s="44"/>
      <c r="T1956" s="45"/>
      <c r="U1956" s="45"/>
      <c r="V1956" s="45"/>
      <c r="W1956" s="45"/>
      <c r="X1956" s="45"/>
      <c r="Y1956" s="45"/>
      <c r="Z1956" s="46"/>
      <c r="AA1956" s="42"/>
      <c r="AB1956" s="42"/>
      <c r="AC1956" s="42"/>
      <c r="AD1956" s="42"/>
      <c r="AE1956" s="42"/>
      <c r="AF1956" s="42"/>
      <c r="AG1956" s="42"/>
      <c r="AH1956" s="46"/>
      <c r="AI1956" s="46"/>
      <c r="AJ1956" s="34"/>
      <c r="AK1956" s="34"/>
      <c r="AL1956" s="34"/>
      <c r="AM1956" s="34"/>
      <c r="AN1956" s="47"/>
      <c r="AO1956" s="47"/>
      <c r="AP1956" s="47"/>
      <c r="AQ1956" s="47"/>
      <c r="AR1956" s="47"/>
      <c r="AS1956" s="46"/>
      <c r="AT1956" s="46"/>
      <c r="AU1956" s="48"/>
      <c r="AV1956" s="48"/>
      <c r="AW1956" s="48"/>
      <c r="AX1956" s="48"/>
      <c r="AY1956" s="49"/>
      <c r="AZ1956" s="49"/>
      <c r="BA1956" s="49"/>
      <c r="BB1956" s="49"/>
      <c r="BC1956" s="49"/>
      <c r="BD1956" s="50"/>
      <c r="BE1956" s="50"/>
      <c r="BF1956" s="50"/>
      <c r="BG1956" s="50"/>
      <c r="BH1956" s="50"/>
      <c r="BI1956" s="53"/>
      <c r="BJ1956" s="53"/>
      <c r="JC1956" s="31"/>
    </row>
    <row r="1957" spans="1:263" ht="79.8" thickBot="1" x14ac:dyDescent="0.3">
      <c r="A1957" s="28">
        <v>1957</v>
      </c>
      <c r="B1957" s="52" t="s">
        <v>6018</v>
      </c>
      <c r="C1957" s="33">
        <v>8</v>
      </c>
      <c r="D1957" s="33">
        <v>18</v>
      </c>
      <c r="E1957" s="37" t="s">
        <v>6792</v>
      </c>
      <c r="F1957" s="37" t="s">
        <v>6793</v>
      </c>
      <c r="G1957" s="37" t="s">
        <v>6794</v>
      </c>
      <c r="H1957" s="38"/>
      <c r="I1957" s="39" t="s">
        <v>6795</v>
      </c>
      <c r="J1957" s="38"/>
      <c r="K1957" s="102">
        <v>1762</v>
      </c>
      <c r="L1957" s="40" t="s">
        <v>26860</v>
      </c>
      <c r="M1957" s="41">
        <f t="shared" si="60"/>
        <v>0</v>
      </c>
      <c r="N1957" s="41">
        <f t="shared" si="63"/>
        <v>0</v>
      </c>
      <c r="O1957" s="92"/>
      <c r="P1957" s="36"/>
      <c r="Q1957" s="35"/>
      <c r="R1957" s="44"/>
      <c r="S1957" s="44"/>
      <c r="T1957" s="45"/>
      <c r="U1957" s="45"/>
      <c r="V1957" s="45"/>
      <c r="W1957" s="45"/>
      <c r="X1957" s="45"/>
      <c r="Y1957" s="45"/>
      <c r="Z1957" s="46"/>
      <c r="AA1957" s="42"/>
      <c r="AB1957" s="42"/>
      <c r="AC1957" s="42"/>
      <c r="AD1957" s="42"/>
      <c r="AE1957" s="42"/>
      <c r="AF1957" s="42"/>
      <c r="AG1957" s="42"/>
      <c r="AH1957" s="46"/>
      <c r="AI1957" s="46"/>
      <c r="AJ1957" s="34"/>
      <c r="AK1957" s="34"/>
      <c r="AL1957" s="34"/>
      <c r="AM1957" s="34"/>
      <c r="AN1957" s="47"/>
      <c r="AO1957" s="47"/>
      <c r="AP1957" s="47"/>
      <c r="AQ1957" s="47"/>
      <c r="AR1957" s="47"/>
      <c r="AS1957" s="46"/>
      <c r="AT1957" s="46"/>
      <c r="AU1957" s="48"/>
      <c r="AV1957" s="48"/>
      <c r="AW1957" s="48"/>
      <c r="AX1957" s="48"/>
      <c r="AY1957" s="49"/>
      <c r="AZ1957" s="49"/>
      <c r="BA1957" s="49"/>
      <c r="BB1957" s="49"/>
      <c r="BC1957" s="49"/>
      <c r="BD1957" s="50"/>
      <c r="BE1957" s="50"/>
      <c r="BF1957" s="50"/>
      <c r="BG1957" s="50"/>
      <c r="BH1957" s="50"/>
      <c r="BI1957" s="53"/>
      <c r="BJ1957" s="53"/>
      <c r="JC1957" s="31"/>
    </row>
    <row r="1958" spans="1:263" ht="119.4" thickBot="1" x14ac:dyDescent="0.3">
      <c r="A1958" s="28">
        <v>1958</v>
      </c>
      <c r="B1958" s="52" t="s">
        <v>6018</v>
      </c>
      <c r="C1958" s="33">
        <v>8</v>
      </c>
      <c r="D1958" s="33">
        <v>19</v>
      </c>
      <c r="E1958" s="37" t="s">
        <v>6796</v>
      </c>
      <c r="F1958" s="37" t="s">
        <v>6797</v>
      </c>
      <c r="G1958" s="37" t="s">
        <v>6798</v>
      </c>
      <c r="H1958" s="38"/>
      <c r="I1958" s="39" t="s">
        <v>6799</v>
      </c>
      <c r="J1958" s="38"/>
      <c r="K1958" s="102">
        <v>1763</v>
      </c>
      <c r="L1958" s="40" t="s">
        <v>26860</v>
      </c>
      <c r="M1958" s="41">
        <f t="shared" si="60"/>
        <v>0</v>
      </c>
      <c r="N1958" s="41">
        <f t="shared" si="63"/>
        <v>0</v>
      </c>
      <c r="O1958" s="92"/>
      <c r="P1958" s="36"/>
      <c r="Q1958" s="35"/>
      <c r="R1958" s="44"/>
      <c r="S1958" s="44"/>
      <c r="T1958" s="45"/>
      <c r="U1958" s="45"/>
      <c r="V1958" s="45"/>
      <c r="W1958" s="45"/>
      <c r="X1958" s="45"/>
      <c r="Y1958" s="45"/>
      <c r="Z1958" s="46"/>
      <c r="AA1958" s="42"/>
      <c r="AB1958" s="42"/>
      <c r="AC1958" s="42"/>
      <c r="AD1958" s="42"/>
      <c r="AE1958" s="42"/>
      <c r="AF1958" s="42"/>
      <c r="AG1958" s="42"/>
      <c r="AH1958" s="46"/>
      <c r="AI1958" s="46"/>
      <c r="AJ1958" s="34"/>
      <c r="AK1958" s="34"/>
      <c r="AL1958" s="34"/>
      <c r="AM1958" s="34"/>
      <c r="AN1958" s="47"/>
      <c r="AO1958" s="47"/>
      <c r="AP1958" s="47"/>
      <c r="AQ1958" s="47"/>
      <c r="AR1958" s="47"/>
      <c r="AS1958" s="46"/>
      <c r="AT1958" s="46"/>
      <c r="AU1958" s="48"/>
      <c r="AV1958" s="48"/>
      <c r="AW1958" s="48"/>
      <c r="AX1958" s="48"/>
      <c r="AY1958" s="49"/>
      <c r="AZ1958" s="49"/>
      <c r="BA1958" s="49"/>
      <c r="BB1958" s="49"/>
      <c r="BC1958" s="49"/>
      <c r="BD1958" s="50"/>
      <c r="BE1958" s="50"/>
      <c r="BF1958" s="50"/>
      <c r="BG1958" s="50"/>
      <c r="BH1958" s="50"/>
      <c r="BI1958" s="53"/>
      <c r="BJ1958" s="53"/>
      <c r="JC1958" s="31"/>
    </row>
    <row r="1959" spans="1:263" ht="132.6" thickBot="1" x14ac:dyDescent="0.3">
      <c r="A1959" s="28">
        <v>1959</v>
      </c>
      <c r="B1959" s="52" t="s">
        <v>6018</v>
      </c>
      <c r="C1959" s="33">
        <v>8</v>
      </c>
      <c r="D1959" s="33">
        <v>20</v>
      </c>
      <c r="E1959" s="37" t="s">
        <v>6800</v>
      </c>
      <c r="F1959" s="37"/>
      <c r="G1959" s="37" t="s">
        <v>6800</v>
      </c>
      <c r="H1959" s="38"/>
      <c r="I1959" s="39" t="s">
        <v>4215</v>
      </c>
      <c r="J1959" s="38"/>
      <c r="K1959" s="102">
        <v>1764</v>
      </c>
      <c r="L1959" s="40" t="s">
        <v>26860</v>
      </c>
      <c r="M1959" s="41">
        <f t="shared" ref="M1959:M2022" si="64">IF(L1959=L1958,0,1)</f>
        <v>0</v>
      </c>
      <c r="N1959" s="41">
        <f t="shared" si="63"/>
        <v>0</v>
      </c>
      <c r="O1959" s="92"/>
      <c r="P1959" s="36"/>
      <c r="Q1959" s="35"/>
      <c r="R1959" s="44"/>
      <c r="S1959" s="44"/>
      <c r="T1959" s="45"/>
      <c r="U1959" s="45"/>
      <c r="V1959" s="45"/>
      <c r="W1959" s="45"/>
      <c r="X1959" s="45"/>
      <c r="Y1959" s="45"/>
      <c r="Z1959" s="46"/>
      <c r="AA1959" s="42"/>
      <c r="AB1959" s="42"/>
      <c r="AC1959" s="42"/>
      <c r="AD1959" s="42"/>
      <c r="AE1959" s="42"/>
      <c r="AF1959" s="42"/>
      <c r="AG1959" s="42"/>
      <c r="AH1959" s="46"/>
      <c r="AI1959" s="46"/>
      <c r="AJ1959" s="34"/>
      <c r="AK1959" s="34"/>
      <c r="AL1959" s="34"/>
      <c r="AM1959" s="34"/>
      <c r="AN1959" s="47"/>
      <c r="AO1959" s="47"/>
      <c r="AP1959" s="47"/>
      <c r="AQ1959" s="47"/>
      <c r="AR1959" s="47"/>
      <c r="AS1959" s="46"/>
      <c r="AT1959" s="46"/>
      <c r="AU1959" s="48"/>
      <c r="AV1959" s="48"/>
      <c r="AW1959" s="48"/>
      <c r="AX1959" s="48"/>
      <c r="AY1959" s="49"/>
      <c r="AZ1959" s="49"/>
      <c r="BA1959" s="49"/>
      <c r="BB1959" s="49"/>
      <c r="BC1959" s="49"/>
      <c r="BD1959" s="50"/>
      <c r="BE1959" s="50"/>
      <c r="BF1959" s="50"/>
      <c r="BG1959" s="50"/>
      <c r="BH1959" s="50"/>
      <c r="BI1959" s="53"/>
      <c r="BJ1959" s="53"/>
      <c r="JC1959" s="31"/>
    </row>
    <row r="1960" spans="1:263" ht="66.599999999999994" thickBot="1" x14ac:dyDescent="0.3">
      <c r="A1960" s="28">
        <v>1960</v>
      </c>
      <c r="B1960" s="52" t="s">
        <v>6018</v>
      </c>
      <c r="C1960" s="33">
        <v>8</v>
      </c>
      <c r="D1960" s="33">
        <v>21</v>
      </c>
      <c r="E1960" s="37" t="s">
        <v>6801</v>
      </c>
      <c r="F1960" s="37" t="s">
        <v>770</v>
      </c>
      <c r="G1960" s="37" t="s">
        <v>6802</v>
      </c>
      <c r="H1960" s="38" t="s">
        <v>6803</v>
      </c>
      <c r="I1960" s="39" t="s">
        <v>6804</v>
      </c>
      <c r="J1960" s="38"/>
      <c r="K1960" s="102">
        <v>2149</v>
      </c>
      <c r="L1960" s="40" t="s">
        <v>26861</v>
      </c>
      <c r="M1960" s="41">
        <f t="shared" si="64"/>
        <v>1</v>
      </c>
      <c r="N1960" s="41">
        <f t="shared" si="63"/>
        <v>0</v>
      </c>
      <c r="O1960" s="92"/>
      <c r="P1960" s="36"/>
      <c r="Q1960" s="35"/>
      <c r="R1960" s="44"/>
      <c r="S1960" s="44"/>
      <c r="T1960" s="45"/>
      <c r="U1960" s="45"/>
      <c r="V1960" s="45"/>
      <c r="W1960" s="45"/>
      <c r="X1960" s="45"/>
      <c r="Y1960" s="45"/>
      <c r="Z1960" s="46"/>
      <c r="AA1960" s="42"/>
      <c r="AB1960" s="42"/>
      <c r="AC1960" s="42"/>
      <c r="AD1960" s="42"/>
      <c r="AE1960" s="42"/>
      <c r="AF1960" s="42"/>
      <c r="AG1960" s="42"/>
      <c r="AH1960" s="46"/>
      <c r="AI1960" s="46"/>
      <c r="AJ1960" s="34"/>
      <c r="AK1960" s="34"/>
      <c r="AL1960" s="34"/>
      <c r="AM1960" s="34"/>
      <c r="AN1960" s="47"/>
      <c r="AO1960" s="47"/>
      <c r="AP1960" s="47"/>
      <c r="AQ1960" s="47"/>
      <c r="AR1960" s="47"/>
      <c r="AS1960" s="46"/>
      <c r="AT1960" s="46"/>
      <c r="AU1960" s="48"/>
      <c r="AV1960" s="48"/>
      <c r="AW1960" s="48"/>
      <c r="AX1960" s="48"/>
      <c r="AY1960" s="49"/>
      <c r="AZ1960" s="49"/>
      <c r="BA1960" s="49"/>
      <c r="BB1960" s="49"/>
      <c r="BC1960" s="49"/>
      <c r="BD1960" s="50"/>
      <c r="BE1960" s="50"/>
      <c r="BF1960" s="50"/>
      <c r="BG1960" s="50"/>
      <c r="BH1960" s="50"/>
      <c r="BI1960" s="53"/>
      <c r="BJ1960" s="53"/>
      <c r="JC1960" s="31"/>
    </row>
    <row r="1961" spans="1:263" ht="93" thickBot="1" x14ac:dyDescent="0.3">
      <c r="A1961" s="28">
        <v>1961</v>
      </c>
      <c r="B1961" s="52" t="s">
        <v>6018</v>
      </c>
      <c r="C1961" s="33">
        <v>9</v>
      </c>
      <c r="D1961" s="55" t="s">
        <v>27031</v>
      </c>
      <c r="E1961" s="37" t="s">
        <v>6805</v>
      </c>
      <c r="F1961" s="37" t="s">
        <v>6806</v>
      </c>
      <c r="G1961" s="37" t="s">
        <v>6807</v>
      </c>
      <c r="H1961" s="38" t="s">
        <v>6808</v>
      </c>
      <c r="I1961" s="39" t="s">
        <v>6809</v>
      </c>
      <c r="J1961" s="38" t="s">
        <v>6806</v>
      </c>
      <c r="K1961" s="102">
        <v>2150</v>
      </c>
      <c r="L1961" s="40" t="s">
        <v>26861</v>
      </c>
      <c r="M1961" s="41">
        <f t="shared" si="64"/>
        <v>0</v>
      </c>
      <c r="N1961" s="41">
        <f t="shared" si="63"/>
        <v>0</v>
      </c>
      <c r="O1961" s="92"/>
      <c r="P1961" s="36"/>
      <c r="Q1961" s="35"/>
      <c r="R1961" s="44"/>
      <c r="S1961" s="44"/>
      <c r="T1961" s="45"/>
      <c r="U1961" s="45"/>
      <c r="V1961" s="45"/>
      <c r="W1961" s="45"/>
      <c r="X1961" s="45"/>
      <c r="Y1961" s="45"/>
      <c r="Z1961" s="46"/>
      <c r="AA1961" s="42"/>
      <c r="AB1961" s="42"/>
      <c r="AC1961" s="42"/>
      <c r="AD1961" s="42"/>
      <c r="AE1961" s="42"/>
      <c r="AF1961" s="42"/>
      <c r="AG1961" s="42"/>
      <c r="AH1961" s="46"/>
      <c r="AI1961" s="46"/>
      <c r="AJ1961" s="34"/>
      <c r="AK1961" s="34"/>
      <c r="AL1961" s="34"/>
      <c r="AM1961" s="34"/>
      <c r="AN1961" s="47"/>
      <c r="AO1961" s="47"/>
      <c r="AP1961" s="47"/>
      <c r="AQ1961" s="47"/>
      <c r="AR1961" s="47"/>
      <c r="AS1961" s="46"/>
      <c r="AT1961" s="46"/>
      <c r="AU1961" s="48"/>
      <c r="AV1961" s="48"/>
      <c r="AW1961" s="48"/>
      <c r="AX1961" s="48"/>
      <c r="AY1961" s="49"/>
      <c r="AZ1961" s="49"/>
      <c r="BA1961" s="49"/>
      <c r="BB1961" s="49"/>
      <c r="BC1961" s="49"/>
      <c r="BD1961" s="50"/>
      <c r="BE1961" s="50"/>
      <c r="BF1961" s="50"/>
      <c r="BG1961" s="50"/>
      <c r="BH1961" s="50"/>
      <c r="BI1961" s="53"/>
      <c r="BJ1961" s="53"/>
      <c r="JC1961" s="31"/>
    </row>
    <row r="1962" spans="1:263" ht="93" thickBot="1" x14ac:dyDescent="0.3">
      <c r="A1962" s="28">
        <v>1962</v>
      </c>
      <c r="B1962" s="52" t="s">
        <v>6018</v>
      </c>
      <c r="C1962" s="33">
        <v>9</v>
      </c>
      <c r="D1962" s="33">
        <v>0</v>
      </c>
      <c r="E1962" s="37" t="s">
        <v>6810</v>
      </c>
      <c r="F1962" s="37" t="s">
        <v>6811</v>
      </c>
      <c r="G1962" s="37" t="s">
        <v>6812</v>
      </c>
      <c r="H1962" s="38" t="s">
        <v>6813</v>
      </c>
      <c r="I1962" s="39" t="s">
        <v>6814</v>
      </c>
      <c r="J1962" s="38" t="s">
        <v>6815</v>
      </c>
      <c r="K1962" s="102">
        <v>2151</v>
      </c>
      <c r="L1962" s="40" t="s">
        <v>26861</v>
      </c>
      <c r="M1962" s="41">
        <f t="shared" si="64"/>
        <v>0</v>
      </c>
      <c r="N1962" s="41">
        <f t="shared" si="63"/>
        <v>0</v>
      </c>
      <c r="O1962" s="92"/>
      <c r="P1962" s="36"/>
      <c r="Q1962" s="35"/>
      <c r="R1962" s="44"/>
      <c r="S1962" s="44"/>
      <c r="T1962" s="45"/>
      <c r="U1962" s="45"/>
      <c r="V1962" s="45"/>
      <c r="W1962" s="45"/>
      <c r="X1962" s="45"/>
      <c r="Y1962" s="45"/>
      <c r="Z1962" s="46"/>
      <c r="AA1962" s="42"/>
      <c r="AB1962" s="42"/>
      <c r="AC1962" s="42"/>
      <c r="AD1962" s="42"/>
      <c r="AE1962" s="42"/>
      <c r="AF1962" s="42"/>
      <c r="AG1962" s="42"/>
      <c r="AH1962" s="46"/>
      <c r="AI1962" s="46"/>
      <c r="AJ1962" s="34"/>
      <c r="AK1962" s="34"/>
      <c r="AL1962" s="34"/>
      <c r="AM1962" s="34"/>
      <c r="AN1962" s="47"/>
      <c r="AO1962" s="47"/>
      <c r="AP1962" s="47"/>
      <c r="AQ1962" s="47"/>
      <c r="AR1962" s="47"/>
      <c r="AS1962" s="46"/>
      <c r="AT1962" s="46"/>
      <c r="AU1962" s="48"/>
      <c r="AV1962" s="48"/>
      <c r="AW1962" s="48"/>
      <c r="AX1962" s="48"/>
      <c r="AY1962" s="49"/>
      <c r="AZ1962" s="49"/>
      <c r="BA1962" s="49"/>
      <c r="BB1962" s="49"/>
      <c r="BC1962" s="49"/>
      <c r="BD1962" s="50"/>
      <c r="BE1962" s="50"/>
      <c r="BF1962" s="50"/>
      <c r="BG1962" s="50"/>
      <c r="BH1962" s="50"/>
      <c r="BI1962" s="53"/>
      <c r="BJ1962" s="53"/>
      <c r="JC1962" s="31"/>
    </row>
    <row r="1963" spans="1:263" ht="172.2" thickBot="1" x14ac:dyDescent="0.3">
      <c r="A1963" s="28">
        <v>1963</v>
      </c>
      <c r="B1963" s="52" t="s">
        <v>6018</v>
      </c>
      <c r="C1963" s="33">
        <v>9</v>
      </c>
      <c r="D1963" s="33">
        <v>1</v>
      </c>
      <c r="E1963" s="37" t="s">
        <v>6816</v>
      </c>
      <c r="F1963" s="37" t="s">
        <v>6817</v>
      </c>
      <c r="G1963" s="37" t="s">
        <v>6818</v>
      </c>
      <c r="H1963" s="38"/>
      <c r="I1963" s="39" t="s">
        <v>6819</v>
      </c>
      <c r="J1963" s="38"/>
      <c r="K1963" s="102">
        <v>2152</v>
      </c>
      <c r="L1963" s="40" t="s">
        <v>26861</v>
      </c>
      <c r="M1963" s="41">
        <f t="shared" si="64"/>
        <v>0</v>
      </c>
      <c r="N1963" s="41">
        <f>IF(D1963=1,D1960,0)</f>
        <v>21</v>
      </c>
      <c r="O1963" s="92"/>
      <c r="P1963" s="36"/>
      <c r="Q1963" s="35"/>
      <c r="R1963" s="44"/>
      <c r="S1963" s="44"/>
      <c r="T1963" s="45"/>
      <c r="U1963" s="45"/>
      <c r="V1963" s="45"/>
      <c r="W1963" s="45"/>
      <c r="X1963" s="45"/>
      <c r="Y1963" s="45"/>
      <c r="Z1963" s="46"/>
      <c r="AA1963" s="42"/>
      <c r="AB1963" s="42"/>
      <c r="AC1963" s="42"/>
      <c r="AD1963" s="42"/>
      <c r="AE1963" s="42"/>
      <c r="AF1963" s="42"/>
      <c r="AG1963" s="42"/>
      <c r="AH1963" s="46"/>
      <c r="AI1963" s="46"/>
      <c r="AJ1963" s="34">
        <v>1</v>
      </c>
      <c r="AK1963" s="34">
        <v>1</v>
      </c>
      <c r="AL1963" s="34" t="s">
        <v>27814</v>
      </c>
      <c r="AM1963" s="34" t="s">
        <v>27813</v>
      </c>
      <c r="AN1963" s="47"/>
      <c r="AO1963" s="47"/>
      <c r="AP1963" s="47"/>
      <c r="AQ1963" s="47"/>
      <c r="AR1963" s="47"/>
      <c r="AS1963" s="46"/>
      <c r="AT1963" s="46"/>
      <c r="AU1963" s="48"/>
      <c r="AV1963" s="48"/>
      <c r="AW1963" s="48"/>
      <c r="AX1963" s="48"/>
      <c r="AY1963" s="49"/>
      <c r="AZ1963" s="49"/>
      <c r="BA1963" s="49"/>
      <c r="BB1963" s="49"/>
      <c r="BC1963" s="49"/>
      <c r="BD1963" s="50"/>
      <c r="BE1963" s="50"/>
      <c r="BF1963" s="50"/>
      <c r="BG1963" s="50"/>
      <c r="BH1963" s="50"/>
      <c r="BI1963" s="53"/>
      <c r="BJ1963" s="53"/>
      <c r="JC1963" s="31"/>
    </row>
    <row r="1964" spans="1:263" ht="211.8" thickBot="1" x14ac:dyDescent="0.3">
      <c r="A1964" s="28">
        <v>1964</v>
      </c>
      <c r="B1964" s="52" t="s">
        <v>6018</v>
      </c>
      <c r="C1964" s="33">
        <v>9</v>
      </c>
      <c r="D1964" s="33">
        <v>2</v>
      </c>
      <c r="E1964" s="37" t="s">
        <v>6820</v>
      </c>
      <c r="F1964" s="37" t="s">
        <v>6821</v>
      </c>
      <c r="G1964" s="37" t="s">
        <v>6822</v>
      </c>
      <c r="H1964" s="38" t="s">
        <v>6823</v>
      </c>
      <c r="I1964" s="39" t="s">
        <v>6824</v>
      </c>
      <c r="J1964" s="38"/>
      <c r="K1964" s="102">
        <v>2153</v>
      </c>
      <c r="L1964" s="40" t="s">
        <v>26861</v>
      </c>
      <c r="M1964" s="41">
        <f t="shared" si="64"/>
        <v>0</v>
      </c>
      <c r="N1964" s="41">
        <f t="shared" ref="N1964:N2027" si="65">IF(D1964=1,D1962,0)</f>
        <v>0</v>
      </c>
      <c r="O1964" s="92"/>
      <c r="P1964" s="36"/>
      <c r="Q1964" s="35"/>
      <c r="R1964" s="44"/>
      <c r="S1964" s="44"/>
      <c r="T1964" s="45"/>
      <c r="U1964" s="45"/>
      <c r="V1964" s="45"/>
      <c r="W1964" s="45"/>
      <c r="X1964" s="45"/>
      <c r="Y1964" s="45"/>
      <c r="Z1964" s="46"/>
      <c r="AA1964" s="42"/>
      <c r="AB1964" s="42"/>
      <c r="AC1964" s="42"/>
      <c r="AD1964" s="42"/>
      <c r="AE1964" s="42"/>
      <c r="AF1964" s="42"/>
      <c r="AG1964" s="42"/>
      <c r="AH1964" s="46"/>
      <c r="AI1964" s="46"/>
      <c r="AJ1964" s="34"/>
      <c r="AK1964" s="34"/>
      <c r="AL1964" s="34"/>
      <c r="AM1964" s="34"/>
      <c r="AN1964" s="47"/>
      <c r="AO1964" s="47"/>
      <c r="AP1964" s="47"/>
      <c r="AQ1964" s="47"/>
      <c r="AR1964" s="47"/>
      <c r="AS1964" s="46"/>
      <c r="AT1964" s="46"/>
      <c r="AU1964" s="48"/>
      <c r="AV1964" s="48"/>
      <c r="AW1964" s="48"/>
      <c r="AX1964" s="48"/>
      <c r="AY1964" s="49"/>
      <c r="AZ1964" s="49"/>
      <c r="BA1964" s="49"/>
      <c r="BB1964" s="49"/>
      <c r="BC1964" s="49"/>
      <c r="BD1964" s="50"/>
      <c r="BE1964" s="50"/>
      <c r="BF1964" s="50"/>
      <c r="BG1964" s="50"/>
      <c r="BH1964" s="50"/>
      <c r="BI1964" s="53"/>
      <c r="BJ1964" s="53"/>
      <c r="JC1964" s="31"/>
    </row>
    <row r="1965" spans="1:263" ht="106.2" thickBot="1" x14ac:dyDescent="0.3">
      <c r="A1965" s="28">
        <v>1965</v>
      </c>
      <c r="B1965" s="52" t="s">
        <v>6018</v>
      </c>
      <c r="C1965" s="33">
        <v>9</v>
      </c>
      <c r="D1965" s="33">
        <v>3</v>
      </c>
      <c r="E1965" s="37" t="s">
        <v>6825</v>
      </c>
      <c r="F1965" s="37" t="s">
        <v>6826</v>
      </c>
      <c r="G1965" s="37" t="s">
        <v>6827</v>
      </c>
      <c r="H1965" s="38" t="s">
        <v>6828</v>
      </c>
      <c r="I1965" s="39" t="s">
        <v>6829</v>
      </c>
      <c r="J1965" s="38"/>
      <c r="K1965" s="102">
        <v>2154</v>
      </c>
      <c r="L1965" s="40" t="s">
        <v>26861</v>
      </c>
      <c r="M1965" s="41">
        <f t="shared" si="64"/>
        <v>0</v>
      </c>
      <c r="N1965" s="41">
        <f t="shared" si="65"/>
        <v>0</v>
      </c>
      <c r="O1965" s="92"/>
      <c r="P1965" s="36"/>
      <c r="Q1965" s="35"/>
      <c r="R1965" s="44"/>
      <c r="S1965" s="44"/>
      <c r="T1965" s="45"/>
      <c r="U1965" s="45"/>
      <c r="V1965" s="45"/>
      <c r="W1965" s="45"/>
      <c r="X1965" s="45"/>
      <c r="Y1965" s="45"/>
      <c r="Z1965" s="46"/>
      <c r="AA1965" s="42"/>
      <c r="AB1965" s="42"/>
      <c r="AC1965" s="42"/>
      <c r="AD1965" s="42"/>
      <c r="AE1965" s="42"/>
      <c r="AF1965" s="42"/>
      <c r="AG1965" s="42"/>
      <c r="AH1965" s="46"/>
      <c r="AI1965" s="46"/>
      <c r="AJ1965" s="34">
        <v>2</v>
      </c>
      <c r="AK1965" s="34">
        <v>1</v>
      </c>
      <c r="AL1965" s="34" t="s">
        <v>27816</v>
      </c>
      <c r="AM1965" s="34" t="s">
        <v>27815</v>
      </c>
      <c r="AN1965" s="47"/>
      <c r="AO1965" s="47"/>
      <c r="AP1965" s="47"/>
      <c r="AQ1965" s="47"/>
      <c r="AR1965" s="47"/>
      <c r="AS1965" s="46"/>
      <c r="AT1965" s="46"/>
      <c r="AU1965" s="48"/>
      <c r="AV1965" s="48"/>
      <c r="AW1965" s="48"/>
      <c r="AX1965" s="48"/>
      <c r="AY1965" s="49"/>
      <c r="AZ1965" s="49"/>
      <c r="BA1965" s="49"/>
      <c r="BB1965" s="49"/>
      <c r="BC1965" s="49"/>
      <c r="BD1965" s="50"/>
      <c r="BE1965" s="50"/>
      <c r="BF1965" s="50"/>
      <c r="BG1965" s="50"/>
      <c r="BH1965" s="50"/>
      <c r="BI1965" s="53"/>
      <c r="BJ1965" s="53"/>
      <c r="JC1965" s="31"/>
    </row>
    <row r="1966" spans="1:263" ht="93" thickBot="1" x14ac:dyDescent="0.3">
      <c r="A1966" s="28">
        <v>1966</v>
      </c>
      <c r="B1966" s="52" t="s">
        <v>6018</v>
      </c>
      <c r="C1966" s="33">
        <v>9</v>
      </c>
      <c r="D1966" s="33">
        <v>4</v>
      </c>
      <c r="E1966" s="37" t="s">
        <v>6830</v>
      </c>
      <c r="F1966" s="37" t="s">
        <v>6831</v>
      </c>
      <c r="G1966" s="37" t="s">
        <v>6832</v>
      </c>
      <c r="H1966" s="38" t="s">
        <v>6833</v>
      </c>
      <c r="I1966" s="39"/>
      <c r="J1966" s="38" t="s">
        <v>6834</v>
      </c>
      <c r="K1966" s="102">
        <v>2456</v>
      </c>
      <c r="L1966" s="40" t="s">
        <v>26862</v>
      </c>
      <c r="M1966" s="41">
        <f t="shared" si="64"/>
        <v>1</v>
      </c>
      <c r="N1966" s="41">
        <f t="shared" si="65"/>
        <v>0</v>
      </c>
      <c r="O1966" s="92"/>
      <c r="P1966" s="36"/>
      <c r="Q1966" s="35"/>
      <c r="R1966" s="44"/>
      <c r="S1966" s="44"/>
      <c r="T1966" s="45"/>
      <c r="U1966" s="45"/>
      <c r="V1966" s="45"/>
      <c r="W1966" s="45"/>
      <c r="X1966" s="45"/>
      <c r="Y1966" s="45"/>
      <c r="Z1966" s="46"/>
      <c r="AA1966" s="42"/>
      <c r="AB1966" s="42"/>
      <c r="AC1966" s="42"/>
      <c r="AD1966" s="42"/>
      <c r="AE1966" s="42"/>
      <c r="AF1966" s="42"/>
      <c r="AG1966" s="42"/>
      <c r="AH1966" s="46"/>
      <c r="AI1966" s="46"/>
      <c r="AJ1966" s="34"/>
      <c r="AK1966" s="34"/>
      <c r="AL1966" s="34"/>
      <c r="AM1966" s="34"/>
      <c r="AN1966" s="47"/>
      <c r="AO1966" s="47"/>
      <c r="AP1966" s="47"/>
      <c r="AQ1966" s="47"/>
      <c r="AR1966" s="47"/>
      <c r="AS1966" s="46"/>
      <c r="AT1966" s="46"/>
      <c r="AU1966" s="48"/>
      <c r="AV1966" s="48"/>
      <c r="AW1966" s="48"/>
      <c r="AX1966" s="48"/>
      <c r="AY1966" s="49"/>
      <c r="AZ1966" s="49"/>
      <c r="BA1966" s="49"/>
      <c r="BB1966" s="49"/>
      <c r="BC1966" s="49"/>
      <c r="BD1966" s="50"/>
      <c r="BE1966" s="50"/>
      <c r="BF1966" s="50"/>
      <c r="BG1966" s="50"/>
      <c r="BH1966" s="50"/>
      <c r="BI1966" s="53"/>
      <c r="BJ1966" s="53"/>
      <c r="JC1966" s="31"/>
    </row>
    <row r="1967" spans="1:263" ht="93" thickBot="1" x14ac:dyDescent="0.3">
      <c r="A1967" s="28">
        <v>1967</v>
      </c>
      <c r="B1967" s="52" t="s">
        <v>6018</v>
      </c>
      <c r="C1967" s="33">
        <v>9</v>
      </c>
      <c r="D1967" s="33">
        <v>5</v>
      </c>
      <c r="E1967" s="37" t="s">
        <v>6835</v>
      </c>
      <c r="F1967" s="37" t="s">
        <v>6836</v>
      </c>
      <c r="G1967" s="37" t="s">
        <v>6837</v>
      </c>
      <c r="H1967" s="38" t="s">
        <v>6838</v>
      </c>
      <c r="I1967" s="39" t="s">
        <v>6839</v>
      </c>
      <c r="J1967" s="38"/>
      <c r="K1967" s="102">
        <v>2457</v>
      </c>
      <c r="L1967" s="40" t="s">
        <v>26862</v>
      </c>
      <c r="M1967" s="41">
        <f t="shared" si="64"/>
        <v>0</v>
      </c>
      <c r="N1967" s="41">
        <f t="shared" si="65"/>
        <v>0</v>
      </c>
      <c r="O1967" s="92"/>
      <c r="P1967" s="36"/>
      <c r="Q1967" s="35"/>
      <c r="R1967" s="44"/>
      <c r="S1967" s="44"/>
      <c r="T1967" s="45"/>
      <c r="U1967" s="45"/>
      <c r="V1967" s="45"/>
      <c r="W1967" s="45"/>
      <c r="X1967" s="45"/>
      <c r="Y1967" s="45"/>
      <c r="Z1967" s="46"/>
      <c r="AA1967" s="42"/>
      <c r="AB1967" s="42"/>
      <c r="AC1967" s="42"/>
      <c r="AD1967" s="42"/>
      <c r="AE1967" s="42"/>
      <c r="AF1967" s="42"/>
      <c r="AG1967" s="42"/>
      <c r="AH1967" s="46"/>
      <c r="AI1967" s="46"/>
      <c r="AJ1967" s="34"/>
      <c r="AK1967" s="34"/>
      <c r="AL1967" s="34"/>
      <c r="AM1967" s="34"/>
      <c r="AN1967" s="47"/>
      <c r="AO1967" s="47"/>
      <c r="AP1967" s="47"/>
      <c r="AQ1967" s="47"/>
      <c r="AR1967" s="47"/>
      <c r="AS1967" s="46"/>
      <c r="AT1967" s="46"/>
      <c r="AU1967" s="48"/>
      <c r="AV1967" s="48"/>
      <c r="AW1967" s="48"/>
      <c r="AX1967" s="48"/>
      <c r="AY1967" s="49"/>
      <c r="AZ1967" s="49"/>
      <c r="BA1967" s="49"/>
      <c r="BB1967" s="49"/>
      <c r="BC1967" s="49"/>
      <c r="BD1967" s="50"/>
      <c r="BE1967" s="50"/>
      <c r="BF1967" s="50"/>
      <c r="BG1967" s="50"/>
      <c r="BH1967" s="50"/>
      <c r="BI1967" s="53"/>
      <c r="BJ1967" s="53"/>
      <c r="JC1967" s="31"/>
    </row>
    <row r="1968" spans="1:263" ht="66.599999999999994" thickBot="1" x14ac:dyDescent="0.3">
      <c r="A1968" s="28">
        <v>1968</v>
      </c>
      <c r="B1968" s="52" t="s">
        <v>6018</v>
      </c>
      <c r="C1968" s="33">
        <v>9</v>
      </c>
      <c r="D1968" s="33">
        <v>6</v>
      </c>
      <c r="E1968" s="37" t="s">
        <v>6840</v>
      </c>
      <c r="F1968" s="37" t="s">
        <v>104</v>
      </c>
      <c r="G1968" s="37" t="s">
        <v>6841</v>
      </c>
      <c r="H1968" s="38" t="s">
        <v>6842</v>
      </c>
      <c r="I1968" s="39" t="s">
        <v>6843</v>
      </c>
      <c r="J1968" s="38"/>
      <c r="K1968" s="102">
        <v>2458</v>
      </c>
      <c r="L1968" s="40" t="s">
        <v>26862</v>
      </c>
      <c r="M1968" s="41">
        <f t="shared" si="64"/>
        <v>0</v>
      </c>
      <c r="N1968" s="41">
        <f t="shared" si="65"/>
        <v>0</v>
      </c>
      <c r="O1968" s="92"/>
      <c r="P1968" s="36"/>
      <c r="Q1968" s="35"/>
      <c r="R1968" s="44"/>
      <c r="S1968" s="44"/>
      <c r="T1968" s="45"/>
      <c r="U1968" s="45"/>
      <c r="V1968" s="45"/>
      <c r="W1968" s="45"/>
      <c r="X1968" s="45"/>
      <c r="Y1968" s="45"/>
      <c r="Z1968" s="46"/>
      <c r="AA1968" s="42"/>
      <c r="AB1968" s="42"/>
      <c r="AC1968" s="42"/>
      <c r="AD1968" s="42"/>
      <c r="AE1968" s="42"/>
      <c r="AF1968" s="42"/>
      <c r="AG1968" s="42"/>
      <c r="AH1968" s="46"/>
      <c r="AI1968" s="46"/>
      <c r="AJ1968" s="34"/>
      <c r="AK1968" s="34"/>
      <c r="AL1968" s="34"/>
      <c r="AM1968" s="34"/>
      <c r="AN1968" s="47"/>
      <c r="AO1968" s="47"/>
      <c r="AP1968" s="47"/>
      <c r="AQ1968" s="47"/>
      <c r="AR1968" s="47"/>
      <c r="AS1968" s="46"/>
      <c r="AT1968" s="46"/>
      <c r="AU1968" s="48"/>
      <c r="AV1968" s="48"/>
      <c r="AW1968" s="48"/>
      <c r="AX1968" s="48"/>
      <c r="AY1968" s="49"/>
      <c r="AZ1968" s="49"/>
      <c r="BA1968" s="49"/>
      <c r="BB1968" s="49"/>
      <c r="BC1968" s="49"/>
      <c r="BD1968" s="50"/>
      <c r="BE1968" s="50"/>
      <c r="BF1968" s="50"/>
      <c r="BG1968" s="50"/>
      <c r="BH1968" s="50"/>
      <c r="BI1968" s="53"/>
      <c r="BJ1968" s="53"/>
      <c r="JC1968" s="31"/>
    </row>
    <row r="1969" spans="1:263" ht="66.599999999999994" thickBot="1" x14ac:dyDescent="0.3">
      <c r="A1969" s="28">
        <v>1969</v>
      </c>
      <c r="B1969" s="52" t="s">
        <v>6018</v>
      </c>
      <c r="C1969" s="33">
        <v>9</v>
      </c>
      <c r="D1969" s="33">
        <v>7</v>
      </c>
      <c r="E1969" s="37" t="s">
        <v>6844</v>
      </c>
      <c r="F1969" s="37" t="s">
        <v>104</v>
      </c>
      <c r="G1969" s="37" t="s">
        <v>6845</v>
      </c>
      <c r="H1969" s="38" t="s">
        <v>6846</v>
      </c>
      <c r="I1969" s="39" t="s">
        <v>6847</v>
      </c>
      <c r="J1969" s="38"/>
      <c r="K1969" s="102">
        <v>2459</v>
      </c>
      <c r="L1969" s="40" t="s">
        <v>26862</v>
      </c>
      <c r="M1969" s="41">
        <f t="shared" si="64"/>
        <v>0</v>
      </c>
      <c r="N1969" s="41">
        <f t="shared" si="65"/>
        <v>0</v>
      </c>
      <c r="O1969" s="92"/>
      <c r="P1969" s="36"/>
      <c r="Q1969" s="35"/>
      <c r="R1969" s="44"/>
      <c r="S1969" s="44"/>
      <c r="T1969" s="45"/>
      <c r="U1969" s="45"/>
      <c r="V1969" s="45"/>
      <c r="W1969" s="45"/>
      <c r="X1969" s="45"/>
      <c r="Y1969" s="45"/>
      <c r="Z1969" s="46"/>
      <c r="AA1969" s="42"/>
      <c r="AB1969" s="42"/>
      <c r="AC1969" s="42"/>
      <c r="AD1969" s="42"/>
      <c r="AE1969" s="42"/>
      <c r="AF1969" s="42"/>
      <c r="AG1969" s="42"/>
      <c r="AH1969" s="46"/>
      <c r="AI1969" s="46"/>
      <c r="AJ1969" s="34"/>
      <c r="AK1969" s="34"/>
      <c r="AL1969" s="34"/>
      <c r="AM1969" s="34"/>
      <c r="AN1969" s="47"/>
      <c r="AO1969" s="47"/>
      <c r="AP1969" s="47"/>
      <c r="AQ1969" s="47"/>
      <c r="AR1969" s="47"/>
      <c r="AS1969" s="46"/>
      <c r="AT1969" s="46"/>
      <c r="AU1969" s="48"/>
      <c r="AV1969" s="48"/>
      <c r="AW1969" s="48"/>
      <c r="AX1969" s="48"/>
      <c r="AY1969" s="49"/>
      <c r="AZ1969" s="49"/>
      <c r="BA1969" s="49"/>
      <c r="BB1969" s="49"/>
      <c r="BC1969" s="49"/>
      <c r="BD1969" s="50"/>
      <c r="BE1969" s="50"/>
      <c r="BF1969" s="50"/>
      <c r="BG1969" s="50"/>
      <c r="BH1969" s="50"/>
      <c r="BI1969" s="53"/>
      <c r="BJ1969" s="53"/>
      <c r="JC1969" s="31"/>
    </row>
    <row r="1970" spans="1:263" ht="79.8" thickBot="1" x14ac:dyDescent="0.3">
      <c r="A1970" s="28">
        <v>1970</v>
      </c>
      <c r="B1970" s="52" t="s">
        <v>6018</v>
      </c>
      <c r="C1970" s="33">
        <v>9</v>
      </c>
      <c r="D1970" s="33">
        <v>8</v>
      </c>
      <c r="E1970" s="37" t="s">
        <v>6848</v>
      </c>
      <c r="F1970" s="37" t="s">
        <v>6849</v>
      </c>
      <c r="G1970" s="37" t="s">
        <v>6850</v>
      </c>
      <c r="H1970" s="38" t="s">
        <v>6851</v>
      </c>
      <c r="I1970" s="39"/>
      <c r="J1970" s="38"/>
      <c r="K1970" s="102">
        <v>2460</v>
      </c>
      <c r="L1970" s="40" t="s">
        <v>26862</v>
      </c>
      <c r="M1970" s="41">
        <f t="shared" si="64"/>
        <v>0</v>
      </c>
      <c r="N1970" s="41">
        <f t="shared" si="65"/>
        <v>0</v>
      </c>
      <c r="O1970" s="92"/>
      <c r="P1970" s="36"/>
      <c r="Q1970" s="35"/>
      <c r="R1970" s="44"/>
      <c r="S1970" s="44"/>
      <c r="T1970" s="45"/>
      <c r="U1970" s="45"/>
      <c r="V1970" s="45"/>
      <c r="W1970" s="45"/>
      <c r="X1970" s="45"/>
      <c r="Y1970" s="45"/>
      <c r="Z1970" s="46"/>
      <c r="AA1970" s="42"/>
      <c r="AB1970" s="42"/>
      <c r="AC1970" s="42"/>
      <c r="AD1970" s="42"/>
      <c r="AE1970" s="42"/>
      <c r="AF1970" s="42"/>
      <c r="AG1970" s="42"/>
      <c r="AH1970" s="46"/>
      <c r="AI1970" s="46"/>
      <c r="AJ1970" s="34"/>
      <c r="AK1970" s="34"/>
      <c r="AL1970" s="34"/>
      <c r="AM1970" s="34"/>
      <c r="AN1970" s="47"/>
      <c r="AO1970" s="47"/>
      <c r="AP1970" s="47"/>
      <c r="AQ1970" s="47"/>
      <c r="AR1970" s="47"/>
      <c r="AS1970" s="46"/>
      <c r="AT1970" s="46"/>
      <c r="AU1970" s="48"/>
      <c r="AV1970" s="48"/>
      <c r="AW1970" s="48"/>
      <c r="AX1970" s="48"/>
      <c r="AY1970" s="49"/>
      <c r="AZ1970" s="49"/>
      <c r="BA1970" s="49"/>
      <c r="BB1970" s="49"/>
      <c r="BC1970" s="49"/>
      <c r="BD1970" s="50"/>
      <c r="BE1970" s="50"/>
      <c r="BF1970" s="50"/>
      <c r="BG1970" s="50"/>
      <c r="BH1970" s="50"/>
      <c r="BI1970" s="53"/>
      <c r="BJ1970" s="53"/>
      <c r="JC1970" s="31"/>
    </row>
    <row r="1971" spans="1:263" ht="93" thickBot="1" x14ac:dyDescent="0.3">
      <c r="A1971" s="28">
        <v>1971</v>
      </c>
      <c r="B1971" s="52" t="s">
        <v>6018</v>
      </c>
      <c r="C1971" s="33">
        <v>9</v>
      </c>
      <c r="D1971" s="33">
        <v>9</v>
      </c>
      <c r="E1971" s="37" t="s">
        <v>6852</v>
      </c>
      <c r="F1971" s="37" t="s">
        <v>6853</v>
      </c>
      <c r="G1971" s="37" t="s">
        <v>6854</v>
      </c>
      <c r="H1971" s="38" t="s">
        <v>6855</v>
      </c>
      <c r="I1971" s="39"/>
      <c r="J1971" s="38" t="s">
        <v>6856</v>
      </c>
      <c r="K1971" s="102">
        <v>2461</v>
      </c>
      <c r="L1971" s="40" t="s">
        <v>26862</v>
      </c>
      <c r="M1971" s="41">
        <f t="shared" si="64"/>
        <v>0</v>
      </c>
      <c r="N1971" s="41">
        <f t="shared" si="65"/>
        <v>0</v>
      </c>
      <c r="O1971" s="92"/>
      <c r="P1971" s="36"/>
      <c r="Q1971" s="35"/>
      <c r="R1971" s="44"/>
      <c r="S1971" s="44"/>
      <c r="T1971" s="45"/>
      <c r="U1971" s="45"/>
      <c r="V1971" s="45"/>
      <c r="W1971" s="45"/>
      <c r="X1971" s="45"/>
      <c r="Y1971" s="45"/>
      <c r="Z1971" s="46"/>
      <c r="AA1971" s="42"/>
      <c r="AB1971" s="42"/>
      <c r="AC1971" s="42"/>
      <c r="AD1971" s="42"/>
      <c r="AE1971" s="42"/>
      <c r="AF1971" s="42"/>
      <c r="AG1971" s="42"/>
      <c r="AH1971" s="46"/>
      <c r="AI1971" s="46"/>
      <c r="AJ1971" s="34"/>
      <c r="AK1971" s="34"/>
      <c r="AL1971" s="34"/>
      <c r="AM1971" s="34"/>
      <c r="AN1971" s="47"/>
      <c r="AO1971" s="47"/>
      <c r="AP1971" s="47"/>
      <c r="AQ1971" s="47"/>
      <c r="AR1971" s="47"/>
      <c r="AS1971" s="46"/>
      <c r="AT1971" s="46"/>
      <c r="AU1971" s="48"/>
      <c r="AV1971" s="48"/>
      <c r="AW1971" s="48"/>
      <c r="AX1971" s="48"/>
      <c r="AY1971" s="49"/>
      <c r="AZ1971" s="49"/>
      <c r="BA1971" s="49"/>
      <c r="BB1971" s="49"/>
      <c r="BC1971" s="49"/>
      <c r="BD1971" s="50"/>
      <c r="BE1971" s="50"/>
      <c r="BF1971" s="50"/>
      <c r="BG1971" s="50"/>
      <c r="BH1971" s="50"/>
      <c r="BI1971" s="53"/>
      <c r="BJ1971" s="53"/>
      <c r="JC1971" s="31"/>
    </row>
    <row r="1972" spans="1:263" ht="79.8" thickBot="1" x14ac:dyDescent="0.3">
      <c r="A1972" s="28">
        <v>1972</v>
      </c>
      <c r="B1972" s="52" t="s">
        <v>6018</v>
      </c>
      <c r="C1972" s="33">
        <v>9</v>
      </c>
      <c r="D1972" s="33">
        <v>10</v>
      </c>
      <c r="E1972" s="37" t="s">
        <v>6857</v>
      </c>
      <c r="F1972" s="37" t="s">
        <v>1723</v>
      </c>
      <c r="G1972" s="37" t="s">
        <v>6858</v>
      </c>
      <c r="H1972" s="38" t="s">
        <v>6859</v>
      </c>
      <c r="I1972" s="39" t="s">
        <v>6860</v>
      </c>
      <c r="J1972" s="38"/>
      <c r="K1972" s="102">
        <v>2686</v>
      </c>
      <c r="L1972" s="40" t="s">
        <v>26863</v>
      </c>
      <c r="M1972" s="41">
        <f t="shared" si="64"/>
        <v>1</v>
      </c>
      <c r="N1972" s="41">
        <f t="shared" si="65"/>
        <v>0</v>
      </c>
      <c r="O1972" s="92"/>
      <c r="P1972" s="36"/>
      <c r="Q1972" s="35"/>
      <c r="R1972" s="44"/>
      <c r="S1972" s="44"/>
      <c r="T1972" s="45"/>
      <c r="U1972" s="45"/>
      <c r="V1972" s="45"/>
      <c r="W1972" s="45"/>
      <c r="X1972" s="45"/>
      <c r="Y1972" s="45"/>
      <c r="Z1972" s="46"/>
      <c r="AA1972" s="42"/>
      <c r="AB1972" s="42"/>
      <c r="AC1972" s="42"/>
      <c r="AD1972" s="42"/>
      <c r="AE1972" s="42"/>
      <c r="AF1972" s="42"/>
      <c r="AG1972" s="42"/>
      <c r="AH1972" s="46"/>
      <c r="AI1972" s="46"/>
      <c r="AJ1972" s="34"/>
      <c r="AK1972" s="34"/>
      <c r="AL1972" s="34"/>
      <c r="AM1972" s="34"/>
      <c r="AN1972" s="47"/>
      <c r="AO1972" s="47"/>
      <c r="AP1972" s="47"/>
      <c r="AQ1972" s="47"/>
      <c r="AR1972" s="47"/>
      <c r="AS1972" s="46"/>
      <c r="AT1972" s="46"/>
      <c r="AU1972" s="48"/>
      <c r="AV1972" s="48"/>
      <c r="AW1972" s="48"/>
      <c r="AX1972" s="48"/>
      <c r="AY1972" s="49"/>
      <c r="AZ1972" s="49"/>
      <c r="BA1972" s="49"/>
      <c r="BB1972" s="49"/>
      <c r="BC1972" s="49"/>
      <c r="BD1972" s="50"/>
      <c r="BE1972" s="50"/>
      <c r="BF1972" s="50"/>
      <c r="BG1972" s="50"/>
      <c r="BH1972" s="50"/>
      <c r="BI1972" s="53"/>
      <c r="BJ1972" s="53"/>
      <c r="JC1972" s="31"/>
    </row>
    <row r="1973" spans="1:263" ht="93" thickBot="1" x14ac:dyDescent="0.3">
      <c r="A1973" s="28">
        <v>1973</v>
      </c>
      <c r="B1973" s="52" t="s">
        <v>6018</v>
      </c>
      <c r="C1973" s="33">
        <v>9</v>
      </c>
      <c r="D1973" s="33">
        <v>11</v>
      </c>
      <c r="E1973" s="37" t="s">
        <v>6861</v>
      </c>
      <c r="F1973" s="37" t="s">
        <v>6862</v>
      </c>
      <c r="G1973" s="37" t="s">
        <v>6863</v>
      </c>
      <c r="H1973" s="38" t="s">
        <v>6864</v>
      </c>
      <c r="I1973" s="39" t="s">
        <v>6860</v>
      </c>
      <c r="J1973" s="38" t="s">
        <v>6865</v>
      </c>
      <c r="K1973" s="102">
        <v>2687</v>
      </c>
      <c r="L1973" s="40" t="s">
        <v>26863</v>
      </c>
      <c r="M1973" s="41">
        <f t="shared" si="64"/>
        <v>0</v>
      </c>
      <c r="N1973" s="41">
        <f t="shared" si="65"/>
        <v>0</v>
      </c>
      <c r="O1973" s="92"/>
      <c r="P1973" s="36"/>
      <c r="Q1973" s="35"/>
      <c r="R1973" s="44"/>
      <c r="S1973" s="44"/>
      <c r="T1973" s="45"/>
      <c r="U1973" s="45"/>
      <c r="V1973" s="45"/>
      <c r="W1973" s="45"/>
      <c r="X1973" s="45"/>
      <c r="Y1973" s="45"/>
      <c r="Z1973" s="46"/>
      <c r="AA1973" s="42"/>
      <c r="AB1973" s="42"/>
      <c r="AC1973" s="42"/>
      <c r="AD1973" s="42"/>
      <c r="AE1973" s="42"/>
      <c r="AF1973" s="42"/>
      <c r="AG1973" s="42"/>
      <c r="AH1973" s="46"/>
      <c r="AI1973" s="46"/>
      <c r="AJ1973" s="34"/>
      <c r="AK1973" s="34"/>
      <c r="AL1973" s="34"/>
      <c r="AM1973" s="34"/>
      <c r="AN1973" s="47"/>
      <c r="AO1973" s="47"/>
      <c r="AP1973" s="47"/>
      <c r="AQ1973" s="47"/>
      <c r="AR1973" s="47"/>
      <c r="AS1973" s="46"/>
      <c r="AT1973" s="46"/>
      <c r="AU1973" s="48"/>
      <c r="AV1973" s="48"/>
      <c r="AW1973" s="48"/>
      <c r="AX1973" s="48"/>
      <c r="AY1973" s="49"/>
      <c r="AZ1973" s="49"/>
      <c r="BA1973" s="49"/>
      <c r="BB1973" s="49"/>
      <c r="BC1973" s="49"/>
      <c r="BD1973" s="50"/>
      <c r="BE1973" s="50"/>
      <c r="BF1973" s="50"/>
      <c r="BG1973" s="50"/>
      <c r="BH1973" s="50"/>
      <c r="BI1973" s="53"/>
      <c r="BJ1973" s="53"/>
      <c r="JC1973" s="31"/>
    </row>
    <row r="1974" spans="1:263" ht="145.80000000000001" thickBot="1" x14ac:dyDescent="0.3">
      <c r="A1974" s="28">
        <v>1974</v>
      </c>
      <c r="B1974" s="52" t="s">
        <v>6018</v>
      </c>
      <c r="C1974" s="33">
        <v>9</v>
      </c>
      <c r="D1974" s="33">
        <v>12</v>
      </c>
      <c r="E1974" s="37" t="s">
        <v>6866</v>
      </c>
      <c r="F1974" s="37" t="s">
        <v>6867</v>
      </c>
      <c r="G1974" s="37" t="s">
        <v>6868</v>
      </c>
      <c r="H1974" s="38"/>
      <c r="I1974" s="39" t="s">
        <v>6869</v>
      </c>
      <c r="J1974" s="38"/>
      <c r="K1974" s="102">
        <v>2688</v>
      </c>
      <c r="L1974" s="40" t="s">
        <v>26863</v>
      </c>
      <c r="M1974" s="41">
        <f t="shared" si="64"/>
        <v>0</v>
      </c>
      <c r="N1974" s="41">
        <f t="shared" si="65"/>
        <v>0</v>
      </c>
      <c r="O1974" s="92"/>
      <c r="P1974" s="36"/>
      <c r="Q1974" s="35"/>
      <c r="R1974" s="44"/>
      <c r="S1974" s="44"/>
      <c r="T1974" s="45"/>
      <c r="U1974" s="45"/>
      <c r="V1974" s="45"/>
      <c r="W1974" s="45"/>
      <c r="X1974" s="45"/>
      <c r="Y1974" s="45"/>
      <c r="Z1974" s="46"/>
      <c r="AA1974" s="42"/>
      <c r="AB1974" s="42"/>
      <c r="AC1974" s="42"/>
      <c r="AD1974" s="42"/>
      <c r="AE1974" s="42"/>
      <c r="AF1974" s="42"/>
      <c r="AG1974" s="42"/>
      <c r="AH1974" s="46"/>
      <c r="AI1974" s="46"/>
      <c r="AJ1974" s="34">
        <v>1</v>
      </c>
      <c r="AK1974" s="34">
        <v>0</v>
      </c>
      <c r="AL1974" s="34" t="s">
        <v>27817</v>
      </c>
      <c r="AM1974" s="34" t="s">
        <v>27818</v>
      </c>
      <c r="AN1974" s="47"/>
      <c r="AO1974" s="47"/>
      <c r="AP1974" s="47"/>
      <c r="AQ1974" s="47"/>
      <c r="AR1974" s="47"/>
      <c r="AS1974" s="46"/>
      <c r="AT1974" s="46"/>
      <c r="AU1974" s="48"/>
      <c r="AV1974" s="48"/>
      <c r="AW1974" s="48"/>
      <c r="AX1974" s="48"/>
      <c r="AY1974" s="49"/>
      <c r="AZ1974" s="49"/>
      <c r="BA1974" s="49"/>
      <c r="BB1974" s="49"/>
      <c r="BC1974" s="49"/>
      <c r="BD1974" s="50"/>
      <c r="BE1974" s="50"/>
      <c r="BF1974" s="50"/>
      <c r="BG1974" s="50"/>
      <c r="BH1974" s="50"/>
      <c r="BI1974" s="53"/>
      <c r="BJ1974" s="53"/>
      <c r="JC1974" s="31"/>
    </row>
    <row r="1975" spans="1:263" ht="79.8" thickBot="1" x14ac:dyDescent="0.3">
      <c r="A1975" s="28">
        <v>1975</v>
      </c>
      <c r="B1975" s="52" t="s">
        <v>6018</v>
      </c>
      <c r="C1975" s="33">
        <v>9</v>
      </c>
      <c r="D1975" s="33">
        <v>13</v>
      </c>
      <c r="E1975" s="37" t="s">
        <v>6870</v>
      </c>
      <c r="F1975" s="37" t="s">
        <v>6871</v>
      </c>
      <c r="G1975" s="37" t="s">
        <v>6872</v>
      </c>
      <c r="H1975" s="38" t="s">
        <v>6873</v>
      </c>
      <c r="I1975" s="39" t="s">
        <v>6874</v>
      </c>
      <c r="J1975" s="38"/>
      <c r="K1975" s="102">
        <v>2689</v>
      </c>
      <c r="L1975" s="40" t="s">
        <v>26863</v>
      </c>
      <c r="M1975" s="41">
        <f t="shared" si="64"/>
        <v>0</v>
      </c>
      <c r="N1975" s="41">
        <f t="shared" si="65"/>
        <v>0</v>
      </c>
      <c r="O1975" s="92"/>
      <c r="P1975" s="36"/>
      <c r="Q1975" s="35"/>
      <c r="R1975" s="44"/>
      <c r="S1975" s="44"/>
      <c r="T1975" s="45"/>
      <c r="U1975" s="45"/>
      <c r="V1975" s="45"/>
      <c r="W1975" s="45"/>
      <c r="X1975" s="45"/>
      <c r="Y1975" s="45"/>
      <c r="Z1975" s="46"/>
      <c r="AA1975" s="42"/>
      <c r="AB1975" s="42"/>
      <c r="AC1975" s="42"/>
      <c r="AD1975" s="42"/>
      <c r="AE1975" s="42"/>
      <c r="AF1975" s="42"/>
      <c r="AG1975" s="42"/>
      <c r="AH1975" s="46"/>
      <c r="AI1975" s="46"/>
      <c r="AJ1975" s="34"/>
      <c r="AK1975" s="34"/>
      <c r="AL1975" s="34"/>
      <c r="AM1975" s="34"/>
      <c r="AN1975" s="47"/>
      <c r="AO1975" s="47"/>
      <c r="AP1975" s="47"/>
      <c r="AQ1975" s="47"/>
      <c r="AR1975" s="47"/>
      <c r="AS1975" s="46"/>
      <c r="AT1975" s="46"/>
      <c r="AU1975" s="48"/>
      <c r="AV1975" s="48"/>
      <c r="AW1975" s="48"/>
      <c r="AX1975" s="48"/>
      <c r="AY1975" s="49"/>
      <c r="AZ1975" s="49"/>
      <c r="BA1975" s="49"/>
      <c r="BB1975" s="49"/>
      <c r="BC1975" s="49"/>
      <c r="BD1975" s="50"/>
      <c r="BE1975" s="50"/>
      <c r="BF1975" s="50"/>
      <c r="BG1975" s="50"/>
      <c r="BH1975" s="50"/>
      <c r="BI1975" s="53"/>
      <c r="BJ1975" s="53"/>
      <c r="JC1975" s="31"/>
    </row>
    <row r="1976" spans="1:263" ht="172.2" thickBot="1" x14ac:dyDescent="0.3">
      <c r="A1976" s="28">
        <v>1976</v>
      </c>
      <c r="B1976" s="52" t="s">
        <v>6018</v>
      </c>
      <c r="C1976" s="33">
        <v>9</v>
      </c>
      <c r="D1976" s="33">
        <v>14</v>
      </c>
      <c r="E1976" s="37" t="s">
        <v>6875</v>
      </c>
      <c r="F1976" s="37" t="s">
        <v>6876</v>
      </c>
      <c r="G1976" s="37" t="s">
        <v>6877</v>
      </c>
      <c r="H1976" s="38" t="s">
        <v>6878</v>
      </c>
      <c r="I1976" s="39" t="s">
        <v>6879</v>
      </c>
      <c r="J1976" s="38" t="s">
        <v>6880</v>
      </c>
      <c r="K1976" s="102">
        <v>2690</v>
      </c>
      <c r="L1976" s="40" t="s">
        <v>26863</v>
      </c>
      <c r="M1976" s="41">
        <f t="shared" si="64"/>
        <v>0</v>
      </c>
      <c r="N1976" s="41">
        <f t="shared" si="65"/>
        <v>0</v>
      </c>
      <c r="O1976" s="92"/>
      <c r="P1976" s="36"/>
      <c r="Q1976" s="35"/>
      <c r="R1976" s="44"/>
      <c r="S1976" s="44"/>
      <c r="T1976" s="45"/>
      <c r="U1976" s="45"/>
      <c r="V1976" s="45"/>
      <c r="W1976" s="45"/>
      <c r="X1976" s="45"/>
      <c r="Y1976" s="45"/>
      <c r="Z1976" s="46"/>
      <c r="AA1976" s="42"/>
      <c r="AB1976" s="42"/>
      <c r="AC1976" s="42"/>
      <c r="AD1976" s="42"/>
      <c r="AE1976" s="42"/>
      <c r="AF1976" s="42"/>
      <c r="AG1976" s="42"/>
      <c r="AH1976" s="46"/>
      <c r="AI1976" s="46"/>
      <c r="AJ1976" s="34">
        <v>1</v>
      </c>
      <c r="AK1976" s="34">
        <v>0</v>
      </c>
      <c r="AL1976" s="34" t="s">
        <v>27819</v>
      </c>
      <c r="AM1976" s="34" t="s">
        <v>27820</v>
      </c>
      <c r="AN1976" s="47"/>
      <c r="AO1976" s="47"/>
      <c r="AP1976" s="47"/>
      <c r="AQ1976" s="47"/>
      <c r="AR1976" s="47"/>
      <c r="AS1976" s="46"/>
      <c r="AT1976" s="46"/>
      <c r="AU1976" s="48"/>
      <c r="AV1976" s="48"/>
      <c r="AW1976" s="48"/>
      <c r="AX1976" s="48"/>
      <c r="AY1976" s="49"/>
      <c r="AZ1976" s="49"/>
      <c r="BA1976" s="49"/>
      <c r="BB1976" s="49"/>
      <c r="BC1976" s="49"/>
      <c r="BD1976" s="50"/>
      <c r="BE1976" s="50"/>
      <c r="BF1976" s="50"/>
      <c r="BG1976" s="50"/>
      <c r="BH1976" s="50"/>
      <c r="BI1976" s="53"/>
      <c r="BJ1976" s="53"/>
      <c r="JC1976" s="31"/>
    </row>
    <row r="1977" spans="1:263" ht="79.8" thickBot="1" x14ac:dyDescent="0.3">
      <c r="A1977" s="28">
        <v>1977</v>
      </c>
      <c r="B1977" s="52" t="s">
        <v>6018</v>
      </c>
      <c r="C1977" s="33">
        <v>9</v>
      </c>
      <c r="D1977" s="33">
        <v>15</v>
      </c>
      <c r="E1977" s="37" t="s">
        <v>6881</v>
      </c>
      <c r="F1977" s="37" t="s">
        <v>6882</v>
      </c>
      <c r="G1977" s="37" t="s">
        <v>6883</v>
      </c>
      <c r="H1977" s="38" t="s">
        <v>6884</v>
      </c>
      <c r="I1977" s="39"/>
      <c r="J1977" s="38"/>
      <c r="K1977" s="102">
        <v>2691</v>
      </c>
      <c r="L1977" s="40" t="s">
        <v>26863</v>
      </c>
      <c r="M1977" s="41">
        <f t="shared" si="64"/>
        <v>0</v>
      </c>
      <c r="N1977" s="41">
        <f t="shared" si="65"/>
        <v>0</v>
      </c>
      <c r="O1977" s="92"/>
      <c r="P1977" s="36"/>
      <c r="Q1977" s="35"/>
      <c r="R1977" s="44"/>
      <c r="S1977" s="44"/>
      <c r="T1977" s="45"/>
      <c r="U1977" s="45"/>
      <c r="V1977" s="45"/>
      <c r="W1977" s="45"/>
      <c r="X1977" s="45"/>
      <c r="Y1977" s="45"/>
      <c r="Z1977" s="46"/>
      <c r="AA1977" s="42"/>
      <c r="AB1977" s="42"/>
      <c r="AC1977" s="42"/>
      <c r="AD1977" s="42"/>
      <c r="AE1977" s="42"/>
      <c r="AF1977" s="42"/>
      <c r="AG1977" s="42"/>
      <c r="AH1977" s="46"/>
      <c r="AI1977" s="46"/>
      <c r="AJ1977" s="34">
        <v>1</v>
      </c>
      <c r="AK1977" s="34">
        <v>0</v>
      </c>
      <c r="AL1977" s="34" t="s">
        <v>27821</v>
      </c>
      <c r="AM1977" s="34" t="s">
        <v>27822</v>
      </c>
      <c r="AN1977" s="47"/>
      <c r="AO1977" s="47"/>
      <c r="AP1977" s="47"/>
      <c r="AQ1977" s="47"/>
      <c r="AR1977" s="47"/>
      <c r="AS1977" s="46"/>
      <c r="AT1977" s="46"/>
      <c r="AU1977" s="48"/>
      <c r="AV1977" s="48"/>
      <c r="AW1977" s="48"/>
      <c r="AX1977" s="48"/>
      <c r="AY1977" s="49"/>
      <c r="AZ1977" s="49"/>
      <c r="BA1977" s="49"/>
      <c r="BB1977" s="49"/>
      <c r="BC1977" s="49"/>
      <c r="BD1977" s="50"/>
      <c r="BE1977" s="50"/>
      <c r="BF1977" s="50"/>
      <c r="BG1977" s="50"/>
      <c r="BH1977" s="50"/>
      <c r="BI1977" s="53"/>
      <c r="BJ1977" s="53"/>
      <c r="JC1977" s="31"/>
    </row>
    <row r="1978" spans="1:263" ht="119.4" thickBot="1" x14ac:dyDescent="0.3">
      <c r="A1978" s="28">
        <v>1978</v>
      </c>
      <c r="B1978" s="52" t="s">
        <v>6018</v>
      </c>
      <c r="C1978" s="33">
        <v>9</v>
      </c>
      <c r="D1978" s="33">
        <v>16</v>
      </c>
      <c r="E1978" s="37" t="s">
        <v>6885</v>
      </c>
      <c r="F1978" s="37" t="s">
        <v>92</v>
      </c>
      <c r="G1978" s="37" t="s">
        <v>6886</v>
      </c>
      <c r="H1978" s="38"/>
      <c r="I1978" s="39" t="s">
        <v>6887</v>
      </c>
      <c r="J1978" s="38"/>
      <c r="K1978" s="102">
        <v>2975</v>
      </c>
      <c r="L1978" s="40" t="s">
        <v>26864</v>
      </c>
      <c r="M1978" s="41">
        <f t="shared" si="64"/>
        <v>1</v>
      </c>
      <c r="N1978" s="41">
        <f t="shared" si="65"/>
        <v>0</v>
      </c>
      <c r="O1978" s="92"/>
      <c r="P1978" s="36"/>
      <c r="Q1978" s="35"/>
      <c r="R1978" s="44"/>
      <c r="S1978" s="44"/>
      <c r="T1978" s="45"/>
      <c r="U1978" s="45"/>
      <c r="V1978" s="45"/>
      <c r="W1978" s="45"/>
      <c r="X1978" s="45"/>
      <c r="Y1978" s="45"/>
      <c r="Z1978" s="46"/>
      <c r="AA1978" s="42"/>
      <c r="AB1978" s="42"/>
      <c r="AC1978" s="42"/>
      <c r="AD1978" s="42"/>
      <c r="AE1978" s="42"/>
      <c r="AF1978" s="42"/>
      <c r="AG1978" s="42"/>
      <c r="AH1978" s="46"/>
      <c r="AI1978" s="46"/>
      <c r="AJ1978" s="34"/>
      <c r="AK1978" s="34"/>
      <c r="AL1978" s="34"/>
      <c r="AM1978" s="34"/>
      <c r="AN1978" s="47"/>
      <c r="AO1978" s="47"/>
      <c r="AP1978" s="47"/>
      <c r="AQ1978" s="47"/>
      <c r="AR1978" s="47"/>
      <c r="AS1978" s="46"/>
      <c r="AT1978" s="46"/>
      <c r="AU1978" s="48"/>
      <c r="AV1978" s="48"/>
      <c r="AW1978" s="48"/>
      <c r="AX1978" s="48"/>
      <c r="AY1978" s="49"/>
      <c r="AZ1978" s="49"/>
      <c r="BA1978" s="49"/>
      <c r="BB1978" s="49"/>
      <c r="BC1978" s="49"/>
      <c r="BD1978" s="50"/>
      <c r="BE1978" s="50"/>
      <c r="BF1978" s="50"/>
      <c r="BG1978" s="50"/>
      <c r="BH1978" s="50"/>
      <c r="BI1978" s="53"/>
      <c r="BJ1978" s="53"/>
      <c r="JC1978" s="31"/>
    </row>
    <row r="1979" spans="1:263" ht="132.6" thickBot="1" x14ac:dyDescent="0.3">
      <c r="A1979" s="28">
        <v>1979</v>
      </c>
      <c r="B1979" s="52" t="s">
        <v>6018</v>
      </c>
      <c r="C1979" s="33">
        <v>9</v>
      </c>
      <c r="D1979" s="33">
        <v>17</v>
      </c>
      <c r="E1979" s="37" t="s">
        <v>6888</v>
      </c>
      <c r="F1979" s="37" t="s">
        <v>770</v>
      </c>
      <c r="G1979" s="37" t="s">
        <v>6889</v>
      </c>
      <c r="H1979" s="38"/>
      <c r="I1979" s="39" t="s">
        <v>6890</v>
      </c>
      <c r="J1979" s="38"/>
      <c r="K1979" s="102">
        <v>2976</v>
      </c>
      <c r="L1979" s="40" t="s">
        <v>26864</v>
      </c>
      <c r="M1979" s="41">
        <f t="shared" si="64"/>
        <v>0</v>
      </c>
      <c r="N1979" s="41">
        <f t="shared" si="65"/>
        <v>0</v>
      </c>
      <c r="O1979" s="92"/>
      <c r="P1979" s="36"/>
      <c r="Q1979" s="35"/>
      <c r="R1979" s="44"/>
      <c r="S1979" s="44"/>
      <c r="T1979" s="45"/>
      <c r="U1979" s="45"/>
      <c r="V1979" s="45"/>
      <c r="W1979" s="45"/>
      <c r="X1979" s="45"/>
      <c r="Y1979" s="45"/>
      <c r="Z1979" s="46"/>
      <c r="AA1979" s="42"/>
      <c r="AB1979" s="42"/>
      <c r="AC1979" s="42"/>
      <c r="AD1979" s="42"/>
      <c r="AE1979" s="42"/>
      <c r="AF1979" s="42"/>
      <c r="AG1979" s="42"/>
      <c r="AH1979" s="46"/>
      <c r="AI1979" s="46"/>
      <c r="AJ1979" s="34"/>
      <c r="AK1979" s="34"/>
      <c r="AL1979" s="34"/>
      <c r="AM1979" s="34"/>
      <c r="AN1979" s="47"/>
      <c r="AO1979" s="47"/>
      <c r="AP1979" s="47"/>
      <c r="AQ1979" s="47"/>
      <c r="AR1979" s="47"/>
      <c r="AS1979" s="46"/>
      <c r="AT1979" s="46"/>
      <c r="AU1979" s="48"/>
      <c r="AV1979" s="48"/>
      <c r="AW1979" s="48"/>
      <c r="AX1979" s="48"/>
      <c r="AY1979" s="49"/>
      <c r="AZ1979" s="49"/>
      <c r="BA1979" s="49"/>
      <c r="BB1979" s="49"/>
      <c r="BC1979" s="49"/>
      <c r="BD1979" s="50"/>
      <c r="BE1979" s="50"/>
      <c r="BF1979" s="50"/>
      <c r="BG1979" s="50"/>
      <c r="BH1979" s="50"/>
      <c r="BI1979" s="53"/>
      <c r="BJ1979" s="53"/>
      <c r="JC1979" s="31"/>
    </row>
    <row r="1980" spans="1:263" ht="93" thickBot="1" x14ac:dyDescent="0.3">
      <c r="A1980" s="28">
        <v>1980</v>
      </c>
      <c r="B1980" s="52" t="s">
        <v>6018</v>
      </c>
      <c r="C1980" s="33">
        <v>9</v>
      </c>
      <c r="D1980" s="33">
        <v>18</v>
      </c>
      <c r="E1980" s="37" t="s">
        <v>6891</v>
      </c>
      <c r="F1980" s="37" t="s">
        <v>6892</v>
      </c>
      <c r="G1980" s="37" t="s">
        <v>6893</v>
      </c>
      <c r="H1980" s="38" t="s">
        <v>6894</v>
      </c>
      <c r="I1980" s="39" t="s">
        <v>6895</v>
      </c>
      <c r="J1980" s="38" t="s">
        <v>6896</v>
      </c>
      <c r="K1980" s="102">
        <v>2977</v>
      </c>
      <c r="L1980" s="40" t="s">
        <v>26864</v>
      </c>
      <c r="M1980" s="41">
        <f t="shared" si="64"/>
        <v>0</v>
      </c>
      <c r="N1980" s="41">
        <f t="shared" si="65"/>
        <v>0</v>
      </c>
      <c r="O1980" s="92"/>
      <c r="P1980" s="36"/>
      <c r="Q1980" s="35"/>
      <c r="R1980" s="44"/>
      <c r="S1980" s="44"/>
      <c r="T1980" s="45"/>
      <c r="U1980" s="45"/>
      <c r="V1980" s="45"/>
      <c r="W1980" s="45"/>
      <c r="X1980" s="45"/>
      <c r="Y1980" s="45"/>
      <c r="Z1980" s="46"/>
      <c r="AA1980" s="42"/>
      <c r="AB1980" s="42"/>
      <c r="AC1980" s="42"/>
      <c r="AD1980" s="42"/>
      <c r="AE1980" s="42"/>
      <c r="AF1980" s="42"/>
      <c r="AG1980" s="42"/>
      <c r="AH1980" s="46"/>
      <c r="AI1980" s="46"/>
      <c r="AJ1980" s="34"/>
      <c r="AK1980" s="34"/>
      <c r="AL1980" s="34"/>
      <c r="AM1980" s="34"/>
      <c r="AN1980" s="47"/>
      <c r="AO1980" s="47"/>
      <c r="AP1980" s="47"/>
      <c r="AQ1980" s="47"/>
      <c r="AR1980" s="47"/>
      <c r="AS1980" s="46"/>
      <c r="AT1980" s="46"/>
      <c r="AU1980" s="48"/>
      <c r="AV1980" s="48"/>
      <c r="AW1980" s="48"/>
      <c r="AX1980" s="48"/>
      <c r="AY1980" s="49"/>
      <c r="AZ1980" s="49"/>
      <c r="BA1980" s="49"/>
      <c r="BB1980" s="49"/>
      <c r="BC1980" s="49"/>
      <c r="BD1980" s="50"/>
      <c r="BE1980" s="50"/>
      <c r="BF1980" s="50"/>
      <c r="BG1980" s="50"/>
      <c r="BH1980" s="50"/>
      <c r="BI1980" s="53"/>
      <c r="BJ1980" s="53"/>
      <c r="JC1980" s="31"/>
    </row>
    <row r="1981" spans="1:263" ht="93" thickBot="1" x14ac:dyDescent="0.3">
      <c r="A1981" s="28">
        <v>1981</v>
      </c>
      <c r="B1981" s="52" t="s">
        <v>6018</v>
      </c>
      <c r="C1981" s="33">
        <v>9</v>
      </c>
      <c r="D1981" s="33">
        <v>19</v>
      </c>
      <c r="E1981" s="37" t="s">
        <v>6897</v>
      </c>
      <c r="F1981" s="37" t="s">
        <v>6898</v>
      </c>
      <c r="G1981" s="37" t="s">
        <v>6899</v>
      </c>
      <c r="H1981" s="38"/>
      <c r="I1981" s="39" t="s">
        <v>6900</v>
      </c>
      <c r="J1981" s="38"/>
      <c r="K1981" s="102">
        <v>2978</v>
      </c>
      <c r="L1981" s="40" t="s">
        <v>26864</v>
      </c>
      <c r="M1981" s="41">
        <f t="shared" si="64"/>
        <v>0</v>
      </c>
      <c r="N1981" s="41">
        <f t="shared" si="65"/>
        <v>0</v>
      </c>
      <c r="O1981" s="92"/>
      <c r="P1981" s="36"/>
      <c r="Q1981" s="35"/>
      <c r="R1981" s="44"/>
      <c r="S1981" s="44"/>
      <c r="T1981" s="45"/>
      <c r="U1981" s="45"/>
      <c r="V1981" s="45"/>
      <c r="W1981" s="45"/>
      <c r="X1981" s="45"/>
      <c r="Y1981" s="45"/>
      <c r="Z1981" s="46"/>
      <c r="AA1981" s="42"/>
      <c r="AB1981" s="42"/>
      <c r="AC1981" s="42"/>
      <c r="AD1981" s="42"/>
      <c r="AE1981" s="42"/>
      <c r="AF1981" s="42"/>
      <c r="AG1981" s="42"/>
      <c r="AH1981" s="46"/>
      <c r="AI1981" s="46"/>
      <c r="AJ1981" s="34"/>
      <c r="AK1981" s="34"/>
      <c r="AL1981" s="34"/>
      <c r="AM1981" s="34"/>
      <c r="AN1981" s="47"/>
      <c r="AO1981" s="47"/>
      <c r="AP1981" s="47"/>
      <c r="AQ1981" s="47"/>
      <c r="AR1981" s="47"/>
      <c r="AS1981" s="46"/>
      <c r="AT1981" s="46"/>
      <c r="AU1981" s="48"/>
      <c r="AV1981" s="48"/>
      <c r="AW1981" s="48"/>
      <c r="AX1981" s="48"/>
      <c r="AY1981" s="49"/>
      <c r="AZ1981" s="49"/>
      <c r="BA1981" s="49"/>
      <c r="BB1981" s="49"/>
      <c r="BC1981" s="49"/>
      <c r="BD1981" s="50"/>
      <c r="BE1981" s="50"/>
      <c r="BF1981" s="50"/>
      <c r="BG1981" s="50"/>
      <c r="BH1981" s="50"/>
      <c r="BI1981" s="53"/>
      <c r="BJ1981" s="53"/>
      <c r="JC1981" s="31"/>
    </row>
    <row r="1982" spans="1:263" ht="53.4" thickBot="1" x14ac:dyDescent="0.3">
      <c r="A1982" s="28">
        <v>1982</v>
      </c>
      <c r="B1982" s="52" t="s">
        <v>6018</v>
      </c>
      <c r="C1982" s="33">
        <v>10</v>
      </c>
      <c r="D1982" s="33">
        <v>0</v>
      </c>
      <c r="E1982" s="37" t="s">
        <v>6901</v>
      </c>
      <c r="F1982" s="37" t="s">
        <v>6902</v>
      </c>
      <c r="G1982" s="37" t="s">
        <v>6903</v>
      </c>
      <c r="H1982" s="38"/>
      <c r="I1982" s="39" t="s">
        <v>6904</v>
      </c>
      <c r="J1982" s="38" t="s">
        <v>6905</v>
      </c>
      <c r="K1982" s="102">
        <v>2979</v>
      </c>
      <c r="L1982" s="40" t="s">
        <v>26864</v>
      </c>
      <c r="M1982" s="41">
        <f t="shared" si="64"/>
        <v>0</v>
      </c>
      <c r="N1982" s="41">
        <f t="shared" si="65"/>
        <v>0</v>
      </c>
      <c r="O1982" s="92"/>
      <c r="P1982" s="36"/>
      <c r="Q1982" s="35"/>
      <c r="R1982" s="44"/>
      <c r="S1982" s="44"/>
      <c r="T1982" s="45"/>
      <c r="U1982" s="45"/>
      <c r="V1982" s="45"/>
      <c r="W1982" s="45"/>
      <c r="X1982" s="45"/>
      <c r="Y1982" s="45"/>
      <c r="Z1982" s="46"/>
      <c r="AA1982" s="42"/>
      <c r="AB1982" s="42"/>
      <c r="AC1982" s="42"/>
      <c r="AD1982" s="42"/>
      <c r="AE1982" s="42"/>
      <c r="AF1982" s="42"/>
      <c r="AG1982" s="42"/>
      <c r="AH1982" s="46"/>
      <c r="AI1982" s="46"/>
      <c r="AJ1982" s="34"/>
      <c r="AK1982" s="34"/>
      <c r="AL1982" s="34"/>
      <c r="AM1982" s="34"/>
      <c r="AN1982" s="47"/>
      <c r="AO1982" s="47"/>
      <c r="AP1982" s="47"/>
      <c r="AQ1982" s="47"/>
      <c r="AR1982" s="47"/>
      <c r="AS1982" s="46"/>
      <c r="AT1982" s="46"/>
      <c r="AU1982" s="48"/>
      <c r="AV1982" s="48"/>
      <c r="AW1982" s="48"/>
      <c r="AX1982" s="48"/>
      <c r="AY1982" s="49"/>
      <c r="AZ1982" s="49"/>
      <c r="BA1982" s="49"/>
      <c r="BB1982" s="49"/>
      <c r="BC1982" s="49"/>
      <c r="BD1982" s="50"/>
      <c r="BE1982" s="50"/>
      <c r="BF1982" s="50"/>
      <c r="BG1982" s="50"/>
      <c r="BH1982" s="50"/>
      <c r="BI1982" s="53"/>
      <c r="BJ1982" s="53"/>
      <c r="JC1982" s="31"/>
    </row>
    <row r="1983" spans="1:263" ht="106.2" thickBot="1" x14ac:dyDescent="0.3">
      <c r="A1983" s="28">
        <v>1983</v>
      </c>
      <c r="B1983" s="52" t="s">
        <v>6018</v>
      </c>
      <c r="C1983" s="33">
        <v>10</v>
      </c>
      <c r="D1983" s="33">
        <v>1</v>
      </c>
      <c r="E1983" s="37" t="s">
        <v>6906</v>
      </c>
      <c r="F1983" s="37" t="s">
        <v>6907</v>
      </c>
      <c r="G1983" s="37" t="s">
        <v>6908</v>
      </c>
      <c r="H1983" s="38" t="s">
        <v>6909</v>
      </c>
      <c r="I1983" s="39" t="s">
        <v>6910</v>
      </c>
      <c r="J1983" s="38" t="s">
        <v>6911</v>
      </c>
      <c r="K1983" s="102">
        <v>2980</v>
      </c>
      <c r="L1983" s="40" t="s">
        <v>26864</v>
      </c>
      <c r="M1983" s="41">
        <f t="shared" si="64"/>
        <v>0</v>
      </c>
      <c r="N1983" s="41">
        <f t="shared" si="65"/>
        <v>19</v>
      </c>
      <c r="O1983" s="92"/>
      <c r="P1983" s="36"/>
      <c r="Q1983" s="35"/>
      <c r="R1983" s="44"/>
      <c r="S1983" s="44"/>
      <c r="T1983" s="45"/>
      <c r="U1983" s="45"/>
      <c r="V1983" s="45"/>
      <c r="W1983" s="45"/>
      <c r="X1983" s="45"/>
      <c r="Y1983" s="45"/>
      <c r="Z1983" s="46"/>
      <c r="AA1983" s="42"/>
      <c r="AB1983" s="42"/>
      <c r="AC1983" s="42"/>
      <c r="AD1983" s="42"/>
      <c r="AE1983" s="42"/>
      <c r="AF1983" s="42"/>
      <c r="AG1983" s="42"/>
      <c r="AH1983" s="46"/>
      <c r="AI1983" s="46"/>
      <c r="AJ1983" s="34">
        <v>1</v>
      </c>
      <c r="AK1983" s="34">
        <v>1</v>
      </c>
      <c r="AL1983" s="34" t="s">
        <v>27823</v>
      </c>
      <c r="AM1983" s="34" t="s">
        <v>27824</v>
      </c>
      <c r="AN1983" s="47"/>
      <c r="AO1983" s="47"/>
      <c r="AP1983" s="47"/>
      <c r="AQ1983" s="47"/>
      <c r="AR1983" s="47"/>
      <c r="AS1983" s="46"/>
      <c r="AT1983" s="46"/>
      <c r="AU1983" s="48"/>
      <c r="AV1983" s="48"/>
      <c r="AW1983" s="48"/>
      <c r="AX1983" s="48"/>
      <c r="AY1983" s="49"/>
      <c r="AZ1983" s="49"/>
      <c r="BA1983" s="49"/>
      <c r="BB1983" s="49"/>
      <c r="BC1983" s="49"/>
      <c r="BD1983" s="50"/>
      <c r="BE1983" s="50"/>
      <c r="BF1983" s="50"/>
      <c r="BG1983" s="50"/>
      <c r="BH1983" s="50"/>
      <c r="BI1983" s="53"/>
      <c r="BJ1983" s="53"/>
      <c r="JC1983" s="31"/>
    </row>
    <row r="1984" spans="1:263" ht="106.2" thickBot="1" x14ac:dyDescent="0.3">
      <c r="A1984" s="28">
        <v>1984</v>
      </c>
      <c r="B1984" s="52" t="s">
        <v>6018</v>
      </c>
      <c r="C1984" s="33">
        <v>10</v>
      </c>
      <c r="D1984" s="33">
        <v>2</v>
      </c>
      <c r="E1984" s="37" t="s">
        <v>6912</v>
      </c>
      <c r="F1984" s="37" t="s">
        <v>104</v>
      </c>
      <c r="G1984" s="37" t="s">
        <v>6913</v>
      </c>
      <c r="H1984" s="38" t="s">
        <v>6914</v>
      </c>
      <c r="I1984" s="39" t="s">
        <v>6915</v>
      </c>
      <c r="J1984" s="38"/>
      <c r="K1984" s="102">
        <v>3278</v>
      </c>
      <c r="L1984" s="40" t="s">
        <v>26865</v>
      </c>
      <c r="M1984" s="41">
        <f t="shared" si="64"/>
        <v>1</v>
      </c>
      <c r="N1984" s="41">
        <f t="shared" si="65"/>
        <v>0</v>
      </c>
      <c r="O1984" s="92"/>
      <c r="P1984" s="36"/>
      <c r="Q1984" s="35"/>
      <c r="R1984" s="44"/>
      <c r="S1984" s="44"/>
      <c r="T1984" s="45"/>
      <c r="U1984" s="45"/>
      <c r="V1984" s="45"/>
      <c r="W1984" s="45"/>
      <c r="X1984" s="45"/>
      <c r="Y1984" s="45"/>
      <c r="Z1984" s="46"/>
      <c r="AA1984" s="42"/>
      <c r="AB1984" s="42"/>
      <c r="AC1984" s="42"/>
      <c r="AD1984" s="42"/>
      <c r="AE1984" s="42"/>
      <c r="AF1984" s="42"/>
      <c r="AG1984" s="42"/>
      <c r="AH1984" s="46"/>
      <c r="AI1984" s="46"/>
      <c r="AJ1984" s="34">
        <v>1</v>
      </c>
      <c r="AK1984" s="34">
        <v>0</v>
      </c>
      <c r="AL1984" s="34" t="s">
        <v>27826</v>
      </c>
      <c r="AM1984" s="34" t="s">
        <v>27825</v>
      </c>
      <c r="AN1984" s="47"/>
      <c r="AO1984" s="47"/>
      <c r="AP1984" s="47"/>
      <c r="AQ1984" s="47"/>
      <c r="AR1984" s="47"/>
      <c r="AS1984" s="46"/>
      <c r="AT1984" s="46"/>
      <c r="AU1984" s="48"/>
      <c r="AV1984" s="48"/>
      <c r="AW1984" s="48"/>
      <c r="AX1984" s="48"/>
      <c r="AY1984" s="49"/>
      <c r="AZ1984" s="49"/>
      <c r="BA1984" s="49"/>
      <c r="BB1984" s="49"/>
      <c r="BC1984" s="49"/>
      <c r="BD1984" s="50"/>
      <c r="BE1984" s="50"/>
      <c r="BF1984" s="50"/>
      <c r="BG1984" s="50"/>
      <c r="BH1984" s="50"/>
      <c r="BI1984" s="53"/>
      <c r="BJ1984" s="53"/>
      <c r="JC1984" s="31"/>
    </row>
    <row r="1985" spans="1:263" ht="66.599999999999994" thickBot="1" x14ac:dyDescent="0.3">
      <c r="A1985" s="28">
        <v>1985</v>
      </c>
      <c r="B1985" s="52" t="s">
        <v>6018</v>
      </c>
      <c r="C1985" s="33">
        <v>10</v>
      </c>
      <c r="D1985" s="33">
        <v>3</v>
      </c>
      <c r="E1985" s="37" t="s">
        <v>6916</v>
      </c>
      <c r="F1985" s="37" t="s">
        <v>6917</v>
      </c>
      <c r="G1985" s="37" t="s">
        <v>6918</v>
      </c>
      <c r="H1985" s="38" t="s">
        <v>6919</v>
      </c>
      <c r="I1985" s="39"/>
      <c r="J1985" s="38" t="s">
        <v>6920</v>
      </c>
      <c r="K1985" s="102">
        <v>3279</v>
      </c>
      <c r="L1985" s="40" t="s">
        <v>26865</v>
      </c>
      <c r="M1985" s="41">
        <f t="shared" si="64"/>
        <v>0</v>
      </c>
      <c r="N1985" s="41">
        <f t="shared" si="65"/>
        <v>0</v>
      </c>
      <c r="O1985" s="92"/>
      <c r="P1985" s="36"/>
      <c r="Q1985" s="35"/>
      <c r="R1985" s="44"/>
      <c r="S1985" s="44"/>
      <c r="T1985" s="45"/>
      <c r="U1985" s="45"/>
      <c r="V1985" s="45"/>
      <c r="W1985" s="45"/>
      <c r="X1985" s="45"/>
      <c r="Y1985" s="45"/>
      <c r="Z1985" s="46"/>
      <c r="AA1985" s="42"/>
      <c r="AB1985" s="42"/>
      <c r="AC1985" s="42"/>
      <c r="AD1985" s="42"/>
      <c r="AE1985" s="42"/>
      <c r="AF1985" s="42"/>
      <c r="AG1985" s="42"/>
      <c r="AH1985" s="46"/>
      <c r="AI1985" s="46"/>
      <c r="AJ1985" s="34"/>
      <c r="AK1985" s="34"/>
      <c r="AL1985" s="34"/>
      <c r="AM1985" s="34"/>
      <c r="AN1985" s="47"/>
      <c r="AO1985" s="47"/>
      <c r="AP1985" s="47"/>
      <c r="AQ1985" s="47"/>
      <c r="AR1985" s="47"/>
      <c r="AS1985" s="46"/>
      <c r="AT1985" s="46"/>
      <c r="AU1985" s="48"/>
      <c r="AV1985" s="48"/>
      <c r="AW1985" s="48"/>
      <c r="AX1985" s="48"/>
      <c r="AY1985" s="49"/>
      <c r="AZ1985" s="49"/>
      <c r="BA1985" s="49"/>
      <c r="BB1985" s="49"/>
      <c r="BC1985" s="49"/>
      <c r="BD1985" s="50"/>
      <c r="BE1985" s="50"/>
      <c r="BF1985" s="50"/>
      <c r="BG1985" s="50"/>
      <c r="BH1985" s="50"/>
      <c r="BI1985" s="53"/>
      <c r="BJ1985" s="53"/>
      <c r="JC1985" s="31"/>
    </row>
    <row r="1986" spans="1:263" ht="66.599999999999994" thickBot="1" x14ac:dyDescent="0.3">
      <c r="A1986" s="28">
        <v>1986</v>
      </c>
      <c r="B1986" s="52" t="s">
        <v>6018</v>
      </c>
      <c r="C1986" s="33">
        <v>10</v>
      </c>
      <c r="D1986" s="33">
        <v>4</v>
      </c>
      <c r="E1986" s="37" t="s">
        <v>6921</v>
      </c>
      <c r="F1986" s="37" t="s">
        <v>104</v>
      </c>
      <c r="G1986" s="37" t="s">
        <v>6922</v>
      </c>
      <c r="H1986" s="38"/>
      <c r="I1986" s="39" t="s">
        <v>6923</v>
      </c>
      <c r="J1986" s="38"/>
      <c r="K1986" s="102">
        <v>3280</v>
      </c>
      <c r="L1986" s="40" t="s">
        <v>26865</v>
      </c>
      <c r="M1986" s="41">
        <f t="shared" si="64"/>
        <v>0</v>
      </c>
      <c r="N1986" s="41">
        <f t="shared" si="65"/>
        <v>0</v>
      </c>
      <c r="O1986" s="92"/>
      <c r="P1986" s="36"/>
      <c r="Q1986" s="35"/>
      <c r="R1986" s="44"/>
      <c r="S1986" s="44"/>
      <c r="T1986" s="45"/>
      <c r="U1986" s="45"/>
      <c r="V1986" s="45"/>
      <c r="W1986" s="45"/>
      <c r="X1986" s="45"/>
      <c r="Y1986" s="45"/>
      <c r="Z1986" s="46"/>
      <c r="AA1986" s="42"/>
      <c r="AB1986" s="42"/>
      <c r="AC1986" s="42"/>
      <c r="AD1986" s="42"/>
      <c r="AE1986" s="42"/>
      <c r="AF1986" s="42"/>
      <c r="AG1986" s="42"/>
      <c r="AH1986" s="46"/>
      <c r="AI1986" s="46"/>
      <c r="AJ1986" s="34"/>
      <c r="AK1986" s="34"/>
      <c r="AL1986" s="34"/>
      <c r="AM1986" s="34"/>
      <c r="AN1986" s="47"/>
      <c r="AO1986" s="47"/>
      <c r="AP1986" s="47"/>
      <c r="AQ1986" s="47"/>
      <c r="AR1986" s="47"/>
      <c r="AS1986" s="46"/>
      <c r="AT1986" s="46"/>
      <c r="AU1986" s="48"/>
      <c r="AV1986" s="48"/>
      <c r="AW1986" s="48"/>
      <c r="AX1986" s="48"/>
      <c r="AY1986" s="49"/>
      <c r="AZ1986" s="49"/>
      <c r="BA1986" s="49"/>
      <c r="BB1986" s="49"/>
      <c r="BC1986" s="49"/>
      <c r="BD1986" s="50"/>
      <c r="BE1986" s="50"/>
      <c r="BF1986" s="50"/>
      <c r="BG1986" s="50"/>
      <c r="BH1986" s="50"/>
      <c r="BI1986" s="53"/>
      <c r="BJ1986" s="53"/>
      <c r="JC1986" s="31"/>
    </row>
    <row r="1987" spans="1:263" ht="106.2" thickBot="1" x14ac:dyDescent="0.3">
      <c r="A1987" s="28">
        <v>1987</v>
      </c>
      <c r="B1987" s="52" t="s">
        <v>6018</v>
      </c>
      <c r="C1987" s="33">
        <v>10</v>
      </c>
      <c r="D1987" s="33">
        <v>5</v>
      </c>
      <c r="E1987" s="37" t="s">
        <v>6924</v>
      </c>
      <c r="F1987" s="37" t="s">
        <v>6925</v>
      </c>
      <c r="G1987" s="37" t="s">
        <v>6926</v>
      </c>
      <c r="H1987" s="38" t="s">
        <v>6927</v>
      </c>
      <c r="I1987" s="39" t="s">
        <v>6928</v>
      </c>
      <c r="J1987" s="38" t="s">
        <v>6929</v>
      </c>
      <c r="K1987" s="102">
        <v>3281</v>
      </c>
      <c r="L1987" s="40" t="s">
        <v>26865</v>
      </c>
      <c r="M1987" s="41">
        <f t="shared" si="64"/>
        <v>0</v>
      </c>
      <c r="N1987" s="41">
        <f t="shared" si="65"/>
        <v>0</v>
      </c>
      <c r="O1987" s="92"/>
      <c r="P1987" s="36"/>
      <c r="Q1987" s="35"/>
      <c r="R1987" s="44"/>
      <c r="S1987" s="44"/>
      <c r="T1987" s="45"/>
      <c r="U1987" s="45"/>
      <c r="V1987" s="45"/>
      <c r="W1987" s="45"/>
      <c r="X1987" s="45"/>
      <c r="Y1987" s="45"/>
      <c r="Z1987" s="46"/>
      <c r="AA1987" s="42"/>
      <c r="AB1987" s="42"/>
      <c r="AC1987" s="42"/>
      <c r="AD1987" s="42"/>
      <c r="AE1987" s="42"/>
      <c r="AF1987" s="42"/>
      <c r="AG1987" s="42"/>
      <c r="AH1987" s="46"/>
      <c r="AI1987" s="46"/>
      <c r="AJ1987" s="34"/>
      <c r="AK1987" s="34"/>
      <c r="AL1987" s="34"/>
      <c r="AM1987" s="34"/>
      <c r="AN1987" s="47"/>
      <c r="AO1987" s="47"/>
      <c r="AP1987" s="47"/>
      <c r="AQ1987" s="47"/>
      <c r="AR1987" s="47"/>
      <c r="AS1987" s="46"/>
      <c r="AT1987" s="46"/>
      <c r="AU1987" s="48"/>
      <c r="AV1987" s="48"/>
      <c r="AW1987" s="48"/>
      <c r="AX1987" s="48"/>
      <c r="AY1987" s="49"/>
      <c r="AZ1987" s="49"/>
      <c r="BA1987" s="49"/>
      <c r="BB1987" s="49"/>
      <c r="BC1987" s="49"/>
      <c r="BD1987" s="50"/>
      <c r="BE1987" s="50"/>
      <c r="BF1987" s="50"/>
      <c r="BG1987" s="50"/>
      <c r="BH1987" s="50"/>
      <c r="BI1987" s="53"/>
      <c r="BJ1987" s="53"/>
      <c r="JC1987" s="31"/>
    </row>
    <row r="1988" spans="1:263" ht="79.8" thickBot="1" x14ac:dyDescent="0.3">
      <c r="A1988" s="28">
        <v>1988</v>
      </c>
      <c r="B1988" s="52" t="s">
        <v>6018</v>
      </c>
      <c r="C1988" s="33">
        <v>10</v>
      </c>
      <c r="D1988" s="33">
        <v>6</v>
      </c>
      <c r="E1988" s="37" t="s">
        <v>6930</v>
      </c>
      <c r="F1988" s="37" t="s">
        <v>6931</v>
      </c>
      <c r="G1988" s="37" t="s">
        <v>6932</v>
      </c>
      <c r="H1988" s="38" t="s">
        <v>6933</v>
      </c>
      <c r="I1988" s="39" t="s">
        <v>6934</v>
      </c>
      <c r="J1988" s="38" t="s">
        <v>6935</v>
      </c>
      <c r="K1988" s="102">
        <v>3282</v>
      </c>
      <c r="L1988" s="40" t="s">
        <v>26865</v>
      </c>
      <c r="M1988" s="41">
        <f t="shared" si="64"/>
        <v>0</v>
      </c>
      <c r="N1988" s="41">
        <f t="shared" si="65"/>
        <v>0</v>
      </c>
      <c r="O1988" s="92"/>
      <c r="P1988" s="36"/>
      <c r="Q1988" s="35"/>
      <c r="R1988" s="44"/>
      <c r="S1988" s="44"/>
      <c r="T1988" s="45"/>
      <c r="U1988" s="45"/>
      <c r="V1988" s="45"/>
      <c r="W1988" s="45"/>
      <c r="X1988" s="45"/>
      <c r="Y1988" s="45"/>
      <c r="Z1988" s="46"/>
      <c r="AA1988" s="42"/>
      <c r="AB1988" s="42"/>
      <c r="AC1988" s="42"/>
      <c r="AD1988" s="42"/>
      <c r="AE1988" s="42"/>
      <c r="AF1988" s="42"/>
      <c r="AG1988" s="42"/>
      <c r="AH1988" s="46"/>
      <c r="AI1988" s="46"/>
      <c r="AJ1988" s="34"/>
      <c r="AK1988" s="34"/>
      <c r="AL1988" s="34"/>
      <c r="AM1988" s="34"/>
      <c r="AN1988" s="47"/>
      <c r="AO1988" s="47"/>
      <c r="AP1988" s="47"/>
      <c r="AQ1988" s="47"/>
      <c r="AR1988" s="47"/>
      <c r="AS1988" s="46"/>
      <c r="AT1988" s="46"/>
      <c r="AU1988" s="48"/>
      <c r="AV1988" s="48"/>
      <c r="AW1988" s="48"/>
      <c r="AX1988" s="48"/>
      <c r="AY1988" s="49"/>
      <c r="AZ1988" s="49"/>
      <c r="BA1988" s="49"/>
      <c r="BB1988" s="49"/>
      <c r="BC1988" s="49"/>
      <c r="BD1988" s="50"/>
      <c r="BE1988" s="50"/>
      <c r="BF1988" s="50"/>
      <c r="BG1988" s="50"/>
      <c r="BH1988" s="50"/>
      <c r="BI1988" s="53"/>
      <c r="BJ1988" s="53"/>
      <c r="JC1988" s="31"/>
    </row>
    <row r="1989" spans="1:263" ht="132.6" thickBot="1" x14ac:dyDescent="0.3">
      <c r="A1989" s="28">
        <v>1989</v>
      </c>
      <c r="B1989" s="52" t="s">
        <v>6018</v>
      </c>
      <c r="C1989" s="33">
        <v>10</v>
      </c>
      <c r="D1989" s="33">
        <v>7</v>
      </c>
      <c r="E1989" s="37" t="s">
        <v>6936</v>
      </c>
      <c r="F1989" s="37" t="s">
        <v>282</v>
      </c>
      <c r="G1989" s="37" t="s">
        <v>6937</v>
      </c>
      <c r="H1989" s="38" t="s">
        <v>6938</v>
      </c>
      <c r="I1989" s="39" t="s">
        <v>6939</v>
      </c>
      <c r="J1989" s="38"/>
      <c r="K1989" s="102">
        <v>3283</v>
      </c>
      <c r="L1989" s="40" t="s">
        <v>26865</v>
      </c>
      <c r="M1989" s="41">
        <f t="shared" si="64"/>
        <v>0</v>
      </c>
      <c r="N1989" s="41">
        <f t="shared" si="65"/>
        <v>0</v>
      </c>
      <c r="O1989" s="92"/>
      <c r="P1989" s="36"/>
      <c r="Q1989" s="35"/>
      <c r="R1989" s="44"/>
      <c r="S1989" s="44"/>
      <c r="T1989" s="45"/>
      <c r="U1989" s="45"/>
      <c r="V1989" s="45"/>
      <c r="W1989" s="45"/>
      <c r="X1989" s="45"/>
      <c r="Y1989" s="45"/>
      <c r="Z1989" s="46"/>
      <c r="AA1989" s="42"/>
      <c r="AB1989" s="42"/>
      <c r="AC1989" s="42"/>
      <c r="AD1989" s="42"/>
      <c r="AE1989" s="42"/>
      <c r="AF1989" s="42"/>
      <c r="AG1989" s="42"/>
      <c r="AH1989" s="46"/>
      <c r="AI1989" s="46"/>
      <c r="AJ1989" s="34">
        <v>1</v>
      </c>
      <c r="AK1989" s="34">
        <v>0</v>
      </c>
      <c r="AL1989" s="34" t="s">
        <v>27828</v>
      </c>
      <c r="AM1989" s="34" t="s">
        <v>27827</v>
      </c>
      <c r="AN1989" s="47"/>
      <c r="AO1989" s="47"/>
      <c r="AP1989" s="47"/>
      <c r="AQ1989" s="47"/>
      <c r="AR1989" s="47"/>
      <c r="AS1989" s="46"/>
      <c r="AT1989" s="46"/>
      <c r="AU1989" s="48"/>
      <c r="AV1989" s="48"/>
      <c r="AW1989" s="48"/>
      <c r="AX1989" s="48"/>
      <c r="AY1989" s="49"/>
      <c r="AZ1989" s="49"/>
      <c r="BA1989" s="49"/>
      <c r="BB1989" s="49"/>
      <c r="BC1989" s="49"/>
      <c r="BD1989" s="50"/>
      <c r="BE1989" s="50"/>
      <c r="BF1989" s="50"/>
      <c r="BG1989" s="50"/>
      <c r="BH1989" s="50"/>
      <c r="BI1989" s="53"/>
      <c r="BJ1989" s="53"/>
      <c r="JC1989" s="31"/>
    </row>
    <row r="1990" spans="1:263" ht="159" thickBot="1" x14ac:dyDescent="0.3">
      <c r="A1990" s="28">
        <v>1990</v>
      </c>
      <c r="B1990" s="52" t="s">
        <v>6018</v>
      </c>
      <c r="C1990" s="33">
        <v>10</v>
      </c>
      <c r="D1990" s="33">
        <v>8</v>
      </c>
      <c r="E1990" s="37" t="s">
        <v>6940</v>
      </c>
      <c r="F1990" s="37" t="s">
        <v>92</v>
      </c>
      <c r="G1990" s="37" t="s">
        <v>6941</v>
      </c>
      <c r="H1990" s="38" t="s">
        <v>6942</v>
      </c>
      <c r="I1990" s="39" t="s">
        <v>6943</v>
      </c>
      <c r="J1990" s="38"/>
      <c r="K1990" s="102">
        <v>3589</v>
      </c>
      <c r="L1990" s="40" t="s">
        <v>26866</v>
      </c>
      <c r="M1990" s="41">
        <f t="shared" si="64"/>
        <v>1</v>
      </c>
      <c r="N1990" s="41">
        <f t="shared" si="65"/>
        <v>0</v>
      </c>
      <c r="O1990" s="92"/>
      <c r="P1990" s="36"/>
      <c r="Q1990" s="35"/>
      <c r="R1990" s="44"/>
      <c r="S1990" s="44"/>
      <c r="T1990" s="45"/>
      <c r="U1990" s="45"/>
      <c r="V1990" s="45"/>
      <c r="W1990" s="45"/>
      <c r="X1990" s="45"/>
      <c r="Y1990" s="45"/>
      <c r="Z1990" s="46"/>
      <c r="AA1990" s="42"/>
      <c r="AB1990" s="42"/>
      <c r="AC1990" s="42"/>
      <c r="AD1990" s="42"/>
      <c r="AE1990" s="42"/>
      <c r="AF1990" s="42"/>
      <c r="AG1990" s="42"/>
      <c r="AH1990" s="46"/>
      <c r="AI1990" s="46"/>
      <c r="AJ1990" s="34">
        <v>2</v>
      </c>
      <c r="AK1990" s="34">
        <v>1</v>
      </c>
      <c r="AL1990" s="34" t="s">
        <v>27829</v>
      </c>
      <c r="AM1990" s="34" t="s">
        <v>27830</v>
      </c>
      <c r="AN1990" s="47"/>
      <c r="AO1990" s="47"/>
      <c r="AP1990" s="47"/>
      <c r="AQ1990" s="47"/>
      <c r="AR1990" s="47"/>
      <c r="AS1990" s="46"/>
      <c r="AT1990" s="46"/>
      <c r="AU1990" s="48"/>
      <c r="AV1990" s="48"/>
      <c r="AW1990" s="48"/>
      <c r="AX1990" s="48"/>
      <c r="AY1990" s="49"/>
      <c r="AZ1990" s="49"/>
      <c r="BA1990" s="49"/>
      <c r="BB1990" s="49"/>
      <c r="BC1990" s="49"/>
      <c r="BD1990" s="50"/>
      <c r="BE1990" s="50"/>
      <c r="BF1990" s="50"/>
      <c r="BG1990" s="50"/>
      <c r="BH1990" s="50"/>
      <c r="BI1990" s="53"/>
      <c r="BJ1990" s="53"/>
      <c r="JC1990" s="31"/>
    </row>
    <row r="1991" spans="1:263" ht="132.6" thickBot="1" x14ac:dyDescent="0.3">
      <c r="A1991" s="28">
        <v>1991</v>
      </c>
      <c r="B1991" s="52" t="s">
        <v>6018</v>
      </c>
      <c r="C1991" s="33">
        <v>10</v>
      </c>
      <c r="D1991" s="33">
        <v>9</v>
      </c>
      <c r="E1991" s="37" t="s">
        <v>6944</v>
      </c>
      <c r="F1991" s="37" t="s">
        <v>6945</v>
      </c>
      <c r="G1991" s="37" t="s">
        <v>6946</v>
      </c>
      <c r="H1991" s="38" t="s">
        <v>1534</v>
      </c>
      <c r="I1991" s="39" t="s">
        <v>6947</v>
      </c>
      <c r="J1991" s="38" t="s">
        <v>6948</v>
      </c>
      <c r="K1991" s="102">
        <v>3590</v>
      </c>
      <c r="L1991" s="40" t="s">
        <v>26866</v>
      </c>
      <c r="M1991" s="41">
        <f t="shared" si="64"/>
        <v>0</v>
      </c>
      <c r="N1991" s="41">
        <f t="shared" si="65"/>
        <v>0</v>
      </c>
      <c r="O1991" s="92"/>
      <c r="P1991" s="36"/>
      <c r="Q1991" s="35"/>
      <c r="R1991" s="44"/>
      <c r="S1991" s="44"/>
      <c r="T1991" s="45"/>
      <c r="U1991" s="45"/>
      <c r="V1991" s="45"/>
      <c r="W1991" s="45"/>
      <c r="X1991" s="45"/>
      <c r="Y1991" s="45"/>
      <c r="Z1991" s="46"/>
      <c r="AA1991" s="42"/>
      <c r="AB1991" s="42"/>
      <c r="AC1991" s="42"/>
      <c r="AD1991" s="42"/>
      <c r="AE1991" s="42"/>
      <c r="AF1991" s="42"/>
      <c r="AG1991" s="42"/>
      <c r="AH1991" s="46"/>
      <c r="AI1991" s="46"/>
      <c r="AJ1991" s="34"/>
      <c r="AK1991" s="34"/>
      <c r="AL1991" s="34"/>
      <c r="AM1991" s="34"/>
      <c r="AN1991" s="47"/>
      <c r="AO1991" s="47"/>
      <c r="AP1991" s="47"/>
      <c r="AQ1991" s="47"/>
      <c r="AR1991" s="47"/>
      <c r="AS1991" s="46"/>
      <c r="AT1991" s="46"/>
      <c r="AU1991" s="48"/>
      <c r="AV1991" s="48"/>
      <c r="AW1991" s="48"/>
      <c r="AX1991" s="48"/>
      <c r="AY1991" s="49"/>
      <c r="AZ1991" s="49"/>
      <c r="BA1991" s="49"/>
      <c r="BB1991" s="49"/>
      <c r="BC1991" s="49"/>
      <c r="BD1991" s="50"/>
      <c r="BE1991" s="50"/>
      <c r="BF1991" s="50"/>
      <c r="BG1991" s="50"/>
      <c r="BH1991" s="50"/>
      <c r="BI1991" s="53"/>
      <c r="BJ1991" s="53"/>
      <c r="JC1991" s="31"/>
    </row>
    <row r="1992" spans="1:263" ht="119.4" thickBot="1" x14ac:dyDescent="0.3">
      <c r="A1992" s="28">
        <v>1992</v>
      </c>
      <c r="B1992" s="52" t="s">
        <v>6018</v>
      </c>
      <c r="C1992" s="33">
        <v>10</v>
      </c>
      <c r="D1992" s="33">
        <v>10</v>
      </c>
      <c r="E1992" s="37" t="s">
        <v>6949</v>
      </c>
      <c r="F1992" s="37" t="s">
        <v>5374</v>
      </c>
      <c r="G1992" s="37" t="s">
        <v>6950</v>
      </c>
      <c r="H1992" s="38" t="s">
        <v>6951</v>
      </c>
      <c r="I1992" s="39" t="s">
        <v>6952</v>
      </c>
      <c r="J1992" s="38" t="s">
        <v>6953</v>
      </c>
      <c r="K1992" s="102">
        <v>3591</v>
      </c>
      <c r="L1992" s="40" t="s">
        <v>26866</v>
      </c>
      <c r="M1992" s="41">
        <f t="shared" si="64"/>
        <v>0</v>
      </c>
      <c r="N1992" s="41">
        <f t="shared" si="65"/>
        <v>0</v>
      </c>
      <c r="O1992" s="92"/>
      <c r="P1992" s="36"/>
      <c r="Q1992" s="35"/>
      <c r="R1992" s="44"/>
      <c r="S1992" s="44"/>
      <c r="T1992" s="45"/>
      <c r="U1992" s="45"/>
      <c r="V1992" s="45"/>
      <c r="W1992" s="45"/>
      <c r="X1992" s="45"/>
      <c r="Y1992" s="45"/>
      <c r="Z1992" s="46"/>
      <c r="AA1992" s="42"/>
      <c r="AB1992" s="42"/>
      <c r="AC1992" s="42"/>
      <c r="AD1992" s="42"/>
      <c r="AE1992" s="42"/>
      <c r="AF1992" s="42"/>
      <c r="AG1992" s="42"/>
      <c r="AH1992" s="46"/>
      <c r="AI1992" s="46"/>
      <c r="AJ1992" s="34">
        <v>3</v>
      </c>
      <c r="AK1992" s="34">
        <v>1</v>
      </c>
      <c r="AL1992" s="34" t="s">
        <v>27831</v>
      </c>
      <c r="AM1992" s="34" t="s">
        <v>27832</v>
      </c>
      <c r="AN1992" s="47"/>
      <c r="AO1992" s="47"/>
      <c r="AP1992" s="47"/>
      <c r="AQ1992" s="47"/>
      <c r="AR1992" s="47"/>
      <c r="AS1992" s="46"/>
      <c r="AT1992" s="46"/>
      <c r="AU1992" s="48"/>
      <c r="AV1992" s="48"/>
      <c r="AW1992" s="48"/>
      <c r="AX1992" s="48"/>
      <c r="AY1992" s="49"/>
      <c r="AZ1992" s="49"/>
      <c r="BA1992" s="49"/>
      <c r="BB1992" s="49"/>
      <c r="BC1992" s="49"/>
      <c r="BD1992" s="50"/>
      <c r="BE1992" s="50"/>
      <c r="BF1992" s="50"/>
      <c r="BG1992" s="50"/>
      <c r="BH1992" s="50"/>
      <c r="BI1992" s="53"/>
      <c r="BJ1992" s="53"/>
      <c r="JC1992" s="31"/>
    </row>
    <row r="1993" spans="1:263" ht="93" thickBot="1" x14ac:dyDescent="0.3">
      <c r="A1993" s="28">
        <v>1993</v>
      </c>
      <c r="B1993" s="52" t="s">
        <v>6018</v>
      </c>
      <c r="C1993" s="33">
        <v>10</v>
      </c>
      <c r="D1993" s="33">
        <v>11</v>
      </c>
      <c r="E1993" s="37" t="s">
        <v>6954</v>
      </c>
      <c r="F1993" s="37" t="s">
        <v>1723</v>
      </c>
      <c r="G1993" s="37" t="s">
        <v>6955</v>
      </c>
      <c r="H1993" s="38"/>
      <c r="I1993" s="39" t="s">
        <v>6956</v>
      </c>
      <c r="J1993" s="38"/>
      <c r="K1993" s="102">
        <v>3592</v>
      </c>
      <c r="L1993" s="40" t="s">
        <v>26866</v>
      </c>
      <c r="M1993" s="41">
        <f t="shared" si="64"/>
        <v>0</v>
      </c>
      <c r="N1993" s="41">
        <f t="shared" si="65"/>
        <v>0</v>
      </c>
      <c r="O1993" s="92"/>
      <c r="P1993" s="36"/>
      <c r="Q1993" s="35"/>
      <c r="R1993" s="44"/>
      <c r="S1993" s="44"/>
      <c r="T1993" s="45"/>
      <c r="U1993" s="45"/>
      <c r="V1993" s="45"/>
      <c r="W1993" s="45"/>
      <c r="X1993" s="45"/>
      <c r="Y1993" s="45"/>
      <c r="Z1993" s="46"/>
      <c r="AA1993" s="42"/>
      <c r="AB1993" s="42"/>
      <c r="AC1993" s="42"/>
      <c r="AD1993" s="42"/>
      <c r="AE1993" s="42"/>
      <c r="AF1993" s="42"/>
      <c r="AG1993" s="42"/>
      <c r="AH1993" s="46"/>
      <c r="AI1993" s="46"/>
      <c r="AJ1993" s="34">
        <v>1</v>
      </c>
      <c r="AK1993" s="34">
        <v>0</v>
      </c>
      <c r="AL1993" s="34" t="s">
        <v>27834</v>
      </c>
      <c r="AM1993" s="34" t="s">
        <v>27833</v>
      </c>
      <c r="AN1993" s="47"/>
      <c r="AO1993" s="47"/>
      <c r="AP1993" s="47"/>
      <c r="AQ1993" s="47"/>
      <c r="AR1993" s="47"/>
      <c r="AS1993" s="46"/>
      <c r="AT1993" s="46"/>
      <c r="AU1993" s="48"/>
      <c r="AV1993" s="48"/>
      <c r="AW1993" s="48"/>
      <c r="AX1993" s="48"/>
      <c r="AY1993" s="49"/>
      <c r="AZ1993" s="49"/>
      <c r="BA1993" s="49"/>
      <c r="BB1993" s="49"/>
      <c r="BC1993" s="49"/>
      <c r="BD1993" s="50"/>
      <c r="BE1993" s="50"/>
      <c r="BF1993" s="50"/>
      <c r="BG1993" s="50"/>
      <c r="BH1993" s="50"/>
      <c r="BI1993" s="53"/>
      <c r="BJ1993" s="53"/>
      <c r="JC1993" s="31"/>
    </row>
    <row r="1994" spans="1:263" ht="172.2" thickBot="1" x14ac:dyDescent="0.3">
      <c r="A1994" s="28">
        <v>1994</v>
      </c>
      <c r="B1994" s="52" t="s">
        <v>6018</v>
      </c>
      <c r="C1994" s="33">
        <v>10</v>
      </c>
      <c r="D1994" s="33">
        <v>12</v>
      </c>
      <c r="E1994" s="37" t="s">
        <v>6957</v>
      </c>
      <c r="F1994" s="37"/>
      <c r="G1994" s="37" t="s">
        <v>6958</v>
      </c>
      <c r="H1994" s="38" t="s">
        <v>6959</v>
      </c>
      <c r="I1994" s="39" t="s">
        <v>6960</v>
      </c>
      <c r="J1994" s="38"/>
      <c r="K1994" s="102">
        <v>3593</v>
      </c>
      <c r="L1994" s="40" t="s">
        <v>26866</v>
      </c>
      <c r="M1994" s="41">
        <f t="shared" si="64"/>
        <v>0</v>
      </c>
      <c r="N1994" s="41">
        <f t="shared" si="65"/>
        <v>0</v>
      </c>
      <c r="O1994" s="92"/>
      <c r="P1994" s="36"/>
      <c r="Q1994" s="35"/>
      <c r="R1994" s="44"/>
      <c r="S1994" s="44"/>
      <c r="T1994" s="45"/>
      <c r="U1994" s="45"/>
      <c r="V1994" s="45"/>
      <c r="W1994" s="45"/>
      <c r="X1994" s="45"/>
      <c r="Y1994" s="45"/>
      <c r="Z1994" s="46"/>
      <c r="AA1994" s="42"/>
      <c r="AB1994" s="42"/>
      <c r="AC1994" s="42"/>
      <c r="AD1994" s="42"/>
      <c r="AE1994" s="42"/>
      <c r="AF1994" s="42"/>
      <c r="AG1994" s="42"/>
      <c r="AH1994" s="46"/>
      <c r="AI1994" s="46"/>
      <c r="AJ1994" s="34"/>
      <c r="AK1994" s="34"/>
      <c r="AL1994" s="34"/>
      <c r="AM1994" s="34"/>
      <c r="AN1994" s="47"/>
      <c r="AO1994" s="47"/>
      <c r="AP1994" s="47"/>
      <c r="AQ1994" s="47"/>
      <c r="AR1994" s="47"/>
      <c r="AS1994" s="46"/>
      <c r="AT1994" s="46"/>
      <c r="AU1994" s="48"/>
      <c r="AV1994" s="48"/>
      <c r="AW1994" s="48"/>
      <c r="AX1994" s="48"/>
      <c r="AY1994" s="49"/>
      <c r="AZ1994" s="49"/>
      <c r="BA1994" s="49"/>
      <c r="BB1994" s="49"/>
      <c r="BC1994" s="49"/>
      <c r="BD1994" s="50"/>
      <c r="BE1994" s="50"/>
      <c r="BF1994" s="50"/>
      <c r="BG1994" s="50"/>
      <c r="BH1994" s="50"/>
      <c r="BI1994" s="53"/>
      <c r="BJ1994" s="53"/>
      <c r="JC1994" s="31"/>
    </row>
    <row r="1995" spans="1:263" ht="172.2" thickBot="1" x14ac:dyDescent="0.3">
      <c r="A1995" s="28">
        <v>1995</v>
      </c>
      <c r="B1995" s="52" t="s">
        <v>6018</v>
      </c>
      <c r="C1995" s="33">
        <v>10</v>
      </c>
      <c r="D1995" s="33">
        <v>13</v>
      </c>
      <c r="E1995" s="37" t="s">
        <v>6961</v>
      </c>
      <c r="F1995" s="37" t="s">
        <v>4771</v>
      </c>
      <c r="G1995" s="37" t="s">
        <v>6962</v>
      </c>
      <c r="H1995" s="38" t="s">
        <v>6963</v>
      </c>
      <c r="I1995" s="39" t="s">
        <v>6964</v>
      </c>
      <c r="J1995" s="38" t="s">
        <v>6965</v>
      </c>
      <c r="K1995" s="102">
        <v>3594</v>
      </c>
      <c r="L1995" s="40" t="s">
        <v>26866</v>
      </c>
      <c r="M1995" s="41">
        <f t="shared" si="64"/>
        <v>0</v>
      </c>
      <c r="N1995" s="41">
        <f t="shared" si="65"/>
        <v>0</v>
      </c>
      <c r="O1995" s="92"/>
      <c r="P1995" s="36"/>
      <c r="Q1995" s="35"/>
      <c r="R1995" s="44"/>
      <c r="S1995" s="44"/>
      <c r="T1995" s="45"/>
      <c r="U1995" s="45"/>
      <c r="V1995" s="45"/>
      <c r="W1995" s="45"/>
      <c r="X1995" s="45"/>
      <c r="Y1995" s="45"/>
      <c r="Z1995" s="46"/>
      <c r="AA1995" s="42"/>
      <c r="AB1995" s="42"/>
      <c r="AC1995" s="42"/>
      <c r="AD1995" s="42"/>
      <c r="AE1995" s="42"/>
      <c r="AF1995" s="42"/>
      <c r="AG1995" s="42"/>
      <c r="AH1995" s="46"/>
      <c r="AI1995" s="46"/>
      <c r="AJ1995" s="34"/>
      <c r="AK1995" s="34"/>
      <c r="AL1995" s="34"/>
      <c r="AM1995" s="34"/>
      <c r="AN1995" s="47"/>
      <c r="AO1995" s="47"/>
      <c r="AP1995" s="47"/>
      <c r="AQ1995" s="47"/>
      <c r="AR1995" s="47"/>
      <c r="AS1995" s="46"/>
      <c r="AT1995" s="46"/>
      <c r="AU1995" s="48"/>
      <c r="AV1995" s="48"/>
      <c r="AW1995" s="48"/>
      <c r="AX1995" s="48"/>
      <c r="AY1995" s="49"/>
      <c r="AZ1995" s="49"/>
      <c r="BA1995" s="49"/>
      <c r="BB1995" s="49"/>
      <c r="BC1995" s="49"/>
      <c r="BD1995" s="50"/>
      <c r="BE1995" s="50"/>
      <c r="BF1995" s="50"/>
      <c r="BG1995" s="50"/>
      <c r="BH1995" s="50"/>
      <c r="BI1995" s="53"/>
      <c r="BJ1995" s="53"/>
      <c r="JC1995" s="31"/>
    </row>
    <row r="1996" spans="1:263" ht="93" thickBot="1" x14ac:dyDescent="0.3">
      <c r="A1996" s="28">
        <v>1996</v>
      </c>
      <c r="B1996" s="52" t="s">
        <v>6018</v>
      </c>
      <c r="C1996" s="33">
        <v>10</v>
      </c>
      <c r="D1996" s="33">
        <v>14</v>
      </c>
      <c r="E1996" s="37" t="s">
        <v>6966</v>
      </c>
      <c r="F1996" s="37" t="s">
        <v>104</v>
      </c>
      <c r="G1996" s="37" t="s">
        <v>6967</v>
      </c>
      <c r="H1996" s="38" t="s">
        <v>6968</v>
      </c>
      <c r="I1996" s="39" t="s">
        <v>6969</v>
      </c>
      <c r="J1996" s="38"/>
      <c r="K1996" s="102">
        <v>3867</v>
      </c>
      <c r="L1996" s="40" t="s">
        <v>26867</v>
      </c>
      <c r="M1996" s="41">
        <f t="shared" si="64"/>
        <v>1</v>
      </c>
      <c r="N1996" s="41">
        <f t="shared" si="65"/>
        <v>0</v>
      </c>
      <c r="O1996" s="92"/>
      <c r="P1996" s="36"/>
      <c r="Q1996" s="35"/>
      <c r="R1996" s="44"/>
      <c r="S1996" s="44"/>
      <c r="T1996" s="45"/>
      <c r="U1996" s="45"/>
      <c r="V1996" s="45"/>
      <c r="W1996" s="45"/>
      <c r="X1996" s="45"/>
      <c r="Y1996" s="45"/>
      <c r="Z1996" s="46"/>
      <c r="AA1996" s="42"/>
      <c r="AB1996" s="42"/>
      <c r="AC1996" s="42"/>
      <c r="AD1996" s="42"/>
      <c r="AE1996" s="42"/>
      <c r="AF1996" s="42"/>
      <c r="AG1996" s="42"/>
      <c r="AH1996" s="46"/>
      <c r="AI1996" s="46"/>
      <c r="AJ1996" s="34">
        <v>1</v>
      </c>
      <c r="AK1996" s="34">
        <v>0</v>
      </c>
      <c r="AL1996" s="34" t="s">
        <v>27304</v>
      </c>
      <c r="AM1996" s="34" t="s">
        <v>27305</v>
      </c>
      <c r="AN1996" s="47"/>
      <c r="AO1996" s="47"/>
      <c r="AP1996" s="47"/>
      <c r="AQ1996" s="47"/>
      <c r="AR1996" s="47"/>
      <c r="AS1996" s="46"/>
      <c r="AT1996" s="46"/>
      <c r="AU1996" s="48"/>
      <c r="AV1996" s="48"/>
      <c r="AW1996" s="48"/>
      <c r="AX1996" s="48"/>
      <c r="AY1996" s="49"/>
      <c r="AZ1996" s="49"/>
      <c r="BA1996" s="49"/>
      <c r="BB1996" s="49"/>
      <c r="BC1996" s="49"/>
      <c r="BD1996" s="50"/>
      <c r="BE1996" s="50"/>
      <c r="BF1996" s="50"/>
      <c r="BG1996" s="50"/>
      <c r="BH1996" s="50"/>
      <c r="BI1996" s="53"/>
      <c r="BJ1996" s="53"/>
      <c r="JC1996" s="31"/>
    </row>
    <row r="1997" spans="1:263" ht="79.8" thickBot="1" x14ac:dyDescent="0.3">
      <c r="A1997" s="28">
        <v>1997</v>
      </c>
      <c r="B1997" s="52" t="s">
        <v>6018</v>
      </c>
      <c r="C1997" s="33">
        <v>10</v>
      </c>
      <c r="D1997" s="33">
        <v>15</v>
      </c>
      <c r="E1997" s="37" t="s">
        <v>6970</v>
      </c>
      <c r="F1997" s="37" t="s">
        <v>6971</v>
      </c>
      <c r="G1997" s="37" t="s">
        <v>6972</v>
      </c>
      <c r="H1997" s="38" t="s">
        <v>1166</v>
      </c>
      <c r="I1997" s="39" t="s">
        <v>3802</v>
      </c>
      <c r="J1997" s="38" t="s">
        <v>6973</v>
      </c>
      <c r="K1997" s="102">
        <v>3868</v>
      </c>
      <c r="L1997" s="40" t="s">
        <v>26867</v>
      </c>
      <c r="M1997" s="41">
        <f t="shared" si="64"/>
        <v>0</v>
      </c>
      <c r="N1997" s="41">
        <f t="shared" si="65"/>
        <v>0</v>
      </c>
      <c r="O1997" s="92"/>
      <c r="P1997" s="36"/>
      <c r="Q1997" s="35"/>
      <c r="R1997" s="44"/>
      <c r="S1997" s="44"/>
      <c r="T1997" s="45"/>
      <c r="U1997" s="45"/>
      <c r="V1997" s="45"/>
      <c r="W1997" s="45"/>
      <c r="X1997" s="45"/>
      <c r="Y1997" s="45"/>
      <c r="Z1997" s="46"/>
      <c r="AA1997" s="42"/>
      <c r="AB1997" s="42"/>
      <c r="AC1997" s="42"/>
      <c r="AD1997" s="42"/>
      <c r="AE1997" s="42"/>
      <c r="AF1997" s="42"/>
      <c r="AG1997" s="42"/>
      <c r="AH1997" s="46"/>
      <c r="AI1997" s="46"/>
      <c r="AJ1997" s="34"/>
      <c r="AK1997" s="34"/>
      <c r="AL1997" s="34"/>
      <c r="AM1997" s="34"/>
      <c r="AN1997" s="47"/>
      <c r="AO1997" s="47"/>
      <c r="AP1997" s="47"/>
      <c r="AQ1997" s="47"/>
      <c r="AR1997" s="47"/>
      <c r="AS1997" s="46"/>
      <c r="AT1997" s="46"/>
      <c r="AU1997" s="48"/>
      <c r="AV1997" s="48"/>
      <c r="AW1997" s="48"/>
      <c r="AX1997" s="48"/>
      <c r="AY1997" s="49"/>
      <c r="AZ1997" s="49"/>
      <c r="BA1997" s="49"/>
      <c r="BB1997" s="49"/>
      <c r="BC1997" s="49"/>
      <c r="BD1997" s="50"/>
      <c r="BE1997" s="50"/>
      <c r="BF1997" s="50"/>
      <c r="BG1997" s="50"/>
      <c r="BH1997" s="50"/>
      <c r="BI1997" s="53"/>
      <c r="BJ1997" s="53"/>
      <c r="JC1997" s="31"/>
    </row>
    <row r="1998" spans="1:263" ht="106.2" thickBot="1" x14ac:dyDescent="0.3">
      <c r="A1998" s="28">
        <v>1998</v>
      </c>
      <c r="B1998" s="52" t="s">
        <v>6018</v>
      </c>
      <c r="C1998" s="33">
        <v>10</v>
      </c>
      <c r="D1998" s="33">
        <v>16</v>
      </c>
      <c r="E1998" s="37" t="s">
        <v>6974</v>
      </c>
      <c r="F1998" s="37" t="s">
        <v>4771</v>
      </c>
      <c r="G1998" s="37" t="s">
        <v>6975</v>
      </c>
      <c r="H1998" s="38" t="s">
        <v>6976</v>
      </c>
      <c r="I1998" s="39" t="s">
        <v>90</v>
      </c>
      <c r="J1998" s="38"/>
      <c r="K1998" s="102">
        <v>3869</v>
      </c>
      <c r="L1998" s="40" t="s">
        <v>26867</v>
      </c>
      <c r="M1998" s="41">
        <f t="shared" si="64"/>
        <v>0</v>
      </c>
      <c r="N1998" s="41">
        <f t="shared" si="65"/>
        <v>0</v>
      </c>
      <c r="O1998" s="92"/>
      <c r="P1998" s="36"/>
      <c r="Q1998" s="35"/>
      <c r="R1998" s="44"/>
      <c r="S1998" s="44"/>
      <c r="T1998" s="45"/>
      <c r="U1998" s="45"/>
      <c r="V1998" s="45"/>
      <c r="W1998" s="45"/>
      <c r="X1998" s="45"/>
      <c r="Y1998" s="45"/>
      <c r="Z1998" s="46"/>
      <c r="AA1998" s="42"/>
      <c r="AB1998" s="42"/>
      <c r="AC1998" s="42"/>
      <c r="AD1998" s="42"/>
      <c r="AE1998" s="42"/>
      <c r="AF1998" s="42"/>
      <c r="AG1998" s="42"/>
      <c r="AH1998" s="46"/>
      <c r="AI1998" s="46"/>
      <c r="AJ1998" s="34"/>
      <c r="AK1998" s="34"/>
      <c r="AL1998" s="34"/>
      <c r="AM1998" s="34"/>
      <c r="AN1998" s="47"/>
      <c r="AO1998" s="47"/>
      <c r="AP1998" s="47"/>
      <c r="AQ1998" s="47"/>
      <c r="AR1998" s="47"/>
      <c r="AS1998" s="46"/>
      <c r="AT1998" s="46"/>
      <c r="AU1998" s="48"/>
      <c r="AV1998" s="48"/>
      <c r="AW1998" s="48"/>
      <c r="AX1998" s="48"/>
      <c r="AY1998" s="49"/>
      <c r="AZ1998" s="49"/>
      <c r="BA1998" s="49"/>
      <c r="BB1998" s="49"/>
      <c r="BC1998" s="49"/>
      <c r="BD1998" s="50"/>
      <c r="BE1998" s="50"/>
      <c r="BF1998" s="50"/>
      <c r="BG1998" s="50"/>
      <c r="BH1998" s="50"/>
      <c r="BI1998" s="53"/>
      <c r="BJ1998" s="53"/>
      <c r="JC1998" s="31"/>
    </row>
    <row r="1999" spans="1:263" ht="79.8" thickBot="1" x14ac:dyDescent="0.3">
      <c r="A1999" s="28">
        <v>1999</v>
      </c>
      <c r="B1999" s="52" t="s">
        <v>6018</v>
      </c>
      <c r="C1999" s="33">
        <v>10</v>
      </c>
      <c r="D1999" s="33">
        <v>17</v>
      </c>
      <c r="E1999" s="37" t="s">
        <v>6977</v>
      </c>
      <c r="F1999" s="37" t="s">
        <v>6978</v>
      </c>
      <c r="G1999" s="37" t="s">
        <v>6979</v>
      </c>
      <c r="H1999" s="38"/>
      <c r="I1999" s="39" t="s">
        <v>6980</v>
      </c>
      <c r="J1999" s="38" t="s">
        <v>6981</v>
      </c>
      <c r="K1999" s="102">
        <v>3870</v>
      </c>
      <c r="L1999" s="40" t="s">
        <v>26867</v>
      </c>
      <c r="M1999" s="41">
        <f t="shared" si="64"/>
        <v>0</v>
      </c>
      <c r="N1999" s="41">
        <f t="shared" si="65"/>
        <v>0</v>
      </c>
      <c r="O1999" s="92"/>
      <c r="P1999" s="36"/>
      <c r="Q1999" s="35"/>
      <c r="R1999" s="44"/>
      <c r="S1999" s="44"/>
      <c r="T1999" s="45"/>
      <c r="U1999" s="45"/>
      <c r="V1999" s="45"/>
      <c r="W1999" s="45"/>
      <c r="X1999" s="45"/>
      <c r="Y1999" s="45"/>
      <c r="Z1999" s="46"/>
      <c r="AA1999" s="42"/>
      <c r="AB1999" s="42"/>
      <c r="AC1999" s="42"/>
      <c r="AD1999" s="42"/>
      <c r="AE1999" s="42"/>
      <c r="AF1999" s="42"/>
      <c r="AG1999" s="42"/>
      <c r="AH1999" s="46"/>
      <c r="AI1999" s="46"/>
      <c r="AJ1999" s="34"/>
      <c r="AK1999" s="34"/>
      <c r="AL1999" s="34"/>
      <c r="AM1999" s="34"/>
      <c r="AN1999" s="47"/>
      <c r="AO1999" s="47"/>
      <c r="AP1999" s="47"/>
      <c r="AQ1999" s="47"/>
      <c r="AR1999" s="47"/>
      <c r="AS1999" s="46"/>
      <c r="AT1999" s="46"/>
      <c r="AU1999" s="48"/>
      <c r="AV1999" s="48"/>
      <c r="AW1999" s="48"/>
      <c r="AX1999" s="48"/>
      <c r="AY1999" s="49"/>
      <c r="AZ1999" s="49"/>
      <c r="BA1999" s="49"/>
      <c r="BB1999" s="49"/>
      <c r="BC1999" s="49"/>
      <c r="BD1999" s="50"/>
      <c r="BE1999" s="50"/>
      <c r="BF1999" s="50"/>
      <c r="BG1999" s="50"/>
      <c r="BH1999" s="50"/>
      <c r="BI1999" s="53"/>
      <c r="BJ1999" s="53"/>
      <c r="JC1999" s="31"/>
    </row>
    <row r="2000" spans="1:263" ht="93" thickBot="1" x14ac:dyDescent="0.3">
      <c r="A2000" s="28">
        <v>2000</v>
      </c>
      <c r="B2000" s="52" t="s">
        <v>6018</v>
      </c>
      <c r="C2000" s="33">
        <v>10</v>
      </c>
      <c r="D2000" s="33">
        <v>18</v>
      </c>
      <c r="E2000" s="37" t="s">
        <v>6982</v>
      </c>
      <c r="F2000" s="37" t="s">
        <v>6983</v>
      </c>
      <c r="G2000" s="37" t="s">
        <v>6984</v>
      </c>
      <c r="H2000" s="38" t="s">
        <v>6985</v>
      </c>
      <c r="I2000" s="39" t="s">
        <v>6860</v>
      </c>
      <c r="J2000" s="38" t="s">
        <v>1593</v>
      </c>
      <c r="K2000" s="102">
        <v>3871</v>
      </c>
      <c r="L2000" s="40" t="s">
        <v>26867</v>
      </c>
      <c r="M2000" s="41">
        <f t="shared" si="64"/>
        <v>0</v>
      </c>
      <c r="N2000" s="41">
        <f t="shared" si="65"/>
        <v>0</v>
      </c>
      <c r="O2000" s="92"/>
      <c r="P2000" s="36"/>
      <c r="Q2000" s="35"/>
      <c r="R2000" s="44"/>
      <c r="S2000" s="44"/>
      <c r="T2000" s="45"/>
      <c r="U2000" s="45"/>
      <c r="V2000" s="45"/>
      <c r="W2000" s="45"/>
      <c r="X2000" s="45"/>
      <c r="Y2000" s="45"/>
      <c r="Z2000" s="46"/>
      <c r="AA2000" s="42"/>
      <c r="AB2000" s="42"/>
      <c r="AC2000" s="42"/>
      <c r="AD2000" s="42"/>
      <c r="AE2000" s="42"/>
      <c r="AF2000" s="42"/>
      <c r="AG2000" s="42"/>
      <c r="AH2000" s="46"/>
      <c r="AI2000" s="46"/>
      <c r="AJ2000" s="34">
        <v>1</v>
      </c>
      <c r="AK2000" s="34">
        <v>1</v>
      </c>
      <c r="AL2000" s="34" t="s">
        <v>27835</v>
      </c>
      <c r="AM2000" s="34" t="s">
        <v>27039</v>
      </c>
      <c r="AN2000" s="47"/>
      <c r="AO2000" s="47"/>
      <c r="AP2000" s="47"/>
      <c r="AQ2000" s="47"/>
      <c r="AR2000" s="47"/>
      <c r="AS2000" s="46"/>
      <c r="AT2000" s="46"/>
      <c r="AU2000" s="48"/>
      <c r="AV2000" s="48"/>
      <c r="AW2000" s="48"/>
      <c r="AX2000" s="48"/>
      <c r="AY2000" s="49"/>
      <c r="AZ2000" s="49"/>
      <c r="BA2000" s="49"/>
      <c r="BB2000" s="49"/>
      <c r="BC2000" s="49"/>
      <c r="BD2000" s="50"/>
      <c r="BE2000" s="50"/>
      <c r="BF2000" s="50"/>
      <c r="BG2000" s="50"/>
      <c r="BH2000" s="50"/>
      <c r="BI2000" s="53"/>
      <c r="BJ2000" s="53"/>
      <c r="JC2000" s="31"/>
    </row>
    <row r="2001" spans="1:263" ht="79.8" thickBot="1" x14ac:dyDescent="0.3">
      <c r="A2001" s="28">
        <v>2001</v>
      </c>
      <c r="B2001" s="52" t="s">
        <v>6018</v>
      </c>
      <c r="C2001" s="33">
        <v>10</v>
      </c>
      <c r="D2001" s="33">
        <v>19</v>
      </c>
      <c r="E2001" s="37" t="s">
        <v>6986</v>
      </c>
      <c r="F2001" s="37" t="s">
        <v>6987</v>
      </c>
      <c r="G2001" s="37" t="s">
        <v>6988</v>
      </c>
      <c r="H2001" s="38" t="s">
        <v>6989</v>
      </c>
      <c r="I2001" s="39" t="s">
        <v>6990</v>
      </c>
      <c r="J2001" s="38"/>
      <c r="K2001" s="102">
        <v>3872</v>
      </c>
      <c r="L2001" s="40" t="s">
        <v>26867</v>
      </c>
      <c r="M2001" s="41">
        <f t="shared" si="64"/>
        <v>0</v>
      </c>
      <c r="N2001" s="41">
        <f t="shared" si="65"/>
        <v>0</v>
      </c>
      <c r="O2001" s="92"/>
      <c r="P2001" s="36"/>
      <c r="Q2001" s="35"/>
      <c r="R2001" s="44"/>
      <c r="S2001" s="44"/>
      <c r="T2001" s="45"/>
      <c r="U2001" s="45"/>
      <c r="V2001" s="45"/>
      <c r="W2001" s="45"/>
      <c r="X2001" s="45"/>
      <c r="Y2001" s="45"/>
      <c r="Z2001" s="46"/>
      <c r="AA2001" s="42"/>
      <c r="AB2001" s="42"/>
      <c r="AC2001" s="42"/>
      <c r="AD2001" s="42"/>
      <c r="AE2001" s="42"/>
      <c r="AF2001" s="42"/>
      <c r="AG2001" s="42"/>
      <c r="AH2001" s="46"/>
      <c r="AI2001" s="46"/>
      <c r="AJ2001" s="34"/>
      <c r="AK2001" s="34"/>
      <c r="AL2001" s="34"/>
      <c r="AM2001" s="34"/>
      <c r="AN2001" s="47"/>
      <c r="AO2001" s="47"/>
      <c r="AP2001" s="47"/>
      <c r="AQ2001" s="47"/>
      <c r="AR2001" s="47"/>
      <c r="AS2001" s="46"/>
      <c r="AT2001" s="46"/>
      <c r="AU2001" s="48"/>
      <c r="AV2001" s="48"/>
      <c r="AW2001" s="48"/>
      <c r="AX2001" s="48"/>
      <c r="AY2001" s="49"/>
      <c r="AZ2001" s="49"/>
      <c r="BA2001" s="49"/>
      <c r="BB2001" s="49"/>
      <c r="BC2001" s="49"/>
      <c r="BD2001" s="50"/>
      <c r="BE2001" s="50"/>
      <c r="BF2001" s="50"/>
      <c r="BG2001" s="50"/>
      <c r="BH2001" s="50"/>
      <c r="BI2001" s="53"/>
      <c r="BJ2001" s="53"/>
      <c r="JC2001" s="31"/>
    </row>
    <row r="2002" spans="1:263" ht="66.599999999999994" thickBot="1" x14ac:dyDescent="0.3">
      <c r="A2002" s="28">
        <v>2002</v>
      </c>
      <c r="B2002" s="52" t="s">
        <v>6018</v>
      </c>
      <c r="C2002" s="33">
        <v>10</v>
      </c>
      <c r="D2002" s="33">
        <v>20</v>
      </c>
      <c r="E2002" s="37" t="s">
        <v>6991</v>
      </c>
      <c r="F2002" s="37" t="s">
        <v>92</v>
      </c>
      <c r="G2002" s="37" t="s">
        <v>6992</v>
      </c>
      <c r="H2002" s="38" t="s">
        <v>6993</v>
      </c>
      <c r="I2002" s="39" t="s">
        <v>6994</v>
      </c>
      <c r="J2002" s="38"/>
      <c r="K2002" s="102">
        <v>3873</v>
      </c>
      <c r="L2002" s="40" t="s">
        <v>26867</v>
      </c>
      <c r="M2002" s="41">
        <f t="shared" si="64"/>
        <v>0</v>
      </c>
      <c r="N2002" s="41">
        <f t="shared" si="65"/>
        <v>0</v>
      </c>
      <c r="O2002" s="92"/>
      <c r="P2002" s="36"/>
      <c r="Q2002" s="35"/>
      <c r="R2002" s="44"/>
      <c r="S2002" s="44"/>
      <c r="T2002" s="45"/>
      <c r="U2002" s="45"/>
      <c r="V2002" s="45"/>
      <c r="W2002" s="45"/>
      <c r="X2002" s="45"/>
      <c r="Y2002" s="45"/>
      <c r="Z2002" s="46"/>
      <c r="AA2002" s="42"/>
      <c r="AB2002" s="42"/>
      <c r="AC2002" s="42"/>
      <c r="AD2002" s="42"/>
      <c r="AE2002" s="42"/>
      <c r="AF2002" s="42"/>
      <c r="AG2002" s="42"/>
      <c r="AH2002" s="46"/>
      <c r="AI2002" s="46"/>
      <c r="AJ2002" s="34"/>
      <c r="AK2002" s="34"/>
      <c r="AL2002" s="34"/>
      <c r="AM2002" s="34"/>
      <c r="AN2002" s="47"/>
      <c r="AO2002" s="47"/>
      <c r="AP2002" s="47"/>
      <c r="AQ2002" s="47"/>
      <c r="AR2002" s="47"/>
      <c r="AS2002" s="46"/>
      <c r="AT2002" s="46"/>
      <c r="AU2002" s="48"/>
      <c r="AV2002" s="48"/>
      <c r="AW2002" s="48"/>
      <c r="AX2002" s="48"/>
      <c r="AY2002" s="49"/>
      <c r="AZ2002" s="49"/>
      <c r="BA2002" s="49"/>
      <c r="BB2002" s="49"/>
      <c r="BC2002" s="49"/>
      <c r="BD2002" s="50"/>
      <c r="BE2002" s="50"/>
      <c r="BF2002" s="50"/>
      <c r="BG2002" s="50"/>
      <c r="BH2002" s="50"/>
      <c r="BI2002" s="53"/>
      <c r="BJ2002" s="53"/>
      <c r="JC2002" s="31"/>
    </row>
    <row r="2003" spans="1:263" ht="53.4" thickBot="1" x14ac:dyDescent="0.3">
      <c r="A2003" s="28">
        <v>2003</v>
      </c>
      <c r="B2003" s="52" t="s">
        <v>6018</v>
      </c>
      <c r="C2003" s="33">
        <v>10</v>
      </c>
      <c r="D2003" s="33">
        <v>21</v>
      </c>
      <c r="E2003" s="37" t="s">
        <v>6995</v>
      </c>
      <c r="F2003" s="37" t="s">
        <v>92</v>
      </c>
      <c r="G2003" s="37" t="s">
        <v>6996</v>
      </c>
      <c r="H2003" s="38" t="s">
        <v>6997</v>
      </c>
      <c r="I2003" s="39" t="s">
        <v>944</v>
      </c>
      <c r="J2003" s="38"/>
      <c r="K2003" s="102">
        <v>4188</v>
      </c>
      <c r="L2003" s="40" t="s">
        <v>26868</v>
      </c>
      <c r="M2003" s="41">
        <f t="shared" si="64"/>
        <v>1</v>
      </c>
      <c r="N2003" s="41">
        <f t="shared" si="65"/>
        <v>0</v>
      </c>
      <c r="O2003" s="92"/>
      <c r="P2003" s="36"/>
      <c r="Q2003" s="35"/>
      <c r="R2003" s="44"/>
      <c r="S2003" s="44"/>
      <c r="T2003" s="45"/>
      <c r="U2003" s="45"/>
      <c r="V2003" s="45"/>
      <c r="W2003" s="45"/>
      <c r="X2003" s="45"/>
      <c r="Y2003" s="45"/>
      <c r="Z2003" s="46"/>
      <c r="AA2003" s="42"/>
      <c r="AB2003" s="42"/>
      <c r="AC2003" s="42"/>
      <c r="AD2003" s="42"/>
      <c r="AE2003" s="42"/>
      <c r="AF2003" s="42"/>
      <c r="AG2003" s="42"/>
      <c r="AH2003" s="46"/>
      <c r="AI2003" s="46"/>
      <c r="AJ2003" s="34"/>
      <c r="AK2003" s="34"/>
      <c r="AL2003" s="34"/>
      <c r="AM2003" s="34"/>
      <c r="AN2003" s="47"/>
      <c r="AO2003" s="47"/>
      <c r="AP2003" s="47"/>
      <c r="AQ2003" s="47"/>
      <c r="AR2003" s="47"/>
      <c r="AS2003" s="46"/>
      <c r="AT2003" s="46"/>
      <c r="AU2003" s="48"/>
      <c r="AV2003" s="48"/>
      <c r="AW2003" s="48"/>
      <c r="AX2003" s="48"/>
      <c r="AY2003" s="49"/>
      <c r="AZ2003" s="49"/>
      <c r="BA2003" s="49"/>
      <c r="BB2003" s="49"/>
      <c r="BC2003" s="49"/>
      <c r="BD2003" s="50"/>
      <c r="BE2003" s="50"/>
      <c r="BF2003" s="50"/>
      <c r="BG2003" s="50"/>
      <c r="BH2003" s="50"/>
      <c r="BI2003" s="53"/>
      <c r="BJ2003" s="53"/>
      <c r="JC2003" s="31"/>
    </row>
    <row r="2004" spans="1:263" ht="53.4" thickBot="1" x14ac:dyDescent="0.3">
      <c r="A2004" s="28">
        <v>2004</v>
      </c>
      <c r="B2004" s="52" t="s">
        <v>6018</v>
      </c>
      <c r="C2004" s="33">
        <v>10</v>
      </c>
      <c r="D2004" s="33">
        <v>22</v>
      </c>
      <c r="E2004" s="37" t="s">
        <v>6998</v>
      </c>
      <c r="F2004" s="37" t="s">
        <v>6999</v>
      </c>
      <c r="G2004" s="37" t="s">
        <v>7000</v>
      </c>
      <c r="H2004" s="38"/>
      <c r="I2004" s="39" t="s">
        <v>7001</v>
      </c>
      <c r="J2004" s="38" t="s">
        <v>7002</v>
      </c>
      <c r="K2004" s="102">
        <v>4189</v>
      </c>
      <c r="L2004" s="40" t="s">
        <v>26868</v>
      </c>
      <c r="M2004" s="41">
        <f t="shared" si="64"/>
        <v>0</v>
      </c>
      <c r="N2004" s="41">
        <f t="shared" si="65"/>
        <v>0</v>
      </c>
      <c r="O2004" s="92"/>
      <c r="P2004" s="36"/>
      <c r="Q2004" s="35"/>
      <c r="R2004" s="44"/>
      <c r="S2004" s="44"/>
      <c r="T2004" s="45"/>
      <c r="U2004" s="45"/>
      <c r="V2004" s="45"/>
      <c r="W2004" s="45"/>
      <c r="X2004" s="45"/>
      <c r="Y2004" s="45"/>
      <c r="Z2004" s="46"/>
      <c r="AA2004" s="42"/>
      <c r="AB2004" s="42"/>
      <c r="AC2004" s="42"/>
      <c r="AD2004" s="42"/>
      <c r="AE2004" s="42"/>
      <c r="AF2004" s="42"/>
      <c r="AG2004" s="42"/>
      <c r="AH2004" s="46"/>
      <c r="AI2004" s="46"/>
      <c r="AJ2004" s="34">
        <v>1</v>
      </c>
      <c r="AK2004" s="34">
        <v>0</v>
      </c>
      <c r="AL2004" s="34" t="s">
        <v>27306</v>
      </c>
      <c r="AM2004" s="34" t="s">
        <v>27307</v>
      </c>
      <c r="AN2004" s="47"/>
      <c r="AO2004" s="47"/>
      <c r="AP2004" s="47"/>
      <c r="AQ2004" s="47"/>
      <c r="AR2004" s="47"/>
      <c r="AS2004" s="46"/>
      <c r="AT2004" s="46"/>
      <c r="AU2004" s="48"/>
      <c r="AV2004" s="48"/>
      <c r="AW2004" s="48"/>
      <c r="AX2004" s="48"/>
      <c r="AY2004" s="49"/>
      <c r="AZ2004" s="49"/>
      <c r="BA2004" s="49"/>
      <c r="BB2004" s="49"/>
      <c r="BC2004" s="49"/>
      <c r="BD2004" s="50"/>
      <c r="BE2004" s="50"/>
      <c r="BF2004" s="50"/>
      <c r="BG2004" s="50"/>
      <c r="BH2004" s="50"/>
      <c r="BI2004" s="53"/>
      <c r="BJ2004" s="53"/>
      <c r="JC2004" s="31"/>
    </row>
    <row r="2005" spans="1:263" ht="106.2" thickBot="1" x14ac:dyDescent="0.3">
      <c r="A2005" s="28">
        <v>2005</v>
      </c>
      <c r="B2005" s="52" t="s">
        <v>6018</v>
      </c>
      <c r="C2005" s="33">
        <v>11</v>
      </c>
      <c r="D2005" s="33">
        <v>0</v>
      </c>
      <c r="E2005" s="37" t="s">
        <v>7003</v>
      </c>
      <c r="F2005" s="37" t="s">
        <v>7004</v>
      </c>
      <c r="G2005" s="37" t="s">
        <v>7005</v>
      </c>
      <c r="H2005" s="38"/>
      <c r="I2005" s="39" t="s">
        <v>7006</v>
      </c>
      <c r="J2005" s="38" t="s">
        <v>7007</v>
      </c>
      <c r="K2005" s="102">
        <v>4190</v>
      </c>
      <c r="L2005" s="40" t="s">
        <v>26868</v>
      </c>
      <c r="M2005" s="41">
        <f t="shared" si="64"/>
        <v>0</v>
      </c>
      <c r="N2005" s="41">
        <f t="shared" si="65"/>
        <v>0</v>
      </c>
      <c r="O2005" s="92"/>
      <c r="P2005" s="36"/>
      <c r="Q2005" s="35"/>
      <c r="R2005" s="44"/>
      <c r="S2005" s="44"/>
      <c r="T2005" s="45"/>
      <c r="U2005" s="45"/>
      <c r="V2005" s="45"/>
      <c r="W2005" s="45"/>
      <c r="X2005" s="45"/>
      <c r="Y2005" s="45"/>
      <c r="Z2005" s="46"/>
      <c r="AA2005" s="42"/>
      <c r="AB2005" s="42"/>
      <c r="AC2005" s="42"/>
      <c r="AD2005" s="42"/>
      <c r="AE2005" s="42"/>
      <c r="AF2005" s="42"/>
      <c r="AG2005" s="42"/>
      <c r="AH2005" s="46"/>
      <c r="AI2005" s="46"/>
      <c r="AJ2005" s="34"/>
      <c r="AK2005" s="34"/>
      <c r="AL2005" s="34"/>
      <c r="AM2005" s="34"/>
      <c r="AN2005" s="47"/>
      <c r="AO2005" s="47"/>
      <c r="AP2005" s="47"/>
      <c r="AQ2005" s="47"/>
      <c r="AR2005" s="47"/>
      <c r="AS2005" s="46"/>
      <c r="AT2005" s="46"/>
      <c r="AU2005" s="48"/>
      <c r="AV2005" s="48"/>
      <c r="AW2005" s="48"/>
      <c r="AX2005" s="48"/>
      <c r="AY2005" s="49"/>
      <c r="AZ2005" s="49"/>
      <c r="BA2005" s="49"/>
      <c r="BB2005" s="49"/>
      <c r="BC2005" s="49"/>
      <c r="BD2005" s="50"/>
      <c r="BE2005" s="50"/>
      <c r="BF2005" s="50"/>
      <c r="BG2005" s="50"/>
      <c r="BH2005" s="50"/>
      <c r="BI2005" s="53"/>
      <c r="BJ2005" s="53"/>
      <c r="JC2005" s="31"/>
    </row>
    <row r="2006" spans="1:263" ht="79.8" thickBot="1" x14ac:dyDescent="0.3">
      <c r="A2006" s="28">
        <v>2006</v>
      </c>
      <c r="B2006" s="52" t="s">
        <v>6018</v>
      </c>
      <c r="C2006" s="33">
        <v>11</v>
      </c>
      <c r="D2006" s="33">
        <v>1</v>
      </c>
      <c r="E2006" s="37" t="s">
        <v>7008</v>
      </c>
      <c r="F2006" s="37" t="s">
        <v>4986</v>
      </c>
      <c r="G2006" s="37" t="s">
        <v>7009</v>
      </c>
      <c r="H2006" s="38"/>
      <c r="I2006" s="39" t="s">
        <v>7010</v>
      </c>
      <c r="J2006" s="38"/>
      <c r="K2006" s="102">
        <v>4191</v>
      </c>
      <c r="L2006" s="40" t="s">
        <v>26868</v>
      </c>
      <c r="M2006" s="41">
        <f t="shared" si="64"/>
        <v>0</v>
      </c>
      <c r="N2006" s="41">
        <f t="shared" si="65"/>
        <v>22</v>
      </c>
      <c r="O2006" s="92"/>
      <c r="P2006" s="36"/>
      <c r="Q2006" s="35"/>
      <c r="R2006" s="44"/>
      <c r="S2006" s="44"/>
      <c r="T2006" s="45"/>
      <c r="U2006" s="45"/>
      <c r="V2006" s="45"/>
      <c r="W2006" s="45"/>
      <c r="X2006" s="45"/>
      <c r="Y2006" s="45"/>
      <c r="Z2006" s="46"/>
      <c r="AA2006" s="42"/>
      <c r="AB2006" s="42"/>
      <c r="AC2006" s="42"/>
      <c r="AD2006" s="42"/>
      <c r="AE2006" s="42"/>
      <c r="AF2006" s="42"/>
      <c r="AG2006" s="42"/>
      <c r="AH2006" s="46"/>
      <c r="AI2006" s="46"/>
      <c r="AJ2006" s="34">
        <v>1</v>
      </c>
      <c r="AK2006" s="34">
        <v>0</v>
      </c>
      <c r="AL2006" s="34" t="s">
        <v>27308</v>
      </c>
      <c r="AM2006" s="34" t="s">
        <v>27309</v>
      </c>
      <c r="AN2006" s="47"/>
      <c r="AO2006" s="47"/>
      <c r="AP2006" s="47"/>
      <c r="AQ2006" s="47"/>
      <c r="AR2006" s="47"/>
      <c r="AS2006" s="46"/>
      <c r="AT2006" s="46"/>
      <c r="AU2006" s="48"/>
      <c r="AV2006" s="48"/>
      <c r="AW2006" s="48"/>
      <c r="AX2006" s="48"/>
      <c r="AY2006" s="49"/>
      <c r="AZ2006" s="49"/>
      <c r="BA2006" s="49"/>
      <c r="BB2006" s="49"/>
      <c r="BC2006" s="49"/>
      <c r="BD2006" s="50"/>
      <c r="BE2006" s="50"/>
      <c r="BF2006" s="50"/>
      <c r="BG2006" s="50"/>
      <c r="BH2006" s="50"/>
      <c r="BI2006" s="53"/>
      <c r="BJ2006" s="53"/>
      <c r="JC2006" s="31"/>
    </row>
    <row r="2007" spans="1:263" ht="145.80000000000001" thickBot="1" x14ac:dyDescent="0.3">
      <c r="A2007" s="28">
        <v>2007</v>
      </c>
      <c r="B2007" s="52" t="s">
        <v>6018</v>
      </c>
      <c r="C2007" s="33">
        <v>11</v>
      </c>
      <c r="D2007" s="33">
        <v>2</v>
      </c>
      <c r="E2007" s="37" t="s">
        <v>7011</v>
      </c>
      <c r="F2007" s="37" t="s">
        <v>241</v>
      </c>
      <c r="G2007" s="37" t="s">
        <v>7012</v>
      </c>
      <c r="H2007" s="38"/>
      <c r="I2007" s="39" t="s">
        <v>7013</v>
      </c>
      <c r="J2007" s="38"/>
      <c r="K2007" s="102">
        <v>4192</v>
      </c>
      <c r="L2007" s="40" t="s">
        <v>26868</v>
      </c>
      <c r="M2007" s="41">
        <f t="shared" si="64"/>
        <v>0</v>
      </c>
      <c r="N2007" s="41">
        <f t="shared" si="65"/>
        <v>0</v>
      </c>
      <c r="O2007" s="92"/>
      <c r="P2007" s="36"/>
      <c r="Q2007" s="35"/>
      <c r="R2007" s="44"/>
      <c r="S2007" s="44"/>
      <c r="T2007" s="45"/>
      <c r="U2007" s="45"/>
      <c r="V2007" s="45"/>
      <c r="W2007" s="45"/>
      <c r="X2007" s="45"/>
      <c r="Y2007" s="45"/>
      <c r="Z2007" s="46"/>
      <c r="AA2007" s="42"/>
      <c r="AB2007" s="42"/>
      <c r="AC2007" s="42"/>
      <c r="AD2007" s="42"/>
      <c r="AE2007" s="42"/>
      <c r="AF2007" s="42"/>
      <c r="AG2007" s="42"/>
      <c r="AH2007" s="46"/>
      <c r="AI2007" s="46"/>
      <c r="AJ2007" s="34"/>
      <c r="AK2007" s="34"/>
      <c r="AL2007" s="34"/>
      <c r="AM2007" s="34"/>
      <c r="AN2007" s="47"/>
      <c r="AO2007" s="47"/>
      <c r="AP2007" s="47"/>
      <c r="AQ2007" s="47"/>
      <c r="AR2007" s="47"/>
      <c r="AS2007" s="46"/>
      <c r="AT2007" s="46"/>
      <c r="AU2007" s="48"/>
      <c r="AV2007" s="48"/>
      <c r="AW2007" s="48"/>
      <c r="AX2007" s="48"/>
      <c r="AY2007" s="49"/>
      <c r="AZ2007" s="49"/>
      <c r="BA2007" s="49"/>
      <c r="BB2007" s="49"/>
      <c r="BC2007" s="49"/>
      <c r="BD2007" s="50"/>
      <c r="BE2007" s="50"/>
      <c r="BF2007" s="50"/>
      <c r="BG2007" s="50"/>
      <c r="BH2007" s="50"/>
      <c r="BI2007" s="53"/>
      <c r="BJ2007" s="53"/>
      <c r="JC2007" s="31"/>
    </row>
    <row r="2008" spans="1:263" ht="119.4" thickBot="1" x14ac:dyDescent="0.3">
      <c r="A2008" s="28">
        <v>2008</v>
      </c>
      <c r="B2008" s="52" t="s">
        <v>6018</v>
      </c>
      <c r="C2008" s="33">
        <v>11</v>
      </c>
      <c r="D2008" s="33">
        <v>3</v>
      </c>
      <c r="E2008" s="37" t="s">
        <v>7014</v>
      </c>
      <c r="F2008" s="37" t="s">
        <v>104</v>
      </c>
      <c r="G2008" s="37" t="s">
        <v>7015</v>
      </c>
      <c r="H2008" s="38"/>
      <c r="I2008" s="39"/>
      <c r="J2008" s="38"/>
      <c r="K2008" s="102">
        <v>4193</v>
      </c>
      <c r="L2008" s="40" t="s">
        <v>26868</v>
      </c>
      <c r="M2008" s="41">
        <f t="shared" si="64"/>
        <v>0</v>
      </c>
      <c r="N2008" s="41">
        <f t="shared" si="65"/>
        <v>0</v>
      </c>
      <c r="O2008" s="92"/>
      <c r="P2008" s="36"/>
      <c r="Q2008" s="35"/>
      <c r="R2008" s="44"/>
      <c r="S2008" s="44"/>
      <c r="T2008" s="45"/>
      <c r="U2008" s="45"/>
      <c r="V2008" s="45"/>
      <c r="W2008" s="45"/>
      <c r="X2008" s="45"/>
      <c r="Y2008" s="45"/>
      <c r="Z2008" s="46"/>
      <c r="AA2008" s="42"/>
      <c r="AB2008" s="42"/>
      <c r="AC2008" s="42"/>
      <c r="AD2008" s="42"/>
      <c r="AE2008" s="42"/>
      <c r="AF2008" s="42"/>
      <c r="AG2008" s="42"/>
      <c r="AH2008" s="46"/>
      <c r="AI2008" s="46"/>
      <c r="AJ2008" s="34"/>
      <c r="AK2008" s="34"/>
      <c r="AL2008" s="34"/>
      <c r="AM2008" s="34"/>
      <c r="AN2008" s="47"/>
      <c r="AO2008" s="47"/>
      <c r="AP2008" s="47"/>
      <c r="AQ2008" s="47"/>
      <c r="AR2008" s="47"/>
      <c r="AS2008" s="46"/>
      <c r="AT2008" s="46"/>
      <c r="AU2008" s="48"/>
      <c r="AV2008" s="48"/>
      <c r="AW2008" s="48"/>
      <c r="AX2008" s="48"/>
      <c r="AY2008" s="49"/>
      <c r="AZ2008" s="49"/>
      <c r="BA2008" s="49"/>
      <c r="BB2008" s="49"/>
      <c r="BC2008" s="49"/>
      <c r="BD2008" s="50"/>
      <c r="BE2008" s="50"/>
      <c r="BF2008" s="50"/>
      <c r="BG2008" s="50"/>
      <c r="BH2008" s="50"/>
      <c r="BI2008" s="53"/>
      <c r="BJ2008" s="53"/>
      <c r="JC2008" s="31"/>
    </row>
    <row r="2009" spans="1:263" ht="93" thickBot="1" x14ac:dyDescent="0.3">
      <c r="A2009" s="28">
        <v>2009</v>
      </c>
      <c r="B2009" s="52" t="s">
        <v>6018</v>
      </c>
      <c r="C2009" s="33">
        <v>11</v>
      </c>
      <c r="D2009" s="33">
        <v>4</v>
      </c>
      <c r="E2009" s="37" t="s">
        <v>7016</v>
      </c>
      <c r="F2009" s="37" t="s">
        <v>104</v>
      </c>
      <c r="G2009" s="37" t="s">
        <v>7017</v>
      </c>
      <c r="H2009" s="38"/>
      <c r="I2009" s="39" t="s">
        <v>7018</v>
      </c>
      <c r="J2009" s="38"/>
      <c r="K2009" s="102">
        <v>4194</v>
      </c>
      <c r="L2009" s="40" t="s">
        <v>26868</v>
      </c>
      <c r="M2009" s="41">
        <f t="shared" si="64"/>
        <v>0</v>
      </c>
      <c r="N2009" s="41">
        <f t="shared" si="65"/>
        <v>0</v>
      </c>
      <c r="O2009" s="92"/>
      <c r="P2009" s="36"/>
      <c r="Q2009" s="35"/>
      <c r="R2009" s="44"/>
      <c r="S2009" s="44"/>
      <c r="T2009" s="45"/>
      <c r="U2009" s="45"/>
      <c r="V2009" s="45"/>
      <c r="W2009" s="45"/>
      <c r="X2009" s="45"/>
      <c r="Y2009" s="45"/>
      <c r="Z2009" s="46"/>
      <c r="AA2009" s="42"/>
      <c r="AB2009" s="42"/>
      <c r="AC2009" s="42"/>
      <c r="AD2009" s="42"/>
      <c r="AE2009" s="42"/>
      <c r="AF2009" s="42"/>
      <c r="AG2009" s="42"/>
      <c r="AH2009" s="46"/>
      <c r="AI2009" s="46"/>
      <c r="AJ2009" s="34"/>
      <c r="AK2009" s="34"/>
      <c r="AL2009" s="34"/>
      <c r="AM2009" s="34"/>
      <c r="AN2009" s="47"/>
      <c r="AO2009" s="47"/>
      <c r="AP2009" s="47"/>
      <c r="AQ2009" s="47"/>
      <c r="AR2009" s="47"/>
      <c r="AS2009" s="46"/>
      <c r="AT2009" s="46"/>
      <c r="AU2009" s="48"/>
      <c r="AV2009" s="48"/>
      <c r="AW2009" s="48"/>
      <c r="AX2009" s="48"/>
      <c r="AY2009" s="49"/>
      <c r="AZ2009" s="49"/>
      <c r="BA2009" s="49"/>
      <c r="BB2009" s="49"/>
      <c r="BC2009" s="49"/>
      <c r="BD2009" s="50"/>
      <c r="BE2009" s="50"/>
      <c r="BF2009" s="50"/>
      <c r="BG2009" s="50"/>
      <c r="BH2009" s="50"/>
      <c r="BI2009" s="53"/>
      <c r="BJ2009" s="53"/>
      <c r="JC2009" s="31"/>
    </row>
    <row r="2010" spans="1:263" ht="93" thickBot="1" x14ac:dyDescent="0.3">
      <c r="A2010" s="28">
        <v>2010</v>
      </c>
      <c r="B2010" s="52" t="s">
        <v>6018</v>
      </c>
      <c r="C2010" s="33">
        <v>11</v>
      </c>
      <c r="D2010" s="33">
        <v>5</v>
      </c>
      <c r="E2010" s="37" t="s">
        <v>7019</v>
      </c>
      <c r="F2010" s="37" t="s">
        <v>542</v>
      </c>
      <c r="G2010" s="37" t="s">
        <v>7020</v>
      </c>
      <c r="H2010" s="38"/>
      <c r="I2010" s="39" t="s">
        <v>7021</v>
      </c>
      <c r="J2010" s="38"/>
      <c r="K2010" s="102">
        <v>4475</v>
      </c>
      <c r="L2010" s="40" t="s">
        <v>26869</v>
      </c>
      <c r="M2010" s="41">
        <f t="shared" si="64"/>
        <v>1</v>
      </c>
      <c r="N2010" s="41">
        <f t="shared" si="65"/>
        <v>0</v>
      </c>
      <c r="O2010" s="92"/>
      <c r="P2010" s="36"/>
      <c r="Q2010" s="35"/>
      <c r="R2010" s="44"/>
      <c r="S2010" s="44"/>
      <c r="T2010" s="45"/>
      <c r="U2010" s="45"/>
      <c r="V2010" s="45"/>
      <c r="W2010" s="45"/>
      <c r="X2010" s="45"/>
      <c r="Y2010" s="45"/>
      <c r="Z2010" s="46"/>
      <c r="AA2010" s="42"/>
      <c r="AB2010" s="42"/>
      <c r="AC2010" s="42"/>
      <c r="AD2010" s="42"/>
      <c r="AE2010" s="42"/>
      <c r="AF2010" s="42"/>
      <c r="AG2010" s="42"/>
      <c r="AH2010" s="46"/>
      <c r="AI2010" s="46"/>
      <c r="AJ2010" s="34"/>
      <c r="AK2010" s="34"/>
      <c r="AL2010" s="34"/>
      <c r="AM2010" s="34"/>
      <c r="AN2010" s="47"/>
      <c r="AO2010" s="47"/>
      <c r="AP2010" s="47"/>
      <c r="AQ2010" s="47"/>
      <c r="AR2010" s="47"/>
      <c r="AS2010" s="46"/>
      <c r="AT2010" s="46"/>
      <c r="AU2010" s="48"/>
      <c r="AV2010" s="48"/>
      <c r="AW2010" s="48"/>
      <c r="AX2010" s="48"/>
      <c r="AY2010" s="49"/>
      <c r="AZ2010" s="49"/>
      <c r="BA2010" s="49"/>
      <c r="BB2010" s="49"/>
      <c r="BC2010" s="49"/>
      <c r="BD2010" s="50"/>
      <c r="BE2010" s="50"/>
      <c r="BF2010" s="50"/>
      <c r="BG2010" s="50"/>
      <c r="BH2010" s="50"/>
      <c r="BI2010" s="53"/>
      <c r="BJ2010" s="53"/>
      <c r="JC2010" s="31"/>
    </row>
    <row r="2011" spans="1:263" ht="132.6" thickBot="1" x14ac:dyDescent="0.3">
      <c r="A2011" s="28">
        <v>2011</v>
      </c>
      <c r="B2011" s="52" t="s">
        <v>6018</v>
      </c>
      <c r="C2011" s="33">
        <v>11</v>
      </c>
      <c r="D2011" s="33">
        <v>6</v>
      </c>
      <c r="E2011" s="37" t="s">
        <v>7022</v>
      </c>
      <c r="F2011" s="37" t="s">
        <v>388</v>
      </c>
      <c r="G2011" s="37" t="s">
        <v>7023</v>
      </c>
      <c r="H2011" s="38"/>
      <c r="I2011" s="39" t="s">
        <v>7024</v>
      </c>
      <c r="J2011" s="38"/>
      <c r="K2011" s="102">
        <v>4476</v>
      </c>
      <c r="L2011" s="40" t="s">
        <v>26869</v>
      </c>
      <c r="M2011" s="41">
        <f t="shared" si="64"/>
        <v>0</v>
      </c>
      <c r="N2011" s="41">
        <f t="shared" si="65"/>
        <v>0</v>
      </c>
      <c r="O2011" s="92"/>
      <c r="P2011" s="36"/>
      <c r="Q2011" s="35"/>
      <c r="R2011" s="44"/>
      <c r="S2011" s="44"/>
      <c r="T2011" s="45"/>
      <c r="U2011" s="45"/>
      <c r="V2011" s="45"/>
      <c r="W2011" s="45"/>
      <c r="X2011" s="45"/>
      <c r="Y2011" s="45"/>
      <c r="Z2011" s="46"/>
      <c r="AA2011" s="42"/>
      <c r="AB2011" s="42"/>
      <c r="AC2011" s="42"/>
      <c r="AD2011" s="42"/>
      <c r="AE2011" s="42"/>
      <c r="AF2011" s="42"/>
      <c r="AG2011" s="42"/>
      <c r="AH2011" s="46"/>
      <c r="AI2011" s="46"/>
      <c r="AJ2011" s="34">
        <v>1</v>
      </c>
      <c r="AK2011" s="34">
        <v>0</v>
      </c>
      <c r="AL2011" s="34" t="s">
        <v>27837</v>
      </c>
      <c r="AM2011" s="34" t="s">
        <v>27836</v>
      </c>
      <c r="AN2011" s="47"/>
      <c r="AO2011" s="47"/>
      <c r="AP2011" s="47"/>
      <c r="AQ2011" s="47"/>
      <c r="AR2011" s="47"/>
      <c r="AS2011" s="46"/>
      <c r="AT2011" s="46"/>
      <c r="AU2011" s="48"/>
      <c r="AV2011" s="48"/>
      <c r="AW2011" s="48"/>
      <c r="AX2011" s="48"/>
      <c r="AY2011" s="49"/>
      <c r="AZ2011" s="49"/>
      <c r="BA2011" s="49"/>
      <c r="BB2011" s="49"/>
      <c r="BC2011" s="49"/>
      <c r="BD2011" s="50"/>
      <c r="BE2011" s="50"/>
      <c r="BF2011" s="50"/>
      <c r="BG2011" s="50"/>
      <c r="BH2011" s="50"/>
      <c r="BI2011" s="53"/>
      <c r="BJ2011" s="53"/>
      <c r="JC2011" s="31"/>
    </row>
    <row r="2012" spans="1:263" ht="66.599999999999994" thickBot="1" x14ac:dyDescent="0.3">
      <c r="A2012" s="28">
        <v>2012</v>
      </c>
      <c r="B2012" s="52" t="s">
        <v>6018</v>
      </c>
      <c r="C2012" s="33">
        <v>11</v>
      </c>
      <c r="D2012" s="33">
        <v>7</v>
      </c>
      <c r="E2012" s="37" t="s">
        <v>7025</v>
      </c>
      <c r="F2012" s="37" t="s">
        <v>7026</v>
      </c>
      <c r="G2012" s="37" t="s">
        <v>7027</v>
      </c>
      <c r="H2012" s="38"/>
      <c r="I2012" s="39" t="s">
        <v>7028</v>
      </c>
      <c r="J2012" s="38"/>
      <c r="K2012" s="102">
        <v>4477</v>
      </c>
      <c r="L2012" s="40" t="s">
        <v>26869</v>
      </c>
      <c r="M2012" s="41">
        <f t="shared" si="64"/>
        <v>0</v>
      </c>
      <c r="N2012" s="41">
        <f t="shared" si="65"/>
        <v>0</v>
      </c>
      <c r="O2012" s="92"/>
      <c r="P2012" s="36"/>
      <c r="Q2012" s="35"/>
      <c r="R2012" s="44"/>
      <c r="S2012" s="44"/>
      <c r="T2012" s="45"/>
      <c r="U2012" s="45"/>
      <c r="V2012" s="45"/>
      <c r="W2012" s="45"/>
      <c r="X2012" s="45"/>
      <c r="Y2012" s="45"/>
      <c r="Z2012" s="46"/>
      <c r="AA2012" s="42"/>
      <c r="AB2012" s="42"/>
      <c r="AC2012" s="42"/>
      <c r="AD2012" s="42"/>
      <c r="AE2012" s="42"/>
      <c r="AF2012" s="42"/>
      <c r="AG2012" s="42"/>
      <c r="AH2012" s="46"/>
      <c r="AI2012" s="46"/>
      <c r="AJ2012" s="34"/>
      <c r="AK2012" s="34"/>
      <c r="AL2012" s="34"/>
      <c r="AM2012" s="34"/>
      <c r="AN2012" s="47"/>
      <c r="AO2012" s="47"/>
      <c r="AP2012" s="47"/>
      <c r="AQ2012" s="47"/>
      <c r="AR2012" s="47"/>
      <c r="AS2012" s="46"/>
      <c r="AT2012" s="46"/>
      <c r="AU2012" s="48"/>
      <c r="AV2012" s="48"/>
      <c r="AW2012" s="48"/>
      <c r="AX2012" s="48"/>
      <c r="AY2012" s="49"/>
      <c r="AZ2012" s="49"/>
      <c r="BA2012" s="49"/>
      <c r="BB2012" s="49"/>
      <c r="BC2012" s="49"/>
      <c r="BD2012" s="50"/>
      <c r="BE2012" s="50"/>
      <c r="BF2012" s="50"/>
      <c r="BG2012" s="50"/>
      <c r="BH2012" s="50"/>
      <c r="BI2012" s="53"/>
      <c r="BJ2012" s="53"/>
      <c r="JC2012" s="31"/>
    </row>
    <row r="2013" spans="1:263" ht="106.2" thickBot="1" x14ac:dyDescent="0.3">
      <c r="A2013" s="28">
        <v>2013</v>
      </c>
      <c r="B2013" s="52" t="s">
        <v>6018</v>
      </c>
      <c r="C2013" s="33">
        <v>11</v>
      </c>
      <c r="D2013" s="33">
        <v>8</v>
      </c>
      <c r="E2013" s="37" t="s">
        <v>7029</v>
      </c>
      <c r="F2013" s="37" t="s">
        <v>92</v>
      </c>
      <c r="G2013" s="37" t="s">
        <v>7030</v>
      </c>
      <c r="H2013" s="38" t="s">
        <v>7031</v>
      </c>
      <c r="I2013" s="39" t="s">
        <v>7032</v>
      </c>
      <c r="J2013" s="38"/>
      <c r="K2013" s="102">
        <v>4478</v>
      </c>
      <c r="L2013" s="40" t="s">
        <v>26869</v>
      </c>
      <c r="M2013" s="41">
        <f t="shared" si="64"/>
        <v>0</v>
      </c>
      <c r="N2013" s="41">
        <f t="shared" si="65"/>
        <v>0</v>
      </c>
      <c r="O2013" s="92"/>
      <c r="P2013" s="36"/>
      <c r="Q2013" s="35"/>
      <c r="R2013" s="44"/>
      <c r="S2013" s="44"/>
      <c r="T2013" s="45"/>
      <c r="U2013" s="45"/>
      <c r="V2013" s="45"/>
      <c r="W2013" s="45"/>
      <c r="X2013" s="45"/>
      <c r="Y2013" s="45"/>
      <c r="Z2013" s="46"/>
      <c r="AA2013" s="42"/>
      <c r="AB2013" s="42"/>
      <c r="AC2013" s="42"/>
      <c r="AD2013" s="42"/>
      <c r="AE2013" s="42"/>
      <c r="AF2013" s="42"/>
      <c r="AG2013" s="42"/>
      <c r="AH2013" s="46"/>
      <c r="AI2013" s="46"/>
      <c r="AJ2013" s="34"/>
      <c r="AK2013" s="34"/>
      <c r="AL2013" s="34"/>
      <c r="AM2013" s="34"/>
      <c r="AN2013" s="47"/>
      <c r="AO2013" s="47"/>
      <c r="AP2013" s="47"/>
      <c r="AQ2013" s="47"/>
      <c r="AR2013" s="47"/>
      <c r="AS2013" s="46"/>
      <c r="AT2013" s="46"/>
      <c r="AU2013" s="48"/>
      <c r="AV2013" s="48"/>
      <c r="AW2013" s="48"/>
      <c r="AX2013" s="48"/>
      <c r="AY2013" s="49"/>
      <c r="AZ2013" s="49"/>
      <c r="BA2013" s="49"/>
      <c r="BB2013" s="49"/>
      <c r="BC2013" s="49"/>
      <c r="BD2013" s="50"/>
      <c r="BE2013" s="50"/>
      <c r="BF2013" s="50"/>
      <c r="BG2013" s="50"/>
      <c r="BH2013" s="50"/>
      <c r="BI2013" s="53"/>
      <c r="BJ2013" s="53"/>
      <c r="JC2013" s="31"/>
    </row>
    <row r="2014" spans="1:263" ht="93" thickBot="1" x14ac:dyDescent="0.3">
      <c r="A2014" s="28">
        <v>2014</v>
      </c>
      <c r="B2014" s="52" t="s">
        <v>6018</v>
      </c>
      <c r="C2014" s="33">
        <v>11</v>
      </c>
      <c r="D2014" s="33">
        <v>9</v>
      </c>
      <c r="E2014" s="37" t="s">
        <v>7033</v>
      </c>
      <c r="F2014" s="37" t="s">
        <v>104</v>
      </c>
      <c r="G2014" s="37" t="s">
        <v>7034</v>
      </c>
      <c r="H2014" s="38" t="s">
        <v>7035</v>
      </c>
      <c r="I2014" s="39"/>
      <c r="J2014" s="38"/>
      <c r="K2014" s="102">
        <v>4479</v>
      </c>
      <c r="L2014" s="40" t="s">
        <v>26869</v>
      </c>
      <c r="M2014" s="41">
        <f t="shared" si="64"/>
        <v>0</v>
      </c>
      <c r="N2014" s="41">
        <f t="shared" si="65"/>
        <v>0</v>
      </c>
      <c r="O2014" s="92"/>
      <c r="P2014" s="36"/>
      <c r="Q2014" s="35"/>
      <c r="R2014" s="44"/>
      <c r="S2014" s="44"/>
      <c r="T2014" s="45"/>
      <c r="U2014" s="45"/>
      <c r="V2014" s="45"/>
      <c r="W2014" s="45"/>
      <c r="X2014" s="45"/>
      <c r="Y2014" s="45"/>
      <c r="Z2014" s="46"/>
      <c r="AA2014" s="42"/>
      <c r="AB2014" s="42"/>
      <c r="AC2014" s="42"/>
      <c r="AD2014" s="42"/>
      <c r="AE2014" s="42"/>
      <c r="AF2014" s="42"/>
      <c r="AG2014" s="42"/>
      <c r="AH2014" s="46"/>
      <c r="AI2014" s="46"/>
      <c r="AJ2014" s="34"/>
      <c r="AK2014" s="34"/>
      <c r="AL2014" s="34"/>
      <c r="AM2014" s="34"/>
      <c r="AN2014" s="47"/>
      <c r="AO2014" s="47"/>
      <c r="AP2014" s="47"/>
      <c r="AQ2014" s="47"/>
      <c r="AR2014" s="47"/>
      <c r="AS2014" s="46"/>
      <c r="AT2014" s="46"/>
      <c r="AU2014" s="48"/>
      <c r="AV2014" s="48"/>
      <c r="AW2014" s="48"/>
      <c r="AX2014" s="48"/>
      <c r="AY2014" s="49"/>
      <c r="AZ2014" s="49"/>
      <c r="BA2014" s="49"/>
      <c r="BB2014" s="49"/>
      <c r="BC2014" s="49"/>
      <c r="BD2014" s="50"/>
      <c r="BE2014" s="50"/>
      <c r="BF2014" s="50"/>
      <c r="BG2014" s="50"/>
      <c r="BH2014" s="50"/>
      <c r="BI2014" s="53"/>
      <c r="BJ2014" s="53"/>
      <c r="JC2014" s="31"/>
    </row>
    <row r="2015" spans="1:263" ht="66.599999999999994" thickBot="1" x14ac:dyDescent="0.3">
      <c r="A2015" s="28">
        <v>2015</v>
      </c>
      <c r="B2015" s="52" t="s">
        <v>6018</v>
      </c>
      <c r="C2015" s="33">
        <v>11</v>
      </c>
      <c r="D2015" s="33">
        <v>10</v>
      </c>
      <c r="E2015" s="37" t="s">
        <v>7036</v>
      </c>
      <c r="F2015" s="37" t="s">
        <v>7037</v>
      </c>
      <c r="G2015" s="37" t="s">
        <v>7038</v>
      </c>
      <c r="H2015" s="38"/>
      <c r="I2015" s="39" t="s">
        <v>7039</v>
      </c>
      <c r="J2015" s="38"/>
      <c r="K2015" s="102">
        <v>4480</v>
      </c>
      <c r="L2015" s="40" t="s">
        <v>26869</v>
      </c>
      <c r="M2015" s="41">
        <f t="shared" si="64"/>
        <v>0</v>
      </c>
      <c r="N2015" s="41">
        <f t="shared" si="65"/>
        <v>0</v>
      </c>
      <c r="O2015" s="92"/>
      <c r="P2015" s="36"/>
      <c r="Q2015" s="35"/>
      <c r="R2015" s="44"/>
      <c r="S2015" s="44"/>
      <c r="T2015" s="45"/>
      <c r="U2015" s="45"/>
      <c r="V2015" s="45"/>
      <c r="W2015" s="45"/>
      <c r="X2015" s="45"/>
      <c r="Y2015" s="45"/>
      <c r="Z2015" s="46"/>
      <c r="AA2015" s="42"/>
      <c r="AB2015" s="42"/>
      <c r="AC2015" s="42"/>
      <c r="AD2015" s="42"/>
      <c r="AE2015" s="42"/>
      <c r="AF2015" s="42"/>
      <c r="AG2015" s="42"/>
      <c r="AH2015" s="46"/>
      <c r="AI2015" s="46"/>
      <c r="AJ2015" s="34"/>
      <c r="AK2015" s="34"/>
      <c r="AL2015" s="34"/>
      <c r="AM2015" s="34"/>
      <c r="AN2015" s="47"/>
      <c r="AO2015" s="47"/>
      <c r="AP2015" s="47"/>
      <c r="AQ2015" s="47"/>
      <c r="AR2015" s="47"/>
      <c r="AS2015" s="46"/>
      <c r="AT2015" s="46"/>
      <c r="AU2015" s="48"/>
      <c r="AV2015" s="48"/>
      <c r="AW2015" s="48"/>
      <c r="AX2015" s="48"/>
      <c r="AY2015" s="49"/>
      <c r="AZ2015" s="49"/>
      <c r="BA2015" s="49"/>
      <c r="BB2015" s="49"/>
      <c r="BC2015" s="49"/>
      <c r="BD2015" s="50"/>
      <c r="BE2015" s="50"/>
      <c r="BF2015" s="50"/>
      <c r="BG2015" s="50"/>
      <c r="BH2015" s="50"/>
      <c r="BI2015" s="53"/>
      <c r="BJ2015" s="53"/>
      <c r="JC2015" s="31"/>
    </row>
    <row r="2016" spans="1:263" ht="211.8" thickBot="1" x14ac:dyDescent="0.3">
      <c r="A2016" s="28">
        <v>2016</v>
      </c>
      <c r="B2016" s="52" t="s">
        <v>6018</v>
      </c>
      <c r="C2016" s="33">
        <v>11</v>
      </c>
      <c r="D2016" s="33">
        <v>11</v>
      </c>
      <c r="E2016" s="37" t="s">
        <v>7040</v>
      </c>
      <c r="F2016" s="37" t="s">
        <v>104</v>
      </c>
      <c r="G2016" s="37" t="s">
        <v>7041</v>
      </c>
      <c r="H2016" s="38"/>
      <c r="I2016" s="39" t="s">
        <v>7042</v>
      </c>
      <c r="J2016" s="38"/>
      <c r="K2016" s="102">
        <v>4481</v>
      </c>
      <c r="L2016" s="40" t="s">
        <v>26869</v>
      </c>
      <c r="M2016" s="41">
        <f t="shared" si="64"/>
        <v>0</v>
      </c>
      <c r="N2016" s="41">
        <f t="shared" si="65"/>
        <v>0</v>
      </c>
      <c r="O2016" s="92"/>
      <c r="P2016" s="36"/>
      <c r="Q2016" s="35"/>
      <c r="R2016" s="44"/>
      <c r="S2016" s="44"/>
      <c r="T2016" s="45"/>
      <c r="U2016" s="45"/>
      <c r="V2016" s="45"/>
      <c r="W2016" s="45"/>
      <c r="X2016" s="45"/>
      <c r="Y2016" s="45"/>
      <c r="Z2016" s="46"/>
      <c r="AA2016" s="42"/>
      <c r="AB2016" s="42"/>
      <c r="AC2016" s="42"/>
      <c r="AD2016" s="42"/>
      <c r="AE2016" s="42"/>
      <c r="AF2016" s="42"/>
      <c r="AG2016" s="42"/>
      <c r="AH2016" s="46"/>
      <c r="AI2016" s="46"/>
      <c r="AJ2016" s="34">
        <v>1</v>
      </c>
      <c r="AK2016" s="34">
        <v>0</v>
      </c>
      <c r="AL2016" s="34" t="s">
        <v>27838</v>
      </c>
      <c r="AM2016" s="34" t="s">
        <v>27839</v>
      </c>
      <c r="AN2016" s="47"/>
      <c r="AO2016" s="47"/>
      <c r="AP2016" s="47"/>
      <c r="AQ2016" s="47"/>
      <c r="AR2016" s="47"/>
      <c r="AS2016" s="46"/>
      <c r="AT2016" s="46"/>
      <c r="AU2016" s="48"/>
      <c r="AV2016" s="48"/>
      <c r="AW2016" s="48"/>
      <c r="AX2016" s="48"/>
      <c r="AY2016" s="49"/>
      <c r="AZ2016" s="49"/>
      <c r="BA2016" s="49"/>
      <c r="BB2016" s="49"/>
      <c r="BC2016" s="49"/>
      <c r="BD2016" s="50"/>
      <c r="BE2016" s="50"/>
      <c r="BF2016" s="50"/>
      <c r="BG2016" s="50"/>
      <c r="BH2016" s="50"/>
      <c r="BI2016" s="53"/>
      <c r="BJ2016" s="53"/>
      <c r="JC2016" s="31"/>
    </row>
    <row r="2017" spans="1:263" ht="132.6" thickBot="1" x14ac:dyDescent="0.3">
      <c r="A2017" s="28">
        <v>2017</v>
      </c>
      <c r="B2017" s="52" t="s">
        <v>6018</v>
      </c>
      <c r="C2017" s="33">
        <v>11</v>
      </c>
      <c r="D2017" s="33">
        <v>12</v>
      </c>
      <c r="E2017" s="37" t="s">
        <v>7043</v>
      </c>
      <c r="F2017" s="37" t="s">
        <v>92</v>
      </c>
      <c r="G2017" s="37" t="s">
        <v>7044</v>
      </c>
      <c r="H2017" s="38" t="s">
        <v>7045</v>
      </c>
      <c r="I2017" s="39" t="s">
        <v>7046</v>
      </c>
      <c r="J2017" s="38"/>
      <c r="K2017" s="102">
        <v>4729</v>
      </c>
      <c r="L2017" s="40" t="s">
        <v>26870</v>
      </c>
      <c r="M2017" s="41">
        <f t="shared" si="64"/>
        <v>1</v>
      </c>
      <c r="N2017" s="41">
        <f t="shared" si="65"/>
        <v>0</v>
      </c>
      <c r="O2017" s="92"/>
      <c r="P2017" s="36"/>
      <c r="Q2017" s="35"/>
      <c r="R2017" s="44"/>
      <c r="S2017" s="44"/>
      <c r="T2017" s="45"/>
      <c r="U2017" s="45"/>
      <c r="V2017" s="45"/>
      <c r="W2017" s="45"/>
      <c r="X2017" s="45"/>
      <c r="Y2017" s="45"/>
      <c r="Z2017" s="46"/>
      <c r="AA2017" s="42"/>
      <c r="AB2017" s="42"/>
      <c r="AC2017" s="42"/>
      <c r="AD2017" s="42"/>
      <c r="AE2017" s="42"/>
      <c r="AF2017" s="42"/>
      <c r="AG2017" s="42"/>
      <c r="AH2017" s="46"/>
      <c r="AI2017" s="46"/>
      <c r="AJ2017" s="34">
        <v>1</v>
      </c>
      <c r="AK2017" s="34">
        <v>1</v>
      </c>
      <c r="AL2017" s="34" t="s">
        <v>27840</v>
      </c>
      <c r="AM2017" s="34" t="s">
        <v>27841</v>
      </c>
      <c r="AN2017" s="47"/>
      <c r="AO2017" s="47"/>
      <c r="AP2017" s="47"/>
      <c r="AQ2017" s="47"/>
      <c r="AR2017" s="47"/>
      <c r="AS2017" s="46"/>
      <c r="AT2017" s="46"/>
      <c r="AU2017" s="48"/>
      <c r="AV2017" s="48"/>
      <c r="AW2017" s="48"/>
      <c r="AX2017" s="48"/>
      <c r="AY2017" s="49"/>
      <c r="AZ2017" s="49"/>
      <c r="BA2017" s="49"/>
      <c r="BB2017" s="49"/>
      <c r="BC2017" s="49"/>
      <c r="BD2017" s="50"/>
      <c r="BE2017" s="50"/>
      <c r="BF2017" s="50"/>
      <c r="BG2017" s="50"/>
      <c r="BH2017" s="50"/>
      <c r="BI2017" s="53"/>
      <c r="BJ2017" s="53"/>
      <c r="JC2017" s="31"/>
    </row>
    <row r="2018" spans="1:263" ht="106.2" thickBot="1" x14ac:dyDescent="0.3">
      <c r="A2018" s="28">
        <v>2018</v>
      </c>
      <c r="B2018" s="52" t="s">
        <v>6018</v>
      </c>
      <c r="C2018" s="33">
        <v>11</v>
      </c>
      <c r="D2018" s="33">
        <v>13</v>
      </c>
      <c r="E2018" s="37" t="s">
        <v>7047</v>
      </c>
      <c r="F2018" s="37" t="s">
        <v>7048</v>
      </c>
      <c r="G2018" s="37" t="s">
        <v>7049</v>
      </c>
      <c r="H2018" s="38" t="s">
        <v>7050</v>
      </c>
      <c r="I2018" s="39" t="s">
        <v>7051</v>
      </c>
      <c r="J2018" s="38" t="s">
        <v>7052</v>
      </c>
      <c r="K2018" s="102">
        <v>4730</v>
      </c>
      <c r="L2018" s="40" t="s">
        <v>26870</v>
      </c>
      <c r="M2018" s="41">
        <f t="shared" si="64"/>
        <v>0</v>
      </c>
      <c r="N2018" s="41">
        <f t="shared" si="65"/>
        <v>0</v>
      </c>
      <c r="O2018" s="92"/>
      <c r="P2018" s="36"/>
      <c r="Q2018" s="35"/>
      <c r="R2018" s="44"/>
      <c r="S2018" s="44"/>
      <c r="T2018" s="45"/>
      <c r="U2018" s="45"/>
      <c r="V2018" s="45"/>
      <c r="W2018" s="45"/>
      <c r="X2018" s="45"/>
      <c r="Y2018" s="45"/>
      <c r="Z2018" s="46"/>
      <c r="AA2018" s="42"/>
      <c r="AB2018" s="42"/>
      <c r="AC2018" s="42"/>
      <c r="AD2018" s="42"/>
      <c r="AE2018" s="42"/>
      <c r="AF2018" s="42"/>
      <c r="AG2018" s="42"/>
      <c r="AH2018" s="46"/>
      <c r="AI2018" s="46"/>
      <c r="AJ2018" s="34"/>
      <c r="AK2018" s="34"/>
      <c r="AL2018" s="34"/>
      <c r="AM2018" s="34"/>
      <c r="AN2018" s="47"/>
      <c r="AO2018" s="47"/>
      <c r="AP2018" s="47"/>
      <c r="AQ2018" s="47"/>
      <c r="AR2018" s="47"/>
      <c r="AS2018" s="46"/>
      <c r="AT2018" s="46"/>
      <c r="AU2018" s="48"/>
      <c r="AV2018" s="48"/>
      <c r="AW2018" s="48"/>
      <c r="AX2018" s="48"/>
      <c r="AY2018" s="49"/>
      <c r="AZ2018" s="49"/>
      <c r="BA2018" s="49"/>
      <c r="BB2018" s="49"/>
      <c r="BC2018" s="49"/>
      <c r="BD2018" s="50"/>
      <c r="BE2018" s="50"/>
      <c r="BF2018" s="50"/>
      <c r="BG2018" s="50"/>
      <c r="BH2018" s="50"/>
      <c r="BI2018" s="53"/>
      <c r="BJ2018" s="53"/>
      <c r="JC2018" s="31"/>
    </row>
    <row r="2019" spans="1:263" ht="106.2" thickBot="1" x14ac:dyDescent="0.3">
      <c r="A2019" s="28">
        <v>2019</v>
      </c>
      <c r="B2019" s="52" t="s">
        <v>6018</v>
      </c>
      <c r="C2019" s="33">
        <v>11</v>
      </c>
      <c r="D2019" s="33">
        <v>14</v>
      </c>
      <c r="E2019" s="37" t="s">
        <v>7053</v>
      </c>
      <c r="F2019" s="37" t="s">
        <v>7054</v>
      </c>
      <c r="G2019" s="37" t="s">
        <v>7055</v>
      </c>
      <c r="H2019" s="38"/>
      <c r="I2019" s="39" t="s">
        <v>7056</v>
      </c>
      <c r="J2019" s="38" t="s">
        <v>7057</v>
      </c>
      <c r="K2019" s="102">
        <v>4731</v>
      </c>
      <c r="L2019" s="40" t="s">
        <v>26870</v>
      </c>
      <c r="M2019" s="41">
        <f t="shared" si="64"/>
        <v>0</v>
      </c>
      <c r="N2019" s="41">
        <f t="shared" si="65"/>
        <v>0</v>
      </c>
      <c r="O2019" s="92"/>
      <c r="P2019" s="36"/>
      <c r="Q2019" s="35"/>
      <c r="R2019" s="44"/>
      <c r="S2019" s="44"/>
      <c r="T2019" s="45"/>
      <c r="U2019" s="45"/>
      <c r="V2019" s="45"/>
      <c r="W2019" s="45"/>
      <c r="X2019" s="45"/>
      <c r="Y2019" s="45"/>
      <c r="Z2019" s="46"/>
      <c r="AA2019" s="42"/>
      <c r="AB2019" s="42"/>
      <c r="AC2019" s="42"/>
      <c r="AD2019" s="42"/>
      <c r="AE2019" s="42"/>
      <c r="AF2019" s="42"/>
      <c r="AG2019" s="42"/>
      <c r="AH2019" s="46"/>
      <c r="AI2019" s="46"/>
      <c r="AJ2019" s="34">
        <v>1</v>
      </c>
      <c r="AK2019" s="34">
        <v>0</v>
      </c>
      <c r="AL2019" s="34" t="s">
        <v>27310</v>
      </c>
      <c r="AM2019" s="34" t="s">
        <v>27311</v>
      </c>
      <c r="AN2019" s="47"/>
      <c r="AO2019" s="47"/>
      <c r="AP2019" s="47"/>
      <c r="AQ2019" s="47"/>
      <c r="AR2019" s="47"/>
      <c r="AS2019" s="46"/>
      <c r="AT2019" s="46"/>
      <c r="AU2019" s="48"/>
      <c r="AV2019" s="48"/>
      <c r="AW2019" s="48"/>
      <c r="AX2019" s="48"/>
      <c r="AY2019" s="49"/>
      <c r="AZ2019" s="49"/>
      <c r="BA2019" s="49"/>
      <c r="BB2019" s="49"/>
      <c r="BC2019" s="49"/>
      <c r="BD2019" s="50"/>
      <c r="BE2019" s="50"/>
      <c r="BF2019" s="50"/>
      <c r="BG2019" s="50"/>
      <c r="BH2019" s="50"/>
      <c r="BI2019" s="53"/>
      <c r="BJ2019" s="53"/>
      <c r="JC2019" s="31"/>
    </row>
    <row r="2020" spans="1:263" ht="79.8" thickBot="1" x14ac:dyDescent="0.3">
      <c r="A2020" s="28">
        <v>2020</v>
      </c>
      <c r="B2020" s="52" t="s">
        <v>6018</v>
      </c>
      <c r="C2020" s="33">
        <v>11</v>
      </c>
      <c r="D2020" s="33">
        <v>15</v>
      </c>
      <c r="E2020" s="37" t="s">
        <v>7058</v>
      </c>
      <c r="F2020" s="37" t="s">
        <v>92</v>
      </c>
      <c r="G2020" s="37" t="s">
        <v>7059</v>
      </c>
      <c r="H2020" s="38" t="s">
        <v>7060</v>
      </c>
      <c r="I2020" s="39"/>
      <c r="J2020" s="38"/>
      <c r="K2020" s="102">
        <v>4732</v>
      </c>
      <c r="L2020" s="40" t="s">
        <v>26870</v>
      </c>
      <c r="M2020" s="41">
        <f t="shared" si="64"/>
        <v>0</v>
      </c>
      <c r="N2020" s="41">
        <f t="shared" si="65"/>
        <v>0</v>
      </c>
      <c r="O2020" s="92"/>
      <c r="P2020" s="36"/>
      <c r="Q2020" s="35"/>
      <c r="R2020" s="44"/>
      <c r="S2020" s="44"/>
      <c r="T2020" s="45"/>
      <c r="U2020" s="45"/>
      <c r="V2020" s="45"/>
      <c r="W2020" s="45"/>
      <c r="X2020" s="45"/>
      <c r="Y2020" s="45"/>
      <c r="Z2020" s="46"/>
      <c r="AA2020" s="42"/>
      <c r="AB2020" s="42"/>
      <c r="AC2020" s="42"/>
      <c r="AD2020" s="42"/>
      <c r="AE2020" s="42"/>
      <c r="AF2020" s="42"/>
      <c r="AG2020" s="42"/>
      <c r="AH2020" s="46"/>
      <c r="AI2020" s="46"/>
      <c r="AJ2020" s="34"/>
      <c r="AK2020" s="34"/>
      <c r="AL2020" s="34"/>
      <c r="AM2020" s="34"/>
      <c r="AN2020" s="47"/>
      <c r="AO2020" s="47"/>
      <c r="AP2020" s="47"/>
      <c r="AQ2020" s="47"/>
      <c r="AR2020" s="47"/>
      <c r="AS2020" s="46"/>
      <c r="AT2020" s="46"/>
      <c r="AU2020" s="48"/>
      <c r="AV2020" s="48"/>
      <c r="AW2020" s="48"/>
      <c r="AX2020" s="48"/>
      <c r="AY2020" s="49"/>
      <c r="AZ2020" s="49"/>
      <c r="BA2020" s="49"/>
      <c r="BB2020" s="49"/>
      <c r="BC2020" s="49"/>
      <c r="BD2020" s="50"/>
      <c r="BE2020" s="50"/>
      <c r="BF2020" s="50"/>
      <c r="BG2020" s="50"/>
      <c r="BH2020" s="50"/>
      <c r="BI2020" s="53"/>
      <c r="BJ2020" s="53"/>
      <c r="JC2020" s="31"/>
    </row>
    <row r="2021" spans="1:263" ht="66.599999999999994" thickBot="1" x14ac:dyDescent="0.3">
      <c r="A2021" s="28">
        <v>2021</v>
      </c>
      <c r="B2021" s="52" t="s">
        <v>6018</v>
      </c>
      <c r="C2021" s="33">
        <v>11</v>
      </c>
      <c r="D2021" s="33">
        <v>16</v>
      </c>
      <c r="E2021" s="37" t="s">
        <v>7061</v>
      </c>
      <c r="F2021" s="37" t="s">
        <v>92</v>
      </c>
      <c r="G2021" s="37" t="s">
        <v>7062</v>
      </c>
      <c r="H2021" s="38"/>
      <c r="I2021" s="39" t="s">
        <v>7063</v>
      </c>
      <c r="J2021" s="38"/>
      <c r="K2021" s="102">
        <v>4733</v>
      </c>
      <c r="L2021" s="40" t="s">
        <v>26870</v>
      </c>
      <c r="M2021" s="41">
        <f t="shared" si="64"/>
        <v>0</v>
      </c>
      <c r="N2021" s="41">
        <f t="shared" si="65"/>
        <v>0</v>
      </c>
      <c r="O2021" s="92"/>
      <c r="P2021" s="36"/>
      <c r="Q2021" s="35"/>
      <c r="R2021" s="44"/>
      <c r="S2021" s="44"/>
      <c r="T2021" s="45"/>
      <c r="U2021" s="45"/>
      <c r="V2021" s="45"/>
      <c r="W2021" s="45"/>
      <c r="X2021" s="45"/>
      <c r="Y2021" s="45"/>
      <c r="Z2021" s="46"/>
      <c r="AA2021" s="42"/>
      <c r="AB2021" s="42"/>
      <c r="AC2021" s="42"/>
      <c r="AD2021" s="42"/>
      <c r="AE2021" s="42"/>
      <c r="AF2021" s="42"/>
      <c r="AG2021" s="42"/>
      <c r="AH2021" s="46"/>
      <c r="AI2021" s="46"/>
      <c r="AJ2021" s="34">
        <v>2</v>
      </c>
      <c r="AK2021" s="34">
        <v>0</v>
      </c>
      <c r="AL2021" s="34" t="s">
        <v>27312</v>
      </c>
      <c r="AM2021" s="34" t="s">
        <v>27313</v>
      </c>
      <c r="AN2021" s="47"/>
      <c r="AO2021" s="47"/>
      <c r="AP2021" s="47"/>
      <c r="AQ2021" s="47"/>
      <c r="AR2021" s="47"/>
      <c r="AS2021" s="46"/>
      <c r="AT2021" s="46"/>
      <c r="AU2021" s="48"/>
      <c r="AV2021" s="48"/>
      <c r="AW2021" s="48"/>
      <c r="AX2021" s="48"/>
      <c r="AY2021" s="49"/>
      <c r="AZ2021" s="49"/>
      <c r="BA2021" s="49"/>
      <c r="BB2021" s="49"/>
      <c r="BC2021" s="49"/>
      <c r="BD2021" s="50"/>
      <c r="BE2021" s="50"/>
      <c r="BF2021" s="50"/>
      <c r="BG2021" s="50"/>
      <c r="BH2021" s="50"/>
      <c r="BI2021" s="53"/>
      <c r="BJ2021" s="53"/>
      <c r="JC2021" s="31"/>
    </row>
    <row r="2022" spans="1:263" ht="198.6" thickBot="1" x14ac:dyDescent="0.3">
      <c r="A2022" s="28">
        <v>2022</v>
      </c>
      <c r="B2022" s="52" t="s">
        <v>6018</v>
      </c>
      <c r="C2022" s="33">
        <v>11</v>
      </c>
      <c r="D2022" s="33">
        <v>17</v>
      </c>
      <c r="E2022" s="37" t="s">
        <v>7064</v>
      </c>
      <c r="F2022" s="37" t="s">
        <v>104</v>
      </c>
      <c r="G2022" s="37" t="s">
        <v>7065</v>
      </c>
      <c r="H2022" s="38" t="s">
        <v>6914</v>
      </c>
      <c r="I2022" s="39" t="s">
        <v>7066</v>
      </c>
      <c r="J2022" s="38"/>
      <c r="K2022" s="102">
        <v>4734</v>
      </c>
      <c r="L2022" s="40" t="s">
        <v>26870</v>
      </c>
      <c r="M2022" s="41">
        <f t="shared" si="64"/>
        <v>0</v>
      </c>
      <c r="N2022" s="41">
        <f t="shared" si="65"/>
        <v>0</v>
      </c>
      <c r="O2022" s="92"/>
      <c r="P2022" s="36"/>
      <c r="Q2022" s="35"/>
      <c r="R2022" s="44"/>
      <c r="S2022" s="44"/>
      <c r="T2022" s="45"/>
      <c r="U2022" s="45"/>
      <c r="V2022" s="45"/>
      <c r="W2022" s="45"/>
      <c r="X2022" s="45"/>
      <c r="Y2022" s="45"/>
      <c r="Z2022" s="46"/>
      <c r="AA2022" s="42"/>
      <c r="AB2022" s="42"/>
      <c r="AC2022" s="42"/>
      <c r="AD2022" s="42"/>
      <c r="AE2022" s="42"/>
      <c r="AF2022" s="42"/>
      <c r="AG2022" s="42"/>
      <c r="AH2022" s="46"/>
      <c r="AI2022" s="46"/>
      <c r="AJ2022" s="34">
        <v>2</v>
      </c>
      <c r="AK2022" s="34">
        <v>0</v>
      </c>
      <c r="AL2022" s="34" t="s">
        <v>27842</v>
      </c>
      <c r="AM2022" s="34" t="s">
        <v>27843</v>
      </c>
      <c r="AN2022" s="47"/>
      <c r="AO2022" s="47"/>
      <c r="AP2022" s="47"/>
      <c r="AQ2022" s="47"/>
      <c r="AR2022" s="47"/>
      <c r="AS2022" s="46"/>
      <c r="AT2022" s="46"/>
      <c r="AU2022" s="48"/>
      <c r="AV2022" s="48"/>
      <c r="AW2022" s="48"/>
      <c r="AX2022" s="48"/>
      <c r="AY2022" s="49"/>
      <c r="AZ2022" s="49"/>
      <c r="BA2022" s="49"/>
      <c r="BB2022" s="49"/>
      <c r="BC2022" s="49"/>
      <c r="BD2022" s="50"/>
      <c r="BE2022" s="50"/>
      <c r="BF2022" s="50"/>
      <c r="BG2022" s="50"/>
      <c r="BH2022" s="50"/>
      <c r="BI2022" s="53"/>
      <c r="BJ2022" s="53"/>
      <c r="JC2022" s="31"/>
    </row>
    <row r="2023" spans="1:263" ht="93" thickBot="1" x14ac:dyDescent="0.3">
      <c r="A2023" s="28">
        <v>2023</v>
      </c>
      <c r="B2023" s="52" t="s">
        <v>6018</v>
      </c>
      <c r="C2023" s="33">
        <v>11</v>
      </c>
      <c r="D2023" s="33">
        <v>18</v>
      </c>
      <c r="E2023" s="37" t="s">
        <v>7067</v>
      </c>
      <c r="F2023" s="37" t="s">
        <v>7068</v>
      </c>
      <c r="G2023" s="37" t="s">
        <v>7069</v>
      </c>
      <c r="H2023" s="38"/>
      <c r="I2023" s="39" t="s">
        <v>7070</v>
      </c>
      <c r="J2023" s="38"/>
      <c r="K2023" s="102">
        <v>4735</v>
      </c>
      <c r="L2023" s="40" t="s">
        <v>26870</v>
      </c>
      <c r="M2023" s="41">
        <f t="shared" ref="M2023:M2086" si="66">IF(L2023=L2022,0,1)</f>
        <v>0</v>
      </c>
      <c r="N2023" s="41">
        <f t="shared" si="65"/>
        <v>0</v>
      </c>
      <c r="O2023" s="92"/>
      <c r="P2023" s="36"/>
      <c r="Q2023" s="35"/>
      <c r="R2023" s="44"/>
      <c r="S2023" s="44"/>
      <c r="T2023" s="45"/>
      <c r="U2023" s="45"/>
      <c r="V2023" s="45"/>
      <c r="W2023" s="45"/>
      <c r="X2023" s="45"/>
      <c r="Y2023" s="45"/>
      <c r="Z2023" s="46"/>
      <c r="AA2023" s="42"/>
      <c r="AB2023" s="42"/>
      <c r="AC2023" s="42"/>
      <c r="AD2023" s="42"/>
      <c r="AE2023" s="42"/>
      <c r="AF2023" s="42"/>
      <c r="AG2023" s="42"/>
      <c r="AH2023" s="46"/>
      <c r="AI2023" s="46"/>
      <c r="AJ2023" s="34"/>
      <c r="AK2023" s="34"/>
      <c r="AL2023" s="34"/>
      <c r="AM2023" s="34"/>
      <c r="AN2023" s="47"/>
      <c r="AO2023" s="47"/>
      <c r="AP2023" s="47"/>
      <c r="AQ2023" s="47"/>
      <c r="AR2023" s="47"/>
      <c r="AS2023" s="46"/>
      <c r="AT2023" s="46"/>
      <c r="AU2023" s="48"/>
      <c r="AV2023" s="48"/>
      <c r="AW2023" s="48"/>
      <c r="AX2023" s="48"/>
      <c r="AY2023" s="49"/>
      <c r="AZ2023" s="49"/>
      <c r="BA2023" s="49"/>
      <c r="BB2023" s="49"/>
      <c r="BC2023" s="49"/>
      <c r="BD2023" s="50"/>
      <c r="BE2023" s="50"/>
      <c r="BF2023" s="50"/>
      <c r="BG2023" s="50"/>
      <c r="BH2023" s="50"/>
      <c r="BI2023" s="53"/>
      <c r="BJ2023" s="53"/>
      <c r="JC2023" s="31"/>
    </row>
    <row r="2024" spans="1:263" ht="172.2" thickBot="1" x14ac:dyDescent="0.3">
      <c r="A2024" s="28">
        <v>2024</v>
      </c>
      <c r="B2024" s="52" t="s">
        <v>6018</v>
      </c>
      <c r="C2024" s="33">
        <v>11</v>
      </c>
      <c r="D2024" s="33">
        <v>19</v>
      </c>
      <c r="E2024" s="37" t="s">
        <v>7071</v>
      </c>
      <c r="F2024" s="37" t="s">
        <v>126</v>
      </c>
      <c r="G2024" s="37" t="s">
        <v>7072</v>
      </c>
      <c r="H2024" s="38"/>
      <c r="I2024" s="39" t="s">
        <v>7073</v>
      </c>
      <c r="J2024" s="38"/>
      <c r="K2024" s="102">
        <v>4998</v>
      </c>
      <c r="L2024" s="40" t="s">
        <v>26871</v>
      </c>
      <c r="M2024" s="41">
        <f t="shared" si="66"/>
        <v>1</v>
      </c>
      <c r="N2024" s="41">
        <f t="shared" si="65"/>
        <v>0</v>
      </c>
      <c r="O2024" s="92"/>
      <c r="P2024" s="36"/>
      <c r="Q2024" s="35"/>
      <c r="R2024" s="44"/>
      <c r="S2024" s="44"/>
      <c r="T2024" s="45"/>
      <c r="U2024" s="45"/>
      <c r="V2024" s="45"/>
      <c r="W2024" s="45"/>
      <c r="X2024" s="45"/>
      <c r="Y2024" s="45"/>
      <c r="Z2024" s="46"/>
      <c r="AA2024" s="42"/>
      <c r="AB2024" s="42"/>
      <c r="AC2024" s="42"/>
      <c r="AD2024" s="42"/>
      <c r="AE2024" s="42"/>
      <c r="AF2024" s="42"/>
      <c r="AG2024" s="42"/>
      <c r="AH2024" s="46"/>
      <c r="AI2024" s="46"/>
      <c r="AJ2024" s="34"/>
      <c r="AK2024" s="34"/>
      <c r="AL2024" s="34"/>
      <c r="AM2024" s="34"/>
      <c r="AN2024" s="47"/>
      <c r="AO2024" s="47"/>
      <c r="AP2024" s="47"/>
      <c r="AQ2024" s="47"/>
      <c r="AR2024" s="47"/>
      <c r="AS2024" s="46"/>
      <c r="AT2024" s="46"/>
      <c r="AU2024" s="48"/>
      <c r="AV2024" s="48"/>
      <c r="AW2024" s="48"/>
      <c r="AX2024" s="48"/>
      <c r="AY2024" s="49"/>
      <c r="AZ2024" s="49"/>
      <c r="BA2024" s="49"/>
      <c r="BB2024" s="49"/>
      <c r="BC2024" s="49"/>
      <c r="BD2024" s="50"/>
      <c r="BE2024" s="50"/>
      <c r="BF2024" s="50"/>
      <c r="BG2024" s="50"/>
      <c r="BH2024" s="50"/>
      <c r="BI2024" s="53"/>
      <c r="BJ2024" s="53"/>
      <c r="JC2024" s="31"/>
    </row>
    <row r="2025" spans="1:263" ht="159" thickBot="1" x14ac:dyDescent="0.3">
      <c r="A2025" s="28">
        <v>2025</v>
      </c>
      <c r="B2025" s="52" t="s">
        <v>6018</v>
      </c>
      <c r="C2025" s="33">
        <v>11</v>
      </c>
      <c r="D2025" s="33">
        <v>20</v>
      </c>
      <c r="E2025" s="37" t="s">
        <v>7074</v>
      </c>
      <c r="F2025" s="37" t="s">
        <v>7075</v>
      </c>
      <c r="G2025" s="37" t="s">
        <v>7076</v>
      </c>
      <c r="H2025" s="38"/>
      <c r="I2025" s="39" t="s">
        <v>7077</v>
      </c>
      <c r="J2025" s="38"/>
      <c r="K2025" s="102">
        <v>4999</v>
      </c>
      <c r="L2025" s="40" t="s">
        <v>26871</v>
      </c>
      <c r="M2025" s="41">
        <f t="shared" si="66"/>
        <v>0</v>
      </c>
      <c r="N2025" s="41">
        <f t="shared" si="65"/>
        <v>0</v>
      </c>
      <c r="O2025" s="92"/>
      <c r="P2025" s="36"/>
      <c r="Q2025" s="35"/>
      <c r="R2025" s="44"/>
      <c r="S2025" s="44"/>
      <c r="T2025" s="45"/>
      <c r="U2025" s="45"/>
      <c r="V2025" s="45"/>
      <c r="W2025" s="45"/>
      <c r="X2025" s="45"/>
      <c r="Y2025" s="45"/>
      <c r="Z2025" s="46"/>
      <c r="AA2025" s="42"/>
      <c r="AB2025" s="42"/>
      <c r="AC2025" s="42"/>
      <c r="AD2025" s="42"/>
      <c r="AE2025" s="42"/>
      <c r="AF2025" s="42"/>
      <c r="AG2025" s="42"/>
      <c r="AH2025" s="46"/>
      <c r="AI2025" s="46"/>
      <c r="AJ2025" s="34"/>
      <c r="AK2025" s="34"/>
      <c r="AL2025" s="34"/>
      <c r="AM2025" s="34"/>
      <c r="AN2025" s="47"/>
      <c r="AO2025" s="47"/>
      <c r="AP2025" s="47"/>
      <c r="AQ2025" s="47"/>
      <c r="AR2025" s="47"/>
      <c r="AS2025" s="46"/>
      <c r="AT2025" s="46"/>
      <c r="AU2025" s="48"/>
      <c r="AV2025" s="48"/>
      <c r="AW2025" s="48"/>
      <c r="AX2025" s="48"/>
      <c r="AY2025" s="49"/>
      <c r="AZ2025" s="49"/>
      <c r="BA2025" s="49"/>
      <c r="BB2025" s="49"/>
      <c r="BC2025" s="49"/>
      <c r="BD2025" s="50"/>
      <c r="BE2025" s="50"/>
      <c r="BF2025" s="50"/>
      <c r="BG2025" s="50"/>
      <c r="BH2025" s="50"/>
      <c r="BI2025" s="53"/>
      <c r="BJ2025" s="53"/>
      <c r="JC2025" s="31"/>
    </row>
    <row r="2026" spans="1:263" ht="79.8" thickBot="1" x14ac:dyDescent="0.3">
      <c r="A2026" s="28">
        <v>2026</v>
      </c>
      <c r="B2026" s="52" t="s">
        <v>6018</v>
      </c>
      <c r="C2026" s="33">
        <v>11</v>
      </c>
      <c r="D2026" s="33">
        <v>21</v>
      </c>
      <c r="E2026" s="37" t="s">
        <v>7078</v>
      </c>
      <c r="F2026" s="37" t="s">
        <v>7079</v>
      </c>
      <c r="G2026" s="37" t="s">
        <v>7080</v>
      </c>
      <c r="H2026" s="38"/>
      <c r="I2026" s="39" t="s">
        <v>7081</v>
      </c>
      <c r="J2026" s="38"/>
      <c r="K2026" s="102">
        <v>5000</v>
      </c>
      <c r="L2026" s="40" t="s">
        <v>26871</v>
      </c>
      <c r="M2026" s="41">
        <f t="shared" si="66"/>
        <v>0</v>
      </c>
      <c r="N2026" s="41">
        <f t="shared" si="65"/>
        <v>0</v>
      </c>
      <c r="O2026" s="92"/>
      <c r="P2026" s="36"/>
      <c r="Q2026" s="35"/>
      <c r="R2026" s="44"/>
      <c r="S2026" s="44"/>
      <c r="T2026" s="45"/>
      <c r="U2026" s="45"/>
      <c r="V2026" s="45"/>
      <c r="W2026" s="45"/>
      <c r="X2026" s="45"/>
      <c r="Y2026" s="45"/>
      <c r="Z2026" s="46"/>
      <c r="AA2026" s="42"/>
      <c r="AB2026" s="42"/>
      <c r="AC2026" s="42"/>
      <c r="AD2026" s="42"/>
      <c r="AE2026" s="42"/>
      <c r="AF2026" s="42"/>
      <c r="AG2026" s="42"/>
      <c r="AH2026" s="46"/>
      <c r="AI2026" s="46"/>
      <c r="AJ2026" s="34"/>
      <c r="AK2026" s="34"/>
      <c r="AL2026" s="34"/>
      <c r="AM2026" s="34"/>
      <c r="AN2026" s="47"/>
      <c r="AO2026" s="47"/>
      <c r="AP2026" s="47"/>
      <c r="AQ2026" s="47"/>
      <c r="AR2026" s="47"/>
      <c r="AS2026" s="46"/>
      <c r="AT2026" s="46"/>
      <c r="AU2026" s="48"/>
      <c r="AV2026" s="48"/>
      <c r="AW2026" s="48"/>
      <c r="AX2026" s="48"/>
      <c r="AY2026" s="49"/>
      <c r="AZ2026" s="49"/>
      <c r="BA2026" s="49"/>
      <c r="BB2026" s="49"/>
      <c r="BC2026" s="49"/>
      <c r="BD2026" s="50"/>
      <c r="BE2026" s="50"/>
      <c r="BF2026" s="50"/>
      <c r="BG2026" s="50"/>
      <c r="BH2026" s="50"/>
      <c r="BI2026" s="53"/>
      <c r="BJ2026" s="53"/>
      <c r="JC2026" s="31"/>
    </row>
    <row r="2027" spans="1:263" ht="53.4" thickBot="1" x14ac:dyDescent="0.3">
      <c r="A2027" s="28">
        <v>2027</v>
      </c>
      <c r="B2027" s="52" t="s">
        <v>6018</v>
      </c>
      <c r="C2027" s="33">
        <v>11</v>
      </c>
      <c r="D2027" s="33">
        <v>22</v>
      </c>
      <c r="E2027" s="37" t="s">
        <v>7082</v>
      </c>
      <c r="F2027" s="37" t="s">
        <v>3121</v>
      </c>
      <c r="G2027" s="37" t="s">
        <v>7083</v>
      </c>
      <c r="H2027" s="38"/>
      <c r="I2027" s="39" t="s">
        <v>7084</v>
      </c>
      <c r="J2027" s="38"/>
      <c r="K2027" s="102">
        <v>5001</v>
      </c>
      <c r="L2027" s="40" t="s">
        <v>26871</v>
      </c>
      <c r="M2027" s="41">
        <f t="shared" si="66"/>
        <v>0</v>
      </c>
      <c r="N2027" s="41">
        <f t="shared" si="65"/>
        <v>0</v>
      </c>
      <c r="O2027" s="92"/>
      <c r="P2027" s="36"/>
      <c r="Q2027" s="35"/>
      <c r="R2027" s="44"/>
      <c r="S2027" s="44"/>
      <c r="T2027" s="45"/>
      <c r="U2027" s="45"/>
      <c r="V2027" s="45"/>
      <c r="W2027" s="45"/>
      <c r="X2027" s="45"/>
      <c r="Y2027" s="45"/>
      <c r="Z2027" s="46"/>
      <c r="AA2027" s="42"/>
      <c r="AB2027" s="42"/>
      <c r="AC2027" s="42"/>
      <c r="AD2027" s="42"/>
      <c r="AE2027" s="42"/>
      <c r="AF2027" s="42"/>
      <c r="AG2027" s="42"/>
      <c r="AH2027" s="46"/>
      <c r="AI2027" s="46"/>
      <c r="AJ2027" s="34"/>
      <c r="AK2027" s="34"/>
      <c r="AL2027" s="34"/>
      <c r="AM2027" s="34"/>
      <c r="AN2027" s="47"/>
      <c r="AO2027" s="47"/>
      <c r="AP2027" s="47"/>
      <c r="AQ2027" s="47"/>
      <c r="AR2027" s="47"/>
      <c r="AS2027" s="46"/>
      <c r="AT2027" s="46"/>
      <c r="AU2027" s="48"/>
      <c r="AV2027" s="48"/>
      <c r="AW2027" s="48"/>
      <c r="AX2027" s="48"/>
      <c r="AY2027" s="49"/>
      <c r="AZ2027" s="49"/>
      <c r="BA2027" s="49"/>
      <c r="BB2027" s="49"/>
      <c r="BC2027" s="49"/>
      <c r="BD2027" s="50"/>
      <c r="BE2027" s="50"/>
      <c r="BF2027" s="50"/>
      <c r="BG2027" s="50"/>
      <c r="BH2027" s="50"/>
      <c r="BI2027" s="53"/>
      <c r="BJ2027" s="53"/>
      <c r="JC2027" s="31"/>
    </row>
    <row r="2028" spans="1:263" ht="79.8" thickBot="1" x14ac:dyDescent="0.3">
      <c r="A2028" s="28">
        <v>2028</v>
      </c>
      <c r="B2028" s="52" t="s">
        <v>6018</v>
      </c>
      <c r="C2028" s="33">
        <v>11</v>
      </c>
      <c r="D2028" s="33">
        <v>23</v>
      </c>
      <c r="E2028" s="37" t="s">
        <v>7085</v>
      </c>
      <c r="F2028" s="37" t="s">
        <v>3121</v>
      </c>
      <c r="G2028" s="37" t="s">
        <v>7086</v>
      </c>
      <c r="H2028" s="38"/>
      <c r="I2028" s="39" t="s">
        <v>7087</v>
      </c>
      <c r="J2028" s="38"/>
      <c r="K2028" s="102">
        <v>5002</v>
      </c>
      <c r="L2028" s="40" t="s">
        <v>26871</v>
      </c>
      <c r="M2028" s="41">
        <f t="shared" si="66"/>
        <v>0</v>
      </c>
      <c r="N2028" s="41">
        <f t="shared" ref="N2028:N2091" si="67">IF(D2028=1,D2026,0)</f>
        <v>0</v>
      </c>
      <c r="O2028" s="92"/>
      <c r="P2028" s="36"/>
      <c r="Q2028" s="35"/>
      <c r="R2028" s="44"/>
      <c r="S2028" s="44"/>
      <c r="T2028" s="45"/>
      <c r="U2028" s="45"/>
      <c r="V2028" s="45"/>
      <c r="W2028" s="45"/>
      <c r="X2028" s="45"/>
      <c r="Y2028" s="45"/>
      <c r="Z2028" s="46"/>
      <c r="AA2028" s="42"/>
      <c r="AB2028" s="42"/>
      <c r="AC2028" s="42"/>
      <c r="AD2028" s="42"/>
      <c r="AE2028" s="42"/>
      <c r="AF2028" s="42"/>
      <c r="AG2028" s="42"/>
      <c r="AH2028" s="46"/>
      <c r="AI2028" s="46"/>
      <c r="AJ2028" s="34"/>
      <c r="AK2028" s="34"/>
      <c r="AL2028" s="34"/>
      <c r="AM2028" s="34"/>
      <c r="AN2028" s="47"/>
      <c r="AO2028" s="47"/>
      <c r="AP2028" s="47"/>
      <c r="AQ2028" s="47"/>
      <c r="AR2028" s="47"/>
      <c r="AS2028" s="46"/>
      <c r="AT2028" s="46"/>
      <c r="AU2028" s="48"/>
      <c r="AV2028" s="48"/>
      <c r="AW2028" s="48"/>
      <c r="AX2028" s="48"/>
      <c r="AY2028" s="49"/>
      <c r="AZ2028" s="49"/>
      <c r="BA2028" s="49"/>
      <c r="BB2028" s="49"/>
      <c r="BC2028" s="49"/>
      <c r="BD2028" s="50"/>
      <c r="BE2028" s="50"/>
      <c r="BF2028" s="50"/>
      <c r="BG2028" s="50"/>
      <c r="BH2028" s="50"/>
      <c r="BI2028" s="53"/>
      <c r="BJ2028" s="53"/>
      <c r="JC2028" s="31"/>
    </row>
    <row r="2029" spans="1:263" ht="79.8" thickBot="1" x14ac:dyDescent="0.3">
      <c r="A2029" s="28">
        <v>2029</v>
      </c>
      <c r="B2029" s="52" t="s">
        <v>6018</v>
      </c>
      <c r="C2029" s="33">
        <v>11</v>
      </c>
      <c r="D2029" s="33">
        <v>24</v>
      </c>
      <c r="E2029" s="37" t="s">
        <v>7088</v>
      </c>
      <c r="F2029" s="37" t="s">
        <v>7089</v>
      </c>
      <c r="G2029" s="37" t="s">
        <v>7090</v>
      </c>
      <c r="H2029" s="38"/>
      <c r="I2029" s="39" t="s">
        <v>7091</v>
      </c>
      <c r="J2029" s="38"/>
      <c r="K2029" s="102">
        <v>5003</v>
      </c>
      <c r="L2029" s="40" t="s">
        <v>26871</v>
      </c>
      <c r="M2029" s="41">
        <f t="shared" si="66"/>
        <v>0</v>
      </c>
      <c r="N2029" s="41">
        <f t="shared" si="67"/>
        <v>0</v>
      </c>
      <c r="O2029" s="92"/>
      <c r="P2029" s="36"/>
      <c r="Q2029" s="35"/>
      <c r="R2029" s="44"/>
      <c r="S2029" s="44"/>
      <c r="T2029" s="45"/>
      <c r="U2029" s="45"/>
      <c r="V2029" s="45"/>
      <c r="W2029" s="45"/>
      <c r="X2029" s="45"/>
      <c r="Y2029" s="45"/>
      <c r="Z2029" s="46"/>
      <c r="AA2029" s="42"/>
      <c r="AB2029" s="42"/>
      <c r="AC2029" s="42"/>
      <c r="AD2029" s="42"/>
      <c r="AE2029" s="42"/>
      <c r="AF2029" s="42"/>
      <c r="AG2029" s="42"/>
      <c r="AH2029" s="46"/>
      <c r="AI2029" s="46"/>
      <c r="AJ2029" s="34"/>
      <c r="AK2029" s="34"/>
      <c r="AL2029" s="34"/>
      <c r="AM2029" s="34"/>
      <c r="AN2029" s="47"/>
      <c r="AO2029" s="47"/>
      <c r="AP2029" s="47"/>
      <c r="AQ2029" s="47"/>
      <c r="AR2029" s="47"/>
      <c r="AS2029" s="46"/>
      <c r="AT2029" s="46"/>
      <c r="AU2029" s="48"/>
      <c r="AV2029" s="48"/>
      <c r="AW2029" s="48"/>
      <c r="AX2029" s="48"/>
      <c r="AY2029" s="49"/>
      <c r="AZ2029" s="49"/>
      <c r="BA2029" s="49"/>
      <c r="BB2029" s="49"/>
      <c r="BC2029" s="49"/>
      <c r="BD2029" s="50"/>
      <c r="BE2029" s="50"/>
      <c r="BF2029" s="50"/>
      <c r="BG2029" s="50"/>
      <c r="BH2029" s="50"/>
      <c r="BI2029" s="53"/>
      <c r="BJ2029" s="53"/>
      <c r="JC2029" s="31"/>
    </row>
    <row r="2030" spans="1:263" ht="106.2" thickBot="1" x14ac:dyDescent="0.3">
      <c r="A2030" s="28">
        <v>2030</v>
      </c>
      <c r="B2030" s="52" t="s">
        <v>6018</v>
      </c>
      <c r="C2030" s="33">
        <v>11</v>
      </c>
      <c r="D2030" s="33">
        <v>25</v>
      </c>
      <c r="E2030" s="37" t="s">
        <v>7092</v>
      </c>
      <c r="F2030" s="37" t="s">
        <v>7093</v>
      </c>
      <c r="G2030" s="37" t="s">
        <v>7094</v>
      </c>
      <c r="H2030" s="38"/>
      <c r="I2030" s="39" t="s">
        <v>7095</v>
      </c>
      <c r="J2030" s="38"/>
      <c r="K2030" s="102">
        <v>5290</v>
      </c>
      <c r="L2030" s="40" t="s">
        <v>26872</v>
      </c>
      <c r="M2030" s="41">
        <f t="shared" si="66"/>
        <v>1</v>
      </c>
      <c r="N2030" s="41">
        <f t="shared" si="67"/>
        <v>0</v>
      </c>
      <c r="O2030" s="92"/>
      <c r="P2030" s="36"/>
      <c r="Q2030" s="35"/>
      <c r="R2030" s="44"/>
      <c r="S2030" s="44"/>
      <c r="T2030" s="45"/>
      <c r="U2030" s="45"/>
      <c r="V2030" s="45"/>
      <c r="W2030" s="45"/>
      <c r="X2030" s="45"/>
      <c r="Y2030" s="45"/>
      <c r="Z2030" s="46"/>
      <c r="AA2030" s="42"/>
      <c r="AB2030" s="42"/>
      <c r="AC2030" s="42"/>
      <c r="AD2030" s="42"/>
      <c r="AE2030" s="42"/>
      <c r="AF2030" s="42"/>
      <c r="AG2030" s="42"/>
      <c r="AH2030" s="46"/>
      <c r="AI2030" s="46"/>
      <c r="AJ2030" s="34"/>
      <c r="AK2030" s="34"/>
      <c r="AL2030" s="34"/>
      <c r="AM2030" s="34"/>
      <c r="AN2030" s="47"/>
      <c r="AO2030" s="47"/>
      <c r="AP2030" s="47"/>
      <c r="AQ2030" s="47"/>
      <c r="AR2030" s="47"/>
      <c r="AS2030" s="46"/>
      <c r="AT2030" s="46"/>
      <c r="AU2030" s="48"/>
      <c r="AV2030" s="48"/>
      <c r="AW2030" s="48"/>
      <c r="AX2030" s="48"/>
      <c r="AY2030" s="49"/>
      <c r="AZ2030" s="49"/>
      <c r="BA2030" s="49"/>
      <c r="BB2030" s="49"/>
      <c r="BC2030" s="49"/>
      <c r="BD2030" s="50"/>
      <c r="BE2030" s="50"/>
      <c r="BF2030" s="50"/>
      <c r="BG2030" s="50"/>
      <c r="BH2030" s="50"/>
      <c r="BI2030" s="53"/>
      <c r="BJ2030" s="53"/>
      <c r="JC2030" s="31"/>
    </row>
    <row r="2031" spans="1:263" ht="93" thickBot="1" x14ac:dyDescent="0.3">
      <c r="A2031" s="28">
        <v>2031</v>
      </c>
      <c r="B2031" s="52" t="s">
        <v>6018</v>
      </c>
      <c r="C2031" s="33">
        <v>11</v>
      </c>
      <c r="D2031" s="33">
        <v>26</v>
      </c>
      <c r="E2031" s="37" t="s">
        <v>7096</v>
      </c>
      <c r="F2031" s="37" t="s">
        <v>7097</v>
      </c>
      <c r="G2031" s="37" t="s">
        <v>7098</v>
      </c>
      <c r="H2031" s="38"/>
      <c r="I2031" s="39" t="s">
        <v>7099</v>
      </c>
      <c r="J2031" s="38"/>
      <c r="K2031" s="102">
        <v>5291</v>
      </c>
      <c r="L2031" s="40" t="s">
        <v>26872</v>
      </c>
      <c r="M2031" s="41">
        <f t="shared" si="66"/>
        <v>0</v>
      </c>
      <c r="N2031" s="41">
        <f t="shared" si="67"/>
        <v>0</v>
      </c>
      <c r="O2031" s="92"/>
      <c r="P2031" s="36"/>
      <c r="Q2031" s="35"/>
      <c r="R2031" s="44"/>
      <c r="S2031" s="44"/>
      <c r="T2031" s="45"/>
      <c r="U2031" s="45"/>
      <c r="V2031" s="45"/>
      <c r="W2031" s="45"/>
      <c r="X2031" s="45"/>
      <c r="Y2031" s="45"/>
      <c r="Z2031" s="46"/>
      <c r="AA2031" s="42"/>
      <c r="AB2031" s="42"/>
      <c r="AC2031" s="42"/>
      <c r="AD2031" s="42"/>
      <c r="AE2031" s="42"/>
      <c r="AF2031" s="42"/>
      <c r="AG2031" s="42"/>
      <c r="AH2031" s="46"/>
      <c r="AI2031" s="46"/>
      <c r="AJ2031" s="34"/>
      <c r="AK2031" s="34"/>
      <c r="AL2031" s="34"/>
      <c r="AM2031" s="34"/>
      <c r="AN2031" s="47"/>
      <c r="AO2031" s="47"/>
      <c r="AP2031" s="47"/>
      <c r="AQ2031" s="47"/>
      <c r="AR2031" s="47"/>
      <c r="AS2031" s="46"/>
      <c r="AT2031" s="46"/>
      <c r="AU2031" s="48"/>
      <c r="AV2031" s="48"/>
      <c r="AW2031" s="48"/>
      <c r="AX2031" s="48"/>
      <c r="AY2031" s="49"/>
      <c r="AZ2031" s="49"/>
      <c r="BA2031" s="49"/>
      <c r="BB2031" s="49"/>
      <c r="BC2031" s="49"/>
      <c r="BD2031" s="50"/>
      <c r="BE2031" s="50"/>
      <c r="BF2031" s="50"/>
      <c r="BG2031" s="50"/>
      <c r="BH2031" s="50"/>
      <c r="BI2031" s="53"/>
      <c r="BJ2031" s="53"/>
      <c r="JC2031" s="31"/>
    </row>
    <row r="2032" spans="1:263" ht="93" thickBot="1" x14ac:dyDescent="0.3">
      <c r="A2032" s="28">
        <v>2032</v>
      </c>
      <c r="B2032" s="52" t="s">
        <v>6018</v>
      </c>
      <c r="C2032" s="33">
        <v>11</v>
      </c>
      <c r="D2032" s="33">
        <v>27</v>
      </c>
      <c r="E2032" s="37" t="s">
        <v>7100</v>
      </c>
      <c r="F2032" s="37" t="s">
        <v>7101</v>
      </c>
      <c r="G2032" s="37" t="s">
        <v>7102</v>
      </c>
      <c r="H2032" s="38"/>
      <c r="I2032" s="39" t="s">
        <v>7103</v>
      </c>
      <c r="J2032" s="38"/>
      <c r="K2032" s="102">
        <v>5292</v>
      </c>
      <c r="L2032" s="40" t="s">
        <v>26872</v>
      </c>
      <c r="M2032" s="41">
        <f t="shared" si="66"/>
        <v>0</v>
      </c>
      <c r="N2032" s="41">
        <f t="shared" si="67"/>
        <v>0</v>
      </c>
      <c r="O2032" s="92"/>
      <c r="P2032" s="36"/>
      <c r="Q2032" s="35"/>
      <c r="R2032" s="44"/>
      <c r="S2032" s="44"/>
      <c r="T2032" s="45"/>
      <c r="U2032" s="45"/>
      <c r="V2032" s="45"/>
      <c r="W2032" s="45"/>
      <c r="X2032" s="45"/>
      <c r="Y2032" s="45"/>
      <c r="Z2032" s="46"/>
      <c r="AA2032" s="42"/>
      <c r="AB2032" s="42"/>
      <c r="AC2032" s="42"/>
      <c r="AD2032" s="42"/>
      <c r="AE2032" s="42"/>
      <c r="AF2032" s="42"/>
      <c r="AG2032" s="42"/>
      <c r="AH2032" s="46"/>
      <c r="AI2032" s="46"/>
      <c r="AJ2032" s="34">
        <v>1</v>
      </c>
      <c r="AK2032" s="34">
        <v>0</v>
      </c>
      <c r="AL2032" s="34" t="s">
        <v>27845</v>
      </c>
      <c r="AM2032" s="34" t="s">
        <v>27844</v>
      </c>
      <c r="AN2032" s="47"/>
      <c r="AO2032" s="47"/>
      <c r="AP2032" s="47"/>
      <c r="AQ2032" s="47"/>
      <c r="AR2032" s="47"/>
      <c r="AS2032" s="46"/>
      <c r="AT2032" s="46"/>
      <c r="AU2032" s="48"/>
      <c r="AV2032" s="48"/>
      <c r="AW2032" s="48"/>
      <c r="AX2032" s="48"/>
      <c r="AY2032" s="49"/>
      <c r="AZ2032" s="49"/>
      <c r="BA2032" s="49"/>
      <c r="BB2032" s="49"/>
      <c r="BC2032" s="49"/>
      <c r="BD2032" s="50"/>
      <c r="BE2032" s="50"/>
      <c r="BF2032" s="50"/>
      <c r="BG2032" s="50"/>
      <c r="BH2032" s="50"/>
      <c r="BI2032" s="53"/>
      <c r="BJ2032" s="53"/>
      <c r="JC2032" s="31"/>
    </row>
    <row r="2033" spans="1:263" ht="79.8" thickBot="1" x14ac:dyDescent="0.3">
      <c r="A2033" s="28">
        <v>2033</v>
      </c>
      <c r="B2033" s="52" t="s">
        <v>6018</v>
      </c>
      <c r="C2033" s="33">
        <v>11</v>
      </c>
      <c r="D2033" s="33">
        <v>28</v>
      </c>
      <c r="E2033" s="37" t="s">
        <v>7104</v>
      </c>
      <c r="F2033" s="37" t="s">
        <v>7105</v>
      </c>
      <c r="G2033" s="37" t="s">
        <v>7106</v>
      </c>
      <c r="H2033" s="38"/>
      <c r="I2033" s="39" t="s">
        <v>7107</v>
      </c>
      <c r="J2033" s="38"/>
      <c r="K2033" s="102">
        <v>5293</v>
      </c>
      <c r="L2033" s="40" t="s">
        <v>26872</v>
      </c>
      <c r="M2033" s="41">
        <f t="shared" si="66"/>
        <v>0</v>
      </c>
      <c r="N2033" s="41">
        <f t="shared" si="67"/>
        <v>0</v>
      </c>
      <c r="O2033" s="92"/>
      <c r="P2033" s="36"/>
      <c r="Q2033" s="35"/>
      <c r="R2033" s="44"/>
      <c r="S2033" s="44"/>
      <c r="T2033" s="45"/>
      <c r="U2033" s="45"/>
      <c r="V2033" s="45"/>
      <c r="W2033" s="45"/>
      <c r="X2033" s="45"/>
      <c r="Y2033" s="45"/>
      <c r="Z2033" s="46"/>
      <c r="AA2033" s="42"/>
      <c r="AB2033" s="42"/>
      <c r="AC2033" s="42"/>
      <c r="AD2033" s="42"/>
      <c r="AE2033" s="42"/>
      <c r="AF2033" s="42"/>
      <c r="AG2033" s="42"/>
      <c r="AH2033" s="46"/>
      <c r="AI2033" s="46"/>
      <c r="AJ2033" s="34"/>
      <c r="AK2033" s="34"/>
      <c r="AL2033" s="34"/>
      <c r="AM2033" s="34"/>
      <c r="AN2033" s="47"/>
      <c r="AO2033" s="47"/>
      <c r="AP2033" s="47"/>
      <c r="AQ2033" s="47"/>
      <c r="AR2033" s="47"/>
      <c r="AS2033" s="46"/>
      <c r="AT2033" s="46"/>
      <c r="AU2033" s="48"/>
      <c r="AV2033" s="48"/>
      <c r="AW2033" s="48"/>
      <c r="AX2033" s="48"/>
      <c r="AY2033" s="49"/>
      <c r="AZ2033" s="49"/>
      <c r="BA2033" s="49"/>
      <c r="BB2033" s="49"/>
      <c r="BC2033" s="49"/>
      <c r="BD2033" s="50"/>
      <c r="BE2033" s="50"/>
      <c r="BF2033" s="50"/>
      <c r="BG2033" s="50"/>
      <c r="BH2033" s="50"/>
      <c r="BI2033" s="53"/>
      <c r="BJ2033" s="53"/>
      <c r="JC2033" s="31"/>
    </row>
    <row r="2034" spans="1:263" ht="132.6" thickBot="1" x14ac:dyDescent="0.3">
      <c r="A2034" s="28">
        <v>2034</v>
      </c>
      <c r="B2034" s="52" t="s">
        <v>6018</v>
      </c>
      <c r="C2034" s="33">
        <v>11</v>
      </c>
      <c r="D2034" s="33">
        <v>29</v>
      </c>
      <c r="E2034" s="37" t="s">
        <v>7108</v>
      </c>
      <c r="F2034" s="37" t="s">
        <v>7109</v>
      </c>
      <c r="G2034" s="37" t="s">
        <v>7110</v>
      </c>
      <c r="H2034" s="38"/>
      <c r="I2034" s="39" t="s">
        <v>7111</v>
      </c>
      <c r="J2034" s="38" t="s">
        <v>7112</v>
      </c>
      <c r="K2034" s="102">
        <v>5294</v>
      </c>
      <c r="L2034" s="40" t="s">
        <v>26872</v>
      </c>
      <c r="M2034" s="41">
        <f t="shared" si="66"/>
        <v>0</v>
      </c>
      <c r="N2034" s="41">
        <f t="shared" si="67"/>
        <v>0</v>
      </c>
      <c r="O2034" s="92"/>
      <c r="P2034" s="36"/>
      <c r="Q2034" s="35"/>
      <c r="R2034" s="44"/>
      <c r="S2034" s="44"/>
      <c r="T2034" s="45"/>
      <c r="U2034" s="45"/>
      <c r="V2034" s="45"/>
      <c r="W2034" s="45"/>
      <c r="X2034" s="45"/>
      <c r="Y2034" s="45"/>
      <c r="Z2034" s="46"/>
      <c r="AA2034" s="42"/>
      <c r="AB2034" s="42"/>
      <c r="AC2034" s="42"/>
      <c r="AD2034" s="42"/>
      <c r="AE2034" s="42"/>
      <c r="AF2034" s="42"/>
      <c r="AG2034" s="42"/>
      <c r="AH2034" s="46"/>
      <c r="AI2034" s="46"/>
      <c r="AJ2034" s="34"/>
      <c r="AK2034" s="34"/>
      <c r="AL2034" s="34"/>
      <c r="AM2034" s="34"/>
      <c r="AN2034" s="47"/>
      <c r="AO2034" s="47"/>
      <c r="AP2034" s="47"/>
      <c r="AQ2034" s="47"/>
      <c r="AR2034" s="47"/>
      <c r="AS2034" s="46"/>
      <c r="AT2034" s="46"/>
      <c r="AU2034" s="48"/>
      <c r="AV2034" s="48"/>
      <c r="AW2034" s="48"/>
      <c r="AX2034" s="48"/>
      <c r="AY2034" s="49"/>
      <c r="AZ2034" s="49"/>
      <c r="BA2034" s="49"/>
      <c r="BB2034" s="49"/>
      <c r="BC2034" s="49"/>
      <c r="BD2034" s="50"/>
      <c r="BE2034" s="50"/>
      <c r="BF2034" s="50"/>
      <c r="BG2034" s="50"/>
      <c r="BH2034" s="50"/>
      <c r="BI2034" s="53"/>
      <c r="BJ2034" s="53"/>
      <c r="JC2034" s="31"/>
    </row>
    <row r="2035" spans="1:263" ht="119.4" thickBot="1" x14ac:dyDescent="0.3">
      <c r="A2035" s="28">
        <v>2035</v>
      </c>
      <c r="B2035" s="52" t="s">
        <v>6018</v>
      </c>
      <c r="C2035" s="33">
        <v>12</v>
      </c>
      <c r="D2035" s="33">
        <v>0</v>
      </c>
      <c r="E2035" s="37" t="s">
        <v>7113</v>
      </c>
      <c r="F2035" s="37" t="s">
        <v>7114</v>
      </c>
      <c r="G2035" s="37" t="s">
        <v>7115</v>
      </c>
      <c r="H2035" s="38"/>
      <c r="I2035" s="39" t="s">
        <v>7116</v>
      </c>
      <c r="J2035" s="38" t="s">
        <v>7117</v>
      </c>
      <c r="K2035" s="102">
        <v>5530</v>
      </c>
      <c r="L2035" s="40" t="s">
        <v>26873</v>
      </c>
      <c r="M2035" s="41">
        <f t="shared" si="66"/>
        <v>1</v>
      </c>
      <c r="N2035" s="41">
        <f t="shared" si="67"/>
        <v>0</v>
      </c>
      <c r="O2035" s="92"/>
      <c r="P2035" s="36"/>
      <c r="Q2035" s="35"/>
      <c r="R2035" s="44"/>
      <c r="S2035" s="44"/>
      <c r="T2035" s="45"/>
      <c r="U2035" s="45"/>
      <c r="V2035" s="45"/>
      <c r="W2035" s="45"/>
      <c r="X2035" s="45"/>
      <c r="Y2035" s="45"/>
      <c r="Z2035" s="46"/>
      <c r="AA2035" s="42"/>
      <c r="AB2035" s="42"/>
      <c r="AC2035" s="42"/>
      <c r="AD2035" s="42"/>
      <c r="AE2035" s="42"/>
      <c r="AF2035" s="42"/>
      <c r="AG2035" s="42"/>
      <c r="AH2035" s="46"/>
      <c r="AI2035" s="46"/>
      <c r="AJ2035" s="34"/>
      <c r="AK2035" s="34"/>
      <c r="AL2035" s="34"/>
      <c r="AM2035" s="34"/>
      <c r="AN2035" s="47"/>
      <c r="AO2035" s="47"/>
      <c r="AP2035" s="47"/>
      <c r="AQ2035" s="47"/>
      <c r="AR2035" s="47"/>
      <c r="AS2035" s="46"/>
      <c r="AT2035" s="46"/>
      <c r="AU2035" s="48"/>
      <c r="AV2035" s="48"/>
      <c r="AW2035" s="48"/>
      <c r="AX2035" s="48"/>
      <c r="AY2035" s="49"/>
      <c r="AZ2035" s="49"/>
      <c r="BA2035" s="49"/>
      <c r="BB2035" s="49"/>
      <c r="BC2035" s="49"/>
      <c r="BD2035" s="50"/>
      <c r="BE2035" s="50"/>
      <c r="BF2035" s="50"/>
      <c r="BG2035" s="50"/>
      <c r="BH2035" s="50"/>
      <c r="BI2035" s="53"/>
      <c r="BJ2035" s="53"/>
      <c r="JC2035" s="31"/>
    </row>
    <row r="2036" spans="1:263" ht="172.2" thickBot="1" x14ac:dyDescent="0.3">
      <c r="A2036" s="28">
        <v>2036</v>
      </c>
      <c r="B2036" s="52" t="s">
        <v>6018</v>
      </c>
      <c r="C2036" s="33">
        <v>12</v>
      </c>
      <c r="D2036" s="33">
        <v>1</v>
      </c>
      <c r="E2036" s="37" t="s">
        <v>7118</v>
      </c>
      <c r="F2036" s="37" t="s">
        <v>7119</v>
      </c>
      <c r="G2036" s="37" t="s">
        <v>7120</v>
      </c>
      <c r="H2036" s="38"/>
      <c r="I2036" s="39" t="s">
        <v>7121</v>
      </c>
      <c r="J2036" s="38" t="s">
        <v>7122</v>
      </c>
      <c r="K2036" s="102">
        <v>5531</v>
      </c>
      <c r="L2036" s="40" t="s">
        <v>26873</v>
      </c>
      <c r="M2036" s="41">
        <f t="shared" si="66"/>
        <v>0</v>
      </c>
      <c r="N2036" s="41">
        <f t="shared" si="67"/>
        <v>29</v>
      </c>
      <c r="O2036" s="92"/>
      <c r="P2036" s="36"/>
      <c r="Q2036" s="35"/>
      <c r="R2036" s="44"/>
      <c r="S2036" s="44"/>
      <c r="T2036" s="45"/>
      <c r="U2036" s="45"/>
      <c r="V2036" s="45"/>
      <c r="W2036" s="45"/>
      <c r="X2036" s="45"/>
      <c r="Y2036" s="45"/>
      <c r="Z2036" s="46"/>
      <c r="AA2036" s="42"/>
      <c r="AB2036" s="42"/>
      <c r="AC2036" s="42"/>
      <c r="AD2036" s="42"/>
      <c r="AE2036" s="42"/>
      <c r="AF2036" s="42"/>
      <c r="AG2036" s="42"/>
      <c r="AH2036" s="46"/>
      <c r="AI2036" s="46"/>
      <c r="AJ2036" s="34"/>
      <c r="AK2036" s="34"/>
      <c r="AL2036" s="34"/>
      <c r="AM2036" s="34"/>
      <c r="AN2036" s="47"/>
      <c r="AO2036" s="47"/>
      <c r="AP2036" s="47"/>
      <c r="AQ2036" s="47"/>
      <c r="AR2036" s="47"/>
      <c r="AS2036" s="46"/>
      <c r="AT2036" s="46"/>
      <c r="AU2036" s="48"/>
      <c r="AV2036" s="48"/>
      <c r="AW2036" s="48"/>
      <c r="AX2036" s="48"/>
      <c r="AY2036" s="49"/>
      <c r="AZ2036" s="49"/>
      <c r="BA2036" s="49"/>
      <c r="BB2036" s="49"/>
      <c r="BC2036" s="49"/>
      <c r="BD2036" s="50"/>
      <c r="BE2036" s="50"/>
      <c r="BF2036" s="50"/>
      <c r="BG2036" s="50"/>
      <c r="BH2036" s="50"/>
      <c r="BI2036" s="53"/>
      <c r="BJ2036" s="53"/>
      <c r="JC2036" s="31"/>
    </row>
    <row r="2037" spans="1:263" ht="132.6" thickBot="1" x14ac:dyDescent="0.3">
      <c r="A2037" s="28">
        <v>2037</v>
      </c>
      <c r="B2037" s="52" t="s">
        <v>6018</v>
      </c>
      <c r="C2037" s="33">
        <v>12</v>
      </c>
      <c r="D2037" s="33">
        <v>2</v>
      </c>
      <c r="E2037" s="37" t="s">
        <v>7123</v>
      </c>
      <c r="F2037" s="37" t="s">
        <v>7124</v>
      </c>
      <c r="G2037" s="37" t="s">
        <v>7125</v>
      </c>
      <c r="H2037" s="38"/>
      <c r="I2037" s="39" t="s">
        <v>7126</v>
      </c>
      <c r="J2037" s="38" t="s">
        <v>7127</v>
      </c>
      <c r="K2037" s="102">
        <v>5532</v>
      </c>
      <c r="L2037" s="40" t="s">
        <v>26873</v>
      </c>
      <c r="M2037" s="41">
        <f t="shared" si="66"/>
        <v>0</v>
      </c>
      <c r="N2037" s="41">
        <f t="shared" si="67"/>
        <v>0</v>
      </c>
      <c r="O2037" s="92"/>
      <c r="P2037" s="36"/>
      <c r="Q2037" s="35"/>
      <c r="R2037" s="44"/>
      <c r="S2037" s="44"/>
      <c r="T2037" s="45"/>
      <c r="U2037" s="45"/>
      <c r="V2037" s="45"/>
      <c r="W2037" s="45"/>
      <c r="X2037" s="45"/>
      <c r="Y2037" s="45"/>
      <c r="Z2037" s="46"/>
      <c r="AA2037" s="42"/>
      <c r="AB2037" s="42"/>
      <c r="AC2037" s="42"/>
      <c r="AD2037" s="42"/>
      <c r="AE2037" s="42"/>
      <c r="AF2037" s="42"/>
      <c r="AG2037" s="42"/>
      <c r="AH2037" s="46"/>
      <c r="AI2037" s="46"/>
      <c r="AJ2037" s="34"/>
      <c r="AK2037" s="34"/>
      <c r="AL2037" s="34"/>
      <c r="AM2037" s="34"/>
      <c r="AN2037" s="47"/>
      <c r="AO2037" s="47"/>
      <c r="AP2037" s="47"/>
      <c r="AQ2037" s="47"/>
      <c r="AR2037" s="47"/>
      <c r="AS2037" s="46"/>
      <c r="AT2037" s="46"/>
      <c r="AU2037" s="48"/>
      <c r="AV2037" s="48"/>
      <c r="AW2037" s="48"/>
      <c r="AX2037" s="48"/>
      <c r="AY2037" s="49"/>
      <c r="AZ2037" s="49"/>
      <c r="BA2037" s="49"/>
      <c r="BB2037" s="49"/>
      <c r="BC2037" s="49"/>
      <c r="BD2037" s="50"/>
      <c r="BE2037" s="50"/>
      <c r="BF2037" s="50"/>
      <c r="BG2037" s="50"/>
      <c r="BH2037" s="50"/>
      <c r="BI2037" s="53"/>
      <c r="BJ2037" s="53"/>
      <c r="JC2037" s="31"/>
    </row>
    <row r="2038" spans="1:263" ht="53.4" thickBot="1" x14ac:dyDescent="0.3">
      <c r="A2038" s="28">
        <v>2038</v>
      </c>
      <c r="B2038" s="52" t="s">
        <v>6018</v>
      </c>
      <c r="C2038" s="33">
        <v>12</v>
      </c>
      <c r="D2038" s="33">
        <v>3</v>
      </c>
      <c r="E2038" s="37" t="s">
        <v>7128</v>
      </c>
      <c r="F2038" s="37" t="s">
        <v>3121</v>
      </c>
      <c r="G2038" s="37" t="s">
        <v>7129</v>
      </c>
      <c r="H2038" s="38"/>
      <c r="I2038" s="39" t="s">
        <v>7130</v>
      </c>
      <c r="J2038" s="38"/>
      <c r="K2038" s="102">
        <v>5533</v>
      </c>
      <c r="L2038" s="40" t="s">
        <v>26873</v>
      </c>
      <c r="M2038" s="41">
        <f t="shared" si="66"/>
        <v>0</v>
      </c>
      <c r="N2038" s="41">
        <f t="shared" si="67"/>
        <v>0</v>
      </c>
      <c r="O2038" s="92"/>
      <c r="P2038" s="36"/>
      <c r="Q2038" s="35"/>
      <c r="R2038" s="44"/>
      <c r="S2038" s="44"/>
      <c r="T2038" s="45"/>
      <c r="U2038" s="45"/>
      <c r="V2038" s="45"/>
      <c r="W2038" s="45"/>
      <c r="X2038" s="45"/>
      <c r="Y2038" s="45"/>
      <c r="Z2038" s="46"/>
      <c r="AA2038" s="42"/>
      <c r="AB2038" s="42"/>
      <c r="AC2038" s="42"/>
      <c r="AD2038" s="42"/>
      <c r="AE2038" s="42"/>
      <c r="AF2038" s="42"/>
      <c r="AG2038" s="42"/>
      <c r="AH2038" s="46"/>
      <c r="AI2038" s="46"/>
      <c r="AJ2038" s="34"/>
      <c r="AK2038" s="34"/>
      <c r="AL2038" s="34"/>
      <c r="AM2038" s="34"/>
      <c r="AN2038" s="47"/>
      <c r="AO2038" s="47"/>
      <c r="AP2038" s="47"/>
      <c r="AQ2038" s="47"/>
      <c r="AR2038" s="47"/>
      <c r="AS2038" s="46"/>
      <c r="AT2038" s="46"/>
      <c r="AU2038" s="48"/>
      <c r="AV2038" s="48"/>
      <c r="AW2038" s="48"/>
      <c r="AX2038" s="48"/>
      <c r="AY2038" s="49"/>
      <c r="AZ2038" s="49"/>
      <c r="BA2038" s="49"/>
      <c r="BB2038" s="49"/>
      <c r="BC2038" s="49"/>
      <c r="BD2038" s="50"/>
      <c r="BE2038" s="50"/>
      <c r="BF2038" s="50"/>
      <c r="BG2038" s="50"/>
      <c r="BH2038" s="50"/>
      <c r="BI2038" s="53"/>
      <c r="BJ2038" s="53"/>
      <c r="JC2038" s="31"/>
    </row>
    <row r="2039" spans="1:263" ht="66.599999999999994" thickBot="1" x14ac:dyDescent="0.3">
      <c r="A2039" s="28">
        <v>2039</v>
      </c>
      <c r="B2039" s="52" t="s">
        <v>6018</v>
      </c>
      <c r="C2039" s="33">
        <v>12</v>
      </c>
      <c r="D2039" s="33">
        <v>4</v>
      </c>
      <c r="E2039" s="37" t="s">
        <v>7131</v>
      </c>
      <c r="F2039" s="37" t="s">
        <v>7132</v>
      </c>
      <c r="G2039" s="37" t="s">
        <v>7133</v>
      </c>
      <c r="H2039" s="38"/>
      <c r="I2039" s="39" t="s">
        <v>944</v>
      </c>
      <c r="J2039" s="38" t="s">
        <v>1774</v>
      </c>
      <c r="K2039" s="102">
        <v>5534</v>
      </c>
      <c r="L2039" s="40" t="s">
        <v>26873</v>
      </c>
      <c r="M2039" s="41">
        <f t="shared" si="66"/>
        <v>0</v>
      </c>
      <c r="N2039" s="41">
        <f t="shared" si="67"/>
        <v>0</v>
      </c>
      <c r="O2039" s="92"/>
      <c r="P2039" s="36"/>
      <c r="Q2039" s="35"/>
      <c r="R2039" s="44"/>
      <c r="S2039" s="44"/>
      <c r="T2039" s="45"/>
      <c r="U2039" s="45"/>
      <c r="V2039" s="45"/>
      <c r="W2039" s="45"/>
      <c r="X2039" s="45"/>
      <c r="Y2039" s="45"/>
      <c r="Z2039" s="46"/>
      <c r="AA2039" s="42"/>
      <c r="AB2039" s="42"/>
      <c r="AC2039" s="42"/>
      <c r="AD2039" s="42"/>
      <c r="AE2039" s="42"/>
      <c r="AF2039" s="42"/>
      <c r="AG2039" s="42"/>
      <c r="AH2039" s="46"/>
      <c r="AI2039" s="46"/>
      <c r="AJ2039" s="34"/>
      <c r="AK2039" s="34"/>
      <c r="AL2039" s="34"/>
      <c r="AM2039" s="34"/>
      <c r="AN2039" s="47"/>
      <c r="AO2039" s="47"/>
      <c r="AP2039" s="47"/>
      <c r="AQ2039" s="47"/>
      <c r="AR2039" s="47"/>
      <c r="AS2039" s="46"/>
      <c r="AT2039" s="46"/>
      <c r="AU2039" s="48"/>
      <c r="AV2039" s="48"/>
      <c r="AW2039" s="48"/>
      <c r="AX2039" s="48"/>
      <c r="AY2039" s="49"/>
      <c r="AZ2039" s="49"/>
      <c r="BA2039" s="49"/>
      <c r="BB2039" s="49"/>
      <c r="BC2039" s="49"/>
      <c r="BD2039" s="50"/>
      <c r="BE2039" s="50"/>
      <c r="BF2039" s="50"/>
      <c r="BG2039" s="50"/>
      <c r="BH2039" s="50"/>
      <c r="BI2039" s="53"/>
      <c r="BJ2039" s="53"/>
      <c r="JC2039" s="31"/>
    </row>
    <row r="2040" spans="1:263" ht="53.4" thickBot="1" x14ac:dyDescent="0.3">
      <c r="A2040" s="28">
        <v>2040</v>
      </c>
      <c r="B2040" s="52" t="s">
        <v>6018</v>
      </c>
      <c r="C2040" s="33">
        <v>12</v>
      </c>
      <c r="D2040" s="33">
        <v>5</v>
      </c>
      <c r="E2040" s="37" t="s">
        <v>7134</v>
      </c>
      <c r="F2040" s="37" t="s">
        <v>388</v>
      </c>
      <c r="G2040" s="37" t="s">
        <v>7135</v>
      </c>
      <c r="H2040" s="38"/>
      <c r="I2040" s="39"/>
      <c r="J2040" s="38"/>
      <c r="K2040" s="102">
        <v>5778</v>
      </c>
      <c r="L2040" s="40" t="s">
        <v>26874</v>
      </c>
      <c r="M2040" s="41">
        <f t="shared" si="66"/>
        <v>1</v>
      </c>
      <c r="N2040" s="41">
        <f t="shared" si="67"/>
        <v>0</v>
      </c>
      <c r="O2040" s="92"/>
      <c r="P2040" s="36"/>
      <c r="Q2040" s="35"/>
      <c r="R2040" s="44"/>
      <c r="S2040" s="44"/>
      <c r="T2040" s="45"/>
      <c r="U2040" s="45"/>
      <c r="V2040" s="45"/>
      <c r="W2040" s="45"/>
      <c r="X2040" s="45"/>
      <c r="Y2040" s="45"/>
      <c r="Z2040" s="46"/>
      <c r="AA2040" s="42"/>
      <c r="AB2040" s="42"/>
      <c r="AC2040" s="42"/>
      <c r="AD2040" s="42"/>
      <c r="AE2040" s="42"/>
      <c r="AF2040" s="42"/>
      <c r="AG2040" s="42"/>
      <c r="AH2040" s="46"/>
      <c r="AI2040" s="46"/>
      <c r="AJ2040" s="34">
        <v>1</v>
      </c>
      <c r="AK2040" s="34">
        <v>0</v>
      </c>
      <c r="AL2040" s="34" t="s">
        <v>27846</v>
      </c>
      <c r="AM2040" s="34" t="s">
        <v>27338</v>
      </c>
      <c r="AN2040" s="47"/>
      <c r="AO2040" s="47"/>
      <c r="AP2040" s="47"/>
      <c r="AQ2040" s="47"/>
      <c r="AR2040" s="47"/>
      <c r="AS2040" s="46"/>
      <c r="AT2040" s="46"/>
      <c r="AU2040" s="48"/>
      <c r="AV2040" s="48"/>
      <c r="AW2040" s="48"/>
      <c r="AX2040" s="48"/>
      <c r="AY2040" s="49"/>
      <c r="AZ2040" s="49"/>
      <c r="BA2040" s="49"/>
      <c r="BB2040" s="49"/>
      <c r="BC2040" s="49"/>
      <c r="BD2040" s="50"/>
      <c r="BE2040" s="50"/>
      <c r="BF2040" s="50"/>
      <c r="BG2040" s="50"/>
      <c r="BH2040" s="50"/>
      <c r="BI2040" s="53"/>
      <c r="BJ2040" s="53"/>
      <c r="JC2040" s="31"/>
    </row>
    <row r="2041" spans="1:263" ht="79.8" thickBot="1" x14ac:dyDescent="0.3">
      <c r="A2041" s="28">
        <v>2041</v>
      </c>
      <c r="B2041" s="52" t="s">
        <v>6018</v>
      </c>
      <c r="C2041" s="33">
        <v>12</v>
      </c>
      <c r="D2041" s="33">
        <v>6</v>
      </c>
      <c r="E2041" s="37" t="s">
        <v>7136</v>
      </c>
      <c r="F2041" s="37" t="s">
        <v>3121</v>
      </c>
      <c r="G2041" s="37" t="s">
        <v>7137</v>
      </c>
      <c r="H2041" s="38" t="s">
        <v>7138</v>
      </c>
      <c r="I2041" s="39"/>
      <c r="J2041" s="38"/>
      <c r="K2041" s="102">
        <v>5779</v>
      </c>
      <c r="L2041" s="40" t="s">
        <v>26874</v>
      </c>
      <c r="M2041" s="41">
        <f t="shared" si="66"/>
        <v>0</v>
      </c>
      <c r="N2041" s="41">
        <f t="shared" si="67"/>
        <v>0</v>
      </c>
      <c r="O2041" s="92"/>
      <c r="P2041" s="36"/>
      <c r="Q2041" s="35"/>
      <c r="R2041" s="44"/>
      <c r="S2041" s="44"/>
      <c r="T2041" s="45"/>
      <c r="U2041" s="45"/>
      <c r="V2041" s="45"/>
      <c r="W2041" s="45"/>
      <c r="X2041" s="45"/>
      <c r="Y2041" s="45"/>
      <c r="Z2041" s="46"/>
      <c r="AA2041" s="42"/>
      <c r="AB2041" s="42"/>
      <c r="AC2041" s="42"/>
      <c r="AD2041" s="42"/>
      <c r="AE2041" s="42"/>
      <c r="AF2041" s="42"/>
      <c r="AG2041" s="42"/>
      <c r="AH2041" s="46"/>
      <c r="AI2041" s="46"/>
      <c r="AJ2041" s="34"/>
      <c r="AK2041" s="34"/>
      <c r="AL2041" s="34"/>
      <c r="AM2041" s="34"/>
      <c r="AN2041" s="47"/>
      <c r="AO2041" s="47"/>
      <c r="AP2041" s="47"/>
      <c r="AQ2041" s="47"/>
      <c r="AR2041" s="47"/>
      <c r="AS2041" s="46"/>
      <c r="AT2041" s="46"/>
      <c r="AU2041" s="48"/>
      <c r="AV2041" s="48"/>
      <c r="AW2041" s="48"/>
      <c r="AX2041" s="48"/>
      <c r="AY2041" s="49"/>
      <c r="AZ2041" s="49"/>
      <c r="BA2041" s="49"/>
      <c r="BB2041" s="49"/>
      <c r="BC2041" s="49"/>
      <c r="BD2041" s="50"/>
      <c r="BE2041" s="50"/>
      <c r="BF2041" s="50"/>
      <c r="BG2041" s="50"/>
      <c r="BH2041" s="50"/>
      <c r="BI2041" s="53"/>
      <c r="BJ2041" s="53"/>
      <c r="JC2041" s="31"/>
    </row>
    <row r="2042" spans="1:263" ht="53.4" thickBot="1" x14ac:dyDescent="0.3">
      <c r="A2042" s="28">
        <v>2042</v>
      </c>
      <c r="B2042" s="52" t="s">
        <v>6018</v>
      </c>
      <c r="C2042" s="33">
        <v>12</v>
      </c>
      <c r="D2042" s="33">
        <v>7</v>
      </c>
      <c r="E2042" s="37" t="s">
        <v>7139</v>
      </c>
      <c r="F2042" s="37" t="s">
        <v>104</v>
      </c>
      <c r="G2042" s="37" t="s">
        <v>7140</v>
      </c>
      <c r="H2042" s="38"/>
      <c r="I2042" s="39"/>
      <c r="J2042" s="38"/>
      <c r="K2042" s="102">
        <v>5780</v>
      </c>
      <c r="L2042" s="40" t="s">
        <v>26874</v>
      </c>
      <c r="M2042" s="41">
        <f t="shared" si="66"/>
        <v>0</v>
      </c>
      <c r="N2042" s="41">
        <f t="shared" si="67"/>
        <v>0</v>
      </c>
      <c r="O2042" s="92"/>
      <c r="P2042" s="36"/>
      <c r="Q2042" s="35"/>
      <c r="R2042" s="44"/>
      <c r="S2042" s="44"/>
      <c r="T2042" s="45"/>
      <c r="U2042" s="45"/>
      <c r="V2042" s="45"/>
      <c r="W2042" s="45"/>
      <c r="X2042" s="45"/>
      <c r="Y2042" s="45"/>
      <c r="Z2042" s="46"/>
      <c r="AA2042" s="42"/>
      <c r="AB2042" s="42"/>
      <c r="AC2042" s="42"/>
      <c r="AD2042" s="42"/>
      <c r="AE2042" s="42"/>
      <c r="AF2042" s="42"/>
      <c r="AG2042" s="42"/>
      <c r="AH2042" s="46"/>
      <c r="AI2042" s="46"/>
      <c r="AJ2042" s="34"/>
      <c r="AK2042" s="34"/>
      <c r="AL2042" s="34"/>
      <c r="AM2042" s="34"/>
      <c r="AN2042" s="47"/>
      <c r="AO2042" s="47"/>
      <c r="AP2042" s="47"/>
      <c r="AQ2042" s="47"/>
      <c r="AR2042" s="47"/>
      <c r="AS2042" s="46"/>
      <c r="AT2042" s="46"/>
      <c r="AU2042" s="48"/>
      <c r="AV2042" s="48"/>
      <c r="AW2042" s="48"/>
      <c r="AX2042" s="48"/>
      <c r="AY2042" s="49"/>
      <c r="AZ2042" s="49"/>
      <c r="BA2042" s="49"/>
      <c r="BB2042" s="49"/>
      <c r="BC2042" s="49"/>
      <c r="BD2042" s="50"/>
      <c r="BE2042" s="50"/>
      <c r="BF2042" s="50"/>
      <c r="BG2042" s="50"/>
      <c r="BH2042" s="50"/>
      <c r="BI2042" s="53"/>
      <c r="BJ2042" s="53"/>
      <c r="JC2042" s="31"/>
    </row>
    <row r="2043" spans="1:263" ht="159" thickBot="1" x14ac:dyDescent="0.3">
      <c r="A2043" s="28">
        <v>2043</v>
      </c>
      <c r="B2043" s="52" t="s">
        <v>6018</v>
      </c>
      <c r="C2043" s="33">
        <v>12</v>
      </c>
      <c r="D2043" s="33">
        <v>8</v>
      </c>
      <c r="E2043" s="37" t="s">
        <v>7141</v>
      </c>
      <c r="F2043" s="37" t="s">
        <v>3121</v>
      </c>
      <c r="G2043" s="37" t="s">
        <v>7142</v>
      </c>
      <c r="H2043" s="38" t="s">
        <v>1080</v>
      </c>
      <c r="I2043" s="39" t="s">
        <v>7143</v>
      </c>
      <c r="J2043" s="38" t="s">
        <v>7144</v>
      </c>
      <c r="K2043" s="102">
        <v>5781</v>
      </c>
      <c r="L2043" s="40" t="s">
        <v>26874</v>
      </c>
      <c r="M2043" s="41">
        <f t="shared" si="66"/>
        <v>0</v>
      </c>
      <c r="N2043" s="41">
        <f t="shared" si="67"/>
        <v>0</v>
      </c>
      <c r="O2043" s="92"/>
      <c r="P2043" s="36"/>
      <c r="Q2043" s="35"/>
      <c r="R2043" s="44"/>
      <c r="S2043" s="44"/>
      <c r="T2043" s="45"/>
      <c r="U2043" s="45"/>
      <c r="V2043" s="45"/>
      <c r="W2043" s="45"/>
      <c r="X2043" s="45"/>
      <c r="Y2043" s="45"/>
      <c r="Z2043" s="46"/>
      <c r="AA2043" s="42"/>
      <c r="AB2043" s="42"/>
      <c r="AC2043" s="42"/>
      <c r="AD2043" s="42"/>
      <c r="AE2043" s="42"/>
      <c r="AF2043" s="42"/>
      <c r="AG2043" s="42"/>
      <c r="AH2043" s="46"/>
      <c r="AI2043" s="46"/>
      <c r="AJ2043" s="34"/>
      <c r="AK2043" s="34"/>
      <c r="AL2043" s="34"/>
      <c r="AM2043" s="34"/>
      <c r="AN2043" s="47"/>
      <c r="AO2043" s="47"/>
      <c r="AP2043" s="47"/>
      <c r="AQ2043" s="47"/>
      <c r="AR2043" s="47"/>
      <c r="AS2043" s="46"/>
      <c r="AT2043" s="46"/>
      <c r="AU2043" s="48"/>
      <c r="AV2043" s="48"/>
      <c r="AW2043" s="48"/>
      <c r="AX2043" s="48"/>
      <c r="AY2043" s="49"/>
      <c r="AZ2043" s="49"/>
      <c r="BA2043" s="49"/>
      <c r="BB2043" s="49"/>
      <c r="BC2043" s="49"/>
      <c r="BD2043" s="50"/>
      <c r="BE2043" s="50"/>
      <c r="BF2043" s="50"/>
      <c r="BG2043" s="50"/>
      <c r="BH2043" s="50"/>
      <c r="BI2043" s="53"/>
      <c r="BJ2043" s="53"/>
      <c r="JC2043" s="31"/>
    </row>
    <row r="2044" spans="1:263" ht="106.2" thickBot="1" x14ac:dyDescent="0.3">
      <c r="A2044" s="28">
        <v>2044</v>
      </c>
      <c r="B2044" s="52" t="s">
        <v>6018</v>
      </c>
      <c r="C2044" s="33">
        <v>12</v>
      </c>
      <c r="D2044" s="33">
        <v>9</v>
      </c>
      <c r="E2044" s="37" t="s">
        <v>7145</v>
      </c>
      <c r="F2044" s="37" t="s">
        <v>7146</v>
      </c>
      <c r="G2044" s="37" t="s">
        <v>7147</v>
      </c>
      <c r="H2044" s="38"/>
      <c r="I2044" s="39" t="s">
        <v>7148</v>
      </c>
      <c r="J2044" s="38"/>
      <c r="K2044" s="102">
        <v>5782</v>
      </c>
      <c r="L2044" s="40" t="s">
        <v>26874</v>
      </c>
      <c r="M2044" s="41">
        <f t="shared" si="66"/>
        <v>0</v>
      </c>
      <c r="N2044" s="41">
        <f t="shared" si="67"/>
        <v>0</v>
      </c>
      <c r="O2044" s="92"/>
      <c r="P2044" s="36"/>
      <c r="Q2044" s="35"/>
      <c r="R2044" s="44"/>
      <c r="S2044" s="44"/>
      <c r="T2044" s="45"/>
      <c r="U2044" s="45"/>
      <c r="V2044" s="45"/>
      <c r="W2044" s="45"/>
      <c r="X2044" s="45"/>
      <c r="Y2044" s="45"/>
      <c r="Z2044" s="46"/>
      <c r="AA2044" s="42"/>
      <c r="AB2044" s="42"/>
      <c r="AC2044" s="42"/>
      <c r="AD2044" s="42"/>
      <c r="AE2044" s="42"/>
      <c r="AF2044" s="42"/>
      <c r="AG2044" s="42"/>
      <c r="AH2044" s="46"/>
      <c r="AI2044" s="46"/>
      <c r="AJ2044" s="34"/>
      <c r="AK2044" s="34"/>
      <c r="AL2044" s="34"/>
      <c r="AM2044" s="34"/>
      <c r="AN2044" s="47"/>
      <c r="AO2044" s="47"/>
      <c r="AP2044" s="47"/>
      <c r="AQ2044" s="47"/>
      <c r="AR2044" s="47"/>
      <c r="AS2044" s="46"/>
      <c r="AT2044" s="46"/>
      <c r="AU2044" s="48"/>
      <c r="AV2044" s="48"/>
      <c r="AW2044" s="48"/>
      <c r="AX2044" s="48"/>
      <c r="AY2044" s="49"/>
      <c r="AZ2044" s="49"/>
      <c r="BA2044" s="49"/>
      <c r="BB2044" s="49"/>
      <c r="BC2044" s="49"/>
      <c r="BD2044" s="50"/>
      <c r="BE2044" s="50"/>
      <c r="BF2044" s="50"/>
      <c r="BG2044" s="50"/>
      <c r="BH2044" s="50"/>
      <c r="BI2044" s="53"/>
      <c r="BJ2044" s="53"/>
      <c r="JC2044" s="31"/>
    </row>
    <row r="2045" spans="1:263" ht="53.4" thickBot="1" x14ac:dyDescent="0.3">
      <c r="A2045" s="28">
        <v>2045</v>
      </c>
      <c r="B2045" s="52" t="s">
        <v>6018</v>
      </c>
      <c r="C2045" s="33">
        <v>12</v>
      </c>
      <c r="D2045" s="33">
        <v>10</v>
      </c>
      <c r="E2045" s="37" t="s">
        <v>7149</v>
      </c>
      <c r="F2045" s="37" t="s">
        <v>104</v>
      </c>
      <c r="G2045" s="37" t="s">
        <v>7150</v>
      </c>
      <c r="H2045" s="38"/>
      <c r="I2045" s="39"/>
      <c r="J2045" s="38"/>
      <c r="K2045" s="102">
        <v>6042</v>
      </c>
      <c r="L2045" s="40" t="s">
        <v>26875</v>
      </c>
      <c r="M2045" s="41">
        <f t="shared" si="66"/>
        <v>1</v>
      </c>
      <c r="N2045" s="41">
        <f t="shared" si="67"/>
        <v>0</v>
      </c>
      <c r="O2045" s="92"/>
      <c r="P2045" s="36"/>
      <c r="Q2045" s="35"/>
      <c r="R2045" s="44"/>
      <c r="S2045" s="44"/>
      <c r="T2045" s="45"/>
      <c r="U2045" s="45"/>
      <c r="V2045" s="45"/>
      <c r="W2045" s="45"/>
      <c r="X2045" s="45"/>
      <c r="Y2045" s="45"/>
      <c r="Z2045" s="46"/>
      <c r="AA2045" s="42"/>
      <c r="AB2045" s="42"/>
      <c r="AC2045" s="42"/>
      <c r="AD2045" s="42"/>
      <c r="AE2045" s="42"/>
      <c r="AF2045" s="42"/>
      <c r="AG2045" s="42"/>
      <c r="AH2045" s="46"/>
      <c r="AI2045" s="46"/>
      <c r="AJ2045" s="34"/>
      <c r="AK2045" s="34"/>
      <c r="AL2045" s="34"/>
      <c r="AM2045" s="34"/>
      <c r="AN2045" s="47"/>
      <c r="AO2045" s="47"/>
      <c r="AP2045" s="47"/>
      <c r="AQ2045" s="47"/>
      <c r="AR2045" s="47"/>
      <c r="AS2045" s="46"/>
      <c r="AT2045" s="46"/>
      <c r="AU2045" s="48"/>
      <c r="AV2045" s="48"/>
      <c r="AW2045" s="48"/>
      <c r="AX2045" s="48"/>
      <c r="AY2045" s="49"/>
      <c r="AZ2045" s="49"/>
      <c r="BA2045" s="49"/>
      <c r="BB2045" s="49"/>
      <c r="BC2045" s="49"/>
      <c r="BD2045" s="50"/>
      <c r="BE2045" s="50"/>
      <c r="BF2045" s="50"/>
      <c r="BG2045" s="50"/>
      <c r="BH2045" s="50"/>
      <c r="BI2045" s="53"/>
      <c r="BJ2045" s="53"/>
      <c r="JC2045" s="31"/>
    </row>
    <row r="2046" spans="1:263" ht="66.599999999999994" thickBot="1" x14ac:dyDescent="0.3">
      <c r="A2046" s="28">
        <v>2046</v>
      </c>
      <c r="B2046" s="52" t="s">
        <v>6018</v>
      </c>
      <c r="C2046" s="33">
        <v>12</v>
      </c>
      <c r="D2046" s="33">
        <v>11</v>
      </c>
      <c r="E2046" s="37" t="s">
        <v>7151</v>
      </c>
      <c r="F2046" s="37" t="s">
        <v>6708</v>
      </c>
      <c r="G2046" s="37" t="s">
        <v>7152</v>
      </c>
      <c r="H2046" s="38" t="s">
        <v>7153</v>
      </c>
      <c r="I2046" s="39"/>
      <c r="J2046" s="38"/>
      <c r="K2046" s="102">
        <v>6043</v>
      </c>
      <c r="L2046" s="40" t="s">
        <v>26875</v>
      </c>
      <c r="M2046" s="41">
        <f t="shared" si="66"/>
        <v>0</v>
      </c>
      <c r="N2046" s="41">
        <f t="shared" si="67"/>
        <v>0</v>
      </c>
      <c r="O2046" s="92"/>
      <c r="P2046" s="36"/>
      <c r="Q2046" s="35"/>
      <c r="R2046" s="44"/>
      <c r="S2046" s="44"/>
      <c r="T2046" s="45"/>
      <c r="U2046" s="45"/>
      <c r="V2046" s="45"/>
      <c r="W2046" s="45"/>
      <c r="X2046" s="45"/>
      <c r="Y2046" s="45"/>
      <c r="Z2046" s="46"/>
      <c r="AA2046" s="42"/>
      <c r="AB2046" s="42"/>
      <c r="AC2046" s="42"/>
      <c r="AD2046" s="42"/>
      <c r="AE2046" s="42"/>
      <c r="AF2046" s="42"/>
      <c r="AG2046" s="42"/>
      <c r="AH2046" s="46"/>
      <c r="AI2046" s="46"/>
      <c r="AJ2046" s="34"/>
      <c r="AK2046" s="34"/>
      <c r="AL2046" s="34"/>
      <c r="AM2046" s="34"/>
      <c r="AN2046" s="47"/>
      <c r="AO2046" s="47"/>
      <c r="AP2046" s="47"/>
      <c r="AQ2046" s="47"/>
      <c r="AR2046" s="47"/>
      <c r="AS2046" s="46"/>
      <c r="AT2046" s="46"/>
      <c r="AU2046" s="48"/>
      <c r="AV2046" s="48"/>
      <c r="AW2046" s="48"/>
      <c r="AX2046" s="48"/>
      <c r="AY2046" s="49"/>
      <c r="AZ2046" s="49"/>
      <c r="BA2046" s="49"/>
      <c r="BB2046" s="49"/>
      <c r="BC2046" s="49"/>
      <c r="BD2046" s="50"/>
      <c r="BE2046" s="50"/>
      <c r="BF2046" s="50"/>
      <c r="BG2046" s="50"/>
      <c r="BH2046" s="50"/>
      <c r="BI2046" s="53"/>
      <c r="BJ2046" s="53"/>
      <c r="JC2046" s="31"/>
    </row>
    <row r="2047" spans="1:263" ht="106.2" thickBot="1" x14ac:dyDescent="0.3">
      <c r="A2047" s="28">
        <v>2047</v>
      </c>
      <c r="B2047" s="52" t="s">
        <v>6018</v>
      </c>
      <c r="C2047" s="33">
        <v>12</v>
      </c>
      <c r="D2047" s="33">
        <v>12</v>
      </c>
      <c r="E2047" s="37" t="s">
        <v>7154</v>
      </c>
      <c r="F2047" s="37" t="s">
        <v>7155</v>
      </c>
      <c r="G2047" s="37" t="s">
        <v>7156</v>
      </c>
      <c r="H2047" s="38" t="s">
        <v>7157</v>
      </c>
      <c r="I2047" s="39" t="s">
        <v>90</v>
      </c>
      <c r="J2047" s="38"/>
      <c r="K2047" s="102">
        <v>6044</v>
      </c>
      <c r="L2047" s="40" t="s">
        <v>26875</v>
      </c>
      <c r="M2047" s="41">
        <f t="shared" si="66"/>
        <v>0</v>
      </c>
      <c r="N2047" s="41">
        <f t="shared" si="67"/>
        <v>0</v>
      </c>
      <c r="O2047" s="92"/>
      <c r="P2047" s="36"/>
      <c r="Q2047" s="35"/>
      <c r="R2047" s="44"/>
      <c r="S2047" s="44"/>
      <c r="T2047" s="45"/>
      <c r="U2047" s="45"/>
      <c r="V2047" s="45"/>
      <c r="W2047" s="45"/>
      <c r="X2047" s="45"/>
      <c r="Y2047" s="45"/>
      <c r="Z2047" s="46"/>
      <c r="AA2047" s="42"/>
      <c r="AB2047" s="42"/>
      <c r="AC2047" s="42"/>
      <c r="AD2047" s="42"/>
      <c r="AE2047" s="42"/>
      <c r="AF2047" s="42"/>
      <c r="AG2047" s="42"/>
      <c r="AH2047" s="46"/>
      <c r="AI2047" s="46"/>
      <c r="AJ2047" s="34">
        <v>1</v>
      </c>
      <c r="AK2047" s="34">
        <v>0</v>
      </c>
      <c r="AL2047" s="34" t="s">
        <v>27847</v>
      </c>
      <c r="AM2047" s="34" t="s">
        <v>27036</v>
      </c>
      <c r="AN2047" s="47"/>
      <c r="AO2047" s="47"/>
      <c r="AP2047" s="47"/>
      <c r="AQ2047" s="47"/>
      <c r="AR2047" s="47"/>
      <c r="AS2047" s="46"/>
      <c r="AT2047" s="46"/>
      <c r="AU2047" s="48"/>
      <c r="AV2047" s="48"/>
      <c r="AW2047" s="48"/>
      <c r="AX2047" s="48"/>
      <c r="AY2047" s="49"/>
      <c r="AZ2047" s="49"/>
      <c r="BA2047" s="49"/>
      <c r="BB2047" s="49"/>
      <c r="BC2047" s="49"/>
      <c r="BD2047" s="50"/>
      <c r="BE2047" s="50"/>
      <c r="BF2047" s="50"/>
      <c r="BG2047" s="50"/>
      <c r="BH2047" s="50"/>
      <c r="BI2047" s="53"/>
      <c r="BJ2047" s="53"/>
      <c r="JC2047" s="31"/>
    </row>
    <row r="2048" spans="1:263" ht="66.599999999999994" thickBot="1" x14ac:dyDescent="0.3">
      <c r="A2048" s="28">
        <v>2048</v>
      </c>
      <c r="B2048" s="52" t="s">
        <v>6018</v>
      </c>
      <c r="C2048" s="33">
        <v>12</v>
      </c>
      <c r="D2048" s="33">
        <v>13</v>
      </c>
      <c r="E2048" s="37" t="s">
        <v>7158</v>
      </c>
      <c r="F2048" s="37" t="s">
        <v>126</v>
      </c>
      <c r="G2048" s="37" t="s">
        <v>7159</v>
      </c>
      <c r="H2048" s="38"/>
      <c r="I2048" s="39" t="s">
        <v>7160</v>
      </c>
      <c r="J2048" s="38"/>
      <c r="K2048" s="102">
        <v>6045</v>
      </c>
      <c r="L2048" s="40" t="s">
        <v>26875</v>
      </c>
      <c r="M2048" s="41">
        <f t="shared" si="66"/>
        <v>0</v>
      </c>
      <c r="N2048" s="41">
        <f t="shared" si="67"/>
        <v>0</v>
      </c>
      <c r="O2048" s="92"/>
      <c r="P2048" s="36"/>
      <c r="Q2048" s="35"/>
      <c r="R2048" s="44"/>
      <c r="S2048" s="44"/>
      <c r="T2048" s="45"/>
      <c r="U2048" s="45"/>
      <c r="V2048" s="45"/>
      <c r="W2048" s="45"/>
      <c r="X2048" s="45"/>
      <c r="Y2048" s="45"/>
      <c r="Z2048" s="46"/>
      <c r="AA2048" s="42"/>
      <c r="AB2048" s="42"/>
      <c r="AC2048" s="42"/>
      <c r="AD2048" s="42"/>
      <c r="AE2048" s="42"/>
      <c r="AF2048" s="42"/>
      <c r="AG2048" s="42"/>
      <c r="AH2048" s="46"/>
      <c r="AI2048" s="46"/>
      <c r="AJ2048" s="34"/>
      <c r="AK2048" s="34"/>
      <c r="AL2048" s="34"/>
      <c r="AM2048" s="34"/>
      <c r="AN2048" s="47"/>
      <c r="AO2048" s="47"/>
      <c r="AP2048" s="47"/>
      <c r="AQ2048" s="47"/>
      <c r="AR2048" s="47"/>
      <c r="AS2048" s="46"/>
      <c r="AT2048" s="46"/>
      <c r="AU2048" s="48"/>
      <c r="AV2048" s="48"/>
      <c r="AW2048" s="48"/>
      <c r="AX2048" s="48"/>
      <c r="AY2048" s="49"/>
      <c r="AZ2048" s="49"/>
      <c r="BA2048" s="49"/>
      <c r="BB2048" s="49"/>
      <c r="BC2048" s="49"/>
      <c r="BD2048" s="50"/>
      <c r="BE2048" s="50"/>
      <c r="BF2048" s="50"/>
      <c r="BG2048" s="50"/>
      <c r="BH2048" s="50"/>
      <c r="BI2048" s="53"/>
      <c r="BJ2048" s="53"/>
      <c r="JC2048" s="31"/>
    </row>
    <row r="2049" spans="1:263" ht="66.599999999999994" thickBot="1" x14ac:dyDescent="0.3">
      <c r="A2049" s="28">
        <v>2049</v>
      </c>
      <c r="B2049" s="52" t="s">
        <v>6018</v>
      </c>
      <c r="C2049" s="33">
        <v>12</v>
      </c>
      <c r="D2049" s="33">
        <v>14</v>
      </c>
      <c r="E2049" s="37" t="s">
        <v>7161</v>
      </c>
      <c r="F2049" s="37" t="s">
        <v>7162</v>
      </c>
      <c r="G2049" s="37" t="s">
        <v>7163</v>
      </c>
      <c r="H2049" s="38"/>
      <c r="I2049" s="39" t="s">
        <v>7164</v>
      </c>
      <c r="J2049" s="38"/>
      <c r="K2049" s="102">
        <v>6046</v>
      </c>
      <c r="L2049" s="40" t="s">
        <v>26875</v>
      </c>
      <c r="M2049" s="41">
        <f t="shared" si="66"/>
        <v>0</v>
      </c>
      <c r="N2049" s="41">
        <f t="shared" si="67"/>
        <v>0</v>
      </c>
      <c r="O2049" s="92"/>
      <c r="P2049" s="36"/>
      <c r="Q2049" s="35"/>
      <c r="R2049" s="44"/>
      <c r="S2049" s="44"/>
      <c r="T2049" s="45"/>
      <c r="U2049" s="45"/>
      <c r="V2049" s="45"/>
      <c r="W2049" s="45"/>
      <c r="X2049" s="45"/>
      <c r="Y2049" s="45"/>
      <c r="Z2049" s="46"/>
      <c r="AA2049" s="42"/>
      <c r="AB2049" s="42"/>
      <c r="AC2049" s="42"/>
      <c r="AD2049" s="42"/>
      <c r="AE2049" s="42"/>
      <c r="AF2049" s="42"/>
      <c r="AG2049" s="42"/>
      <c r="AH2049" s="46"/>
      <c r="AI2049" s="46"/>
      <c r="AJ2049" s="34"/>
      <c r="AK2049" s="34"/>
      <c r="AL2049" s="34"/>
      <c r="AM2049" s="34"/>
      <c r="AN2049" s="47"/>
      <c r="AO2049" s="47"/>
      <c r="AP2049" s="47"/>
      <c r="AQ2049" s="47"/>
      <c r="AR2049" s="47"/>
      <c r="AS2049" s="46"/>
      <c r="AT2049" s="46"/>
      <c r="AU2049" s="48"/>
      <c r="AV2049" s="48"/>
      <c r="AW2049" s="48"/>
      <c r="AX2049" s="48"/>
      <c r="AY2049" s="49"/>
      <c r="AZ2049" s="49"/>
      <c r="BA2049" s="49"/>
      <c r="BB2049" s="49"/>
      <c r="BC2049" s="49"/>
      <c r="BD2049" s="50"/>
      <c r="BE2049" s="50"/>
      <c r="BF2049" s="50"/>
      <c r="BG2049" s="50"/>
      <c r="BH2049" s="50"/>
      <c r="BI2049" s="53"/>
      <c r="BJ2049" s="53"/>
      <c r="JC2049" s="31"/>
    </row>
    <row r="2050" spans="1:263" ht="79.8" thickBot="1" x14ac:dyDescent="0.3">
      <c r="A2050" s="28">
        <v>2050</v>
      </c>
      <c r="B2050" s="52" t="s">
        <v>6018</v>
      </c>
      <c r="C2050" s="33">
        <v>12</v>
      </c>
      <c r="D2050" s="33">
        <v>15</v>
      </c>
      <c r="E2050" s="37" t="s">
        <v>7165</v>
      </c>
      <c r="F2050" s="37" t="s">
        <v>298</v>
      </c>
      <c r="G2050" s="37" t="s">
        <v>7166</v>
      </c>
      <c r="H2050" s="38" t="s">
        <v>1080</v>
      </c>
      <c r="I2050" s="39" t="s">
        <v>7167</v>
      </c>
      <c r="J2050" s="38"/>
      <c r="K2050" s="102">
        <v>6319</v>
      </c>
      <c r="L2050" s="40" t="s">
        <v>26876</v>
      </c>
      <c r="M2050" s="41">
        <f t="shared" si="66"/>
        <v>1</v>
      </c>
      <c r="N2050" s="41">
        <f t="shared" si="67"/>
        <v>0</v>
      </c>
      <c r="O2050" s="92"/>
      <c r="P2050" s="36"/>
      <c r="Q2050" s="35"/>
      <c r="R2050" s="44"/>
      <c r="S2050" s="44"/>
      <c r="T2050" s="45"/>
      <c r="U2050" s="45"/>
      <c r="V2050" s="45"/>
      <c r="W2050" s="45"/>
      <c r="X2050" s="45"/>
      <c r="Y2050" s="45"/>
      <c r="Z2050" s="46"/>
      <c r="AA2050" s="42"/>
      <c r="AB2050" s="42"/>
      <c r="AC2050" s="42"/>
      <c r="AD2050" s="42"/>
      <c r="AE2050" s="42"/>
      <c r="AF2050" s="42"/>
      <c r="AG2050" s="42"/>
      <c r="AH2050" s="46"/>
      <c r="AI2050" s="46"/>
      <c r="AJ2050" s="34"/>
      <c r="AK2050" s="34"/>
      <c r="AL2050" s="34"/>
      <c r="AM2050" s="34"/>
      <c r="AN2050" s="47"/>
      <c r="AO2050" s="47"/>
      <c r="AP2050" s="47"/>
      <c r="AQ2050" s="47"/>
      <c r="AR2050" s="47"/>
      <c r="AS2050" s="46"/>
      <c r="AT2050" s="46"/>
      <c r="AU2050" s="48"/>
      <c r="AV2050" s="48"/>
      <c r="AW2050" s="48"/>
      <c r="AX2050" s="48"/>
      <c r="AY2050" s="49"/>
      <c r="AZ2050" s="49"/>
      <c r="BA2050" s="49"/>
      <c r="BB2050" s="49"/>
      <c r="BC2050" s="49"/>
      <c r="BD2050" s="50"/>
      <c r="BE2050" s="50"/>
      <c r="BF2050" s="50"/>
      <c r="BG2050" s="50"/>
      <c r="BH2050" s="50"/>
      <c r="BI2050" s="53"/>
      <c r="BJ2050" s="53"/>
      <c r="JC2050" s="31"/>
    </row>
    <row r="2051" spans="1:263" ht="53.4" thickBot="1" x14ac:dyDescent="0.3">
      <c r="A2051" s="28">
        <v>2051</v>
      </c>
      <c r="B2051" s="52" t="s">
        <v>6018</v>
      </c>
      <c r="C2051" s="33">
        <v>12</v>
      </c>
      <c r="D2051" s="33">
        <v>16</v>
      </c>
      <c r="E2051" s="37" t="s">
        <v>7168</v>
      </c>
      <c r="F2051" s="37" t="s">
        <v>381</v>
      </c>
      <c r="G2051" s="37" t="s">
        <v>7169</v>
      </c>
      <c r="H2051" s="38" t="s">
        <v>381</v>
      </c>
      <c r="I2051" s="39" t="s">
        <v>4082</v>
      </c>
      <c r="J2051" s="38"/>
      <c r="K2051" s="102">
        <v>6320</v>
      </c>
      <c r="L2051" s="40" t="s">
        <v>26876</v>
      </c>
      <c r="M2051" s="41">
        <f t="shared" si="66"/>
        <v>0</v>
      </c>
      <c r="N2051" s="41">
        <f t="shared" si="67"/>
        <v>0</v>
      </c>
      <c r="O2051" s="92"/>
      <c r="P2051" s="36"/>
      <c r="Q2051" s="35"/>
      <c r="R2051" s="44"/>
      <c r="S2051" s="44"/>
      <c r="T2051" s="45"/>
      <c r="U2051" s="45"/>
      <c r="V2051" s="45"/>
      <c r="W2051" s="45"/>
      <c r="X2051" s="45"/>
      <c r="Y2051" s="45"/>
      <c r="Z2051" s="46"/>
      <c r="AA2051" s="42"/>
      <c r="AB2051" s="42"/>
      <c r="AC2051" s="42"/>
      <c r="AD2051" s="42"/>
      <c r="AE2051" s="42"/>
      <c r="AF2051" s="42"/>
      <c r="AG2051" s="42"/>
      <c r="AH2051" s="46"/>
      <c r="AI2051" s="46"/>
      <c r="AJ2051" s="34"/>
      <c r="AK2051" s="34"/>
      <c r="AL2051" s="34"/>
      <c r="AM2051" s="34"/>
      <c r="AN2051" s="47"/>
      <c r="AO2051" s="47"/>
      <c r="AP2051" s="47"/>
      <c r="AQ2051" s="47"/>
      <c r="AR2051" s="47"/>
      <c r="AS2051" s="46"/>
      <c r="AT2051" s="46"/>
      <c r="AU2051" s="48"/>
      <c r="AV2051" s="48"/>
      <c r="AW2051" s="48"/>
      <c r="AX2051" s="48"/>
      <c r="AY2051" s="49"/>
      <c r="AZ2051" s="49"/>
      <c r="BA2051" s="49"/>
      <c r="BB2051" s="49"/>
      <c r="BC2051" s="49"/>
      <c r="BD2051" s="50"/>
      <c r="BE2051" s="50"/>
      <c r="BF2051" s="50"/>
      <c r="BG2051" s="50"/>
      <c r="BH2051" s="50"/>
      <c r="BI2051" s="53"/>
      <c r="BJ2051" s="53"/>
      <c r="JC2051" s="31"/>
    </row>
    <row r="2052" spans="1:263" ht="106.2" thickBot="1" x14ac:dyDescent="0.3">
      <c r="A2052" s="28">
        <v>2052</v>
      </c>
      <c r="B2052" s="52" t="s">
        <v>6018</v>
      </c>
      <c r="C2052" s="33">
        <v>12</v>
      </c>
      <c r="D2052" s="33">
        <v>17</v>
      </c>
      <c r="E2052" s="37" t="s">
        <v>7170</v>
      </c>
      <c r="F2052" s="37" t="s">
        <v>92</v>
      </c>
      <c r="G2052" s="37" t="s">
        <v>7171</v>
      </c>
      <c r="H2052" s="38" t="s">
        <v>6622</v>
      </c>
      <c r="I2052" s="39" t="s">
        <v>7172</v>
      </c>
      <c r="J2052" s="38"/>
      <c r="K2052" s="102">
        <v>6321</v>
      </c>
      <c r="L2052" s="40" t="s">
        <v>26876</v>
      </c>
      <c r="M2052" s="41">
        <f t="shared" si="66"/>
        <v>0</v>
      </c>
      <c r="N2052" s="41">
        <f t="shared" si="67"/>
        <v>0</v>
      </c>
      <c r="O2052" s="92"/>
      <c r="P2052" s="36"/>
      <c r="Q2052" s="35"/>
      <c r="R2052" s="44"/>
      <c r="S2052" s="44"/>
      <c r="T2052" s="45"/>
      <c r="U2052" s="45"/>
      <c r="V2052" s="45"/>
      <c r="W2052" s="45"/>
      <c r="X2052" s="45"/>
      <c r="Y2052" s="45"/>
      <c r="Z2052" s="46"/>
      <c r="AA2052" s="42"/>
      <c r="AB2052" s="42"/>
      <c r="AC2052" s="42"/>
      <c r="AD2052" s="42"/>
      <c r="AE2052" s="42"/>
      <c r="AF2052" s="42"/>
      <c r="AG2052" s="42"/>
      <c r="AH2052" s="46"/>
      <c r="AI2052" s="46"/>
      <c r="AJ2052" s="34"/>
      <c r="AK2052" s="34"/>
      <c r="AL2052" s="34"/>
      <c r="AM2052" s="34"/>
      <c r="AN2052" s="47"/>
      <c r="AO2052" s="47"/>
      <c r="AP2052" s="47"/>
      <c r="AQ2052" s="47"/>
      <c r="AR2052" s="47"/>
      <c r="AS2052" s="46"/>
      <c r="AT2052" s="46"/>
      <c r="AU2052" s="48"/>
      <c r="AV2052" s="48"/>
      <c r="AW2052" s="48"/>
      <c r="AX2052" s="48"/>
      <c r="AY2052" s="49"/>
      <c r="AZ2052" s="49"/>
      <c r="BA2052" s="49"/>
      <c r="BB2052" s="49"/>
      <c r="BC2052" s="49"/>
      <c r="BD2052" s="50"/>
      <c r="BE2052" s="50"/>
      <c r="BF2052" s="50"/>
      <c r="BG2052" s="50"/>
      <c r="BH2052" s="50"/>
      <c r="BI2052" s="53"/>
      <c r="BJ2052" s="53"/>
      <c r="JC2052" s="31"/>
    </row>
    <row r="2053" spans="1:263" ht="53.4" thickBot="1" x14ac:dyDescent="0.3">
      <c r="A2053" s="28">
        <v>2053</v>
      </c>
      <c r="B2053" s="52" t="s">
        <v>6018</v>
      </c>
      <c r="C2053" s="33">
        <v>12</v>
      </c>
      <c r="D2053" s="33">
        <v>18</v>
      </c>
      <c r="E2053" s="37" t="s">
        <v>7173</v>
      </c>
      <c r="F2053" s="37" t="s">
        <v>7174</v>
      </c>
      <c r="G2053" s="37" t="s">
        <v>7175</v>
      </c>
      <c r="H2053" s="38"/>
      <c r="I2053" s="39" t="s">
        <v>6623</v>
      </c>
      <c r="J2053" s="38"/>
      <c r="K2053" s="102">
        <v>6322</v>
      </c>
      <c r="L2053" s="40" t="s">
        <v>26876</v>
      </c>
      <c r="M2053" s="41">
        <f t="shared" si="66"/>
        <v>0</v>
      </c>
      <c r="N2053" s="41">
        <f t="shared" si="67"/>
        <v>0</v>
      </c>
      <c r="O2053" s="92"/>
      <c r="P2053" s="36"/>
      <c r="Q2053" s="35"/>
      <c r="R2053" s="44"/>
      <c r="S2053" s="44"/>
      <c r="T2053" s="45"/>
      <c r="U2053" s="45"/>
      <c r="V2053" s="45"/>
      <c r="W2053" s="45"/>
      <c r="X2053" s="45"/>
      <c r="Y2053" s="45"/>
      <c r="Z2053" s="46"/>
      <c r="AA2053" s="42"/>
      <c r="AB2053" s="42"/>
      <c r="AC2053" s="42"/>
      <c r="AD2053" s="42"/>
      <c r="AE2053" s="42"/>
      <c r="AF2053" s="42"/>
      <c r="AG2053" s="42"/>
      <c r="AH2053" s="46"/>
      <c r="AI2053" s="46"/>
      <c r="AJ2053" s="34"/>
      <c r="AK2053" s="34"/>
      <c r="AL2053" s="34"/>
      <c r="AM2053" s="34"/>
      <c r="AN2053" s="47"/>
      <c r="AO2053" s="47"/>
      <c r="AP2053" s="47"/>
      <c r="AQ2053" s="47"/>
      <c r="AR2053" s="47"/>
      <c r="AS2053" s="46"/>
      <c r="AT2053" s="46"/>
      <c r="AU2053" s="48"/>
      <c r="AV2053" s="48"/>
      <c r="AW2053" s="48"/>
      <c r="AX2053" s="48"/>
      <c r="AY2053" s="49"/>
      <c r="AZ2053" s="49"/>
      <c r="BA2053" s="49"/>
      <c r="BB2053" s="49"/>
      <c r="BC2053" s="49"/>
      <c r="BD2053" s="50"/>
      <c r="BE2053" s="50"/>
      <c r="BF2053" s="50"/>
      <c r="BG2053" s="50"/>
      <c r="BH2053" s="50"/>
      <c r="BI2053" s="53"/>
      <c r="BJ2053" s="53"/>
      <c r="JC2053" s="31"/>
    </row>
    <row r="2054" spans="1:263" ht="132.6" thickBot="1" x14ac:dyDescent="0.3">
      <c r="A2054" s="28">
        <v>2054</v>
      </c>
      <c r="B2054" s="52" t="s">
        <v>6018</v>
      </c>
      <c r="C2054" s="33">
        <v>12</v>
      </c>
      <c r="D2054" s="33">
        <v>19</v>
      </c>
      <c r="E2054" s="37" t="s">
        <v>7176</v>
      </c>
      <c r="F2054" s="37" t="s">
        <v>7177</v>
      </c>
      <c r="G2054" s="37" t="s">
        <v>7178</v>
      </c>
      <c r="H2054" s="38"/>
      <c r="I2054" s="39"/>
      <c r="J2054" s="38"/>
      <c r="K2054" s="102">
        <v>6323</v>
      </c>
      <c r="L2054" s="40" t="s">
        <v>26876</v>
      </c>
      <c r="M2054" s="41">
        <f t="shared" si="66"/>
        <v>0</v>
      </c>
      <c r="N2054" s="41">
        <f t="shared" si="67"/>
        <v>0</v>
      </c>
      <c r="O2054" s="92"/>
      <c r="P2054" s="36"/>
      <c r="Q2054" s="35"/>
      <c r="R2054" s="44"/>
      <c r="S2054" s="44"/>
      <c r="T2054" s="45"/>
      <c r="U2054" s="45"/>
      <c r="V2054" s="45"/>
      <c r="W2054" s="45"/>
      <c r="X2054" s="45"/>
      <c r="Y2054" s="45"/>
      <c r="Z2054" s="46"/>
      <c r="AA2054" s="42"/>
      <c r="AB2054" s="42"/>
      <c r="AC2054" s="42"/>
      <c r="AD2054" s="42"/>
      <c r="AE2054" s="42"/>
      <c r="AF2054" s="42"/>
      <c r="AG2054" s="42"/>
      <c r="AH2054" s="46"/>
      <c r="AI2054" s="46"/>
      <c r="AJ2054" s="34"/>
      <c r="AK2054" s="34"/>
      <c r="AL2054" s="34"/>
      <c r="AM2054" s="34"/>
      <c r="AN2054" s="47"/>
      <c r="AO2054" s="47"/>
      <c r="AP2054" s="47"/>
      <c r="AQ2054" s="47"/>
      <c r="AR2054" s="47"/>
      <c r="AS2054" s="46"/>
      <c r="AT2054" s="46"/>
      <c r="AU2054" s="48"/>
      <c r="AV2054" s="48"/>
      <c r="AW2054" s="48"/>
      <c r="AX2054" s="48"/>
      <c r="AY2054" s="49"/>
      <c r="AZ2054" s="49"/>
      <c r="BA2054" s="49"/>
      <c r="BB2054" s="49"/>
      <c r="BC2054" s="49"/>
      <c r="BD2054" s="50"/>
      <c r="BE2054" s="50"/>
      <c r="BF2054" s="50"/>
      <c r="BG2054" s="50"/>
      <c r="BH2054" s="50"/>
      <c r="BI2054" s="53"/>
      <c r="BJ2054" s="53"/>
      <c r="JC2054" s="31"/>
    </row>
    <row r="2055" spans="1:263" ht="53.4" thickBot="1" x14ac:dyDescent="0.3">
      <c r="A2055" s="28">
        <v>2055</v>
      </c>
      <c r="B2055" s="52" t="s">
        <v>6018</v>
      </c>
      <c r="C2055" s="33">
        <v>12</v>
      </c>
      <c r="D2055" s="33">
        <v>20</v>
      </c>
      <c r="E2055" s="37" t="s">
        <v>7179</v>
      </c>
      <c r="F2055" s="37" t="s">
        <v>7180</v>
      </c>
      <c r="G2055" s="37" t="s">
        <v>7181</v>
      </c>
      <c r="H2055" s="38"/>
      <c r="I2055" s="39" t="s">
        <v>7182</v>
      </c>
      <c r="J2055" s="38"/>
      <c r="K2055" s="102">
        <v>6492</v>
      </c>
      <c r="L2055" s="40" t="s">
        <v>26878</v>
      </c>
      <c r="M2055" s="41">
        <f t="shared" si="66"/>
        <v>1</v>
      </c>
      <c r="N2055" s="41">
        <f t="shared" si="67"/>
        <v>0</v>
      </c>
      <c r="O2055" s="92"/>
      <c r="P2055" s="36"/>
      <c r="Q2055" s="35"/>
      <c r="R2055" s="44"/>
      <c r="S2055" s="44"/>
      <c r="T2055" s="45"/>
      <c r="U2055" s="45"/>
      <c r="V2055" s="45"/>
      <c r="W2055" s="45"/>
      <c r="X2055" s="45"/>
      <c r="Y2055" s="45"/>
      <c r="Z2055" s="46"/>
      <c r="AA2055" s="42"/>
      <c r="AB2055" s="42"/>
      <c r="AC2055" s="42"/>
      <c r="AD2055" s="42"/>
      <c r="AE2055" s="42"/>
      <c r="AF2055" s="42"/>
      <c r="AG2055" s="42"/>
      <c r="AH2055" s="46"/>
      <c r="AI2055" s="46"/>
      <c r="AJ2055" s="34"/>
      <c r="AK2055" s="34"/>
      <c r="AL2055" s="34"/>
      <c r="AM2055" s="34"/>
      <c r="AN2055" s="47"/>
      <c r="AO2055" s="47"/>
      <c r="AP2055" s="47"/>
      <c r="AQ2055" s="47"/>
      <c r="AR2055" s="47"/>
      <c r="AS2055" s="46"/>
      <c r="AT2055" s="46"/>
      <c r="AU2055" s="48"/>
      <c r="AV2055" s="48"/>
      <c r="AW2055" s="48"/>
      <c r="AX2055" s="48"/>
      <c r="AY2055" s="49"/>
      <c r="AZ2055" s="49"/>
      <c r="BA2055" s="49"/>
      <c r="BB2055" s="49"/>
      <c r="BC2055" s="49"/>
      <c r="BD2055" s="50"/>
      <c r="BE2055" s="50"/>
      <c r="BF2055" s="50"/>
      <c r="BG2055" s="50"/>
      <c r="BH2055" s="50"/>
      <c r="BI2055" s="53"/>
      <c r="BJ2055" s="53"/>
      <c r="JC2055" s="31"/>
    </row>
    <row r="2056" spans="1:263" ht="93" thickBot="1" x14ac:dyDescent="0.3">
      <c r="A2056" s="28">
        <v>2056</v>
      </c>
      <c r="B2056" s="52" t="s">
        <v>6018</v>
      </c>
      <c r="C2056" s="33">
        <v>12</v>
      </c>
      <c r="D2056" s="33">
        <v>21</v>
      </c>
      <c r="E2056" s="37" t="s">
        <v>7183</v>
      </c>
      <c r="F2056" s="37" t="s">
        <v>7184</v>
      </c>
      <c r="G2056" s="37" t="s">
        <v>7185</v>
      </c>
      <c r="H2056" s="38" t="s">
        <v>7186</v>
      </c>
      <c r="I2056" s="39" t="s">
        <v>516</v>
      </c>
      <c r="J2056" s="38"/>
      <c r="K2056" s="102">
        <v>6493</v>
      </c>
      <c r="L2056" s="40" t="s">
        <v>26878</v>
      </c>
      <c r="M2056" s="41">
        <f t="shared" si="66"/>
        <v>0</v>
      </c>
      <c r="N2056" s="41">
        <f t="shared" si="67"/>
        <v>0</v>
      </c>
      <c r="O2056" s="92"/>
      <c r="P2056" s="36"/>
      <c r="Q2056" s="35"/>
      <c r="R2056" s="44"/>
      <c r="S2056" s="44"/>
      <c r="T2056" s="45"/>
      <c r="U2056" s="45"/>
      <c r="V2056" s="45"/>
      <c r="W2056" s="45"/>
      <c r="X2056" s="45"/>
      <c r="Y2056" s="45"/>
      <c r="Z2056" s="46"/>
      <c r="AA2056" s="42"/>
      <c r="AB2056" s="42"/>
      <c r="AC2056" s="42"/>
      <c r="AD2056" s="42"/>
      <c r="AE2056" s="42"/>
      <c r="AF2056" s="42"/>
      <c r="AG2056" s="42"/>
      <c r="AH2056" s="46"/>
      <c r="AI2056" s="46"/>
      <c r="AJ2056" s="34">
        <v>1</v>
      </c>
      <c r="AK2056" s="34">
        <v>1</v>
      </c>
      <c r="AL2056" s="34" t="s">
        <v>27848</v>
      </c>
      <c r="AM2056" s="34" t="s">
        <v>27849</v>
      </c>
      <c r="AN2056" s="47"/>
      <c r="AO2056" s="47"/>
      <c r="AP2056" s="47"/>
      <c r="AQ2056" s="47"/>
      <c r="AR2056" s="47"/>
      <c r="AS2056" s="46"/>
      <c r="AT2056" s="46"/>
      <c r="AU2056" s="48"/>
      <c r="AV2056" s="48"/>
      <c r="AW2056" s="48"/>
      <c r="AX2056" s="48"/>
      <c r="AY2056" s="49"/>
      <c r="AZ2056" s="49"/>
      <c r="BA2056" s="49"/>
      <c r="BB2056" s="49"/>
      <c r="BC2056" s="49"/>
      <c r="BD2056" s="50"/>
      <c r="BE2056" s="50"/>
      <c r="BF2056" s="50"/>
      <c r="BG2056" s="50"/>
      <c r="BH2056" s="50"/>
      <c r="BI2056" s="53"/>
      <c r="BJ2056" s="53"/>
      <c r="JC2056" s="31"/>
    </row>
    <row r="2057" spans="1:263" ht="66.599999999999994" thickBot="1" x14ac:dyDescent="0.3">
      <c r="A2057" s="28">
        <v>2057</v>
      </c>
      <c r="B2057" s="52" t="s">
        <v>6018</v>
      </c>
      <c r="C2057" s="33">
        <v>12</v>
      </c>
      <c r="D2057" s="33">
        <v>22</v>
      </c>
      <c r="E2057" s="37" t="s">
        <v>7187</v>
      </c>
      <c r="F2057" s="37"/>
      <c r="G2057" s="37" t="s">
        <v>7187</v>
      </c>
      <c r="H2057" s="38" t="s">
        <v>2030</v>
      </c>
      <c r="I2057" s="39" t="s">
        <v>7188</v>
      </c>
      <c r="J2057" s="38"/>
      <c r="K2057" s="102">
        <v>6494</v>
      </c>
      <c r="L2057" s="40" t="s">
        <v>26878</v>
      </c>
      <c r="M2057" s="41">
        <f t="shared" si="66"/>
        <v>0</v>
      </c>
      <c r="N2057" s="41">
        <f t="shared" si="67"/>
        <v>0</v>
      </c>
      <c r="O2057" s="92"/>
      <c r="P2057" s="36"/>
      <c r="Q2057" s="35"/>
      <c r="R2057" s="44"/>
      <c r="S2057" s="44"/>
      <c r="T2057" s="45"/>
      <c r="U2057" s="45"/>
      <c r="V2057" s="45"/>
      <c r="W2057" s="45"/>
      <c r="X2057" s="45"/>
      <c r="Y2057" s="45"/>
      <c r="Z2057" s="46"/>
      <c r="AA2057" s="42"/>
      <c r="AB2057" s="42"/>
      <c r="AC2057" s="42"/>
      <c r="AD2057" s="42"/>
      <c r="AE2057" s="42"/>
      <c r="AF2057" s="42"/>
      <c r="AG2057" s="42"/>
      <c r="AH2057" s="46"/>
      <c r="AI2057" s="46"/>
      <c r="AJ2057" s="34"/>
      <c r="AK2057" s="34"/>
      <c r="AL2057" s="34"/>
      <c r="AM2057" s="34"/>
      <c r="AN2057" s="47"/>
      <c r="AO2057" s="47"/>
      <c r="AP2057" s="47"/>
      <c r="AQ2057" s="47"/>
      <c r="AR2057" s="47"/>
      <c r="AS2057" s="46"/>
      <c r="AT2057" s="46"/>
      <c r="AU2057" s="48"/>
      <c r="AV2057" s="48"/>
      <c r="AW2057" s="48"/>
      <c r="AX2057" s="48"/>
      <c r="AY2057" s="49"/>
      <c r="AZ2057" s="49"/>
      <c r="BA2057" s="49"/>
      <c r="BB2057" s="49"/>
      <c r="BC2057" s="49"/>
      <c r="BD2057" s="50"/>
      <c r="BE2057" s="50"/>
      <c r="BF2057" s="50"/>
      <c r="BG2057" s="50"/>
      <c r="BH2057" s="50"/>
      <c r="BI2057" s="53"/>
      <c r="BJ2057" s="53"/>
      <c r="JC2057" s="31"/>
    </row>
    <row r="2058" spans="1:263" ht="66.599999999999994" thickBot="1" x14ac:dyDescent="0.3">
      <c r="A2058" s="28">
        <v>2058</v>
      </c>
      <c r="B2058" s="52" t="s">
        <v>6018</v>
      </c>
      <c r="C2058" s="33">
        <v>12</v>
      </c>
      <c r="D2058" s="33">
        <v>23</v>
      </c>
      <c r="E2058" s="37" t="s">
        <v>7189</v>
      </c>
      <c r="F2058" s="37"/>
      <c r="G2058" s="37" t="s">
        <v>7190</v>
      </c>
      <c r="H2058" s="38" t="s">
        <v>94</v>
      </c>
      <c r="I2058" s="39" t="s">
        <v>7191</v>
      </c>
      <c r="J2058" s="38"/>
      <c r="K2058" s="102">
        <v>6495</v>
      </c>
      <c r="L2058" s="40" t="s">
        <v>26878</v>
      </c>
      <c r="M2058" s="41">
        <f t="shared" si="66"/>
        <v>0</v>
      </c>
      <c r="N2058" s="41">
        <f t="shared" si="67"/>
        <v>0</v>
      </c>
      <c r="O2058" s="92"/>
      <c r="P2058" s="36"/>
      <c r="Q2058" s="35"/>
      <c r="R2058" s="44"/>
      <c r="S2058" s="44"/>
      <c r="T2058" s="45"/>
      <c r="U2058" s="45"/>
      <c r="V2058" s="45"/>
      <c r="W2058" s="45"/>
      <c r="X2058" s="45"/>
      <c r="Y2058" s="45"/>
      <c r="Z2058" s="46"/>
      <c r="AA2058" s="42"/>
      <c r="AB2058" s="42"/>
      <c r="AC2058" s="42"/>
      <c r="AD2058" s="42"/>
      <c r="AE2058" s="42"/>
      <c r="AF2058" s="42"/>
      <c r="AG2058" s="42"/>
      <c r="AH2058" s="46"/>
      <c r="AI2058" s="46"/>
      <c r="AJ2058" s="34"/>
      <c r="AK2058" s="34"/>
      <c r="AL2058" s="34"/>
      <c r="AM2058" s="34"/>
      <c r="AN2058" s="47"/>
      <c r="AO2058" s="47"/>
      <c r="AP2058" s="47"/>
      <c r="AQ2058" s="47"/>
      <c r="AR2058" s="47"/>
      <c r="AS2058" s="46"/>
      <c r="AT2058" s="46"/>
      <c r="AU2058" s="48"/>
      <c r="AV2058" s="48"/>
      <c r="AW2058" s="48"/>
      <c r="AX2058" s="48"/>
      <c r="AY2058" s="49"/>
      <c r="AZ2058" s="49"/>
      <c r="BA2058" s="49"/>
      <c r="BB2058" s="49"/>
      <c r="BC2058" s="49"/>
      <c r="BD2058" s="50"/>
      <c r="BE2058" s="50"/>
      <c r="BF2058" s="50"/>
      <c r="BG2058" s="50"/>
      <c r="BH2058" s="50"/>
      <c r="BI2058" s="53"/>
      <c r="BJ2058" s="53"/>
      <c r="JC2058" s="31"/>
    </row>
    <row r="2059" spans="1:263" ht="66.599999999999994" thickBot="1" x14ac:dyDescent="0.3">
      <c r="A2059" s="28">
        <v>2059</v>
      </c>
      <c r="B2059" s="52" t="s">
        <v>6018</v>
      </c>
      <c r="C2059" s="33">
        <v>12</v>
      </c>
      <c r="D2059" s="33">
        <v>24</v>
      </c>
      <c r="E2059" s="37" t="s">
        <v>7192</v>
      </c>
      <c r="F2059" s="37"/>
      <c r="G2059" s="37" t="s">
        <v>7192</v>
      </c>
      <c r="H2059" s="38"/>
      <c r="I2059" s="39" t="s">
        <v>7193</v>
      </c>
      <c r="J2059" s="38"/>
      <c r="K2059" s="102">
        <v>6496</v>
      </c>
      <c r="L2059" s="40" t="s">
        <v>26878</v>
      </c>
      <c r="M2059" s="41">
        <f t="shared" si="66"/>
        <v>0</v>
      </c>
      <c r="N2059" s="41">
        <f t="shared" si="67"/>
        <v>0</v>
      </c>
      <c r="O2059" s="92"/>
      <c r="P2059" s="36"/>
      <c r="Q2059" s="35"/>
      <c r="R2059" s="44"/>
      <c r="S2059" s="44"/>
      <c r="T2059" s="45"/>
      <c r="U2059" s="45"/>
      <c r="V2059" s="45"/>
      <c r="W2059" s="45"/>
      <c r="X2059" s="45"/>
      <c r="Y2059" s="45"/>
      <c r="Z2059" s="46"/>
      <c r="AA2059" s="42"/>
      <c r="AB2059" s="42"/>
      <c r="AC2059" s="42"/>
      <c r="AD2059" s="42"/>
      <c r="AE2059" s="42"/>
      <c r="AF2059" s="42"/>
      <c r="AG2059" s="42"/>
      <c r="AH2059" s="46"/>
      <c r="AI2059" s="46"/>
      <c r="AJ2059" s="34"/>
      <c r="AK2059" s="34"/>
      <c r="AL2059" s="34"/>
      <c r="AM2059" s="34"/>
      <c r="AN2059" s="47"/>
      <c r="AO2059" s="47"/>
      <c r="AP2059" s="47"/>
      <c r="AQ2059" s="47"/>
      <c r="AR2059" s="47"/>
      <c r="AS2059" s="46"/>
      <c r="AT2059" s="46"/>
      <c r="AU2059" s="48"/>
      <c r="AV2059" s="48"/>
      <c r="AW2059" s="48"/>
      <c r="AX2059" s="48"/>
      <c r="AY2059" s="49"/>
      <c r="AZ2059" s="49"/>
      <c r="BA2059" s="49"/>
      <c r="BB2059" s="49"/>
      <c r="BC2059" s="49"/>
      <c r="BD2059" s="50"/>
      <c r="BE2059" s="50"/>
      <c r="BF2059" s="50"/>
      <c r="BG2059" s="50"/>
      <c r="BH2059" s="50"/>
      <c r="BI2059" s="53"/>
      <c r="BJ2059" s="53"/>
      <c r="JC2059" s="31"/>
    </row>
    <row r="2060" spans="1:263" ht="79.8" thickBot="1" x14ac:dyDescent="0.3">
      <c r="A2060" s="28">
        <v>2060</v>
      </c>
      <c r="B2060" s="52" t="s">
        <v>6018</v>
      </c>
      <c r="C2060" s="33">
        <v>12</v>
      </c>
      <c r="D2060" s="33">
        <v>25</v>
      </c>
      <c r="E2060" s="37" t="s">
        <v>7194</v>
      </c>
      <c r="F2060" s="37" t="s">
        <v>7195</v>
      </c>
      <c r="G2060" s="37" t="s">
        <v>7196</v>
      </c>
      <c r="H2060" s="38"/>
      <c r="I2060" s="39" t="s">
        <v>7197</v>
      </c>
      <c r="J2060" s="38"/>
      <c r="K2060" s="102">
        <v>6572</v>
      </c>
      <c r="L2060" s="40" t="s">
        <v>26877</v>
      </c>
      <c r="M2060" s="41">
        <f t="shared" si="66"/>
        <v>1</v>
      </c>
      <c r="N2060" s="41">
        <f t="shared" si="67"/>
        <v>0</v>
      </c>
      <c r="O2060" s="92"/>
      <c r="P2060" s="36"/>
      <c r="Q2060" s="35"/>
      <c r="R2060" s="44"/>
      <c r="S2060" s="44"/>
      <c r="T2060" s="45"/>
      <c r="U2060" s="45"/>
      <c r="V2060" s="45"/>
      <c r="W2060" s="45"/>
      <c r="X2060" s="45"/>
      <c r="Y2060" s="45"/>
      <c r="Z2060" s="46"/>
      <c r="AA2060" s="42"/>
      <c r="AB2060" s="42"/>
      <c r="AC2060" s="42"/>
      <c r="AD2060" s="42"/>
      <c r="AE2060" s="42"/>
      <c r="AF2060" s="42"/>
      <c r="AG2060" s="42"/>
      <c r="AH2060" s="46"/>
      <c r="AI2060" s="46"/>
      <c r="AJ2060" s="34"/>
      <c r="AK2060" s="34"/>
      <c r="AL2060" s="34"/>
      <c r="AM2060" s="34"/>
      <c r="AN2060" s="47"/>
      <c r="AO2060" s="47"/>
      <c r="AP2060" s="47"/>
      <c r="AQ2060" s="47"/>
      <c r="AR2060" s="47"/>
      <c r="AS2060" s="46"/>
      <c r="AT2060" s="46"/>
      <c r="AU2060" s="48"/>
      <c r="AV2060" s="48"/>
      <c r="AW2060" s="48"/>
      <c r="AX2060" s="48"/>
      <c r="AY2060" s="49"/>
      <c r="AZ2060" s="49"/>
      <c r="BA2060" s="49"/>
      <c r="BB2060" s="49"/>
      <c r="BC2060" s="49"/>
      <c r="BD2060" s="50"/>
      <c r="BE2060" s="50"/>
      <c r="BF2060" s="50"/>
      <c r="BG2060" s="50"/>
      <c r="BH2060" s="50"/>
      <c r="BI2060" s="53"/>
      <c r="BJ2060" s="53"/>
      <c r="JC2060" s="31"/>
    </row>
    <row r="2061" spans="1:263" ht="79.8" thickBot="1" x14ac:dyDescent="0.3">
      <c r="A2061" s="28">
        <v>2061</v>
      </c>
      <c r="B2061" s="52" t="s">
        <v>6018</v>
      </c>
      <c r="C2061" s="33">
        <v>12</v>
      </c>
      <c r="D2061" s="33">
        <v>26</v>
      </c>
      <c r="E2061" s="37" t="s">
        <v>7198</v>
      </c>
      <c r="F2061" s="37" t="s">
        <v>6254</v>
      </c>
      <c r="G2061" s="37" t="s">
        <v>7199</v>
      </c>
      <c r="H2061" s="38"/>
      <c r="I2061" s="39" t="s">
        <v>532</v>
      </c>
      <c r="J2061" s="38"/>
      <c r="K2061" s="102">
        <v>6573</v>
      </c>
      <c r="L2061" s="40" t="s">
        <v>26877</v>
      </c>
      <c r="M2061" s="41">
        <f t="shared" si="66"/>
        <v>0</v>
      </c>
      <c r="N2061" s="41">
        <f t="shared" si="67"/>
        <v>0</v>
      </c>
      <c r="O2061" s="92"/>
      <c r="P2061" s="36"/>
      <c r="Q2061" s="35"/>
      <c r="R2061" s="44"/>
      <c r="S2061" s="44"/>
      <c r="T2061" s="45"/>
      <c r="U2061" s="45"/>
      <c r="V2061" s="45"/>
      <c r="W2061" s="45"/>
      <c r="X2061" s="45"/>
      <c r="Y2061" s="45"/>
      <c r="Z2061" s="46"/>
      <c r="AA2061" s="42"/>
      <c r="AB2061" s="42"/>
      <c r="AC2061" s="42"/>
      <c r="AD2061" s="42"/>
      <c r="AE2061" s="42"/>
      <c r="AF2061" s="42"/>
      <c r="AG2061" s="42"/>
      <c r="AH2061" s="46"/>
      <c r="AI2061" s="46"/>
      <c r="AJ2061" s="34"/>
      <c r="AK2061" s="34"/>
      <c r="AL2061" s="34"/>
      <c r="AM2061" s="34"/>
      <c r="AN2061" s="47"/>
      <c r="AO2061" s="47"/>
      <c r="AP2061" s="47"/>
      <c r="AQ2061" s="47"/>
      <c r="AR2061" s="47"/>
      <c r="AS2061" s="46"/>
      <c r="AT2061" s="46"/>
      <c r="AU2061" s="48"/>
      <c r="AV2061" s="48"/>
      <c r="AW2061" s="48"/>
      <c r="AX2061" s="48"/>
      <c r="AY2061" s="49"/>
      <c r="AZ2061" s="49"/>
      <c r="BA2061" s="49"/>
      <c r="BB2061" s="49"/>
      <c r="BC2061" s="49"/>
      <c r="BD2061" s="50"/>
      <c r="BE2061" s="50"/>
      <c r="BF2061" s="50"/>
      <c r="BG2061" s="50"/>
      <c r="BH2061" s="50"/>
      <c r="BI2061" s="53"/>
      <c r="BJ2061" s="53"/>
      <c r="JC2061" s="31"/>
    </row>
    <row r="2062" spans="1:263" ht="66.599999999999994" thickBot="1" x14ac:dyDescent="0.3">
      <c r="A2062" s="28">
        <v>2062</v>
      </c>
      <c r="B2062" s="52" t="s">
        <v>6018</v>
      </c>
      <c r="C2062" s="33">
        <v>12</v>
      </c>
      <c r="D2062" s="33">
        <v>27</v>
      </c>
      <c r="E2062" s="37" t="s">
        <v>7200</v>
      </c>
      <c r="F2062" s="37"/>
      <c r="G2062" s="37" t="s">
        <v>7200</v>
      </c>
      <c r="H2062" s="38"/>
      <c r="I2062" s="39" t="s">
        <v>3508</v>
      </c>
      <c r="J2062" s="38"/>
      <c r="K2062" s="102">
        <v>6574</v>
      </c>
      <c r="L2062" s="40" t="s">
        <v>26877</v>
      </c>
      <c r="M2062" s="41">
        <f t="shared" si="66"/>
        <v>0</v>
      </c>
      <c r="N2062" s="41">
        <f t="shared" si="67"/>
        <v>0</v>
      </c>
      <c r="O2062" s="92"/>
      <c r="P2062" s="36"/>
      <c r="Q2062" s="35"/>
      <c r="R2062" s="44"/>
      <c r="S2062" s="44"/>
      <c r="T2062" s="45"/>
      <c r="U2062" s="45"/>
      <c r="V2062" s="45"/>
      <c r="W2062" s="45"/>
      <c r="X2062" s="45"/>
      <c r="Y2062" s="45"/>
      <c r="Z2062" s="46"/>
      <c r="AA2062" s="42"/>
      <c r="AB2062" s="42"/>
      <c r="AC2062" s="42"/>
      <c r="AD2062" s="42"/>
      <c r="AE2062" s="42"/>
      <c r="AF2062" s="42"/>
      <c r="AG2062" s="42"/>
      <c r="AH2062" s="46"/>
      <c r="AI2062" s="46"/>
      <c r="AJ2062" s="34"/>
      <c r="AK2062" s="34"/>
      <c r="AL2062" s="34"/>
      <c r="AM2062" s="34"/>
      <c r="AN2062" s="47"/>
      <c r="AO2062" s="47"/>
      <c r="AP2062" s="47"/>
      <c r="AQ2062" s="47"/>
      <c r="AR2062" s="47"/>
      <c r="AS2062" s="46"/>
      <c r="AT2062" s="46"/>
      <c r="AU2062" s="48"/>
      <c r="AV2062" s="48"/>
      <c r="AW2062" s="48"/>
      <c r="AX2062" s="48"/>
      <c r="AY2062" s="49"/>
      <c r="AZ2062" s="49"/>
      <c r="BA2062" s="49"/>
      <c r="BB2062" s="49"/>
      <c r="BC2062" s="49"/>
      <c r="BD2062" s="50"/>
      <c r="BE2062" s="50"/>
      <c r="BF2062" s="50"/>
      <c r="BG2062" s="50"/>
      <c r="BH2062" s="50"/>
      <c r="BI2062" s="53"/>
      <c r="BJ2062" s="53"/>
      <c r="JC2062" s="31"/>
    </row>
    <row r="2063" spans="1:263" ht="13.8" thickBot="1" x14ac:dyDescent="0.3">
      <c r="A2063" s="28">
        <v>2063</v>
      </c>
      <c r="B2063" s="52" t="s">
        <v>6018</v>
      </c>
      <c r="C2063" s="33">
        <v>12</v>
      </c>
      <c r="D2063" s="33">
        <v>28</v>
      </c>
      <c r="E2063" s="37" t="s">
        <v>7201</v>
      </c>
      <c r="F2063" s="37" t="s">
        <v>7202</v>
      </c>
      <c r="G2063" s="37" t="s">
        <v>7203</v>
      </c>
      <c r="H2063" s="38"/>
      <c r="I2063" s="39" t="s">
        <v>6116</v>
      </c>
      <c r="J2063" s="38"/>
      <c r="K2063" s="102">
        <v>6575</v>
      </c>
      <c r="L2063" s="40" t="s">
        <v>26877</v>
      </c>
      <c r="M2063" s="41">
        <f t="shared" si="66"/>
        <v>0</v>
      </c>
      <c r="N2063" s="41">
        <f t="shared" si="67"/>
        <v>0</v>
      </c>
      <c r="O2063" s="92"/>
      <c r="P2063" s="36"/>
      <c r="Q2063" s="35"/>
      <c r="R2063" s="44"/>
      <c r="S2063" s="44"/>
      <c r="T2063" s="45"/>
      <c r="U2063" s="45"/>
      <c r="V2063" s="45"/>
      <c r="W2063" s="45"/>
      <c r="X2063" s="45"/>
      <c r="Y2063" s="45"/>
      <c r="Z2063" s="46"/>
      <c r="AA2063" s="42"/>
      <c r="AB2063" s="42"/>
      <c r="AC2063" s="42"/>
      <c r="AD2063" s="42"/>
      <c r="AE2063" s="42"/>
      <c r="AF2063" s="42"/>
      <c r="AG2063" s="42"/>
      <c r="AH2063" s="46"/>
      <c r="AI2063" s="46"/>
      <c r="AJ2063" s="34"/>
      <c r="AK2063" s="34"/>
      <c r="AL2063" s="34"/>
      <c r="AM2063" s="34"/>
      <c r="AN2063" s="47"/>
      <c r="AO2063" s="47"/>
      <c r="AP2063" s="47"/>
      <c r="AQ2063" s="47"/>
      <c r="AR2063" s="47"/>
      <c r="AS2063" s="46"/>
      <c r="AT2063" s="46"/>
      <c r="AU2063" s="48"/>
      <c r="AV2063" s="48"/>
      <c r="AW2063" s="48"/>
      <c r="AX2063" s="48"/>
      <c r="AY2063" s="49"/>
      <c r="AZ2063" s="49"/>
      <c r="BA2063" s="49"/>
      <c r="BB2063" s="49"/>
      <c r="BC2063" s="49"/>
      <c r="BD2063" s="50"/>
      <c r="BE2063" s="50"/>
      <c r="BF2063" s="50"/>
      <c r="BG2063" s="50"/>
      <c r="BH2063" s="50"/>
      <c r="BI2063" s="53"/>
      <c r="BJ2063" s="53"/>
      <c r="JC2063" s="31"/>
    </row>
    <row r="2064" spans="1:263" ht="159" thickBot="1" x14ac:dyDescent="0.3">
      <c r="A2064" s="28">
        <v>2064</v>
      </c>
      <c r="B2064" s="52" t="s">
        <v>6018</v>
      </c>
      <c r="C2064" s="33">
        <v>12</v>
      </c>
      <c r="D2064" s="33">
        <v>29</v>
      </c>
      <c r="E2064" s="37" t="s">
        <v>7204</v>
      </c>
      <c r="F2064" s="37" t="s">
        <v>7205</v>
      </c>
      <c r="G2064" s="37" t="s">
        <v>7206</v>
      </c>
      <c r="H2064" s="38"/>
      <c r="I2064" s="39" t="s">
        <v>7207</v>
      </c>
      <c r="J2064" s="38"/>
      <c r="K2064" s="102">
        <v>6576</v>
      </c>
      <c r="L2064" s="40" t="s">
        <v>26877</v>
      </c>
      <c r="M2064" s="41">
        <f t="shared" si="66"/>
        <v>0</v>
      </c>
      <c r="N2064" s="41">
        <f t="shared" si="67"/>
        <v>0</v>
      </c>
      <c r="O2064" s="92"/>
      <c r="P2064" s="36"/>
      <c r="Q2064" s="35"/>
      <c r="R2064" s="44"/>
      <c r="S2064" s="44"/>
      <c r="T2064" s="45"/>
      <c r="U2064" s="45"/>
      <c r="V2064" s="45"/>
      <c r="W2064" s="45"/>
      <c r="X2064" s="45"/>
      <c r="Y2064" s="45"/>
      <c r="Z2064" s="46"/>
      <c r="AA2064" s="42"/>
      <c r="AB2064" s="42"/>
      <c r="AC2064" s="42"/>
      <c r="AD2064" s="42"/>
      <c r="AE2064" s="42"/>
      <c r="AF2064" s="42"/>
      <c r="AG2064" s="42"/>
      <c r="AH2064" s="46"/>
      <c r="AI2064" s="46"/>
      <c r="AJ2064" s="34">
        <v>1</v>
      </c>
      <c r="AK2064" s="34">
        <v>0</v>
      </c>
      <c r="AL2064" s="34" t="s">
        <v>27314</v>
      </c>
      <c r="AM2064" s="34" t="s">
        <v>27315</v>
      </c>
      <c r="AN2064" s="47"/>
      <c r="AO2064" s="47"/>
      <c r="AP2064" s="47"/>
      <c r="AQ2064" s="47"/>
      <c r="AR2064" s="47"/>
      <c r="AS2064" s="46"/>
      <c r="AT2064" s="46"/>
      <c r="AU2064" s="48"/>
      <c r="AV2064" s="48"/>
      <c r="AW2064" s="48"/>
      <c r="AX2064" s="48"/>
      <c r="AY2064" s="49"/>
      <c r="AZ2064" s="49"/>
      <c r="BA2064" s="49"/>
      <c r="BB2064" s="49"/>
      <c r="BC2064" s="49"/>
      <c r="BD2064" s="50"/>
      <c r="BE2064" s="50"/>
      <c r="BF2064" s="50"/>
      <c r="BG2064" s="50"/>
      <c r="BH2064" s="50"/>
      <c r="BI2064" s="53"/>
      <c r="BJ2064" s="53"/>
      <c r="JC2064" s="31"/>
    </row>
    <row r="2065" spans="1:263" ht="40.200000000000003" thickBot="1" x14ac:dyDescent="0.3">
      <c r="A2065" s="28">
        <v>2065</v>
      </c>
      <c r="B2065" s="52" t="s">
        <v>6018</v>
      </c>
      <c r="C2065" s="33">
        <v>12</v>
      </c>
      <c r="D2065" s="33">
        <v>30</v>
      </c>
      <c r="E2065" s="37" t="s">
        <v>7208</v>
      </c>
      <c r="F2065" s="37" t="s">
        <v>7209</v>
      </c>
      <c r="G2065" s="37" t="s">
        <v>7210</v>
      </c>
      <c r="H2065" s="38"/>
      <c r="I2065" s="39" t="s">
        <v>516</v>
      </c>
      <c r="J2065" s="38"/>
      <c r="K2065" s="102">
        <v>6727</v>
      </c>
      <c r="L2065" s="40" t="s">
        <v>26879</v>
      </c>
      <c r="M2065" s="41">
        <f t="shared" si="66"/>
        <v>1</v>
      </c>
      <c r="N2065" s="41">
        <f t="shared" si="67"/>
        <v>0</v>
      </c>
      <c r="O2065" s="92"/>
      <c r="P2065" s="36"/>
      <c r="Q2065" s="35"/>
      <c r="R2065" s="44"/>
      <c r="S2065" s="44"/>
      <c r="T2065" s="45"/>
      <c r="U2065" s="45"/>
      <c r="V2065" s="45"/>
      <c r="W2065" s="45"/>
      <c r="X2065" s="45"/>
      <c r="Y2065" s="45"/>
      <c r="Z2065" s="46"/>
      <c r="AA2065" s="42"/>
      <c r="AB2065" s="42"/>
      <c r="AC2065" s="42"/>
      <c r="AD2065" s="42"/>
      <c r="AE2065" s="42"/>
      <c r="AF2065" s="42"/>
      <c r="AG2065" s="42"/>
      <c r="AH2065" s="46"/>
      <c r="AI2065" s="46"/>
      <c r="AJ2065" s="34"/>
      <c r="AK2065" s="34"/>
      <c r="AL2065" s="34"/>
      <c r="AM2065" s="34"/>
      <c r="AN2065" s="47"/>
      <c r="AO2065" s="47"/>
      <c r="AP2065" s="47"/>
      <c r="AQ2065" s="47"/>
      <c r="AR2065" s="47"/>
      <c r="AS2065" s="46"/>
      <c r="AT2065" s="46"/>
      <c r="AU2065" s="48"/>
      <c r="AV2065" s="48"/>
      <c r="AW2065" s="48"/>
      <c r="AX2065" s="48"/>
      <c r="AY2065" s="49"/>
      <c r="AZ2065" s="49"/>
      <c r="BA2065" s="49"/>
      <c r="BB2065" s="49"/>
      <c r="BC2065" s="49"/>
      <c r="BD2065" s="50"/>
      <c r="BE2065" s="50"/>
      <c r="BF2065" s="50"/>
      <c r="BG2065" s="50"/>
      <c r="BH2065" s="50"/>
      <c r="BI2065" s="53"/>
      <c r="BJ2065" s="53"/>
      <c r="JC2065" s="31"/>
    </row>
    <row r="2066" spans="1:263" ht="106.2" thickBot="1" x14ac:dyDescent="0.3">
      <c r="A2066" s="28">
        <v>2066</v>
      </c>
      <c r="B2066" s="52" t="s">
        <v>6018</v>
      </c>
      <c r="C2066" s="33">
        <v>12</v>
      </c>
      <c r="D2066" s="33">
        <v>31</v>
      </c>
      <c r="E2066" s="37" t="s">
        <v>7211</v>
      </c>
      <c r="F2066" s="37" t="s">
        <v>3121</v>
      </c>
      <c r="G2066" s="37" t="s">
        <v>7212</v>
      </c>
      <c r="H2066" s="38"/>
      <c r="I2066" s="39" t="s">
        <v>7213</v>
      </c>
      <c r="J2066" s="38"/>
      <c r="K2066" s="102">
        <v>6728</v>
      </c>
      <c r="L2066" s="40" t="s">
        <v>26879</v>
      </c>
      <c r="M2066" s="41">
        <f t="shared" si="66"/>
        <v>0</v>
      </c>
      <c r="N2066" s="41">
        <f t="shared" si="67"/>
        <v>0</v>
      </c>
      <c r="O2066" s="92"/>
      <c r="P2066" s="36"/>
      <c r="Q2066" s="35"/>
      <c r="R2066" s="44"/>
      <c r="S2066" s="44"/>
      <c r="T2066" s="45"/>
      <c r="U2066" s="45"/>
      <c r="V2066" s="45"/>
      <c r="W2066" s="45"/>
      <c r="X2066" s="45"/>
      <c r="Y2066" s="45"/>
      <c r="Z2066" s="46"/>
      <c r="AA2066" s="42"/>
      <c r="AB2066" s="42"/>
      <c r="AC2066" s="42"/>
      <c r="AD2066" s="42"/>
      <c r="AE2066" s="42"/>
      <c r="AF2066" s="42"/>
      <c r="AG2066" s="42"/>
      <c r="AH2066" s="46"/>
      <c r="AI2066" s="46"/>
      <c r="AJ2066" s="34"/>
      <c r="AK2066" s="34"/>
      <c r="AL2066" s="34"/>
      <c r="AM2066" s="34"/>
      <c r="AN2066" s="47"/>
      <c r="AO2066" s="47"/>
      <c r="AP2066" s="47"/>
      <c r="AQ2066" s="47"/>
      <c r="AR2066" s="47"/>
      <c r="AS2066" s="46"/>
      <c r="AT2066" s="46"/>
      <c r="AU2066" s="48"/>
      <c r="AV2066" s="48"/>
      <c r="AW2066" s="48"/>
      <c r="AX2066" s="48"/>
      <c r="AY2066" s="49"/>
      <c r="AZ2066" s="49"/>
      <c r="BA2066" s="49"/>
      <c r="BB2066" s="49"/>
      <c r="BC2066" s="49"/>
      <c r="BD2066" s="50"/>
      <c r="BE2066" s="50"/>
      <c r="BF2066" s="50"/>
      <c r="BG2066" s="50"/>
      <c r="BH2066" s="50"/>
      <c r="BI2066" s="53"/>
      <c r="BJ2066" s="53"/>
      <c r="JC2066" s="31"/>
    </row>
    <row r="2067" spans="1:263" ht="27" thickBot="1" x14ac:dyDescent="0.3">
      <c r="A2067" s="28">
        <v>2067</v>
      </c>
      <c r="B2067" s="52" t="s">
        <v>6018</v>
      </c>
      <c r="C2067" s="33">
        <v>12</v>
      </c>
      <c r="D2067" s="33">
        <v>32</v>
      </c>
      <c r="E2067" s="37" t="s">
        <v>7214</v>
      </c>
      <c r="F2067" s="37" t="s">
        <v>7215</v>
      </c>
      <c r="G2067" s="37" t="s">
        <v>7216</v>
      </c>
      <c r="H2067" s="38"/>
      <c r="I2067" s="39" t="s">
        <v>6116</v>
      </c>
      <c r="J2067" s="38"/>
      <c r="K2067" s="102">
        <v>6729</v>
      </c>
      <c r="L2067" s="40" t="s">
        <v>26879</v>
      </c>
      <c r="M2067" s="41">
        <f t="shared" si="66"/>
        <v>0</v>
      </c>
      <c r="N2067" s="41">
        <f t="shared" si="67"/>
        <v>0</v>
      </c>
      <c r="O2067" s="92"/>
      <c r="P2067" s="36"/>
      <c r="Q2067" s="35"/>
      <c r="R2067" s="44"/>
      <c r="S2067" s="44"/>
      <c r="T2067" s="45"/>
      <c r="U2067" s="45"/>
      <c r="V2067" s="45"/>
      <c r="W2067" s="45"/>
      <c r="X2067" s="45"/>
      <c r="Y2067" s="45"/>
      <c r="Z2067" s="46"/>
      <c r="AA2067" s="42"/>
      <c r="AB2067" s="42"/>
      <c r="AC2067" s="42"/>
      <c r="AD2067" s="42"/>
      <c r="AE2067" s="42"/>
      <c r="AF2067" s="42"/>
      <c r="AG2067" s="42"/>
      <c r="AH2067" s="46"/>
      <c r="AI2067" s="46"/>
      <c r="AJ2067" s="34"/>
      <c r="AK2067" s="34"/>
      <c r="AL2067" s="34"/>
      <c r="AM2067" s="34"/>
      <c r="AN2067" s="47"/>
      <c r="AO2067" s="47"/>
      <c r="AP2067" s="47"/>
      <c r="AQ2067" s="47"/>
      <c r="AR2067" s="47"/>
      <c r="AS2067" s="46"/>
      <c r="AT2067" s="46"/>
      <c r="AU2067" s="48"/>
      <c r="AV2067" s="48"/>
      <c r="AW2067" s="48"/>
      <c r="AX2067" s="48"/>
      <c r="AY2067" s="49"/>
      <c r="AZ2067" s="49"/>
      <c r="BA2067" s="49"/>
      <c r="BB2067" s="49"/>
      <c r="BC2067" s="49"/>
      <c r="BD2067" s="50"/>
      <c r="BE2067" s="50"/>
      <c r="BF2067" s="50"/>
      <c r="BG2067" s="50"/>
      <c r="BH2067" s="50"/>
      <c r="BI2067" s="53"/>
      <c r="BJ2067" s="53"/>
      <c r="JC2067" s="31"/>
    </row>
    <row r="2068" spans="1:263" ht="93" thickBot="1" x14ac:dyDescent="0.3">
      <c r="A2068" s="28">
        <v>2068</v>
      </c>
      <c r="B2068" s="52" t="s">
        <v>6018</v>
      </c>
      <c r="C2068" s="33">
        <v>12</v>
      </c>
      <c r="D2068" s="33">
        <v>33</v>
      </c>
      <c r="E2068" s="37" t="s">
        <v>7217</v>
      </c>
      <c r="F2068" s="37" t="s">
        <v>7218</v>
      </c>
      <c r="G2068" s="37" t="s">
        <v>7219</v>
      </c>
      <c r="H2068" s="38" t="s">
        <v>7220</v>
      </c>
      <c r="I2068" s="39" t="s">
        <v>7221</v>
      </c>
      <c r="J2068" s="38"/>
      <c r="K2068" s="102">
        <v>6730</v>
      </c>
      <c r="L2068" s="40" t="s">
        <v>26879</v>
      </c>
      <c r="M2068" s="41">
        <f t="shared" si="66"/>
        <v>0</v>
      </c>
      <c r="N2068" s="41">
        <f t="shared" si="67"/>
        <v>0</v>
      </c>
      <c r="O2068" s="92"/>
      <c r="P2068" s="36"/>
      <c r="Q2068" s="35"/>
      <c r="R2068" s="44"/>
      <c r="S2068" s="44"/>
      <c r="T2068" s="45"/>
      <c r="U2068" s="45"/>
      <c r="V2068" s="45"/>
      <c r="W2068" s="45"/>
      <c r="X2068" s="45"/>
      <c r="Y2068" s="45"/>
      <c r="Z2068" s="46"/>
      <c r="AA2068" s="42"/>
      <c r="AB2068" s="42"/>
      <c r="AC2068" s="42"/>
      <c r="AD2068" s="42"/>
      <c r="AE2068" s="42"/>
      <c r="AF2068" s="42"/>
      <c r="AG2068" s="42"/>
      <c r="AH2068" s="46"/>
      <c r="AI2068" s="46"/>
      <c r="AJ2068" s="34"/>
      <c r="AK2068" s="34"/>
      <c r="AL2068" s="34"/>
      <c r="AM2068" s="34"/>
      <c r="AN2068" s="47"/>
      <c r="AO2068" s="47"/>
      <c r="AP2068" s="47"/>
      <c r="AQ2068" s="47"/>
      <c r="AR2068" s="47"/>
      <c r="AS2068" s="46"/>
      <c r="AT2068" s="46"/>
      <c r="AU2068" s="48"/>
      <c r="AV2068" s="48"/>
      <c r="AW2068" s="48"/>
      <c r="AX2068" s="48"/>
      <c r="AY2068" s="49"/>
      <c r="AZ2068" s="49"/>
      <c r="BA2068" s="49"/>
      <c r="BB2068" s="49"/>
      <c r="BC2068" s="49"/>
      <c r="BD2068" s="50"/>
      <c r="BE2068" s="50"/>
      <c r="BF2068" s="50"/>
      <c r="BG2068" s="50"/>
      <c r="BH2068" s="50"/>
      <c r="BI2068" s="53"/>
      <c r="BJ2068" s="53"/>
      <c r="JC2068" s="31"/>
    </row>
    <row r="2069" spans="1:263" ht="53.4" thickBot="1" x14ac:dyDescent="0.3">
      <c r="A2069" s="28">
        <v>2069</v>
      </c>
      <c r="B2069" s="52" t="s">
        <v>6018</v>
      </c>
      <c r="C2069" s="33">
        <v>12</v>
      </c>
      <c r="D2069" s="33">
        <v>34</v>
      </c>
      <c r="E2069" s="37" t="s">
        <v>7222</v>
      </c>
      <c r="F2069" s="37"/>
      <c r="G2069" s="37" t="s">
        <v>7223</v>
      </c>
      <c r="H2069" s="38" t="s">
        <v>1660</v>
      </c>
      <c r="I2069" s="39" t="s">
        <v>7224</v>
      </c>
      <c r="J2069" s="38"/>
      <c r="K2069" s="102">
        <v>6731</v>
      </c>
      <c r="L2069" s="40" t="s">
        <v>26879</v>
      </c>
      <c r="M2069" s="41">
        <f t="shared" si="66"/>
        <v>0</v>
      </c>
      <c r="N2069" s="41">
        <f t="shared" si="67"/>
        <v>0</v>
      </c>
      <c r="O2069" s="92"/>
      <c r="P2069" s="36"/>
      <c r="Q2069" s="35"/>
      <c r="R2069" s="44"/>
      <c r="S2069" s="44"/>
      <c r="T2069" s="45"/>
      <c r="U2069" s="45"/>
      <c r="V2069" s="45"/>
      <c r="W2069" s="45"/>
      <c r="X2069" s="45"/>
      <c r="Y2069" s="45"/>
      <c r="Z2069" s="46"/>
      <c r="AA2069" s="42"/>
      <c r="AB2069" s="42"/>
      <c r="AC2069" s="42"/>
      <c r="AD2069" s="42"/>
      <c r="AE2069" s="42"/>
      <c r="AF2069" s="42"/>
      <c r="AG2069" s="42"/>
      <c r="AH2069" s="46"/>
      <c r="AI2069" s="46"/>
      <c r="AJ2069" s="34"/>
      <c r="AK2069" s="34"/>
      <c r="AL2069" s="34"/>
      <c r="AM2069" s="34"/>
      <c r="AN2069" s="47"/>
      <c r="AO2069" s="47"/>
      <c r="AP2069" s="47"/>
      <c r="AQ2069" s="47"/>
      <c r="AR2069" s="47"/>
      <c r="AS2069" s="46"/>
      <c r="AT2069" s="46"/>
      <c r="AU2069" s="48"/>
      <c r="AV2069" s="48"/>
      <c r="AW2069" s="48"/>
      <c r="AX2069" s="48"/>
      <c r="AY2069" s="49"/>
      <c r="AZ2069" s="49"/>
      <c r="BA2069" s="49"/>
      <c r="BB2069" s="49"/>
      <c r="BC2069" s="49"/>
      <c r="BD2069" s="50"/>
      <c r="BE2069" s="50"/>
      <c r="BF2069" s="50"/>
      <c r="BG2069" s="50"/>
      <c r="BH2069" s="50"/>
      <c r="BI2069" s="53"/>
      <c r="BJ2069" s="53"/>
      <c r="JC2069" s="31"/>
    </row>
    <row r="2070" spans="1:263" ht="27" thickBot="1" x14ac:dyDescent="0.3">
      <c r="A2070" s="28">
        <v>2070</v>
      </c>
      <c r="B2070" s="52" t="s">
        <v>6018</v>
      </c>
      <c r="C2070" s="33">
        <v>12</v>
      </c>
      <c r="D2070" s="33">
        <v>35</v>
      </c>
      <c r="E2070" s="37" t="s">
        <v>7225</v>
      </c>
      <c r="F2070" s="37"/>
      <c r="G2070" s="37" t="s">
        <v>7226</v>
      </c>
      <c r="H2070" s="38"/>
      <c r="I2070" s="39" t="s">
        <v>516</v>
      </c>
      <c r="J2070" s="38"/>
      <c r="K2070" s="102">
        <v>6732</v>
      </c>
      <c r="L2070" s="40" t="s">
        <v>26879</v>
      </c>
      <c r="M2070" s="41">
        <f t="shared" si="66"/>
        <v>0</v>
      </c>
      <c r="N2070" s="41">
        <f t="shared" si="67"/>
        <v>0</v>
      </c>
      <c r="O2070" s="92"/>
      <c r="P2070" s="36"/>
      <c r="Q2070" s="35"/>
      <c r="R2070" s="44"/>
      <c r="S2070" s="44"/>
      <c r="T2070" s="45"/>
      <c r="U2070" s="45"/>
      <c r="V2070" s="45"/>
      <c r="W2070" s="45"/>
      <c r="X2070" s="45"/>
      <c r="Y2070" s="45"/>
      <c r="Z2070" s="46"/>
      <c r="AA2070" s="42"/>
      <c r="AB2070" s="42"/>
      <c r="AC2070" s="42"/>
      <c r="AD2070" s="42"/>
      <c r="AE2070" s="42"/>
      <c r="AF2070" s="42"/>
      <c r="AG2070" s="42"/>
      <c r="AH2070" s="46"/>
      <c r="AI2070" s="46"/>
      <c r="AJ2070" s="34"/>
      <c r="AK2070" s="34"/>
      <c r="AL2070" s="34"/>
      <c r="AM2070" s="34"/>
      <c r="AN2070" s="47"/>
      <c r="AO2070" s="47"/>
      <c r="AP2070" s="47"/>
      <c r="AQ2070" s="47"/>
      <c r="AR2070" s="47"/>
      <c r="AS2070" s="46"/>
      <c r="AT2070" s="46"/>
      <c r="AU2070" s="48"/>
      <c r="AV2070" s="48"/>
      <c r="AW2070" s="48"/>
      <c r="AX2070" s="48"/>
      <c r="AY2070" s="49"/>
      <c r="AZ2070" s="49"/>
      <c r="BA2070" s="49"/>
      <c r="BB2070" s="49"/>
      <c r="BC2070" s="49"/>
      <c r="BD2070" s="50"/>
      <c r="BE2070" s="50"/>
      <c r="BF2070" s="50"/>
      <c r="BG2070" s="50"/>
      <c r="BH2070" s="50"/>
      <c r="BI2070" s="53"/>
      <c r="BJ2070" s="53"/>
      <c r="JC2070" s="31"/>
    </row>
    <row r="2071" spans="1:263" ht="79.8" thickBot="1" x14ac:dyDescent="0.3">
      <c r="A2071" s="28">
        <v>2071</v>
      </c>
      <c r="B2071" s="52" t="s">
        <v>6018</v>
      </c>
      <c r="C2071" s="33">
        <v>12</v>
      </c>
      <c r="D2071" s="33">
        <v>36</v>
      </c>
      <c r="E2071" s="37" t="s">
        <v>7227</v>
      </c>
      <c r="F2071" s="37"/>
      <c r="G2071" s="37" t="s">
        <v>7228</v>
      </c>
      <c r="H2071" s="38"/>
      <c r="I2071" s="39"/>
      <c r="J2071" s="38"/>
      <c r="K2071" s="102">
        <v>6733</v>
      </c>
      <c r="L2071" s="40" t="s">
        <v>26879</v>
      </c>
      <c r="M2071" s="41">
        <f t="shared" si="66"/>
        <v>0</v>
      </c>
      <c r="N2071" s="41">
        <f t="shared" si="67"/>
        <v>0</v>
      </c>
      <c r="O2071" s="92"/>
      <c r="P2071" s="36"/>
      <c r="Q2071" s="35"/>
      <c r="R2071" s="44"/>
      <c r="S2071" s="44"/>
      <c r="T2071" s="45"/>
      <c r="U2071" s="45"/>
      <c r="V2071" s="45"/>
      <c r="W2071" s="45"/>
      <c r="X2071" s="45"/>
      <c r="Y2071" s="45"/>
      <c r="Z2071" s="46"/>
      <c r="AA2071" s="42"/>
      <c r="AB2071" s="42"/>
      <c r="AC2071" s="42"/>
      <c r="AD2071" s="42"/>
      <c r="AE2071" s="42"/>
      <c r="AF2071" s="42"/>
      <c r="AG2071" s="42"/>
      <c r="AH2071" s="46"/>
      <c r="AI2071" s="46"/>
      <c r="AJ2071" s="34"/>
      <c r="AK2071" s="34"/>
      <c r="AL2071" s="34"/>
      <c r="AM2071" s="34"/>
      <c r="AN2071" s="47"/>
      <c r="AO2071" s="47"/>
      <c r="AP2071" s="47"/>
      <c r="AQ2071" s="47"/>
      <c r="AR2071" s="47"/>
      <c r="AS2071" s="46"/>
      <c r="AT2071" s="46"/>
      <c r="AU2071" s="48"/>
      <c r="AV2071" s="48"/>
      <c r="AW2071" s="48"/>
      <c r="AX2071" s="48"/>
      <c r="AY2071" s="49"/>
      <c r="AZ2071" s="49"/>
      <c r="BA2071" s="49"/>
      <c r="BB2071" s="49"/>
      <c r="BC2071" s="49"/>
      <c r="BD2071" s="50"/>
      <c r="BE2071" s="50"/>
      <c r="BF2071" s="50"/>
      <c r="BG2071" s="50"/>
      <c r="BH2071" s="50"/>
      <c r="BI2071" s="53"/>
      <c r="BJ2071" s="53"/>
      <c r="JC2071" s="31"/>
    </row>
    <row r="2072" spans="1:263" ht="79.8" thickBot="1" x14ac:dyDescent="0.3">
      <c r="A2072" s="28">
        <v>2072</v>
      </c>
      <c r="B2072" s="52" t="s">
        <v>6018</v>
      </c>
      <c r="C2072" s="33">
        <v>12</v>
      </c>
      <c r="D2072" s="33">
        <v>37</v>
      </c>
      <c r="E2072" s="37" t="s">
        <v>7229</v>
      </c>
      <c r="F2072" s="37" t="s">
        <v>7230</v>
      </c>
      <c r="G2072" s="37" t="s">
        <v>7231</v>
      </c>
      <c r="H2072" s="38"/>
      <c r="I2072" s="39" t="s">
        <v>7232</v>
      </c>
      <c r="J2072" s="38"/>
      <c r="K2072" s="102">
        <v>6816</v>
      </c>
      <c r="L2072" s="40" t="s">
        <v>26880</v>
      </c>
      <c r="M2072" s="41">
        <f t="shared" si="66"/>
        <v>1</v>
      </c>
      <c r="N2072" s="41">
        <f t="shared" si="67"/>
        <v>0</v>
      </c>
      <c r="O2072" s="92"/>
      <c r="P2072" s="36"/>
      <c r="Q2072" s="35"/>
      <c r="R2072" s="44"/>
      <c r="S2072" s="44"/>
      <c r="T2072" s="45"/>
      <c r="U2072" s="45"/>
      <c r="V2072" s="45"/>
      <c r="W2072" s="45"/>
      <c r="X2072" s="45"/>
      <c r="Y2072" s="45"/>
      <c r="Z2072" s="46"/>
      <c r="AA2072" s="42"/>
      <c r="AB2072" s="42"/>
      <c r="AC2072" s="42"/>
      <c r="AD2072" s="42"/>
      <c r="AE2072" s="42"/>
      <c r="AF2072" s="42"/>
      <c r="AG2072" s="42"/>
      <c r="AH2072" s="46"/>
      <c r="AI2072" s="46"/>
      <c r="AJ2072" s="34"/>
      <c r="AK2072" s="34"/>
      <c r="AL2072" s="34"/>
      <c r="AM2072" s="34"/>
      <c r="AN2072" s="47"/>
      <c r="AO2072" s="47"/>
      <c r="AP2072" s="47"/>
      <c r="AQ2072" s="47"/>
      <c r="AR2072" s="47"/>
      <c r="AS2072" s="46"/>
      <c r="AT2072" s="46"/>
      <c r="AU2072" s="48"/>
      <c r="AV2072" s="48"/>
      <c r="AW2072" s="48"/>
      <c r="AX2072" s="48"/>
      <c r="AY2072" s="49"/>
      <c r="AZ2072" s="49"/>
      <c r="BA2072" s="49"/>
      <c r="BB2072" s="49"/>
      <c r="BC2072" s="49"/>
      <c r="BD2072" s="50"/>
      <c r="BE2072" s="50"/>
      <c r="BF2072" s="50"/>
      <c r="BG2072" s="50"/>
      <c r="BH2072" s="50"/>
      <c r="BI2072" s="53"/>
      <c r="BJ2072" s="53"/>
      <c r="JC2072" s="31"/>
    </row>
    <row r="2073" spans="1:263" ht="119.4" thickBot="1" x14ac:dyDescent="0.3">
      <c r="A2073" s="28">
        <v>2073</v>
      </c>
      <c r="B2073" s="52" t="s">
        <v>6018</v>
      </c>
      <c r="C2073" s="33">
        <v>13</v>
      </c>
      <c r="D2073" s="33">
        <v>0</v>
      </c>
      <c r="E2073" s="37" t="s">
        <v>7113</v>
      </c>
      <c r="F2073" s="37" t="s">
        <v>7114</v>
      </c>
      <c r="G2073" s="37" t="s">
        <v>7115</v>
      </c>
      <c r="H2073" s="38"/>
      <c r="I2073" s="39" t="s">
        <v>7233</v>
      </c>
      <c r="J2073" s="38" t="s">
        <v>7117</v>
      </c>
      <c r="K2073" s="102">
        <v>6817</v>
      </c>
      <c r="L2073" s="40" t="s">
        <v>26880</v>
      </c>
      <c r="M2073" s="41">
        <f t="shared" si="66"/>
        <v>0</v>
      </c>
      <c r="N2073" s="41">
        <f t="shared" si="67"/>
        <v>0</v>
      </c>
      <c r="O2073" s="92"/>
      <c r="P2073" s="36"/>
      <c r="Q2073" s="35"/>
      <c r="R2073" s="44"/>
      <c r="S2073" s="44"/>
      <c r="T2073" s="45"/>
      <c r="U2073" s="45"/>
      <c r="V2073" s="45"/>
      <c r="W2073" s="45"/>
      <c r="X2073" s="45"/>
      <c r="Y2073" s="45"/>
      <c r="Z2073" s="46"/>
      <c r="AA2073" s="42"/>
      <c r="AB2073" s="42"/>
      <c r="AC2073" s="42"/>
      <c r="AD2073" s="42"/>
      <c r="AE2073" s="42"/>
      <c r="AF2073" s="42"/>
      <c r="AG2073" s="42"/>
      <c r="AH2073" s="46"/>
      <c r="AI2073" s="46"/>
      <c r="AJ2073" s="34"/>
      <c r="AK2073" s="34"/>
      <c r="AL2073" s="34"/>
      <c r="AM2073" s="34"/>
      <c r="AN2073" s="47"/>
      <c r="AO2073" s="47"/>
      <c r="AP2073" s="47"/>
      <c r="AQ2073" s="47"/>
      <c r="AR2073" s="47"/>
      <c r="AS2073" s="46"/>
      <c r="AT2073" s="46"/>
      <c r="AU2073" s="48"/>
      <c r="AV2073" s="48"/>
      <c r="AW2073" s="48"/>
      <c r="AX2073" s="48"/>
      <c r="AY2073" s="49"/>
      <c r="AZ2073" s="49"/>
      <c r="BA2073" s="49"/>
      <c r="BB2073" s="49"/>
      <c r="BC2073" s="49"/>
      <c r="BD2073" s="50"/>
      <c r="BE2073" s="50"/>
      <c r="BF2073" s="50"/>
      <c r="BG2073" s="50"/>
      <c r="BH2073" s="50"/>
      <c r="BI2073" s="53"/>
      <c r="BJ2073" s="53"/>
      <c r="JC2073" s="31"/>
    </row>
    <row r="2074" spans="1:263" ht="53.4" thickBot="1" x14ac:dyDescent="0.3">
      <c r="A2074" s="28">
        <v>2074</v>
      </c>
      <c r="B2074" s="52" t="s">
        <v>6018</v>
      </c>
      <c r="C2074" s="33">
        <v>13</v>
      </c>
      <c r="D2074" s="33">
        <v>1</v>
      </c>
      <c r="E2074" s="37" t="s">
        <v>7234</v>
      </c>
      <c r="F2074" s="37" t="s">
        <v>7235</v>
      </c>
      <c r="G2074" s="37" t="s">
        <v>7236</v>
      </c>
      <c r="H2074" s="38"/>
      <c r="I2074" s="39" t="s">
        <v>7237</v>
      </c>
      <c r="J2074" s="38"/>
      <c r="K2074" s="102">
        <v>6818</v>
      </c>
      <c r="L2074" s="40" t="s">
        <v>26880</v>
      </c>
      <c r="M2074" s="41">
        <f t="shared" si="66"/>
        <v>0</v>
      </c>
      <c r="N2074" s="41">
        <f t="shared" si="67"/>
        <v>37</v>
      </c>
      <c r="O2074" s="92"/>
      <c r="P2074" s="36"/>
      <c r="Q2074" s="35"/>
      <c r="R2074" s="44"/>
      <c r="S2074" s="44"/>
      <c r="T2074" s="45"/>
      <c r="U2074" s="45"/>
      <c r="V2074" s="45"/>
      <c r="W2074" s="45"/>
      <c r="X2074" s="45"/>
      <c r="Y2074" s="45"/>
      <c r="Z2074" s="46"/>
      <c r="AA2074" s="42"/>
      <c r="AB2074" s="42"/>
      <c r="AC2074" s="42"/>
      <c r="AD2074" s="42"/>
      <c r="AE2074" s="42"/>
      <c r="AF2074" s="42"/>
      <c r="AG2074" s="42"/>
      <c r="AH2074" s="46"/>
      <c r="AI2074" s="46"/>
      <c r="AJ2074" s="34"/>
      <c r="AK2074" s="34"/>
      <c r="AL2074" s="34"/>
      <c r="AM2074" s="34"/>
      <c r="AN2074" s="47"/>
      <c r="AO2074" s="47"/>
      <c r="AP2074" s="47"/>
      <c r="AQ2074" s="47"/>
      <c r="AR2074" s="47"/>
      <c r="AS2074" s="46"/>
      <c r="AT2074" s="46"/>
      <c r="AU2074" s="48"/>
      <c r="AV2074" s="48"/>
      <c r="AW2074" s="48"/>
      <c r="AX2074" s="48"/>
      <c r="AY2074" s="49"/>
      <c r="AZ2074" s="49"/>
      <c r="BA2074" s="49"/>
      <c r="BB2074" s="49"/>
      <c r="BC2074" s="49"/>
      <c r="BD2074" s="50"/>
      <c r="BE2074" s="50"/>
      <c r="BF2074" s="50"/>
      <c r="BG2074" s="50"/>
      <c r="BH2074" s="50"/>
      <c r="BI2074" s="53"/>
      <c r="BJ2074" s="53"/>
      <c r="JC2074" s="31"/>
    </row>
    <row r="2075" spans="1:263" ht="40.200000000000003" thickBot="1" x14ac:dyDescent="0.3">
      <c r="A2075" s="28">
        <v>2075</v>
      </c>
      <c r="B2075" s="52" t="s">
        <v>6018</v>
      </c>
      <c r="C2075" s="33">
        <v>13</v>
      </c>
      <c r="D2075" s="33">
        <v>2</v>
      </c>
      <c r="E2075" s="37" t="s">
        <v>7238</v>
      </c>
      <c r="F2075" s="37" t="s">
        <v>7239</v>
      </c>
      <c r="G2075" s="37" t="s">
        <v>7240</v>
      </c>
      <c r="H2075" s="38"/>
      <c r="I2075" s="39"/>
      <c r="J2075" s="38"/>
      <c r="K2075" s="102">
        <v>6819</v>
      </c>
      <c r="L2075" s="40" t="s">
        <v>26880</v>
      </c>
      <c r="M2075" s="41">
        <f t="shared" si="66"/>
        <v>0</v>
      </c>
      <c r="N2075" s="41">
        <f t="shared" si="67"/>
        <v>0</v>
      </c>
      <c r="O2075" s="92"/>
      <c r="P2075" s="36"/>
      <c r="Q2075" s="35"/>
      <c r="R2075" s="44"/>
      <c r="S2075" s="44"/>
      <c r="T2075" s="45"/>
      <c r="U2075" s="45"/>
      <c r="V2075" s="45"/>
      <c r="W2075" s="45"/>
      <c r="X2075" s="45"/>
      <c r="Y2075" s="45"/>
      <c r="Z2075" s="46"/>
      <c r="AA2075" s="42"/>
      <c r="AB2075" s="42"/>
      <c r="AC2075" s="42"/>
      <c r="AD2075" s="42"/>
      <c r="AE2075" s="42"/>
      <c r="AF2075" s="42"/>
      <c r="AG2075" s="42"/>
      <c r="AH2075" s="46"/>
      <c r="AI2075" s="46"/>
      <c r="AJ2075" s="34"/>
      <c r="AK2075" s="34"/>
      <c r="AL2075" s="34"/>
      <c r="AM2075" s="34"/>
      <c r="AN2075" s="47"/>
      <c r="AO2075" s="47"/>
      <c r="AP2075" s="47"/>
      <c r="AQ2075" s="47"/>
      <c r="AR2075" s="47"/>
      <c r="AS2075" s="46"/>
      <c r="AT2075" s="46"/>
      <c r="AU2075" s="48"/>
      <c r="AV2075" s="48"/>
      <c r="AW2075" s="48"/>
      <c r="AX2075" s="48"/>
      <c r="AY2075" s="49"/>
      <c r="AZ2075" s="49"/>
      <c r="BA2075" s="49"/>
      <c r="BB2075" s="49"/>
      <c r="BC2075" s="49"/>
      <c r="BD2075" s="50"/>
      <c r="BE2075" s="50"/>
      <c r="BF2075" s="50"/>
      <c r="BG2075" s="50"/>
      <c r="BH2075" s="50"/>
      <c r="BI2075" s="53"/>
      <c r="BJ2075" s="53"/>
      <c r="JC2075" s="31"/>
    </row>
    <row r="2076" spans="1:263" ht="132.6" thickBot="1" x14ac:dyDescent="0.3">
      <c r="A2076" s="28">
        <v>2076</v>
      </c>
      <c r="B2076" s="52" t="s">
        <v>6018</v>
      </c>
      <c r="C2076" s="33">
        <v>13</v>
      </c>
      <c r="D2076" s="33">
        <v>3</v>
      </c>
      <c r="E2076" s="37" t="s">
        <v>7241</v>
      </c>
      <c r="F2076" s="37" t="s">
        <v>6213</v>
      </c>
      <c r="G2076" s="37" t="s">
        <v>7242</v>
      </c>
      <c r="H2076" s="38"/>
      <c r="I2076" s="39" t="s">
        <v>7243</v>
      </c>
      <c r="J2076" s="38" t="s">
        <v>6213</v>
      </c>
      <c r="K2076" s="102">
        <v>6820</v>
      </c>
      <c r="L2076" s="40" t="s">
        <v>26880</v>
      </c>
      <c r="M2076" s="41">
        <f t="shared" si="66"/>
        <v>0</v>
      </c>
      <c r="N2076" s="41">
        <f t="shared" si="67"/>
        <v>0</v>
      </c>
      <c r="O2076" s="92"/>
      <c r="P2076" s="36"/>
      <c r="Q2076" s="35"/>
      <c r="R2076" s="44"/>
      <c r="S2076" s="44"/>
      <c r="T2076" s="45"/>
      <c r="U2076" s="45"/>
      <c r="V2076" s="45"/>
      <c r="W2076" s="45"/>
      <c r="X2076" s="45"/>
      <c r="Y2076" s="45"/>
      <c r="Z2076" s="46"/>
      <c r="AA2076" s="42"/>
      <c r="AB2076" s="42"/>
      <c r="AC2076" s="42"/>
      <c r="AD2076" s="42"/>
      <c r="AE2076" s="42"/>
      <c r="AF2076" s="42"/>
      <c r="AG2076" s="42"/>
      <c r="AH2076" s="46"/>
      <c r="AI2076" s="46"/>
      <c r="AJ2076" s="34">
        <v>1</v>
      </c>
      <c r="AK2076" s="34">
        <v>0</v>
      </c>
      <c r="AL2076" s="34" t="s">
        <v>27316</v>
      </c>
      <c r="AM2076" s="34" t="s">
        <v>27094</v>
      </c>
      <c r="AN2076" s="47"/>
      <c r="AO2076" s="47"/>
      <c r="AP2076" s="47"/>
      <c r="AQ2076" s="47"/>
      <c r="AR2076" s="47"/>
      <c r="AS2076" s="46"/>
      <c r="AT2076" s="46"/>
      <c r="AU2076" s="48"/>
      <c r="AV2076" s="48"/>
      <c r="AW2076" s="48"/>
      <c r="AX2076" s="48"/>
      <c r="AY2076" s="49"/>
      <c r="AZ2076" s="49"/>
      <c r="BA2076" s="49"/>
      <c r="BB2076" s="49"/>
      <c r="BC2076" s="49"/>
      <c r="BD2076" s="50"/>
      <c r="BE2076" s="50"/>
      <c r="BF2076" s="50"/>
      <c r="BG2076" s="50"/>
      <c r="BH2076" s="50"/>
      <c r="BI2076" s="53"/>
      <c r="BJ2076" s="53"/>
      <c r="JC2076" s="31"/>
    </row>
    <row r="2077" spans="1:263" ht="79.8" thickBot="1" x14ac:dyDescent="0.3">
      <c r="A2077" s="28">
        <v>2077</v>
      </c>
      <c r="B2077" s="52" t="s">
        <v>6018</v>
      </c>
      <c r="C2077" s="33">
        <v>13</v>
      </c>
      <c r="D2077" s="33">
        <v>4</v>
      </c>
      <c r="E2077" s="37" t="s">
        <v>7244</v>
      </c>
      <c r="F2077" s="37" t="s">
        <v>7245</v>
      </c>
      <c r="G2077" s="37" t="s">
        <v>7246</v>
      </c>
      <c r="H2077" s="38"/>
      <c r="I2077" s="39" t="s">
        <v>805</v>
      </c>
      <c r="J2077" s="38"/>
      <c r="K2077" s="102">
        <v>6821</v>
      </c>
      <c r="L2077" s="40" t="s">
        <v>26880</v>
      </c>
      <c r="M2077" s="41">
        <f t="shared" si="66"/>
        <v>0</v>
      </c>
      <c r="N2077" s="41">
        <f t="shared" si="67"/>
        <v>0</v>
      </c>
      <c r="O2077" s="92"/>
      <c r="P2077" s="36"/>
      <c r="Q2077" s="35"/>
      <c r="R2077" s="44"/>
      <c r="S2077" s="44"/>
      <c r="T2077" s="45"/>
      <c r="U2077" s="45"/>
      <c r="V2077" s="45"/>
      <c r="W2077" s="45"/>
      <c r="X2077" s="45"/>
      <c r="Y2077" s="45"/>
      <c r="Z2077" s="46"/>
      <c r="AA2077" s="42"/>
      <c r="AB2077" s="42"/>
      <c r="AC2077" s="42"/>
      <c r="AD2077" s="42"/>
      <c r="AE2077" s="42"/>
      <c r="AF2077" s="42"/>
      <c r="AG2077" s="42"/>
      <c r="AH2077" s="46"/>
      <c r="AI2077" s="46"/>
      <c r="AJ2077" s="34"/>
      <c r="AK2077" s="34"/>
      <c r="AL2077" s="34"/>
      <c r="AM2077" s="34"/>
      <c r="AN2077" s="47"/>
      <c r="AO2077" s="47"/>
      <c r="AP2077" s="47"/>
      <c r="AQ2077" s="47"/>
      <c r="AR2077" s="47"/>
      <c r="AS2077" s="46"/>
      <c r="AT2077" s="46"/>
      <c r="AU2077" s="48"/>
      <c r="AV2077" s="48"/>
      <c r="AW2077" s="48"/>
      <c r="AX2077" s="48"/>
      <c r="AY2077" s="49"/>
      <c r="AZ2077" s="49"/>
      <c r="BA2077" s="49"/>
      <c r="BB2077" s="49"/>
      <c r="BC2077" s="49"/>
      <c r="BD2077" s="50"/>
      <c r="BE2077" s="50"/>
      <c r="BF2077" s="50"/>
      <c r="BG2077" s="50"/>
      <c r="BH2077" s="50"/>
      <c r="BI2077" s="53"/>
      <c r="BJ2077" s="53"/>
      <c r="JC2077" s="31"/>
    </row>
    <row r="2078" spans="1:263" ht="106.2" thickBot="1" x14ac:dyDescent="0.3">
      <c r="A2078" s="28">
        <v>2078</v>
      </c>
      <c r="B2078" s="52" t="s">
        <v>6018</v>
      </c>
      <c r="C2078" s="33">
        <v>13</v>
      </c>
      <c r="D2078" s="33">
        <v>5</v>
      </c>
      <c r="E2078" s="37" t="s">
        <v>7247</v>
      </c>
      <c r="F2078" s="37" t="s">
        <v>7248</v>
      </c>
      <c r="G2078" s="37" t="s">
        <v>7249</v>
      </c>
      <c r="H2078" s="38" t="s">
        <v>7250</v>
      </c>
      <c r="I2078" s="39" t="s">
        <v>7251</v>
      </c>
      <c r="J2078" s="38" t="s">
        <v>7252</v>
      </c>
      <c r="K2078" s="102">
        <v>6822</v>
      </c>
      <c r="L2078" s="40" t="s">
        <v>26880</v>
      </c>
      <c r="M2078" s="41">
        <f t="shared" si="66"/>
        <v>0</v>
      </c>
      <c r="N2078" s="41">
        <f t="shared" si="67"/>
        <v>0</v>
      </c>
      <c r="O2078" s="92"/>
      <c r="P2078" s="36"/>
      <c r="Q2078" s="35"/>
      <c r="R2078" s="44"/>
      <c r="S2078" s="44"/>
      <c r="T2078" s="45"/>
      <c r="U2078" s="45"/>
      <c r="V2078" s="45"/>
      <c r="W2078" s="45"/>
      <c r="X2078" s="45"/>
      <c r="Y2078" s="45"/>
      <c r="Z2078" s="46"/>
      <c r="AA2078" s="42"/>
      <c r="AB2078" s="42"/>
      <c r="AC2078" s="42"/>
      <c r="AD2078" s="42"/>
      <c r="AE2078" s="42"/>
      <c r="AF2078" s="42"/>
      <c r="AG2078" s="42"/>
      <c r="AH2078" s="46"/>
      <c r="AI2078" s="46"/>
      <c r="AJ2078" s="34">
        <v>1</v>
      </c>
      <c r="AK2078" s="34">
        <v>0</v>
      </c>
      <c r="AL2078" s="34" t="s">
        <v>27317</v>
      </c>
      <c r="AM2078" s="34" t="s">
        <v>27133</v>
      </c>
      <c r="AN2078" s="47"/>
      <c r="AO2078" s="47"/>
      <c r="AP2078" s="47"/>
      <c r="AQ2078" s="47"/>
      <c r="AR2078" s="47"/>
      <c r="AS2078" s="46"/>
      <c r="AT2078" s="46"/>
      <c r="AU2078" s="48"/>
      <c r="AV2078" s="48"/>
      <c r="AW2078" s="48"/>
      <c r="AX2078" s="48"/>
      <c r="AY2078" s="49"/>
      <c r="AZ2078" s="49"/>
      <c r="BA2078" s="49"/>
      <c r="BB2078" s="49"/>
      <c r="BC2078" s="49"/>
      <c r="BD2078" s="50"/>
      <c r="BE2078" s="50"/>
      <c r="BF2078" s="50"/>
      <c r="BG2078" s="50"/>
      <c r="BH2078" s="50"/>
      <c r="BI2078" s="53"/>
      <c r="BJ2078" s="53"/>
      <c r="JC2078" s="31"/>
    </row>
    <row r="2079" spans="1:263" ht="40.200000000000003" thickBot="1" x14ac:dyDescent="0.3">
      <c r="A2079" s="28">
        <v>2079</v>
      </c>
      <c r="B2079" s="52" t="s">
        <v>6018</v>
      </c>
      <c r="C2079" s="33">
        <v>13</v>
      </c>
      <c r="D2079" s="33">
        <v>6</v>
      </c>
      <c r="E2079" s="37" t="s">
        <v>7253</v>
      </c>
      <c r="F2079" s="37" t="s">
        <v>7254</v>
      </c>
      <c r="G2079" s="37" t="s">
        <v>7255</v>
      </c>
      <c r="H2079" s="38"/>
      <c r="I2079" s="39" t="s">
        <v>516</v>
      </c>
      <c r="J2079" s="38"/>
      <c r="K2079" s="102">
        <v>6830</v>
      </c>
      <c r="L2079" s="40" t="s">
        <v>26881</v>
      </c>
      <c r="M2079" s="41">
        <f t="shared" si="66"/>
        <v>1</v>
      </c>
      <c r="N2079" s="41">
        <f t="shared" si="67"/>
        <v>0</v>
      </c>
      <c r="O2079" s="92"/>
      <c r="P2079" s="36"/>
      <c r="Q2079" s="35"/>
      <c r="R2079" s="44"/>
      <c r="S2079" s="44"/>
      <c r="T2079" s="45"/>
      <c r="U2079" s="45"/>
      <c r="V2079" s="45"/>
      <c r="W2079" s="45"/>
      <c r="X2079" s="45"/>
      <c r="Y2079" s="45"/>
      <c r="Z2079" s="46"/>
      <c r="AA2079" s="42"/>
      <c r="AB2079" s="42"/>
      <c r="AC2079" s="42"/>
      <c r="AD2079" s="42"/>
      <c r="AE2079" s="42"/>
      <c r="AF2079" s="42"/>
      <c r="AG2079" s="42"/>
      <c r="AH2079" s="46"/>
      <c r="AI2079" s="46"/>
      <c r="AJ2079" s="34"/>
      <c r="AK2079" s="34"/>
      <c r="AL2079" s="34"/>
      <c r="AM2079" s="34"/>
      <c r="AN2079" s="47"/>
      <c r="AO2079" s="47"/>
      <c r="AP2079" s="47"/>
      <c r="AQ2079" s="47"/>
      <c r="AR2079" s="47"/>
      <c r="AS2079" s="46"/>
      <c r="AT2079" s="46"/>
      <c r="AU2079" s="48"/>
      <c r="AV2079" s="48"/>
      <c r="AW2079" s="48"/>
      <c r="AX2079" s="48"/>
      <c r="AY2079" s="49"/>
      <c r="AZ2079" s="49"/>
      <c r="BA2079" s="49"/>
      <c r="BB2079" s="49"/>
      <c r="BC2079" s="49"/>
      <c r="BD2079" s="50"/>
      <c r="BE2079" s="50"/>
      <c r="BF2079" s="50"/>
      <c r="BG2079" s="50"/>
      <c r="BH2079" s="50"/>
      <c r="BI2079" s="53"/>
      <c r="BJ2079" s="53"/>
      <c r="JC2079" s="31"/>
    </row>
    <row r="2080" spans="1:263" ht="66.599999999999994" thickBot="1" x14ac:dyDescent="0.3">
      <c r="A2080" s="28">
        <v>2080</v>
      </c>
      <c r="B2080" s="52" t="s">
        <v>6018</v>
      </c>
      <c r="C2080" s="33">
        <v>13</v>
      </c>
      <c r="D2080" s="33">
        <v>7</v>
      </c>
      <c r="E2080" s="37" t="s">
        <v>7256</v>
      </c>
      <c r="F2080" s="37" t="s">
        <v>7257</v>
      </c>
      <c r="G2080" s="37" t="s">
        <v>7258</v>
      </c>
      <c r="H2080" s="38"/>
      <c r="I2080" s="39"/>
      <c r="J2080" s="38"/>
      <c r="K2080" s="102">
        <v>6831</v>
      </c>
      <c r="L2080" s="40" t="s">
        <v>26881</v>
      </c>
      <c r="M2080" s="41">
        <f t="shared" si="66"/>
        <v>0</v>
      </c>
      <c r="N2080" s="41">
        <f t="shared" si="67"/>
        <v>0</v>
      </c>
      <c r="O2080" s="92"/>
      <c r="P2080" s="36"/>
      <c r="Q2080" s="35"/>
      <c r="R2080" s="44"/>
      <c r="S2080" s="44"/>
      <c r="T2080" s="45"/>
      <c r="U2080" s="45"/>
      <c r="V2080" s="45"/>
      <c r="W2080" s="45"/>
      <c r="X2080" s="45"/>
      <c r="Y2080" s="45"/>
      <c r="Z2080" s="46"/>
      <c r="AA2080" s="42"/>
      <c r="AB2080" s="42"/>
      <c r="AC2080" s="42"/>
      <c r="AD2080" s="42"/>
      <c r="AE2080" s="42"/>
      <c r="AF2080" s="42"/>
      <c r="AG2080" s="42"/>
      <c r="AH2080" s="46"/>
      <c r="AI2080" s="46"/>
      <c r="AJ2080" s="34"/>
      <c r="AK2080" s="34"/>
      <c r="AL2080" s="34"/>
      <c r="AM2080" s="34"/>
      <c r="AN2080" s="47"/>
      <c r="AO2080" s="47"/>
      <c r="AP2080" s="47"/>
      <c r="AQ2080" s="47"/>
      <c r="AR2080" s="47"/>
      <c r="AS2080" s="46"/>
      <c r="AT2080" s="46"/>
      <c r="AU2080" s="48"/>
      <c r="AV2080" s="48"/>
      <c r="AW2080" s="48"/>
      <c r="AX2080" s="48"/>
      <c r="AY2080" s="49"/>
      <c r="AZ2080" s="49"/>
      <c r="BA2080" s="49"/>
      <c r="BB2080" s="49"/>
      <c r="BC2080" s="49"/>
      <c r="BD2080" s="50"/>
      <c r="BE2080" s="50"/>
      <c r="BF2080" s="50"/>
      <c r="BG2080" s="50"/>
      <c r="BH2080" s="50"/>
      <c r="BI2080" s="53"/>
      <c r="BJ2080" s="53"/>
      <c r="JC2080" s="31"/>
    </row>
    <row r="2081" spans="1:263" ht="40.200000000000003" thickBot="1" x14ac:dyDescent="0.3">
      <c r="A2081" s="28">
        <v>2081</v>
      </c>
      <c r="B2081" s="52" t="s">
        <v>6018</v>
      </c>
      <c r="C2081" s="33">
        <v>13</v>
      </c>
      <c r="D2081" s="33">
        <v>8</v>
      </c>
      <c r="E2081" s="37" t="s">
        <v>7259</v>
      </c>
      <c r="F2081" s="37" t="s">
        <v>388</v>
      </c>
      <c r="G2081" s="37" t="s">
        <v>7260</v>
      </c>
      <c r="H2081" s="38"/>
      <c r="I2081" s="39"/>
      <c r="J2081" s="38"/>
      <c r="K2081" s="102">
        <v>6832</v>
      </c>
      <c r="L2081" s="40" t="s">
        <v>26881</v>
      </c>
      <c r="M2081" s="41">
        <f t="shared" si="66"/>
        <v>0</v>
      </c>
      <c r="N2081" s="41">
        <f t="shared" si="67"/>
        <v>0</v>
      </c>
      <c r="O2081" s="92"/>
      <c r="P2081" s="36"/>
      <c r="Q2081" s="35"/>
      <c r="R2081" s="44"/>
      <c r="S2081" s="44"/>
      <c r="T2081" s="45"/>
      <c r="U2081" s="45"/>
      <c r="V2081" s="45"/>
      <c r="W2081" s="45"/>
      <c r="X2081" s="45"/>
      <c r="Y2081" s="45"/>
      <c r="Z2081" s="46"/>
      <c r="AA2081" s="42"/>
      <c r="AB2081" s="42"/>
      <c r="AC2081" s="42"/>
      <c r="AD2081" s="42"/>
      <c r="AE2081" s="42"/>
      <c r="AF2081" s="42"/>
      <c r="AG2081" s="42"/>
      <c r="AH2081" s="46"/>
      <c r="AI2081" s="46"/>
      <c r="AJ2081" s="34"/>
      <c r="AK2081" s="34"/>
      <c r="AL2081" s="34"/>
      <c r="AM2081" s="34"/>
      <c r="AN2081" s="47"/>
      <c r="AO2081" s="47"/>
      <c r="AP2081" s="47"/>
      <c r="AQ2081" s="47"/>
      <c r="AR2081" s="47"/>
      <c r="AS2081" s="46"/>
      <c r="AT2081" s="46"/>
      <c r="AU2081" s="48"/>
      <c r="AV2081" s="48"/>
      <c r="AW2081" s="48"/>
      <c r="AX2081" s="48"/>
      <c r="AY2081" s="49"/>
      <c r="AZ2081" s="49"/>
      <c r="BA2081" s="49"/>
      <c r="BB2081" s="49"/>
      <c r="BC2081" s="49"/>
      <c r="BD2081" s="50"/>
      <c r="BE2081" s="50"/>
      <c r="BF2081" s="50"/>
      <c r="BG2081" s="50"/>
      <c r="BH2081" s="50"/>
      <c r="BI2081" s="53"/>
      <c r="BJ2081" s="53"/>
      <c r="JC2081" s="31"/>
    </row>
    <row r="2082" spans="1:263" ht="27" thickBot="1" x14ac:dyDescent="0.3">
      <c r="A2082" s="28">
        <v>2082</v>
      </c>
      <c r="B2082" s="52" t="s">
        <v>6018</v>
      </c>
      <c r="C2082" s="33">
        <v>13</v>
      </c>
      <c r="D2082" s="33">
        <v>9</v>
      </c>
      <c r="E2082" s="37" t="s">
        <v>7261</v>
      </c>
      <c r="F2082" s="37" t="s">
        <v>7262</v>
      </c>
      <c r="G2082" s="37" t="s">
        <v>7263</v>
      </c>
      <c r="H2082" s="38"/>
      <c r="I2082" s="39"/>
      <c r="J2082" s="38"/>
      <c r="K2082" s="102">
        <v>6833</v>
      </c>
      <c r="L2082" s="40" t="s">
        <v>26881</v>
      </c>
      <c r="M2082" s="41">
        <f t="shared" si="66"/>
        <v>0</v>
      </c>
      <c r="N2082" s="41">
        <f t="shared" si="67"/>
        <v>0</v>
      </c>
      <c r="O2082" s="92"/>
      <c r="P2082" s="36"/>
      <c r="Q2082" s="35"/>
      <c r="R2082" s="44"/>
      <c r="S2082" s="44"/>
      <c r="T2082" s="45"/>
      <c r="U2082" s="45"/>
      <c r="V2082" s="45"/>
      <c r="W2082" s="45"/>
      <c r="X2082" s="45"/>
      <c r="Y2082" s="45"/>
      <c r="Z2082" s="46"/>
      <c r="AA2082" s="42"/>
      <c r="AB2082" s="42"/>
      <c r="AC2082" s="42"/>
      <c r="AD2082" s="42"/>
      <c r="AE2082" s="42"/>
      <c r="AF2082" s="42"/>
      <c r="AG2082" s="42"/>
      <c r="AH2082" s="46"/>
      <c r="AI2082" s="46"/>
      <c r="AJ2082" s="34"/>
      <c r="AK2082" s="34"/>
      <c r="AL2082" s="34"/>
      <c r="AM2082" s="34"/>
      <c r="AN2082" s="47"/>
      <c r="AO2082" s="47"/>
      <c r="AP2082" s="47"/>
      <c r="AQ2082" s="47"/>
      <c r="AR2082" s="47"/>
      <c r="AS2082" s="46"/>
      <c r="AT2082" s="46"/>
      <c r="AU2082" s="48"/>
      <c r="AV2082" s="48"/>
      <c r="AW2082" s="48"/>
      <c r="AX2082" s="48"/>
      <c r="AY2082" s="49"/>
      <c r="AZ2082" s="49"/>
      <c r="BA2082" s="49"/>
      <c r="BB2082" s="49"/>
      <c r="BC2082" s="49"/>
      <c r="BD2082" s="50"/>
      <c r="BE2082" s="50"/>
      <c r="BF2082" s="50"/>
      <c r="BG2082" s="50"/>
      <c r="BH2082" s="50"/>
      <c r="BI2082" s="53"/>
      <c r="BJ2082" s="53"/>
      <c r="JC2082" s="31"/>
    </row>
    <row r="2083" spans="1:263" ht="53.4" thickBot="1" x14ac:dyDescent="0.3">
      <c r="A2083" s="28">
        <v>2083</v>
      </c>
      <c r="B2083" s="52" t="s">
        <v>6018</v>
      </c>
      <c r="C2083" s="33">
        <v>13</v>
      </c>
      <c r="D2083" s="33">
        <v>10</v>
      </c>
      <c r="E2083" s="37" t="s">
        <v>7264</v>
      </c>
      <c r="F2083" s="37" t="s">
        <v>7265</v>
      </c>
      <c r="G2083" s="37" t="s">
        <v>7266</v>
      </c>
      <c r="H2083" s="38"/>
      <c r="I2083" s="39"/>
      <c r="J2083" s="38"/>
      <c r="K2083" s="102">
        <v>6834</v>
      </c>
      <c r="L2083" s="40" t="s">
        <v>26881</v>
      </c>
      <c r="M2083" s="41">
        <f t="shared" si="66"/>
        <v>0</v>
      </c>
      <c r="N2083" s="41">
        <f t="shared" si="67"/>
        <v>0</v>
      </c>
      <c r="O2083" s="92"/>
      <c r="P2083" s="36"/>
      <c r="Q2083" s="35"/>
      <c r="R2083" s="44"/>
      <c r="S2083" s="44"/>
      <c r="T2083" s="45"/>
      <c r="U2083" s="45"/>
      <c r="V2083" s="45"/>
      <c r="W2083" s="45"/>
      <c r="X2083" s="45"/>
      <c r="Y2083" s="45"/>
      <c r="Z2083" s="46"/>
      <c r="AA2083" s="42"/>
      <c r="AB2083" s="42"/>
      <c r="AC2083" s="42"/>
      <c r="AD2083" s="42"/>
      <c r="AE2083" s="42"/>
      <c r="AF2083" s="42"/>
      <c r="AG2083" s="42"/>
      <c r="AH2083" s="46"/>
      <c r="AI2083" s="46"/>
      <c r="AJ2083" s="34"/>
      <c r="AK2083" s="34"/>
      <c r="AL2083" s="34"/>
      <c r="AM2083" s="34"/>
      <c r="AN2083" s="47"/>
      <c r="AO2083" s="47"/>
      <c r="AP2083" s="47"/>
      <c r="AQ2083" s="47"/>
      <c r="AR2083" s="47"/>
      <c r="AS2083" s="46"/>
      <c r="AT2083" s="46"/>
      <c r="AU2083" s="48"/>
      <c r="AV2083" s="48"/>
      <c r="AW2083" s="48"/>
      <c r="AX2083" s="48"/>
      <c r="AY2083" s="49"/>
      <c r="AZ2083" s="49"/>
      <c r="BA2083" s="49"/>
      <c r="BB2083" s="49"/>
      <c r="BC2083" s="49"/>
      <c r="BD2083" s="50"/>
      <c r="BE2083" s="50"/>
      <c r="BF2083" s="50"/>
      <c r="BG2083" s="50"/>
      <c r="BH2083" s="50"/>
      <c r="BI2083" s="53"/>
      <c r="BJ2083" s="53"/>
      <c r="JC2083" s="31"/>
    </row>
    <row r="2084" spans="1:263" ht="66.599999999999994" thickBot="1" x14ac:dyDescent="0.3">
      <c r="A2084" s="28">
        <v>2084</v>
      </c>
      <c r="B2084" s="52" t="s">
        <v>6018</v>
      </c>
      <c r="C2084" s="33">
        <v>13</v>
      </c>
      <c r="D2084" s="33">
        <v>11</v>
      </c>
      <c r="E2084" s="37" t="s">
        <v>7267</v>
      </c>
      <c r="F2084" s="37" t="s">
        <v>7268</v>
      </c>
      <c r="G2084" s="37" t="s">
        <v>7269</v>
      </c>
      <c r="H2084" s="38"/>
      <c r="I2084" s="39" t="s">
        <v>516</v>
      </c>
      <c r="J2084" s="38"/>
      <c r="K2084" s="102">
        <v>6835</v>
      </c>
      <c r="L2084" s="40" t="s">
        <v>26881</v>
      </c>
      <c r="M2084" s="41">
        <f t="shared" si="66"/>
        <v>0</v>
      </c>
      <c r="N2084" s="41">
        <f t="shared" si="67"/>
        <v>0</v>
      </c>
      <c r="O2084" s="92"/>
      <c r="P2084" s="36"/>
      <c r="Q2084" s="35"/>
      <c r="R2084" s="44"/>
      <c r="S2084" s="44"/>
      <c r="T2084" s="45"/>
      <c r="U2084" s="45"/>
      <c r="V2084" s="45"/>
      <c r="W2084" s="45"/>
      <c r="X2084" s="45"/>
      <c r="Y2084" s="45"/>
      <c r="Z2084" s="46"/>
      <c r="AA2084" s="42"/>
      <c r="AB2084" s="42"/>
      <c r="AC2084" s="42"/>
      <c r="AD2084" s="42"/>
      <c r="AE2084" s="42"/>
      <c r="AF2084" s="42"/>
      <c r="AG2084" s="42"/>
      <c r="AH2084" s="46"/>
      <c r="AI2084" s="46"/>
      <c r="AJ2084" s="34"/>
      <c r="AK2084" s="34"/>
      <c r="AL2084" s="34"/>
      <c r="AM2084" s="34"/>
      <c r="AN2084" s="47"/>
      <c r="AO2084" s="47"/>
      <c r="AP2084" s="47"/>
      <c r="AQ2084" s="47"/>
      <c r="AR2084" s="47"/>
      <c r="AS2084" s="46"/>
      <c r="AT2084" s="46"/>
      <c r="AU2084" s="48"/>
      <c r="AV2084" s="48"/>
      <c r="AW2084" s="48"/>
      <c r="AX2084" s="48"/>
      <c r="AY2084" s="49"/>
      <c r="AZ2084" s="49"/>
      <c r="BA2084" s="49"/>
      <c r="BB2084" s="49"/>
      <c r="BC2084" s="49"/>
      <c r="BD2084" s="50"/>
      <c r="BE2084" s="50"/>
      <c r="BF2084" s="50"/>
      <c r="BG2084" s="50"/>
      <c r="BH2084" s="50"/>
      <c r="BI2084" s="53"/>
      <c r="BJ2084" s="53"/>
      <c r="JC2084" s="31"/>
    </row>
    <row r="2085" spans="1:263" ht="93" thickBot="1" x14ac:dyDescent="0.3">
      <c r="A2085" s="28">
        <v>2085</v>
      </c>
      <c r="B2085" s="52" t="s">
        <v>6018</v>
      </c>
      <c r="C2085" s="33">
        <v>13</v>
      </c>
      <c r="D2085" s="33">
        <v>12</v>
      </c>
      <c r="E2085" s="37" t="s">
        <v>7270</v>
      </c>
      <c r="F2085" s="37" t="s">
        <v>7271</v>
      </c>
      <c r="G2085" s="37" t="s">
        <v>7272</v>
      </c>
      <c r="H2085" s="38"/>
      <c r="I2085" s="39"/>
      <c r="J2085" s="38"/>
      <c r="K2085" s="102">
        <v>6836</v>
      </c>
      <c r="L2085" s="40" t="s">
        <v>26881</v>
      </c>
      <c r="M2085" s="41">
        <f t="shared" si="66"/>
        <v>0</v>
      </c>
      <c r="N2085" s="41">
        <f t="shared" si="67"/>
        <v>0</v>
      </c>
      <c r="O2085" s="92"/>
      <c r="P2085" s="36"/>
      <c r="Q2085" s="35"/>
      <c r="R2085" s="44"/>
      <c r="S2085" s="44"/>
      <c r="T2085" s="45"/>
      <c r="U2085" s="45"/>
      <c r="V2085" s="45"/>
      <c r="W2085" s="45"/>
      <c r="X2085" s="45"/>
      <c r="Y2085" s="45"/>
      <c r="Z2085" s="46"/>
      <c r="AA2085" s="42"/>
      <c r="AB2085" s="42"/>
      <c r="AC2085" s="42"/>
      <c r="AD2085" s="42"/>
      <c r="AE2085" s="42"/>
      <c r="AF2085" s="42"/>
      <c r="AG2085" s="42"/>
      <c r="AH2085" s="46"/>
      <c r="AI2085" s="46"/>
      <c r="AJ2085" s="34"/>
      <c r="AK2085" s="34"/>
      <c r="AL2085" s="34"/>
      <c r="AM2085" s="34"/>
      <c r="AN2085" s="47"/>
      <c r="AO2085" s="47"/>
      <c r="AP2085" s="47"/>
      <c r="AQ2085" s="47"/>
      <c r="AR2085" s="47"/>
      <c r="AS2085" s="46"/>
      <c r="AT2085" s="46"/>
      <c r="AU2085" s="48"/>
      <c r="AV2085" s="48"/>
      <c r="AW2085" s="48"/>
      <c r="AX2085" s="48"/>
      <c r="AY2085" s="49"/>
      <c r="AZ2085" s="49"/>
      <c r="BA2085" s="49"/>
      <c r="BB2085" s="49"/>
      <c r="BC2085" s="49"/>
      <c r="BD2085" s="50"/>
      <c r="BE2085" s="50"/>
      <c r="BF2085" s="50"/>
      <c r="BG2085" s="50"/>
      <c r="BH2085" s="50"/>
      <c r="BI2085" s="53"/>
      <c r="BJ2085" s="53"/>
      <c r="JC2085" s="31"/>
    </row>
    <row r="2086" spans="1:263" ht="79.8" thickBot="1" x14ac:dyDescent="0.3">
      <c r="A2086" s="28">
        <v>2086</v>
      </c>
      <c r="B2086" s="52" t="s">
        <v>6018</v>
      </c>
      <c r="C2086" s="33">
        <v>13</v>
      </c>
      <c r="D2086" s="33">
        <v>13</v>
      </c>
      <c r="E2086" s="37" t="s">
        <v>7273</v>
      </c>
      <c r="F2086" s="37" t="s">
        <v>7274</v>
      </c>
      <c r="G2086" s="37" t="s">
        <v>7275</v>
      </c>
      <c r="H2086" s="38"/>
      <c r="I2086" s="39" t="s">
        <v>7276</v>
      </c>
      <c r="J2086" s="38"/>
      <c r="K2086" s="102">
        <v>23</v>
      </c>
      <c r="L2086" s="40" t="s">
        <v>26883</v>
      </c>
      <c r="M2086" s="41">
        <f t="shared" si="66"/>
        <v>1</v>
      </c>
      <c r="N2086" s="41">
        <f t="shared" si="67"/>
        <v>0</v>
      </c>
      <c r="O2086" s="92"/>
      <c r="P2086" s="36"/>
      <c r="Q2086" s="35"/>
      <c r="R2086" s="44"/>
      <c r="S2086" s="44"/>
      <c r="T2086" s="45"/>
      <c r="U2086" s="45"/>
      <c r="V2086" s="45"/>
      <c r="W2086" s="45"/>
      <c r="X2086" s="45"/>
      <c r="Y2086" s="45"/>
      <c r="Z2086" s="46"/>
      <c r="AA2086" s="42"/>
      <c r="AB2086" s="42"/>
      <c r="AC2086" s="42"/>
      <c r="AD2086" s="42"/>
      <c r="AE2086" s="42"/>
      <c r="AF2086" s="42"/>
      <c r="AG2086" s="42"/>
      <c r="AH2086" s="46"/>
      <c r="AI2086" s="46"/>
      <c r="AJ2086" s="34">
        <v>1</v>
      </c>
      <c r="AK2086" s="34">
        <v>0</v>
      </c>
      <c r="AL2086" s="34" t="s">
        <v>27318</v>
      </c>
      <c r="AM2086" s="34" t="s">
        <v>27319</v>
      </c>
      <c r="AN2086" s="47"/>
      <c r="AO2086" s="47"/>
      <c r="AP2086" s="47"/>
      <c r="AQ2086" s="47"/>
      <c r="AR2086" s="47"/>
      <c r="AS2086" s="46"/>
      <c r="AT2086" s="46"/>
      <c r="AU2086" s="48"/>
      <c r="AV2086" s="48"/>
      <c r="AW2086" s="48"/>
      <c r="AX2086" s="48"/>
      <c r="AY2086" s="49"/>
      <c r="AZ2086" s="49"/>
      <c r="BA2086" s="49"/>
      <c r="BB2086" s="49"/>
      <c r="BC2086" s="49"/>
      <c r="BD2086" s="50"/>
      <c r="BE2086" s="50"/>
      <c r="BF2086" s="50"/>
      <c r="BG2086" s="50"/>
      <c r="BH2086" s="50"/>
      <c r="BI2086" s="53"/>
      <c r="BJ2086" s="53"/>
      <c r="JC2086" s="31"/>
    </row>
    <row r="2087" spans="1:263" ht="53.4" thickBot="1" x14ac:dyDescent="0.3">
      <c r="A2087" s="28">
        <v>2087</v>
      </c>
      <c r="B2087" s="52" t="s">
        <v>6018</v>
      </c>
      <c r="C2087" s="33">
        <v>13</v>
      </c>
      <c r="D2087" s="33">
        <v>14</v>
      </c>
      <c r="E2087" s="37" t="s">
        <v>7277</v>
      </c>
      <c r="F2087" s="37" t="s">
        <v>104</v>
      </c>
      <c r="G2087" s="37" t="s">
        <v>7278</v>
      </c>
      <c r="H2087" s="38"/>
      <c r="I2087" s="39" t="s">
        <v>7279</v>
      </c>
      <c r="J2087" s="38"/>
      <c r="K2087" s="102">
        <v>24</v>
      </c>
      <c r="L2087" s="40" t="s">
        <v>26883</v>
      </c>
      <c r="M2087" s="41">
        <f t="shared" ref="M2087:M2150" si="68">IF(L2087=L2086,0,1)</f>
        <v>0</v>
      </c>
      <c r="N2087" s="41">
        <f t="shared" si="67"/>
        <v>0</v>
      </c>
      <c r="O2087" s="92"/>
      <c r="P2087" s="36"/>
      <c r="Q2087" s="35"/>
      <c r="R2087" s="44"/>
      <c r="S2087" s="44"/>
      <c r="T2087" s="45"/>
      <c r="U2087" s="45"/>
      <c r="V2087" s="45"/>
      <c r="W2087" s="45"/>
      <c r="X2087" s="45"/>
      <c r="Y2087" s="45"/>
      <c r="Z2087" s="46"/>
      <c r="AA2087" s="42"/>
      <c r="AB2087" s="42"/>
      <c r="AC2087" s="42"/>
      <c r="AD2087" s="42"/>
      <c r="AE2087" s="42"/>
      <c r="AF2087" s="42"/>
      <c r="AG2087" s="42"/>
      <c r="AH2087" s="46"/>
      <c r="AI2087" s="46"/>
      <c r="AJ2087" s="34"/>
      <c r="AK2087" s="34"/>
      <c r="AL2087" s="34"/>
      <c r="AM2087" s="34"/>
      <c r="AN2087" s="47"/>
      <c r="AO2087" s="47"/>
      <c r="AP2087" s="47"/>
      <c r="AQ2087" s="47"/>
      <c r="AR2087" s="47"/>
      <c r="AS2087" s="46"/>
      <c r="AT2087" s="46"/>
      <c r="AU2087" s="48"/>
      <c r="AV2087" s="48"/>
      <c r="AW2087" s="48"/>
      <c r="AX2087" s="48"/>
      <c r="AY2087" s="49"/>
      <c r="AZ2087" s="49"/>
      <c r="BA2087" s="49"/>
      <c r="BB2087" s="49"/>
      <c r="BC2087" s="49"/>
      <c r="BD2087" s="50"/>
      <c r="BE2087" s="50"/>
      <c r="BF2087" s="50"/>
      <c r="BG2087" s="50"/>
      <c r="BH2087" s="50"/>
      <c r="BI2087" s="53"/>
      <c r="BJ2087" s="53"/>
      <c r="JC2087" s="31"/>
    </row>
    <row r="2088" spans="1:263" ht="66.599999999999994" thickBot="1" x14ac:dyDescent="0.3">
      <c r="A2088" s="28">
        <v>2088</v>
      </c>
      <c r="B2088" s="52" t="s">
        <v>6018</v>
      </c>
      <c r="C2088" s="33">
        <v>13</v>
      </c>
      <c r="D2088" s="33">
        <v>15</v>
      </c>
      <c r="E2088" s="37" t="s">
        <v>7280</v>
      </c>
      <c r="F2088" s="37"/>
      <c r="G2088" s="37" t="s">
        <v>7281</v>
      </c>
      <c r="H2088" s="38"/>
      <c r="I2088" s="39" t="s">
        <v>7282</v>
      </c>
      <c r="J2088" s="38"/>
      <c r="K2088" s="102">
        <v>25</v>
      </c>
      <c r="L2088" s="40" t="s">
        <v>26883</v>
      </c>
      <c r="M2088" s="41">
        <f t="shared" si="68"/>
        <v>0</v>
      </c>
      <c r="N2088" s="41">
        <f t="shared" si="67"/>
        <v>0</v>
      </c>
      <c r="O2088" s="92"/>
      <c r="P2088" s="36"/>
      <c r="Q2088" s="35"/>
      <c r="R2088" s="44"/>
      <c r="S2088" s="44"/>
      <c r="T2088" s="45"/>
      <c r="U2088" s="45"/>
      <c r="V2088" s="45"/>
      <c r="W2088" s="45"/>
      <c r="X2088" s="45"/>
      <c r="Y2088" s="45"/>
      <c r="Z2088" s="46"/>
      <c r="AA2088" s="42"/>
      <c r="AB2088" s="42"/>
      <c r="AC2088" s="42"/>
      <c r="AD2088" s="42"/>
      <c r="AE2088" s="42"/>
      <c r="AF2088" s="42"/>
      <c r="AG2088" s="42"/>
      <c r="AH2088" s="46"/>
      <c r="AI2088" s="46"/>
      <c r="AJ2088" s="34"/>
      <c r="AK2088" s="34"/>
      <c r="AL2088" s="34"/>
      <c r="AM2088" s="34"/>
      <c r="AN2088" s="47"/>
      <c r="AO2088" s="47"/>
      <c r="AP2088" s="47"/>
      <c r="AQ2088" s="47"/>
      <c r="AR2088" s="47"/>
      <c r="AS2088" s="46"/>
      <c r="AT2088" s="46"/>
      <c r="AU2088" s="48"/>
      <c r="AV2088" s="48"/>
      <c r="AW2088" s="48"/>
      <c r="AX2088" s="48"/>
      <c r="AY2088" s="49"/>
      <c r="AZ2088" s="49"/>
      <c r="BA2088" s="49"/>
      <c r="BB2088" s="49"/>
      <c r="BC2088" s="49"/>
      <c r="BD2088" s="50"/>
      <c r="BE2088" s="50"/>
      <c r="BF2088" s="50"/>
      <c r="BG2088" s="50"/>
      <c r="BH2088" s="50"/>
      <c r="BI2088" s="53"/>
      <c r="BJ2088" s="53"/>
      <c r="JC2088" s="31"/>
    </row>
    <row r="2089" spans="1:263" ht="27" thickBot="1" x14ac:dyDescent="0.3">
      <c r="A2089" s="28">
        <v>2089</v>
      </c>
      <c r="B2089" s="52" t="s">
        <v>6018</v>
      </c>
      <c r="C2089" s="33">
        <v>13</v>
      </c>
      <c r="D2089" s="33">
        <v>16</v>
      </c>
      <c r="E2089" s="37" t="s">
        <v>7283</v>
      </c>
      <c r="F2089" s="37" t="s">
        <v>7284</v>
      </c>
      <c r="G2089" s="37" t="s">
        <v>7285</v>
      </c>
      <c r="H2089" s="38"/>
      <c r="I2089" s="39"/>
      <c r="J2089" s="38"/>
      <c r="K2089" s="102">
        <v>26</v>
      </c>
      <c r="L2089" s="40" t="s">
        <v>26883</v>
      </c>
      <c r="M2089" s="41">
        <f t="shared" si="68"/>
        <v>0</v>
      </c>
      <c r="N2089" s="41">
        <f t="shared" si="67"/>
        <v>0</v>
      </c>
      <c r="O2089" s="92"/>
      <c r="P2089" s="36"/>
      <c r="Q2089" s="35"/>
      <c r="R2089" s="44"/>
      <c r="S2089" s="44"/>
      <c r="T2089" s="45"/>
      <c r="U2089" s="45"/>
      <c r="V2089" s="45"/>
      <c r="W2089" s="45"/>
      <c r="X2089" s="45"/>
      <c r="Y2089" s="45"/>
      <c r="Z2089" s="46"/>
      <c r="AA2089" s="42"/>
      <c r="AB2089" s="42"/>
      <c r="AC2089" s="42"/>
      <c r="AD2089" s="42"/>
      <c r="AE2089" s="42"/>
      <c r="AF2089" s="42"/>
      <c r="AG2089" s="42"/>
      <c r="AH2089" s="46"/>
      <c r="AI2089" s="46"/>
      <c r="AJ2089" s="34"/>
      <c r="AK2089" s="34"/>
      <c r="AL2089" s="34"/>
      <c r="AM2089" s="34"/>
      <c r="AN2089" s="47"/>
      <c r="AO2089" s="47"/>
      <c r="AP2089" s="47"/>
      <c r="AQ2089" s="47"/>
      <c r="AR2089" s="47"/>
      <c r="AS2089" s="46"/>
      <c r="AT2089" s="46"/>
      <c r="AU2089" s="48"/>
      <c r="AV2089" s="48"/>
      <c r="AW2089" s="48"/>
      <c r="AX2089" s="48"/>
      <c r="AY2089" s="49"/>
      <c r="AZ2089" s="49"/>
      <c r="BA2089" s="49"/>
      <c r="BB2089" s="49"/>
      <c r="BC2089" s="49"/>
      <c r="BD2089" s="50"/>
      <c r="BE2089" s="50"/>
      <c r="BF2089" s="50"/>
      <c r="BG2089" s="50"/>
      <c r="BH2089" s="50"/>
      <c r="BI2089" s="53"/>
      <c r="BJ2089" s="53"/>
      <c r="JC2089" s="31"/>
    </row>
    <row r="2090" spans="1:263" ht="27" thickBot="1" x14ac:dyDescent="0.3">
      <c r="A2090" s="28">
        <v>2090</v>
      </c>
      <c r="B2090" s="52" t="s">
        <v>6018</v>
      </c>
      <c r="C2090" s="33">
        <v>13</v>
      </c>
      <c r="D2090" s="33">
        <v>17</v>
      </c>
      <c r="E2090" s="37" t="s">
        <v>7286</v>
      </c>
      <c r="F2090" s="37" t="s">
        <v>7287</v>
      </c>
      <c r="G2090" s="37" t="s">
        <v>7288</v>
      </c>
      <c r="H2090" s="38"/>
      <c r="I2090" s="39"/>
      <c r="J2090" s="38"/>
      <c r="K2090" s="102">
        <v>27</v>
      </c>
      <c r="L2090" s="40" t="s">
        <v>26883</v>
      </c>
      <c r="M2090" s="41">
        <f t="shared" si="68"/>
        <v>0</v>
      </c>
      <c r="N2090" s="41">
        <f t="shared" si="67"/>
        <v>0</v>
      </c>
      <c r="O2090" s="92"/>
      <c r="P2090" s="36"/>
      <c r="Q2090" s="35"/>
      <c r="R2090" s="44"/>
      <c r="S2090" s="44"/>
      <c r="T2090" s="45"/>
      <c r="U2090" s="45"/>
      <c r="V2090" s="45"/>
      <c r="W2090" s="45"/>
      <c r="X2090" s="45"/>
      <c r="Y2090" s="45"/>
      <c r="Z2090" s="46"/>
      <c r="AA2090" s="42"/>
      <c r="AB2090" s="42"/>
      <c r="AC2090" s="42"/>
      <c r="AD2090" s="42"/>
      <c r="AE2090" s="42"/>
      <c r="AF2090" s="42"/>
      <c r="AG2090" s="42"/>
      <c r="AH2090" s="46"/>
      <c r="AI2090" s="46"/>
      <c r="AJ2090" s="34"/>
      <c r="AK2090" s="34"/>
      <c r="AL2090" s="34"/>
      <c r="AM2090" s="34"/>
      <c r="AN2090" s="47"/>
      <c r="AO2090" s="47"/>
      <c r="AP2090" s="47"/>
      <c r="AQ2090" s="47"/>
      <c r="AR2090" s="47"/>
      <c r="AS2090" s="46"/>
      <c r="AT2090" s="46"/>
      <c r="AU2090" s="48"/>
      <c r="AV2090" s="48"/>
      <c r="AW2090" s="48"/>
      <c r="AX2090" s="48"/>
      <c r="AY2090" s="49"/>
      <c r="AZ2090" s="49"/>
      <c r="BA2090" s="49"/>
      <c r="BB2090" s="49"/>
      <c r="BC2090" s="49"/>
      <c r="BD2090" s="50"/>
      <c r="BE2090" s="50"/>
      <c r="BF2090" s="50"/>
      <c r="BG2090" s="50"/>
      <c r="BH2090" s="50"/>
      <c r="BI2090" s="53"/>
      <c r="BJ2090" s="53"/>
      <c r="JC2090" s="31"/>
    </row>
    <row r="2091" spans="1:263" ht="106.2" thickBot="1" x14ac:dyDescent="0.3">
      <c r="A2091" s="28">
        <v>2091</v>
      </c>
      <c r="B2091" s="52" t="s">
        <v>6018</v>
      </c>
      <c r="C2091" s="33">
        <v>13</v>
      </c>
      <c r="D2091" s="33">
        <v>18</v>
      </c>
      <c r="E2091" s="37" t="s">
        <v>7289</v>
      </c>
      <c r="F2091" s="37" t="s">
        <v>7290</v>
      </c>
      <c r="G2091" s="37" t="s">
        <v>7291</v>
      </c>
      <c r="H2091" s="38"/>
      <c r="I2091" s="39" t="s">
        <v>7292</v>
      </c>
      <c r="J2091" s="38" t="s">
        <v>7293</v>
      </c>
      <c r="K2091" s="102">
        <v>28</v>
      </c>
      <c r="L2091" s="40" t="s">
        <v>26883</v>
      </c>
      <c r="M2091" s="41">
        <f t="shared" si="68"/>
        <v>0</v>
      </c>
      <c r="N2091" s="41">
        <f t="shared" si="67"/>
        <v>0</v>
      </c>
      <c r="O2091" s="92"/>
      <c r="P2091" s="36"/>
      <c r="Q2091" s="35"/>
      <c r="R2091" s="44"/>
      <c r="S2091" s="44"/>
      <c r="T2091" s="45"/>
      <c r="U2091" s="45"/>
      <c r="V2091" s="45"/>
      <c r="W2091" s="45"/>
      <c r="X2091" s="45"/>
      <c r="Y2091" s="45"/>
      <c r="Z2091" s="46"/>
      <c r="AA2091" s="42"/>
      <c r="AB2091" s="42"/>
      <c r="AC2091" s="42"/>
      <c r="AD2091" s="42"/>
      <c r="AE2091" s="42"/>
      <c r="AF2091" s="42"/>
      <c r="AG2091" s="42"/>
      <c r="AH2091" s="46"/>
      <c r="AI2091" s="46"/>
      <c r="AJ2091" s="34"/>
      <c r="AK2091" s="34"/>
      <c r="AL2091" s="34"/>
      <c r="AM2091" s="34"/>
      <c r="AN2091" s="47"/>
      <c r="AO2091" s="47"/>
      <c r="AP2091" s="47"/>
      <c r="AQ2091" s="47"/>
      <c r="AR2091" s="47"/>
      <c r="AS2091" s="46"/>
      <c r="AT2091" s="46"/>
      <c r="AU2091" s="48"/>
      <c r="AV2091" s="48"/>
      <c r="AW2091" s="48"/>
      <c r="AX2091" s="48"/>
      <c r="AY2091" s="49"/>
      <c r="AZ2091" s="49"/>
      <c r="BA2091" s="49"/>
      <c r="BB2091" s="49"/>
      <c r="BC2091" s="49"/>
      <c r="BD2091" s="50"/>
      <c r="BE2091" s="50"/>
      <c r="BF2091" s="50"/>
      <c r="BG2091" s="50"/>
      <c r="BH2091" s="50"/>
      <c r="BI2091" s="53"/>
      <c r="BJ2091" s="53"/>
      <c r="JC2091" s="31"/>
    </row>
    <row r="2092" spans="1:263" ht="66.599999999999994" thickBot="1" x14ac:dyDescent="0.3">
      <c r="A2092" s="28">
        <v>2092</v>
      </c>
      <c r="B2092" s="52" t="s">
        <v>6018</v>
      </c>
      <c r="C2092" s="33">
        <v>13</v>
      </c>
      <c r="D2092" s="33">
        <v>19</v>
      </c>
      <c r="E2092" s="85" t="s">
        <v>7294</v>
      </c>
      <c r="F2092" s="37" t="s">
        <v>7295</v>
      </c>
      <c r="G2092" s="37" t="s">
        <v>7296</v>
      </c>
      <c r="H2092" s="38"/>
      <c r="I2092" s="39" t="s">
        <v>532</v>
      </c>
      <c r="J2092" s="38" t="s">
        <v>7297</v>
      </c>
      <c r="K2092" s="102">
        <v>29</v>
      </c>
      <c r="L2092" s="40" t="s">
        <v>26883</v>
      </c>
      <c r="M2092" s="41">
        <f t="shared" si="68"/>
        <v>0</v>
      </c>
      <c r="N2092" s="41">
        <f t="shared" ref="N2092:N2155" si="69">IF(D2092=1,D2090,0)</f>
        <v>0</v>
      </c>
      <c r="O2092" s="92" t="s">
        <v>29226</v>
      </c>
      <c r="P2092" s="36"/>
      <c r="Q2092" s="35"/>
      <c r="R2092" s="44"/>
      <c r="S2092" s="44"/>
      <c r="T2092" s="45"/>
      <c r="U2092" s="45"/>
      <c r="V2092" s="45"/>
      <c r="W2092" s="45"/>
      <c r="X2092" s="45"/>
      <c r="Y2092" s="45"/>
      <c r="Z2092" s="46"/>
      <c r="AA2092" s="42"/>
      <c r="AB2092" s="42"/>
      <c r="AC2092" s="42"/>
      <c r="AD2092" s="42"/>
      <c r="AE2092" s="42"/>
      <c r="AF2092" s="42"/>
      <c r="AG2092" s="42"/>
      <c r="AH2092" s="46"/>
      <c r="AI2092" s="46"/>
      <c r="AJ2092" s="34"/>
      <c r="AK2092" s="34"/>
      <c r="AL2092" s="34"/>
      <c r="AM2092" s="34"/>
      <c r="AN2092" s="47"/>
      <c r="AO2092" s="47"/>
      <c r="AP2092" s="47"/>
      <c r="AQ2092" s="47"/>
      <c r="AR2092" s="47"/>
      <c r="AS2092" s="46"/>
      <c r="AT2092" s="46"/>
      <c r="AU2092" s="48"/>
      <c r="AV2092" s="48"/>
      <c r="AW2092" s="48"/>
      <c r="AX2092" s="48"/>
      <c r="AY2092" s="49"/>
      <c r="AZ2092" s="49"/>
      <c r="BA2092" s="49"/>
      <c r="BB2092" s="49"/>
      <c r="BC2092" s="49"/>
      <c r="BD2092" s="50"/>
      <c r="BE2092" s="50"/>
      <c r="BF2092" s="50"/>
      <c r="BG2092" s="50"/>
      <c r="BH2092" s="50"/>
      <c r="BI2092" s="53"/>
      <c r="BJ2092" s="53"/>
      <c r="JC2092" s="31"/>
    </row>
    <row r="2093" spans="1:263" ht="66.599999999999994" thickBot="1" x14ac:dyDescent="0.3">
      <c r="A2093" s="28">
        <v>2093</v>
      </c>
      <c r="B2093" s="52" t="s">
        <v>6018</v>
      </c>
      <c r="C2093" s="33">
        <v>13</v>
      </c>
      <c r="D2093" s="33">
        <v>20</v>
      </c>
      <c r="E2093" s="37" t="s">
        <v>7298</v>
      </c>
      <c r="F2093" s="37" t="s">
        <v>7299</v>
      </c>
      <c r="G2093" s="37" t="s">
        <v>7300</v>
      </c>
      <c r="H2093" s="38"/>
      <c r="I2093" s="39" t="s">
        <v>7301</v>
      </c>
      <c r="J2093" s="38" t="s">
        <v>7302</v>
      </c>
      <c r="K2093" s="102">
        <v>122</v>
      </c>
      <c r="L2093" s="40" t="s">
        <v>26882</v>
      </c>
      <c r="M2093" s="41">
        <f t="shared" si="68"/>
        <v>1</v>
      </c>
      <c r="N2093" s="41">
        <f t="shared" si="69"/>
        <v>0</v>
      </c>
      <c r="O2093" s="92"/>
      <c r="P2093" s="36"/>
      <c r="Q2093" s="35"/>
      <c r="R2093" s="44"/>
      <c r="S2093" s="44"/>
      <c r="T2093" s="45"/>
      <c r="U2093" s="45"/>
      <c r="V2093" s="45"/>
      <c r="W2093" s="45"/>
      <c r="X2093" s="45"/>
      <c r="Y2093" s="45"/>
      <c r="Z2093" s="46"/>
      <c r="AA2093" s="42"/>
      <c r="AB2093" s="42"/>
      <c r="AC2093" s="42"/>
      <c r="AD2093" s="42"/>
      <c r="AE2093" s="42"/>
      <c r="AF2093" s="42"/>
      <c r="AG2093" s="42"/>
      <c r="AH2093" s="46"/>
      <c r="AI2093" s="46"/>
      <c r="AJ2093" s="34">
        <v>1</v>
      </c>
      <c r="AK2093" s="34">
        <v>0</v>
      </c>
      <c r="AL2093" s="34" t="s">
        <v>27320</v>
      </c>
      <c r="AM2093" s="34" t="s">
        <v>27177</v>
      </c>
      <c r="AN2093" s="47"/>
      <c r="AO2093" s="47"/>
      <c r="AP2093" s="47"/>
      <c r="AQ2093" s="47"/>
      <c r="AR2093" s="47"/>
      <c r="AS2093" s="46"/>
      <c r="AT2093" s="46"/>
      <c r="AU2093" s="48"/>
      <c r="AV2093" s="48"/>
      <c r="AW2093" s="48"/>
      <c r="AX2093" s="48"/>
      <c r="AY2093" s="49"/>
      <c r="AZ2093" s="49"/>
      <c r="BA2093" s="49"/>
      <c r="BB2093" s="49"/>
      <c r="BC2093" s="49"/>
      <c r="BD2093" s="50"/>
      <c r="BE2093" s="50"/>
      <c r="BF2093" s="50"/>
      <c r="BG2093" s="50"/>
      <c r="BH2093" s="50"/>
      <c r="BI2093" s="53"/>
      <c r="BJ2093" s="53"/>
      <c r="JC2093" s="31"/>
    </row>
    <row r="2094" spans="1:263" ht="13.8" thickBot="1" x14ac:dyDescent="0.3">
      <c r="A2094" s="28">
        <v>2094</v>
      </c>
      <c r="B2094" s="52" t="s">
        <v>6018</v>
      </c>
      <c r="C2094" s="33">
        <v>13</v>
      </c>
      <c r="D2094" s="33">
        <v>21</v>
      </c>
      <c r="E2094" s="37" t="s">
        <v>7303</v>
      </c>
      <c r="F2094" s="37"/>
      <c r="G2094" s="37" t="s">
        <v>7304</v>
      </c>
      <c r="H2094" s="38"/>
      <c r="I2094" s="39"/>
      <c r="J2094" s="38"/>
      <c r="K2094" s="102">
        <v>123</v>
      </c>
      <c r="L2094" s="40" t="s">
        <v>26882</v>
      </c>
      <c r="M2094" s="41">
        <f t="shared" si="68"/>
        <v>0</v>
      </c>
      <c r="N2094" s="41">
        <f t="shared" si="69"/>
        <v>0</v>
      </c>
      <c r="O2094" s="92"/>
      <c r="P2094" s="36"/>
      <c r="Q2094" s="35"/>
      <c r="R2094" s="44"/>
      <c r="S2094" s="44"/>
      <c r="T2094" s="45"/>
      <c r="U2094" s="45"/>
      <c r="V2094" s="45"/>
      <c r="W2094" s="45"/>
      <c r="X2094" s="45"/>
      <c r="Y2094" s="45"/>
      <c r="Z2094" s="46"/>
      <c r="AA2094" s="42"/>
      <c r="AB2094" s="42"/>
      <c r="AC2094" s="42"/>
      <c r="AD2094" s="42"/>
      <c r="AE2094" s="42"/>
      <c r="AF2094" s="42"/>
      <c r="AG2094" s="42"/>
      <c r="AH2094" s="46"/>
      <c r="AI2094" s="46"/>
      <c r="AJ2094" s="34"/>
      <c r="AK2094" s="34"/>
      <c r="AL2094" s="34"/>
      <c r="AM2094" s="34"/>
      <c r="AN2094" s="47"/>
      <c r="AO2094" s="47"/>
      <c r="AP2094" s="47"/>
      <c r="AQ2094" s="47"/>
      <c r="AR2094" s="47"/>
      <c r="AS2094" s="46"/>
      <c r="AT2094" s="46"/>
      <c r="AU2094" s="48"/>
      <c r="AV2094" s="48"/>
      <c r="AW2094" s="48"/>
      <c r="AX2094" s="48"/>
      <c r="AY2094" s="49"/>
      <c r="AZ2094" s="49"/>
      <c r="BA2094" s="49"/>
      <c r="BB2094" s="49"/>
      <c r="BC2094" s="49"/>
      <c r="BD2094" s="50"/>
      <c r="BE2094" s="50"/>
      <c r="BF2094" s="50"/>
      <c r="BG2094" s="50"/>
      <c r="BH2094" s="50"/>
      <c r="BI2094" s="53"/>
      <c r="BJ2094" s="53"/>
      <c r="JC2094" s="31"/>
    </row>
    <row r="2095" spans="1:263" ht="27" thickBot="1" x14ac:dyDescent="0.3">
      <c r="A2095" s="28">
        <v>2095</v>
      </c>
      <c r="B2095" s="52" t="s">
        <v>6018</v>
      </c>
      <c r="C2095" s="33">
        <v>13</v>
      </c>
      <c r="D2095" s="33">
        <v>22</v>
      </c>
      <c r="E2095" s="37" t="s">
        <v>7305</v>
      </c>
      <c r="F2095" s="37"/>
      <c r="G2095" s="37" t="s">
        <v>7305</v>
      </c>
      <c r="H2095" s="38"/>
      <c r="I2095" s="39"/>
      <c r="J2095" s="38"/>
      <c r="K2095" s="102">
        <v>124</v>
      </c>
      <c r="L2095" s="40" t="s">
        <v>26882</v>
      </c>
      <c r="M2095" s="41">
        <f t="shared" si="68"/>
        <v>0</v>
      </c>
      <c r="N2095" s="41">
        <f t="shared" si="69"/>
        <v>0</v>
      </c>
      <c r="O2095" s="92"/>
      <c r="P2095" s="36"/>
      <c r="Q2095" s="35"/>
      <c r="R2095" s="44"/>
      <c r="S2095" s="44"/>
      <c r="T2095" s="45"/>
      <c r="U2095" s="45"/>
      <c r="V2095" s="45"/>
      <c r="W2095" s="45"/>
      <c r="X2095" s="45"/>
      <c r="Y2095" s="45"/>
      <c r="Z2095" s="46"/>
      <c r="AA2095" s="42"/>
      <c r="AB2095" s="42"/>
      <c r="AC2095" s="42"/>
      <c r="AD2095" s="42"/>
      <c r="AE2095" s="42"/>
      <c r="AF2095" s="42"/>
      <c r="AG2095" s="42"/>
      <c r="AH2095" s="46"/>
      <c r="AI2095" s="46"/>
      <c r="AJ2095" s="34"/>
      <c r="AK2095" s="34"/>
      <c r="AL2095" s="34"/>
      <c r="AM2095" s="34"/>
      <c r="AN2095" s="47"/>
      <c r="AO2095" s="47"/>
      <c r="AP2095" s="47"/>
      <c r="AQ2095" s="47"/>
      <c r="AR2095" s="47"/>
      <c r="AS2095" s="46"/>
      <c r="AT2095" s="46"/>
      <c r="AU2095" s="48"/>
      <c r="AV2095" s="48"/>
      <c r="AW2095" s="48"/>
      <c r="AX2095" s="48"/>
      <c r="AY2095" s="49"/>
      <c r="AZ2095" s="49"/>
      <c r="BA2095" s="49"/>
      <c r="BB2095" s="49"/>
      <c r="BC2095" s="49"/>
      <c r="BD2095" s="50"/>
      <c r="BE2095" s="50"/>
      <c r="BF2095" s="50"/>
      <c r="BG2095" s="50"/>
      <c r="BH2095" s="50"/>
      <c r="BI2095" s="53"/>
      <c r="BJ2095" s="53"/>
      <c r="JC2095" s="31"/>
    </row>
    <row r="2096" spans="1:263" ht="27" thickBot="1" x14ac:dyDescent="0.3">
      <c r="A2096" s="28">
        <v>2096</v>
      </c>
      <c r="B2096" s="52" t="s">
        <v>6018</v>
      </c>
      <c r="C2096" s="33">
        <v>13</v>
      </c>
      <c r="D2096" s="33">
        <v>23</v>
      </c>
      <c r="E2096" s="37" t="s">
        <v>7306</v>
      </c>
      <c r="F2096" s="37"/>
      <c r="G2096" s="37" t="s">
        <v>7306</v>
      </c>
      <c r="H2096" s="38"/>
      <c r="I2096" s="39" t="s">
        <v>7307</v>
      </c>
      <c r="J2096" s="38"/>
      <c r="K2096" s="102">
        <v>125</v>
      </c>
      <c r="L2096" s="40" t="s">
        <v>26882</v>
      </c>
      <c r="M2096" s="41">
        <f t="shared" si="68"/>
        <v>0</v>
      </c>
      <c r="N2096" s="41">
        <f t="shared" si="69"/>
        <v>0</v>
      </c>
      <c r="O2096" s="92"/>
      <c r="P2096" s="36"/>
      <c r="Q2096" s="35"/>
      <c r="R2096" s="44"/>
      <c r="S2096" s="44"/>
      <c r="T2096" s="45"/>
      <c r="U2096" s="45"/>
      <c r="V2096" s="45"/>
      <c r="W2096" s="45"/>
      <c r="X2096" s="45"/>
      <c r="Y2096" s="45"/>
      <c r="Z2096" s="46"/>
      <c r="AA2096" s="42"/>
      <c r="AB2096" s="42"/>
      <c r="AC2096" s="42"/>
      <c r="AD2096" s="42"/>
      <c r="AE2096" s="42"/>
      <c r="AF2096" s="42"/>
      <c r="AG2096" s="42"/>
      <c r="AH2096" s="46"/>
      <c r="AI2096" s="46"/>
      <c r="AJ2096" s="34"/>
      <c r="AK2096" s="34"/>
      <c r="AL2096" s="34"/>
      <c r="AM2096" s="34"/>
      <c r="AN2096" s="47"/>
      <c r="AO2096" s="47"/>
      <c r="AP2096" s="47"/>
      <c r="AQ2096" s="47"/>
      <c r="AR2096" s="47"/>
      <c r="AS2096" s="46"/>
      <c r="AT2096" s="46"/>
      <c r="AU2096" s="48"/>
      <c r="AV2096" s="48"/>
      <c r="AW2096" s="48"/>
      <c r="AX2096" s="48"/>
      <c r="AY2096" s="49"/>
      <c r="AZ2096" s="49"/>
      <c r="BA2096" s="49"/>
      <c r="BB2096" s="49"/>
      <c r="BC2096" s="49"/>
      <c r="BD2096" s="50"/>
      <c r="BE2096" s="50"/>
      <c r="BF2096" s="50"/>
      <c r="BG2096" s="50"/>
      <c r="BH2096" s="50"/>
      <c r="BI2096" s="53"/>
      <c r="BJ2096" s="53"/>
      <c r="JC2096" s="31"/>
    </row>
    <row r="2097" spans="1:263" ht="93" thickBot="1" x14ac:dyDescent="0.3">
      <c r="A2097" s="28">
        <v>2097</v>
      </c>
      <c r="B2097" s="52" t="s">
        <v>6018</v>
      </c>
      <c r="C2097" s="33">
        <v>13</v>
      </c>
      <c r="D2097" s="33">
        <v>24</v>
      </c>
      <c r="E2097" s="37" t="s">
        <v>7308</v>
      </c>
      <c r="F2097" s="37"/>
      <c r="G2097" s="37" t="s">
        <v>7309</v>
      </c>
      <c r="H2097" s="38"/>
      <c r="I2097" s="39" t="s">
        <v>7310</v>
      </c>
      <c r="J2097" s="38"/>
      <c r="K2097" s="102">
        <v>126</v>
      </c>
      <c r="L2097" s="40" t="s">
        <v>26882</v>
      </c>
      <c r="M2097" s="41">
        <f t="shared" si="68"/>
        <v>0</v>
      </c>
      <c r="N2097" s="41">
        <f t="shared" si="69"/>
        <v>0</v>
      </c>
      <c r="O2097" s="92"/>
      <c r="P2097" s="36"/>
      <c r="Q2097" s="35"/>
      <c r="R2097" s="44"/>
      <c r="S2097" s="44"/>
      <c r="T2097" s="45"/>
      <c r="U2097" s="45"/>
      <c r="V2097" s="45"/>
      <c r="W2097" s="45"/>
      <c r="X2097" s="45"/>
      <c r="Y2097" s="45"/>
      <c r="Z2097" s="46"/>
      <c r="AA2097" s="42"/>
      <c r="AB2097" s="42"/>
      <c r="AC2097" s="42"/>
      <c r="AD2097" s="42"/>
      <c r="AE2097" s="42"/>
      <c r="AF2097" s="42"/>
      <c r="AG2097" s="42"/>
      <c r="AH2097" s="46"/>
      <c r="AI2097" s="46"/>
      <c r="AJ2097" s="34"/>
      <c r="AK2097" s="34"/>
      <c r="AL2097" s="34"/>
      <c r="AM2097" s="34"/>
      <c r="AN2097" s="47"/>
      <c r="AO2097" s="47"/>
      <c r="AP2097" s="47"/>
      <c r="AQ2097" s="47"/>
      <c r="AR2097" s="47"/>
      <c r="AS2097" s="46"/>
      <c r="AT2097" s="46"/>
      <c r="AU2097" s="48"/>
      <c r="AV2097" s="48"/>
      <c r="AW2097" s="48"/>
      <c r="AX2097" s="48"/>
      <c r="AY2097" s="49"/>
      <c r="AZ2097" s="49"/>
      <c r="BA2097" s="49"/>
      <c r="BB2097" s="49"/>
      <c r="BC2097" s="49"/>
      <c r="BD2097" s="50"/>
      <c r="BE2097" s="50"/>
      <c r="BF2097" s="50"/>
      <c r="BG2097" s="50"/>
      <c r="BH2097" s="50"/>
      <c r="BI2097" s="53"/>
      <c r="BJ2097" s="53"/>
      <c r="JC2097" s="31"/>
    </row>
    <row r="2098" spans="1:263" ht="66.599999999999994" thickBot="1" x14ac:dyDescent="0.3">
      <c r="A2098" s="28">
        <v>2098</v>
      </c>
      <c r="B2098" s="52" t="s">
        <v>6018</v>
      </c>
      <c r="C2098" s="33">
        <v>13</v>
      </c>
      <c r="D2098" s="33">
        <v>25</v>
      </c>
      <c r="E2098" s="37" t="s">
        <v>7311</v>
      </c>
      <c r="F2098" s="37" t="s">
        <v>7312</v>
      </c>
      <c r="G2098" s="37" t="s">
        <v>7313</v>
      </c>
      <c r="H2098" s="38"/>
      <c r="I2098" s="39" t="s">
        <v>7232</v>
      </c>
      <c r="J2098" s="38"/>
      <c r="K2098" s="102">
        <v>127</v>
      </c>
      <c r="L2098" s="40" t="s">
        <v>26882</v>
      </c>
      <c r="M2098" s="41">
        <f t="shared" si="68"/>
        <v>0</v>
      </c>
      <c r="N2098" s="41">
        <f t="shared" si="69"/>
        <v>0</v>
      </c>
      <c r="O2098" s="92"/>
      <c r="P2098" s="36"/>
      <c r="Q2098" s="35"/>
      <c r="R2098" s="44"/>
      <c r="S2098" s="44"/>
      <c r="T2098" s="45"/>
      <c r="U2098" s="45"/>
      <c r="V2098" s="45"/>
      <c r="W2098" s="45"/>
      <c r="X2098" s="45"/>
      <c r="Y2098" s="45"/>
      <c r="Z2098" s="46"/>
      <c r="AA2098" s="42"/>
      <c r="AB2098" s="42"/>
      <c r="AC2098" s="42"/>
      <c r="AD2098" s="42"/>
      <c r="AE2098" s="42"/>
      <c r="AF2098" s="42"/>
      <c r="AG2098" s="42"/>
      <c r="AH2098" s="46"/>
      <c r="AI2098" s="46"/>
      <c r="AJ2098" s="34"/>
      <c r="AK2098" s="34"/>
      <c r="AL2098" s="34"/>
      <c r="AM2098" s="34"/>
      <c r="AN2098" s="47"/>
      <c r="AO2098" s="47"/>
      <c r="AP2098" s="47"/>
      <c r="AQ2098" s="47"/>
      <c r="AR2098" s="47"/>
      <c r="AS2098" s="46"/>
      <c r="AT2098" s="46"/>
      <c r="AU2098" s="48"/>
      <c r="AV2098" s="48"/>
      <c r="AW2098" s="48"/>
      <c r="AX2098" s="48"/>
      <c r="AY2098" s="49"/>
      <c r="AZ2098" s="49"/>
      <c r="BA2098" s="49"/>
      <c r="BB2098" s="49"/>
      <c r="BC2098" s="49"/>
      <c r="BD2098" s="50"/>
      <c r="BE2098" s="50"/>
      <c r="BF2098" s="50"/>
      <c r="BG2098" s="50"/>
      <c r="BH2098" s="50"/>
      <c r="BI2098" s="53"/>
      <c r="BJ2098" s="53"/>
      <c r="JC2098" s="31"/>
    </row>
    <row r="2099" spans="1:263" ht="53.4" thickBot="1" x14ac:dyDescent="0.3">
      <c r="A2099" s="28">
        <v>2099</v>
      </c>
      <c r="B2099" s="52" t="s">
        <v>6018</v>
      </c>
      <c r="C2099" s="33">
        <v>13</v>
      </c>
      <c r="D2099" s="33">
        <v>26</v>
      </c>
      <c r="E2099" s="37" t="s">
        <v>7314</v>
      </c>
      <c r="F2099" s="37" t="s">
        <v>6254</v>
      </c>
      <c r="G2099" s="37" t="s">
        <v>7315</v>
      </c>
      <c r="H2099" s="38"/>
      <c r="I2099" s="39" t="s">
        <v>3659</v>
      </c>
      <c r="J2099" s="38"/>
      <c r="K2099" s="102">
        <v>128</v>
      </c>
      <c r="L2099" s="40" t="s">
        <v>26882</v>
      </c>
      <c r="M2099" s="41">
        <f t="shared" si="68"/>
        <v>0</v>
      </c>
      <c r="N2099" s="41">
        <f t="shared" si="69"/>
        <v>0</v>
      </c>
      <c r="O2099" s="92"/>
      <c r="P2099" s="36"/>
      <c r="Q2099" s="35"/>
      <c r="R2099" s="44"/>
      <c r="S2099" s="44"/>
      <c r="T2099" s="45"/>
      <c r="U2099" s="45"/>
      <c r="V2099" s="45"/>
      <c r="W2099" s="45"/>
      <c r="X2099" s="45"/>
      <c r="Y2099" s="45"/>
      <c r="Z2099" s="46"/>
      <c r="AA2099" s="42"/>
      <c r="AB2099" s="42"/>
      <c r="AC2099" s="42"/>
      <c r="AD2099" s="42"/>
      <c r="AE2099" s="42"/>
      <c r="AF2099" s="42"/>
      <c r="AG2099" s="42"/>
      <c r="AH2099" s="46"/>
      <c r="AI2099" s="46"/>
      <c r="AJ2099" s="34"/>
      <c r="AK2099" s="34"/>
      <c r="AL2099" s="34"/>
      <c r="AM2099" s="34"/>
      <c r="AN2099" s="47"/>
      <c r="AO2099" s="47"/>
      <c r="AP2099" s="47"/>
      <c r="AQ2099" s="47"/>
      <c r="AR2099" s="47"/>
      <c r="AS2099" s="46"/>
      <c r="AT2099" s="46"/>
      <c r="AU2099" s="48"/>
      <c r="AV2099" s="48"/>
      <c r="AW2099" s="48"/>
      <c r="AX2099" s="48"/>
      <c r="AY2099" s="49"/>
      <c r="AZ2099" s="49"/>
      <c r="BA2099" s="49"/>
      <c r="BB2099" s="49"/>
      <c r="BC2099" s="49"/>
      <c r="BD2099" s="50"/>
      <c r="BE2099" s="50"/>
      <c r="BF2099" s="50"/>
      <c r="BG2099" s="50"/>
      <c r="BH2099" s="50"/>
      <c r="BI2099" s="53"/>
      <c r="BJ2099" s="53"/>
      <c r="JC2099" s="31"/>
    </row>
    <row r="2100" spans="1:263" ht="93" thickBot="1" x14ac:dyDescent="0.3">
      <c r="A2100" s="28">
        <v>2100</v>
      </c>
      <c r="B2100" s="52" t="s">
        <v>6018</v>
      </c>
      <c r="C2100" s="33">
        <v>13</v>
      </c>
      <c r="D2100" s="33">
        <v>27</v>
      </c>
      <c r="E2100" s="37" t="s">
        <v>7316</v>
      </c>
      <c r="F2100" s="37" t="s">
        <v>7317</v>
      </c>
      <c r="G2100" s="37" t="s">
        <v>7318</v>
      </c>
      <c r="H2100" s="38"/>
      <c r="I2100" s="39" t="s">
        <v>7213</v>
      </c>
      <c r="J2100" s="38"/>
      <c r="K2100" s="102">
        <v>201</v>
      </c>
      <c r="L2100" s="40" t="s">
        <v>26884</v>
      </c>
      <c r="M2100" s="41">
        <f t="shared" si="68"/>
        <v>1</v>
      </c>
      <c r="N2100" s="41">
        <f t="shared" si="69"/>
        <v>0</v>
      </c>
      <c r="O2100" s="92"/>
      <c r="P2100" s="36"/>
      <c r="Q2100" s="35"/>
      <c r="R2100" s="44"/>
      <c r="S2100" s="44"/>
      <c r="T2100" s="45"/>
      <c r="U2100" s="45"/>
      <c r="V2100" s="45"/>
      <c r="W2100" s="45"/>
      <c r="X2100" s="45"/>
      <c r="Y2100" s="45"/>
      <c r="Z2100" s="46"/>
      <c r="AA2100" s="42"/>
      <c r="AB2100" s="42"/>
      <c r="AC2100" s="42"/>
      <c r="AD2100" s="42"/>
      <c r="AE2100" s="42"/>
      <c r="AF2100" s="42"/>
      <c r="AG2100" s="42"/>
      <c r="AH2100" s="46"/>
      <c r="AI2100" s="46"/>
      <c r="AJ2100" s="34"/>
      <c r="AK2100" s="34"/>
      <c r="AL2100" s="34"/>
      <c r="AM2100" s="34"/>
      <c r="AN2100" s="47"/>
      <c r="AO2100" s="47"/>
      <c r="AP2100" s="47"/>
      <c r="AQ2100" s="47"/>
      <c r="AR2100" s="47"/>
      <c r="AS2100" s="46"/>
      <c r="AT2100" s="46"/>
      <c r="AU2100" s="48"/>
      <c r="AV2100" s="48"/>
      <c r="AW2100" s="48"/>
      <c r="AX2100" s="48"/>
      <c r="AY2100" s="49"/>
      <c r="AZ2100" s="49"/>
      <c r="BA2100" s="49"/>
      <c r="BB2100" s="49"/>
      <c r="BC2100" s="49"/>
      <c r="BD2100" s="50"/>
      <c r="BE2100" s="50"/>
      <c r="BF2100" s="50"/>
      <c r="BG2100" s="50"/>
      <c r="BH2100" s="50"/>
      <c r="BI2100" s="53"/>
      <c r="BJ2100" s="53"/>
      <c r="JC2100" s="31"/>
    </row>
    <row r="2101" spans="1:263" ht="119.4" thickBot="1" x14ac:dyDescent="0.3">
      <c r="A2101" s="28">
        <v>2101</v>
      </c>
      <c r="B2101" s="52" t="s">
        <v>6018</v>
      </c>
      <c r="C2101" s="33">
        <v>13</v>
      </c>
      <c r="D2101" s="33">
        <v>28</v>
      </c>
      <c r="E2101" s="37" t="s">
        <v>7319</v>
      </c>
      <c r="F2101" s="37" t="s">
        <v>6332</v>
      </c>
      <c r="G2101" s="37" t="s">
        <v>7320</v>
      </c>
      <c r="H2101" s="38"/>
      <c r="I2101" s="39" t="s">
        <v>7321</v>
      </c>
      <c r="J2101" s="38"/>
      <c r="K2101" s="102">
        <v>202</v>
      </c>
      <c r="L2101" s="40" t="s">
        <v>26884</v>
      </c>
      <c r="M2101" s="41">
        <f t="shared" si="68"/>
        <v>0</v>
      </c>
      <c r="N2101" s="41">
        <f t="shared" si="69"/>
        <v>0</v>
      </c>
      <c r="O2101" s="92"/>
      <c r="P2101" s="36"/>
      <c r="Q2101" s="35"/>
      <c r="R2101" s="44"/>
      <c r="S2101" s="44"/>
      <c r="T2101" s="45"/>
      <c r="U2101" s="45"/>
      <c r="V2101" s="45"/>
      <c r="W2101" s="45"/>
      <c r="X2101" s="45"/>
      <c r="Y2101" s="45"/>
      <c r="Z2101" s="46"/>
      <c r="AA2101" s="42"/>
      <c r="AB2101" s="42"/>
      <c r="AC2101" s="42"/>
      <c r="AD2101" s="42"/>
      <c r="AE2101" s="42"/>
      <c r="AF2101" s="42"/>
      <c r="AG2101" s="42"/>
      <c r="AH2101" s="46"/>
      <c r="AI2101" s="46"/>
      <c r="AJ2101" s="34"/>
      <c r="AK2101" s="34"/>
      <c r="AL2101" s="34"/>
      <c r="AM2101" s="34"/>
      <c r="AN2101" s="47"/>
      <c r="AO2101" s="47"/>
      <c r="AP2101" s="47"/>
      <c r="AQ2101" s="47"/>
      <c r="AR2101" s="47"/>
      <c r="AS2101" s="46"/>
      <c r="AT2101" s="46"/>
      <c r="AU2101" s="48"/>
      <c r="AV2101" s="48"/>
      <c r="AW2101" s="48"/>
      <c r="AX2101" s="48"/>
      <c r="AY2101" s="49"/>
      <c r="AZ2101" s="49"/>
      <c r="BA2101" s="49"/>
      <c r="BB2101" s="49"/>
      <c r="BC2101" s="49"/>
      <c r="BD2101" s="50"/>
      <c r="BE2101" s="50"/>
      <c r="BF2101" s="50"/>
      <c r="BG2101" s="50"/>
      <c r="BH2101" s="50"/>
      <c r="BI2101" s="53"/>
      <c r="BJ2101" s="53"/>
      <c r="JC2101" s="31"/>
    </row>
    <row r="2102" spans="1:263" ht="106.2" thickBot="1" x14ac:dyDescent="0.3">
      <c r="A2102" s="28">
        <v>2102</v>
      </c>
      <c r="B2102" s="52" t="s">
        <v>6018</v>
      </c>
      <c r="C2102" s="33">
        <v>13</v>
      </c>
      <c r="D2102" s="33">
        <v>29</v>
      </c>
      <c r="E2102" s="37" t="s">
        <v>7322</v>
      </c>
      <c r="F2102" s="37" t="s">
        <v>7323</v>
      </c>
      <c r="G2102" s="37" t="s">
        <v>7324</v>
      </c>
      <c r="H2102" s="38"/>
      <c r="I2102" s="39" t="s">
        <v>7325</v>
      </c>
      <c r="J2102" s="38"/>
      <c r="K2102" s="102">
        <v>203</v>
      </c>
      <c r="L2102" s="40" t="s">
        <v>26884</v>
      </c>
      <c r="M2102" s="41">
        <f t="shared" si="68"/>
        <v>0</v>
      </c>
      <c r="N2102" s="41">
        <f t="shared" si="69"/>
        <v>0</v>
      </c>
      <c r="O2102" s="92"/>
      <c r="P2102" s="36"/>
      <c r="Q2102" s="35"/>
      <c r="R2102" s="44"/>
      <c r="S2102" s="44"/>
      <c r="T2102" s="45"/>
      <c r="U2102" s="45"/>
      <c r="V2102" s="45"/>
      <c r="W2102" s="45"/>
      <c r="X2102" s="45"/>
      <c r="Y2102" s="45"/>
      <c r="Z2102" s="46"/>
      <c r="AA2102" s="42"/>
      <c r="AB2102" s="42"/>
      <c r="AC2102" s="42"/>
      <c r="AD2102" s="42"/>
      <c r="AE2102" s="42"/>
      <c r="AF2102" s="42"/>
      <c r="AG2102" s="42"/>
      <c r="AH2102" s="46"/>
      <c r="AI2102" s="46"/>
      <c r="AJ2102" s="34"/>
      <c r="AK2102" s="34"/>
      <c r="AL2102" s="34"/>
      <c r="AM2102" s="34"/>
      <c r="AN2102" s="47"/>
      <c r="AO2102" s="47"/>
      <c r="AP2102" s="47"/>
      <c r="AQ2102" s="47"/>
      <c r="AR2102" s="47"/>
      <c r="AS2102" s="46"/>
      <c r="AT2102" s="46"/>
      <c r="AU2102" s="48"/>
      <c r="AV2102" s="48"/>
      <c r="AW2102" s="48"/>
      <c r="AX2102" s="48"/>
      <c r="AY2102" s="49"/>
      <c r="AZ2102" s="49"/>
      <c r="BA2102" s="49"/>
      <c r="BB2102" s="49"/>
      <c r="BC2102" s="49"/>
      <c r="BD2102" s="50"/>
      <c r="BE2102" s="50"/>
      <c r="BF2102" s="50"/>
      <c r="BG2102" s="50"/>
      <c r="BH2102" s="50"/>
      <c r="BI2102" s="53"/>
      <c r="BJ2102" s="53"/>
      <c r="JC2102" s="31"/>
    </row>
    <row r="2103" spans="1:263" ht="66.599999999999994" thickBot="1" x14ac:dyDescent="0.3">
      <c r="A2103" s="28">
        <v>2103</v>
      </c>
      <c r="B2103" s="52" t="s">
        <v>6018</v>
      </c>
      <c r="C2103" s="33">
        <v>13</v>
      </c>
      <c r="D2103" s="33">
        <v>30</v>
      </c>
      <c r="E2103" s="37" t="s">
        <v>7326</v>
      </c>
      <c r="F2103" s="37" t="s">
        <v>7327</v>
      </c>
      <c r="G2103" s="37" t="s">
        <v>7328</v>
      </c>
      <c r="H2103" s="38"/>
      <c r="I2103" s="39" t="s">
        <v>3142</v>
      </c>
      <c r="J2103" s="38" t="s">
        <v>6471</v>
      </c>
      <c r="K2103" s="102">
        <v>204</v>
      </c>
      <c r="L2103" s="40" t="s">
        <v>26884</v>
      </c>
      <c r="M2103" s="41">
        <f t="shared" si="68"/>
        <v>0</v>
      </c>
      <c r="N2103" s="41">
        <f t="shared" si="69"/>
        <v>0</v>
      </c>
      <c r="O2103" s="92"/>
      <c r="P2103" s="36"/>
      <c r="Q2103" s="35"/>
      <c r="R2103" s="44"/>
      <c r="S2103" s="44"/>
      <c r="T2103" s="45"/>
      <c r="U2103" s="45"/>
      <c r="V2103" s="45"/>
      <c r="W2103" s="45"/>
      <c r="X2103" s="45"/>
      <c r="Y2103" s="45"/>
      <c r="Z2103" s="46"/>
      <c r="AA2103" s="42"/>
      <c r="AB2103" s="42"/>
      <c r="AC2103" s="42"/>
      <c r="AD2103" s="42"/>
      <c r="AE2103" s="42"/>
      <c r="AF2103" s="42"/>
      <c r="AG2103" s="42"/>
      <c r="AH2103" s="46"/>
      <c r="AI2103" s="46"/>
      <c r="AJ2103" s="34"/>
      <c r="AK2103" s="34"/>
      <c r="AL2103" s="34"/>
      <c r="AM2103" s="34"/>
      <c r="AN2103" s="47"/>
      <c r="AO2103" s="47"/>
      <c r="AP2103" s="47"/>
      <c r="AQ2103" s="47"/>
      <c r="AR2103" s="47"/>
      <c r="AS2103" s="46"/>
      <c r="AT2103" s="46"/>
      <c r="AU2103" s="48"/>
      <c r="AV2103" s="48"/>
      <c r="AW2103" s="48"/>
      <c r="AX2103" s="48"/>
      <c r="AY2103" s="49"/>
      <c r="AZ2103" s="49"/>
      <c r="BA2103" s="49"/>
      <c r="BB2103" s="49"/>
      <c r="BC2103" s="49"/>
      <c r="BD2103" s="50"/>
      <c r="BE2103" s="50"/>
      <c r="BF2103" s="50"/>
      <c r="BG2103" s="50"/>
      <c r="BH2103" s="50"/>
      <c r="BI2103" s="53"/>
      <c r="BJ2103" s="53"/>
      <c r="JC2103" s="31"/>
    </row>
    <row r="2104" spans="1:263" ht="66.599999999999994" thickBot="1" x14ac:dyDescent="0.3">
      <c r="A2104" s="28">
        <v>2104</v>
      </c>
      <c r="B2104" s="52" t="s">
        <v>6018</v>
      </c>
      <c r="C2104" s="33">
        <v>13</v>
      </c>
      <c r="D2104" s="33">
        <v>31</v>
      </c>
      <c r="E2104" s="37" t="s">
        <v>7329</v>
      </c>
      <c r="F2104" s="37" t="s">
        <v>7330</v>
      </c>
      <c r="G2104" s="37"/>
      <c r="H2104" s="38"/>
      <c r="I2104" s="39"/>
      <c r="J2104" s="38" t="s">
        <v>7331</v>
      </c>
      <c r="K2104" s="102">
        <v>205</v>
      </c>
      <c r="L2104" s="40" t="s">
        <v>26884</v>
      </c>
      <c r="M2104" s="41">
        <f t="shared" si="68"/>
        <v>0</v>
      </c>
      <c r="N2104" s="41">
        <f t="shared" si="69"/>
        <v>0</v>
      </c>
      <c r="O2104" s="92"/>
      <c r="P2104" s="36"/>
      <c r="Q2104" s="35"/>
      <c r="R2104" s="44"/>
      <c r="S2104" s="44"/>
      <c r="T2104" s="45"/>
      <c r="U2104" s="45"/>
      <c r="V2104" s="45"/>
      <c r="W2104" s="45"/>
      <c r="X2104" s="45"/>
      <c r="Y2104" s="45"/>
      <c r="Z2104" s="46"/>
      <c r="AA2104" s="42"/>
      <c r="AB2104" s="42"/>
      <c r="AC2104" s="42"/>
      <c r="AD2104" s="42"/>
      <c r="AE2104" s="42"/>
      <c r="AF2104" s="42"/>
      <c r="AG2104" s="42"/>
      <c r="AH2104" s="46"/>
      <c r="AI2104" s="46"/>
      <c r="AJ2104" s="34"/>
      <c r="AK2104" s="34"/>
      <c r="AL2104" s="34"/>
      <c r="AM2104" s="34"/>
      <c r="AN2104" s="47"/>
      <c r="AO2104" s="47"/>
      <c r="AP2104" s="47"/>
      <c r="AQ2104" s="47"/>
      <c r="AR2104" s="47"/>
      <c r="AS2104" s="46"/>
      <c r="AT2104" s="46"/>
      <c r="AU2104" s="48"/>
      <c r="AV2104" s="48"/>
      <c r="AW2104" s="48"/>
      <c r="AX2104" s="48"/>
      <c r="AY2104" s="49"/>
      <c r="AZ2104" s="49"/>
      <c r="BA2104" s="49"/>
      <c r="BB2104" s="49"/>
      <c r="BC2104" s="49"/>
      <c r="BD2104" s="50"/>
      <c r="BE2104" s="50"/>
      <c r="BF2104" s="50"/>
      <c r="BG2104" s="50"/>
      <c r="BH2104" s="50"/>
      <c r="BI2104" s="53"/>
      <c r="BJ2104" s="53"/>
      <c r="JC2104" s="31"/>
    </row>
    <row r="2105" spans="1:263" ht="119.4" thickBot="1" x14ac:dyDescent="0.3">
      <c r="A2105" s="28">
        <v>2105</v>
      </c>
      <c r="B2105" s="52" t="s">
        <v>6018</v>
      </c>
      <c r="C2105" s="33">
        <v>13</v>
      </c>
      <c r="D2105" s="33">
        <v>32</v>
      </c>
      <c r="E2105" s="37" t="s">
        <v>7332</v>
      </c>
      <c r="F2105" s="37" t="s">
        <v>7333</v>
      </c>
      <c r="G2105" s="37" t="s">
        <v>7334</v>
      </c>
      <c r="H2105" s="38"/>
      <c r="I2105" s="39" t="s">
        <v>516</v>
      </c>
      <c r="J2105" s="38"/>
      <c r="K2105" s="102">
        <v>206</v>
      </c>
      <c r="L2105" s="40" t="s">
        <v>26884</v>
      </c>
      <c r="M2105" s="41">
        <f t="shared" si="68"/>
        <v>0</v>
      </c>
      <c r="N2105" s="41">
        <f t="shared" si="69"/>
        <v>0</v>
      </c>
      <c r="O2105" s="92"/>
      <c r="P2105" s="36"/>
      <c r="Q2105" s="35"/>
      <c r="R2105" s="44"/>
      <c r="S2105" s="44"/>
      <c r="T2105" s="45"/>
      <c r="U2105" s="45"/>
      <c r="V2105" s="45"/>
      <c r="W2105" s="45"/>
      <c r="X2105" s="45"/>
      <c r="Y2105" s="45"/>
      <c r="Z2105" s="46"/>
      <c r="AA2105" s="42"/>
      <c r="AB2105" s="42"/>
      <c r="AC2105" s="42"/>
      <c r="AD2105" s="42"/>
      <c r="AE2105" s="42"/>
      <c r="AF2105" s="42"/>
      <c r="AG2105" s="42"/>
      <c r="AH2105" s="46"/>
      <c r="AI2105" s="46"/>
      <c r="AJ2105" s="34"/>
      <c r="AK2105" s="34"/>
      <c r="AL2105" s="34"/>
      <c r="AM2105" s="34"/>
      <c r="AN2105" s="47"/>
      <c r="AO2105" s="47"/>
      <c r="AP2105" s="47"/>
      <c r="AQ2105" s="47"/>
      <c r="AR2105" s="47"/>
      <c r="AS2105" s="46"/>
      <c r="AT2105" s="46"/>
      <c r="AU2105" s="48"/>
      <c r="AV2105" s="48"/>
      <c r="AW2105" s="48"/>
      <c r="AX2105" s="48"/>
      <c r="AY2105" s="49"/>
      <c r="AZ2105" s="49"/>
      <c r="BA2105" s="49"/>
      <c r="BB2105" s="49"/>
      <c r="BC2105" s="49"/>
      <c r="BD2105" s="50"/>
      <c r="BE2105" s="50"/>
      <c r="BF2105" s="50"/>
      <c r="BG2105" s="50"/>
      <c r="BH2105" s="50"/>
      <c r="BI2105" s="53"/>
      <c r="BJ2105" s="53"/>
      <c r="JC2105" s="31"/>
    </row>
    <row r="2106" spans="1:263" ht="145.80000000000001" thickBot="1" x14ac:dyDescent="0.3">
      <c r="A2106" s="28">
        <v>2106</v>
      </c>
      <c r="B2106" s="52" t="s">
        <v>6018</v>
      </c>
      <c r="C2106" s="33">
        <v>13</v>
      </c>
      <c r="D2106" s="33">
        <v>33</v>
      </c>
      <c r="E2106" s="37" t="s">
        <v>7335</v>
      </c>
      <c r="F2106" s="37" t="s">
        <v>7336</v>
      </c>
      <c r="G2106" s="37" t="s">
        <v>7337</v>
      </c>
      <c r="H2106" s="38"/>
      <c r="I2106" s="39" t="s">
        <v>7338</v>
      </c>
      <c r="J2106" s="38" t="s">
        <v>7339</v>
      </c>
      <c r="K2106" s="102">
        <v>207</v>
      </c>
      <c r="L2106" s="40" t="s">
        <v>26884</v>
      </c>
      <c r="M2106" s="41">
        <f t="shared" si="68"/>
        <v>0</v>
      </c>
      <c r="N2106" s="41">
        <f t="shared" si="69"/>
        <v>0</v>
      </c>
      <c r="O2106" s="92"/>
      <c r="P2106" s="36"/>
      <c r="Q2106" s="35"/>
      <c r="R2106" s="44"/>
      <c r="S2106" s="44"/>
      <c r="T2106" s="45"/>
      <c r="U2106" s="45"/>
      <c r="V2106" s="45"/>
      <c r="W2106" s="45"/>
      <c r="X2106" s="45"/>
      <c r="Y2106" s="45"/>
      <c r="Z2106" s="46"/>
      <c r="AA2106" s="42"/>
      <c r="AB2106" s="42"/>
      <c r="AC2106" s="42"/>
      <c r="AD2106" s="42"/>
      <c r="AE2106" s="42"/>
      <c r="AF2106" s="42"/>
      <c r="AG2106" s="42"/>
      <c r="AH2106" s="46"/>
      <c r="AI2106" s="46"/>
      <c r="AJ2106" s="34"/>
      <c r="AK2106" s="34"/>
      <c r="AL2106" s="34"/>
      <c r="AM2106" s="34"/>
      <c r="AN2106" s="47"/>
      <c r="AO2106" s="47"/>
      <c r="AP2106" s="47"/>
      <c r="AQ2106" s="47"/>
      <c r="AR2106" s="47"/>
      <c r="AS2106" s="46"/>
      <c r="AT2106" s="46"/>
      <c r="AU2106" s="48"/>
      <c r="AV2106" s="48"/>
      <c r="AW2106" s="48"/>
      <c r="AX2106" s="48"/>
      <c r="AY2106" s="49"/>
      <c r="AZ2106" s="49"/>
      <c r="BA2106" s="49"/>
      <c r="BB2106" s="49"/>
      <c r="BC2106" s="49"/>
      <c r="BD2106" s="50"/>
      <c r="BE2106" s="50"/>
      <c r="BF2106" s="50"/>
      <c r="BG2106" s="50"/>
      <c r="BH2106" s="50"/>
      <c r="BI2106" s="53"/>
      <c r="BJ2106" s="53"/>
      <c r="JC2106" s="31"/>
    </row>
    <row r="2107" spans="1:263" ht="79.8" thickBot="1" x14ac:dyDescent="0.3">
      <c r="A2107" s="28">
        <v>2107</v>
      </c>
      <c r="B2107" s="52" t="s">
        <v>6018</v>
      </c>
      <c r="C2107" s="33">
        <v>13</v>
      </c>
      <c r="D2107" s="33">
        <v>34</v>
      </c>
      <c r="E2107" s="37" t="s">
        <v>7340</v>
      </c>
      <c r="F2107" s="37" t="s">
        <v>7341</v>
      </c>
      <c r="G2107" s="37" t="s">
        <v>7342</v>
      </c>
      <c r="H2107" s="38"/>
      <c r="I2107" s="39" t="s">
        <v>7343</v>
      </c>
      <c r="J2107" s="38"/>
      <c r="K2107" s="102">
        <v>346</v>
      </c>
      <c r="L2107" s="40" t="s">
        <v>26885</v>
      </c>
      <c r="M2107" s="41">
        <f t="shared" si="68"/>
        <v>1</v>
      </c>
      <c r="N2107" s="41">
        <f t="shared" si="69"/>
        <v>0</v>
      </c>
      <c r="O2107" s="92"/>
      <c r="P2107" s="36"/>
      <c r="Q2107" s="35"/>
      <c r="R2107" s="44"/>
      <c r="S2107" s="44"/>
      <c r="T2107" s="45"/>
      <c r="U2107" s="45"/>
      <c r="V2107" s="45"/>
      <c r="W2107" s="45"/>
      <c r="X2107" s="45"/>
      <c r="Y2107" s="45"/>
      <c r="Z2107" s="46"/>
      <c r="AA2107" s="42"/>
      <c r="AB2107" s="42"/>
      <c r="AC2107" s="42"/>
      <c r="AD2107" s="42"/>
      <c r="AE2107" s="42"/>
      <c r="AF2107" s="42"/>
      <c r="AG2107" s="42"/>
      <c r="AH2107" s="46"/>
      <c r="AI2107" s="46"/>
      <c r="AJ2107" s="34">
        <v>1</v>
      </c>
      <c r="AK2107" s="34">
        <v>0</v>
      </c>
      <c r="AL2107" s="34" t="s">
        <v>27850</v>
      </c>
      <c r="AM2107" s="34" t="s">
        <v>27851</v>
      </c>
      <c r="AN2107" s="47"/>
      <c r="AO2107" s="47"/>
      <c r="AP2107" s="47"/>
      <c r="AQ2107" s="47"/>
      <c r="AR2107" s="47"/>
      <c r="AS2107" s="46"/>
      <c r="AT2107" s="46"/>
      <c r="AU2107" s="48"/>
      <c r="AV2107" s="48"/>
      <c r="AW2107" s="48"/>
      <c r="AX2107" s="48"/>
      <c r="AY2107" s="49"/>
      <c r="AZ2107" s="49"/>
      <c r="BA2107" s="49"/>
      <c r="BB2107" s="49"/>
      <c r="BC2107" s="49"/>
      <c r="BD2107" s="50"/>
      <c r="BE2107" s="50"/>
      <c r="BF2107" s="50"/>
      <c r="BG2107" s="50"/>
      <c r="BH2107" s="50"/>
      <c r="BI2107" s="53"/>
      <c r="BJ2107" s="53"/>
      <c r="JC2107" s="31"/>
    </row>
    <row r="2108" spans="1:263" ht="53.4" thickBot="1" x14ac:dyDescent="0.3">
      <c r="A2108" s="28">
        <v>2108</v>
      </c>
      <c r="B2108" s="52" t="s">
        <v>6018</v>
      </c>
      <c r="C2108" s="33">
        <v>13</v>
      </c>
      <c r="D2108" s="33">
        <v>35</v>
      </c>
      <c r="E2108" s="37" t="s">
        <v>7344</v>
      </c>
      <c r="F2108" s="37" t="s">
        <v>7345</v>
      </c>
      <c r="G2108" s="37" t="s">
        <v>7346</v>
      </c>
      <c r="H2108" s="38"/>
      <c r="I2108" s="39"/>
      <c r="J2108" s="38"/>
      <c r="K2108" s="102">
        <v>347</v>
      </c>
      <c r="L2108" s="40" t="s">
        <v>26885</v>
      </c>
      <c r="M2108" s="41">
        <f t="shared" si="68"/>
        <v>0</v>
      </c>
      <c r="N2108" s="41">
        <f t="shared" si="69"/>
        <v>0</v>
      </c>
      <c r="O2108" s="92"/>
      <c r="P2108" s="36"/>
      <c r="Q2108" s="35"/>
      <c r="R2108" s="44"/>
      <c r="S2108" s="44"/>
      <c r="T2108" s="45"/>
      <c r="U2108" s="45"/>
      <c r="V2108" s="45"/>
      <c r="W2108" s="45"/>
      <c r="X2108" s="45"/>
      <c r="Y2108" s="45"/>
      <c r="Z2108" s="46"/>
      <c r="AA2108" s="42"/>
      <c r="AB2108" s="42"/>
      <c r="AC2108" s="42"/>
      <c r="AD2108" s="42"/>
      <c r="AE2108" s="42"/>
      <c r="AF2108" s="42"/>
      <c r="AG2108" s="42"/>
      <c r="AH2108" s="46"/>
      <c r="AI2108" s="46"/>
      <c r="AJ2108" s="34"/>
      <c r="AK2108" s="34"/>
      <c r="AL2108" s="34"/>
      <c r="AM2108" s="34"/>
      <c r="AN2108" s="47"/>
      <c r="AO2108" s="47"/>
      <c r="AP2108" s="47"/>
      <c r="AQ2108" s="47"/>
      <c r="AR2108" s="47"/>
      <c r="AS2108" s="46"/>
      <c r="AT2108" s="46"/>
      <c r="AU2108" s="48"/>
      <c r="AV2108" s="48"/>
      <c r="AW2108" s="48"/>
      <c r="AX2108" s="48"/>
      <c r="AY2108" s="49"/>
      <c r="AZ2108" s="49"/>
      <c r="BA2108" s="49"/>
      <c r="BB2108" s="49"/>
      <c r="BC2108" s="49"/>
      <c r="BD2108" s="50"/>
      <c r="BE2108" s="50"/>
      <c r="BF2108" s="50"/>
      <c r="BG2108" s="50"/>
      <c r="BH2108" s="50"/>
      <c r="BI2108" s="53"/>
      <c r="BJ2108" s="53"/>
      <c r="JC2108" s="31"/>
    </row>
    <row r="2109" spans="1:263" ht="106.2" thickBot="1" x14ac:dyDescent="0.3">
      <c r="A2109" s="28">
        <v>2109</v>
      </c>
      <c r="B2109" s="52" t="s">
        <v>6018</v>
      </c>
      <c r="C2109" s="33">
        <v>14</v>
      </c>
      <c r="D2109" s="33">
        <v>0</v>
      </c>
      <c r="E2109" s="37" t="s">
        <v>7347</v>
      </c>
      <c r="F2109" s="37" t="s">
        <v>7114</v>
      </c>
      <c r="G2109" s="37" t="s">
        <v>7348</v>
      </c>
      <c r="H2109" s="38"/>
      <c r="I2109" s="39" t="s">
        <v>7349</v>
      </c>
      <c r="J2109" s="38" t="s">
        <v>7117</v>
      </c>
      <c r="K2109" s="102">
        <v>348</v>
      </c>
      <c r="L2109" s="40" t="s">
        <v>26885</v>
      </c>
      <c r="M2109" s="41">
        <f t="shared" si="68"/>
        <v>0</v>
      </c>
      <c r="N2109" s="41">
        <f t="shared" si="69"/>
        <v>0</v>
      </c>
      <c r="O2109" s="92"/>
      <c r="P2109" s="36"/>
      <c r="Q2109" s="35"/>
      <c r="R2109" s="44"/>
      <c r="S2109" s="44"/>
      <c r="T2109" s="45"/>
      <c r="U2109" s="45"/>
      <c r="V2109" s="45"/>
      <c r="W2109" s="45"/>
      <c r="X2109" s="45"/>
      <c r="Y2109" s="45"/>
      <c r="Z2109" s="46"/>
      <c r="AA2109" s="42"/>
      <c r="AB2109" s="42"/>
      <c r="AC2109" s="42"/>
      <c r="AD2109" s="42"/>
      <c r="AE2109" s="42"/>
      <c r="AF2109" s="42"/>
      <c r="AG2109" s="42"/>
      <c r="AH2109" s="46"/>
      <c r="AI2109" s="46"/>
      <c r="AJ2109" s="34"/>
      <c r="AK2109" s="34"/>
      <c r="AL2109" s="34"/>
      <c r="AM2109" s="34"/>
      <c r="AN2109" s="47"/>
      <c r="AO2109" s="47"/>
      <c r="AP2109" s="47"/>
      <c r="AQ2109" s="47"/>
      <c r="AR2109" s="47"/>
      <c r="AS2109" s="46"/>
      <c r="AT2109" s="46"/>
      <c r="AU2109" s="48"/>
      <c r="AV2109" s="48"/>
      <c r="AW2109" s="48"/>
      <c r="AX2109" s="48"/>
      <c r="AY2109" s="49"/>
      <c r="AZ2109" s="49"/>
      <c r="BA2109" s="49"/>
      <c r="BB2109" s="49"/>
      <c r="BC2109" s="49"/>
      <c r="BD2109" s="50"/>
      <c r="BE2109" s="50"/>
      <c r="BF2109" s="50"/>
      <c r="BG2109" s="50"/>
      <c r="BH2109" s="50"/>
      <c r="BI2109" s="53"/>
      <c r="BJ2109" s="53"/>
      <c r="JC2109" s="31"/>
    </row>
    <row r="2110" spans="1:263" ht="40.200000000000003" thickBot="1" x14ac:dyDescent="0.3">
      <c r="A2110" s="28">
        <v>2110</v>
      </c>
      <c r="B2110" s="52" t="s">
        <v>6018</v>
      </c>
      <c r="C2110" s="33">
        <v>14</v>
      </c>
      <c r="D2110" s="33">
        <v>1</v>
      </c>
      <c r="E2110" s="37" t="s">
        <v>7350</v>
      </c>
      <c r="F2110" s="37" t="s">
        <v>7351</v>
      </c>
      <c r="G2110" s="37" t="s">
        <v>7352</v>
      </c>
      <c r="H2110" s="38"/>
      <c r="I2110" s="39" t="s">
        <v>7353</v>
      </c>
      <c r="J2110" s="38" t="s">
        <v>90</v>
      </c>
      <c r="K2110" s="102">
        <v>349</v>
      </c>
      <c r="L2110" s="40" t="s">
        <v>26885</v>
      </c>
      <c r="M2110" s="41">
        <f t="shared" si="68"/>
        <v>0</v>
      </c>
      <c r="N2110" s="41">
        <f t="shared" si="69"/>
        <v>35</v>
      </c>
      <c r="O2110" s="92"/>
      <c r="P2110" s="36"/>
      <c r="Q2110" s="35"/>
      <c r="R2110" s="44"/>
      <c r="S2110" s="44"/>
      <c r="T2110" s="45"/>
      <c r="U2110" s="45"/>
      <c r="V2110" s="45"/>
      <c r="W2110" s="45"/>
      <c r="X2110" s="45"/>
      <c r="Y2110" s="45"/>
      <c r="Z2110" s="46"/>
      <c r="AA2110" s="42"/>
      <c r="AB2110" s="42"/>
      <c r="AC2110" s="42"/>
      <c r="AD2110" s="42"/>
      <c r="AE2110" s="42"/>
      <c r="AF2110" s="42"/>
      <c r="AG2110" s="42"/>
      <c r="AH2110" s="46"/>
      <c r="AI2110" s="46"/>
      <c r="AJ2110" s="34"/>
      <c r="AK2110" s="34"/>
      <c r="AL2110" s="34"/>
      <c r="AM2110" s="34"/>
      <c r="AN2110" s="47"/>
      <c r="AO2110" s="47"/>
      <c r="AP2110" s="47"/>
      <c r="AQ2110" s="47"/>
      <c r="AR2110" s="47"/>
      <c r="AS2110" s="46"/>
      <c r="AT2110" s="46"/>
      <c r="AU2110" s="48"/>
      <c r="AV2110" s="48"/>
      <c r="AW2110" s="48"/>
      <c r="AX2110" s="48"/>
      <c r="AY2110" s="49"/>
      <c r="AZ2110" s="49"/>
      <c r="BA2110" s="49"/>
      <c r="BB2110" s="49"/>
      <c r="BC2110" s="49"/>
      <c r="BD2110" s="50"/>
      <c r="BE2110" s="50"/>
      <c r="BF2110" s="50"/>
      <c r="BG2110" s="50"/>
      <c r="BH2110" s="50"/>
      <c r="BI2110" s="53"/>
      <c r="BJ2110" s="53"/>
      <c r="JC2110" s="31"/>
    </row>
    <row r="2111" spans="1:263" ht="93" thickBot="1" x14ac:dyDescent="0.3">
      <c r="A2111" s="28">
        <v>2111</v>
      </c>
      <c r="B2111" s="52" t="s">
        <v>6018</v>
      </c>
      <c r="C2111" s="33">
        <v>14</v>
      </c>
      <c r="D2111" s="33">
        <v>2</v>
      </c>
      <c r="E2111" s="37" t="s">
        <v>7354</v>
      </c>
      <c r="F2111" s="37" t="s">
        <v>542</v>
      </c>
      <c r="G2111" s="37" t="s">
        <v>7355</v>
      </c>
      <c r="H2111" s="38"/>
      <c r="I2111" s="39"/>
      <c r="J2111" s="38"/>
      <c r="K2111" s="102">
        <v>350</v>
      </c>
      <c r="L2111" s="40" t="s">
        <v>26885</v>
      </c>
      <c r="M2111" s="41">
        <f t="shared" si="68"/>
        <v>0</v>
      </c>
      <c r="N2111" s="41">
        <f t="shared" si="69"/>
        <v>0</v>
      </c>
      <c r="O2111" s="92"/>
      <c r="P2111" s="36"/>
      <c r="Q2111" s="35"/>
      <c r="R2111" s="44"/>
      <c r="S2111" s="44"/>
      <c r="T2111" s="45"/>
      <c r="U2111" s="45"/>
      <c r="V2111" s="45"/>
      <c r="W2111" s="45"/>
      <c r="X2111" s="45"/>
      <c r="Y2111" s="45"/>
      <c r="Z2111" s="46"/>
      <c r="AA2111" s="42"/>
      <c r="AB2111" s="42"/>
      <c r="AC2111" s="42"/>
      <c r="AD2111" s="42"/>
      <c r="AE2111" s="42"/>
      <c r="AF2111" s="42"/>
      <c r="AG2111" s="42"/>
      <c r="AH2111" s="46"/>
      <c r="AI2111" s="46"/>
      <c r="AJ2111" s="34"/>
      <c r="AK2111" s="34"/>
      <c r="AL2111" s="34"/>
      <c r="AM2111" s="34"/>
      <c r="AN2111" s="47"/>
      <c r="AO2111" s="47"/>
      <c r="AP2111" s="47"/>
      <c r="AQ2111" s="47"/>
      <c r="AR2111" s="47"/>
      <c r="AS2111" s="46"/>
      <c r="AT2111" s="46"/>
      <c r="AU2111" s="48"/>
      <c r="AV2111" s="48"/>
      <c r="AW2111" s="48"/>
      <c r="AX2111" s="48"/>
      <c r="AY2111" s="49"/>
      <c r="AZ2111" s="49"/>
      <c r="BA2111" s="49"/>
      <c r="BB2111" s="49"/>
      <c r="BC2111" s="49"/>
      <c r="BD2111" s="50"/>
      <c r="BE2111" s="50"/>
      <c r="BF2111" s="50"/>
      <c r="BG2111" s="50"/>
      <c r="BH2111" s="50"/>
      <c r="BI2111" s="53"/>
      <c r="BJ2111" s="53"/>
      <c r="JC2111" s="31"/>
    </row>
    <row r="2112" spans="1:263" ht="93" thickBot="1" x14ac:dyDescent="0.3">
      <c r="A2112" s="28">
        <v>2112</v>
      </c>
      <c r="B2112" s="52" t="s">
        <v>6018</v>
      </c>
      <c r="C2112" s="33">
        <v>14</v>
      </c>
      <c r="D2112" s="33">
        <v>3</v>
      </c>
      <c r="E2112" s="37" t="s">
        <v>7356</v>
      </c>
      <c r="F2112" s="37"/>
      <c r="G2112" s="37" t="s">
        <v>7357</v>
      </c>
      <c r="H2112" s="38"/>
      <c r="I2112" s="39"/>
      <c r="J2112" s="38"/>
      <c r="K2112" s="102">
        <v>351</v>
      </c>
      <c r="L2112" s="40" t="s">
        <v>26885</v>
      </c>
      <c r="M2112" s="41">
        <f t="shared" si="68"/>
        <v>0</v>
      </c>
      <c r="N2112" s="41">
        <f t="shared" si="69"/>
        <v>0</v>
      </c>
      <c r="O2112" s="92"/>
      <c r="P2112" s="36"/>
      <c r="Q2112" s="35"/>
      <c r="R2112" s="44"/>
      <c r="S2112" s="44"/>
      <c r="T2112" s="45"/>
      <c r="U2112" s="45"/>
      <c r="V2112" s="45"/>
      <c r="W2112" s="45"/>
      <c r="X2112" s="45"/>
      <c r="Y2112" s="45"/>
      <c r="Z2112" s="46"/>
      <c r="AA2112" s="42"/>
      <c r="AB2112" s="42"/>
      <c r="AC2112" s="42"/>
      <c r="AD2112" s="42"/>
      <c r="AE2112" s="42"/>
      <c r="AF2112" s="42"/>
      <c r="AG2112" s="42"/>
      <c r="AH2112" s="46"/>
      <c r="AI2112" s="46"/>
      <c r="AJ2112" s="34"/>
      <c r="AK2112" s="34"/>
      <c r="AL2112" s="34"/>
      <c r="AM2112" s="34"/>
      <c r="AN2112" s="47"/>
      <c r="AO2112" s="47"/>
      <c r="AP2112" s="47"/>
      <c r="AQ2112" s="47"/>
      <c r="AR2112" s="47"/>
      <c r="AS2112" s="46"/>
      <c r="AT2112" s="46"/>
      <c r="AU2112" s="48"/>
      <c r="AV2112" s="48"/>
      <c r="AW2112" s="48"/>
      <c r="AX2112" s="48"/>
      <c r="AY2112" s="49"/>
      <c r="AZ2112" s="49"/>
      <c r="BA2112" s="49"/>
      <c r="BB2112" s="49"/>
      <c r="BC2112" s="49"/>
      <c r="BD2112" s="50"/>
      <c r="BE2112" s="50"/>
      <c r="BF2112" s="50"/>
      <c r="BG2112" s="50"/>
      <c r="BH2112" s="50"/>
      <c r="BI2112" s="53"/>
      <c r="BJ2112" s="53"/>
      <c r="JC2112" s="31"/>
    </row>
    <row r="2113" spans="1:263" ht="66.599999999999994" thickBot="1" x14ac:dyDescent="0.3">
      <c r="A2113" s="28">
        <v>2113</v>
      </c>
      <c r="B2113" s="52" t="s">
        <v>6018</v>
      </c>
      <c r="C2113" s="33">
        <v>14</v>
      </c>
      <c r="D2113" s="33">
        <v>4</v>
      </c>
      <c r="E2113" s="37" t="s">
        <v>7358</v>
      </c>
      <c r="F2113" s="37"/>
      <c r="G2113" s="37" t="s">
        <v>7359</v>
      </c>
      <c r="H2113" s="38"/>
      <c r="I2113" s="39" t="s">
        <v>516</v>
      </c>
      <c r="J2113" s="38"/>
      <c r="K2113" s="102">
        <v>352</v>
      </c>
      <c r="L2113" s="40" t="s">
        <v>26885</v>
      </c>
      <c r="M2113" s="41">
        <f t="shared" si="68"/>
        <v>0</v>
      </c>
      <c r="N2113" s="41">
        <f t="shared" si="69"/>
        <v>0</v>
      </c>
      <c r="O2113" s="92"/>
      <c r="P2113" s="36"/>
      <c r="Q2113" s="35"/>
      <c r="R2113" s="44"/>
      <c r="S2113" s="44"/>
      <c r="T2113" s="45"/>
      <c r="U2113" s="45"/>
      <c r="V2113" s="45"/>
      <c r="W2113" s="45"/>
      <c r="X2113" s="45"/>
      <c r="Y2113" s="45"/>
      <c r="Z2113" s="46"/>
      <c r="AA2113" s="42"/>
      <c r="AB2113" s="42"/>
      <c r="AC2113" s="42"/>
      <c r="AD2113" s="42"/>
      <c r="AE2113" s="42"/>
      <c r="AF2113" s="42"/>
      <c r="AG2113" s="42"/>
      <c r="AH2113" s="46"/>
      <c r="AI2113" s="46"/>
      <c r="AJ2113" s="34"/>
      <c r="AK2113" s="34"/>
      <c r="AL2113" s="34"/>
      <c r="AM2113" s="34"/>
      <c r="AN2113" s="47"/>
      <c r="AO2113" s="47"/>
      <c r="AP2113" s="47"/>
      <c r="AQ2113" s="47"/>
      <c r="AR2113" s="47"/>
      <c r="AS2113" s="46"/>
      <c r="AT2113" s="46"/>
      <c r="AU2113" s="48"/>
      <c r="AV2113" s="48"/>
      <c r="AW2113" s="48"/>
      <c r="AX2113" s="48"/>
      <c r="AY2113" s="49"/>
      <c r="AZ2113" s="49"/>
      <c r="BA2113" s="49"/>
      <c r="BB2113" s="49"/>
      <c r="BC2113" s="49"/>
      <c r="BD2113" s="50"/>
      <c r="BE2113" s="50"/>
      <c r="BF2113" s="50"/>
      <c r="BG2113" s="50"/>
      <c r="BH2113" s="50"/>
      <c r="BI2113" s="53"/>
      <c r="BJ2113" s="53"/>
      <c r="JC2113" s="31"/>
    </row>
    <row r="2114" spans="1:263" ht="79.8" thickBot="1" x14ac:dyDescent="0.3">
      <c r="A2114" s="28">
        <v>2114</v>
      </c>
      <c r="B2114" s="52" t="s">
        <v>6018</v>
      </c>
      <c r="C2114" s="33">
        <v>14</v>
      </c>
      <c r="D2114" s="33">
        <v>5</v>
      </c>
      <c r="E2114" s="37" t="s">
        <v>7360</v>
      </c>
      <c r="F2114" s="37" t="s">
        <v>282</v>
      </c>
      <c r="G2114" s="37" t="s">
        <v>7361</v>
      </c>
      <c r="H2114" s="38"/>
      <c r="I2114" s="39"/>
      <c r="J2114" s="38"/>
      <c r="K2114" s="102">
        <v>353</v>
      </c>
      <c r="L2114" s="40" t="s">
        <v>26885</v>
      </c>
      <c r="M2114" s="41">
        <f t="shared" si="68"/>
        <v>0</v>
      </c>
      <c r="N2114" s="41">
        <f t="shared" si="69"/>
        <v>0</v>
      </c>
      <c r="O2114" s="92"/>
      <c r="P2114" s="36"/>
      <c r="Q2114" s="35"/>
      <c r="R2114" s="44"/>
      <c r="S2114" s="44"/>
      <c r="T2114" s="45"/>
      <c r="U2114" s="45"/>
      <c r="V2114" s="45"/>
      <c r="W2114" s="45"/>
      <c r="X2114" s="45"/>
      <c r="Y2114" s="45"/>
      <c r="Z2114" s="46"/>
      <c r="AA2114" s="42"/>
      <c r="AB2114" s="42"/>
      <c r="AC2114" s="42"/>
      <c r="AD2114" s="42"/>
      <c r="AE2114" s="42"/>
      <c r="AF2114" s="42"/>
      <c r="AG2114" s="42"/>
      <c r="AH2114" s="46"/>
      <c r="AI2114" s="46"/>
      <c r="AJ2114" s="34">
        <v>1</v>
      </c>
      <c r="AK2114" s="34">
        <v>0</v>
      </c>
      <c r="AL2114" s="34" t="s">
        <v>27852</v>
      </c>
      <c r="AM2114" s="34" t="s">
        <v>27133</v>
      </c>
      <c r="AN2114" s="47"/>
      <c r="AO2114" s="47"/>
      <c r="AP2114" s="47"/>
      <c r="AQ2114" s="47"/>
      <c r="AR2114" s="47"/>
      <c r="AS2114" s="46"/>
      <c r="AT2114" s="46"/>
      <c r="AU2114" s="48"/>
      <c r="AV2114" s="48"/>
      <c r="AW2114" s="48"/>
      <c r="AX2114" s="48"/>
      <c r="AY2114" s="49"/>
      <c r="AZ2114" s="49"/>
      <c r="BA2114" s="49"/>
      <c r="BB2114" s="49"/>
      <c r="BC2114" s="49"/>
      <c r="BD2114" s="50"/>
      <c r="BE2114" s="50"/>
      <c r="BF2114" s="50"/>
      <c r="BG2114" s="50"/>
      <c r="BH2114" s="50"/>
      <c r="BI2114" s="53"/>
      <c r="BJ2114" s="53"/>
      <c r="JC2114" s="31"/>
    </row>
    <row r="2115" spans="1:263" ht="66.599999999999994" thickBot="1" x14ac:dyDescent="0.3">
      <c r="A2115" s="28">
        <v>2115</v>
      </c>
      <c r="B2115" s="52" t="s">
        <v>6018</v>
      </c>
      <c r="C2115" s="33">
        <v>14</v>
      </c>
      <c r="D2115" s="33">
        <v>6</v>
      </c>
      <c r="E2115" s="37" t="s">
        <v>7362</v>
      </c>
      <c r="F2115" s="37"/>
      <c r="G2115" s="37" t="s">
        <v>7363</v>
      </c>
      <c r="H2115" s="38"/>
      <c r="I2115" s="39" t="s">
        <v>90</v>
      </c>
      <c r="J2115" s="38"/>
      <c r="K2115" s="102">
        <v>540</v>
      </c>
      <c r="L2115" s="40" t="s">
        <v>26886</v>
      </c>
      <c r="M2115" s="41">
        <f t="shared" si="68"/>
        <v>1</v>
      </c>
      <c r="N2115" s="41">
        <f t="shared" si="69"/>
        <v>0</v>
      </c>
      <c r="O2115" s="92"/>
      <c r="P2115" s="36"/>
      <c r="Q2115" s="35"/>
      <c r="R2115" s="44"/>
      <c r="S2115" s="44"/>
      <c r="T2115" s="45"/>
      <c r="U2115" s="45"/>
      <c r="V2115" s="45"/>
      <c r="W2115" s="45"/>
      <c r="X2115" s="45"/>
      <c r="Y2115" s="45"/>
      <c r="Z2115" s="46"/>
      <c r="AA2115" s="42"/>
      <c r="AB2115" s="42"/>
      <c r="AC2115" s="42"/>
      <c r="AD2115" s="42"/>
      <c r="AE2115" s="42"/>
      <c r="AF2115" s="42"/>
      <c r="AG2115" s="42"/>
      <c r="AH2115" s="46"/>
      <c r="AI2115" s="46"/>
      <c r="AJ2115" s="34"/>
      <c r="AK2115" s="34"/>
      <c r="AL2115" s="34"/>
      <c r="AM2115" s="34"/>
      <c r="AN2115" s="47"/>
      <c r="AO2115" s="47"/>
      <c r="AP2115" s="47"/>
      <c r="AQ2115" s="47"/>
      <c r="AR2115" s="47"/>
      <c r="AS2115" s="46"/>
      <c r="AT2115" s="46"/>
      <c r="AU2115" s="48"/>
      <c r="AV2115" s="48"/>
      <c r="AW2115" s="48"/>
      <c r="AX2115" s="48"/>
      <c r="AY2115" s="49"/>
      <c r="AZ2115" s="49"/>
      <c r="BA2115" s="49"/>
      <c r="BB2115" s="49"/>
      <c r="BC2115" s="49"/>
      <c r="BD2115" s="50"/>
      <c r="BE2115" s="50"/>
      <c r="BF2115" s="50"/>
      <c r="BG2115" s="50"/>
      <c r="BH2115" s="50"/>
      <c r="BI2115" s="53"/>
      <c r="BJ2115" s="53"/>
      <c r="JC2115" s="31"/>
    </row>
    <row r="2116" spans="1:263" ht="93" thickBot="1" x14ac:dyDescent="0.3">
      <c r="A2116" s="28">
        <v>2116</v>
      </c>
      <c r="B2116" s="52" t="s">
        <v>6018</v>
      </c>
      <c r="C2116" s="33">
        <v>14</v>
      </c>
      <c r="D2116" s="33">
        <v>7</v>
      </c>
      <c r="E2116" s="37" t="s">
        <v>7364</v>
      </c>
      <c r="F2116" s="37"/>
      <c r="G2116" s="37" t="s">
        <v>7365</v>
      </c>
      <c r="H2116" s="38"/>
      <c r="I2116" s="39"/>
      <c r="J2116" s="38"/>
      <c r="K2116" s="102">
        <v>541</v>
      </c>
      <c r="L2116" s="40" t="s">
        <v>26886</v>
      </c>
      <c r="M2116" s="41">
        <f t="shared" si="68"/>
        <v>0</v>
      </c>
      <c r="N2116" s="41">
        <f t="shared" si="69"/>
        <v>0</v>
      </c>
      <c r="O2116" s="92"/>
      <c r="P2116" s="36"/>
      <c r="Q2116" s="35"/>
      <c r="R2116" s="44"/>
      <c r="S2116" s="44"/>
      <c r="T2116" s="45"/>
      <c r="U2116" s="45"/>
      <c r="V2116" s="45"/>
      <c r="W2116" s="45"/>
      <c r="X2116" s="45"/>
      <c r="Y2116" s="45"/>
      <c r="Z2116" s="46"/>
      <c r="AA2116" s="42"/>
      <c r="AB2116" s="42"/>
      <c r="AC2116" s="42"/>
      <c r="AD2116" s="42"/>
      <c r="AE2116" s="42"/>
      <c r="AF2116" s="42"/>
      <c r="AG2116" s="42"/>
      <c r="AH2116" s="46"/>
      <c r="AI2116" s="46"/>
      <c r="AJ2116" s="34"/>
      <c r="AK2116" s="34"/>
      <c r="AL2116" s="34"/>
      <c r="AM2116" s="34"/>
      <c r="AN2116" s="47"/>
      <c r="AO2116" s="47"/>
      <c r="AP2116" s="47"/>
      <c r="AQ2116" s="47"/>
      <c r="AR2116" s="47"/>
      <c r="AS2116" s="46"/>
      <c r="AT2116" s="46"/>
      <c r="AU2116" s="48"/>
      <c r="AV2116" s="48"/>
      <c r="AW2116" s="48"/>
      <c r="AX2116" s="48"/>
      <c r="AY2116" s="49"/>
      <c r="AZ2116" s="49"/>
      <c r="BA2116" s="49"/>
      <c r="BB2116" s="49"/>
      <c r="BC2116" s="49"/>
      <c r="BD2116" s="50"/>
      <c r="BE2116" s="50"/>
      <c r="BF2116" s="50"/>
      <c r="BG2116" s="50"/>
      <c r="BH2116" s="50"/>
      <c r="BI2116" s="53"/>
      <c r="BJ2116" s="53"/>
      <c r="JC2116" s="31"/>
    </row>
    <row r="2117" spans="1:263" ht="93" thickBot="1" x14ac:dyDescent="0.3">
      <c r="A2117" s="28">
        <v>2117</v>
      </c>
      <c r="B2117" s="52" t="s">
        <v>6018</v>
      </c>
      <c r="C2117" s="33">
        <v>14</v>
      </c>
      <c r="D2117" s="33">
        <v>8</v>
      </c>
      <c r="E2117" s="37" t="s">
        <v>7366</v>
      </c>
      <c r="F2117" s="37"/>
      <c r="G2117" s="37" t="s">
        <v>7367</v>
      </c>
      <c r="H2117" s="38"/>
      <c r="I2117" s="39"/>
      <c r="J2117" s="38" t="s">
        <v>7368</v>
      </c>
      <c r="K2117" s="102">
        <v>542</v>
      </c>
      <c r="L2117" s="40" t="s">
        <v>26886</v>
      </c>
      <c r="M2117" s="41">
        <f t="shared" si="68"/>
        <v>0</v>
      </c>
      <c r="N2117" s="41">
        <f t="shared" si="69"/>
        <v>0</v>
      </c>
      <c r="O2117" s="92"/>
      <c r="P2117" s="36"/>
      <c r="Q2117" s="35"/>
      <c r="R2117" s="44"/>
      <c r="S2117" s="44"/>
      <c r="T2117" s="45"/>
      <c r="U2117" s="45"/>
      <c r="V2117" s="45"/>
      <c r="W2117" s="45"/>
      <c r="X2117" s="45"/>
      <c r="Y2117" s="45"/>
      <c r="Z2117" s="46"/>
      <c r="AA2117" s="42"/>
      <c r="AB2117" s="42"/>
      <c r="AC2117" s="42"/>
      <c r="AD2117" s="42"/>
      <c r="AE2117" s="42"/>
      <c r="AF2117" s="42"/>
      <c r="AG2117" s="42"/>
      <c r="AH2117" s="46"/>
      <c r="AI2117" s="46"/>
      <c r="AJ2117" s="34"/>
      <c r="AK2117" s="34"/>
      <c r="AL2117" s="34"/>
      <c r="AM2117" s="34"/>
      <c r="AN2117" s="47"/>
      <c r="AO2117" s="47"/>
      <c r="AP2117" s="47"/>
      <c r="AQ2117" s="47"/>
      <c r="AR2117" s="47"/>
      <c r="AS2117" s="46"/>
      <c r="AT2117" s="46"/>
      <c r="AU2117" s="48"/>
      <c r="AV2117" s="48"/>
      <c r="AW2117" s="48"/>
      <c r="AX2117" s="48"/>
      <c r="AY2117" s="49"/>
      <c r="AZ2117" s="49"/>
      <c r="BA2117" s="49"/>
      <c r="BB2117" s="49"/>
      <c r="BC2117" s="49"/>
      <c r="BD2117" s="50"/>
      <c r="BE2117" s="50"/>
      <c r="BF2117" s="50"/>
      <c r="BG2117" s="50"/>
      <c r="BH2117" s="50"/>
      <c r="BI2117" s="53"/>
      <c r="BJ2117" s="53"/>
      <c r="JC2117" s="31"/>
    </row>
    <row r="2118" spans="1:263" ht="66.599999999999994" thickBot="1" x14ac:dyDescent="0.3">
      <c r="A2118" s="28">
        <v>2118</v>
      </c>
      <c r="B2118" s="52" t="s">
        <v>6018</v>
      </c>
      <c r="C2118" s="33">
        <v>14</v>
      </c>
      <c r="D2118" s="33">
        <v>9</v>
      </c>
      <c r="E2118" s="37" t="s">
        <v>7369</v>
      </c>
      <c r="F2118" s="37" t="s">
        <v>104</v>
      </c>
      <c r="G2118" s="37" t="s">
        <v>7370</v>
      </c>
      <c r="H2118" s="38"/>
      <c r="I2118" s="39"/>
      <c r="J2118" s="38"/>
      <c r="K2118" s="102">
        <v>543</v>
      </c>
      <c r="L2118" s="40" t="s">
        <v>26886</v>
      </c>
      <c r="M2118" s="41">
        <f t="shared" si="68"/>
        <v>0</v>
      </c>
      <c r="N2118" s="41">
        <f t="shared" si="69"/>
        <v>0</v>
      </c>
      <c r="O2118" s="92"/>
      <c r="P2118" s="36"/>
      <c r="Q2118" s="35"/>
      <c r="R2118" s="44"/>
      <c r="S2118" s="44"/>
      <c r="T2118" s="45"/>
      <c r="U2118" s="45"/>
      <c r="V2118" s="45"/>
      <c r="W2118" s="45"/>
      <c r="X2118" s="45"/>
      <c r="Y2118" s="45"/>
      <c r="Z2118" s="46"/>
      <c r="AA2118" s="42"/>
      <c r="AB2118" s="42"/>
      <c r="AC2118" s="42"/>
      <c r="AD2118" s="42"/>
      <c r="AE2118" s="42"/>
      <c r="AF2118" s="42"/>
      <c r="AG2118" s="42"/>
      <c r="AH2118" s="46"/>
      <c r="AI2118" s="46"/>
      <c r="AJ2118" s="34"/>
      <c r="AK2118" s="34"/>
      <c r="AL2118" s="34"/>
      <c r="AM2118" s="34"/>
      <c r="AN2118" s="47"/>
      <c r="AO2118" s="47"/>
      <c r="AP2118" s="47"/>
      <c r="AQ2118" s="47"/>
      <c r="AR2118" s="47"/>
      <c r="AS2118" s="46"/>
      <c r="AT2118" s="46"/>
      <c r="AU2118" s="48"/>
      <c r="AV2118" s="48"/>
      <c r="AW2118" s="48"/>
      <c r="AX2118" s="48"/>
      <c r="AY2118" s="49"/>
      <c r="AZ2118" s="49"/>
      <c r="BA2118" s="49"/>
      <c r="BB2118" s="49"/>
      <c r="BC2118" s="49"/>
      <c r="BD2118" s="50"/>
      <c r="BE2118" s="50"/>
      <c r="BF2118" s="50"/>
      <c r="BG2118" s="50"/>
      <c r="BH2118" s="50"/>
      <c r="BI2118" s="53"/>
      <c r="BJ2118" s="53"/>
      <c r="JC2118" s="31"/>
    </row>
    <row r="2119" spans="1:263" ht="66.599999999999994" thickBot="1" x14ac:dyDescent="0.3">
      <c r="A2119" s="28">
        <v>2119</v>
      </c>
      <c r="B2119" s="52" t="s">
        <v>6018</v>
      </c>
      <c r="C2119" s="33">
        <v>14</v>
      </c>
      <c r="D2119" s="33">
        <v>10</v>
      </c>
      <c r="E2119" s="37" t="s">
        <v>7371</v>
      </c>
      <c r="F2119" s="37" t="s">
        <v>7372</v>
      </c>
      <c r="G2119" s="37" t="s">
        <v>7373</v>
      </c>
      <c r="H2119" s="38"/>
      <c r="I2119" s="39" t="s">
        <v>7374</v>
      </c>
      <c r="J2119" s="38" t="s">
        <v>7375</v>
      </c>
      <c r="K2119" s="102">
        <v>544</v>
      </c>
      <c r="L2119" s="40" t="s">
        <v>26886</v>
      </c>
      <c r="M2119" s="41">
        <f t="shared" si="68"/>
        <v>0</v>
      </c>
      <c r="N2119" s="41">
        <f t="shared" si="69"/>
        <v>0</v>
      </c>
      <c r="O2119" s="92"/>
      <c r="P2119" s="36"/>
      <c r="Q2119" s="35"/>
      <c r="R2119" s="44"/>
      <c r="S2119" s="44"/>
      <c r="T2119" s="45"/>
      <c r="U2119" s="45"/>
      <c r="V2119" s="45"/>
      <c r="W2119" s="45"/>
      <c r="X2119" s="45"/>
      <c r="Y2119" s="45"/>
      <c r="Z2119" s="46"/>
      <c r="AA2119" s="42"/>
      <c r="AB2119" s="42"/>
      <c r="AC2119" s="42"/>
      <c r="AD2119" s="42"/>
      <c r="AE2119" s="42"/>
      <c r="AF2119" s="42"/>
      <c r="AG2119" s="42"/>
      <c r="AH2119" s="46"/>
      <c r="AI2119" s="46"/>
      <c r="AJ2119" s="34"/>
      <c r="AK2119" s="34"/>
      <c r="AL2119" s="34"/>
      <c r="AM2119" s="34"/>
      <c r="AN2119" s="47"/>
      <c r="AO2119" s="47"/>
      <c r="AP2119" s="47"/>
      <c r="AQ2119" s="47"/>
      <c r="AR2119" s="47"/>
      <c r="AS2119" s="46"/>
      <c r="AT2119" s="46"/>
      <c r="AU2119" s="48"/>
      <c r="AV2119" s="48"/>
      <c r="AW2119" s="48"/>
      <c r="AX2119" s="48"/>
      <c r="AY2119" s="49"/>
      <c r="AZ2119" s="49"/>
      <c r="BA2119" s="49"/>
      <c r="BB2119" s="49"/>
      <c r="BC2119" s="49"/>
      <c r="BD2119" s="50"/>
      <c r="BE2119" s="50"/>
      <c r="BF2119" s="50"/>
      <c r="BG2119" s="50"/>
      <c r="BH2119" s="50"/>
      <c r="BI2119" s="53"/>
      <c r="BJ2119" s="53"/>
      <c r="JC2119" s="31"/>
    </row>
    <row r="2120" spans="1:263" ht="79.8" thickBot="1" x14ac:dyDescent="0.3">
      <c r="A2120" s="28">
        <v>2120</v>
      </c>
      <c r="B2120" s="52" t="s">
        <v>6018</v>
      </c>
      <c r="C2120" s="33">
        <v>14</v>
      </c>
      <c r="D2120" s="33">
        <v>11</v>
      </c>
      <c r="E2120" s="37" t="s">
        <v>7376</v>
      </c>
      <c r="F2120" s="37"/>
      <c r="G2120" s="37" t="s">
        <v>7377</v>
      </c>
      <c r="H2120" s="38"/>
      <c r="I2120" s="39"/>
      <c r="J2120" s="38"/>
      <c r="K2120" s="102">
        <v>545</v>
      </c>
      <c r="L2120" s="40" t="s">
        <v>26886</v>
      </c>
      <c r="M2120" s="41">
        <f t="shared" si="68"/>
        <v>0</v>
      </c>
      <c r="N2120" s="41">
        <f t="shared" si="69"/>
        <v>0</v>
      </c>
      <c r="O2120" s="92"/>
      <c r="P2120" s="36"/>
      <c r="Q2120" s="35"/>
      <c r="R2120" s="44"/>
      <c r="S2120" s="44"/>
      <c r="T2120" s="45"/>
      <c r="U2120" s="45"/>
      <c r="V2120" s="45"/>
      <c r="W2120" s="45"/>
      <c r="X2120" s="45"/>
      <c r="Y2120" s="45"/>
      <c r="Z2120" s="46"/>
      <c r="AA2120" s="42"/>
      <c r="AB2120" s="42"/>
      <c r="AC2120" s="42"/>
      <c r="AD2120" s="42"/>
      <c r="AE2120" s="42"/>
      <c r="AF2120" s="42"/>
      <c r="AG2120" s="42"/>
      <c r="AH2120" s="46"/>
      <c r="AI2120" s="46"/>
      <c r="AJ2120" s="34"/>
      <c r="AK2120" s="34"/>
      <c r="AL2120" s="34"/>
      <c r="AM2120" s="34"/>
      <c r="AN2120" s="47"/>
      <c r="AO2120" s="47"/>
      <c r="AP2120" s="47"/>
      <c r="AQ2120" s="47"/>
      <c r="AR2120" s="47"/>
      <c r="AS2120" s="46"/>
      <c r="AT2120" s="46"/>
      <c r="AU2120" s="48"/>
      <c r="AV2120" s="48"/>
      <c r="AW2120" s="48"/>
      <c r="AX2120" s="48"/>
      <c r="AY2120" s="49"/>
      <c r="AZ2120" s="49"/>
      <c r="BA2120" s="49"/>
      <c r="BB2120" s="49"/>
      <c r="BC2120" s="49"/>
      <c r="BD2120" s="50"/>
      <c r="BE2120" s="50"/>
      <c r="BF2120" s="50"/>
      <c r="BG2120" s="50"/>
      <c r="BH2120" s="50"/>
      <c r="BI2120" s="53"/>
      <c r="BJ2120" s="53"/>
      <c r="JC2120" s="31"/>
    </row>
    <row r="2121" spans="1:263" ht="132.6" thickBot="1" x14ac:dyDescent="0.3">
      <c r="A2121" s="28">
        <v>2121</v>
      </c>
      <c r="B2121" s="52" t="s">
        <v>6018</v>
      </c>
      <c r="C2121" s="33">
        <v>14</v>
      </c>
      <c r="D2121" s="33">
        <v>12</v>
      </c>
      <c r="E2121" s="37" t="s">
        <v>7378</v>
      </c>
      <c r="F2121" s="37" t="s">
        <v>254</v>
      </c>
      <c r="G2121" s="37" t="s">
        <v>7379</v>
      </c>
      <c r="H2121" s="38"/>
      <c r="I2121" s="39" t="s">
        <v>7380</v>
      </c>
      <c r="J2121" s="38"/>
      <c r="K2121" s="102">
        <v>750</v>
      </c>
      <c r="L2121" s="40" t="s">
        <v>26887</v>
      </c>
      <c r="M2121" s="41">
        <f t="shared" si="68"/>
        <v>1</v>
      </c>
      <c r="N2121" s="41">
        <f t="shared" si="69"/>
        <v>0</v>
      </c>
      <c r="O2121" s="92"/>
      <c r="P2121" s="36"/>
      <c r="Q2121" s="35"/>
      <c r="R2121" s="44"/>
      <c r="S2121" s="44"/>
      <c r="T2121" s="45"/>
      <c r="U2121" s="45"/>
      <c r="V2121" s="45"/>
      <c r="W2121" s="45"/>
      <c r="X2121" s="45"/>
      <c r="Y2121" s="45"/>
      <c r="Z2121" s="46"/>
      <c r="AA2121" s="42"/>
      <c r="AB2121" s="42"/>
      <c r="AC2121" s="42"/>
      <c r="AD2121" s="42"/>
      <c r="AE2121" s="42"/>
      <c r="AF2121" s="42"/>
      <c r="AG2121" s="42"/>
      <c r="AH2121" s="46"/>
      <c r="AI2121" s="46"/>
      <c r="AJ2121" s="34"/>
      <c r="AK2121" s="34"/>
      <c r="AL2121" s="34"/>
      <c r="AM2121" s="34"/>
      <c r="AN2121" s="47"/>
      <c r="AO2121" s="47"/>
      <c r="AP2121" s="47"/>
      <c r="AQ2121" s="47"/>
      <c r="AR2121" s="47"/>
      <c r="AS2121" s="46"/>
      <c r="AT2121" s="46"/>
      <c r="AU2121" s="48"/>
      <c r="AV2121" s="48"/>
      <c r="AW2121" s="48"/>
      <c r="AX2121" s="48"/>
      <c r="AY2121" s="49"/>
      <c r="AZ2121" s="49"/>
      <c r="BA2121" s="49"/>
      <c r="BB2121" s="49"/>
      <c r="BC2121" s="49"/>
      <c r="BD2121" s="50"/>
      <c r="BE2121" s="50"/>
      <c r="BF2121" s="50"/>
      <c r="BG2121" s="50"/>
      <c r="BH2121" s="50"/>
      <c r="BI2121" s="53"/>
      <c r="BJ2121" s="53"/>
      <c r="JC2121" s="31"/>
    </row>
    <row r="2122" spans="1:263" ht="106.2" thickBot="1" x14ac:dyDescent="0.3">
      <c r="A2122" s="28">
        <v>2122</v>
      </c>
      <c r="B2122" s="52" t="s">
        <v>6018</v>
      </c>
      <c r="C2122" s="33">
        <v>15</v>
      </c>
      <c r="D2122" s="33">
        <v>0</v>
      </c>
      <c r="E2122" s="37" t="s">
        <v>7381</v>
      </c>
      <c r="F2122" s="37" t="s">
        <v>7382</v>
      </c>
      <c r="G2122" s="37" t="s">
        <v>7383</v>
      </c>
      <c r="H2122" s="38"/>
      <c r="I2122" s="39" t="s">
        <v>7384</v>
      </c>
      <c r="J2122" s="38" t="s">
        <v>7385</v>
      </c>
      <c r="K2122" s="102">
        <v>751</v>
      </c>
      <c r="L2122" s="40" t="s">
        <v>26887</v>
      </c>
      <c r="M2122" s="41">
        <f t="shared" si="68"/>
        <v>0</v>
      </c>
      <c r="N2122" s="41">
        <f t="shared" si="69"/>
        <v>0</v>
      </c>
      <c r="O2122" s="92"/>
      <c r="P2122" s="36"/>
      <c r="Q2122" s="35"/>
      <c r="R2122" s="44"/>
      <c r="S2122" s="44"/>
      <c r="T2122" s="45"/>
      <c r="U2122" s="45"/>
      <c r="V2122" s="45"/>
      <c r="W2122" s="45"/>
      <c r="X2122" s="45"/>
      <c r="Y2122" s="45"/>
      <c r="Z2122" s="46"/>
      <c r="AA2122" s="42"/>
      <c r="AB2122" s="42"/>
      <c r="AC2122" s="42"/>
      <c r="AD2122" s="42"/>
      <c r="AE2122" s="42"/>
      <c r="AF2122" s="42"/>
      <c r="AG2122" s="42"/>
      <c r="AH2122" s="46"/>
      <c r="AI2122" s="46"/>
      <c r="AJ2122" s="34"/>
      <c r="AK2122" s="34"/>
      <c r="AL2122" s="34"/>
      <c r="AM2122" s="34"/>
      <c r="AN2122" s="47"/>
      <c r="AO2122" s="47"/>
      <c r="AP2122" s="47"/>
      <c r="AQ2122" s="47"/>
      <c r="AR2122" s="47"/>
      <c r="AS2122" s="46"/>
      <c r="AT2122" s="46"/>
      <c r="AU2122" s="48"/>
      <c r="AV2122" s="48"/>
      <c r="AW2122" s="48"/>
      <c r="AX2122" s="48"/>
      <c r="AY2122" s="49"/>
      <c r="AZ2122" s="49"/>
      <c r="BA2122" s="49"/>
      <c r="BB2122" s="49"/>
      <c r="BC2122" s="49"/>
      <c r="BD2122" s="50"/>
      <c r="BE2122" s="50"/>
      <c r="BF2122" s="50"/>
      <c r="BG2122" s="50"/>
      <c r="BH2122" s="50"/>
      <c r="BI2122" s="53"/>
      <c r="BJ2122" s="53"/>
      <c r="JC2122" s="31"/>
    </row>
    <row r="2123" spans="1:263" ht="66.599999999999994" thickBot="1" x14ac:dyDescent="0.3">
      <c r="A2123" s="28">
        <v>2123</v>
      </c>
      <c r="B2123" s="52" t="s">
        <v>6018</v>
      </c>
      <c r="C2123" s="33">
        <v>15</v>
      </c>
      <c r="D2123" s="33">
        <v>1</v>
      </c>
      <c r="E2123" s="37" t="s">
        <v>7386</v>
      </c>
      <c r="F2123" s="37" t="s">
        <v>7387</v>
      </c>
      <c r="G2123" s="37" t="s">
        <v>7388</v>
      </c>
      <c r="H2123" s="38"/>
      <c r="I2123" s="39" t="s">
        <v>7389</v>
      </c>
      <c r="J2123" s="38"/>
      <c r="K2123" s="102">
        <v>752</v>
      </c>
      <c r="L2123" s="40" t="s">
        <v>26887</v>
      </c>
      <c r="M2123" s="41">
        <f t="shared" si="68"/>
        <v>0</v>
      </c>
      <c r="N2123" s="41">
        <f t="shared" si="69"/>
        <v>12</v>
      </c>
      <c r="O2123" s="92"/>
      <c r="P2123" s="36"/>
      <c r="Q2123" s="35"/>
      <c r="R2123" s="44"/>
      <c r="S2123" s="44"/>
      <c r="T2123" s="45"/>
      <c r="U2123" s="45"/>
      <c r="V2123" s="45"/>
      <c r="W2123" s="45"/>
      <c r="X2123" s="45"/>
      <c r="Y2123" s="45"/>
      <c r="Z2123" s="46"/>
      <c r="AA2123" s="42"/>
      <c r="AB2123" s="42"/>
      <c r="AC2123" s="42"/>
      <c r="AD2123" s="42"/>
      <c r="AE2123" s="42"/>
      <c r="AF2123" s="42"/>
      <c r="AG2123" s="42"/>
      <c r="AH2123" s="46"/>
      <c r="AI2123" s="46"/>
      <c r="AJ2123" s="34"/>
      <c r="AK2123" s="34"/>
      <c r="AL2123" s="34"/>
      <c r="AM2123" s="34"/>
      <c r="AN2123" s="47"/>
      <c r="AO2123" s="47"/>
      <c r="AP2123" s="47"/>
      <c r="AQ2123" s="47"/>
      <c r="AR2123" s="47"/>
      <c r="AS2123" s="46"/>
      <c r="AT2123" s="46"/>
      <c r="AU2123" s="48"/>
      <c r="AV2123" s="48"/>
      <c r="AW2123" s="48"/>
      <c r="AX2123" s="48"/>
      <c r="AY2123" s="49"/>
      <c r="AZ2123" s="49"/>
      <c r="BA2123" s="49"/>
      <c r="BB2123" s="49"/>
      <c r="BC2123" s="49"/>
      <c r="BD2123" s="50"/>
      <c r="BE2123" s="50"/>
      <c r="BF2123" s="50"/>
      <c r="BG2123" s="50"/>
      <c r="BH2123" s="50"/>
      <c r="BI2123" s="53"/>
      <c r="BJ2123" s="53"/>
      <c r="JC2123" s="31"/>
    </row>
    <row r="2124" spans="1:263" ht="79.8" thickBot="1" x14ac:dyDescent="0.3">
      <c r="A2124" s="28">
        <v>2124</v>
      </c>
      <c r="B2124" s="52" t="s">
        <v>6018</v>
      </c>
      <c r="C2124" s="33">
        <v>15</v>
      </c>
      <c r="D2124" s="33">
        <v>2</v>
      </c>
      <c r="E2124" s="37" t="s">
        <v>7390</v>
      </c>
      <c r="F2124" s="37" t="s">
        <v>104</v>
      </c>
      <c r="G2124" s="37" t="s">
        <v>7391</v>
      </c>
      <c r="H2124" s="38"/>
      <c r="I2124" s="39" t="s">
        <v>7392</v>
      </c>
      <c r="J2124" s="38"/>
      <c r="K2124" s="102">
        <v>753</v>
      </c>
      <c r="L2124" s="40" t="s">
        <v>26887</v>
      </c>
      <c r="M2124" s="41">
        <f t="shared" si="68"/>
        <v>0</v>
      </c>
      <c r="N2124" s="41">
        <f t="shared" si="69"/>
        <v>0</v>
      </c>
      <c r="O2124" s="92"/>
      <c r="P2124" s="36"/>
      <c r="Q2124" s="35"/>
      <c r="R2124" s="44"/>
      <c r="S2124" s="44"/>
      <c r="T2124" s="45"/>
      <c r="U2124" s="45"/>
      <c r="V2124" s="45"/>
      <c r="W2124" s="45"/>
      <c r="X2124" s="45"/>
      <c r="Y2124" s="45"/>
      <c r="Z2124" s="46"/>
      <c r="AA2124" s="42"/>
      <c r="AB2124" s="42"/>
      <c r="AC2124" s="42"/>
      <c r="AD2124" s="42"/>
      <c r="AE2124" s="42"/>
      <c r="AF2124" s="42"/>
      <c r="AG2124" s="42"/>
      <c r="AH2124" s="46"/>
      <c r="AI2124" s="46"/>
      <c r="AJ2124" s="34"/>
      <c r="AK2124" s="34"/>
      <c r="AL2124" s="34"/>
      <c r="AM2124" s="34"/>
      <c r="AN2124" s="47"/>
      <c r="AO2124" s="47"/>
      <c r="AP2124" s="47"/>
      <c r="AQ2124" s="47"/>
      <c r="AR2124" s="47"/>
      <c r="AS2124" s="46"/>
      <c r="AT2124" s="46"/>
      <c r="AU2124" s="48"/>
      <c r="AV2124" s="48"/>
      <c r="AW2124" s="48"/>
      <c r="AX2124" s="48"/>
      <c r="AY2124" s="49"/>
      <c r="AZ2124" s="49"/>
      <c r="BA2124" s="49"/>
      <c r="BB2124" s="49"/>
      <c r="BC2124" s="49"/>
      <c r="BD2124" s="50"/>
      <c r="BE2124" s="50"/>
      <c r="BF2124" s="50"/>
      <c r="BG2124" s="50"/>
      <c r="BH2124" s="50"/>
      <c r="BI2124" s="53"/>
      <c r="BJ2124" s="53"/>
      <c r="JC2124" s="31"/>
    </row>
    <row r="2125" spans="1:263" ht="66.599999999999994" thickBot="1" x14ac:dyDescent="0.3">
      <c r="A2125" s="28">
        <v>2125</v>
      </c>
      <c r="B2125" s="52" t="s">
        <v>6018</v>
      </c>
      <c r="C2125" s="33">
        <v>15</v>
      </c>
      <c r="D2125" s="33">
        <v>3</v>
      </c>
      <c r="E2125" s="37" t="s">
        <v>7393</v>
      </c>
      <c r="F2125" s="37"/>
      <c r="G2125" s="37" t="s">
        <v>7394</v>
      </c>
      <c r="H2125" s="38"/>
      <c r="I2125" s="39" t="s">
        <v>7395</v>
      </c>
      <c r="J2125" s="38"/>
      <c r="K2125" s="102">
        <v>754</v>
      </c>
      <c r="L2125" s="40" t="s">
        <v>26887</v>
      </c>
      <c r="M2125" s="41">
        <f t="shared" si="68"/>
        <v>0</v>
      </c>
      <c r="N2125" s="41">
        <f t="shared" si="69"/>
        <v>0</v>
      </c>
      <c r="O2125" s="92"/>
      <c r="P2125" s="36"/>
      <c r="Q2125" s="35"/>
      <c r="R2125" s="44"/>
      <c r="S2125" s="44"/>
      <c r="T2125" s="45"/>
      <c r="U2125" s="45"/>
      <c r="V2125" s="45"/>
      <c r="W2125" s="45"/>
      <c r="X2125" s="45"/>
      <c r="Y2125" s="45"/>
      <c r="Z2125" s="46"/>
      <c r="AA2125" s="42"/>
      <c r="AB2125" s="42"/>
      <c r="AC2125" s="42"/>
      <c r="AD2125" s="42"/>
      <c r="AE2125" s="42"/>
      <c r="AF2125" s="42"/>
      <c r="AG2125" s="42"/>
      <c r="AH2125" s="46"/>
      <c r="AI2125" s="46"/>
      <c r="AJ2125" s="34"/>
      <c r="AK2125" s="34"/>
      <c r="AL2125" s="34"/>
      <c r="AM2125" s="34"/>
      <c r="AN2125" s="47"/>
      <c r="AO2125" s="47"/>
      <c r="AP2125" s="47"/>
      <c r="AQ2125" s="47"/>
      <c r="AR2125" s="47"/>
      <c r="AS2125" s="46"/>
      <c r="AT2125" s="46"/>
      <c r="AU2125" s="48"/>
      <c r="AV2125" s="48"/>
      <c r="AW2125" s="48"/>
      <c r="AX2125" s="48"/>
      <c r="AY2125" s="49"/>
      <c r="AZ2125" s="49"/>
      <c r="BA2125" s="49"/>
      <c r="BB2125" s="49"/>
      <c r="BC2125" s="49"/>
      <c r="BD2125" s="50"/>
      <c r="BE2125" s="50"/>
      <c r="BF2125" s="50"/>
      <c r="BG2125" s="50"/>
      <c r="BH2125" s="50"/>
      <c r="BI2125" s="53"/>
      <c r="BJ2125" s="53"/>
      <c r="JC2125" s="31"/>
    </row>
    <row r="2126" spans="1:263" ht="40.200000000000003" thickBot="1" x14ac:dyDescent="0.3">
      <c r="A2126" s="28">
        <v>2126</v>
      </c>
      <c r="B2126" s="52" t="s">
        <v>6018</v>
      </c>
      <c r="C2126" s="33">
        <v>15</v>
      </c>
      <c r="D2126" s="33">
        <v>4</v>
      </c>
      <c r="E2126" s="37" t="s">
        <v>7396</v>
      </c>
      <c r="F2126" s="37" t="s">
        <v>104</v>
      </c>
      <c r="G2126" s="37" t="s">
        <v>7397</v>
      </c>
      <c r="H2126" s="38"/>
      <c r="I2126" s="39" t="s">
        <v>7398</v>
      </c>
      <c r="J2126" s="38"/>
      <c r="K2126" s="102">
        <v>755</v>
      </c>
      <c r="L2126" s="40" t="s">
        <v>26887</v>
      </c>
      <c r="M2126" s="41">
        <f t="shared" si="68"/>
        <v>0</v>
      </c>
      <c r="N2126" s="41">
        <f t="shared" si="69"/>
        <v>0</v>
      </c>
      <c r="O2126" s="92"/>
      <c r="P2126" s="36"/>
      <c r="Q2126" s="35"/>
      <c r="R2126" s="44"/>
      <c r="S2126" s="44"/>
      <c r="T2126" s="45"/>
      <c r="U2126" s="45"/>
      <c r="V2126" s="45"/>
      <c r="W2126" s="45"/>
      <c r="X2126" s="45"/>
      <c r="Y2126" s="45"/>
      <c r="Z2126" s="46"/>
      <c r="AA2126" s="42"/>
      <c r="AB2126" s="42"/>
      <c r="AC2126" s="42"/>
      <c r="AD2126" s="42"/>
      <c r="AE2126" s="42"/>
      <c r="AF2126" s="42"/>
      <c r="AG2126" s="42"/>
      <c r="AH2126" s="46"/>
      <c r="AI2126" s="46"/>
      <c r="AJ2126" s="34"/>
      <c r="AK2126" s="34"/>
      <c r="AL2126" s="34"/>
      <c r="AM2126" s="34"/>
      <c r="AN2126" s="47"/>
      <c r="AO2126" s="47"/>
      <c r="AP2126" s="47"/>
      <c r="AQ2126" s="47"/>
      <c r="AR2126" s="47"/>
      <c r="AS2126" s="46"/>
      <c r="AT2126" s="46"/>
      <c r="AU2126" s="48"/>
      <c r="AV2126" s="48"/>
      <c r="AW2126" s="48"/>
      <c r="AX2126" s="48"/>
      <c r="AY2126" s="49"/>
      <c r="AZ2126" s="49"/>
      <c r="BA2126" s="49"/>
      <c r="BB2126" s="49"/>
      <c r="BC2126" s="49"/>
      <c r="BD2126" s="50"/>
      <c r="BE2126" s="50"/>
      <c r="BF2126" s="50"/>
      <c r="BG2126" s="50"/>
      <c r="BH2126" s="50"/>
      <c r="BI2126" s="53"/>
      <c r="BJ2126" s="53"/>
      <c r="JC2126" s="31"/>
    </row>
    <row r="2127" spans="1:263" ht="119.4" thickBot="1" x14ac:dyDescent="0.3">
      <c r="A2127" s="28">
        <v>2127</v>
      </c>
      <c r="B2127" s="52" t="s">
        <v>6018</v>
      </c>
      <c r="C2127" s="33">
        <v>15</v>
      </c>
      <c r="D2127" s="33">
        <v>5</v>
      </c>
      <c r="E2127" s="37" t="s">
        <v>7399</v>
      </c>
      <c r="F2127" s="37" t="s">
        <v>7400</v>
      </c>
      <c r="G2127" s="37" t="s">
        <v>7401</v>
      </c>
      <c r="H2127" s="38"/>
      <c r="I2127" s="39" t="s">
        <v>7402</v>
      </c>
      <c r="J2127" s="38"/>
      <c r="K2127" s="102">
        <v>1018</v>
      </c>
      <c r="L2127" s="40" t="s">
        <v>26888</v>
      </c>
      <c r="M2127" s="41">
        <f t="shared" si="68"/>
        <v>1</v>
      </c>
      <c r="N2127" s="41">
        <f t="shared" si="69"/>
        <v>0</v>
      </c>
      <c r="O2127" s="92"/>
      <c r="P2127" s="36"/>
      <c r="Q2127" s="35"/>
      <c r="R2127" s="44"/>
      <c r="S2127" s="44"/>
      <c r="T2127" s="45"/>
      <c r="U2127" s="45"/>
      <c r="V2127" s="45"/>
      <c r="W2127" s="45"/>
      <c r="X2127" s="45"/>
      <c r="Y2127" s="45"/>
      <c r="Z2127" s="46"/>
      <c r="AA2127" s="42"/>
      <c r="AB2127" s="42"/>
      <c r="AC2127" s="42"/>
      <c r="AD2127" s="42"/>
      <c r="AE2127" s="42"/>
      <c r="AF2127" s="42"/>
      <c r="AG2127" s="42"/>
      <c r="AH2127" s="46"/>
      <c r="AI2127" s="46"/>
      <c r="AJ2127" s="34"/>
      <c r="AK2127" s="34"/>
      <c r="AL2127" s="34"/>
      <c r="AM2127" s="34"/>
      <c r="AN2127" s="47"/>
      <c r="AO2127" s="47"/>
      <c r="AP2127" s="47"/>
      <c r="AQ2127" s="47"/>
      <c r="AR2127" s="47"/>
      <c r="AS2127" s="46"/>
      <c r="AT2127" s="46"/>
      <c r="AU2127" s="48"/>
      <c r="AV2127" s="48"/>
      <c r="AW2127" s="48"/>
      <c r="AX2127" s="48"/>
      <c r="AY2127" s="49"/>
      <c r="AZ2127" s="49"/>
      <c r="BA2127" s="49"/>
      <c r="BB2127" s="49"/>
      <c r="BC2127" s="49"/>
      <c r="BD2127" s="50"/>
      <c r="BE2127" s="50"/>
      <c r="BF2127" s="50"/>
      <c r="BG2127" s="50"/>
      <c r="BH2127" s="50"/>
      <c r="BI2127" s="53"/>
      <c r="BJ2127" s="53"/>
      <c r="JC2127" s="31"/>
    </row>
    <row r="2128" spans="1:263" ht="66.599999999999994" thickBot="1" x14ac:dyDescent="0.3">
      <c r="A2128" s="28">
        <v>2128</v>
      </c>
      <c r="B2128" s="52" t="s">
        <v>6018</v>
      </c>
      <c r="C2128" s="33">
        <v>15</v>
      </c>
      <c r="D2128" s="33">
        <v>6</v>
      </c>
      <c r="E2128" s="37" t="s">
        <v>7403</v>
      </c>
      <c r="F2128" s="37" t="s">
        <v>7404</v>
      </c>
      <c r="G2128" s="37" t="s">
        <v>7405</v>
      </c>
      <c r="H2128" s="38"/>
      <c r="I2128" s="39" t="s">
        <v>7406</v>
      </c>
      <c r="J2128" s="38"/>
      <c r="K2128" s="102">
        <v>1019</v>
      </c>
      <c r="L2128" s="40" t="s">
        <v>26888</v>
      </c>
      <c r="M2128" s="41">
        <f t="shared" si="68"/>
        <v>0</v>
      </c>
      <c r="N2128" s="41">
        <f t="shared" si="69"/>
        <v>0</v>
      </c>
      <c r="O2128" s="92"/>
      <c r="P2128" s="36"/>
      <c r="Q2128" s="35"/>
      <c r="R2128" s="44"/>
      <c r="S2128" s="44"/>
      <c r="T2128" s="45"/>
      <c r="U2128" s="45"/>
      <c r="V2128" s="45"/>
      <c r="W2128" s="45"/>
      <c r="X2128" s="45"/>
      <c r="Y2128" s="45"/>
      <c r="Z2128" s="46"/>
      <c r="AA2128" s="42"/>
      <c r="AB2128" s="42"/>
      <c r="AC2128" s="42"/>
      <c r="AD2128" s="42"/>
      <c r="AE2128" s="42"/>
      <c r="AF2128" s="42"/>
      <c r="AG2128" s="42"/>
      <c r="AH2128" s="46"/>
      <c r="AI2128" s="46"/>
      <c r="AJ2128" s="34"/>
      <c r="AK2128" s="34"/>
      <c r="AL2128" s="34"/>
      <c r="AM2128" s="34"/>
      <c r="AN2128" s="47"/>
      <c r="AO2128" s="47"/>
      <c r="AP2128" s="47"/>
      <c r="AQ2128" s="47"/>
      <c r="AR2128" s="47"/>
      <c r="AS2128" s="46"/>
      <c r="AT2128" s="46"/>
      <c r="AU2128" s="48"/>
      <c r="AV2128" s="48"/>
      <c r="AW2128" s="48"/>
      <c r="AX2128" s="48"/>
      <c r="AY2128" s="49"/>
      <c r="AZ2128" s="49"/>
      <c r="BA2128" s="49"/>
      <c r="BB2128" s="49"/>
      <c r="BC2128" s="49"/>
      <c r="BD2128" s="50"/>
      <c r="BE2128" s="50"/>
      <c r="BF2128" s="50"/>
      <c r="BG2128" s="50"/>
      <c r="BH2128" s="50"/>
      <c r="BI2128" s="53"/>
      <c r="BJ2128" s="53"/>
      <c r="JC2128" s="31"/>
    </row>
    <row r="2129" spans="1:263" ht="79.8" thickBot="1" x14ac:dyDescent="0.3">
      <c r="A2129" s="28">
        <v>2129</v>
      </c>
      <c r="B2129" s="52" t="s">
        <v>6018</v>
      </c>
      <c r="C2129" s="33">
        <v>15</v>
      </c>
      <c r="D2129" s="33">
        <v>7</v>
      </c>
      <c r="E2129" s="37" t="s">
        <v>7407</v>
      </c>
      <c r="F2129" s="37" t="s">
        <v>770</v>
      </c>
      <c r="G2129" s="37" t="s">
        <v>7408</v>
      </c>
      <c r="H2129" s="38"/>
      <c r="I2129" s="39" t="s">
        <v>7409</v>
      </c>
      <c r="J2129" s="38"/>
      <c r="K2129" s="102">
        <v>1020</v>
      </c>
      <c r="L2129" s="40" t="s">
        <v>26888</v>
      </c>
      <c r="M2129" s="41">
        <f t="shared" si="68"/>
        <v>0</v>
      </c>
      <c r="N2129" s="41">
        <f t="shared" si="69"/>
        <v>0</v>
      </c>
      <c r="O2129" s="92"/>
      <c r="P2129" s="36"/>
      <c r="Q2129" s="35"/>
      <c r="R2129" s="44"/>
      <c r="S2129" s="44"/>
      <c r="T2129" s="45"/>
      <c r="U2129" s="45"/>
      <c r="V2129" s="45"/>
      <c r="W2129" s="45"/>
      <c r="X2129" s="45"/>
      <c r="Y2129" s="45"/>
      <c r="Z2129" s="46"/>
      <c r="AA2129" s="42"/>
      <c r="AB2129" s="42"/>
      <c r="AC2129" s="42"/>
      <c r="AD2129" s="42"/>
      <c r="AE2129" s="42"/>
      <c r="AF2129" s="42"/>
      <c r="AG2129" s="42"/>
      <c r="AH2129" s="46"/>
      <c r="AI2129" s="46"/>
      <c r="AJ2129" s="34"/>
      <c r="AK2129" s="34"/>
      <c r="AL2129" s="34"/>
      <c r="AM2129" s="34"/>
      <c r="AN2129" s="47"/>
      <c r="AO2129" s="47"/>
      <c r="AP2129" s="47"/>
      <c r="AQ2129" s="47"/>
      <c r="AR2129" s="47"/>
      <c r="AS2129" s="46"/>
      <c r="AT2129" s="46"/>
      <c r="AU2129" s="48"/>
      <c r="AV2129" s="48"/>
      <c r="AW2129" s="48"/>
      <c r="AX2129" s="48"/>
      <c r="AY2129" s="49"/>
      <c r="AZ2129" s="49"/>
      <c r="BA2129" s="49"/>
      <c r="BB2129" s="49"/>
      <c r="BC2129" s="49"/>
      <c r="BD2129" s="50"/>
      <c r="BE2129" s="50"/>
      <c r="BF2129" s="50"/>
      <c r="BG2129" s="50"/>
      <c r="BH2129" s="50"/>
      <c r="BI2129" s="53"/>
      <c r="BJ2129" s="53"/>
      <c r="JC2129" s="31"/>
    </row>
    <row r="2130" spans="1:263" ht="79.8" thickBot="1" x14ac:dyDescent="0.3">
      <c r="A2130" s="28">
        <v>2130</v>
      </c>
      <c r="B2130" s="52" t="s">
        <v>6018</v>
      </c>
      <c r="C2130" s="33">
        <v>15</v>
      </c>
      <c r="D2130" s="33">
        <v>8</v>
      </c>
      <c r="E2130" s="37" t="s">
        <v>7410</v>
      </c>
      <c r="F2130" s="37" t="s">
        <v>7400</v>
      </c>
      <c r="G2130" s="37" t="s">
        <v>7411</v>
      </c>
      <c r="H2130" s="38"/>
      <c r="I2130" s="39" t="s">
        <v>7412</v>
      </c>
      <c r="J2130" s="38"/>
      <c r="K2130" s="102">
        <v>1021</v>
      </c>
      <c r="L2130" s="40" t="s">
        <v>26888</v>
      </c>
      <c r="M2130" s="41">
        <f t="shared" si="68"/>
        <v>0</v>
      </c>
      <c r="N2130" s="41">
        <f t="shared" si="69"/>
        <v>0</v>
      </c>
      <c r="O2130" s="92"/>
      <c r="P2130" s="36"/>
      <c r="Q2130" s="35"/>
      <c r="R2130" s="44"/>
      <c r="S2130" s="44"/>
      <c r="T2130" s="45"/>
      <c r="U2130" s="45"/>
      <c r="V2130" s="45"/>
      <c r="W2130" s="45"/>
      <c r="X2130" s="45"/>
      <c r="Y2130" s="45"/>
      <c r="Z2130" s="46"/>
      <c r="AA2130" s="42"/>
      <c r="AB2130" s="42"/>
      <c r="AC2130" s="42"/>
      <c r="AD2130" s="42"/>
      <c r="AE2130" s="42"/>
      <c r="AF2130" s="42"/>
      <c r="AG2130" s="42"/>
      <c r="AH2130" s="46"/>
      <c r="AI2130" s="46"/>
      <c r="AJ2130" s="34"/>
      <c r="AK2130" s="34"/>
      <c r="AL2130" s="34"/>
      <c r="AM2130" s="34"/>
      <c r="AN2130" s="47"/>
      <c r="AO2130" s="47"/>
      <c r="AP2130" s="47"/>
      <c r="AQ2130" s="47"/>
      <c r="AR2130" s="47"/>
      <c r="AS2130" s="46"/>
      <c r="AT2130" s="46"/>
      <c r="AU2130" s="48"/>
      <c r="AV2130" s="48"/>
      <c r="AW2130" s="48"/>
      <c r="AX2130" s="48"/>
      <c r="AY2130" s="49"/>
      <c r="AZ2130" s="49"/>
      <c r="BA2130" s="49"/>
      <c r="BB2130" s="49"/>
      <c r="BC2130" s="49"/>
      <c r="BD2130" s="50"/>
      <c r="BE2130" s="50"/>
      <c r="BF2130" s="50"/>
      <c r="BG2130" s="50"/>
      <c r="BH2130" s="50"/>
      <c r="BI2130" s="53"/>
      <c r="BJ2130" s="53"/>
      <c r="JC2130" s="31"/>
    </row>
    <row r="2131" spans="1:263" ht="159" thickBot="1" x14ac:dyDescent="0.3">
      <c r="A2131" s="28">
        <v>2131</v>
      </c>
      <c r="B2131" s="52" t="s">
        <v>6018</v>
      </c>
      <c r="C2131" s="33">
        <v>15</v>
      </c>
      <c r="D2131" s="33">
        <v>9</v>
      </c>
      <c r="E2131" s="37" t="s">
        <v>7413</v>
      </c>
      <c r="F2131" s="37"/>
      <c r="G2131" s="37" t="s">
        <v>7414</v>
      </c>
      <c r="H2131" s="38"/>
      <c r="I2131" s="39" t="s">
        <v>7415</v>
      </c>
      <c r="J2131" s="38"/>
      <c r="K2131" s="102">
        <v>1022</v>
      </c>
      <c r="L2131" s="40" t="s">
        <v>26888</v>
      </c>
      <c r="M2131" s="41">
        <f t="shared" si="68"/>
        <v>0</v>
      </c>
      <c r="N2131" s="41">
        <f t="shared" si="69"/>
        <v>0</v>
      </c>
      <c r="O2131" s="92"/>
      <c r="P2131" s="36"/>
      <c r="Q2131" s="35"/>
      <c r="R2131" s="44"/>
      <c r="S2131" s="44"/>
      <c r="T2131" s="45"/>
      <c r="U2131" s="45"/>
      <c r="V2131" s="45"/>
      <c r="W2131" s="45"/>
      <c r="X2131" s="45"/>
      <c r="Y2131" s="45"/>
      <c r="Z2131" s="46"/>
      <c r="AA2131" s="42"/>
      <c r="AB2131" s="42"/>
      <c r="AC2131" s="42"/>
      <c r="AD2131" s="42"/>
      <c r="AE2131" s="42"/>
      <c r="AF2131" s="42"/>
      <c r="AG2131" s="42"/>
      <c r="AH2131" s="46"/>
      <c r="AI2131" s="46"/>
      <c r="AJ2131" s="34">
        <v>1</v>
      </c>
      <c r="AK2131" s="34">
        <v>0</v>
      </c>
      <c r="AL2131" s="34" t="s">
        <v>27853</v>
      </c>
      <c r="AM2131" s="34" t="s">
        <v>27854</v>
      </c>
      <c r="AN2131" s="47"/>
      <c r="AO2131" s="47"/>
      <c r="AP2131" s="47"/>
      <c r="AQ2131" s="47"/>
      <c r="AR2131" s="47"/>
      <c r="AS2131" s="46"/>
      <c r="AT2131" s="46"/>
      <c r="AU2131" s="48"/>
      <c r="AV2131" s="48"/>
      <c r="AW2131" s="48"/>
      <c r="AX2131" s="48"/>
      <c r="AY2131" s="49"/>
      <c r="AZ2131" s="49"/>
      <c r="BA2131" s="49"/>
      <c r="BB2131" s="49"/>
      <c r="BC2131" s="49"/>
      <c r="BD2131" s="50"/>
      <c r="BE2131" s="50"/>
      <c r="BF2131" s="50"/>
      <c r="BG2131" s="50"/>
      <c r="BH2131" s="50"/>
      <c r="BI2131" s="53"/>
      <c r="BJ2131" s="53"/>
      <c r="JC2131" s="31"/>
    </row>
    <row r="2132" spans="1:263" ht="66.599999999999994" thickBot="1" x14ac:dyDescent="0.3">
      <c r="A2132" s="28">
        <v>2132</v>
      </c>
      <c r="B2132" s="52" t="s">
        <v>6018</v>
      </c>
      <c r="C2132" s="33">
        <v>15</v>
      </c>
      <c r="D2132" s="33">
        <v>10</v>
      </c>
      <c r="E2132" s="37" t="s">
        <v>7416</v>
      </c>
      <c r="F2132" s="37" t="s">
        <v>7417</v>
      </c>
      <c r="G2132" s="37" t="s">
        <v>7418</v>
      </c>
      <c r="H2132" s="38"/>
      <c r="I2132" s="39" t="s">
        <v>7419</v>
      </c>
      <c r="J2132" s="38" t="s">
        <v>7368</v>
      </c>
      <c r="K2132" s="102">
        <v>1261</v>
      </c>
      <c r="L2132" s="40" t="s">
        <v>26889</v>
      </c>
      <c r="M2132" s="41">
        <f t="shared" si="68"/>
        <v>1</v>
      </c>
      <c r="N2132" s="41">
        <f t="shared" si="69"/>
        <v>0</v>
      </c>
      <c r="O2132" s="92"/>
      <c r="P2132" s="36"/>
      <c r="Q2132" s="35"/>
      <c r="R2132" s="44"/>
      <c r="S2132" s="44"/>
      <c r="T2132" s="45"/>
      <c r="U2132" s="45"/>
      <c r="V2132" s="45"/>
      <c r="W2132" s="45"/>
      <c r="X2132" s="45"/>
      <c r="Y2132" s="45"/>
      <c r="Z2132" s="46"/>
      <c r="AA2132" s="42"/>
      <c r="AB2132" s="42"/>
      <c r="AC2132" s="42"/>
      <c r="AD2132" s="42"/>
      <c r="AE2132" s="42"/>
      <c r="AF2132" s="42"/>
      <c r="AG2132" s="42"/>
      <c r="AH2132" s="46"/>
      <c r="AI2132" s="46"/>
      <c r="AJ2132" s="34"/>
      <c r="AK2132" s="34"/>
      <c r="AL2132" s="34"/>
      <c r="AM2132" s="34"/>
      <c r="AN2132" s="47"/>
      <c r="AO2132" s="47"/>
      <c r="AP2132" s="47"/>
      <c r="AQ2132" s="47"/>
      <c r="AR2132" s="47"/>
      <c r="AS2132" s="46"/>
      <c r="AT2132" s="46"/>
      <c r="AU2132" s="48"/>
      <c r="AV2132" s="48"/>
      <c r="AW2132" s="48"/>
      <c r="AX2132" s="48"/>
      <c r="AY2132" s="49"/>
      <c r="AZ2132" s="49"/>
      <c r="BA2132" s="49"/>
      <c r="BB2132" s="49"/>
      <c r="BC2132" s="49"/>
      <c r="BD2132" s="50"/>
      <c r="BE2132" s="50"/>
      <c r="BF2132" s="50"/>
      <c r="BG2132" s="50"/>
      <c r="BH2132" s="50"/>
      <c r="BI2132" s="53"/>
      <c r="BJ2132" s="53"/>
      <c r="JC2132" s="31"/>
    </row>
    <row r="2133" spans="1:263" ht="159" thickBot="1" x14ac:dyDescent="0.3">
      <c r="A2133" s="28">
        <v>2133</v>
      </c>
      <c r="B2133" s="52" t="s">
        <v>6018</v>
      </c>
      <c r="C2133" s="33">
        <v>15</v>
      </c>
      <c r="D2133" s="33">
        <v>11</v>
      </c>
      <c r="E2133" s="37" t="s">
        <v>7420</v>
      </c>
      <c r="F2133" s="37" t="s">
        <v>7421</v>
      </c>
      <c r="G2133" s="37" t="s">
        <v>7422</v>
      </c>
      <c r="H2133" s="38"/>
      <c r="I2133" s="39" t="s">
        <v>7423</v>
      </c>
      <c r="J2133" s="38" t="s">
        <v>7424</v>
      </c>
      <c r="K2133" s="102">
        <v>1262</v>
      </c>
      <c r="L2133" s="40" t="s">
        <v>26889</v>
      </c>
      <c r="M2133" s="41">
        <f t="shared" si="68"/>
        <v>0</v>
      </c>
      <c r="N2133" s="41">
        <f t="shared" si="69"/>
        <v>0</v>
      </c>
      <c r="O2133" s="92"/>
      <c r="P2133" s="36"/>
      <c r="Q2133" s="35"/>
      <c r="R2133" s="44"/>
      <c r="S2133" s="44"/>
      <c r="T2133" s="45"/>
      <c r="U2133" s="45"/>
      <c r="V2133" s="45"/>
      <c r="W2133" s="45"/>
      <c r="X2133" s="45"/>
      <c r="Y2133" s="45"/>
      <c r="Z2133" s="46"/>
      <c r="AA2133" s="42"/>
      <c r="AB2133" s="42"/>
      <c r="AC2133" s="42"/>
      <c r="AD2133" s="42"/>
      <c r="AE2133" s="42"/>
      <c r="AF2133" s="42"/>
      <c r="AG2133" s="42"/>
      <c r="AH2133" s="46"/>
      <c r="AI2133" s="46"/>
      <c r="AJ2133" s="34"/>
      <c r="AK2133" s="34"/>
      <c r="AL2133" s="34"/>
      <c r="AM2133" s="34"/>
      <c r="AN2133" s="47"/>
      <c r="AO2133" s="47"/>
      <c r="AP2133" s="47"/>
      <c r="AQ2133" s="47"/>
      <c r="AR2133" s="47"/>
      <c r="AS2133" s="46"/>
      <c r="AT2133" s="46"/>
      <c r="AU2133" s="48"/>
      <c r="AV2133" s="48"/>
      <c r="AW2133" s="48"/>
      <c r="AX2133" s="48"/>
      <c r="AY2133" s="49"/>
      <c r="AZ2133" s="49"/>
      <c r="BA2133" s="49"/>
      <c r="BB2133" s="49"/>
      <c r="BC2133" s="49"/>
      <c r="BD2133" s="50"/>
      <c r="BE2133" s="50"/>
      <c r="BF2133" s="50"/>
      <c r="BG2133" s="50"/>
      <c r="BH2133" s="50"/>
      <c r="BI2133" s="53"/>
      <c r="BJ2133" s="53"/>
      <c r="JC2133" s="31"/>
    </row>
    <row r="2134" spans="1:263" ht="66.599999999999994" thickBot="1" x14ac:dyDescent="0.3">
      <c r="A2134" s="28">
        <v>2134</v>
      </c>
      <c r="B2134" s="52" t="s">
        <v>6018</v>
      </c>
      <c r="C2134" s="33">
        <v>15</v>
      </c>
      <c r="D2134" s="33">
        <v>12</v>
      </c>
      <c r="E2134" s="37" t="s">
        <v>7425</v>
      </c>
      <c r="F2134" s="37" t="s">
        <v>7426</v>
      </c>
      <c r="G2134" s="37" t="s">
        <v>7427</v>
      </c>
      <c r="H2134" s="38"/>
      <c r="I2134" s="39" t="s">
        <v>7428</v>
      </c>
      <c r="J2134" s="38"/>
      <c r="K2134" s="102">
        <v>1263</v>
      </c>
      <c r="L2134" s="40" t="s">
        <v>26889</v>
      </c>
      <c r="M2134" s="41">
        <f t="shared" si="68"/>
        <v>0</v>
      </c>
      <c r="N2134" s="41">
        <f t="shared" si="69"/>
        <v>0</v>
      </c>
      <c r="O2134" s="92"/>
      <c r="P2134" s="36"/>
      <c r="Q2134" s="35"/>
      <c r="R2134" s="44"/>
      <c r="S2134" s="44"/>
      <c r="T2134" s="45"/>
      <c r="U2134" s="45"/>
      <c r="V2134" s="45"/>
      <c r="W2134" s="45"/>
      <c r="X2134" s="45"/>
      <c r="Y2134" s="45"/>
      <c r="Z2134" s="46"/>
      <c r="AA2134" s="42"/>
      <c r="AB2134" s="42"/>
      <c r="AC2134" s="42"/>
      <c r="AD2134" s="42"/>
      <c r="AE2134" s="42"/>
      <c r="AF2134" s="42"/>
      <c r="AG2134" s="42"/>
      <c r="AH2134" s="46"/>
      <c r="AI2134" s="46"/>
      <c r="AJ2134" s="34"/>
      <c r="AK2134" s="34"/>
      <c r="AL2134" s="34"/>
      <c r="AM2134" s="34"/>
      <c r="AN2134" s="47"/>
      <c r="AO2134" s="47"/>
      <c r="AP2134" s="47"/>
      <c r="AQ2134" s="47"/>
      <c r="AR2134" s="47"/>
      <c r="AS2134" s="46"/>
      <c r="AT2134" s="46"/>
      <c r="AU2134" s="48"/>
      <c r="AV2134" s="48"/>
      <c r="AW2134" s="48"/>
      <c r="AX2134" s="48"/>
      <c r="AY2134" s="49"/>
      <c r="AZ2134" s="49"/>
      <c r="BA2134" s="49"/>
      <c r="BB2134" s="49"/>
      <c r="BC2134" s="49"/>
      <c r="BD2134" s="50"/>
      <c r="BE2134" s="50"/>
      <c r="BF2134" s="50"/>
      <c r="BG2134" s="50"/>
      <c r="BH2134" s="50"/>
      <c r="BI2134" s="53"/>
      <c r="BJ2134" s="53"/>
      <c r="JC2134" s="31"/>
    </row>
    <row r="2135" spans="1:263" ht="79.8" thickBot="1" x14ac:dyDescent="0.3">
      <c r="A2135" s="28">
        <v>2135</v>
      </c>
      <c r="B2135" s="52" t="s">
        <v>6018</v>
      </c>
      <c r="C2135" s="33">
        <v>15</v>
      </c>
      <c r="D2135" s="33">
        <v>13</v>
      </c>
      <c r="E2135" s="37" t="s">
        <v>7429</v>
      </c>
      <c r="F2135" s="37" t="s">
        <v>7430</v>
      </c>
      <c r="G2135" s="37" t="s">
        <v>7431</v>
      </c>
      <c r="H2135" s="38"/>
      <c r="I2135" s="39" t="s">
        <v>7432</v>
      </c>
      <c r="J2135" s="38" t="s">
        <v>7433</v>
      </c>
      <c r="K2135" s="102">
        <v>1264</v>
      </c>
      <c r="L2135" s="40" t="s">
        <v>26889</v>
      </c>
      <c r="M2135" s="41">
        <f t="shared" si="68"/>
        <v>0</v>
      </c>
      <c r="N2135" s="41">
        <f t="shared" si="69"/>
        <v>0</v>
      </c>
      <c r="O2135" s="92"/>
      <c r="P2135" s="36"/>
      <c r="Q2135" s="35"/>
      <c r="R2135" s="44"/>
      <c r="S2135" s="44"/>
      <c r="T2135" s="45"/>
      <c r="U2135" s="45"/>
      <c r="V2135" s="45"/>
      <c r="W2135" s="45"/>
      <c r="X2135" s="45"/>
      <c r="Y2135" s="45"/>
      <c r="Z2135" s="46"/>
      <c r="AA2135" s="42"/>
      <c r="AB2135" s="42"/>
      <c r="AC2135" s="42"/>
      <c r="AD2135" s="42"/>
      <c r="AE2135" s="42"/>
      <c r="AF2135" s="42"/>
      <c r="AG2135" s="42"/>
      <c r="AH2135" s="46"/>
      <c r="AI2135" s="46"/>
      <c r="AJ2135" s="34"/>
      <c r="AK2135" s="34"/>
      <c r="AL2135" s="34"/>
      <c r="AM2135" s="34"/>
      <c r="AN2135" s="47"/>
      <c r="AO2135" s="47"/>
      <c r="AP2135" s="47"/>
      <c r="AQ2135" s="47"/>
      <c r="AR2135" s="47"/>
      <c r="AS2135" s="46"/>
      <c r="AT2135" s="46"/>
      <c r="AU2135" s="48"/>
      <c r="AV2135" s="48"/>
      <c r="AW2135" s="48"/>
      <c r="AX2135" s="48"/>
      <c r="AY2135" s="49"/>
      <c r="AZ2135" s="49"/>
      <c r="BA2135" s="49"/>
      <c r="BB2135" s="49"/>
      <c r="BC2135" s="49"/>
      <c r="BD2135" s="50"/>
      <c r="BE2135" s="50"/>
      <c r="BF2135" s="50"/>
      <c r="BG2135" s="50"/>
      <c r="BH2135" s="50"/>
      <c r="BI2135" s="53"/>
      <c r="BJ2135" s="53"/>
      <c r="JC2135" s="31"/>
    </row>
    <row r="2136" spans="1:263" ht="27" thickBot="1" x14ac:dyDescent="0.3">
      <c r="A2136" s="28">
        <v>2136</v>
      </c>
      <c r="B2136" s="52" t="s">
        <v>6018</v>
      </c>
      <c r="C2136" s="33">
        <v>15</v>
      </c>
      <c r="D2136" s="33">
        <v>14</v>
      </c>
      <c r="E2136" s="37" t="s">
        <v>7434</v>
      </c>
      <c r="F2136" s="37" t="s">
        <v>104</v>
      </c>
      <c r="G2136" s="37" t="s">
        <v>7435</v>
      </c>
      <c r="H2136" s="38"/>
      <c r="I2136" s="39"/>
      <c r="J2136" s="38"/>
      <c r="K2136" s="102">
        <v>1265</v>
      </c>
      <c r="L2136" s="40" t="s">
        <v>26889</v>
      </c>
      <c r="M2136" s="41">
        <f t="shared" si="68"/>
        <v>0</v>
      </c>
      <c r="N2136" s="41">
        <f t="shared" si="69"/>
        <v>0</v>
      </c>
      <c r="O2136" s="92"/>
      <c r="P2136" s="36"/>
      <c r="Q2136" s="35"/>
      <c r="R2136" s="44"/>
      <c r="S2136" s="44"/>
      <c r="T2136" s="45"/>
      <c r="U2136" s="45"/>
      <c r="V2136" s="45"/>
      <c r="W2136" s="45"/>
      <c r="X2136" s="45"/>
      <c r="Y2136" s="45"/>
      <c r="Z2136" s="46"/>
      <c r="AA2136" s="42"/>
      <c r="AB2136" s="42"/>
      <c r="AC2136" s="42"/>
      <c r="AD2136" s="42"/>
      <c r="AE2136" s="42"/>
      <c r="AF2136" s="42"/>
      <c r="AG2136" s="42"/>
      <c r="AH2136" s="46"/>
      <c r="AI2136" s="46"/>
      <c r="AJ2136" s="34">
        <v>1</v>
      </c>
      <c r="AK2136" s="34">
        <v>1</v>
      </c>
      <c r="AL2136" s="34" t="s">
        <v>27855</v>
      </c>
      <c r="AM2136" s="34" t="s">
        <v>7449</v>
      </c>
      <c r="AN2136" s="47"/>
      <c r="AO2136" s="47"/>
      <c r="AP2136" s="47"/>
      <c r="AQ2136" s="47"/>
      <c r="AR2136" s="47"/>
      <c r="AS2136" s="46"/>
      <c r="AT2136" s="46"/>
      <c r="AU2136" s="48"/>
      <c r="AV2136" s="48"/>
      <c r="AW2136" s="48"/>
      <c r="AX2136" s="48"/>
      <c r="AY2136" s="49"/>
      <c r="AZ2136" s="49"/>
      <c r="BA2136" s="49"/>
      <c r="BB2136" s="49"/>
      <c r="BC2136" s="49"/>
      <c r="BD2136" s="50"/>
      <c r="BE2136" s="50"/>
      <c r="BF2136" s="50"/>
      <c r="BG2136" s="50"/>
      <c r="BH2136" s="50"/>
      <c r="BI2136" s="53"/>
      <c r="BJ2136" s="53"/>
      <c r="JC2136" s="31"/>
    </row>
    <row r="2137" spans="1:263" ht="79.8" thickBot="1" x14ac:dyDescent="0.3">
      <c r="A2137" s="28">
        <v>2137</v>
      </c>
      <c r="B2137" s="52" t="s">
        <v>6018</v>
      </c>
      <c r="C2137" s="33">
        <v>15</v>
      </c>
      <c r="D2137" s="33">
        <v>15</v>
      </c>
      <c r="E2137" s="37" t="s">
        <v>7436</v>
      </c>
      <c r="F2137" s="37" t="s">
        <v>104</v>
      </c>
      <c r="G2137" s="37" t="s">
        <v>7437</v>
      </c>
      <c r="H2137" s="38" t="s">
        <v>2030</v>
      </c>
      <c r="I2137" s="39" t="s">
        <v>516</v>
      </c>
      <c r="J2137" s="38"/>
      <c r="K2137" s="102">
        <v>1532</v>
      </c>
      <c r="L2137" s="40" t="s">
        <v>26890</v>
      </c>
      <c r="M2137" s="41">
        <f t="shared" si="68"/>
        <v>1</v>
      </c>
      <c r="N2137" s="41">
        <f t="shared" si="69"/>
        <v>0</v>
      </c>
      <c r="O2137" s="92"/>
      <c r="P2137" s="36"/>
      <c r="Q2137" s="35"/>
      <c r="R2137" s="44"/>
      <c r="S2137" s="44"/>
      <c r="T2137" s="45"/>
      <c r="U2137" s="45"/>
      <c r="V2137" s="45"/>
      <c r="W2137" s="45"/>
      <c r="X2137" s="45"/>
      <c r="Y2137" s="45"/>
      <c r="Z2137" s="46"/>
      <c r="AA2137" s="42"/>
      <c r="AB2137" s="42"/>
      <c r="AC2137" s="42"/>
      <c r="AD2137" s="42"/>
      <c r="AE2137" s="42"/>
      <c r="AF2137" s="42"/>
      <c r="AG2137" s="42"/>
      <c r="AH2137" s="46"/>
      <c r="AI2137" s="46"/>
      <c r="AJ2137" s="34"/>
      <c r="AK2137" s="34"/>
      <c r="AL2137" s="34"/>
      <c r="AM2137" s="34"/>
      <c r="AN2137" s="47"/>
      <c r="AO2137" s="47"/>
      <c r="AP2137" s="47"/>
      <c r="AQ2137" s="47"/>
      <c r="AR2137" s="47"/>
      <c r="AS2137" s="46"/>
      <c r="AT2137" s="46"/>
      <c r="AU2137" s="48"/>
      <c r="AV2137" s="48"/>
      <c r="AW2137" s="48"/>
      <c r="AX2137" s="48"/>
      <c r="AY2137" s="49"/>
      <c r="AZ2137" s="49"/>
      <c r="BA2137" s="49"/>
      <c r="BB2137" s="49"/>
      <c r="BC2137" s="49"/>
      <c r="BD2137" s="50"/>
      <c r="BE2137" s="50"/>
      <c r="BF2137" s="50"/>
      <c r="BG2137" s="50"/>
      <c r="BH2137" s="50"/>
      <c r="BI2137" s="53"/>
      <c r="BJ2137" s="53"/>
      <c r="JC2137" s="31"/>
    </row>
    <row r="2138" spans="1:263" ht="53.4" thickBot="1" x14ac:dyDescent="0.3">
      <c r="A2138" s="28">
        <v>2138</v>
      </c>
      <c r="B2138" s="52" t="s">
        <v>6018</v>
      </c>
      <c r="C2138" s="33">
        <v>15</v>
      </c>
      <c r="D2138" s="33">
        <v>16</v>
      </c>
      <c r="E2138" s="37" t="s">
        <v>7438</v>
      </c>
      <c r="F2138" s="37" t="s">
        <v>7439</v>
      </c>
      <c r="G2138" s="37" t="s">
        <v>7440</v>
      </c>
      <c r="H2138" s="38"/>
      <c r="I2138" s="39"/>
      <c r="J2138" s="38" t="s">
        <v>7441</v>
      </c>
      <c r="K2138" s="102">
        <v>1533</v>
      </c>
      <c r="L2138" s="40" t="s">
        <v>26890</v>
      </c>
      <c r="M2138" s="41">
        <f t="shared" si="68"/>
        <v>0</v>
      </c>
      <c r="N2138" s="41">
        <f t="shared" si="69"/>
        <v>0</v>
      </c>
      <c r="O2138" s="92"/>
      <c r="P2138" s="36"/>
      <c r="Q2138" s="35"/>
      <c r="R2138" s="44"/>
      <c r="S2138" s="44"/>
      <c r="T2138" s="45"/>
      <c r="U2138" s="45"/>
      <c r="V2138" s="45"/>
      <c r="W2138" s="45"/>
      <c r="X2138" s="45"/>
      <c r="Y2138" s="45"/>
      <c r="Z2138" s="46"/>
      <c r="AA2138" s="42"/>
      <c r="AB2138" s="42"/>
      <c r="AC2138" s="42"/>
      <c r="AD2138" s="42"/>
      <c r="AE2138" s="42"/>
      <c r="AF2138" s="42"/>
      <c r="AG2138" s="42"/>
      <c r="AH2138" s="46"/>
      <c r="AI2138" s="46"/>
      <c r="AJ2138" s="34">
        <v>1</v>
      </c>
      <c r="AK2138" s="34">
        <v>1</v>
      </c>
      <c r="AL2138" s="34" t="s">
        <v>27856</v>
      </c>
      <c r="AM2138" s="34" t="s">
        <v>7449</v>
      </c>
      <c r="AN2138" s="47"/>
      <c r="AO2138" s="47"/>
      <c r="AP2138" s="47"/>
      <c r="AQ2138" s="47"/>
      <c r="AR2138" s="47"/>
      <c r="AS2138" s="46"/>
      <c r="AT2138" s="46"/>
      <c r="AU2138" s="48"/>
      <c r="AV2138" s="48"/>
      <c r="AW2138" s="48"/>
      <c r="AX2138" s="48"/>
      <c r="AY2138" s="49"/>
      <c r="AZ2138" s="49"/>
      <c r="BA2138" s="49"/>
      <c r="BB2138" s="49"/>
      <c r="BC2138" s="49"/>
      <c r="BD2138" s="50"/>
      <c r="BE2138" s="50"/>
      <c r="BF2138" s="50"/>
      <c r="BG2138" s="50"/>
      <c r="BH2138" s="50"/>
      <c r="BI2138" s="53"/>
      <c r="BJ2138" s="53"/>
      <c r="JC2138" s="31"/>
    </row>
    <row r="2139" spans="1:263" ht="79.8" thickBot="1" x14ac:dyDescent="0.3">
      <c r="A2139" s="28">
        <v>2139</v>
      </c>
      <c r="B2139" s="52" t="s">
        <v>6018</v>
      </c>
      <c r="C2139" s="33">
        <v>15</v>
      </c>
      <c r="D2139" s="33">
        <v>17</v>
      </c>
      <c r="E2139" s="37" t="s">
        <v>7442</v>
      </c>
      <c r="F2139" s="37" t="s">
        <v>7443</v>
      </c>
      <c r="G2139" s="37" t="s">
        <v>7444</v>
      </c>
      <c r="H2139" s="38"/>
      <c r="I2139" s="39"/>
      <c r="J2139" s="38" t="s">
        <v>7445</v>
      </c>
      <c r="K2139" s="102">
        <v>1534</v>
      </c>
      <c r="L2139" s="40" t="s">
        <v>26890</v>
      </c>
      <c r="M2139" s="41">
        <f t="shared" si="68"/>
        <v>0</v>
      </c>
      <c r="N2139" s="41">
        <f t="shared" si="69"/>
        <v>0</v>
      </c>
      <c r="O2139" s="92"/>
      <c r="P2139" s="36"/>
      <c r="Q2139" s="35"/>
      <c r="R2139" s="44"/>
      <c r="S2139" s="44"/>
      <c r="T2139" s="45"/>
      <c r="U2139" s="45"/>
      <c r="V2139" s="45"/>
      <c r="W2139" s="45"/>
      <c r="X2139" s="45"/>
      <c r="Y2139" s="45"/>
      <c r="Z2139" s="46"/>
      <c r="AA2139" s="42"/>
      <c r="AB2139" s="42"/>
      <c r="AC2139" s="42"/>
      <c r="AD2139" s="42"/>
      <c r="AE2139" s="42"/>
      <c r="AF2139" s="42"/>
      <c r="AG2139" s="42"/>
      <c r="AH2139" s="46"/>
      <c r="AI2139" s="46"/>
      <c r="AJ2139" s="34">
        <v>1</v>
      </c>
      <c r="AK2139" s="34">
        <v>1</v>
      </c>
      <c r="AL2139" s="34" t="s">
        <v>27856</v>
      </c>
      <c r="AM2139" s="34" t="s">
        <v>7449</v>
      </c>
      <c r="AN2139" s="47"/>
      <c r="AO2139" s="47"/>
      <c r="AP2139" s="47"/>
      <c r="AQ2139" s="47"/>
      <c r="AR2139" s="47"/>
      <c r="AS2139" s="46"/>
      <c r="AT2139" s="46"/>
      <c r="AU2139" s="48"/>
      <c r="AV2139" s="48"/>
      <c r="AW2139" s="48"/>
      <c r="AX2139" s="48"/>
      <c r="AY2139" s="49"/>
      <c r="AZ2139" s="49"/>
      <c r="BA2139" s="49"/>
      <c r="BB2139" s="49"/>
      <c r="BC2139" s="49"/>
      <c r="BD2139" s="50"/>
      <c r="BE2139" s="50"/>
      <c r="BF2139" s="50"/>
      <c r="BG2139" s="50"/>
      <c r="BH2139" s="50"/>
      <c r="BI2139" s="53"/>
      <c r="BJ2139" s="53"/>
      <c r="JC2139" s="31"/>
    </row>
    <row r="2140" spans="1:263" ht="106.2" thickBot="1" x14ac:dyDescent="0.3">
      <c r="A2140" s="28">
        <v>2140</v>
      </c>
      <c r="B2140" s="52" t="s">
        <v>6018</v>
      </c>
      <c r="C2140" s="33">
        <v>15</v>
      </c>
      <c r="D2140" s="33">
        <v>18</v>
      </c>
      <c r="E2140" s="37" t="s">
        <v>7446</v>
      </c>
      <c r="F2140" s="37" t="s">
        <v>7447</v>
      </c>
      <c r="G2140" s="37" t="s">
        <v>7448</v>
      </c>
      <c r="H2140" s="38" t="s">
        <v>7449</v>
      </c>
      <c r="I2140" s="39" t="s">
        <v>7450</v>
      </c>
      <c r="J2140" s="38"/>
      <c r="K2140" s="102">
        <v>1535</v>
      </c>
      <c r="L2140" s="40" t="s">
        <v>26890</v>
      </c>
      <c r="M2140" s="41">
        <f t="shared" si="68"/>
        <v>0</v>
      </c>
      <c r="N2140" s="41">
        <f t="shared" si="69"/>
        <v>0</v>
      </c>
      <c r="O2140" s="92"/>
      <c r="P2140" s="36"/>
      <c r="Q2140" s="35"/>
      <c r="R2140" s="44"/>
      <c r="S2140" s="44"/>
      <c r="T2140" s="45"/>
      <c r="U2140" s="45"/>
      <c r="V2140" s="45"/>
      <c r="W2140" s="45"/>
      <c r="X2140" s="45"/>
      <c r="Y2140" s="45"/>
      <c r="Z2140" s="46"/>
      <c r="AA2140" s="42"/>
      <c r="AB2140" s="42"/>
      <c r="AC2140" s="42"/>
      <c r="AD2140" s="42"/>
      <c r="AE2140" s="42"/>
      <c r="AF2140" s="42"/>
      <c r="AG2140" s="42"/>
      <c r="AH2140" s="46"/>
      <c r="AI2140" s="46"/>
      <c r="AJ2140" s="34">
        <v>1</v>
      </c>
      <c r="AK2140" s="34">
        <v>1</v>
      </c>
      <c r="AL2140" s="34" t="s">
        <v>27855</v>
      </c>
      <c r="AM2140" s="34" t="s">
        <v>7449</v>
      </c>
      <c r="AN2140" s="47"/>
      <c r="AO2140" s="47"/>
      <c r="AP2140" s="47"/>
      <c r="AQ2140" s="47"/>
      <c r="AR2140" s="47"/>
      <c r="AS2140" s="46"/>
      <c r="AT2140" s="46"/>
      <c r="AU2140" s="48"/>
      <c r="AV2140" s="48"/>
      <c r="AW2140" s="48"/>
      <c r="AX2140" s="48"/>
      <c r="AY2140" s="49"/>
      <c r="AZ2140" s="49"/>
      <c r="BA2140" s="49"/>
      <c r="BB2140" s="49"/>
      <c r="BC2140" s="49"/>
      <c r="BD2140" s="50"/>
      <c r="BE2140" s="50"/>
      <c r="BF2140" s="50"/>
      <c r="BG2140" s="50"/>
      <c r="BH2140" s="50"/>
      <c r="BI2140" s="53"/>
      <c r="BJ2140" s="53"/>
      <c r="JC2140" s="31"/>
    </row>
    <row r="2141" spans="1:263" ht="66.599999999999994" thickBot="1" x14ac:dyDescent="0.3">
      <c r="A2141" s="28">
        <v>2141</v>
      </c>
      <c r="B2141" s="52" t="s">
        <v>6018</v>
      </c>
      <c r="C2141" s="33">
        <v>15</v>
      </c>
      <c r="D2141" s="33">
        <v>19</v>
      </c>
      <c r="E2141" s="37" t="s">
        <v>7451</v>
      </c>
      <c r="F2141" s="37" t="s">
        <v>7452</v>
      </c>
      <c r="G2141" s="37" t="s">
        <v>7453</v>
      </c>
      <c r="H2141" s="38"/>
      <c r="I2141" s="39" t="s">
        <v>7454</v>
      </c>
      <c r="J2141" s="38"/>
      <c r="K2141" s="102">
        <v>1536</v>
      </c>
      <c r="L2141" s="40" t="s">
        <v>26890</v>
      </c>
      <c r="M2141" s="41">
        <f t="shared" si="68"/>
        <v>0</v>
      </c>
      <c r="N2141" s="41">
        <f t="shared" si="69"/>
        <v>0</v>
      </c>
      <c r="O2141" s="92"/>
      <c r="P2141" s="36"/>
      <c r="Q2141" s="35"/>
      <c r="R2141" s="44"/>
      <c r="S2141" s="44"/>
      <c r="T2141" s="45"/>
      <c r="U2141" s="45"/>
      <c r="V2141" s="45"/>
      <c r="W2141" s="45"/>
      <c r="X2141" s="45"/>
      <c r="Y2141" s="45"/>
      <c r="Z2141" s="46"/>
      <c r="AA2141" s="42"/>
      <c r="AB2141" s="42"/>
      <c r="AC2141" s="42"/>
      <c r="AD2141" s="42"/>
      <c r="AE2141" s="42"/>
      <c r="AF2141" s="42"/>
      <c r="AG2141" s="42"/>
      <c r="AH2141" s="46"/>
      <c r="AI2141" s="46"/>
      <c r="AJ2141" s="34"/>
      <c r="AK2141" s="34"/>
      <c r="AL2141" s="34"/>
      <c r="AM2141" s="34"/>
      <c r="AN2141" s="47"/>
      <c r="AO2141" s="47"/>
      <c r="AP2141" s="47"/>
      <c r="AQ2141" s="47"/>
      <c r="AR2141" s="47"/>
      <c r="AS2141" s="46"/>
      <c r="AT2141" s="46"/>
      <c r="AU2141" s="48"/>
      <c r="AV2141" s="48"/>
      <c r="AW2141" s="48"/>
      <c r="AX2141" s="48"/>
      <c r="AY2141" s="49"/>
      <c r="AZ2141" s="49"/>
      <c r="BA2141" s="49"/>
      <c r="BB2141" s="49"/>
      <c r="BC2141" s="49"/>
      <c r="BD2141" s="50"/>
      <c r="BE2141" s="50"/>
      <c r="BF2141" s="50"/>
      <c r="BG2141" s="50"/>
      <c r="BH2141" s="50"/>
      <c r="BI2141" s="53"/>
      <c r="BJ2141" s="53"/>
      <c r="JC2141" s="31"/>
    </row>
    <row r="2142" spans="1:263" ht="79.8" thickBot="1" x14ac:dyDescent="0.3">
      <c r="A2142" s="28">
        <v>2142</v>
      </c>
      <c r="B2142" s="52" t="s">
        <v>6018</v>
      </c>
      <c r="C2142" s="33">
        <v>15</v>
      </c>
      <c r="D2142" s="33">
        <v>20</v>
      </c>
      <c r="E2142" s="37" t="s">
        <v>7455</v>
      </c>
      <c r="F2142" s="37" t="s">
        <v>478</v>
      </c>
      <c r="G2142" s="37" t="s">
        <v>7456</v>
      </c>
      <c r="H2142" s="38"/>
      <c r="I2142" s="39" t="s">
        <v>7457</v>
      </c>
      <c r="J2142" s="38"/>
      <c r="K2142" s="102">
        <v>1765</v>
      </c>
      <c r="L2142" s="40" t="s">
        <v>26891</v>
      </c>
      <c r="M2142" s="41">
        <f t="shared" si="68"/>
        <v>1</v>
      </c>
      <c r="N2142" s="41">
        <f t="shared" si="69"/>
        <v>0</v>
      </c>
      <c r="O2142" s="92"/>
      <c r="P2142" s="36"/>
      <c r="Q2142" s="35"/>
      <c r="R2142" s="44"/>
      <c r="S2142" s="44"/>
      <c r="T2142" s="45"/>
      <c r="U2142" s="45"/>
      <c r="V2142" s="45"/>
      <c r="W2142" s="45"/>
      <c r="X2142" s="45"/>
      <c r="Y2142" s="45"/>
      <c r="Z2142" s="46"/>
      <c r="AA2142" s="42"/>
      <c r="AB2142" s="42"/>
      <c r="AC2142" s="42"/>
      <c r="AD2142" s="42"/>
      <c r="AE2142" s="42"/>
      <c r="AF2142" s="42"/>
      <c r="AG2142" s="42"/>
      <c r="AH2142" s="46"/>
      <c r="AI2142" s="46"/>
      <c r="AJ2142" s="34"/>
      <c r="AK2142" s="34"/>
      <c r="AL2142" s="34"/>
      <c r="AM2142" s="34"/>
      <c r="AN2142" s="47"/>
      <c r="AO2142" s="47"/>
      <c r="AP2142" s="47"/>
      <c r="AQ2142" s="47"/>
      <c r="AR2142" s="47"/>
      <c r="AS2142" s="46"/>
      <c r="AT2142" s="46"/>
      <c r="AU2142" s="48"/>
      <c r="AV2142" s="48"/>
      <c r="AW2142" s="48"/>
      <c r="AX2142" s="48"/>
      <c r="AY2142" s="49"/>
      <c r="AZ2142" s="49"/>
      <c r="BA2142" s="49"/>
      <c r="BB2142" s="49"/>
      <c r="BC2142" s="49"/>
      <c r="BD2142" s="50"/>
      <c r="BE2142" s="50"/>
      <c r="BF2142" s="50"/>
      <c r="BG2142" s="50"/>
      <c r="BH2142" s="50"/>
      <c r="BI2142" s="53"/>
      <c r="BJ2142" s="53"/>
      <c r="JC2142" s="31"/>
    </row>
    <row r="2143" spans="1:263" ht="119.4" thickBot="1" x14ac:dyDescent="0.3">
      <c r="A2143" s="28">
        <v>2143</v>
      </c>
      <c r="B2143" s="52" t="s">
        <v>6018</v>
      </c>
      <c r="C2143" s="33">
        <v>15</v>
      </c>
      <c r="D2143" s="33">
        <v>21</v>
      </c>
      <c r="E2143" s="37" t="s">
        <v>7458</v>
      </c>
      <c r="F2143" s="37" t="s">
        <v>7459</v>
      </c>
      <c r="G2143" s="37" t="s">
        <v>7460</v>
      </c>
      <c r="H2143" s="38"/>
      <c r="I2143" s="39" t="s">
        <v>3617</v>
      </c>
      <c r="J2143" s="38"/>
      <c r="K2143" s="102">
        <v>1766</v>
      </c>
      <c r="L2143" s="40" t="s">
        <v>26891</v>
      </c>
      <c r="M2143" s="41">
        <f t="shared" si="68"/>
        <v>0</v>
      </c>
      <c r="N2143" s="41">
        <f t="shared" si="69"/>
        <v>0</v>
      </c>
      <c r="O2143" s="92"/>
      <c r="P2143" s="36"/>
      <c r="Q2143" s="35"/>
      <c r="R2143" s="44"/>
      <c r="S2143" s="44"/>
      <c r="T2143" s="45"/>
      <c r="U2143" s="45"/>
      <c r="V2143" s="45"/>
      <c r="W2143" s="45"/>
      <c r="X2143" s="45"/>
      <c r="Y2143" s="45"/>
      <c r="Z2143" s="46"/>
      <c r="AA2143" s="42"/>
      <c r="AB2143" s="42"/>
      <c r="AC2143" s="42"/>
      <c r="AD2143" s="42"/>
      <c r="AE2143" s="42"/>
      <c r="AF2143" s="42"/>
      <c r="AG2143" s="42"/>
      <c r="AH2143" s="46"/>
      <c r="AI2143" s="46"/>
      <c r="AJ2143" s="34"/>
      <c r="AK2143" s="34"/>
      <c r="AL2143" s="34"/>
      <c r="AM2143" s="34"/>
      <c r="AN2143" s="47"/>
      <c r="AO2143" s="47"/>
      <c r="AP2143" s="47"/>
      <c r="AQ2143" s="47"/>
      <c r="AR2143" s="47"/>
      <c r="AS2143" s="46"/>
      <c r="AT2143" s="46"/>
      <c r="AU2143" s="48"/>
      <c r="AV2143" s="48"/>
      <c r="AW2143" s="48"/>
      <c r="AX2143" s="48"/>
      <c r="AY2143" s="49"/>
      <c r="AZ2143" s="49"/>
      <c r="BA2143" s="49"/>
      <c r="BB2143" s="49"/>
      <c r="BC2143" s="49"/>
      <c r="BD2143" s="50"/>
      <c r="BE2143" s="50"/>
      <c r="BF2143" s="50"/>
      <c r="BG2143" s="50"/>
      <c r="BH2143" s="50"/>
      <c r="BI2143" s="53"/>
      <c r="BJ2143" s="53"/>
      <c r="JC2143" s="31"/>
    </row>
    <row r="2144" spans="1:263" ht="79.8" thickBot="1" x14ac:dyDescent="0.3">
      <c r="A2144" s="28">
        <v>2144</v>
      </c>
      <c r="B2144" s="52" t="s">
        <v>6018</v>
      </c>
      <c r="C2144" s="33">
        <v>15</v>
      </c>
      <c r="D2144" s="33">
        <v>22</v>
      </c>
      <c r="E2144" s="37" t="s">
        <v>7461</v>
      </c>
      <c r="F2144" s="37" t="s">
        <v>7462</v>
      </c>
      <c r="G2144" s="37" t="s">
        <v>7463</v>
      </c>
      <c r="H2144" s="38"/>
      <c r="I2144" s="39" t="s">
        <v>7464</v>
      </c>
      <c r="J2144" s="38"/>
      <c r="K2144" s="102">
        <v>1767</v>
      </c>
      <c r="L2144" s="40" t="s">
        <v>26891</v>
      </c>
      <c r="M2144" s="41">
        <f t="shared" si="68"/>
        <v>0</v>
      </c>
      <c r="N2144" s="41">
        <f t="shared" si="69"/>
        <v>0</v>
      </c>
      <c r="O2144" s="92"/>
      <c r="P2144" s="36"/>
      <c r="Q2144" s="35"/>
      <c r="R2144" s="44"/>
      <c r="S2144" s="44"/>
      <c r="T2144" s="45"/>
      <c r="U2144" s="45"/>
      <c r="V2144" s="45"/>
      <c r="W2144" s="45"/>
      <c r="X2144" s="45"/>
      <c r="Y2144" s="45"/>
      <c r="Z2144" s="46"/>
      <c r="AA2144" s="42"/>
      <c r="AB2144" s="42"/>
      <c r="AC2144" s="42"/>
      <c r="AD2144" s="42"/>
      <c r="AE2144" s="42"/>
      <c r="AF2144" s="42"/>
      <c r="AG2144" s="42"/>
      <c r="AH2144" s="46"/>
      <c r="AI2144" s="46"/>
      <c r="AJ2144" s="34"/>
      <c r="AK2144" s="34"/>
      <c r="AL2144" s="34"/>
      <c r="AM2144" s="34"/>
      <c r="AN2144" s="47"/>
      <c r="AO2144" s="47"/>
      <c r="AP2144" s="47"/>
      <c r="AQ2144" s="47"/>
      <c r="AR2144" s="47"/>
      <c r="AS2144" s="46"/>
      <c r="AT2144" s="46"/>
      <c r="AU2144" s="48"/>
      <c r="AV2144" s="48"/>
      <c r="AW2144" s="48"/>
      <c r="AX2144" s="48"/>
      <c r="AY2144" s="49"/>
      <c r="AZ2144" s="49"/>
      <c r="BA2144" s="49"/>
      <c r="BB2144" s="49"/>
      <c r="BC2144" s="49"/>
      <c r="BD2144" s="50"/>
      <c r="BE2144" s="50"/>
      <c r="BF2144" s="50"/>
      <c r="BG2144" s="50"/>
      <c r="BH2144" s="50"/>
      <c r="BI2144" s="53"/>
      <c r="BJ2144" s="53"/>
      <c r="JC2144" s="31"/>
    </row>
    <row r="2145" spans="1:263" ht="66.599999999999994" thickBot="1" x14ac:dyDescent="0.3">
      <c r="A2145" s="28">
        <v>2145</v>
      </c>
      <c r="B2145" s="52" t="s">
        <v>6018</v>
      </c>
      <c r="C2145" s="33">
        <v>15</v>
      </c>
      <c r="D2145" s="33">
        <v>23</v>
      </c>
      <c r="E2145" s="37" t="s">
        <v>7465</v>
      </c>
      <c r="F2145" s="37" t="s">
        <v>7466</v>
      </c>
      <c r="G2145" s="37" t="s">
        <v>7467</v>
      </c>
      <c r="H2145" s="38"/>
      <c r="I2145" s="39" t="s">
        <v>7468</v>
      </c>
      <c r="J2145" s="38" t="s">
        <v>4808</v>
      </c>
      <c r="K2145" s="102">
        <v>1768</v>
      </c>
      <c r="L2145" s="40" t="s">
        <v>26891</v>
      </c>
      <c r="M2145" s="41">
        <f t="shared" si="68"/>
        <v>0</v>
      </c>
      <c r="N2145" s="41">
        <f t="shared" si="69"/>
        <v>0</v>
      </c>
      <c r="O2145" s="92"/>
      <c r="P2145" s="36"/>
      <c r="Q2145" s="35"/>
      <c r="R2145" s="44"/>
      <c r="S2145" s="44"/>
      <c r="T2145" s="45"/>
      <c r="U2145" s="45"/>
      <c r="V2145" s="45"/>
      <c r="W2145" s="45"/>
      <c r="X2145" s="45"/>
      <c r="Y2145" s="45"/>
      <c r="Z2145" s="46"/>
      <c r="AA2145" s="42"/>
      <c r="AB2145" s="42"/>
      <c r="AC2145" s="42"/>
      <c r="AD2145" s="42"/>
      <c r="AE2145" s="42"/>
      <c r="AF2145" s="42"/>
      <c r="AG2145" s="42"/>
      <c r="AH2145" s="46"/>
      <c r="AI2145" s="46"/>
      <c r="AJ2145" s="34"/>
      <c r="AK2145" s="34"/>
      <c r="AL2145" s="34"/>
      <c r="AM2145" s="34"/>
      <c r="AN2145" s="47"/>
      <c r="AO2145" s="47"/>
      <c r="AP2145" s="47"/>
      <c r="AQ2145" s="47"/>
      <c r="AR2145" s="47"/>
      <c r="AS2145" s="46"/>
      <c r="AT2145" s="46"/>
      <c r="AU2145" s="48"/>
      <c r="AV2145" s="48"/>
      <c r="AW2145" s="48"/>
      <c r="AX2145" s="48"/>
      <c r="AY2145" s="49"/>
      <c r="AZ2145" s="49"/>
      <c r="BA2145" s="49"/>
      <c r="BB2145" s="49"/>
      <c r="BC2145" s="49"/>
      <c r="BD2145" s="50"/>
      <c r="BE2145" s="50"/>
      <c r="BF2145" s="50"/>
      <c r="BG2145" s="50"/>
      <c r="BH2145" s="50"/>
      <c r="BI2145" s="53"/>
      <c r="BJ2145" s="53"/>
      <c r="JC2145" s="31"/>
    </row>
    <row r="2146" spans="1:263" ht="132.6" thickBot="1" x14ac:dyDescent="0.3">
      <c r="A2146" s="28">
        <v>2146</v>
      </c>
      <c r="B2146" s="52" t="s">
        <v>6018</v>
      </c>
      <c r="C2146" s="33">
        <v>15</v>
      </c>
      <c r="D2146" s="33">
        <v>24</v>
      </c>
      <c r="E2146" s="37" t="s">
        <v>7469</v>
      </c>
      <c r="F2146" s="37" t="s">
        <v>7470</v>
      </c>
      <c r="G2146" s="37" t="s">
        <v>7471</v>
      </c>
      <c r="H2146" s="38"/>
      <c r="I2146" s="39" t="s">
        <v>7472</v>
      </c>
      <c r="J2146" s="38" t="s">
        <v>7473</v>
      </c>
      <c r="K2146" s="102">
        <v>1769</v>
      </c>
      <c r="L2146" s="40" t="s">
        <v>26891</v>
      </c>
      <c r="M2146" s="41">
        <f t="shared" si="68"/>
        <v>0</v>
      </c>
      <c r="N2146" s="41">
        <f t="shared" si="69"/>
        <v>0</v>
      </c>
      <c r="O2146" s="92"/>
      <c r="P2146" s="36"/>
      <c r="Q2146" s="35"/>
      <c r="R2146" s="44"/>
      <c r="S2146" s="44"/>
      <c r="T2146" s="45"/>
      <c r="U2146" s="45"/>
      <c r="V2146" s="45"/>
      <c r="W2146" s="45"/>
      <c r="X2146" s="45"/>
      <c r="Y2146" s="45"/>
      <c r="Z2146" s="46"/>
      <c r="AA2146" s="42"/>
      <c r="AB2146" s="42"/>
      <c r="AC2146" s="42"/>
      <c r="AD2146" s="42"/>
      <c r="AE2146" s="42"/>
      <c r="AF2146" s="42"/>
      <c r="AG2146" s="42"/>
      <c r="AH2146" s="46"/>
      <c r="AI2146" s="46"/>
      <c r="AJ2146" s="34"/>
      <c r="AK2146" s="34"/>
      <c r="AL2146" s="34"/>
      <c r="AM2146" s="34"/>
      <c r="AN2146" s="47"/>
      <c r="AO2146" s="47"/>
      <c r="AP2146" s="47"/>
      <c r="AQ2146" s="47"/>
      <c r="AR2146" s="47"/>
      <c r="AS2146" s="46"/>
      <c r="AT2146" s="46"/>
      <c r="AU2146" s="48"/>
      <c r="AV2146" s="48"/>
      <c r="AW2146" s="48"/>
      <c r="AX2146" s="48"/>
      <c r="AY2146" s="49"/>
      <c r="AZ2146" s="49"/>
      <c r="BA2146" s="49"/>
      <c r="BB2146" s="49"/>
      <c r="BC2146" s="49"/>
      <c r="BD2146" s="50"/>
      <c r="BE2146" s="50"/>
      <c r="BF2146" s="50"/>
      <c r="BG2146" s="50"/>
      <c r="BH2146" s="50"/>
      <c r="BI2146" s="53"/>
      <c r="BJ2146" s="53"/>
      <c r="JC2146" s="31"/>
    </row>
    <row r="2147" spans="1:263" ht="27" thickBot="1" x14ac:dyDescent="0.3">
      <c r="A2147" s="28">
        <v>2147</v>
      </c>
      <c r="B2147" s="52" t="s">
        <v>6018</v>
      </c>
      <c r="C2147" s="33">
        <v>15</v>
      </c>
      <c r="D2147" s="33">
        <v>25</v>
      </c>
      <c r="E2147" s="37" t="s">
        <v>7474</v>
      </c>
      <c r="F2147" s="37" t="s">
        <v>104</v>
      </c>
      <c r="G2147" s="37" t="s">
        <v>7475</v>
      </c>
      <c r="H2147" s="38"/>
      <c r="I2147" s="39" t="s">
        <v>7476</v>
      </c>
      <c r="J2147" s="38" t="s">
        <v>4808</v>
      </c>
      <c r="K2147" s="102">
        <v>2155</v>
      </c>
      <c r="L2147" s="40" t="s">
        <v>26893</v>
      </c>
      <c r="M2147" s="41">
        <f t="shared" si="68"/>
        <v>1</v>
      </c>
      <c r="N2147" s="41">
        <f t="shared" si="69"/>
        <v>0</v>
      </c>
      <c r="O2147" s="92"/>
      <c r="P2147" s="36"/>
      <c r="Q2147" s="35"/>
      <c r="R2147" s="44"/>
      <c r="S2147" s="44"/>
      <c r="T2147" s="45"/>
      <c r="U2147" s="45"/>
      <c r="V2147" s="45"/>
      <c r="W2147" s="45"/>
      <c r="X2147" s="45"/>
      <c r="Y2147" s="45"/>
      <c r="Z2147" s="46"/>
      <c r="AA2147" s="42"/>
      <c r="AB2147" s="42"/>
      <c r="AC2147" s="42"/>
      <c r="AD2147" s="42"/>
      <c r="AE2147" s="42"/>
      <c r="AF2147" s="42"/>
      <c r="AG2147" s="42"/>
      <c r="AH2147" s="46"/>
      <c r="AI2147" s="46"/>
      <c r="AJ2147" s="34"/>
      <c r="AK2147" s="34"/>
      <c r="AL2147" s="34"/>
      <c r="AM2147" s="34"/>
      <c r="AN2147" s="47"/>
      <c r="AO2147" s="47"/>
      <c r="AP2147" s="47"/>
      <c r="AQ2147" s="47"/>
      <c r="AR2147" s="47"/>
      <c r="AS2147" s="46"/>
      <c r="AT2147" s="46"/>
      <c r="AU2147" s="48"/>
      <c r="AV2147" s="48"/>
      <c r="AW2147" s="48"/>
      <c r="AX2147" s="48"/>
      <c r="AY2147" s="49"/>
      <c r="AZ2147" s="49"/>
      <c r="BA2147" s="49"/>
      <c r="BB2147" s="49"/>
      <c r="BC2147" s="49"/>
      <c r="BD2147" s="50"/>
      <c r="BE2147" s="50"/>
      <c r="BF2147" s="50"/>
      <c r="BG2147" s="50"/>
      <c r="BH2147" s="50"/>
      <c r="BI2147" s="53"/>
      <c r="BJ2147" s="53"/>
      <c r="JC2147" s="31"/>
    </row>
    <row r="2148" spans="1:263" ht="159" thickBot="1" x14ac:dyDescent="0.3">
      <c r="A2148" s="28">
        <v>2148</v>
      </c>
      <c r="B2148" s="52" t="s">
        <v>6018</v>
      </c>
      <c r="C2148" s="33">
        <v>15</v>
      </c>
      <c r="D2148" s="33">
        <v>26</v>
      </c>
      <c r="E2148" s="37" t="s">
        <v>7477</v>
      </c>
      <c r="F2148" s="37" t="s">
        <v>7478</v>
      </c>
      <c r="G2148" s="37" t="s">
        <v>7479</v>
      </c>
      <c r="H2148" s="38"/>
      <c r="I2148" s="39" t="s">
        <v>7480</v>
      </c>
      <c r="J2148" s="38" t="s">
        <v>7339</v>
      </c>
      <c r="K2148" s="102">
        <v>2156</v>
      </c>
      <c r="L2148" s="40" t="s">
        <v>26893</v>
      </c>
      <c r="M2148" s="41">
        <f t="shared" si="68"/>
        <v>0</v>
      </c>
      <c r="N2148" s="41">
        <f t="shared" si="69"/>
        <v>0</v>
      </c>
      <c r="O2148" s="92"/>
      <c r="P2148" s="36"/>
      <c r="Q2148" s="35"/>
      <c r="R2148" s="44"/>
      <c r="S2148" s="44"/>
      <c r="T2148" s="45"/>
      <c r="U2148" s="45"/>
      <c r="V2148" s="45"/>
      <c r="W2148" s="45"/>
      <c r="X2148" s="45"/>
      <c r="Y2148" s="45"/>
      <c r="Z2148" s="46"/>
      <c r="AA2148" s="42"/>
      <c r="AB2148" s="42"/>
      <c r="AC2148" s="42"/>
      <c r="AD2148" s="42"/>
      <c r="AE2148" s="42"/>
      <c r="AF2148" s="42"/>
      <c r="AG2148" s="42"/>
      <c r="AH2148" s="46"/>
      <c r="AI2148" s="46"/>
      <c r="AJ2148" s="34"/>
      <c r="AK2148" s="34"/>
      <c r="AL2148" s="34"/>
      <c r="AM2148" s="34"/>
      <c r="AN2148" s="47"/>
      <c r="AO2148" s="47"/>
      <c r="AP2148" s="47"/>
      <c r="AQ2148" s="47"/>
      <c r="AR2148" s="47"/>
      <c r="AS2148" s="46"/>
      <c r="AT2148" s="46"/>
      <c r="AU2148" s="48"/>
      <c r="AV2148" s="48"/>
      <c r="AW2148" s="48"/>
      <c r="AX2148" s="48"/>
      <c r="AY2148" s="49"/>
      <c r="AZ2148" s="49"/>
      <c r="BA2148" s="49"/>
      <c r="BB2148" s="49"/>
      <c r="BC2148" s="49"/>
      <c r="BD2148" s="50"/>
      <c r="BE2148" s="50"/>
      <c r="BF2148" s="50"/>
      <c r="BG2148" s="50"/>
      <c r="BH2148" s="50"/>
      <c r="BI2148" s="53"/>
      <c r="BJ2148" s="53"/>
      <c r="JC2148" s="31"/>
    </row>
    <row r="2149" spans="1:263" ht="93" thickBot="1" x14ac:dyDescent="0.3">
      <c r="A2149" s="28">
        <v>2149</v>
      </c>
      <c r="B2149" s="52" t="s">
        <v>6018</v>
      </c>
      <c r="C2149" s="33">
        <v>15</v>
      </c>
      <c r="D2149" s="33">
        <v>27</v>
      </c>
      <c r="E2149" s="37" t="s">
        <v>7481</v>
      </c>
      <c r="F2149" s="37" t="s">
        <v>7482</v>
      </c>
      <c r="G2149" s="37" t="s">
        <v>7483</v>
      </c>
      <c r="H2149" s="38"/>
      <c r="I2149" s="39" t="s">
        <v>532</v>
      </c>
      <c r="J2149" s="38"/>
      <c r="K2149" s="102">
        <v>2157</v>
      </c>
      <c r="L2149" s="40" t="s">
        <v>26893</v>
      </c>
      <c r="M2149" s="41">
        <f t="shared" si="68"/>
        <v>0</v>
      </c>
      <c r="N2149" s="41">
        <f t="shared" si="69"/>
        <v>0</v>
      </c>
      <c r="O2149" s="92"/>
      <c r="P2149" s="36"/>
      <c r="Q2149" s="35"/>
      <c r="R2149" s="44"/>
      <c r="S2149" s="44"/>
      <c r="T2149" s="45"/>
      <c r="U2149" s="45"/>
      <c r="V2149" s="45"/>
      <c r="W2149" s="45"/>
      <c r="X2149" s="45"/>
      <c r="Y2149" s="45"/>
      <c r="Z2149" s="46"/>
      <c r="AA2149" s="42"/>
      <c r="AB2149" s="42"/>
      <c r="AC2149" s="42"/>
      <c r="AD2149" s="42"/>
      <c r="AE2149" s="42"/>
      <c r="AF2149" s="42"/>
      <c r="AG2149" s="42"/>
      <c r="AH2149" s="46"/>
      <c r="AI2149" s="46"/>
      <c r="AJ2149" s="34"/>
      <c r="AK2149" s="34"/>
      <c r="AL2149" s="34"/>
      <c r="AM2149" s="34"/>
      <c r="AN2149" s="47"/>
      <c r="AO2149" s="47"/>
      <c r="AP2149" s="47"/>
      <c r="AQ2149" s="47"/>
      <c r="AR2149" s="47"/>
      <c r="AS2149" s="46"/>
      <c r="AT2149" s="46"/>
      <c r="AU2149" s="48"/>
      <c r="AV2149" s="48"/>
      <c r="AW2149" s="48"/>
      <c r="AX2149" s="48"/>
      <c r="AY2149" s="49"/>
      <c r="AZ2149" s="49"/>
      <c r="BA2149" s="49"/>
      <c r="BB2149" s="49"/>
      <c r="BC2149" s="49"/>
      <c r="BD2149" s="50"/>
      <c r="BE2149" s="50"/>
      <c r="BF2149" s="50"/>
      <c r="BG2149" s="50"/>
      <c r="BH2149" s="50"/>
      <c r="BI2149" s="53"/>
      <c r="BJ2149" s="53"/>
      <c r="JC2149" s="31"/>
    </row>
    <row r="2150" spans="1:263" ht="40.200000000000003" thickBot="1" x14ac:dyDescent="0.3">
      <c r="A2150" s="28">
        <v>2150</v>
      </c>
      <c r="B2150" s="52" t="s">
        <v>6018</v>
      </c>
      <c r="C2150" s="33">
        <v>15</v>
      </c>
      <c r="D2150" s="33">
        <v>28</v>
      </c>
      <c r="E2150" s="37" t="s">
        <v>7484</v>
      </c>
      <c r="F2150" s="37" t="s">
        <v>7485</v>
      </c>
      <c r="G2150" s="37" t="s">
        <v>7486</v>
      </c>
      <c r="H2150" s="38"/>
      <c r="I2150" s="39" t="s">
        <v>7487</v>
      </c>
      <c r="J2150" s="38" t="s">
        <v>7488</v>
      </c>
      <c r="K2150" s="102">
        <v>2158</v>
      </c>
      <c r="L2150" s="40" t="s">
        <v>26893</v>
      </c>
      <c r="M2150" s="41">
        <f t="shared" si="68"/>
        <v>0</v>
      </c>
      <c r="N2150" s="41">
        <f t="shared" si="69"/>
        <v>0</v>
      </c>
      <c r="O2150" s="92"/>
      <c r="P2150" s="36"/>
      <c r="Q2150" s="35"/>
      <c r="R2150" s="44"/>
      <c r="S2150" s="44"/>
      <c r="T2150" s="45"/>
      <c r="U2150" s="45"/>
      <c r="V2150" s="45"/>
      <c r="W2150" s="45"/>
      <c r="X2150" s="45"/>
      <c r="Y2150" s="45"/>
      <c r="Z2150" s="46"/>
      <c r="AA2150" s="42"/>
      <c r="AB2150" s="42"/>
      <c r="AC2150" s="42"/>
      <c r="AD2150" s="42"/>
      <c r="AE2150" s="42"/>
      <c r="AF2150" s="42"/>
      <c r="AG2150" s="42"/>
      <c r="AH2150" s="46"/>
      <c r="AI2150" s="46"/>
      <c r="AJ2150" s="34"/>
      <c r="AK2150" s="34"/>
      <c r="AL2150" s="34"/>
      <c r="AM2150" s="34"/>
      <c r="AN2150" s="47"/>
      <c r="AO2150" s="47"/>
      <c r="AP2150" s="47"/>
      <c r="AQ2150" s="47"/>
      <c r="AR2150" s="47"/>
      <c r="AS2150" s="46"/>
      <c r="AT2150" s="46"/>
      <c r="AU2150" s="48"/>
      <c r="AV2150" s="48"/>
      <c r="AW2150" s="48"/>
      <c r="AX2150" s="48"/>
      <c r="AY2150" s="49"/>
      <c r="AZ2150" s="49"/>
      <c r="BA2150" s="49"/>
      <c r="BB2150" s="49"/>
      <c r="BC2150" s="49"/>
      <c r="BD2150" s="50"/>
      <c r="BE2150" s="50"/>
      <c r="BF2150" s="50"/>
      <c r="BG2150" s="50"/>
      <c r="BH2150" s="50"/>
      <c r="BI2150" s="53"/>
      <c r="BJ2150" s="53"/>
      <c r="JC2150" s="31"/>
    </row>
    <row r="2151" spans="1:263" ht="53.4" thickBot="1" x14ac:dyDescent="0.3">
      <c r="A2151" s="28">
        <v>2151</v>
      </c>
      <c r="B2151" s="52" t="s">
        <v>6018</v>
      </c>
      <c r="C2151" s="33">
        <v>15</v>
      </c>
      <c r="D2151" s="33">
        <v>29</v>
      </c>
      <c r="E2151" s="37" t="s">
        <v>7489</v>
      </c>
      <c r="F2151" s="37" t="s">
        <v>7490</v>
      </c>
      <c r="G2151" s="37" t="s">
        <v>7491</v>
      </c>
      <c r="H2151" s="38" t="s">
        <v>2030</v>
      </c>
      <c r="I2151" s="39" t="s">
        <v>7492</v>
      </c>
      <c r="J2151" s="38"/>
      <c r="K2151" s="102">
        <v>2159</v>
      </c>
      <c r="L2151" s="40" t="s">
        <v>26893</v>
      </c>
      <c r="M2151" s="41">
        <f t="shared" ref="M2151:M2214" si="70">IF(L2151=L2150,0,1)</f>
        <v>0</v>
      </c>
      <c r="N2151" s="41">
        <f t="shared" si="69"/>
        <v>0</v>
      </c>
      <c r="O2151" s="92"/>
      <c r="P2151" s="36"/>
      <c r="Q2151" s="35"/>
      <c r="R2151" s="44"/>
      <c r="S2151" s="44"/>
      <c r="T2151" s="45"/>
      <c r="U2151" s="45"/>
      <c r="V2151" s="45"/>
      <c r="W2151" s="45"/>
      <c r="X2151" s="45"/>
      <c r="Y2151" s="45"/>
      <c r="Z2151" s="46"/>
      <c r="AA2151" s="42"/>
      <c r="AB2151" s="42"/>
      <c r="AC2151" s="42"/>
      <c r="AD2151" s="42"/>
      <c r="AE2151" s="42"/>
      <c r="AF2151" s="42"/>
      <c r="AG2151" s="42"/>
      <c r="AH2151" s="46"/>
      <c r="AI2151" s="46"/>
      <c r="AJ2151" s="34"/>
      <c r="AK2151" s="34"/>
      <c r="AL2151" s="34"/>
      <c r="AM2151" s="34"/>
      <c r="AN2151" s="47"/>
      <c r="AO2151" s="47"/>
      <c r="AP2151" s="47"/>
      <c r="AQ2151" s="47"/>
      <c r="AR2151" s="47"/>
      <c r="AS2151" s="46"/>
      <c r="AT2151" s="46"/>
      <c r="AU2151" s="48"/>
      <c r="AV2151" s="48"/>
      <c r="AW2151" s="48"/>
      <c r="AX2151" s="48"/>
      <c r="AY2151" s="49"/>
      <c r="AZ2151" s="49"/>
      <c r="BA2151" s="49"/>
      <c r="BB2151" s="49"/>
      <c r="BC2151" s="49"/>
      <c r="BD2151" s="50"/>
      <c r="BE2151" s="50"/>
      <c r="BF2151" s="50"/>
      <c r="BG2151" s="50"/>
      <c r="BH2151" s="50"/>
      <c r="BI2151" s="53"/>
      <c r="BJ2151" s="53"/>
      <c r="JC2151" s="31"/>
    </row>
    <row r="2152" spans="1:263" ht="66.599999999999994" thickBot="1" x14ac:dyDescent="0.3">
      <c r="A2152" s="28">
        <v>2152</v>
      </c>
      <c r="B2152" s="52" t="s">
        <v>6018</v>
      </c>
      <c r="C2152" s="33">
        <v>15</v>
      </c>
      <c r="D2152" s="33">
        <v>30</v>
      </c>
      <c r="E2152" s="37" t="s">
        <v>7493</v>
      </c>
      <c r="F2152" s="37"/>
      <c r="G2152" s="37" t="s">
        <v>7494</v>
      </c>
      <c r="H2152" s="38" t="s">
        <v>7495</v>
      </c>
      <c r="I2152" s="39" t="s">
        <v>7496</v>
      </c>
      <c r="J2152" s="38"/>
      <c r="K2152" s="102">
        <v>2462</v>
      </c>
      <c r="L2152" s="40" t="s">
        <v>26892</v>
      </c>
      <c r="M2152" s="41">
        <f t="shared" si="70"/>
        <v>1</v>
      </c>
      <c r="N2152" s="41">
        <f t="shared" si="69"/>
        <v>0</v>
      </c>
      <c r="O2152" s="92"/>
      <c r="P2152" s="36"/>
      <c r="Q2152" s="35"/>
      <c r="R2152" s="44"/>
      <c r="S2152" s="44"/>
      <c r="T2152" s="45"/>
      <c r="U2152" s="45"/>
      <c r="V2152" s="45"/>
      <c r="W2152" s="45"/>
      <c r="X2152" s="45"/>
      <c r="Y2152" s="45"/>
      <c r="Z2152" s="46"/>
      <c r="AA2152" s="42"/>
      <c r="AB2152" s="42"/>
      <c r="AC2152" s="42"/>
      <c r="AD2152" s="42"/>
      <c r="AE2152" s="42"/>
      <c r="AF2152" s="42"/>
      <c r="AG2152" s="42"/>
      <c r="AH2152" s="46"/>
      <c r="AI2152" s="46"/>
      <c r="AJ2152" s="34"/>
      <c r="AK2152" s="34"/>
      <c r="AL2152" s="34"/>
      <c r="AM2152" s="34"/>
      <c r="AN2152" s="47"/>
      <c r="AO2152" s="47"/>
      <c r="AP2152" s="47"/>
      <c r="AQ2152" s="47"/>
      <c r="AR2152" s="47"/>
      <c r="AS2152" s="46"/>
      <c r="AT2152" s="46"/>
      <c r="AU2152" s="48"/>
      <c r="AV2152" s="48"/>
      <c r="AW2152" s="48"/>
      <c r="AX2152" s="48"/>
      <c r="AY2152" s="49"/>
      <c r="AZ2152" s="49"/>
      <c r="BA2152" s="49"/>
      <c r="BB2152" s="49"/>
      <c r="BC2152" s="49"/>
      <c r="BD2152" s="50"/>
      <c r="BE2152" s="50"/>
      <c r="BF2152" s="50"/>
      <c r="BG2152" s="50"/>
      <c r="BH2152" s="50"/>
      <c r="BI2152" s="53"/>
      <c r="BJ2152" s="53"/>
      <c r="JC2152" s="31"/>
    </row>
    <row r="2153" spans="1:263" ht="66.599999999999994" thickBot="1" x14ac:dyDescent="0.3">
      <c r="A2153" s="28">
        <v>2153</v>
      </c>
      <c r="B2153" s="52" t="s">
        <v>6018</v>
      </c>
      <c r="C2153" s="33">
        <v>15</v>
      </c>
      <c r="D2153" s="33">
        <v>31</v>
      </c>
      <c r="E2153" s="37" t="s">
        <v>7497</v>
      </c>
      <c r="F2153" s="37"/>
      <c r="G2153" s="37" t="s">
        <v>7498</v>
      </c>
      <c r="H2153" s="38"/>
      <c r="I2153" s="39" t="s">
        <v>1997</v>
      </c>
      <c r="J2153" s="38"/>
      <c r="K2153" s="102">
        <v>2463</v>
      </c>
      <c r="L2153" s="40" t="s">
        <v>26892</v>
      </c>
      <c r="M2153" s="41">
        <f t="shared" si="70"/>
        <v>0</v>
      </c>
      <c r="N2153" s="41">
        <f t="shared" si="69"/>
        <v>0</v>
      </c>
      <c r="O2153" s="92"/>
      <c r="P2153" s="36"/>
      <c r="Q2153" s="35"/>
      <c r="R2153" s="44"/>
      <c r="S2153" s="44"/>
      <c r="T2153" s="45"/>
      <c r="U2153" s="45"/>
      <c r="V2153" s="45"/>
      <c r="W2153" s="45"/>
      <c r="X2153" s="45"/>
      <c r="Y2153" s="45"/>
      <c r="Z2153" s="46"/>
      <c r="AA2153" s="42"/>
      <c r="AB2153" s="42"/>
      <c r="AC2153" s="42"/>
      <c r="AD2153" s="42"/>
      <c r="AE2153" s="42"/>
      <c r="AF2153" s="42"/>
      <c r="AG2153" s="42"/>
      <c r="AH2153" s="46"/>
      <c r="AI2153" s="46"/>
      <c r="AJ2153" s="34"/>
      <c r="AK2153" s="34"/>
      <c r="AL2153" s="34"/>
      <c r="AM2153" s="34"/>
      <c r="AN2153" s="47"/>
      <c r="AO2153" s="47"/>
      <c r="AP2153" s="47"/>
      <c r="AQ2153" s="47"/>
      <c r="AR2153" s="47"/>
      <c r="AS2153" s="46"/>
      <c r="AT2153" s="46"/>
      <c r="AU2153" s="48"/>
      <c r="AV2153" s="48"/>
      <c r="AW2153" s="48"/>
      <c r="AX2153" s="48"/>
      <c r="AY2153" s="49"/>
      <c r="AZ2153" s="49"/>
      <c r="BA2153" s="49"/>
      <c r="BB2153" s="49"/>
      <c r="BC2153" s="49"/>
      <c r="BD2153" s="50"/>
      <c r="BE2153" s="50"/>
      <c r="BF2153" s="50"/>
      <c r="BG2153" s="50"/>
      <c r="BH2153" s="50"/>
      <c r="BI2153" s="53"/>
      <c r="BJ2153" s="53"/>
      <c r="JC2153" s="31"/>
    </row>
    <row r="2154" spans="1:263" ht="66.599999999999994" thickBot="1" x14ac:dyDescent="0.3">
      <c r="A2154" s="28">
        <v>2154</v>
      </c>
      <c r="B2154" s="52" t="s">
        <v>6018</v>
      </c>
      <c r="C2154" s="33">
        <v>16</v>
      </c>
      <c r="D2154" s="33">
        <v>0</v>
      </c>
      <c r="E2154" s="37" t="s">
        <v>7499</v>
      </c>
      <c r="F2154" s="37" t="s">
        <v>7500</v>
      </c>
      <c r="G2154" s="37" t="s">
        <v>7501</v>
      </c>
      <c r="H2154" s="38"/>
      <c r="I2154" s="39" t="s">
        <v>6526</v>
      </c>
      <c r="J2154" s="38" t="s">
        <v>7502</v>
      </c>
      <c r="K2154" s="102">
        <v>2464</v>
      </c>
      <c r="L2154" s="40" t="s">
        <v>26892</v>
      </c>
      <c r="M2154" s="41">
        <f t="shared" si="70"/>
        <v>0</v>
      </c>
      <c r="N2154" s="41">
        <f t="shared" si="69"/>
        <v>0</v>
      </c>
      <c r="O2154" s="92"/>
      <c r="P2154" s="36"/>
      <c r="Q2154" s="35"/>
      <c r="R2154" s="44"/>
      <c r="S2154" s="44"/>
      <c r="T2154" s="45"/>
      <c r="U2154" s="45"/>
      <c r="V2154" s="45"/>
      <c r="W2154" s="45"/>
      <c r="X2154" s="45"/>
      <c r="Y2154" s="45"/>
      <c r="Z2154" s="46"/>
      <c r="AA2154" s="42"/>
      <c r="AB2154" s="42"/>
      <c r="AC2154" s="42"/>
      <c r="AD2154" s="42"/>
      <c r="AE2154" s="42"/>
      <c r="AF2154" s="42"/>
      <c r="AG2154" s="42"/>
      <c r="AH2154" s="46"/>
      <c r="AI2154" s="46"/>
      <c r="AJ2154" s="34"/>
      <c r="AK2154" s="34"/>
      <c r="AL2154" s="34"/>
      <c r="AM2154" s="34"/>
      <c r="AN2154" s="47"/>
      <c r="AO2154" s="47"/>
      <c r="AP2154" s="47"/>
      <c r="AQ2154" s="47"/>
      <c r="AR2154" s="47"/>
      <c r="AS2154" s="46"/>
      <c r="AT2154" s="46"/>
      <c r="AU2154" s="48"/>
      <c r="AV2154" s="48"/>
      <c r="AW2154" s="48"/>
      <c r="AX2154" s="48"/>
      <c r="AY2154" s="49"/>
      <c r="AZ2154" s="49"/>
      <c r="BA2154" s="49"/>
      <c r="BB2154" s="49"/>
      <c r="BC2154" s="49"/>
      <c r="BD2154" s="50"/>
      <c r="BE2154" s="50"/>
      <c r="BF2154" s="50"/>
      <c r="BG2154" s="50"/>
      <c r="BH2154" s="50"/>
      <c r="BI2154" s="53"/>
      <c r="BJ2154" s="53"/>
      <c r="JC2154" s="31"/>
    </row>
    <row r="2155" spans="1:263" ht="132.6" thickBot="1" x14ac:dyDescent="0.3">
      <c r="A2155" s="28">
        <v>2155</v>
      </c>
      <c r="B2155" s="52" t="s">
        <v>6018</v>
      </c>
      <c r="C2155" s="33">
        <v>16</v>
      </c>
      <c r="D2155" s="33">
        <v>1</v>
      </c>
      <c r="E2155" s="37" t="s">
        <v>7503</v>
      </c>
      <c r="F2155" s="37" t="s">
        <v>7504</v>
      </c>
      <c r="G2155" s="37" t="s">
        <v>7505</v>
      </c>
      <c r="H2155" s="38"/>
      <c r="I2155" s="39" t="s">
        <v>7506</v>
      </c>
      <c r="J2155" s="38" t="s">
        <v>7507</v>
      </c>
      <c r="K2155" s="102">
        <v>2465</v>
      </c>
      <c r="L2155" s="40" t="s">
        <v>26892</v>
      </c>
      <c r="M2155" s="41">
        <f t="shared" si="70"/>
        <v>0</v>
      </c>
      <c r="N2155" s="41">
        <f t="shared" si="69"/>
        <v>31</v>
      </c>
      <c r="O2155" s="92"/>
      <c r="P2155" s="36"/>
      <c r="Q2155" s="35"/>
      <c r="R2155" s="44"/>
      <c r="S2155" s="44"/>
      <c r="T2155" s="45"/>
      <c r="U2155" s="45"/>
      <c r="V2155" s="45"/>
      <c r="W2155" s="45"/>
      <c r="X2155" s="45"/>
      <c r="Y2155" s="45"/>
      <c r="Z2155" s="46"/>
      <c r="AA2155" s="42"/>
      <c r="AB2155" s="42"/>
      <c r="AC2155" s="42"/>
      <c r="AD2155" s="42"/>
      <c r="AE2155" s="42"/>
      <c r="AF2155" s="42"/>
      <c r="AG2155" s="42"/>
      <c r="AH2155" s="46"/>
      <c r="AI2155" s="46"/>
      <c r="AJ2155" s="34"/>
      <c r="AK2155" s="34"/>
      <c r="AL2155" s="34"/>
      <c r="AM2155" s="34"/>
      <c r="AN2155" s="47"/>
      <c r="AO2155" s="47"/>
      <c r="AP2155" s="47"/>
      <c r="AQ2155" s="47"/>
      <c r="AR2155" s="47"/>
      <c r="AS2155" s="46"/>
      <c r="AT2155" s="46"/>
      <c r="AU2155" s="48"/>
      <c r="AV2155" s="48"/>
      <c r="AW2155" s="48"/>
      <c r="AX2155" s="48"/>
      <c r="AY2155" s="49"/>
      <c r="AZ2155" s="49"/>
      <c r="BA2155" s="49"/>
      <c r="BB2155" s="49"/>
      <c r="BC2155" s="49"/>
      <c r="BD2155" s="50"/>
      <c r="BE2155" s="50"/>
      <c r="BF2155" s="50"/>
      <c r="BG2155" s="50"/>
      <c r="BH2155" s="50"/>
      <c r="BI2155" s="53"/>
      <c r="BJ2155" s="53"/>
      <c r="JC2155" s="31"/>
    </row>
    <row r="2156" spans="1:263" ht="93" thickBot="1" x14ac:dyDescent="0.3">
      <c r="A2156" s="28">
        <v>2156</v>
      </c>
      <c r="B2156" s="52" t="s">
        <v>6018</v>
      </c>
      <c r="C2156" s="33">
        <v>16</v>
      </c>
      <c r="D2156" s="33">
        <v>2</v>
      </c>
      <c r="E2156" s="37" t="s">
        <v>7508</v>
      </c>
      <c r="F2156" s="37" t="s">
        <v>7509</v>
      </c>
      <c r="G2156" s="37" t="s">
        <v>7510</v>
      </c>
      <c r="H2156" s="38"/>
      <c r="I2156" s="39" t="s">
        <v>7511</v>
      </c>
      <c r="J2156" s="38"/>
      <c r="K2156" s="102">
        <v>2466</v>
      </c>
      <c r="L2156" s="40" t="s">
        <v>26892</v>
      </c>
      <c r="M2156" s="41">
        <f t="shared" si="70"/>
        <v>0</v>
      </c>
      <c r="N2156" s="41">
        <f t="shared" ref="N2156:N2219" si="71">IF(D2156=1,D2154,0)</f>
        <v>0</v>
      </c>
      <c r="O2156" s="92"/>
      <c r="P2156" s="36"/>
      <c r="Q2156" s="35"/>
      <c r="R2156" s="44"/>
      <c r="S2156" s="44"/>
      <c r="T2156" s="45"/>
      <c r="U2156" s="45"/>
      <c r="V2156" s="45"/>
      <c r="W2156" s="45"/>
      <c r="X2156" s="45"/>
      <c r="Y2156" s="45"/>
      <c r="Z2156" s="46"/>
      <c r="AA2156" s="42"/>
      <c r="AB2156" s="42"/>
      <c r="AC2156" s="42"/>
      <c r="AD2156" s="42"/>
      <c r="AE2156" s="42"/>
      <c r="AF2156" s="42"/>
      <c r="AG2156" s="42"/>
      <c r="AH2156" s="46"/>
      <c r="AI2156" s="46"/>
      <c r="AJ2156" s="34"/>
      <c r="AK2156" s="34"/>
      <c r="AL2156" s="34"/>
      <c r="AM2156" s="34"/>
      <c r="AN2156" s="47"/>
      <c r="AO2156" s="47"/>
      <c r="AP2156" s="47"/>
      <c r="AQ2156" s="47"/>
      <c r="AR2156" s="47"/>
      <c r="AS2156" s="46"/>
      <c r="AT2156" s="46"/>
      <c r="AU2156" s="48"/>
      <c r="AV2156" s="48"/>
      <c r="AW2156" s="48"/>
      <c r="AX2156" s="48"/>
      <c r="AY2156" s="49"/>
      <c r="AZ2156" s="49"/>
      <c r="BA2156" s="49"/>
      <c r="BB2156" s="49"/>
      <c r="BC2156" s="49"/>
      <c r="BD2156" s="50"/>
      <c r="BE2156" s="50"/>
      <c r="BF2156" s="50"/>
      <c r="BG2156" s="50"/>
      <c r="BH2156" s="50"/>
      <c r="BI2156" s="53"/>
      <c r="BJ2156" s="53"/>
      <c r="JC2156" s="31"/>
    </row>
    <row r="2157" spans="1:263" ht="145.80000000000001" thickBot="1" x14ac:dyDescent="0.3">
      <c r="A2157" s="28">
        <v>2157</v>
      </c>
      <c r="B2157" s="52" t="s">
        <v>6018</v>
      </c>
      <c r="C2157" s="33">
        <v>16</v>
      </c>
      <c r="D2157" s="33">
        <v>3</v>
      </c>
      <c r="E2157" s="37" t="s">
        <v>7512</v>
      </c>
      <c r="F2157" s="37" t="s">
        <v>542</v>
      </c>
      <c r="G2157" s="37" t="s">
        <v>7513</v>
      </c>
      <c r="H2157" s="38"/>
      <c r="I2157" s="39" t="s">
        <v>7514</v>
      </c>
      <c r="J2157" s="38"/>
      <c r="K2157" s="102">
        <v>2698</v>
      </c>
      <c r="L2157" s="40" t="s">
        <v>26894</v>
      </c>
      <c r="M2157" s="41">
        <f t="shared" si="70"/>
        <v>1</v>
      </c>
      <c r="N2157" s="41">
        <f t="shared" si="71"/>
        <v>0</v>
      </c>
      <c r="O2157" s="92"/>
      <c r="P2157" s="36"/>
      <c r="Q2157" s="35"/>
      <c r="R2157" s="44"/>
      <c r="S2157" s="44"/>
      <c r="T2157" s="45"/>
      <c r="U2157" s="45"/>
      <c r="V2157" s="45"/>
      <c r="W2157" s="45"/>
      <c r="X2157" s="45"/>
      <c r="Y2157" s="45"/>
      <c r="Z2157" s="46"/>
      <c r="AA2157" s="42"/>
      <c r="AB2157" s="42"/>
      <c r="AC2157" s="42"/>
      <c r="AD2157" s="42"/>
      <c r="AE2157" s="42"/>
      <c r="AF2157" s="42"/>
      <c r="AG2157" s="42"/>
      <c r="AH2157" s="46"/>
      <c r="AI2157" s="46"/>
      <c r="AJ2157" s="34"/>
      <c r="AK2157" s="34"/>
      <c r="AL2157" s="34"/>
      <c r="AM2157" s="34"/>
      <c r="AN2157" s="47"/>
      <c r="AO2157" s="47"/>
      <c r="AP2157" s="47"/>
      <c r="AQ2157" s="47"/>
      <c r="AR2157" s="47"/>
      <c r="AS2157" s="46"/>
      <c r="AT2157" s="46"/>
      <c r="AU2157" s="48"/>
      <c r="AV2157" s="48"/>
      <c r="AW2157" s="48"/>
      <c r="AX2157" s="48"/>
      <c r="AY2157" s="49"/>
      <c r="AZ2157" s="49"/>
      <c r="BA2157" s="49"/>
      <c r="BB2157" s="49"/>
      <c r="BC2157" s="49"/>
      <c r="BD2157" s="50"/>
      <c r="BE2157" s="50"/>
      <c r="BF2157" s="50"/>
      <c r="BG2157" s="50"/>
      <c r="BH2157" s="50"/>
      <c r="BI2157" s="53"/>
      <c r="BJ2157" s="53"/>
      <c r="JC2157" s="31"/>
    </row>
    <row r="2158" spans="1:263" ht="53.4" thickBot="1" x14ac:dyDescent="0.3">
      <c r="A2158" s="28">
        <v>2158</v>
      </c>
      <c r="B2158" s="52" t="s">
        <v>6018</v>
      </c>
      <c r="C2158" s="33">
        <v>16</v>
      </c>
      <c r="D2158" s="33">
        <v>4</v>
      </c>
      <c r="E2158" s="37" t="s">
        <v>7515</v>
      </c>
      <c r="F2158" s="37" t="s">
        <v>7516</v>
      </c>
      <c r="G2158" s="37" t="s">
        <v>7517</v>
      </c>
      <c r="H2158" s="38"/>
      <c r="I2158" s="39" t="s">
        <v>7518</v>
      </c>
      <c r="J2158" s="38" t="s">
        <v>7519</v>
      </c>
      <c r="K2158" s="102">
        <v>2699</v>
      </c>
      <c r="L2158" s="40" t="s">
        <v>26894</v>
      </c>
      <c r="M2158" s="41">
        <f t="shared" si="70"/>
        <v>0</v>
      </c>
      <c r="N2158" s="41">
        <f t="shared" si="71"/>
        <v>0</v>
      </c>
      <c r="O2158" s="92"/>
      <c r="P2158" s="36"/>
      <c r="Q2158" s="35"/>
      <c r="R2158" s="44"/>
      <c r="S2158" s="44"/>
      <c r="T2158" s="45"/>
      <c r="U2158" s="45"/>
      <c r="V2158" s="45"/>
      <c r="W2158" s="45"/>
      <c r="X2158" s="45"/>
      <c r="Y2158" s="45"/>
      <c r="Z2158" s="46"/>
      <c r="AA2158" s="42"/>
      <c r="AB2158" s="42"/>
      <c r="AC2158" s="42"/>
      <c r="AD2158" s="42"/>
      <c r="AE2158" s="42"/>
      <c r="AF2158" s="42"/>
      <c r="AG2158" s="42"/>
      <c r="AH2158" s="46"/>
      <c r="AI2158" s="46"/>
      <c r="AJ2158" s="34"/>
      <c r="AK2158" s="34"/>
      <c r="AL2158" s="34"/>
      <c r="AM2158" s="34"/>
      <c r="AN2158" s="47"/>
      <c r="AO2158" s="47"/>
      <c r="AP2158" s="47"/>
      <c r="AQ2158" s="47"/>
      <c r="AR2158" s="47"/>
      <c r="AS2158" s="46"/>
      <c r="AT2158" s="46"/>
      <c r="AU2158" s="48"/>
      <c r="AV2158" s="48"/>
      <c r="AW2158" s="48"/>
      <c r="AX2158" s="48"/>
      <c r="AY2158" s="49"/>
      <c r="AZ2158" s="49"/>
      <c r="BA2158" s="49"/>
      <c r="BB2158" s="49"/>
      <c r="BC2158" s="49"/>
      <c r="BD2158" s="50"/>
      <c r="BE2158" s="50"/>
      <c r="BF2158" s="50"/>
      <c r="BG2158" s="50"/>
      <c r="BH2158" s="50"/>
      <c r="BI2158" s="53"/>
      <c r="BJ2158" s="53"/>
      <c r="JC2158" s="31"/>
    </row>
    <row r="2159" spans="1:263" ht="132.6" thickBot="1" x14ac:dyDescent="0.3">
      <c r="A2159" s="28">
        <v>2159</v>
      </c>
      <c r="B2159" s="52" t="s">
        <v>6018</v>
      </c>
      <c r="C2159" s="33">
        <v>16</v>
      </c>
      <c r="D2159" s="33">
        <v>5</v>
      </c>
      <c r="E2159" s="37" t="s">
        <v>7520</v>
      </c>
      <c r="F2159" s="37" t="s">
        <v>7521</v>
      </c>
      <c r="G2159" s="37" t="s">
        <v>7522</v>
      </c>
      <c r="H2159" s="38"/>
      <c r="I2159" s="39" t="s">
        <v>7523</v>
      </c>
      <c r="J2159" s="38"/>
      <c r="K2159" s="102">
        <v>2700</v>
      </c>
      <c r="L2159" s="40" t="s">
        <v>26894</v>
      </c>
      <c r="M2159" s="41">
        <f t="shared" si="70"/>
        <v>0</v>
      </c>
      <c r="N2159" s="41">
        <f t="shared" si="71"/>
        <v>0</v>
      </c>
      <c r="O2159" s="92"/>
      <c r="P2159" s="36"/>
      <c r="Q2159" s="35"/>
      <c r="R2159" s="44"/>
      <c r="S2159" s="44"/>
      <c r="T2159" s="45"/>
      <c r="U2159" s="45"/>
      <c r="V2159" s="45"/>
      <c r="W2159" s="45"/>
      <c r="X2159" s="45"/>
      <c r="Y2159" s="45"/>
      <c r="Z2159" s="46"/>
      <c r="AA2159" s="42"/>
      <c r="AB2159" s="42"/>
      <c r="AC2159" s="42"/>
      <c r="AD2159" s="42"/>
      <c r="AE2159" s="42"/>
      <c r="AF2159" s="42"/>
      <c r="AG2159" s="42"/>
      <c r="AH2159" s="46"/>
      <c r="AI2159" s="46"/>
      <c r="AJ2159" s="34"/>
      <c r="AK2159" s="34"/>
      <c r="AL2159" s="34"/>
      <c r="AM2159" s="34"/>
      <c r="AN2159" s="47"/>
      <c r="AO2159" s="47"/>
      <c r="AP2159" s="47"/>
      <c r="AQ2159" s="47"/>
      <c r="AR2159" s="47"/>
      <c r="AS2159" s="46"/>
      <c r="AT2159" s="46"/>
      <c r="AU2159" s="48"/>
      <c r="AV2159" s="48"/>
      <c r="AW2159" s="48"/>
      <c r="AX2159" s="48"/>
      <c r="AY2159" s="49"/>
      <c r="AZ2159" s="49"/>
      <c r="BA2159" s="49"/>
      <c r="BB2159" s="49"/>
      <c r="BC2159" s="49"/>
      <c r="BD2159" s="50"/>
      <c r="BE2159" s="50"/>
      <c r="BF2159" s="50"/>
      <c r="BG2159" s="50"/>
      <c r="BH2159" s="50"/>
      <c r="BI2159" s="53"/>
      <c r="BJ2159" s="53"/>
      <c r="JC2159" s="31"/>
    </row>
    <row r="2160" spans="1:263" ht="66.599999999999994" thickBot="1" x14ac:dyDescent="0.3">
      <c r="A2160" s="28">
        <v>2160</v>
      </c>
      <c r="B2160" s="52" t="s">
        <v>6018</v>
      </c>
      <c r="C2160" s="33">
        <v>16</v>
      </c>
      <c r="D2160" s="33">
        <v>6</v>
      </c>
      <c r="E2160" s="37" t="s">
        <v>7524</v>
      </c>
      <c r="F2160" s="37" t="s">
        <v>7525</v>
      </c>
      <c r="G2160" s="37" t="s">
        <v>7526</v>
      </c>
      <c r="H2160" s="38"/>
      <c r="I2160" s="39" t="s">
        <v>3617</v>
      </c>
      <c r="J2160" s="38"/>
      <c r="K2160" s="102">
        <v>2987</v>
      </c>
      <c r="L2160" s="40" t="s">
        <v>26895</v>
      </c>
      <c r="M2160" s="41">
        <f t="shared" si="70"/>
        <v>1</v>
      </c>
      <c r="N2160" s="41">
        <f t="shared" si="71"/>
        <v>0</v>
      </c>
      <c r="O2160" s="92"/>
      <c r="P2160" s="36"/>
      <c r="Q2160" s="35"/>
      <c r="R2160" s="44"/>
      <c r="S2160" s="44"/>
      <c r="T2160" s="45"/>
      <c r="U2160" s="45"/>
      <c r="V2160" s="45"/>
      <c r="W2160" s="45"/>
      <c r="X2160" s="45"/>
      <c r="Y2160" s="45"/>
      <c r="Z2160" s="46"/>
      <c r="AA2160" s="42"/>
      <c r="AB2160" s="42"/>
      <c r="AC2160" s="42"/>
      <c r="AD2160" s="42"/>
      <c r="AE2160" s="42"/>
      <c r="AF2160" s="42"/>
      <c r="AG2160" s="42"/>
      <c r="AH2160" s="46"/>
      <c r="AI2160" s="46"/>
      <c r="AJ2160" s="34"/>
      <c r="AK2160" s="34"/>
      <c r="AL2160" s="34"/>
      <c r="AM2160" s="34"/>
      <c r="AN2160" s="47"/>
      <c r="AO2160" s="47"/>
      <c r="AP2160" s="47"/>
      <c r="AQ2160" s="47"/>
      <c r="AR2160" s="47"/>
      <c r="AS2160" s="46"/>
      <c r="AT2160" s="46"/>
      <c r="AU2160" s="48"/>
      <c r="AV2160" s="48"/>
      <c r="AW2160" s="48"/>
      <c r="AX2160" s="48"/>
      <c r="AY2160" s="49"/>
      <c r="AZ2160" s="49"/>
      <c r="BA2160" s="49"/>
      <c r="BB2160" s="49"/>
      <c r="BC2160" s="49"/>
      <c r="BD2160" s="50"/>
      <c r="BE2160" s="50"/>
      <c r="BF2160" s="50"/>
      <c r="BG2160" s="50"/>
      <c r="BH2160" s="50"/>
      <c r="BI2160" s="53"/>
      <c r="BJ2160" s="53"/>
      <c r="JC2160" s="31"/>
    </row>
    <row r="2161" spans="1:263" ht="119.4" thickBot="1" x14ac:dyDescent="0.3">
      <c r="A2161" s="28">
        <v>2161</v>
      </c>
      <c r="B2161" s="52" t="s">
        <v>6018</v>
      </c>
      <c r="C2161" s="33">
        <v>16</v>
      </c>
      <c r="D2161" s="33">
        <v>7</v>
      </c>
      <c r="E2161" s="37" t="s">
        <v>7527</v>
      </c>
      <c r="F2161" s="37" t="s">
        <v>7528</v>
      </c>
      <c r="G2161" s="37" t="s">
        <v>7529</v>
      </c>
      <c r="H2161" s="38"/>
      <c r="I2161" s="39" t="s">
        <v>3617</v>
      </c>
      <c r="J2161" s="38"/>
      <c r="K2161" s="102">
        <v>2988</v>
      </c>
      <c r="L2161" s="40" t="s">
        <v>26895</v>
      </c>
      <c r="M2161" s="41">
        <f t="shared" si="70"/>
        <v>0</v>
      </c>
      <c r="N2161" s="41">
        <f t="shared" si="71"/>
        <v>0</v>
      </c>
      <c r="O2161" s="92"/>
      <c r="P2161" s="36"/>
      <c r="Q2161" s="35"/>
      <c r="R2161" s="44"/>
      <c r="S2161" s="44"/>
      <c r="T2161" s="45"/>
      <c r="U2161" s="45"/>
      <c r="V2161" s="45"/>
      <c r="W2161" s="45"/>
      <c r="X2161" s="45"/>
      <c r="Y2161" s="45"/>
      <c r="Z2161" s="46"/>
      <c r="AA2161" s="42"/>
      <c r="AB2161" s="42"/>
      <c r="AC2161" s="42"/>
      <c r="AD2161" s="42"/>
      <c r="AE2161" s="42"/>
      <c r="AF2161" s="42"/>
      <c r="AG2161" s="42"/>
      <c r="AH2161" s="46"/>
      <c r="AI2161" s="46"/>
      <c r="AJ2161" s="34"/>
      <c r="AK2161" s="34"/>
      <c r="AL2161" s="34"/>
      <c r="AM2161" s="34"/>
      <c r="AN2161" s="47"/>
      <c r="AO2161" s="47"/>
      <c r="AP2161" s="47"/>
      <c r="AQ2161" s="47"/>
      <c r="AR2161" s="47"/>
      <c r="AS2161" s="46"/>
      <c r="AT2161" s="46"/>
      <c r="AU2161" s="48"/>
      <c r="AV2161" s="48"/>
      <c r="AW2161" s="48"/>
      <c r="AX2161" s="48"/>
      <c r="AY2161" s="49"/>
      <c r="AZ2161" s="49"/>
      <c r="BA2161" s="49"/>
      <c r="BB2161" s="49"/>
      <c r="BC2161" s="49"/>
      <c r="BD2161" s="50"/>
      <c r="BE2161" s="50"/>
      <c r="BF2161" s="50"/>
      <c r="BG2161" s="50"/>
      <c r="BH2161" s="50"/>
      <c r="BI2161" s="53"/>
      <c r="BJ2161" s="53"/>
      <c r="JC2161" s="31"/>
    </row>
    <row r="2162" spans="1:263" ht="53.4" thickBot="1" x14ac:dyDescent="0.3">
      <c r="A2162" s="28">
        <v>2162</v>
      </c>
      <c r="B2162" s="52" t="s">
        <v>6018</v>
      </c>
      <c r="C2162" s="33">
        <v>16</v>
      </c>
      <c r="D2162" s="33">
        <v>8</v>
      </c>
      <c r="E2162" s="37" t="s">
        <v>7530</v>
      </c>
      <c r="F2162" s="37" t="s">
        <v>7531</v>
      </c>
      <c r="G2162" s="37" t="s">
        <v>7532</v>
      </c>
      <c r="H2162" s="38"/>
      <c r="I2162" s="39" t="s">
        <v>7533</v>
      </c>
      <c r="J2162" s="38"/>
      <c r="K2162" s="102">
        <v>2989</v>
      </c>
      <c r="L2162" s="40" t="s">
        <v>26895</v>
      </c>
      <c r="M2162" s="41">
        <f t="shared" si="70"/>
        <v>0</v>
      </c>
      <c r="N2162" s="41">
        <f t="shared" si="71"/>
        <v>0</v>
      </c>
      <c r="O2162" s="92"/>
      <c r="P2162" s="36"/>
      <c r="Q2162" s="35"/>
      <c r="R2162" s="44"/>
      <c r="S2162" s="44"/>
      <c r="T2162" s="45"/>
      <c r="U2162" s="45"/>
      <c r="V2162" s="45"/>
      <c r="W2162" s="45"/>
      <c r="X2162" s="45"/>
      <c r="Y2162" s="45"/>
      <c r="Z2162" s="46"/>
      <c r="AA2162" s="42"/>
      <c r="AB2162" s="42"/>
      <c r="AC2162" s="42"/>
      <c r="AD2162" s="42"/>
      <c r="AE2162" s="42"/>
      <c r="AF2162" s="42"/>
      <c r="AG2162" s="42"/>
      <c r="AH2162" s="46"/>
      <c r="AI2162" s="46"/>
      <c r="AJ2162" s="34"/>
      <c r="AK2162" s="34"/>
      <c r="AL2162" s="34"/>
      <c r="AM2162" s="34"/>
      <c r="AN2162" s="47"/>
      <c r="AO2162" s="47"/>
      <c r="AP2162" s="47"/>
      <c r="AQ2162" s="47"/>
      <c r="AR2162" s="47"/>
      <c r="AS2162" s="46"/>
      <c r="AT2162" s="46"/>
      <c r="AU2162" s="48"/>
      <c r="AV2162" s="48"/>
      <c r="AW2162" s="48"/>
      <c r="AX2162" s="48"/>
      <c r="AY2162" s="49"/>
      <c r="AZ2162" s="49"/>
      <c r="BA2162" s="49"/>
      <c r="BB2162" s="49"/>
      <c r="BC2162" s="49"/>
      <c r="BD2162" s="50"/>
      <c r="BE2162" s="50"/>
      <c r="BF2162" s="50"/>
      <c r="BG2162" s="50"/>
      <c r="BH2162" s="50"/>
      <c r="BI2162" s="53"/>
      <c r="BJ2162" s="53"/>
      <c r="JC2162" s="31"/>
    </row>
    <row r="2163" spans="1:263" ht="66.599999999999994" thickBot="1" x14ac:dyDescent="0.3">
      <c r="A2163" s="28">
        <v>2163</v>
      </c>
      <c r="B2163" s="52" t="s">
        <v>6018</v>
      </c>
      <c r="C2163" s="33">
        <v>16</v>
      </c>
      <c r="D2163" s="33">
        <v>9</v>
      </c>
      <c r="E2163" s="37" t="s">
        <v>7534</v>
      </c>
      <c r="F2163" s="37" t="s">
        <v>7535</v>
      </c>
      <c r="G2163" s="37" t="s">
        <v>7536</v>
      </c>
      <c r="H2163" s="38"/>
      <c r="I2163" s="39"/>
      <c r="J2163" s="38" t="s">
        <v>7537</v>
      </c>
      <c r="K2163" s="102">
        <v>2990</v>
      </c>
      <c r="L2163" s="40" t="s">
        <v>26895</v>
      </c>
      <c r="M2163" s="41">
        <f t="shared" si="70"/>
        <v>0</v>
      </c>
      <c r="N2163" s="41">
        <f t="shared" si="71"/>
        <v>0</v>
      </c>
      <c r="O2163" s="92"/>
      <c r="P2163" s="36"/>
      <c r="Q2163" s="35"/>
      <c r="R2163" s="44"/>
      <c r="S2163" s="44"/>
      <c r="T2163" s="45"/>
      <c r="U2163" s="45"/>
      <c r="V2163" s="45"/>
      <c r="W2163" s="45"/>
      <c r="X2163" s="45"/>
      <c r="Y2163" s="45"/>
      <c r="Z2163" s="46"/>
      <c r="AA2163" s="42"/>
      <c r="AB2163" s="42"/>
      <c r="AC2163" s="42"/>
      <c r="AD2163" s="42"/>
      <c r="AE2163" s="42"/>
      <c r="AF2163" s="42"/>
      <c r="AG2163" s="42"/>
      <c r="AH2163" s="46"/>
      <c r="AI2163" s="46"/>
      <c r="AJ2163" s="34"/>
      <c r="AK2163" s="34"/>
      <c r="AL2163" s="34"/>
      <c r="AM2163" s="34"/>
      <c r="AN2163" s="47"/>
      <c r="AO2163" s="47"/>
      <c r="AP2163" s="47"/>
      <c r="AQ2163" s="47"/>
      <c r="AR2163" s="47"/>
      <c r="AS2163" s="46"/>
      <c r="AT2163" s="46"/>
      <c r="AU2163" s="48"/>
      <c r="AV2163" s="48"/>
      <c r="AW2163" s="48"/>
      <c r="AX2163" s="48"/>
      <c r="AY2163" s="49"/>
      <c r="AZ2163" s="49"/>
      <c r="BA2163" s="49"/>
      <c r="BB2163" s="49"/>
      <c r="BC2163" s="49"/>
      <c r="BD2163" s="50"/>
      <c r="BE2163" s="50"/>
      <c r="BF2163" s="50"/>
      <c r="BG2163" s="50"/>
      <c r="BH2163" s="50"/>
      <c r="BI2163" s="53"/>
      <c r="BJ2163" s="53"/>
      <c r="JC2163" s="31"/>
    </row>
    <row r="2164" spans="1:263" ht="93" thickBot="1" x14ac:dyDescent="0.3">
      <c r="A2164" s="28">
        <v>2164</v>
      </c>
      <c r="B2164" s="52" t="s">
        <v>6018</v>
      </c>
      <c r="C2164" s="33">
        <v>16</v>
      </c>
      <c r="D2164" s="33">
        <v>10</v>
      </c>
      <c r="E2164" s="37" t="s">
        <v>7538</v>
      </c>
      <c r="F2164" s="37" t="s">
        <v>7539</v>
      </c>
      <c r="G2164" s="37" t="s">
        <v>7540</v>
      </c>
      <c r="H2164" s="38"/>
      <c r="I2164" s="39" t="s">
        <v>516</v>
      </c>
      <c r="J2164" s="38" t="s">
        <v>7541</v>
      </c>
      <c r="K2164" s="102">
        <v>2991</v>
      </c>
      <c r="L2164" s="40" t="s">
        <v>26895</v>
      </c>
      <c r="M2164" s="41">
        <f t="shared" si="70"/>
        <v>0</v>
      </c>
      <c r="N2164" s="41">
        <f t="shared" si="71"/>
        <v>0</v>
      </c>
      <c r="O2164" s="92"/>
      <c r="P2164" s="36"/>
      <c r="Q2164" s="35"/>
      <c r="R2164" s="44"/>
      <c r="S2164" s="44"/>
      <c r="T2164" s="45"/>
      <c r="U2164" s="45"/>
      <c r="V2164" s="45"/>
      <c r="W2164" s="45"/>
      <c r="X2164" s="45"/>
      <c r="Y2164" s="45"/>
      <c r="Z2164" s="46"/>
      <c r="AA2164" s="42"/>
      <c r="AB2164" s="42"/>
      <c r="AC2164" s="42"/>
      <c r="AD2164" s="42"/>
      <c r="AE2164" s="42"/>
      <c r="AF2164" s="42"/>
      <c r="AG2164" s="42"/>
      <c r="AH2164" s="46"/>
      <c r="AI2164" s="46"/>
      <c r="AJ2164" s="34"/>
      <c r="AK2164" s="34"/>
      <c r="AL2164" s="34"/>
      <c r="AM2164" s="34"/>
      <c r="AN2164" s="47"/>
      <c r="AO2164" s="47"/>
      <c r="AP2164" s="47"/>
      <c r="AQ2164" s="47"/>
      <c r="AR2164" s="47"/>
      <c r="AS2164" s="46"/>
      <c r="AT2164" s="46"/>
      <c r="AU2164" s="48"/>
      <c r="AV2164" s="48"/>
      <c r="AW2164" s="48"/>
      <c r="AX2164" s="48"/>
      <c r="AY2164" s="49"/>
      <c r="AZ2164" s="49"/>
      <c r="BA2164" s="49"/>
      <c r="BB2164" s="49"/>
      <c r="BC2164" s="49"/>
      <c r="BD2164" s="50"/>
      <c r="BE2164" s="50"/>
      <c r="BF2164" s="50"/>
      <c r="BG2164" s="50"/>
      <c r="BH2164" s="50"/>
      <c r="BI2164" s="53"/>
      <c r="BJ2164" s="53"/>
      <c r="JC2164" s="31"/>
    </row>
    <row r="2165" spans="1:263" ht="93" thickBot="1" x14ac:dyDescent="0.3">
      <c r="A2165" s="28">
        <v>2165</v>
      </c>
      <c r="B2165" s="52" t="s">
        <v>6018</v>
      </c>
      <c r="C2165" s="33">
        <v>16</v>
      </c>
      <c r="D2165" s="33">
        <v>11</v>
      </c>
      <c r="E2165" s="37" t="s">
        <v>7542</v>
      </c>
      <c r="F2165" s="37" t="s">
        <v>7543</v>
      </c>
      <c r="G2165" s="37" t="s">
        <v>7544</v>
      </c>
      <c r="H2165" s="38"/>
      <c r="I2165" s="39" t="s">
        <v>990</v>
      </c>
      <c r="J2165" s="38"/>
      <c r="K2165" s="102">
        <v>2992</v>
      </c>
      <c r="L2165" s="40" t="s">
        <v>26895</v>
      </c>
      <c r="M2165" s="41">
        <f t="shared" si="70"/>
        <v>0</v>
      </c>
      <c r="N2165" s="41">
        <f t="shared" si="71"/>
        <v>0</v>
      </c>
      <c r="O2165" s="92"/>
      <c r="P2165" s="36"/>
      <c r="Q2165" s="35"/>
      <c r="R2165" s="44"/>
      <c r="S2165" s="44"/>
      <c r="T2165" s="45"/>
      <c r="U2165" s="45"/>
      <c r="V2165" s="45"/>
      <c r="W2165" s="45"/>
      <c r="X2165" s="45"/>
      <c r="Y2165" s="45"/>
      <c r="Z2165" s="46"/>
      <c r="AA2165" s="42"/>
      <c r="AB2165" s="42"/>
      <c r="AC2165" s="42"/>
      <c r="AD2165" s="42"/>
      <c r="AE2165" s="42"/>
      <c r="AF2165" s="42"/>
      <c r="AG2165" s="42"/>
      <c r="AH2165" s="46"/>
      <c r="AI2165" s="46"/>
      <c r="AJ2165" s="34"/>
      <c r="AK2165" s="34"/>
      <c r="AL2165" s="34"/>
      <c r="AM2165" s="34"/>
      <c r="AN2165" s="47"/>
      <c r="AO2165" s="47"/>
      <c r="AP2165" s="47"/>
      <c r="AQ2165" s="47"/>
      <c r="AR2165" s="47"/>
      <c r="AS2165" s="46"/>
      <c r="AT2165" s="46"/>
      <c r="AU2165" s="48"/>
      <c r="AV2165" s="48"/>
      <c r="AW2165" s="48"/>
      <c r="AX2165" s="48"/>
      <c r="AY2165" s="49"/>
      <c r="AZ2165" s="49"/>
      <c r="BA2165" s="49"/>
      <c r="BB2165" s="49"/>
      <c r="BC2165" s="49"/>
      <c r="BD2165" s="50"/>
      <c r="BE2165" s="50"/>
      <c r="BF2165" s="50"/>
      <c r="BG2165" s="50"/>
      <c r="BH2165" s="50"/>
      <c r="BI2165" s="53"/>
      <c r="BJ2165" s="53"/>
      <c r="JC2165" s="31"/>
    </row>
    <row r="2166" spans="1:263" ht="185.4" thickBot="1" x14ac:dyDescent="0.3">
      <c r="A2166" s="28">
        <v>2166</v>
      </c>
      <c r="B2166" s="52" t="s">
        <v>6018</v>
      </c>
      <c r="C2166" s="33">
        <v>16</v>
      </c>
      <c r="D2166" s="33">
        <v>12</v>
      </c>
      <c r="E2166" s="37" t="s">
        <v>7545</v>
      </c>
      <c r="F2166" s="37"/>
      <c r="G2166" s="37" t="s">
        <v>7546</v>
      </c>
      <c r="H2166" s="38"/>
      <c r="I2166" s="39"/>
      <c r="J2166" s="38"/>
      <c r="K2166" s="102">
        <v>2993</v>
      </c>
      <c r="L2166" s="40" t="s">
        <v>26895</v>
      </c>
      <c r="M2166" s="41">
        <f t="shared" si="70"/>
        <v>0</v>
      </c>
      <c r="N2166" s="41">
        <f t="shared" si="71"/>
        <v>0</v>
      </c>
      <c r="O2166" s="92"/>
      <c r="P2166" s="36"/>
      <c r="Q2166" s="35"/>
      <c r="R2166" s="44"/>
      <c r="S2166" s="44"/>
      <c r="T2166" s="45"/>
      <c r="U2166" s="45"/>
      <c r="V2166" s="45"/>
      <c r="W2166" s="45"/>
      <c r="X2166" s="45"/>
      <c r="Y2166" s="45"/>
      <c r="Z2166" s="46"/>
      <c r="AA2166" s="42"/>
      <c r="AB2166" s="42"/>
      <c r="AC2166" s="42"/>
      <c r="AD2166" s="42"/>
      <c r="AE2166" s="42"/>
      <c r="AF2166" s="42"/>
      <c r="AG2166" s="42"/>
      <c r="AH2166" s="46"/>
      <c r="AI2166" s="46"/>
      <c r="AJ2166" s="34">
        <v>1</v>
      </c>
      <c r="AK2166" s="34">
        <v>0</v>
      </c>
      <c r="AL2166" s="34" t="s">
        <v>27321</v>
      </c>
      <c r="AM2166" s="34" t="s">
        <v>27322</v>
      </c>
      <c r="AN2166" s="47"/>
      <c r="AO2166" s="47"/>
      <c r="AP2166" s="47"/>
      <c r="AQ2166" s="47"/>
      <c r="AR2166" s="47"/>
      <c r="AS2166" s="46"/>
      <c r="AT2166" s="46"/>
      <c r="AU2166" s="48"/>
      <c r="AV2166" s="48"/>
      <c r="AW2166" s="48"/>
      <c r="AX2166" s="48"/>
      <c r="AY2166" s="49"/>
      <c r="AZ2166" s="49"/>
      <c r="BA2166" s="49"/>
      <c r="BB2166" s="49"/>
      <c r="BC2166" s="49"/>
      <c r="BD2166" s="50"/>
      <c r="BE2166" s="50"/>
      <c r="BF2166" s="50"/>
      <c r="BG2166" s="50"/>
      <c r="BH2166" s="50"/>
      <c r="BI2166" s="53"/>
      <c r="BJ2166" s="53"/>
      <c r="JC2166" s="31"/>
    </row>
    <row r="2167" spans="1:263" ht="66.599999999999994" thickBot="1" x14ac:dyDescent="0.3">
      <c r="A2167" s="28">
        <v>2167</v>
      </c>
      <c r="B2167" s="52" t="s">
        <v>6018</v>
      </c>
      <c r="C2167" s="33">
        <v>16</v>
      </c>
      <c r="D2167" s="33">
        <v>13</v>
      </c>
      <c r="E2167" s="37" t="s">
        <v>7547</v>
      </c>
      <c r="F2167" s="37" t="s">
        <v>126</v>
      </c>
      <c r="G2167" s="37" t="s">
        <v>7548</v>
      </c>
      <c r="H2167" s="38"/>
      <c r="I2167" s="39" t="s">
        <v>3617</v>
      </c>
      <c r="J2167" s="38"/>
      <c r="K2167" s="102">
        <v>3290</v>
      </c>
      <c r="L2167" s="40" t="s">
        <v>26896</v>
      </c>
      <c r="M2167" s="41">
        <f t="shared" si="70"/>
        <v>1</v>
      </c>
      <c r="N2167" s="41">
        <f t="shared" si="71"/>
        <v>0</v>
      </c>
      <c r="O2167" s="92"/>
      <c r="P2167" s="36"/>
      <c r="Q2167" s="35"/>
      <c r="R2167" s="44"/>
      <c r="S2167" s="44"/>
      <c r="T2167" s="45"/>
      <c r="U2167" s="45"/>
      <c r="V2167" s="45"/>
      <c r="W2167" s="45"/>
      <c r="X2167" s="45"/>
      <c r="Y2167" s="45"/>
      <c r="Z2167" s="46"/>
      <c r="AA2167" s="42"/>
      <c r="AB2167" s="42"/>
      <c r="AC2167" s="42"/>
      <c r="AD2167" s="42"/>
      <c r="AE2167" s="42"/>
      <c r="AF2167" s="42"/>
      <c r="AG2167" s="42"/>
      <c r="AH2167" s="46"/>
      <c r="AI2167" s="46"/>
      <c r="AJ2167" s="34"/>
      <c r="AK2167" s="34"/>
      <c r="AL2167" s="34"/>
      <c r="AM2167" s="34"/>
      <c r="AN2167" s="47"/>
      <c r="AO2167" s="47"/>
      <c r="AP2167" s="47"/>
      <c r="AQ2167" s="47"/>
      <c r="AR2167" s="47"/>
      <c r="AS2167" s="46"/>
      <c r="AT2167" s="46"/>
      <c r="AU2167" s="48"/>
      <c r="AV2167" s="48"/>
      <c r="AW2167" s="48"/>
      <c r="AX2167" s="48"/>
      <c r="AY2167" s="49"/>
      <c r="AZ2167" s="49"/>
      <c r="BA2167" s="49"/>
      <c r="BB2167" s="49"/>
      <c r="BC2167" s="49"/>
      <c r="BD2167" s="50"/>
      <c r="BE2167" s="50"/>
      <c r="BF2167" s="50"/>
      <c r="BG2167" s="50"/>
      <c r="BH2167" s="50"/>
      <c r="BI2167" s="53"/>
      <c r="BJ2167" s="53"/>
      <c r="JC2167" s="31"/>
    </row>
    <row r="2168" spans="1:263" ht="66.599999999999994" thickBot="1" x14ac:dyDescent="0.3">
      <c r="A2168" s="28">
        <v>2168</v>
      </c>
      <c r="B2168" s="52" t="s">
        <v>6018</v>
      </c>
      <c r="C2168" s="33">
        <v>16</v>
      </c>
      <c r="D2168" s="33">
        <v>14</v>
      </c>
      <c r="E2168" s="37" t="s">
        <v>7549</v>
      </c>
      <c r="F2168" s="37" t="s">
        <v>7550</v>
      </c>
      <c r="G2168" s="37" t="s">
        <v>7551</v>
      </c>
      <c r="H2168" s="38"/>
      <c r="I2168" s="39" t="s">
        <v>6116</v>
      </c>
      <c r="J2168" s="38" t="s">
        <v>7552</v>
      </c>
      <c r="K2168" s="102">
        <v>3291</v>
      </c>
      <c r="L2168" s="40" t="s">
        <v>26896</v>
      </c>
      <c r="M2168" s="41">
        <f t="shared" si="70"/>
        <v>0</v>
      </c>
      <c r="N2168" s="41">
        <f t="shared" si="71"/>
        <v>0</v>
      </c>
      <c r="O2168" s="92"/>
      <c r="P2168" s="36"/>
      <c r="Q2168" s="35"/>
      <c r="R2168" s="44"/>
      <c r="S2168" s="44"/>
      <c r="T2168" s="45"/>
      <c r="U2168" s="45"/>
      <c r="V2168" s="45"/>
      <c r="W2168" s="45"/>
      <c r="X2168" s="45"/>
      <c r="Y2168" s="45"/>
      <c r="Z2168" s="46"/>
      <c r="AA2168" s="42"/>
      <c r="AB2168" s="42"/>
      <c r="AC2168" s="42"/>
      <c r="AD2168" s="42"/>
      <c r="AE2168" s="42"/>
      <c r="AF2168" s="42"/>
      <c r="AG2168" s="42"/>
      <c r="AH2168" s="46"/>
      <c r="AI2168" s="46"/>
      <c r="AJ2168" s="34"/>
      <c r="AK2168" s="34"/>
      <c r="AL2168" s="34"/>
      <c r="AM2168" s="34"/>
      <c r="AN2168" s="47"/>
      <c r="AO2168" s="47"/>
      <c r="AP2168" s="47"/>
      <c r="AQ2168" s="47"/>
      <c r="AR2168" s="47"/>
      <c r="AS2168" s="46"/>
      <c r="AT2168" s="46"/>
      <c r="AU2168" s="48"/>
      <c r="AV2168" s="48"/>
      <c r="AW2168" s="48"/>
      <c r="AX2168" s="48"/>
      <c r="AY2168" s="49"/>
      <c r="AZ2168" s="49"/>
      <c r="BA2168" s="49"/>
      <c r="BB2168" s="49"/>
      <c r="BC2168" s="49"/>
      <c r="BD2168" s="50"/>
      <c r="BE2168" s="50"/>
      <c r="BF2168" s="50"/>
      <c r="BG2168" s="50"/>
      <c r="BH2168" s="50"/>
      <c r="BI2168" s="53"/>
      <c r="BJ2168" s="53"/>
      <c r="JC2168" s="31"/>
    </row>
    <row r="2169" spans="1:263" ht="53.4" thickBot="1" x14ac:dyDescent="0.3">
      <c r="A2169" s="28">
        <v>2169</v>
      </c>
      <c r="B2169" s="52" t="s">
        <v>6018</v>
      </c>
      <c r="C2169" s="33">
        <v>16</v>
      </c>
      <c r="D2169" s="33">
        <v>15</v>
      </c>
      <c r="E2169" s="37" t="s">
        <v>7553</v>
      </c>
      <c r="F2169" s="37" t="s">
        <v>7554</v>
      </c>
      <c r="G2169" s="37" t="s">
        <v>7555</v>
      </c>
      <c r="H2169" s="38"/>
      <c r="I2169" s="39" t="s">
        <v>7556</v>
      </c>
      <c r="J2169" s="38"/>
      <c r="K2169" s="102">
        <v>3292</v>
      </c>
      <c r="L2169" s="40" t="s">
        <v>26896</v>
      </c>
      <c r="M2169" s="41">
        <f t="shared" si="70"/>
        <v>0</v>
      </c>
      <c r="N2169" s="41">
        <f t="shared" si="71"/>
        <v>0</v>
      </c>
      <c r="O2169" s="92"/>
      <c r="P2169" s="36"/>
      <c r="Q2169" s="35"/>
      <c r="R2169" s="44"/>
      <c r="S2169" s="44"/>
      <c r="T2169" s="45"/>
      <c r="U2169" s="45"/>
      <c r="V2169" s="45"/>
      <c r="W2169" s="45"/>
      <c r="X2169" s="45"/>
      <c r="Y2169" s="45"/>
      <c r="Z2169" s="46"/>
      <c r="AA2169" s="42"/>
      <c r="AB2169" s="42"/>
      <c r="AC2169" s="42"/>
      <c r="AD2169" s="42"/>
      <c r="AE2169" s="42"/>
      <c r="AF2169" s="42"/>
      <c r="AG2169" s="42"/>
      <c r="AH2169" s="46"/>
      <c r="AI2169" s="46"/>
      <c r="AJ2169" s="34"/>
      <c r="AK2169" s="34"/>
      <c r="AL2169" s="34"/>
      <c r="AM2169" s="34"/>
      <c r="AN2169" s="47"/>
      <c r="AO2169" s="47"/>
      <c r="AP2169" s="47"/>
      <c r="AQ2169" s="47"/>
      <c r="AR2169" s="47"/>
      <c r="AS2169" s="46"/>
      <c r="AT2169" s="46"/>
      <c r="AU2169" s="48"/>
      <c r="AV2169" s="48"/>
      <c r="AW2169" s="48"/>
      <c r="AX2169" s="48"/>
      <c r="AY2169" s="49"/>
      <c r="AZ2169" s="49"/>
      <c r="BA2169" s="49"/>
      <c r="BB2169" s="49"/>
      <c r="BC2169" s="49"/>
      <c r="BD2169" s="50"/>
      <c r="BE2169" s="50"/>
      <c r="BF2169" s="50"/>
      <c r="BG2169" s="50"/>
      <c r="BH2169" s="50"/>
      <c r="BI2169" s="53"/>
      <c r="BJ2169" s="53"/>
      <c r="JC2169" s="31"/>
    </row>
    <row r="2170" spans="1:263" ht="79.8" thickBot="1" x14ac:dyDescent="0.3">
      <c r="A2170" s="28">
        <v>2170</v>
      </c>
      <c r="B2170" s="52" t="s">
        <v>6018</v>
      </c>
      <c r="C2170" s="33">
        <v>17</v>
      </c>
      <c r="D2170" s="33">
        <v>0</v>
      </c>
      <c r="E2170" s="37" t="s">
        <v>7557</v>
      </c>
      <c r="F2170" s="37" t="s">
        <v>7114</v>
      </c>
      <c r="G2170" s="37" t="s">
        <v>7558</v>
      </c>
      <c r="H2170" s="38"/>
      <c r="I2170" s="39" t="s">
        <v>7559</v>
      </c>
      <c r="J2170" s="38" t="s">
        <v>7117</v>
      </c>
      <c r="K2170" s="102">
        <v>3293</v>
      </c>
      <c r="L2170" s="40" t="s">
        <v>26896</v>
      </c>
      <c r="M2170" s="41">
        <f t="shared" si="70"/>
        <v>0</v>
      </c>
      <c r="N2170" s="41">
        <f t="shared" si="71"/>
        <v>0</v>
      </c>
      <c r="O2170" s="92"/>
      <c r="P2170" s="36"/>
      <c r="Q2170" s="35"/>
      <c r="R2170" s="44"/>
      <c r="S2170" s="44"/>
      <c r="T2170" s="45"/>
      <c r="U2170" s="45"/>
      <c r="V2170" s="45"/>
      <c r="W2170" s="45"/>
      <c r="X2170" s="45"/>
      <c r="Y2170" s="45"/>
      <c r="Z2170" s="46"/>
      <c r="AA2170" s="42"/>
      <c r="AB2170" s="42"/>
      <c r="AC2170" s="42"/>
      <c r="AD2170" s="42"/>
      <c r="AE2170" s="42"/>
      <c r="AF2170" s="42"/>
      <c r="AG2170" s="42"/>
      <c r="AH2170" s="46"/>
      <c r="AI2170" s="46"/>
      <c r="AJ2170" s="34">
        <v>1</v>
      </c>
      <c r="AK2170" s="34">
        <v>0</v>
      </c>
      <c r="AL2170" s="34" t="s">
        <v>27323</v>
      </c>
      <c r="AM2170" s="34" t="s">
        <v>27324</v>
      </c>
      <c r="AN2170" s="47"/>
      <c r="AO2170" s="47"/>
      <c r="AP2170" s="47"/>
      <c r="AQ2170" s="47"/>
      <c r="AR2170" s="47"/>
      <c r="AS2170" s="46"/>
      <c r="AT2170" s="46"/>
      <c r="AU2170" s="48"/>
      <c r="AV2170" s="48"/>
      <c r="AW2170" s="48"/>
      <c r="AX2170" s="48"/>
      <c r="AY2170" s="49"/>
      <c r="AZ2170" s="49"/>
      <c r="BA2170" s="49"/>
      <c r="BB2170" s="49"/>
      <c r="BC2170" s="49"/>
      <c r="BD2170" s="50"/>
      <c r="BE2170" s="50"/>
      <c r="BF2170" s="50"/>
      <c r="BG2170" s="50"/>
      <c r="BH2170" s="50"/>
      <c r="BI2170" s="53"/>
      <c r="BJ2170" s="53"/>
      <c r="JC2170" s="31"/>
    </row>
    <row r="2171" spans="1:263" ht="66.599999999999994" thickBot="1" x14ac:dyDescent="0.3">
      <c r="A2171" s="28">
        <v>2171</v>
      </c>
      <c r="B2171" s="52" t="s">
        <v>6018</v>
      </c>
      <c r="C2171" s="33">
        <v>17</v>
      </c>
      <c r="D2171" s="33">
        <v>1</v>
      </c>
      <c r="E2171" s="37" t="s">
        <v>7560</v>
      </c>
      <c r="F2171" s="37" t="s">
        <v>7561</v>
      </c>
      <c r="G2171" s="37" t="s">
        <v>7562</v>
      </c>
      <c r="H2171" s="38"/>
      <c r="I2171" s="39" t="s">
        <v>7563</v>
      </c>
      <c r="J2171" s="38"/>
      <c r="K2171" s="102">
        <v>3294</v>
      </c>
      <c r="L2171" s="40" t="s">
        <v>26896</v>
      </c>
      <c r="M2171" s="41">
        <f t="shared" si="70"/>
        <v>0</v>
      </c>
      <c r="N2171" s="41">
        <f t="shared" si="71"/>
        <v>15</v>
      </c>
      <c r="O2171" s="92"/>
      <c r="P2171" s="36"/>
      <c r="Q2171" s="35"/>
      <c r="R2171" s="44"/>
      <c r="S2171" s="44"/>
      <c r="T2171" s="45"/>
      <c r="U2171" s="45"/>
      <c r="V2171" s="45"/>
      <c r="W2171" s="45"/>
      <c r="X2171" s="45"/>
      <c r="Y2171" s="45"/>
      <c r="Z2171" s="46"/>
      <c r="AA2171" s="42"/>
      <c r="AB2171" s="42"/>
      <c r="AC2171" s="42"/>
      <c r="AD2171" s="42"/>
      <c r="AE2171" s="42"/>
      <c r="AF2171" s="42"/>
      <c r="AG2171" s="42"/>
      <c r="AH2171" s="46"/>
      <c r="AI2171" s="46"/>
      <c r="AJ2171" s="34"/>
      <c r="AK2171" s="34"/>
      <c r="AL2171" s="34"/>
      <c r="AM2171" s="34"/>
      <c r="AN2171" s="47"/>
      <c r="AO2171" s="47"/>
      <c r="AP2171" s="47"/>
      <c r="AQ2171" s="47"/>
      <c r="AR2171" s="47"/>
      <c r="AS2171" s="46"/>
      <c r="AT2171" s="46"/>
      <c r="AU2171" s="48"/>
      <c r="AV2171" s="48"/>
      <c r="AW2171" s="48"/>
      <c r="AX2171" s="48"/>
      <c r="AY2171" s="49"/>
      <c r="AZ2171" s="49"/>
      <c r="BA2171" s="49"/>
      <c r="BB2171" s="49"/>
      <c r="BC2171" s="49"/>
      <c r="BD2171" s="50"/>
      <c r="BE2171" s="50"/>
      <c r="BF2171" s="50"/>
      <c r="BG2171" s="50"/>
      <c r="BH2171" s="50"/>
      <c r="BI2171" s="53"/>
      <c r="BJ2171" s="53"/>
      <c r="JC2171" s="31"/>
    </row>
    <row r="2172" spans="1:263" ht="172.2" thickBot="1" x14ac:dyDescent="0.3">
      <c r="A2172" s="28">
        <v>2172</v>
      </c>
      <c r="B2172" s="52" t="s">
        <v>6018</v>
      </c>
      <c r="C2172" s="33">
        <v>17</v>
      </c>
      <c r="D2172" s="33">
        <v>2</v>
      </c>
      <c r="E2172" s="37" t="s">
        <v>7564</v>
      </c>
      <c r="F2172" s="37" t="s">
        <v>7565</v>
      </c>
      <c r="G2172" s="37" t="s">
        <v>7566</v>
      </c>
      <c r="H2172" s="38"/>
      <c r="I2172" s="39" t="s">
        <v>7567</v>
      </c>
      <c r="J2172" s="38" t="s">
        <v>7568</v>
      </c>
      <c r="K2172" s="102">
        <v>3295</v>
      </c>
      <c r="L2172" s="40" t="s">
        <v>26896</v>
      </c>
      <c r="M2172" s="41">
        <f t="shared" si="70"/>
        <v>0</v>
      </c>
      <c r="N2172" s="41">
        <f t="shared" si="71"/>
        <v>0</v>
      </c>
      <c r="O2172" s="92"/>
      <c r="P2172" s="36"/>
      <c r="Q2172" s="35"/>
      <c r="R2172" s="44"/>
      <c r="S2172" s="44"/>
      <c r="T2172" s="45"/>
      <c r="U2172" s="45"/>
      <c r="V2172" s="45"/>
      <c r="W2172" s="45"/>
      <c r="X2172" s="45"/>
      <c r="Y2172" s="45"/>
      <c r="Z2172" s="46"/>
      <c r="AA2172" s="42"/>
      <c r="AB2172" s="42"/>
      <c r="AC2172" s="42"/>
      <c r="AD2172" s="42"/>
      <c r="AE2172" s="42"/>
      <c r="AF2172" s="42"/>
      <c r="AG2172" s="42"/>
      <c r="AH2172" s="46"/>
      <c r="AI2172" s="46"/>
      <c r="AJ2172" s="34"/>
      <c r="AK2172" s="34"/>
      <c r="AL2172" s="34"/>
      <c r="AM2172" s="34"/>
      <c r="AN2172" s="47"/>
      <c r="AO2172" s="47"/>
      <c r="AP2172" s="47"/>
      <c r="AQ2172" s="47"/>
      <c r="AR2172" s="47"/>
      <c r="AS2172" s="46"/>
      <c r="AT2172" s="46"/>
      <c r="AU2172" s="48"/>
      <c r="AV2172" s="48"/>
      <c r="AW2172" s="48"/>
      <c r="AX2172" s="48"/>
      <c r="AY2172" s="49"/>
      <c r="AZ2172" s="49"/>
      <c r="BA2172" s="49"/>
      <c r="BB2172" s="49"/>
      <c r="BC2172" s="49"/>
      <c r="BD2172" s="50"/>
      <c r="BE2172" s="50"/>
      <c r="BF2172" s="50"/>
      <c r="BG2172" s="50"/>
      <c r="BH2172" s="50"/>
      <c r="BI2172" s="53"/>
      <c r="BJ2172" s="53"/>
      <c r="JC2172" s="31"/>
    </row>
    <row r="2173" spans="1:263" ht="66.599999999999994" thickBot="1" x14ac:dyDescent="0.3">
      <c r="A2173" s="28">
        <v>2173</v>
      </c>
      <c r="B2173" s="52" t="s">
        <v>6018</v>
      </c>
      <c r="C2173" s="33">
        <v>17</v>
      </c>
      <c r="D2173" s="33">
        <v>3</v>
      </c>
      <c r="E2173" s="37" t="s">
        <v>7569</v>
      </c>
      <c r="F2173" s="37" t="s">
        <v>282</v>
      </c>
      <c r="G2173" s="37" t="s">
        <v>7570</v>
      </c>
      <c r="H2173" s="38"/>
      <c r="I2173" s="39" t="s">
        <v>7571</v>
      </c>
      <c r="J2173" s="38"/>
      <c r="K2173" s="102">
        <v>3296</v>
      </c>
      <c r="L2173" s="40" t="s">
        <v>26896</v>
      </c>
      <c r="M2173" s="41">
        <f t="shared" si="70"/>
        <v>0</v>
      </c>
      <c r="N2173" s="41">
        <f t="shared" si="71"/>
        <v>0</v>
      </c>
      <c r="O2173" s="92"/>
      <c r="P2173" s="36"/>
      <c r="Q2173" s="35"/>
      <c r="R2173" s="44"/>
      <c r="S2173" s="44"/>
      <c r="T2173" s="45"/>
      <c r="U2173" s="45"/>
      <c r="V2173" s="45"/>
      <c r="W2173" s="45"/>
      <c r="X2173" s="45"/>
      <c r="Y2173" s="45"/>
      <c r="Z2173" s="46"/>
      <c r="AA2173" s="42"/>
      <c r="AB2173" s="42"/>
      <c r="AC2173" s="42"/>
      <c r="AD2173" s="42"/>
      <c r="AE2173" s="42"/>
      <c r="AF2173" s="42"/>
      <c r="AG2173" s="42"/>
      <c r="AH2173" s="46"/>
      <c r="AI2173" s="46"/>
      <c r="AJ2173" s="34"/>
      <c r="AK2173" s="34"/>
      <c r="AL2173" s="34"/>
      <c r="AM2173" s="34"/>
      <c r="AN2173" s="47"/>
      <c r="AO2173" s="47"/>
      <c r="AP2173" s="47"/>
      <c r="AQ2173" s="47"/>
      <c r="AR2173" s="47"/>
      <c r="AS2173" s="46"/>
      <c r="AT2173" s="46"/>
      <c r="AU2173" s="48"/>
      <c r="AV2173" s="48"/>
      <c r="AW2173" s="48"/>
      <c r="AX2173" s="48"/>
      <c r="AY2173" s="49"/>
      <c r="AZ2173" s="49"/>
      <c r="BA2173" s="49"/>
      <c r="BB2173" s="49"/>
      <c r="BC2173" s="49"/>
      <c r="BD2173" s="50"/>
      <c r="BE2173" s="50"/>
      <c r="BF2173" s="50"/>
      <c r="BG2173" s="50"/>
      <c r="BH2173" s="50"/>
      <c r="BI2173" s="53"/>
      <c r="BJ2173" s="53"/>
      <c r="JC2173" s="31"/>
    </row>
    <row r="2174" spans="1:263" ht="66.599999999999994" thickBot="1" x14ac:dyDescent="0.3">
      <c r="A2174" s="28">
        <v>2174</v>
      </c>
      <c r="B2174" s="52" t="s">
        <v>6018</v>
      </c>
      <c r="C2174" s="33">
        <v>17</v>
      </c>
      <c r="D2174" s="33">
        <v>4</v>
      </c>
      <c r="E2174" s="37" t="s">
        <v>7572</v>
      </c>
      <c r="F2174" s="37" t="s">
        <v>7573</v>
      </c>
      <c r="G2174" s="37" t="s">
        <v>7574</v>
      </c>
      <c r="H2174" s="38"/>
      <c r="I2174" s="39" t="s">
        <v>7575</v>
      </c>
      <c r="J2174" s="38" t="s">
        <v>7576</v>
      </c>
      <c r="K2174" s="102">
        <v>3601</v>
      </c>
      <c r="L2174" s="40" t="s">
        <v>26897</v>
      </c>
      <c r="M2174" s="41">
        <f t="shared" si="70"/>
        <v>1</v>
      </c>
      <c r="N2174" s="41">
        <f t="shared" si="71"/>
        <v>0</v>
      </c>
      <c r="O2174" s="92"/>
      <c r="P2174" s="36"/>
      <c r="Q2174" s="35"/>
      <c r="R2174" s="44"/>
      <c r="S2174" s="44"/>
      <c r="T2174" s="45"/>
      <c r="U2174" s="45"/>
      <c r="V2174" s="45"/>
      <c r="W2174" s="45"/>
      <c r="X2174" s="45"/>
      <c r="Y2174" s="45"/>
      <c r="Z2174" s="46"/>
      <c r="AA2174" s="42"/>
      <c r="AB2174" s="42"/>
      <c r="AC2174" s="42"/>
      <c r="AD2174" s="42"/>
      <c r="AE2174" s="42"/>
      <c r="AF2174" s="42"/>
      <c r="AG2174" s="42"/>
      <c r="AH2174" s="46"/>
      <c r="AI2174" s="46"/>
      <c r="AJ2174" s="34"/>
      <c r="AK2174" s="34"/>
      <c r="AL2174" s="34"/>
      <c r="AM2174" s="34"/>
      <c r="AN2174" s="47"/>
      <c r="AO2174" s="47"/>
      <c r="AP2174" s="47"/>
      <c r="AQ2174" s="47"/>
      <c r="AR2174" s="47"/>
      <c r="AS2174" s="46"/>
      <c r="AT2174" s="46"/>
      <c r="AU2174" s="48"/>
      <c r="AV2174" s="48"/>
      <c r="AW2174" s="48"/>
      <c r="AX2174" s="48"/>
      <c r="AY2174" s="49"/>
      <c r="AZ2174" s="49"/>
      <c r="BA2174" s="49"/>
      <c r="BB2174" s="49"/>
      <c r="BC2174" s="49"/>
      <c r="BD2174" s="50"/>
      <c r="BE2174" s="50"/>
      <c r="BF2174" s="50"/>
      <c r="BG2174" s="50"/>
      <c r="BH2174" s="50"/>
      <c r="BI2174" s="53"/>
      <c r="BJ2174" s="53"/>
      <c r="JC2174" s="31"/>
    </row>
    <row r="2175" spans="1:263" ht="66.599999999999994" thickBot="1" x14ac:dyDescent="0.3">
      <c r="A2175" s="28">
        <v>2175</v>
      </c>
      <c r="B2175" s="52" t="s">
        <v>6018</v>
      </c>
      <c r="C2175" s="33">
        <v>17</v>
      </c>
      <c r="D2175" s="33">
        <v>5</v>
      </c>
      <c r="E2175" s="37" t="s">
        <v>7577</v>
      </c>
      <c r="F2175" s="37" t="s">
        <v>92</v>
      </c>
      <c r="G2175" s="37" t="s">
        <v>7578</v>
      </c>
      <c r="H2175" s="38" t="s">
        <v>6622</v>
      </c>
      <c r="I2175" s="39" t="s">
        <v>7579</v>
      </c>
      <c r="J2175" s="38"/>
      <c r="K2175" s="102">
        <v>3602</v>
      </c>
      <c r="L2175" s="40" t="s">
        <v>26897</v>
      </c>
      <c r="M2175" s="41">
        <f t="shared" si="70"/>
        <v>0</v>
      </c>
      <c r="N2175" s="41">
        <f t="shared" si="71"/>
        <v>0</v>
      </c>
      <c r="O2175" s="92"/>
      <c r="P2175" s="36"/>
      <c r="Q2175" s="35"/>
      <c r="R2175" s="44"/>
      <c r="S2175" s="44"/>
      <c r="T2175" s="45"/>
      <c r="U2175" s="45"/>
      <c r="V2175" s="45"/>
      <c r="W2175" s="45"/>
      <c r="X2175" s="45"/>
      <c r="Y2175" s="45"/>
      <c r="Z2175" s="46"/>
      <c r="AA2175" s="42"/>
      <c r="AB2175" s="42"/>
      <c r="AC2175" s="42"/>
      <c r="AD2175" s="42"/>
      <c r="AE2175" s="42"/>
      <c r="AF2175" s="42"/>
      <c r="AG2175" s="42"/>
      <c r="AH2175" s="46"/>
      <c r="AI2175" s="46"/>
      <c r="AJ2175" s="34"/>
      <c r="AK2175" s="34"/>
      <c r="AL2175" s="34"/>
      <c r="AM2175" s="34"/>
      <c r="AN2175" s="47"/>
      <c r="AO2175" s="47"/>
      <c r="AP2175" s="47"/>
      <c r="AQ2175" s="47"/>
      <c r="AR2175" s="47"/>
      <c r="AS2175" s="46"/>
      <c r="AT2175" s="46"/>
      <c r="AU2175" s="48"/>
      <c r="AV2175" s="48"/>
      <c r="AW2175" s="48"/>
      <c r="AX2175" s="48"/>
      <c r="AY2175" s="49"/>
      <c r="AZ2175" s="49"/>
      <c r="BA2175" s="49"/>
      <c r="BB2175" s="49"/>
      <c r="BC2175" s="49"/>
      <c r="BD2175" s="50"/>
      <c r="BE2175" s="50"/>
      <c r="BF2175" s="50"/>
      <c r="BG2175" s="50"/>
      <c r="BH2175" s="50"/>
      <c r="BI2175" s="53"/>
      <c r="BJ2175" s="53"/>
      <c r="JC2175" s="31"/>
    </row>
    <row r="2176" spans="1:263" ht="53.4" thickBot="1" x14ac:dyDescent="0.3">
      <c r="A2176" s="28">
        <v>2176</v>
      </c>
      <c r="B2176" s="52" t="s">
        <v>6018</v>
      </c>
      <c r="C2176" s="33">
        <v>17</v>
      </c>
      <c r="D2176" s="33">
        <v>6</v>
      </c>
      <c r="E2176" s="37" t="s">
        <v>7580</v>
      </c>
      <c r="F2176" s="37" t="s">
        <v>7581</v>
      </c>
      <c r="G2176" s="37" t="s">
        <v>7582</v>
      </c>
      <c r="H2176" s="38"/>
      <c r="I2176" s="39" t="s">
        <v>7583</v>
      </c>
      <c r="J2176" s="38" t="s">
        <v>7584</v>
      </c>
      <c r="K2176" s="102">
        <v>3603</v>
      </c>
      <c r="L2176" s="40" t="s">
        <v>26897</v>
      </c>
      <c r="M2176" s="41">
        <f t="shared" si="70"/>
        <v>0</v>
      </c>
      <c r="N2176" s="41">
        <f t="shared" si="71"/>
        <v>0</v>
      </c>
      <c r="O2176" s="92"/>
      <c r="P2176" s="36"/>
      <c r="Q2176" s="35"/>
      <c r="R2176" s="44"/>
      <c r="S2176" s="44"/>
      <c r="T2176" s="45"/>
      <c r="U2176" s="45"/>
      <c r="V2176" s="45"/>
      <c r="W2176" s="45"/>
      <c r="X2176" s="45"/>
      <c r="Y2176" s="45"/>
      <c r="Z2176" s="46"/>
      <c r="AA2176" s="42"/>
      <c r="AB2176" s="42"/>
      <c r="AC2176" s="42"/>
      <c r="AD2176" s="42"/>
      <c r="AE2176" s="42"/>
      <c r="AF2176" s="42"/>
      <c r="AG2176" s="42"/>
      <c r="AH2176" s="46"/>
      <c r="AI2176" s="46"/>
      <c r="AJ2176" s="34"/>
      <c r="AK2176" s="34"/>
      <c r="AL2176" s="34"/>
      <c r="AM2176" s="34"/>
      <c r="AN2176" s="47"/>
      <c r="AO2176" s="47"/>
      <c r="AP2176" s="47"/>
      <c r="AQ2176" s="47"/>
      <c r="AR2176" s="47"/>
      <c r="AS2176" s="46"/>
      <c r="AT2176" s="46"/>
      <c r="AU2176" s="48"/>
      <c r="AV2176" s="48"/>
      <c r="AW2176" s="48"/>
      <c r="AX2176" s="48"/>
      <c r="AY2176" s="49"/>
      <c r="AZ2176" s="49"/>
      <c r="BA2176" s="49"/>
      <c r="BB2176" s="49"/>
      <c r="BC2176" s="49"/>
      <c r="BD2176" s="50"/>
      <c r="BE2176" s="50"/>
      <c r="BF2176" s="50"/>
      <c r="BG2176" s="50"/>
      <c r="BH2176" s="50"/>
      <c r="BI2176" s="53"/>
      <c r="BJ2176" s="53"/>
      <c r="JC2176" s="31"/>
    </row>
    <row r="2177" spans="1:263" ht="40.200000000000003" thickBot="1" x14ac:dyDescent="0.3">
      <c r="A2177" s="28">
        <v>2177</v>
      </c>
      <c r="B2177" s="52" t="s">
        <v>6018</v>
      </c>
      <c r="C2177" s="33">
        <v>17</v>
      </c>
      <c r="D2177" s="33">
        <v>7</v>
      </c>
      <c r="E2177" s="37" t="s">
        <v>7585</v>
      </c>
      <c r="F2177" s="37" t="s">
        <v>7586</v>
      </c>
      <c r="G2177" s="37" t="s">
        <v>7587</v>
      </c>
      <c r="H2177" s="38"/>
      <c r="I2177" s="39" t="s">
        <v>7575</v>
      </c>
      <c r="J2177" s="38"/>
      <c r="K2177" s="102">
        <v>3604</v>
      </c>
      <c r="L2177" s="40" t="s">
        <v>26897</v>
      </c>
      <c r="M2177" s="41">
        <f t="shared" si="70"/>
        <v>0</v>
      </c>
      <c r="N2177" s="41">
        <f t="shared" si="71"/>
        <v>0</v>
      </c>
      <c r="O2177" s="92"/>
      <c r="P2177" s="36"/>
      <c r="Q2177" s="35"/>
      <c r="R2177" s="44"/>
      <c r="S2177" s="44"/>
      <c r="T2177" s="45"/>
      <c r="U2177" s="45"/>
      <c r="V2177" s="45"/>
      <c r="W2177" s="45"/>
      <c r="X2177" s="45"/>
      <c r="Y2177" s="45"/>
      <c r="Z2177" s="46"/>
      <c r="AA2177" s="42"/>
      <c r="AB2177" s="42"/>
      <c r="AC2177" s="42"/>
      <c r="AD2177" s="42"/>
      <c r="AE2177" s="42"/>
      <c r="AF2177" s="42"/>
      <c r="AG2177" s="42"/>
      <c r="AH2177" s="46"/>
      <c r="AI2177" s="46"/>
      <c r="AJ2177" s="34"/>
      <c r="AK2177" s="34"/>
      <c r="AL2177" s="34"/>
      <c r="AM2177" s="34"/>
      <c r="AN2177" s="47"/>
      <c r="AO2177" s="47"/>
      <c r="AP2177" s="47"/>
      <c r="AQ2177" s="47"/>
      <c r="AR2177" s="47"/>
      <c r="AS2177" s="46"/>
      <c r="AT2177" s="46"/>
      <c r="AU2177" s="48"/>
      <c r="AV2177" s="48"/>
      <c r="AW2177" s="48"/>
      <c r="AX2177" s="48"/>
      <c r="AY2177" s="49"/>
      <c r="AZ2177" s="49"/>
      <c r="BA2177" s="49"/>
      <c r="BB2177" s="49"/>
      <c r="BC2177" s="49"/>
      <c r="BD2177" s="50"/>
      <c r="BE2177" s="50"/>
      <c r="BF2177" s="50"/>
      <c r="BG2177" s="50"/>
      <c r="BH2177" s="50"/>
      <c r="BI2177" s="53"/>
      <c r="BJ2177" s="53"/>
      <c r="JC2177" s="31"/>
    </row>
    <row r="2178" spans="1:263" ht="106.2" thickBot="1" x14ac:dyDescent="0.3">
      <c r="A2178" s="28">
        <v>2178</v>
      </c>
      <c r="B2178" s="52" t="s">
        <v>6018</v>
      </c>
      <c r="C2178" s="33">
        <v>17</v>
      </c>
      <c r="D2178" s="33">
        <v>8</v>
      </c>
      <c r="E2178" s="37" t="s">
        <v>7588</v>
      </c>
      <c r="F2178" s="37" t="s">
        <v>7589</v>
      </c>
      <c r="G2178" s="37" t="s">
        <v>7590</v>
      </c>
      <c r="H2178" s="38"/>
      <c r="I2178" s="39" t="s">
        <v>7591</v>
      </c>
      <c r="J2178" s="38"/>
      <c r="K2178" s="102">
        <v>3605</v>
      </c>
      <c r="L2178" s="40" t="s">
        <v>26897</v>
      </c>
      <c r="M2178" s="41">
        <f t="shared" si="70"/>
        <v>0</v>
      </c>
      <c r="N2178" s="41">
        <f t="shared" si="71"/>
        <v>0</v>
      </c>
      <c r="O2178" s="92"/>
      <c r="P2178" s="36"/>
      <c r="Q2178" s="35"/>
      <c r="R2178" s="44"/>
      <c r="S2178" s="44"/>
      <c r="T2178" s="45"/>
      <c r="U2178" s="45"/>
      <c r="V2178" s="45"/>
      <c r="W2178" s="45"/>
      <c r="X2178" s="45"/>
      <c r="Y2178" s="45"/>
      <c r="Z2178" s="46"/>
      <c r="AA2178" s="42"/>
      <c r="AB2178" s="42"/>
      <c r="AC2178" s="42"/>
      <c r="AD2178" s="42"/>
      <c r="AE2178" s="42"/>
      <c r="AF2178" s="42"/>
      <c r="AG2178" s="42"/>
      <c r="AH2178" s="46"/>
      <c r="AI2178" s="46"/>
      <c r="AJ2178" s="34"/>
      <c r="AK2178" s="34"/>
      <c r="AL2178" s="34"/>
      <c r="AM2178" s="34"/>
      <c r="AN2178" s="47"/>
      <c r="AO2178" s="47"/>
      <c r="AP2178" s="47"/>
      <c r="AQ2178" s="47"/>
      <c r="AR2178" s="47"/>
      <c r="AS2178" s="46"/>
      <c r="AT2178" s="46"/>
      <c r="AU2178" s="48"/>
      <c r="AV2178" s="48"/>
      <c r="AW2178" s="48"/>
      <c r="AX2178" s="48"/>
      <c r="AY2178" s="49"/>
      <c r="AZ2178" s="49"/>
      <c r="BA2178" s="49"/>
      <c r="BB2178" s="49"/>
      <c r="BC2178" s="49"/>
      <c r="BD2178" s="50"/>
      <c r="BE2178" s="50"/>
      <c r="BF2178" s="50"/>
      <c r="BG2178" s="50"/>
      <c r="BH2178" s="50"/>
      <c r="BI2178" s="53"/>
      <c r="BJ2178" s="53"/>
      <c r="JC2178" s="31"/>
    </row>
    <row r="2179" spans="1:263" ht="93" thickBot="1" x14ac:dyDescent="0.3">
      <c r="A2179" s="28">
        <v>2179</v>
      </c>
      <c r="B2179" s="52" t="s">
        <v>6018</v>
      </c>
      <c r="C2179" s="33">
        <v>17</v>
      </c>
      <c r="D2179" s="33">
        <v>9</v>
      </c>
      <c r="E2179" s="37" t="s">
        <v>7592</v>
      </c>
      <c r="F2179" s="37" t="s">
        <v>7593</v>
      </c>
      <c r="G2179" s="37" t="s">
        <v>7594</v>
      </c>
      <c r="H2179" s="38"/>
      <c r="I2179" s="39" t="s">
        <v>7232</v>
      </c>
      <c r="J2179" s="38"/>
      <c r="K2179" s="102">
        <v>3606</v>
      </c>
      <c r="L2179" s="40" t="s">
        <v>26897</v>
      </c>
      <c r="M2179" s="41">
        <f t="shared" si="70"/>
        <v>0</v>
      </c>
      <c r="N2179" s="41">
        <f t="shared" si="71"/>
        <v>0</v>
      </c>
      <c r="O2179" s="92"/>
      <c r="P2179" s="36"/>
      <c r="Q2179" s="35"/>
      <c r="R2179" s="44"/>
      <c r="S2179" s="44"/>
      <c r="T2179" s="45"/>
      <c r="U2179" s="45"/>
      <c r="V2179" s="45"/>
      <c r="W2179" s="45"/>
      <c r="X2179" s="45"/>
      <c r="Y2179" s="45"/>
      <c r="Z2179" s="46"/>
      <c r="AA2179" s="42"/>
      <c r="AB2179" s="42"/>
      <c r="AC2179" s="42"/>
      <c r="AD2179" s="42"/>
      <c r="AE2179" s="42"/>
      <c r="AF2179" s="42"/>
      <c r="AG2179" s="42"/>
      <c r="AH2179" s="46"/>
      <c r="AI2179" s="46"/>
      <c r="AJ2179" s="34"/>
      <c r="AK2179" s="34"/>
      <c r="AL2179" s="34"/>
      <c r="AM2179" s="34"/>
      <c r="AN2179" s="47"/>
      <c r="AO2179" s="47"/>
      <c r="AP2179" s="47"/>
      <c r="AQ2179" s="47"/>
      <c r="AR2179" s="47"/>
      <c r="AS2179" s="46"/>
      <c r="AT2179" s="46"/>
      <c r="AU2179" s="48"/>
      <c r="AV2179" s="48"/>
      <c r="AW2179" s="48"/>
      <c r="AX2179" s="48"/>
      <c r="AY2179" s="49"/>
      <c r="AZ2179" s="49"/>
      <c r="BA2179" s="49"/>
      <c r="BB2179" s="49"/>
      <c r="BC2179" s="49"/>
      <c r="BD2179" s="50"/>
      <c r="BE2179" s="50"/>
      <c r="BF2179" s="50"/>
      <c r="BG2179" s="50"/>
      <c r="BH2179" s="50"/>
      <c r="BI2179" s="53"/>
      <c r="BJ2179" s="53"/>
      <c r="JC2179" s="31"/>
    </row>
    <row r="2180" spans="1:263" ht="79.8" thickBot="1" x14ac:dyDescent="0.3">
      <c r="A2180" s="28">
        <v>2180</v>
      </c>
      <c r="B2180" s="52" t="s">
        <v>6018</v>
      </c>
      <c r="C2180" s="33">
        <v>17</v>
      </c>
      <c r="D2180" s="33">
        <v>10</v>
      </c>
      <c r="E2180" s="37" t="s">
        <v>7595</v>
      </c>
      <c r="F2180" s="37" t="s">
        <v>7596</v>
      </c>
      <c r="G2180" s="37" t="s">
        <v>7597</v>
      </c>
      <c r="H2180" s="38"/>
      <c r="I2180" s="39"/>
      <c r="J2180" s="38" t="s">
        <v>5003</v>
      </c>
      <c r="K2180" s="102">
        <v>3607</v>
      </c>
      <c r="L2180" s="40" t="s">
        <v>26897</v>
      </c>
      <c r="M2180" s="41">
        <f t="shared" si="70"/>
        <v>0</v>
      </c>
      <c r="N2180" s="41">
        <f t="shared" si="71"/>
        <v>0</v>
      </c>
      <c r="O2180" s="92"/>
      <c r="P2180" s="36"/>
      <c r="Q2180" s="35"/>
      <c r="R2180" s="44"/>
      <c r="S2180" s="44"/>
      <c r="T2180" s="45"/>
      <c r="U2180" s="45"/>
      <c r="V2180" s="45"/>
      <c r="W2180" s="45"/>
      <c r="X2180" s="45"/>
      <c r="Y2180" s="45"/>
      <c r="Z2180" s="46"/>
      <c r="AA2180" s="42"/>
      <c r="AB2180" s="42"/>
      <c r="AC2180" s="42"/>
      <c r="AD2180" s="42"/>
      <c r="AE2180" s="42"/>
      <c r="AF2180" s="42"/>
      <c r="AG2180" s="42"/>
      <c r="AH2180" s="46"/>
      <c r="AI2180" s="46"/>
      <c r="AJ2180" s="34"/>
      <c r="AK2180" s="34"/>
      <c r="AL2180" s="34"/>
      <c r="AM2180" s="34"/>
      <c r="AN2180" s="47"/>
      <c r="AO2180" s="47"/>
      <c r="AP2180" s="47"/>
      <c r="AQ2180" s="47"/>
      <c r="AR2180" s="47"/>
      <c r="AS2180" s="46"/>
      <c r="AT2180" s="46"/>
      <c r="AU2180" s="48"/>
      <c r="AV2180" s="48"/>
      <c r="AW2180" s="48"/>
      <c r="AX2180" s="48"/>
      <c r="AY2180" s="49"/>
      <c r="AZ2180" s="49"/>
      <c r="BA2180" s="49"/>
      <c r="BB2180" s="49"/>
      <c r="BC2180" s="49"/>
      <c r="BD2180" s="50"/>
      <c r="BE2180" s="50"/>
      <c r="BF2180" s="50"/>
      <c r="BG2180" s="50"/>
      <c r="BH2180" s="50"/>
      <c r="BI2180" s="53"/>
      <c r="BJ2180" s="53"/>
      <c r="JC2180" s="31"/>
    </row>
    <row r="2181" spans="1:263" ht="66.599999999999994" thickBot="1" x14ac:dyDescent="0.3">
      <c r="A2181" s="28">
        <v>2181</v>
      </c>
      <c r="B2181" s="52" t="s">
        <v>6018</v>
      </c>
      <c r="C2181" s="33">
        <v>17</v>
      </c>
      <c r="D2181" s="33">
        <v>11</v>
      </c>
      <c r="E2181" s="37" t="s">
        <v>7598</v>
      </c>
      <c r="F2181" s="37" t="s">
        <v>126</v>
      </c>
      <c r="G2181" s="37" t="s">
        <v>7599</v>
      </c>
      <c r="H2181" s="38"/>
      <c r="I2181" s="39" t="s">
        <v>7600</v>
      </c>
      <c r="J2181" s="38"/>
      <c r="K2181" s="102">
        <v>3880</v>
      </c>
      <c r="L2181" s="40" t="s">
        <v>26898</v>
      </c>
      <c r="M2181" s="41">
        <f t="shared" si="70"/>
        <v>1</v>
      </c>
      <c r="N2181" s="41">
        <f t="shared" si="71"/>
        <v>0</v>
      </c>
      <c r="O2181" s="92"/>
      <c r="P2181" s="36"/>
      <c r="Q2181" s="35"/>
      <c r="R2181" s="44"/>
      <c r="S2181" s="44"/>
      <c r="T2181" s="45"/>
      <c r="U2181" s="45"/>
      <c r="V2181" s="45"/>
      <c r="W2181" s="45"/>
      <c r="X2181" s="45"/>
      <c r="Y2181" s="45"/>
      <c r="Z2181" s="46"/>
      <c r="AA2181" s="42"/>
      <c r="AB2181" s="42"/>
      <c r="AC2181" s="42"/>
      <c r="AD2181" s="42"/>
      <c r="AE2181" s="42"/>
      <c r="AF2181" s="42"/>
      <c r="AG2181" s="42"/>
      <c r="AH2181" s="46"/>
      <c r="AI2181" s="46"/>
      <c r="AJ2181" s="34">
        <v>1</v>
      </c>
      <c r="AK2181" s="34">
        <v>0</v>
      </c>
      <c r="AL2181" s="34" t="s">
        <v>27325</v>
      </c>
      <c r="AM2181" s="34" t="s">
        <v>27133</v>
      </c>
      <c r="AN2181" s="47"/>
      <c r="AO2181" s="47"/>
      <c r="AP2181" s="47"/>
      <c r="AQ2181" s="47"/>
      <c r="AR2181" s="47"/>
      <c r="AS2181" s="46"/>
      <c r="AT2181" s="46"/>
      <c r="AU2181" s="48"/>
      <c r="AV2181" s="48"/>
      <c r="AW2181" s="48"/>
      <c r="AX2181" s="48"/>
      <c r="AY2181" s="49"/>
      <c r="AZ2181" s="49"/>
      <c r="BA2181" s="49"/>
      <c r="BB2181" s="49"/>
      <c r="BC2181" s="49"/>
      <c r="BD2181" s="50"/>
      <c r="BE2181" s="50"/>
      <c r="BF2181" s="50"/>
      <c r="BG2181" s="50"/>
      <c r="BH2181" s="50"/>
      <c r="BI2181" s="53"/>
      <c r="BJ2181" s="53"/>
      <c r="JC2181" s="31"/>
    </row>
    <row r="2182" spans="1:263" ht="106.2" thickBot="1" x14ac:dyDescent="0.3">
      <c r="A2182" s="28">
        <v>2182</v>
      </c>
      <c r="B2182" s="52" t="s">
        <v>6018</v>
      </c>
      <c r="C2182" s="33">
        <v>17</v>
      </c>
      <c r="D2182" s="33">
        <v>12</v>
      </c>
      <c r="E2182" s="37" t="s">
        <v>7601</v>
      </c>
      <c r="F2182" s="37" t="s">
        <v>7602</v>
      </c>
      <c r="G2182" s="37" t="s">
        <v>7603</v>
      </c>
      <c r="H2182" s="38"/>
      <c r="I2182" s="39" t="s">
        <v>7604</v>
      </c>
      <c r="J2182" s="38"/>
      <c r="K2182" s="102">
        <v>3881</v>
      </c>
      <c r="L2182" s="40" t="s">
        <v>26898</v>
      </c>
      <c r="M2182" s="41">
        <f t="shared" si="70"/>
        <v>0</v>
      </c>
      <c r="N2182" s="41">
        <f t="shared" si="71"/>
        <v>0</v>
      </c>
      <c r="O2182" s="92"/>
      <c r="P2182" s="36"/>
      <c r="Q2182" s="35"/>
      <c r="R2182" s="44"/>
      <c r="S2182" s="44"/>
      <c r="T2182" s="45"/>
      <c r="U2182" s="45"/>
      <c r="V2182" s="45"/>
      <c r="W2182" s="45"/>
      <c r="X2182" s="45"/>
      <c r="Y2182" s="45"/>
      <c r="Z2182" s="46"/>
      <c r="AA2182" s="42"/>
      <c r="AB2182" s="42"/>
      <c r="AC2182" s="42"/>
      <c r="AD2182" s="42"/>
      <c r="AE2182" s="42"/>
      <c r="AF2182" s="42"/>
      <c r="AG2182" s="42"/>
      <c r="AH2182" s="46"/>
      <c r="AI2182" s="46"/>
      <c r="AJ2182" s="34"/>
      <c r="AK2182" s="34"/>
      <c r="AL2182" s="34"/>
      <c r="AM2182" s="34"/>
      <c r="AN2182" s="47"/>
      <c r="AO2182" s="47"/>
      <c r="AP2182" s="47"/>
      <c r="AQ2182" s="47"/>
      <c r="AR2182" s="47"/>
      <c r="AS2182" s="46"/>
      <c r="AT2182" s="46"/>
      <c r="AU2182" s="48"/>
      <c r="AV2182" s="48"/>
      <c r="AW2182" s="48"/>
      <c r="AX2182" s="48"/>
      <c r="AY2182" s="49"/>
      <c r="AZ2182" s="49"/>
      <c r="BA2182" s="49"/>
      <c r="BB2182" s="49"/>
      <c r="BC2182" s="49"/>
      <c r="BD2182" s="50"/>
      <c r="BE2182" s="50"/>
      <c r="BF2182" s="50"/>
      <c r="BG2182" s="50"/>
      <c r="BH2182" s="50"/>
      <c r="BI2182" s="53"/>
      <c r="BJ2182" s="53"/>
      <c r="JC2182" s="31"/>
    </row>
    <row r="2183" spans="1:263" ht="40.200000000000003" thickBot="1" x14ac:dyDescent="0.3">
      <c r="A2183" s="28">
        <v>2183</v>
      </c>
      <c r="B2183" s="52" t="s">
        <v>6018</v>
      </c>
      <c r="C2183" s="33">
        <v>17</v>
      </c>
      <c r="D2183" s="33">
        <v>13</v>
      </c>
      <c r="E2183" s="37" t="s">
        <v>7605</v>
      </c>
      <c r="F2183" s="37" t="s">
        <v>92</v>
      </c>
      <c r="G2183" s="37" t="s">
        <v>7606</v>
      </c>
      <c r="H2183" s="38"/>
      <c r="I2183" s="39"/>
      <c r="J2183" s="38"/>
      <c r="K2183" s="102">
        <v>3882</v>
      </c>
      <c r="L2183" s="40" t="s">
        <v>26898</v>
      </c>
      <c r="M2183" s="41">
        <f t="shared" si="70"/>
        <v>0</v>
      </c>
      <c r="N2183" s="41">
        <f t="shared" si="71"/>
        <v>0</v>
      </c>
      <c r="O2183" s="92"/>
      <c r="P2183" s="36"/>
      <c r="Q2183" s="35"/>
      <c r="R2183" s="44"/>
      <c r="S2183" s="44"/>
      <c r="T2183" s="45"/>
      <c r="U2183" s="45"/>
      <c r="V2183" s="45"/>
      <c r="W2183" s="45"/>
      <c r="X2183" s="45"/>
      <c r="Y2183" s="45"/>
      <c r="Z2183" s="46"/>
      <c r="AA2183" s="42"/>
      <c r="AB2183" s="42"/>
      <c r="AC2183" s="42"/>
      <c r="AD2183" s="42"/>
      <c r="AE2183" s="42"/>
      <c r="AF2183" s="42"/>
      <c r="AG2183" s="42"/>
      <c r="AH2183" s="46"/>
      <c r="AI2183" s="46"/>
      <c r="AJ2183" s="34"/>
      <c r="AK2183" s="34"/>
      <c r="AL2183" s="34"/>
      <c r="AM2183" s="34"/>
      <c r="AN2183" s="47"/>
      <c r="AO2183" s="47"/>
      <c r="AP2183" s="47"/>
      <c r="AQ2183" s="47"/>
      <c r="AR2183" s="47"/>
      <c r="AS2183" s="46"/>
      <c r="AT2183" s="46"/>
      <c r="AU2183" s="48"/>
      <c r="AV2183" s="48"/>
      <c r="AW2183" s="48"/>
      <c r="AX2183" s="48"/>
      <c r="AY2183" s="49"/>
      <c r="AZ2183" s="49"/>
      <c r="BA2183" s="49"/>
      <c r="BB2183" s="49"/>
      <c r="BC2183" s="49"/>
      <c r="BD2183" s="50"/>
      <c r="BE2183" s="50"/>
      <c r="BF2183" s="50"/>
      <c r="BG2183" s="50"/>
      <c r="BH2183" s="50"/>
      <c r="BI2183" s="53"/>
      <c r="BJ2183" s="53"/>
      <c r="JC2183" s="31"/>
    </row>
    <row r="2184" spans="1:263" ht="40.200000000000003" thickBot="1" x14ac:dyDescent="0.3">
      <c r="A2184" s="28">
        <v>2184</v>
      </c>
      <c r="B2184" s="52" t="s">
        <v>6018</v>
      </c>
      <c r="C2184" s="33">
        <v>17</v>
      </c>
      <c r="D2184" s="33">
        <v>14</v>
      </c>
      <c r="E2184" s="37" t="s">
        <v>7607</v>
      </c>
      <c r="F2184" s="37" t="s">
        <v>7608</v>
      </c>
      <c r="G2184" s="37" t="s">
        <v>7609</v>
      </c>
      <c r="H2184" s="38"/>
      <c r="I2184" s="39"/>
      <c r="J2184" s="38"/>
      <c r="K2184" s="102">
        <v>3883</v>
      </c>
      <c r="L2184" s="40" t="s">
        <v>26898</v>
      </c>
      <c r="M2184" s="41">
        <f t="shared" si="70"/>
        <v>0</v>
      </c>
      <c r="N2184" s="41">
        <f t="shared" si="71"/>
        <v>0</v>
      </c>
      <c r="O2184" s="92"/>
      <c r="P2184" s="36"/>
      <c r="Q2184" s="35"/>
      <c r="R2184" s="44"/>
      <c r="S2184" s="44"/>
      <c r="T2184" s="45"/>
      <c r="U2184" s="45"/>
      <c r="V2184" s="45"/>
      <c r="W2184" s="45"/>
      <c r="X2184" s="45"/>
      <c r="Y2184" s="45"/>
      <c r="Z2184" s="46"/>
      <c r="AA2184" s="42"/>
      <c r="AB2184" s="42"/>
      <c r="AC2184" s="42"/>
      <c r="AD2184" s="42"/>
      <c r="AE2184" s="42"/>
      <c r="AF2184" s="42"/>
      <c r="AG2184" s="42"/>
      <c r="AH2184" s="46"/>
      <c r="AI2184" s="46"/>
      <c r="AJ2184" s="34"/>
      <c r="AK2184" s="34"/>
      <c r="AL2184" s="34"/>
      <c r="AM2184" s="34"/>
      <c r="AN2184" s="47"/>
      <c r="AO2184" s="47"/>
      <c r="AP2184" s="47"/>
      <c r="AQ2184" s="47"/>
      <c r="AR2184" s="47"/>
      <c r="AS2184" s="46"/>
      <c r="AT2184" s="46"/>
      <c r="AU2184" s="48"/>
      <c r="AV2184" s="48"/>
      <c r="AW2184" s="48"/>
      <c r="AX2184" s="48"/>
      <c r="AY2184" s="49"/>
      <c r="AZ2184" s="49"/>
      <c r="BA2184" s="49"/>
      <c r="BB2184" s="49"/>
      <c r="BC2184" s="49"/>
      <c r="BD2184" s="50"/>
      <c r="BE2184" s="50"/>
      <c r="BF2184" s="50"/>
      <c r="BG2184" s="50"/>
      <c r="BH2184" s="50"/>
      <c r="BI2184" s="53"/>
      <c r="BJ2184" s="53"/>
      <c r="JC2184" s="31"/>
    </row>
    <row r="2185" spans="1:263" ht="93" thickBot="1" x14ac:dyDescent="0.3">
      <c r="A2185" s="28">
        <v>2185</v>
      </c>
      <c r="B2185" s="52" t="s">
        <v>6018</v>
      </c>
      <c r="C2185" s="33">
        <v>17</v>
      </c>
      <c r="D2185" s="33">
        <v>15</v>
      </c>
      <c r="E2185" s="37" t="s">
        <v>7610</v>
      </c>
      <c r="F2185" s="37" t="s">
        <v>7611</v>
      </c>
      <c r="G2185" s="37" t="s">
        <v>7612</v>
      </c>
      <c r="H2185" s="38"/>
      <c r="I2185" s="39" t="s">
        <v>7613</v>
      </c>
      <c r="J2185" s="38"/>
      <c r="K2185" s="102">
        <v>3884</v>
      </c>
      <c r="L2185" s="40" t="s">
        <v>26898</v>
      </c>
      <c r="M2185" s="41">
        <f t="shared" si="70"/>
        <v>0</v>
      </c>
      <c r="N2185" s="41">
        <f t="shared" si="71"/>
        <v>0</v>
      </c>
      <c r="O2185" s="92"/>
      <c r="P2185" s="36"/>
      <c r="Q2185" s="35"/>
      <c r="R2185" s="44"/>
      <c r="S2185" s="44"/>
      <c r="T2185" s="45"/>
      <c r="U2185" s="45"/>
      <c r="V2185" s="45"/>
      <c r="W2185" s="45"/>
      <c r="X2185" s="45"/>
      <c r="Y2185" s="45"/>
      <c r="Z2185" s="46"/>
      <c r="AA2185" s="42"/>
      <c r="AB2185" s="42"/>
      <c r="AC2185" s="42"/>
      <c r="AD2185" s="42"/>
      <c r="AE2185" s="42"/>
      <c r="AF2185" s="42"/>
      <c r="AG2185" s="42"/>
      <c r="AH2185" s="46"/>
      <c r="AI2185" s="46"/>
      <c r="AJ2185" s="34"/>
      <c r="AK2185" s="34"/>
      <c r="AL2185" s="34"/>
      <c r="AM2185" s="34"/>
      <c r="AN2185" s="47"/>
      <c r="AO2185" s="47"/>
      <c r="AP2185" s="47"/>
      <c r="AQ2185" s="47"/>
      <c r="AR2185" s="47"/>
      <c r="AS2185" s="46"/>
      <c r="AT2185" s="46"/>
      <c r="AU2185" s="48"/>
      <c r="AV2185" s="48"/>
      <c r="AW2185" s="48"/>
      <c r="AX2185" s="48"/>
      <c r="AY2185" s="49"/>
      <c r="AZ2185" s="49"/>
      <c r="BA2185" s="49"/>
      <c r="BB2185" s="49"/>
      <c r="BC2185" s="49"/>
      <c r="BD2185" s="50"/>
      <c r="BE2185" s="50"/>
      <c r="BF2185" s="50"/>
      <c r="BG2185" s="50"/>
      <c r="BH2185" s="50"/>
      <c r="BI2185" s="53"/>
      <c r="BJ2185" s="53"/>
      <c r="JC2185" s="31"/>
    </row>
    <row r="2186" spans="1:263" ht="40.200000000000003" thickBot="1" x14ac:dyDescent="0.3">
      <c r="A2186" s="28">
        <v>2186</v>
      </c>
      <c r="B2186" s="52" t="s">
        <v>6018</v>
      </c>
      <c r="C2186" s="33">
        <v>17</v>
      </c>
      <c r="D2186" s="33">
        <v>16</v>
      </c>
      <c r="E2186" s="37" t="s">
        <v>7614</v>
      </c>
      <c r="F2186" s="37" t="s">
        <v>7615</v>
      </c>
      <c r="G2186" s="37" t="s">
        <v>7616</v>
      </c>
      <c r="H2186" s="38"/>
      <c r="I2186" s="39"/>
      <c r="J2186" s="38"/>
      <c r="K2186" s="102">
        <v>3885</v>
      </c>
      <c r="L2186" s="40" t="s">
        <v>26898</v>
      </c>
      <c r="M2186" s="41">
        <f t="shared" si="70"/>
        <v>0</v>
      </c>
      <c r="N2186" s="41">
        <f t="shared" si="71"/>
        <v>0</v>
      </c>
      <c r="O2186" s="92"/>
      <c r="P2186" s="36"/>
      <c r="Q2186" s="35"/>
      <c r="R2186" s="44"/>
      <c r="S2186" s="44"/>
      <c r="T2186" s="45"/>
      <c r="U2186" s="45"/>
      <c r="V2186" s="45"/>
      <c r="W2186" s="45"/>
      <c r="X2186" s="45"/>
      <c r="Y2186" s="45"/>
      <c r="Z2186" s="46"/>
      <c r="AA2186" s="42"/>
      <c r="AB2186" s="42"/>
      <c r="AC2186" s="42"/>
      <c r="AD2186" s="42"/>
      <c r="AE2186" s="42"/>
      <c r="AF2186" s="42"/>
      <c r="AG2186" s="42"/>
      <c r="AH2186" s="46"/>
      <c r="AI2186" s="46"/>
      <c r="AJ2186" s="34"/>
      <c r="AK2186" s="34"/>
      <c r="AL2186" s="34"/>
      <c r="AM2186" s="34"/>
      <c r="AN2186" s="47"/>
      <c r="AO2186" s="47"/>
      <c r="AP2186" s="47"/>
      <c r="AQ2186" s="47"/>
      <c r="AR2186" s="47"/>
      <c r="AS2186" s="46"/>
      <c r="AT2186" s="46"/>
      <c r="AU2186" s="48"/>
      <c r="AV2186" s="48"/>
      <c r="AW2186" s="48"/>
      <c r="AX2186" s="48"/>
      <c r="AY2186" s="49"/>
      <c r="AZ2186" s="49"/>
      <c r="BA2186" s="49"/>
      <c r="BB2186" s="49"/>
      <c r="BC2186" s="49"/>
      <c r="BD2186" s="50"/>
      <c r="BE2186" s="50"/>
      <c r="BF2186" s="50"/>
      <c r="BG2186" s="50"/>
      <c r="BH2186" s="50"/>
      <c r="BI2186" s="53"/>
      <c r="BJ2186" s="53"/>
      <c r="JC2186" s="31"/>
    </row>
    <row r="2187" spans="1:263" ht="66.599999999999994" thickBot="1" x14ac:dyDescent="0.3">
      <c r="A2187" s="28">
        <v>2187</v>
      </c>
      <c r="B2187" s="52" t="s">
        <v>6018</v>
      </c>
      <c r="C2187" s="33">
        <v>17</v>
      </c>
      <c r="D2187" s="33">
        <v>17</v>
      </c>
      <c r="E2187" s="37" t="s">
        <v>7617</v>
      </c>
      <c r="F2187" s="37" t="s">
        <v>388</v>
      </c>
      <c r="G2187" s="37" t="s">
        <v>7618</v>
      </c>
      <c r="H2187" s="38"/>
      <c r="I2187" s="39"/>
      <c r="J2187" s="38"/>
      <c r="K2187" s="102">
        <v>3886</v>
      </c>
      <c r="L2187" s="40" t="s">
        <v>26898</v>
      </c>
      <c r="M2187" s="41">
        <f t="shared" si="70"/>
        <v>0</v>
      </c>
      <c r="N2187" s="41">
        <f t="shared" si="71"/>
        <v>0</v>
      </c>
      <c r="O2187" s="92"/>
      <c r="P2187" s="36"/>
      <c r="Q2187" s="35"/>
      <c r="R2187" s="44"/>
      <c r="S2187" s="44"/>
      <c r="T2187" s="45"/>
      <c r="U2187" s="45"/>
      <c r="V2187" s="45"/>
      <c r="W2187" s="45"/>
      <c r="X2187" s="45"/>
      <c r="Y2187" s="45"/>
      <c r="Z2187" s="46"/>
      <c r="AA2187" s="42"/>
      <c r="AB2187" s="42"/>
      <c r="AC2187" s="42"/>
      <c r="AD2187" s="42"/>
      <c r="AE2187" s="42"/>
      <c r="AF2187" s="42"/>
      <c r="AG2187" s="42"/>
      <c r="AH2187" s="46"/>
      <c r="AI2187" s="46"/>
      <c r="AJ2187" s="34"/>
      <c r="AK2187" s="34"/>
      <c r="AL2187" s="34"/>
      <c r="AM2187" s="34"/>
      <c r="AN2187" s="47"/>
      <c r="AO2187" s="47"/>
      <c r="AP2187" s="47"/>
      <c r="AQ2187" s="47"/>
      <c r="AR2187" s="47"/>
      <c r="AS2187" s="46"/>
      <c r="AT2187" s="46"/>
      <c r="AU2187" s="48"/>
      <c r="AV2187" s="48"/>
      <c r="AW2187" s="48"/>
      <c r="AX2187" s="48"/>
      <c r="AY2187" s="49"/>
      <c r="AZ2187" s="49"/>
      <c r="BA2187" s="49"/>
      <c r="BB2187" s="49"/>
      <c r="BC2187" s="49"/>
      <c r="BD2187" s="50"/>
      <c r="BE2187" s="50"/>
      <c r="BF2187" s="50"/>
      <c r="BG2187" s="50"/>
      <c r="BH2187" s="50"/>
      <c r="BI2187" s="53"/>
      <c r="BJ2187" s="53"/>
      <c r="JC2187" s="31"/>
    </row>
    <row r="2188" spans="1:263" ht="66.599999999999994" thickBot="1" x14ac:dyDescent="0.3">
      <c r="A2188" s="28">
        <v>2188</v>
      </c>
      <c r="B2188" s="52" t="s">
        <v>6018</v>
      </c>
      <c r="C2188" s="33">
        <v>17</v>
      </c>
      <c r="D2188" s="33">
        <v>18</v>
      </c>
      <c r="E2188" s="37" t="s">
        <v>7619</v>
      </c>
      <c r="F2188" s="37" t="s">
        <v>3475</v>
      </c>
      <c r="G2188" s="37" t="s">
        <v>7620</v>
      </c>
      <c r="H2188" s="38"/>
      <c r="I2188" s="39" t="s">
        <v>7621</v>
      </c>
      <c r="J2188" s="38" t="s">
        <v>3283</v>
      </c>
      <c r="K2188" s="102">
        <v>4201</v>
      </c>
      <c r="L2188" s="40" t="s">
        <v>26899</v>
      </c>
      <c r="M2188" s="41">
        <f t="shared" si="70"/>
        <v>1</v>
      </c>
      <c r="N2188" s="41">
        <f t="shared" si="71"/>
        <v>0</v>
      </c>
      <c r="O2188" s="92"/>
      <c r="P2188" s="36"/>
      <c r="Q2188" s="35"/>
      <c r="R2188" s="44"/>
      <c r="S2188" s="44"/>
      <c r="T2188" s="45"/>
      <c r="U2188" s="45"/>
      <c r="V2188" s="45"/>
      <c r="W2188" s="45"/>
      <c r="X2188" s="45"/>
      <c r="Y2188" s="45"/>
      <c r="Z2188" s="46"/>
      <c r="AA2188" s="42"/>
      <c r="AB2188" s="42"/>
      <c r="AC2188" s="42"/>
      <c r="AD2188" s="42"/>
      <c r="AE2188" s="42"/>
      <c r="AF2188" s="42"/>
      <c r="AG2188" s="42"/>
      <c r="AH2188" s="46"/>
      <c r="AI2188" s="46"/>
      <c r="AJ2188" s="34"/>
      <c r="AK2188" s="34"/>
      <c r="AL2188" s="34"/>
      <c r="AM2188" s="34"/>
      <c r="AN2188" s="47"/>
      <c r="AO2188" s="47"/>
      <c r="AP2188" s="47"/>
      <c r="AQ2188" s="47"/>
      <c r="AR2188" s="47"/>
      <c r="AS2188" s="46"/>
      <c r="AT2188" s="46"/>
      <c r="AU2188" s="48"/>
      <c r="AV2188" s="48"/>
      <c r="AW2188" s="48"/>
      <c r="AX2188" s="48"/>
      <c r="AY2188" s="49"/>
      <c r="AZ2188" s="49"/>
      <c r="BA2188" s="49"/>
      <c r="BB2188" s="49"/>
      <c r="BC2188" s="49"/>
      <c r="BD2188" s="50"/>
      <c r="BE2188" s="50"/>
      <c r="BF2188" s="50"/>
      <c r="BG2188" s="50"/>
      <c r="BH2188" s="50"/>
      <c r="BI2188" s="53"/>
      <c r="BJ2188" s="53"/>
      <c r="JC2188" s="31"/>
    </row>
    <row r="2189" spans="1:263" ht="53.4" thickBot="1" x14ac:dyDescent="0.3">
      <c r="A2189" s="28">
        <v>2189</v>
      </c>
      <c r="B2189" s="52" t="s">
        <v>6018</v>
      </c>
      <c r="C2189" s="33">
        <v>17</v>
      </c>
      <c r="D2189" s="33">
        <v>19</v>
      </c>
      <c r="E2189" s="37" t="s">
        <v>7622</v>
      </c>
      <c r="F2189" s="37" t="s">
        <v>6793</v>
      </c>
      <c r="G2189" s="37" t="s">
        <v>7623</v>
      </c>
      <c r="H2189" s="38"/>
      <c r="I2189" s="39" t="s">
        <v>7624</v>
      </c>
      <c r="J2189" s="38"/>
      <c r="K2189" s="102">
        <v>4202</v>
      </c>
      <c r="L2189" s="40" t="s">
        <v>26899</v>
      </c>
      <c r="M2189" s="41">
        <f t="shared" si="70"/>
        <v>0</v>
      </c>
      <c r="N2189" s="41">
        <f t="shared" si="71"/>
        <v>0</v>
      </c>
      <c r="O2189" s="92"/>
      <c r="P2189" s="36"/>
      <c r="Q2189" s="35"/>
      <c r="R2189" s="44"/>
      <c r="S2189" s="44"/>
      <c r="T2189" s="45"/>
      <c r="U2189" s="45"/>
      <c r="V2189" s="45"/>
      <c r="W2189" s="45"/>
      <c r="X2189" s="45"/>
      <c r="Y2189" s="45"/>
      <c r="Z2189" s="46"/>
      <c r="AA2189" s="42"/>
      <c r="AB2189" s="42"/>
      <c r="AC2189" s="42"/>
      <c r="AD2189" s="42"/>
      <c r="AE2189" s="42"/>
      <c r="AF2189" s="42"/>
      <c r="AG2189" s="42"/>
      <c r="AH2189" s="46"/>
      <c r="AI2189" s="46"/>
      <c r="AJ2189" s="34">
        <v>1</v>
      </c>
      <c r="AK2189" s="34">
        <v>0</v>
      </c>
      <c r="AL2189" s="34" t="s">
        <v>27326</v>
      </c>
      <c r="AM2189" s="34" t="s">
        <v>27327</v>
      </c>
      <c r="AN2189" s="47"/>
      <c r="AO2189" s="47"/>
      <c r="AP2189" s="47"/>
      <c r="AQ2189" s="47"/>
      <c r="AR2189" s="47"/>
      <c r="AS2189" s="46"/>
      <c r="AT2189" s="46"/>
      <c r="AU2189" s="48"/>
      <c r="AV2189" s="48"/>
      <c r="AW2189" s="48"/>
      <c r="AX2189" s="48"/>
      <c r="AY2189" s="49"/>
      <c r="AZ2189" s="49"/>
      <c r="BA2189" s="49"/>
      <c r="BB2189" s="49"/>
      <c r="BC2189" s="49"/>
      <c r="BD2189" s="50"/>
      <c r="BE2189" s="50"/>
      <c r="BF2189" s="50"/>
      <c r="BG2189" s="50"/>
      <c r="BH2189" s="50"/>
      <c r="BI2189" s="53"/>
      <c r="BJ2189" s="53"/>
      <c r="JC2189" s="31"/>
    </row>
    <row r="2190" spans="1:263" ht="93" thickBot="1" x14ac:dyDescent="0.3">
      <c r="A2190" s="28">
        <v>2190</v>
      </c>
      <c r="B2190" s="52" t="s">
        <v>6018</v>
      </c>
      <c r="C2190" s="33">
        <v>17</v>
      </c>
      <c r="D2190" s="33">
        <v>20</v>
      </c>
      <c r="E2190" s="37" t="s">
        <v>7625</v>
      </c>
      <c r="F2190" s="37" t="s">
        <v>7626</v>
      </c>
      <c r="G2190" s="37" t="s">
        <v>7627</v>
      </c>
      <c r="H2190" s="38"/>
      <c r="I2190" s="39" t="s">
        <v>7628</v>
      </c>
      <c r="J2190" s="38"/>
      <c r="K2190" s="102">
        <v>4203</v>
      </c>
      <c r="L2190" s="40" t="s">
        <v>26899</v>
      </c>
      <c r="M2190" s="41">
        <f t="shared" si="70"/>
        <v>0</v>
      </c>
      <c r="N2190" s="41">
        <f t="shared" si="71"/>
        <v>0</v>
      </c>
      <c r="O2190" s="92"/>
      <c r="P2190" s="36"/>
      <c r="Q2190" s="35"/>
      <c r="R2190" s="44"/>
      <c r="S2190" s="44"/>
      <c r="T2190" s="45"/>
      <c r="U2190" s="45"/>
      <c r="V2190" s="45"/>
      <c r="W2190" s="45"/>
      <c r="X2190" s="45"/>
      <c r="Y2190" s="45"/>
      <c r="Z2190" s="46"/>
      <c r="AA2190" s="42"/>
      <c r="AB2190" s="42"/>
      <c r="AC2190" s="42"/>
      <c r="AD2190" s="42"/>
      <c r="AE2190" s="42"/>
      <c r="AF2190" s="42"/>
      <c r="AG2190" s="42"/>
      <c r="AH2190" s="46"/>
      <c r="AI2190" s="46"/>
      <c r="AJ2190" s="34"/>
      <c r="AK2190" s="34"/>
      <c r="AL2190" s="34"/>
      <c r="AM2190" s="34"/>
      <c r="AN2190" s="47"/>
      <c r="AO2190" s="47"/>
      <c r="AP2190" s="47"/>
      <c r="AQ2190" s="47"/>
      <c r="AR2190" s="47"/>
      <c r="AS2190" s="46"/>
      <c r="AT2190" s="46"/>
      <c r="AU2190" s="48"/>
      <c r="AV2190" s="48"/>
      <c r="AW2190" s="48"/>
      <c r="AX2190" s="48"/>
      <c r="AY2190" s="49"/>
      <c r="AZ2190" s="49"/>
      <c r="BA2190" s="49"/>
      <c r="BB2190" s="49"/>
      <c r="BC2190" s="49"/>
      <c r="BD2190" s="50"/>
      <c r="BE2190" s="50"/>
      <c r="BF2190" s="50"/>
      <c r="BG2190" s="50"/>
      <c r="BH2190" s="50"/>
      <c r="BI2190" s="53"/>
      <c r="BJ2190" s="53"/>
      <c r="JC2190" s="31"/>
    </row>
    <row r="2191" spans="1:263" ht="132.6" thickBot="1" x14ac:dyDescent="0.3">
      <c r="A2191" s="28">
        <v>2191</v>
      </c>
      <c r="B2191" s="52" t="s">
        <v>6018</v>
      </c>
      <c r="C2191" s="33">
        <v>18</v>
      </c>
      <c r="D2191" s="33">
        <v>0</v>
      </c>
      <c r="E2191" s="37" t="s">
        <v>7629</v>
      </c>
      <c r="F2191" s="37" t="s">
        <v>7630</v>
      </c>
      <c r="G2191" s="37" t="s">
        <v>7631</v>
      </c>
      <c r="H2191" s="38" t="s">
        <v>7632</v>
      </c>
      <c r="I2191" s="39" t="s">
        <v>7633</v>
      </c>
      <c r="J2191" s="38" t="s">
        <v>7634</v>
      </c>
      <c r="K2191" s="102">
        <v>4204</v>
      </c>
      <c r="L2191" s="40" t="s">
        <v>26899</v>
      </c>
      <c r="M2191" s="41">
        <f t="shared" si="70"/>
        <v>0</v>
      </c>
      <c r="N2191" s="41">
        <f t="shared" si="71"/>
        <v>0</v>
      </c>
      <c r="O2191" s="92"/>
      <c r="P2191" s="36"/>
      <c r="Q2191" s="35"/>
      <c r="R2191" s="44"/>
      <c r="S2191" s="44"/>
      <c r="T2191" s="45"/>
      <c r="U2191" s="45"/>
      <c r="V2191" s="45"/>
      <c r="W2191" s="45"/>
      <c r="X2191" s="45"/>
      <c r="Y2191" s="45"/>
      <c r="Z2191" s="46"/>
      <c r="AA2191" s="42"/>
      <c r="AB2191" s="42"/>
      <c r="AC2191" s="42"/>
      <c r="AD2191" s="42"/>
      <c r="AE2191" s="42"/>
      <c r="AF2191" s="42"/>
      <c r="AG2191" s="42"/>
      <c r="AH2191" s="46"/>
      <c r="AI2191" s="46"/>
      <c r="AJ2191" s="34"/>
      <c r="AK2191" s="34"/>
      <c r="AL2191" s="34"/>
      <c r="AM2191" s="34"/>
      <c r="AN2191" s="47"/>
      <c r="AO2191" s="47"/>
      <c r="AP2191" s="47"/>
      <c r="AQ2191" s="47"/>
      <c r="AR2191" s="47"/>
      <c r="AS2191" s="46"/>
      <c r="AT2191" s="46"/>
      <c r="AU2191" s="48"/>
      <c r="AV2191" s="48"/>
      <c r="AW2191" s="48"/>
      <c r="AX2191" s="48"/>
      <c r="AY2191" s="49"/>
      <c r="AZ2191" s="49"/>
      <c r="BA2191" s="49"/>
      <c r="BB2191" s="49"/>
      <c r="BC2191" s="49"/>
      <c r="BD2191" s="50"/>
      <c r="BE2191" s="50"/>
      <c r="BF2191" s="50"/>
      <c r="BG2191" s="50"/>
      <c r="BH2191" s="50"/>
      <c r="BI2191" s="53"/>
      <c r="BJ2191" s="53"/>
      <c r="JC2191" s="31"/>
    </row>
    <row r="2192" spans="1:263" ht="93" thickBot="1" x14ac:dyDescent="0.3">
      <c r="A2192" s="28">
        <v>2192</v>
      </c>
      <c r="B2192" s="52" t="s">
        <v>6018</v>
      </c>
      <c r="C2192" s="33">
        <v>18</v>
      </c>
      <c r="D2192" s="33">
        <v>1</v>
      </c>
      <c r="E2192" s="37" t="s">
        <v>7635</v>
      </c>
      <c r="F2192" s="37" t="s">
        <v>7636</v>
      </c>
      <c r="G2192" s="37" t="s">
        <v>7637</v>
      </c>
      <c r="H2192" s="38"/>
      <c r="I2192" s="39" t="s">
        <v>7638</v>
      </c>
      <c r="J2192" s="38"/>
      <c r="K2192" s="102">
        <v>4205</v>
      </c>
      <c r="L2192" s="40" t="s">
        <v>26899</v>
      </c>
      <c r="M2192" s="41">
        <f t="shared" si="70"/>
        <v>0</v>
      </c>
      <c r="N2192" s="41">
        <f t="shared" si="71"/>
        <v>20</v>
      </c>
      <c r="O2192" s="92"/>
      <c r="P2192" s="36"/>
      <c r="Q2192" s="35"/>
      <c r="R2192" s="44"/>
      <c r="S2192" s="44"/>
      <c r="T2192" s="45"/>
      <c r="U2192" s="45"/>
      <c r="V2192" s="45"/>
      <c r="W2192" s="45"/>
      <c r="X2192" s="45"/>
      <c r="Y2192" s="45"/>
      <c r="Z2192" s="46"/>
      <c r="AA2192" s="42"/>
      <c r="AB2192" s="42"/>
      <c r="AC2192" s="42"/>
      <c r="AD2192" s="42"/>
      <c r="AE2192" s="42"/>
      <c r="AF2192" s="42"/>
      <c r="AG2192" s="42"/>
      <c r="AH2192" s="46"/>
      <c r="AI2192" s="46"/>
      <c r="AJ2192" s="34"/>
      <c r="AK2192" s="34"/>
      <c r="AL2192" s="34"/>
      <c r="AM2192" s="34"/>
      <c r="AN2192" s="47"/>
      <c r="AO2192" s="47"/>
      <c r="AP2192" s="47"/>
      <c r="AQ2192" s="47"/>
      <c r="AR2192" s="47"/>
      <c r="AS2192" s="46"/>
      <c r="AT2192" s="46"/>
      <c r="AU2192" s="48"/>
      <c r="AV2192" s="48"/>
      <c r="AW2192" s="48"/>
      <c r="AX2192" s="48"/>
      <c r="AY2192" s="49"/>
      <c r="AZ2192" s="49"/>
      <c r="BA2192" s="49"/>
      <c r="BB2192" s="49"/>
      <c r="BC2192" s="49"/>
      <c r="BD2192" s="50"/>
      <c r="BE2192" s="50"/>
      <c r="BF2192" s="50"/>
      <c r="BG2192" s="50"/>
      <c r="BH2192" s="50"/>
      <c r="BI2192" s="53"/>
      <c r="BJ2192" s="53"/>
      <c r="JC2192" s="31"/>
    </row>
    <row r="2193" spans="1:263" ht="106.2" thickBot="1" x14ac:dyDescent="0.3">
      <c r="A2193" s="28">
        <v>2193</v>
      </c>
      <c r="B2193" s="52" t="s">
        <v>6018</v>
      </c>
      <c r="C2193" s="33">
        <v>18</v>
      </c>
      <c r="D2193" s="33">
        <v>2</v>
      </c>
      <c r="E2193" s="37" t="s">
        <v>7639</v>
      </c>
      <c r="F2193" s="37" t="s">
        <v>7640</v>
      </c>
      <c r="G2193" s="37" t="s">
        <v>7641</v>
      </c>
      <c r="H2193" s="38"/>
      <c r="I2193" s="39" t="s">
        <v>7642</v>
      </c>
      <c r="J2193" s="38" t="s">
        <v>7643</v>
      </c>
      <c r="K2193" s="102">
        <v>4206</v>
      </c>
      <c r="L2193" s="40" t="s">
        <v>26899</v>
      </c>
      <c r="M2193" s="41">
        <f t="shared" si="70"/>
        <v>0</v>
      </c>
      <c r="N2193" s="41">
        <f t="shared" si="71"/>
        <v>0</v>
      </c>
      <c r="O2193" s="92"/>
      <c r="P2193" s="36"/>
      <c r="Q2193" s="35"/>
      <c r="R2193" s="44"/>
      <c r="S2193" s="44"/>
      <c r="T2193" s="45"/>
      <c r="U2193" s="45"/>
      <c r="V2193" s="45"/>
      <c r="W2193" s="45"/>
      <c r="X2193" s="45"/>
      <c r="Y2193" s="45"/>
      <c r="Z2193" s="46"/>
      <c r="AA2193" s="42"/>
      <c r="AB2193" s="42"/>
      <c r="AC2193" s="42"/>
      <c r="AD2193" s="42"/>
      <c r="AE2193" s="42"/>
      <c r="AF2193" s="42"/>
      <c r="AG2193" s="42"/>
      <c r="AH2193" s="46"/>
      <c r="AI2193" s="46"/>
      <c r="AJ2193" s="34"/>
      <c r="AK2193" s="34"/>
      <c r="AL2193" s="34"/>
      <c r="AM2193" s="34"/>
      <c r="AN2193" s="47"/>
      <c r="AO2193" s="47"/>
      <c r="AP2193" s="47"/>
      <c r="AQ2193" s="47"/>
      <c r="AR2193" s="47"/>
      <c r="AS2193" s="46"/>
      <c r="AT2193" s="46"/>
      <c r="AU2193" s="48"/>
      <c r="AV2193" s="48"/>
      <c r="AW2193" s="48"/>
      <c r="AX2193" s="48"/>
      <c r="AY2193" s="49"/>
      <c r="AZ2193" s="49"/>
      <c r="BA2193" s="49"/>
      <c r="BB2193" s="49"/>
      <c r="BC2193" s="49"/>
      <c r="BD2193" s="50"/>
      <c r="BE2193" s="50"/>
      <c r="BF2193" s="50"/>
      <c r="BG2193" s="50"/>
      <c r="BH2193" s="50"/>
      <c r="BI2193" s="53"/>
      <c r="BJ2193" s="53"/>
      <c r="JC2193" s="31"/>
    </row>
    <row r="2194" spans="1:263" ht="79.8" thickBot="1" x14ac:dyDescent="0.3">
      <c r="A2194" s="28">
        <v>2194</v>
      </c>
      <c r="B2194" s="52" t="s">
        <v>6018</v>
      </c>
      <c r="C2194" s="33">
        <v>18</v>
      </c>
      <c r="D2194" s="33">
        <v>3</v>
      </c>
      <c r="E2194" s="37" t="s">
        <v>7644</v>
      </c>
      <c r="F2194" s="37" t="s">
        <v>104</v>
      </c>
      <c r="G2194" s="37" t="s">
        <v>7645</v>
      </c>
      <c r="H2194" s="38"/>
      <c r="I2194" s="39" t="s">
        <v>6843</v>
      </c>
      <c r="J2194" s="38"/>
      <c r="K2194" s="102">
        <v>4207</v>
      </c>
      <c r="L2194" s="40" t="s">
        <v>26899</v>
      </c>
      <c r="M2194" s="41">
        <f t="shared" si="70"/>
        <v>0</v>
      </c>
      <c r="N2194" s="41">
        <f t="shared" si="71"/>
        <v>0</v>
      </c>
      <c r="O2194" s="92"/>
      <c r="P2194" s="36"/>
      <c r="Q2194" s="35"/>
      <c r="R2194" s="44"/>
      <c r="S2194" s="44"/>
      <c r="T2194" s="45"/>
      <c r="U2194" s="45"/>
      <c r="V2194" s="45"/>
      <c r="W2194" s="45"/>
      <c r="X2194" s="45"/>
      <c r="Y2194" s="45"/>
      <c r="Z2194" s="46"/>
      <c r="AA2194" s="42"/>
      <c r="AB2194" s="42"/>
      <c r="AC2194" s="42"/>
      <c r="AD2194" s="42"/>
      <c r="AE2194" s="42"/>
      <c r="AF2194" s="42"/>
      <c r="AG2194" s="42"/>
      <c r="AH2194" s="46"/>
      <c r="AI2194" s="46"/>
      <c r="AJ2194" s="34"/>
      <c r="AK2194" s="34"/>
      <c r="AL2194" s="34"/>
      <c r="AM2194" s="34"/>
      <c r="AN2194" s="47"/>
      <c r="AO2194" s="47"/>
      <c r="AP2194" s="47"/>
      <c r="AQ2194" s="47"/>
      <c r="AR2194" s="47"/>
      <c r="AS2194" s="46"/>
      <c r="AT2194" s="46"/>
      <c r="AU2194" s="48"/>
      <c r="AV2194" s="48"/>
      <c r="AW2194" s="48"/>
      <c r="AX2194" s="48"/>
      <c r="AY2194" s="49"/>
      <c r="AZ2194" s="49"/>
      <c r="BA2194" s="49"/>
      <c r="BB2194" s="49"/>
      <c r="BC2194" s="49"/>
      <c r="BD2194" s="50"/>
      <c r="BE2194" s="50"/>
      <c r="BF2194" s="50"/>
      <c r="BG2194" s="50"/>
      <c r="BH2194" s="50"/>
      <c r="BI2194" s="53"/>
      <c r="BJ2194" s="53"/>
      <c r="JC2194" s="31"/>
    </row>
    <row r="2195" spans="1:263" ht="106.2" thickBot="1" x14ac:dyDescent="0.3">
      <c r="A2195" s="28">
        <v>2195</v>
      </c>
      <c r="B2195" s="52" t="s">
        <v>6018</v>
      </c>
      <c r="C2195" s="33">
        <v>18</v>
      </c>
      <c r="D2195" s="33">
        <v>4</v>
      </c>
      <c r="E2195" s="37" t="s">
        <v>7646</v>
      </c>
      <c r="F2195" s="37" t="s">
        <v>92</v>
      </c>
      <c r="G2195" s="37" t="s">
        <v>7647</v>
      </c>
      <c r="H2195" s="38" t="s">
        <v>7648</v>
      </c>
      <c r="I2195" s="39" t="s">
        <v>6843</v>
      </c>
      <c r="J2195" s="38"/>
      <c r="K2195" s="102">
        <v>4488</v>
      </c>
      <c r="L2195" s="40" t="s">
        <v>26900</v>
      </c>
      <c r="M2195" s="41">
        <f t="shared" si="70"/>
        <v>1</v>
      </c>
      <c r="N2195" s="41">
        <f t="shared" si="71"/>
        <v>0</v>
      </c>
      <c r="O2195" s="92"/>
      <c r="P2195" s="36"/>
      <c r="Q2195" s="35"/>
      <c r="R2195" s="44"/>
      <c r="S2195" s="44"/>
      <c r="T2195" s="45"/>
      <c r="U2195" s="45"/>
      <c r="V2195" s="45"/>
      <c r="W2195" s="45"/>
      <c r="X2195" s="45"/>
      <c r="Y2195" s="45"/>
      <c r="Z2195" s="46"/>
      <c r="AA2195" s="42"/>
      <c r="AB2195" s="42"/>
      <c r="AC2195" s="42"/>
      <c r="AD2195" s="42"/>
      <c r="AE2195" s="42"/>
      <c r="AF2195" s="42"/>
      <c r="AG2195" s="42"/>
      <c r="AH2195" s="46"/>
      <c r="AI2195" s="46"/>
      <c r="AJ2195" s="34"/>
      <c r="AK2195" s="34"/>
      <c r="AL2195" s="34"/>
      <c r="AM2195" s="34"/>
      <c r="AN2195" s="47"/>
      <c r="AO2195" s="47"/>
      <c r="AP2195" s="47"/>
      <c r="AQ2195" s="47"/>
      <c r="AR2195" s="47"/>
      <c r="AS2195" s="46"/>
      <c r="AT2195" s="46"/>
      <c r="AU2195" s="48"/>
      <c r="AV2195" s="48"/>
      <c r="AW2195" s="48"/>
      <c r="AX2195" s="48"/>
      <c r="AY2195" s="49"/>
      <c r="AZ2195" s="49"/>
      <c r="BA2195" s="49"/>
      <c r="BB2195" s="49"/>
      <c r="BC2195" s="49"/>
      <c r="BD2195" s="50"/>
      <c r="BE2195" s="50"/>
      <c r="BF2195" s="50"/>
      <c r="BG2195" s="50"/>
      <c r="BH2195" s="50"/>
      <c r="BI2195" s="53"/>
      <c r="BJ2195" s="53"/>
      <c r="JC2195" s="31"/>
    </row>
    <row r="2196" spans="1:263" ht="93" thickBot="1" x14ac:dyDescent="0.3">
      <c r="A2196" s="28">
        <v>2196</v>
      </c>
      <c r="B2196" s="52" t="s">
        <v>6018</v>
      </c>
      <c r="C2196" s="33">
        <v>18</v>
      </c>
      <c r="D2196" s="33">
        <v>5</v>
      </c>
      <c r="E2196" s="37" t="s">
        <v>7649</v>
      </c>
      <c r="F2196" s="37" t="s">
        <v>7650</v>
      </c>
      <c r="G2196" s="37" t="s">
        <v>7651</v>
      </c>
      <c r="H2196" s="38" t="s">
        <v>7652</v>
      </c>
      <c r="I2196" s="39" t="s">
        <v>7653</v>
      </c>
      <c r="J2196" s="38" t="s">
        <v>7654</v>
      </c>
      <c r="K2196" s="102">
        <v>4489</v>
      </c>
      <c r="L2196" s="40" t="s">
        <v>26900</v>
      </c>
      <c r="M2196" s="41">
        <f t="shared" si="70"/>
        <v>0</v>
      </c>
      <c r="N2196" s="41">
        <f t="shared" si="71"/>
        <v>0</v>
      </c>
      <c r="O2196" s="92"/>
      <c r="P2196" s="36"/>
      <c r="Q2196" s="35"/>
      <c r="R2196" s="44"/>
      <c r="S2196" s="44"/>
      <c r="T2196" s="45"/>
      <c r="U2196" s="45"/>
      <c r="V2196" s="45"/>
      <c r="W2196" s="45"/>
      <c r="X2196" s="45"/>
      <c r="Y2196" s="45"/>
      <c r="Z2196" s="46"/>
      <c r="AA2196" s="42"/>
      <c r="AB2196" s="42"/>
      <c r="AC2196" s="42"/>
      <c r="AD2196" s="42"/>
      <c r="AE2196" s="42"/>
      <c r="AF2196" s="42"/>
      <c r="AG2196" s="42"/>
      <c r="AH2196" s="46"/>
      <c r="AI2196" s="46"/>
      <c r="AJ2196" s="34"/>
      <c r="AK2196" s="34"/>
      <c r="AL2196" s="34"/>
      <c r="AM2196" s="34"/>
      <c r="AN2196" s="47"/>
      <c r="AO2196" s="47"/>
      <c r="AP2196" s="47"/>
      <c r="AQ2196" s="47"/>
      <c r="AR2196" s="47"/>
      <c r="AS2196" s="46"/>
      <c r="AT2196" s="46"/>
      <c r="AU2196" s="48"/>
      <c r="AV2196" s="48"/>
      <c r="AW2196" s="48"/>
      <c r="AX2196" s="48"/>
      <c r="AY2196" s="49"/>
      <c r="AZ2196" s="49"/>
      <c r="BA2196" s="49"/>
      <c r="BB2196" s="49"/>
      <c r="BC2196" s="49"/>
      <c r="BD2196" s="50"/>
      <c r="BE2196" s="50"/>
      <c r="BF2196" s="50"/>
      <c r="BG2196" s="50"/>
      <c r="BH2196" s="50"/>
      <c r="BI2196" s="53"/>
      <c r="BJ2196" s="53"/>
      <c r="JC2196" s="31"/>
    </row>
    <row r="2197" spans="1:263" ht="27" thickBot="1" x14ac:dyDescent="0.3">
      <c r="A2197" s="28">
        <v>2197</v>
      </c>
      <c r="B2197" s="52" t="s">
        <v>6018</v>
      </c>
      <c r="C2197" s="33">
        <v>18</v>
      </c>
      <c r="D2197" s="33">
        <v>6</v>
      </c>
      <c r="E2197" s="37" t="s">
        <v>7655</v>
      </c>
      <c r="F2197" s="37" t="s">
        <v>92</v>
      </c>
      <c r="G2197" s="37" t="s">
        <v>7656</v>
      </c>
      <c r="H2197" s="38"/>
      <c r="I2197" s="39" t="s">
        <v>7657</v>
      </c>
      <c r="J2197" s="38"/>
      <c r="K2197" s="102">
        <v>4490</v>
      </c>
      <c r="L2197" s="40" t="s">
        <v>26900</v>
      </c>
      <c r="M2197" s="41">
        <f t="shared" si="70"/>
        <v>0</v>
      </c>
      <c r="N2197" s="41">
        <f t="shared" si="71"/>
        <v>0</v>
      </c>
      <c r="O2197" s="92"/>
      <c r="P2197" s="36"/>
      <c r="Q2197" s="35"/>
      <c r="R2197" s="44"/>
      <c r="S2197" s="44"/>
      <c r="T2197" s="45"/>
      <c r="U2197" s="45"/>
      <c r="V2197" s="45"/>
      <c r="W2197" s="45"/>
      <c r="X2197" s="45"/>
      <c r="Y2197" s="45"/>
      <c r="Z2197" s="46"/>
      <c r="AA2197" s="42"/>
      <c r="AB2197" s="42"/>
      <c r="AC2197" s="42"/>
      <c r="AD2197" s="42"/>
      <c r="AE2197" s="42"/>
      <c r="AF2197" s="42"/>
      <c r="AG2197" s="42"/>
      <c r="AH2197" s="46"/>
      <c r="AI2197" s="46"/>
      <c r="AJ2197" s="34"/>
      <c r="AK2197" s="34"/>
      <c r="AL2197" s="34"/>
      <c r="AM2197" s="34"/>
      <c r="AN2197" s="47"/>
      <c r="AO2197" s="47"/>
      <c r="AP2197" s="47"/>
      <c r="AQ2197" s="47"/>
      <c r="AR2197" s="47"/>
      <c r="AS2197" s="46"/>
      <c r="AT2197" s="46"/>
      <c r="AU2197" s="48"/>
      <c r="AV2197" s="48"/>
      <c r="AW2197" s="48"/>
      <c r="AX2197" s="48"/>
      <c r="AY2197" s="49"/>
      <c r="AZ2197" s="49"/>
      <c r="BA2197" s="49"/>
      <c r="BB2197" s="49"/>
      <c r="BC2197" s="49"/>
      <c r="BD2197" s="50"/>
      <c r="BE2197" s="50"/>
      <c r="BF2197" s="50"/>
      <c r="BG2197" s="50"/>
      <c r="BH2197" s="50"/>
      <c r="BI2197" s="53"/>
      <c r="BJ2197" s="53"/>
      <c r="JC2197" s="31"/>
    </row>
    <row r="2198" spans="1:263" ht="132.6" thickBot="1" x14ac:dyDescent="0.3">
      <c r="A2198" s="28">
        <v>2198</v>
      </c>
      <c r="B2198" s="52" t="s">
        <v>6018</v>
      </c>
      <c r="C2198" s="33">
        <v>18</v>
      </c>
      <c r="D2198" s="33">
        <v>7</v>
      </c>
      <c r="E2198" s="37" t="s">
        <v>7658</v>
      </c>
      <c r="F2198" s="37" t="s">
        <v>7659</v>
      </c>
      <c r="G2198" s="37" t="s">
        <v>7660</v>
      </c>
      <c r="H2198" s="38" t="s">
        <v>7661</v>
      </c>
      <c r="I2198" s="39" t="s">
        <v>7662</v>
      </c>
      <c r="J2198" s="38" t="s">
        <v>6834</v>
      </c>
      <c r="K2198" s="102">
        <v>4491</v>
      </c>
      <c r="L2198" s="40" t="s">
        <v>26900</v>
      </c>
      <c r="M2198" s="41">
        <f t="shared" si="70"/>
        <v>0</v>
      </c>
      <c r="N2198" s="41">
        <f t="shared" si="71"/>
        <v>0</v>
      </c>
      <c r="O2198" s="92"/>
      <c r="P2198" s="36"/>
      <c r="Q2198" s="35"/>
      <c r="R2198" s="44"/>
      <c r="S2198" s="44"/>
      <c r="T2198" s="45"/>
      <c r="U2198" s="45"/>
      <c r="V2198" s="45"/>
      <c r="W2198" s="45"/>
      <c r="X2198" s="45"/>
      <c r="Y2198" s="45"/>
      <c r="Z2198" s="46"/>
      <c r="AA2198" s="42"/>
      <c r="AB2198" s="42"/>
      <c r="AC2198" s="42"/>
      <c r="AD2198" s="42"/>
      <c r="AE2198" s="42"/>
      <c r="AF2198" s="42"/>
      <c r="AG2198" s="42"/>
      <c r="AH2198" s="46"/>
      <c r="AI2198" s="46"/>
      <c r="AJ2198" s="34"/>
      <c r="AK2198" s="34"/>
      <c r="AL2198" s="34"/>
      <c r="AM2198" s="34"/>
      <c r="AN2198" s="47"/>
      <c r="AO2198" s="47"/>
      <c r="AP2198" s="47"/>
      <c r="AQ2198" s="47"/>
      <c r="AR2198" s="47"/>
      <c r="AS2198" s="46"/>
      <c r="AT2198" s="46"/>
      <c r="AU2198" s="48"/>
      <c r="AV2198" s="48"/>
      <c r="AW2198" s="48"/>
      <c r="AX2198" s="48"/>
      <c r="AY2198" s="49"/>
      <c r="AZ2198" s="49"/>
      <c r="BA2198" s="49"/>
      <c r="BB2198" s="49"/>
      <c r="BC2198" s="49"/>
      <c r="BD2198" s="50"/>
      <c r="BE2198" s="50"/>
      <c r="BF2198" s="50"/>
      <c r="BG2198" s="50"/>
      <c r="BH2198" s="50"/>
      <c r="BI2198" s="53"/>
      <c r="BJ2198" s="53"/>
      <c r="JC2198" s="31"/>
    </row>
    <row r="2199" spans="1:263" ht="93" thickBot="1" x14ac:dyDescent="0.3">
      <c r="A2199" s="28">
        <v>2199</v>
      </c>
      <c r="B2199" s="52" t="s">
        <v>6018</v>
      </c>
      <c r="C2199" s="33">
        <v>18</v>
      </c>
      <c r="D2199" s="33">
        <v>8</v>
      </c>
      <c r="E2199" s="37" t="s">
        <v>7663</v>
      </c>
      <c r="F2199" s="37" t="s">
        <v>7664</v>
      </c>
      <c r="G2199" s="37" t="s">
        <v>7665</v>
      </c>
      <c r="H2199" s="38" t="s">
        <v>7666</v>
      </c>
      <c r="I2199" s="39" t="s">
        <v>7667</v>
      </c>
      <c r="J2199" s="38"/>
      <c r="K2199" s="102">
        <v>4492</v>
      </c>
      <c r="L2199" s="40" t="s">
        <v>26900</v>
      </c>
      <c r="M2199" s="41">
        <f t="shared" si="70"/>
        <v>0</v>
      </c>
      <c r="N2199" s="41">
        <f t="shared" si="71"/>
        <v>0</v>
      </c>
      <c r="O2199" s="92"/>
      <c r="P2199" s="36"/>
      <c r="Q2199" s="35"/>
      <c r="R2199" s="44"/>
      <c r="S2199" s="44"/>
      <c r="T2199" s="45"/>
      <c r="U2199" s="45"/>
      <c r="V2199" s="45"/>
      <c r="W2199" s="45"/>
      <c r="X2199" s="45"/>
      <c r="Y2199" s="45"/>
      <c r="Z2199" s="46"/>
      <c r="AA2199" s="42"/>
      <c r="AB2199" s="42"/>
      <c r="AC2199" s="42"/>
      <c r="AD2199" s="42"/>
      <c r="AE2199" s="42"/>
      <c r="AF2199" s="42"/>
      <c r="AG2199" s="42"/>
      <c r="AH2199" s="46"/>
      <c r="AI2199" s="46"/>
      <c r="AJ2199" s="34"/>
      <c r="AK2199" s="34"/>
      <c r="AL2199" s="34"/>
      <c r="AM2199" s="34"/>
      <c r="AN2199" s="47"/>
      <c r="AO2199" s="47"/>
      <c r="AP2199" s="47"/>
      <c r="AQ2199" s="47"/>
      <c r="AR2199" s="47"/>
      <c r="AS2199" s="46"/>
      <c r="AT2199" s="46"/>
      <c r="AU2199" s="48"/>
      <c r="AV2199" s="48"/>
      <c r="AW2199" s="48"/>
      <c r="AX2199" s="48"/>
      <c r="AY2199" s="49"/>
      <c r="AZ2199" s="49"/>
      <c r="BA2199" s="49"/>
      <c r="BB2199" s="49"/>
      <c r="BC2199" s="49"/>
      <c r="BD2199" s="50"/>
      <c r="BE2199" s="50"/>
      <c r="BF2199" s="50"/>
      <c r="BG2199" s="50"/>
      <c r="BH2199" s="50"/>
      <c r="BI2199" s="53"/>
      <c r="BJ2199" s="53"/>
      <c r="JC2199" s="31"/>
    </row>
    <row r="2200" spans="1:263" ht="145.80000000000001" thickBot="1" x14ac:dyDescent="0.3">
      <c r="A2200" s="28">
        <v>2200</v>
      </c>
      <c r="B2200" s="52" t="s">
        <v>6018</v>
      </c>
      <c r="C2200" s="33">
        <v>18</v>
      </c>
      <c r="D2200" s="33">
        <v>9</v>
      </c>
      <c r="E2200" s="37" t="s">
        <v>7668</v>
      </c>
      <c r="F2200" s="37" t="s">
        <v>7669</v>
      </c>
      <c r="G2200" s="37" t="s">
        <v>7670</v>
      </c>
      <c r="H2200" s="38"/>
      <c r="I2200" s="39" t="s">
        <v>7671</v>
      </c>
      <c r="J2200" s="38" t="s">
        <v>7672</v>
      </c>
      <c r="K2200" s="102">
        <v>4493</v>
      </c>
      <c r="L2200" s="40" t="s">
        <v>26900</v>
      </c>
      <c r="M2200" s="41">
        <f t="shared" si="70"/>
        <v>0</v>
      </c>
      <c r="N2200" s="41">
        <f t="shared" si="71"/>
        <v>0</v>
      </c>
      <c r="O2200" s="92"/>
      <c r="P2200" s="36"/>
      <c r="Q2200" s="35"/>
      <c r="R2200" s="44"/>
      <c r="S2200" s="44"/>
      <c r="T2200" s="45"/>
      <c r="U2200" s="45"/>
      <c r="V2200" s="45"/>
      <c r="W2200" s="45"/>
      <c r="X2200" s="45"/>
      <c r="Y2200" s="45"/>
      <c r="Z2200" s="46"/>
      <c r="AA2200" s="42"/>
      <c r="AB2200" s="42"/>
      <c r="AC2200" s="42"/>
      <c r="AD2200" s="42"/>
      <c r="AE2200" s="42"/>
      <c r="AF2200" s="42"/>
      <c r="AG2200" s="42"/>
      <c r="AH2200" s="46"/>
      <c r="AI2200" s="46"/>
      <c r="AJ2200" s="34"/>
      <c r="AK2200" s="34"/>
      <c r="AL2200" s="34"/>
      <c r="AM2200" s="34"/>
      <c r="AN2200" s="47"/>
      <c r="AO2200" s="47"/>
      <c r="AP2200" s="47"/>
      <c r="AQ2200" s="47"/>
      <c r="AR2200" s="47"/>
      <c r="AS2200" s="46"/>
      <c r="AT2200" s="46"/>
      <c r="AU2200" s="48"/>
      <c r="AV2200" s="48"/>
      <c r="AW2200" s="48"/>
      <c r="AX2200" s="48"/>
      <c r="AY2200" s="49"/>
      <c r="AZ2200" s="49"/>
      <c r="BA2200" s="49"/>
      <c r="BB2200" s="49"/>
      <c r="BC2200" s="49"/>
      <c r="BD2200" s="50"/>
      <c r="BE2200" s="50"/>
      <c r="BF2200" s="50"/>
      <c r="BG2200" s="50"/>
      <c r="BH2200" s="50"/>
      <c r="BI2200" s="53"/>
      <c r="BJ2200" s="53"/>
      <c r="JC2200" s="31"/>
    </row>
    <row r="2201" spans="1:263" ht="132.6" thickBot="1" x14ac:dyDescent="0.3">
      <c r="A2201" s="28">
        <v>2201</v>
      </c>
      <c r="B2201" s="52" t="s">
        <v>6018</v>
      </c>
      <c r="C2201" s="33">
        <v>18</v>
      </c>
      <c r="D2201" s="33">
        <v>10</v>
      </c>
      <c r="E2201" s="37" t="s">
        <v>7673</v>
      </c>
      <c r="F2201" s="37" t="s">
        <v>7674</v>
      </c>
      <c r="G2201" s="37" t="s">
        <v>7675</v>
      </c>
      <c r="H2201" s="38"/>
      <c r="I2201" s="39" t="s">
        <v>7676</v>
      </c>
      <c r="J2201" s="38"/>
      <c r="K2201" s="102">
        <v>4742</v>
      </c>
      <c r="L2201" s="40" t="s">
        <v>26901</v>
      </c>
      <c r="M2201" s="41">
        <f t="shared" si="70"/>
        <v>1</v>
      </c>
      <c r="N2201" s="41">
        <f t="shared" si="71"/>
        <v>0</v>
      </c>
      <c r="O2201" s="92"/>
      <c r="P2201" s="36"/>
      <c r="Q2201" s="35"/>
      <c r="R2201" s="44"/>
      <c r="S2201" s="44"/>
      <c r="T2201" s="45"/>
      <c r="U2201" s="45"/>
      <c r="V2201" s="45"/>
      <c r="W2201" s="45"/>
      <c r="X2201" s="45"/>
      <c r="Y2201" s="45"/>
      <c r="Z2201" s="46"/>
      <c r="AA2201" s="42"/>
      <c r="AB2201" s="42"/>
      <c r="AC2201" s="42"/>
      <c r="AD2201" s="42"/>
      <c r="AE2201" s="42"/>
      <c r="AF2201" s="42"/>
      <c r="AG2201" s="42"/>
      <c r="AH2201" s="46"/>
      <c r="AI2201" s="46"/>
      <c r="AJ2201" s="34">
        <v>1</v>
      </c>
      <c r="AK2201" s="34">
        <v>0</v>
      </c>
      <c r="AL2201" s="34" t="s">
        <v>27328</v>
      </c>
      <c r="AM2201" s="34" t="s">
        <v>27161</v>
      </c>
      <c r="AN2201" s="47"/>
      <c r="AO2201" s="47"/>
      <c r="AP2201" s="47"/>
      <c r="AQ2201" s="47"/>
      <c r="AR2201" s="47"/>
      <c r="AS2201" s="46"/>
      <c r="AT2201" s="46"/>
      <c r="AU2201" s="48"/>
      <c r="AV2201" s="48"/>
      <c r="AW2201" s="48"/>
      <c r="AX2201" s="48"/>
      <c r="AY2201" s="49"/>
      <c r="AZ2201" s="49"/>
      <c r="BA2201" s="49"/>
      <c r="BB2201" s="49"/>
      <c r="BC2201" s="49"/>
      <c r="BD2201" s="50"/>
      <c r="BE2201" s="50"/>
      <c r="BF2201" s="50"/>
      <c r="BG2201" s="50"/>
      <c r="BH2201" s="50"/>
      <c r="BI2201" s="53"/>
      <c r="BJ2201" s="53"/>
      <c r="JC2201" s="31"/>
    </row>
    <row r="2202" spans="1:263" ht="40.200000000000003" thickBot="1" x14ac:dyDescent="0.3">
      <c r="A2202" s="28">
        <v>2202</v>
      </c>
      <c r="B2202" s="52" t="s">
        <v>6018</v>
      </c>
      <c r="C2202" s="33">
        <v>18</v>
      </c>
      <c r="D2202" s="33">
        <v>11</v>
      </c>
      <c r="E2202" s="37" t="s">
        <v>7677</v>
      </c>
      <c r="F2202" s="37" t="s">
        <v>7678</v>
      </c>
      <c r="G2202" s="37" t="s">
        <v>7679</v>
      </c>
      <c r="H2202" s="38"/>
      <c r="I2202" s="39" t="s">
        <v>3802</v>
      </c>
      <c r="J2202" s="38"/>
      <c r="K2202" s="102">
        <v>4743</v>
      </c>
      <c r="L2202" s="40" t="s">
        <v>26901</v>
      </c>
      <c r="M2202" s="41">
        <f t="shared" si="70"/>
        <v>0</v>
      </c>
      <c r="N2202" s="41">
        <f t="shared" si="71"/>
        <v>0</v>
      </c>
      <c r="O2202" s="92"/>
      <c r="P2202" s="36"/>
      <c r="Q2202" s="35"/>
      <c r="R2202" s="44"/>
      <c r="S2202" s="44"/>
      <c r="T2202" s="45"/>
      <c r="U2202" s="45"/>
      <c r="V2202" s="45"/>
      <c r="W2202" s="45"/>
      <c r="X2202" s="45"/>
      <c r="Y2202" s="45"/>
      <c r="Z2202" s="46"/>
      <c r="AA2202" s="42"/>
      <c r="AB2202" s="42"/>
      <c r="AC2202" s="42"/>
      <c r="AD2202" s="42"/>
      <c r="AE2202" s="42"/>
      <c r="AF2202" s="42"/>
      <c r="AG2202" s="42"/>
      <c r="AH2202" s="46"/>
      <c r="AI2202" s="46"/>
      <c r="AJ2202" s="34"/>
      <c r="AK2202" s="34"/>
      <c r="AL2202" s="34"/>
      <c r="AM2202" s="34"/>
      <c r="AN2202" s="47"/>
      <c r="AO2202" s="47"/>
      <c r="AP2202" s="47"/>
      <c r="AQ2202" s="47"/>
      <c r="AR2202" s="47"/>
      <c r="AS2202" s="46"/>
      <c r="AT2202" s="46"/>
      <c r="AU2202" s="48"/>
      <c r="AV2202" s="48"/>
      <c r="AW2202" s="48"/>
      <c r="AX2202" s="48"/>
      <c r="AY2202" s="49"/>
      <c r="AZ2202" s="49"/>
      <c r="BA2202" s="49"/>
      <c r="BB2202" s="49"/>
      <c r="BC2202" s="49"/>
      <c r="BD2202" s="50"/>
      <c r="BE2202" s="50"/>
      <c r="BF2202" s="50"/>
      <c r="BG2202" s="50"/>
      <c r="BH2202" s="50"/>
      <c r="BI2202" s="53"/>
      <c r="BJ2202" s="53"/>
      <c r="JC2202" s="31"/>
    </row>
    <row r="2203" spans="1:263" ht="93" thickBot="1" x14ac:dyDescent="0.3">
      <c r="A2203" s="28">
        <v>2203</v>
      </c>
      <c r="B2203" s="52" t="s">
        <v>6018</v>
      </c>
      <c r="C2203" s="33">
        <v>18</v>
      </c>
      <c r="D2203" s="33">
        <v>12</v>
      </c>
      <c r="E2203" s="37" t="s">
        <v>7680</v>
      </c>
      <c r="F2203" s="37" t="s">
        <v>7681</v>
      </c>
      <c r="G2203" s="37" t="s">
        <v>7682</v>
      </c>
      <c r="H2203" s="38" t="s">
        <v>7683</v>
      </c>
      <c r="I2203" s="39" t="s">
        <v>7684</v>
      </c>
      <c r="J2203" s="38"/>
      <c r="K2203" s="102">
        <v>4744</v>
      </c>
      <c r="L2203" s="40" t="s">
        <v>26901</v>
      </c>
      <c r="M2203" s="41">
        <f t="shared" si="70"/>
        <v>0</v>
      </c>
      <c r="N2203" s="41">
        <f t="shared" si="71"/>
        <v>0</v>
      </c>
      <c r="O2203" s="92"/>
      <c r="P2203" s="36"/>
      <c r="Q2203" s="35"/>
      <c r="R2203" s="44"/>
      <c r="S2203" s="44"/>
      <c r="T2203" s="45"/>
      <c r="U2203" s="45"/>
      <c r="V2203" s="45"/>
      <c r="W2203" s="45"/>
      <c r="X2203" s="45"/>
      <c r="Y2203" s="45"/>
      <c r="Z2203" s="46"/>
      <c r="AA2203" s="42"/>
      <c r="AB2203" s="42"/>
      <c r="AC2203" s="42"/>
      <c r="AD2203" s="42"/>
      <c r="AE2203" s="42"/>
      <c r="AF2203" s="42"/>
      <c r="AG2203" s="42"/>
      <c r="AH2203" s="46"/>
      <c r="AI2203" s="46"/>
      <c r="AJ2203" s="34">
        <v>1</v>
      </c>
      <c r="AK2203" s="34">
        <v>0</v>
      </c>
      <c r="AL2203" s="34" t="s">
        <v>27329</v>
      </c>
      <c r="AM2203" s="34" t="s">
        <v>27330</v>
      </c>
      <c r="AN2203" s="47"/>
      <c r="AO2203" s="47"/>
      <c r="AP2203" s="47"/>
      <c r="AQ2203" s="47"/>
      <c r="AR2203" s="47"/>
      <c r="AS2203" s="46"/>
      <c r="AT2203" s="46"/>
      <c r="AU2203" s="48"/>
      <c r="AV2203" s="48"/>
      <c r="AW2203" s="48"/>
      <c r="AX2203" s="48"/>
      <c r="AY2203" s="49"/>
      <c r="AZ2203" s="49"/>
      <c r="BA2203" s="49"/>
      <c r="BB2203" s="49"/>
      <c r="BC2203" s="49"/>
      <c r="BD2203" s="50"/>
      <c r="BE2203" s="50"/>
      <c r="BF2203" s="50"/>
      <c r="BG2203" s="50"/>
      <c r="BH2203" s="50"/>
      <c r="BI2203" s="53"/>
      <c r="BJ2203" s="53"/>
      <c r="JC2203" s="31"/>
    </row>
    <row r="2204" spans="1:263" ht="238.2" thickBot="1" x14ac:dyDescent="0.3">
      <c r="A2204" s="28">
        <v>2204</v>
      </c>
      <c r="B2204" s="52" t="s">
        <v>6018</v>
      </c>
      <c r="C2204" s="33">
        <v>18</v>
      </c>
      <c r="D2204" s="33">
        <v>13</v>
      </c>
      <c r="E2204" s="37" t="s">
        <v>7685</v>
      </c>
      <c r="F2204" s="37" t="s">
        <v>7686</v>
      </c>
      <c r="G2204" s="37" t="s">
        <v>7687</v>
      </c>
      <c r="H2204" s="38"/>
      <c r="I2204" s="39" t="s">
        <v>7688</v>
      </c>
      <c r="J2204" s="38" t="s">
        <v>7689</v>
      </c>
      <c r="K2204" s="102">
        <v>4745</v>
      </c>
      <c r="L2204" s="40" t="s">
        <v>26901</v>
      </c>
      <c r="M2204" s="41">
        <f t="shared" si="70"/>
        <v>0</v>
      </c>
      <c r="N2204" s="41">
        <f t="shared" si="71"/>
        <v>0</v>
      </c>
      <c r="O2204" s="92"/>
      <c r="P2204" s="36"/>
      <c r="Q2204" s="35"/>
      <c r="R2204" s="44"/>
      <c r="S2204" s="44"/>
      <c r="T2204" s="45"/>
      <c r="U2204" s="45"/>
      <c r="V2204" s="45"/>
      <c r="W2204" s="45"/>
      <c r="X2204" s="45"/>
      <c r="Y2204" s="45"/>
      <c r="Z2204" s="46"/>
      <c r="AA2204" s="42"/>
      <c r="AB2204" s="42"/>
      <c r="AC2204" s="42"/>
      <c r="AD2204" s="42"/>
      <c r="AE2204" s="42"/>
      <c r="AF2204" s="42"/>
      <c r="AG2204" s="42"/>
      <c r="AH2204" s="46"/>
      <c r="AI2204" s="46"/>
      <c r="AJ2204" s="34">
        <v>2</v>
      </c>
      <c r="AK2204" s="34">
        <v>0</v>
      </c>
      <c r="AL2204" s="34" t="s">
        <v>27858</v>
      </c>
      <c r="AM2204" s="34" t="s">
        <v>27857</v>
      </c>
      <c r="AN2204" s="47"/>
      <c r="AO2204" s="47"/>
      <c r="AP2204" s="47"/>
      <c r="AQ2204" s="47"/>
      <c r="AR2204" s="47"/>
      <c r="AS2204" s="46"/>
      <c r="AT2204" s="46"/>
      <c r="AU2204" s="48"/>
      <c r="AV2204" s="48"/>
      <c r="AW2204" s="48"/>
      <c r="AX2204" s="48"/>
      <c r="AY2204" s="49"/>
      <c r="AZ2204" s="49"/>
      <c r="BA2204" s="49"/>
      <c r="BB2204" s="49"/>
      <c r="BC2204" s="49"/>
      <c r="BD2204" s="50"/>
      <c r="BE2204" s="50"/>
      <c r="BF2204" s="50"/>
      <c r="BG2204" s="50"/>
      <c r="BH2204" s="50"/>
      <c r="BI2204" s="53"/>
      <c r="BJ2204" s="53"/>
      <c r="JC2204" s="31"/>
    </row>
    <row r="2205" spans="1:263" ht="66.599999999999994" thickBot="1" x14ac:dyDescent="0.3">
      <c r="A2205" s="28">
        <v>2205</v>
      </c>
      <c r="B2205" s="52" t="s">
        <v>6018</v>
      </c>
      <c r="C2205" s="33">
        <v>18</v>
      </c>
      <c r="D2205" s="33">
        <v>14</v>
      </c>
      <c r="E2205" s="37" t="s">
        <v>7690</v>
      </c>
      <c r="F2205" s="37" t="s">
        <v>7691</v>
      </c>
      <c r="G2205" s="37" t="s">
        <v>7692</v>
      </c>
      <c r="H2205" s="38" t="s">
        <v>7693</v>
      </c>
      <c r="I2205" s="39" t="s">
        <v>7694</v>
      </c>
      <c r="J2205" s="38"/>
      <c r="K2205" s="102">
        <v>4746</v>
      </c>
      <c r="L2205" s="40" t="s">
        <v>26901</v>
      </c>
      <c r="M2205" s="41">
        <f t="shared" si="70"/>
        <v>0</v>
      </c>
      <c r="N2205" s="41">
        <f t="shared" si="71"/>
        <v>0</v>
      </c>
      <c r="O2205" s="92"/>
      <c r="P2205" s="36"/>
      <c r="Q2205" s="35"/>
      <c r="R2205" s="44"/>
      <c r="S2205" s="44"/>
      <c r="T2205" s="45"/>
      <c r="U2205" s="45"/>
      <c r="V2205" s="45"/>
      <c r="W2205" s="45"/>
      <c r="X2205" s="45"/>
      <c r="Y2205" s="45"/>
      <c r="Z2205" s="46"/>
      <c r="AA2205" s="42"/>
      <c r="AB2205" s="42"/>
      <c r="AC2205" s="42"/>
      <c r="AD2205" s="42"/>
      <c r="AE2205" s="42"/>
      <c r="AF2205" s="42"/>
      <c r="AG2205" s="42"/>
      <c r="AH2205" s="46"/>
      <c r="AI2205" s="46"/>
      <c r="AJ2205" s="34">
        <v>1</v>
      </c>
      <c r="AK2205" s="34">
        <v>0</v>
      </c>
      <c r="AL2205" s="34" t="s">
        <v>27040</v>
      </c>
      <c r="AM2205" s="34" t="s">
        <v>27041</v>
      </c>
      <c r="AN2205" s="47"/>
      <c r="AO2205" s="47"/>
      <c r="AP2205" s="47"/>
      <c r="AQ2205" s="47"/>
      <c r="AR2205" s="47"/>
      <c r="AS2205" s="46"/>
      <c r="AT2205" s="46"/>
      <c r="AU2205" s="48"/>
      <c r="AV2205" s="48"/>
      <c r="AW2205" s="48"/>
      <c r="AX2205" s="48"/>
      <c r="AY2205" s="49"/>
      <c r="AZ2205" s="49"/>
      <c r="BA2205" s="49"/>
      <c r="BB2205" s="49"/>
      <c r="BC2205" s="49"/>
      <c r="BD2205" s="50"/>
      <c r="BE2205" s="50"/>
      <c r="BF2205" s="50"/>
      <c r="BG2205" s="50"/>
      <c r="BH2205" s="50"/>
      <c r="BI2205" s="53"/>
      <c r="BJ2205" s="53"/>
      <c r="JC2205" s="31"/>
    </row>
    <row r="2206" spans="1:263" ht="66.599999999999994" thickBot="1" x14ac:dyDescent="0.3">
      <c r="A2206" s="28">
        <v>2206</v>
      </c>
      <c r="B2206" s="52" t="s">
        <v>6018</v>
      </c>
      <c r="C2206" s="33">
        <v>18</v>
      </c>
      <c r="D2206" s="33">
        <v>15</v>
      </c>
      <c r="E2206" s="37" t="s">
        <v>7695</v>
      </c>
      <c r="F2206" s="37" t="s">
        <v>7696</v>
      </c>
      <c r="G2206" s="37" t="s">
        <v>7697</v>
      </c>
      <c r="H2206" s="38" t="s">
        <v>7698</v>
      </c>
      <c r="I2206" s="39" t="s">
        <v>7699</v>
      </c>
      <c r="J2206" s="38" t="s">
        <v>7700</v>
      </c>
      <c r="K2206" s="102">
        <v>4747</v>
      </c>
      <c r="L2206" s="40" t="s">
        <v>26901</v>
      </c>
      <c r="M2206" s="41">
        <f t="shared" si="70"/>
        <v>0</v>
      </c>
      <c r="N2206" s="41">
        <f t="shared" si="71"/>
        <v>0</v>
      </c>
      <c r="O2206" s="92"/>
      <c r="P2206" s="36"/>
      <c r="Q2206" s="35"/>
      <c r="R2206" s="44"/>
      <c r="S2206" s="44"/>
      <c r="T2206" s="45"/>
      <c r="U2206" s="45"/>
      <c r="V2206" s="45"/>
      <c r="W2206" s="45"/>
      <c r="X2206" s="45"/>
      <c r="Y2206" s="45"/>
      <c r="Z2206" s="46"/>
      <c r="AA2206" s="42"/>
      <c r="AB2206" s="42"/>
      <c r="AC2206" s="42"/>
      <c r="AD2206" s="42"/>
      <c r="AE2206" s="42"/>
      <c r="AF2206" s="42"/>
      <c r="AG2206" s="42"/>
      <c r="AH2206" s="46"/>
      <c r="AI2206" s="46"/>
      <c r="AJ2206" s="34"/>
      <c r="AK2206" s="34"/>
      <c r="AL2206" s="34"/>
      <c r="AM2206" s="34"/>
      <c r="AN2206" s="47"/>
      <c r="AO2206" s="47"/>
      <c r="AP2206" s="47"/>
      <c r="AQ2206" s="47"/>
      <c r="AR2206" s="47"/>
      <c r="AS2206" s="46"/>
      <c r="AT2206" s="46"/>
      <c r="AU2206" s="48"/>
      <c r="AV2206" s="48"/>
      <c r="AW2206" s="48"/>
      <c r="AX2206" s="48"/>
      <c r="AY2206" s="49"/>
      <c r="AZ2206" s="49"/>
      <c r="BA2206" s="49"/>
      <c r="BB2206" s="49"/>
      <c r="BC2206" s="49"/>
      <c r="BD2206" s="50"/>
      <c r="BE2206" s="50"/>
      <c r="BF2206" s="50"/>
      <c r="BG2206" s="50"/>
      <c r="BH2206" s="50"/>
      <c r="BI2206" s="53"/>
      <c r="BJ2206" s="53"/>
      <c r="JC2206" s="31"/>
    </row>
    <row r="2207" spans="1:263" ht="106.2" thickBot="1" x14ac:dyDescent="0.3">
      <c r="A2207" s="28">
        <v>2207</v>
      </c>
      <c r="B2207" s="52" t="s">
        <v>6018</v>
      </c>
      <c r="C2207" s="33">
        <v>18</v>
      </c>
      <c r="D2207" s="33">
        <v>16</v>
      </c>
      <c r="E2207" s="37" t="s">
        <v>7701</v>
      </c>
      <c r="F2207" s="37" t="s">
        <v>7702</v>
      </c>
      <c r="G2207" s="37" t="s">
        <v>7703</v>
      </c>
      <c r="H2207" s="38" t="s">
        <v>7704</v>
      </c>
      <c r="I2207" s="39" t="s">
        <v>7705</v>
      </c>
      <c r="J2207" s="38"/>
      <c r="K2207" s="102">
        <v>5010</v>
      </c>
      <c r="L2207" s="40" t="s">
        <v>26902</v>
      </c>
      <c r="M2207" s="41">
        <f t="shared" si="70"/>
        <v>1</v>
      </c>
      <c r="N2207" s="41">
        <f t="shared" si="71"/>
        <v>0</v>
      </c>
      <c r="O2207" s="92"/>
      <c r="P2207" s="36"/>
      <c r="Q2207" s="35"/>
      <c r="R2207" s="44"/>
      <c r="S2207" s="44"/>
      <c r="T2207" s="45"/>
      <c r="U2207" s="45"/>
      <c r="V2207" s="45"/>
      <c r="W2207" s="45"/>
      <c r="X2207" s="45"/>
      <c r="Y2207" s="45"/>
      <c r="Z2207" s="46"/>
      <c r="AA2207" s="42"/>
      <c r="AB2207" s="42"/>
      <c r="AC2207" s="42"/>
      <c r="AD2207" s="42"/>
      <c r="AE2207" s="42"/>
      <c r="AF2207" s="42"/>
      <c r="AG2207" s="42"/>
      <c r="AH2207" s="46"/>
      <c r="AI2207" s="46"/>
      <c r="AJ2207" s="34"/>
      <c r="AK2207" s="34"/>
      <c r="AL2207" s="34"/>
      <c r="AM2207" s="34"/>
      <c r="AN2207" s="47"/>
      <c r="AO2207" s="47"/>
      <c r="AP2207" s="47"/>
      <c r="AQ2207" s="47"/>
      <c r="AR2207" s="47"/>
      <c r="AS2207" s="46"/>
      <c r="AT2207" s="46"/>
      <c r="AU2207" s="48"/>
      <c r="AV2207" s="48"/>
      <c r="AW2207" s="48"/>
      <c r="AX2207" s="48"/>
      <c r="AY2207" s="49"/>
      <c r="AZ2207" s="49"/>
      <c r="BA2207" s="49"/>
      <c r="BB2207" s="49"/>
      <c r="BC2207" s="49"/>
      <c r="BD2207" s="50"/>
      <c r="BE2207" s="50"/>
      <c r="BF2207" s="50"/>
      <c r="BG2207" s="50"/>
      <c r="BH2207" s="50"/>
      <c r="BI2207" s="53"/>
      <c r="BJ2207" s="53"/>
      <c r="JC2207" s="31"/>
    </row>
    <row r="2208" spans="1:263" ht="79.8" thickBot="1" x14ac:dyDescent="0.3">
      <c r="A2208" s="28">
        <v>2208</v>
      </c>
      <c r="B2208" s="52" t="s">
        <v>6018</v>
      </c>
      <c r="C2208" s="33">
        <v>18</v>
      </c>
      <c r="D2208" s="33">
        <v>17</v>
      </c>
      <c r="E2208" s="37" t="s">
        <v>7706</v>
      </c>
      <c r="F2208" s="37" t="s">
        <v>7707</v>
      </c>
      <c r="G2208" s="37" t="s">
        <v>7708</v>
      </c>
      <c r="H2208" s="38"/>
      <c r="I2208" s="39" t="s">
        <v>7709</v>
      </c>
      <c r="J2208" s="38" t="s">
        <v>7112</v>
      </c>
      <c r="K2208" s="102">
        <v>5011</v>
      </c>
      <c r="L2208" s="40" t="s">
        <v>26902</v>
      </c>
      <c r="M2208" s="41">
        <f t="shared" si="70"/>
        <v>0</v>
      </c>
      <c r="N2208" s="41">
        <f t="shared" si="71"/>
        <v>0</v>
      </c>
      <c r="O2208" s="92"/>
      <c r="P2208" s="36"/>
      <c r="Q2208" s="35"/>
      <c r="R2208" s="44"/>
      <c r="S2208" s="44"/>
      <c r="T2208" s="45"/>
      <c r="U2208" s="45"/>
      <c r="V2208" s="45"/>
      <c r="W2208" s="45"/>
      <c r="X2208" s="45"/>
      <c r="Y2208" s="45"/>
      <c r="Z2208" s="46"/>
      <c r="AA2208" s="42"/>
      <c r="AB2208" s="42"/>
      <c r="AC2208" s="42"/>
      <c r="AD2208" s="42"/>
      <c r="AE2208" s="42"/>
      <c r="AF2208" s="42"/>
      <c r="AG2208" s="42"/>
      <c r="AH2208" s="46"/>
      <c r="AI2208" s="46"/>
      <c r="AJ2208" s="34"/>
      <c r="AK2208" s="34"/>
      <c r="AL2208" s="34"/>
      <c r="AM2208" s="34"/>
      <c r="AN2208" s="47"/>
      <c r="AO2208" s="47"/>
      <c r="AP2208" s="47"/>
      <c r="AQ2208" s="47"/>
      <c r="AR2208" s="47"/>
      <c r="AS2208" s="46"/>
      <c r="AT2208" s="46"/>
      <c r="AU2208" s="48"/>
      <c r="AV2208" s="48"/>
      <c r="AW2208" s="48"/>
      <c r="AX2208" s="48"/>
      <c r="AY2208" s="49"/>
      <c r="AZ2208" s="49"/>
      <c r="BA2208" s="49"/>
      <c r="BB2208" s="49"/>
      <c r="BC2208" s="49"/>
      <c r="BD2208" s="50"/>
      <c r="BE2208" s="50"/>
      <c r="BF2208" s="50"/>
      <c r="BG2208" s="50"/>
      <c r="BH2208" s="50"/>
      <c r="BI2208" s="53"/>
      <c r="BJ2208" s="53"/>
      <c r="JC2208" s="31"/>
    </row>
    <row r="2209" spans="1:263" ht="106.2" thickBot="1" x14ac:dyDescent="0.3">
      <c r="A2209" s="28">
        <v>2209</v>
      </c>
      <c r="B2209" s="52" t="s">
        <v>6018</v>
      </c>
      <c r="C2209" s="33">
        <v>18</v>
      </c>
      <c r="D2209" s="33">
        <v>18</v>
      </c>
      <c r="E2209" s="37" t="s">
        <v>7710</v>
      </c>
      <c r="F2209" s="37" t="s">
        <v>92</v>
      </c>
      <c r="G2209" s="37" t="s">
        <v>7711</v>
      </c>
      <c r="H2209" s="38"/>
      <c r="I2209" s="39" t="s">
        <v>7712</v>
      </c>
      <c r="J2209" s="38"/>
      <c r="K2209" s="102">
        <v>5012</v>
      </c>
      <c r="L2209" s="40" t="s">
        <v>26902</v>
      </c>
      <c r="M2209" s="41">
        <f t="shared" si="70"/>
        <v>0</v>
      </c>
      <c r="N2209" s="41">
        <f t="shared" si="71"/>
        <v>0</v>
      </c>
      <c r="O2209" s="92"/>
      <c r="P2209" s="36"/>
      <c r="Q2209" s="35"/>
      <c r="R2209" s="44"/>
      <c r="S2209" s="44"/>
      <c r="T2209" s="45"/>
      <c r="U2209" s="45"/>
      <c r="V2209" s="45"/>
      <c r="W2209" s="45"/>
      <c r="X2209" s="45"/>
      <c r="Y2209" s="45"/>
      <c r="Z2209" s="46"/>
      <c r="AA2209" s="42"/>
      <c r="AB2209" s="42"/>
      <c r="AC2209" s="42"/>
      <c r="AD2209" s="42"/>
      <c r="AE2209" s="42"/>
      <c r="AF2209" s="42"/>
      <c r="AG2209" s="42"/>
      <c r="AH2209" s="46"/>
      <c r="AI2209" s="46"/>
      <c r="AJ2209" s="34"/>
      <c r="AK2209" s="34"/>
      <c r="AL2209" s="34"/>
      <c r="AM2209" s="34"/>
      <c r="AN2209" s="47"/>
      <c r="AO2209" s="47"/>
      <c r="AP2209" s="47"/>
      <c r="AQ2209" s="47"/>
      <c r="AR2209" s="47"/>
      <c r="AS2209" s="46"/>
      <c r="AT2209" s="46"/>
      <c r="AU2209" s="48"/>
      <c r="AV2209" s="48"/>
      <c r="AW2209" s="48"/>
      <c r="AX2209" s="48"/>
      <c r="AY2209" s="49"/>
      <c r="AZ2209" s="49"/>
      <c r="BA2209" s="49"/>
      <c r="BB2209" s="49"/>
      <c r="BC2209" s="49"/>
      <c r="BD2209" s="50"/>
      <c r="BE2209" s="50"/>
      <c r="BF2209" s="50"/>
      <c r="BG2209" s="50"/>
      <c r="BH2209" s="50"/>
      <c r="BI2209" s="53"/>
      <c r="BJ2209" s="53"/>
      <c r="JC2209" s="31"/>
    </row>
    <row r="2210" spans="1:263" ht="66.599999999999994" thickBot="1" x14ac:dyDescent="0.3">
      <c r="A2210" s="28">
        <v>2210</v>
      </c>
      <c r="B2210" s="52" t="s">
        <v>6018</v>
      </c>
      <c r="C2210" s="33">
        <v>18</v>
      </c>
      <c r="D2210" s="33">
        <v>19</v>
      </c>
      <c r="E2210" s="37" t="s">
        <v>7713</v>
      </c>
      <c r="F2210" s="37" t="s">
        <v>7714</v>
      </c>
      <c r="G2210" s="37" t="s">
        <v>7715</v>
      </c>
      <c r="H2210" s="38"/>
      <c r="I2210" s="39" t="s">
        <v>7716</v>
      </c>
      <c r="J2210" s="38"/>
      <c r="K2210" s="102">
        <v>5013</v>
      </c>
      <c r="L2210" s="40" t="s">
        <v>26902</v>
      </c>
      <c r="M2210" s="41">
        <f t="shared" si="70"/>
        <v>0</v>
      </c>
      <c r="N2210" s="41">
        <f t="shared" si="71"/>
        <v>0</v>
      </c>
      <c r="O2210" s="92"/>
      <c r="P2210" s="36"/>
      <c r="Q2210" s="35"/>
      <c r="R2210" s="44"/>
      <c r="S2210" s="44"/>
      <c r="T2210" s="45"/>
      <c r="U2210" s="45"/>
      <c r="V2210" s="45"/>
      <c r="W2210" s="45"/>
      <c r="X2210" s="45"/>
      <c r="Y2210" s="45"/>
      <c r="Z2210" s="46"/>
      <c r="AA2210" s="42"/>
      <c r="AB2210" s="42"/>
      <c r="AC2210" s="42"/>
      <c r="AD2210" s="42"/>
      <c r="AE2210" s="42"/>
      <c r="AF2210" s="42"/>
      <c r="AG2210" s="42"/>
      <c r="AH2210" s="46"/>
      <c r="AI2210" s="46"/>
      <c r="AJ2210" s="34"/>
      <c r="AK2210" s="34"/>
      <c r="AL2210" s="34"/>
      <c r="AM2210" s="34"/>
      <c r="AN2210" s="47"/>
      <c r="AO2210" s="47"/>
      <c r="AP2210" s="47"/>
      <c r="AQ2210" s="47"/>
      <c r="AR2210" s="47"/>
      <c r="AS2210" s="46"/>
      <c r="AT2210" s="46"/>
      <c r="AU2210" s="48"/>
      <c r="AV2210" s="48"/>
      <c r="AW2210" s="48"/>
      <c r="AX2210" s="48"/>
      <c r="AY2210" s="49"/>
      <c r="AZ2210" s="49"/>
      <c r="BA2210" s="49"/>
      <c r="BB2210" s="49"/>
      <c r="BC2210" s="49"/>
      <c r="BD2210" s="50"/>
      <c r="BE2210" s="50"/>
      <c r="BF2210" s="50"/>
      <c r="BG2210" s="50"/>
      <c r="BH2210" s="50"/>
      <c r="BI2210" s="53"/>
      <c r="BJ2210" s="53"/>
      <c r="JC2210" s="31"/>
    </row>
    <row r="2211" spans="1:263" ht="53.4" thickBot="1" x14ac:dyDescent="0.3">
      <c r="A2211" s="28">
        <v>2211</v>
      </c>
      <c r="B2211" s="52" t="s">
        <v>6018</v>
      </c>
      <c r="C2211" s="33">
        <v>18</v>
      </c>
      <c r="D2211" s="33">
        <v>20</v>
      </c>
      <c r="E2211" s="37" t="s">
        <v>7717</v>
      </c>
      <c r="F2211" s="37" t="s">
        <v>7718</v>
      </c>
      <c r="G2211" s="37" t="s">
        <v>7719</v>
      </c>
      <c r="H2211" s="38"/>
      <c r="I2211" s="39" t="s">
        <v>7496</v>
      </c>
      <c r="J2211" s="38"/>
      <c r="K2211" s="102">
        <v>5014</v>
      </c>
      <c r="L2211" s="40" t="s">
        <v>26902</v>
      </c>
      <c r="M2211" s="41">
        <f t="shared" si="70"/>
        <v>0</v>
      </c>
      <c r="N2211" s="41">
        <f t="shared" si="71"/>
        <v>0</v>
      </c>
      <c r="O2211" s="92"/>
      <c r="P2211" s="36"/>
      <c r="Q2211" s="35"/>
      <c r="R2211" s="44"/>
      <c r="S2211" s="44"/>
      <c r="T2211" s="45"/>
      <c r="U2211" s="45"/>
      <c r="V2211" s="45"/>
      <c r="W2211" s="45"/>
      <c r="X2211" s="45"/>
      <c r="Y2211" s="45"/>
      <c r="Z2211" s="46"/>
      <c r="AA2211" s="42"/>
      <c r="AB2211" s="42"/>
      <c r="AC2211" s="42"/>
      <c r="AD2211" s="42"/>
      <c r="AE2211" s="42"/>
      <c r="AF2211" s="42"/>
      <c r="AG2211" s="42"/>
      <c r="AH2211" s="46"/>
      <c r="AI2211" s="46"/>
      <c r="AJ2211" s="34"/>
      <c r="AK2211" s="34"/>
      <c r="AL2211" s="34"/>
      <c r="AM2211" s="34"/>
      <c r="AN2211" s="47"/>
      <c r="AO2211" s="47"/>
      <c r="AP2211" s="47"/>
      <c r="AQ2211" s="47"/>
      <c r="AR2211" s="47"/>
      <c r="AS2211" s="46"/>
      <c r="AT2211" s="46"/>
      <c r="AU2211" s="48"/>
      <c r="AV2211" s="48"/>
      <c r="AW2211" s="48"/>
      <c r="AX2211" s="48"/>
      <c r="AY2211" s="49"/>
      <c r="AZ2211" s="49"/>
      <c r="BA2211" s="49"/>
      <c r="BB2211" s="49"/>
      <c r="BC2211" s="49"/>
      <c r="BD2211" s="50"/>
      <c r="BE2211" s="50"/>
      <c r="BF2211" s="50"/>
      <c r="BG2211" s="50"/>
      <c r="BH2211" s="50"/>
      <c r="BI2211" s="53"/>
      <c r="BJ2211" s="53"/>
      <c r="JC2211" s="31"/>
    </row>
    <row r="2212" spans="1:263" ht="106.2" thickBot="1" x14ac:dyDescent="0.3">
      <c r="A2212" s="28">
        <v>2212</v>
      </c>
      <c r="B2212" s="52" t="s">
        <v>6018</v>
      </c>
      <c r="C2212" s="33">
        <v>18</v>
      </c>
      <c r="D2212" s="33">
        <v>21</v>
      </c>
      <c r="E2212" s="37" t="s">
        <v>7720</v>
      </c>
      <c r="F2212" s="37" t="s">
        <v>7714</v>
      </c>
      <c r="G2212" s="37" t="s">
        <v>7721</v>
      </c>
      <c r="H2212" s="38"/>
      <c r="I2212" s="39"/>
      <c r="J2212" s="38"/>
      <c r="K2212" s="102">
        <v>5015</v>
      </c>
      <c r="L2212" s="40" t="s">
        <v>26902</v>
      </c>
      <c r="M2212" s="41">
        <f t="shared" si="70"/>
        <v>0</v>
      </c>
      <c r="N2212" s="41">
        <f t="shared" si="71"/>
        <v>0</v>
      </c>
      <c r="O2212" s="92"/>
      <c r="P2212" s="36"/>
      <c r="Q2212" s="35"/>
      <c r="R2212" s="44"/>
      <c r="S2212" s="44"/>
      <c r="T2212" s="45"/>
      <c r="U2212" s="45"/>
      <c r="V2212" s="45"/>
      <c r="W2212" s="45"/>
      <c r="X2212" s="45"/>
      <c r="Y2212" s="45"/>
      <c r="Z2212" s="46"/>
      <c r="AA2212" s="42"/>
      <c r="AB2212" s="42"/>
      <c r="AC2212" s="42"/>
      <c r="AD2212" s="42"/>
      <c r="AE2212" s="42"/>
      <c r="AF2212" s="42"/>
      <c r="AG2212" s="42"/>
      <c r="AH2212" s="46"/>
      <c r="AI2212" s="46"/>
      <c r="AJ2212" s="34"/>
      <c r="AK2212" s="34"/>
      <c r="AL2212" s="34"/>
      <c r="AM2212" s="34"/>
      <c r="AN2212" s="47"/>
      <c r="AO2212" s="47"/>
      <c r="AP2212" s="47"/>
      <c r="AQ2212" s="47"/>
      <c r="AR2212" s="47"/>
      <c r="AS2212" s="46"/>
      <c r="AT2212" s="46"/>
      <c r="AU2212" s="48"/>
      <c r="AV2212" s="48"/>
      <c r="AW2212" s="48"/>
      <c r="AX2212" s="48"/>
      <c r="AY2212" s="49"/>
      <c r="AZ2212" s="49"/>
      <c r="BA2212" s="49"/>
      <c r="BB2212" s="49"/>
      <c r="BC2212" s="49"/>
      <c r="BD2212" s="50"/>
      <c r="BE2212" s="50"/>
      <c r="BF2212" s="50"/>
      <c r="BG2212" s="50"/>
      <c r="BH2212" s="50"/>
      <c r="BI2212" s="53"/>
      <c r="BJ2212" s="53"/>
      <c r="JC2212" s="31"/>
    </row>
    <row r="2213" spans="1:263" ht="40.200000000000003" thickBot="1" x14ac:dyDescent="0.3">
      <c r="A2213" s="28">
        <v>2213</v>
      </c>
      <c r="B2213" s="52" t="s">
        <v>6018</v>
      </c>
      <c r="C2213" s="33">
        <v>18</v>
      </c>
      <c r="D2213" s="33">
        <v>22</v>
      </c>
      <c r="E2213" s="37" t="s">
        <v>7722</v>
      </c>
      <c r="F2213" s="37" t="s">
        <v>7723</v>
      </c>
      <c r="G2213" s="37" t="s">
        <v>7724</v>
      </c>
      <c r="H2213" s="38"/>
      <c r="I2213" s="39" t="s">
        <v>516</v>
      </c>
      <c r="J2213" s="38"/>
      <c r="K2213" s="102">
        <v>5301</v>
      </c>
      <c r="L2213" s="40" t="s">
        <v>26903</v>
      </c>
      <c r="M2213" s="41">
        <f t="shared" si="70"/>
        <v>1</v>
      </c>
      <c r="N2213" s="41">
        <f t="shared" si="71"/>
        <v>0</v>
      </c>
      <c r="O2213" s="92"/>
      <c r="P2213" s="36"/>
      <c r="Q2213" s="35"/>
      <c r="R2213" s="44"/>
      <c r="S2213" s="44"/>
      <c r="T2213" s="45"/>
      <c r="U2213" s="45"/>
      <c r="V2213" s="45"/>
      <c r="W2213" s="45"/>
      <c r="X2213" s="45"/>
      <c r="Y2213" s="45"/>
      <c r="Z2213" s="46"/>
      <c r="AA2213" s="42"/>
      <c r="AB2213" s="42"/>
      <c r="AC2213" s="42"/>
      <c r="AD2213" s="42"/>
      <c r="AE2213" s="42"/>
      <c r="AF2213" s="42"/>
      <c r="AG2213" s="42"/>
      <c r="AH2213" s="46"/>
      <c r="AI2213" s="46"/>
      <c r="AJ2213" s="34"/>
      <c r="AK2213" s="34"/>
      <c r="AL2213" s="34"/>
      <c r="AM2213" s="34"/>
      <c r="AN2213" s="47"/>
      <c r="AO2213" s="47"/>
      <c r="AP2213" s="47"/>
      <c r="AQ2213" s="47"/>
      <c r="AR2213" s="47"/>
      <c r="AS2213" s="46"/>
      <c r="AT2213" s="46"/>
      <c r="AU2213" s="48"/>
      <c r="AV2213" s="48"/>
      <c r="AW2213" s="48"/>
      <c r="AX2213" s="48"/>
      <c r="AY2213" s="49"/>
      <c r="AZ2213" s="49"/>
      <c r="BA2213" s="49"/>
      <c r="BB2213" s="49"/>
      <c r="BC2213" s="49"/>
      <c r="BD2213" s="50"/>
      <c r="BE2213" s="50"/>
      <c r="BF2213" s="50"/>
      <c r="BG2213" s="50"/>
      <c r="BH2213" s="50"/>
      <c r="BI2213" s="53"/>
      <c r="BJ2213" s="53"/>
      <c r="JC2213" s="31"/>
    </row>
    <row r="2214" spans="1:263" ht="53.4" thickBot="1" x14ac:dyDescent="0.3">
      <c r="A2214" s="28">
        <v>2214</v>
      </c>
      <c r="B2214" s="52" t="s">
        <v>6018</v>
      </c>
      <c r="C2214" s="33">
        <v>18</v>
      </c>
      <c r="D2214" s="33">
        <v>23</v>
      </c>
      <c r="E2214" s="37" t="s">
        <v>7725</v>
      </c>
      <c r="F2214" s="37" t="s">
        <v>7726</v>
      </c>
      <c r="G2214" s="37" t="s">
        <v>7727</v>
      </c>
      <c r="H2214" s="38"/>
      <c r="I2214" s="39" t="s">
        <v>1997</v>
      </c>
      <c r="J2214" s="38"/>
      <c r="K2214" s="102">
        <v>5302</v>
      </c>
      <c r="L2214" s="40" t="s">
        <v>26903</v>
      </c>
      <c r="M2214" s="41">
        <f t="shared" si="70"/>
        <v>0</v>
      </c>
      <c r="N2214" s="41">
        <f t="shared" si="71"/>
        <v>0</v>
      </c>
      <c r="O2214" s="92"/>
      <c r="P2214" s="36"/>
      <c r="Q2214" s="35"/>
      <c r="R2214" s="44"/>
      <c r="S2214" s="44"/>
      <c r="T2214" s="45"/>
      <c r="U2214" s="45"/>
      <c r="V2214" s="45"/>
      <c r="W2214" s="45"/>
      <c r="X2214" s="45"/>
      <c r="Y2214" s="45"/>
      <c r="Z2214" s="46"/>
      <c r="AA2214" s="42"/>
      <c r="AB2214" s="42"/>
      <c r="AC2214" s="42"/>
      <c r="AD2214" s="42"/>
      <c r="AE2214" s="42"/>
      <c r="AF2214" s="42"/>
      <c r="AG2214" s="42"/>
      <c r="AH2214" s="46"/>
      <c r="AI2214" s="46"/>
      <c r="AJ2214" s="34"/>
      <c r="AK2214" s="34"/>
      <c r="AL2214" s="34"/>
      <c r="AM2214" s="34"/>
      <c r="AN2214" s="47"/>
      <c r="AO2214" s="47"/>
      <c r="AP2214" s="47"/>
      <c r="AQ2214" s="47"/>
      <c r="AR2214" s="47"/>
      <c r="AS2214" s="46"/>
      <c r="AT2214" s="46"/>
      <c r="AU2214" s="48"/>
      <c r="AV2214" s="48"/>
      <c r="AW2214" s="48"/>
      <c r="AX2214" s="48"/>
      <c r="AY2214" s="49"/>
      <c r="AZ2214" s="49"/>
      <c r="BA2214" s="49"/>
      <c r="BB2214" s="49"/>
      <c r="BC2214" s="49"/>
      <c r="BD2214" s="50"/>
      <c r="BE2214" s="50"/>
      <c r="BF2214" s="50"/>
      <c r="BG2214" s="50"/>
      <c r="BH2214" s="50"/>
      <c r="BI2214" s="53"/>
      <c r="BJ2214" s="53"/>
      <c r="JC2214" s="31"/>
    </row>
    <row r="2215" spans="1:263" ht="53.4" thickBot="1" x14ac:dyDescent="0.3">
      <c r="A2215" s="28">
        <v>2215</v>
      </c>
      <c r="B2215" s="52" t="s">
        <v>6018</v>
      </c>
      <c r="C2215" s="33">
        <v>18</v>
      </c>
      <c r="D2215" s="33">
        <v>24</v>
      </c>
      <c r="E2215" s="37" t="s">
        <v>7728</v>
      </c>
      <c r="F2215" s="37" t="s">
        <v>7729</v>
      </c>
      <c r="G2215" s="37" t="s">
        <v>7730</v>
      </c>
      <c r="H2215" s="38"/>
      <c r="I2215" s="39" t="s">
        <v>7731</v>
      </c>
      <c r="J2215" s="38"/>
      <c r="K2215" s="102">
        <v>5303</v>
      </c>
      <c r="L2215" s="40" t="s">
        <v>26903</v>
      </c>
      <c r="M2215" s="41">
        <f t="shared" ref="M2215:M2278" si="72">IF(L2215=L2214,0,1)</f>
        <v>0</v>
      </c>
      <c r="N2215" s="41">
        <f t="shared" si="71"/>
        <v>0</v>
      </c>
      <c r="O2215" s="92"/>
      <c r="P2215" s="36"/>
      <c r="Q2215" s="35"/>
      <c r="R2215" s="44"/>
      <c r="S2215" s="44"/>
      <c r="T2215" s="45"/>
      <c r="U2215" s="45"/>
      <c r="V2215" s="45"/>
      <c r="W2215" s="45"/>
      <c r="X2215" s="45"/>
      <c r="Y2215" s="45"/>
      <c r="Z2215" s="46"/>
      <c r="AA2215" s="42"/>
      <c r="AB2215" s="42"/>
      <c r="AC2215" s="42"/>
      <c r="AD2215" s="42"/>
      <c r="AE2215" s="42"/>
      <c r="AF2215" s="42"/>
      <c r="AG2215" s="42"/>
      <c r="AH2215" s="46"/>
      <c r="AI2215" s="46"/>
      <c r="AJ2215" s="34"/>
      <c r="AK2215" s="34"/>
      <c r="AL2215" s="34"/>
      <c r="AM2215" s="34"/>
      <c r="AN2215" s="47"/>
      <c r="AO2215" s="47"/>
      <c r="AP2215" s="47"/>
      <c r="AQ2215" s="47"/>
      <c r="AR2215" s="47"/>
      <c r="AS2215" s="46"/>
      <c r="AT2215" s="46"/>
      <c r="AU2215" s="48"/>
      <c r="AV2215" s="48"/>
      <c r="AW2215" s="48"/>
      <c r="AX2215" s="48"/>
      <c r="AY2215" s="49"/>
      <c r="AZ2215" s="49"/>
      <c r="BA2215" s="49"/>
      <c r="BB2215" s="49"/>
      <c r="BC2215" s="49"/>
      <c r="BD2215" s="50"/>
      <c r="BE2215" s="50"/>
      <c r="BF2215" s="50"/>
      <c r="BG2215" s="50"/>
      <c r="BH2215" s="50"/>
      <c r="BI2215" s="53"/>
      <c r="BJ2215" s="53"/>
      <c r="JC2215" s="31"/>
    </row>
    <row r="2216" spans="1:263" ht="93" thickBot="1" x14ac:dyDescent="0.3">
      <c r="A2216" s="28">
        <v>2216</v>
      </c>
      <c r="B2216" s="52" t="s">
        <v>6018</v>
      </c>
      <c r="C2216" s="33">
        <v>18</v>
      </c>
      <c r="D2216" s="33">
        <v>25</v>
      </c>
      <c r="E2216" s="37" t="s">
        <v>7732</v>
      </c>
      <c r="F2216" s="37" t="s">
        <v>7733</v>
      </c>
      <c r="G2216" s="37" t="s">
        <v>7734</v>
      </c>
      <c r="H2216" s="38"/>
      <c r="I2216" s="39" t="s">
        <v>7735</v>
      </c>
      <c r="J2216" s="38" t="s">
        <v>7736</v>
      </c>
      <c r="K2216" s="102">
        <v>5304</v>
      </c>
      <c r="L2216" s="40" t="s">
        <v>26903</v>
      </c>
      <c r="M2216" s="41">
        <f t="shared" si="72"/>
        <v>0</v>
      </c>
      <c r="N2216" s="41">
        <f t="shared" si="71"/>
        <v>0</v>
      </c>
      <c r="O2216" s="92"/>
      <c r="P2216" s="36"/>
      <c r="Q2216" s="35"/>
      <c r="R2216" s="44"/>
      <c r="S2216" s="44"/>
      <c r="T2216" s="45"/>
      <c r="U2216" s="45"/>
      <c r="V2216" s="45"/>
      <c r="W2216" s="45"/>
      <c r="X2216" s="45"/>
      <c r="Y2216" s="45"/>
      <c r="Z2216" s="46"/>
      <c r="AA2216" s="42"/>
      <c r="AB2216" s="42"/>
      <c r="AC2216" s="42"/>
      <c r="AD2216" s="42"/>
      <c r="AE2216" s="42"/>
      <c r="AF2216" s="42"/>
      <c r="AG2216" s="42"/>
      <c r="AH2216" s="46"/>
      <c r="AI2216" s="46"/>
      <c r="AJ2216" s="34"/>
      <c r="AK2216" s="34"/>
      <c r="AL2216" s="34"/>
      <c r="AM2216" s="34"/>
      <c r="AN2216" s="47"/>
      <c r="AO2216" s="47"/>
      <c r="AP2216" s="47"/>
      <c r="AQ2216" s="47"/>
      <c r="AR2216" s="47"/>
      <c r="AS2216" s="46"/>
      <c r="AT2216" s="46"/>
      <c r="AU2216" s="48"/>
      <c r="AV2216" s="48"/>
      <c r="AW2216" s="48"/>
      <c r="AX2216" s="48"/>
      <c r="AY2216" s="49"/>
      <c r="AZ2216" s="49"/>
      <c r="BA2216" s="49"/>
      <c r="BB2216" s="49"/>
      <c r="BC2216" s="49"/>
      <c r="BD2216" s="50"/>
      <c r="BE2216" s="50"/>
      <c r="BF2216" s="50"/>
      <c r="BG2216" s="50"/>
      <c r="BH2216" s="50"/>
      <c r="BI2216" s="53"/>
      <c r="BJ2216" s="53"/>
      <c r="JC2216" s="31"/>
    </row>
    <row r="2217" spans="1:263" ht="79.8" thickBot="1" x14ac:dyDescent="0.3">
      <c r="A2217" s="28">
        <v>2217</v>
      </c>
      <c r="B2217" s="52" t="s">
        <v>6018</v>
      </c>
      <c r="C2217" s="33">
        <v>18</v>
      </c>
      <c r="D2217" s="33">
        <v>26</v>
      </c>
      <c r="E2217" s="37" t="s">
        <v>7737</v>
      </c>
      <c r="F2217" s="37" t="s">
        <v>7738</v>
      </c>
      <c r="G2217" s="37" t="s">
        <v>7739</v>
      </c>
      <c r="H2217" s="38"/>
      <c r="I2217" s="39" t="s">
        <v>7740</v>
      </c>
      <c r="J2217" s="38"/>
      <c r="K2217" s="102">
        <v>5305</v>
      </c>
      <c r="L2217" s="40" t="s">
        <v>26903</v>
      </c>
      <c r="M2217" s="41">
        <f t="shared" si="72"/>
        <v>0</v>
      </c>
      <c r="N2217" s="41">
        <f t="shared" si="71"/>
        <v>0</v>
      </c>
      <c r="O2217" s="92"/>
      <c r="P2217" s="36"/>
      <c r="Q2217" s="35"/>
      <c r="R2217" s="44"/>
      <c r="S2217" s="44"/>
      <c r="T2217" s="45"/>
      <c r="U2217" s="45"/>
      <c r="V2217" s="45"/>
      <c r="W2217" s="45"/>
      <c r="X2217" s="45"/>
      <c r="Y2217" s="45"/>
      <c r="Z2217" s="46"/>
      <c r="AA2217" s="42"/>
      <c r="AB2217" s="42"/>
      <c r="AC2217" s="42"/>
      <c r="AD2217" s="42"/>
      <c r="AE2217" s="42"/>
      <c r="AF2217" s="42"/>
      <c r="AG2217" s="42"/>
      <c r="AH2217" s="46"/>
      <c r="AI2217" s="46"/>
      <c r="AJ2217" s="34">
        <v>1</v>
      </c>
      <c r="AK2217" s="34">
        <v>0</v>
      </c>
      <c r="AL2217" s="34" t="s">
        <v>27331</v>
      </c>
      <c r="AM2217" s="34" t="s">
        <v>27332</v>
      </c>
      <c r="AN2217" s="47"/>
      <c r="AO2217" s="47"/>
      <c r="AP2217" s="47"/>
      <c r="AQ2217" s="47"/>
      <c r="AR2217" s="47"/>
      <c r="AS2217" s="46"/>
      <c r="AT2217" s="46"/>
      <c r="AU2217" s="48"/>
      <c r="AV2217" s="48"/>
      <c r="AW2217" s="48"/>
      <c r="AX2217" s="48"/>
      <c r="AY2217" s="49"/>
      <c r="AZ2217" s="49"/>
      <c r="BA2217" s="49"/>
      <c r="BB2217" s="49"/>
      <c r="BC2217" s="49"/>
      <c r="BD2217" s="50"/>
      <c r="BE2217" s="50"/>
      <c r="BF2217" s="50"/>
      <c r="BG2217" s="50"/>
      <c r="BH2217" s="50"/>
      <c r="BI2217" s="53"/>
      <c r="BJ2217" s="53"/>
      <c r="JC2217" s="31"/>
    </row>
    <row r="2218" spans="1:263" ht="145.80000000000001" thickBot="1" x14ac:dyDescent="0.3">
      <c r="A2218" s="28">
        <v>2218</v>
      </c>
      <c r="B2218" s="52" t="s">
        <v>6018</v>
      </c>
      <c r="C2218" s="33">
        <v>18</v>
      </c>
      <c r="D2218" s="33">
        <v>27</v>
      </c>
      <c r="E2218" s="37" t="s">
        <v>7741</v>
      </c>
      <c r="F2218" s="37" t="s">
        <v>7742</v>
      </c>
      <c r="G2218" s="37" t="s">
        <v>7743</v>
      </c>
      <c r="H2218" s="38"/>
      <c r="I2218" s="39" t="s">
        <v>7744</v>
      </c>
      <c r="J2218" s="38"/>
      <c r="K2218" s="102">
        <v>5306</v>
      </c>
      <c r="L2218" s="40" t="s">
        <v>26903</v>
      </c>
      <c r="M2218" s="41">
        <f t="shared" si="72"/>
        <v>0</v>
      </c>
      <c r="N2218" s="41">
        <f t="shared" si="71"/>
        <v>0</v>
      </c>
      <c r="O2218" s="92"/>
      <c r="P2218" s="36"/>
      <c r="Q2218" s="35"/>
      <c r="R2218" s="44"/>
      <c r="S2218" s="44"/>
      <c r="T2218" s="45"/>
      <c r="U2218" s="45"/>
      <c r="V2218" s="45"/>
      <c r="W2218" s="45"/>
      <c r="X2218" s="45"/>
      <c r="Y2218" s="45"/>
      <c r="Z2218" s="46"/>
      <c r="AA2218" s="42"/>
      <c r="AB2218" s="42"/>
      <c r="AC2218" s="42"/>
      <c r="AD2218" s="42"/>
      <c r="AE2218" s="42"/>
      <c r="AF2218" s="42"/>
      <c r="AG2218" s="42"/>
      <c r="AH2218" s="46"/>
      <c r="AI2218" s="46"/>
      <c r="AJ2218" s="34"/>
      <c r="AK2218" s="34"/>
      <c r="AL2218" s="34"/>
      <c r="AM2218" s="34"/>
      <c r="AN2218" s="47"/>
      <c r="AO2218" s="47"/>
      <c r="AP2218" s="47"/>
      <c r="AQ2218" s="47"/>
      <c r="AR2218" s="47"/>
      <c r="AS2218" s="46"/>
      <c r="AT2218" s="46"/>
      <c r="AU2218" s="48"/>
      <c r="AV2218" s="48"/>
      <c r="AW2218" s="48"/>
      <c r="AX2218" s="48"/>
      <c r="AY2218" s="49"/>
      <c r="AZ2218" s="49"/>
      <c r="BA2218" s="49"/>
      <c r="BB2218" s="49"/>
      <c r="BC2218" s="49"/>
      <c r="BD2218" s="50"/>
      <c r="BE2218" s="50"/>
      <c r="BF2218" s="50"/>
      <c r="BG2218" s="50"/>
      <c r="BH2218" s="50"/>
      <c r="BI2218" s="53"/>
      <c r="BJ2218" s="53"/>
      <c r="JC2218" s="31"/>
    </row>
    <row r="2219" spans="1:263" ht="93" thickBot="1" x14ac:dyDescent="0.3">
      <c r="A2219" s="28">
        <v>2219</v>
      </c>
      <c r="B2219" s="52" t="s">
        <v>6018</v>
      </c>
      <c r="C2219" s="33">
        <v>18</v>
      </c>
      <c r="D2219" s="33">
        <v>28</v>
      </c>
      <c r="E2219" s="37" t="s">
        <v>7745</v>
      </c>
      <c r="F2219" s="37" t="s">
        <v>104</v>
      </c>
      <c r="G2219" s="37" t="s">
        <v>7746</v>
      </c>
      <c r="H2219" s="38"/>
      <c r="I2219" s="39" t="s">
        <v>7747</v>
      </c>
      <c r="J2219" s="38"/>
      <c r="K2219" s="102">
        <v>5541</v>
      </c>
      <c r="L2219" s="40" t="s">
        <v>26904</v>
      </c>
      <c r="M2219" s="41">
        <f t="shared" si="72"/>
        <v>1</v>
      </c>
      <c r="N2219" s="41">
        <f t="shared" si="71"/>
        <v>0</v>
      </c>
      <c r="O2219" s="92"/>
      <c r="P2219" s="36"/>
      <c r="Q2219" s="35"/>
      <c r="R2219" s="44"/>
      <c r="S2219" s="44"/>
      <c r="T2219" s="45"/>
      <c r="U2219" s="45"/>
      <c r="V2219" s="45"/>
      <c r="W2219" s="45"/>
      <c r="X2219" s="45"/>
      <c r="Y2219" s="45"/>
      <c r="Z2219" s="46"/>
      <c r="AA2219" s="42"/>
      <c r="AB2219" s="42"/>
      <c r="AC2219" s="42"/>
      <c r="AD2219" s="42"/>
      <c r="AE2219" s="42"/>
      <c r="AF2219" s="42"/>
      <c r="AG2219" s="42"/>
      <c r="AH2219" s="46"/>
      <c r="AI2219" s="46"/>
      <c r="AJ2219" s="34"/>
      <c r="AK2219" s="34"/>
      <c r="AL2219" s="34"/>
      <c r="AM2219" s="34"/>
      <c r="AN2219" s="47"/>
      <c r="AO2219" s="47"/>
      <c r="AP2219" s="47"/>
      <c r="AQ2219" s="47"/>
      <c r="AR2219" s="47"/>
      <c r="AS2219" s="46"/>
      <c r="AT2219" s="46"/>
      <c r="AU2219" s="48"/>
      <c r="AV2219" s="48"/>
      <c r="AW2219" s="48"/>
      <c r="AX2219" s="48"/>
      <c r="AY2219" s="49"/>
      <c r="AZ2219" s="49"/>
      <c r="BA2219" s="49"/>
      <c r="BB2219" s="49"/>
      <c r="BC2219" s="49"/>
      <c r="BD2219" s="50"/>
      <c r="BE2219" s="50"/>
      <c r="BF2219" s="50"/>
      <c r="BG2219" s="50"/>
      <c r="BH2219" s="50"/>
      <c r="BI2219" s="53"/>
      <c r="BJ2219" s="53"/>
      <c r="JC2219" s="31"/>
    </row>
    <row r="2220" spans="1:263" ht="66.599999999999994" thickBot="1" x14ac:dyDescent="0.3">
      <c r="A2220" s="28">
        <v>2220</v>
      </c>
      <c r="B2220" s="52" t="s">
        <v>6018</v>
      </c>
      <c r="C2220" s="33">
        <v>18</v>
      </c>
      <c r="D2220" s="33">
        <v>29</v>
      </c>
      <c r="E2220" s="37" t="s">
        <v>7748</v>
      </c>
      <c r="F2220" s="37" t="s">
        <v>7749</v>
      </c>
      <c r="G2220" s="37" t="s">
        <v>7750</v>
      </c>
      <c r="H2220" s="38"/>
      <c r="I2220" s="39" t="s">
        <v>7751</v>
      </c>
      <c r="J2220" s="38"/>
      <c r="K2220" s="102">
        <v>5542</v>
      </c>
      <c r="L2220" s="40" t="s">
        <v>26904</v>
      </c>
      <c r="M2220" s="41">
        <f t="shared" si="72"/>
        <v>0</v>
      </c>
      <c r="N2220" s="41">
        <f t="shared" ref="N2220:N2283" si="73">IF(D2220=1,D2218,0)</f>
        <v>0</v>
      </c>
      <c r="O2220" s="92"/>
      <c r="P2220" s="36"/>
      <c r="Q2220" s="35"/>
      <c r="R2220" s="44"/>
      <c r="S2220" s="44"/>
      <c r="T2220" s="45"/>
      <c r="U2220" s="45"/>
      <c r="V2220" s="45"/>
      <c r="W2220" s="45"/>
      <c r="X2220" s="45"/>
      <c r="Y2220" s="45"/>
      <c r="Z2220" s="46"/>
      <c r="AA2220" s="42"/>
      <c r="AB2220" s="42"/>
      <c r="AC2220" s="42"/>
      <c r="AD2220" s="42"/>
      <c r="AE2220" s="42"/>
      <c r="AF2220" s="42"/>
      <c r="AG2220" s="42"/>
      <c r="AH2220" s="46"/>
      <c r="AI2220" s="46"/>
      <c r="AJ2220" s="34"/>
      <c r="AK2220" s="34"/>
      <c r="AL2220" s="34"/>
      <c r="AM2220" s="34"/>
      <c r="AN2220" s="47"/>
      <c r="AO2220" s="47"/>
      <c r="AP2220" s="47"/>
      <c r="AQ2220" s="47"/>
      <c r="AR2220" s="47"/>
      <c r="AS2220" s="46"/>
      <c r="AT2220" s="46"/>
      <c r="AU2220" s="48"/>
      <c r="AV2220" s="48"/>
      <c r="AW2220" s="48"/>
      <c r="AX2220" s="48"/>
      <c r="AY2220" s="49"/>
      <c r="AZ2220" s="49"/>
      <c r="BA2220" s="49"/>
      <c r="BB2220" s="49"/>
      <c r="BC2220" s="49"/>
      <c r="BD2220" s="50"/>
      <c r="BE2220" s="50"/>
      <c r="BF2220" s="50"/>
      <c r="BG2220" s="50"/>
      <c r="BH2220" s="50"/>
      <c r="BI2220" s="53"/>
      <c r="BJ2220" s="53"/>
      <c r="JC2220" s="31"/>
    </row>
    <row r="2221" spans="1:263" ht="159" thickBot="1" x14ac:dyDescent="0.3">
      <c r="A2221" s="28">
        <v>2221</v>
      </c>
      <c r="B2221" s="52" t="s">
        <v>6018</v>
      </c>
      <c r="C2221" s="33">
        <v>18</v>
      </c>
      <c r="D2221" s="33">
        <v>30</v>
      </c>
      <c r="E2221" s="37" t="s">
        <v>7752</v>
      </c>
      <c r="F2221" s="37" t="s">
        <v>7753</v>
      </c>
      <c r="G2221" s="37" t="s">
        <v>7754</v>
      </c>
      <c r="H2221" s="38" t="s">
        <v>7755</v>
      </c>
      <c r="I2221" s="39" t="s">
        <v>764</v>
      </c>
      <c r="J2221" s="38" t="s">
        <v>7756</v>
      </c>
      <c r="K2221" s="102">
        <v>5543</v>
      </c>
      <c r="L2221" s="40" t="s">
        <v>26904</v>
      </c>
      <c r="M2221" s="41">
        <f t="shared" si="72"/>
        <v>0</v>
      </c>
      <c r="N2221" s="41">
        <f t="shared" si="73"/>
        <v>0</v>
      </c>
      <c r="O2221" s="92"/>
      <c r="P2221" s="36"/>
      <c r="Q2221" s="35"/>
      <c r="R2221" s="44"/>
      <c r="S2221" s="44"/>
      <c r="T2221" s="45"/>
      <c r="U2221" s="45"/>
      <c r="V2221" s="45"/>
      <c r="W2221" s="45"/>
      <c r="X2221" s="45"/>
      <c r="Y2221" s="45"/>
      <c r="Z2221" s="46"/>
      <c r="AA2221" s="42"/>
      <c r="AB2221" s="42"/>
      <c r="AC2221" s="42"/>
      <c r="AD2221" s="42"/>
      <c r="AE2221" s="42"/>
      <c r="AF2221" s="42"/>
      <c r="AG2221" s="42"/>
      <c r="AH2221" s="46"/>
      <c r="AI2221" s="46"/>
      <c r="AJ2221" s="34"/>
      <c r="AK2221" s="34"/>
      <c r="AL2221" s="34"/>
      <c r="AM2221" s="34"/>
      <c r="AN2221" s="47"/>
      <c r="AO2221" s="47"/>
      <c r="AP2221" s="47"/>
      <c r="AQ2221" s="47"/>
      <c r="AR2221" s="47"/>
      <c r="AS2221" s="46"/>
      <c r="AT2221" s="46"/>
      <c r="AU2221" s="48"/>
      <c r="AV2221" s="48"/>
      <c r="AW2221" s="48"/>
      <c r="AX2221" s="48"/>
      <c r="AY2221" s="49"/>
      <c r="AZ2221" s="49"/>
      <c r="BA2221" s="49"/>
      <c r="BB2221" s="49"/>
      <c r="BC2221" s="49"/>
      <c r="BD2221" s="50"/>
      <c r="BE2221" s="50"/>
      <c r="BF2221" s="50"/>
      <c r="BG2221" s="50"/>
      <c r="BH2221" s="50"/>
      <c r="BI2221" s="53"/>
      <c r="BJ2221" s="53"/>
      <c r="JC2221" s="31"/>
    </row>
    <row r="2222" spans="1:263" ht="53.4" thickBot="1" x14ac:dyDescent="0.3">
      <c r="A2222" s="28">
        <v>2222</v>
      </c>
      <c r="B2222" s="52" t="s">
        <v>6018</v>
      </c>
      <c r="C2222" s="33">
        <v>18</v>
      </c>
      <c r="D2222" s="33">
        <v>31</v>
      </c>
      <c r="E2222" s="37" t="s">
        <v>7757</v>
      </c>
      <c r="F2222" s="37" t="s">
        <v>104</v>
      </c>
      <c r="G2222" s="37" t="s">
        <v>7758</v>
      </c>
      <c r="H2222" s="38" t="s">
        <v>7759</v>
      </c>
      <c r="I2222" s="39" t="s">
        <v>6843</v>
      </c>
      <c r="J2222" s="38"/>
      <c r="K2222" s="102">
        <v>5544</v>
      </c>
      <c r="L2222" s="40" t="s">
        <v>26904</v>
      </c>
      <c r="M2222" s="41">
        <f t="shared" si="72"/>
        <v>0</v>
      </c>
      <c r="N2222" s="41">
        <f t="shared" si="73"/>
        <v>0</v>
      </c>
      <c r="O2222" s="92"/>
      <c r="P2222" s="36"/>
      <c r="Q2222" s="35"/>
      <c r="R2222" s="44"/>
      <c r="S2222" s="44"/>
      <c r="T2222" s="45"/>
      <c r="U2222" s="45"/>
      <c r="V2222" s="45"/>
      <c r="W2222" s="45"/>
      <c r="X2222" s="45"/>
      <c r="Y2222" s="45"/>
      <c r="Z2222" s="46"/>
      <c r="AA2222" s="42"/>
      <c r="AB2222" s="42"/>
      <c r="AC2222" s="42"/>
      <c r="AD2222" s="42"/>
      <c r="AE2222" s="42"/>
      <c r="AF2222" s="42"/>
      <c r="AG2222" s="42"/>
      <c r="AH2222" s="46"/>
      <c r="AI2222" s="46"/>
      <c r="AJ2222" s="34"/>
      <c r="AK2222" s="34"/>
      <c r="AL2222" s="34"/>
      <c r="AM2222" s="34"/>
      <c r="AN2222" s="47"/>
      <c r="AO2222" s="47"/>
      <c r="AP2222" s="47"/>
      <c r="AQ2222" s="47"/>
      <c r="AR2222" s="47"/>
      <c r="AS2222" s="46"/>
      <c r="AT2222" s="46"/>
      <c r="AU2222" s="48"/>
      <c r="AV2222" s="48"/>
      <c r="AW2222" s="48"/>
      <c r="AX2222" s="48"/>
      <c r="AY2222" s="49"/>
      <c r="AZ2222" s="49"/>
      <c r="BA2222" s="49"/>
      <c r="BB2222" s="49"/>
      <c r="BC2222" s="49"/>
      <c r="BD2222" s="50"/>
      <c r="BE2222" s="50"/>
      <c r="BF2222" s="50"/>
      <c r="BG2222" s="50"/>
      <c r="BH2222" s="50"/>
      <c r="BI2222" s="53"/>
      <c r="BJ2222" s="53"/>
      <c r="JC2222" s="31"/>
    </row>
    <row r="2223" spans="1:263" ht="106.2" thickBot="1" x14ac:dyDescent="0.3">
      <c r="A2223" s="28">
        <v>2223</v>
      </c>
      <c r="B2223" s="52" t="s">
        <v>6018</v>
      </c>
      <c r="C2223" s="33">
        <v>18</v>
      </c>
      <c r="D2223" s="33">
        <v>32</v>
      </c>
      <c r="E2223" s="37" t="s">
        <v>7760</v>
      </c>
      <c r="F2223" s="37" t="s">
        <v>7761</v>
      </c>
      <c r="G2223" s="37" t="s">
        <v>7762</v>
      </c>
      <c r="H2223" s="38"/>
      <c r="I2223" s="39" t="s">
        <v>7763</v>
      </c>
      <c r="J2223" s="38" t="s">
        <v>7764</v>
      </c>
      <c r="K2223" s="102">
        <v>5545</v>
      </c>
      <c r="L2223" s="40" t="s">
        <v>26904</v>
      </c>
      <c r="M2223" s="41">
        <f t="shared" si="72"/>
        <v>0</v>
      </c>
      <c r="N2223" s="41">
        <f t="shared" si="73"/>
        <v>0</v>
      </c>
      <c r="O2223" s="92"/>
      <c r="P2223" s="36"/>
      <c r="Q2223" s="35"/>
      <c r="R2223" s="44"/>
      <c r="S2223" s="44"/>
      <c r="T2223" s="45"/>
      <c r="U2223" s="45"/>
      <c r="V2223" s="45"/>
      <c r="W2223" s="45"/>
      <c r="X2223" s="45"/>
      <c r="Y2223" s="45"/>
      <c r="Z2223" s="46"/>
      <c r="AA2223" s="42"/>
      <c r="AB2223" s="42"/>
      <c r="AC2223" s="42"/>
      <c r="AD2223" s="42"/>
      <c r="AE2223" s="42"/>
      <c r="AF2223" s="42"/>
      <c r="AG2223" s="42"/>
      <c r="AH2223" s="46"/>
      <c r="AI2223" s="46"/>
      <c r="AJ2223" s="34"/>
      <c r="AK2223" s="34"/>
      <c r="AL2223" s="34"/>
      <c r="AM2223" s="34"/>
      <c r="AN2223" s="47"/>
      <c r="AO2223" s="47"/>
      <c r="AP2223" s="47"/>
      <c r="AQ2223" s="47"/>
      <c r="AR2223" s="47"/>
      <c r="AS2223" s="46"/>
      <c r="AT2223" s="46"/>
      <c r="AU2223" s="48"/>
      <c r="AV2223" s="48"/>
      <c r="AW2223" s="48"/>
      <c r="AX2223" s="48"/>
      <c r="AY2223" s="49"/>
      <c r="AZ2223" s="49"/>
      <c r="BA2223" s="49"/>
      <c r="BB2223" s="49"/>
      <c r="BC2223" s="49"/>
      <c r="BD2223" s="50"/>
      <c r="BE2223" s="50"/>
      <c r="BF2223" s="50"/>
      <c r="BG2223" s="50"/>
      <c r="BH2223" s="50"/>
      <c r="BI2223" s="53"/>
      <c r="BJ2223" s="53"/>
      <c r="JC2223" s="31"/>
    </row>
    <row r="2224" spans="1:263" ht="53.4" thickBot="1" x14ac:dyDescent="0.3">
      <c r="A2224" s="28">
        <v>2224</v>
      </c>
      <c r="B2224" s="52" t="s">
        <v>6018</v>
      </c>
      <c r="C2224" s="33">
        <v>18</v>
      </c>
      <c r="D2224" s="33">
        <v>33</v>
      </c>
      <c r="E2224" s="37" t="s">
        <v>7765</v>
      </c>
      <c r="F2224" s="37" t="s">
        <v>7766</v>
      </c>
      <c r="G2224" s="37" t="s">
        <v>7767</v>
      </c>
      <c r="H2224" s="38"/>
      <c r="I2224" s="39" t="s">
        <v>7768</v>
      </c>
      <c r="J2224" s="38"/>
      <c r="K2224" s="102">
        <v>5546</v>
      </c>
      <c r="L2224" s="40" t="s">
        <v>26904</v>
      </c>
      <c r="M2224" s="41">
        <f t="shared" si="72"/>
        <v>0</v>
      </c>
      <c r="N2224" s="41">
        <f t="shared" si="73"/>
        <v>0</v>
      </c>
      <c r="O2224" s="92"/>
      <c r="P2224" s="36"/>
      <c r="Q2224" s="35"/>
      <c r="R2224" s="44"/>
      <c r="S2224" s="44"/>
      <c r="T2224" s="45"/>
      <c r="U2224" s="45"/>
      <c r="V2224" s="45"/>
      <c r="W2224" s="45"/>
      <c r="X2224" s="45"/>
      <c r="Y2224" s="45"/>
      <c r="Z2224" s="46"/>
      <c r="AA2224" s="42"/>
      <c r="AB2224" s="42"/>
      <c r="AC2224" s="42"/>
      <c r="AD2224" s="42"/>
      <c r="AE2224" s="42"/>
      <c r="AF2224" s="42"/>
      <c r="AG2224" s="42"/>
      <c r="AH2224" s="46"/>
      <c r="AI2224" s="46"/>
      <c r="AJ2224" s="34"/>
      <c r="AK2224" s="34"/>
      <c r="AL2224" s="34"/>
      <c r="AM2224" s="34"/>
      <c r="AN2224" s="47"/>
      <c r="AO2224" s="47"/>
      <c r="AP2224" s="47"/>
      <c r="AQ2224" s="47"/>
      <c r="AR2224" s="47"/>
      <c r="AS2224" s="46"/>
      <c r="AT2224" s="46"/>
      <c r="AU2224" s="48"/>
      <c r="AV2224" s="48"/>
      <c r="AW2224" s="48"/>
      <c r="AX2224" s="48"/>
      <c r="AY2224" s="49"/>
      <c r="AZ2224" s="49"/>
      <c r="BA2224" s="49"/>
      <c r="BB2224" s="49"/>
      <c r="BC2224" s="49"/>
      <c r="BD2224" s="50"/>
      <c r="BE2224" s="50"/>
      <c r="BF2224" s="50"/>
      <c r="BG2224" s="50"/>
      <c r="BH2224" s="50"/>
      <c r="BI2224" s="53"/>
      <c r="BJ2224" s="53"/>
      <c r="JC2224" s="31"/>
    </row>
    <row r="2225" spans="1:263" ht="79.8" thickBot="1" x14ac:dyDescent="0.3">
      <c r="A2225" s="28">
        <v>2225</v>
      </c>
      <c r="B2225" s="52" t="s">
        <v>6018</v>
      </c>
      <c r="C2225" s="33">
        <v>18</v>
      </c>
      <c r="D2225" s="33">
        <v>34</v>
      </c>
      <c r="E2225" s="37" t="s">
        <v>7769</v>
      </c>
      <c r="F2225" s="37" t="s">
        <v>92</v>
      </c>
      <c r="G2225" s="37" t="s">
        <v>7770</v>
      </c>
      <c r="H2225" s="38" t="s">
        <v>7771</v>
      </c>
      <c r="I2225" s="39" t="s">
        <v>7772</v>
      </c>
      <c r="J2225" s="38"/>
      <c r="K2225" s="102">
        <v>5789</v>
      </c>
      <c r="L2225" s="40" t="s">
        <v>26906</v>
      </c>
      <c r="M2225" s="41">
        <f t="shared" si="72"/>
        <v>1</v>
      </c>
      <c r="N2225" s="41">
        <f t="shared" si="73"/>
        <v>0</v>
      </c>
      <c r="O2225" s="92"/>
      <c r="P2225" s="36"/>
      <c r="Q2225" s="35"/>
      <c r="R2225" s="44"/>
      <c r="S2225" s="44"/>
      <c r="T2225" s="45"/>
      <c r="U2225" s="45"/>
      <c r="V2225" s="45"/>
      <c r="W2225" s="45"/>
      <c r="X2225" s="45"/>
      <c r="Y2225" s="45"/>
      <c r="Z2225" s="46"/>
      <c r="AA2225" s="42"/>
      <c r="AB2225" s="42"/>
      <c r="AC2225" s="42"/>
      <c r="AD2225" s="42"/>
      <c r="AE2225" s="42"/>
      <c r="AF2225" s="42"/>
      <c r="AG2225" s="42"/>
      <c r="AH2225" s="46"/>
      <c r="AI2225" s="46"/>
      <c r="AJ2225" s="34"/>
      <c r="AK2225" s="34"/>
      <c r="AL2225" s="34"/>
      <c r="AM2225" s="34"/>
      <c r="AN2225" s="47"/>
      <c r="AO2225" s="47"/>
      <c r="AP2225" s="47"/>
      <c r="AQ2225" s="47"/>
      <c r="AR2225" s="47"/>
      <c r="AS2225" s="46"/>
      <c r="AT2225" s="46"/>
      <c r="AU2225" s="48"/>
      <c r="AV2225" s="48"/>
      <c r="AW2225" s="48"/>
      <c r="AX2225" s="48"/>
      <c r="AY2225" s="49"/>
      <c r="AZ2225" s="49"/>
      <c r="BA2225" s="49"/>
      <c r="BB2225" s="49"/>
      <c r="BC2225" s="49"/>
      <c r="BD2225" s="50"/>
      <c r="BE2225" s="50"/>
      <c r="BF2225" s="50"/>
      <c r="BG2225" s="50"/>
      <c r="BH2225" s="50"/>
      <c r="BI2225" s="53"/>
      <c r="BJ2225" s="53"/>
      <c r="JC2225" s="31"/>
    </row>
    <row r="2226" spans="1:263" ht="27" thickBot="1" x14ac:dyDescent="0.3">
      <c r="A2226" s="28">
        <v>2226</v>
      </c>
      <c r="B2226" s="52" t="s">
        <v>6018</v>
      </c>
      <c r="C2226" s="33">
        <v>18</v>
      </c>
      <c r="D2226" s="33">
        <v>35</v>
      </c>
      <c r="E2226" s="37" t="s">
        <v>7773</v>
      </c>
      <c r="F2226" s="37" t="s">
        <v>104</v>
      </c>
      <c r="G2226" s="37" t="s">
        <v>7774</v>
      </c>
      <c r="H2226" s="38"/>
      <c r="I2226" s="39" t="s">
        <v>7775</v>
      </c>
      <c r="J2226" s="38"/>
      <c r="K2226" s="102">
        <v>5790</v>
      </c>
      <c r="L2226" s="40" t="s">
        <v>26906</v>
      </c>
      <c r="M2226" s="41">
        <f t="shared" si="72"/>
        <v>0</v>
      </c>
      <c r="N2226" s="41">
        <f t="shared" si="73"/>
        <v>0</v>
      </c>
      <c r="O2226" s="92"/>
      <c r="P2226" s="36"/>
      <c r="Q2226" s="35"/>
      <c r="R2226" s="44"/>
      <c r="S2226" s="44"/>
      <c r="T2226" s="45"/>
      <c r="U2226" s="45"/>
      <c r="V2226" s="45"/>
      <c r="W2226" s="45"/>
      <c r="X2226" s="45"/>
      <c r="Y2226" s="45"/>
      <c r="Z2226" s="46"/>
      <c r="AA2226" s="42"/>
      <c r="AB2226" s="42"/>
      <c r="AC2226" s="42"/>
      <c r="AD2226" s="42"/>
      <c r="AE2226" s="42"/>
      <c r="AF2226" s="42"/>
      <c r="AG2226" s="42"/>
      <c r="AH2226" s="46"/>
      <c r="AI2226" s="46"/>
      <c r="AJ2226" s="34"/>
      <c r="AK2226" s="34"/>
      <c r="AL2226" s="34"/>
      <c r="AM2226" s="34"/>
      <c r="AN2226" s="47"/>
      <c r="AO2226" s="47"/>
      <c r="AP2226" s="47"/>
      <c r="AQ2226" s="47"/>
      <c r="AR2226" s="47"/>
      <c r="AS2226" s="46"/>
      <c r="AT2226" s="46"/>
      <c r="AU2226" s="48"/>
      <c r="AV2226" s="48"/>
      <c r="AW2226" s="48"/>
      <c r="AX2226" s="48"/>
      <c r="AY2226" s="49"/>
      <c r="AZ2226" s="49"/>
      <c r="BA2226" s="49"/>
      <c r="BB2226" s="49"/>
      <c r="BC2226" s="49"/>
      <c r="BD2226" s="50"/>
      <c r="BE2226" s="50"/>
      <c r="BF2226" s="50"/>
      <c r="BG2226" s="50"/>
      <c r="BH2226" s="50"/>
      <c r="BI2226" s="53"/>
      <c r="BJ2226" s="53"/>
      <c r="JC2226" s="31"/>
    </row>
    <row r="2227" spans="1:263" ht="66.599999999999994" thickBot="1" x14ac:dyDescent="0.3">
      <c r="A2227" s="28">
        <v>2227</v>
      </c>
      <c r="B2227" s="52" t="s">
        <v>6018</v>
      </c>
      <c r="C2227" s="33">
        <v>19</v>
      </c>
      <c r="D2227" s="33">
        <v>0</v>
      </c>
      <c r="E2227" s="37" t="s">
        <v>7776</v>
      </c>
      <c r="F2227" s="37" t="s">
        <v>7777</v>
      </c>
      <c r="G2227" s="37" t="s">
        <v>7778</v>
      </c>
      <c r="H2227" s="38" t="s">
        <v>7779</v>
      </c>
      <c r="I2227" s="39" t="s">
        <v>7780</v>
      </c>
      <c r="J2227" s="38" t="s">
        <v>7781</v>
      </c>
      <c r="K2227" s="102">
        <v>5791</v>
      </c>
      <c r="L2227" s="40" t="s">
        <v>26906</v>
      </c>
      <c r="M2227" s="41">
        <f t="shared" si="72"/>
        <v>0</v>
      </c>
      <c r="N2227" s="41">
        <f t="shared" si="73"/>
        <v>0</v>
      </c>
      <c r="O2227" s="92"/>
      <c r="P2227" s="36"/>
      <c r="Q2227" s="35"/>
      <c r="R2227" s="44"/>
      <c r="S2227" s="44"/>
      <c r="T2227" s="45"/>
      <c r="U2227" s="45"/>
      <c r="V2227" s="45"/>
      <c r="W2227" s="45"/>
      <c r="X2227" s="45"/>
      <c r="Y2227" s="45"/>
      <c r="Z2227" s="46"/>
      <c r="AA2227" s="42"/>
      <c r="AB2227" s="42"/>
      <c r="AC2227" s="42"/>
      <c r="AD2227" s="42"/>
      <c r="AE2227" s="42"/>
      <c r="AF2227" s="42"/>
      <c r="AG2227" s="42"/>
      <c r="AH2227" s="46"/>
      <c r="AI2227" s="46"/>
      <c r="AJ2227" s="34"/>
      <c r="AK2227" s="34"/>
      <c r="AL2227" s="34"/>
      <c r="AM2227" s="34"/>
      <c r="AN2227" s="47"/>
      <c r="AO2227" s="47"/>
      <c r="AP2227" s="47"/>
      <c r="AQ2227" s="47"/>
      <c r="AR2227" s="47"/>
      <c r="AS2227" s="46"/>
      <c r="AT2227" s="46"/>
      <c r="AU2227" s="48"/>
      <c r="AV2227" s="48"/>
      <c r="AW2227" s="48"/>
      <c r="AX2227" s="48"/>
      <c r="AY2227" s="49"/>
      <c r="AZ2227" s="49"/>
      <c r="BA2227" s="49"/>
      <c r="BB2227" s="49"/>
      <c r="BC2227" s="49"/>
      <c r="BD2227" s="50"/>
      <c r="BE2227" s="50"/>
      <c r="BF2227" s="50"/>
      <c r="BG2227" s="50"/>
      <c r="BH2227" s="50"/>
      <c r="BI2227" s="53"/>
      <c r="BJ2227" s="53"/>
      <c r="JC2227" s="31"/>
    </row>
    <row r="2228" spans="1:263" ht="40.200000000000003" thickBot="1" x14ac:dyDescent="0.3">
      <c r="A2228" s="28">
        <v>2228</v>
      </c>
      <c r="B2228" s="52" t="s">
        <v>6018</v>
      </c>
      <c r="C2228" s="33">
        <v>19</v>
      </c>
      <c r="D2228" s="33">
        <v>1</v>
      </c>
      <c r="E2228" s="37" t="s">
        <v>7782</v>
      </c>
      <c r="F2228" s="37" t="s">
        <v>92</v>
      </c>
      <c r="G2228" s="37" t="s">
        <v>7783</v>
      </c>
      <c r="H2228" s="38"/>
      <c r="I2228" s="39" t="s">
        <v>7784</v>
      </c>
      <c r="J2228" s="38"/>
      <c r="K2228" s="102">
        <v>5792</v>
      </c>
      <c r="L2228" s="40" t="s">
        <v>26906</v>
      </c>
      <c r="M2228" s="41">
        <f t="shared" si="72"/>
        <v>0</v>
      </c>
      <c r="N2228" s="41">
        <f t="shared" si="73"/>
        <v>35</v>
      </c>
      <c r="O2228" s="92"/>
      <c r="P2228" s="36"/>
      <c r="Q2228" s="35"/>
      <c r="R2228" s="44"/>
      <c r="S2228" s="44"/>
      <c r="T2228" s="45"/>
      <c r="U2228" s="45"/>
      <c r="V2228" s="45"/>
      <c r="W2228" s="45"/>
      <c r="X2228" s="45"/>
      <c r="Y2228" s="45"/>
      <c r="Z2228" s="46"/>
      <c r="AA2228" s="42"/>
      <c r="AB2228" s="42"/>
      <c r="AC2228" s="42"/>
      <c r="AD2228" s="42"/>
      <c r="AE2228" s="42"/>
      <c r="AF2228" s="42"/>
      <c r="AG2228" s="42"/>
      <c r="AH2228" s="46"/>
      <c r="AI2228" s="46"/>
      <c r="AJ2228" s="34"/>
      <c r="AK2228" s="34"/>
      <c r="AL2228" s="34"/>
      <c r="AM2228" s="34"/>
      <c r="AN2228" s="47"/>
      <c r="AO2228" s="47"/>
      <c r="AP2228" s="47"/>
      <c r="AQ2228" s="47"/>
      <c r="AR2228" s="47"/>
      <c r="AS2228" s="46"/>
      <c r="AT2228" s="46"/>
      <c r="AU2228" s="48"/>
      <c r="AV2228" s="48"/>
      <c r="AW2228" s="48"/>
      <c r="AX2228" s="48"/>
      <c r="AY2228" s="49"/>
      <c r="AZ2228" s="49"/>
      <c r="BA2228" s="49"/>
      <c r="BB2228" s="49"/>
      <c r="BC2228" s="49"/>
      <c r="BD2228" s="50"/>
      <c r="BE2228" s="50"/>
      <c r="BF2228" s="50"/>
      <c r="BG2228" s="50"/>
      <c r="BH2228" s="50"/>
      <c r="BI2228" s="53"/>
      <c r="BJ2228" s="53"/>
      <c r="JC2228" s="31"/>
    </row>
    <row r="2229" spans="1:263" ht="66.599999999999994" thickBot="1" x14ac:dyDescent="0.3">
      <c r="A2229" s="28">
        <v>2229</v>
      </c>
      <c r="B2229" s="52" t="s">
        <v>6018</v>
      </c>
      <c r="C2229" s="33">
        <v>19</v>
      </c>
      <c r="D2229" s="33">
        <v>2</v>
      </c>
      <c r="E2229" s="37" t="s">
        <v>7785</v>
      </c>
      <c r="F2229" s="37" t="s">
        <v>4257</v>
      </c>
      <c r="G2229" s="37" t="s">
        <v>7786</v>
      </c>
      <c r="H2229" s="38"/>
      <c r="I2229" s="39" t="s">
        <v>7787</v>
      </c>
      <c r="J2229" s="38"/>
      <c r="K2229" s="102">
        <v>5793</v>
      </c>
      <c r="L2229" s="40" t="s">
        <v>26906</v>
      </c>
      <c r="M2229" s="41">
        <f t="shared" si="72"/>
        <v>0</v>
      </c>
      <c r="N2229" s="41">
        <f t="shared" si="73"/>
        <v>0</v>
      </c>
      <c r="O2229" s="92"/>
      <c r="P2229" s="36"/>
      <c r="Q2229" s="35"/>
      <c r="R2229" s="44"/>
      <c r="S2229" s="44"/>
      <c r="T2229" s="45"/>
      <c r="U2229" s="45"/>
      <c r="V2229" s="45"/>
      <c r="W2229" s="45"/>
      <c r="X2229" s="45"/>
      <c r="Y2229" s="45"/>
      <c r="Z2229" s="46"/>
      <c r="AA2229" s="42"/>
      <c r="AB2229" s="42"/>
      <c r="AC2229" s="42"/>
      <c r="AD2229" s="42"/>
      <c r="AE2229" s="42"/>
      <c r="AF2229" s="42"/>
      <c r="AG2229" s="42"/>
      <c r="AH2229" s="46"/>
      <c r="AI2229" s="46"/>
      <c r="AJ2229" s="34"/>
      <c r="AK2229" s="34"/>
      <c r="AL2229" s="34"/>
      <c r="AM2229" s="34"/>
      <c r="AN2229" s="47"/>
      <c r="AO2229" s="47"/>
      <c r="AP2229" s="47"/>
      <c r="AQ2229" s="47"/>
      <c r="AR2229" s="47"/>
      <c r="AS2229" s="46"/>
      <c r="AT2229" s="46"/>
      <c r="AU2229" s="48"/>
      <c r="AV2229" s="48"/>
      <c r="AW2229" s="48"/>
      <c r="AX2229" s="48"/>
      <c r="AY2229" s="49"/>
      <c r="AZ2229" s="49"/>
      <c r="BA2229" s="49"/>
      <c r="BB2229" s="49"/>
      <c r="BC2229" s="49"/>
      <c r="BD2229" s="50"/>
      <c r="BE2229" s="50"/>
      <c r="BF2229" s="50"/>
      <c r="BG2229" s="50"/>
      <c r="BH2229" s="50"/>
      <c r="BI2229" s="53"/>
      <c r="BJ2229" s="53"/>
      <c r="JC2229" s="31"/>
    </row>
    <row r="2230" spans="1:263" ht="66.599999999999994" thickBot="1" x14ac:dyDescent="0.3">
      <c r="A2230" s="28">
        <v>2230</v>
      </c>
      <c r="B2230" s="52" t="s">
        <v>6018</v>
      </c>
      <c r="C2230" s="33">
        <v>19</v>
      </c>
      <c r="D2230" s="33">
        <v>3</v>
      </c>
      <c r="E2230" s="37" t="s">
        <v>7788</v>
      </c>
      <c r="F2230" s="37" t="s">
        <v>104</v>
      </c>
      <c r="G2230" s="37" t="s">
        <v>7789</v>
      </c>
      <c r="H2230" s="38"/>
      <c r="I2230" s="39" t="s">
        <v>7790</v>
      </c>
      <c r="J2230" s="38"/>
      <c r="K2230" s="102">
        <v>5794</v>
      </c>
      <c r="L2230" s="40" t="s">
        <v>26906</v>
      </c>
      <c r="M2230" s="41">
        <f t="shared" si="72"/>
        <v>0</v>
      </c>
      <c r="N2230" s="41">
        <f t="shared" si="73"/>
        <v>0</v>
      </c>
      <c r="O2230" s="92"/>
      <c r="P2230" s="36"/>
      <c r="Q2230" s="35"/>
      <c r="R2230" s="44"/>
      <c r="S2230" s="44"/>
      <c r="T2230" s="45"/>
      <c r="U2230" s="45"/>
      <c r="V2230" s="45"/>
      <c r="W2230" s="45"/>
      <c r="X2230" s="45"/>
      <c r="Y2230" s="45"/>
      <c r="Z2230" s="46"/>
      <c r="AA2230" s="42"/>
      <c r="AB2230" s="42"/>
      <c r="AC2230" s="42"/>
      <c r="AD2230" s="42"/>
      <c r="AE2230" s="42"/>
      <c r="AF2230" s="42"/>
      <c r="AG2230" s="42"/>
      <c r="AH2230" s="46"/>
      <c r="AI2230" s="46"/>
      <c r="AJ2230" s="34"/>
      <c r="AK2230" s="34"/>
      <c r="AL2230" s="34"/>
      <c r="AM2230" s="34"/>
      <c r="AN2230" s="47"/>
      <c r="AO2230" s="47"/>
      <c r="AP2230" s="47"/>
      <c r="AQ2230" s="47"/>
      <c r="AR2230" s="47"/>
      <c r="AS2230" s="46"/>
      <c r="AT2230" s="46"/>
      <c r="AU2230" s="48"/>
      <c r="AV2230" s="48"/>
      <c r="AW2230" s="48"/>
      <c r="AX2230" s="48"/>
      <c r="AY2230" s="49"/>
      <c r="AZ2230" s="49"/>
      <c r="BA2230" s="49"/>
      <c r="BB2230" s="49"/>
      <c r="BC2230" s="49"/>
      <c r="BD2230" s="50"/>
      <c r="BE2230" s="50"/>
      <c r="BF2230" s="50"/>
      <c r="BG2230" s="50"/>
      <c r="BH2230" s="50"/>
      <c r="BI2230" s="53"/>
      <c r="BJ2230" s="53"/>
      <c r="JC2230" s="31"/>
    </row>
    <row r="2231" spans="1:263" ht="93" thickBot="1" x14ac:dyDescent="0.3">
      <c r="A2231" s="28">
        <v>2231</v>
      </c>
      <c r="B2231" s="52" t="s">
        <v>6018</v>
      </c>
      <c r="C2231" s="33">
        <v>19</v>
      </c>
      <c r="D2231" s="33">
        <v>4</v>
      </c>
      <c r="E2231" s="37" t="s">
        <v>7791</v>
      </c>
      <c r="F2231" s="37" t="s">
        <v>126</v>
      </c>
      <c r="G2231" s="37" t="s">
        <v>7792</v>
      </c>
      <c r="H2231" s="38"/>
      <c r="I2231" s="39" t="s">
        <v>7793</v>
      </c>
      <c r="J2231" s="38"/>
      <c r="K2231" s="102">
        <v>6053</v>
      </c>
      <c r="L2231" s="40" t="s">
        <v>26905</v>
      </c>
      <c r="M2231" s="41">
        <f t="shared" si="72"/>
        <v>1</v>
      </c>
      <c r="N2231" s="41">
        <f t="shared" si="73"/>
        <v>0</v>
      </c>
      <c r="O2231" s="92"/>
      <c r="P2231" s="36"/>
      <c r="Q2231" s="35"/>
      <c r="R2231" s="44"/>
      <c r="S2231" s="44"/>
      <c r="T2231" s="45"/>
      <c r="U2231" s="45"/>
      <c r="V2231" s="45"/>
      <c r="W2231" s="45"/>
      <c r="X2231" s="45"/>
      <c r="Y2231" s="45"/>
      <c r="Z2231" s="46"/>
      <c r="AA2231" s="42"/>
      <c r="AB2231" s="42"/>
      <c r="AC2231" s="42"/>
      <c r="AD2231" s="42"/>
      <c r="AE2231" s="42"/>
      <c r="AF2231" s="42"/>
      <c r="AG2231" s="42"/>
      <c r="AH2231" s="46"/>
      <c r="AI2231" s="46"/>
      <c r="AJ2231" s="34"/>
      <c r="AK2231" s="34"/>
      <c r="AL2231" s="34"/>
      <c r="AM2231" s="34"/>
      <c r="AN2231" s="47"/>
      <c r="AO2231" s="47"/>
      <c r="AP2231" s="47"/>
      <c r="AQ2231" s="47"/>
      <c r="AR2231" s="47"/>
      <c r="AS2231" s="46"/>
      <c r="AT2231" s="46"/>
      <c r="AU2231" s="48"/>
      <c r="AV2231" s="48"/>
      <c r="AW2231" s="48"/>
      <c r="AX2231" s="48"/>
      <c r="AY2231" s="49"/>
      <c r="AZ2231" s="49"/>
      <c r="BA2231" s="49"/>
      <c r="BB2231" s="49"/>
      <c r="BC2231" s="49"/>
      <c r="BD2231" s="50"/>
      <c r="BE2231" s="50"/>
      <c r="BF2231" s="50"/>
      <c r="BG2231" s="50"/>
      <c r="BH2231" s="50"/>
      <c r="BI2231" s="53"/>
      <c r="BJ2231" s="53"/>
      <c r="JC2231" s="31"/>
    </row>
    <row r="2232" spans="1:263" ht="79.8" thickBot="1" x14ac:dyDescent="0.3">
      <c r="A2232" s="28">
        <v>2232</v>
      </c>
      <c r="B2232" s="52" t="s">
        <v>6018</v>
      </c>
      <c r="C2232" s="33">
        <v>19</v>
      </c>
      <c r="D2232" s="33">
        <v>5</v>
      </c>
      <c r="E2232" s="37" t="s">
        <v>7794</v>
      </c>
      <c r="F2232" s="37" t="s">
        <v>92</v>
      </c>
      <c r="G2232" s="37" t="s">
        <v>7795</v>
      </c>
      <c r="H2232" s="38" t="s">
        <v>7796</v>
      </c>
      <c r="I2232" s="39" t="s">
        <v>7797</v>
      </c>
      <c r="J2232" s="38"/>
      <c r="K2232" s="102">
        <v>6054</v>
      </c>
      <c r="L2232" s="40" t="s">
        <v>26905</v>
      </c>
      <c r="M2232" s="41">
        <f t="shared" si="72"/>
        <v>0</v>
      </c>
      <c r="N2232" s="41">
        <f t="shared" si="73"/>
        <v>0</v>
      </c>
      <c r="O2232" s="92"/>
      <c r="P2232" s="36"/>
      <c r="Q2232" s="35"/>
      <c r="R2232" s="44"/>
      <c r="S2232" s="44"/>
      <c r="T2232" s="45"/>
      <c r="U2232" s="45"/>
      <c r="V2232" s="45"/>
      <c r="W2232" s="45"/>
      <c r="X2232" s="45"/>
      <c r="Y2232" s="45"/>
      <c r="Z2232" s="46"/>
      <c r="AA2232" s="42"/>
      <c r="AB2232" s="42"/>
      <c r="AC2232" s="42"/>
      <c r="AD2232" s="42"/>
      <c r="AE2232" s="42"/>
      <c r="AF2232" s="42"/>
      <c r="AG2232" s="42"/>
      <c r="AH2232" s="46"/>
      <c r="AI2232" s="46"/>
      <c r="AJ2232" s="34">
        <v>1</v>
      </c>
      <c r="AK2232" s="34">
        <v>1</v>
      </c>
      <c r="AL2232" s="34" t="s">
        <v>27859</v>
      </c>
      <c r="AM2232" s="34" t="s">
        <v>27860</v>
      </c>
      <c r="AN2232" s="47"/>
      <c r="AO2232" s="47"/>
      <c r="AP2232" s="47"/>
      <c r="AQ2232" s="47"/>
      <c r="AR2232" s="47"/>
      <c r="AS2232" s="46"/>
      <c r="AT2232" s="46"/>
      <c r="AU2232" s="48"/>
      <c r="AV2232" s="48"/>
      <c r="AW2232" s="48"/>
      <c r="AX2232" s="48"/>
      <c r="AY2232" s="49"/>
      <c r="AZ2232" s="49"/>
      <c r="BA2232" s="49"/>
      <c r="BB2232" s="49"/>
      <c r="BC2232" s="49"/>
      <c r="BD2232" s="50"/>
      <c r="BE2232" s="50"/>
      <c r="BF2232" s="50"/>
      <c r="BG2232" s="50"/>
      <c r="BH2232" s="50"/>
      <c r="BI2232" s="53"/>
      <c r="BJ2232" s="53"/>
      <c r="JC2232" s="31"/>
    </row>
    <row r="2233" spans="1:263" ht="106.2" thickBot="1" x14ac:dyDescent="0.3">
      <c r="A2233" s="28">
        <v>2233</v>
      </c>
      <c r="B2233" s="52" t="s">
        <v>6018</v>
      </c>
      <c r="C2233" s="33">
        <v>19</v>
      </c>
      <c r="D2233" s="33">
        <v>6</v>
      </c>
      <c r="E2233" s="37" t="s">
        <v>7798</v>
      </c>
      <c r="F2233" s="37" t="s">
        <v>104</v>
      </c>
      <c r="G2233" s="37" t="s">
        <v>7799</v>
      </c>
      <c r="H2233" s="38" t="s">
        <v>7800</v>
      </c>
      <c r="I2233" s="39" t="s">
        <v>7801</v>
      </c>
      <c r="J2233" s="38"/>
      <c r="K2233" s="102">
        <v>6055</v>
      </c>
      <c r="L2233" s="40" t="s">
        <v>26905</v>
      </c>
      <c r="M2233" s="41">
        <f t="shared" si="72"/>
        <v>0</v>
      </c>
      <c r="N2233" s="41">
        <f t="shared" si="73"/>
        <v>0</v>
      </c>
      <c r="O2233" s="92"/>
      <c r="P2233" s="36"/>
      <c r="Q2233" s="35"/>
      <c r="R2233" s="44"/>
      <c r="S2233" s="44"/>
      <c r="T2233" s="45"/>
      <c r="U2233" s="45"/>
      <c r="V2233" s="45"/>
      <c r="W2233" s="45"/>
      <c r="X2233" s="45"/>
      <c r="Y2233" s="45"/>
      <c r="Z2233" s="46"/>
      <c r="AA2233" s="42"/>
      <c r="AB2233" s="42"/>
      <c r="AC2233" s="42"/>
      <c r="AD2233" s="42"/>
      <c r="AE2233" s="42"/>
      <c r="AF2233" s="42"/>
      <c r="AG2233" s="42"/>
      <c r="AH2233" s="46"/>
      <c r="AI2233" s="46"/>
      <c r="AJ2233" s="34">
        <v>1</v>
      </c>
      <c r="AK2233" s="34">
        <v>1</v>
      </c>
      <c r="AL2233" s="34" t="s">
        <v>27861</v>
      </c>
      <c r="AM2233" s="34" t="s">
        <v>27862</v>
      </c>
      <c r="AN2233" s="47"/>
      <c r="AO2233" s="47"/>
      <c r="AP2233" s="47"/>
      <c r="AQ2233" s="47"/>
      <c r="AR2233" s="47"/>
      <c r="AS2233" s="46"/>
      <c r="AT2233" s="46"/>
      <c r="AU2233" s="48"/>
      <c r="AV2233" s="48"/>
      <c r="AW2233" s="48"/>
      <c r="AX2233" s="48"/>
      <c r="AY2233" s="49"/>
      <c r="AZ2233" s="49"/>
      <c r="BA2233" s="49"/>
      <c r="BB2233" s="49"/>
      <c r="BC2233" s="49"/>
      <c r="BD2233" s="50"/>
      <c r="BE2233" s="50"/>
      <c r="BF2233" s="50"/>
      <c r="BG2233" s="50"/>
      <c r="BH2233" s="50"/>
      <c r="BI2233" s="53"/>
      <c r="BJ2233" s="53"/>
      <c r="JC2233" s="31"/>
    </row>
    <row r="2234" spans="1:263" ht="53.4" thickBot="1" x14ac:dyDescent="0.3">
      <c r="A2234" s="28">
        <v>2234</v>
      </c>
      <c r="B2234" s="52" t="s">
        <v>6018</v>
      </c>
      <c r="C2234" s="33">
        <v>19</v>
      </c>
      <c r="D2234" s="33">
        <v>7</v>
      </c>
      <c r="E2234" s="37" t="s">
        <v>7802</v>
      </c>
      <c r="F2234" s="37" t="s">
        <v>7803</v>
      </c>
      <c r="G2234" s="37" t="s">
        <v>7804</v>
      </c>
      <c r="H2234" s="38"/>
      <c r="I2234" s="39" t="s">
        <v>7805</v>
      </c>
      <c r="J2234" s="38"/>
      <c r="K2234" s="102">
        <v>6056</v>
      </c>
      <c r="L2234" s="40" t="s">
        <v>26905</v>
      </c>
      <c r="M2234" s="41">
        <f t="shared" si="72"/>
        <v>0</v>
      </c>
      <c r="N2234" s="41">
        <f t="shared" si="73"/>
        <v>0</v>
      </c>
      <c r="O2234" s="92"/>
      <c r="P2234" s="36"/>
      <c r="Q2234" s="35"/>
      <c r="R2234" s="44"/>
      <c r="S2234" s="44"/>
      <c r="T2234" s="45"/>
      <c r="U2234" s="45"/>
      <c r="V2234" s="45"/>
      <c r="W2234" s="45"/>
      <c r="X2234" s="45"/>
      <c r="Y2234" s="45"/>
      <c r="Z2234" s="46"/>
      <c r="AA2234" s="42"/>
      <c r="AB2234" s="42"/>
      <c r="AC2234" s="42"/>
      <c r="AD2234" s="42"/>
      <c r="AE2234" s="42"/>
      <c r="AF2234" s="42"/>
      <c r="AG2234" s="42"/>
      <c r="AH2234" s="46"/>
      <c r="AI2234" s="46"/>
      <c r="AJ2234" s="34">
        <v>1</v>
      </c>
      <c r="AK2234" s="34">
        <v>0</v>
      </c>
      <c r="AL2234" s="34" t="s">
        <v>27863</v>
      </c>
      <c r="AM2234" s="34" t="s">
        <v>27122</v>
      </c>
      <c r="AN2234" s="47"/>
      <c r="AO2234" s="47"/>
      <c r="AP2234" s="47"/>
      <c r="AQ2234" s="47"/>
      <c r="AR2234" s="47"/>
      <c r="AS2234" s="46"/>
      <c r="AT2234" s="46"/>
      <c r="AU2234" s="48"/>
      <c r="AV2234" s="48"/>
      <c r="AW2234" s="48"/>
      <c r="AX2234" s="48"/>
      <c r="AY2234" s="49"/>
      <c r="AZ2234" s="49"/>
      <c r="BA2234" s="49"/>
      <c r="BB2234" s="49"/>
      <c r="BC2234" s="49"/>
      <c r="BD2234" s="50"/>
      <c r="BE2234" s="50"/>
      <c r="BF2234" s="50"/>
      <c r="BG2234" s="50"/>
      <c r="BH2234" s="50"/>
      <c r="BI2234" s="53"/>
      <c r="BJ2234" s="53"/>
      <c r="JC2234" s="31"/>
    </row>
    <row r="2235" spans="1:263" ht="66.599999999999994" thickBot="1" x14ac:dyDescent="0.3">
      <c r="A2235" s="28">
        <v>2235</v>
      </c>
      <c r="B2235" s="52" t="s">
        <v>6018</v>
      </c>
      <c r="C2235" s="33">
        <v>19</v>
      </c>
      <c r="D2235" s="33">
        <v>8</v>
      </c>
      <c r="E2235" s="37" t="s">
        <v>7806</v>
      </c>
      <c r="F2235" s="37" t="s">
        <v>126</v>
      </c>
      <c r="G2235" s="37" t="s">
        <v>7807</v>
      </c>
      <c r="H2235" s="38"/>
      <c r="I2235" s="39" t="s">
        <v>7808</v>
      </c>
      <c r="J2235" s="38"/>
      <c r="K2235" s="102">
        <v>6057</v>
      </c>
      <c r="L2235" s="40" t="s">
        <v>26905</v>
      </c>
      <c r="M2235" s="41">
        <f t="shared" si="72"/>
        <v>0</v>
      </c>
      <c r="N2235" s="41">
        <f t="shared" si="73"/>
        <v>0</v>
      </c>
      <c r="O2235" s="92"/>
      <c r="P2235" s="36"/>
      <c r="Q2235" s="35"/>
      <c r="R2235" s="44"/>
      <c r="S2235" s="44"/>
      <c r="T2235" s="45"/>
      <c r="U2235" s="45"/>
      <c r="V2235" s="45"/>
      <c r="W2235" s="45"/>
      <c r="X2235" s="45"/>
      <c r="Y2235" s="45"/>
      <c r="Z2235" s="46"/>
      <c r="AA2235" s="42"/>
      <c r="AB2235" s="42"/>
      <c r="AC2235" s="42"/>
      <c r="AD2235" s="42"/>
      <c r="AE2235" s="42"/>
      <c r="AF2235" s="42"/>
      <c r="AG2235" s="42"/>
      <c r="AH2235" s="46"/>
      <c r="AI2235" s="46"/>
      <c r="AJ2235" s="34"/>
      <c r="AK2235" s="34"/>
      <c r="AL2235" s="34"/>
      <c r="AM2235" s="34"/>
      <c r="AN2235" s="47"/>
      <c r="AO2235" s="47"/>
      <c r="AP2235" s="47"/>
      <c r="AQ2235" s="47"/>
      <c r="AR2235" s="47"/>
      <c r="AS2235" s="46"/>
      <c r="AT2235" s="46"/>
      <c r="AU2235" s="48"/>
      <c r="AV2235" s="48"/>
      <c r="AW2235" s="48"/>
      <c r="AX2235" s="48"/>
      <c r="AY2235" s="49"/>
      <c r="AZ2235" s="49"/>
      <c r="BA2235" s="49"/>
      <c r="BB2235" s="49"/>
      <c r="BC2235" s="49"/>
      <c r="BD2235" s="50"/>
      <c r="BE2235" s="50"/>
      <c r="BF2235" s="50"/>
      <c r="BG2235" s="50"/>
      <c r="BH2235" s="50"/>
      <c r="BI2235" s="53"/>
      <c r="BJ2235" s="53"/>
      <c r="JC2235" s="31"/>
    </row>
    <row r="2236" spans="1:263" ht="93" thickBot="1" x14ac:dyDescent="0.3">
      <c r="A2236" s="28">
        <v>2236</v>
      </c>
      <c r="B2236" s="52" t="s">
        <v>6018</v>
      </c>
      <c r="C2236" s="33">
        <v>19</v>
      </c>
      <c r="D2236" s="33">
        <v>9</v>
      </c>
      <c r="E2236" s="37" t="s">
        <v>7809</v>
      </c>
      <c r="F2236" s="37" t="s">
        <v>104</v>
      </c>
      <c r="G2236" s="37" t="s">
        <v>7810</v>
      </c>
      <c r="H2236" s="38" t="s">
        <v>5935</v>
      </c>
      <c r="I2236" s="39" t="s">
        <v>7811</v>
      </c>
      <c r="J2236" s="38"/>
      <c r="K2236" s="102">
        <v>6058</v>
      </c>
      <c r="L2236" s="40" t="s">
        <v>26905</v>
      </c>
      <c r="M2236" s="41">
        <f t="shared" si="72"/>
        <v>0</v>
      </c>
      <c r="N2236" s="41">
        <f t="shared" si="73"/>
        <v>0</v>
      </c>
      <c r="O2236" s="92"/>
      <c r="P2236" s="36"/>
      <c r="Q2236" s="35"/>
      <c r="R2236" s="44"/>
      <c r="S2236" s="44"/>
      <c r="T2236" s="45"/>
      <c r="U2236" s="45"/>
      <c r="V2236" s="45"/>
      <c r="W2236" s="45"/>
      <c r="X2236" s="45"/>
      <c r="Y2236" s="45"/>
      <c r="Z2236" s="46"/>
      <c r="AA2236" s="42"/>
      <c r="AB2236" s="42"/>
      <c r="AC2236" s="42"/>
      <c r="AD2236" s="42"/>
      <c r="AE2236" s="42"/>
      <c r="AF2236" s="42"/>
      <c r="AG2236" s="42"/>
      <c r="AH2236" s="46"/>
      <c r="AI2236" s="46"/>
      <c r="AJ2236" s="34"/>
      <c r="AK2236" s="34"/>
      <c r="AL2236" s="34"/>
      <c r="AM2236" s="34"/>
      <c r="AN2236" s="47"/>
      <c r="AO2236" s="47"/>
      <c r="AP2236" s="47"/>
      <c r="AQ2236" s="47"/>
      <c r="AR2236" s="47"/>
      <c r="AS2236" s="46"/>
      <c r="AT2236" s="46"/>
      <c r="AU2236" s="48"/>
      <c r="AV2236" s="48"/>
      <c r="AW2236" s="48"/>
      <c r="AX2236" s="48"/>
      <c r="AY2236" s="49"/>
      <c r="AZ2236" s="49"/>
      <c r="BA2236" s="49"/>
      <c r="BB2236" s="49"/>
      <c r="BC2236" s="49"/>
      <c r="BD2236" s="50"/>
      <c r="BE2236" s="50"/>
      <c r="BF2236" s="50"/>
      <c r="BG2236" s="50"/>
      <c r="BH2236" s="50"/>
      <c r="BI2236" s="53"/>
      <c r="BJ2236" s="53"/>
      <c r="JC2236" s="31"/>
    </row>
    <row r="2237" spans="1:263" ht="40.200000000000003" thickBot="1" x14ac:dyDescent="0.3">
      <c r="A2237" s="28">
        <v>2237</v>
      </c>
      <c r="B2237" s="52" t="s">
        <v>6018</v>
      </c>
      <c r="C2237" s="33">
        <v>19</v>
      </c>
      <c r="D2237" s="33">
        <v>10</v>
      </c>
      <c r="E2237" s="37" t="s">
        <v>7812</v>
      </c>
      <c r="F2237" s="37" t="s">
        <v>92</v>
      </c>
      <c r="G2237" s="37" t="s">
        <v>7813</v>
      </c>
      <c r="H2237" s="38"/>
      <c r="I2237" s="39" t="s">
        <v>7814</v>
      </c>
      <c r="J2237" s="38"/>
      <c r="K2237" s="102">
        <v>6330</v>
      </c>
      <c r="L2237" s="40" t="s">
        <v>26907</v>
      </c>
      <c r="M2237" s="41">
        <f t="shared" si="72"/>
        <v>1</v>
      </c>
      <c r="N2237" s="41">
        <f t="shared" si="73"/>
        <v>0</v>
      </c>
      <c r="O2237" s="92"/>
      <c r="P2237" s="36"/>
      <c r="Q2237" s="35"/>
      <c r="R2237" s="44"/>
      <c r="S2237" s="44"/>
      <c r="T2237" s="45"/>
      <c r="U2237" s="45"/>
      <c r="V2237" s="45"/>
      <c r="W2237" s="45"/>
      <c r="X2237" s="45"/>
      <c r="Y2237" s="45"/>
      <c r="Z2237" s="46"/>
      <c r="AA2237" s="42"/>
      <c r="AB2237" s="42"/>
      <c r="AC2237" s="42"/>
      <c r="AD2237" s="42"/>
      <c r="AE2237" s="42"/>
      <c r="AF2237" s="42"/>
      <c r="AG2237" s="42"/>
      <c r="AH2237" s="46"/>
      <c r="AI2237" s="46"/>
      <c r="AJ2237" s="34"/>
      <c r="AK2237" s="34"/>
      <c r="AL2237" s="34"/>
      <c r="AM2237" s="34"/>
      <c r="AN2237" s="47"/>
      <c r="AO2237" s="47"/>
      <c r="AP2237" s="47"/>
      <c r="AQ2237" s="47"/>
      <c r="AR2237" s="47"/>
      <c r="AS2237" s="46"/>
      <c r="AT2237" s="46"/>
      <c r="AU2237" s="48"/>
      <c r="AV2237" s="48"/>
      <c r="AW2237" s="48"/>
      <c r="AX2237" s="48"/>
      <c r="AY2237" s="49"/>
      <c r="AZ2237" s="49"/>
      <c r="BA2237" s="49"/>
      <c r="BB2237" s="49"/>
      <c r="BC2237" s="49"/>
      <c r="BD2237" s="50"/>
      <c r="BE2237" s="50"/>
      <c r="BF2237" s="50"/>
      <c r="BG2237" s="50"/>
      <c r="BH2237" s="50"/>
      <c r="BI2237" s="53"/>
      <c r="BJ2237" s="53"/>
      <c r="JC2237" s="31"/>
    </row>
    <row r="2238" spans="1:263" ht="53.4" thickBot="1" x14ac:dyDescent="0.3">
      <c r="A2238" s="28">
        <v>2238</v>
      </c>
      <c r="B2238" s="52" t="s">
        <v>6018</v>
      </c>
      <c r="C2238" s="33">
        <v>19</v>
      </c>
      <c r="D2238" s="33">
        <v>11</v>
      </c>
      <c r="E2238" s="37" t="s">
        <v>7815</v>
      </c>
      <c r="F2238" s="37" t="s">
        <v>1454</v>
      </c>
      <c r="G2238" s="37" t="s">
        <v>7816</v>
      </c>
      <c r="H2238" s="38"/>
      <c r="I2238" s="39" t="s">
        <v>7817</v>
      </c>
      <c r="J2238" s="38"/>
      <c r="K2238" s="102">
        <v>6331</v>
      </c>
      <c r="L2238" s="40" t="s">
        <v>26907</v>
      </c>
      <c r="M2238" s="41">
        <f t="shared" si="72"/>
        <v>0</v>
      </c>
      <c r="N2238" s="41">
        <f t="shared" si="73"/>
        <v>0</v>
      </c>
      <c r="O2238" s="92"/>
      <c r="P2238" s="36"/>
      <c r="Q2238" s="35"/>
      <c r="R2238" s="44"/>
      <c r="S2238" s="44"/>
      <c r="T2238" s="45"/>
      <c r="U2238" s="45"/>
      <c r="V2238" s="45"/>
      <c r="W2238" s="45"/>
      <c r="X2238" s="45"/>
      <c r="Y2238" s="45"/>
      <c r="Z2238" s="46"/>
      <c r="AA2238" s="42"/>
      <c r="AB2238" s="42"/>
      <c r="AC2238" s="42"/>
      <c r="AD2238" s="42"/>
      <c r="AE2238" s="42"/>
      <c r="AF2238" s="42"/>
      <c r="AG2238" s="42"/>
      <c r="AH2238" s="46"/>
      <c r="AI2238" s="46"/>
      <c r="AJ2238" s="34"/>
      <c r="AK2238" s="34"/>
      <c r="AL2238" s="34"/>
      <c r="AM2238" s="34"/>
      <c r="AN2238" s="47"/>
      <c r="AO2238" s="47"/>
      <c r="AP2238" s="47"/>
      <c r="AQ2238" s="47"/>
      <c r="AR2238" s="47"/>
      <c r="AS2238" s="46"/>
      <c r="AT2238" s="46"/>
      <c r="AU2238" s="48"/>
      <c r="AV2238" s="48"/>
      <c r="AW2238" s="48"/>
      <c r="AX2238" s="48"/>
      <c r="AY2238" s="49"/>
      <c r="AZ2238" s="49"/>
      <c r="BA2238" s="49"/>
      <c r="BB2238" s="49"/>
      <c r="BC2238" s="49"/>
      <c r="BD2238" s="50"/>
      <c r="BE2238" s="50"/>
      <c r="BF2238" s="50"/>
      <c r="BG2238" s="50"/>
      <c r="BH2238" s="50"/>
      <c r="BI2238" s="53"/>
      <c r="BJ2238" s="53"/>
      <c r="JC2238" s="31"/>
    </row>
    <row r="2239" spans="1:263" ht="66.599999999999994" thickBot="1" x14ac:dyDescent="0.3">
      <c r="A2239" s="28">
        <v>2239</v>
      </c>
      <c r="B2239" s="52" t="s">
        <v>6018</v>
      </c>
      <c r="C2239" s="33">
        <v>19</v>
      </c>
      <c r="D2239" s="33">
        <v>12</v>
      </c>
      <c r="E2239" s="37" t="s">
        <v>7818</v>
      </c>
      <c r="F2239" s="37" t="s">
        <v>1723</v>
      </c>
      <c r="G2239" s="37" t="s">
        <v>7819</v>
      </c>
      <c r="H2239" s="38"/>
      <c r="I2239" s="39" t="s">
        <v>7820</v>
      </c>
      <c r="J2239" s="38"/>
      <c r="K2239" s="102">
        <v>6332</v>
      </c>
      <c r="L2239" s="40" t="s">
        <v>26907</v>
      </c>
      <c r="M2239" s="41">
        <f t="shared" si="72"/>
        <v>0</v>
      </c>
      <c r="N2239" s="41">
        <f t="shared" si="73"/>
        <v>0</v>
      </c>
      <c r="O2239" s="92"/>
      <c r="P2239" s="36"/>
      <c r="Q2239" s="35"/>
      <c r="R2239" s="44"/>
      <c r="S2239" s="44"/>
      <c r="T2239" s="45"/>
      <c r="U2239" s="45"/>
      <c r="V2239" s="45"/>
      <c r="W2239" s="45"/>
      <c r="X2239" s="45"/>
      <c r="Y2239" s="45"/>
      <c r="Z2239" s="46"/>
      <c r="AA2239" s="42"/>
      <c r="AB2239" s="42"/>
      <c r="AC2239" s="42"/>
      <c r="AD2239" s="42"/>
      <c r="AE2239" s="42"/>
      <c r="AF2239" s="42"/>
      <c r="AG2239" s="42"/>
      <c r="AH2239" s="46"/>
      <c r="AI2239" s="46"/>
      <c r="AJ2239" s="34"/>
      <c r="AK2239" s="34"/>
      <c r="AL2239" s="34"/>
      <c r="AM2239" s="34"/>
      <c r="AN2239" s="47"/>
      <c r="AO2239" s="47"/>
      <c r="AP2239" s="47"/>
      <c r="AQ2239" s="47"/>
      <c r="AR2239" s="47"/>
      <c r="AS2239" s="46"/>
      <c r="AT2239" s="46"/>
      <c r="AU2239" s="48"/>
      <c r="AV2239" s="48"/>
      <c r="AW2239" s="48"/>
      <c r="AX2239" s="48"/>
      <c r="AY2239" s="49"/>
      <c r="AZ2239" s="49"/>
      <c r="BA2239" s="49"/>
      <c r="BB2239" s="49"/>
      <c r="BC2239" s="49"/>
      <c r="BD2239" s="50"/>
      <c r="BE2239" s="50"/>
      <c r="BF2239" s="50"/>
      <c r="BG2239" s="50"/>
      <c r="BH2239" s="50"/>
      <c r="BI2239" s="53"/>
      <c r="BJ2239" s="53"/>
      <c r="JC2239" s="31"/>
    </row>
    <row r="2240" spans="1:263" ht="79.8" thickBot="1" x14ac:dyDescent="0.3">
      <c r="A2240" s="28">
        <v>2240</v>
      </c>
      <c r="B2240" s="52" t="s">
        <v>6018</v>
      </c>
      <c r="C2240" s="33">
        <v>19</v>
      </c>
      <c r="D2240" s="33">
        <v>13</v>
      </c>
      <c r="E2240" s="37" t="s">
        <v>7821</v>
      </c>
      <c r="F2240" s="37" t="s">
        <v>92</v>
      </c>
      <c r="G2240" s="37" t="s">
        <v>7822</v>
      </c>
      <c r="H2240" s="38"/>
      <c r="I2240" s="39" t="s">
        <v>7823</v>
      </c>
      <c r="J2240" s="38"/>
      <c r="K2240" s="102">
        <v>6333</v>
      </c>
      <c r="L2240" s="40" t="s">
        <v>26907</v>
      </c>
      <c r="M2240" s="41">
        <f t="shared" si="72"/>
        <v>0</v>
      </c>
      <c r="N2240" s="41">
        <f t="shared" si="73"/>
        <v>0</v>
      </c>
      <c r="O2240" s="92"/>
      <c r="P2240" s="36"/>
      <c r="Q2240" s="35"/>
      <c r="R2240" s="44"/>
      <c r="S2240" s="44"/>
      <c r="T2240" s="45"/>
      <c r="U2240" s="45"/>
      <c r="V2240" s="45"/>
      <c r="W2240" s="45"/>
      <c r="X2240" s="45"/>
      <c r="Y2240" s="45"/>
      <c r="Z2240" s="46"/>
      <c r="AA2240" s="42"/>
      <c r="AB2240" s="42"/>
      <c r="AC2240" s="42"/>
      <c r="AD2240" s="42"/>
      <c r="AE2240" s="42"/>
      <c r="AF2240" s="42"/>
      <c r="AG2240" s="42"/>
      <c r="AH2240" s="46"/>
      <c r="AI2240" s="46"/>
      <c r="AJ2240" s="34"/>
      <c r="AK2240" s="34"/>
      <c r="AL2240" s="34"/>
      <c r="AM2240" s="34"/>
      <c r="AN2240" s="47"/>
      <c r="AO2240" s="47"/>
      <c r="AP2240" s="47"/>
      <c r="AQ2240" s="47"/>
      <c r="AR2240" s="47"/>
      <c r="AS2240" s="46"/>
      <c r="AT2240" s="46"/>
      <c r="AU2240" s="48"/>
      <c r="AV2240" s="48"/>
      <c r="AW2240" s="48"/>
      <c r="AX2240" s="48"/>
      <c r="AY2240" s="49"/>
      <c r="AZ2240" s="49"/>
      <c r="BA2240" s="49"/>
      <c r="BB2240" s="49"/>
      <c r="BC2240" s="49"/>
      <c r="BD2240" s="50"/>
      <c r="BE2240" s="50"/>
      <c r="BF2240" s="50"/>
      <c r="BG2240" s="50"/>
      <c r="BH2240" s="50"/>
      <c r="BI2240" s="53"/>
      <c r="BJ2240" s="53"/>
      <c r="JC2240" s="31"/>
    </row>
    <row r="2241" spans="1:263" ht="53.4" thickBot="1" x14ac:dyDescent="0.3">
      <c r="A2241" s="28">
        <v>2241</v>
      </c>
      <c r="B2241" s="52" t="s">
        <v>6018</v>
      </c>
      <c r="C2241" s="33">
        <v>19</v>
      </c>
      <c r="D2241" s="33">
        <v>14</v>
      </c>
      <c r="E2241" s="37" t="s">
        <v>7824</v>
      </c>
      <c r="F2241" s="37" t="s">
        <v>92</v>
      </c>
      <c r="G2241" s="37" t="s">
        <v>7825</v>
      </c>
      <c r="H2241" s="38"/>
      <c r="I2241" s="39" t="s">
        <v>7826</v>
      </c>
      <c r="J2241" s="38"/>
      <c r="K2241" s="102">
        <v>6334</v>
      </c>
      <c r="L2241" s="40" t="s">
        <v>26907</v>
      </c>
      <c r="M2241" s="41">
        <f t="shared" si="72"/>
        <v>0</v>
      </c>
      <c r="N2241" s="41">
        <f t="shared" si="73"/>
        <v>0</v>
      </c>
      <c r="O2241" s="92"/>
      <c r="P2241" s="36"/>
      <c r="Q2241" s="35"/>
      <c r="R2241" s="44"/>
      <c r="S2241" s="44"/>
      <c r="T2241" s="45"/>
      <c r="U2241" s="45"/>
      <c r="V2241" s="45"/>
      <c r="W2241" s="45"/>
      <c r="X2241" s="45"/>
      <c r="Y2241" s="45"/>
      <c r="Z2241" s="46"/>
      <c r="AA2241" s="42"/>
      <c r="AB2241" s="42"/>
      <c r="AC2241" s="42"/>
      <c r="AD2241" s="42"/>
      <c r="AE2241" s="42"/>
      <c r="AF2241" s="42"/>
      <c r="AG2241" s="42"/>
      <c r="AH2241" s="46"/>
      <c r="AI2241" s="46"/>
      <c r="AJ2241" s="34"/>
      <c r="AK2241" s="34"/>
      <c r="AL2241" s="34"/>
      <c r="AM2241" s="34"/>
      <c r="AN2241" s="47"/>
      <c r="AO2241" s="47"/>
      <c r="AP2241" s="47"/>
      <c r="AQ2241" s="47"/>
      <c r="AR2241" s="47"/>
      <c r="AS2241" s="46"/>
      <c r="AT2241" s="46"/>
      <c r="AU2241" s="48"/>
      <c r="AV2241" s="48"/>
      <c r="AW2241" s="48"/>
      <c r="AX2241" s="48"/>
      <c r="AY2241" s="49"/>
      <c r="AZ2241" s="49"/>
      <c r="BA2241" s="49"/>
      <c r="BB2241" s="49"/>
      <c r="BC2241" s="49"/>
      <c r="BD2241" s="50"/>
      <c r="BE2241" s="50"/>
      <c r="BF2241" s="50"/>
      <c r="BG2241" s="50"/>
      <c r="BH2241" s="50"/>
      <c r="BI2241" s="53"/>
      <c r="BJ2241" s="53"/>
      <c r="JC2241" s="31"/>
    </row>
    <row r="2242" spans="1:263" ht="185.4" thickBot="1" x14ac:dyDescent="0.3">
      <c r="A2242" s="28">
        <v>2242</v>
      </c>
      <c r="B2242" s="52" t="s">
        <v>6018</v>
      </c>
      <c r="C2242" s="33">
        <v>19</v>
      </c>
      <c r="D2242" s="33">
        <v>15</v>
      </c>
      <c r="E2242" s="37" t="s">
        <v>7827</v>
      </c>
      <c r="F2242" s="37" t="s">
        <v>7828</v>
      </c>
      <c r="G2242" s="37" t="s">
        <v>7829</v>
      </c>
      <c r="H2242" s="38" t="s">
        <v>7830</v>
      </c>
      <c r="I2242" s="39" t="s">
        <v>7831</v>
      </c>
      <c r="J2242" s="38" t="s">
        <v>7832</v>
      </c>
      <c r="K2242" s="102">
        <v>6335</v>
      </c>
      <c r="L2242" s="40" t="s">
        <v>26907</v>
      </c>
      <c r="M2242" s="41">
        <f t="shared" si="72"/>
        <v>0</v>
      </c>
      <c r="N2242" s="41">
        <f t="shared" si="73"/>
        <v>0</v>
      </c>
      <c r="O2242" s="92"/>
      <c r="P2242" s="36"/>
      <c r="Q2242" s="35"/>
      <c r="R2242" s="44"/>
      <c r="S2242" s="44"/>
      <c r="T2242" s="45"/>
      <c r="U2242" s="45"/>
      <c r="V2242" s="45"/>
      <c r="W2242" s="45"/>
      <c r="X2242" s="45"/>
      <c r="Y2242" s="45"/>
      <c r="Z2242" s="46"/>
      <c r="AA2242" s="42"/>
      <c r="AB2242" s="42"/>
      <c r="AC2242" s="42"/>
      <c r="AD2242" s="42"/>
      <c r="AE2242" s="42"/>
      <c r="AF2242" s="42"/>
      <c r="AG2242" s="42"/>
      <c r="AH2242" s="46"/>
      <c r="AI2242" s="46"/>
      <c r="AJ2242" s="34"/>
      <c r="AK2242" s="34"/>
      <c r="AL2242" s="34"/>
      <c r="AM2242" s="34"/>
      <c r="AN2242" s="47"/>
      <c r="AO2242" s="47"/>
      <c r="AP2242" s="47"/>
      <c r="AQ2242" s="47"/>
      <c r="AR2242" s="47"/>
      <c r="AS2242" s="46"/>
      <c r="AT2242" s="46"/>
      <c r="AU2242" s="48"/>
      <c r="AV2242" s="48"/>
      <c r="AW2242" s="48"/>
      <c r="AX2242" s="48"/>
      <c r="AY2242" s="49"/>
      <c r="AZ2242" s="49"/>
      <c r="BA2242" s="49"/>
      <c r="BB2242" s="49"/>
      <c r="BC2242" s="49"/>
      <c r="BD2242" s="50"/>
      <c r="BE2242" s="50"/>
      <c r="BF2242" s="50"/>
      <c r="BG2242" s="50"/>
      <c r="BH2242" s="50"/>
      <c r="BI2242" s="53"/>
      <c r="BJ2242" s="53"/>
      <c r="JC2242" s="31"/>
    </row>
    <row r="2243" spans="1:263" ht="53.4" thickBot="1" x14ac:dyDescent="0.3">
      <c r="A2243" s="28">
        <v>2243</v>
      </c>
      <c r="B2243" s="52" t="s">
        <v>6018</v>
      </c>
      <c r="C2243" s="33">
        <v>19</v>
      </c>
      <c r="D2243" s="33">
        <v>16</v>
      </c>
      <c r="E2243" s="37" t="s">
        <v>7833</v>
      </c>
      <c r="F2243" s="37" t="s">
        <v>126</v>
      </c>
      <c r="G2243" s="37" t="s">
        <v>7834</v>
      </c>
      <c r="H2243" s="38"/>
      <c r="I2243" s="39" t="s">
        <v>7835</v>
      </c>
      <c r="J2243" s="38"/>
      <c r="K2243" s="102">
        <v>6336</v>
      </c>
      <c r="L2243" s="40" t="s">
        <v>26907</v>
      </c>
      <c r="M2243" s="41">
        <f t="shared" si="72"/>
        <v>0</v>
      </c>
      <c r="N2243" s="41">
        <f t="shared" si="73"/>
        <v>0</v>
      </c>
      <c r="O2243" s="92"/>
      <c r="P2243" s="36"/>
      <c r="Q2243" s="35"/>
      <c r="R2243" s="44"/>
      <c r="S2243" s="44"/>
      <c r="T2243" s="45"/>
      <c r="U2243" s="45"/>
      <c r="V2243" s="45"/>
      <c r="W2243" s="45"/>
      <c r="X2243" s="45"/>
      <c r="Y2243" s="45"/>
      <c r="Z2243" s="46"/>
      <c r="AA2243" s="42"/>
      <c r="AB2243" s="42"/>
      <c r="AC2243" s="42"/>
      <c r="AD2243" s="42"/>
      <c r="AE2243" s="42"/>
      <c r="AF2243" s="42"/>
      <c r="AG2243" s="42"/>
      <c r="AH2243" s="46"/>
      <c r="AI2243" s="46"/>
      <c r="AJ2243" s="34"/>
      <c r="AK2243" s="34"/>
      <c r="AL2243" s="34"/>
      <c r="AM2243" s="34"/>
      <c r="AN2243" s="47"/>
      <c r="AO2243" s="47"/>
      <c r="AP2243" s="47"/>
      <c r="AQ2243" s="47"/>
      <c r="AR2243" s="47"/>
      <c r="AS2243" s="46"/>
      <c r="AT2243" s="46"/>
      <c r="AU2243" s="48"/>
      <c r="AV2243" s="48"/>
      <c r="AW2243" s="48"/>
      <c r="AX2243" s="48"/>
      <c r="AY2243" s="49"/>
      <c r="AZ2243" s="49"/>
      <c r="BA2243" s="49"/>
      <c r="BB2243" s="49"/>
      <c r="BC2243" s="49"/>
      <c r="BD2243" s="50"/>
      <c r="BE2243" s="50"/>
      <c r="BF2243" s="50"/>
      <c r="BG2243" s="50"/>
      <c r="BH2243" s="50"/>
      <c r="BI2243" s="53"/>
      <c r="BJ2243" s="53"/>
      <c r="JC2243" s="31"/>
    </row>
    <row r="2244" spans="1:263" ht="79.8" thickBot="1" x14ac:dyDescent="0.3">
      <c r="A2244" s="28">
        <v>2244</v>
      </c>
      <c r="B2244" s="52" t="s">
        <v>6018</v>
      </c>
      <c r="C2244" s="33">
        <v>19</v>
      </c>
      <c r="D2244" s="33">
        <v>17</v>
      </c>
      <c r="E2244" s="37" t="s">
        <v>7836</v>
      </c>
      <c r="F2244" s="37" t="s">
        <v>126</v>
      </c>
      <c r="G2244" s="37" t="s">
        <v>7837</v>
      </c>
      <c r="H2244" s="38"/>
      <c r="I2244" s="39" t="s">
        <v>7838</v>
      </c>
      <c r="J2244" s="38"/>
      <c r="K2244" s="102">
        <v>6337</v>
      </c>
      <c r="L2244" s="40" t="s">
        <v>26907</v>
      </c>
      <c r="M2244" s="41">
        <f t="shared" si="72"/>
        <v>0</v>
      </c>
      <c r="N2244" s="41">
        <f t="shared" si="73"/>
        <v>0</v>
      </c>
      <c r="O2244" s="92"/>
      <c r="P2244" s="36"/>
      <c r="Q2244" s="35"/>
      <c r="R2244" s="44"/>
      <c r="S2244" s="44"/>
      <c r="T2244" s="45"/>
      <c r="U2244" s="45"/>
      <c r="V2244" s="45"/>
      <c r="W2244" s="45"/>
      <c r="X2244" s="45"/>
      <c r="Y2244" s="45"/>
      <c r="Z2244" s="46"/>
      <c r="AA2244" s="42"/>
      <c r="AB2244" s="42"/>
      <c r="AC2244" s="42"/>
      <c r="AD2244" s="42"/>
      <c r="AE2244" s="42"/>
      <c r="AF2244" s="42"/>
      <c r="AG2244" s="42"/>
      <c r="AH2244" s="46"/>
      <c r="AI2244" s="46"/>
      <c r="AJ2244" s="34"/>
      <c r="AK2244" s="34"/>
      <c r="AL2244" s="34"/>
      <c r="AM2244" s="34"/>
      <c r="AN2244" s="47"/>
      <c r="AO2244" s="47"/>
      <c r="AP2244" s="47"/>
      <c r="AQ2244" s="47"/>
      <c r="AR2244" s="47"/>
      <c r="AS2244" s="46"/>
      <c r="AT2244" s="46"/>
      <c r="AU2244" s="48"/>
      <c r="AV2244" s="48"/>
      <c r="AW2244" s="48"/>
      <c r="AX2244" s="48"/>
      <c r="AY2244" s="49"/>
      <c r="AZ2244" s="49"/>
      <c r="BA2244" s="49"/>
      <c r="BB2244" s="49"/>
      <c r="BC2244" s="49"/>
      <c r="BD2244" s="50"/>
      <c r="BE2244" s="50"/>
      <c r="BF2244" s="50"/>
      <c r="BG2244" s="50"/>
      <c r="BH2244" s="50"/>
      <c r="BI2244" s="53"/>
      <c r="BJ2244" s="53"/>
      <c r="JC2244" s="31"/>
    </row>
    <row r="2245" spans="1:263" ht="79.8" thickBot="1" x14ac:dyDescent="0.3">
      <c r="A2245" s="28">
        <v>2245</v>
      </c>
      <c r="B2245" s="52" t="s">
        <v>6018</v>
      </c>
      <c r="C2245" s="33">
        <v>19</v>
      </c>
      <c r="D2245" s="33">
        <v>18</v>
      </c>
      <c r="E2245" s="37" t="s">
        <v>7839</v>
      </c>
      <c r="F2245" s="37" t="s">
        <v>5374</v>
      </c>
      <c r="G2245" s="37" t="s">
        <v>7840</v>
      </c>
      <c r="H2245" s="38" t="s">
        <v>7841</v>
      </c>
      <c r="I2245" s="39" t="s">
        <v>7842</v>
      </c>
      <c r="J2245" s="38"/>
      <c r="K2245" s="102">
        <v>6338</v>
      </c>
      <c r="L2245" s="40" t="s">
        <v>26907</v>
      </c>
      <c r="M2245" s="41">
        <f t="shared" si="72"/>
        <v>0</v>
      </c>
      <c r="N2245" s="41">
        <f t="shared" si="73"/>
        <v>0</v>
      </c>
      <c r="O2245" s="92"/>
      <c r="P2245" s="36"/>
      <c r="Q2245" s="35"/>
      <c r="R2245" s="44"/>
      <c r="S2245" s="44"/>
      <c r="T2245" s="45"/>
      <c r="U2245" s="45"/>
      <c r="V2245" s="45"/>
      <c r="W2245" s="45"/>
      <c r="X2245" s="45"/>
      <c r="Y2245" s="45"/>
      <c r="Z2245" s="46"/>
      <c r="AA2245" s="42"/>
      <c r="AB2245" s="42"/>
      <c r="AC2245" s="42"/>
      <c r="AD2245" s="42"/>
      <c r="AE2245" s="42"/>
      <c r="AF2245" s="42"/>
      <c r="AG2245" s="42"/>
      <c r="AH2245" s="46"/>
      <c r="AI2245" s="46"/>
      <c r="AJ2245" s="34"/>
      <c r="AK2245" s="34"/>
      <c r="AL2245" s="34"/>
      <c r="AM2245" s="34"/>
      <c r="AN2245" s="47"/>
      <c r="AO2245" s="47"/>
      <c r="AP2245" s="47"/>
      <c r="AQ2245" s="47"/>
      <c r="AR2245" s="47"/>
      <c r="AS2245" s="46"/>
      <c r="AT2245" s="46"/>
      <c r="AU2245" s="48"/>
      <c r="AV2245" s="48"/>
      <c r="AW2245" s="48"/>
      <c r="AX2245" s="48"/>
      <c r="AY2245" s="49"/>
      <c r="AZ2245" s="49"/>
      <c r="BA2245" s="49"/>
      <c r="BB2245" s="49"/>
      <c r="BC2245" s="49"/>
      <c r="BD2245" s="50"/>
      <c r="BE2245" s="50"/>
      <c r="BF2245" s="50"/>
      <c r="BG2245" s="50"/>
      <c r="BH2245" s="50"/>
      <c r="BI2245" s="53"/>
      <c r="BJ2245" s="53"/>
      <c r="JC2245" s="31"/>
    </row>
    <row r="2246" spans="1:263" ht="106.2" thickBot="1" x14ac:dyDescent="0.3">
      <c r="A2246" s="28">
        <v>2246</v>
      </c>
      <c r="B2246" s="52" t="s">
        <v>6018</v>
      </c>
      <c r="C2246" s="33">
        <v>19</v>
      </c>
      <c r="D2246" s="33">
        <v>19</v>
      </c>
      <c r="E2246" s="37" t="s">
        <v>7843</v>
      </c>
      <c r="F2246" s="37" t="s">
        <v>1723</v>
      </c>
      <c r="G2246" s="37" t="s">
        <v>7844</v>
      </c>
      <c r="H2246" s="38" t="s">
        <v>7845</v>
      </c>
      <c r="I2246" s="39" t="s">
        <v>7846</v>
      </c>
      <c r="J2246" s="38"/>
      <c r="K2246" s="102">
        <v>6339</v>
      </c>
      <c r="L2246" s="40" t="s">
        <v>26907</v>
      </c>
      <c r="M2246" s="41">
        <f t="shared" si="72"/>
        <v>0</v>
      </c>
      <c r="N2246" s="41">
        <f t="shared" si="73"/>
        <v>0</v>
      </c>
      <c r="O2246" s="92"/>
      <c r="P2246" s="36"/>
      <c r="Q2246" s="35"/>
      <c r="R2246" s="44"/>
      <c r="S2246" s="44"/>
      <c r="T2246" s="45"/>
      <c r="U2246" s="45"/>
      <c r="V2246" s="45"/>
      <c r="W2246" s="45"/>
      <c r="X2246" s="45"/>
      <c r="Y2246" s="45"/>
      <c r="Z2246" s="46"/>
      <c r="AA2246" s="42"/>
      <c r="AB2246" s="42"/>
      <c r="AC2246" s="42"/>
      <c r="AD2246" s="42"/>
      <c r="AE2246" s="42"/>
      <c r="AF2246" s="42"/>
      <c r="AG2246" s="42"/>
      <c r="AH2246" s="46"/>
      <c r="AI2246" s="46"/>
      <c r="AJ2246" s="34"/>
      <c r="AK2246" s="34"/>
      <c r="AL2246" s="34"/>
      <c r="AM2246" s="34"/>
      <c r="AN2246" s="47"/>
      <c r="AO2246" s="47"/>
      <c r="AP2246" s="47"/>
      <c r="AQ2246" s="47"/>
      <c r="AR2246" s="47"/>
      <c r="AS2246" s="46"/>
      <c r="AT2246" s="46"/>
      <c r="AU2246" s="48"/>
      <c r="AV2246" s="48"/>
      <c r="AW2246" s="48"/>
      <c r="AX2246" s="48"/>
      <c r="AY2246" s="49"/>
      <c r="AZ2246" s="49"/>
      <c r="BA2246" s="49"/>
      <c r="BB2246" s="49"/>
      <c r="BC2246" s="49"/>
      <c r="BD2246" s="50"/>
      <c r="BE2246" s="50"/>
      <c r="BF2246" s="50"/>
      <c r="BG2246" s="50"/>
      <c r="BH2246" s="50"/>
      <c r="BI2246" s="53"/>
      <c r="BJ2246" s="53"/>
      <c r="JC2246" s="31"/>
    </row>
    <row r="2247" spans="1:263" ht="79.8" thickBot="1" x14ac:dyDescent="0.3">
      <c r="A2247" s="28">
        <v>2247</v>
      </c>
      <c r="B2247" s="52" t="s">
        <v>6018</v>
      </c>
      <c r="C2247" s="33">
        <v>19</v>
      </c>
      <c r="D2247" s="33">
        <v>20</v>
      </c>
      <c r="E2247" s="37" t="s">
        <v>7847</v>
      </c>
      <c r="F2247" s="37" t="s">
        <v>104</v>
      </c>
      <c r="G2247" s="37" t="s">
        <v>7848</v>
      </c>
      <c r="H2247" s="38"/>
      <c r="I2247" s="39" t="s">
        <v>6623</v>
      </c>
      <c r="J2247" s="38"/>
      <c r="K2247" s="102">
        <v>6340</v>
      </c>
      <c r="L2247" s="40" t="s">
        <v>26907</v>
      </c>
      <c r="M2247" s="41">
        <f t="shared" si="72"/>
        <v>0</v>
      </c>
      <c r="N2247" s="41">
        <f t="shared" si="73"/>
        <v>0</v>
      </c>
      <c r="O2247" s="92"/>
      <c r="P2247" s="36"/>
      <c r="Q2247" s="35"/>
      <c r="R2247" s="44"/>
      <c r="S2247" s="44"/>
      <c r="T2247" s="45"/>
      <c r="U2247" s="45"/>
      <c r="V2247" s="45"/>
      <c r="W2247" s="45"/>
      <c r="X2247" s="45"/>
      <c r="Y2247" s="45"/>
      <c r="Z2247" s="46"/>
      <c r="AA2247" s="42"/>
      <c r="AB2247" s="42"/>
      <c r="AC2247" s="42"/>
      <c r="AD2247" s="42"/>
      <c r="AE2247" s="42"/>
      <c r="AF2247" s="42"/>
      <c r="AG2247" s="42"/>
      <c r="AH2247" s="46"/>
      <c r="AI2247" s="46"/>
      <c r="AJ2247" s="34"/>
      <c r="AK2247" s="34"/>
      <c r="AL2247" s="34"/>
      <c r="AM2247" s="34"/>
      <c r="AN2247" s="47"/>
      <c r="AO2247" s="47"/>
      <c r="AP2247" s="47"/>
      <c r="AQ2247" s="47"/>
      <c r="AR2247" s="47"/>
      <c r="AS2247" s="46"/>
      <c r="AT2247" s="46"/>
      <c r="AU2247" s="48"/>
      <c r="AV2247" s="48"/>
      <c r="AW2247" s="48"/>
      <c r="AX2247" s="48"/>
      <c r="AY2247" s="49"/>
      <c r="AZ2247" s="49"/>
      <c r="BA2247" s="49"/>
      <c r="BB2247" s="49"/>
      <c r="BC2247" s="49"/>
      <c r="BD2247" s="50"/>
      <c r="BE2247" s="50"/>
      <c r="BF2247" s="50"/>
      <c r="BG2247" s="50"/>
      <c r="BH2247" s="50"/>
      <c r="BI2247" s="53"/>
      <c r="BJ2247" s="53"/>
      <c r="JC2247" s="31"/>
    </row>
    <row r="2248" spans="1:263" ht="53.4" thickBot="1" x14ac:dyDescent="0.3">
      <c r="A2248" s="28">
        <v>2248</v>
      </c>
      <c r="B2248" s="52" t="s">
        <v>6018</v>
      </c>
      <c r="C2248" s="33">
        <v>19</v>
      </c>
      <c r="D2248" s="33">
        <v>21</v>
      </c>
      <c r="E2248" s="37" t="s">
        <v>7849</v>
      </c>
      <c r="F2248" s="37" t="s">
        <v>104</v>
      </c>
      <c r="G2248" s="37" t="s">
        <v>7850</v>
      </c>
      <c r="H2248" s="38"/>
      <c r="I2248" s="39" t="s">
        <v>7851</v>
      </c>
      <c r="J2248" s="38"/>
      <c r="K2248" s="102">
        <v>6341</v>
      </c>
      <c r="L2248" s="40" t="s">
        <v>26907</v>
      </c>
      <c r="M2248" s="41">
        <f t="shared" si="72"/>
        <v>0</v>
      </c>
      <c r="N2248" s="41">
        <f t="shared" si="73"/>
        <v>0</v>
      </c>
      <c r="O2248" s="92"/>
      <c r="P2248" s="36"/>
      <c r="Q2248" s="35"/>
      <c r="R2248" s="44"/>
      <c r="S2248" s="44"/>
      <c r="T2248" s="45"/>
      <c r="U2248" s="45"/>
      <c r="V2248" s="45"/>
      <c r="W2248" s="45"/>
      <c r="X2248" s="45"/>
      <c r="Y2248" s="45"/>
      <c r="Z2248" s="46"/>
      <c r="AA2248" s="42"/>
      <c r="AB2248" s="42"/>
      <c r="AC2248" s="42"/>
      <c r="AD2248" s="42"/>
      <c r="AE2248" s="42"/>
      <c r="AF2248" s="42"/>
      <c r="AG2248" s="42"/>
      <c r="AH2248" s="46"/>
      <c r="AI2248" s="46"/>
      <c r="AJ2248" s="34"/>
      <c r="AK2248" s="34"/>
      <c r="AL2248" s="34"/>
      <c r="AM2248" s="34"/>
      <c r="AN2248" s="47"/>
      <c r="AO2248" s="47"/>
      <c r="AP2248" s="47"/>
      <c r="AQ2248" s="47"/>
      <c r="AR2248" s="47"/>
      <c r="AS2248" s="46"/>
      <c r="AT2248" s="46"/>
      <c r="AU2248" s="48"/>
      <c r="AV2248" s="48"/>
      <c r="AW2248" s="48"/>
      <c r="AX2248" s="48"/>
      <c r="AY2248" s="49"/>
      <c r="AZ2248" s="49"/>
      <c r="BA2248" s="49"/>
      <c r="BB2248" s="49"/>
      <c r="BC2248" s="49"/>
      <c r="BD2248" s="50"/>
      <c r="BE2248" s="50"/>
      <c r="BF2248" s="50"/>
      <c r="BG2248" s="50"/>
      <c r="BH2248" s="50"/>
      <c r="BI2248" s="53"/>
      <c r="BJ2248" s="53"/>
      <c r="JC2248" s="31"/>
    </row>
    <row r="2249" spans="1:263" ht="159" thickBot="1" x14ac:dyDescent="0.3">
      <c r="A2249" s="28">
        <v>2249</v>
      </c>
      <c r="B2249" s="52" t="s">
        <v>6018</v>
      </c>
      <c r="C2249" s="33">
        <v>19</v>
      </c>
      <c r="D2249" s="33">
        <v>22</v>
      </c>
      <c r="E2249" s="37" t="s">
        <v>7852</v>
      </c>
      <c r="F2249" s="37" t="s">
        <v>92</v>
      </c>
      <c r="G2249" s="37" t="s">
        <v>7853</v>
      </c>
      <c r="H2249" s="38" t="s">
        <v>7830</v>
      </c>
      <c r="I2249" s="39" t="s">
        <v>7854</v>
      </c>
      <c r="J2249" s="38"/>
      <c r="K2249" s="102">
        <v>6342</v>
      </c>
      <c r="L2249" s="40" t="s">
        <v>26907</v>
      </c>
      <c r="M2249" s="41">
        <f t="shared" si="72"/>
        <v>0</v>
      </c>
      <c r="N2249" s="41">
        <f t="shared" si="73"/>
        <v>0</v>
      </c>
      <c r="O2249" s="92"/>
      <c r="P2249" s="36"/>
      <c r="Q2249" s="35"/>
      <c r="R2249" s="44"/>
      <c r="S2249" s="44"/>
      <c r="T2249" s="45"/>
      <c r="U2249" s="45"/>
      <c r="V2249" s="45"/>
      <c r="W2249" s="45"/>
      <c r="X2249" s="45"/>
      <c r="Y2249" s="45"/>
      <c r="Z2249" s="46"/>
      <c r="AA2249" s="42"/>
      <c r="AB2249" s="42"/>
      <c r="AC2249" s="42"/>
      <c r="AD2249" s="42"/>
      <c r="AE2249" s="42"/>
      <c r="AF2249" s="42"/>
      <c r="AG2249" s="42"/>
      <c r="AH2249" s="46"/>
      <c r="AI2249" s="46"/>
      <c r="AJ2249" s="34"/>
      <c r="AK2249" s="34"/>
      <c r="AL2249" s="34"/>
      <c r="AM2249" s="34"/>
      <c r="AN2249" s="47"/>
      <c r="AO2249" s="47"/>
      <c r="AP2249" s="47"/>
      <c r="AQ2249" s="47"/>
      <c r="AR2249" s="47"/>
      <c r="AS2249" s="46"/>
      <c r="AT2249" s="46"/>
      <c r="AU2249" s="48"/>
      <c r="AV2249" s="48"/>
      <c r="AW2249" s="48"/>
      <c r="AX2249" s="48"/>
      <c r="AY2249" s="49"/>
      <c r="AZ2249" s="49"/>
      <c r="BA2249" s="49"/>
      <c r="BB2249" s="49"/>
      <c r="BC2249" s="49"/>
      <c r="BD2249" s="50"/>
      <c r="BE2249" s="50"/>
      <c r="BF2249" s="50"/>
      <c r="BG2249" s="50"/>
      <c r="BH2249" s="50"/>
      <c r="BI2249" s="53"/>
      <c r="BJ2249" s="53"/>
      <c r="JC2249" s="31"/>
    </row>
    <row r="2250" spans="1:263" ht="66.599999999999994" thickBot="1" x14ac:dyDescent="0.3">
      <c r="A2250" s="28">
        <v>2250</v>
      </c>
      <c r="B2250" s="52" t="s">
        <v>6018</v>
      </c>
      <c r="C2250" s="33">
        <v>19</v>
      </c>
      <c r="D2250" s="33">
        <v>23</v>
      </c>
      <c r="E2250" s="37" t="s">
        <v>7855</v>
      </c>
      <c r="F2250" s="37" t="s">
        <v>104</v>
      </c>
      <c r="G2250" s="37" t="s">
        <v>7856</v>
      </c>
      <c r="H2250" s="38" t="s">
        <v>7857</v>
      </c>
      <c r="I2250" s="39" t="s">
        <v>7858</v>
      </c>
      <c r="J2250" s="38"/>
      <c r="K2250" s="102">
        <v>6343</v>
      </c>
      <c r="L2250" s="40" t="s">
        <v>26907</v>
      </c>
      <c r="M2250" s="41">
        <f t="shared" si="72"/>
        <v>0</v>
      </c>
      <c r="N2250" s="41">
        <f t="shared" si="73"/>
        <v>0</v>
      </c>
      <c r="O2250" s="92"/>
      <c r="P2250" s="36"/>
      <c r="Q2250" s="35"/>
      <c r="R2250" s="44"/>
      <c r="S2250" s="44"/>
      <c r="T2250" s="45"/>
      <c r="U2250" s="45"/>
      <c r="V2250" s="45"/>
      <c r="W2250" s="45"/>
      <c r="X2250" s="45"/>
      <c r="Y2250" s="45"/>
      <c r="Z2250" s="46"/>
      <c r="AA2250" s="42"/>
      <c r="AB2250" s="42"/>
      <c r="AC2250" s="42"/>
      <c r="AD2250" s="42"/>
      <c r="AE2250" s="42"/>
      <c r="AF2250" s="42"/>
      <c r="AG2250" s="42"/>
      <c r="AH2250" s="46"/>
      <c r="AI2250" s="46"/>
      <c r="AJ2250" s="34"/>
      <c r="AK2250" s="34"/>
      <c r="AL2250" s="34"/>
      <c r="AM2250" s="34"/>
      <c r="AN2250" s="47"/>
      <c r="AO2250" s="47"/>
      <c r="AP2250" s="47"/>
      <c r="AQ2250" s="47"/>
      <c r="AR2250" s="47"/>
      <c r="AS2250" s="46"/>
      <c r="AT2250" s="46"/>
      <c r="AU2250" s="48"/>
      <c r="AV2250" s="48"/>
      <c r="AW2250" s="48"/>
      <c r="AX2250" s="48"/>
      <c r="AY2250" s="49"/>
      <c r="AZ2250" s="49"/>
      <c r="BA2250" s="49"/>
      <c r="BB2250" s="49"/>
      <c r="BC2250" s="49"/>
      <c r="BD2250" s="50"/>
      <c r="BE2250" s="50"/>
      <c r="BF2250" s="50"/>
      <c r="BG2250" s="50"/>
      <c r="BH2250" s="50"/>
      <c r="BI2250" s="53"/>
      <c r="BJ2250" s="53"/>
      <c r="JC2250" s="31"/>
    </row>
    <row r="2251" spans="1:263" ht="79.8" thickBot="1" x14ac:dyDescent="0.3">
      <c r="A2251" s="28">
        <v>2251</v>
      </c>
      <c r="B2251" s="52" t="s">
        <v>6018</v>
      </c>
      <c r="C2251" s="33">
        <v>19</v>
      </c>
      <c r="D2251" s="33">
        <v>24</v>
      </c>
      <c r="E2251" s="37" t="s">
        <v>7859</v>
      </c>
      <c r="F2251" s="37" t="s">
        <v>7860</v>
      </c>
      <c r="G2251" s="37" t="s">
        <v>7861</v>
      </c>
      <c r="H2251" s="38" t="s">
        <v>7862</v>
      </c>
      <c r="I2251" s="39" t="s">
        <v>7863</v>
      </c>
      <c r="J2251" s="38" t="s">
        <v>7864</v>
      </c>
      <c r="K2251" s="102">
        <v>6344</v>
      </c>
      <c r="L2251" s="40" t="s">
        <v>26907</v>
      </c>
      <c r="M2251" s="41">
        <f t="shared" si="72"/>
        <v>0</v>
      </c>
      <c r="N2251" s="41">
        <f t="shared" si="73"/>
        <v>0</v>
      </c>
      <c r="O2251" s="92"/>
      <c r="P2251" s="36"/>
      <c r="Q2251" s="35"/>
      <c r="R2251" s="44"/>
      <c r="S2251" s="44"/>
      <c r="T2251" s="45"/>
      <c r="U2251" s="45"/>
      <c r="V2251" s="45"/>
      <c r="W2251" s="45"/>
      <c r="X2251" s="45"/>
      <c r="Y2251" s="45"/>
      <c r="Z2251" s="46"/>
      <c r="AA2251" s="42"/>
      <c r="AB2251" s="42"/>
      <c r="AC2251" s="42"/>
      <c r="AD2251" s="42"/>
      <c r="AE2251" s="42"/>
      <c r="AF2251" s="42"/>
      <c r="AG2251" s="42"/>
      <c r="AH2251" s="46"/>
      <c r="AI2251" s="46"/>
      <c r="AJ2251" s="34"/>
      <c r="AK2251" s="34"/>
      <c r="AL2251" s="34"/>
      <c r="AM2251" s="34"/>
      <c r="AN2251" s="47"/>
      <c r="AO2251" s="47"/>
      <c r="AP2251" s="47"/>
      <c r="AQ2251" s="47"/>
      <c r="AR2251" s="47"/>
      <c r="AS2251" s="46"/>
      <c r="AT2251" s="46"/>
      <c r="AU2251" s="48"/>
      <c r="AV2251" s="48"/>
      <c r="AW2251" s="48"/>
      <c r="AX2251" s="48"/>
      <c r="AY2251" s="49"/>
      <c r="AZ2251" s="49"/>
      <c r="BA2251" s="49"/>
      <c r="BB2251" s="49"/>
      <c r="BC2251" s="49"/>
      <c r="BD2251" s="50"/>
      <c r="BE2251" s="50"/>
      <c r="BF2251" s="50"/>
      <c r="BG2251" s="50"/>
      <c r="BH2251" s="50"/>
      <c r="BI2251" s="53"/>
      <c r="BJ2251" s="53"/>
      <c r="JC2251" s="31"/>
    </row>
    <row r="2252" spans="1:263" ht="53.4" thickBot="1" x14ac:dyDescent="0.3">
      <c r="A2252" s="28">
        <v>2252</v>
      </c>
      <c r="B2252" s="52" t="s">
        <v>6018</v>
      </c>
      <c r="C2252" s="33">
        <v>19</v>
      </c>
      <c r="D2252" s="33">
        <v>25</v>
      </c>
      <c r="E2252" s="37" t="s">
        <v>7865</v>
      </c>
      <c r="F2252" s="37" t="s">
        <v>92</v>
      </c>
      <c r="G2252" s="37" t="s">
        <v>7866</v>
      </c>
      <c r="H2252" s="38"/>
      <c r="I2252" s="39" t="s">
        <v>7867</v>
      </c>
      <c r="J2252" s="38"/>
      <c r="K2252" s="102">
        <v>6345</v>
      </c>
      <c r="L2252" s="40" t="s">
        <v>26907</v>
      </c>
      <c r="M2252" s="41">
        <f t="shared" si="72"/>
        <v>0</v>
      </c>
      <c r="N2252" s="41">
        <f t="shared" si="73"/>
        <v>0</v>
      </c>
      <c r="O2252" s="92"/>
      <c r="P2252" s="36"/>
      <c r="Q2252" s="35"/>
      <c r="R2252" s="44"/>
      <c r="S2252" s="44"/>
      <c r="T2252" s="45"/>
      <c r="U2252" s="45"/>
      <c r="V2252" s="45"/>
      <c r="W2252" s="45"/>
      <c r="X2252" s="45"/>
      <c r="Y2252" s="45"/>
      <c r="Z2252" s="46"/>
      <c r="AA2252" s="42"/>
      <c r="AB2252" s="42"/>
      <c r="AC2252" s="42"/>
      <c r="AD2252" s="42"/>
      <c r="AE2252" s="42"/>
      <c r="AF2252" s="42"/>
      <c r="AG2252" s="42"/>
      <c r="AH2252" s="46"/>
      <c r="AI2252" s="46"/>
      <c r="AJ2252" s="34"/>
      <c r="AK2252" s="34"/>
      <c r="AL2252" s="34"/>
      <c r="AM2252" s="34"/>
      <c r="AN2252" s="47"/>
      <c r="AO2252" s="47"/>
      <c r="AP2252" s="47"/>
      <c r="AQ2252" s="47"/>
      <c r="AR2252" s="47"/>
      <c r="AS2252" s="46"/>
      <c r="AT2252" s="46"/>
      <c r="AU2252" s="48"/>
      <c r="AV2252" s="48"/>
      <c r="AW2252" s="48"/>
      <c r="AX2252" s="48"/>
      <c r="AY2252" s="49"/>
      <c r="AZ2252" s="49"/>
      <c r="BA2252" s="49"/>
      <c r="BB2252" s="49"/>
      <c r="BC2252" s="49"/>
      <c r="BD2252" s="50"/>
      <c r="BE2252" s="50"/>
      <c r="BF2252" s="50"/>
      <c r="BG2252" s="50"/>
      <c r="BH2252" s="50"/>
      <c r="BI2252" s="53"/>
      <c r="BJ2252" s="53"/>
      <c r="JC2252" s="31"/>
    </row>
    <row r="2253" spans="1:263" ht="106.2" thickBot="1" x14ac:dyDescent="0.3">
      <c r="A2253" s="28">
        <v>2253</v>
      </c>
      <c r="B2253" s="52" t="s">
        <v>6018</v>
      </c>
      <c r="C2253" s="33">
        <v>19</v>
      </c>
      <c r="D2253" s="33">
        <v>26</v>
      </c>
      <c r="E2253" s="37" t="s">
        <v>7868</v>
      </c>
      <c r="F2253" s="37" t="s">
        <v>1036</v>
      </c>
      <c r="G2253" s="37" t="s">
        <v>7869</v>
      </c>
      <c r="H2253" s="38"/>
      <c r="I2253" s="39" t="s">
        <v>7870</v>
      </c>
      <c r="J2253" s="38"/>
      <c r="K2253" s="102">
        <v>6837</v>
      </c>
      <c r="L2253" s="40" t="s">
        <v>26908</v>
      </c>
      <c r="M2253" s="41">
        <f t="shared" si="72"/>
        <v>1</v>
      </c>
      <c r="N2253" s="41">
        <f t="shared" si="73"/>
        <v>0</v>
      </c>
      <c r="O2253" s="92"/>
      <c r="P2253" s="36"/>
      <c r="Q2253" s="35"/>
      <c r="R2253" s="44"/>
      <c r="S2253" s="44"/>
      <c r="T2253" s="45"/>
      <c r="U2253" s="45"/>
      <c r="V2253" s="45"/>
      <c r="W2253" s="45"/>
      <c r="X2253" s="45"/>
      <c r="Y2253" s="45"/>
      <c r="Z2253" s="46"/>
      <c r="AA2253" s="42"/>
      <c r="AB2253" s="42"/>
      <c r="AC2253" s="42"/>
      <c r="AD2253" s="42"/>
      <c r="AE2253" s="42"/>
      <c r="AF2253" s="42"/>
      <c r="AG2253" s="42"/>
      <c r="AH2253" s="46"/>
      <c r="AI2253" s="46"/>
      <c r="AJ2253" s="34">
        <v>1</v>
      </c>
      <c r="AK2253" s="34">
        <v>0</v>
      </c>
      <c r="AL2253" s="34" t="s">
        <v>27333</v>
      </c>
      <c r="AM2253" s="34" t="s">
        <v>27334</v>
      </c>
      <c r="AN2253" s="47"/>
      <c r="AO2253" s="47"/>
      <c r="AP2253" s="47"/>
      <c r="AQ2253" s="47"/>
      <c r="AR2253" s="47"/>
      <c r="AS2253" s="46"/>
      <c r="AT2253" s="46"/>
      <c r="AU2253" s="48"/>
      <c r="AV2253" s="48"/>
      <c r="AW2253" s="48"/>
      <c r="AX2253" s="48"/>
      <c r="AY2253" s="49"/>
      <c r="AZ2253" s="49"/>
      <c r="BA2253" s="49"/>
      <c r="BB2253" s="49"/>
      <c r="BC2253" s="49"/>
      <c r="BD2253" s="50"/>
      <c r="BE2253" s="50"/>
      <c r="BF2253" s="50"/>
      <c r="BG2253" s="50"/>
      <c r="BH2253" s="50"/>
      <c r="BI2253" s="53"/>
      <c r="BJ2253" s="53"/>
      <c r="JC2253" s="31"/>
    </row>
    <row r="2254" spans="1:263" ht="40.200000000000003" thickBot="1" x14ac:dyDescent="0.3">
      <c r="A2254" s="28">
        <v>2254</v>
      </c>
      <c r="B2254" s="52" t="s">
        <v>6018</v>
      </c>
      <c r="C2254" s="33">
        <v>19</v>
      </c>
      <c r="D2254" s="33">
        <v>27</v>
      </c>
      <c r="E2254" s="37" t="s">
        <v>7871</v>
      </c>
      <c r="F2254" s="37" t="s">
        <v>92</v>
      </c>
      <c r="G2254" s="37" t="s">
        <v>7872</v>
      </c>
      <c r="H2254" s="38"/>
      <c r="I2254" s="39" t="s">
        <v>7873</v>
      </c>
      <c r="J2254" s="38"/>
      <c r="K2254" s="102">
        <v>6838</v>
      </c>
      <c r="L2254" s="40" t="s">
        <v>26908</v>
      </c>
      <c r="M2254" s="41">
        <f t="shared" si="72"/>
        <v>0</v>
      </c>
      <c r="N2254" s="41">
        <f t="shared" si="73"/>
        <v>0</v>
      </c>
      <c r="O2254" s="92"/>
      <c r="P2254" s="36"/>
      <c r="Q2254" s="35"/>
      <c r="R2254" s="44"/>
      <c r="S2254" s="44"/>
      <c r="T2254" s="45"/>
      <c r="U2254" s="45"/>
      <c r="V2254" s="45"/>
      <c r="W2254" s="45"/>
      <c r="X2254" s="45"/>
      <c r="Y2254" s="45"/>
      <c r="Z2254" s="46"/>
      <c r="AA2254" s="42"/>
      <c r="AB2254" s="42"/>
      <c r="AC2254" s="42"/>
      <c r="AD2254" s="42"/>
      <c r="AE2254" s="42"/>
      <c r="AF2254" s="42"/>
      <c r="AG2254" s="42"/>
      <c r="AH2254" s="46"/>
      <c r="AI2254" s="46"/>
      <c r="AJ2254" s="34"/>
      <c r="AK2254" s="34"/>
      <c r="AL2254" s="34"/>
      <c r="AM2254" s="34"/>
      <c r="AN2254" s="47"/>
      <c r="AO2254" s="47"/>
      <c r="AP2254" s="47"/>
      <c r="AQ2254" s="47"/>
      <c r="AR2254" s="47"/>
      <c r="AS2254" s="46"/>
      <c r="AT2254" s="46"/>
      <c r="AU2254" s="48"/>
      <c r="AV2254" s="48"/>
      <c r="AW2254" s="48"/>
      <c r="AX2254" s="48"/>
      <c r="AY2254" s="49"/>
      <c r="AZ2254" s="49"/>
      <c r="BA2254" s="49"/>
      <c r="BB2254" s="49"/>
      <c r="BC2254" s="49"/>
      <c r="BD2254" s="50"/>
      <c r="BE2254" s="50"/>
      <c r="BF2254" s="50"/>
      <c r="BG2254" s="50"/>
      <c r="BH2254" s="50"/>
      <c r="BI2254" s="53"/>
      <c r="BJ2254" s="53"/>
      <c r="JC2254" s="31"/>
    </row>
    <row r="2255" spans="1:263" ht="119.4" thickBot="1" x14ac:dyDescent="0.3">
      <c r="A2255" s="28">
        <v>2255</v>
      </c>
      <c r="B2255" s="52" t="s">
        <v>6018</v>
      </c>
      <c r="C2255" s="33">
        <v>19</v>
      </c>
      <c r="D2255" s="33">
        <v>28</v>
      </c>
      <c r="E2255" s="37" t="s">
        <v>7874</v>
      </c>
      <c r="F2255" s="37" t="s">
        <v>104</v>
      </c>
      <c r="G2255" s="37" t="s">
        <v>7875</v>
      </c>
      <c r="H2255" s="38" t="s">
        <v>7876</v>
      </c>
      <c r="I2255" s="39" t="s">
        <v>7877</v>
      </c>
      <c r="J2255" s="38"/>
      <c r="K2255" s="102">
        <v>6839</v>
      </c>
      <c r="L2255" s="40" t="s">
        <v>26908</v>
      </c>
      <c r="M2255" s="41">
        <f t="shared" si="72"/>
        <v>0</v>
      </c>
      <c r="N2255" s="41">
        <f t="shared" si="73"/>
        <v>0</v>
      </c>
      <c r="O2255" s="92"/>
      <c r="P2255" s="36"/>
      <c r="Q2255" s="35"/>
      <c r="R2255" s="44"/>
      <c r="S2255" s="44"/>
      <c r="T2255" s="45"/>
      <c r="U2255" s="45"/>
      <c r="V2255" s="45"/>
      <c r="W2255" s="45"/>
      <c r="X2255" s="45"/>
      <c r="Y2255" s="45"/>
      <c r="Z2255" s="46"/>
      <c r="AA2255" s="42"/>
      <c r="AB2255" s="42"/>
      <c r="AC2255" s="42"/>
      <c r="AD2255" s="42"/>
      <c r="AE2255" s="42"/>
      <c r="AF2255" s="42"/>
      <c r="AG2255" s="42"/>
      <c r="AH2255" s="46"/>
      <c r="AI2255" s="46"/>
      <c r="AJ2255" s="34"/>
      <c r="AK2255" s="34"/>
      <c r="AL2255" s="34"/>
      <c r="AM2255" s="34"/>
      <c r="AN2255" s="47"/>
      <c r="AO2255" s="47"/>
      <c r="AP2255" s="47"/>
      <c r="AQ2255" s="47"/>
      <c r="AR2255" s="47"/>
      <c r="AS2255" s="46"/>
      <c r="AT2255" s="46"/>
      <c r="AU2255" s="48"/>
      <c r="AV2255" s="48"/>
      <c r="AW2255" s="48"/>
      <c r="AX2255" s="48"/>
      <c r="AY2255" s="49"/>
      <c r="AZ2255" s="49"/>
      <c r="BA2255" s="49"/>
      <c r="BB2255" s="49"/>
      <c r="BC2255" s="49"/>
      <c r="BD2255" s="50"/>
      <c r="BE2255" s="50"/>
      <c r="BF2255" s="50"/>
      <c r="BG2255" s="50"/>
      <c r="BH2255" s="50"/>
      <c r="BI2255" s="53"/>
      <c r="BJ2255" s="53"/>
      <c r="JC2255" s="31"/>
    </row>
    <row r="2256" spans="1:263" ht="66.599999999999994" thickBot="1" x14ac:dyDescent="0.3">
      <c r="A2256" s="28">
        <v>2256</v>
      </c>
      <c r="B2256" s="52" t="s">
        <v>6018</v>
      </c>
      <c r="C2256" s="33">
        <v>19</v>
      </c>
      <c r="D2256" s="33">
        <v>29</v>
      </c>
      <c r="E2256" s="37" t="s">
        <v>7878</v>
      </c>
      <c r="F2256" s="37" t="s">
        <v>7879</v>
      </c>
      <c r="G2256" s="37" t="s">
        <v>7880</v>
      </c>
      <c r="H2256" s="38"/>
      <c r="I2256" s="39" t="s">
        <v>7881</v>
      </c>
      <c r="J2256" s="38" t="s">
        <v>7882</v>
      </c>
      <c r="K2256" s="102">
        <v>6840</v>
      </c>
      <c r="L2256" s="40" t="s">
        <v>26908</v>
      </c>
      <c r="M2256" s="41">
        <f t="shared" si="72"/>
        <v>0</v>
      </c>
      <c r="N2256" s="41">
        <f t="shared" si="73"/>
        <v>0</v>
      </c>
      <c r="O2256" s="92"/>
      <c r="P2256" s="36"/>
      <c r="Q2256" s="35"/>
      <c r="R2256" s="44"/>
      <c r="S2256" s="44"/>
      <c r="T2256" s="45"/>
      <c r="U2256" s="45"/>
      <c r="V2256" s="45"/>
      <c r="W2256" s="45"/>
      <c r="X2256" s="45"/>
      <c r="Y2256" s="45"/>
      <c r="Z2256" s="46"/>
      <c r="AA2256" s="42"/>
      <c r="AB2256" s="42"/>
      <c r="AC2256" s="42"/>
      <c r="AD2256" s="42"/>
      <c r="AE2256" s="42"/>
      <c r="AF2256" s="42"/>
      <c r="AG2256" s="42"/>
      <c r="AH2256" s="46"/>
      <c r="AI2256" s="46"/>
      <c r="AJ2256" s="34"/>
      <c r="AK2256" s="34"/>
      <c r="AL2256" s="34"/>
      <c r="AM2256" s="34"/>
      <c r="AN2256" s="47"/>
      <c r="AO2256" s="47"/>
      <c r="AP2256" s="47"/>
      <c r="AQ2256" s="47"/>
      <c r="AR2256" s="47"/>
      <c r="AS2256" s="46"/>
      <c r="AT2256" s="46"/>
      <c r="AU2256" s="48"/>
      <c r="AV2256" s="48"/>
      <c r="AW2256" s="48"/>
      <c r="AX2256" s="48"/>
      <c r="AY2256" s="49"/>
      <c r="AZ2256" s="49"/>
      <c r="BA2256" s="49"/>
      <c r="BB2256" s="49"/>
      <c r="BC2256" s="49"/>
      <c r="BD2256" s="50"/>
      <c r="BE2256" s="50"/>
      <c r="BF2256" s="50"/>
      <c r="BG2256" s="50"/>
      <c r="BH2256" s="50"/>
      <c r="BI2256" s="53"/>
      <c r="BJ2256" s="53"/>
      <c r="JC2256" s="31"/>
    </row>
    <row r="2257" spans="1:263" ht="79.8" thickBot="1" x14ac:dyDescent="0.3">
      <c r="A2257" s="28">
        <v>2257</v>
      </c>
      <c r="B2257" s="52" t="s">
        <v>6018</v>
      </c>
      <c r="C2257" s="33">
        <v>20</v>
      </c>
      <c r="D2257" s="33">
        <v>0</v>
      </c>
      <c r="E2257" s="37" t="s">
        <v>7883</v>
      </c>
      <c r="F2257" s="37" t="s">
        <v>7884</v>
      </c>
      <c r="G2257" s="37" t="s">
        <v>7885</v>
      </c>
      <c r="H2257" s="38"/>
      <c r="I2257" s="39" t="s">
        <v>7886</v>
      </c>
      <c r="J2257" s="38" t="s">
        <v>7887</v>
      </c>
      <c r="K2257" s="102">
        <v>6841</v>
      </c>
      <c r="L2257" s="40" t="s">
        <v>26908</v>
      </c>
      <c r="M2257" s="41">
        <f t="shared" si="72"/>
        <v>0</v>
      </c>
      <c r="N2257" s="41">
        <f t="shared" si="73"/>
        <v>0</v>
      </c>
      <c r="O2257" s="92"/>
      <c r="P2257" s="36"/>
      <c r="Q2257" s="35"/>
      <c r="R2257" s="44"/>
      <c r="S2257" s="44"/>
      <c r="T2257" s="45"/>
      <c r="U2257" s="45"/>
      <c r="V2257" s="45"/>
      <c r="W2257" s="45"/>
      <c r="X2257" s="45"/>
      <c r="Y2257" s="45"/>
      <c r="Z2257" s="46"/>
      <c r="AA2257" s="42"/>
      <c r="AB2257" s="42"/>
      <c r="AC2257" s="42"/>
      <c r="AD2257" s="42"/>
      <c r="AE2257" s="42"/>
      <c r="AF2257" s="42"/>
      <c r="AG2257" s="42"/>
      <c r="AH2257" s="46"/>
      <c r="AI2257" s="46"/>
      <c r="AJ2257" s="34">
        <v>1</v>
      </c>
      <c r="AK2257" s="34">
        <v>0</v>
      </c>
      <c r="AL2257" s="34" t="s">
        <v>27335</v>
      </c>
      <c r="AM2257" s="34" t="s">
        <v>27336</v>
      </c>
      <c r="AN2257" s="47"/>
      <c r="AO2257" s="47"/>
      <c r="AP2257" s="47"/>
      <c r="AQ2257" s="47"/>
      <c r="AR2257" s="47"/>
      <c r="AS2257" s="46"/>
      <c r="AT2257" s="46"/>
      <c r="AU2257" s="48"/>
      <c r="AV2257" s="48"/>
      <c r="AW2257" s="48"/>
      <c r="AX2257" s="48"/>
      <c r="AY2257" s="49"/>
      <c r="AZ2257" s="49"/>
      <c r="BA2257" s="49"/>
      <c r="BB2257" s="49"/>
      <c r="BC2257" s="49"/>
      <c r="BD2257" s="50"/>
      <c r="BE2257" s="50"/>
      <c r="BF2257" s="50"/>
      <c r="BG2257" s="50"/>
      <c r="BH2257" s="50"/>
      <c r="BI2257" s="53"/>
      <c r="BJ2257" s="53"/>
      <c r="JC2257" s="31"/>
    </row>
    <row r="2258" spans="1:263" ht="79.8" thickBot="1" x14ac:dyDescent="0.3">
      <c r="A2258" s="28">
        <v>2258</v>
      </c>
      <c r="B2258" s="52" t="s">
        <v>6018</v>
      </c>
      <c r="C2258" s="33">
        <v>20</v>
      </c>
      <c r="D2258" s="33">
        <v>1</v>
      </c>
      <c r="E2258" s="37" t="s">
        <v>7888</v>
      </c>
      <c r="F2258" s="37" t="s">
        <v>1723</v>
      </c>
      <c r="G2258" s="37" t="s">
        <v>7889</v>
      </c>
      <c r="H2258" s="38" t="s">
        <v>7890</v>
      </c>
      <c r="I2258" s="39" t="s">
        <v>7891</v>
      </c>
      <c r="J2258" s="38"/>
      <c r="K2258" s="102">
        <v>6842</v>
      </c>
      <c r="L2258" s="40" t="s">
        <v>26908</v>
      </c>
      <c r="M2258" s="41">
        <f t="shared" si="72"/>
        <v>0</v>
      </c>
      <c r="N2258" s="41">
        <f t="shared" si="73"/>
        <v>29</v>
      </c>
      <c r="O2258" s="92"/>
      <c r="P2258" s="36"/>
      <c r="Q2258" s="35"/>
      <c r="R2258" s="44"/>
      <c r="S2258" s="44"/>
      <c r="T2258" s="45"/>
      <c r="U2258" s="45"/>
      <c r="V2258" s="45"/>
      <c r="W2258" s="45"/>
      <c r="X2258" s="45"/>
      <c r="Y2258" s="45"/>
      <c r="Z2258" s="46"/>
      <c r="AA2258" s="42"/>
      <c r="AB2258" s="42"/>
      <c r="AC2258" s="42"/>
      <c r="AD2258" s="42"/>
      <c r="AE2258" s="42"/>
      <c r="AF2258" s="42"/>
      <c r="AG2258" s="42"/>
      <c r="AH2258" s="46"/>
      <c r="AI2258" s="46"/>
      <c r="AJ2258" s="34"/>
      <c r="AK2258" s="34"/>
      <c r="AL2258" s="34"/>
      <c r="AM2258" s="34"/>
      <c r="AN2258" s="47"/>
      <c r="AO2258" s="47"/>
      <c r="AP2258" s="47"/>
      <c r="AQ2258" s="47"/>
      <c r="AR2258" s="47"/>
      <c r="AS2258" s="46"/>
      <c r="AT2258" s="46"/>
      <c r="AU2258" s="48"/>
      <c r="AV2258" s="48"/>
      <c r="AW2258" s="48"/>
      <c r="AX2258" s="48"/>
      <c r="AY2258" s="49"/>
      <c r="AZ2258" s="49"/>
      <c r="BA2258" s="49"/>
      <c r="BB2258" s="49"/>
      <c r="BC2258" s="49"/>
      <c r="BD2258" s="50"/>
      <c r="BE2258" s="50"/>
      <c r="BF2258" s="50"/>
      <c r="BG2258" s="50"/>
      <c r="BH2258" s="50"/>
      <c r="BI2258" s="53"/>
      <c r="BJ2258" s="53"/>
      <c r="JC2258" s="31"/>
    </row>
    <row r="2259" spans="1:263" ht="40.200000000000003" thickBot="1" x14ac:dyDescent="0.3">
      <c r="A2259" s="28">
        <v>2259</v>
      </c>
      <c r="B2259" s="52" t="s">
        <v>6018</v>
      </c>
      <c r="C2259" s="33">
        <v>20</v>
      </c>
      <c r="D2259" s="33">
        <v>2</v>
      </c>
      <c r="E2259" s="37" t="s">
        <v>7892</v>
      </c>
      <c r="F2259" s="37" t="s">
        <v>7893</v>
      </c>
      <c r="G2259" s="37" t="s">
        <v>7894</v>
      </c>
      <c r="H2259" s="38" t="s">
        <v>5164</v>
      </c>
      <c r="I2259" s="39" t="s">
        <v>7895</v>
      </c>
      <c r="J2259" s="38"/>
      <c r="K2259" s="102">
        <v>6843</v>
      </c>
      <c r="L2259" s="40" t="s">
        <v>26908</v>
      </c>
      <c r="M2259" s="41">
        <f t="shared" si="72"/>
        <v>0</v>
      </c>
      <c r="N2259" s="41">
        <f t="shared" si="73"/>
        <v>0</v>
      </c>
      <c r="O2259" s="92"/>
      <c r="P2259" s="36"/>
      <c r="Q2259" s="35"/>
      <c r="R2259" s="44"/>
      <c r="S2259" s="44"/>
      <c r="T2259" s="45"/>
      <c r="U2259" s="45"/>
      <c r="V2259" s="45"/>
      <c r="W2259" s="45"/>
      <c r="X2259" s="45"/>
      <c r="Y2259" s="45"/>
      <c r="Z2259" s="46"/>
      <c r="AA2259" s="42"/>
      <c r="AB2259" s="42"/>
      <c r="AC2259" s="42"/>
      <c r="AD2259" s="42"/>
      <c r="AE2259" s="42"/>
      <c r="AF2259" s="42"/>
      <c r="AG2259" s="42"/>
      <c r="AH2259" s="46"/>
      <c r="AI2259" s="46"/>
      <c r="AJ2259" s="34"/>
      <c r="AK2259" s="34"/>
      <c r="AL2259" s="34"/>
      <c r="AM2259" s="34"/>
      <c r="AN2259" s="47"/>
      <c r="AO2259" s="47"/>
      <c r="AP2259" s="47"/>
      <c r="AQ2259" s="47"/>
      <c r="AR2259" s="47"/>
      <c r="AS2259" s="46"/>
      <c r="AT2259" s="46"/>
      <c r="AU2259" s="48"/>
      <c r="AV2259" s="48"/>
      <c r="AW2259" s="48"/>
      <c r="AX2259" s="48"/>
      <c r="AY2259" s="49"/>
      <c r="AZ2259" s="49"/>
      <c r="BA2259" s="49"/>
      <c r="BB2259" s="49"/>
      <c r="BC2259" s="49"/>
      <c r="BD2259" s="50"/>
      <c r="BE2259" s="50"/>
      <c r="BF2259" s="50"/>
      <c r="BG2259" s="50"/>
      <c r="BH2259" s="50"/>
      <c r="BI2259" s="53"/>
      <c r="BJ2259" s="53"/>
      <c r="JC2259" s="31"/>
    </row>
    <row r="2260" spans="1:263" ht="93" thickBot="1" x14ac:dyDescent="0.3">
      <c r="A2260" s="28">
        <v>2260</v>
      </c>
      <c r="B2260" s="52" t="s">
        <v>6018</v>
      </c>
      <c r="C2260" s="33">
        <v>20</v>
      </c>
      <c r="D2260" s="33">
        <v>3</v>
      </c>
      <c r="E2260" s="37" t="s">
        <v>7896</v>
      </c>
      <c r="F2260" s="37" t="s">
        <v>126</v>
      </c>
      <c r="G2260" s="37" t="s">
        <v>7897</v>
      </c>
      <c r="H2260" s="38" t="s">
        <v>7898</v>
      </c>
      <c r="I2260" s="39" t="s">
        <v>7899</v>
      </c>
      <c r="J2260" s="38"/>
      <c r="K2260" s="102">
        <v>6844</v>
      </c>
      <c r="L2260" s="40" t="s">
        <v>26908</v>
      </c>
      <c r="M2260" s="41">
        <f t="shared" si="72"/>
        <v>0</v>
      </c>
      <c r="N2260" s="41">
        <f t="shared" si="73"/>
        <v>0</v>
      </c>
      <c r="O2260" s="92"/>
      <c r="P2260" s="36"/>
      <c r="Q2260" s="35"/>
      <c r="R2260" s="44"/>
      <c r="S2260" s="44"/>
      <c r="T2260" s="45"/>
      <c r="U2260" s="45"/>
      <c r="V2260" s="45"/>
      <c r="W2260" s="45"/>
      <c r="X2260" s="45"/>
      <c r="Y2260" s="45"/>
      <c r="Z2260" s="46"/>
      <c r="AA2260" s="42"/>
      <c r="AB2260" s="42"/>
      <c r="AC2260" s="42"/>
      <c r="AD2260" s="42"/>
      <c r="AE2260" s="42"/>
      <c r="AF2260" s="42"/>
      <c r="AG2260" s="42"/>
      <c r="AH2260" s="46"/>
      <c r="AI2260" s="46"/>
      <c r="AJ2260" s="34"/>
      <c r="AK2260" s="34"/>
      <c r="AL2260" s="34"/>
      <c r="AM2260" s="34"/>
      <c r="AN2260" s="47"/>
      <c r="AO2260" s="47"/>
      <c r="AP2260" s="47"/>
      <c r="AQ2260" s="47"/>
      <c r="AR2260" s="47"/>
      <c r="AS2260" s="46"/>
      <c r="AT2260" s="46"/>
      <c r="AU2260" s="48"/>
      <c r="AV2260" s="48"/>
      <c r="AW2260" s="48"/>
      <c r="AX2260" s="48"/>
      <c r="AY2260" s="49"/>
      <c r="AZ2260" s="49"/>
      <c r="BA2260" s="49"/>
      <c r="BB2260" s="49"/>
      <c r="BC2260" s="49"/>
      <c r="BD2260" s="50"/>
      <c r="BE2260" s="50"/>
      <c r="BF2260" s="50"/>
      <c r="BG2260" s="50"/>
      <c r="BH2260" s="50"/>
      <c r="BI2260" s="53"/>
      <c r="BJ2260" s="53"/>
      <c r="JC2260" s="31"/>
    </row>
    <row r="2261" spans="1:263" ht="40.200000000000003" thickBot="1" x14ac:dyDescent="0.3">
      <c r="A2261" s="28">
        <v>2261</v>
      </c>
      <c r="B2261" s="52" t="s">
        <v>6018</v>
      </c>
      <c r="C2261" s="33">
        <v>20</v>
      </c>
      <c r="D2261" s="33">
        <v>4</v>
      </c>
      <c r="E2261" s="37" t="s">
        <v>7900</v>
      </c>
      <c r="F2261" s="37" t="s">
        <v>7901</v>
      </c>
      <c r="G2261" s="37" t="s">
        <v>7902</v>
      </c>
      <c r="H2261" s="38" t="s">
        <v>7903</v>
      </c>
      <c r="I2261" s="39" t="s">
        <v>7891</v>
      </c>
      <c r="J2261" s="38"/>
      <c r="K2261" s="102">
        <v>6845</v>
      </c>
      <c r="L2261" s="40" t="s">
        <v>26908</v>
      </c>
      <c r="M2261" s="41">
        <f t="shared" si="72"/>
        <v>0</v>
      </c>
      <c r="N2261" s="41">
        <f t="shared" si="73"/>
        <v>0</v>
      </c>
      <c r="O2261" s="92"/>
      <c r="P2261" s="36"/>
      <c r="Q2261" s="35"/>
      <c r="R2261" s="44"/>
      <c r="S2261" s="44"/>
      <c r="T2261" s="45"/>
      <c r="U2261" s="45"/>
      <c r="V2261" s="45"/>
      <c r="W2261" s="45"/>
      <c r="X2261" s="45"/>
      <c r="Y2261" s="45"/>
      <c r="Z2261" s="46"/>
      <c r="AA2261" s="42"/>
      <c r="AB2261" s="42"/>
      <c r="AC2261" s="42"/>
      <c r="AD2261" s="42"/>
      <c r="AE2261" s="42"/>
      <c r="AF2261" s="42"/>
      <c r="AG2261" s="42"/>
      <c r="AH2261" s="46"/>
      <c r="AI2261" s="46"/>
      <c r="AJ2261" s="34"/>
      <c r="AK2261" s="34"/>
      <c r="AL2261" s="34"/>
      <c r="AM2261" s="34"/>
      <c r="AN2261" s="47"/>
      <c r="AO2261" s="47"/>
      <c r="AP2261" s="47"/>
      <c r="AQ2261" s="47"/>
      <c r="AR2261" s="47"/>
      <c r="AS2261" s="46"/>
      <c r="AT2261" s="46"/>
      <c r="AU2261" s="48"/>
      <c r="AV2261" s="48"/>
      <c r="AW2261" s="48"/>
      <c r="AX2261" s="48"/>
      <c r="AY2261" s="49"/>
      <c r="AZ2261" s="49"/>
      <c r="BA2261" s="49"/>
      <c r="BB2261" s="49"/>
      <c r="BC2261" s="49"/>
      <c r="BD2261" s="50"/>
      <c r="BE2261" s="50"/>
      <c r="BF2261" s="50"/>
      <c r="BG2261" s="50"/>
      <c r="BH2261" s="50"/>
      <c r="BI2261" s="53"/>
      <c r="BJ2261" s="53"/>
      <c r="JC2261" s="31"/>
    </row>
    <row r="2262" spans="1:263" ht="119.4" thickBot="1" x14ac:dyDescent="0.3">
      <c r="A2262" s="28">
        <v>2262</v>
      </c>
      <c r="B2262" s="52" t="s">
        <v>6018</v>
      </c>
      <c r="C2262" s="33">
        <v>20</v>
      </c>
      <c r="D2262" s="33">
        <v>5</v>
      </c>
      <c r="E2262" s="37" t="s">
        <v>7904</v>
      </c>
      <c r="F2262" s="37" t="s">
        <v>485</v>
      </c>
      <c r="G2262" s="37" t="s">
        <v>7905</v>
      </c>
      <c r="H2262" s="38" t="s">
        <v>7906</v>
      </c>
      <c r="I2262" s="39" t="s">
        <v>7907</v>
      </c>
      <c r="J2262" s="38"/>
      <c r="K2262" s="102">
        <v>6846</v>
      </c>
      <c r="L2262" s="40" t="s">
        <v>26908</v>
      </c>
      <c r="M2262" s="41">
        <f t="shared" si="72"/>
        <v>0</v>
      </c>
      <c r="N2262" s="41">
        <f t="shared" si="73"/>
        <v>0</v>
      </c>
      <c r="O2262" s="92"/>
      <c r="P2262" s="36"/>
      <c r="Q2262" s="35"/>
      <c r="R2262" s="44"/>
      <c r="S2262" s="44"/>
      <c r="T2262" s="45"/>
      <c r="U2262" s="45"/>
      <c r="V2262" s="45"/>
      <c r="W2262" s="45"/>
      <c r="X2262" s="45"/>
      <c r="Y2262" s="45"/>
      <c r="Z2262" s="46"/>
      <c r="AA2262" s="42"/>
      <c r="AB2262" s="42"/>
      <c r="AC2262" s="42"/>
      <c r="AD2262" s="42"/>
      <c r="AE2262" s="42"/>
      <c r="AF2262" s="42"/>
      <c r="AG2262" s="42"/>
      <c r="AH2262" s="46"/>
      <c r="AI2262" s="46"/>
      <c r="AJ2262" s="34"/>
      <c r="AK2262" s="34"/>
      <c r="AL2262" s="34"/>
      <c r="AM2262" s="34"/>
      <c r="AN2262" s="47"/>
      <c r="AO2262" s="47"/>
      <c r="AP2262" s="47"/>
      <c r="AQ2262" s="47"/>
      <c r="AR2262" s="47"/>
      <c r="AS2262" s="46"/>
      <c r="AT2262" s="46"/>
      <c r="AU2262" s="48"/>
      <c r="AV2262" s="48"/>
      <c r="AW2262" s="48"/>
      <c r="AX2262" s="48"/>
      <c r="AY2262" s="49"/>
      <c r="AZ2262" s="49"/>
      <c r="BA2262" s="49"/>
      <c r="BB2262" s="49"/>
      <c r="BC2262" s="49"/>
      <c r="BD2262" s="50"/>
      <c r="BE2262" s="50"/>
      <c r="BF2262" s="50"/>
      <c r="BG2262" s="50"/>
      <c r="BH2262" s="50"/>
      <c r="BI2262" s="53"/>
      <c r="BJ2262" s="53"/>
      <c r="JC2262" s="31"/>
    </row>
    <row r="2263" spans="1:263" ht="66.599999999999994" thickBot="1" x14ac:dyDescent="0.3">
      <c r="A2263" s="28">
        <v>2263</v>
      </c>
      <c r="B2263" s="52" t="s">
        <v>6018</v>
      </c>
      <c r="C2263" s="33">
        <v>20</v>
      </c>
      <c r="D2263" s="33">
        <v>6</v>
      </c>
      <c r="E2263" s="37" t="s">
        <v>7908</v>
      </c>
      <c r="F2263" s="37" t="s">
        <v>7909</v>
      </c>
      <c r="G2263" s="37" t="s">
        <v>7910</v>
      </c>
      <c r="H2263" s="38"/>
      <c r="I2263" s="39" t="s">
        <v>7911</v>
      </c>
      <c r="J2263" s="38"/>
      <c r="K2263" s="102">
        <v>6847</v>
      </c>
      <c r="L2263" s="40" t="s">
        <v>26908</v>
      </c>
      <c r="M2263" s="41">
        <f t="shared" si="72"/>
        <v>0</v>
      </c>
      <c r="N2263" s="41">
        <f t="shared" si="73"/>
        <v>0</v>
      </c>
      <c r="O2263" s="92"/>
      <c r="P2263" s="36"/>
      <c r="Q2263" s="35"/>
      <c r="R2263" s="44"/>
      <c r="S2263" s="44"/>
      <c r="T2263" s="45"/>
      <c r="U2263" s="45"/>
      <c r="V2263" s="45"/>
      <c r="W2263" s="45"/>
      <c r="X2263" s="45"/>
      <c r="Y2263" s="45"/>
      <c r="Z2263" s="46"/>
      <c r="AA2263" s="42"/>
      <c r="AB2263" s="42"/>
      <c r="AC2263" s="42"/>
      <c r="AD2263" s="42"/>
      <c r="AE2263" s="42"/>
      <c r="AF2263" s="42"/>
      <c r="AG2263" s="42"/>
      <c r="AH2263" s="46"/>
      <c r="AI2263" s="46"/>
      <c r="AJ2263" s="34"/>
      <c r="AK2263" s="34"/>
      <c r="AL2263" s="34"/>
      <c r="AM2263" s="34"/>
      <c r="AN2263" s="47"/>
      <c r="AO2263" s="47"/>
      <c r="AP2263" s="47"/>
      <c r="AQ2263" s="47"/>
      <c r="AR2263" s="47"/>
      <c r="AS2263" s="46"/>
      <c r="AT2263" s="46"/>
      <c r="AU2263" s="48"/>
      <c r="AV2263" s="48"/>
      <c r="AW2263" s="48"/>
      <c r="AX2263" s="48"/>
      <c r="AY2263" s="49"/>
      <c r="AZ2263" s="49"/>
      <c r="BA2263" s="49"/>
      <c r="BB2263" s="49"/>
      <c r="BC2263" s="49"/>
      <c r="BD2263" s="50"/>
      <c r="BE2263" s="50"/>
      <c r="BF2263" s="50"/>
      <c r="BG2263" s="50"/>
      <c r="BH2263" s="50"/>
      <c r="BI2263" s="53"/>
      <c r="BJ2263" s="53"/>
      <c r="JC2263" s="31"/>
    </row>
    <row r="2264" spans="1:263" ht="79.8" thickBot="1" x14ac:dyDescent="0.3">
      <c r="A2264" s="28">
        <v>2264</v>
      </c>
      <c r="B2264" s="52" t="s">
        <v>6018</v>
      </c>
      <c r="C2264" s="33">
        <v>20</v>
      </c>
      <c r="D2264" s="33">
        <v>7</v>
      </c>
      <c r="E2264" s="37" t="s">
        <v>7912</v>
      </c>
      <c r="F2264" s="37" t="s">
        <v>254</v>
      </c>
      <c r="G2264" s="37" t="s">
        <v>7913</v>
      </c>
      <c r="H2264" s="38" t="s">
        <v>7914</v>
      </c>
      <c r="I2264" s="39" t="s">
        <v>7915</v>
      </c>
      <c r="J2264" s="38"/>
      <c r="K2264" s="102">
        <v>6848</v>
      </c>
      <c r="L2264" s="40" t="s">
        <v>26908</v>
      </c>
      <c r="M2264" s="41">
        <f t="shared" si="72"/>
        <v>0</v>
      </c>
      <c r="N2264" s="41">
        <f t="shared" si="73"/>
        <v>0</v>
      </c>
      <c r="O2264" s="92"/>
      <c r="P2264" s="36"/>
      <c r="Q2264" s="35"/>
      <c r="R2264" s="44"/>
      <c r="S2264" s="44"/>
      <c r="T2264" s="45"/>
      <c r="U2264" s="45"/>
      <c r="V2264" s="45"/>
      <c r="W2264" s="45"/>
      <c r="X2264" s="45"/>
      <c r="Y2264" s="45"/>
      <c r="Z2264" s="46"/>
      <c r="AA2264" s="42"/>
      <c r="AB2264" s="42"/>
      <c r="AC2264" s="42"/>
      <c r="AD2264" s="42"/>
      <c r="AE2264" s="42"/>
      <c r="AF2264" s="42"/>
      <c r="AG2264" s="42"/>
      <c r="AH2264" s="46"/>
      <c r="AI2264" s="46"/>
      <c r="AJ2264" s="34">
        <v>1</v>
      </c>
      <c r="AK2264" s="34">
        <v>1</v>
      </c>
      <c r="AL2264" s="34" t="s">
        <v>27864</v>
      </c>
      <c r="AM2264" s="34" t="s">
        <v>7914</v>
      </c>
      <c r="AN2264" s="47"/>
      <c r="AO2264" s="47"/>
      <c r="AP2264" s="47"/>
      <c r="AQ2264" s="47"/>
      <c r="AR2264" s="47"/>
      <c r="AS2264" s="46"/>
      <c r="AT2264" s="46"/>
      <c r="AU2264" s="48"/>
      <c r="AV2264" s="48"/>
      <c r="AW2264" s="48"/>
      <c r="AX2264" s="48"/>
      <c r="AY2264" s="49"/>
      <c r="AZ2264" s="49"/>
      <c r="BA2264" s="49"/>
      <c r="BB2264" s="49"/>
      <c r="BC2264" s="49"/>
      <c r="BD2264" s="50"/>
      <c r="BE2264" s="50"/>
      <c r="BF2264" s="50"/>
      <c r="BG2264" s="50"/>
      <c r="BH2264" s="50"/>
      <c r="BI2264" s="53"/>
      <c r="BJ2264" s="53"/>
      <c r="JC2264" s="31"/>
    </row>
    <row r="2265" spans="1:263" ht="93" thickBot="1" x14ac:dyDescent="0.3">
      <c r="A2265" s="28">
        <v>2265</v>
      </c>
      <c r="B2265" s="52" t="s">
        <v>6018</v>
      </c>
      <c r="C2265" s="33">
        <v>20</v>
      </c>
      <c r="D2265" s="33">
        <v>8</v>
      </c>
      <c r="E2265" s="37" t="s">
        <v>7916</v>
      </c>
      <c r="F2265" s="37" t="s">
        <v>126</v>
      </c>
      <c r="G2265" s="37" t="s">
        <v>7917</v>
      </c>
      <c r="H2265" s="38" t="s">
        <v>7918</v>
      </c>
      <c r="I2265" s="39" t="s">
        <v>7919</v>
      </c>
      <c r="J2265" s="38"/>
      <c r="K2265" s="102">
        <v>6849</v>
      </c>
      <c r="L2265" s="40" t="s">
        <v>26908</v>
      </c>
      <c r="M2265" s="41">
        <f t="shared" si="72"/>
        <v>0</v>
      </c>
      <c r="N2265" s="41">
        <f t="shared" si="73"/>
        <v>0</v>
      </c>
      <c r="O2265" s="92"/>
      <c r="P2265" s="36"/>
      <c r="Q2265" s="35"/>
      <c r="R2265" s="44"/>
      <c r="S2265" s="44"/>
      <c r="T2265" s="45"/>
      <c r="U2265" s="45"/>
      <c r="V2265" s="45"/>
      <c r="W2265" s="45"/>
      <c r="X2265" s="45"/>
      <c r="Y2265" s="45"/>
      <c r="Z2265" s="46"/>
      <c r="AA2265" s="42"/>
      <c r="AB2265" s="42"/>
      <c r="AC2265" s="42"/>
      <c r="AD2265" s="42"/>
      <c r="AE2265" s="42"/>
      <c r="AF2265" s="42"/>
      <c r="AG2265" s="42"/>
      <c r="AH2265" s="46"/>
      <c r="AI2265" s="46"/>
      <c r="AJ2265" s="34"/>
      <c r="AK2265" s="34"/>
      <c r="AL2265" s="34"/>
      <c r="AM2265" s="34"/>
      <c r="AN2265" s="47"/>
      <c r="AO2265" s="47"/>
      <c r="AP2265" s="47"/>
      <c r="AQ2265" s="47"/>
      <c r="AR2265" s="47"/>
      <c r="AS2265" s="46"/>
      <c r="AT2265" s="46"/>
      <c r="AU2265" s="48"/>
      <c r="AV2265" s="48"/>
      <c r="AW2265" s="48"/>
      <c r="AX2265" s="48"/>
      <c r="AY2265" s="49"/>
      <c r="AZ2265" s="49"/>
      <c r="BA2265" s="49"/>
      <c r="BB2265" s="49"/>
      <c r="BC2265" s="49"/>
      <c r="BD2265" s="50"/>
      <c r="BE2265" s="50"/>
      <c r="BF2265" s="50"/>
      <c r="BG2265" s="50"/>
      <c r="BH2265" s="50"/>
      <c r="BI2265" s="53"/>
      <c r="BJ2265" s="53"/>
      <c r="JC2265" s="31"/>
    </row>
    <row r="2266" spans="1:263" ht="93" thickBot="1" x14ac:dyDescent="0.3">
      <c r="A2266" s="28">
        <v>2266</v>
      </c>
      <c r="B2266" s="52" t="s">
        <v>6018</v>
      </c>
      <c r="C2266" s="33">
        <v>20</v>
      </c>
      <c r="D2266" s="33">
        <v>9</v>
      </c>
      <c r="E2266" s="37" t="s">
        <v>7920</v>
      </c>
      <c r="F2266" s="37" t="s">
        <v>7921</v>
      </c>
      <c r="G2266" s="37" t="s">
        <v>7922</v>
      </c>
      <c r="H2266" s="38" t="s">
        <v>7923</v>
      </c>
      <c r="I2266" s="39" t="s">
        <v>7924</v>
      </c>
      <c r="J2266" s="38" t="s">
        <v>7925</v>
      </c>
      <c r="K2266" s="102">
        <v>6850</v>
      </c>
      <c r="L2266" s="40" t="s">
        <v>26908</v>
      </c>
      <c r="M2266" s="41">
        <f t="shared" si="72"/>
        <v>0</v>
      </c>
      <c r="N2266" s="41">
        <f t="shared" si="73"/>
        <v>0</v>
      </c>
      <c r="O2266" s="92"/>
      <c r="P2266" s="36"/>
      <c r="Q2266" s="35"/>
      <c r="R2266" s="44"/>
      <c r="S2266" s="44"/>
      <c r="T2266" s="45"/>
      <c r="U2266" s="45"/>
      <c r="V2266" s="45"/>
      <c r="W2266" s="45"/>
      <c r="X2266" s="45"/>
      <c r="Y2266" s="45"/>
      <c r="Z2266" s="46"/>
      <c r="AA2266" s="42"/>
      <c r="AB2266" s="42"/>
      <c r="AC2266" s="42"/>
      <c r="AD2266" s="42"/>
      <c r="AE2266" s="42"/>
      <c r="AF2266" s="42"/>
      <c r="AG2266" s="42"/>
      <c r="AH2266" s="46"/>
      <c r="AI2266" s="46"/>
      <c r="AJ2266" s="34">
        <v>2</v>
      </c>
      <c r="AK2266" s="34">
        <v>1</v>
      </c>
      <c r="AL2266" s="34" t="s">
        <v>27866</v>
      </c>
      <c r="AM2266" s="34" t="s">
        <v>27865</v>
      </c>
      <c r="AN2266" s="47"/>
      <c r="AO2266" s="47"/>
      <c r="AP2266" s="47"/>
      <c r="AQ2266" s="47"/>
      <c r="AR2266" s="47"/>
      <c r="AS2266" s="46"/>
      <c r="AT2266" s="46"/>
      <c r="AU2266" s="48"/>
      <c r="AV2266" s="48"/>
      <c r="AW2266" s="48"/>
      <c r="AX2266" s="48"/>
      <c r="AY2266" s="49"/>
      <c r="AZ2266" s="49"/>
      <c r="BA2266" s="49"/>
      <c r="BB2266" s="49"/>
      <c r="BC2266" s="49"/>
      <c r="BD2266" s="50"/>
      <c r="BE2266" s="50"/>
      <c r="BF2266" s="50"/>
      <c r="BG2266" s="50"/>
      <c r="BH2266" s="50"/>
      <c r="BI2266" s="53"/>
      <c r="BJ2266" s="53"/>
      <c r="JC2266" s="31"/>
    </row>
    <row r="2267" spans="1:263" ht="40.200000000000003" thickBot="1" x14ac:dyDescent="0.3">
      <c r="A2267" s="28">
        <v>2267</v>
      </c>
      <c r="B2267" s="52" t="s">
        <v>6018</v>
      </c>
      <c r="C2267" s="33">
        <v>20</v>
      </c>
      <c r="D2267" s="33">
        <v>10</v>
      </c>
      <c r="E2267" s="37" t="s">
        <v>7926</v>
      </c>
      <c r="F2267" s="37" t="s">
        <v>92</v>
      </c>
      <c r="G2267" s="37" t="s">
        <v>7927</v>
      </c>
      <c r="H2267" s="38"/>
      <c r="I2267" s="39"/>
      <c r="J2267" s="38"/>
      <c r="K2267" s="102">
        <v>6851</v>
      </c>
      <c r="L2267" s="40" t="s">
        <v>26908</v>
      </c>
      <c r="M2267" s="41">
        <f t="shared" si="72"/>
        <v>0</v>
      </c>
      <c r="N2267" s="41">
        <f t="shared" si="73"/>
        <v>0</v>
      </c>
      <c r="O2267" s="92"/>
      <c r="P2267" s="36"/>
      <c r="Q2267" s="35"/>
      <c r="R2267" s="44"/>
      <c r="S2267" s="44"/>
      <c r="T2267" s="45"/>
      <c r="U2267" s="45"/>
      <c r="V2267" s="45"/>
      <c r="W2267" s="45"/>
      <c r="X2267" s="45"/>
      <c r="Y2267" s="45"/>
      <c r="Z2267" s="46"/>
      <c r="AA2267" s="42"/>
      <c r="AB2267" s="42"/>
      <c r="AC2267" s="42"/>
      <c r="AD2267" s="42"/>
      <c r="AE2267" s="42"/>
      <c r="AF2267" s="42"/>
      <c r="AG2267" s="42"/>
      <c r="AH2267" s="46"/>
      <c r="AI2267" s="46"/>
      <c r="AJ2267" s="34"/>
      <c r="AK2267" s="34"/>
      <c r="AL2267" s="34"/>
      <c r="AM2267" s="34"/>
      <c r="AN2267" s="47"/>
      <c r="AO2267" s="47"/>
      <c r="AP2267" s="47"/>
      <c r="AQ2267" s="47"/>
      <c r="AR2267" s="47"/>
      <c r="AS2267" s="46"/>
      <c r="AT2267" s="46"/>
      <c r="AU2267" s="48"/>
      <c r="AV2267" s="48"/>
      <c r="AW2267" s="48"/>
      <c r="AX2267" s="48"/>
      <c r="AY2267" s="49"/>
      <c r="AZ2267" s="49"/>
      <c r="BA2267" s="49"/>
      <c r="BB2267" s="49"/>
      <c r="BC2267" s="49"/>
      <c r="BD2267" s="50"/>
      <c r="BE2267" s="50"/>
      <c r="BF2267" s="50"/>
      <c r="BG2267" s="50"/>
      <c r="BH2267" s="50"/>
      <c r="BI2267" s="53"/>
      <c r="BJ2267" s="53"/>
      <c r="JC2267" s="31"/>
    </row>
    <row r="2268" spans="1:263" ht="132.6" thickBot="1" x14ac:dyDescent="0.3">
      <c r="A2268" s="28">
        <v>2268</v>
      </c>
      <c r="B2268" s="52" t="s">
        <v>6018</v>
      </c>
      <c r="C2268" s="33">
        <v>20</v>
      </c>
      <c r="D2268" s="33">
        <v>11</v>
      </c>
      <c r="E2268" s="37" t="s">
        <v>7928</v>
      </c>
      <c r="F2268" s="37" t="s">
        <v>92</v>
      </c>
      <c r="G2268" s="37" t="s">
        <v>7929</v>
      </c>
      <c r="H2268" s="38"/>
      <c r="I2268" s="39" t="s">
        <v>7930</v>
      </c>
      <c r="J2268" s="38"/>
      <c r="K2268" s="102">
        <v>6852</v>
      </c>
      <c r="L2268" s="40" t="s">
        <v>26908</v>
      </c>
      <c r="M2268" s="41">
        <f t="shared" si="72"/>
        <v>0</v>
      </c>
      <c r="N2268" s="41">
        <f t="shared" si="73"/>
        <v>0</v>
      </c>
      <c r="O2268" s="92"/>
      <c r="P2268" s="36"/>
      <c r="Q2268" s="35"/>
      <c r="R2268" s="44"/>
      <c r="S2268" s="44"/>
      <c r="T2268" s="45"/>
      <c r="U2268" s="45"/>
      <c r="V2268" s="45"/>
      <c r="W2268" s="45"/>
      <c r="X2268" s="45"/>
      <c r="Y2268" s="45"/>
      <c r="Z2268" s="46"/>
      <c r="AA2268" s="42"/>
      <c r="AB2268" s="42"/>
      <c r="AC2268" s="42"/>
      <c r="AD2268" s="42"/>
      <c r="AE2268" s="42"/>
      <c r="AF2268" s="42"/>
      <c r="AG2268" s="42"/>
      <c r="AH2268" s="46"/>
      <c r="AI2268" s="46"/>
      <c r="AJ2268" s="34"/>
      <c r="AK2268" s="34"/>
      <c r="AL2268" s="34"/>
      <c r="AM2268" s="34"/>
      <c r="AN2268" s="47"/>
      <c r="AO2268" s="47"/>
      <c r="AP2268" s="47"/>
      <c r="AQ2268" s="47"/>
      <c r="AR2268" s="47"/>
      <c r="AS2268" s="46"/>
      <c r="AT2268" s="46"/>
      <c r="AU2268" s="48"/>
      <c r="AV2268" s="48"/>
      <c r="AW2268" s="48"/>
      <c r="AX2268" s="48"/>
      <c r="AY2268" s="49"/>
      <c r="AZ2268" s="49"/>
      <c r="BA2268" s="49"/>
      <c r="BB2268" s="49"/>
      <c r="BC2268" s="49"/>
      <c r="BD2268" s="50"/>
      <c r="BE2268" s="50"/>
      <c r="BF2268" s="50"/>
      <c r="BG2268" s="50"/>
      <c r="BH2268" s="50"/>
      <c r="BI2268" s="53"/>
      <c r="BJ2268" s="53"/>
      <c r="JC2268" s="31"/>
    </row>
    <row r="2269" spans="1:263" ht="93" thickBot="1" x14ac:dyDescent="0.3">
      <c r="A2269" s="28">
        <v>2269</v>
      </c>
      <c r="B2269" s="52" t="s">
        <v>6018</v>
      </c>
      <c r="C2269" s="33">
        <v>20</v>
      </c>
      <c r="D2269" s="33">
        <v>12</v>
      </c>
      <c r="E2269" s="37" t="s">
        <v>7931</v>
      </c>
      <c r="F2269" s="37" t="s">
        <v>92</v>
      </c>
      <c r="G2269" s="37" t="s">
        <v>7932</v>
      </c>
      <c r="H2269" s="38"/>
      <c r="I2269" s="39" t="s">
        <v>7933</v>
      </c>
      <c r="J2269" s="38"/>
      <c r="K2269" s="102">
        <v>6</v>
      </c>
      <c r="L2269" s="40" t="s">
        <v>26909</v>
      </c>
      <c r="M2269" s="41">
        <f t="shared" si="72"/>
        <v>1</v>
      </c>
      <c r="N2269" s="41">
        <f t="shared" si="73"/>
        <v>0</v>
      </c>
      <c r="O2269" s="92"/>
      <c r="P2269" s="36"/>
      <c r="Q2269" s="35"/>
      <c r="R2269" s="44"/>
      <c r="S2269" s="44"/>
      <c r="T2269" s="45"/>
      <c r="U2269" s="45"/>
      <c r="V2269" s="45"/>
      <c r="W2269" s="45"/>
      <c r="X2269" s="45"/>
      <c r="Y2269" s="45"/>
      <c r="Z2269" s="46"/>
      <c r="AA2269" s="42"/>
      <c r="AB2269" s="42"/>
      <c r="AC2269" s="42"/>
      <c r="AD2269" s="42"/>
      <c r="AE2269" s="42"/>
      <c r="AF2269" s="42"/>
      <c r="AG2269" s="42"/>
      <c r="AH2269" s="46"/>
      <c r="AI2269" s="46"/>
      <c r="AJ2269" s="34">
        <v>1</v>
      </c>
      <c r="AK2269" s="34">
        <v>0</v>
      </c>
      <c r="AL2269" s="34" t="s">
        <v>27867</v>
      </c>
      <c r="AM2269" s="34" t="s">
        <v>27199</v>
      </c>
      <c r="AN2269" s="47"/>
      <c r="AO2269" s="47"/>
      <c r="AP2269" s="47"/>
      <c r="AQ2269" s="47"/>
      <c r="AR2269" s="47"/>
      <c r="AS2269" s="46"/>
      <c r="AT2269" s="46"/>
      <c r="AU2269" s="48"/>
      <c r="AV2269" s="48"/>
      <c r="AW2269" s="48"/>
      <c r="AX2269" s="48"/>
      <c r="AY2269" s="49"/>
      <c r="AZ2269" s="49"/>
      <c r="BA2269" s="49"/>
      <c r="BB2269" s="49"/>
      <c r="BC2269" s="49"/>
      <c r="BD2269" s="50"/>
      <c r="BE2269" s="50"/>
      <c r="BF2269" s="50"/>
      <c r="BG2269" s="50"/>
      <c r="BH2269" s="50"/>
      <c r="BI2269" s="53"/>
      <c r="BJ2269" s="53"/>
      <c r="JC2269" s="31"/>
    </row>
    <row r="2270" spans="1:263" ht="119.4" thickBot="1" x14ac:dyDescent="0.3">
      <c r="A2270" s="28">
        <v>2270</v>
      </c>
      <c r="B2270" s="52" t="s">
        <v>6018</v>
      </c>
      <c r="C2270" s="33">
        <v>20</v>
      </c>
      <c r="D2270" s="33">
        <v>13</v>
      </c>
      <c r="E2270" s="37" t="s">
        <v>7934</v>
      </c>
      <c r="F2270" s="37" t="s">
        <v>7935</v>
      </c>
      <c r="G2270" s="37" t="s">
        <v>7936</v>
      </c>
      <c r="H2270" s="38"/>
      <c r="I2270" s="39" t="s">
        <v>7937</v>
      </c>
      <c r="J2270" s="38"/>
      <c r="K2270" s="102">
        <v>7</v>
      </c>
      <c r="L2270" s="40" t="s">
        <v>26909</v>
      </c>
      <c r="M2270" s="41">
        <f t="shared" si="72"/>
        <v>0</v>
      </c>
      <c r="N2270" s="41">
        <f t="shared" si="73"/>
        <v>0</v>
      </c>
      <c r="O2270" s="92"/>
      <c r="P2270" s="36"/>
      <c r="Q2270" s="35"/>
      <c r="R2270" s="44"/>
      <c r="S2270" s="44"/>
      <c r="T2270" s="45"/>
      <c r="U2270" s="45"/>
      <c r="V2270" s="45"/>
      <c r="W2270" s="45"/>
      <c r="X2270" s="45"/>
      <c r="Y2270" s="45"/>
      <c r="Z2270" s="46"/>
      <c r="AA2270" s="42"/>
      <c r="AB2270" s="42"/>
      <c r="AC2270" s="42"/>
      <c r="AD2270" s="42"/>
      <c r="AE2270" s="42"/>
      <c r="AF2270" s="42"/>
      <c r="AG2270" s="42"/>
      <c r="AH2270" s="46"/>
      <c r="AI2270" s="46"/>
      <c r="AJ2270" s="34"/>
      <c r="AK2270" s="34"/>
      <c r="AL2270" s="34"/>
      <c r="AM2270" s="34"/>
      <c r="AN2270" s="47"/>
      <c r="AO2270" s="47"/>
      <c r="AP2270" s="47"/>
      <c r="AQ2270" s="47"/>
      <c r="AR2270" s="47"/>
      <c r="AS2270" s="46"/>
      <c r="AT2270" s="46"/>
      <c r="AU2270" s="48"/>
      <c r="AV2270" s="48"/>
      <c r="AW2270" s="48"/>
      <c r="AX2270" s="48"/>
      <c r="AY2270" s="49"/>
      <c r="AZ2270" s="49"/>
      <c r="BA2270" s="49"/>
      <c r="BB2270" s="49"/>
      <c r="BC2270" s="49"/>
      <c r="BD2270" s="50"/>
      <c r="BE2270" s="50"/>
      <c r="BF2270" s="50"/>
      <c r="BG2270" s="50"/>
      <c r="BH2270" s="50"/>
      <c r="BI2270" s="53"/>
      <c r="BJ2270" s="53"/>
      <c r="JC2270" s="31"/>
    </row>
    <row r="2271" spans="1:263" ht="132.6" thickBot="1" x14ac:dyDescent="0.3">
      <c r="A2271" s="28">
        <v>2271</v>
      </c>
      <c r="B2271" s="52" t="s">
        <v>6018</v>
      </c>
      <c r="C2271" s="33">
        <v>20</v>
      </c>
      <c r="D2271" s="33">
        <v>14</v>
      </c>
      <c r="E2271" s="37" t="s">
        <v>7938</v>
      </c>
      <c r="F2271" s="37" t="s">
        <v>7939</v>
      </c>
      <c r="G2271" s="37" t="s">
        <v>7940</v>
      </c>
      <c r="H2271" s="38" t="s">
        <v>7941</v>
      </c>
      <c r="I2271" s="39" t="s">
        <v>7942</v>
      </c>
      <c r="J2271" s="38"/>
      <c r="K2271" s="102">
        <v>8</v>
      </c>
      <c r="L2271" s="40" t="s">
        <v>26909</v>
      </c>
      <c r="M2271" s="41">
        <f t="shared" si="72"/>
        <v>0</v>
      </c>
      <c r="N2271" s="41">
        <f t="shared" si="73"/>
        <v>0</v>
      </c>
      <c r="O2271" s="92"/>
      <c r="P2271" s="36"/>
      <c r="Q2271" s="35"/>
      <c r="R2271" s="44"/>
      <c r="S2271" s="44"/>
      <c r="T2271" s="45"/>
      <c r="U2271" s="45"/>
      <c r="V2271" s="45"/>
      <c r="W2271" s="45"/>
      <c r="X2271" s="45"/>
      <c r="Y2271" s="45"/>
      <c r="Z2271" s="46"/>
      <c r="AA2271" s="42"/>
      <c r="AB2271" s="42"/>
      <c r="AC2271" s="42"/>
      <c r="AD2271" s="42"/>
      <c r="AE2271" s="42"/>
      <c r="AF2271" s="42"/>
      <c r="AG2271" s="42"/>
      <c r="AH2271" s="46"/>
      <c r="AI2271" s="46"/>
      <c r="AJ2271" s="34">
        <v>1</v>
      </c>
      <c r="AK2271" s="34">
        <v>1</v>
      </c>
      <c r="AL2271" s="34" t="s">
        <v>27869</v>
      </c>
      <c r="AM2271" s="34" t="s">
        <v>27868</v>
      </c>
      <c r="AN2271" s="47"/>
      <c r="AO2271" s="47"/>
      <c r="AP2271" s="47"/>
      <c r="AQ2271" s="47"/>
      <c r="AR2271" s="47"/>
      <c r="AS2271" s="46"/>
      <c r="AT2271" s="46"/>
      <c r="AU2271" s="48"/>
      <c r="AV2271" s="48"/>
      <c r="AW2271" s="48"/>
      <c r="AX2271" s="48"/>
      <c r="AY2271" s="49"/>
      <c r="AZ2271" s="49"/>
      <c r="BA2271" s="49"/>
      <c r="BB2271" s="49"/>
      <c r="BC2271" s="49"/>
      <c r="BD2271" s="50"/>
      <c r="BE2271" s="50"/>
      <c r="BF2271" s="50"/>
      <c r="BG2271" s="50"/>
      <c r="BH2271" s="50"/>
      <c r="BI2271" s="53"/>
      <c r="BJ2271" s="53"/>
      <c r="JC2271" s="31"/>
    </row>
    <row r="2272" spans="1:263" ht="93" thickBot="1" x14ac:dyDescent="0.3">
      <c r="A2272" s="28">
        <v>2272</v>
      </c>
      <c r="B2272" s="52" t="s">
        <v>6018</v>
      </c>
      <c r="C2272" s="33">
        <v>20</v>
      </c>
      <c r="D2272" s="33">
        <v>15</v>
      </c>
      <c r="E2272" s="37" t="s">
        <v>7943</v>
      </c>
      <c r="F2272" s="37" t="s">
        <v>7766</v>
      </c>
      <c r="G2272" s="37" t="s">
        <v>7944</v>
      </c>
      <c r="H2272" s="38"/>
      <c r="I2272" s="39" t="s">
        <v>7945</v>
      </c>
      <c r="J2272" s="38"/>
      <c r="K2272" s="102">
        <v>9</v>
      </c>
      <c r="L2272" s="40" t="s">
        <v>26909</v>
      </c>
      <c r="M2272" s="41">
        <f t="shared" si="72"/>
        <v>0</v>
      </c>
      <c r="N2272" s="41">
        <f t="shared" si="73"/>
        <v>0</v>
      </c>
      <c r="O2272" s="92"/>
      <c r="P2272" s="36"/>
      <c r="Q2272" s="35"/>
      <c r="R2272" s="44"/>
      <c r="S2272" s="44"/>
      <c r="T2272" s="45"/>
      <c r="U2272" s="45"/>
      <c r="V2272" s="45"/>
      <c r="W2272" s="45"/>
      <c r="X2272" s="45"/>
      <c r="Y2272" s="45"/>
      <c r="Z2272" s="46"/>
      <c r="AA2272" s="42"/>
      <c r="AB2272" s="42"/>
      <c r="AC2272" s="42"/>
      <c r="AD2272" s="42"/>
      <c r="AE2272" s="42"/>
      <c r="AF2272" s="42"/>
      <c r="AG2272" s="42"/>
      <c r="AH2272" s="46"/>
      <c r="AI2272" s="46"/>
      <c r="AJ2272" s="34">
        <v>1</v>
      </c>
      <c r="AK2272" s="34">
        <v>1</v>
      </c>
      <c r="AL2272" s="34" t="s">
        <v>27871</v>
      </c>
      <c r="AM2272" s="34" t="s">
        <v>27870</v>
      </c>
      <c r="AN2272" s="47"/>
      <c r="AO2272" s="47"/>
      <c r="AP2272" s="47"/>
      <c r="AQ2272" s="47"/>
      <c r="AR2272" s="47"/>
      <c r="AS2272" s="46"/>
      <c r="AT2272" s="46"/>
      <c r="AU2272" s="48"/>
      <c r="AV2272" s="48"/>
      <c r="AW2272" s="48"/>
      <c r="AX2272" s="48"/>
      <c r="AY2272" s="49"/>
      <c r="AZ2272" s="49"/>
      <c r="BA2272" s="49"/>
      <c r="BB2272" s="49"/>
      <c r="BC2272" s="49"/>
      <c r="BD2272" s="50"/>
      <c r="BE2272" s="50"/>
      <c r="BF2272" s="50"/>
      <c r="BG2272" s="50"/>
      <c r="BH2272" s="50"/>
      <c r="BI2272" s="53"/>
      <c r="BJ2272" s="53"/>
      <c r="JC2272" s="31"/>
    </row>
    <row r="2273" spans="1:263" ht="79.8" thickBot="1" x14ac:dyDescent="0.3">
      <c r="A2273" s="28">
        <v>2273</v>
      </c>
      <c r="B2273" s="52" t="s">
        <v>6018</v>
      </c>
      <c r="C2273" s="33">
        <v>20</v>
      </c>
      <c r="D2273" s="33">
        <v>16</v>
      </c>
      <c r="E2273" s="37" t="s">
        <v>7946</v>
      </c>
      <c r="F2273" s="37" t="s">
        <v>7947</v>
      </c>
      <c r="G2273" s="37" t="s">
        <v>7948</v>
      </c>
      <c r="H2273" s="38"/>
      <c r="I2273" s="39" t="s">
        <v>7949</v>
      </c>
      <c r="J2273" s="38"/>
      <c r="K2273" s="102">
        <v>10</v>
      </c>
      <c r="L2273" s="40" t="s">
        <v>26909</v>
      </c>
      <c r="M2273" s="41">
        <f t="shared" si="72"/>
        <v>0</v>
      </c>
      <c r="N2273" s="41">
        <f t="shared" si="73"/>
        <v>0</v>
      </c>
      <c r="O2273" s="92"/>
      <c r="P2273" s="36"/>
      <c r="Q2273" s="35"/>
      <c r="R2273" s="44"/>
      <c r="S2273" s="44"/>
      <c r="T2273" s="45"/>
      <c r="U2273" s="45"/>
      <c r="V2273" s="45"/>
      <c r="W2273" s="45"/>
      <c r="X2273" s="45"/>
      <c r="Y2273" s="45"/>
      <c r="Z2273" s="46"/>
      <c r="AA2273" s="42"/>
      <c r="AB2273" s="42"/>
      <c r="AC2273" s="42"/>
      <c r="AD2273" s="42"/>
      <c r="AE2273" s="42"/>
      <c r="AF2273" s="42"/>
      <c r="AG2273" s="42"/>
      <c r="AH2273" s="46"/>
      <c r="AI2273" s="46"/>
      <c r="AJ2273" s="34"/>
      <c r="AK2273" s="34"/>
      <c r="AL2273" s="34"/>
      <c r="AM2273" s="34"/>
      <c r="AN2273" s="47"/>
      <c r="AO2273" s="47"/>
      <c r="AP2273" s="47"/>
      <c r="AQ2273" s="47"/>
      <c r="AR2273" s="47"/>
      <c r="AS2273" s="46"/>
      <c r="AT2273" s="46"/>
      <c r="AU2273" s="48"/>
      <c r="AV2273" s="48"/>
      <c r="AW2273" s="48"/>
      <c r="AX2273" s="48"/>
      <c r="AY2273" s="49"/>
      <c r="AZ2273" s="49"/>
      <c r="BA2273" s="49"/>
      <c r="BB2273" s="49"/>
      <c r="BC2273" s="49"/>
      <c r="BD2273" s="50"/>
      <c r="BE2273" s="50"/>
      <c r="BF2273" s="50"/>
      <c r="BG2273" s="50"/>
      <c r="BH2273" s="50"/>
      <c r="BI2273" s="53"/>
      <c r="BJ2273" s="53"/>
      <c r="JC2273" s="31"/>
    </row>
    <row r="2274" spans="1:263" ht="79.8" thickBot="1" x14ac:dyDescent="0.3">
      <c r="A2274" s="28">
        <v>2274</v>
      </c>
      <c r="B2274" s="52" t="s">
        <v>6018</v>
      </c>
      <c r="C2274" s="33">
        <v>20</v>
      </c>
      <c r="D2274" s="33">
        <v>17</v>
      </c>
      <c r="E2274" s="37" t="s">
        <v>7950</v>
      </c>
      <c r="F2274" s="37" t="s">
        <v>7951</v>
      </c>
      <c r="G2274" s="37" t="s">
        <v>7952</v>
      </c>
      <c r="H2274" s="38"/>
      <c r="I2274" s="39" t="s">
        <v>7953</v>
      </c>
      <c r="J2274" s="38" t="s">
        <v>7954</v>
      </c>
      <c r="K2274" s="102">
        <v>11</v>
      </c>
      <c r="L2274" s="40" t="s">
        <v>26909</v>
      </c>
      <c r="M2274" s="41">
        <f t="shared" si="72"/>
        <v>0</v>
      </c>
      <c r="N2274" s="41">
        <f t="shared" si="73"/>
        <v>0</v>
      </c>
      <c r="O2274" s="92"/>
      <c r="P2274" s="36"/>
      <c r="Q2274" s="35"/>
      <c r="R2274" s="44"/>
      <c r="S2274" s="44"/>
      <c r="T2274" s="45"/>
      <c r="U2274" s="45"/>
      <c r="V2274" s="45"/>
      <c r="W2274" s="45"/>
      <c r="X2274" s="45"/>
      <c r="Y2274" s="45"/>
      <c r="Z2274" s="46"/>
      <c r="AA2274" s="42"/>
      <c r="AB2274" s="42"/>
      <c r="AC2274" s="42"/>
      <c r="AD2274" s="42"/>
      <c r="AE2274" s="42"/>
      <c r="AF2274" s="42"/>
      <c r="AG2274" s="42"/>
      <c r="AH2274" s="46"/>
      <c r="AI2274" s="46"/>
      <c r="AJ2274" s="34"/>
      <c r="AK2274" s="34"/>
      <c r="AL2274" s="34"/>
      <c r="AM2274" s="34"/>
      <c r="AN2274" s="47"/>
      <c r="AO2274" s="47"/>
      <c r="AP2274" s="47"/>
      <c r="AQ2274" s="47"/>
      <c r="AR2274" s="47"/>
      <c r="AS2274" s="46"/>
      <c r="AT2274" s="46"/>
      <c r="AU2274" s="48"/>
      <c r="AV2274" s="48"/>
      <c r="AW2274" s="48"/>
      <c r="AX2274" s="48"/>
      <c r="AY2274" s="49"/>
      <c r="AZ2274" s="49"/>
      <c r="BA2274" s="49"/>
      <c r="BB2274" s="49"/>
      <c r="BC2274" s="49"/>
      <c r="BD2274" s="50"/>
      <c r="BE2274" s="50"/>
      <c r="BF2274" s="50"/>
      <c r="BG2274" s="50"/>
      <c r="BH2274" s="50"/>
      <c r="BI2274" s="53"/>
      <c r="BJ2274" s="53"/>
      <c r="JC2274" s="31"/>
    </row>
    <row r="2275" spans="1:263" ht="79.8" thickBot="1" x14ac:dyDescent="0.3">
      <c r="A2275" s="28">
        <v>2275</v>
      </c>
      <c r="B2275" s="52" t="s">
        <v>6018</v>
      </c>
      <c r="C2275" s="33">
        <v>20</v>
      </c>
      <c r="D2275" s="33">
        <v>18</v>
      </c>
      <c r="E2275" s="37" t="s">
        <v>7955</v>
      </c>
      <c r="F2275" s="37" t="s">
        <v>7956</v>
      </c>
      <c r="G2275" s="37" t="s">
        <v>7957</v>
      </c>
      <c r="H2275" s="38" t="s">
        <v>1534</v>
      </c>
      <c r="I2275" s="39" t="s">
        <v>7958</v>
      </c>
      <c r="J2275" s="38"/>
      <c r="K2275" s="102">
        <v>12</v>
      </c>
      <c r="L2275" s="40" t="s">
        <v>26909</v>
      </c>
      <c r="M2275" s="41">
        <f t="shared" si="72"/>
        <v>0</v>
      </c>
      <c r="N2275" s="41">
        <f t="shared" si="73"/>
        <v>0</v>
      </c>
      <c r="O2275" s="92"/>
      <c r="P2275" s="36"/>
      <c r="Q2275" s="35"/>
      <c r="R2275" s="44"/>
      <c r="S2275" s="44"/>
      <c r="T2275" s="45"/>
      <c r="U2275" s="45"/>
      <c r="V2275" s="45"/>
      <c r="W2275" s="45"/>
      <c r="X2275" s="45"/>
      <c r="Y2275" s="45"/>
      <c r="Z2275" s="46"/>
      <c r="AA2275" s="42"/>
      <c r="AB2275" s="42"/>
      <c r="AC2275" s="42"/>
      <c r="AD2275" s="42"/>
      <c r="AE2275" s="42"/>
      <c r="AF2275" s="42"/>
      <c r="AG2275" s="42"/>
      <c r="AH2275" s="46"/>
      <c r="AI2275" s="46"/>
      <c r="AJ2275" s="34"/>
      <c r="AK2275" s="34"/>
      <c r="AL2275" s="34"/>
      <c r="AM2275" s="34"/>
      <c r="AN2275" s="47"/>
      <c r="AO2275" s="47"/>
      <c r="AP2275" s="47"/>
      <c r="AQ2275" s="47"/>
      <c r="AR2275" s="47"/>
      <c r="AS2275" s="46"/>
      <c r="AT2275" s="46"/>
      <c r="AU2275" s="48"/>
      <c r="AV2275" s="48"/>
      <c r="AW2275" s="48"/>
      <c r="AX2275" s="48"/>
      <c r="AY2275" s="49"/>
      <c r="AZ2275" s="49"/>
      <c r="BA2275" s="49"/>
      <c r="BB2275" s="49"/>
      <c r="BC2275" s="49"/>
      <c r="BD2275" s="50"/>
      <c r="BE2275" s="50"/>
      <c r="BF2275" s="50"/>
      <c r="BG2275" s="50"/>
      <c r="BH2275" s="50"/>
      <c r="BI2275" s="53"/>
      <c r="BJ2275" s="53"/>
      <c r="JC2275" s="31"/>
    </row>
    <row r="2276" spans="1:263" ht="79.8" thickBot="1" x14ac:dyDescent="0.3">
      <c r="A2276" s="28">
        <v>2276</v>
      </c>
      <c r="B2276" s="52" t="s">
        <v>6018</v>
      </c>
      <c r="C2276" s="33">
        <v>20</v>
      </c>
      <c r="D2276" s="33">
        <v>19</v>
      </c>
      <c r="E2276" s="37" t="s">
        <v>7959</v>
      </c>
      <c r="F2276" s="37" t="s">
        <v>7960</v>
      </c>
      <c r="G2276" s="37" t="s">
        <v>7961</v>
      </c>
      <c r="H2276" s="38"/>
      <c r="I2276" s="39" t="s">
        <v>7962</v>
      </c>
      <c r="J2276" s="38"/>
      <c r="K2276" s="102">
        <v>13</v>
      </c>
      <c r="L2276" s="40" t="s">
        <v>26909</v>
      </c>
      <c r="M2276" s="41">
        <f t="shared" si="72"/>
        <v>0</v>
      </c>
      <c r="N2276" s="41">
        <f t="shared" si="73"/>
        <v>0</v>
      </c>
      <c r="O2276" s="92"/>
      <c r="P2276" s="36"/>
      <c r="Q2276" s="35"/>
      <c r="R2276" s="44"/>
      <c r="S2276" s="44"/>
      <c r="T2276" s="45"/>
      <c r="U2276" s="45"/>
      <c r="V2276" s="45"/>
      <c r="W2276" s="45"/>
      <c r="X2276" s="45"/>
      <c r="Y2276" s="45"/>
      <c r="Z2276" s="46"/>
      <c r="AA2276" s="42"/>
      <c r="AB2276" s="42"/>
      <c r="AC2276" s="42"/>
      <c r="AD2276" s="42"/>
      <c r="AE2276" s="42"/>
      <c r="AF2276" s="42"/>
      <c r="AG2276" s="42"/>
      <c r="AH2276" s="46"/>
      <c r="AI2276" s="46"/>
      <c r="AJ2276" s="34"/>
      <c r="AK2276" s="34"/>
      <c r="AL2276" s="34"/>
      <c r="AM2276" s="34"/>
      <c r="AN2276" s="47"/>
      <c r="AO2276" s="47"/>
      <c r="AP2276" s="47"/>
      <c r="AQ2276" s="47"/>
      <c r="AR2276" s="47"/>
      <c r="AS2276" s="46"/>
      <c r="AT2276" s="46"/>
      <c r="AU2276" s="48"/>
      <c r="AV2276" s="48"/>
      <c r="AW2276" s="48"/>
      <c r="AX2276" s="48"/>
      <c r="AY2276" s="49"/>
      <c r="AZ2276" s="49"/>
      <c r="BA2276" s="49"/>
      <c r="BB2276" s="49"/>
      <c r="BC2276" s="49"/>
      <c r="BD2276" s="50"/>
      <c r="BE2276" s="50"/>
      <c r="BF2276" s="50"/>
      <c r="BG2276" s="50"/>
      <c r="BH2276" s="50"/>
      <c r="BI2276" s="53"/>
      <c r="BJ2276" s="53"/>
      <c r="JC2276" s="31"/>
    </row>
    <row r="2277" spans="1:263" ht="53.4" thickBot="1" x14ac:dyDescent="0.3">
      <c r="A2277" s="28">
        <v>2277</v>
      </c>
      <c r="B2277" s="52" t="s">
        <v>6018</v>
      </c>
      <c r="C2277" s="33">
        <v>20</v>
      </c>
      <c r="D2277" s="33">
        <v>20</v>
      </c>
      <c r="E2277" s="37" t="s">
        <v>7963</v>
      </c>
      <c r="F2277" s="37" t="s">
        <v>298</v>
      </c>
      <c r="G2277" s="37" t="s">
        <v>7964</v>
      </c>
      <c r="H2277" s="38"/>
      <c r="I2277" s="39" t="s">
        <v>7965</v>
      </c>
      <c r="J2277" s="38"/>
      <c r="K2277" s="102">
        <v>14</v>
      </c>
      <c r="L2277" s="40" t="s">
        <v>26909</v>
      </c>
      <c r="M2277" s="41">
        <f t="shared" si="72"/>
        <v>0</v>
      </c>
      <c r="N2277" s="41">
        <f t="shared" si="73"/>
        <v>0</v>
      </c>
      <c r="O2277" s="92"/>
      <c r="P2277" s="36"/>
      <c r="Q2277" s="35"/>
      <c r="R2277" s="44"/>
      <c r="S2277" s="44"/>
      <c r="T2277" s="45"/>
      <c r="U2277" s="45"/>
      <c r="V2277" s="45"/>
      <c r="W2277" s="45"/>
      <c r="X2277" s="45"/>
      <c r="Y2277" s="45"/>
      <c r="Z2277" s="46"/>
      <c r="AA2277" s="42"/>
      <c r="AB2277" s="42"/>
      <c r="AC2277" s="42"/>
      <c r="AD2277" s="42"/>
      <c r="AE2277" s="42"/>
      <c r="AF2277" s="42"/>
      <c r="AG2277" s="42"/>
      <c r="AH2277" s="46"/>
      <c r="AI2277" s="46"/>
      <c r="AJ2277" s="34"/>
      <c r="AK2277" s="34"/>
      <c r="AL2277" s="34"/>
      <c r="AM2277" s="34"/>
      <c r="AN2277" s="47"/>
      <c r="AO2277" s="47"/>
      <c r="AP2277" s="47"/>
      <c r="AQ2277" s="47"/>
      <c r="AR2277" s="47"/>
      <c r="AS2277" s="46"/>
      <c r="AT2277" s="46"/>
      <c r="AU2277" s="48"/>
      <c r="AV2277" s="48"/>
      <c r="AW2277" s="48"/>
      <c r="AX2277" s="48"/>
      <c r="AY2277" s="49"/>
      <c r="AZ2277" s="49"/>
      <c r="BA2277" s="49"/>
      <c r="BB2277" s="49"/>
      <c r="BC2277" s="49"/>
      <c r="BD2277" s="50"/>
      <c r="BE2277" s="50"/>
      <c r="BF2277" s="50"/>
      <c r="BG2277" s="50"/>
      <c r="BH2277" s="50"/>
      <c r="BI2277" s="53"/>
      <c r="BJ2277" s="53"/>
      <c r="JC2277" s="31"/>
    </row>
    <row r="2278" spans="1:263" ht="66.599999999999994" thickBot="1" x14ac:dyDescent="0.3">
      <c r="A2278" s="28">
        <v>2278</v>
      </c>
      <c r="B2278" s="52" t="s">
        <v>6018</v>
      </c>
      <c r="C2278" s="33">
        <v>20</v>
      </c>
      <c r="D2278" s="33">
        <v>21</v>
      </c>
      <c r="E2278" s="37" t="s">
        <v>7966</v>
      </c>
      <c r="F2278" s="37" t="s">
        <v>7967</v>
      </c>
      <c r="G2278" s="37" t="s">
        <v>7968</v>
      </c>
      <c r="H2278" s="38"/>
      <c r="I2278" s="39" t="s">
        <v>7099</v>
      </c>
      <c r="J2278" s="38"/>
      <c r="K2278" s="102">
        <v>15</v>
      </c>
      <c r="L2278" s="40" t="s">
        <v>26909</v>
      </c>
      <c r="M2278" s="41">
        <f t="shared" si="72"/>
        <v>0</v>
      </c>
      <c r="N2278" s="41">
        <f t="shared" si="73"/>
        <v>0</v>
      </c>
      <c r="O2278" s="92"/>
      <c r="P2278" s="36"/>
      <c r="Q2278" s="35"/>
      <c r="R2278" s="44"/>
      <c r="S2278" s="44"/>
      <c r="T2278" s="45"/>
      <c r="U2278" s="45"/>
      <c r="V2278" s="45"/>
      <c r="W2278" s="45"/>
      <c r="X2278" s="45"/>
      <c r="Y2278" s="45"/>
      <c r="Z2278" s="46"/>
      <c r="AA2278" s="42"/>
      <c r="AB2278" s="42"/>
      <c r="AC2278" s="42"/>
      <c r="AD2278" s="42"/>
      <c r="AE2278" s="42"/>
      <c r="AF2278" s="42"/>
      <c r="AG2278" s="42"/>
      <c r="AH2278" s="46"/>
      <c r="AI2278" s="46"/>
      <c r="AJ2278" s="34"/>
      <c r="AK2278" s="34"/>
      <c r="AL2278" s="34"/>
      <c r="AM2278" s="34"/>
      <c r="AN2278" s="47"/>
      <c r="AO2278" s="47"/>
      <c r="AP2278" s="47"/>
      <c r="AQ2278" s="47"/>
      <c r="AR2278" s="47"/>
      <c r="AS2278" s="46"/>
      <c r="AT2278" s="46"/>
      <c r="AU2278" s="48"/>
      <c r="AV2278" s="48"/>
      <c r="AW2278" s="48"/>
      <c r="AX2278" s="48"/>
      <c r="AY2278" s="49"/>
      <c r="AZ2278" s="49"/>
      <c r="BA2278" s="49"/>
      <c r="BB2278" s="49"/>
      <c r="BC2278" s="49"/>
      <c r="BD2278" s="50"/>
      <c r="BE2278" s="50"/>
      <c r="BF2278" s="50"/>
      <c r="BG2278" s="50"/>
      <c r="BH2278" s="50"/>
      <c r="BI2278" s="53"/>
      <c r="BJ2278" s="53"/>
      <c r="JC2278" s="31"/>
    </row>
    <row r="2279" spans="1:263" ht="79.8" thickBot="1" x14ac:dyDescent="0.3">
      <c r="A2279" s="28">
        <v>2279</v>
      </c>
      <c r="B2279" s="52" t="s">
        <v>6018</v>
      </c>
      <c r="C2279" s="33">
        <v>20</v>
      </c>
      <c r="D2279" s="33">
        <v>22</v>
      </c>
      <c r="E2279" s="37" t="s">
        <v>7969</v>
      </c>
      <c r="F2279" s="37" t="s">
        <v>7970</v>
      </c>
      <c r="G2279" s="37" t="s">
        <v>7971</v>
      </c>
      <c r="H2279" s="38"/>
      <c r="I2279" s="39" t="s">
        <v>6843</v>
      </c>
      <c r="J2279" s="38"/>
      <c r="K2279" s="102">
        <v>16</v>
      </c>
      <c r="L2279" s="40" t="s">
        <v>26909</v>
      </c>
      <c r="M2279" s="41">
        <f t="shared" ref="M2279:M2342" si="74">IF(L2279=L2278,0,1)</f>
        <v>0</v>
      </c>
      <c r="N2279" s="41">
        <f t="shared" si="73"/>
        <v>0</v>
      </c>
      <c r="O2279" s="92"/>
      <c r="P2279" s="36"/>
      <c r="Q2279" s="35"/>
      <c r="R2279" s="44"/>
      <c r="S2279" s="44"/>
      <c r="T2279" s="45"/>
      <c r="U2279" s="45"/>
      <c r="V2279" s="45"/>
      <c r="W2279" s="45"/>
      <c r="X2279" s="45"/>
      <c r="Y2279" s="45"/>
      <c r="Z2279" s="46"/>
      <c r="AA2279" s="42"/>
      <c r="AB2279" s="42"/>
      <c r="AC2279" s="42"/>
      <c r="AD2279" s="42"/>
      <c r="AE2279" s="42"/>
      <c r="AF2279" s="42"/>
      <c r="AG2279" s="42"/>
      <c r="AH2279" s="46"/>
      <c r="AI2279" s="46"/>
      <c r="AJ2279" s="34"/>
      <c r="AK2279" s="34"/>
      <c r="AL2279" s="34"/>
      <c r="AM2279" s="34"/>
      <c r="AN2279" s="47"/>
      <c r="AO2279" s="47"/>
      <c r="AP2279" s="47"/>
      <c r="AQ2279" s="47"/>
      <c r="AR2279" s="47"/>
      <c r="AS2279" s="46"/>
      <c r="AT2279" s="46"/>
      <c r="AU2279" s="48"/>
      <c r="AV2279" s="48"/>
      <c r="AW2279" s="48"/>
      <c r="AX2279" s="48"/>
      <c r="AY2279" s="49"/>
      <c r="AZ2279" s="49"/>
      <c r="BA2279" s="49"/>
      <c r="BB2279" s="49"/>
      <c r="BC2279" s="49"/>
      <c r="BD2279" s="50"/>
      <c r="BE2279" s="50"/>
      <c r="BF2279" s="50"/>
      <c r="BG2279" s="50"/>
      <c r="BH2279" s="50"/>
      <c r="BI2279" s="53"/>
      <c r="BJ2279" s="53"/>
      <c r="JC2279" s="31"/>
    </row>
    <row r="2280" spans="1:263" ht="53.4" thickBot="1" x14ac:dyDescent="0.3">
      <c r="A2280" s="28">
        <v>2280</v>
      </c>
      <c r="B2280" s="52" t="s">
        <v>6018</v>
      </c>
      <c r="C2280" s="33">
        <v>20</v>
      </c>
      <c r="D2280" s="33">
        <v>23</v>
      </c>
      <c r="E2280" s="37" t="s">
        <v>7972</v>
      </c>
      <c r="F2280" s="37" t="s">
        <v>7973</v>
      </c>
      <c r="G2280" s="37" t="s">
        <v>7974</v>
      </c>
      <c r="H2280" s="38" t="s">
        <v>7975</v>
      </c>
      <c r="I2280" s="39" t="s">
        <v>7976</v>
      </c>
      <c r="J2280" s="38"/>
      <c r="K2280" s="102">
        <v>17</v>
      </c>
      <c r="L2280" s="40" t="s">
        <v>26909</v>
      </c>
      <c r="M2280" s="41">
        <f t="shared" si="74"/>
        <v>0</v>
      </c>
      <c r="N2280" s="41">
        <f t="shared" si="73"/>
        <v>0</v>
      </c>
      <c r="O2280" s="92"/>
      <c r="P2280" s="36"/>
      <c r="Q2280" s="35"/>
      <c r="R2280" s="44"/>
      <c r="S2280" s="44"/>
      <c r="T2280" s="45"/>
      <c r="U2280" s="45"/>
      <c r="V2280" s="45"/>
      <c r="W2280" s="45"/>
      <c r="X2280" s="45"/>
      <c r="Y2280" s="45"/>
      <c r="Z2280" s="46"/>
      <c r="AA2280" s="42"/>
      <c r="AB2280" s="42"/>
      <c r="AC2280" s="42"/>
      <c r="AD2280" s="42"/>
      <c r="AE2280" s="42"/>
      <c r="AF2280" s="42"/>
      <c r="AG2280" s="42"/>
      <c r="AH2280" s="46"/>
      <c r="AI2280" s="46"/>
      <c r="AJ2280" s="34"/>
      <c r="AK2280" s="34"/>
      <c r="AL2280" s="34"/>
      <c r="AM2280" s="34"/>
      <c r="AN2280" s="47"/>
      <c r="AO2280" s="47"/>
      <c r="AP2280" s="47"/>
      <c r="AQ2280" s="47"/>
      <c r="AR2280" s="47"/>
      <c r="AS2280" s="46"/>
      <c r="AT2280" s="46"/>
      <c r="AU2280" s="48"/>
      <c r="AV2280" s="48"/>
      <c r="AW2280" s="48"/>
      <c r="AX2280" s="48"/>
      <c r="AY2280" s="49"/>
      <c r="AZ2280" s="49"/>
      <c r="BA2280" s="49"/>
      <c r="BB2280" s="49"/>
      <c r="BC2280" s="49"/>
      <c r="BD2280" s="50"/>
      <c r="BE2280" s="50"/>
      <c r="BF2280" s="50"/>
      <c r="BG2280" s="50"/>
      <c r="BH2280" s="50"/>
      <c r="BI2280" s="53"/>
      <c r="BJ2280" s="53"/>
      <c r="JC2280" s="31"/>
    </row>
    <row r="2281" spans="1:263" ht="66.599999999999994" thickBot="1" x14ac:dyDescent="0.3">
      <c r="A2281" s="28">
        <v>2281</v>
      </c>
      <c r="B2281" s="52" t="s">
        <v>6018</v>
      </c>
      <c r="C2281" s="33">
        <v>20</v>
      </c>
      <c r="D2281" s="33">
        <v>24</v>
      </c>
      <c r="E2281" s="37" t="s">
        <v>7977</v>
      </c>
      <c r="F2281" s="37" t="s">
        <v>7978</v>
      </c>
      <c r="G2281" s="37" t="s">
        <v>7979</v>
      </c>
      <c r="H2281" s="38"/>
      <c r="I2281" s="39" t="s">
        <v>7980</v>
      </c>
      <c r="J2281" s="38"/>
      <c r="K2281" s="102">
        <v>18</v>
      </c>
      <c r="L2281" s="40" t="s">
        <v>26909</v>
      </c>
      <c r="M2281" s="41">
        <f t="shared" si="74"/>
        <v>0</v>
      </c>
      <c r="N2281" s="41">
        <f t="shared" si="73"/>
        <v>0</v>
      </c>
      <c r="O2281" s="92"/>
      <c r="P2281" s="36"/>
      <c r="Q2281" s="35"/>
      <c r="R2281" s="44"/>
      <c r="S2281" s="44"/>
      <c r="T2281" s="45"/>
      <c r="U2281" s="45"/>
      <c r="V2281" s="45"/>
      <c r="W2281" s="45"/>
      <c r="X2281" s="45"/>
      <c r="Y2281" s="45"/>
      <c r="Z2281" s="46"/>
      <c r="AA2281" s="42"/>
      <c r="AB2281" s="42"/>
      <c r="AC2281" s="42"/>
      <c r="AD2281" s="42"/>
      <c r="AE2281" s="42"/>
      <c r="AF2281" s="42"/>
      <c r="AG2281" s="42"/>
      <c r="AH2281" s="46"/>
      <c r="AI2281" s="46"/>
      <c r="AJ2281" s="34"/>
      <c r="AK2281" s="34"/>
      <c r="AL2281" s="34"/>
      <c r="AM2281" s="34"/>
      <c r="AN2281" s="47"/>
      <c r="AO2281" s="47"/>
      <c r="AP2281" s="47"/>
      <c r="AQ2281" s="47"/>
      <c r="AR2281" s="47"/>
      <c r="AS2281" s="46"/>
      <c r="AT2281" s="46"/>
      <c r="AU2281" s="48"/>
      <c r="AV2281" s="48"/>
      <c r="AW2281" s="48"/>
      <c r="AX2281" s="48"/>
      <c r="AY2281" s="49"/>
      <c r="AZ2281" s="49"/>
      <c r="BA2281" s="49"/>
      <c r="BB2281" s="49"/>
      <c r="BC2281" s="49"/>
      <c r="BD2281" s="50"/>
      <c r="BE2281" s="50"/>
      <c r="BF2281" s="50"/>
      <c r="BG2281" s="50"/>
      <c r="BH2281" s="50"/>
      <c r="BI2281" s="53"/>
      <c r="BJ2281" s="53"/>
      <c r="JC2281" s="31"/>
    </row>
    <row r="2282" spans="1:263" ht="106.2" thickBot="1" x14ac:dyDescent="0.3">
      <c r="A2282" s="28">
        <v>2282</v>
      </c>
      <c r="B2282" s="52" t="s">
        <v>6018</v>
      </c>
      <c r="C2282" s="33">
        <v>20</v>
      </c>
      <c r="D2282" s="33">
        <v>25</v>
      </c>
      <c r="E2282" s="37" t="s">
        <v>7981</v>
      </c>
      <c r="F2282" s="37" t="s">
        <v>5374</v>
      </c>
      <c r="G2282" s="37" t="s">
        <v>7982</v>
      </c>
      <c r="H2282" s="38"/>
      <c r="I2282" s="39" t="s">
        <v>7983</v>
      </c>
      <c r="J2282" s="38"/>
      <c r="K2282" s="102">
        <v>19</v>
      </c>
      <c r="L2282" s="40" t="s">
        <v>26909</v>
      </c>
      <c r="M2282" s="41">
        <f t="shared" si="74"/>
        <v>0</v>
      </c>
      <c r="N2282" s="41">
        <f t="shared" si="73"/>
        <v>0</v>
      </c>
      <c r="O2282" s="92"/>
      <c r="P2282" s="36"/>
      <c r="Q2282" s="35"/>
      <c r="R2282" s="44"/>
      <c r="S2282" s="44"/>
      <c r="T2282" s="45"/>
      <c r="U2282" s="45"/>
      <c r="V2282" s="45"/>
      <c r="W2282" s="45"/>
      <c r="X2282" s="45"/>
      <c r="Y2282" s="45"/>
      <c r="Z2282" s="46"/>
      <c r="AA2282" s="42"/>
      <c r="AB2282" s="42"/>
      <c r="AC2282" s="42"/>
      <c r="AD2282" s="42"/>
      <c r="AE2282" s="42"/>
      <c r="AF2282" s="42"/>
      <c r="AG2282" s="42"/>
      <c r="AH2282" s="46"/>
      <c r="AI2282" s="46"/>
      <c r="AJ2282" s="34"/>
      <c r="AK2282" s="34"/>
      <c r="AL2282" s="34"/>
      <c r="AM2282" s="34"/>
      <c r="AN2282" s="47"/>
      <c r="AO2282" s="47"/>
      <c r="AP2282" s="47"/>
      <c r="AQ2282" s="47"/>
      <c r="AR2282" s="47"/>
      <c r="AS2282" s="46"/>
      <c r="AT2282" s="46"/>
      <c r="AU2282" s="48"/>
      <c r="AV2282" s="48"/>
      <c r="AW2282" s="48"/>
      <c r="AX2282" s="48"/>
      <c r="AY2282" s="49"/>
      <c r="AZ2282" s="49"/>
      <c r="BA2282" s="49"/>
      <c r="BB2282" s="49"/>
      <c r="BC2282" s="49"/>
      <c r="BD2282" s="50"/>
      <c r="BE2282" s="50"/>
      <c r="BF2282" s="50"/>
      <c r="BG2282" s="50"/>
      <c r="BH2282" s="50"/>
      <c r="BI2282" s="53"/>
      <c r="BJ2282" s="53"/>
      <c r="JC2282" s="31"/>
    </row>
    <row r="2283" spans="1:263" ht="66.599999999999994" thickBot="1" x14ac:dyDescent="0.3">
      <c r="A2283" s="28">
        <v>2283</v>
      </c>
      <c r="B2283" s="52" t="s">
        <v>6018</v>
      </c>
      <c r="C2283" s="33">
        <v>20</v>
      </c>
      <c r="D2283" s="33">
        <v>26</v>
      </c>
      <c r="E2283" s="37" t="s">
        <v>7984</v>
      </c>
      <c r="F2283" s="37" t="s">
        <v>7985</v>
      </c>
      <c r="G2283" s="37" t="s">
        <v>7986</v>
      </c>
      <c r="H2283" s="38" t="s">
        <v>4033</v>
      </c>
      <c r="I2283" s="39" t="s">
        <v>7987</v>
      </c>
      <c r="J2283" s="38"/>
      <c r="K2283" s="102">
        <v>20</v>
      </c>
      <c r="L2283" s="40" t="s">
        <v>26909</v>
      </c>
      <c r="M2283" s="41">
        <f t="shared" si="74"/>
        <v>0</v>
      </c>
      <c r="N2283" s="41">
        <f t="shared" si="73"/>
        <v>0</v>
      </c>
      <c r="O2283" s="92"/>
      <c r="P2283" s="36"/>
      <c r="Q2283" s="35"/>
      <c r="R2283" s="44"/>
      <c r="S2283" s="44"/>
      <c r="T2283" s="45"/>
      <c r="U2283" s="45"/>
      <c r="V2283" s="45"/>
      <c r="W2283" s="45"/>
      <c r="X2283" s="45"/>
      <c r="Y2283" s="45"/>
      <c r="Z2283" s="46"/>
      <c r="AA2283" s="42"/>
      <c r="AB2283" s="42"/>
      <c r="AC2283" s="42"/>
      <c r="AD2283" s="42"/>
      <c r="AE2283" s="42"/>
      <c r="AF2283" s="42"/>
      <c r="AG2283" s="42"/>
      <c r="AH2283" s="46"/>
      <c r="AI2283" s="46"/>
      <c r="AJ2283" s="34"/>
      <c r="AK2283" s="34"/>
      <c r="AL2283" s="34"/>
      <c r="AM2283" s="34"/>
      <c r="AN2283" s="47"/>
      <c r="AO2283" s="47"/>
      <c r="AP2283" s="47"/>
      <c r="AQ2283" s="47"/>
      <c r="AR2283" s="47"/>
      <c r="AS2283" s="46"/>
      <c r="AT2283" s="46"/>
      <c r="AU2283" s="48"/>
      <c r="AV2283" s="48"/>
      <c r="AW2283" s="48"/>
      <c r="AX2283" s="48"/>
      <c r="AY2283" s="49"/>
      <c r="AZ2283" s="49"/>
      <c r="BA2283" s="49"/>
      <c r="BB2283" s="49"/>
      <c r="BC2283" s="49"/>
      <c r="BD2283" s="50"/>
      <c r="BE2283" s="50"/>
      <c r="BF2283" s="50"/>
      <c r="BG2283" s="50"/>
      <c r="BH2283" s="50"/>
      <c r="BI2283" s="53"/>
      <c r="BJ2283" s="53"/>
      <c r="JC2283" s="31"/>
    </row>
    <row r="2284" spans="1:263" ht="93" thickBot="1" x14ac:dyDescent="0.3">
      <c r="A2284" s="28">
        <v>2284</v>
      </c>
      <c r="B2284" s="52" t="s">
        <v>6018</v>
      </c>
      <c r="C2284" s="33">
        <v>21</v>
      </c>
      <c r="D2284" s="33">
        <v>0</v>
      </c>
      <c r="E2284" s="37" t="s">
        <v>7988</v>
      </c>
      <c r="F2284" s="37" t="s">
        <v>7989</v>
      </c>
      <c r="G2284" s="37" t="s">
        <v>7990</v>
      </c>
      <c r="H2284" s="38"/>
      <c r="I2284" s="39" t="s">
        <v>7991</v>
      </c>
      <c r="J2284" s="38" t="s">
        <v>7992</v>
      </c>
      <c r="K2284" s="102">
        <v>21</v>
      </c>
      <c r="L2284" s="40" t="s">
        <v>26909</v>
      </c>
      <c r="M2284" s="41">
        <f t="shared" si="74"/>
        <v>0</v>
      </c>
      <c r="N2284" s="41">
        <f t="shared" ref="N2284:N2347" si="75">IF(D2284=1,D2282,0)</f>
        <v>0</v>
      </c>
      <c r="O2284" s="92"/>
      <c r="P2284" s="36"/>
      <c r="Q2284" s="35"/>
      <c r="R2284" s="44"/>
      <c r="S2284" s="44"/>
      <c r="T2284" s="45"/>
      <c r="U2284" s="45"/>
      <c r="V2284" s="45"/>
      <c r="W2284" s="45"/>
      <c r="X2284" s="45"/>
      <c r="Y2284" s="45"/>
      <c r="Z2284" s="46"/>
      <c r="AA2284" s="42"/>
      <c r="AB2284" s="42"/>
      <c r="AC2284" s="42"/>
      <c r="AD2284" s="42"/>
      <c r="AE2284" s="42"/>
      <c r="AF2284" s="42"/>
      <c r="AG2284" s="42"/>
      <c r="AH2284" s="46"/>
      <c r="AI2284" s="46"/>
      <c r="AJ2284" s="34"/>
      <c r="AK2284" s="34"/>
      <c r="AL2284" s="34"/>
      <c r="AM2284" s="34"/>
      <c r="AN2284" s="47"/>
      <c r="AO2284" s="47"/>
      <c r="AP2284" s="47"/>
      <c r="AQ2284" s="47"/>
      <c r="AR2284" s="47"/>
      <c r="AS2284" s="46"/>
      <c r="AT2284" s="46"/>
      <c r="AU2284" s="48"/>
      <c r="AV2284" s="48"/>
      <c r="AW2284" s="48"/>
      <c r="AX2284" s="48"/>
      <c r="AY2284" s="49"/>
      <c r="AZ2284" s="49"/>
      <c r="BA2284" s="49"/>
      <c r="BB2284" s="49"/>
      <c r="BC2284" s="49"/>
      <c r="BD2284" s="50"/>
      <c r="BE2284" s="50"/>
      <c r="BF2284" s="50"/>
      <c r="BG2284" s="50"/>
      <c r="BH2284" s="50"/>
      <c r="BI2284" s="53"/>
      <c r="BJ2284" s="53"/>
      <c r="JC2284" s="31"/>
    </row>
    <row r="2285" spans="1:263" ht="53.4" thickBot="1" x14ac:dyDescent="0.3">
      <c r="A2285" s="28">
        <v>2285</v>
      </c>
      <c r="B2285" s="52" t="s">
        <v>6018</v>
      </c>
      <c r="C2285" s="33">
        <v>21</v>
      </c>
      <c r="D2285" s="33">
        <v>1</v>
      </c>
      <c r="E2285" s="37" t="s">
        <v>7993</v>
      </c>
      <c r="F2285" s="37" t="s">
        <v>92</v>
      </c>
      <c r="G2285" s="37" t="s">
        <v>7994</v>
      </c>
      <c r="H2285" s="38" t="s">
        <v>7995</v>
      </c>
      <c r="I2285" s="39" t="s">
        <v>7873</v>
      </c>
      <c r="J2285" s="38"/>
      <c r="K2285" s="102">
        <v>22</v>
      </c>
      <c r="L2285" s="40" t="s">
        <v>26909</v>
      </c>
      <c r="M2285" s="41">
        <f t="shared" si="74"/>
        <v>0</v>
      </c>
      <c r="N2285" s="41">
        <f t="shared" si="75"/>
        <v>26</v>
      </c>
      <c r="O2285" s="92"/>
      <c r="P2285" s="36"/>
      <c r="Q2285" s="35"/>
      <c r="R2285" s="44"/>
      <c r="S2285" s="44"/>
      <c r="T2285" s="45"/>
      <c r="U2285" s="45"/>
      <c r="V2285" s="45"/>
      <c r="W2285" s="45"/>
      <c r="X2285" s="45"/>
      <c r="Y2285" s="45"/>
      <c r="Z2285" s="46"/>
      <c r="AA2285" s="42"/>
      <c r="AB2285" s="42"/>
      <c r="AC2285" s="42"/>
      <c r="AD2285" s="42"/>
      <c r="AE2285" s="42"/>
      <c r="AF2285" s="42"/>
      <c r="AG2285" s="42"/>
      <c r="AH2285" s="46"/>
      <c r="AI2285" s="46"/>
      <c r="AJ2285" s="34"/>
      <c r="AK2285" s="34"/>
      <c r="AL2285" s="34"/>
      <c r="AM2285" s="34"/>
      <c r="AN2285" s="47"/>
      <c r="AO2285" s="47"/>
      <c r="AP2285" s="47"/>
      <c r="AQ2285" s="47"/>
      <c r="AR2285" s="47"/>
      <c r="AS2285" s="46"/>
      <c r="AT2285" s="46"/>
      <c r="AU2285" s="48"/>
      <c r="AV2285" s="48"/>
      <c r="AW2285" s="48"/>
      <c r="AX2285" s="48"/>
      <c r="AY2285" s="49"/>
      <c r="AZ2285" s="49"/>
      <c r="BA2285" s="49"/>
      <c r="BB2285" s="49"/>
      <c r="BC2285" s="49"/>
      <c r="BD2285" s="50"/>
      <c r="BE2285" s="50"/>
      <c r="BF2285" s="50"/>
      <c r="BG2285" s="50"/>
      <c r="BH2285" s="50"/>
      <c r="BI2285" s="53"/>
      <c r="BJ2285" s="53"/>
      <c r="JC2285" s="31"/>
    </row>
    <row r="2286" spans="1:263" ht="66.599999999999994" thickBot="1" x14ac:dyDescent="0.3">
      <c r="A2286" s="28">
        <v>2286</v>
      </c>
      <c r="B2286" s="52" t="s">
        <v>6018</v>
      </c>
      <c r="C2286" s="33">
        <v>21</v>
      </c>
      <c r="D2286" s="33">
        <v>2</v>
      </c>
      <c r="E2286" s="37" t="s">
        <v>7996</v>
      </c>
      <c r="F2286" s="37" t="s">
        <v>5281</v>
      </c>
      <c r="G2286" s="37" t="s">
        <v>7997</v>
      </c>
      <c r="H2286" s="38" t="s">
        <v>7998</v>
      </c>
      <c r="I2286" s="39" t="s">
        <v>7999</v>
      </c>
      <c r="J2286" s="38" t="s">
        <v>6834</v>
      </c>
      <c r="K2286" s="102">
        <v>116</v>
      </c>
      <c r="L2286" s="40" t="s">
        <v>26910</v>
      </c>
      <c r="M2286" s="41">
        <f t="shared" si="74"/>
        <v>1</v>
      </c>
      <c r="N2286" s="41">
        <f t="shared" si="75"/>
        <v>0</v>
      </c>
      <c r="O2286" s="92"/>
      <c r="P2286" s="36"/>
      <c r="Q2286" s="35"/>
      <c r="R2286" s="44"/>
      <c r="S2286" s="44"/>
      <c r="T2286" s="45"/>
      <c r="U2286" s="45"/>
      <c r="V2286" s="45"/>
      <c r="W2286" s="45"/>
      <c r="X2286" s="45"/>
      <c r="Y2286" s="45"/>
      <c r="Z2286" s="46"/>
      <c r="AA2286" s="42"/>
      <c r="AB2286" s="42"/>
      <c r="AC2286" s="42"/>
      <c r="AD2286" s="42"/>
      <c r="AE2286" s="42"/>
      <c r="AF2286" s="42"/>
      <c r="AG2286" s="42"/>
      <c r="AH2286" s="46"/>
      <c r="AI2286" s="46"/>
      <c r="AJ2286" s="34"/>
      <c r="AK2286" s="34"/>
      <c r="AL2286" s="34"/>
      <c r="AM2286" s="34"/>
      <c r="AN2286" s="47"/>
      <c r="AO2286" s="47"/>
      <c r="AP2286" s="47"/>
      <c r="AQ2286" s="47"/>
      <c r="AR2286" s="47"/>
      <c r="AS2286" s="46"/>
      <c r="AT2286" s="46"/>
      <c r="AU2286" s="48"/>
      <c r="AV2286" s="48"/>
      <c r="AW2286" s="48"/>
      <c r="AX2286" s="48"/>
      <c r="AY2286" s="49"/>
      <c r="AZ2286" s="49"/>
      <c r="BA2286" s="49"/>
      <c r="BB2286" s="49"/>
      <c r="BC2286" s="49"/>
      <c r="BD2286" s="50"/>
      <c r="BE2286" s="50"/>
      <c r="BF2286" s="50"/>
      <c r="BG2286" s="50"/>
      <c r="BH2286" s="50"/>
      <c r="BI2286" s="53"/>
      <c r="BJ2286" s="53"/>
      <c r="JC2286" s="31"/>
    </row>
    <row r="2287" spans="1:263" ht="93" thickBot="1" x14ac:dyDescent="0.3">
      <c r="A2287" s="28">
        <v>2287</v>
      </c>
      <c r="B2287" s="52" t="s">
        <v>6018</v>
      </c>
      <c r="C2287" s="33">
        <v>21</v>
      </c>
      <c r="D2287" s="33">
        <v>3</v>
      </c>
      <c r="E2287" s="37" t="s">
        <v>8000</v>
      </c>
      <c r="F2287" s="37" t="s">
        <v>8001</v>
      </c>
      <c r="G2287" s="37" t="s">
        <v>8002</v>
      </c>
      <c r="H2287" s="38" t="s">
        <v>1723</v>
      </c>
      <c r="I2287" s="39" t="s">
        <v>8003</v>
      </c>
      <c r="J2287" s="38"/>
      <c r="K2287" s="102">
        <v>117</v>
      </c>
      <c r="L2287" s="40" t="s">
        <v>26910</v>
      </c>
      <c r="M2287" s="41">
        <f t="shared" si="74"/>
        <v>0</v>
      </c>
      <c r="N2287" s="41">
        <f t="shared" si="75"/>
        <v>0</v>
      </c>
      <c r="O2287" s="92"/>
      <c r="P2287" s="36"/>
      <c r="Q2287" s="35"/>
      <c r="R2287" s="44"/>
      <c r="S2287" s="44"/>
      <c r="T2287" s="45"/>
      <c r="U2287" s="45"/>
      <c r="V2287" s="45"/>
      <c r="W2287" s="45"/>
      <c r="X2287" s="45"/>
      <c r="Y2287" s="45"/>
      <c r="Z2287" s="46"/>
      <c r="AA2287" s="42"/>
      <c r="AB2287" s="42"/>
      <c r="AC2287" s="42"/>
      <c r="AD2287" s="42"/>
      <c r="AE2287" s="42"/>
      <c r="AF2287" s="42"/>
      <c r="AG2287" s="42"/>
      <c r="AH2287" s="46"/>
      <c r="AI2287" s="46"/>
      <c r="AJ2287" s="34">
        <v>1</v>
      </c>
      <c r="AK2287" s="34">
        <v>0</v>
      </c>
      <c r="AL2287" s="34" t="s">
        <v>27337</v>
      </c>
      <c r="AM2287" s="34" t="s">
        <v>27338</v>
      </c>
      <c r="AN2287" s="47"/>
      <c r="AO2287" s="47"/>
      <c r="AP2287" s="47"/>
      <c r="AQ2287" s="47"/>
      <c r="AR2287" s="47"/>
      <c r="AS2287" s="46"/>
      <c r="AT2287" s="46"/>
      <c r="AU2287" s="48"/>
      <c r="AV2287" s="48"/>
      <c r="AW2287" s="48"/>
      <c r="AX2287" s="48"/>
      <c r="AY2287" s="49"/>
      <c r="AZ2287" s="49"/>
      <c r="BA2287" s="49"/>
      <c r="BB2287" s="49"/>
      <c r="BC2287" s="49"/>
      <c r="BD2287" s="50"/>
      <c r="BE2287" s="50"/>
      <c r="BF2287" s="50"/>
      <c r="BG2287" s="50"/>
      <c r="BH2287" s="50"/>
      <c r="BI2287" s="53"/>
      <c r="BJ2287" s="53"/>
      <c r="JC2287" s="31"/>
    </row>
    <row r="2288" spans="1:263" ht="40.200000000000003" thickBot="1" x14ac:dyDescent="0.3">
      <c r="A2288" s="28">
        <v>2288</v>
      </c>
      <c r="B2288" s="52" t="s">
        <v>6018</v>
      </c>
      <c r="C2288" s="33">
        <v>21</v>
      </c>
      <c r="D2288" s="33">
        <v>4</v>
      </c>
      <c r="E2288" s="37" t="s">
        <v>8004</v>
      </c>
      <c r="F2288" s="37" t="s">
        <v>770</v>
      </c>
      <c r="G2288" s="37" t="s">
        <v>8005</v>
      </c>
      <c r="H2288" s="38"/>
      <c r="I2288" s="39" t="s">
        <v>90</v>
      </c>
      <c r="J2288" s="38"/>
      <c r="K2288" s="102">
        <v>118</v>
      </c>
      <c r="L2288" s="40" t="s">
        <v>26910</v>
      </c>
      <c r="M2288" s="41">
        <f t="shared" si="74"/>
        <v>0</v>
      </c>
      <c r="N2288" s="41">
        <f t="shared" si="75"/>
        <v>0</v>
      </c>
      <c r="O2288" s="92"/>
      <c r="P2288" s="36"/>
      <c r="Q2288" s="35"/>
      <c r="R2288" s="44"/>
      <c r="S2288" s="44"/>
      <c r="T2288" s="45"/>
      <c r="U2288" s="45"/>
      <c r="V2288" s="45"/>
      <c r="W2288" s="45"/>
      <c r="X2288" s="45"/>
      <c r="Y2288" s="45"/>
      <c r="Z2288" s="46"/>
      <c r="AA2288" s="42"/>
      <c r="AB2288" s="42"/>
      <c r="AC2288" s="42"/>
      <c r="AD2288" s="42"/>
      <c r="AE2288" s="42"/>
      <c r="AF2288" s="42"/>
      <c r="AG2288" s="42"/>
      <c r="AH2288" s="46"/>
      <c r="AI2288" s="46"/>
      <c r="AJ2288" s="34"/>
      <c r="AK2288" s="34"/>
      <c r="AL2288" s="34"/>
      <c r="AM2288" s="34"/>
      <c r="AN2288" s="47"/>
      <c r="AO2288" s="47"/>
      <c r="AP2288" s="47"/>
      <c r="AQ2288" s="47"/>
      <c r="AR2288" s="47"/>
      <c r="AS2288" s="46"/>
      <c r="AT2288" s="46"/>
      <c r="AU2288" s="48"/>
      <c r="AV2288" s="48"/>
      <c r="AW2288" s="48"/>
      <c r="AX2288" s="48"/>
      <c r="AY2288" s="49"/>
      <c r="AZ2288" s="49"/>
      <c r="BA2288" s="49"/>
      <c r="BB2288" s="49"/>
      <c r="BC2288" s="49"/>
      <c r="BD2288" s="50"/>
      <c r="BE2288" s="50"/>
      <c r="BF2288" s="50"/>
      <c r="BG2288" s="50"/>
      <c r="BH2288" s="50"/>
      <c r="BI2288" s="53"/>
      <c r="BJ2288" s="53"/>
      <c r="JC2288" s="31"/>
    </row>
    <row r="2289" spans="1:263" ht="93" thickBot="1" x14ac:dyDescent="0.3">
      <c r="A2289" s="28">
        <v>2289</v>
      </c>
      <c r="B2289" s="52" t="s">
        <v>6018</v>
      </c>
      <c r="C2289" s="33">
        <v>21</v>
      </c>
      <c r="D2289" s="33">
        <v>5</v>
      </c>
      <c r="E2289" s="37" t="s">
        <v>8006</v>
      </c>
      <c r="F2289" s="37" t="s">
        <v>126</v>
      </c>
      <c r="G2289" s="37" t="s">
        <v>8007</v>
      </c>
      <c r="H2289" s="38" t="s">
        <v>8008</v>
      </c>
      <c r="I2289" s="39" t="s">
        <v>8009</v>
      </c>
      <c r="J2289" s="38"/>
      <c r="K2289" s="102">
        <v>119</v>
      </c>
      <c r="L2289" s="40" t="s">
        <v>26910</v>
      </c>
      <c r="M2289" s="41">
        <f t="shared" si="74"/>
        <v>0</v>
      </c>
      <c r="N2289" s="41">
        <f t="shared" si="75"/>
        <v>0</v>
      </c>
      <c r="O2289" s="92"/>
      <c r="P2289" s="36"/>
      <c r="Q2289" s="35"/>
      <c r="R2289" s="44"/>
      <c r="S2289" s="44"/>
      <c r="T2289" s="45"/>
      <c r="U2289" s="45"/>
      <c r="V2289" s="45"/>
      <c r="W2289" s="45"/>
      <c r="X2289" s="45"/>
      <c r="Y2289" s="45"/>
      <c r="Z2289" s="46"/>
      <c r="AA2289" s="42"/>
      <c r="AB2289" s="42"/>
      <c r="AC2289" s="42"/>
      <c r="AD2289" s="42"/>
      <c r="AE2289" s="42"/>
      <c r="AF2289" s="42"/>
      <c r="AG2289" s="42"/>
      <c r="AH2289" s="46"/>
      <c r="AI2289" s="46"/>
      <c r="AJ2289" s="34"/>
      <c r="AK2289" s="34"/>
      <c r="AL2289" s="34"/>
      <c r="AM2289" s="34"/>
      <c r="AN2289" s="47"/>
      <c r="AO2289" s="47"/>
      <c r="AP2289" s="47"/>
      <c r="AQ2289" s="47"/>
      <c r="AR2289" s="47"/>
      <c r="AS2289" s="46"/>
      <c r="AT2289" s="46"/>
      <c r="AU2289" s="48"/>
      <c r="AV2289" s="48"/>
      <c r="AW2289" s="48"/>
      <c r="AX2289" s="48"/>
      <c r="AY2289" s="49"/>
      <c r="AZ2289" s="49"/>
      <c r="BA2289" s="49"/>
      <c r="BB2289" s="49"/>
      <c r="BC2289" s="49"/>
      <c r="BD2289" s="50"/>
      <c r="BE2289" s="50"/>
      <c r="BF2289" s="50"/>
      <c r="BG2289" s="50"/>
      <c r="BH2289" s="50"/>
      <c r="BI2289" s="53"/>
      <c r="BJ2289" s="53"/>
      <c r="JC2289" s="31"/>
    </row>
    <row r="2290" spans="1:263" ht="93" thickBot="1" x14ac:dyDescent="0.3">
      <c r="A2290" s="28">
        <v>2290</v>
      </c>
      <c r="B2290" s="52" t="s">
        <v>6018</v>
      </c>
      <c r="C2290" s="33">
        <v>21</v>
      </c>
      <c r="D2290" s="33">
        <v>6</v>
      </c>
      <c r="E2290" s="37" t="s">
        <v>8010</v>
      </c>
      <c r="F2290" s="37" t="s">
        <v>8011</v>
      </c>
      <c r="G2290" s="37" t="s">
        <v>8012</v>
      </c>
      <c r="H2290" s="38"/>
      <c r="I2290" s="39" t="s">
        <v>8013</v>
      </c>
      <c r="J2290" s="38"/>
      <c r="K2290" s="102">
        <v>120</v>
      </c>
      <c r="L2290" s="40" t="s">
        <v>26910</v>
      </c>
      <c r="M2290" s="41">
        <f t="shared" si="74"/>
        <v>0</v>
      </c>
      <c r="N2290" s="41">
        <f t="shared" si="75"/>
        <v>0</v>
      </c>
      <c r="O2290" s="92"/>
      <c r="P2290" s="36"/>
      <c r="Q2290" s="35"/>
      <c r="R2290" s="44"/>
      <c r="S2290" s="44"/>
      <c r="T2290" s="45"/>
      <c r="U2290" s="45"/>
      <c r="V2290" s="45"/>
      <c r="W2290" s="45"/>
      <c r="X2290" s="45"/>
      <c r="Y2290" s="45"/>
      <c r="Z2290" s="46"/>
      <c r="AA2290" s="42"/>
      <c r="AB2290" s="42"/>
      <c r="AC2290" s="42"/>
      <c r="AD2290" s="42"/>
      <c r="AE2290" s="42"/>
      <c r="AF2290" s="42"/>
      <c r="AG2290" s="42"/>
      <c r="AH2290" s="46"/>
      <c r="AI2290" s="46"/>
      <c r="AJ2290" s="34"/>
      <c r="AK2290" s="34"/>
      <c r="AL2290" s="34"/>
      <c r="AM2290" s="34"/>
      <c r="AN2290" s="47"/>
      <c r="AO2290" s="47"/>
      <c r="AP2290" s="47"/>
      <c r="AQ2290" s="47"/>
      <c r="AR2290" s="47"/>
      <c r="AS2290" s="46"/>
      <c r="AT2290" s="46"/>
      <c r="AU2290" s="48"/>
      <c r="AV2290" s="48"/>
      <c r="AW2290" s="48"/>
      <c r="AX2290" s="48"/>
      <c r="AY2290" s="49"/>
      <c r="AZ2290" s="49"/>
      <c r="BA2290" s="49"/>
      <c r="BB2290" s="49"/>
      <c r="BC2290" s="49"/>
      <c r="BD2290" s="50"/>
      <c r="BE2290" s="50"/>
      <c r="BF2290" s="50"/>
      <c r="BG2290" s="50"/>
      <c r="BH2290" s="50"/>
      <c r="BI2290" s="53"/>
      <c r="BJ2290" s="53"/>
      <c r="JC2290" s="31"/>
    </row>
    <row r="2291" spans="1:263" ht="66.599999999999994" thickBot="1" x14ac:dyDescent="0.3">
      <c r="A2291" s="28">
        <v>2291</v>
      </c>
      <c r="B2291" s="52" t="s">
        <v>6018</v>
      </c>
      <c r="C2291" s="33">
        <v>21</v>
      </c>
      <c r="D2291" s="33">
        <v>7</v>
      </c>
      <c r="E2291" s="37" t="s">
        <v>8014</v>
      </c>
      <c r="F2291" s="37" t="s">
        <v>104</v>
      </c>
      <c r="G2291" s="37" t="s">
        <v>8015</v>
      </c>
      <c r="H2291" s="38" t="s">
        <v>8016</v>
      </c>
      <c r="I2291" s="39" t="s">
        <v>7046</v>
      </c>
      <c r="J2291" s="38"/>
      <c r="K2291" s="102">
        <v>121</v>
      </c>
      <c r="L2291" s="40" t="s">
        <v>26910</v>
      </c>
      <c r="M2291" s="41">
        <f t="shared" si="74"/>
        <v>0</v>
      </c>
      <c r="N2291" s="41">
        <f t="shared" si="75"/>
        <v>0</v>
      </c>
      <c r="O2291" s="92"/>
      <c r="P2291" s="36"/>
      <c r="Q2291" s="35"/>
      <c r="R2291" s="44"/>
      <c r="S2291" s="44"/>
      <c r="T2291" s="45"/>
      <c r="U2291" s="45"/>
      <c r="V2291" s="45"/>
      <c r="W2291" s="45"/>
      <c r="X2291" s="45"/>
      <c r="Y2291" s="45"/>
      <c r="Z2291" s="46"/>
      <c r="AA2291" s="42"/>
      <c r="AB2291" s="42"/>
      <c r="AC2291" s="42"/>
      <c r="AD2291" s="42"/>
      <c r="AE2291" s="42"/>
      <c r="AF2291" s="42"/>
      <c r="AG2291" s="42"/>
      <c r="AH2291" s="46"/>
      <c r="AI2291" s="46"/>
      <c r="AJ2291" s="34"/>
      <c r="AK2291" s="34"/>
      <c r="AL2291" s="34"/>
      <c r="AM2291" s="34"/>
      <c r="AN2291" s="47"/>
      <c r="AO2291" s="47"/>
      <c r="AP2291" s="47"/>
      <c r="AQ2291" s="47"/>
      <c r="AR2291" s="47"/>
      <c r="AS2291" s="46"/>
      <c r="AT2291" s="46"/>
      <c r="AU2291" s="48"/>
      <c r="AV2291" s="48"/>
      <c r="AW2291" s="48"/>
      <c r="AX2291" s="48"/>
      <c r="AY2291" s="49"/>
      <c r="AZ2291" s="49"/>
      <c r="BA2291" s="49"/>
      <c r="BB2291" s="49"/>
      <c r="BC2291" s="49"/>
      <c r="BD2291" s="50"/>
      <c r="BE2291" s="50"/>
      <c r="BF2291" s="50"/>
      <c r="BG2291" s="50"/>
      <c r="BH2291" s="50"/>
      <c r="BI2291" s="53"/>
      <c r="BJ2291" s="53"/>
      <c r="JC2291" s="31"/>
    </row>
    <row r="2292" spans="1:263" ht="40.200000000000003" thickBot="1" x14ac:dyDescent="0.3">
      <c r="A2292" s="28">
        <v>2292</v>
      </c>
      <c r="B2292" s="52" t="s">
        <v>6018</v>
      </c>
      <c r="C2292" s="33">
        <v>21</v>
      </c>
      <c r="D2292" s="33">
        <v>8</v>
      </c>
      <c r="E2292" s="37" t="s">
        <v>8017</v>
      </c>
      <c r="F2292" s="37" t="s">
        <v>92</v>
      </c>
      <c r="G2292" s="37" t="s">
        <v>8018</v>
      </c>
      <c r="H2292" s="38"/>
      <c r="I2292" s="39" t="s">
        <v>8019</v>
      </c>
      <c r="J2292" s="38"/>
      <c r="K2292" s="102">
        <v>195</v>
      </c>
      <c r="L2292" s="40" t="s">
        <v>26911</v>
      </c>
      <c r="M2292" s="41">
        <f t="shared" si="74"/>
        <v>1</v>
      </c>
      <c r="N2292" s="41">
        <f t="shared" si="75"/>
        <v>0</v>
      </c>
      <c r="O2292" s="92"/>
      <c r="P2292" s="36"/>
      <c r="Q2292" s="35"/>
      <c r="R2292" s="44"/>
      <c r="S2292" s="44"/>
      <c r="T2292" s="45"/>
      <c r="U2292" s="45"/>
      <c r="V2292" s="45"/>
      <c r="W2292" s="45"/>
      <c r="X2292" s="45"/>
      <c r="Y2292" s="45"/>
      <c r="Z2292" s="46"/>
      <c r="AA2292" s="42"/>
      <c r="AB2292" s="42"/>
      <c r="AC2292" s="42"/>
      <c r="AD2292" s="42"/>
      <c r="AE2292" s="42"/>
      <c r="AF2292" s="42"/>
      <c r="AG2292" s="42"/>
      <c r="AH2292" s="46"/>
      <c r="AI2292" s="46"/>
      <c r="AJ2292" s="34"/>
      <c r="AK2292" s="34"/>
      <c r="AL2292" s="34"/>
      <c r="AM2292" s="34"/>
      <c r="AN2292" s="47"/>
      <c r="AO2292" s="47"/>
      <c r="AP2292" s="47"/>
      <c r="AQ2292" s="47"/>
      <c r="AR2292" s="47"/>
      <c r="AS2292" s="46"/>
      <c r="AT2292" s="46"/>
      <c r="AU2292" s="48"/>
      <c r="AV2292" s="48"/>
      <c r="AW2292" s="48"/>
      <c r="AX2292" s="48"/>
      <c r="AY2292" s="49"/>
      <c r="AZ2292" s="49"/>
      <c r="BA2292" s="49"/>
      <c r="BB2292" s="49"/>
      <c r="BC2292" s="49"/>
      <c r="BD2292" s="50"/>
      <c r="BE2292" s="50"/>
      <c r="BF2292" s="50"/>
      <c r="BG2292" s="50"/>
      <c r="BH2292" s="50"/>
      <c r="BI2292" s="53"/>
      <c r="BJ2292" s="53"/>
      <c r="JC2292" s="31"/>
    </row>
    <row r="2293" spans="1:263" ht="79.8" thickBot="1" x14ac:dyDescent="0.3">
      <c r="A2293" s="28">
        <v>2293</v>
      </c>
      <c r="B2293" s="52" t="s">
        <v>6018</v>
      </c>
      <c r="C2293" s="33">
        <v>21</v>
      </c>
      <c r="D2293" s="33">
        <v>9</v>
      </c>
      <c r="E2293" s="37" t="s">
        <v>8020</v>
      </c>
      <c r="F2293" s="37" t="s">
        <v>8021</v>
      </c>
      <c r="G2293" s="37" t="s">
        <v>8022</v>
      </c>
      <c r="H2293" s="38"/>
      <c r="I2293" s="39" t="s">
        <v>8023</v>
      </c>
      <c r="J2293" s="38"/>
      <c r="K2293" s="102">
        <v>196</v>
      </c>
      <c r="L2293" s="40" t="s">
        <v>26911</v>
      </c>
      <c r="M2293" s="41">
        <f t="shared" si="74"/>
        <v>0</v>
      </c>
      <c r="N2293" s="41">
        <f t="shared" si="75"/>
        <v>0</v>
      </c>
      <c r="O2293" s="92"/>
      <c r="P2293" s="36"/>
      <c r="Q2293" s="35"/>
      <c r="R2293" s="44"/>
      <c r="S2293" s="44"/>
      <c r="T2293" s="45"/>
      <c r="U2293" s="45"/>
      <c r="V2293" s="45"/>
      <c r="W2293" s="45"/>
      <c r="X2293" s="45"/>
      <c r="Y2293" s="45"/>
      <c r="Z2293" s="46"/>
      <c r="AA2293" s="42"/>
      <c r="AB2293" s="42"/>
      <c r="AC2293" s="42"/>
      <c r="AD2293" s="42"/>
      <c r="AE2293" s="42"/>
      <c r="AF2293" s="42"/>
      <c r="AG2293" s="42"/>
      <c r="AH2293" s="46"/>
      <c r="AI2293" s="46"/>
      <c r="AJ2293" s="34"/>
      <c r="AK2293" s="34"/>
      <c r="AL2293" s="34"/>
      <c r="AM2293" s="34"/>
      <c r="AN2293" s="47"/>
      <c r="AO2293" s="47"/>
      <c r="AP2293" s="47"/>
      <c r="AQ2293" s="47"/>
      <c r="AR2293" s="47"/>
      <c r="AS2293" s="46"/>
      <c r="AT2293" s="46"/>
      <c r="AU2293" s="48"/>
      <c r="AV2293" s="48"/>
      <c r="AW2293" s="48"/>
      <c r="AX2293" s="48"/>
      <c r="AY2293" s="49"/>
      <c r="AZ2293" s="49"/>
      <c r="BA2293" s="49"/>
      <c r="BB2293" s="49"/>
      <c r="BC2293" s="49"/>
      <c r="BD2293" s="50"/>
      <c r="BE2293" s="50"/>
      <c r="BF2293" s="50"/>
      <c r="BG2293" s="50"/>
      <c r="BH2293" s="50"/>
      <c r="BI2293" s="53"/>
      <c r="BJ2293" s="53"/>
      <c r="JC2293" s="31"/>
    </row>
    <row r="2294" spans="1:263" ht="79.8" thickBot="1" x14ac:dyDescent="0.3">
      <c r="A2294" s="28">
        <v>2294</v>
      </c>
      <c r="B2294" s="52" t="s">
        <v>6018</v>
      </c>
      <c r="C2294" s="33">
        <v>21</v>
      </c>
      <c r="D2294" s="33">
        <v>10</v>
      </c>
      <c r="E2294" s="37" t="s">
        <v>8024</v>
      </c>
      <c r="F2294" s="37" t="s">
        <v>8025</v>
      </c>
      <c r="G2294" s="37" t="s">
        <v>8026</v>
      </c>
      <c r="H2294" s="38" t="s">
        <v>5759</v>
      </c>
      <c r="I2294" s="39" t="s">
        <v>8027</v>
      </c>
      <c r="J2294" s="38" t="s">
        <v>6471</v>
      </c>
      <c r="K2294" s="102">
        <v>197</v>
      </c>
      <c r="L2294" s="40" t="s">
        <v>26911</v>
      </c>
      <c r="M2294" s="41">
        <f t="shared" si="74"/>
        <v>0</v>
      </c>
      <c r="N2294" s="41">
        <f t="shared" si="75"/>
        <v>0</v>
      </c>
      <c r="O2294" s="92"/>
      <c r="P2294" s="36"/>
      <c r="Q2294" s="35"/>
      <c r="R2294" s="44"/>
      <c r="S2294" s="44"/>
      <c r="T2294" s="45"/>
      <c r="U2294" s="45"/>
      <c r="V2294" s="45"/>
      <c r="W2294" s="45"/>
      <c r="X2294" s="45"/>
      <c r="Y2294" s="45"/>
      <c r="Z2294" s="46"/>
      <c r="AA2294" s="42"/>
      <c r="AB2294" s="42"/>
      <c r="AC2294" s="42"/>
      <c r="AD2294" s="42"/>
      <c r="AE2294" s="42"/>
      <c r="AF2294" s="42"/>
      <c r="AG2294" s="42"/>
      <c r="AH2294" s="46"/>
      <c r="AI2294" s="46"/>
      <c r="AJ2294" s="34">
        <v>1</v>
      </c>
      <c r="AK2294" s="34">
        <v>0</v>
      </c>
      <c r="AL2294" s="34" t="s">
        <v>27339</v>
      </c>
      <c r="AM2294" s="34" t="s">
        <v>27051</v>
      </c>
      <c r="AN2294" s="47"/>
      <c r="AO2294" s="47"/>
      <c r="AP2294" s="47"/>
      <c r="AQ2294" s="47"/>
      <c r="AR2294" s="47"/>
      <c r="AS2294" s="46"/>
      <c r="AT2294" s="46"/>
      <c r="AU2294" s="48"/>
      <c r="AV2294" s="48"/>
      <c r="AW2294" s="48"/>
      <c r="AX2294" s="48"/>
      <c r="AY2294" s="49"/>
      <c r="AZ2294" s="49"/>
      <c r="BA2294" s="49"/>
      <c r="BB2294" s="49"/>
      <c r="BC2294" s="49"/>
      <c r="BD2294" s="50"/>
      <c r="BE2294" s="50"/>
      <c r="BF2294" s="50"/>
      <c r="BG2294" s="50"/>
      <c r="BH2294" s="50"/>
      <c r="BI2294" s="53"/>
      <c r="BJ2294" s="53"/>
      <c r="JC2294" s="31"/>
    </row>
    <row r="2295" spans="1:263" ht="93" thickBot="1" x14ac:dyDescent="0.3">
      <c r="A2295" s="28">
        <v>2295</v>
      </c>
      <c r="B2295" s="52" t="s">
        <v>6018</v>
      </c>
      <c r="C2295" s="33">
        <v>21</v>
      </c>
      <c r="D2295" s="33">
        <v>11</v>
      </c>
      <c r="E2295" s="37" t="s">
        <v>8028</v>
      </c>
      <c r="F2295" s="37" t="s">
        <v>8029</v>
      </c>
      <c r="G2295" s="37" t="s">
        <v>8030</v>
      </c>
      <c r="H2295" s="38"/>
      <c r="I2295" s="39" t="s">
        <v>8031</v>
      </c>
      <c r="J2295" s="38"/>
      <c r="K2295" s="102">
        <v>198</v>
      </c>
      <c r="L2295" s="40" t="s">
        <v>26911</v>
      </c>
      <c r="M2295" s="41">
        <f t="shared" si="74"/>
        <v>0</v>
      </c>
      <c r="N2295" s="41">
        <f t="shared" si="75"/>
        <v>0</v>
      </c>
      <c r="O2295" s="92"/>
      <c r="P2295" s="36"/>
      <c r="Q2295" s="35"/>
      <c r="R2295" s="44"/>
      <c r="S2295" s="44"/>
      <c r="T2295" s="45"/>
      <c r="U2295" s="45"/>
      <c r="V2295" s="45"/>
      <c r="W2295" s="45"/>
      <c r="X2295" s="45"/>
      <c r="Y2295" s="45"/>
      <c r="Z2295" s="46"/>
      <c r="AA2295" s="42"/>
      <c r="AB2295" s="42"/>
      <c r="AC2295" s="42"/>
      <c r="AD2295" s="42"/>
      <c r="AE2295" s="42"/>
      <c r="AF2295" s="42"/>
      <c r="AG2295" s="42"/>
      <c r="AH2295" s="46"/>
      <c r="AI2295" s="46"/>
      <c r="AJ2295" s="34"/>
      <c r="AK2295" s="34"/>
      <c r="AL2295" s="34"/>
      <c r="AM2295" s="34"/>
      <c r="AN2295" s="47"/>
      <c r="AO2295" s="47"/>
      <c r="AP2295" s="47"/>
      <c r="AQ2295" s="47"/>
      <c r="AR2295" s="47"/>
      <c r="AS2295" s="46"/>
      <c r="AT2295" s="46"/>
      <c r="AU2295" s="48"/>
      <c r="AV2295" s="48"/>
      <c r="AW2295" s="48"/>
      <c r="AX2295" s="48"/>
      <c r="AY2295" s="49"/>
      <c r="AZ2295" s="49"/>
      <c r="BA2295" s="49"/>
      <c r="BB2295" s="49"/>
      <c r="BC2295" s="49"/>
      <c r="BD2295" s="50"/>
      <c r="BE2295" s="50"/>
      <c r="BF2295" s="50"/>
      <c r="BG2295" s="50"/>
      <c r="BH2295" s="50"/>
      <c r="BI2295" s="53"/>
      <c r="BJ2295" s="53"/>
      <c r="JC2295" s="31"/>
    </row>
    <row r="2296" spans="1:263" ht="53.4" thickBot="1" x14ac:dyDescent="0.3">
      <c r="A2296" s="28">
        <v>2296</v>
      </c>
      <c r="B2296" s="52" t="s">
        <v>6018</v>
      </c>
      <c r="C2296" s="33">
        <v>21</v>
      </c>
      <c r="D2296" s="33">
        <v>12</v>
      </c>
      <c r="E2296" s="37" t="s">
        <v>8032</v>
      </c>
      <c r="F2296" s="37" t="s">
        <v>8033</v>
      </c>
      <c r="G2296" s="37" t="s">
        <v>8034</v>
      </c>
      <c r="H2296" s="38" t="s">
        <v>8035</v>
      </c>
      <c r="I2296" s="39" t="s">
        <v>8036</v>
      </c>
      <c r="J2296" s="38"/>
      <c r="K2296" s="102">
        <v>199</v>
      </c>
      <c r="L2296" s="40" t="s">
        <v>26911</v>
      </c>
      <c r="M2296" s="41">
        <f t="shared" si="74"/>
        <v>0</v>
      </c>
      <c r="N2296" s="41">
        <f t="shared" si="75"/>
        <v>0</v>
      </c>
      <c r="O2296" s="92"/>
      <c r="P2296" s="36"/>
      <c r="Q2296" s="35"/>
      <c r="R2296" s="44"/>
      <c r="S2296" s="44"/>
      <c r="T2296" s="45"/>
      <c r="U2296" s="45"/>
      <c r="V2296" s="45"/>
      <c r="W2296" s="45"/>
      <c r="X2296" s="45"/>
      <c r="Y2296" s="45"/>
      <c r="Z2296" s="46"/>
      <c r="AA2296" s="42"/>
      <c r="AB2296" s="42"/>
      <c r="AC2296" s="42"/>
      <c r="AD2296" s="42"/>
      <c r="AE2296" s="42"/>
      <c r="AF2296" s="42"/>
      <c r="AG2296" s="42"/>
      <c r="AH2296" s="46"/>
      <c r="AI2296" s="46"/>
      <c r="AJ2296" s="34"/>
      <c r="AK2296" s="34"/>
      <c r="AL2296" s="34"/>
      <c r="AM2296" s="34"/>
      <c r="AN2296" s="47"/>
      <c r="AO2296" s="47"/>
      <c r="AP2296" s="47"/>
      <c r="AQ2296" s="47"/>
      <c r="AR2296" s="47"/>
      <c r="AS2296" s="46"/>
      <c r="AT2296" s="46"/>
      <c r="AU2296" s="48"/>
      <c r="AV2296" s="48"/>
      <c r="AW2296" s="48"/>
      <c r="AX2296" s="48"/>
      <c r="AY2296" s="49"/>
      <c r="AZ2296" s="49"/>
      <c r="BA2296" s="49"/>
      <c r="BB2296" s="49"/>
      <c r="BC2296" s="49"/>
      <c r="BD2296" s="50"/>
      <c r="BE2296" s="50"/>
      <c r="BF2296" s="50"/>
      <c r="BG2296" s="50"/>
      <c r="BH2296" s="50"/>
      <c r="BI2296" s="53"/>
      <c r="BJ2296" s="53"/>
      <c r="JC2296" s="31"/>
    </row>
    <row r="2297" spans="1:263" ht="79.8" thickBot="1" x14ac:dyDescent="0.3">
      <c r="A2297" s="28">
        <v>2297</v>
      </c>
      <c r="B2297" s="52" t="s">
        <v>6018</v>
      </c>
      <c r="C2297" s="33">
        <v>21</v>
      </c>
      <c r="D2297" s="33">
        <v>13</v>
      </c>
      <c r="E2297" s="37" t="s">
        <v>8037</v>
      </c>
      <c r="F2297" s="37" t="s">
        <v>8038</v>
      </c>
      <c r="G2297" s="37" t="s">
        <v>8039</v>
      </c>
      <c r="H2297" s="38"/>
      <c r="I2297" s="39" t="s">
        <v>7091</v>
      </c>
      <c r="J2297" s="38"/>
      <c r="K2297" s="102">
        <v>200</v>
      </c>
      <c r="L2297" s="40" t="s">
        <v>26911</v>
      </c>
      <c r="M2297" s="41">
        <f t="shared" si="74"/>
        <v>0</v>
      </c>
      <c r="N2297" s="41">
        <f t="shared" si="75"/>
        <v>0</v>
      </c>
      <c r="O2297" s="92"/>
      <c r="P2297" s="36"/>
      <c r="Q2297" s="35"/>
      <c r="R2297" s="44"/>
      <c r="S2297" s="44"/>
      <c r="T2297" s="45"/>
      <c r="U2297" s="45"/>
      <c r="V2297" s="45"/>
      <c r="W2297" s="45"/>
      <c r="X2297" s="45"/>
      <c r="Y2297" s="45"/>
      <c r="Z2297" s="46"/>
      <c r="AA2297" s="42"/>
      <c r="AB2297" s="42"/>
      <c r="AC2297" s="42"/>
      <c r="AD2297" s="42"/>
      <c r="AE2297" s="42"/>
      <c r="AF2297" s="42"/>
      <c r="AG2297" s="42"/>
      <c r="AH2297" s="46"/>
      <c r="AI2297" s="46"/>
      <c r="AJ2297" s="34"/>
      <c r="AK2297" s="34"/>
      <c r="AL2297" s="34"/>
      <c r="AM2297" s="34"/>
      <c r="AN2297" s="47"/>
      <c r="AO2297" s="47"/>
      <c r="AP2297" s="47"/>
      <c r="AQ2297" s="47"/>
      <c r="AR2297" s="47"/>
      <c r="AS2297" s="46"/>
      <c r="AT2297" s="46"/>
      <c r="AU2297" s="48"/>
      <c r="AV2297" s="48"/>
      <c r="AW2297" s="48"/>
      <c r="AX2297" s="48"/>
      <c r="AY2297" s="49"/>
      <c r="AZ2297" s="49"/>
      <c r="BA2297" s="49"/>
      <c r="BB2297" s="49"/>
      <c r="BC2297" s="49"/>
      <c r="BD2297" s="50"/>
      <c r="BE2297" s="50"/>
      <c r="BF2297" s="50"/>
      <c r="BG2297" s="50"/>
      <c r="BH2297" s="50"/>
      <c r="BI2297" s="53"/>
      <c r="BJ2297" s="53"/>
      <c r="JC2297" s="31"/>
    </row>
    <row r="2298" spans="1:263" ht="119.4" thickBot="1" x14ac:dyDescent="0.3">
      <c r="A2298" s="28">
        <v>2298</v>
      </c>
      <c r="B2298" s="52" t="s">
        <v>6018</v>
      </c>
      <c r="C2298" s="33">
        <v>21</v>
      </c>
      <c r="D2298" s="33">
        <v>14</v>
      </c>
      <c r="E2298" s="37" t="s">
        <v>8040</v>
      </c>
      <c r="F2298" s="37" t="s">
        <v>8041</v>
      </c>
      <c r="G2298" s="37" t="s">
        <v>8042</v>
      </c>
      <c r="H2298" s="38"/>
      <c r="I2298" s="39" t="s">
        <v>805</v>
      </c>
      <c r="J2298" s="38" t="s">
        <v>1774</v>
      </c>
      <c r="K2298" s="102">
        <v>340</v>
      </c>
      <c r="L2298" s="40" t="s">
        <v>26912</v>
      </c>
      <c r="M2298" s="41">
        <f t="shared" si="74"/>
        <v>1</v>
      </c>
      <c r="N2298" s="41">
        <f t="shared" si="75"/>
        <v>0</v>
      </c>
      <c r="O2298" s="92"/>
      <c r="P2298" s="36"/>
      <c r="Q2298" s="35"/>
      <c r="R2298" s="44"/>
      <c r="S2298" s="44"/>
      <c r="T2298" s="45"/>
      <c r="U2298" s="45"/>
      <c r="V2298" s="45"/>
      <c r="W2298" s="45"/>
      <c r="X2298" s="45"/>
      <c r="Y2298" s="45"/>
      <c r="Z2298" s="46"/>
      <c r="AA2298" s="42"/>
      <c r="AB2298" s="42"/>
      <c r="AC2298" s="42"/>
      <c r="AD2298" s="42"/>
      <c r="AE2298" s="42"/>
      <c r="AF2298" s="42"/>
      <c r="AG2298" s="42"/>
      <c r="AH2298" s="46"/>
      <c r="AI2298" s="46"/>
      <c r="AJ2298" s="34"/>
      <c r="AK2298" s="34"/>
      <c r="AL2298" s="34"/>
      <c r="AM2298" s="34"/>
      <c r="AN2298" s="47"/>
      <c r="AO2298" s="47"/>
      <c r="AP2298" s="47"/>
      <c r="AQ2298" s="47"/>
      <c r="AR2298" s="47"/>
      <c r="AS2298" s="46"/>
      <c r="AT2298" s="46"/>
      <c r="AU2298" s="48"/>
      <c r="AV2298" s="48"/>
      <c r="AW2298" s="48"/>
      <c r="AX2298" s="48"/>
      <c r="AY2298" s="49"/>
      <c r="AZ2298" s="49"/>
      <c r="BA2298" s="49"/>
      <c r="BB2298" s="49"/>
      <c r="BC2298" s="49"/>
      <c r="BD2298" s="50"/>
      <c r="BE2298" s="50"/>
      <c r="BF2298" s="50"/>
      <c r="BG2298" s="50"/>
      <c r="BH2298" s="50"/>
      <c r="BI2298" s="53"/>
      <c r="BJ2298" s="53"/>
      <c r="JC2298" s="31"/>
    </row>
    <row r="2299" spans="1:263" ht="93" thickBot="1" x14ac:dyDescent="0.3">
      <c r="A2299" s="28">
        <v>2299</v>
      </c>
      <c r="B2299" s="52" t="s">
        <v>6018</v>
      </c>
      <c r="C2299" s="33">
        <v>21</v>
      </c>
      <c r="D2299" s="33">
        <v>15</v>
      </c>
      <c r="E2299" s="37" t="s">
        <v>8043</v>
      </c>
      <c r="F2299" s="37" t="s">
        <v>8044</v>
      </c>
      <c r="G2299" s="37" t="s">
        <v>8045</v>
      </c>
      <c r="H2299" s="38"/>
      <c r="I2299" s="39" t="s">
        <v>8046</v>
      </c>
      <c r="J2299" s="38"/>
      <c r="K2299" s="102">
        <v>341</v>
      </c>
      <c r="L2299" s="40" t="s">
        <v>26912</v>
      </c>
      <c r="M2299" s="41">
        <f t="shared" si="74"/>
        <v>0</v>
      </c>
      <c r="N2299" s="41">
        <f t="shared" si="75"/>
        <v>0</v>
      </c>
      <c r="O2299" s="92"/>
      <c r="P2299" s="36"/>
      <c r="Q2299" s="35"/>
      <c r="R2299" s="44"/>
      <c r="S2299" s="44"/>
      <c r="T2299" s="45"/>
      <c r="U2299" s="45"/>
      <c r="V2299" s="45"/>
      <c r="W2299" s="45"/>
      <c r="X2299" s="45"/>
      <c r="Y2299" s="45"/>
      <c r="Z2299" s="46"/>
      <c r="AA2299" s="42"/>
      <c r="AB2299" s="42"/>
      <c r="AC2299" s="42"/>
      <c r="AD2299" s="42"/>
      <c r="AE2299" s="42"/>
      <c r="AF2299" s="42"/>
      <c r="AG2299" s="42"/>
      <c r="AH2299" s="46"/>
      <c r="AI2299" s="46"/>
      <c r="AJ2299" s="34"/>
      <c r="AK2299" s="34"/>
      <c r="AL2299" s="34"/>
      <c r="AM2299" s="34"/>
      <c r="AN2299" s="47"/>
      <c r="AO2299" s="47"/>
      <c r="AP2299" s="47"/>
      <c r="AQ2299" s="47"/>
      <c r="AR2299" s="47"/>
      <c r="AS2299" s="46"/>
      <c r="AT2299" s="46"/>
      <c r="AU2299" s="48"/>
      <c r="AV2299" s="48"/>
      <c r="AW2299" s="48"/>
      <c r="AX2299" s="48"/>
      <c r="AY2299" s="49"/>
      <c r="AZ2299" s="49"/>
      <c r="BA2299" s="49"/>
      <c r="BB2299" s="49"/>
      <c r="BC2299" s="49"/>
      <c r="BD2299" s="50"/>
      <c r="BE2299" s="50"/>
      <c r="BF2299" s="50"/>
      <c r="BG2299" s="50"/>
      <c r="BH2299" s="50"/>
      <c r="BI2299" s="53"/>
      <c r="BJ2299" s="53"/>
      <c r="JC2299" s="31"/>
    </row>
    <row r="2300" spans="1:263" ht="79.8" thickBot="1" x14ac:dyDescent="0.3">
      <c r="A2300" s="28">
        <v>2300</v>
      </c>
      <c r="B2300" s="52" t="s">
        <v>6018</v>
      </c>
      <c r="C2300" s="33">
        <v>21</v>
      </c>
      <c r="D2300" s="33">
        <v>16</v>
      </c>
      <c r="E2300" s="37" t="s">
        <v>8047</v>
      </c>
      <c r="F2300" s="37" t="s">
        <v>92</v>
      </c>
      <c r="G2300" s="37" t="s">
        <v>8048</v>
      </c>
      <c r="H2300" s="38" t="s">
        <v>5759</v>
      </c>
      <c r="I2300" s="39"/>
      <c r="J2300" s="38"/>
      <c r="K2300" s="102">
        <v>342</v>
      </c>
      <c r="L2300" s="40" t="s">
        <v>26912</v>
      </c>
      <c r="M2300" s="41">
        <f t="shared" si="74"/>
        <v>0</v>
      </c>
      <c r="N2300" s="41">
        <f t="shared" si="75"/>
        <v>0</v>
      </c>
      <c r="O2300" s="92"/>
      <c r="P2300" s="36"/>
      <c r="Q2300" s="35"/>
      <c r="R2300" s="44"/>
      <c r="S2300" s="44"/>
      <c r="T2300" s="45"/>
      <c r="U2300" s="45"/>
      <c r="V2300" s="45"/>
      <c r="W2300" s="45"/>
      <c r="X2300" s="45"/>
      <c r="Y2300" s="45"/>
      <c r="Z2300" s="46"/>
      <c r="AA2300" s="42"/>
      <c r="AB2300" s="42"/>
      <c r="AC2300" s="42"/>
      <c r="AD2300" s="42"/>
      <c r="AE2300" s="42"/>
      <c r="AF2300" s="42"/>
      <c r="AG2300" s="42"/>
      <c r="AH2300" s="46"/>
      <c r="AI2300" s="46"/>
      <c r="AJ2300" s="34"/>
      <c r="AK2300" s="34"/>
      <c r="AL2300" s="34"/>
      <c r="AM2300" s="34"/>
      <c r="AN2300" s="47"/>
      <c r="AO2300" s="47"/>
      <c r="AP2300" s="47"/>
      <c r="AQ2300" s="47"/>
      <c r="AR2300" s="47"/>
      <c r="AS2300" s="46"/>
      <c r="AT2300" s="46"/>
      <c r="AU2300" s="48"/>
      <c r="AV2300" s="48"/>
      <c r="AW2300" s="48"/>
      <c r="AX2300" s="48"/>
      <c r="AY2300" s="49"/>
      <c r="AZ2300" s="49"/>
      <c r="BA2300" s="49"/>
      <c r="BB2300" s="49"/>
      <c r="BC2300" s="49"/>
      <c r="BD2300" s="50"/>
      <c r="BE2300" s="50"/>
      <c r="BF2300" s="50"/>
      <c r="BG2300" s="50"/>
      <c r="BH2300" s="50"/>
      <c r="BI2300" s="53"/>
      <c r="BJ2300" s="53"/>
      <c r="JC2300" s="31"/>
    </row>
    <row r="2301" spans="1:263" ht="145.80000000000001" thickBot="1" x14ac:dyDescent="0.3">
      <c r="A2301" s="28">
        <v>2301</v>
      </c>
      <c r="B2301" s="52" t="s">
        <v>6018</v>
      </c>
      <c r="C2301" s="33">
        <v>21</v>
      </c>
      <c r="D2301" s="33">
        <v>17</v>
      </c>
      <c r="E2301" s="37" t="s">
        <v>8049</v>
      </c>
      <c r="F2301" s="37" t="s">
        <v>1723</v>
      </c>
      <c r="G2301" s="37" t="s">
        <v>8050</v>
      </c>
      <c r="H2301" s="38"/>
      <c r="I2301" s="39" t="s">
        <v>8051</v>
      </c>
      <c r="J2301" s="38"/>
      <c r="K2301" s="102">
        <v>343</v>
      </c>
      <c r="L2301" s="40" t="s">
        <v>26912</v>
      </c>
      <c r="M2301" s="41">
        <f t="shared" si="74"/>
        <v>0</v>
      </c>
      <c r="N2301" s="41">
        <f t="shared" si="75"/>
        <v>0</v>
      </c>
      <c r="O2301" s="92"/>
      <c r="P2301" s="36"/>
      <c r="Q2301" s="35"/>
      <c r="R2301" s="44"/>
      <c r="S2301" s="44"/>
      <c r="T2301" s="45"/>
      <c r="U2301" s="45"/>
      <c r="V2301" s="45"/>
      <c r="W2301" s="45"/>
      <c r="X2301" s="45"/>
      <c r="Y2301" s="45"/>
      <c r="Z2301" s="46"/>
      <c r="AA2301" s="42"/>
      <c r="AB2301" s="42"/>
      <c r="AC2301" s="42"/>
      <c r="AD2301" s="42"/>
      <c r="AE2301" s="42"/>
      <c r="AF2301" s="42"/>
      <c r="AG2301" s="42"/>
      <c r="AH2301" s="46"/>
      <c r="AI2301" s="46"/>
      <c r="AJ2301" s="34"/>
      <c r="AK2301" s="34"/>
      <c r="AL2301" s="34"/>
      <c r="AM2301" s="34"/>
      <c r="AN2301" s="47"/>
      <c r="AO2301" s="47"/>
      <c r="AP2301" s="47"/>
      <c r="AQ2301" s="47"/>
      <c r="AR2301" s="47"/>
      <c r="AS2301" s="46"/>
      <c r="AT2301" s="46"/>
      <c r="AU2301" s="48"/>
      <c r="AV2301" s="48"/>
      <c r="AW2301" s="48"/>
      <c r="AX2301" s="48"/>
      <c r="AY2301" s="49"/>
      <c r="AZ2301" s="49"/>
      <c r="BA2301" s="49"/>
      <c r="BB2301" s="49"/>
      <c r="BC2301" s="49"/>
      <c r="BD2301" s="50"/>
      <c r="BE2301" s="50"/>
      <c r="BF2301" s="50"/>
      <c r="BG2301" s="50"/>
      <c r="BH2301" s="50"/>
      <c r="BI2301" s="53"/>
      <c r="BJ2301" s="53"/>
      <c r="JC2301" s="31"/>
    </row>
    <row r="2302" spans="1:263" ht="66.599999999999994" thickBot="1" x14ac:dyDescent="0.3">
      <c r="A2302" s="28">
        <v>2302</v>
      </c>
      <c r="B2302" s="52" t="s">
        <v>6018</v>
      </c>
      <c r="C2302" s="33">
        <v>21</v>
      </c>
      <c r="D2302" s="33">
        <v>18</v>
      </c>
      <c r="E2302" s="37" t="s">
        <v>8052</v>
      </c>
      <c r="F2302" s="37" t="s">
        <v>1723</v>
      </c>
      <c r="G2302" s="37" t="s">
        <v>8053</v>
      </c>
      <c r="H2302" s="38"/>
      <c r="I2302" s="39" t="s">
        <v>8054</v>
      </c>
      <c r="J2302" s="38"/>
      <c r="K2302" s="102">
        <v>344</v>
      </c>
      <c r="L2302" s="40" t="s">
        <v>26912</v>
      </c>
      <c r="M2302" s="41">
        <f t="shared" si="74"/>
        <v>0</v>
      </c>
      <c r="N2302" s="41">
        <f t="shared" si="75"/>
        <v>0</v>
      </c>
      <c r="O2302" s="92"/>
      <c r="P2302" s="36"/>
      <c r="Q2302" s="35"/>
      <c r="R2302" s="44"/>
      <c r="S2302" s="44"/>
      <c r="T2302" s="45"/>
      <c r="U2302" s="45"/>
      <c r="V2302" s="45"/>
      <c r="W2302" s="45"/>
      <c r="X2302" s="45"/>
      <c r="Y2302" s="45"/>
      <c r="Z2302" s="46"/>
      <c r="AA2302" s="42"/>
      <c r="AB2302" s="42"/>
      <c r="AC2302" s="42"/>
      <c r="AD2302" s="42"/>
      <c r="AE2302" s="42"/>
      <c r="AF2302" s="42"/>
      <c r="AG2302" s="42"/>
      <c r="AH2302" s="46"/>
      <c r="AI2302" s="46"/>
      <c r="AJ2302" s="34"/>
      <c r="AK2302" s="34"/>
      <c r="AL2302" s="34"/>
      <c r="AM2302" s="34"/>
      <c r="AN2302" s="47"/>
      <c r="AO2302" s="47"/>
      <c r="AP2302" s="47"/>
      <c r="AQ2302" s="47"/>
      <c r="AR2302" s="47"/>
      <c r="AS2302" s="46"/>
      <c r="AT2302" s="46"/>
      <c r="AU2302" s="48"/>
      <c r="AV2302" s="48"/>
      <c r="AW2302" s="48"/>
      <c r="AX2302" s="48"/>
      <c r="AY2302" s="49"/>
      <c r="AZ2302" s="49"/>
      <c r="BA2302" s="49"/>
      <c r="BB2302" s="49"/>
      <c r="BC2302" s="49"/>
      <c r="BD2302" s="50"/>
      <c r="BE2302" s="50"/>
      <c r="BF2302" s="50"/>
      <c r="BG2302" s="50"/>
      <c r="BH2302" s="50"/>
      <c r="BI2302" s="53"/>
      <c r="BJ2302" s="53"/>
      <c r="JC2302" s="31"/>
    </row>
    <row r="2303" spans="1:263" ht="93" thickBot="1" x14ac:dyDescent="0.3">
      <c r="A2303" s="28">
        <v>2303</v>
      </c>
      <c r="B2303" s="52" t="s">
        <v>6018</v>
      </c>
      <c r="C2303" s="33">
        <v>21</v>
      </c>
      <c r="D2303" s="33">
        <v>19</v>
      </c>
      <c r="E2303" s="37" t="s">
        <v>8055</v>
      </c>
      <c r="F2303" s="37" t="s">
        <v>104</v>
      </c>
      <c r="G2303" s="37" t="s">
        <v>8056</v>
      </c>
      <c r="H2303" s="38"/>
      <c r="I2303" s="39" t="s">
        <v>8057</v>
      </c>
      <c r="J2303" s="38"/>
      <c r="K2303" s="102">
        <v>345</v>
      </c>
      <c r="L2303" s="40" t="s">
        <v>26912</v>
      </c>
      <c r="M2303" s="41">
        <f t="shared" si="74"/>
        <v>0</v>
      </c>
      <c r="N2303" s="41">
        <f t="shared" si="75"/>
        <v>0</v>
      </c>
      <c r="O2303" s="92"/>
      <c r="P2303" s="36"/>
      <c r="Q2303" s="35"/>
      <c r="R2303" s="44"/>
      <c r="S2303" s="44"/>
      <c r="T2303" s="45"/>
      <c r="U2303" s="45"/>
      <c r="V2303" s="45"/>
      <c r="W2303" s="45"/>
      <c r="X2303" s="45"/>
      <c r="Y2303" s="45"/>
      <c r="Z2303" s="46"/>
      <c r="AA2303" s="42"/>
      <c r="AB2303" s="42"/>
      <c r="AC2303" s="42"/>
      <c r="AD2303" s="42"/>
      <c r="AE2303" s="42"/>
      <c r="AF2303" s="42"/>
      <c r="AG2303" s="42"/>
      <c r="AH2303" s="46"/>
      <c r="AI2303" s="46"/>
      <c r="AJ2303" s="34"/>
      <c r="AK2303" s="34"/>
      <c r="AL2303" s="34"/>
      <c r="AM2303" s="34"/>
      <c r="AN2303" s="47"/>
      <c r="AO2303" s="47"/>
      <c r="AP2303" s="47"/>
      <c r="AQ2303" s="47"/>
      <c r="AR2303" s="47"/>
      <c r="AS2303" s="46"/>
      <c r="AT2303" s="46"/>
      <c r="AU2303" s="48"/>
      <c r="AV2303" s="48"/>
      <c r="AW2303" s="48"/>
      <c r="AX2303" s="48"/>
      <c r="AY2303" s="49"/>
      <c r="AZ2303" s="49"/>
      <c r="BA2303" s="49"/>
      <c r="BB2303" s="49"/>
      <c r="BC2303" s="49"/>
      <c r="BD2303" s="50"/>
      <c r="BE2303" s="50"/>
      <c r="BF2303" s="50"/>
      <c r="BG2303" s="50"/>
      <c r="BH2303" s="50"/>
      <c r="BI2303" s="53"/>
      <c r="BJ2303" s="53"/>
      <c r="JC2303" s="31"/>
    </row>
    <row r="2304" spans="1:263" ht="132.6" thickBot="1" x14ac:dyDescent="0.3">
      <c r="A2304" s="28">
        <v>2304</v>
      </c>
      <c r="B2304" s="52" t="s">
        <v>6018</v>
      </c>
      <c r="C2304" s="33">
        <v>21</v>
      </c>
      <c r="D2304" s="33">
        <v>20</v>
      </c>
      <c r="E2304" s="37" t="s">
        <v>8058</v>
      </c>
      <c r="F2304" s="37" t="s">
        <v>104</v>
      </c>
      <c r="G2304" s="37" t="s">
        <v>8059</v>
      </c>
      <c r="H2304" s="38" t="s">
        <v>8060</v>
      </c>
      <c r="I2304" s="39" t="s">
        <v>8061</v>
      </c>
      <c r="J2304" s="38"/>
      <c r="K2304" s="102">
        <v>534</v>
      </c>
      <c r="L2304" s="40" t="s">
        <v>26913</v>
      </c>
      <c r="M2304" s="41">
        <f t="shared" si="74"/>
        <v>1</v>
      </c>
      <c r="N2304" s="41">
        <f t="shared" si="75"/>
        <v>0</v>
      </c>
      <c r="O2304" s="92"/>
      <c r="P2304" s="36"/>
      <c r="Q2304" s="35"/>
      <c r="R2304" s="44"/>
      <c r="S2304" s="44"/>
      <c r="T2304" s="45"/>
      <c r="U2304" s="45"/>
      <c r="V2304" s="45"/>
      <c r="W2304" s="45"/>
      <c r="X2304" s="45"/>
      <c r="Y2304" s="45"/>
      <c r="Z2304" s="46"/>
      <c r="AA2304" s="42"/>
      <c r="AB2304" s="42"/>
      <c r="AC2304" s="42"/>
      <c r="AD2304" s="42"/>
      <c r="AE2304" s="42"/>
      <c r="AF2304" s="42"/>
      <c r="AG2304" s="42"/>
      <c r="AH2304" s="46"/>
      <c r="AI2304" s="46"/>
      <c r="AJ2304" s="34">
        <v>1</v>
      </c>
      <c r="AK2304" s="34">
        <v>0</v>
      </c>
      <c r="AL2304" s="34" t="s">
        <v>27340</v>
      </c>
      <c r="AM2304" s="34" t="s">
        <v>27051</v>
      </c>
      <c r="AN2304" s="47"/>
      <c r="AO2304" s="47"/>
      <c r="AP2304" s="47"/>
      <c r="AQ2304" s="47"/>
      <c r="AR2304" s="47"/>
      <c r="AS2304" s="46"/>
      <c r="AT2304" s="46"/>
      <c r="AU2304" s="48"/>
      <c r="AV2304" s="48"/>
      <c r="AW2304" s="48"/>
      <c r="AX2304" s="48"/>
      <c r="AY2304" s="49"/>
      <c r="AZ2304" s="49"/>
      <c r="BA2304" s="49"/>
      <c r="BB2304" s="49"/>
      <c r="BC2304" s="49"/>
      <c r="BD2304" s="50"/>
      <c r="BE2304" s="50"/>
      <c r="BF2304" s="50"/>
      <c r="BG2304" s="50"/>
      <c r="BH2304" s="50"/>
      <c r="BI2304" s="53"/>
      <c r="BJ2304" s="53"/>
      <c r="JC2304" s="31"/>
    </row>
    <row r="2305" spans="1:263" ht="106.2" thickBot="1" x14ac:dyDescent="0.3">
      <c r="A2305" s="28">
        <v>2305</v>
      </c>
      <c r="B2305" s="52" t="s">
        <v>6018</v>
      </c>
      <c r="C2305" s="33">
        <v>21</v>
      </c>
      <c r="D2305" s="33">
        <v>21</v>
      </c>
      <c r="E2305" s="37" t="s">
        <v>8062</v>
      </c>
      <c r="F2305" s="37" t="s">
        <v>8063</v>
      </c>
      <c r="G2305" s="37" t="s">
        <v>8064</v>
      </c>
      <c r="H2305" s="38" t="s">
        <v>8065</v>
      </c>
      <c r="I2305" s="39"/>
      <c r="J2305" s="38" t="s">
        <v>8066</v>
      </c>
      <c r="K2305" s="102">
        <v>535</v>
      </c>
      <c r="L2305" s="40" t="s">
        <v>26913</v>
      </c>
      <c r="M2305" s="41">
        <f t="shared" si="74"/>
        <v>0</v>
      </c>
      <c r="N2305" s="41">
        <f t="shared" si="75"/>
        <v>0</v>
      </c>
      <c r="O2305" s="92"/>
      <c r="P2305" s="36"/>
      <c r="Q2305" s="35"/>
      <c r="R2305" s="44"/>
      <c r="S2305" s="44"/>
      <c r="T2305" s="45"/>
      <c r="U2305" s="45"/>
      <c r="V2305" s="45"/>
      <c r="W2305" s="45"/>
      <c r="X2305" s="45"/>
      <c r="Y2305" s="45"/>
      <c r="Z2305" s="46"/>
      <c r="AA2305" s="42"/>
      <c r="AB2305" s="42"/>
      <c r="AC2305" s="42"/>
      <c r="AD2305" s="42"/>
      <c r="AE2305" s="42"/>
      <c r="AF2305" s="42"/>
      <c r="AG2305" s="42"/>
      <c r="AH2305" s="46"/>
      <c r="AI2305" s="46"/>
      <c r="AJ2305" s="34"/>
      <c r="AK2305" s="34"/>
      <c r="AL2305" s="34"/>
      <c r="AM2305" s="34"/>
      <c r="AN2305" s="47"/>
      <c r="AO2305" s="47"/>
      <c r="AP2305" s="47"/>
      <c r="AQ2305" s="47"/>
      <c r="AR2305" s="47"/>
      <c r="AS2305" s="46"/>
      <c r="AT2305" s="46"/>
      <c r="AU2305" s="48"/>
      <c r="AV2305" s="48"/>
      <c r="AW2305" s="48"/>
      <c r="AX2305" s="48"/>
      <c r="AY2305" s="49"/>
      <c r="AZ2305" s="49"/>
      <c r="BA2305" s="49"/>
      <c r="BB2305" s="49"/>
      <c r="BC2305" s="49"/>
      <c r="BD2305" s="50"/>
      <c r="BE2305" s="50"/>
      <c r="BF2305" s="50"/>
      <c r="BG2305" s="50"/>
      <c r="BH2305" s="50"/>
      <c r="BI2305" s="53"/>
      <c r="BJ2305" s="53"/>
      <c r="JC2305" s="31"/>
    </row>
    <row r="2306" spans="1:263" ht="66.599999999999994" thickBot="1" x14ac:dyDescent="0.3">
      <c r="A2306" s="28">
        <v>2306</v>
      </c>
      <c r="B2306" s="52" t="s">
        <v>6018</v>
      </c>
      <c r="C2306" s="33">
        <v>21</v>
      </c>
      <c r="D2306" s="33">
        <v>22</v>
      </c>
      <c r="E2306" s="37" t="s">
        <v>8067</v>
      </c>
      <c r="F2306" s="37" t="s">
        <v>8068</v>
      </c>
      <c r="G2306" s="37" t="s">
        <v>8069</v>
      </c>
      <c r="H2306" s="38" t="s">
        <v>8070</v>
      </c>
      <c r="I2306" s="39" t="s">
        <v>8071</v>
      </c>
      <c r="J2306" s="38" t="s">
        <v>8072</v>
      </c>
      <c r="K2306" s="102">
        <v>536</v>
      </c>
      <c r="L2306" s="40" t="s">
        <v>26913</v>
      </c>
      <c r="M2306" s="41">
        <f t="shared" si="74"/>
        <v>0</v>
      </c>
      <c r="N2306" s="41">
        <f t="shared" si="75"/>
        <v>0</v>
      </c>
      <c r="O2306" s="92"/>
      <c r="P2306" s="36"/>
      <c r="Q2306" s="35"/>
      <c r="R2306" s="44"/>
      <c r="S2306" s="44"/>
      <c r="T2306" s="45"/>
      <c r="U2306" s="45"/>
      <c r="V2306" s="45"/>
      <c r="W2306" s="45"/>
      <c r="X2306" s="45"/>
      <c r="Y2306" s="45"/>
      <c r="Z2306" s="46"/>
      <c r="AA2306" s="42"/>
      <c r="AB2306" s="42"/>
      <c r="AC2306" s="42"/>
      <c r="AD2306" s="42"/>
      <c r="AE2306" s="42"/>
      <c r="AF2306" s="42"/>
      <c r="AG2306" s="42"/>
      <c r="AH2306" s="46"/>
      <c r="AI2306" s="46"/>
      <c r="AJ2306" s="34"/>
      <c r="AK2306" s="34"/>
      <c r="AL2306" s="34"/>
      <c r="AM2306" s="34"/>
      <c r="AN2306" s="47"/>
      <c r="AO2306" s="47"/>
      <c r="AP2306" s="47"/>
      <c r="AQ2306" s="47"/>
      <c r="AR2306" s="47"/>
      <c r="AS2306" s="46"/>
      <c r="AT2306" s="46"/>
      <c r="AU2306" s="48"/>
      <c r="AV2306" s="48"/>
      <c r="AW2306" s="48"/>
      <c r="AX2306" s="48"/>
      <c r="AY2306" s="49"/>
      <c r="AZ2306" s="49"/>
      <c r="BA2306" s="49"/>
      <c r="BB2306" s="49"/>
      <c r="BC2306" s="49"/>
      <c r="BD2306" s="50"/>
      <c r="BE2306" s="50"/>
      <c r="BF2306" s="50"/>
      <c r="BG2306" s="50"/>
      <c r="BH2306" s="50"/>
      <c r="BI2306" s="53"/>
      <c r="BJ2306" s="53"/>
      <c r="JC2306" s="31"/>
    </row>
    <row r="2307" spans="1:263" ht="159" thickBot="1" x14ac:dyDescent="0.3">
      <c r="A2307" s="28">
        <v>2307</v>
      </c>
      <c r="B2307" s="52" t="s">
        <v>6018</v>
      </c>
      <c r="C2307" s="33">
        <v>21</v>
      </c>
      <c r="D2307" s="33">
        <v>23</v>
      </c>
      <c r="E2307" s="37" t="s">
        <v>8073</v>
      </c>
      <c r="F2307" s="37" t="s">
        <v>104</v>
      </c>
      <c r="G2307" s="37" t="s">
        <v>8074</v>
      </c>
      <c r="H2307" s="38" t="s">
        <v>8075</v>
      </c>
      <c r="I2307" s="39" t="s">
        <v>8076</v>
      </c>
      <c r="J2307" s="38"/>
      <c r="K2307" s="102">
        <v>537</v>
      </c>
      <c r="L2307" s="40" t="s">
        <v>26913</v>
      </c>
      <c r="M2307" s="41">
        <f t="shared" si="74"/>
        <v>0</v>
      </c>
      <c r="N2307" s="41">
        <f t="shared" si="75"/>
        <v>0</v>
      </c>
      <c r="O2307" s="92"/>
      <c r="P2307" s="36"/>
      <c r="Q2307" s="35"/>
      <c r="R2307" s="44"/>
      <c r="S2307" s="44"/>
      <c r="T2307" s="45"/>
      <c r="U2307" s="45"/>
      <c r="V2307" s="45"/>
      <c r="W2307" s="45"/>
      <c r="X2307" s="45"/>
      <c r="Y2307" s="45"/>
      <c r="Z2307" s="46"/>
      <c r="AA2307" s="42"/>
      <c r="AB2307" s="42"/>
      <c r="AC2307" s="42"/>
      <c r="AD2307" s="42"/>
      <c r="AE2307" s="42"/>
      <c r="AF2307" s="42"/>
      <c r="AG2307" s="42"/>
      <c r="AH2307" s="46"/>
      <c r="AI2307" s="46"/>
      <c r="AJ2307" s="34"/>
      <c r="AK2307" s="34"/>
      <c r="AL2307" s="34"/>
      <c r="AM2307" s="34"/>
      <c r="AN2307" s="47"/>
      <c r="AO2307" s="47"/>
      <c r="AP2307" s="47"/>
      <c r="AQ2307" s="47"/>
      <c r="AR2307" s="47"/>
      <c r="AS2307" s="46"/>
      <c r="AT2307" s="46"/>
      <c r="AU2307" s="48"/>
      <c r="AV2307" s="48"/>
      <c r="AW2307" s="48"/>
      <c r="AX2307" s="48"/>
      <c r="AY2307" s="49"/>
      <c r="AZ2307" s="49"/>
      <c r="BA2307" s="49"/>
      <c r="BB2307" s="49"/>
      <c r="BC2307" s="49"/>
      <c r="BD2307" s="50"/>
      <c r="BE2307" s="50"/>
      <c r="BF2307" s="50"/>
      <c r="BG2307" s="50"/>
      <c r="BH2307" s="50"/>
      <c r="BI2307" s="53"/>
      <c r="BJ2307" s="53"/>
      <c r="JC2307" s="31"/>
    </row>
    <row r="2308" spans="1:263" ht="53.4" thickBot="1" x14ac:dyDescent="0.3">
      <c r="A2308" s="28">
        <v>2308</v>
      </c>
      <c r="B2308" s="52" t="s">
        <v>6018</v>
      </c>
      <c r="C2308" s="33">
        <v>21</v>
      </c>
      <c r="D2308" s="33">
        <v>24</v>
      </c>
      <c r="E2308" s="37" t="s">
        <v>8077</v>
      </c>
      <c r="F2308" s="37" t="s">
        <v>8078</v>
      </c>
      <c r="G2308" s="37" t="s">
        <v>8079</v>
      </c>
      <c r="H2308" s="38" t="s">
        <v>8080</v>
      </c>
      <c r="I2308" s="39" t="s">
        <v>8081</v>
      </c>
      <c r="J2308" s="38"/>
      <c r="K2308" s="102">
        <v>538</v>
      </c>
      <c r="L2308" s="40" t="s">
        <v>26913</v>
      </c>
      <c r="M2308" s="41">
        <f t="shared" si="74"/>
        <v>0</v>
      </c>
      <c r="N2308" s="41">
        <f t="shared" si="75"/>
        <v>0</v>
      </c>
      <c r="O2308" s="92"/>
      <c r="P2308" s="36"/>
      <c r="Q2308" s="35"/>
      <c r="R2308" s="44"/>
      <c r="S2308" s="44"/>
      <c r="T2308" s="45"/>
      <c r="U2308" s="45"/>
      <c r="V2308" s="45"/>
      <c r="W2308" s="45"/>
      <c r="X2308" s="45"/>
      <c r="Y2308" s="45"/>
      <c r="Z2308" s="46"/>
      <c r="AA2308" s="42"/>
      <c r="AB2308" s="42"/>
      <c r="AC2308" s="42"/>
      <c r="AD2308" s="42"/>
      <c r="AE2308" s="42"/>
      <c r="AF2308" s="42"/>
      <c r="AG2308" s="42"/>
      <c r="AH2308" s="46"/>
      <c r="AI2308" s="46"/>
      <c r="AJ2308" s="34"/>
      <c r="AK2308" s="34"/>
      <c r="AL2308" s="34"/>
      <c r="AM2308" s="34"/>
      <c r="AN2308" s="47"/>
      <c r="AO2308" s="47"/>
      <c r="AP2308" s="47"/>
      <c r="AQ2308" s="47"/>
      <c r="AR2308" s="47"/>
      <c r="AS2308" s="46"/>
      <c r="AT2308" s="46"/>
      <c r="AU2308" s="48"/>
      <c r="AV2308" s="48"/>
      <c r="AW2308" s="48"/>
      <c r="AX2308" s="48"/>
      <c r="AY2308" s="49"/>
      <c r="AZ2308" s="49"/>
      <c r="BA2308" s="49"/>
      <c r="BB2308" s="49"/>
      <c r="BC2308" s="49"/>
      <c r="BD2308" s="50"/>
      <c r="BE2308" s="50"/>
      <c r="BF2308" s="50"/>
      <c r="BG2308" s="50"/>
      <c r="BH2308" s="50"/>
      <c r="BI2308" s="53"/>
      <c r="BJ2308" s="53"/>
      <c r="JC2308" s="31"/>
    </row>
    <row r="2309" spans="1:263" ht="93" thickBot="1" x14ac:dyDescent="0.3">
      <c r="A2309" s="28">
        <v>2309</v>
      </c>
      <c r="B2309" s="52" t="s">
        <v>6018</v>
      </c>
      <c r="C2309" s="33">
        <v>21</v>
      </c>
      <c r="D2309" s="33">
        <v>25</v>
      </c>
      <c r="E2309" s="37" t="s">
        <v>8082</v>
      </c>
      <c r="F2309" s="37" t="s">
        <v>8083</v>
      </c>
      <c r="G2309" s="37" t="s">
        <v>8084</v>
      </c>
      <c r="H2309" s="38" t="s">
        <v>8085</v>
      </c>
      <c r="I2309" s="39" t="s">
        <v>8086</v>
      </c>
      <c r="J2309" s="38" t="s">
        <v>8087</v>
      </c>
      <c r="K2309" s="102">
        <v>539</v>
      </c>
      <c r="L2309" s="40" t="s">
        <v>26913</v>
      </c>
      <c r="M2309" s="41">
        <f t="shared" si="74"/>
        <v>0</v>
      </c>
      <c r="N2309" s="41">
        <f t="shared" si="75"/>
        <v>0</v>
      </c>
      <c r="O2309" s="92"/>
      <c r="P2309" s="36"/>
      <c r="Q2309" s="35"/>
      <c r="R2309" s="44"/>
      <c r="S2309" s="44"/>
      <c r="T2309" s="45"/>
      <c r="U2309" s="45"/>
      <c r="V2309" s="45"/>
      <c r="W2309" s="45"/>
      <c r="X2309" s="45"/>
      <c r="Y2309" s="45"/>
      <c r="Z2309" s="46"/>
      <c r="AA2309" s="42"/>
      <c r="AB2309" s="42"/>
      <c r="AC2309" s="42"/>
      <c r="AD2309" s="42"/>
      <c r="AE2309" s="42"/>
      <c r="AF2309" s="42"/>
      <c r="AG2309" s="42"/>
      <c r="AH2309" s="46"/>
      <c r="AI2309" s="46"/>
      <c r="AJ2309" s="34"/>
      <c r="AK2309" s="34"/>
      <c r="AL2309" s="34"/>
      <c r="AM2309" s="34"/>
      <c r="AN2309" s="47"/>
      <c r="AO2309" s="47"/>
      <c r="AP2309" s="47"/>
      <c r="AQ2309" s="47"/>
      <c r="AR2309" s="47"/>
      <c r="AS2309" s="46"/>
      <c r="AT2309" s="46"/>
      <c r="AU2309" s="48"/>
      <c r="AV2309" s="48"/>
      <c r="AW2309" s="48"/>
      <c r="AX2309" s="48"/>
      <c r="AY2309" s="49"/>
      <c r="AZ2309" s="49"/>
      <c r="BA2309" s="49"/>
      <c r="BB2309" s="49"/>
      <c r="BC2309" s="49"/>
      <c r="BD2309" s="50"/>
      <c r="BE2309" s="50"/>
      <c r="BF2309" s="50"/>
      <c r="BG2309" s="50"/>
      <c r="BH2309" s="50"/>
      <c r="BI2309" s="53"/>
      <c r="BJ2309" s="53"/>
      <c r="JC2309" s="31"/>
    </row>
    <row r="2310" spans="1:263" ht="159" thickBot="1" x14ac:dyDescent="0.3">
      <c r="A2310" s="28">
        <v>2310</v>
      </c>
      <c r="B2310" s="52" t="s">
        <v>6018</v>
      </c>
      <c r="C2310" s="33">
        <v>21</v>
      </c>
      <c r="D2310" s="33">
        <v>26</v>
      </c>
      <c r="E2310" s="37" t="s">
        <v>8088</v>
      </c>
      <c r="F2310" s="37" t="s">
        <v>8089</v>
      </c>
      <c r="G2310" s="37" t="s">
        <v>8090</v>
      </c>
      <c r="H2310" s="38" t="s">
        <v>8091</v>
      </c>
      <c r="I2310" s="39" t="s">
        <v>6745</v>
      </c>
      <c r="J2310" s="38" t="s">
        <v>8092</v>
      </c>
      <c r="K2310" s="102">
        <v>744</v>
      </c>
      <c r="L2310" s="40" t="s">
        <v>26914</v>
      </c>
      <c r="M2310" s="41">
        <f t="shared" si="74"/>
        <v>1</v>
      </c>
      <c r="N2310" s="41">
        <f t="shared" si="75"/>
        <v>0</v>
      </c>
      <c r="O2310" s="92"/>
      <c r="P2310" s="36"/>
      <c r="Q2310" s="35"/>
      <c r="R2310" s="44"/>
      <c r="S2310" s="44"/>
      <c r="T2310" s="45"/>
      <c r="U2310" s="45"/>
      <c r="V2310" s="45"/>
      <c r="W2310" s="45"/>
      <c r="X2310" s="45"/>
      <c r="Y2310" s="45"/>
      <c r="Z2310" s="46"/>
      <c r="AA2310" s="42"/>
      <c r="AB2310" s="42"/>
      <c r="AC2310" s="42"/>
      <c r="AD2310" s="42"/>
      <c r="AE2310" s="42"/>
      <c r="AF2310" s="42"/>
      <c r="AG2310" s="42"/>
      <c r="AH2310" s="46"/>
      <c r="AI2310" s="46"/>
      <c r="AJ2310" s="34"/>
      <c r="AK2310" s="34"/>
      <c r="AL2310" s="34"/>
      <c r="AM2310" s="34"/>
      <c r="AN2310" s="47"/>
      <c r="AO2310" s="47"/>
      <c r="AP2310" s="47"/>
      <c r="AQ2310" s="47"/>
      <c r="AR2310" s="47"/>
      <c r="AS2310" s="46"/>
      <c r="AT2310" s="46"/>
      <c r="AU2310" s="48"/>
      <c r="AV2310" s="48"/>
      <c r="AW2310" s="48"/>
      <c r="AX2310" s="48"/>
      <c r="AY2310" s="49"/>
      <c r="AZ2310" s="49"/>
      <c r="BA2310" s="49"/>
      <c r="BB2310" s="49"/>
      <c r="BC2310" s="49"/>
      <c r="BD2310" s="50"/>
      <c r="BE2310" s="50"/>
      <c r="BF2310" s="50"/>
      <c r="BG2310" s="50"/>
      <c r="BH2310" s="50"/>
      <c r="BI2310" s="53"/>
      <c r="BJ2310" s="53"/>
      <c r="JC2310" s="31"/>
    </row>
    <row r="2311" spans="1:263" ht="66.599999999999994" thickBot="1" x14ac:dyDescent="0.3">
      <c r="A2311" s="28">
        <v>2311</v>
      </c>
      <c r="B2311" s="52" t="s">
        <v>6018</v>
      </c>
      <c r="C2311" s="33">
        <v>21</v>
      </c>
      <c r="D2311" s="33">
        <v>27</v>
      </c>
      <c r="E2311" s="37" t="s">
        <v>8093</v>
      </c>
      <c r="F2311" s="37" t="s">
        <v>104</v>
      </c>
      <c r="G2311" s="37" t="s">
        <v>8094</v>
      </c>
      <c r="H2311" s="38"/>
      <c r="I2311" s="39" t="s">
        <v>8095</v>
      </c>
      <c r="J2311" s="38"/>
      <c r="K2311" s="102">
        <v>745</v>
      </c>
      <c r="L2311" s="40" t="s">
        <v>26914</v>
      </c>
      <c r="M2311" s="41">
        <f t="shared" si="74"/>
        <v>0</v>
      </c>
      <c r="N2311" s="41">
        <f t="shared" si="75"/>
        <v>0</v>
      </c>
      <c r="O2311" s="92"/>
      <c r="P2311" s="36"/>
      <c r="Q2311" s="35"/>
      <c r="R2311" s="44"/>
      <c r="S2311" s="44"/>
      <c r="T2311" s="45"/>
      <c r="U2311" s="45"/>
      <c r="V2311" s="45"/>
      <c r="W2311" s="45"/>
      <c r="X2311" s="45"/>
      <c r="Y2311" s="45"/>
      <c r="Z2311" s="46"/>
      <c r="AA2311" s="42"/>
      <c r="AB2311" s="42"/>
      <c r="AC2311" s="42"/>
      <c r="AD2311" s="42"/>
      <c r="AE2311" s="42"/>
      <c r="AF2311" s="42"/>
      <c r="AG2311" s="42"/>
      <c r="AH2311" s="46"/>
      <c r="AI2311" s="46"/>
      <c r="AJ2311" s="34"/>
      <c r="AK2311" s="34"/>
      <c r="AL2311" s="34"/>
      <c r="AM2311" s="34"/>
      <c r="AN2311" s="47"/>
      <c r="AO2311" s="47"/>
      <c r="AP2311" s="47"/>
      <c r="AQ2311" s="47"/>
      <c r="AR2311" s="47"/>
      <c r="AS2311" s="46"/>
      <c r="AT2311" s="46"/>
      <c r="AU2311" s="48"/>
      <c r="AV2311" s="48"/>
      <c r="AW2311" s="48"/>
      <c r="AX2311" s="48"/>
      <c r="AY2311" s="49"/>
      <c r="AZ2311" s="49"/>
      <c r="BA2311" s="49"/>
      <c r="BB2311" s="49"/>
      <c r="BC2311" s="49"/>
      <c r="BD2311" s="50"/>
      <c r="BE2311" s="50"/>
      <c r="BF2311" s="50"/>
      <c r="BG2311" s="50"/>
      <c r="BH2311" s="50"/>
      <c r="BI2311" s="53"/>
      <c r="BJ2311" s="53"/>
      <c r="JC2311" s="31"/>
    </row>
    <row r="2312" spans="1:263" ht="66.599999999999994" thickBot="1" x14ac:dyDescent="0.3">
      <c r="A2312" s="28">
        <v>2312</v>
      </c>
      <c r="B2312" s="52" t="s">
        <v>6018</v>
      </c>
      <c r="C2312" s="33">
        <v>21</v>
      </c>
      <c r="D2312" s="33">
        <v>28</v>
      </c>
      <c r="E2312" s="37" t="s">
        <v>8096</v>
      </c>
      <c r="F2312" s="37" t="s">
        <v>8097</v>
      </c>
      <c r="G2312" s="37" t="s">
        <v>8098</v>
      </c>
      <c r="H2312" s="38"/>
      <c r="I2312" s="39" t="s">
        <v>8099</v>
      </c>
      <c r="J2312" s="38"/>
      <c r="K2312" s="102">
        <v>746</v>
      </c>
      <c r="L2312" s="40" t="s">
        <v>26914</v>
      </c>
      <c r="M2312" s="41">
        <f t="shared" si="74"/>
        <v>0</v>
      </c>
      <c r="N2312" s="41">
        <f t="shared" si="75"/>
        <v>0</v>
      </c>
      <c r="O2312" s="92"/>
      <c r="P2312" s="36"/>
      <c r="Q2312" s="35"/>
      <c r="R2312" s="44"/>
      <c r="S2312" s="44"/>
      <c r="T2312" s="45"/>
      <c r="U2312" s="45"/>
      <c r="V2312" s="45"/>
      <c r="W2312" s="45"/>
      <c r="X2312" s="45"/>
      <c r="Y2312" s="45"/>
      <c r="Z2312" s="46"/>
      <c r="AA2312" s="42"/>
      <c r="AB2312" s="42"/>
      <c r="AC2312" s="42"/>
      <c r="AD2312" s="42"/>
      <c r="AE2312" s="42"/>
      <c r="AF2312" s="42"/>
      <c r="AG2312" s="42"/>
      <c r="AH2312" s="46"/>
      <c r="AI2312" s="46"/>
      <c r="AJ2312" s="34"/>
      <c r="AK2312" s="34"/>
      <c r="AL2312" s="34"/>
      <c r="AM2312" s="34"/>
      <c r="AN2312" s="47"/>
      <c r="AO2312" s="47"/>
      <c r="AP2312" s="47"/>
      <c r="AQ2312" s="47"/>
      <c r="AR2312" s="47"/>
      <c r="AS2312" s="46"/>
      <c r="AT2312" s="46"/>
      <c r="AU2312" s="48"/>
      <c r="AV2312" s="48"/>
      <c r="AW2312" s="48"/>
      <c r="AX2312" s="48"/>
      <c r="AY2312" s="49"/>
      <c r="AZ2312" s="49"/>
      <c r="BA2312" s="49"/>
      <c r="BB2312" s="49"/>
      <c r="BC2312" s="49"/>
      <c r="BD2312" s="50"/>
      <c r="BE2312" s="50"/>
      <c r="BF2312" s="50"/>
      <c r="BG2312" s="50"/>
      <c r="BH2312" s="50"/>
      <c r="BI2312" s="53"/>
      <c r="BJ2312" s="53"/>
      <c r="JC2312" s="31"/>
    </row>
    <row r="2313" spans="1:263" ht="53.4" thickBot="1" x14ac:dyDescent="0.3">
      <c r="A2313" s="28">
        <v>2313</v>
      </c>
      <c r="B2313" s="52" t="s">
        <v>6018</v>
      </c>
      <c r="C2313" s="33">
        <v>21</v>
      </c>
      <c r="D2313" s="33">
        <v>29</v>
      </c>
      <c r="E2313" s="37" t="s">
        <v>8100</v>
      </c>
      <c r="F2313" s="37" t="s">
        <v>6321</v>
      </c>
      <c r="G2313" s="37" t="s">
        <v>8101</v>
      </c>
      <c r="H2313" s="38"/>
      <c r="I2313" s="39" t="s">
        <v>8102</v>
      </c>
      <c r="J2313" s="38"/>
      <c r="K2313" s="102">
        <v>747</v>
      </c>
      <c r="L2313" s="40" t="s">
        <v>26914</v>
      </c>
      <c r="M2313" s="41">
        <f t="shared" si="74"/>
        <v>0</v>
      </c>
      <c r="N2313" s="41">
        <f t="shared" si="75"/>
        <v>0</v>
      </c>
      <c r="O2313" s="92"/>
      <c r="P2313" s="36"/>
      <c r="Q2313" s="35"/>
      <c r="R2313" s="44"/>
      <c r="S2313" s="44"/>
      <c r="T2313" s="45"/>
      <c r="U2313" s="45"/>
      <c r="V2313" s="45"/>
      <c r="W2313" s="45"/>
      <c r="X2313" s="45"/>
      <c r="Y2313" s="45"/>
      <c r="Z2313" s="46"/>
      <c r="AA2313" s="42"/>
      <c r="AB2313" s="42"/>
      <c r="AC2313" s="42"/>
      <c r="AD2313" s="42"/>
      <c r="AE2313" s="42"/>
      <c r="AF2313" s="42"/>
      <c r="AG2313" s="42"/>
      <c r="AH2313" s="46"/>
      <c r="AI2313" s="46"/>
      <c r="AJ2313" s="34"/>
      <c r="AK2313" s="34"/>
      <c r="AL2313" s="34"/>
      <c r="AM2313" s="34"/>
      <c r="AN2313" s="47"/>
      <c r="AO2313" s="47"/>
      <c r="AP2313" s="47"/>
      <c r="AQ2313" s="47"/>
      <c r="AR2313" s="47"/>
      <c r="AS2313" s="46"/>
      <c r="AT2313" s="46"/>
      <c r="AU2313" s="48"/>
      <c r="AV2313" s="48"/>
      <c r="AW2313" s="48"/>
      <c r="AX2313" s="48"/>
      <c r="AY2313" s="49"/>
      <c r="AZ2313" s="49"/>
      <c r="BA2313" s="49"/>
      <c r="BB2313" s="49"/>
      <c r="BC2313" s="49"/>
      <c r="BD2313" s="50"/>
      <c r="BE2313" s="50"/>
      <c r="BF2313" s="50"/>
      <c r="BG2313" s="50"/>
      <c r="BH2313" s="50"/>
      <c r="BI2313" s="53"/>
      <c r="BJ2313" s="53"/>
      <c r="JC2313" s="31"/>
    </row>
    <row r="2314" spans="1:263" ht="172.2" thickBot="1" x14ac:dyDescent="0.3">
      <c r="A2314" s="28">
        <v>2314</v>
      </c>
      <c r="B2314" s="52" t="s">
        <v>6018</v>
      </c>
      <c r="C2314" s="33">
        <v>21</v>
      </c>
      <c r="D2314" s="33">
        <v>30</v>
      </c>
      <c r="E2314" s="37" t="s">
        <v>8103</v>
      </c>
      <c r="F2314" s="37" t="s">
        <v>1036</v>
      </c>
      <c r="G2314" s="37" t="s">
        <v>8104</v>
      </c>
      <c r="H2314" s="38"/>
      <c r="I2314" s="39" t="s">
        <v>8105</v>
      </c>
      <c r="J2314" s="38"/>
      <c r="K2314" s="102">
        <v>748</v>
      </c>
      <c r="L2314" s="40" t="s">
        <v>26914</v>
      </c>
      <c r="M2314" s="41">
        <f t="shared" si="74"/>
        <v>0</v>
      </c>
      <c r="N2314" s="41">
        <f t="shared" si="75"/>
        <v>0</v>
      </c>
      <c r="O2314" s="92"/>
      <c r="P2314" s="36"/>
      <c r="Q2314" s="35"/>
      <c r="R2314" s="44"/>
      <c r="S2314" s="44"/>
      <c r="T2314" s="45"/>
      <c r="U2314" s="45"/>
      <c r="V2314" s="45"/>
      <c r="W2314" s="45"/>
      <c r="X2314" s="45"/>
      <c r="Y2314" s="45"/>
      <c r="Z2314" s="46"/>
      <c r="AA2314" s="42"/>
      <c r="AB2314" s="42"/>
      <c r="AC2314" s="42"/>
      <c r="AD2314" s="42"/>
      <c r="AE2314" s="42"/>
      <c r="AF2314" s="42"/>
      <c r="AG2314" s="42"/>
      <c r="AH2314" s="46"/>
      <c r="AI2314" s="46"/>
      <c r="AJ2314" s="34"/>
      <c r="AK2314" s="34"/>
      <c r="AL2314" s="34"/>
      <c r="AM2314" s="34"/>
      <c r="AN2314" s="47"/>
      <c r="AO2314" s="47"/>
      <c r="AP2314" s="47"/>
      <c r="AQ2314" s="47"/>
      <c r="AR2314" s="47"/>
      <c r="AS2314" s="46"/>
      <c r="AT2314" s="46"/>
      <c r="AU2314" s="48"/>
      <c r="AV2314" s="48"/>
      <c r="AW2314" s="48"/>
      <c r="AX2314" s="48"/>
      <c r="AY2314" s="49"/>
      <c r="AZ2314" s="49"/>
      <c r="BA2314" s="49"/>
      <c r="BB2314" s="49"/>
      <c r="BC2314" s="49"/>
      <c r="BD2314" s="50"/>
      <c r="BE2314" s="50"/>
      <c r="BF2314" s="50"/>
      <c r="BG2314" s="50"/>
      <c r="BH2314" s="50"/>
      <c r="BI2314" s="53"/>
      <c r="BJ2314" s="53"/>
      <c r="JC2314" s="31"/>
    </row>
    <row r="2315" spans="1:263" ht="106.2" thickBot="1" x14ac:dyDescent="0.3">
      <c r="A2315" s="28">
        <v>2315</v>
      </c>
      <c r="B2315" s="52" t="s">
        <v>6018</v>
      </c>
      <c r="C2315" s="33">
        <v>21</v>
      </c>
      <c r="D2315" s="33">
        <v>31</v>
      </c>
      <c r="E2315" s="37" t="s">
        <v>8106</v>
      </c>
      <c r="F2315" s="37" t="s">
        <v>8107</v>
      </c>
      <c r="G2315" s="37" t="s">
        <v>8108</v>
      </c>
      <c r="H2315" s="38" t="s">
        <v>8109</v>
      </c>
      <c r="I2315" s="39" t="s">
        <v>516</v>
      </c>
      <c r="J2315" s="38"/>
      <c r="K2315" s="102">
        <v>749</v>
      </c>
      <c r="L2315" s="40" t="s">
        <v>26914</v>
      </c>
      <c r="M2315" s="41">
        <f t="shared" si="74"/>
        <v>0</v>
      </c>
      <c r="N2315" s="41">
        <f t="shared" si="75"/>
        <v>0</v>
      </c>
      <c r="O2315" s="92"/>
      <c r="P2315" s="36"/>
      <c r="Q2315" s="35"/>
      <c r="R2315" s="44"/>
      <c r="S2315" s="44"/>
      <c r="T2315" s="45"/>
      <c r="U2315" s="45"/>
      <c r="V2315" s="45"/>
      <c r="W2315" s="45"/>
      <c r="X2315" s="45"/>
      <c r="Y2315" s="45"/>
      <c r="Z2315" s="46"/>
      <c r="AA2315" s="42"/>
      <c r="AB2315" s="42"/>
      <c r="AC2315" s="42"/>
      <c r="AD2315" s="42"/>
      <c r="AE2315" s="42"/>
      <c r="AF2315" s="42"/>
      <c r="AG2315" s="42"/>
      <c r="AH2315" s="46"/>
      <c r="AI2315" s="46"/>
      <c r="AJ2315" s="34"/>
      <c r="AK2315" s="34"/>
      <c r="AL2315" s="34"/>
      <c r="AM2315" s="34"/>
      <c r="AN2315" s="47"/>
      <c r="AO2315" s="47"/>
      <c r="AP2315" s="47"/>
      <c r="AQ2315" s="47"/>
      <c r="AR2315" s="47"/>
      <c r="AS2315" s="46"/>
      <c r="AT2315" s="46"/>
      <c r="AU2315" s="48"/>
      <c r="AV2315" s="48"/>
      <c r="AW2315" s="48"/>
      <c r="AX2315" s="48"/>
      <c r="AY2315" s="49"/>
      <c r="AZ2315" s="49"/>
      <c r="BA2315" s="49"/>
      <c r="BB2315" s="49"/>
      <c r="BC2315" s="49"/>
      <c r="BD2315" s="50"/>
      <c r="BE2315" s="50"/>
      <c r="BF2315" s="50"/>
      <c r="BG2315" s="50"/>
      <c r="BH2315" s="50"/>
      <c r="BI2315" s="53"/>
      <c r="BJ2315" s="53"/>
      <c r="JC2315" s="31"/>
    </row>
    <row r="2316" spans="1:263" ht="66.599999999999994" thickBot="1" x14ac:dyDescent="0.3">
      <c r="A2316" s="28">
        <v>2316</v>
      </c>
      <c r="B2316" s="52" t="s">
        <v>6018</v>
      </c>
      <c r="C2316" s="33">
        <v>21</v>
      </c>
      <c r="D2316" s="33">
        <v>32</v>
      </c>
      <c r="E2316" s="37" t="s">
        <v>8110</v>
      </c>
      <c r="F2316" s="37" t="s">
        <v>8111</v>
      </c>
      <c r="G2316" s="37" t="s">
        <v>8112</v>
      </c>
      <c r="H2316" s="38"/>
      <c r="I2316" s="39" t="s">
        <v>8113</v>
      </c>
      <c r="J2316" s="38"/>
      <c r="K2316" s="102">
        <v>1012</v>
      </c>
      <c r="L2316" s="40" t="s">
        <v>26915</v>
      </c>
      <c r="M2316" s="41">
        <f t="shared" si="74"/>
        <v>1</v>
      </c>
      <c r="N2316" s="41">
        <f t="shared" si="75"/>
        <v>0</v>
      </c>
      <c r="O2316" s="92"/>
      <c r="P2316" s="36"/>
      <c r="Q2316" s="35"/>
      <c r="R2316" s="44"/>
      <c r="S2316" s="44"/>
      <c r="T2316" s="45"/>
      <c r="U2316" s="45"/>
      <c r="V2316" s="45"/>
      <c r="W2316" s="45"/>
      <c r="X2316" s="45"/>
      <c r="Y2316" s="45"/>
      <c r="Z2316" s="46"/>
      <c r="AA2316" s="42"/>
      <c r="AB2316" s="42"/>
      <c r="AC2316" s="42"/>
      <c r="AD2316" s="42"/>
      <c r="AE2316" s="42"/>
      <c r="AF2316" s="42"/>
      <c r="AG2316" s="42"/>
      <c r="AH2316" s="46"/>
      <c r="AI2316" s="46"/>
      <c r="AJ2316" s="34"/>
      <c r="AK2316" s="34"/>
      <c r="AL2316" s="34"/>
      <c r="AM2316" s="34"/>
      <c r="AN2316" s="47"/>
      <c r="AO2316" s="47"/>
      <c r="AP2316" s="47"/>
      <c r="AQ2316" s="47"/>
      <c r="AR2316" s="47"/>
      <c r="AS2316" s="46"/>
      <c r="AT2316" s="46"/>
      <c r="AU2316" s="48"/>
      <c r="AV2316" s="48"/>
      <c r="AW2316" s="48"/>
      <c r="AX2316" s="48"/>
      <c r="AY2316" s="49"/>
      <c r="AZ2316" s="49"/>
      <c r="BA2316" s="49"/>
      <c r="BB2316" s="49"/>
      <c r="BC2316" s="49"/>
      <c r="BD2316" s="50"/>
      <c r="BE2316" s="50"/>
      <c r="BF2316" s="50"/>
      <c r="BG2316" s="50"/>
      <c r="BH2316" s="50"/>
      <c r="BI2316" s="53"/>
      <c r="BJ2316" s="53"/>
      <c r="JC2316" s="31"/>
    </row>
    <row r="2317" spans="1:263" ht="66.599999999999994" thickBot="1" x14ac:dyDescent="0.3">
      <c r="A2317" s="28">
        <v>2317</v>
      </c>
      <c r="B2317" s="52" t="s">
        <v>6018</v>
      </c>
      <c r="C2317" s="33">
        <v>21</v>
      </c>
      <c r="D2317" s="33">
        <v>33</v>
      </c>
      <c r="E2317" s="37" t="s">
        <v>8114</v>
      </c>
      <c r="F2317" s="37" t="s">
        <v>8115</v>
      </c>
      <c r="G2317" s="37" t="s">
        <v>8116</v>
      </c>
      <c r="H2317" s="38" t="s">
        <v>8117</v>
      </c>
      <c r="I2317" s="39" t="s">
        <v>8118</v>
      </c>
      <c r="J2317" s="38"/>
      <c r="K2317" s="102">
        <v>1013</v>
      </c>
      <c r="L2317" s="40" t="s">
        <v>26915</v>
      </c>
      <c r="M2317" s="41">
        <f t="shared" si="74"/>
        <v>0</v>
      </c>
      <c r="N2317" s="41">
        <f t="shared" si="75"/>
        <v>0</v>
      </c>
      <c r="O2317" s="92"/>
      <c r="P2317" s="36"/>
      <c r="Q2317" s="35"/>
      <c r="R2317" s="44"/>
      <c r="S2317" s="44"/>
      <c r="T2317" s="45"/>
      <c r="U2317" s="45"/>
      <c r="V2317" s="45"/>
      <c r="W2317" s="45"/>
      <c r="X2317" s="45"/>
      <c r="Y2317" s="45"/>
      <c r="Z2317" s="46"/>
      <c r="AA2317" s="42"/>
      <c r="AB2317" s="42"/>
      <c r="AC2317" s="42"/>
      <c r="AD2317" s="42"/>
      <c r="AE2317" s="42"/>
      <c r="AF2317" s="42"/>
      <c r="AG2317" s="42"/>
      <c r="AH2317" s="46"/>
      <c r="AI2317" s="46"/>
      <c r="AJ2317" s="34"/>
      <c r="AK2317" s="34"/>
      <c r="AL2317" s="34"/>
      <c r="AM2317" s="34"/>
      <c r="AN2317" s="47"/>
      <c r="AO2317" s="47"/>
      <c r="AP2317" s="47"/>
      <c r="AQ2317" s="47"/>
      <c r="AR2317" s="47"/>
      <c r="AS2317" s="46"/>
      <c r="AT2317" s="46"/>
      <c r="AU2317" s="48"/>
      <c r="AV2317" s="48"/>
      <c r="AW2317" s="48"/>
      <c r="AX2317" s="48"/>
      <c r="AY2317" s="49"/>
      <c r="AZ2317" s="49"/>
      <c r="BA2317" s="49"/>
      <c r="BB2317" s="49"/>
      <c r="BC2317" s="49"/>
      <c r="BD2317" s="50"/>
      <c r="BE2317" s="50"/>
      <c r="BF2317" s="50"/>
      <c r="BG2317" s="50"/>
      <c r="BH2317" s="50"/>
      <c r="BI2317" s="53"/>
      <c r="BJ2317" s="53"/>
      <c r="JC2317" s="31"/>
    </row>
    <row r="2318" spans="1:263" ht="79.8" thickBot="1" x14ac:dyDescent="0.3">
      <c r="A2318" s="28">
        <v>2318</v>
      </c>
      <c r="B2318" s="52" t="s">
        <v>6018</v>
      </c>
      <c r="C2318" s="33">
        <v>21</v>
      </c>
      <c r="D2318" s="33">
        <v>34</v>
      </c>
      <c r="E2318" s="37" t="s">
        <v>8119</v>
      </c>
      <c r="F2318" s="37" t="s">
        <v>8120</v>
      </c>
      <c r="G2318" s="37" t="s">
        <v>8121</v>
      </c>
      <c r="H2318" s="38" t="s">
        <v>8122</v>
      </c>
      <c r="I2318" s="39" t="s">
        <v>8123</v>
      </c>
      <c r="J2318" s="38" t="s">
        <v>8124</v>
      </c>
      <c r="K2318" s="102">
        <v>1014</v>
      </c>
      <c r="L2318" s="40" t="s">
        <v>26915</v>
      </c>
      <c r="M2318" s="41">
        <f t="shared" si="74"/>
        <v>0</v>
      </c>
      <c r="N2318" s="41">
        <f t="shared" si="75"/>
        <v>0</v>
      </c>
      <c r="O2318" s="92"/>
      <c r="P2318" s="36"/>
      <c r="Q2318" s="35"/>
      <c r="R2318" s="44"/>
      <c r="S2318" s="44"/>
      <c r="T2318" s="45"/>
      <c r="U2318" s="45"/>
      <c r="V2318" s="45"/>
      <c r="W2318" s="45"/>
      <c r="X2318" s="45"/>
      <c r="Y2318" s="45"/>
      <c r="Z2318" s="46"/>
      <c r="AA2318" s="42"/>
      <c r="AB2318" s="42"/>
      <c r="AC2318" s="42"/>
      <c r="AD2318" s="42"/>
      <c r="AE2318" s="42"/>
      <c r="AF2318" s="42"/>
      <c r="AG2318" s="42"/>
      <c r="AH2318" s="46"/>
      <c r="AI2318" s="46"/>
      <c r="AJ2318" s="34">
        <v>1</v>
      </c>
      <c r="AK2318" s="34">
        <v>0</v>
      </c>
      <c r="AL2318" s="34" t="s">
        <v>27872</v>
      </c>
      <c r="AM2318" s="34" t="s">
        <v>27873</v>
      </c>
      <c r="AN2318" s="47"/>
      <c r="AO2318" s="47"/>
      <c r="AP2318" s="47"/>
      <c r="AQ2318" s="47"/>
      <c r="AR2318" s="47"/>
      <c r="AS2318" s="46"/>
      <c r="AT2318" s="46"/>
      <c r="AU2318" s="48"/>
      <c r="AV2318" s="48"/>
      <c r="AW2318" s="48"/>
      <c r="AX2318" s="48"/>
      <c r="AY2318" s="49"/>
      <c r="AZ2318" s="49"/>
      <c r="BA2318" s="49"/>
      <c r="BB2318" s="49"/>
      <c r="BC2318" s="49"/>
      <c r="BD2318" s="50"/>
      <c r="BE2318" s="50"/>
      <c r="BF2318" s="50"/>
      <c r="BG2318" s="50"/>
      <c r="BH2318" s="50"/>
      <c r="BI2318" s="53"/>
      <c r="BJ2318" s="53"/>
      <c r="JC2318" s="31"/>
    </row>
    <row r="2319" spans="1:263" ht="79.8" thickBot="1" x14ac:dyDescent="0.3">
      <c r="A2319" s="28">
        <v>2319</v>
      </c>
      <c r="B2319" s="52" t="s">
        <v>6018</v>
      </c>
      <c r="C2319" s="33">
        <v>21</v>
      </c>
      <c r="D2319" s="33">
        <v>35</v>
      </c>
      <c r="E2319" s="37" t="s">
        <v>8125</v>
      </c>
      <c r="F2319" s="37" t="s">
        <v>8126</v>
      </c>
      <c r="G2319" s="37" t="s">
        <v>8127</v>
      </c>
      <c r="H2319" s="38"/>
      <c r="I2319" s="39" t="s">
        <v>1375</v>
      </c>
      <c r="J2319" s="38" t="s">
        <v>8128</v>
      </c>
      <c r="K2319" s="102">
        <v>1015</v>
      </c>
      <c r="L2319" s="40" t="s">
        <v>26915</v>
      </c>
      <c r="M2319" s="41">
        <f t="shared" si="74"/>
        <v>0</v>
      </c>
      <c r="N2319" s="41">
        <f t="shared" si="75"/>
        <v>0</v>
      </c>
      <c r="O2319" s="92"/>
      <c r="P2319" s="36"/>
      <c r="Q2319" s="35"/>
      <c r="R2319" s="44"/>
      <c r="S2319" s="44"/>
      <c r="T2319" s="45"/>
      <c r="U2319" s="45"/>
      <c r="V2319" s="45"/>
      <c r="W2319" s="45"/>
      <c r="X2319" s="45"/>
      <c r="Y2319" s="45"/>
      <c r="Z2319" s="46"/>
      <c r="AA2319" s="42"/>
      <c r="AB2319" s="42"/>
      <c r="AC2319" s="42"/>
      <c r="AD2319" s="42"/>
      <c r="AE2319" s="42"/>
      <c r="AF2319" s="42"/>
      <c r="AG2319" s="42"/>
      <c r="AH2319" s="46"/>
      <c r="AI2319" s="46"/>
      <c r="AJ2319" s="34"/>
      <c r="AK2319" s="34"/>
      <c r="AL2319" s="34"/>
      <c r="AM2319" s="34"/>
      <c r="AN2319" s="47"/>
      <c r="AO2319" s="47"/>
      <c r="AP2319" s="47"/>
      <c r="AQ2319" s="47"/>
      <c r="AR2319" s="47"/>
      <c r="AS2319" s="46"/>
      <c r="AT2319" s="46"/>
      <c r="AU2319" s="48"/>
      <c r="AV2319" s="48"/>
      <c r="AW2319" s="48"/>
      <c r="AX2319" s="48"/>
      <c r="AY2319" s="49"/>
      <c r="AZ2319" s="49"/>
      <c r="BA2319" s="49"/>
      <c r="BB2319" s="49"/>
      <c r="BC2319" s="49"/>
      <c r="BD2319" s="50"/>
      <c r="BE2319" s="50"/>
      <c r="BF2319" s="50"/>
      <c r="BG2319" s="50"/>
      <c r="BH2319" s="50"/>
      <c r="BI2319" s="53"/>
      <c r="BJ2319" s="53"/>
      <c r="JC2319" s="31"/>
    </row>
    <row r="2320" spans="1:263" ht="79.8" thickBot="1" x14ac:dyDescent="0.3">
      <c r="A2320" s="28">
        <v>2320</v>
      </c>
      <c r="B2320" s="52" t="s">
        <v>6018</v>
      </c>
      <c r="C2320" s="33">
        <v>21</v>
      </c>
      <c r="D2320" s="33">
        <v>36</v>
      </c>
      <c r="E2320" s="37" t="s">
        <v>8129</v>
      </c>
      <c r="F2320" s="37" t="s">
        <v>8130</v>
      </c>
      <c r="G2320" s="37" t="s">
        <v>8131</v>
      </c>
      <c r="H2320" s="38"/>
      <c r="I2320" s="39" t="s">
        <v>8132</v>
      </c>
      <c r="J2320" s="38"/>
      <c r="K2320" s="102">
        <v>1016</v>
      </c>
      <c r="L2320" s="40" t="s">
        <v>26915</v>
      </c>
      <c r="M2320" s="41">
        <f t="shared" si="74"/>
        <v>0</v>
      </c>
      <c r="N2320" s="41">
        <f t="shared" si="75"/>
        <v>0</v>
      </c>
      <c r="O2320" s="92"/>
      <c r="P2320" s="36"/>
      <c r="Q2320" s="35"/>
      <c r="R2320" s="44"/>
      <c r="S2320" s="44"/>
      <c r="T2320" s="45"/>
      <c r="U2320" s="45"/>
      <c r="V2320" s="45"/>
      <c r="W2320" s="45"/>
      <c r="X2320" s="45"/>
      <c r="Y2320" s="45"/>
      <c r="Z2320" s="46"/>
      <c r="AA2320" s="42"/>
      <c r="AB2320" s="42"/>
      <c r="AC2320" s="42"/>
      <c r="AD2320" s="42"/>
      <c r="AE2320" s="42"/>
      <c r="AF2320" s="42"/>
      <c r="AG2320" s="42"/>
      <c r="AH2320" s="46"/>
      <c r="AI2320" s="46"/>
      <c r="AJ2320" s="34"/>
      <c r="AK2320" s="34"/>
      <c r="AL2320" s="34"/>
      <c r="AM2320" s="34"/>
      <c r="AN2320" s="47"/>
      <c r="AO2320" s="47"/>
      <c r="AP2320" s="47"/>
      <c r="AQ2320" s="47"/>
      <c r="AR2320" s="47"/>
      <c r="AS2320" s="46"/>
      <c r="AT2320" s="46"/>
      <c r="AU2320" s="48"/>
      <c r="AV2320" s="48"/>
      <c r="AW2320" s="48"/>
      <c r="AX2320" s="48"/>
      <c r="AY2320" s="49"/>
      <c r="AZ2320" s="49"/>
      <c r="BA2320" s="49"/>
      <c r="BB2320" s="49"/>
      <c r="BC2320" s="49"/>
      <c r="BD2320" s="50"/>
      <c r="BE2320" s="50"/>
      <c r="BF2320" s="50"/>
      <c r="BG2320" s="50"/>
      <c r="BH2320" s="50"/>
      <c r="BI2320" s="53"/>
      <c r="BJ2320" s="53"/>
      <c r="JC2320" s="31"/>
    </row>
    <row r="2321" spans="1:263" ht="93" thickBot="1" x14ac:dyDescent="0.3">
      <c r="A2321" s="28">
        <v>2321</v>
      </c>
      <c r="B2321" s="52" t="s">
        <v>6018</v>
      </c>
      <c r="C2321" s="33">
        <v>22</v>
      </c>
      <c r="D2321" s="33">
        <v>0</v>
      </c>
      <c r="E2321" s="37" t="s">
        <v>8133</v>
      </c>
      <c r="F2321" s="37" t="s">
        <v>8134</v>
      </c>
      <c r="G2321" s="37" t="s">
        <v>8135</v>
      </c>
      <c r="H2321" s="38" t="s">
        <v>8136</v>
      </c>
      <c r="I2321" s="39" t="s">
        <v>8137</v>
      </c>
      <c r="J2321" s="38" t="s">
        <v>8138</v>
      </c>
      <c r="K2321" s="102">
        <v>1017</v>
      </c>
      <c r="L2321" s="40" t="s">
        <v>26915</v>
      </c>
      <c r="M2321" s="41">
        <f t="shared" si="74"/>
        <v>0</v>
      </c>
      <c r="N2321" s="41">
        <f t="shared" si="75"/>
        <v>0</v>
      </c>
      <c r="O2321" s="92"/>
      <c r="P2321" s="36"/>
      <c r="Q2321" s="35"/>
      <c r="R2321" s="44"/>
      <c r="S2321" s="44"/>
      <c r="T2321" s="45"/>
      <c r="U2321" s="45"/>
      <c r="V2321" s="45"/>
      <c r="W2321" s="45"/>
      <c r="X2321" s="45"/>
      <c r="Y2321" s="45"/>
      <c r="Z2321" s="46"/>
      <c r="AA2321" s="42"/>
      <c r="AB2321" s="42"/>
      <c r="AC2321" s="42"/>
      <c r="AD2321" s="42"/>
      <c r="AE2321" s="42"/>
      <c r="AF2321" s="42"/>
      <c r="AG2321" s="42"/>
      <c r="AH2321" s="46"/>
      <c r="AI2321" s="46"/>
      <c r="AJ2321" s="34"/>
      <c r="AK2321" s="34"/>
      <c r="AL2321" s="34"/>
      <c r="AM2321" s="34"/>
      <c r="AN2321" s="47"/>
      <c r="AO2321" s="47"/>
      <c r="AP2321" s="47"/>
      <c r="AQ2321" s="47"/>
      <c r="AR2321" s="47"/>
      <c r="AS2321" s="46"/>
      <c r="AT2321" s="46"/>
      <c r="AU2321" s="48"/>
      <c r="AV2321" s="48"/>
      <c r="AW2321" s="48"/>
      <c r="AX2321" s="48"/>
      <c r="AY2321" s="49"/>
      <c r="AZ2321" s="49"/>
      <c r="BA2321" s="49"/>
      <c r="BB2321" s="49"/>
      <c r="BC2321" s="49"/>
      <c r="BD2321" s="50"/>
      <c r="BE2321" s="50"/>
      <c r="BF2321" s="50"/>
      <c r="BG2321" s="50"/>
      <c r="BH2321" s="50"/>
      <c r="BI2321" s="53"/>
      <c r="BJ2321" s="53"/>
      <c r="JC2321" s="31"/>
    </row>
    <row r="2322" spans="1:263" ht="106.2" thickBot="1" x14ac:dyDescent="0.3">
      <c r="A2322" s="28">
        <v>2322</v>
      </c>
      <c r="B2322" s="52" t="s">
        <v>6018</v>
      </c>
      <c r="C2322" s="33">
        <v>22</v>
      </c>
      <c r="D2322" s="33">
        <v>1</v>
      </c>
      <c r="E2322" s="37" t="s">
        <v>8139</v>
      </c>
      <c r="F2322" s="37" t="s">
        <v>8140</v>
      </c>
      <c r="G2322" s="37" t="s">
        <v>8141</v>
      </c>
      <c r="H2322" s="38"/>
      <c r="I2322" s="39" t="s">
        <v>8142</v>
      </c>
      <c r="J2322" s="38"/>
      <c r="K2322" s="102">
        <v>1255</v>
      </c>
      <c r="L2322" s="40" t="s">
        <v>26916</v>
      </c>
      <c r="M2322" s="41">
        <f t="shared" si="74"/>
        <v>1</v>
      </c>
      <c r="N2322" s="41">
        <f t="shared" si="75"/>
        <v>36</v>
      </c>
      <c r="O2322" s="92"/>
      <c r="P2322" s="36"/>
      <c r="Q2322" s="35"/>
      <c r="R2322" s="44"/>
      <c r="S2322" s="44"/>
      <c r="T2322" s="45"/>
      <c r="U2322" s="45"/>
      <c r="V2322" s="45"/>
      <c r="W2322" s="45"/>
      <c r="X2322" s="45"/>
      <c r="Y2322" s="45"/>
      <c r="Z2322" s="46"/>
      <c r="AA2322" s="42"/>
      <c r="AB2322" s="42"/>
      <c r="AC2322" s="42"/>
      <c r="AD2322" s="42"/>
      <c r="AE2322" s="42"/>
      <c r="AF2322" s="42"/>
      <c r="AG2322" s="42"/>
      <c r="AH2322" s="46"/>
      <c r="AI2322" s="46"/>
      <c r="AJ2322" s="34"/>
      <c r="AK2322" s="34"/>
      <c r="AL2322" s="34"/>
      <c r="AM2322" s="34"/>
      <c r="AN2322" s="47"/>
      <c r="AO2322" s="47"/>
      <c r="AP2322" s="47"/>
      <c r="AQ2322" s="47"/>
      <c r="AR2322" s="47"/>
      <c r="AS2322" s="46"/>
      <c r="AT2322" s="46"/>
      <c r="AU2322" s="48"/>
      <c r="AV2322" s="48"/>
      <c r="AW2322" s="48"/>
      <c r="AX2322" s="48"/>
      <c r="AY2322" s="49"/>
      <c r="AZ2322" s="49"/>
      <c r="BA2322" s="49"/>
      <c r="BB2322" s="49"/>
      <c r="BC2322" s="49"/>
      <c r="BD2322" s="50"/>
      <c r="BE2322" s="50"/>
      <c r="BF2322" s="50"/>
      <c r="BG2322" s="50"/>
      <c r="BH2322" s="50"/>
      <c r="BI2322" s="53"/>
      <c r="BJ2322" s="53"/>
      <c r="JC2322" s="31"/>
    </row>
    <row r="2323" spans="1:263" ht="172.2" thickBot="1" x14ac:dyDescent="0.3">
      <c r="A2323" s="28">
        <v>2323</v>
      </c>
      <c r="B2323" s="52" t="s">
        <v>6018</v>
      </c>
      <c r="C2323" s="33">
        <v>22</v>
      </c>
      <c r="D2323" s="33">
        <v>2</v>
      </c>
      <c r="E2323" s="37" t="s">
        <v>8143</v>
      </c>
      <c r="F2323" s="37" t="s">
        <v>92</v>
      </c>
      <c r="G2323" s="37" t="s">
        <v>8144</v>
      </c>
      <c r="H2323" s="38" t="s">
        <v>8145</v>
      </c>
      <c r="I2323" s="39" t="s">
        <v>8146</v>
      </c>
      <c r="J2323" s="38"/>
      <c r="K2323" s="102">
        <v>1256</v>
      </c>
      <c r="L2323" s="40" t="s">
        <v>26916</v>
      </c>
      <c r="M2323" s="41">
        <f t="shared" si="74"/>
        <v>0</v>
      </c>
      <c r="N2323" s="41">
        <f t="shared" si="75"/>
        <v>0</v>
      </c>
      <c r="O2323" s="92"/>
      <c r="P2323" s="36"/>
      <c r="Q2323" s="35"/>
      <c r="R2323" s="44"/>
      <c r="S2323" s="44"/>
      <c r="T2323" s="45"/>
      <c r="U2323" s="45"/>
      <c r="V2323" s="45"/>
      <c r="W2323" s="45"/>
      <c r="X2323" s="45"/>
      <c r="Y2323" s="45"/>
      <c r="Z2323" s="46"/>
      <c r="AA2323" s="42"/>
      <c r="AB2323" s="42"/>
      <c r="AC2323" s="42"/>
      <c r="AD2323" s="42"/>
      <c r="AE2323" s="42"/>
      <c r="AF2323" s="42"/>
      <c r="AG2323" s="42"/>
      <c r="AH2323" s="46"/>
      <c r="AI2323" s="46"/>
      <c r="AJ2323" s="34"/>
      <c r="AK2323" s="34"/>
      <c r="AL2323" s="34"/>
      <c r="AM2323" s="34"/>
      <c r="AN2323" s="47"/>
      <c r="AO2323" s="47"/>
      <c r="AP2323" s="47"/>
      <c r="AQ2323" s="47"/>
      <c r="AR2323" s="47"/>
      <c r="AS2323" s="46"/>
      <c r="AT2323" s="46"/>
      <c r="AU2323" s="48"/>
      <c r="AV2323" s="48"/>
      <c r="AW2323" s="48"/>
      <c r="AX2323" s="48"/>
      <c r="AY2323" s="49"/>
      <c r="AZ2323" s="49"/>
      <c r="BA2323" s="49"/>
      <c r="BB2323" s="49"/>
      <c r="BC2323" s="49"/>
      <c r="BD2323" s="50"/>
      <c r="BE2323" s="50"/>
      <c r="BF2323" s="50"/>
      <c r="BG2323" s="50"/>
      <c r="BH2323" s="50"/>
      <c r="BI2323" s="53"/>
      <c r="BJ2323" s="53"/>
      <c r="JC2323" s="31"/>
    </row>
    <row r="2324" spans="1:263" ht="93" thickBot="1" x14ac:dyDescent="0.3">
      <c r="A2324" s="28">
        <v>2324</v>
      </c>
      <c r="B2324" s="52" t="s">
        <v>6018</v>
      </c>
      <c r="C2324" s="33">
        <v>22</v>
      </c>
      <c r="D2324" s="33">
        <v>3</v>
      </c>
      <c r="E2324" s="37" t="s">
        <v>8147</v>
      </c>
      <c r="F2324" s="37" t="s">
        <v>8148</v>
      </c>
      <c r="G2324" s="37" t="s">
        <v>8149</v>
      </c>
      <c r="H2324" s="38"/>
      <c r="I2324" s="39" t="s">
        <v>8150</v>
      </c>
      <c r="J2324" s="38"/>
      <c r="K2324" s="102">
        <v>1257</v>
      </c>
      <c r="L2324" s="40" t="s">
        <v>26916</v>
      </c>
      <c r="M2324" s="41">
        <f t="shared" si="74"/>
        <v>0</v>
      </c>
      <c r="N2324" s="41">
        <f t="shared" si="75"/>
        <v>0</v>
      </c>
      <c r="O2324" s="92"/>
      <c r="P2324" s="36"/>
      <c r="Q2324" s="35"/>
      <c r="R2324" s="44"/>
      <c r="S2324" s="44"/>
      <c r="T2324" s="45"/>
      <c r="U2324" s="45"/>
      <c r="V2324" s="45"/>
      <c r="W2324" s="45"/>
      <c r="X2324" s="45"/>
      <c r="Y2324" s="45"/>
      <c r="Z2324" s="46"/>
      <c r="AA2324" s="42"/>
      <c r="AB2324" s="42"/>
      <c r="AC2324" s="42"/>
      <c r="AD2324" s="42"/>
      <c r="AE2324" s="42"/>
      <c r="AF2324" s="42"/>
      <c r="AG2324" s="42"/>
      <c r="AH2324" s="46"/>
      <c r="AI2324" s="46"/>
      <c r="AJ2324" s="34"/>
      <c r="AK2324" s="34"/>
      <c r="AL2324" s="34"/>
      <c r="AM2324" s="34"/>
      <c r="AN2324" s="47"/>
      <c r="AO2324" s="47"/>
      <c r="AP2324" s="47"/>
      <c r="AQ2324" s="47"/>
      <c r="AR2324" s="47"/>
      <c r="AS2324" s="46"/>
      <c r="AT2324" s="46"/>
      <c r="AU2324" s="48"/>
      <c r="AV2324" s="48"/>
      <c r="AW2324" s="48"/>
      <c r="AX2324" s="48"/>
      <c r="AY2324" s="49"/>
      <c r="AZ2324" s="49"/>
      <c r="BA2324" s="49"/>
      <c r="BB2324" s="49"/>
      <c r="BC2324" s="49"/>
      <c r="BD2324" s="50"/>
      <c r="BE2324" s="50"/>
      <c r="BF2324" s="50"/>
      <c r="BG2324" s="50"/>
      <c r="BH2324" s="50"/>
      <c r="BI2324" s="53"/>
      <c r="BJ2324" s="53"/>
      <c r="JC2324" s="31"/>
    </row>
    <row r="2325" spans="1:263" ht="106.2" thickBot="1" x14ac:dyDescent="0.3">
      <c r="A2325" s="28">
        <v>2325</v>
      </c>
      <c r="B2325" s="52" t="s">
        <v>6018</v>
      </c>
      <c r="C2325" s="33">
        <v>22</v>
      </c>
      <c r="D2325" s="33">
        <v>4</v>
      </c>
      <c r="E2325" s="37" t="s">
        <v>8151</v>
      </c>
      <c r="F2325" s="37" t="s">
        <v>8152</v>
      </c>
      <c r="G2325" s="37" t="s">
        <v>8153</v>
      </c>
      <c r="H2325" s="38"/>
      <c r="I2325" s="39" t="s">
        <v>8154</v>
      </c>
      <c r="J2325" s="38" t="s">
        <v>6213</v>
      </c>
      <c r="K2325" s="102">
        <v>1258</v>
      </c>
      <c r="L2325" s="40" t="s">
        <v>26916</v>
      </c>
      <c r="M2325" s="41">
        <f t="shared" si="74"/>
        <v>0</v>
      </c>
      <c r="N2325" s="41">
        <f t="shared" si="75"/>
        <v>0</v>
      </c>
      <c r="O2325" s="92"/>
      <c r="P2325" s="36"/>
      <c r="Q2325" s="35"/>
      <c r="R2325" s="44"/>
      <c r="S2325" s="44"/>
      <c r="T2325" s="45"/>
      <c r="U2325" s="45"/>
      <c r="V2325" s="45"/>
      <c r="W2325" s="45"/>
      <c r="X2325" s="45"/>
      <c r="Y2325" s="45"/>
      <c r="Z2325" s="46"/>
      <c r="AA2325" s="42"/>
      <c r="AB2325" s="42"/>
      <c r="AC2325" s="42"/>
      <c r="AD2325" s="42"/>
      <c r="AE2325" s="42"/>
      <c r="AF2325" s="42"/>
      <c r="AG2325" s="42"/>
      <c r="AH2325" s="46"/>
      <c r="AI2325" s="46"/>
      <c r="AJ2325" s="34"/>
      <c r="AK2325" s="34"/>
      <c r="AL2325" s="34"/>
      <c r="AM2325" s="34"/>
      <c r="AN2325" s="47"/>
      <c r="AO2325" s="47"/>
      <c r="AP2325" s="47"/>
      <c r="AQ2325" s="47"/>
      <c r="AR2325" s="47"/>
      <c r="AS2325" s="46"/>
      <c r="AT2325" s="46"/>
      <c r="AU2325" s="48"/>
      <c r="AV2325" s="48"/>
      <c r="AW2325" s="48"/>
      <c r="AX2325" s="48"/>
      <c r="AY2325" s="49"/>
      <c r="AZ2325" s="49"/>
      <c r="BA2325" s="49"/>
      <c r="BB2325" s="49"/>
      <c r="BC2325" s="49"/>
      <c r="BD2325" s="50"/>
      <c r="BE2325" s="50"/>
      <c r="BF2325" s="50"/>
      <c r="BG2325" s="50"/>
      <c r="BH2325" s="50"/>
      <c r="BI2325" s="53"/>
      <c r="BJ2325" s="53"/>
      <c r="JC2325" s="31"/>
    </row>
    <row r="2326" spans="1:263" ht="27" thickBot="1" x14ac:dyDescent="0.3">
      <c r="A2326" s="28">
        <v>2326</v>
      </c>
      <c r="B2326" s="52" t="s">
        <v>6018</v>
      </c>
      <c r="C2326" s="33">
        <v>22</v>
      </c>
      <c r="D2326" s="33">
        <v>5</v>
      </c>
      <c r="E2326" s="37" t="s">
        <v>8155</v>
      </c>
      <c r="F2326" s="37" t="s">
        <v>8156</v>
      </c>
      <c r="G2326" s="37" t="s">
        <v>8157</v>
      </c>
      <c r="H2326" s="38"/>
      <c r="I2326" s="39" t="s">
        <v>8158</v>
      </c>
      <c r="J2326" s="38"/>
      <c r="K2326" s="102">
        <v>1259</v>
      </c>
      <c r="L2326" s="40" t="s">
        <v>26916</v>
      </c>
      <c r="M2326" s="41">
        <f t="shared" si="74"/>
        <v>0</v>
      </c>
      <c r="N2326" s="41">
        <f t="shared" si="75"/>
        <v>0</v>
      </c>
      <c r="O2326" s="92"/>
      <c r="P2326" s="36"/>
      <c r="Q2326" s="35"/>
      <c r="R2326" s="44"/>
      <c r="S2326" s="44"/>
      <c r="T2326" s="45"/>
      <c r="U2326" s="45"/>
      <c r="V2326" s="45"/>
      <c r="W2326" s="45"/>
      <c r="X2326" s="45"/>
      <c r="Y2326" s="45"/>
      <c r="Z2326" s="46"/>
      <c r="AA2326" s="42"/>
      <c r="AB2326" s="42"/>
      <c r="AC2326" s="42"/>
      <c r="AD2326" s="42"/>
      <c r="AE2326" s="42"/>
      <c r="AF2326" s="42"/>
      <c r="AG2326" s="42"/>
      <c r="AH2326" s="46"/>
      <c r="AI2326" s="46"/>
      <c r="AJ2326" s="34"/>
      <c r="AK2326" s="34"/>
      <c r="AL2326" s="34"/>
      <c r="AM2326" s="34"/>
      <c r="AN2326" s="47"/>
      <c r="AO2326" s="47"/>
      <c r="AP2326" s="47"/>
      <c r="AQ2326" s="47"/>
      <c r="AR2326" s="47"/>
      <c r="AS2326" s="46"/>
      <c r="AT2326" s="46"/>
      <c r="AU2326" s="48"/>
      <c r="AV2326" s="48"/>
      <c r="AW2326" s="48"/>
      <c r="AX2326" s="48"/>
      <c r="AY2326" s="49"/>
      <c r="AZ2326" s="49"/>
      <c r="BA2326" s="49"/>
      <c r="BB2326" s="49"/>
      <c r="BC2326" s="49"/>
      <c r="BD2326" s="50"/>
      <c r="BE2326" s="50"/>
      <c r="BF2326" s="50"/>
      <c r="BG2326" s="50"/>
      <c r="BH2326" s="50"/>
      <c r="BI2326" s="53"/>
      <c r="BJ2326" s="53"/>
      <c r="JC2326" s="31"/>
    </row>
    <row r="2327" spans="1:263" ht="159" thickBot="1" x14ac:dyDescent="0.3">
      <c r="A2327" s="28">
        <v>2327</v>
      </c>
      <c r="B2327" s="52" t="s">
        <v>6018</v>
      </c>
      <c r="C2327" s="33">
        <v>22</v>
      </c>
      <c r="D2327" s="33">
        <v>6</v>
      </c>
      <c r="E2327" s="37" t="s">
        <v>8159</v>
      </c>
      <c r="F2327" s="37" t="s">
        <v>381</v>
      </c>
      <c r="G2327" s="37" t="s">
        <v>8160</v>
      </c>
      <c r="H2327" s="38" t="s">
        <v>8161</v>
      </c>
      <c r="I2327" s="39" t="s">
        <v>8162</v>
      </c>
      <c r="J2327" s="38" t="s">
        <v>8163</v>
      </c>
      <c r="K2327" s="102">
        <v>1260</v>
      </c>
      <c r="L2327" s="40" t="s">
        <v>26916</v>
      </c>
      <c r="M2327" s="41">
        <f t="shared" si="74"/>
        <v>0</v>
      </c>
      <c r="N2327" s="41">
        <f t="shared" si="75"/>
        <v>0</v>
      </c>
      <c r="O2327" s="92"/>
      <c r="P2327" s="36"/>
      <c r="Q2327" s="35"/>
      <c r="R2327" s="44"/>
      <c r="S2327" s="44"/>
      <c r="T2327" s="45"/>
      <c r="U2327" s="45"/>
      <c r="V2327" s="45"/>
      <c r="W2327" s="45"/>
      <c r="X2327" s="45"/>
      <c r="Y2327" s="45"/>
      <c r="Z2327" s="46"/>
      <c r="AA2327" s="42"/>
      <c r="AB2327" s="42"/>
      <c r="AC2327" s="42"/>
      <c r="AD2327" s="42"/>
      <c r="AE2327" s="42"/>
      <c r="AF2327" s="42"/>
      <c r="AG2327" s="42"/>
      <c r="AH2327" s="46"/>
      <c r="AI2327" s="46"/>
      <c r="AJ2327" s="34"/>
      <c r="AK2327" s="34"/>
      <c r="AL2327" s="34"/>
      <c r="AM2327" s="34"/>
      <c r="AN2327" s="47"/>
      <c r="AO2327" s="47"/>
      <c r="AP2327" s="47"/>
      <c r="AQ2327" s="47"/>
      <c r="AR2327" s="47"/>
      <c r="AS2327" s="46"/>
      <c r="AT2327" s="46"/>
      <c r="AU2327" s="48"/>
      <c r="AV2327" s="48"/>
      <c r="AW2327" s="48"/>
      <c r="AX2327" s="48"/>
      <c r="AY2327" s="49"/>
      <c r="AZ2327" s="49"/>
      <c r="BA2327" s="49"/>
      <c r="BB2327" s="49"/>
      <c r="BC2327" s="49"/>
      <c r="BD2327" s="50"/>
      <c r="BE2327" s="50"/>
      <c r="BF2327" s="50"/>
      <c r="BG2327" s="50"/>
      <c r="BH2327" s="50"/>
      <c r="BI2327" s="53"/>
      <c r="BJ2327" s="53"/>
      <c r="JC2327" s="31"/>
    </row>
    <row r="2328" spans="1:263" ht="93" thickBot="1" x14ac:dyDescent="0.3">
      <c r="A2328" s="28">
        <v>2328</v>
      </c>
      <c r="B2328" s="52" t="s">
        <v>6018</v>
      </c>
      <c r="C2328" s="33">
        <v>22</v>
      </c>
      <c r="D2328" s="33">
        <v>7</v>
      </c>
      <c r="E2328" s="37" t="s">
        <v>8164</v>
      </c>
      <c r="F2328" s="37" t="s">
        <v>8165</v>
      </c>
      <c r="G2328" s="37" t="s">
        <v>8166</v>
      </c>
      <c r="H2328" s="38" t="s">
        <v>8167</v>
      </c>
      <c r="I2328" s="39" t="s">
        <v>7046</v>
      </c>
      <c r="J2328" s="38" t="s">
        <v>8168</v>
      </c>
      <c r="K2328" s="102">
        <v>2692</v>
      </c>
      <c r="L2328" s="40" t="s">
        <v>26917</v>
      </c>
      <c r="M2328" s="41">
        <f t="shared" si="74"/>
        <v>1</v>
      </c>
      <c r="N2328" s="41">
        <f t="shared" si="75"/>
        <v>0</v>
      </c>
      <c r="O2328" s="92"/>
      <c r="P2328" s="36"/>
      <c r="Q2328" s="35"/>
      <c r="R2328" s="44"/>
      <c r="S2328" s="44"/>
      <c r="T2328" s="45"/>
      <c r="U2328" s="45"/>
      <c r="V2328" s="45"/>
      <c r="W2328" s="45"/>
      <c r="X2328" s="45"/>
      <c r="Y2328" s="45"/>
      <c r="Z2328" s="46"/>
      <c r="AA2328" s="42"/>
      <c r="AB2328" s="42"/>
      <c r="AC2328" s="42"/>
      <c r="AD2328" s="42"/>
      <c r="AE2328" s="42"/>
      <c r="AF2328" s="42"/>
      <c r="AG2328" s="42"/>
      <c r="AH2328" s="46"/>
      <c r="AI2328" s="46"/>
      <c r="AJ2328" s="34"/>
      <c r="AK2328" s="34"/>
      <c r="AL2328" s="34"/>
      <c r="AM2328" s="34"/>
      <c r="AN2328" s="47"/>
      <c r="AO2328" s="47"/>
      <c r="AP2328" s="47"/>
      <c r="AQ2328" s="47"/>
      <c r="AR2328" s="47"/>
      <c r="AS2328" s="46"/>
      <c r="AT2328" s="46"/>
      <c r="AU2328" s="48"/>
      <c r="AV2328" s="48"/>
      <c r="AW2328" s="48"/>
      <c r="AX2328" s="48"/>
      <c r="AY2328" s="49"/>
      <c r="AZ2328" s="49"/>
      <c r="BA2328" s="49"/>
      <c r="BB2328" s="49"/>
      <c r="BC2328" s="49"/>
      <c r="BD2328" s="50"/>
      <c r="BE2328" s="50"/>
      <c r="BF2328" s="50"/>
      <c r="BG2328" s="50"/>
      <c r="BH2328" s="50"/>
      <c r="BI2328" s="53"/>
      <c r="BJ2328" s="53"/>
      <c r="JC2328" s="31"/>
    </row>
    <row r="2329" spans="1:263" ht="66.599999999999994" thickBot="1" x14ac:dyDescent="0.3">
      <c r="A2329" s="28">
        <v>2329</v>
      </c>
      <c r="B2329" s="52" t="s">
        <v>6018</v>
      </c>
      <c r="C2329" s="33">
        <v>22</v>
      </c>
      <c r="D2329" s="33">
        <v>8</v>
      </c>
      <c r="E2329" s="37" t="s">
        <v>8169</v>
      </c>
      <c r="F2329" s="37"/>
      <c r="G2329" s="37" t="s">
        <v>8170</v>
      </c>
      <c r="H2329" s="38" t="s">
        <v>8171</v>
      </c>
      <c r="I2329" s="39" t="s">
        <v>8172</v>
      </c>
      <c r="J2329" s="38"/>
      <c r="K2329" s="102">
        <v>2693</v>
      </c>
      <c r="L2329" s="40" t="s">
        <v>26917</v>
      </c>
      <c r="M2329" s="41">
        <f t="shared" si="74"/>
        <v>0</v>
      </c>
      <c r="N2329" s="41">
        <f t="shared" si="75"/>
        <v>0</v>
      </c>
      <c r="O2329" s="92"/>
      <c r="P2329" s="36"/>
      <c r="Q2329" s="35"/>
      <c r="R2329" s="44"/>
      <c r="S2329" s="44"/>
      <c r="T2329" s="45"/>
      <c r="U2329" s="45"/>
      <c r="V2329" s="45"/>
      <c r="W2329" s="45"/>
      <c r="X2329" s="45"/>
      <c r="Y2329" s="45"/>
      <c r="Z2329" s="46"/>
      <c r="AA2329" s="42"/>
      <c r="AB2329" s="42"/>
      <c r="AC2329" s="42"/>
      <c r="AD2329" s="42"/>
      <c r="AE2329" s="42"/>
      <c r="AF2329" s="42"/>
      <c r="AG2329" s="42"/>
      <c r="AH2329" s="46"/>
      <c r="AI2329" s="46"/>
      <c r="AJ2329" s="34"/>
      <c r="AK2329" s="34"/>
      <c r="AL2329" s="34"/>
      <c r="AM2329" s="34"/>
      <c r="AN2329" s="47"/>
      <c r="AO2329" s="47"/>
      <c r="AP2329" s="47"/>
      <c r="AQ2329" s="47"/>
      <c r="AR2329" s="47"/>
      <c r="AS2329" s="46"/>
      <c r="AT2329" s="46"/>
      <c r="AU2329" s="48"/>
      <c r="AV2329" s="48"/>
      <c r="AW2329" s="48"/>
      <c r="AX2329" s="48"/>
      <c r="AY2329" s="49"/>
      <c r="AZ2329" s="49"/>
      <c r="BA2329" s="49"/>
      <c r="BB2329" s="49"/>
      <c r="BC2329" s="49"/>
      <c r="BD2329" s="50"/>
      <c r="BE2329" s="50"/>
      <c r="BF2329" s="50"/>
      <c r="BG2329" s="50"/>
      <c r="BH2329" s="50"/>
      <c r="BI2329" s="53"/>
      <c r="BJ2329" s="53"/>
      <c r="JC2329" s="31"/>
    </row>
    <row r="2330" spans="1:263" ht="27" thickBot="1" x14ac:dyDescent="0.3">
      <c r="A2330" s="28">
        <v>2330</v>
      </c>
      <c r="B2330" s="52" t="s">
        <v>6018</v>
      </c>
      <c r="C2330" s="33">
        <v>22</v>
      </c>
      <c r="D2330" s="33">
        <v>9</v>
      </c>
      <c r="E2330" s="37" t="s">
        <v>8173</v>
      </c>
      <c r="F2330" s="37" t="s">
        <v>92</v>
      </c>
      <c r="G2330" s="37" t="s">
        <v>8174</v>
      </c>
      <c r="H2330" s="38"/>
      <c r="I2330" s="39" t="s">
        <v>8158</v>
      </c>
      <c r="J2330" s="38"/>
      <c r="K2330" s="102">
        <v>2694</v>
      </c>
      <c r="L2330" s="40" t="s">
        <v>26917</v>
      </c>
      <c r="M2330" s="41">
        <f t="shared" si="74"/>
        <v>0</v>
      </c>
      <c r="N2330" s="41">
        <f t="shared" si="75"/>
        <v>0</v>
      </c>
      <c r="O2330" s="92"/>
      <c r="P2330" s="36"/>
      <c r="Q2330" s="35"/>
      <c r="R2330" s="44"/>
      <c r="S2330" s="44"/>
      <c r="T2330" s="45"/>
      <c r="U2330" s="45"/>
      <c r="V2330" s="45"/>
      <c r="W2330" s="45"/>
      <c r="X2330" s="45"/>
      <c r="Y2330" s="45"/>
      <c r="Z2330" s="46"/>
      <c r="AA2330" s="42"/>
      <c r="AB2330" s="42"/>
      <c r="AC2330" s="42"/>
      <c r="AD2330" s="42"/>
      <c r="AE2330" s="42"/>
      <c r="AF2330" s="42"/>
      <c r="AG2330" s="42"/>
      <c r="AH2330" s="46"/>
      <c r="AI2330" s="46"/>
      <c r="AJ2330" s="34"/>
      <c r="AK2330" s="34"/>
      <c r="AL2330" s="34"/>
      <c r="AM2330" s="34"/>
      <c r="AN2330" s="47"/>
      <c r="AO2330" s="47"/>
      <c r="AP2330" s="47"/>
      <c r="AQ2330" s="47"/>
      <c r="AR2330" s="47"/>
      <c r="AS2330" s="46"/>
      <c r="AT2330" s="46"/>
      <c r="AU2330" s="48"/>
      <c r="AV2330" s="48"/>
      <c r="AW2330" s="48"/>
      <c r="AX2330" s="48"/>
      <c r="AY2330" s="49"/>
      <c r="AZ2330" s="49"/>
      <c r="BA2330" s="49"/>
      <c r="BB2330" s="49"/>
      <c r="BC2330" s="49"/>
      <c r="BD2330" s="50"/>
      <c r="BE2330" s="50"/>
      <c r="BF2330" s="50"/>
      <c r="BG2330" s="50"/>
      <c r="BH2330" s="50"/>
      <c r="BI2330" s="53"/>
      <c r="BJ2330" s="53"/>
      <c r="JC2330" s="31"/>
    </row>
    <row r="2331" spans="1:263" ht="119.4" thickBot="1" x14ac:dyDescent="0.3">
      <c r="A2331" s="28">
        <v>2331</v>
      </c>
      <c r="B2331" s="52" t="s">
        <v>6018</v>
      </c>
      <c r="C2331" s="33">
        <v>22</v>
      </c>
      <c r="D2331" s="33">
        <v>10</v>
      </c>
      <c r="E2331" s="37" t="s">
        <v>8175</v>
      </c>
      <c r="F2331" s="37" t="s">
        <v>104</v>
      </c>
      <c r="G2331" s="37" t="s">
        <v>8176</v>
      </c>
      <c r="H2331" s="38"/>
      <c r="I2331" s="39" t="s">
        <v>8177</v>
      </c>
      <c r="J2331" s="38"/>
      <c r="K2331" s="102">
        <v>2695</v>
      </c>
      <c r="L2331" s="40" t="s">
        <v>26917</v>
      </c>
      <c r="M2331" s="41">
        <f t="shared" si="74"/>
        <v>0</v>
      </c>
      <c r="N2331" s="41">
        <f t="shared" si="75"/>
        <v>0</v>
      </c>
      <c r="O2331" s="92"/>
      <c r="P2331" s="36"/>
      <c r="Q2331" s="35"/>
      <c r="R2331" s="44"/>
      <c r="S2331" s="44"/>
      <c r="T2331" s="45"/>
      <c r="U2331" s="45"/>
      <c r="V2331" s="45"/>
      <c r="W2331" s="45"/>
      <c r="X2331" s="45"/>
      <c r="Y2331" s="45"/>
      <c r="Z2331" s="46"/>
      <c r="AA2331" s="42"/>
      <c r="AB2331" s="42"/>
      <c r="AC2331" s="42"/>
      <c r="AD2331" s="42"/>
      <c r="AE2331" s="42"/>
      <c r="AF2331" s="42"/>
      <c r="AG2331" s="42"/>
      <c r="AH2331" s="46"/>
      <c r="AI2331" s="46"/>
      <c r="AJ2331" s="34"/>
      <c r="AK2331" s="34"/>
      <c r="AL2331" s="34"/>
      <c r="AM2331" s="34"/>
      <c r="AN2331" s="47"/>
      <c r="AO2331" s="47"/>
      <c r="AP2331" s="47"/>
      <c r="AQ2331" s="47"/>
      <c r="AR2331" s="47"/>
      <c r="AS2331" s="46"/>
      <c r="AT2331" s="46"/>
      <c r="AU2331" s="48"/>
      <c r="AV2331" s="48"/>
      <c r="AW2331" s="48"/>
      <c r="AX2331" s="48"/>
      <c r="AY2331" s="49"/>
      <c r="AZ2331" s="49"/>
      <c r="BA2331" s="49"/>
      <c r="BB2331" s="49"/>
      <c r="BC2331" s="49"/>
      <c r="BD2331" s="50"/>
      <c r="BE2331" s="50"/>
      <c r="BF2331" s="50"/>
      <c r="BG2331" s="50"/>
      <c r="BH2331" s="50"/>
      <c r="BI2331" s="53"/>
      <c r="BJ2331" s="53"/>
      <c r="JC2331" s="31"/>
    </row>
    <row r="2332" spans="1:263" ht="93" thickBot="1" x14ac:dyDescent="0.3">
      <c r="A2332" s="28">
        <v>2332</v>
      </c>
      <c r="B2332" s="52" t="s">
        <v>6018</v>
      </c>
      <c r="C2332" s="33">
        <v>22</v>
      </c>
      <c r="D2332" s="33">
        <v>11</v>
      </c>
      <c r="E2332" s="37" t="s">
        <v>8178</v>
      </c>
      <c r="F2332" s="37" t="s">
        <v>8179</v>
      </c>
      <c r="G2332" s="37" t="s">
        <v>8180</v>
      </c>
      <c r="H2332" s="38" t="s">
        <v>8181</v>
      </c>
      <c r="I2332" s="39" t="s">
        <v>8182</v>
      </c>
      <c r="J2332" s="38" t="s">
        <v>8183</v>
      </c>
      <c r="K2332" s="102">
        <v>2696</v>
      </c>
      <c r="L2332" s="40" t="s">
        <v>26917</v>
      </c>
      <c r="M2332" s="41">
        <f t="shared" si="74"/>
        <v>0</v>
      </c>
      <c r="N2332" s="41">
        <f t="shared" si="75"/>
        <v>0</v>
      </c>
      <c r="O2332" s="92"/>
      <c r="P2332" s="36"/>
      <c r="Q2332" s="35"/>
      <c r="R2332" s="44"/>
      <c r="S2332" s="44"/>
      <c r="T2332" s="45"/>
      <c r="U2332" s="45"/>
      <c r="V2332" s="45"/>
      <c r="W2332" s="45"/>
      <c r="X2332" s="45"/>
      <c r="Y2332" s="45"/>
      <c r="Z2332" s="46"/>
      <c r="AA2332" s="42"/>
      <c r="AB2332" s="42"/>
      <c r="AC2332" s="42"/>
      <c r="AD2332" s="42"/>
      <c r="AE2332" s="42"/>
      <c r="AF2332" s="42"/>
      <c r="AG2332" s="42"/>
      <c r="AH2332" s="46"/>
      <c r="AI2332" s="46"/>
      <c r="AJ2332" s="34"/>
      <c r="AK2332" s="34"/>
      <c r="AL2332" s="34"/>
      <c r="AM2332" s="34"/>
      <c r="AN2332" s="47"/>
      <c r="AO2332" s="47"/>
      <c r="AP2332" s="47"/>
      <c r="AQ2332" s="47"/>
      <c r="AR2332" s="47"/>
      <c r="AS2332" s="46"/>
      <c r="AT2332" s="46"/>
      <c r="AU2332" s="48"/>
      <c r="AV2332" s="48"/>
      <c r="AW2332" s="48"/>
      <c r="AX2332" s="48"/>
      <c r="AY2332" s="49"/>
      <c r="AZ2332" s="49"/>
      <c r="BA2332" s="49"/>
      <c r="BB2332" s="49"/>
      <c r="BC2332" s="49"/>
      <c r="BD2332" s="50"/>
      <c r="BE2332" s="50"/>
      <c r="BF2332" s="50"/>
      <c r="BG2332" s="50"/>
      <c r="BH2332" s="50"/>
      <c r="BI2332" s="53"/>
      <c r="BJ2332" s="53"/>
      <c r="JC2332" s="31"/>
    </row>
    <row r="2333" spans="1:263" ht="93" thickBot="1" x14ac:dyDescent="0.3">
      <c r="A2333" s="28">
        <v>2333</v>
      </c>
      <c r="B2333" s="52" t="s">
        <v>6018</v>
      </c>
      <c r="C2333" s="33">
        <v>22</v>
      </c>
      <c r="D2333" s="33">
        <v>12</v>
      </c>
      <c r="E2333" s="37" t="s">
        <v>8184</v>
      </c>
      <c r="F2333" s="37" t="s">
        <v>104</v>
      </c>
      <c r="G2333" s="37" t="s">
        <v>8185</v>
      </c>
      <c r="H2333" s="38" t="s">
        <v>8186</v>
      </c>
      <c r="I2333" s="39"/>
      <c r="J2333" s="38"/>
      <c r="K2333" s="102">
        <v>2697</v>
      </c>
      <c r="L2333" s="40" t="s">
        <v>26917</v>
      </c>
      <c r="M2333" s="41">
        <f t="shared" si="74"/>
        <v>0</v>
      </c>
      <c r="N2333" s="41">
        <f t="shared" si="75"/>
        <v>0</v>
      </c>
      <c r="O2333" s="92"/>
      <c r="P2333" s="36"/>
      <c r="Q2333" s="35"/>
      <c r="R2333" s="44"/>
      <c r="S2333" s="44"/>
      <c r="T2333" s="45"/>
      <c r="U2333" s="45"/>
      <c r="V2333" s="45"/>
      <c r="W2333" s="45"/>
      <c r="X2333" s="45"/>
      <c r="Y2333" s="45"/>
      <c r="Z2333" s="46"/>
      <c r="AA2333" s="42"/>
      <c r="AB2333" s="42"/>
      <c r="AC2333" s="42"/>
      <c r="AD2333" s="42"/>
      <c r="AE2333" s="42"/>
      <c r="AF2333" s="42"/>
      <c r="AG2333" s="42"/>
      <c r="AH2333" s="46"/>
      <c r="AI2333" s="46"/>
      <c r="AJ2333" s="34"/>
      <c r="AK2333" s="34"/>
      <c r="AL2333" s="34"/>
      <c r="AM2333" s="34"/>
      <c r="AN2333" s="47"/>
      <c r="AO2333" s="47"/>
      <c r="AP2333" s="47"/>
      <c r="AQ2333" s="47"/>
      <c r="AR2333" s="47"/>
      <c r="AS2333" s="46"/>
      <c r="AT2333" s="46"/>
      <c r="AU2333" s="48"/>
      <c r="AV2333" s="48"/>
      <c r="AW2333" s="48"/>
      <c r="AX2333" s="48"/>
      <c r="AY2333" s="49"/>
      <c r="AZ2333" s="49"/>
      <c r="BA2333" s="49"/>
      <c r="BB2333" s="49"/>
      <c r="BC2333" s="49"/>
      <c r="BD2333" s="50"/>
      <c r="BE2333" s="50"/>
      <c r="BF2333" s="50"/>
      <c r="BG2333" s="50"/>
      <c r="BH2333" s="50"/>
      <c r="BI2333" s="53"/>
      <c r="BJ2333" s="53"/>
      <c r="JC2333" s="31"/>
    </row>
    <row r="2334" spans="1:263" ht="53.4" thickBot="1" x14ac:dyDescent="0.3">
      <c r="A2334" s="28">
        <v>2334</v>
      </c>
      <c r="B2334" s="52" t="s">
        <v>6018</v>
      </c>
      <c r="C2334" s="33">
        <v>22</v>
      </c>
      <c r="D2334" s="33">
        <v>13</v>
      </c>
      <c r="E2334" s="37" t="s">
        <v>8187</v>
      </c>
      <c r="F2334" s="37" t="s">
        <v>8188</v>
      </c>
      <c r="G2334" s="37" t="s">
        <v>8189</v>
      </c>
      <c r="H2334" s="38" t="s">
        <v>8190</v>
      </c>
      <c r="I2334" s="39" t="s">
        <v>8191</v>
      </c>
      <c r="J2334" s="38" t="s">
        <v>8192</v>
      </c>
      <c r="K2334" s="102">
        <v>2981</v>
      </c>
      <c r="L2334" s="40" t="s">
        <v>26918</v>
      </c>
      <c r="M2334" s="41">
        <f t="shared" si="74"/>
        <v>1</v>
      </c>
      <c r="N2334" s="41">
        <f t="shared" si="75"/>
        <v>0</v>
      </c>
      <c r="O2334" s="92"/>
      <c r="P2334" s="36"/>
      <c r="Q2334" s="35"/>
      <c r="R2334" s="44"/>
      <c r="S2334" s="44"/>
      <c r="T2334" s="45"/>
      <c r="U2334" s="45"/>
      <c r="V2334" s="45"/>
      <c r="W2334" s="45"/>
      <c r="X2334" s="45"/>
      <c r="Y2334" s="45"/>
      <c r="Z2334" s="46"/>
      <c r="AA2334" s="42"/>
      <c r="AB2334" s="42"/>
      <c r="AC2334" s="42"/>
      <c r="AD2334" s="42"/>
      <c r="AE2334" s="42"/>
      <c r="AF2334" s="42"/>
      <c r="AG2334" s="42"/>
      <c r="AH2334" s="46"/>
      <c r="AI2334" s="46"/>
      <c r="AJ2334" s="34"/>
      <c r="AK2334" s="34"/>
      <c r="AL2334" s="34"/>
      <c r="AM2334" s="34"/>
      <c r="AN2334" s="47"/>
      <c r="AO2334" s="47"/>
      <c r="AP2334" s="47"/>
      <c r="AQ2334" s="47"/>
      <c r="AR2334" s="47"/>
      <c r="AS2334" s="46"/>
      <c r="AT2334" s="46"/>
      <c r="AU2334" s="48"/>
      <c r="AV2334" s="48"/>
      <c r="AW2334" s="48"/>
      <c r="AX2334" s="48"/>
      <c r="AY2334" s="49"/>
      <c r="AZ2334" s="49"/>
      <c r="BA2334" s="49"/>
      <c r="BB2334" s="49"/>
      <c r="BC2334" s="49"/>
      <c r="BD2334" s="50"/>
      <c r="BE2334" s="50"/>
      <c r="BF2334" s="50"/>
      <c r="BG2334" s="50"/>
      <c r="BH2334" s="50"/>
      <c r="BI2334" s="53"/>
      <c r="BJ2334" s="53"/>
      <c r="JC2334" s="31"/>
    </row>
    <row r="2335" spans="1:263" ht="66.599999999999994" thickBot="1" x14ac:dyDescent="0.3">
      <c r="A2335" s="28">
        <v>2335</v>
      </c>
      <c r="B2335" s="52" t="s">
        <v>6018</v>
      </c>
      <c r="C2335" s="33">
        <v>22</v>
      </c>
      <c r="D2335" s="33">
        <v>14</v>
      </c>
      <c r="E2335" s="37" t="s">
        <v>8193</v>
      </c>
      <c r="F2335" s="37" t="s">
        <v>92</v>
      </c>
      <c r="G2335" s="37" t="s">
        <v>8194</v>
      </c>
      <c r="H2335" s="38"/>
      <c r="I2335" s="39" t="s">
        <v>8195</v>
      </c>
      <c r="J2335" s="38"/>
      <c r="K2335" s="102">
        <v>2982</v>
      </c>
      <c r="L2335" s="40" t="s">
        <v>26918</v>
      </c>
      <c r="M2335" s="41">
        <f t="shared" si="74"/>
        <v>0</v>
      </c>
      <c r="N2335" s="41">
        <f t="shared" si="75"/>
        <v>0</v>
      </c>
      <c r="O2335" s="92"/>
      <c r="P2335" s="36"/>
      <c r="Q2335" s="35"/>
      <c r="R2335" s="44"/>
      <c r="S2335" s="44"/>
      <c r="T2335" s="45"/>
      <c r="U2335" s="45"/>
      <c r="V2335" s="45"/>
      <c r="W2335" s="45"/>
      <c r="X2335" s="45"/>
      <c r="Y2335" s="45"/>
      <c r="Z2335" s="46"/>
      <c r="AA2335" s="42"/>
      <c r="AB2335" s="42"/>
      <c r="AC2335" s="42"/>
      <c r="AD2335" s="42"/>
      <c r="AE2335" s="42"/>
      <c r="AF2335" s="42"/>
      <c r="AG2335" s="42"/>
      <c r="AH2335" s="46"/>
      <c r="AI2335" s="46"/>
      <c r="AJ2335" s="34"/>
      <c r="AK2335" s="34"/>
      <c r="AL2335" s="34"/>
      <c r="AM2335" s="34"/>
      <c r="AN2335" s="47"/>
      <c r="AO2335" s="47"/>
      <c r="AP2335" s="47"/>
      <c r="AQ2335" s="47"/>
      <c r="AR2335" s="47"/>
      <c r="AS2335" s="46"/>
      <c r="AT2335" s="46"/>
      <c r="AU2335" s="48"/>
      <c r="AV2335" s="48"/>
      <c r="AW2335" s="48"/>
      <c r="AX2335" s="48"/>
      <c r="AY2335" s="49"/>
      <c r="AZ2335" s="49"/>
      <c r="BA2335" s="49"/>
      <c r="BB2335" s="49"/>
      <c r="BC2335" s="49"/>
      <c r="BD2335" s="50"/>
      <c r="BE2335" s="50"/>
      <c r="BF2335" s="50"/>
      <c r="BG2335" s="50"/>
      <c r="BH2335" s="50"/>
      <c r="BI2335" s="53"/>
      <c r="BJ2335" s="53"/>
      <c r="JC2335" s="31"/>
    </row>
    <row r="2336" spans="1:263" ht="93" thickBot="1" x14ac:dyDescent="0.3">
      <c r="A2336" s="28">
        <v>2336</v>
      </c>
      <c r="B2336" s="52" t="s">
        <v>6018</v>
      </c>
      <c r="C2336" s="33">
        <v>22</v>
      </c>
      <c r="D2336" s="33">
        <v>15</v>
      </c>
      <c r="E2336" s="37" t="s">
        <v>8196</v>
      </c>
      <c r="F2336" s="37" t="s">
        <v>8197</v>
      </c>
      <c r="G2336" s="37" t="s">
        <v>8198</v>
      </c>
      <c r="H2336" s="38" t="s">
        <v>8199</v>
      </c>
      <c r="I2336" s="39" t="s">
        <v>8200</v>
      </c>
      <c r="J2336" s="38" t="s">
        <v>8201</v>
      </c>
      <c r="K2336" s="102">
        <v>2983</v>
      </c>
      <c r="L2336" s="40" t="s">
        <v>26918</v>
      </c>
      <c r="M2336" s="41">
        <f t="shared" si="74"/>
        <v>0</v>
      </c>
      <c r="N2336" s="41">
        <f t="shared" si="75"/>
        <v>0</v>
      </c>
      <c r="O2336" s="92"/>
      <c r="P2336" s="36"/>
      <c r="Q2336" s="35"/>
      <c r="R2336" s="44"/>
      <c r="S2336" s="44"/>
      <c r="T2336" s="45"/>
      <c r="U2336" s="45"/>
      <c r="V2336" s="45"/>
      <c r="W2336" s="45"/>
      <c r="X2336" s="45"/>
      <c r="Y2336" s="45"/>
      <c r="Z2336" s="46"/>
      <c r="AA2336" s="42"/>
      <c r="AB2336" s="42"/>
      <c r="AC2336" s="42"/>
      <c r="AD2336" s="42"/>
      <c r="AE2336" s="42"/>
      <c r="AF2336" s="42"/>
      <c r="AG2336" s="42"/>
      <c r="AH2336" s="46"/>
      <c r="AI2336" s="46"/>
      <c r="AJ2336" s="34"/>
      <c r="AK2336" s="34"/>
      <c r="AL2336" s="34"/>
      <c r="AM2336" s="34"/>
      <c r="AN2336" s="47"/>
      <c r="AO2336" s="47"/>
      <c r="AP2336" s="47"/>
      <c r="AQ2336" s="47"/>
      <c r="AR2336" s="47"/>
      <c r="AS2336" s="46"/>
      <c r="AT2336" s="46"/>
      <c r="AU2336" s="48"/>
      <c r="AV2336" s="48"/>
      <c r="AW2336" s="48"/>
      <c r="AX2336" s="48"/>
      <c r="AY2336" s="49"/>
      <c r="AZ2336" s="49"/>
      <c r="BA2336" s="49"/>
      <c r="BB2336" s="49"/>
      <c r="BC2336" s="49"/>
      <c r="BD2336" s="50"/>
      <c r="BE2336" s="50"/>
      <c r="BF2336" s="50"/>
      <c r="BG2336" s="50"/>
      <c r="BH2336" s="50"/>
      <c r="BI2336" s="53"/>
      <c r="BJ2336" s="53"/>
      <c r="JC2336" s="31"/>
    </row>
    <row r="2337" spans="1:263" ht="40.200000000000003" thickBot="1" x14ac:dyDescent="0.3">
      <c r="A2337" s="28">
        <v>2337</v>
      </c>
      <c r="B2337" s="52" t="s">
        <v>6018</v>
      </c>
      <c r="C2337" s="33">
        <v>22</v>
      </c>
      <c r="D2337" s="33">
        <v>16</v>
      </c>
      <c r="E2337" s="37" t="s">
        <v>8202</v>
      </c>
      <c r="F2337" s="37" t="s">
        <v>8203</v>
      </c>
      <c r="G2337" s="37" t="s">
        <v>8204</v>
      </c>
      <c r="H2337" s="38" t="s">
        <v>8205</v>
      </c>
      <c r="I2337" s="39"/>
      <c r="J2337" s="38" t="s">
        <v>8206</v>
      </c>
      <c r="K2337" s="102">
        <v>2984</v>
      </c>
      <c r="L2337" s="40" t="s">
        <v>26918</v>
      </c>
      <c r="M2337" s="41">
        <f t="shared" si="74"/>
        <v>0</v>
      </c>
      <c r="N2337" s="41">
        <f t="shared" si="75"/>
        <v>0</v>
      </c>
      <c r="O2337" s="92"/>
      <c r="P2337" s="36"/>
      <c r="Q2337" s="35"/>
      <c r="R2337" s="44"/>
      <c r="S2337" s="44"/>
      <c r="T2337" s="45"/>
      <c r="U2337" s="45"/>
      <c r="V2337" s="45"/>
      <c r="W2337" s="45"/>
      <c r="X2337" s="45"/>
      <c r="Y2337" s="45"/>
      <c r="Z2337" s="46"/>
      <c r="AA2337" s="42"/>
      <c r="AB2337" s="42"/>
      <c r="AC2337" s="42"/>
      <c r="AD2337" s="42"/>
      <c r="AE2337" s="42"/>
      <c r="AF2337" s="42"/>
      <c r="AG2337" s="42"/>
      <c r="AH2337" s="46"/>
      <c r="AI2337" s="46"/>
      <c r="AJ2337" s="34"/>
      <c r="AK2337" s="34"/>
      <c r="AL2337" s="34"/>
      <c r="AM2337" s="34"/>
      <c r="AN2337" s="47"/>
      <c r="AO2337" s="47"/>
      <c r="AP2337" s="47"/>
      <c r="AQ2337" s="47"/>
      <c r="AR2337" s="47"/>
      <c r="AS2337" s="46"/>
      <c r="AT2337" s="46"/>
      <c r="AU2337" s="48"/>
      <c r="AV2337" s="48"/>
      <c r="AW2337" s="48"/>
      <c r="AX2337" s="48"/>
      <c r="AY2337" s="49"/>
      <c r="AZ2337" s="49"/>
      <c r="BA2337" s="49"/>
      <c r="BB2337" s="49"/>
      <c r="BC2337" s="49"/>
      <c r="BD2337" s="50"/>
      <c r="BE2337" s="50"/>
      <c r="BF2337" s="50"/>
      <c r="BG2337" s="50"/>
      <c r="BH2337" s="50"/>
      <c r="BI2337" s="53"/>
      <c r="BJ2337" s="53"/>
      <c r="JC2337" s="31"/>
    </row>
    <row r="2338" spans="1:263" ht="66.599999999999994" thickBot="1" x14ac:dyDescent="0.3">
      <c r="A2338" s="28">
        <v>2338</v>
      </c>
      <c r="B2338" s="52" t="s">
        <v>6018</v>
      </c>
      <c r="C2338" s="33">
        <v>23</v>
      </c>
      <c r="D2338" s="55" t="s">
        <v>27031</v>
      </c>
      <c r="E2338" s="37" t="s">
        <v>8207</v>
      </c>
      <c r="F2338" s="37"/>
      <c r="G2338" s="37" t="s">
        <v>8208</v>
      </c>
      <c r="H2338" s="38" t="s">
        <v>8209</v>
      </c>
      <c r="I2338" s="39" t="s">
        <v>8210</v>
      </c>
      <c r="J2338" s="38"/>
      <c r="K2338" s="102">
        <v>2985</v>
      </c>
      <c r="L2338" s="40" t="s">
        <v>26918</v>
      </c>
      <c r="M2338" s="41">
        <f t="shared" si="74"/>
        <v>0</v>
      </c>
      <c r="N2338" s="41">
        <f t="shared" si="75"/>
        <v>0</v>
      </c>
      <c r="O2338" s="92"/>
      <c r="P2338" s="36"/>
      <c r="Q2338" s="35"/>
      <c r="R2338" s="44"/>
      <c r="S2338" s="44"/>
      <c r="T2338" s="45"/>
      <c r="U2338" s="45"/>
      <c r="V2338" s="45"/>
      <c r="W2338" s="45"/>
      <c r="X2338" s="45"/>
      <c r="Y2338" s="45"/>
      <c r="Z2338" s="46"/>
      <c r="AA2338" s="42"/>
      <c r="AB2338" s="42"/>
      <c r="AC2338" s="42"/>
      <c r="AD2338" s="42"/>
      <c r="AE2338" s="42"/>
      <c r="AF2338" s="42"/>
      <c r="AG2338" s="42"/>
      <c r="AH2338" s="46"/>
      <c r="AI2338" s="46"/>
      <c r="AJ2338" s="34"/>
      <c r="AK2338" s="34"/>
      <c r="AL2338" s="34"/>
      <c r="AM2338" s="34"/>
      <c r="AN2338" s="47"/>
      <c r="AO2338" s="47"/>
      <c r="AP2338" s="47"/>
      <c r="AQ2338" s="47"/>
      <c r="AR2338" s="47"/>
      <c r="AS2338" s="46"/>
      <c r="AT2338" s="46"/>
      <c r="AU2338" s="48"/>
      <c r="AV2338" s="48"/>
      <c r="AW2338" s="48"/>
      <c r="AX2338" s="48"/>
      <c r="AY2338" s="49"/>
      <c r="AZ2338" s="49"/>
      <c r="BA2338" s="49"/>
      <c r="BB2338" s="49"/>
      <c r="BC2338" s="49"/>
      <c r="BD2338" s="50"/>
      <c r="BE2338" s="50"/>
      <c r="BF2338" s="50"/>
      <c r="BG2338" s="50"/>
      <c r="BH2338" s="50"/>
      <c r="BI2338" s="53"/>
      <c r="BJ2338" s="53"/>
      <c r="JC2338" s="31"/>
    </row>
    <row r="2339" spans="1:263" ht="106.2" thickBot="1" x14ac:dyDescent="0.3">
      <c r="A2339" s="28">
        <v>2339</v>
      </c>
      <c r="B2339" s="52" t="s">
        <v>6018</v>
      </c>
      <c r="C2339" s="33">
        <v>23</v>
      </c>
      <c r="D2339" s="33">
        <v>0</v>
      </c>
      <c r="E2339" s="37" t="s">
        <v>8211</v>
      </c>
      <c r="F2339" s="37" t="s">
        <v>7777</v>
      </c>
      <c r="G2339" s="37" t="s">
        <v>8212</v>
      </c>
      <c r="H2339" s="38" t="s">
        <v>8213</v>
      </c>
      <c r="I2339" s="39" t="s">
        <v>8214</v>
      </c>
      <c r="J2339" s="38" t="s">
        <v>7781</v>
      </c>
      <c r="K2339" s="102">
        <v>2986</v>
      </c>
      <c r="L2339" s="40" t="s">
        <v>26918</v>
      </c>
      <c r="M2339" s="41">
        <f t="shared" si="74"/>
        <v>0</v>
      </c>
      <c r="N2339" s="41">
        <f t="shared" si="75"/>
        <v>0</v>
      </c>
      <c r="O2339" s="92"/>
      <c r="P2339" s="36"/>
      <c r="Q2339" s="35"/>
      <c r="R2339" s="44"/>
      <c r="S2339" s="44"/>
      <c r="T2339" s="45"/>
      <c r="U2339" s="45"/>
      <c r="V2339" s="45"/>
      <c r="W2339" s="45"/>
      <c r="X2339" s="45"/>
      <c r="Y2339" s="45"/>
      <c r="Z2339" s="46"/>
      <c r="AA2339" s="42"/>
      <c r="AB2339" s="42"/>
      <c r="AC2339" s="42"/>
      <c r="AD2339" s="42"/>
      <c r="AE2339" s="42"/>
      <c r="AF2339" s="42"/>
      <c r="AG2339" s="42"/>
      <c r="AH2339" s="46"/>
      <c r="AI2339" s="46"/>
      <c r="AJ2339" s="34"/>
      <c r="AK2339" s="34"/>
      <c r="AL2339" s="34"/>
      <c r="AM2339" s="34"/>
      <c r="AN2339" s="47"/>
      <c r="AO2339" s="47"/>
      <c r="AP2339" s="47"/>
      <c r="AQ2339" s="47"/>
      <c r="AR2339" s="47"/>
      <c r="AS2339" s="46"/>
      <c r="AT2339" s="46"/>
      <c r="AU2339" s="48"/>
      <c r="AV2339" s="48"/>
      <c r="AW2339" s="48"/>
      <c r="AX2339" s="48"/>
      <c r="AY2339" s="49"/>
      <c r="AZ2339" s="49"/>
      <c r="BA2339" s="49"/>
      <c r="BB2339" s="49"/>
      <c r="BC2339" s="49"/>
      <c r="BD2339" s="50"/>
      <c r="BE2339" s="50"/>
      <c r="BF2339" s="50"/>
      <c r="BG2339" s="50"/>
      <c r="BH2339" s="50"/>
      <c r="BI2339" s="53"/>
      <c r="BJ2339" s="53"/>
      <c r="JC2339" s="31"/>
    </row>
    <row r="2340" spans="1:263" ht="119.4" thickBot="1" x14ac:dyDescent="0.3">
      <c r="A2340" s="28">
        <v>2340</v>
      </c>
      <c r="B2340" s="52" t="s">
        <v>6018</v>
      </c>
      <c r="C2340" s="33">
        <v>23</v>
      </c>
      <c r="D2340" s="33">
        <v>1</v>
      </c>
      <c r="E2340" s="37" t="s">
        <v>8215</v>
      </c>
      <c r="F2340" s="37" t="s">
        <v>8216</v>
      </c>
      <c r="G2340" s="37" t="s">
        <v>8217</v>
      </c>
      <c r="H2340" s="38" t="s">
        <v>6976</v>
      </c>
      <c r="I2340" s="39" t="s">
        <v>8218</v>
      </c>
      <c r="J2340" s="38"/>
      <c r="K2340" s="102">
        <v>3284</v>
      </c>
      <c r="L2340" s="40" t="s">
        <v>26919</v>
      </c>
      <c r="M2340" s="41">
        <f t="shared" si="74"/>
        <v>1</v>
      </c>
      <c r="N2340" s="41">
        <f>IF(D2340=1,D2337,0)</f>
        <v>16</v>
      </c>
      <c r="O2340" s="92"/>
      <c r="P2340" s="36"/>
      <c r="Q2340" s="35"/>
      <c r="R2340" s="44"/>
      <c r="S2340" s="44"/>
      <c r="T2340" s="45"/>
      <c r="U2340" s="45"/>
      <c r="V2340" s="45"/>
      <c r="W2340" s="45"/>
      <c r="X2340" s="45"/>
      <c r="Y2340" s="45"/>
      <c r="Z2340" s="46"/>
      <c r="AA2340" s="42"/>
      <c r="AB2340" s="42"/>
      <c r="AC2340" s="42"/>
      <c r="AD2340" s="42"/>
      <c r="AE2340" s="42"/>
      <c r="AF2340" s="42"/>
      <c r="AG2340" s="42"/>
      <c r="AH2340" s="46"/>
      <c r="AI2340" s="46"/>
      <c r="AJ2340" s="34">
        <v>1</v>
      </c>
      <c r="AK2340" s="34">
        <v>0</v>
      </c>
      <c r="AL2340" s="34" t="s">
        <v>27341</v>
      </c>
      <c r="AM2340" s="34" t="s">
        <v>27051</v>
      </c>
      <c r="AN2340" s="47"/>
      <c r="AO2340" s="47"/>
      <c r="AP2340" s="47"/>
      <c r="AQ2340" s="47"/>
      <c r="AR2340" s="47"/>
      <c r="AS2340" s="46"/>
      <c r="AT2340" s="46"/>
      <c r="AU2340" s="48"/>
      <c r="AV2340" s="48"/>
      <c r="AW2340" s="48"/>
      <c r="AX2340" s="48"/>
      <c r="AY2340" s="49"/>
      <c r="AZ2340" s="49"/>
      <c r="BA2340" s="49"/>
      <c r="BB2340" s="49"/>
      <c r="BC2340" s="49"/>
      <c r="BD2340" s="50"/>
      <c r="BE2340" s="50"/>
      <c r="BF2340" s="50"/>
      <c r="BG2340" s="50"/>
      <c r="BH2340" s="50"/>
      <c r="BI2340" s="53"/>
      <c r="BJ2340" s="53"/>
      <c r="JC2340" s="31"/>
    </row>
    <row r="2341" spans="1:263" ht="53.4" thickBot="1" x14ac:dyDescent="0.3">
      <c r="A2341" s="28">
        <v>2341</v>
      </c>
      <c r="B2341" s="52" t="s">
        <v>6018</v>
      </c>
      <c r="C2341" s="33">
        <v>23</v>
      </c>
      <c r="D2341" s="33">
        <v>2</v>
      </c>
      <c r="E2341" s="37" t="s">
        <v>8219</v>
      </c>
      <c r="F2341" s="37" t="s">
        <v>104</v>
      </c>
      <c r="G2341" s="37" t="s">
        <v>8220</v>
      </c>
      <c r="H2341" s="38"/>
      <c r="I2341" s="39" t="s">
        <v>8221</v>
      </c>
      <c r="J2341" s="38"/>
      <c r="K2341" s="102">
        <v>3285</v>
      </c>
      <c r="L2341" s="40" t="s">
        <v>26919</v>
      </c>
      <c r="M2341" s="41">
        <f t="shared" si="74"/>
        <v>0</v>
      </c>
      <c r="N2341" s="41">
        <f t="shared" ref="N2341:N2404" si="76">IF(D2341=1,D2339,0)</f>
        <v>0</v>
      </c>
      <c r="O2341" s="92"/>
      <c r="P2341" s="36"/>
      <c r="Q2341" s="35"/>
      <c r="R2341" s="44"/>
      <c r="S2341" s="44"/>
      <c r="T2341" s="45"/>
      <c r="U2341" s="45"/>
      <c r="V2341" s="45"/>
      <c r="W2341" s="45"/>
      <c r="X2341" s="45"/>
      <c r="Y2341" s="45"/>
      <c r="Z2341" s="46"/>
      <c r="AA2341" s="42"/>
      <c r="AB2341" s="42"/>
      <c r="AC2341" s="42"/>
      <c r="AD2341" s="42"/>
      <c r="AE2341" s="42"/>
      <c r="AF2341" s="42"/>
      <c r="AG2341" s="42"/>
      <c r="AH2341" s="46"/>
      <c r="AI2341" s="46"/>
      <c r="AJ2341" s="34"/>
      <c r="AK2341" s="34"/>
      <c r="AL2341" s="34"/>
      <c r="AM2341" s="34"/>
      <c r="AN2341" s="47"/>
      <c r="AO2341" s="47"/>
      <c r="AP2341" s="47"/>
      <c r="AQ2341" s="47"/>
      <c r="AR2341" s="47"/>
      <c r="AS2341" s="46"/>
      <c r="AT2341" s="46"/>
      <c r="AU2341" s="48"/>
      <c r="AV2341" s="48"/>
      <c r="AW2341" s="48"/>
      <c r="AX2341" s="48"/>
      <c r="AY2341" s="49"/>
      <c r="AZ2341" s="49"/>
      <c r="BA2341" s="49"/>
      <c r="BB2341" s="49"/>
      <c r="BC2341" s="49"/>
      <c r="BD2341" s="50"/>
      <c r="BE2341" s="50"/>
      <c r="BF2341" s="50"/>
      <c r="BG2341" s="50"/>
      <c r="BH2341" s="50"/>
      <c r="BI2341" s="53"/>
      <c r="BJ2341" s="53"/>
      <c r="JC2341" s="31"/>
    </row>
    <row r="2342" spans="1:263" ht="27" thickBot="1" x14ac:dyDescent="0.3">
      <c r="A2342" s="28">
        <v>2342</v>
      </c>
      <c r="B2342" s="52" t="s">
        <v>6018</v>
      </c>
      <c r="C2342" s="33">
        <v>23</v>
      </c>
      <c r="D2342" s="33">
        <v>3</v>
      </c>
      <c r="E2342" s="37" t="s">
        <v>8222</v>
      </c>
      <c r="F2342" s="37" t="s">
        <v>8223</v>
      </c>
      <c r="G2342" s="37" t="s">
        <v>8186</v>
      </c>
      <c r="H2342" s="38" t="s">
        <v>8186</v>
      </c>
      <c r="I2342" s="39"/>
      <c r="J2342" s="38" t="s">
        <v>8224</v>
      </c>
      <c r="K2342" s="102">
        <v>3286</v>
      </c>
      <c r="L2342" s="40" t="s">
        <v>26919</v>
      </c>
      <c r="M2342" s="41">
        <f t="shared" si="74"/>
        <v>0</v>
      </c>
      <c r="N2342" s="41">
        <f t="shared" si="76"/>
        <v>0</v>
      </c>
      <c r="O2342" s="92"/>
      <c r="P2342" s="36"/>
      <c r="Q2342" s="35"/>
      <c r="R2342" s="44"/>
      <c r="S2342" s="44"/>
      <c r="T2342" s="45"/>
      <c r="U2342" s="45"/>
      <c r="V2342" s="45"/>
      <c r="W2342" s="45"/>
      <c r="X2342" s="45"/>
      <c r="Y2342" s="45"/>
      <c r="Z2342" s="46"/>
      <c r="AA2342" s="42"/>
      <c r="AB2342" s="42"/>
      <c r="AC2342" s="42"/>
      <c r="AD2342" s="42"/>
      <c r="AE2342" s="42"/>
      <c r="AF2342" s="42"/>
      <c r="AG2342" s="42"/>
      <c r="AH2342" s="46"/>
      <c r="AI2342" s="46"/>
      <c r="AJ2342" s="34"/>
      <c r="AK2342" s="34"/>
      <c r="AL2342" s="34"/>
      <c r="AM2342" s="34"/>
      <c r="AN2342" s="47"/>
      <c r="AO2342" s="47"/>
      <c r="AP2342" s="47"/>
      <c r="AQ2342" s="47"/>
      <c r="AR2342" s="47"/>
      <c r="AS2342" s="46"/>
      <c r="AT2342" s="46"/>
      <c r="AU2342" s="48"/>
      <c r="AV2342" s="48"/>
      <c r="AW2342" s="48"/>
      <c r="AX2342" s="48"/>
      <c r="AY2342" s="49"/>
      <c r="AZ2342" s="49"/>
      <c r="BA2342" s="49"/>
      <c r="BB2342" s="49"/>
      <c r="BC2342" s="49"/>
      <c r="BD2342" s="50"/>
      <c r="BE2342" s="50"/>
      <c r="BF2342" s="50"/>
      <c r="BG2342" s="50"/>
      <c r="BH2342" s="50"/>
      <c r="BI2342" s="53"/>
      <c r="BJ2342" s="53"/>
      <c r="JC2342" s="31"/>
    </row>
    <row r="2343" spans="1:263" ht="66.599999999999994" thickBot="1" x14ac:dyDescent="0.3">
      <c r="A2343" s="28">
        <v>2343</v>
      </c>
      <c r="B2343" s="52" t="s">
        <v>6018</v>
      </c>
      <c r="C2343" s="33">
        <v>23</v>
      </c>
      <c r="D2343" s="33">
        <v>4</v>
      </c>
      <c r="E2343" s="37" t="s">
        <v>8225</v>
      </c>
      <c r="F2343" s="37" t="s">
        <v>104</v>
      </c>
      <c r="G2343" s="37" t="s">
        <v>8226</v>
      </c>
      <c r="H2343" s="38" t="s">
        <v>8227</v>
      </c>
      <c r="I2343" s="39"/>
      <c r="J2343" s="38"/>
      <c r="K2343" s="102">
        <v>3287</v>
      </c>
      <c r="L2343" s="40" t="s">
        <v>26919</v>
      </c>
      <c r="M2343" s="41">
        <f t="shared" ref="M2343:M2406" si="77">IF(L2343=L2342,0,1)</f>
        <v>0</v>
      </c>
      <c r="N2343" s="41">
        <f t="shared" si="76"/>
        <v>0</v>
      </c>
      <c r="O2343" s="92"/>
      <c r="P2343" s="36"/>
      <c r="Q2343" s="35"/>
      <c r="R2343" s="44"/>
      <c r="S2343" s="44"/>
      <c r="T2343" s="45"/>
      <c r="U2343" s="45"/>
      <c r="V2343" s="45"/>
      <c r="W2343" s="45"/>
      <c r="X2343" s="45"/>
      <c r="Y2343" s="45"/>
      <c r="Z2343" s="46"/>
      <c r="AA2343" s="42"/>
      <c r="AB2343" s="42"/>
      <c r="AC2343" s="42"/>
      <c r="AD2343" s="42"/>
      <c r="AE2343" s="42"/>
      <c r="AF2343" s="42"/>
      <c r="AG2343" s="42"/>
      <c r="AH2343" s="46"/>
      <c r="AI2343" s="46"/>
      <c r="AJ2343" s="34"/>
      <c r="AK2343" s="34"/>
      <c r="AL2343" s="34"/>
      <c r="AM2343" s="34"/>
      <c r="AN2343" s="47"/>
      <c r="AO2343" s="47"/>
      <c r="AP2343" s="47"/>
      <c r="AQ2343" s="47"/>
      <c r="AR2343" s="47"/>
      <c r="AS2343" s="46"/>
      <c r="AT2343" s="46"/>
      <c r="AU2343" s="48"/>
      <c r="AV2343" s="48"/>
      <c r="AW2343" s="48"/>
      <c r="AX2343" s="48"/>
      <c r="AY2343" s="49"/>
      <c r="AZ2343" s="49"/>
      <c r="BA2343" s="49"/>
      <c r="BB2343" s="49"/>
      <c r="BC2343" s="49"/>
      <c r="BD2343" s="50"/>
      <c r="BE2343" s="50"/>
      <c r="BF2343" s="50"/>
      <c r="BG2343" s="50"/>
      <c r="BH2343" s="50"/>
      <c r="BI2343" s="53"/>
      <c r="BJ2343" s="53"/>
      <c r="JC2343" s="31"/>
    </row>
    <row r="2344" spans="1:263" ht="66.599999999999994" thickBot="1" x14ac:dyDescent="0.3">
      <c r="A2344" s="28">
        <v>2344</v>
      </c>
      <c r="B2344" s="52" t="s">
        <v>6018</v>
      </c>
      <c r="C2344" s="33">
        <v>23</v>
      </c>
      <c r="D2344" s="33">
        <v>5</v>
      </c>
      <c r="E2344" s="37" t="s">
        <v>8228</v>
      </c>
      <c r="F2344" s="37" t="s">
        <v>104</v>
      </c>
      <c r="G2344" s="37" t="s">
        <v>8229</v>
      </c>
      <c r="H2344" s="38" t="s">
        <v>8230</v>
      </c>
      <c r="I2344" s="39"/>
      <c r="J2344" s="38"/>
      <c r="K2344" s="102">
        <v>3288</v>
      </c>
      <c r="L2344" s="40" t="s">
        <v>26919</v>
      </c>
      <c r="M2344" s="41">
        <f t="shared" si="77"/>
        <v>0</v>
      </c>
      <c r="N2344" s="41">
        <f t="shared" si="76"/>
        <v>0</v>
      </c>
      <c r="O2344" s="92"/>
      <c r="P2344" s="36"/>
      <c r="Q2344" s="35"/>
      <c r="R2344" s="44"/>
      <c r="S2344" s="44"/>
      <c r="T2344" s="45"/>
      <c r="U2344" s="45"/>
      <c r="V2344" s="45"/>
      <c r="W2344" s="45"/>
      <c r="X2344" s="45"/>
      <c r="Y2344" s="45"/>
      <c r="Z2344" s="46"/>
      <c r="AA2344" s="42"/>
      <c r="AB2344" s="42"/>
      <c r="AC2344" s="42"/>
      <c r="AD2344" s="42"/>
      <c r="AE2344" s="42"/>
      <c r="AF2344" s="42"/>
      <c r="AG2344" s="42"/>
      <c r="AH2344" s="46"/>
      <c r="AI2344" s="46"/>
      <c r="AJ2344" s="34"/>
      <c r="AK2344" s="34"/>
      <c r="AL2344" s="34"/>
      <c r="AM2344" s="34"/>
      <c r="AN2344" s="47"/>
      <c r="AO2344" s="47"/>
      <c r="AP2344" s="47"/>
      <c r="AQ2344" s="47"/>
      <c r="AR2344" s="47"/>
      <c r="AS2344" s="46"/>
      <c r="AT2344" s="46"/>
      <c r="AU2344" s="48"/>
      <c r="AV2344" s="48"/>
      <c r="AW2344" s="48"/>
      <c r="AX2344" s="48"/>
      <c r="AY2344" s="49"/>
      <c r="AZ2344" s="49"/>
      <c r="BA2344" s="49"/>
      <c r="BB2344" s="49"/>
      <c r="BC2344" s="49"/>
      <c r="BD2344" s="50"/>
      <c r="BE2344" s="50"/>
      <c r="BF2344" s="50"/>
      <c r="BG2344" s="50"/>
      <c r="BH2344" s="50"/>
      <c r="BI2344" s="53"/>
      <c r="BJ2344" s="53"/>
      <c r="JC2344" s="31"/>
    </row>
    <row r="2345" spans="1:263" ht="27" thickBot="1" x14ac:dyDescent="0.3">
      <c r="A2345" s="28">
        <v>2345</v>
      </c>
      <c r="B2345" s="52" t="s">
        <v>6018</v>
      </c>
      <c r="C2345" s="33">
        <v>23</v>
      </c>
      <c r="D2345" s="33">
        <v>6</v>
      </c>
      <c r="E2345" s="37" t="s">
        <v>8231</v>
      </c>
      <c r="F2345" s="37" t="s">
        <v>104</v>
      </c>
      <c r="G2345" s="37" t="s">
        <v>8232</v>
      </c>
      <c r="H2345" s="38"/>
      <c r="I2345" s="39" t="s">
        <v>8233</v>
      </c>
      <c r="J2345" s="38"/>
      <c r="K2345" s="102">
        <v>3289</v>
      </c>
      <c r="L2345" s="40" t="s">
        <v>26919</v>
      </c>
      <c r="M2345" s="41">
        <f t="shared" si="77"/>
        <v>0</v>
      </c>
      <c r="N2345" s="41">
        <f t="shared" si="76"/>
        <v>0</v>
      </c>
      <c r="O2345" s="92"/>
      <c r="P2345" s="36"/>
      <c r="Q2345" s="35"/>
      <c r="R2345" s="44"/>
      <c r="S2345" s="44"/>
      <c r="T2345" s="45"/>
      <c r="U2345" s="45"/>
      <c r="V2345" s="45"/>
      <c r="W2345" s="45"/>
      <c r="X2345" s="45"/>
      <c r="Y2345" s="45"/>
      <c r="Z2345" s="46"/>
      <c r="AA2345" s="42"/>
      <c r="AB2345" s="42"/>
      <c r="AC2345" s="42"/>
      <c r="AD2345" s="42"/>
      <c r="AE2345" s="42"/>
      <c r="AF2345" s="42"/>
      <c r="AG2345" s="42"/>
      <c r="AH2345" s="46"/>
      <c r="AI2345" s="46"/>
      <c r="AJ2345" s="34"/>
      <c r="AK2345" s="34"/>
      <c r="AL2345" s="34"/>
      <c r="AM2345" s="34"/>
      <c r="AN2345" s="47"/>
      <c r="AO2345" s="47"/>
      <c r="AP2345" s="47"/>
      <c r="AQ2345" s="47"/>
      <c r="AR2345" s="47"/>
      <c r="AS2345" s="46"/>
      <c r="AT2345" s="46"/>
      <c r="AU2345" s="48"/>
      <c r="AV2345" s="48"/>
      <c r="AW2345" s="48"/>
      <c r="AX2345" s="48"/>
      <c r="AY2345" s="49"/>
      <c r="AZ2345" s="49"/>
      <c r="BA2345" s="49"/>
      <c r="BB2345" s="49"/>
      <c r="BC2345" s="49"/>
      <c r="BD2345" s="50"/>
      <c r="BE2345" s="50"/>
      <c r="BF2345" s="50"/>
      <c r="BG2345" s="50"/>
      <c r="BH2345" s="50"/>
      <c r="BI2345" s="53"/>
      <c r="BJ2345" s="53"/>
      <c r="JC2345" s="31"/>
    </row>
    <row r="2346" spans="1:263" ht="185.4" thickBot="1" x14ac:dyDescent="0.3">
      <c r="A2346" s="28">
        <v>2346</v>
      </c>
      <c r="B2346" s="52" t="s">
        <v>6018</v>
      </c>
      <c r="C2346" s="33">
        <v>23</v>
      </c>
      <c r="D2346" s="33">
        <v>7</v>
      </c>
      <c r="E2346" s="37" t="s">
        <v>8234</v>
      </c>
      <c r="F2346" s="37" t="s">
        <v>8235</v>
      </c>
      <c r="G2346" s="37" t="s">
        <v>8236</v>
      </c>
      <c r="H2346" s="38"/>
      <c r="I2346" s="39" t="s">
        <v>90</v>
      </c>
      <c r="J2346" s="38"/>
      <c r="K2346" s="102">
        <v>3595</v>
      </c>
      <c r="L2346" s="40" t="s">
        <v>26920</v>
      </c>
      <c r="M2346" s="41">
        <f t="shared" si="77"/>
        <v>1</v>
      </c>
      <c r="N2346" s="41">
        <f t="shared" si="76"/>
        <v>0</v>
      </c>
      <c r="O2346" s="92"/>
      <c r="P2346" s="36"/>
      <c r="Q2346" s="35"/>
      <c r="R2346" s="44"/>
      <c r="S2346" s="44"/>
      <c r="T2346" s="45"/>
      <c r="U2346" s="45"/>
      <c r="V2346" s="45"/>
      <c r="W2346" s="45"/>
      <c r="X2346" s="45"/>
      <c r="Y2346" s="45"/>
      <c r="Z2346" s="46"/>
      <c r="AA2346" s="42"/>
      <c r="AB2346" s="42"/>
      <c r="AC2346" s="42"/>
      <c r="AD2346" s="42"/>
      <c r="AE2346" s="42"/>
      <c r="AF2346" s="42"/>
      <c r="AG2346" s="42"/>
      <c r="AH2346" s="46"/>
      <c r="AI2346" s="46"/>
      <c r="AJ2346" s="34"/>
      <c r="AK2346" s="34"/>
      <c r="AL2346" s="34"/>
      <c r="AM2346" s="34"/>
      <c r="AN2346" s="47"/>
      <c r="AO2346" s="47"/>
      <c r="AP2346" s="47"/>
      <c r="AQ2346" s="47"/>
      <c r="AR2346" s="47"/>
      <c r="AS2346" s="46"/>
      <c r="AT2346" s="46"/>
      <c r="AU2346" s="48"/>
      <c r="AV2346" s="48"/>
      <c r="AW2346" s="48"/>
      <c r="AX2346" s="48"/>
      <c r="AY2346" s="49"/>
      <c r="AZ2346" s="49"/>
      <c r="BA2346" s="49"/>
      <c r="BB2346" s="49"/>
      <c r="BC2346" s="49"/>
      <c r="BD2346" s="50"/>
      <c r="BE2346" s="50"/>
      <c r="BF2346" s="50"/>
      <c r="BG2346" s="50"/>
      <c r="BH2346" s="50"/>
      <c r="BI2346" s="53"/>
      <c r="BJ2346" s="53"/>
      <c r="JC2346" s="31"/>
    </row>
    <row r="2347" spans="1:263" ht="53.4" thickBot="1" x14ac:dyDescent="0.3">
      <c r="A2347" s="28">
        <v>2347</v>
      </c>
      <c r="B2347" s="52" t="s">
        <v>6018</v>
      </c>
      <c r="C2347" s="33">
        <v>23</v>
      </c>
      <c r="D2347" s="33">
        <v>8</v>
      </c>
      <c r="E2347" s="37" t="s">
        <v>8237</v>
      </c>
      <c r="F2347" s="37" t="s">
        <v>364</v>
      </c>
      <c r="G2347" s="37" t="s">
        <v>8238</v>
      </c>
      <c r="H2347" s="38"/>
      <c r="I2347" s="39"/>
      <c r="J2347" s="38"/>
      <c r="K2347" s="102">
        <v>3596</v>
      </c>
      <c r="L2347" s="40" t="s">
        <v>26920</v>
      </c>
      <c r="M2347" s="41">
        <f t="shared" si="77"/>
        <v>0</v>
      </c>
      <c r="N2347" s="41">
        <f t="shared" si="76"/>
        <v>0</v>
      </c>
      <c r="O2347" s="92"/>
      <c r="P2347" s="36"/>
      <c r="Q2347" s="35"/>
      <c r="R2347" s="44"/>
      <c r="S2347" s="44"/>
      <c r="T2347" s="45"/>
      <c r="U2347" s="45"/>
      <c r="V2347" s="45"/>
      <c r="W2347" s="45"/>
      <c r="X2347" s="45"/>
      <c r="Y2347" s="45"/>
      <c r="Z2347" s="46"/>
      <c r="AA2347" s="42"/>
      <c r="AB2347" s="42"/>
      <c r="AC2347" s="42"/>
      <c r="AD2347" s="42"/>
      <c r="AE2347" s="42"/>
      <c r="AF2347" s="42"/>
      <c r="AG2347" s="42"/>
      <c r="AH2347" s="46"/>
      <c r="AI2347" s="46"/>
      <c r="AJ2347" s="34"/>
      <c r="AK2347" s="34"/>
      <c r="AL2347" s="34"/>
      <c r="AM2347" s="34"/>
      <c r="AN2347" s="47"/>
      <c r="AO2347" s="47"/>
      <c r="AP2347" s="47"/>
      <c r="AQ2347" s="47"/>
      <c r="AR2347" s="47"/>
      <c r="AS2347" s="46"/>
      <c r="AT2347" s="46"/>
      <c r="AU2347" s="48"/>
      <c r="AV2347" s="48"/>
      <c r="AW2347" s="48"/>
      <c r="AX2347" s="48"/>
      <c r="AY2347" s="49"/>
      <c r="AZ2347" s="49"/>
      <c r="BA2347" s="49"/>
      <c r="BB2347" s="49"/>
      <c r="BC2347" s="49"/>
      <c r="BD2347" s="50"/>
      <c r="BE2347" s="50"/>
      <c r="BF2347" s="50"/>
      <c r="BG2347" s="50"/>
      <c r="BH2347" s="50"/>
      <c r="BI2347" s="53"/>
      <c r="BJ2347" s="53"/>
      <c r="JC2347" s="31"/>
    </row>
    <row r="2348" spans="1:263" ht="93" thickBot="1" x14ac:dyDescent="0.3">
      <c r="A2348" s="28">
        <v>2348</v>
      </c>
      <c r="B2348" s="52" t="s">
        <v>6018</v>
      </c>
      <c r="C2348" s="33">
        <v>23</v>
      </c>
      <c r="D2348" s="33">
        <v>9</v>
      </c>
      <c r="E2348" s="37" t="s">
        <v>8239</v>
      </c>
      <c r="F2348" s="37" t="s">
        <v>7521</v>
      </c>
      <c r="G2348" s="37" t="s">
        <v>8240</v>
      </c>
      <c r="H2348" s="38"/>
      <c r="I2348" s="39" t="s">
        <v>8241</v>
      </c>
      <c r="J2348" s="38"/>
      <c r="K2348" s="102">
        <v>3597</v>
      </c>
      <c r="L2348" s="40" t="s">
        <v>26920</v>
      </c>
      <c r="M2348" s="41">
        <f t="shared" si="77"/>
        <v>0</v>
      </c>
      <c r="N2348" s="41">
        <f t="shared" si="76"/>
        <v>0</v>
      </c>
      <c r="O2348" s="92"/>
      <c r="P2348" s="36"/>
      <c r="Q2348" s="35"/>
      <c r="R2348" s="44"/>
      <c r="S2348" s="44"/>
      <c r="T2348" s="45"/>
      <c r="U2348" s="45"/>
      <c r="V2348" s="45"/>
      <c r="W2348" s="45"/>
      <c r="X2348" s="45"/>
      <c r="Y2348" s="45"/>
      <c r="Z2348" s="46"/>
      <c r="AA2348" s="42"/>
      <c r="AB2348" s="42"/>
      <c r="AC2348" s="42"/>
      <c r="AD2348" s="42"/>
      <c r="AE2348" s="42"/>
      <c r="AF2348" s="42"/>
      <c r="AG2348" s="42"/>
      <c r="AH2348" s="46"/>
      <c r="AI2348" s="46"/>
      <c r="AJ2348" s="34"/>
      <c r="AK2348" s="34"/>
      <c r="AL2348" s="34"/>
      <c r="AM2348" s="34"/>
      <c r="AN2348" s="47"/>
      <c r="AO2348" s="47"/>
      <c r="AP2348" s="47"/>
      <c r="AQ2348" s="47"/>
      <c r="AR2348" s="47"/>
      <c r="AS2348" s="46"/>
      <c r="AT2348" s="46"/>
      <c r="AU2348" s="48"/>
      <c r="AV2348" s="48"/>
      <c r="AW2348" s="48"/>
      <c r="AX2348" s="48"/>
      <c r="AY2348" s="49"/>
      <c r="AZ2348" s="49"/>
      <c r="BA2348" s="49"/>
      <c r="BB2348" s="49"/>
      <c r="BC2348" s="49"/>
      <c r="BD2348" s="50"/>
      <c r="BE2348" s="50"/>
      <c r="BF2348" s="50"/>
      <c r="BG2348" s="50"/>
      <c r="BH2348" s="50"/>
      <c r="BI2348" s="53"/>
      <c r="BJ2348" s="53"/>
      <c r="JC2348" s="31"/>
    </row>
    <row r="2349" spans="1:263" ht="79.8" thickBot="1" x14ac:dyDescent="0.3">
      <c r="A2349" s="28">
        <v>2349</v>
      </c>
      <c r="B2349" s="52" t="s">
        <v>6018</v>
      </c>
      <c r="C2349" s="33">
        <v>23</v>
      </c>
      <c r="D2349" s="33">
        <v>10</v>
      </c>
      <c r="E2349" s="37" t="s">
        <v>8242</v>
      </c>
      <c r="F2349" s="37" t="s">
        <v>8243</v>
      </c>
      <c r="G2349" s="37" t="s">
        <v>8244</v>
      </c>
      <c r="H2349" s="38"/>
      <c r="I2349" s="39" t="s">
        <v>90</v>
      </c>
      <c r="J2349" s="38"/>
      <c r="K2349" s="102">
        <v>3598</v>
      </c>
      <c r="L2349" s="40" t="s">
        <v>26920</v>
      </c>
      <c r="M2349" s="41">
        <f t="shared" si="77"/>
        <v>0</v>
      </c>
      <c r="N2349" s="41">
        <f t="shared" si="76"/>
        <v>0</v>
      </c>
      <c r="O2349" s="92"/>
      <c r="P2349" s="36"/>
      <c r="Q2349" s="35"/>
      <c r="R2349" s="44"/>
      <c r="S2349" s="44"/>
      <c r="T2349" s="45"/>
      <c r="U2349" s="45"/>
      <c r="V2349" s="45"/>
      <c r="W2349" s="45"/>
      <c r="X2349" s="45"/>
      <c r="Y2349" s="45"/>
      <c r="Z2349" s="46"/>
      <c r="AA2349" s="42"/>
      <c r="AB2349" s="42"/>
      <c r="AC2349" s="42"/>
      <c r="AD2349" s="42"/>
      <c r="AE2349" s="42"/>
      <c r="AF2349" s="42"/>
      <c r="AG2349" s="42"/>
      <c r="AH2349" s="46"/>
      <c r="AI2349" s="46"/>
      <c r="AJ2349" s="34"/>
      <c r="AK2349" s="34"/>
      <c r="AL2349" s="34"/>
      <c r="AM2349" s="34"/>
      <c r="AN2349" s="47"/>
      <c r="AO2349" s="47"/>
      <c r="AP2349" s="47"/>
      <c r="AQ2349" s="47"/>
      <c r="AR2349" s="47"/>
      <c r="AS2349" s="46"/>
      <c r="AT2349" s="46"/>
      <c r="AU2349" s="48"/>
      <c r="AV2349" s="48"/>
      <c r="AW2349" s="48"/>
      <c r="AX2349" s="48"/>
      <c r="AY2349" s="49"/>
      <c r="AZ2349" s="49"/>
      <c r="BA2349" s="49"/>
      <c r="BB2349" s="49"/>
      <c r="BC2349" s="49"/>
      <c r="BD2349" s="50"/>
      <c r="BE2349" s="50"/>
      <c r="BF2349" s="50"/>
      <c r="BG2349" s="50"/>
      <c r="BH2349" s="50"/>
      <c r="BI2349" s="53"/>
      <c r="BJ2349" s="53"/>
      <c r="JC2349" s="31"/>
    </row>
    <row r="2350" spans="1:263" ht="27" thickBot="1" x14ac:dyDescent="0.3">
      <c r="A2350" s="28">
        <v>2350</v>
      </c>
      <c r="B2350" s="52" t="s">
        <v>6018</v>
      </c>
      <c r="C2350" s="33">
        <v>23</v>
      </c>
      <c r="D2350" s="33">
        <v>11</v>
      </c>
      <c r="E2350" s="37" t="s">
        <v>8245</v>
      </c>
      <c r="F2350" s="37" t="s">
        <v>364</v>
      </c>
      <c r="G2350" s="37" t="s">
        <v>8246</v>
      </c>
      <c r="H2350" s="38"/>
      <c r="I2350" s="39"/>
      <c r="J2350" s="38"/>
      <c r="K2350" s="102">
        <v>3599</v>
      </c>
      <c r="L2350" s="40" t="s">
        <v>26920</v>
      </c>
      <c r="M2350" s="41">
        <f t="shared" si="77"/>
        <v>0</v>
      </c>
      <c r="N2350" s="41">
        <f t="shared" si="76"/>
        <v>0</v>
      </c>
      <c r="O2350" s="92"/>
      <c r="P2350" s="36"/>
      <c r="Q2350" s="35"/>
      <c r="R2350" s="44"/>
      <c r="S2350" s="44"/>
      <c r="T2350" s="45"/>
      <c r="U2350" s="45"/>
      <c r="V2350" s="45"/>
      <c r="W2350" s="45"/>
      <c r="X2350" s="45"/>
      <c r="Y2350" s="45"/>
      <c r="Z2350" s="46"/>
      <c r="AA2350" s="42"/>
      <c r="AB2350" s="42"/>
      <c r="AC2350" s="42"/>
      <c r="AD2350" s="42"/>
      <c r="AE2350" s="42"/>
      <c r="AF2350" s="42"/>
      <c r="AG2350" s="42"/>
      <c r="AH2350" s="46"/>
      <c r="AI2350" s="46"/>
      <c r="AJ2350" s="34"/>
      <c r="AK2350" s="34"/>
      <c r="AL2350" s="34"/>
      <c r="AM2350" s="34"/>
      <c r="AN2350" s="47"/>
      <c r="AO2350" s="47"/>
      <c r="AP2350" s="47"/>
      <c r="AQ2350" s="47"/>
      <c r="AR2350" s="47"/>
      <c r="AS2350" s="46"/>
      <c r="AT2350" s="46"/>
      <c r="AU2350" s="48"/>
      <c r="AV2350" s="48"/>
      <c r="AW2350" s="48"/>
      <c r="AX2350" s="48"/>
      <c r="AY2350" s="49"/>
      <c r="AZ2350" s="49"/>
      <c r="BA2350" s="49"/>
      <c r="BB2350" s="49"/>
      <c r="BC2350" s="49"/>
      <c r="BD2350" s="50"/>
      <c r="BE2350" s="50"/>
      <c r="BF2350" s="50"/>
      <c r="BG2350" s="50"/>
      <c r="BH2350" s="50"/>
      <c r="BI2350" s="53"/>
      <c r="BJ2350" s="53"/>
      <c r="JC2350" s="31"/>
    </row>
    <row r="2351" spans="1:263" ht="93" thickBot="1" x14ac:dyDescent="0.3">
      <c r="A2351" s="28">
        <v>2351</v>
      </c>
      <c r="B2351" s="52" t="s">
        <v>6018</v>
      </c>
      <c r="C2351" s="33">
        <v>23</v>
      </c>
      <c r="D2351" s="33">
        <v>12</v>
      </c>
      <c r="E2351" s="37" t="s">
        <v>8247</v>
      </c>
      <c r="F2351" s="37" t="s">
        <v>7323</v>
      </c>
      <c r="G2351" s="37" t="s">
        <v>8248</v>
      </c>
      <c r="H2351" s="38"/>
      <c r="I2351" s="39" t="s">
        <v>8249</v>
      </c>
      <c r="J2351" s="38"/>
      <c r="K2351" s="102">
        <v>3600</v>
      </c>
      <c r="L2351" s="40" t="s">
        <v>26920</v>
      </c>
      <c r="M2351" s="41">
        <f t="shared" si="77"/>
        <v>0</v>
      </c>
      <c r="N2351" s="41">
        <f t="shared" si="76"/>
        <v>0</v>
      </c>
      <c r="O2351" s="92"/>
      <c r="P2351" s="36"/>
      <c r="Q2351" s="35"/>
      <c r="R2351" s="44"/>
      <c r="S2351" s="44"/>
      <c r="T2351" s="45"/>
      <c r="U2351" s="45"/>
      <c r="V2351" s="45"/>
      <c r="W2351" s="45"/>
      <c r="X2351" s="45"/>
      <c r="Y2351" s="45"/>
      <c r="Z2351" s="46"/>
      <c r="AA2351" s="42"/>
      <c r="AB2351" s="42"/>
      <c r="AC2351" s="42"/>
      <c r="AD2351" s="42"/>
      <c r="AE2351" s="42"/>
      <c r="AF2351" s="42"/>
      <c r="AG2351" s="42"/>
      <c r="AH2351" s="46"/>
      <c r="AI2351" s="46"/>
      <c r="AJ2351" s="34"/>
      <c r="AK2351" s="34"/>
      <c r="AL2351" s="34"/>
      <c r="AM2351" s="34"/>
      <c r="AN2351" s="47"/>
      <c r="AO2351" s="47"/>
      <c r="AP2351" s="47"/>
      <c r="AQ2351" s="47"/>
      <c r="AR2351" s="47"/>
      <c r="AS2351" s="46"/>
      <c r="AT2351" s="46"/>
      <c r="AU2351" s="48"/>
      <c r="AV2351" s="48"/>
      <c r="AW2351" s="48"/>
      <c r="AX2351" s="48"/>
      <c r="AY2351" s="49"/>
      <c r="AZ2351" s="49"/>
      <c r="BA2351" s="49"/>
      <c r="BB2351" s="49"/>
      <c r="BC2351" s="49"/>
      <c r="BD2351" s="50"/>
      <c r="BE2351" s="50"/>
      <c r="BF2351" s="50"/>
      <c r="BG2351" s="50"/>
      <c r="BH2351" s="50"/>
      <c r="BI2351" s="53"/>
      <c r="BJ2351" s="53"/>
      <c r="JC2351" s="31"/>
    </row>
    <row r="2352" spans="1:263" ht="119.4" thickBot="1" x14ac:dyDescent="0.3">
      <c r="A2352" s="28">
        <v>2352</v>
      </c>
      <c r="B2352" s="52" t="s">
        <v>6018</v>
      </c>
      <c r="C2352" s="33">
        <v>23</v>
      </c>
      <c r="D2352" s="33">
        <v>13</v>
      </c>
      <c r="E2352" s="37" t="s">
        <v>8250</v>
      </c>
      <c r="F2352" s="37" t="s">
        <v>8251</v>
      </c>
      <c r="G2352" s="37" t="s">
        <v>8252</v>
      </c>
      <c r="H2352" s="38"/>
      <c r="I2352" s="39" t="s">
        <v>8253</v>
      </c>
      <c r="J2352" s="38"/>
      <c r="K2352" s="102">
        <v>3874</v>
      </c>
      <c r="L2352" s="40" t="s">
        <v>26921</v>
      </c>
      <c r="M2352" s="41">
        <f t="shared" si="77"/>
        <v>1</v>
      </c>
      <c r="N2352" s="41">
        <f t="shared" si="76"/>
        <v>0</v>
      </c>
      <c r="O2352" s="92"/>
      <c r="P2352" s="36"/>
      <c r="Q2352" s="35"/>
      <c r="R2352" s="44"/>
      <c r="S2352" s="44"/>
      <c r="T2352" s="45"/>
      <c r="U2352" s="45"/>
      <c r="V2352" s="45"/>
      <c r="W2352" s="45"/>
      <c r="X2352" s="45"/>
      <c r="Y2352" s="45"/>
      <c r="Z2352" s="46"/>
      <c r="AA2352" s="42"/>
      <c r="AB2352" s="42"/>
      <c r="AC2352" s="42"/>
      <c r="AD2352" s="42"/>
      <c r="AE2352" s="42"/>
      <c r="AF2352" s="42"/>
      <c r="AG2352" s="42"/>
      <c r="AH2352" s="46"/>
      <c r="AI2352" s="46"/>
      <c r="AJ2352" s="34"/>
      <c r="AK2352" s="34"/>
      <c r="AL2352" s="34"/>
      <c r="AM2352" s="34"/>
      <c r="AN2352" s="47"/>
      <c r="AO2352" s="47"/>
      <c r="AP2352" s="47"/>
      <c r="AQ2352" s="47"/>
      <c r="AR2352" s="47"/>
      <c r="AS2352" s="46"/>
      <c r="AT2352" s="46"/>
      <c r="AU2352" s="48"/>
      <c r="AV2352" s="48"/>
      <c r="AW2352" s="48"/>
      <c r="AX2352" s="48"/>
      <c r="AY2352" s="49"/>
      <c r="AZ2352" s="49"/>
      <c r="BA2352" s="49"/>
      <c r="BB2352" s="49"/>
      <c r="BC2352" s="49"/>
      <c r="BD2352" s="50"/>
      <c r="BE2352" s="50"/>
      <c r="BF2352" s="50"/>
      <c r="BG2352" s="50"/>
      <c r="BH2352" s="50"/>
      <c r="BI2352" s="53"/>
      <c r="BJ2352" s="53"/>
      <c r="JC2352" s="31"/>
    </row>
    <row r="2353" spans="1:263" ht="66.599999999999994" thickBot="1" x14ac:dyDescent="0.3">
      <c r="A2353" s="28">
        <v>2353</v>
      </c>
      <c r="B2353" s="52" t="s">
        <v>6018</v>
      </c>
      <c r="C2353" s="33">
        <v>23</v>
      </c>
      <c r="D2353" s="33">
        <v>14</v>
      </c>
      <c r="E2353" s="37" t="s">
        <v>8254</v>
      </c>
      <c r="F2353" s="37" t="s">
        <v>1036</v>
      </c>
      <c r="G2353" s="37" t="s">
        <v>8255</v>
      </c>
      <c r="H2353" s="38"/>
      <c r="I2353" s="39" t="s">
        <v>8256</v>
      </c>
      <c r="J2353" s="38"/>
      <c r="K2353" s="102">
        <v>3875</v>
      </c>
      <c r="L2353" s="40" t="s">
        <v>26921</v>
      </c>
      <c r="M2353" s="41">
        <f t="shared" si="77"/>
        <v>0</v>
      </c>
      <c r="N2353" s="41">
        <f t="shared" si="76"/>
        <v>0</v>
      </c>
      <c r="O2353" s="92"/>
      <c r="P2353" s="36"/>
      <c r="Q2353" s="35"/>
      <c r="R2353" s="44"/>
      <c r="S2353" s="44"/>
      <c r="T2353" s="45"/>
      <c r="U2353" s="45"/>
      <c r="V2353" s="45"/>
      <c r="W2353" s="45"/>
      <c r="X2353" s="45"/>
      <c r="Y2353" s="45"/>
      <c r="Z2353" s="46"/>
      <c r="AA2353" s="42"/>
      <c r="AB2353" s="42"/>
      <c r="AC2353" s="42"/>
      <c r="AD2353" s="42"/>
      <c r="AE2353" s="42"/>
      <c r="AF2353" s="42"/>
      <c r="AG2353" s="42"/>
      <c r="AH2353" s="46"/>
      <c r="AI2353" s="46"/>
      <c r="AJ2353" s="34"/>
      <c r="AK2353" s="34"/>
      <c r="AL2353" s="34"/>
      <c r="AM2353" s="34"/>
      <c r="AN2353" s="47"/>
      <c r="AO2353" s="47"/>
      <c r="AP2353" s="47"/>
      <c r="AQ2353" s="47"/>
      <c r="AR2353" s="47"/>
      <c r="AS2353" s="46"/>
      <c r="AT2353" s="46"/>
      <c r="AU2353" s="48"/>
      <c r="AV2353" s="48"/>
      <c r="AW2353" s="48"/>
      <c r="AX2353" s="48"/>
      <c r="AY2353" s="49"/>
      <c r="AZ2353" s="49"/>
      <c r="BA2353" s="49"/>
      <c r="BB2353" s="49"/>
      <c r="BC2353" s="49"/>
      <c r="BD2353" s="50"/>
      <c r="BE2353" s="50"/>
      <c r="BF2353" s="50"/>
      <c r="BG2353" s="50"/>
      <c r="BH2353" s="50"/>
      <c r="BI2353" s="53"/>
      <c r="BJ2353" s="53"/>
      <c r="JC2353" s="31"/>
    </row>
    <row r="2354" spans="1:263" ht="53.4" thickBot="1" x14ac:dyDescent="0.3">
      <c r="A2354" s="28">
        <v>2354</v>
      </c>
      <c r="B2354" s="52" t="s">
        <v>6018</v>
      </c>
      <c r="C2354" s="33">
        <v>23</v>
      </c>
      <c r="D2354" s="33">
        <v>15</v>
      </c>
      <c r="E2354" s="37" t="s">
        <v>8257</v>
      </c>
      <c r="F2354" s="37" t="s">
        <v>8258</v>
      </c>
      <c r="G2354" s="37" t="s">
        <v>8259</v>
      </c>
      <c r="H2354" s="38"/>
      <c r="I2354" s="39" t="s">
        <v>8260</v>
      </c>
      <c r="J2354" s="38"/>
      <c r="K2354" s="102">
        <v>3876</v>
      </c>
      <c r="L2354" s="40" t="s">
        <v>26921</v>
      </c>
      <c r="M2354" s="41">
        <f t="shared" si="77"/>
        <v>0</v>
      </c>
      <c r="N2354" s="41">
        <f t="shared" si="76"/>
        <v>0</v>
      </c>
      <c r="O2354" s="92"/>
      <c r="P2354" s="36"/>
      <c r="Q2354" s="35"/>
      <c r="R2354" s="44"/>
      <c r="S2354" s="44"/>
      <c r="T2354" s="45"/>
      <c r="U2354" s="45"/>
      <c r="V2354" s="45"/>
      <c r="W2354" s="45"/>
      <c r="X2354" s="45"/>
      <c r="Y2354" s="45"/>
      <c r="Z2354" s="46"/>
      <c r="AA2354" s="42"/>
      <c r="AB2354" s="42"/>
      <c r="AC2354" s="42"/>
      <c r="AD2354" s="42"/>
      <c r="AE2354" s="42"/>
      <c r="AF2354" s="42"/>
      <c r="AG2354" s="42"/>
      <c r="AH2354" s="46"/>
      <c r="AI2354" s="46"/>
      <c r="AJ2354" s="34"/>
      <c r="AK2354" s="34"/>
      <c r="AL2354" s="34"/>
      <c r="AM2354" s="34"/>
      <c r="AN2354" s="47"/>
      <c r="AO2354" s="47"/>
      <c r="AP2354" s="47"/>
      <c r="AQ2354" s="47"/>
      <c r="AR2354" s="47"/>
      <c r="AS2354" s="46"/>
      <c r="AT2354" s="46"/>
      <c r="AU2354" s="48"/>
      <c r="AV2354" s="48"/>
      <c r="AW2354" s="48"/>
      <c r="AX2354" s="48"/>
      <c r="AY2354" s="49"/>
      <c r="AZ2354" s="49"/>
      <c r="BA2354" s="49"/>
      <c r="BB2354" s="49"/>
      <c r="BC2354" s="49"/>
      <c r="BD2354" s="50"/>
      <c r="BE2354" s="50"/>
      <c r="BF2354" s="50"/>
      <c r="BG2354" s="50"/>
      <c r="BH2354" s="50"/>
      <c r="BI2354" s="53"/>
      <c r="BJ2354" s="53"/>
      <c r="JC2354" s="31"/>
    </row>
    <row r="2355" spans="1:263" ht="40.200000000000003" thickBot="1" x14ac:dyDescent="0.3">
      <c r="A2355" s="28">
        <v>2355</v>
      </c>
      <c r="B2355" s="52" t="s">
        <v>6018</v>
      </c>
      <c r="C2355" s="33">
        <v>23</v>
      </c>
      <c r="D2355" s="33">
        <v>16</v>
      </c>
      <c r="E2355" s="37" t="s">
        <v>8261</v>
      </c>
      <c r="F2355" s="37" t="s">
        <v>5949</v>
      </c>
      <c r="G2355" s="37" t="s">
        <v>8262</v>
      </c>
      <c r="H2355" s="38"/>
      <c r="I2355" s="39" t="s">
        <v>8263</v>
      </c>
      <c r="J2355" s="38"/>
      <c r="K2355" s="102">
        <v>3877</v>
      </c>
      <c r="L2355" s="40" t="s">
        <v>26921</v>
      </c>
      <c r="M2355" s="41">
        <f t="shared" si="77"/>
        <v>0</v>
      </c>
      <c r="N2355" s="41">
        <f t="shared" si="76"/>
        <v>0</v>
      </c>
      <c r="O2355" s="92"/>
      <c r="P2355" s="36"/>
      <c r="Q2355" s="35"/>
      <c r="R2355" s="44"/>
      <c r="S2355" s="44"/>
      <c r="T2355" s="45"/>
      <c r="U2355" s="45"/>
      <c r="V2355" s="45"/>
      <c r="W2355" s="45"/>
      <c r="X2355" s="45"/>
      <c r="Y2355" s="45"/>
      <c r="Z2355" s="46"/>
      <c r="AA2355" s="42"/>
      <c r="AB2355" s="42"/>
      <c r="AC2355" s="42"/>
      <c r="AD2355" s="42"/>
      <c r="AE2355" s="42"/>
      <c r="AF2355" s="42"/>
      <c r="AG2355" s="42"/>
      <c r="AH2355" s="46"/>
      <c r="AI2355" s="46"/>
      <c r="AJ2355" s="34"/>
      <c r="AK2355" s="34"/>
      <c r="AL2355" s="34"/>
      <c r="AM2355" s="34"/>
      <c r="AN2355" s="47"/>
      <c r="AO2355" s="47"/>
      <c r="AP2355" s="47"/>
      <c r="AQ2355" s="47"/>
      <c r="AR2355" s="47"/>
      <c r="AS2355" s="46"/>
      <c r="AT2355" s="46"/>
      <c r="AU2355" s="48"/>
      <c r="AV2355" s="48"/>
      <c r="AW2355" s="48"/>
      <c r="AX2355" s="48"/>
      <c r="AY2355" s="49"/>
      <c r="AZ2355" s="49"/>
      <c r="BA2355" s="49"/>
      <c r="BB2355" s="49"/>
      <c r="BC2355" s="49"/>
      <c r="BD2355" s="50"/>
      <c r="BE2355" s="50"/>
      <c r="BF2355" s="50"/>
      <c r="BG2355" s="50"/>
      <c r="BH2355" s="50"/>
      <c r="BI2355" s="53"/>
      <c r="BJ2355" s="53"/>
      <c r="JC2355" s="31"/>
    </row>
    <row r="2356" spans="1:263" ht="106.2" thickBot="1" x14ac:dyDescent="0.3">
      <c r="A2356" s="28">
        <v>2356</v>
      </c>
      <c r="B2356" s="52" t="s">
        <v>6018</v>
      </c>
      <c r="C2356" s="33">
        <v>23</v>
      </c>
      <c r="D2356" s="33">
        <v>17</v>
      </c>
      <c r="E2356" s="37" t="s">
        <v>8264</v>
      </c>
      <c r="F2356" s="37" t="s">
        <v>92</v>
      </c>
      <c r="G2356" s="37" t="s">
        <v>8265</v>
      </c>
      <c r="H2356" s="38"/>
      <c r="I2356" s="39" t="s">
        <v>8266</v>
      </c>
      <c r="J2356" s="38"/>
      <c r="K2356" s="102">
        <v>3878</v>
      </c>
      <c r="L2356" s="40" t="s">
        <v>26921</v>
      </c>
      <c r="M2356" s="41">
        <f t="shared" si="77"/>
        <v>0</v>
      </c>
      <c r="N2356" s="41">
        <f t="shared" si="76"/>
        <v>0</v>
      </c>
      <c r="O2356" s="92"/>
      <c r="P2356" s="36"/>
      <c r="Q2356" s="35"/>
      <c r="R2356" s="44"/>
      <c r="S2356" s="44"/>
      <c r="T2356" s="45"/>
      <c r="U2356" s="45"/>
      <c r="V2356" s="45"/>
      <c r="W2356" s="45"/>
      <c r="X2356" s="45"/>
      <c r="Y2356" s="45"/>
      <c r="Z2356" s="46"/>
      <c r="AA2356" s="42"/>
      <c r="AB2356" s="42"/>
      <c r="AC2356" s="42"/>
      <c r="AD2356" s="42"/>
      <c r="AE2356" s="42"/>
      <c r="AF2356" s="42"/>
      <c r="AG2356" s="42"/>
      <c r="AH2356" s="46"/>
      <c r="AI2356" s="46"/>
      <c r="AJ2356" s="34"/>
      <c r="AK2356" s="34"/>
      <c r="AL2356" s="34"/>
      <c r="AM2356" s="34"/>
      <c r="AN2356" s="47"/>
      <c r="AO2356" s="47"/>
      <c r="AP2356" s="47"/>
      <c r="AQ2356" s="47"/>
      <c r="AR2356" s="47"/>
      <c r="AS2356" s="46"/>
      <c r="AT2356" s="46"/>
      <c r="AU2356" s="48"/>
      <c r="AV2356" s="48"/>
      <c r="AW2356" s="48"/>
      <c r="AX2356" s="48"/>
      <c r="AY2356" s="49"/>
      <c r="AZ2356" s="49"/>
      <c r="BA2356" s="49"/>
      <c r="BB2356" s="49"/>
      <c r="BC2356" s="49"/>
      <c r="BD2356" s="50"/>
      <c r="BE2356" s="50"/>
      <c r="BF2356" s="50"/>
      <c r="BG2356" s="50"/>
      <c r="BH2356" s="50"/>
      <c r="BI2356" s="53"/>
      <c r="BJ2356" s="53"/>
      <c r="JC2356" s="31"/>
    </row>
    <row r="2357" spans="1:263" ht="53.4" thickBot="1" x14ac:dyDescent="0.3">
      <c r="A2357" s="28">
        <v>2357</v>
      </c>
      <c r="B2357" s="52" t="s">
        <v>6018</v>
      </c>
      <c r="C2357" s="33">
        <v>23</v>
      </c>
      <c r="D2357" s="33">
        <v>18</v>
      </c>
      <c r="E2357" s="37" t="s">
        <v>8267</v>
      </c>
      <c r="F2357" s="37" t="s">
        <v>254</v>
      </c>
      <c r="G2357" s="37" t="s">
        <v>8268</v>
      </c>
      <c r="H2357" s="38"/>
      <c r="I2357" s="39" t="s">
        <v>8269</v>
      </c>
      <c r="J2357" s="38"/>
      <c r="K2357" s="102">
        <v>3879</v>
      </c>
      <c r="L2357" s="40" t="s">
        <v>26921</v>
      </c>
      <c r="M2357" s="41">
        <f t="shared" si="77"/>
        <v>0</v>
      </c>
      <c r="N2357" s="41">
        <f t="shared" si="76"/>
        <v>0</v>
      </c>
      <c r="O2357" s="92"/>
      <c r="P2357" s="36"/>
      <c r="Q2357" s="35"/>
      <c r="R2357" s="44"/>
      <c r="S2357" s="44"/>
      <c r="T2357" s="45"/>
      <c r="U2357" s="45"/>
      <c r="V2357" s="45"/>
      <c r="W2357" s="45"/>
      <c r="X2357" s="45"/>
      <c r="Y2357" s="45"/>
      <c r="Z2357" s="46"/>
      <c r="AA2357" s="42"/>
      <c r="AB2357" s="42"/>
      <c r="AC2357" s="42"/>
      <c r="AD2357" s="42"/>
      <c r="AE2357" s="42"/>
      <c r="AF2357" s="42"/>
      <c r="AG2357" s="42"/>
      <c r="AH2357" s="46"/>
      <c r="AI2357" s="46"/>
      <c r="AJ2357" s="34"/>
      <c r="AK2357" s="34"/>
      <c r="AL2357" s="34"/>
      <c r="AM2357" s="34"/>
      <c r="AN2357" s="47"/>
      <c r="AO2357" s="47"/>
      <c r="AP2357" s="47"/>
      <c r="AQ2357" s="47"/>
      <c r="AR2357" s="47"/>
      <c r="AS2357" s="46"/>
      <c r="AT2357" s="46"/>
      <c r="AU2357" s="48"/>
      <c r="AV2357" s="48"/>
      <c r="AW2357" s="48"/>
      <c r="AX2357" s="48"/>
      <c r="AY2357" s="49"/>
      <c r="AZ2357" s="49"/>
      <c r="BA2357" s="49"/>
      <c r="BB2357" s="49"/>
      <c r="BC2357" s="49"/>
      <c r="BD2357" s="50"/>
      <c r="BE2357" s="50"/>
      <c r="BF2357" s="50"/>
      <c r="BG2357" s="50"/>
      <c r="BH2357" s="50"/>
      <c r="BI2357" s="53"/>
      <c r="BJ2357" s="53"/>
      <c r="JC2357" s="31"/>
    </row>
    <row r="2358" spans="1:263" ht="40.200000000000003" thickBot="1" x14ac:dyDescent="0.3">
      <c r="A2358" s="28">
        <v>2358</v>
      </c>
      <c r="B2358" s="52" t="s">
        <v>6018</v>
      </c>
      <c r="C2358" s="33">
        <v>23</v>
      </c>
      <c r="D2358" s="33">
        <v>19</v>
      </c>
      <c r="E2358" s="37" t="s">
        <v>8270</v>
      </c>
      <c r="F2358" s="37" t="s">
        <v>92</v>
      </c>
      <c r="G2358" s="37" t="s">
        <v>8271</v>
      </c>
      <c r="H2358" s="38" t="s">
        <v>8272</v>
      </c>
      <c r="I2358" s="39"/>
      <c r="J2358" s="38"/>
      <c r="K2358" s="102">
        <v>4195</v>
      </c>
      <c r="L2358" s="40" t="s">
        <v>26922</v>
      </c>
      <c r="M2358" s="41">
        <f t="shared" si="77"/>
        <v>1</v>
      </c>
      <c r="N2358" s="41">
        <f t="shared" si="76"/>
        <v>0</v>
      </c>
      <c r="O2358" s="92"/>
      <c r="P2358" s="36"/>
      <c r="Q2358" s="35"/>
      <c r="R2358" s="44"/>
      <c r="S2358" s="44"/>
      <c r="T2358" s="45"/>
      <c r="U2358" s="45"/>
      <c r="V2358" s="45"/>
      <c r="W2358" s="45"/>
      <c r="X2358" s="45"/>
      <c r="Y2358" s="45"/>
      <c r="Z2358" s="46"/>
      <c r="AA2358" s="42"/>
      <c r="AB2358" s="42"/>
      <c r="AC2358" s="42"/>
      <c r="AD2358" s="42"/>
      <c r="AE2358" s="42"/>
      <c r="AF2358" s="42"/>
      <c r="AG2358" s="42"/>
      <c r="AH2358" s="46"/>
      <c r="AI2358" s="46"/>
      <c r="AJ2358" s="34"/>
      <c r="AK2358" s="34"/>
      <c r="AL2358" s="34"/>
      <c r="AM2358" s="34"/>
      <c r="AN2358" s="47"/>
      <c r="AO2358" s="47"/>
      <c r="AP2358" s="47"/>
      <c r="AQ2358" s="47"/>
      <c r="AR2358" s="47"/>
      <c r="AS2358" s="46"/>
      <c r="AT2358" s="46"/>
      <c r="AU2358" s="48"/>
      <c r="AV2358" s="48"/>
      <c r="AW2358" s="48"/>
      <c r="AX2358" s="48"/>
      <c r="AY2358" s="49"/>
      <c r="AZ2358" s="49"/>
      <c r="BA2358" s="49"/>
      <c r="BB2358" s="49"/>
      <c r="BC2358" s="49"/>
      <c r="BD2358" s="50"/>
      <c r="BE2358" s="50"/>
      <c r="BF2358" s="50"/>
      <c r="BG2358" s="50"/>
      <c r="BH2358" s="50"/>
      <c r="BI2358" s="53"/>
      <c r="BJ2358" s="53"/>
      <c r="JC2358" s="31"/>
    </row>
    <row r="2359" spans="1:263" ht="66.599999999999994" thickBot="1" x14ac:dyDescent="0.3">
      <c r="A2359" s="28">
        <v>2359</v>
      </c>
      <c r="B2359" s="52" t="s">
        <v>6018</v>
      </c>
      <c r="C2359" s="33">
        <v>23</v>
      </c>
      <c r="D2359" s="33">
        <v>20</v>
      </c>
      <c r="E2359" s="37" t="s">
        <v>8273</v>
      </c>
      <c r="F2359" s="37" t="s">
        <v>92</v>
      </c>
      <c r="G2359" s="37" t="s">
        <v>8274</v>
      </c>
      <c r="H2359" s="38" t="s">
        <v>8275</v>
      </c>
      <c r="I2359" s="39"/>
      <c r="J2359" s="38"/>
      <c r="K2359" s="102">
        <v>4196</v>
      </c>
      <c r="L2359" s="40" t="s">
        <v>26922</v>
      </c>
      <c r="M2359" s="41">
        <f t="shared" si="77"/>
        <v>0</v>
      </c>
      <c r="N2359" s="41">
        <f t="shared" si="76"/>
        <v>0</v>
      </c>
      <c r="O2359" s="92"/>
      <c r="P2359" s="36"/>
      <c r="Q2359" s="35"/>
      <c r="R2359" s="44"/>
      <c r="S2359" s="44"/>
      <c r="T2359" s="45"/>
      <c r="U2359" s="45"/>
      <c r="V2359" s="45"/>
      <c r="W2359" s="45"/>
      <c r="X2359" s="45"/>
      <c r="Y2359" s="45"/>
      <c r="Z2359" s="46"/>
      <c r="AA2359" s="42"/>
      <c r="AB2359" s="42"/>
      <c r="AC2359" s="42"/>
      <c r="AD2359" s="42"/>
      <c r="AE2359" s="42"/>
      <c r="AF2359" s="42"/>
      <c r="AG2359" s="42"/>
      <c r="AH2359" s="46"/>
      <c r="AI2359" s="46"/>
      <c r="AJ2359" s="34"/>
      <c r="AK2359" s="34"/>
      <c r="AL2359" s="34"/>
      <c r="AM2359" s="34"/>
      <c r="AN2359" s="47"/>
      <c r="AO2359" s="47"/>
      <c r="AP2359" s="47"/>
      <c r="AQ2359" s="47"/>
      <c r="AR2359" s="47"/>
      <c r="AS2359" s="46"/>
      <c r="AT2359" s="46"/>
      <c r="AU2359" s="48"/>
      <c r="AV2359" s="48"/>
      <c r="AW2359" s="48"/>
      <c r="AX2359" s="48"/>
      <c r="AY2359" s="49"/>
      <c r="AZ2359" s="49"/>
      <c r="BA2359" s="49"/>
      <c r="BB2359" s="49"/>
      <c r="BC2359" s="49"/>
      <c r="BD2359" s="50"/>
      <c r="BE2359" s="50"/>
      <c r="BF2359" s="50"/>
      <c r="BG2359" s="50"/>
      <c r="BH2359" s="50"/>
      <c r="BI2359" s="53"/>
      <c r="BJ2359" s="53"/>
      <c r="JC2359" s="31"/>
    </row>
    <row r="2360" spans="1:263" ht="40.200000000000003" thickBot="1" x14ac:dyDescent="0.3">
      <c r="A2360" s="28">
        <v>2360</v>
      </c>
      <c r="B2360" s="52" t="s">
        <v>6018</v>
      </c>
      <c r="C2360" s="33">
        <v>23</v>
      </c>
      <c r="D2360" s="33">
        <v>21</v>
      </c>
      <c r="E2360" s="37" t="s">
        <v>8276</v>
      </c>
      <c r="F2360" s="37" t="s">
        <v>364</v>
      </c>
      <c r="G2360" s="37" t="s">
        <v>8277</v>
      </c>
      <c r="H2360" s="38"/>
      <c r="I2360" s="39" t="s">
        <v>8278</v>
      </c>
      <c r="J2360" s="38"/>
      <c r="K2360" s="102">
        <v>4197</v>
      </c>
      <c r="L2360" s="40" t="s">
        <v>26922</v>
      </c>
      <c r="M2360" s="41">
        <f t="shared" si="77"/>
        <v>0</v>
      </c>
      <c r="N2360" s="41">
        <f t="shared" si="76"/>
        <v>0</v>
      </c>
      <c r="O2360" s="92"/>
      <c r="P2360" s="36"/>
      <c r="Q2360" s="35"/>
      <c r="R2360" s="44"/>
      <c r="S2360" s="44"/>
      <c r="T2360" s="45"/>
      <c r="U2360" s="45"/>
      <c r="V2360" s="45"/>
      <c r="W2360" s="45"/>
      <c r="X2360" s="45"/>
      <c r="Y2360" s="45"/>
      <c r="Z2360" s="46"/>
      <c r="AA2360" s="42"/>
      <c r="AB2360" s="42"/>
      <c r="AC2360" s="42"/>
      <c r="AD2360" s="42"/>
      <c r="AE2360" s="42"/>
      <c r="AF2360" s="42"/>
      <c r="AG2360" s="42"/>
      <c r="AH2360" s="46"/>
      <c r="AI2360" s="46"/>
      <c r="AJ2360" s="34"/>
      <c r="AK2360" s="34"/>
      <c r="AL2360" s="34"/>
      <c r="AM2360" s="34"/>
      <c r="AN2360" s="47"/>
      <c r="AO2360" s="47"/>
      <c r="AP2360" s="47"/>
      <c r="AQ2360" s="47"/>
      <c r="AR2360" s="47"/>
      <c r="AS2360" s="46"/>
      <c r="AT2360" s="46"/>
      <c r="AU2360" s="48"/>
      <c r="AV2360" s="48"/>
      <c r="AW2360" s="48"/>
      <c r="AX2360" s="48"/>
      <c r="AY2360" s="49"/>
      <c r="AZ2360" s="49"/>
      <c r="BA2360" s="49"/>
      <c r="BB2360" s="49"/>
      <c r="BC2360" s="49"/>
      <c r="BD2360" s="50"/>
      <c r="BE2360" s="50"/>
      <c r="BF2360" s="50"/>
      <c r="BG2360" s="50"/>
      <c r="BH2360" s="50"/>
      <c r="BI2360" s="53"/>
      <c r="BJ2360" s="53"/>
      <c r="JC2360" s="31"/>
    </row>
    <row r="2361" spans="1:263" ht="79.8" thickBot="1" x14ac:dyDescent="0.3">
      <c r="A2361" s="28">
        <v>2361</v>
      </c>
      <c r="B2361" s="52" t="s">
        <v>6018</v>
      </c>
      <c r="C2361" s="33">
        <v>23</v>
      </c>
      <c r="D2361" s="33">
        <v>22</v>
      </c>
      <c r="E2361" s="37" t="s">
        <v>8279</v>
      </c>
      <c r="F2361" s="37" t="s">
        <v>8280</v>
      </c>
      <c r="G2361" s="37" t="s">
        <v>8281</v>
      </c>
      <c r="H2361" s="38"/>
      <c r="I2361" s="39" t="s">
        <v>3508</v>
      </c>
      <c r="J2361" s="38" t="s">
        <v>5003</v>
      </c>
      <c r="K2361" s="102">
        <v>4198</v>
      </c>
      <c r="L2361" s="40" t="s">
        <v>26922</v>
      </c>
      <c r="M2361" s="41">
        <f t="shared" si="77"/>
        <v>0</v>
      </c>
      <c r="N2361" s="41">
        <f t="shared" si="76"/>
        <v>0</v>
      </c>
      <c r="O2361" s="92"/>
      <c r="P2361" s="36"/>
      <c r="Q2361" s="35"/>
      <c r="R2361" s="44"/>
      <c r="S2361" s="44"/>
      <c r="T2361" s="45"/>
      <c r="U2361" s="45"/>
      <c r="V2361" s="45"/>
      <c r="W2361" s="45"/>
      <c r="X2361" s="45"/>
      <c r="Y2361" s="45"/>
      <c r="Z2361" s="46"/>
      <c r="AA2361" s="42"/>
      <c r="AB2361" s="42"/>
      <c r="AC2361" s="42"/>
      <c r="AD2361" s="42"/>
      <c r="AE2361" s="42"/>
      <c r="AF2361" s="42"/>
      <c r="AG2361" s="42"/>
      <c r="AH2361" s="46"/>
      <c r="AI2361" s="46"/>
      <c r="AJ2361" s="34"/>
      <c r="AK2361" s="34"/>
      <c r="AL2361" s="34"/>
      <c r="AM2361" s="34"/>
      <c r="AN2361" s="47"/>
      <c r="AO2361" s="47"/>
      <c r="AP2361" s="47"/>
      <c r="AQ2361" s="47"/>
      <c r="AR2361" s="47"/>
      <c r="AS2361" s="46"/>
      <c r="AT2361" s="46"/>
      <c r="AU2361" s="48"/>
      <c r="AV2361" s="48"/>
      <c r="AW2361" s="48"/>
      <c r="AX2361" s="48"/>
      <c r="AY2361" s="49"/>
      <c r="AZ2361" s="49"/>
      <c r="BA2361" s="49"/>
      <c r="BB2361" s="49"/>
      <c r="BC2361" s="49"/>
      <c r="BD2361" s="50"/>
      <c r="BE2361" s="50"/>
      <c r="BF2361" s="50"/>
      <c r="BG2361" s="50"/>
      <c r="BH2361" s="50"/>
      <c r="BI2361" s="53"/>
      <c r="BJ2361" s="53"/>
      <c r="JC2361" s="31"/>
    </row>
    <row r="2362" spans="1:263" ht="79.8" thickBot="1" x14ac:dyDescent="0.3">
      <c r="A2362" s="28">
        <v>2362</v>
      </c>
      <c r="B2362" s="52" t="s">
        <v>6018</v>
      </c>
      <c r="C2362" s="33">
        <v>23</v>
      </c>
      <c r="D2362" s="33">
        <v>23</v>
      </c>
      <c r="E2362" s="37" t="s">
        <v>8282</v>
      </c>
      <c r="F2362" s="37" t="s">
        <v>8283</v>
      </c>
      <c r="G2362" s="37" t="s">
        <v>8284</v>
      </c>
      <c r="H2362" s="38"/>
      <c r="I2362" s="39" t="s">
        <v>8285</v>
      </c>
      <c r="J2362" s="38"/>
      <c r="K2362" s="102">
        <v>4199</v>
      </c>
      <c r="L2362" s="40" t="s">
        <v>26922</v>
      </c>
      <c r="M2362" s="41">
        <f t="shared" si="77"/>
        <v>0</v>
      </c>
      <c r="N2362" s="41">
        <f t="shared" si="76"/>
        <v>0</v>
      </c>
      <c r="O2362" s="92"/>
      <c r="P2362" s="36"/>
      <c r="Q2362" s="35"/>
      <c r="R2362" s="44"/>
      <c r="S2362" s="44"/>
      <c r="T2362" s="45"/>
      <c r="U2362" s="45"/>
      <c r="V2362" s="45"/>
      <c r="W2362" s="45"/>
      <c r="X2362" s="45"/>
      <c r="Y2362" s="45"/>
      <c r="Z2362" s="46"/>
      <c r="AA2362" s="42"/>
      <c r="AB2362" s="42"/>
      <c r="AC2362" s="42"/>
      <c r="AD2362" s="42"/>
      <c r="AE2362" s="42"/>
      <c r="AF2362" s="42"/>
      <c r="AG2362" s="42"/>
      <c r="AH2362" s="46"/>
      <c r="AI2362" s="46"/>
      <c r="AJ2362" s="34"/>
      <c r="AK2362" s="34"/>
      <c r="AL2362" s="34"/>
      <c r="AM2362" s="34"/>
      <c r="AN2362" s="47"/>
      <c r="AO2362" s="47"/>
      <c r="AP2362" s="47"/>
      <c r="AQ2362" s="47"/>
      <c r="AR2362" s="47"/>
      <c r="AS2362" s="46"/>
      <c r="AT2362" s="46"/>
      <c r="AU2362" s="48"/>
      <c r="AV2362" s="48"/>
      <c r="AW2362" s="48"/>
      <c r="AX2362" s="48"/>
      <c r="AY2362" s="49"/>
      <c r="AZ2362" s="49"/>
      <c r="BA2362" s="49"/>
      <c r="BB2362" s="49"/>
      <c r="BC2362" s="49"/>
      <c r="BD2362" s="50"/>
      <c r="BE2362" s="50"/>
      <c r="BF2362" s="50"/>
      <c r="BG2362" s="50"/>
      <c r="BH2362" s="50"/>
      <c r="BI2362" s="53"/>
      <c r="BJ2362" s="53"/>
      <c r="JC2362" s="31"/>
    </row>
    <row r="2363" spans="1:263" ht="53.4" thickBot="1" x14ac:dyDescent="0.3">
      <c r="A2363" s="28">
        <v>2363</v>
      </c>
      <c r="B2363" s="52" t="s">
        <v>6018</v>
      </c>
      <c r="C2363" s="33">
        <v>23</v>
      </c>
      <c r="D2363" s="33">
        <v>24</v>
      </c>
      <c r="E2363" s="37" t="s">
        <v>8286</v>
      </c>
      <c r="F2363" s="37" t="s">
        <v>92</v>
      </c>
      <c r="G2363" s="37" t="s">
        <v>8287</v>
      </c>
      <c r="H2363" s="38"/>
      <c r="I2363" s="39"/>
      <c r="J2363" s="38"/>
      <c r="K2363" s="102">
        <v>4200</v>
      </c>
      <c r="L2363" s="40" t="s">
        <v>26922</v>
      </c>
      <c r="M2363" s="41">
        <f t="shared" si="77"/>
        <v>0</v>
      </c>
      <c r="N2363" s="41">
        <f t="shared" si="76"/>
        <v>0</v>
      </c>
      <c r="O2363" s="92"/>
      <c r="P2363" s="36"/>
      <c r="Q2363" s="35"/>
      <c r="R2363" s="44"/>
      <c r="S2363" s="44"/>
      <c r="T2363" s="45"/>
      <c r="U2363" s="45"/>
      <c r="V2363" s="45"/>
      <c r="W2363" s="45"/>
      <c r="X2363" s="45"/>
      <c r="Y2363" s="45"/>
      <c r="Z2363" s="46"/>
      <c r="AA2363" s="42"/>
      <c r="AB2363" s="42"/>
      <c r="AC2363" s="42"/>
      <c r="AD2363" s="42"/>
      <c r="AE2363" s="42"/>
      <c r="AF2363" s="42"/>
      <c r="AG2363" s="42"/>
      <c r="AH2363" s="46"/>
      <c r="AI2363" s="46"/>
      <c r="AJ2363" s="34"/>
      <c r="AK2363" s="34"/>
      <c r="AL2363" s="34"/>
      <c r="AM2363" s="34"/>
      <c r="AN2363" s="47"/>
      <c r="AO2363" s="47"/>
      <c r="AP2363" s="47"/>
      <c r="AQ2363" s="47"/>
      <c r="AR2363" s="47"/>
      <c r="AS2363" s="46"/>
      <c r="AT2363" s="46"/>
      <c r="AU2363" s="48"/>
      <c r="AV2363" s="48"/>
      <c r="AW2363" s="48"/>
      <c r="AX2363" s="48"/>
      <c r="AY2363" s="49"/>
      <c r="AZ2363" s="49"/>
      <c r="BA2363" s="49"/>
      <c r="BB2363" s="49"/>
      <c r="BC2363" s="49"/>
      <c r="BD2363" s="50"/>
      <c r="BE2363" s="50"/>
      <c r="BF2363" s="50"/>
      <c r="BG2363" s="50"/>
      <c r="BH2363" s="50"/>
      <c r="BI2363" s="53"/>
      <c r="BJ2363" s="53"/>
      <c r="JC2363" s="31"/>
    </row>
    <row r="2364" spans="1:263" ht="79.8" thickBot="1" x14ac:dyDescent="0.3">
      <c r="A2364" s="28">
        <v>2364</v>
      </c>
      <c r="B2364" s="52" t="s">
        <v>6018</v>
      </c>
      <c r="C2364" s="33">
        <v>23</v>
      </c>
      <c r="D2364" s="33">
        <v>25</v>
      </c>
      <c r="E2364" s="37" t="s">
        <v>8288</v>
      </c>
      <c r="F2364" s="37" t="s">
        <v>8289</v>
      </c>
      <c r="G2364" s="37" t="s">
        <v>8290</v>
      </c>
      <c r="H2364" s="38" t="s">
        <v>8291</v>
      </c>
      <c r="I2364" s="39" t="s">
        <v>8292</v>
      </c>
      <c r="J2364" s="38"/>
      <c r="K2364" s="102">
        <v>4482</v>
      </c>
      <c r="L2364" s="40" t="s">
        <v>26923</v>
      </c>
      <c r="M2364" s="41">
        <f t="shared" si="77"/>
        <v>1</v>
      </c>
      <c r="N2364" s="41">
        <f t="shared" si="76"/>
        <v>0</v>
      </c>
      <c r="O2364" s="92"/>
      <c r="P2364" s="36"/>
      <c r="Q2364" s="35"/>
      <c r="R2364" s="44"/>
      <c r="S2364" s="44"/>
      <c r="T2364" s="45"/>
      <c r="U2364" s="45"/>
      <c r="V2364" s="45"/>
      <c r="W2364" s="45"/>
      <c r="X2364" s="45"/>
      <c r="Y2364" s="45"/>
      <c r="Z2364" s="46"/>
      <c r="AA2364" s="42"/>
      <c r="AB2364" s="42"/>
      <c r="AC2364" s="42"/>
      <c r="AD2364" s="42"/>
      <c r="AE2364" s="42"/>
      <c r="AF2364" s="42"/>
      <c r="AG2364" s="42"/>
      <c r="AH2364" s="46"/>
      <c r="AI2364" s="46"/>
      <c r="AJ2364" s="34"/>
      <c r="AK2364" s="34"/>
      <c r="AL2364" s="34"/>
      <c r="AM2364" s="34"/>
      <c r="AN2364" s="47"/>
      <c r="AO2364" s="47"/>
      <c r="AP2364" s="47"/>
      <c r="AQ2364" s="47"/>
      <c r="AR2364" s="47"/>
      <c r="AS2364" s="46"/>
      <c r="AT2364" s="46"/>
      <c r="AU2364" s="48"/>
      <c r="AV2364" s="48"/>
      <c r="AW2364" s="48"/>
      <c r="AX2364" s="48"/>
      <c r="AY2364" s="49"/>
      <c r="AZ2364" s="49"/>
      <c r="BA2364" s="49"/>
      <c r="BB2364" s="49"/>
      <c r="BC2364" s="49"/>
      <c r="BD2364" s="50"/>
      <c r="BE2364" s="50"/>
      <c r="BF2364" s="50"/>
      <c r="BG2364" s="50"/>
      <c r="BH2364" s="50"/>
      <c r="BI2364" s="53"/>
      <c r="BJ2364" s="53"/>
      <c r="JC2364" s="31"/>
    </row>
    <row r="2365" spans="1:263" ht="93" thickBot="1" x14ac:dyDescent="0.3">
      <c r="A2365" s="28">
        <v>2365</v>
      </c>
      <c r="B2365" s="52" t="s">
        <v>6018</v>
      </c>
      <c r="C2365" s="33">
        <v>23</v>
      </c>
      <c r="D2365" s="33">
        <v>26</v>
      </c>
      <c r="E2365" s="37" t="s">
        <v>8293</v>
      </c>
      <c r="F2365" s="37" t="s">
        <v>1454</v>
      </c>
      <c r="G2365" s="37" t="s">
        <v>8294</v>
      </c>
      <c r="H2365" s="38" t="s">
        <v>8295</v>
      </c>
      <c r="I2365" s="39" t="s">
        <v>8296</v>
      </c>
      <c r="J2365" s="38"/>
      <c r="K2365" s="102">
        <v>4483</v>
      </c>
      <c r="L2365" s="40" t="s">
        <v>26923</v>
      </c>
      <c r="M2365" s="41">
        <f t="shared" si="77"/>
        <v>0</v>
      </c>
      <c r="N2365" s="41">
        <f t="shared" si="76"/>
        <v>0</v>
      </c>
      <c r="O2365" s="92"/>
      <c r="P2365" s="36"/>
      <c r="Q2365" s="35"/>
      <c r="R2365" s="44"/>
      <c r="S2365" s="44"/>
      <c r="T2365" s="45"/>
      <c r="U2365" s="45"/>
      <c r="V2365" s="45"/>
      <c r="W2365" s="45"/>
      <c r="X2365" s="45"/>
      <c r="Y2365" s="45"/>
      <c r="Z2365" s="46"/>
      <c r="AA2365" s="42"/>
      <c r="AB2365" s="42"/>
      <c r="AC2365" s="42"/>
      <c r="AD2365" s="42"/>
      <c r="AE2365" s="42"/>
      <c r="AF2365" s="42"/>
      <c r="AG2365" s="42"/>
      <c r="AH2365" s="46"/>
      <c r="AI2365" s="46"/>
      <c r="AJ2365" s="34"/>
      <c r="AK2365" s="34"/>
      <c r="AL2365" s="34"/>
      <c r="AM2365" s="34"/>
      <c r="AN2365" s="47"/>
      <c r="AO2365" s="47"/>
      <c r="AP2365" s="47"/>
      <c r="AQ2365" s="47"/>
      <c r="AR2365" s="47"/>
      <c r="AS2365" s="46"/>
      <c r="AT2365" s="46"/>
      <c r="AU2365" s="48"/>
      <c r="AV2365" s="48"/>
      <c r="AW2365" s="48"/>
      <c r="AX2365" s="48"/>
      <c r="AY2365" s="49"/>
      <c r="AZ2365" s="49"/>
      <c r="BA2365" s="49"/>
      <c r="BB2365" s="49"/>
      <c r="BC2365" s="49"/>
      <c r="BD2365" s="50"/>
      <c r="BE2365" s="50"/>
      <c r="BF2365" s="50"/>
      <c r="BG2365" s="50"/>
      <c r="BH2365" s="50"/>
      <c r="BI2365" s="53"/>
      <c r="BJ2365" s="53"/>
      <c r="JC2365" s="31"/>
    </row>
    <row r="2366" spans="1:263" ht="93" thickBot="1" x14ac:dyDescent="0.3">
      <c r="A2366" s="28">
        <v>2366</v>
      </c>
      <c r="B2366" s="52" t="s">
        <v>6018</v>
      </c>
      <c r="C2366" s="33">
        <v>23</v>
      </c>
      <c r="D2366" s="33">
        <v>27</v>
      </c>
      <c r="E2366" s="37" t="s">
        <v>8297</v>
      </c>
      <c r="F2366" s="37" t="s">
        <v>282</v>
      </c>
      <c r="G2366" s="37" t="s">
        <v>8298</v>
      </c>
      <c r="H2366" s="38"/>
      <c r="I2366" s="39" t="s">
        <v>8299</v>
      </c>
      <c r="J2366" s="38"/>
      <c r="K2366" s="102">
        <v>4484</v>
      </c>
      <c r="L2366" s="40" t="s">
        <v>26923</v>
      </c>
      <c r="M2366" s="41">
        <f t="shared" si="77"/>
        <v>0</v>
      </c>
      <c r="N2366" s="41">
        <f t="shared" si="76"/>
        <v>0</v>
      </c>
      <c r="O2366" s="92"/>
      <c r="P2366" s="36"/>
      <c r="Q2366" s="35"/>
      <c r="R2366" s="44"/>
      <c r="S2366" s="44"/>
      <c r="T2366" s="45"/>
      <c r="U2366" s="45"/>
      <c r="V2366" s="45"/>
      <c r="W2366" s="45"/>
      <c r="X2366" s="45"/>
      <c r="Y2366" s="45"/>
      <c r="Z2366" s="46"/>
      <c r="AA2366" s="42"/>
      <c r="AB2366" s="42"/>
      <c r="AC2366" s="42"/>
      <c r="AD2366" s="42"/>
      <c r="AE2366" s="42"/>
      <c r="AF2366" s="42"/>
      <c r="AG2366" s="42"/>
      <c r="AH2366" s="46"/>
      <c r="AI2366" s="46"/>
      <c r="AJ2366" s="34"/>
      <c r="AK2366" s="34"/>
      <c r="AL2366" s="34"/>
      <c r="AM2366" s="34"/>
      <c r="AN2366" s="47"/>
      <c r="AO2366" s="47"/>
      <c r="AP2366" s="47"/>
      <c r="AQ2366" s="47"/>
      <c r="AR2366" s="47"/>
      <c r="AS2366" s="46"/>
      <c r="AT2366" s="46"/>
      <c r="AU2366" s="48"/>
      <c r="AV2366" s="48"/>
      <c r="AW2366" s="48"/>
      <c r="AX2366" s="48"/>
      <c r="AY2366" s="49"/>
      <c r="AZ2366" s="49"/>
      <c r="BA2366" s="49"/>
      <c r="BB2366" s="49"/>
      <c r="BC2366" s="49"/>
      <c r="BD2366" s="50"/>
      <c r="BE2366" s="50"/>
      <c r="BF2366" s="50"/>
      <c r="BG2366" s="50"/>
      <c r="BH2366" s="50"/>
      <c r="BI2366" s="53"/>
      <c r="BJ2366" s="53"/>
      <c r="JC2366" s="31"/>
    </row>
    <row r="2367" spans="1:263" ht="79.8" thickBot="1" x14ac:dyDescent="0.3">
      <c r="A2367" s="28">
        <v>2367</v>
      </c>
      <c r="B2367" s="52" t="s">
        <v>6018</v>
      </c>
      <c r="C2367" s="33">
        <v>23</v>
      </c>
      <c r="D2367" s="33">
        <v>28</v>
      </c>
      <c r="E2367" s="37" t="s">
        <v>8300</v>
      </c>
      <c r="F2367" s="37" t="s">
        <v>254</v>
      </c>
      <c r="G2367" s="37" t="s">
        <v>8301</v>
      </c>
      <c r="H2367" s="38"/>
      <c r="I2367" s="39" t="s">
        <v>8302</v>
      </c>
      <c r="J2367" s="38"/>
      <c r="K2367" s="102">
        <v>4485</v>
      </c>
      <c r="L2367" s="40" t="s">
        <v>26923</v>
      </c>
      <c r="M2367" s="41">
        <f t="shared" si="77"/>
        <v>0</v>
      </c>
      <c r="N2367" s="41">
        <f t="shared" si="76"/>
        <v>0</v>
      </c>
      <c r="O2367" s="92"/>
      <c r="P2367" s="36"/>
      <c r="Q2367" s="35"/>
      <c r="R2367" s="44"/>
      <c r="S2367" s="44"/>
      <c r="T2367" s="45"/>
      <c r="U2367" s="45"/>
      <c r="V2367" s="45"/>
      <c r="W2367" s="45"/>
      <c r="X2367" s="45"/>
      <c r="Y2367" s="45"/>
      <c r="Z2367" s="46"/>
      <c r="AA2367" s="42"/>
      <c r="AB2367" s="42"/>
      <c r="AC2367" s="42"/>
      <c r="AD2367" s="42"/>
      <c r="AE2367" s="42"/>
      <c r="AF2367" s="42"/>
      <c r="AG2367" s="42"/>
      <c r="AH2367" s="46"/>
      <c r="AI2367" s="46"/>
      <c r="AJ2367" s="34"/>
      <c r="AK2367" s="34"/>
      <c r="AL2367" s="34"/>
      <c r="AM2367" s="34"/>
      <c r="AN2367" s="47"/>
      <c r="AO2367" s="47"/>
      <c r="AP2367" s="47"/>
      <c r="AQ2367" s="47"/>
      <c r="AR2367" s="47"/>
      <c r="AS2367" s="46"/>
      <c r="AT2367" s="46"/>
      <c r="AU2367" s="48"/>
      <c r="AV2367" s="48"/>
      <c r="AW2367" s="48"/>
      <c r="AX2367" s="48"/>
      <c r="AY2367" s="49"/>
      <c r="AZ2367" s="49"/>
      <c r="BA2367" s="49"/>
      <c r="BB2367" s="49"/>
      <c r="BC2367" s="49"/>
      <c r="BD2367" s="50"/>
      <c r="BE2367" s="50"/>
      <c r="BF2367" s="50"/>
      <c r="BG2367" s="50"/>
      <c r="BH2367" s="50"/>
      <c r="BI2367" s="53"/>
      <c r="BJ2367" s="53"/>
      <c r="JC2367" s="31"/>
    </row>
    <row r="2368" spans="1:263" ht="93" thickBot="1" x14ac:dyDescent="0.3">
      <c r="A2368" s="28">
        <v>2368</v>
      </c>
      <c r="B2368" s="52" t="s">
        <v>6018</v>
      </c>
      <c r="C2368" s="33">
        <v>23</v>
      </c>
      <c r="D2368" s="33">
        <v>29</v>
      </c>
      <c r="E2368" s="37" t="s">
        <v>8303</v>
      </c>
      <c r="F2368" s="37" t="s">
        <v>92</v>
      </c>
      <c r="G2368" s="37" t="s">
        <v>8304</v>
      </c>
      <c r="H2368" s="38" t="s">
        <v>8305</v>
      </c>
      <c r="I2368" s="39" t="s">
        <v>8306</v>
      </c>
      <c r="J2368" s="38"/>
      <c r="K2368" s="102">
        <v>4486</v>
      </c>
      <c r="L2368" s="40" t="s">
        <v>26923</v>
      </c>
      <c r="M2368" s="41">
        <f t="shared" si="77"/>
        <v>0</v>
      </c>
      <c r="N2368" s="41">
        <f t="shared" si="76"/>
        <v>0</v>
      </c>
      <c r="O2368" s="92"/>
      <c r="P2368" s="36"/>
      <c r="Q2368" s="35"/>
      <c r="R2368" s="44"/>
      <c r="S2368" s="44"/>
      <c r="T2368" s="45"/>
      <c r="U2368" s="45"/>
      <c r="V2368" s="45"/>
      <c r="W2368" s="45"/>
      <c r="X2368" s="45"/>
      <c r="Y2368" s="45"/>
      <c r="Z2368" s="46"/>
      <c r="AA2368" s="42"/>
      <c r="AB2368" s="42"/>
      <c r="AC2368" s="42"/>
      <c r="AD2368" s="42"/>
      <c r="AE2368" s="42"/>
      <c r="AF2368" s="42"/>
      <c r="AG2368" s="42"/>
      <c r="AH2368" s="46"/>
      <c r="AI2368" s="46"/>
      <c r="AJ2368" s="34"/>
      <c r="AK2368" s="34"/>
      <c r="AL2368" s="34"/>
      <c r="AM2368" s="34"/>
      <c r="AN2368" s="47"/>
      <c r="AO2368" s="47"/>
      <c r="AP2368" s="47"/>
      <c r="AQ2368" s="47"/>
      <c r="AR2368" s="47"/>
      <c r="AS2368" s="46"/>
      <c r="AT2368" s="46"/>
      <c r="AU2368" s="48"/>
      <c r="AV2368" s="48"/>
      <c r="AW2368" s="48"/>
      <c r="AX2368" s="48"/>
      <c r="AY2368" s="49"/>
      <c r="AZ2368" s="49"/>
      <c r="BA2368" s="49"/>
      <c r="BB2368" s="49"/>
      <c r="BC2368" s="49"/>
      <c r="BD2368" s="50"/>
      <c r="BE2368" s="50"/>
      <c r="BF2368" s="50"/>
      <c r="BG2368" s="50"/>
      <c r="BH2368" s="50"/>
      <c r="BI2368" s="53"/>
      <c r="BJ2368" s="53"/>
      <c r="JC2368" s="31"/>
    </row>
    <row r="2369" spans="1:263" ht="53.4" thickBot="1" x14ac:dyDescent="0.3">
      <c r="A2369" s="28">
        <v>2369</v>
      </c>
      <c r="B2369" s="52" t="s">
        <v>6018</v>
      </c>
      <c r="C2369" s="33">
        <v>23</v>
      </c>
      <c r="D2369" s="33">
        <v>30</v>
      </c>
      <c r="E2369" s="37" t="s">
        <v>8307</v>
      </c>
      <c r="F2369" s="37" t="s">
        <v>8308</v>
      </c>
      <c r="G2369" s="37" t="s">
        <v>8309</v>
      </c>
      <c r="H2369" s="38" t="s">
        <v>8205</v>
      </c>
      <c r="I2369" s="39" t="s">
        <v>8310</v>
      </c>
      <c r="J2369" s="38" t="s">
        <v>8311</v>
      </c>
      <c r="K2369" s="102">
        <v>4487</v>
      </c>
      <c r="L2369" s="40" t="s">
        <v>26923</v>
      </c>
      <c r="M2369" s="41">
        <f t="shared" si="77"/>
        <v>0</v>
      </c>
      <c r="N2369" s="41">
        <f t="shared" si="76"/>
        <v>0</v>
      </c>
      <c r="O2369" s="92"/>
      <c r="P2369" s="36"/>
      <c r="Q2369" s="35"/>
      <c r="R2369" s="44"/>
      <c r="S2369" s="44"/>
      <c r="T2369" s="45"/>
      <c r="U2369" s="45"/>
      <c r="V2369" s="45"/>
      <c r="W2369" s="45"/>
      <c r="X2369" s="45"/>
      <c r="Y2369" s="45"/>
      <c r="Z2369" s="46"/>
      <c r="AA2369" s="42"/>
      <c r="AB2369" s="42"/>
      <c r="AC2369" s="42"/>
      <c r="AD2369" s="42"/>
      <c r="AE2369" s="42"/>
      <c r="AF2369" s="42"/>
      <c r="AG2369" s="42"/>
      <c r="AH2369" s="46"/>
      <c r="AI2369" s="46"/>
      <c r="AJ2369" s="34"/>
      <c r="AK2369" s="34"/>
      <c r="AL2369" s="34"/>
      <c r="AM2369" s="34"/>
      <c r="AN2369" s="47"/>
      <c r="AO2369" s="47"/>
      <c r="AP2369" s="47"/>
      <c r="AQ2369" s="47"/>
      <c r="AR2369" s="47"/>
      <c r="AS2369" s="46"/>
      <c r="AT2369" s="46"/>
      <c r="AU2369" s="48"/>
      <c r="AV2369" s="48"/>
      <c r="AW2369" s="48"/>
      <c r="AX2369" s="48"/>
      <c r="AY2369" s="49"/>
      <c r="AZ2369" s="49"/>
      <c r="BA2369" s="49"/>
      <c r="BB2369" s="49"/>
      <c r="BC2369" s="49"/>
      <c r="BD2369" s="50"/>
      <c r="BE2369" s="50"/>
      <c r="BF2369" s="50"/>
      <c r="BG2369" s="50"/>
      <c r="BH2369" s="50"/>
      <c r="BI2369" s="53"/>
      <c r="BJ2369" s="53"/>
      <c r="JC2369" s="31"/>
    </row>
    <row r="2370" spans="1:263" ht="93" thickBot="1" x14ac:dyDescent="0.3">
      <c r="A2370" s="28">
        <v>2370</v>
      </c>
      <c r="B2370" s="52" t="s">
        <v>6018</v>
      </c>
      <c r="C2370" s="33">
        <v>23</v>
      </c>
      <c r="D2370" s="33">
        <v>31</v>
      </c>
      <c r="E2370" s="37" t="s">
        <v>8312</v>
      </c>
      <c r="F2370" s="37" t="s">
        <v>298</v>
      </c>
      <c r="G2370" s="37" t="s">
        <v>8313</v>
      </c>
      <c r="H2370" s="38" t="s">
        <v>8314</v>
      </c>
      <c r="I2370" s="39" t="s">
        <v>8315</v>
      </c>
      <c r="J2370" s="38"/>
      <c r="K2370" s="102">
        <v>4736</v>
      </c>
      <c r="L2370" s="40" t="s">
        <v>26924</v>
      </c>
      <c r="M2370" s="41">
        <f t="shared" si="77"/>
        <v>1</v>
      </c>
      <c r="N2370" s="41">
        <f t="shared" si="76"/>
        <v>0</v>
      </c>
      <c r="O2370" s="92"/>
      <c r="P2370" s="36"/>
      <c r="Q2370" s="35"/>
      <c r="R2370" s="44"/>
      <c r="S2370" s="44"/>
      <c r="T2370" s="45"/>
      <c r="U2370" s="45"/>
      <c r="V2370" s="45"/>
      <c r="W2370" s="45"/>
      <c r="X2370" s="45"/>
      <c r="Y2370" s="45"/>
      <c r="Z2370" s="46"/>
      <c r="AA2370" s="42"/>
      <c r="AB2370" s="42"/>
      <c r="AC2370" s="42"/>
      <c r="AD2370" s="42"/>
      <c r="AE2370" s="42"/>
      <c r="AF2370" s="42"/>
      <c r="AG2370" s="42"/>
      <c r="AH2370" s="46"/>
      <c r="AI2370" s="46"/>
      <c r="AJ2370" s="34"/>
      <c r="AK2370" s="34"/>
      <c r="AL2370" s="34"/>
      <c r="AM2370" s="34"/>
      <c r="AN2370" s="47"/>
      <c r="AO2370" s="47"/>
      <c r="AP2370" s="47"/>
      <c r="AQ2370" s="47"/>
      <c r="AR2370" s="47"/>
      <c r="AS2370" s="46"/>
      <c r="AT2370" s="46"/>
      <c r="AU2370" s="48"/>
      <c r="AV2370" s="48"/>
      <c r="AW2370" s="48"/>
      <c r="AX2370" s="48"/>
      <c r="AY2370" s="49"/>
      <c r="AZ2370" s="49"/>
      <c r="BA2370" s="49"/>
      <c r="BB2370" s="49"/>
      <c r="BC2370" s="49"/>
      <c r="BD2370" s="50"/>
      <c r="BE2370" s="50"/>
      <c r="BF2370" s="50"/>
      <c r="BG2370" s="50"/>
      <c r="BH2370" s="50"/>
      <c r="BI2370" s="53"/>
      <c r="BJ2370" s="53"/>
      <c r="JC2370" s="31"/>
    </row>
    <row r="2371" spans="1:263" ht="27" thickBot="1" x14ac:dyDescent="0.3">
      <c r="A2371" s="28">
        <v>2371</v>
      </c>
      <c r="B2371" s="52" t="s">
        <v>6018</v>
      </c>
      <c r="C2371" s="33">
        <v>23</v>
      </c>
      <c r="D2371" s="33">
        <v>32</v>
      </c>
      <c r="E2371" s="37" t="s">
        <v>8316</v>
      </c>
      <c r="F2371" s="37" t="s">
        <v>1723</v>
      </c>
      <c r="G2371" s="37" t="s">
        <v>8317</v>
      </c>
      <c r="H2371" s="38"/>
      <c r="I2371" s="39" t="s">
        <v>8318</v>
      </c>
      <c r="J2371" s="38"/>
      <c r="K2371" s="102">
        <v>4737</v>
      </c>
      <c r="L2371" s="40" t="s">
        <v>26924</v>
      </c>
      <c r="M2371" s="41">
        <f t="shared" si="77"/>
        <v>0</v>
      </c>
      <c r="N2371" s="41">
        <f t="shared" si="76"/>
        <v>0</v>
      </c>
      <c r="O2371" s="92"/>
      <c r="P2371" s="36"/>
      <c r="Q2371" s="35"/>
      <c r="R2371" s="44"/>
      <c r="S2371" s="44"/>
      <c r="T2371" s="45"/>
      <c r="U2371" s="45"/>
      <c r="V2371" s="45"/>
      <c r="W2371" s="45"/>
      <c r="X2371" s="45"/>
      <c r="Y2371" s="45"/>
      <c r="Z2371" s="46"/>
      <c r="AA2371" s="42"/>
      <c r="AB2371" s="42"/>
      <c r="AC2371" s="42"/>
      <c r="AD2371" s="42"/>
      <c r="AE2371" s="42"/>
      <c r="AF2371" s="42"/>
      <c r="AG2371" s="42"/>
      <c r="AH2371" s="46"/>
      <c r="AI2371" s="46"/>
      <c r="AJ2371" s="34"/>
      <c r="AK2371" s="34"/>
      <c r="AL2371" s="34"/>
      <c r="AM2371" s="34"/>
      <c r="AN2371" s="47"/>
      <c r="AO2371" s="47"/>
      <c r="AP2371" s="47"/>
      <c r="AQ2371" s="47"/>
      <c r="AR2371" s="47"/>
      <c r="AS2371" s="46"/>
      <c r="AT2371" s="46"/>
      <c r="AU2371" s="48"/>
      <c r="AV2371" s="48"/>
      <c r="AW2371" s="48"/>
      <c r="AX2371" s="48"/>
      <c r="AY2371" s="49"/>
      <c r="AZ2371" s="49"/>
      <c r="BA2371" s="49"/>
      <c r="BB2371" s="49"/>
      <c r="BC2371" s="49"/>
      <c r="BD2371" s="50"/>
      <c r="BE2371" s="50"/>
      <c r="BF2371" s="50"/>
      <c r="BG2371" s="50"/>
      <c r="BH2371" s="50"/>
      <c r="BI2371" s="53"/>
      <c r="BJ2371" s="53"/>
      <c r="JC2371" s="31"/>
    </row>
    <row r="2372" spans="1:263" ht="93" thickBot="1" x14ac:dyDescent="0.3">
      <c r="A2372" s="28">
        <v>2372</v>
      </c>
      <c r="B2372" s="52" t="s">
        <v>6018</v>
      </c>
      <c r="C2372" s="33">
        <v>23</v>
      </c>
      <c r="D2372" s="33">
        <v>33</v>
      </c>
      <c r="E2372" s="37" t="s">
        <v>8319</v>
      </c>
      <c r="F2372" s="37" t="s">
        <v>92</v>
      </c>
      <c r="G2372" s="37" t="s">
        <v>8320</v>
      </c>
      <c r="H2372" s="38"/>
      <c r="I2372" s="39" t="s">
        <v>8321</v>
      </c>
      <c r="J2372" s="38"/>
      <c r="K2372" s="102">
        <v>4738</v>
      </c>
      <c r="L2372" s="40" t="s">
        <v>26924</v>
      </c>
      <c r="M2372" s="41">
        <f t="shared" si="77"/>
        <v>0</v>
      </c>
      <c r="N2372" s="41">
        <f t="shared" si="76"/>
        <v>0</v>
      </c>
      <c r="O2372" s="92"/>
      <c r="P2372" s="36"/>
      <c r="Q2372" s="35"/>
      <c r="R2372" s="44"/>
      <c r="S2372" s="44"/>
      <c r="T2372" s="45"/>
      <c r="U2372" s="45"/>
      <c r="V2372" s="45"/>
      <c r="W2372" s="45"/>
      <c r="X2372" s="45"/>
      <c r="Y2372" s="45"/>
      <c r="Z2372" s="46"/>
      <c r="AA2372" s="42"/>
      <c r="AB2372" s="42"/>
      <c r="AC2372" s="42"/>
      <c r="AD2372" s="42"/>
      <c r="AE2372" s="42"/>
      <c r="AF2372" s="42"/>
      <c r="AG2372" s="42"/>
      <c r="AH2372" s="46"/>
      <c r="AI2372" s="46"/>
      <c r="AJ2372" s="34"/>
      <c r="AK2372" s="34"/>
      <c r="AL2372" s="34"/>
      <c r="AM2372" s="34"/>
      <c r="AN2372" s="47"/>
      <c r="AO2372" s="47"/>
      <c r="AP2372" s="47"/>
      <c r="AQ2372" s="47"/>
      <c r="AR2372" s="47"/>
      <c r="AS2372" s="46"/>
      <c r="AT2372" s="46"/>
      <c r="AU2372" s="48"/>
      <c r="AV2372" s="48"/>
      <c r="AW2372" s="48"/>
      <c r="AX2372" s="48"/>
      <c r="AY2372" s="49"/>
      <c r="AZ2372" s="49"/>
      <c r="BA2372" s="49"/>
      <c r="BB2372" s="49"/>
      <c r="BC2372" s="49"/>
      <c r="BD2372" s="50"/>
      <c r="BE2372" s="50"/>
      <c r="BF2372" s="50"/>
      <c r="BG2372" s="50"/>
      <c r="BH2372" s="50"/>
      <c r="BI2372" s="53"/>
      <c r="BJ2372" s="53"/>
      <c r="JC2372" s="31"/>
    </row>
    <row r="2373" spans="1:263" ht="66.599999999999994" thickBot="1" x14ac:dyDescent="0.3">
      <c r="A2373" s="28">
        <v>2373</v>
      </c>
      <c r="B2373" s="52" t="s">
        <v>6018</v>
      </c>
      <c r="C2373" s="33">
        <v>23</v>
      </c>
      <c r="D2373" s="33">
        <v>34</v>
      </c>
      <c r="E2373" s="37" t="s">
        <v>8322</v>
      </c>
      <c r="F2373" s="37" t="s">
        <v>104</v>
      </c>
      <c r="G2373" s="37" t="s">
        <v>8323</v>
      </c>
      <c r="H2373" s="38"/>
      <c r="I2373" s="39" t="s">
        <v>8324</v>
      </c>
      <c r="J2373" s="38"/>
      <c r="K2373" s="102">
        <v>4739</v>
      </c>
      <c r="L2373" s="40" t="s">
        <v>26924</v>
      </c>
      <c r="M2373" s="41">
        <f t="shared" si="77"/>
        <v>0</v>
      </c>
      <c r="N2373" s="41">
        <f t="shared" si="76"/>
        <v>0</v>
      </c>
      <c r="O2373" s="92"/>
      <c r="P2373" s="36"/>
      <c r="Q2373" s="35"/>
      <c r="R2373" s="44"/>
      <c r="S2373" s="44"/>
      <c r="T2373" s="45"/>
      <c r="U2373" s="45"/>
      <c r="V2373" s="45"/>
      <c r="W2373" s="45"/>
      <c r="X2373" s="45"/>
      <c r="Y2373" s="45"/>
      <c r="Z2373" s="46"/>
      <c r="AA2373" s="42"/>
      <c r="AB2373" s="42"/>
      <c r="AC2373" s="42"/>
      <c r="AD2373" s="42"/>
      <c r="AE2373" s="42"/>
      <c r="AF2373" s="42"/>
      <c r="AG2373" s="42"/>
      <c r="AH2373" s="46"/>
      <c r="AI2373" s="46"/>
      <c r="AJ2373" s="34"/>
      <c r="AK2373" s="34"/>
      <c r="AL2373" s="34"/>
      <c r="AM2373" s="34"/>
      <c r="AN2373" s="47"/>
      <c r="AO2373" s="47"/>
      <c r="AP2373" s="47"/>
      <c r="AQ2373" s="47"/>
      <c r="AR2373" s="47"/>
      <c r="AS2373" s="46"/>
      <c r="AT2373" s="46"/>
      <c r="AU2373" s="48"/>
      <c r="AV2373" s="48"/>
      <c r="AW2373" s="48"/>
      <c r="AX2373" s="48"/>
      <c r="AY2373" s="49"/>
      <c r="AZ2373" s="49"/>
      <c r="BA2373" s="49"/>
      <c r="BB2373" s="49"/>
      <c r="BC2373" s="49"/>
      <c r="BD2373" s="50"/>
      <c r="BE2373" s="50"/>
      <c r="BF2373" s="50"/>
      <c r="BG2373" s="50"/>
      <c r="BH2373" s="50"/>
      <c r="BI2373" s="53"/>
      <c r="BJ2373" s="53"/>
      <c r="JC2373" s="31"/>
    </row>
    <row r="2374" spans="1:263" ht="106.2" thickBot="1" x14ac:dyDescent="0.3">
      <c r="A2374" s="28">
        <v>2374</v>
      </c>
      <c r="B2374" s="52" t="s">
        <v>6018</v>
      </c>
      <c r="C2374" s="33">
        <v>23</v>
      </c>
      <c r="D2374" s="33">
        <v>35</v>
      </c>
      <c r="E2374" s="37" t="s">
        <v>8325</v>
      </c>
      <c r="F2374" s="37" t="s">
        <v>104</v>
      </c>
      <c r="G2374" s="37" t="s">
        <v>8326</v>
      </c>
      <c r="H2374" s="38" t="s">
        <v>8327</v>
      </c>
      <c r="I2374" s="39" t="s">
        <v>8328</v>
      </c>
      <c r="J2374" s="38" t="s">
        <v>8329</v>
      </c>
      <c r="K2374" s="102">
        <v>4740</v>
      </c>
      <c r="L2374" s="40" t="s">
        <v>26924</v>
      </c>
      <c r="M2374" s="41">
        <f t="shared" si="77"/>
        <v>0</v>
      </c>
      <c r="N2374" s="41">
        <f t="shared" si="76"/>
        <v>0</v>
      </c>
      <c r="O2374" s="92"/>
      <c r="P2374" s="36"/>
      <c r="Q2374" s="35"/>
      <c r="R2374" s="44"/>
      <c r="S2374" s="44"/>
      <c r="T2374" s="45"/>
      <c r="U2374" s="45"/>
      <c r="V2374" s="45"/>
      <c r="W2374" s="45"/>
      <c r="X2374" s="45"/>
      <c r="Y2374" s="45"/>
      <c r="Z2374" s="46"/>
      <c r="AA2374" s="42"/>
      <c r="AB2374" s="42"/>
      <c r="AC2374" s="42"/>
      <c r="AD2374" s="42"/>
      <c r="AE2374" s="42"/>
      <c r="AF2374" s="42"/>
      <c r="AG2374" s="42"/>
      <c r="AH2374" s="46"/>
      <c r="AI2374" s="46"/>
      <c r="AJ2374" s="34"/>
      <c r="AK2374" s="34"/>
      <c r="AL2374" s="34"/>
      <c r="AM2374" s="34"/>
      <c r="AN2374" s="47"/>
      <c r="AO2374" s="47"/>
      <c r="AP2374" s="47"/>
      <c r="AQ2374" s="47"/>
      <c r="AR2374" s="47"/>
      <c r="AS2374" s="46"/>
      <c r="AT2374" s="46"/>
      <c r="AU2374" s="48"/>
      <c r="AV2374" s="48"/>
      <c r="AW2374" s="48"/>
      <c r="AX2374" s="48"/>
      <c r="AY2374" s="49"/>
      <c r="AZ2374" s="49"/>
      <c r="BA2374" s="49"/>
      <c r="BB2374" s="49"/>
      <c r="BC2374" s="49"/>
      <c r="BD2374" s="50"/>
      <c r="BE2374" s="50"/>
      <c r="BF2374" s="50"/>
      <c r="BG2374" s="50"/>
      <c r="BH2374" s="50"/>
      <c r="BI2374" s="53"/>
      <c r="BJ2374" s="53"/>
      <c r="JC2374" s="31"/>
    </row>
    <row r="2375" spans="1:263" ht="93" thickBot="1" x14ac:dyDescent="0.3">
      <c r="A2375" s="28">
        <v>2375</v>
      </c>
      <c r="B2375" s="52" t="s">
        <v>6018</v>
      </c>
      <c r="C2375" s="33">
        <v>23</v>
      </c>
      <c r="D2375" s="33">
        <v>36</v>
      </c>
      <c r="E2375" s="37" t="s">
        <v>8330</v>
      </c>
      <c r="F2375" s="37" t="s">
        <v>92</v>
      </c>
      <c r="G2375" s="37" t="s">
        <v>8331</v>
      </c>
      <c r="H2375" s="38" t="s">
        <v>8332</v>
      </c>
      <c r="I2375" s="39" t="s">
        <v>8333</v>
      </c>
      <c r="J2375" s="38"/>
      <c r="K2375" s="102">
        <v>4741</v>
      </c>
      <c r="L2375" s="40" t="s">
        <v>26924</v>
      </c>
      <c r="M2375" s="41">
        <f t="shared" si="77"/>
        <v>0</v>
      </c>
      <c r="N2375" s="41">
        <f t="shared" si="76"/>
        <v>0</v>
      </c>
      <c r="O2375" s="92"/>
      <c r="P2375" s="36"/>
      <c r="Q2375" s="35"/>
      <c r="R2375" s="44"/>
      <c r="S2375" s="44"/>
      <c r="T2375" s="45"/>
      <c r="U2375" s="45"/>
      <c r="V2375" s="45"/>
      <c r="W2375" s="45"/>
      <c r="X2375" s="45"/>
      <c r="Y2375" s="45"/>
      <c r="Z2375" s="46"/>
      <c r="AA2375" s="42"/>
      <c r="AB2375" s="42"/>
      <c r="AC2375" s="42"/>
      <c r="AD2375" s="42"/>
      <c r="AE2375" s="42"/>
      <c r="AF2375" s="42"/>
      <c r="AG2375" s="42"/>
      <c r="AH2375" s="46"/>
      <c r="AI2375" s="46"/>
      <c r="AJ2375" s="34"/>
      <c r="AK2375" s="34"/>
      <c r="AL2375" s="34"/>
      <c r="AM2375" s="34"/>
      <c r="AN2375" s="47"/>
      <c r="AO2375" s="47"/>
      <c r="AP2375" s="47"/>
      <c r="AQ2375" s="47"/>
      <c r="AR2375" s="47"/>
      <c r="AS2375" s="46"/>
      <c r="AT2375" s="46"/>
      <c r="AU2375" s="48"/>
      <c r="AV2375" s="48"/>
      <c r="AW2375" s="48"/>
      <c r="AX2375" s="48"/>
      <c r="AY2375" s="49"/>
      <c r="AZ2375" s="49"/>
      <c r="BA2375" s="49"/>
      <c r="BB2375" s="49"/>
      <c r="BC2375" s="49"/>
      <c r="BD2375" s="50"/>
      <c r="BE2375" s="50"/>
      <c r="BF2375" s="50"/>
      <c r="BG2375" s="50"/>
      <c r="BH2375" s="50"/>
      <c r="BI2375" s="53"/>
      <c r="BJ2375" s="53"/>
      <c r="JC2375" s="31"/>
    </row>
    <row r="2376" spans="1:263" ht="79.8" thickBot="1" x14ac:dyDescent="0.3">
      <c r="A2376" s="28">
        <v>2376</v>
      </c>
      <c r="B2376" s="52" t="s">
        <v>6018</v>
      </c>
      <c r="C2376" s="33">
        <v>23</v>
      </c>
      <c r="D2376" s="33">
        <v>37</v>
      </c>
      <c r="E2376" s="37" t="s">
        <v>8334</v>
      </c>
      <c r="F2376" s="37" t="s">
        <v>8335</v>
      </c>
      <c r="G2376" s="37" t="s">
        <v>8336</v>
      </c>
      <c r="H2376" s="38" t="s">
        <v>8337</v>
      </c>
      <c r="I2376" s="39" t="s">
        <v>8333</v>
      </c>
      <c r="J2376" s="38" t="s">
        <v>8335</v>
      </c>
      <c r="K2376" s="102">
        <v>5004</v>
      </c>
      <c r="L2376" s="40" t="s">
        <v>26925</v>
      </c>
      <c r="M2376" s="41">
        <f t="shared" si="77"/>
        <v>1</v>
      </c>
      <c r="N2376" s="41">
        <f t="shared" si="76"/>
        <v>0</v>
      </c>
      <c r="O2376" s="92"/>
      <c r="P2376" s="36"/>
      <c r="Q2376" s="35"/>
      <c r="R2376" s="44"/>
      <c r="S2376" s="44"/>
      <c r="T2376" s="45"/>
      <c r="U2376" s="45"/>
      <c r="V2376" s="45"/>
      <c r="W2376" s="45"/>
      <c r="X2376" s="45"/>
      <c r="Y2376" s="45"/>
      <c r="Z2376" s="46"/>
      <c r="AA2376" s="42"/>
      <c r="AB2376" s="42"/>
      <c r="AC2376" s="42"/>
      <c r="AD2376" s="42"/>
      <c r="AE2376" s="42"/>
      <c r="AF2376" s="42"/>
      <c r="AG2376" s="42"/>
      <c r="AH2376" s="46"/>
      <c r="AI2376" s="46"/>
      <c r="AJ2376" s="34"/>
      <c r="AK2376" s="34"/>
      <c r="AL2376" s="34"/>
      <c r="AM2376" s="34"/>
      <c r="AN2376" s="47"/>
      <c r="AO2376" s="47"/>
      <c r="AP2376" s="47"/>
      <c r="AQ2376" s="47"/>
      <c r="AR2376" s="47"/>
      <c r="AS2376" s="46"/>
      <c r="AT2376" s="46"/>
      <c r="AU2376" s="48"/>
      <c r="AV2376" s="48"/>
      <c r="AW2376" s="48"/>
      <c r="AX2376" s="48"/>
      <c r="AY2376" s="49"/>
      <c r="AZ2376" s="49"/>
      <c r="BA2376" s="49"/>
      <c r="BB2376" s="49"/>
      <c r="BC2376" s="49"/>
      <c r="BD2376" s="50"/>
      <c r="BE2376" s="50"/>
      <c r="BF2376" s="50"/>
      <c r="BG2376" s="50"/>
      <c r="BH2376" s="50"/>
      <c r="BI2376" s="53"/>
      <c r="BJ2376" s="53"/>
      <c r="JC2376" s="31"/>
    </row>
    <row r="2377" spans="1:263" ht="93" thickBot="1" x14ac:dyDescent="0.3">
      <c r="A2377" s="28">
        <v>2377</v>
      </c>
      <c r="B2377" s="52" t="s">
        <v>6018</v>
      </c>
      <c r="C2377" s="33">
        <v>23</v>
      </c>
      <c r="D2377" s="33">
        <v>38</v>
      </c>
      <c r="E2377" s="37" t="s">
        <v>8338</v>
      </c>
      <c r="F2377" s="37" t="s">
        <v>104</v>
      </c>
      <c r="G2377" s="37" t="s">
        <v>8339</v>
      </c>
      <c r="H2377" s="38" t="s">
        <v>8340</v>
      </c>
      <c r="I2377" s="39" t="s">
        <v>8341</v>
      </c>
      <c r="J2377" s="38"/>
      <c r="K2377" s="102">
        <v>5005</v>
      </c>
      <c r="L2377" s="40" t="s">
        <v>26925</v>
      </c>
      <c r="M2377" s="41">
        <f t="shared" si="77"/>
        <v>0</v>
      </c>
      <c r="N2377" s="41">
        <f t="shared" si="76"/>
        <v>0</v>
      </c>
      <c r="O2377" s="92"/>
      <c r="P2377" s="36"/>
      <c r="Q2377" s="35"/>
      <c r="R2377" s="44"/>
      <c r="S2377" s="44"/>
      <c r="T2377" s="45"/>
      <c r="U2377" s="45"/>
      <c r="V2377" s="45"/>
      <c r="W2377" s="45"/>
      <c r="X2377" s="45"/>
      <c r="Y2377" s="45"/>
      <c r="Z2377" s="46"/>
      <c r="AA2377" s="42"/>
      <c r="AB2377" s="42"/>
      <c r="AC2377" s="42"/>
      <c r="AD2377" s="42"/>
      <c r="AE2377" s="42"/>
      <c r="AF2377" s="42"/>
      <c r="AG2377" s="42"/>
      <c r="AH2377" s="46"/>
      <c r="AI2377" s="46"/>
      <c r="AJ2377" s="34"/>
      <c r="AK2377" s="34"/>
      <c r="AL2377" s="34"/>
      <c r="AM2377" s="34"/>
      <c r="AN2377" s="47"/>
      <c r="AO2377" s="47"/>
      <c r="AP2377" s="47"/>
      <c r="AQ2377" s="47"/>
      <c r="AR2377" s="47"/>
      <c r="AS2377" s="46"/>
      <c r="AT2377" s="46"/>
      <c r="AU2377" s="48"/>
      <c r="AV2377" s="48"/>
      <c r="AW2377" s="48"/>
      <c r="AX2377" s="48"/>
      <c r="AY2377" s="49"/>
      <c r="AZ2377" s="49"/>
      <c r="BA2377" s="49"/>
      <c r="BB2377" s="49"/>
      <c r="BC2377" s="49"/>
      <c r="BD2377" s="50"/>
      <c r="BE2377" s="50"/>
      <c r="BF2377" s="50"/>
      <c r="BG2377" s="50"/>
      <c r="BH2377" s="50"/>
      <c r="BI2377" s="53"/>
      <c r="BJ2377" s="53"/>
      <c r="JC2377" s="31"/>
    </row>
    <row r="2378" spans="1:263" ht="106.2" thickBot="1" x14ac:dyDescent="0.3">
      <c r="A2378" s="28">
        <v>2378</v>
      </c>
      <c r="B2378" s="52" t="s">
        <v>6018</v>
      </c>
      <c r="C2378" s="33">
        <v>23</v>
      </c>
      <c r="D2378" s="33">
        <v>39</v>
      </c>
      <c r="E2378" s="37" t="s">
        <v>8342</v>
      </c>
      <c r="F2378" s="37" t="s">
        <v>4343</v>
      </c>
      <c r="G2378" s="37" t="s">
        <v>8343</v>
      </c>
      <c r="H2378" s="38" t="s">
        <v>8213</v>
      </c>
      <c r="I2378" s="39" t="s">
        <v>8344</v>
      </c>
      <c r="J2378" s="38"/>
      <c r="K2378" s="102">
        <v>5006</v>
      </c>
      <c r="L2378" s="40" t="s">
        <v>26925</v>
      </c>
      <c r="M2378" s="41">
        <f t="shared" si="77"/>
        <v>0</v>
      </c>
      <c r="N2378" s="41">
        <f t="shared" si="76"/>
        <v>0</v>
      </c>
      <c r="O2378" s="92"/>
      <c r="P2378" s="36"/>
      <c r="Q2378" s="35"/>
      <c r="R2378" s="44"/>
      <c r="S2378" s="44"/>
      <c r="T2378" s="45"/>
      <c r="U2378" s="45"/>
      <c r="V2378" s="45"/>
      <c r="W2378" s="45"/>
      <c r="X2378" s="45"/>
      <c r="Y2378" s="45"/>
      <c r="Z2378" s="46"/>
      <c r="AA2378" s="42"/>
      <c r="AB2378" s="42"/>
      <c r="AC2378" s="42"/>
      <c r="AD2378" s="42"/>
      <c r="AE2378" s="42"/>
      <c r="AF2378" s="42"/>
      <c r="AG2378" s="42"/>
      <c r="AH2378" s="46"/>
      <c r="AI2378" s="46"/>
      <c r="AJ2378" s="34"/>
      <c r="AK2378" s="34"/>
      <c r="AL2378" s="34"/>
      <c r="AM2378" s="34"/>
      <c r="AN2378" s="47"/>
      <c r="AO2378" s="47"/>
      <c r="AP2378" s="47"/>
      <c r="AQ2378" s="47"/>
      <c r="AR2378" s="47"/>
      <c r="AS2378" s="46"/>
      <c r="AT2378" s="46"/>
      <c r="AU2378" s="48"/>
      <c r="AV2378" s="48"/>
      <c r="AW2378" s="48"/>
      <c r="AX2378" s="48"/>
      <c r="AY2378" s="49"/>
      <c r="AZ2378" s="49"/>
      <c r="BA2378" s="49"/>
      <c r="BB2378" s="49"/>
      <c r="BC2378" s="49"/>
      <c r="BD2378" s="50"/>
      <c r="BE2378" s="50"/>
      <c r="BF2378" s="50"/>
      <c r="BG2378" s="50"/>
      <c r="BH2378" s="50"/>
      <c r="BI2378" s="53"/>
      <c r="BJ2378" s="53"/>
      <c r="JC2378" s="31"/>
    </row>
    <row r="2379" spans="1:263" ht="93" thickBot="1" x14ac:dyDescent="0.3">
      <c r="A2379" s="28">
        <v>2379</v>
      </c>
      <c r="B2379" s="52" t="s">
        <v>6018</v>
      </c>
      <c r="C2379" s="33">
        <v>24</v>
      </c>
      <c r="D2379" s="33">
        <v>0</v>
      </c>
      <c r="E2379" s="37" t="s">
        <v>8345</v>
      </c>
      <c r="F2379" s="37" t="s">
        <v>8346</v>
      </c>
      <c r="G2379" s="37" t="s">
        <v>8347</v>
      </c>
      <c r="H2379" s="38" t="s">
        <v>8348</v>
      </c>
      <c r="I2379" s="39" t="s">
        <v>8349</v>
      </c>
      <c r="J2379" s="38" t="s">
        <v>8350</v>
      </c>
      <c r="K2379" s="102">
        <v>5007</v>
      </c>
      <c r="L2379" s="40" t="s">
        <v>26925</v>
      </c>
      <c r="M2379" s="41">
        <f t="shared" si="77"/>
        <v>0</v>
      </c>
      <c r="N2379" s="41">
        <f t="shared" si="76"/>
        <v>0</v>
      </c>
      <c r="O2379" s="92"/>
      <c r="P2379" s="36"/>
      <c r="Q2379" s="35"/>
      <c r="R2379" s="44"/>
      <c r="S2379" s="44"/>
      <c r="T2379" s="45"/>
      <c r="U2379" s="45"/>
      <c r="V2379" s="45"/>
      <c r="W2379" s="45"/>
      <c r="X2379" s="45"/>
      <c r="Y2379" s="45"/>
      <c r="Z2379" s="46"/>
      <c r="AA2379" s="42"/>
      <c r="AB2379" s="42"/>
      <c r="AC2379" s="42"/>
      <c r="AD2379" s="42"/>
      <c r="AE2379" s="42"/>
      <c r="AF2379" s="42"/>
      <c r="AG2379" s="42"/>
      <c r="AH2379" s="46"/>
      <c r="AI2379" s="46"/>
      <c r="AJ2379" s="34"/>
      <c r="AK2379" s="34"/>
      <c r="AL2379" s="34"/>
      <c r="AM2379" s="34"/>
      <c r="AN2379" s="47"/>
      <c r="AO2379" s="47"/>
      <c r="AP2379" s="47"/>
      <c r="AQ2379" s="47"/>
      <c r="AR2379" s="47"/>
      <c r="AS2379" s="46"/>
      <c r="AT2379" s="46"/>
      <c r="AU2379" s="48"/>
      <c r="AV2379" s="48"/>
      <c r="AW2379" s="48"/>
      <c r="AX2379" s="48"/>
      <c r="AY2379" s="49"/>
      <c r="AZ2379" s="49"/>
      <c r="BA2379" s="49"/>
      <c r="BB2379" s="49"/>
      <c r="BC2379" s="49"/>
      <c r="BD2379" s="50"/>
      <c r="BE2379" s="50"/>
      <c r="BF2379" s="50"/>
      <c r="BG2379" s="50"/>
      <c r="BH2379" s="50"/>
      <c r="BI2379" s="53"/>
      <c r="BJ2379" s="53"/>
      <c r="JC2379" s="31"/>
    </row>
    <row r="2380" spans="1:263" ht="119.4" thickBot="1" x14ac:dyDescent="0.3">
      <c r="A2380" s="28">
        <v>2380</v>
      </c>
      <c r="B2380" s="52" t="s">
        <v>6018</v>
      </c>
      <c r="C2380" s="33">
        <v>24</v>
      </c>
      <c r="D2380" s="33">
        <v>1</v>
      </c>
      <c r="E2380" s="37" t="s">
        <v>8351</v>
      </c>
      <c r="F2380" s="37" t="s">
        <v>8352</v>
      </c>
      <c r="G2380" s="37" t="s">
        <v>8353</v>
      </c>
      <c r="H2380" s="38" t="s">
        <v>8354</v>
      </c>
      <c r="I2380" s="39" t="s">
        <v>8355</v>
      </c>
      <c r="J2380" s="38"/>
      <c r="K2380" s="102">
        <v>5008</v>
      </c>
      <c r="L2380" s="40" t="s">
        <v>26925</v>
      </c>
      <c r="M2380" s="41">
        <f t="shared" si="77"/>
        <v>0</v>
      </c>
      <c r="N2380" s="41">
        <f t="shared" si="76"/>
        <v>39</v>
      </c>
      <c r="O2380" s="92"/>
      <c r="P2380" s="36"/>
      <c r="Q2380" s="35"/>
      <c r="R2380" s="44"/>
      <c r="S2380" s="44"/>
      <c r="T2380" s="45"/>
      <c r="U2380" s="45"/>
      <c r="V2380" s="45"/>
      <c r="W2380" s="45"/>
      <c r="X2380" s="45"/>
      <c r="Y2380" s="45"/>
      <c r="Z2380" s="46"/>
      <c r="AA2380" s="42"/>
      <c r="AB2380" s="42"/>
      <c r="AC2380" s="42"/>
      <c r="AD2380" s="42"/>
      <c r="AE2380" s="42"/>
      <c r="AF2380" s="42"/>
      <c r="AG2380" s="42"/>
      <c r="AH2380" s="46"/>
      <c r="AI2380" s="46"/>
      <c r="AJ2380" s="34"/>
      <c r="AK2380" s="34"/>
      <c r="AL2380" s="34"/>
      <c r="AM2380" s="34"/>
      <c r="AN2380" s="47"/>
      <c r="AO2380" s="47"/>
      <c r="AP2380" s="47"/>
      <c r="AQ2380" s="47"/>
      <c r="AR2380" s="47"/>
      <c r="AS2380" s="46"/>
      <c r="AT2380" s="46"/>
      <c r="AU2380" s="48"/>
      <c r="AV2380" s="48"/>
      <c r="AW2380" s="48"/>
      <c r="AX2380" s="48"/>
      <c r="AY2380" s="49"/>
      <c r="AZ2380" s="49"/>
      <c r="BA2380" s="49"/>
      <c r="BB2380" s="49"/>
      <c r="BC2380" s="49"/>
      <c r="BD2380" s="50"/>
      <c r="BE2380" s="50"/>
      <c r="BF2380" s="50"/>
      <c r="BG2380" s="50"/>
      <c r="BH2380" s="50"/>
      <c r="BI2380" s="53"/>
      <c r="BJ2380" s="53"/>
      <c r="JC2380" s="31"/>
    </row>
    <row r="2381" spans="1:263" ht="66.599999999999994" thickBot="1" x14ac:dyDescent="0.3">
      <c r="A2381" s="28">
        <v>2381</v>
      </c>
      <c r="B2381" s="52" t="s">
        <v>6018</v>
      </c>
      <c r="C2381" s="33">
        <v>24</v>
      </c>
      <c r="D2381" s="33">
        <v>2</v>
      </c>
      <c r="E2381" s="37" t="s">
        <v>8356</v>
      </c>
      <c r="F2381" s="37" t="s">
        <v>542</v>
      </c>
      <c r="G2381" s="37" t="s">
        <v>8357</v>
      </c>
      <c r="H2381" s="38" t="s">
        <v>8358</v>
      </c>
      <c r="I2381" s="39" t="s">
        <v>8359</v>
      </c>
      <c r="J2381" s="38"/>
      <c r="K2381" s="102">
        <v>5009</v>
      </c>
      <c r="L2381" s="40" t="s">
        <v>26925</v>
      </c>
      <c r="M2381" s="41">
        <f t="shared" si="77"/>
        <v>0</v>
      </c>
      <c r="N2381" s="41">
        <f t="shared" si="76"/>
        <v>0</v>
      </c>
      <c r="O2381" s="92"/>
      <c r="P2381" s="36"/>
      <c r="Q2381" s="35"/>
      <c r="R2381" s="44"/>
      <c r="S2381" s="44"/>
      <c r="T2381" s="45"/>
      <c r="U2381" s="45"/>
      <c r="V2381" s="45"/>
      <c r="W2381" s="45"/>
      <c r="X2381" s="45"/>
      <c r="Y2381" s="45"/>
      <c r="Z2381" s="46"/>
      <c r="AA2381" s="42"/>
      <c r="AB2381" s="42"/>
      <c r="AC2381" s="42"/>
      <c r="AD2381" s="42"/>
      <c r="AE2381" s="42"/>
      <c r="AF2381" s="42"/>
      <c r="AG2381" s="42"/>
      <c r="AH2381" s="46"/>
      <c r="AI2381" s="46"/>
      <c r="AJ2381" s="34"/>
      <c r="AK2381" s="34"/>
      <c r="AL2381" s="34"/>
      <c r="AM2381" s="34"/>
      <c r="AN2381" s="47"/>
      <c r="AO2381" s="47"/>
      <c r="AP2381" s="47"/>
      <c r="AQ2381" s="47"/>
      <c r="AR2381" s="47"/>
      <c r="AS2381" s="46"/>
      <c r="AT2381" s="46"/>
      <c r="AU2381" s="48"/>
      <c r="AV2381" s="48"/>
      <c r="AW2381" s="48"/>
      <c r="AX2381" s="48"/>
      <c r="AY2381" s="49"/>
      <c r="AZ2381" s="49"/>
      <c r="BA2381" s="49"/>
      <c r="BB2381" s="49"/>
      <c r="BC2381" s="49"/>
      <c r="BD2381" s="50"/>
      <c r="BE2381" s="50"/>
      <c r="BF2381" s="50"/>
      <c r="BG2381" s="50"/>
      <c r="BH2381" s="50"/>
      <c r="BI2381" s="53"/>
      <c r="BJ2381" s="53"/>
      <c r="JC2381" s="31"/>
    </row>
    <row r="2382" spans="1:263" ht="93" thickBot="1" x14ac:dyDescent="0.3">
      <c r="A2382" s="28">
        <v>2382</v>
      </c>
      <c r="B2382" s="52" t="s">
        <v>6018</v>
      </c>
      <c r="C2382" s="33">
        <v>24</v>
      </c>
      <c r="D2382" s="33">
        <v>3</v>
      </c>
      <c r="E2382" s="37" t="s">
        <v>8360</v>
      </c>
      <c r="F2382" s="37" t="s">
        <v>8361</v>
      </c>
      <c r="G2382" s="37" t="s">
        <v>8362</v>
      </c>
      <c r="H2382" s="38"/>
      <c r="I2382" s="39" t="s">
        <v>8363</v>
      </c>
      <c r="J2382" s="38"/>
      <c r="K2382" s="102">
        <v>5295</v>
      </c>
      <c r="L2382" s="40" t="s">
        <v>26926</v>
      </c>
      <c r="M2382" s="41">
        <f t="shared" si="77"/>
        <v>1</v>
      </c>
      <c r="N2382" s="41">
        <f t="shared" si="76"/>
        <v>0</v>
      </c>
      <c r="O2382" s="92"/>
      <c r="P2382" s="36"/>
      <c r="Q2382" s="35"/>
      <c r="R2382" s="44"/>
      <c r="S2382" s="44"/>
      <c r="T2382" s="45"/>
      <c r="U2382" s="45"/>
      <c r="V2382" s="45"/>
      <c r="W2382" s="45"/>
      <c r="X2382" s="45"/>
      <c r="Y2382" s="45"/>
      <c r="Z2382" s="46"/>
      <c r="AA2382" s="42"/>
      <c r="AB2382" s="42"/>
      <c r="AC2382" s="42"/>
      <c r="AD2382" s="42"/>
      <c r="AE2382" s="42"/>
      <c r="AF2382" s="42"/>
      <c r="AG2382" s="42"/>
      <c r="AH2382" s="46"/>
      <c r="AI2382" s="46"/>
      <c r="AJ2382" s="34"/>
      <c r="AK2382" s="34"/>
      <c r="AL2382" s="34"/>
      <c r="AM2382" s="34"/>
      <c r="AN2382" s="47"/>
      <c r="AO2382" s="47"/>
      <c r="AP2382" s="47"/>
      <c r="AQ2382" s="47"/>
      <c r="AR2382" s="47"/>
      <c r="AS2382" s="46"/>
      <c r="AT2382" s="46"/>
      <c r="AU2382" s="48"/>
      <c r="AV2382" s="48"/>
      <c r="AW2382" s="48"/>
      <c r="AX2382" s="48"/>
      <c r="AY2382" s="49"/>
      <c r="AZ2382" s="49"/>
      <c r="BA2382" s="49"/>
      <c r="BB2382" s="49"/>
      <c r="BC2382" s="49"/>
      <c r="BD2382" s="50"/>
      <c r="BE2382" s="50"/>
      <c r="BF2382" s="50"/>
      <c r="BG2382" s="50"/>
      <c r="BH2382" s="50"/>
      <c r="BI2382" s="53"/>
      <c r="BJ2382" s="53"/>
      <c r="JC2382" s="31"/>
    </row>
    <row r="2383" spans="1:263" ht="93" thickBot="1" x14ac:dyDescent="0.3">
      <c r="A2383" s="28">
        <v>2383</v>
      </c>
      <c r="B2383" s="52" t="s">
        <v>6018</v>
      </c>
      <c r="C2383" s="33">
        <v>24</v>
      </c>
      <c r="D2383" s="33">
        <v>4</v>
      </c>
      <c r="E2383" s="37" t="s">
        <v>8364</v>
      </c>
      <c r="F2383" s="37" t="s">
        <v>104</v>
      </c>
      <c r="G2383" s="37" t="s">
        <v>8365</v>
      </c>
      <c r="H2383" s="38" t="s">
        <v>8366</v>
      </c>
      <c r="I2383" s="39" t="s">
        <v>8367</v>
      </c>
      <c r="J2383" s="38"/>
      <c r="K2383" s="102">
        <v>5296</v>
      </c>
      <c r="L2383" s="40" t="s">
        <v>26926</v>
      </c>
      <c r="M2383" s="41">
        <f t="shared" si="77"/>
        <v>0</v>
      </c>
      <c r="N2383" s="41">
        <f t="shared" si="76"/>
        <v>0</v>
      </c>
      <c r="O2383" s="92"/>
      <c r="P2383" s="36"/>
      <c r="Q2383" s="35"/>
      <c r="R2383" s="44"/>
      <c r="S2383" s="44"/>
      <c r="T2383" s="45"/>
      <c r="U2383" s="45"/>
      <c r="V2383" s="45"/>
      <c r="W2383" s="45"/>
      <c r="X2383" s="45"/>
      <c r="Y2383" s="45"/>
      <c r="Z2383" s="46"/>
      <c r="AA2383" s="42"/>
      <c r="AB2383" s="42"/>
      <c r="AC2383" s="42"/>
      <c r="AD2383" s="42"/>
      <c r="AE2383" s="42"/>
      <c r="AF2383" s="42"/>
      <c r="AG2383" s="42"/>
      <c r="AH2383" s="46"/>
      <c r="AI2383" s="46"/>
      <c r="AJ2383" s="34"/>
      <c r="AK2383" s="34"/>
      <c r="AL2383" s="34"/>
      <c r="AM2383" s="34"/>
      <c r="AN2383" s="47"/>
      <c r="AO2383" s="47"/>
      <c r="AP2383" s="47"/>
      <c r="AQ2383" s="47"/>
      <c r="AR2383" s="47"/>
      <c r="AS2383" s="46"/>
      <c r="AT2383" s="46"/>
      <c r="AU2383" s="48"/>
      <c r="AV2383" s="48"/>
      <c r="AW2383" s="48"/>
      <c r="AX2383" s="48"/>
      <c r="AY2383" s="49"/>
      <c r="AZ2383" s="49"/>
      <c r="BA2383" s="49"/>
      <c r="BB2383" s="49"/>
      <c r="BC2383" s="49"/>
      <c r="BD2383" s="50"/>
      <c r="BE2383" s="50"/>
      <c r="BF2383" s="50"/>
      <c r="BG2383" s="50"/>
      <c r="BH2383" s="50"/>
      <c r="BI2383" s="53"/>
      <c r="BJ2383" s="53"/>
      <c r="JC2383" s="31"/>
    </row>
    <row r="2384" spans="1:263" ht="119.4" thickBot="1" x14ac:dyDescent="0.3">
      <c r="A2384" s="28">
        <v>2384</v>
      </c>
      <c r="B2384" s="52" t="s">
        <v>6018</v>
      </c>
      <c r="C2384" s="33">
        <v>24</v>
      </c>
      <c r="D2384" s="33">
        <v>5</v>
      </c>
      <c r="E2384" s="37" t="s">
        <v>8368</v>
      </c>
      <c r="F2384" s="37" t="s">
        <v>104</v>
      </c>
      <c r="G2384" s="37" t="s">
        <v>8369</v>
      </c>
      <c r="H2384" s="38"/>
      <c r="I2384" s="39" t="s">
        <v>8370</v>
      </c>
      <c r="J2384" s="38"/>
      <c r="K2384" s="102">
        <v>5297</v>
      </c>
      <c r="L2384" s="40" t="s">
        <v>26926</v>
      </c>
      <c r="M2384" s="41">
        <f t="shared" si="77"/>
        <v>0</v>
      </c>
      <c r="N2384" s="41">
        <f t="shared" si="76"/>
        <v>0</v>
      </c>
      <c r="O2384" s="92"/>
      <c r="P2384" s="36"/>
      <c r="Q2384" s="35"/>
      <c r="R2384" s="44"/>
      <c r="S2384" s="44"/>
      <c r="T2384" s="45"/>
      <c r="U2384" s="45"/>
      <c r="V2384" s="45"/>
      <c r="W2384" s="45"/>
      <c r="X2384" s="45"/>
      <c r="Y2384" s="45"/>
      <c r="Z2384" s="46"/>
      <c r="AA2384" s="42"/>
      <c r="AB2384" s="42"/>
      <c r="AC2384" s="42"/>
      <c r="AD2384" s="42"/>
      <c r="AE2384" s="42"/>
      <c r="AF2384" s="42"/>
      <c r="AG2384" s="42"/>
      <c r="AH2384" s="46"/>
      <c r="AI2384" s="46"/>
      <c r="AJ2384" s="34"/>
      <c r="AK2384" s="34"/>
      <c r="AL2384" s="34"/>
      <c r="AM2384" s="34"/>
      <c r="AN2384" s="47"/>
      <c r="AO2384" s="47"/>
      <c r="AP2384" s="47"/>
      <c r="AQ2384" s="47"/>
      <c r="AR2384" s="47"/>
      <c r="AS2384" s="46"/>
      <c r="AT2384" s="46"/>
      <c r="AU2384" s="48"/>
      <c r="AV2384" s="48"/>
      <c r="AW2384" s="48"/>
      <c r="AX2384" s="48"/>
      <c r="AY2384" s="49"/>
      <c r="AZ2384" s="49"/>
      <c r="BA2384" s="49"/>
      <c r="BB2384" s="49"/>
      <c r="BC2384" s="49"/>
      <c r="BD2384" s="50"/>
      <c r="BE2384" s="50"/>
      <c r="BF2384" s="50"/>
      <c r="BG2384" s="50"/>
      <c r="BH2384" s="50"/>
      <c r="BI2384" s="53"/>
      <c r="BJ2384" s="53"/>
      <c r="JC2384" s="31"/>
    </row>
    <row r="2385" spans="1:263" ht="53.4" thickBot="1" x14ac:dyDescent="0.3">
      <c r="A2385" s="28">
        <v>2385</v>
      </c>
      <c r="B2385" s="52" t="s">
        <v>6018</v>
      </c>
      <c r="C2385" s="33">
        <v>24</v>
      </c>
      <c r="D2385" s="33">
        <v>6</v>
      </c>
      <c r="E2385" s="37" t="s">
        <v>8371</v>
      </c>
      <c r="F2385" s="37" t="s">
        <v>282</v>
      </c>
      <c r="G2385" s="37" t="s">
        <v>8372</v>
      </c>
      <c r="H2385" s="38"/>
      <c r="I2385" s="39"/>
      <c r="J2385" s="38"/>
      <c r="K2385" s="102">
        <v>5298</v>
      </c>
      <c r="L2385" s="40" t="s">
        <v>26926</v>
      </c>
      <c r="M2385" s="41">
        <f t="shared" si="77"/>
        <v>0</v>
      </c>
      <c r="N2385" s="41">
        <f t="shared" si="76"/>
        <v>0</v>
      </c>
      <c r="O2385" s="92"/>
      <c r="P2385" s="36"/>
      <c r="Q2385" s="35"/>
      <c r="R2385" s="44"/>
      <c r="S2385" s="44"/>
      <c r="T2385" s="45"/>
      <c r="U2385" s="45"/>
      <c r="V2385" s="45"/>
      <c r="W2385" s="45"/>
      <c r="X2385" s="45"/>
      <c r="Y2385" s="45"/>
      <c r="Z2385" s="46"/>
      <c r="AA2385" s="42"/>
      <c r="AB2385" s="42"/>
      <c r="AC2385" s="42"/>
      <c r="AD2385" s="42"/>
      <c r="AE2385" s="42"/>
      <c r="AF2385" s="42"/>
      <c r="AG2385" s="42"/>
      <c r="AH2385" s="46"/>
      <c r="AI2385" s="46"/>
      <c r="AJ2385" s="34"/>
      <c r="AK2385" s="34"/>
      <c r="AL2385" s="34"/>
      <c r="AM2385" s="34"/>
      <c r="AN2385" s="47"/>
      <c r="AO2385" s="47"/>
      <c r="AP2385" s="47"/>
      <c r="AQ2385" s="47"/>
      <c r="AR2385" s="47"/>
      <c r="AS2385" s="46"/>
      <c r="AT2385" s="46"/>
      <c r="AU2385" s="48"/>
      <c r="AV2385" s="48"/>
      <c r="AW2385" s="48"/>
      <c r="AX2385" s="48"/>
      <c r="AY2385" s="49"/>
      <c r="AZ2385" s="49"/>
      <c r="BA2385" s="49"/>
      <c r="BB2385" s="49"/>
      <c r="BC2385" s="49"/>
      <c r="BD2385" s="50"/>
      <c r="BE2385" s="50"/>
      <c r="BF2385" s="50"/>
      <c r="BG2385" s="50"/>
      <c r="BH2385" s="50"/>
      <c r="BI2385" s="53"/>
      <c r="BJ2385" s="53"/>
      <c r="JC2385" s="31"/>
    </row>
    <row r="2386" spans="1:263" ht="145.80000000000001" thickBot="1" x14ac:dyDescent="0.3">
      <c r="A2386" s="28">
        <v>2386</v>
      </c>
      <c r="B2386" s="52" t="s">
        <v>6018</v>
      </c>
      <c r="C2386" s="33">
        <v>24</v>
      </c>
      <c r="D2386" s="33">
        <v>7</v>
      </c>
      <c r="E2386" s="37" t="s">
        <v>8373</v>
      </c>
      <c r="F2386" s="37" t="s">
        <v>104</v>
      </c>
      <c r="G2386" s="37" t="s">
        <v>8374</v>
      </c>
      <c r="H2386" s="38"/>
      <c r="I2386" s="39" t="s">
        <v>8375</v>
      </c>
      <c r="J2386" s="38"/>
      <c r="K2386" s="102">
        <v>5299</v>
      </c>
      <c r="L2386" s="40" t="s">
        <v>26926</v>
      </c>
      <c r="M2386" s="41">
        <f t="shared" si="77"/>
        <v>0</v>
      </c>
      <c r="N2386" s="41">
        <f t="shared" si="76"/>
        <v>0</v>
      </c>
      <c r="O2386" s="92"/>
      <c r="P2386" s="36"/>
      <c r="Q2386" s="35"/>
      <c r="R2386" s="44"/>
      <c r="S2386" s="44"/>
      <c r="T2386" s="45"/>
      <c r="U2386" s="45"/>
      <c r="V2386" s="45"/>
      <c r="W2386" s="45"/>
      <c r="X2386" s="45"/>
      <c r="Y2386" s="45"/>
      <c r="Z2386" s="46"/>
      <c r="AA2386" s="42"/>
      <c r="AB2386" s="42"/>
      <c r="AC2386" s="42"/>
      <c r="AD2386" s="42"/>
      <c r="AE2386" s="42"/>
      <c r="AF2386" s="42"/>
      <c r="AG2386" s="42"/>
      <c r="AH2386" s="46"/>
      <c r="AI2386" s="46"/>
      <c r="AJ2386" s="34"/>
      <c r="AK2386" s="34"/>
      <c r="AL2386" s="34"/>
      <c r="AM2386" s="34"/>
      <c r="AN2386" s="47"/>
      <c r="AO2386" s="47"/>
      <c r="AP2386" s="47"/>
      <c r="AQ2386" s="47"/>
      <c r="AR2386" s="47"/>
      <c r="AS2386" s="46"/>
      <c r="AT2386" s="46"/>
      <c r="AU2386" s="48"/>
      <c r="AV2386" s="48"/>
      <c r="AW2386" s="48"/>
      <c r="AX2386" s="48"/>
      <c r="AY2386" s="49"/>
      <c r="AZ2386" s="49"/>
      <c r="BA2386" s="49"/>
      <c r="BB2386" s="49"/>
      <c r="BC2386" s="49"/>
      <c r="BD2386" s="50"/>
      <c r="BE2386" s="50"/>
      <c r="BF2386" s="50"/>
      <c r="BG2386" s="50"/>
      <c r="BH2386" s="50"/>
      <c r="BI2386" s="53"/>
      <c r="BJ2386" s="53"/>
      <c r="JC2386" s="31"/>
    </row>
    <row r="2387" spans="1:263" ht="79.8" thickBot="1" x14ac:dyDescent="0.3">
      <c r="A2387" s="28">
        <v>2387</v>
      </c>
      <c r="B2387" s="52" t="s">
        <v>6018</v>
      </c>
      <c r="C2387" s="33">
        <v>24</v>
      </c>
      <c r="D2387" s="33">
        <v>8</v>
      </c>
      <c r="E2387" s="37" t="s">
        <v>8376</v>
      </c>
      <c r="F2387" s="37" t="s">
        <v>4986</v>
      </c>
      <c r="G2387" s="37" t="s">
        <v>8377</v>
      </c>
      <c r="H2387" s="38"/>
      <c r="I2387" s="39" t="s">
        <v>8378</v>
      </c>
      <c r="J2387" s="38"/>
      <c r="K2387" s="102">
        <v>5300</v>
      </c>
      <c r="L2387" s="40" t="s">
        <v>26926</v>
      </c>
      <c r="M2387" s="41">
        <f t="shared" si="77"/>
        <v>0</v>
      </c>
      <c r="N2387" s="41">
        <f t="shared" si="76"/>
        <v>0</v>
      </c>
      <c r="O2387" s="92"/>
      <c r="P2387" s="36"/>
      <c r="Q2387" s="35"/>
      <c r="R2387" s="44"/>
      <c r="S2387" s="44"/>
      <c r="T2387" s="45"/>
      <c r="U2387" s="45"/>
      <c r="V2387" s="45"/>
      <c r="W2387" s="45"/>
      <c r="X2387" s="45"/>
      <c r="Y2387" s="45"/>
      <c r="Z2387" s="46"/>
      <c r="AA2387" s="42"/>
      <c r="AB2387" s="42"/>
      <c r="AC2387" s="42"/>
      <c r="AD2387" s="42"/>
      <c r="AE2387" s="42"/>
      <c r="AF2387" s="42"/>
      <c r="AG2387" s="42"/>
      <c r="AH2387" s="46"/>
      <c r="AI2387" s="46"/>
      <c r="AJ2387" s="34"/>
      <c r="AK2387" s="34"/>
      <c r="AL2387" s="34"/>
      <c r="AM2387" s="34"/>
      <c r="AN2387" s="47"/>
      <c r="AO2387" s="47"/>
      <c r="AP2387" s="47"/>
      <c r="AQ2387" s="47"/>
      <c r="AR2387" s="47"/>
      <c r="AS2387" s="46"/>
      <c r="AT2387" s="46"/>
      <c r="AU2387" s="48"/>
      <c r="AV2387" s="48"/>
      <c r="AW2387" s="48"/>
      <c r="AX2387" s="48"/>
      <c r="AY2387" s="49"/>
      <c r="AZ2387" s="49"/>
      <c r="BA2387" s="49"/>
      <c r="BB2387" s="49"/>
      <c r="BC2387" s="49"/>
      <c r="BD2387" s="50"/>
      <c r="BE2387" s="50"/>
      <c r="BF2387" s="50"/>
      <c r="BG2387" s="50"/>
      <c r="BH2387" s="50"/>
      <c r="BI2387" s="53"/>
      <c r="BJ2387" s="53"/>
      <c r="JC2387" s="31"/>
    </row>
    <row r="2388" spans="1:263" ht="132.6" thickBot="1" x14ac:dyDescent="0.3">
      <c r="A2388" s="28">
        <v>2388</v>
      </c>
      <c r="B2388" s="52" t="s">
        <v>6018</v>
      </c>
      <c r="C2388" s="33">
        <v>24</v>
      </c>
      <c r="D2388" s="33">
        <v>9</v>
      </c>
      <c r="E2388" s="37" t="s">
        <v>8379</v>
      </c>
      <c r="F2388" s="37" t="s">
        <v>8380</v>
      </c>
      <c r="G2388" s="37" t="s">
        <v>8381</v>
      </c>
      <c r="H2388" s="38"/>
      <c r="I2388" s="39" t="s">
        <v>8382</v>
      </c>
      <c r="J2388" s="38"/>
      <c r="K2388" s="102">
        <v>5535</v>
      </c>
      <c r="L2388" s="40" t="s">
        <v>26927</v>
      </c>
      <c r="M2388" s="41">
        <f t="shared" si="77"/>
        <v>1</v>
      </c>
      <c r="N2388" s="41">
        <f t="shared" si="76"/>
        <v>0</v>
      </c>
      <c r="O2388" s="92"/>
      <c r="P2388" s="36"/>
      <c r="Q2388" s="35"/>
      <c r="R2388" s="44"/>
      <c r="S2388" s="44"/>
      <c r="T2388" s="45"/>
      <c r="U2388" s="45"/>
      <c r="V2388" s="45"/>
      <c r="W2388" s="45"/>
      <c r="X2388" s="45"/>
      <c r="Y2388" s="45"/>
      <c r="Z2388" s="46"/>
      <c r="AA2388" s="42"/>
      <c r="AB2388" s="42"/>
      <c r="AC2388" s="42"/>
      <c r="AD2388" s="42"/>
      <c r="AE2388" s="42"/>
      <c r="AF2388" s="42"/>
      <c r="AG2388" s="42"/>
      <c r="AH2388" s="46"/>
      <c r="AI2388" s="46"/>
      <c r="AJ2388" s="34">
        <v>1</v>
      </c>
      <c r="AK2388" s="34">
        <v>0</v>
      </c>
      <c r="AL2388" s="34" t="s">
        <v>27342</v>
      </c>
      <c r="AM2388" s="34" t="s">
        <v>27051</v>
      </c>
      <c r="AN2388" s="47"/>
      <c r="AO2388" s="47"/>
      <c r="AP2388" s="47"/>
      <c r="AQ2388" s="47"/>
      <c r="AR2388" s="47"/>
      <c r="AS2388" s="46"/>
      <c r="AT2388" s="46"/>
      <c r="AU2388" s="48"/>
      <c r="AV2388" s="48"/>
      <c r="AW2388" s="48"/>
      <c r="AX2388" s="48"/>
      <c r="AY2388" s="49"/>
      <c r="AZ2388" s="49"/>
      <c r="BA2388" s="49"/>
      <c r="BB2388" s="49"/>
      <c r="BC2388" s="49"/>
      <c r="BD2388" s="50"/>
      <c r="BE2388" s="50"/>
      <c r="BF2388" s="50"/>
      <c r="BG2388" s="50"/>
      <c r="BH2388" s="50"/>
      <c r="BI2388" s="53"/>
      <c r="BJ2388" s="53"/>
      <c r="JC2388" s="31"/>
    </row>
    <row r="2389" spans="1:263" ht="40.200000000000003" thickBot="1" x14ac:dyDescent="0.3">
      <c r="A2389" s="28">
        <v>2389</v>
      </c>
      <c r="B2389" s="52" t="s">
        <v>6018</v>
      </c>
      <c r="C2389" s="33">
        <v>24</v>
      </c>
      <c r="D2389" s="33">
        <v>10</v>
      </c>
      <c r="E2389" s="37" t="s">
        <v>8383</v>
      </c>
      <c r="F2389" s="37" t="s">
        <v>92</v>
      </c>
      <c r="G2389" s="37" t="s">
        <v>8384</v>
      </c>
      <c r="H2389" s="38"/>
      <c r="I2389" s="39" t="s">
        <v>516</v>
      </c>
      <c r="J2389" s="38"/>
      <c r="K2389" s="102">
        <v>5536</v>
      </c>
      <c r="L2389" s="40" t="s">
        <v>26927</v>
      </c>
      <c r="M2389" s="41">
        <f t="shared" si="77"/>
        <v>0</v>
      </c>
      <c r="N2389" s="41">
        <f t="shared" si="76"/>
        <v>0</v>
      </c>
      <c r="O2389" s="92"/>
      <c r="P2389" s="36"/>
      <c r="Q2389" s="35"/>
      <c r="R2389" s="44"/>
      <c r="S2389" s="44"/>
      <c r="T2389" s="45"/>
      <c r="U2389" s="45"/>
      <c r="V2389" s="45"/>
      <c r="W2389" s="45"/>
      <c r="X2389" s="45"/>
      <c r="Y2389" s="45"/>
      <c r="Z2389" s="46"/>
      <c r="AA2389" s="42"/>
      <c r="AB2389" s="42"/>
      <c r="AC2389" s="42"/>
      <c r="AD2389" s="42"/>
      <c r="AE2389" s="42"/>
      <c r="AF2389" s="42"/>
      <c r="AG2389" s="42"/>
      <c r="AH2389" s="46"/>
      <c r="AI2389" s="46"/>
      <c r="AJ2389" s="34"/>
      <c r="AK2389" s="34"/>
      <c r="AL2389" s="34"/>
      <c r="AM2389" s="34"/>
      <c r="AN2389" s="47"/>
      <c r="AO2389" s="47"/>
      <c r="AP2389" s="47"/>
      <c r="AQ2389" s="47"/>
      <c r="AR2389" s="47"/>
      <c r="AS2389" s="46"/>
      <c r="AT2389" s="46"/>
      <c r="AU2389" s="48"/>
      <c r="AV2389" s="48"/>
      <c r="AW2389" s="48"/>
      <c r="AX2389" s="48"/>
      <c r="AY2389" s="49"/>
      <c r="AZ2389" s="49"/>
      <c r="BA2389" s="49"/>
      <c r="BB2389" s="49"/>
      <c r="BC2389" s="49"/>
      <c r="BD2389" s="50"/>
      <c r="BE2389" s="50"/>
      <c r="BF2389" s="50"/>
      <c r="BG2389" s="50"/>
      <c r="BH2389" s="50"/>
      <c r="BI2389" s="53"/>
      <c r="BJ2389" s="53"/>
      <c r="JC2389" s="31"/>
    </row>
    <row r="2390" spans="1:263" ht="66.599999999999994" thickBot="1" x14ac:dyDescent="0.3">
      <c r="A2390" s="28">
        <v>2390</v>
      </c>
      <c r="B2390" s="52" t="s">
        <v>6018</v>
      </c>
      <c r="C2390" s="33">
        <v>24</v>
      </c>
      <c r="D2390" s="33">
        <v>11</v>
      </c>
      <c r="E2390" s="37" t="s">
        <v>8385</v>
      </c>
      <c r="F2390" s="37" t="s">
        <v>8386</v>
      </c>
      <c r="G2390" s="37" t="s">
        <v>8387</v>
      </c>
      <c r="H2390" s="38"/>
      <c r="I2390" s="39" t="s">
        <v>8388</v>
      </c>
      <c r="J2390" s="38"/>
      <c r="K2390" s="102">
        <v>5537</v>
      </c>
      <c r="L2390" s="40" t="s">
        <v>26927</v>
      </c>
      <c r="M2390" s="41">
        <f t="shared" si="77"/>
        <v>0</v>
      </c>
      <c r="N2390" s="41">
        <f t="shared" si="76"/>
        <v>0</v>
      </c>
      <c r="O2390" s="92"/>
      <c r="P2390" s="36"/>
      <c r="Q2390" s="35"/>
      <c r="R2390" s="44"/>
      <c r="S2390" s="44"/>
      <c r="T2390" s="45"/>
      <c r="U2390" s="45"/>
      <c r="V2390" s="45"/>
      <c r="W2390" s="45"/>
      <c r="X2390" s="45"/>
      <c r="Y2390" s="45"/>
      <c r="Z2390" s="46"/>
      <c r="AA2390" s="42"/>
      <c r="AB2390" s="42"/>
      <c r="AC2390" s="42"/>
      <c r="AD2390" s="42"/>
      <c r="AE2390" s="42"/>
      <c r="AF2390" s="42"/>
      <c r="AG2390" s="42"/>
      <c r="AH2390" s="46"/>
      <c r="AI2390" s="46"/>
      <c r="AJ2390" s="34"/>
      <c r="AK2390" s="34"/>
      <c r="AL2390" s="34" t="s">
        <v>27343</v>
      </c>
      <c r="AM2390" s="34" t="s">
        <v>27344</v>
      </c>
      <c r="AN2390" s="47"/>
      <c r="AO2390" s="47"/>
      <c r="AP2390" s="47"/>
      <c r="AQ2390" s="47"/>
      <c r="AR2390" s="47"/>
      <c r="AS2390" s="46"/>
      <c r="AT2390" s="46"/>
      <c r="AU2390" s="48"/>
      <c r="AV2390" s="48"/>
      <c r="AW2390" s="48"/>
      <c r="AX2390" s="48"/>
      <c r="AY2390" s="49"/>
      <c r="AZ2390" s="49"/>
      <c r="BA2390" s="49"/>
      <c r="BB2390" s="49"/>
      <c r="BC2390" s="49"/>
      <c r="BD2390" s="50"/>
      <c r="BE2390" s="50"/>
      <c r="BF2390" s="50"/>
      <c r="BG2390" s="50"/>
      <c r="BH2390" s="50"/>
      <c r="BI2390" s="53"/>
      <c r="BJ2390" s="53"/>
      <c r="JC2390" s="31"/>
    </row>
    <row r="2391" spans="1:263" ht="79.8" thickBot="1" x14ac:dyDescent="0.3">
      <c r="A2391" s="28">
        <v>2391</v>
      </c>
      <c r="B2391" s="52" t="s">
        <v>6018</v>
      </c>
      <c r="C2391" s="33">
        <v>24</v>
      </c>
      <c r="D2391" s="33">
        <v>12</v>
      </c>
      <c r="E2391" s="37" t="s">
        <v>8389</v>
      </c>
      <c r="F2391" s="37" t="s">
        <v>104</v>
      </c>
      <c r="G2391" s="37" t="s">
        <v>8390</v>
      </c>
      <c r="H2391" s="38"/>
      <c r="I2391" s="39" t="s">
        <v>8391</v>
      </c>
      <c r="J2391" s="38"/>
      <c r="K2391" s="102">
        <v>5538</v>
      </c>
      <c r="L2391" s="40" t="s">
        <v>26927</v>
      </c>
      <c r="M2391" s="41">
        <f t="shared" si="77"/>
        <v>0</v>
      </c>
      <c r="N2391" s="41">
        <f t="shared" si="76"/>
        <v>0</v>
      </c>
      <c r="O2391" s="92"/>
      <c r="P2391" s="36"/>
      <c r="Q2391" s="35"/>
      <c r="R2391" s="44"/>
      <c r="S2391" s="44"/>
      <c r="T2391" s="45"/>
      <c r="U2391" s="45"/>
      <c r="V2391" s="45"/>
      <c r="W2391" s="45"/>
      <c r="X2391" s="45"/>
      <c r="Y2391" s="45"/>
      <c r="Z2391" s="46"/>
      <c r="AA2391" s="42"/>
      <c r="AB2391" s="42"/>
      <c r="AC2391" s="42"/>
      <c r="AD2391" s="42"/>
      <c r="AE2391" s="42"/>
      <c r="AF2391" s="42"/>
      <c r="AG2391" s="42"/>
      <c r="AH2391" s="46"/>
      <c r="AI2391" s="46"/>
      <c r="AJ2391" s="34"/>
      <c r="AK2391" s="34"/>
      <c r="AL2391" s="34"/>
      <c r="AM2391" s="34"/>
      <c r="AN2391" s="47"/>
      <c r="AO2391" s="47"/>
      <c r="AP2391" s="47"/>
      <c r="AQ2391" s="47"/>
      <c r="AR2391" s="47"/>
      <c r="AS2391" s="46"/>
      <c r="AT2391" s="46"/>
      <c r="AU2391" s="48"/>
      <c r="AV2391" s="48"/>
      <c r="AW2391" s="48"/>
      <c r="AX2391" s="48"/>
      <c r="AY2391" s="49"/>
      <c r="AZ2391" s="49"/>
      <c r="BA2391" s="49"/>
      <c r="BB2391" s="49"/>
      <c r="BC2391" s="49"/>
      <c r="BD2391" s="50"/>
      <c r="BE2391" s="50"/>
      <c r="BF2391" s="50"/>
      <c r="BG2391" s="50"/>
      <c r="BH2391" s="50"/>
      <c r="BI2391" s="53"/>
      <c r="BJ2391" s="53"/>
      <c r="JC2391" s="31"/>
    </row>
    <row r="2392" spans="1:263" ht="79.8" thickBot="1" x14ac:dyDescent="0.3">
      <c r="A2392" s="28">
        <v>2392</v>
      </c>
      <c r="B2392" s="52" t="s">
        <v>6018</v>
      </c>
      <c r="C2392" s="33">
        <v>24</v>
      </c>
      <c r="D2392" s="33">
        <v>13</v>
      </c>
      <c r="E2392" s="37" t="s">
        <v>8392</v>
      </c>
      <c r="F2392" s="37" t="s">
        <v>8393</v>
      </c>
      <c r="G2392" s="37" t="s">
        <v>8394</v>
      </c>
      <c r="H2392" s="38"/>
      <c r="I2392" s="39" t="s">
        <v>730</v>
      </c>
      <c r="J2392" s="38"/>
      <c r="K2392" s="102">
        <v>5539</v>
      </c>
      <c r="L2392" s="40" t="s">
        <v>26927</v>
      </c>
      <c r="M2392" s="41">
        <f t="shared" si="77"/>
        <v>0</v>
      </c>
      <c r="N2392" s="41">
        <f t="shared" si="76"/>
        <v>0</v>
      </c>
      <c r="O2392" s="92"/>
      <c r="P2392" s="36"/>
      <c r="Q2392" s="35"/>
      <c r="R2392" s="44"/>
      <c r="S2392" s="44"/>
      <c r="T2392" s="45"/>
      <c r="U2392" s="45"/>
      <c r="V2392" s="45"/>
      <c r="W2392" s="45"/>
      <c r="X2392" s="45"/>
      <c r="Y2392" s="45"/>
      <c r="Z2392" s="46"/>
      <c r="AA2392" s="42"/>
      <c r="AB2392" s="42"/>
      <c r="AC2392" s="42"/>
      <c r="AD2392" s="42"/>
      <c r="AE2392" s="42"/>
      <c r="AF2392" s="42"/>
      <c r="AG2392" s="42"/>
      <c r="AH2392" s="46"/>
      <c r="AI2392" s="46"/>
      <c r="AJ2392" s="34"/>
      <c r="AK2392" s="34"/>
      <c r="AL2392" s="34"/>
      <c r="AM2392" s="34"/>
      <c r="AN2392" s="47"/>
      <c r="AO2392" s="47"/>
      <c r="AP2392" s="47"/>
      <c r="AQ2392" s="47"/>
      <c r="AR2392" s="47"/>
      <c r="AS2392" s="46"/>
      <c r="AT2392" s="46"/>
      <c r="AU2392" s="48"/>
      <c r="AV2392" s="48"/>
      <c r="AW2392" s="48"/>
      <c r="AX2392" s="48"/>
      <c r="AY2392" s="49"/>
      <c r="AZ2392" s="49"/>
      <c r="BA2392" s="49"/>
      <c r="BB2392" s="49"/>
      <c r="BC2392" s="49"/>
      <c r="BD2392" s="50"/>
      <c r="BE2392" s="50"/>
      <c r="BF2392" s="50"/>
      <c r="BG2392" s="50"/>
      <c r="BH2392" s="50"/>
      <c r="BI2392" s="53"/>
      <c r="BJ2392" s="53"/>
      <c r="JC2392" s="31"/>
    </row>
    <row r="2393" spans="1:263" ht="119.4" thickBot="1" x14ac:dyDescent="0.3">
      <c r="A2393" s="28">
        <v>2393</v>
      </c>
      <c r="B2393" s="52" t="s">
        <v>6018</v>
      </c>
      <c r="C2393" s="33">
        <v>24</v>
      </c>
      <c r="D2393" s="33">
        <v>14</v>
      </c>
      <c r="E2393" s="37" t="s">
        <v>8395</v>
      </c>
      <c r="F2393" s="37" t="s">
        <v>8396</v>
      </c>
      <c r="G2393" s="37" t="s">
        <v>8397</v>
      </c>
      <c r="H2393" s="38"/>
      <c r="I2393" s="39" t="s">
        <v>8398</v>
      </c>
      <c r="J2393" s="38"/>
      <c r="K2393" s="102">
        <v>5540</v>
      </c>
      <c r="L2393" s="40" t="s">
        <v>26927</v>
      </c>
      <c r="M2393" s="41">
        <f t="shared" si="77"/>
        <v>0</v>
      </c>
      <c r="N2393" s="41">
        <f t="shared" si="76"/>
        <v>0</v>
      </c>
      <c r="O2393" s="92"/>
      <c r="P2393" s="36"/>
      <c r="Q2393" s="35"/>
      <c r="R2393" s="44"/>
      <c r="S2393" s="44"/>
      <c r="T2393" s="45"/>
      <c r="U2393" s="45"/>
      <c r="V2393" s="45"/>
      <c r="W2393" s="45"/>
      <c r="X2393" s="45"/>
      <c r="Y2393" s="45"/>
      <c r="Z2393" s="46"/>
      <c r="AA2393" s="42"/>
      <c r="AB2393" s="42"/>
      <c r="AC2393" s="42"/>
      <c r="AD2393" s="42"/>
      <c r="AE2393" s="42"/>
      <c r="AF2393" s="42"/>
      <c r="AG2393" s="42"/>
      <c r="AH2393" s="46"/>
      <c r="AI2393" s="46"/>
      <c r="AJ2393" s="34">
        <v>2</v>
      </c>
      <c r="AK2393" s="34">
        <v>0</v>
      </c>
      <c r="AL2393" s="34" t="s">
        <v>27345</v>
      </c>
      <c r="AM2393" s="34" t="s">
        <v>27346</v>
      </c>
      <c r="AN2393" s="47"/>
      <c r="AO2393" s="47"/>
      <c r="AP2393" s="47"/>
      <c r="AQ2393" s="47"/>
      <c r="AR2393" s="47"/>
      <c r="AS2393" s="46"/>
      <c r="AT2393" s="46"/>
      <c r="AU2393" s="48"/>
      <c r="AV2393" s="48"/>
      <c r="AW2393" s="48"/>
      <c r="AX2393" s="48"/>
      <c r="AY2393" s="49"/>
      <c r="AZ2393" s="49"/>
      <c r="BA2393" s="49"/>
      <c r="BB2393" s="49"/>
      <c r="BC2393" s="49"/>
      <c r="BD2393" s="50"/>
      <c r="BE2393" s="50"/>
      <c r="BF2393" s="50"/>
      <c r="BG2393" s="50"/>
      <c r="BH2393" s="50"/>
      <c r="BI2393" s="53"/>
      <c r="BJ2393" s="53"/>
      <c r="JC2393" s="31"/>
    </row>
    <row r="2394" spans="1:263" ht="119.4" thickBot="1" x14ac:dyDescent="0.3">
      <c r="A2394" s="28">
        <v>2394</v>
      </c>
      <c r="B2394" s="52" t="s">
        <v>6018</v>
      </c>
      <c r="C2394" s="33">
        <v>24</v>
      </c>
      <c r="D2394" s="33">
        <v>15</v>
      </c>
      <c r="E2394" s="37" t="s">
        <v>8399</v>
      </c>
      <c r="F2394" s="37" t="s">
        <v>4986</v>
      </c>
      <c r="G2394" s="37" t="s">
        <v>8400</v>
      </c>
      <c r="H2394" s="38"/>
      <c r="I2394" s="39" t="s">
        <v>8401</v>
      </c>
      <c r="J2394" s="38"/>
      <c r="K2394" s="102">
        <v>5783</v>
      </c>
      <c r="L2394" s="40" t="s">
        <v>26928</v>
      </c>
      <c r="M2394" s="41">
        <f t="shared" si="77"/>
        <v>1</v>
      </c>
      <c r="N2394" s="41">
        <f t="shared" si="76"/>
        <v>0</v>
      </c>
      <c r="O2394" s="92"/>
      <c r="P2394" s="36"/>
      <c r="Q2394" s="35"/>
      <c r="R2394" s="44"/>
      <c r="S2394" s="44"/>
      <c r="T2394" s="45"/>
      <c r="U2394" s="45"/>
      <c r="V2394" s="45"/>
      <c r="W2394" s="45"/>
      <c r="X2394" s="45"/>
      <c r="Y2394" s="45"/>
      <c r="Z2394" s="46"/>
      <c r="AA2394" s="42"/>
      <c r="AB2394" s="42"/>
      <c r="AC2394" s="42"/>
      <c r="AD2394" s="42"/>
      <c r="AE2394" s="42"/>
      <c r="AF2394" s="42"/>
      <c r="AG2394" s="42"/>
      <c r="AH2394" s="46"/>
      <c r="AI2394" s="46"/>
      <c r="AJ2394" s="34">
        <v>1</v>
      </c>
      <c r="AK2394" s="34">
        <v>0</v>
      </c>
      <c r="AL2394" s="34" t="s">
        <v>27347</v>
      </c>
      <c r="AM2394" s="34" t="s">
        <v>27348</v>
      </c>
      <c r="AN2394" s="47"/>
      <c r="AO2394" s="47"/>
      <c r="AP2394" s="47"/>
      <c r="AQ2394" s="47"/>
      <c r="AR2394" s="47"/>
      <c r="AS2394" s="46"/>
      <c r="AT2394" s="46"/>
      <c r="AU2394" s="48"/>
      <c r="AV2394" s="48"/>
      <c r="AW2394" s="48"/>
      <c r="AX2394" s="48"/>
      <c r="AY2394" s="49"/>
      <c r="AZ2394" s="49"/>
      <c r="BA2394" s="49"/>
      <c r="BB2394" s="49"/>
      <c r="BC2394" s="49"/>
      <c r="BD2394" s="50"/>
      <c r="BE2394" s="50"/>
      <c r="BF2394" s="50"/>
      <c r="BG2394" s="50"/>
      <c r="BH2394" s="50"/>
      <c r="BI2394" s="53"/>
      <c r="BJ2394" s="53"/>
      <c r="JC2394" s="31"/>
    </row>
    <row r="2395" spans="1:263" ht="79.8" thickBot="1" x14ac:dyDescent="0.3">
      <c r="A2395" s="28">
        <v>2395</v>
      </c>
      <c r="B2395" s="52" t="s">
        <v>6018</v>
      </c>
      <c r="C2395" s="33">
        <v>24</v>
      </c>
      <c r="D2395" s="33">
        <v>16</v>
      </c>
      <c r="E2395" s="37" t="s">
        <v>8402</v>
      </c>
      <c r="F2395" s="37" t="s">
        <v>8403</v>
      </c>
      <c r="G2395" s="37" t="s">
        <v>8404</v>
      </c>
      <c r="H2395" s="38"/>
      <c r="I2395" s="39" t="s">
        <v>90</v>
      </c>
      <c r="J2395" s="38" t="s">
        <v>5050</v>
      </c>
      <c r="K2395" s="102">
        <v>5784</v>
      </c>
      <c r="L2395" s="40" t="s">
        <v>26928</v>
      </c>
      <c r="M2395" s="41">
        <f t="shared" si="77"/>
        <v>0</v>
      </c>
      <c r="N2395" s="41">
        <f t="shared" si="76"/>
        <v>0</v>
      </c>
      <c r="O2395" s="92"/>
      <c r="P2395" s="36"/>
      <c r="Q2395" s="35"/>
      <c r="R2395" s="44"/>
      <c r="S2395" s="44"/>
      <c r="T2395" s="45"/>
      <c r="U2395" s="45"/>
      <c r="V2395" s="45"/>
      <c r="W2395" s="45"/>
      <c r="X2395" s="45"/>
      <c r="Y2395" s="45"/>
      <c r="Z2395" s="46"/>
      <c r="AA2395" s="42"/>
      <c r="AB2395" s="42"/>
      <c r="AC2395" s="42"/>
      <c r="AD2395" s="42"/>
      <c r="AE2395" s="42"/>
      <c r="AF2395" s="42"/>
      <c r="AG2395" s="42"/>
      <c r="AH2395" s="46"/>
      <c r="AI2395" s="46"/>
      <c r="AJ2395" s="34"/>
      <c r="AK2395" s="34"/>
      <c r="AL2395" s="34"/>
      <c r="AM2395" s="34"/>
      <c r="AN2395" s="47"/>
      <c r="AO2395" s="47"/>
      <c r="AP2395" s="47"/>
      <c r="AQ2395" s="47"/>
      <c r="AR2395" s="47"/>
      <c r="AS2395" s="46"/>
      <c r="AT2395" s="46"/>
      <c r="AU2395" s="48"/>
      <c r="AV2395" s="48"/>
      <c r="AW2395" s="48"/>
      <c r="AX2395" s="48"/>
      <c r="AY2395" s="49"/>
      <c r="AZ2395" s="49"/>
      <c r="BA2395" s="49"/>
      <c r="BB2395" s="49"/>
      <c r="BC2395" s="49"/>
      <c r="BD2395" s="50"/>
      <c r="BE2395" s="50"/>
      <c r="BF2395" s="50"/>
      <c r="BG2395" s="50"/>
      <c r="BH2395" s="50"/>
      <c r="BI2395" s="53"/>
      <c r="BJ2395" s="53"/>
      <c r="JC2395" s="31"/>
    </row>
    <row r="2396" spans="1:263" ht="53.4" thickBot="1" x14ac:dyDescent="0.3">
      <c r="A2396" s="28">
        <v>2396</v>
      </c>
      <c r="B2396" s="52" t="s">
        <v>6018</v>
      </c>
      <c r="C2396" s="33">
        <v>24</v>
      </c>
      <c r="D2396" s="33">
        <v>17</v>
      </c>
      <c r="E2396" s="37" t="s">
        <v>8405</v>
      </c>
      <c r="F2396" s="37" t="s">
        <v>8406</v>
      </c>
      <c r="G2396" s="37" t="s">
        <v>8407</v>
      </c>
      <c r="H2396" s="38" t="s">
        <v>8408</v>
      </c>
      <c r="I2396" s="39" t="s">
        <v>8409</v>
      </c>
      <c r="J2396" s="38"/>
      <c r="K2396" s="102">
        <v>5785</v>
      </c>
      <c r="L2396" s="40" t="s">
        <v>26928</v>
      </c>
      <c r="M2396" s="41">
        <f t="shared" si="77"/>
        <v>0</v>
      </c>
      <c r="N2396" s="41">
        <f t="shared" si="76"/>
        <v>0</v>
      </c>
      <c r="O2396" s="92"/>
      <c r="P2396" s="36"/>
      <c r="Q2396" s="35"/>
      <c r="R2396" s="44"/>
      <c r="S2396" s="44"/>
      <c r="T2396" s="45"/>
      <c r="U2396" s="45"/>
      <c r="V2396" s="45"/>
      <c r="W2396" s="45"/>
      <c r="X2396" s="45"/>
      <c r="Y2396" s="45"/>
      <c r="Z2396" s="46"/>
      <c r="AA2396" s="42"/>
      <c r="AB2396" s="42"/>
      <c r="AC2396" s="42"/>
      <c r="AD2396" s="42"/>
      <c r="AE2396" s="42"/>
      <c r="AF2396" s="42"/>
      <c r="AG2396" s="42"/>
      <c r="AH2396" s="46"/>
      <c r="AI2396" s="46"/>
      <c r="AJ2396" s="34"/>
      <c r="AK2396" s="34"/>
      <c r="AL2396" s="34"/>
      <c r="AM2396" s="34"/>
      <c r="AN2396" s="47"/>
      <c r="AO2396" s="47"/>
      <c r="AP2396" s="47"/>
      <c r="AQ2396" s="47"/>
      <c r="AR2396" s="47"/>
      <c r="AS2396" s="46"/>
      <c r="AT2396" s="46"/>
      <c r="AU2396" s="48"/>
      <c r="AV2396" s="48"/>
      <c r="AW2396" s="48"/>
      <c r="AX2396" s="48"/>
      <c r="AY2396" s="49"/>
      <c r="AZ2396" s="49"/>
      <c r="BA2396" s="49"/>
      <c r="BB2396" s="49"/>
      <c r="BC2396" s="49"/>
      <c r="BD2396" s="50"/>
      <c r="BE2396" s="50"/>
      <c r="BF2396" s="50"/>
      <c r="BG2396" s="50"/>
      <c r="BH2396" s="50"/>
      <c r="BI2396" s="53"/>
      <c r="BJ2396" s="53"/>
      <c r="JC2396" s="31"/>
    </row>
    <row r="2397" spans="1:263" ht="79.8" thickBot="1" x14ac:dyDescent="0.3">
      <c r="A2397" s="28">
        <v>2397</v>
      </c>
      <c r="B2397" s="52" t="s">
        <v>6018</v>
      </c>
      <c r="C2397" s="33">
        <v>24</v>
      </c>
      <c r="D2397" s="33">
        <v>18</v>
      </c>
      <c r="E2397" s="37" t="s">
        <v>8410</v>
      </c>
      <c r="F2397" s="37" t="s">
        <v>8411</v>
      </c>
      <c r="G2397" s="37" t="s">
        <v>8412</v>
      </c>
      <c r="H2397" s="38"/>
      <c r="I2397" s="39" t="s">
        <v>8413</v>
      </c>
      <c r="J2397" s="38" t="s">
        <v>8414</v>
      </c>
      <c r="K2397" s="102">
        <v>5786</v>
      </c>
      <c r="L2397" s="40" t="s">
        <v>26928</v>
      </c>
      <c r="M2397" s="41">
        <f t="shared" si="77"/>
        <v>0</v>
      </c>
      <c r="N2397" s="41">
        <f t="shared" si="76"/>
        <v>0</v>
      </c>
      <c r="O2397" s="92"/>
      <c r="P2397" s="36"/>
      <c r="Q2397" s="35"/>
      <c r="R2397" s="44"/>
      <c r="S2397" s="44"/>
      <c r="T2397" s="45"/>
      <c r="U2397" s="45"/>
      <c r="V2397" s="45"/>
      <c r="W2397" s="45"/>
      <c r="X2397" s="45"/>
      <c r="Y2397" s="45"/>
      <c r="Z2397" s="46"/>
      <c r="AA2397" s="42"/>
      <c r="AB2397" s="42"/>
      <c r="AC2397" s="42"/>
      <c r="AD2397" s="42"/>
      <c r="AE2397" s="42"/>
      <c r="AF2397" s="42"/>
      <c r="AG2397" s="42"/>
      <c r="AH2397" s="46"/>
      <c r="AI2397" s="46"/>
      <c r="AJ2397" s="34"/>
      <c r="AK2397" s="34"/>
      <c r="AL2397" s="34"/>
      <c r="AM2397" s="34"/>
      <c r="AN2397" s="47"/>
      <c r="AO2397" s="47"/>
      <c r="AP2397" s="47"/>
      <c r="AQ2397" s="47"/>
      <c r="AR2397" s="47"/>
      <c r="AS2397" s="46"/>
      <c r="AT2397" s="46"/>
      <c r="AU2397" s="48"/>
      <c r="AV2397" s="48"/>
      <c r="AW2397" s="48"/>
      <c r="AX2397" s="48"/>
      <c r="AY2397" s="49"/>
      <c r="AZ2397" s="49"/>
      <c r="BA2397" s="49"/>
      <c r="BB2397" s="49"/>
      <c r="BC2397" s="49"/>
      <c r="BD2397" s="50"/>
      <c r="BE2397" s="50"/>
      <c r="BF2397" s="50"/>
      <c r="BG2397" s="50"/>
      <c r="BH2397" s="50"/>
      <c r="BI2397" s="53"/>
      <c r="BJ2397" s="53"/>
      <c r="JC2397" s="31"/>
    </row>
    <row r="2398" spans="1:263" ht="66.599999999999994" thickBot="1" x14ac:dyDescent="0.3">
      <c r="A2398" s="28">
        <v>2398</v>
      </c>
      <c r="B2398" s="52" t="s">
        <v>6018</v>
      </c>
      <c r="C2398" s="33">
        <v>24</v>
      </c>
      <c r="D2398" s="33">
        <v>19</v>
      </c>
      <c r="E2398" s="37" t="s">
        <v>8415</v>
      </c>
      <c r="F2398" s="37" t="s">
        <v>8416</v>
      </c>
      <c r="G2398" s="37" t="s">
        <v>8417</v>
      </c>
      <c r="H2398" s="38"/>
      <c r="I2398" s="39" t="s">
        <v>8418</v>
      </c>
      <c r="J2398" s="38"/>
      <c r="K2398" s="102">
        <v>5787</v>
      </c>
      <c r="L2398" s="40" t="s">
        <v>26928</v>
      </c>
      <c r="M2398" s="41">
        <f t="shared" si="77"/>
        <v>0</v>
      </c>
      <c r="N2398" s="41">
        <f t="shared" si="76"/>
        <v>0</v>
      </c>
      <c r="O2398" s="92"/>
      <c r="P2398" s="36"/>
      <c r="Q2398" s="35"/>
      <c r="R2398" s="44"/>
      <c r="S2398" s="44"/>
      <c r="T2398" s="45"/>
      <c r="U2398" s="45"/>
      <c r="V2398" s="45"/>
      <c r="W2398" s="45"/>
      <c r="X2398" s="45"/>
      <c r="Y2398" s="45"/>
      <c r="Z2398" s="46"/>
      <c r="AA2398" s="42"/>
      <c r="AB2398" s="42"/>
      <c r="AC2398" s="42"/>
      <c r="AD2398" s="42"/>
      <c r="AE2398" s="42"/>
      <c r="AF2398" s="42"/>
      <c r="AG2398" s="42"/>
      <c r="AH2398" s="46"/>
      <c r="AI2398" s="46"/>
      <c r="AJ2398" s="34">
        <v>1</v>
      </c>
      <c r="AK2398" s="34">
        <v>0</v>
      </c>
      <c r="AL2398" s="34" t="s">
        <v>27349</v>
      </c>
      <c r="AM2398" s="34" t="s">
        <v>27350</v>
      </c>
      <c r="AN2398" s="47"/>
      <c r="AO2398" s="47"/>
      <c r="AP2398" s="47"/>
      <c r="AQ2398" s="47"/>
      <c r="AR2398" s="47"/>
      <c r="AS2398" s="46"/>
      <c r="AT2398" s="46"/>
      <c r="AU2398" s="48"/>
      <c r="AV2398" s="48"/>
      <c r="AW2398" s="48"/>
      <c r="AX2398" s="48"/>
      <c r="AY2398" s="49"/>
      <c r="AZ2398" s="49"/>
      <c r="BA2398" s="49"/>
      <c r="BB2398" s="49"/>
      <c r="BC2398" s="49"/>
      <c r="BD2398" s="50"/>
      <c r="BE2398" s="50"/>
      <c r="BF2398" s="50"/>
      <c r="BG2398" s="50"/>
      <c r="BH2398" s="50"/>
      <c r="BI2398" s="53"/>
      <c r="BJ2398" s="53"/>
      <c r="JC2398" s="31"/>
    </row>
    <row r="2399" spans="1:263" ht="79.8" thickBot="1" x14ac:dyDescent="0.3">
      <c r="A2399" s="28">
        <v>2399</v>
      </c>
      <c r="B2399" s="52" t="s">
        <v>6018</v>
      </c>
      <c r="C2399" s="33">
        <v>24</v>
      </c>
      <c r="D2399" s="33">
        <v>20</v>
      </c>
      <c r="E2399" s="37" t="s">
        <v>8419</v>
      </c>
      <c r="F2399" s="37" t="s">
        <v>8420</v>
      </c>
      <c r="G2399" s="37" t="s">
        <v>8421</v>
      </c>
      <c r="H2399" s="38" t="s">
        <v>8422</v>
      </c>
      <c r="I2399" s="39" t="s">
        <v>8413</v>
      </c>
      <c r="J2399" s="38" t="s">
        <v>8423</v>
      </c>
      <c r="K2399" s="102">
        <v>5788</v>
      </c>
      <c r="L2399" s="40" t="s">
        <v>26928</v>
      </c>
      <c r="M2399" s="41">
        <f t="shared" si="77"/>
        <v>0</v>
      </c>
      <c r="N2399" s="41">
        <f t="shared" si="76"/>
        <v>0</v>
      </c>
      <c r="O2399" s="92"/>
      <c r="P2399" s="36"/>
      <c r="Q2399" s="35"/>
      <c r="R2399" s="44"/>
      <c r="S2399" s="44"/>
      <c r="T2399" s="45"/>
      <c r="U2399" s="45"/>
      <c r="V2399" s="45"/>
      <c r="W2399" s="45"/>
      <c r="X2399" s="45"/>
      <c r="Y2399" s="45"/>
      <c r="Z2399" s="46"/>
      <c r="AA2399" s="42"/>
      <c r="AB2399" s="42"/>
      <c r="AC2399" s="42"/>
      <c r="AD2399" s="42"/>
      <c r="AE2399" s="42"/>
      <c r="AF2399" s="42"/>
      <c r="AG2399" s="42"/>
      <c r="AH2399" s="46"/>
      <c r="AI2399" s="46"/>
      <c r="AJ2399" s="34"/>
      <c r="AK2399" s="34"/>
      <c r="AL2399" s="34"/>
      <c r="AM2399" s="34"/>
      <c r="AN2399" s="47"/>
      <c r="AO2399" s="47"/>
      <c r="AP2399" s="47"/>
      <c r="AQ2399" s="47"/>
      <c r="AR2399" s="47"/>
      <c r="AS2399" s="46"/>
      <c r="AT2399" s="46"/>
      <c r="AU2399" s="48"/>
      <c r="AV2399" s="48"/>
      <c r="AW2399" s="48"/>
      <c r="AX2399" s="48"/>
      <c r="AY2399" s="49"/>
      <c r="AZ2399" s="49"/>
      <c r="BA2399" s="49"/>
      <c r="BB2399" s="49"/>
      <c r="BC2399" s="49"/>
      <c r="BD2399" s="50"/>
      <c r="BE2399" s="50"/>
      <c r="BF2399" s="50"/>
      <c r="BG2399" s="50"/>
      <c r="BH2399" s="50"/>
      <c r="BI2399" s="53"/>
      <c r="BJ2399" s="53"/>
      <c r="JC2399" s="31"/>
    </row>
    <row r="2400" spans="1:263" ht="132.6" thickBot="1" x14ac:dyDescent="0.3">
      <c r="A2400" s="28">
        <v>2400</v>
      </c>
      <c r="B2400" s="52" t="s">
        <v>6018</v>
      </c>
      <c r="C2400" s="33">
        <v>24</v>
      </c>
      <c r="D2400" s="33">
        <v>21</v>
      </c>
      <c r="E2400" s="37" t="s">
        <v>8424</v>
      </c>
      <c r="F2400" s="37" t="s">
        <v>388</v>
      </c>
      <c r="G2400" s="37" t="s">
        <v>8425</v>
      </c>
      <c r="H2400" s="38" t="s">
        <v>8426</v>
      </c>
      <c r="I2400" s="39" t="s">
        <v>8427</v>
      </c>
      <c r="J2400" s="38"/>
      <c r="K2400" s="102">
        <v>6047</v>
      </c>
      <c r="L2400" s="40" t="s">
        <v>26929</v>
      </c>
      <c r="M2400" s="41">
        <f t="shared" si="77"/>
        <v>1</v>
      </c>
      <c r="N2400" s="41">
        <f t="shared" si="76"/>
        <v>0</v>
      </c>
      <c r="O2400" s="92"/>
      <c r="P2400" s="36"/>
      <c r="Q2400" s="35"/>
      <c r="R2400" s="44"/>
      <c r="S2400" s="44"/>
      <c r="T2400" s="45"/>
      <c r="U2400" s="45"/>
      <c r="V2400" s="45"/>
      <c r="W2400" s="45"/>
      <c r="X2400" s="45"/>
      <c r="Y2400" s="45"/>
      <c r="Z2400" s="46"/>
      <c r="AA2400" s="42"/>
      <c r="AB2400" s="42"/>
      <c r="AC2400" s="42"/>
      <c r="AD2400" s="42"/>
      <c r="AE2400" s="42"/>
      <c r="AF2400" s="42"/>
      <c r="AG2400" s="42"/>
      <c r="AH2400" s="46"/>
      <c r="AI2400" s="46"/>
      <c r="AJ2400" s="34"/>
      <c r="AK2400" s="34"/>
      <c r="AL2400" s="34"/>
      <c r="AM2400" s="34"/>
      <c r="AN2400" s="47"/>
      <c r="AO2400" s="47"/>
      <c r="AP2400" s="47"/>
      <c r="AQ2400" s="47"/>
      <c r="AR2400" s="47"/>
      <c r="AS2400" s="46"/>
      <c r="AT2400" s="46"/>
      <c r="AU2400" s="48"/>
      <c r="AV2400" s="48"/>
      <c r="AW2400" s="48"/>
      <c r="AX2400" s="48"/>
      <c r="AY2400" s="49"/>
      <c r="AZ2400" s="49"/>
      <c r="BA2400" s="49"/>
      <c r="BB2400" s="49"/>
      <c r="BC2400" s="49"/>
      <c r="BD2400" s="50"/>
      <c r="BE2400" s="50"/>
      <c r="BF2400" s="50"/>
      <c r="BG2400" s="50"/>
      <c r="BH2400" s="50"/>
      <c r="BI2400" s="53"/>
      <c r="BJ2400" s="53"/>
      <c r="JC2400" s="31"/>
    </row>
    <row r="2401" spans="1:263" ht="66.599999999999994" thickBot="1" x14ac:dyDescent="0.3">
      <c r="A2401" s="28">
        <v>2401</v>
      </c>
      <c r="B2401" s="52" t="s">
        <v>6018</v>
      </c>
      <c r="C2401" s="33">
        <v>24</v>
      </c>
      <c r="D2401" s="33">
        <v>22</v>
      </c>
      <c r="E2401" s="37" t="s">
        <v>8428</v>
      </c>
      <c r="F2401" s="37" t="s">
        <v>8429</v>
      </c>
      <c r="G2401" s="37" t="s">
        <v>8430</v>
      </c>
      <c r="H2401" s="38"/>
      <c r="I2401" s="39" t="s">
        <v>8431</v>
      </c>
      <c r="J2401" s="38"/>
      <c r="K2401" s="102">
        <v>6048</v>
      </c>
      <c r="L2401" s="40" t="s">
        <v>26929</v>
      </c>
      <c r="M2401" s="41">
        <f t="shared" si="77"/>
        <v>0</v>
      </c>
      <c r="N2401" s="41">
        <f t="shared" si="76"/>
        <v>0</v>
      </c>
      <c r="O2401" s="92"/>
      <c r="P2401" s="36"/>
      <c r="Q2401" s="35"/>
      <c r="R2401" s="44"/>
      <c r="S2401" s="44"/>
      <c r="T2401" s="45"/>
      <c r="U2401" s="45"/>
      <c r="V2401" s="45"/>
      <c r="W2401" s="45"/>
      <c r="X2401" s="45"/>
      <c r="Y2401" s="45"/>
      <c r="Z2401" s="46"/>
      <c r="AA2401" s="42"/>
      <c r="AB2401" s="42"/>
      <c r="AC2401" s="42"/>
      <c r="AD2401" s="42"/>
      <c r="AE2401" s="42"/>
      <c r="AF2401" s="42"/>
      <c r="AG2401" s="42"/>
      <c r="AH2401" s="46"/>
      <c r="AI2401" s="46"/>
      <c r="AJ2401" s="34"/>
      <c r="AK2401" s="34"/>
      <c r="AL2401" s="34"/>
      <c r="AM2401" s="34"/>
      <c r="AN2401" s="47"/>
      <c r="AO2401" s="47"/>
      <c r="AP2401" s="47"/>
      <c r="AQ2401" s="47"/>
      <c r="AR2401" s="47"/>
      <c r="AS2401" s="46"/>
      <c r="AT2401" s="46"/>
      <c r="AU2401" s="48"/>
      <c r="AV2401" s="48"/>
      <c r="AW2401" s="48"/>
      <c r="AX2401" s="48"/>
      <c r="AY2401" s="49"/>
      <c r="AZ2401" s="49"/>
      <c r="BA2401" s="49"/>
      <c r="BB2401" s="49"/>
      <c r="BC2401" s="49"/>
      <c r="BD2401" s="50"/>
      <c r="BE2401" s="50"/>
      <c r="BF2401" s="50"/>
      <c r="BG2401" s="50"/>
      <c r="BH2401" s="50"/>
      <c r="BI2401" s="53"/>
      <c r="BJ2401" s="53"/>
      <c r="JC2401" s="31"/>
    </row>
    <row r="2402" spans="1:263" ht="119.4" thickBot="1" x14ac:dyDescent="0.3">
      <c r="A2402" s="28">
        <v>2402</v>
      </c>
      <c r="B2402" s="52" t="s">
        <v>6018</v>
      </c>
      <c r="C2402" s="33">
        <v>24</v>
      </c>
      <c r="D2402" s="33">
        <v>23</v>
      </c>
      <c r="E2402" s="37" t="s">
        <v>8432</v>
      </c>
      <c r="F2402" s="37" t="s">
        <v>8433</v>
      </c>
      <c r="G2402" s="37" t="s">
        <v>8434</v>
      </c>
      <c r="H2402" s="38" t="s">
        <v>8435</v>
      </c>
      <c r="I2402" s="39" t="s">
        <v>8436</v>
      </c>
      <c r="J2402" s="38"/>
      <c r="K2402" s="102">
        <v>6049</v>
      </c>
      <c r="L2402" s="40" t="s">
        <v>26929</v>
      </c>
      <c r="M2402" s="41">
        <f t="shared" si="77"/>
        <v>0</v>
      </c>
      <c r="N2402" s="41">
        <f t="shared" si="76"/>
        <v>0</v>
      </c>
      <c r="O2402" s="92"/>
      <c r="P2402" s="36"/>
      <c r="Q2402" s="35"/>
      <c r="R2402" s="44"/>
      <c r="S2402" s="44"/>
      <c r="T2402" s="45"/>
      <c r="U2402" s="45"/>
      <c r="V2402" s="45"/>
      <c r="W2402" s="45"/>
      <c r="X2402" s="45"/>
      <c r="Y2402" s="45"/>
      <c r="Z2402" s="46"/>
      <c r="AA2402" s="42"/>
      <c r="AB2402" s="42"/>
      <c r="AC2402" s="42"/>
      <c r="AD2402" s="42"/>
      <c r="AE2402" s="42"/>
      <c r="AF2402" s="42"/>
      <c r="AG2402" s="42"/>
      <c r="AH2402" s="46"/>
      <c r="AI2402" s="46"/>
      <c r="AJ2402" s="34"/>
      <c r="AK2402" s="34"/>
      <c r="AL2402" s="34"/>
      <c r="AM2402" s="34"/>
      <c r="AN2402" s="47"/>
      <c r="AO2402" s="47"/>
      <c r="AP2402" s="47"/>
      <c r="AQ2402" s="47"/>
      <c r="AR2402" s="47"/>
      <c r="AS2402" s="46"/>
      <c r="AT2402" s="46"/>
      <c r="AU2402" s="48"/>
      <c r="AV2402" s="48"/>
      <c r="AW2402" s="48"/>
      <c r="AX2402" s="48"/>
      <c r="AY2402" s="49"/>
      <c r="AZ2402" s="49"/>
      <c r="BA2402" s="49"/>
      <c r="BB2402" s="49"/>
      <c r="BC2402" s="49"/>
      <c r="BD2402" s="50"/>
      <c r="BE2402" s="50"/>
      <c r="BF2402" s="50"/>
      <c r="BG2402" s="50"/>
      <c r="BH2402" s="50"/>
      <c r="BI2402" s="53"/>
      <c r="BJ2402" s="53"/>
      <c r="JC2402" s="31"/>
    </row>
    <row r="2403" spans="1:263" ht="40.200000000000003" thickBot="1" x14ac:dyDescent="0.3">
      <c r="A2403" s="28">
        <v>2403</v>
      </c>
      <c r="B2403" s="52" t="s">
        <v>6018</v>
      </c>
      <c r="C2403" s="33">
        <v>24</v>
      </c>
      <c r="D2403" s="33">
        <v>24</v>
      </c>
      <c r="E2403" s="37" t="s">
        <v>8437</v>
      </c>
      <c r="F2403" s="37" t="s">
        <v>92</v>
      </c>
      <c r="G2403" s="37" t="s">
        <v>8438</v>
      </c>
      <c r="H2403" s="38" t="s">
        <v>8439</v>
      </c>
      <c r="I2403" s="39"/>
      <c r="J2403" s="38"/>
      <c r="K2403" s="102">
        <v>6050</v>
      </c>
      <c r="L2403" s="40" t="s">
        <v>26929</v>
      </c>
      <c r="M2403" s="41">
        <f t="shared" si="77"/>
        <v>0</v>
      </c>
      <c r="N2403" s="41">
        <f t="shared" si="76"/>
        <v>0</v>
      </c>
      <c r="O2403" s="92"/>
      <c r="P2403" s="36"/>
      <c r="Q2403" s="35"/>
      <c r="R2403" s="44"/>
      <c r="S2403" s="44"/>
      <c r="T2403" s="45"/>
      <c r="U2403" s="45"/>
      <c r="V2403" s="45"/>
      <c r="W2403" s="45"/>
      <c r="X2403" s="45"/>
      <c r="Y2403" s="45"/>
      <c r="Z2403" s="46"/>
      <c r="AA2403" s="42"/>
      <c r="AB2403" s="42"/>
      <c r="AC2403" s="42"/>
      <c r="AD2403" s="42"/>
      <c r="AE2403" s="42"/>
      <c r="AF2403" s="42"/>
      <c r="AG2403" s="42"/>
      <c r="AH2403" s="46"/>
      <c r="AI2403" s="46"/>
      <c r="AJ2403" s="34"/>
      <c r="AK2403" s="34"/>
      <c r="AL2403" s="34"/>
      <c r="AM2403" s="34"/>
      <c r="AN2403" s="47"/>
      <c r="AO2403" s="47"/>
      <c r="AP2403" s="47"/>
      <c r="AQ2403" s="47"/>
      <c r="AR2403" s="47"/>
      <c r="AS2403" s="46"/>
      <c r="AT2403" s="46"/>
      <c r="AU2403" s="48"/>
      <c r="AV2403" s="48"/>
      <c r="AW2403" s="48"/>
      <c r="AX2403" s="48"/>
      <c r="AY2403" s="49"/>
      <c r="AZ2403" s="49"/>
      <c r="BA2403" s="49"/>
      <c r="BB2403" s="49"/>
      <c r="BC2403" s="49"/>
      <c r="BD2403" s="50"/>
      <c r="BE2403" s="50"/>
      <c r="BF2403" s="50"/>
      <c r="BG2403" s="50"/>
      <c r="BH2403" s="50"/>
      <c r="BI2403" s="53"/>
      <c r="BJ2403" s="53"/>
      <c r="JC2403" s="31"/>
    </row>
    <row r="2404" spans="1:263" ht="53.4" thickBot="1" x14ac:dyDescent="0.3">
      <c r="A2404" s="28">
        <v>2404</v>
      </c>
      <c r="B2404" s="52" t="s">
        <v>6018</v>
      </c>
      <c r="C2404" s="33">
        <v>24</v>
      </c>
      <c r="D2404" s="33">
        <v>25</v>
      </c>
      <c r="E2404" s="37" t="s">
        <v>8440</v>
      </c>
      <c r="F2404" s="37" t="s">
        <v>8441</v>
      </c>
      <c r="G2404" s="37" t="s">
        <v>8442</v>
      </c>
      <c r="H2404" s="38" t="s">
        <v>8443</v>
      </c>
      <c r="I2404" s="39" t="s">
        <v>8444</v>
      </c>
      <c r="J2404" s="38" t="s">
        <v>8445</v>
      </c>
      <c r="K2404" s="102">
        <v>6051</v>
      </c>
      <c r="L2404" s="40" t="s">
        <v>26929</v>
      </c>
      <c r="M2404" s="41">
        <f t="shared" si="77"/>
        <v>0</v>
      </c>
      <c r="N2404" s="41">
        <f t="shared" si="76"/>
        <v>0</v>
      </c>
      <c r="O2404" s="92"/>
      <c r="P2404" s="36"/>
      <c r="Q2404" s="35"/>
      <c r="R2404" s="44"/>
      <c r="S2404" s="44"/>
      <c r="T2404" s="45"/>
      <c r="U2404" s="45"/>
      <c r="V2404" s="45"/>
      <c r="W2404" s="45"/>
      <c r="X2404" s="45"/>
      <c r="Y2404" s="45"/>
      <c r="Z2404" s="46"/>
      <c r="AA2404" s="42"/>
      <c r="AB2404" s="42"/>
      <c r="AC2404" s="42"/>
      <c r="AD2404" s="42"/>
      <c r="AE2404" s="42"/>
      <c r="AF2404" s="42"/>
      <c r="AG2404" s="42"/>
      <c r="AH2404" s="46"/>
      <c r="AI2404" s="46"/>
      <c r="AJ2404" s="34"/>
      <c r="AK2404" s="34"/>
      <c r="AL2404" s="34"/>
      <c r="AM2404" s="34"/>
      <c r="AN2404" s="47"/>
      <c r="AO2404" s="47"/>
      <c r="AP2404" s="47"/>
      <c r="AQ2404" s="47"/>
      <c r="AR2404" s="47"/>
      <c r="AS2404" s="46"/>
      <c r="AT2404" s="46"/>
      <c r="AU2404" s="48"/>
      <c r="AV2404" s="48"/>
      <c r="AW2404" s="48"/>
      <c r="AX2404" s="48"/>
      <c r="AY2404" s="49"/>
      <c r="AZ2404" s="49"/>
      <c r="BA2404" s="49"/>
      <c r="BB2404" s="49"/>
      <c r="BC2404" s="49"/>
      <c r="BD2404" s="50"/>
      <c r="BE2404" s="50"/>
      <c r="BF2404" s="50"/>
      <c r="BG2404" s="50"/>
      <c r="BH2404" s="50"/>
      <c r="BI2404" s="53"/>
      <c r="BJ2404" s="53"/>
      <c r="JC2404" s="31"/>
    </row>
    <row r="2405" spans="1:263" ht="106.2" thickBot="1" x14ac:dyDescent="0.3">
      <c r="A2405" s="28">
        <v>2405</v>
      </c>
      <c r="B2405" s="52" t="s">
        <v>6018</v>
      </c>
      <c r="C2405" s="33">
        <v>25</v>
      </c>
      <c r="D2405" s="33">
        <v>0</v>
      </c>
      <c r="E2405" s="37" t="s">
        <v>8446</v>
      </c>
      <c r="F2405" s="37" t="s">
        <v>8447</v>
      </c>
      <c r="G2405" s="37" t="s">
        <v>8448</v>
      </c>
      <c r="H2405" s="38" t="s">
        <v>6808</v>
      </c>
      <c r="I2405" s="39" t="s">
        <v>8449</v>
      </c>
      <c r="J2405" s="38" t="s">
        <v>8450</v>
      </c>
      <c r="K2405" s="102">
        <v>6052</v>
      </c>
      <c r="L2405" s="40" t="s">
        <v>26929</v>
      </c>
      <c r="M2405" s="41">
        <f t="shared" si="77"/>
        <v>0</v>
      </c>
      <c r="N2405" s="41">
        <f t="shared" ref="N2405:N2468" si="78">IF(D2405=1,D2403,0)</f>
        <v>0</v>
      </c>
      <c r="O2405" s="92"/>
      <c r="P2405" s="36"/>
      <c r="Q2405" s="35"/>
      <c r="R2405" s="44"/>
      <c r="S2405" s="44"/>
      <c r="T2405" s="45"/>
      <c r="U2405" s="45"/>
      <c r="V2405" s="45"/>
      <c r="W2405" s="45"/>
      <c r="X2405" s="45"/>
      <c r="Y2405" s="45"/>
      <c r="Z2405" s="46"/>
      <c r="AA2405" s="42"/>
      <c r="AB2405" s="42"/>
      <c r="AC2405" s="42"/>
      <c r="AD2405" s="42"/>
      <c r="AE2405" s="42"/>
      <c r="AF2405" s="42"/>
      <c r="AG2405" s="42"/>
      <c r="AH2405" s="46"/>
      <c r="AI2405" s="46"/>
      <c r="AJ2405" s="34"/>
      <c r="AK2405" s="34"/>
      <c r="AL2405" s="34"/>
      <c r="AM2405" s="34"/>
      <c r="AN2405" s="47"/>
      <c r="AO2405" s="47"/>
      <c r="AP2405" s="47"/>
      <c r="AQ2405" s="47"/>
      <c r="AR2405" s="47"/>
      <c r="AS2405" s="46"/>
      <c r="AT2405" s="46"/>
      <c r="AU2405" s="48"/>
      <c r="AV2405" s="48"/>
      <c r="AW2405" s="48"/>
      <c r="AX2405" s="48"/>
      <c r="AY2405" s="49"/>
      <c r="AZ2405" s="49"/>
      <c r="BA2405" s="49"/>
      <c r="BB2405" s="49"/>
      <c r="BC2405" s="49"/>
      <c r="BD2405" s="50"/>
      <c r="BE2405" s="50"/>
      <c r="BF2405" s="50"/>
      <c r="BG2405" s="50"/>
      <c r="BH2405" s="50"/>
      <c r="BI2405" s="53"/>
      <c r="BJ2405" s="53"/>
      <c r="JC2405" s="31"/>
    </row>
    <row r="2406" spans="1:263" ht="40.200000000000003" thickBot="1" x14ac:dyDescent="0.3">
      <c r="A2406" s="28">
        <v>2406</v>
      </c>
      <c r="B2406" s="52" t="s">
        <v>6018</v>
      </c>
      <c r="C2406" s="33">
        <v>25</v>
      </c>
      <c r="D2406" s="33">
        <v>1</v>
      </c>
      <c r="E2406" s="37" t="s">
        <v>8451</v>
      </c>
      <c r="F2406" s="37" t="s">
        <v>126</v>
      </c>
      <c r="G2406" s="37" t="s">
        <v>8452</v>
      </c>
      <c r="H2406" s="38"/>
      <c r="I2406" s="39" t="s">
        <v>8453</v>
      </c>
      <c r="J2406" s="38"/>
      <c r="K2406" s="102">
        <v>6324</v>
      </c>
      <c r="L2406" s="40" t="s">
        <v>26930</v>
      </c>
      <c r="M2406" s="41">
        <f t="shared" si="77"/>
        <v>1</v>
      </c>
      <c r="N2406" s="41">
        <f t="shared" si="78"/>
        <v>25</v>
      </c>
      <c r="O2406" s="92"/>
      <c r="P2406" s="36"/>
      <c r="Q2406" s="35"/>
      <c r="R2406" s="44"/>
      <c r="S2406" s="44"/>
      <c r="T2406" s="45"/>
      <c r="U2406" s="45"/>
      <c r="V2406" s="45"/>
      <c r="W2406" s="45"/>
      <c r="X2406" s="45"/>
      <c r="Y2406" s="45"/>
      <c r="Z2406" s="46"/>
      <c r="AA2406" s="42"/>
      <c r="AB2406" s="42"/>
      <c r="AC2406" s="42"/>
      <c r="AD2406" s="42"/>
      <c r="AE2406" s="42"/>
      <c r="AF2406" s="42"/>
      <c r="AG2406" s="42"/>
      <c r="AH2406" s="46"/>
      <c r="AI2406" s="46"/>
      <c r="AJ2406" s="34"/>
      <c r="AK2406" s="34"/>
      <c r="AL2406" s="34"/>
      <c r="AM2406" s="34"/>
      <c r="AN2406" s="47"/>
      <c r="AO2406" s="47"/>
      <c r="AP2406" s="47"/>
      <c r="AQ2406" s="47"/>
      <c r="AR2406" s="47"/>
      <c r="AS2406" s="46"/>
      <c r="AT2406" s="46"/>
      <c r="AU2406" s="48"/>
      <c r="AV2406" s="48"/>
      <c r="AW2406" s="48"/>
      <c r="AX2406" s="48"/>
      <c r="AY2406" s="49"/>
      <c r="AZ2406" s="49"/>
      <c r="BA2406" s="49"/>
      <c r="BB2406" s="49"/>
      <c r="BC2406" s="49"/>
      <c r="BD2406" s="50"/>
      <c r="BE2406" s="50"/>
      <c r="BF2406" s="50"/>
      <c r="BG2406" s="50"/>
      <c r="BH2406" s="50"/>
      <c r="BI2406" s="53"/>
      <c r="BJ2406" s="53"/>
      <c r="JC2406" s="31"/>
    </row>
    <row r="2407" spans="1:263" ht="119.4" thickBot="1" x14ac:dyDescent="0.3">
      <c r="A2407" s="28">
        <v>2407</v>
      </c>
      <c r="B2407" s="52" t="s">
        <v>6018</v>
      </c>
      <c r="C2407" s="33">
        <v>25</v>
      </c>
      <c r="D2407" s="33">
        <v>2</v>
      </c>
      <c r="E2407" s="37" t="s">
        <v>8454</v>
      </c>
      <c r="F2407" s="37" t="s">
        <v>1723</v>
      </c>
      <c r="G2407" s="37" t="s">
        <v>8455</v>
      </c>
      <c r="H2407" s="38"/>
      <c r="I2407" s="39" t="s">
        <v>8456</v>
      </c>
      <c r="J2407" s="38"/>
      <c r="K2407" s="102">
        <v>6325</v>
      </c>
      <c r="L2407" s="40" t="s">
        <v>26930</v>
      </c>
      <c r="M2407" s="41">
        <f t="shared" ref="M2407:M2470" si="79">IF(L2407=L2406,0,1)</f>
        <v>0</v>
      </c>
      <c r="N2407" s="41">
        <f t="shared" si="78"/>
        <v>0</v>
      </c>
      <c r="O2407" s="92"/>
      <c r="P2407" s="36"/>
      <c r="Q2407" s="35"/>
      <c r="R2407" s="44"/>
      <c r="S2407" s="44"/>
      <c r="T2407" s="45"/>
      <c r="U2407" s="45"/>
      <c r="V2407" s="45"/>
      <c r="W2407" s="45"/>
      <c r="X2407" s="45"/>
      <c r="Y2407" s="45"/>
      <c r="Z2407" s="46"/>
      <c r="AA2407" s="42"/>
      <c r="AB2407" s="42"/>
      <c r="AC2407" s="42"/>
      <c r="AD2407" s="42"/>
      <c r="AE2407" s="42"/>
      <c r="AF2407" s="42"/>
      <c r="AG2407" s="42"/>
      <c r="AH2407" s="46"/>
      <c r="AI2407" s="46"/>
      <c r="AJ2407" s="34"/>
      <c r="AK2407" s="34"/>
      <c r="AL2407" s="34"/>
      <c r="AM2407" s="34"/>
      <c r="AN2407" s="47"/>
      <c r="AO2407" s="47"/>
      <c r="AP2407" s="47"/>
      <c r="AQ2407" s="47"/>
      <c r="AR2407" s="47"/>
      <c r="AS2407" s="46"/>
      <c r="AT2407" s="46"/>
      <c r="AU2407" s="48"/>
      <c r="AV2407" s="48"/>
      <c r="AW2407" s="48"/>
      <c r="AX2407" s="48"/>
      <c r="AY2407" s="49"/>
      <c r="AZ2407" s="49"/>
      <c r="BA2407" s="49"/>
      <c r="BB2407" s="49"/>
      <c r="BC2407" s="49"/>
      <c r="BD2407" s="50"/>
      <c r="BE2407" s="50"/>
      <c r="BF2407" s="50"/>
      <c r="BG2407" s="50"/>
      <c r="BH2407" s="50"/>
      <c r="BI2407" s="53"/>
      <c r="BJ2407" s="53"/>
      <c r="JC2407" s="31"/>
    </row>
    <row r="2408" spans="1:263" ht="106.2" thickBot="1" x14ac:dyDescent="0.3">
      <c r="A2408" s="28">
        <v>2408</v>
      </c>
      <c r="B2408" s="52" t="s">
        <v>6018</v>
      </c>
      <c r="C2408" s="33">
        <v>25</v>
      </c>
      <c r="D2408" s="33">
        <v>3</v>
      </c>
      <c r="E2408" s="37" t="s">
        <v>8457</v>
      </c>
      <c r="F2408" s="37" t="s">
        <v>104</v>
      </c>
      <c r="G2408" s="37" t="s">
        <v>8458</v>
      </c>
      <c r="H2408" s="38"/>
      <c r="I2408" s="39" t="s">
        <v>8459</v>
      </c>
      <c r="J2408" s="38"/>
      <c r="K2408" s="102">
        <v>6326</v>
      </c>
      <c r="L2408" s="40" t="s">
        <v>26930</v>
      </c>
      <c r="M2408" s="41">
        <f t="shared" si="79"/>
        <v>0</v>
      </c>
      <c r="N2408" s="41">
        <f t="shared" si="78"/>
        <v>0</v>
      </c>
      <c r="O2408" s="92"/>
      <c r="P2408" s="36"/>
      <c r="Q2408" s="35"/>
      <c r="R2408" s="44"/>
      <c r="S2408" s="44"/>
      <c r="T2408" s="45"/>
      <c r="U2408" s="45"/>
      <c r="V2408" s="45"/>
      <c r="W2408" s="45"/>
      <c r="X2408" s="45"/>
      <c r="Y2408" s="45"/>
      <c r="Z2408" s="46"/>
      <c r="AA2408" s="42"/>
      <c r="AB2408" s="42"/>
      <c r="AC2408" s="42"/>
      <c r="AD2408" s="42"/>
      <c r="AE2408" s="42"/>
      <c r="AF2408" s="42"/>
      <c r="AG2408" s="42"/>
      <c r="AH2408" s="46"/>
      <c r="AI2408" s="46"/>
      <c r="AJ2408" s="34"/>
      <c r="AK2408" s="34"/>
      <c r="AL2408" s="34"/>
      <c r="AM2408" s="34"/>
      <c r="AN2408" s="47"/>
      <c r="AO2408" s="47"/>
      <c r="AP2408" s="47"/>
      <c r="AQ2408" s="47"/>
      <c r="AR2408" s="47"/>
      <c r="AS2408" s="46"/>
      <c r="AT2408" s="46"/>
      <c r="AU2408" s="48"/>
      <c r="AV2408" s="48"/>
      <c r="AW2408" s="48"/>
      <c r="AX2408" s="48"/>
      <c r="AY2408" s="49"/>
      <c r="AZ2408" s="49"/>
      <c r="BA2408" s="49"/>
      <c r="BB2408" s="49"/>
      <c r="BC2408" s="49"/>
      <c r="BD2408" s="50"/>
      <c r="BE2408" s="50"/>
      <c r="BF2408" s="50"/>
      <c r="BG2408" s="50"/>
      <c r="BH2408" s="50"/>
      <c r="BI2408" s="53"/>
      <c r="BJ2408" s="53"/>
      <c r="JC2408" s="31"/>
    </row>
    <row r="2409" spans="1:263" ht="66.599999999999994" thickBot="1" x14ac:dyDescent="0.3">
      <c r="A2409" s="28">
        <v>2409</v>
      </c>
      <c r="B2409" s="52" t="s">
        <v>6018</v>
      </c>
      <c r="C2409" s="33">
        <v>25</v>
      </c>
      <c r="D2409" s="33">
        <v>4</v>
      </c>
      <c r="E2409" s="37" t="s">
        <v>8460</v>
      </c>
      <c r="F2409" s="37" t="s">
        <v>126</v>
      </c>
      <c r="G2409" s="37" t="s">
        <v>8461</v>
      </c>
      <c r="H2409" s="38" t="s">
        <v>8462</v>
      </c>
      <c r="I2409" s="39" t="s">
        <v>8463</v>
      </c>
      <c r="J2409" s="38"/>
      <c r="K2409" s="102">
        <v>6327</v>
      </c>
      <c r="L2409" s="40" t="s">
        <v>26930</v>
      </c>
      <c r="M2409" s="41">
        <f t="shared" si="79"/>
        <v>0</v>
      </c>
      <c r="N2409" s="41">
        <f t="shared" si="78"/>
        <v>0</v>
      </c>
      <c r="O2409" s="92"/>
      <c r="P2409" s="36"/>
      <c r="Q2409" s="35"/>
      <c r="R2409" s="44"/>
      <c r="S2409" s="44"/>
      <c r="T2409" s="45"/>
      <c r="U2409" s="45"/>
      <c r="V2409" s="45"/>
      <c r="W2409" s="45"/>
      <c r="X2409" s="45"/>
      <c r="Y2409" s="45"/>
      <c r="Z2409" s="46"/>
      <c r="AA2409" s="42"/>
      <c r="AB2409" s="42"/>
      <c r="AC2409" s="42"/>
      <c r="AD2409" s="42"/>
      <c r="AE2409" s="42"/>
      <c r="AF2409" s="42"/>
      <c r="AG2409" s="42"/>
      <c r="AH2409" s="46"/>
      <c r="AI2409" s="46"/>
      <c r="AJ2409" s="34"/>
      <c r="AK2409" s="34"/>
      <c r="AL2409" s="34"/>
      <c r="AM2409" s="34"/>
      <c r="AN2409" s="47"/>
      <c r="AO2409" s="47"/>
      <c r="AP2409" s="47"/>
      <c r="AQ2409" s="47"/>
      <c r="AR2409" s="47"/>
      <c r="AS2409" s="46"/>
      <c r="AT2409" s="46"/>
      <c r="AU2409" s="48"/>
      <c r="AV2409" s="48"/>
      <c r="AW2409" s="48"/>
      <c r="AX2409" s="48"/>
      <c r="AY2409" s="49"/>
      <c r="AZ2409" s="49"/>
      <c r="BA2409" s="49"/>
      <c r="BB2409" s="49"/>
      <c r="BC2409" s="49"/>
      <c r="BD2409" s="50"/>
      <c r="BE2409" s="50"/>
      <c r="BF2409" s="50"/>
      <c r="BG2409" s="50"/>
      <c r="BH2409" s="50"/>
      <c r="BI2409" s="53"/>
      <c r="BJ2409" s="53"/>
      <c r="JC2409" s="31"/>
    </row>
    <row r="2410" spans="1:263" ht="66.599999999999994" thickBot="1" x14ac:dyDescent="0.3">
      <c r="A2410" s="28">
        <v>2410</v>
      </c>
      <c r="B2410" s="52" t="s">
        <v>6018</v>
      </c>
      <c r="C2410" s="33">
        <v>25</v>
      </c>
      <c r="D2410" s="33">
        <v>5</v>
      </c>
      <c r="E2410" s="37" t="s">
        <v>8464</v>
      </c>
      <c r="F2410" s="37" t="s">
        <v>8465</v>
      </c>
      <c r="G2410" s="37" t="s">
        <v>8466</v>
      </c>
      <c r="H2410" s="38" t="s">
        <v>5913</v>
      </c>
      <c r="I2410" s="39" t="s">
        <v>8467</v>
      </c>
      <c r="J2410" s="38" t="s">
        <v>8468</v>
      </c>
      <c r="K2410" s="102">
        <v>6328</v>
      </c>
      <c r="L2410" s="40" t="s">
        <v>26930</v>
      </c>
      <c r="M2410" s="41">
        <f t="shared" si="79"/>
        <v>0</v>
      </c>
      <c r="N2410" s="41">
        <f t="shared" si="78"/>
        <v>0</v>
      </c>
      <c r="O2410" s="92"/>
      <c r="P2410" s="36"/>
      <c r="Q2410" s="35"/>
      <c r="R2410" s="44"/>
      <c r="S2410" s="44"/>
      <c r="T2410" s="45"/>
      <c r="U2410" s="45"/>
      <c r="V2410" s="45"/>
      <c r="W2410" s="45"/>
      <c r="X2410" s="45"/>
      <c r="Y2410" s="45"/>
      <c r="Z2410" s="46"/>
      <c r="AA2410" s="42"/>
      <c r="AB2410" s="42"/>
      <c r="AC2410" s="42"/>
      <c r="AD2410" s="42"/>
      <c r="AE2410" s="42"/>
      <c r="AF2410" s="42"/>
      <c r="AG2410" s="42"/>
      <c r="AH2410" s="46"/>
      <c r="AI2410" s="46"/>
      <c r="AJ2410" s="34"/>
      <c r="AK2410" s="34"/>
      <c r="AL2410" s="34"/>
      <c r="AM2410" s="34"/>
      <c r="AN2410" s="47"/>
      <c r="AO2410" s="47"/>
      <c r="AP2410" s="47"/>
      <c r="AQ2410" s="47"/>
      <c r="AR2410" s="47"/>
      <c r="AS2410" s="46"/>
      <c r="AT2410" s="46"/>
      <c r="AU2410" s="48"/>
      <c r="AV2410" s="48"/>
      <c r="AW2410" s="48"/>
      <c r="AX2410" s="48"/>
      <c r="AY2410" s="49"/>
      <c r="AZ2410" s="49"/>
      <c r="BA2410" s="49"/>
      <c r="BB2410" s="49"/>
      <c r="BC2410" s="49"/>
      <c r="BD2410" s="50"/>
      <c r="BE2410" s="50"/>
      <c r="BF2410" s="50"/>
      <c r="BG2410" s="50"/>
      <c r="BH2410" s="50"/>
      <c r="BI2410" s="53"/>
      <c r="BJ2410" s="53"/>
      <c r="JC2410" s="31"/>
    </row>
    <row r="2411" spans="1:263" ht="79.8" thickBot="1" x14ac:dyDescent="0.3">
      <c r="A2411" s="28">
        <v>2411</v>
      </c>
      <c r="B2411" s="52" t="s">
        <v>6018</v>
      </c>
      <c r="C2411" s="33">
        <v>25</v>
      </c>
      <c r="D2411" s="33">
        <v>6</v>
      </c>
      <c r="E2411" s="37" t="s">
        <v>8469</v>
      </c>
      <c r="F2411" s="37" t="s">
        <v>8470</v>
      </c>
      <c r="G2411" s="37" t="s">
        <v>8471</v>
      </c>
      <c r="H2411" s="38" t="s">
        <v>5913</v>
      </c>
      <c r="I2411" s="39" t="s">
        <v>8472</v>
      </c>
      <c r="J2411" s="38" t="s">
        <v>8473</v>
      </c>
      <c r="K2411" s="102">
        <v>6329</v>
      </c>
      <c r="L2411" s="40" t="s">
        <v>26930</v>
      </c>
      <c r="M2411" s="41">
        <f t="shared" si="79"/>
        <v>0</v>
      </c>
      <c r="N2411" s="41">
        <f t="shared" si="78"/>
        <v>0</v>
      </c>
      <c r="O2411" s="92"/>
      <c r="P2411" s="36"/>
      <c r="Q2411" s="35"/>
      <c r="R2411" s="44"/>
      <c r="S2411" s="44"/>
      <c r="T2411" s="45"/>
      <c r="U2411" s="45"/>
      <c r="V2411" s="45"/>
      <c r="W2411" s="45"/>
      <c r="X2411" s="45"/>
      <c r="Y2411" s="45"/>
      <c r="Z2411" s="46"/>
      <c r="AA2411" s="42"/>
      <c r="AB2411" s="42"/>
      <c r="AC2411" s="42"/>
      <c r="AD2411" s="42"/>
      <c r="AE2411" s="42"/>
      <c r="AF2411" s="42"/>
      <c r="AG2411" s="42"/>
      <c r="AH2411" s="46"/>
      <c r="AI2411" s="46"/>
      <c r="AJ2411" s="34"/>
      <c r="AK2411" s="34"/>
      <c r="AL2411" s="34"/>
      <c r="AM2411" s="34"/>
      <c r="AN2411" s="47"/>
      <c r="AO2411" s="47"/>
      <c r="AP2411" s="47"/>
      <c r="AQ2411" s="47"/>
      <c r="AR2411" s="47"/>
      <c r="AS2411" s="46"/>
      <c r="AT2411" s="46"/>
      <c r="AU2411" s="48"/>
      <c r="AV2411" s="48"/>
      <c r="AW2411" s="48"/>
      <c r="AX2411" s="48"/>
      <c r="AY2411" s="49"/>
      <c r="AZ2411" s="49"/>
      <c r="BA2411" s="49"/>
      <c r="BB2411" s="49"/>
      <c r="BC2411" s="49"/>
      <c r="BD2411" s="50"/>
      <c r="BE2411" s="50"/>
      <c r="BF2411" s="50"/>
      <c r="BG2411" s="50"/>
      <c r="BH2411" s="50"/>
      <c r="BI2411" s="53"/>
      <c r="BJ2411" s="53"/>
      <c r="JC2411" s="31"/>
    </row>
    <row r="2412" spans="1:263" ht="53.4" thickBot="1" x14ac:dyDescent="0.3">
      <c r="A2412" s="28">
        <v>2412</v>
      </c>
      <c r="B2412" s="52" t="s">
        <v>6018</v>
      </c>
      <c r="C2412" s="33">
        <v>25</v>
      </c>
      <c r="D2412" s="33">
        <v>7</v>
      </c>
      <c r="E2412" s="37" t="s">
        <v>8474</v>
      </c>
      <c r="F2412" s="37" t="s">
        <v>8475</v>
      </c>
      <c r="G2412" s="37" t="s">
        <v>8476</v>
      </c>
      <c r="H2412" s="38" t="s">
        <v>8477</v>
      </c>
      <c r="I2412" s="39" t="s">
        <v>8478</v>
      </c>
      <c r="J2412" s="38" t="s">
        <v>8479</v>
      </c>
      <c r="K2412" s="102">
        <v>6497</v>
      </c>
      <c r="L2412" s="40" t="s">
        <v>26931</v>
      </c>
      <c r="M2412" s="41">
        <f t="shared" si="79"/>
        <v>1</v>
      </c>
      <c r="N2412" s="41">
        <f t="shared" si="78"/>
        <v>0</v>
      </c>
      <c r="O2412" s="92"/>
      <c r="P2412" s="36"/>
      <c r="Q2412" s="35"/>
      <c r="R2412" s="44"/>
      <c r="S2412" s="44"/>
      <c r="T2412" s="45"/>
      <c r="U2412" s="45"/>
      <c r="V2412" s="45"/>
      <c r="W2412" s="45"/>
      <c r="X2412" s="45"/>
      <c r="Y2412" s="45"/>
      <c r="Z2412" s="46"/>
      <c r="AA2412" s="42"/>
      <c r="AB2412" s="42"/>
      <c r="AC2412" s="42"/>
      <c r="AD2412" s="42"/>
      <c r="AE2412" s="42"/>
      <c r="AF2412" s="42"/>
      <c r="AG2412" s="42"/>
      <c r="AH2412" s="46"/>
      <c r="AI2412" s="46"/>
      <c r="AJ2412" s="34"/>
      <c r="AK2412" s="34"/>
      <c r="AL2412" s="34"/>
      <c r="AM2412" s="34"/>
      <c r="AN2412" s="47"/>
      <c r="AO2412" s="47"/>
      <c r="AP2412" s="47"/>
      <c r="AQ2412" s="47"/>
      <c r="AR2412" s="47"/>
      <c r="AS2412" s="46"/>
      <c r="AT2412" s="46"/>
      <c r="AU2412" s="48"/>
      <c r="AV2412" s="48"/>
      <c r="AW2412" s="48"/>
      <c r="AX2412" s="48"/>
      <c r="AY2412" s="49"/>
      <c r="AZ2412" s="49"/>
      <c r="BA2412" s="49"/>
      <c r="BB2412" s="49"/>
      <c r="BC2412" s="49"/>
      <c r="BD2412" s="50"/>
      <c r="BE2412" s="50"/>
      <c r="BF2412" s="50"/>
      <c r="BG2412" s="50"/>
      <c r="BH2412" s="50"/>
      <c r="BI2412" s="53"/>
      <c r="BJ2412" s="53"/>
      <c r="JC2412" s="31"/>
    </row>
    <row r="2413" spans="1:263" ht="53.4" thickBot="1" x14ac:dyDescent="0.3">
      <c r="A2413" s="28">
        <v>2413</v>
      </c>
      <c r="B2413" s="52" t="s">
        <v>6018</v>
      </c>
      <c r="C2413" s="33">
        <v>25</v>
      </c>
      <c r="D2413" s="33">
        <v>8</v>
      </c>
      <c r="E2413" s="37" t="s">
        <v>8480</v>
      </c>
      <c r="F2413" s="37" t="s">
        <v>8481</v>
      </c>
      <c r="G2413" s="37" t="s">
        <v>8482</v>
      </c>
      <c r="H2413" s="38"/>
      <c r="I2413" s="39"/>
      <c r="J2413" s="38" t="s">
        <v>8483</v>
      </c>
      <c r="K2413" s="102">
        <v>6498</v>
      </c>
      <c r="L2413" s="40" t="s">
        <v>26931</v>
      </c>
      <c r="M2413" s="41">
        <f t="shared" si="79"/>
        <v>0</v>
      </c>
      <c r="N2413" s="41">
        <f t="shared" si="78"/>
        <v>0</v>
      </c>
      <c r="O2413" s="92"/>
      <c r="P2413" s="36"/>
      <c r="Q2413" s="35"/>
      <c r="R2413" s="44"/>
      <c r="S2413" s="44"/>
      <c r="T2413" s="45"/>
      <c r="U2413" s="45"/>
      <c r="V2413" s="45"/>
      <c r="W2413" s="45"/>
      <c r="X2413" s="45"/>
      <c r="Y2413" s="45"/>
      <c r="Z2413" s="46"/>
      <c r="AA2413" s="42"/>
      <c r="AB2413" s="42"/>
      <c r="AC2413" s="42"/>
      <c r="AD2413" s="42"/>
      <c r="AE2413" s="42"/>
      <c r="AF2413" s="42"/>
      <c r="AG2413" s="42"/>
      <c r="AH2413" s="46"/>
      <c r="AI2413" s="46"/>
      <c r="AJ2413" s="34"/>
      <c r="AK2413" s="34"/>
      <c r="AL2413" s="34"/>
      <c r="AM2413" s="34"/>
      <c r="AN2413" s="47"/>
      <c r="AO2413" s="47"/>
      <c r="AP2413" s="47"/>
      <c r="AQ2413" s="47"/>
      <c r="AR2413" s="47"/>
      <c r="AS2413" s="46"/>
      <c r="AT2413" s="46"/>
      <c r="AU2413" s="48"/>
      <c r="AV2413" s="48"/>
      <c r="AW2413" s="48"/>
      <c r="AX2413" s="48"/>
      <c r="AY2413" s="49"/>
      <c r="AZ2413" s="49"/>
      <c r="BA2413" s="49"/>
      <c r="BB2413" s="49"/>
      <c r="BC2413" s="49"/>
      <c r="BD2413" s="50"/>
      <c r="BE2413" s="50"/>
      <c r="BF2413" s="50"/>
      <c r="BG2413" s="50"/>
      <c r="BH2413" s="50"/>
      <c r="BI2413" s="53"/>
      <c r="BJ2413" s="53"/>
      <c r="JC2413" s="31"/>
    </row>
    <row r="2414" spans="1:263" ht="66.599999999999994" thickBot="1" x14ac:dyDescent="0.3">
      <c r="A2414" s="28">
        <v>2414</v>
      </c>
      <c r="B2414" s="52" t="s">
        <v>6018</v>
      </c>
      <c r="C2414" s="33">
        <v>25</v>
      </c>
      <c r="D2414" s="33">
        <v>9</v>
      </c>
      <c r="E2414" s="37" t="s">
        <v>8484</v>
      </c>
      <c r="F2414" s="37" t="s">
        <v>8485</v>
      </c>
      <c r="G2414" s="37" t="s">
        <v>8486</v>
      </c>
      <c r="H2414" s="38"/>
      <c r="I2414" s="39" t="s">
        <v>8487</v>
      </c>
      <c r="J2414" s="38" t="s">
        <v>8488</v>
      </c>
      <c r="K2414" s="102">
        <v>6499</v>
      </c>
      <c r="L2414" s="40" t="s">
        <v>26931</v>
      </c>
      <c r="M2414" s="41">
        <f t="shared" si="79"/>
        <v>0</v>
      </c>
      <c r="N2414" s="41">
        <f t="shared" si="78"/>
        <v>0</v>
      </c>
      <c r="O2414" s="92"/>
      <c r="P2414" s="36"/>
      <c r="Q2414" s="35"/>
      <c r="R2414" s="44"/>
      <c r="S2414" s="44"/>
      <c r="T2414" s="45"/>
      <c r="U2414" s="45"/>
      <c r="V2414" s="45"/>
      <c r="W2414" s="45"/>
      <c r="X2414" s="45"/>
      <c r="Y2414" s="45"/>
      <c r="Z2414" s="46"/>
      <c r="AA2414" s="42"/>
      <c r="AB2414" s="42"/>
      <c r="AC2414" s="42"/>
      <c r="AD2414" s="42"/>
      <c r="AE2414" s="42"/>
      <c r="AF2414" s="42"/>
      <c r="AG2414" s="42"/>
      <c r="AH2414" s="46"/>
      <c r="AI2414" s="46"/>
      <c r="AJ2414" s="34"/>
      <c r="AK2414" s="34"/>
      <c r="AL2414" s="34"/>
      <c r="AM2414" s="34"/>
      <c r="AN2414" s="47"/>
      <c r="AO2414" s="47"/>
      <c r="AP2414" s="47"/>
      <c r="AQ2414" s="47"/>
      <c r="AR2414" s="47"/>
      <c r="AS2414" s="46"/>
      <c r="AT2414" s="46"/>
      <c r="AU2414" s="48"/>
      <c r="AV2414" s="48"/>
      <c r="AW2414" s="48"/>
      <c r="AX2414" s="48"/>
      <c r="AY2414" s="49"/>
      <c r="AZ2414" s="49"/>
      <c r="BA2414" s="49"/>
      <c r="BB2414" s="49"/>
      <c r="BC2414" s="49"/>
      <c r="BD2414" s="50"/>
      <c r="BE2414" s="50"/>
      <c r="BF2414" s="50"/>
      <c r="BG2414" s="50"/>
      <c r="BH2414" s="50"/>
      <c r="BI2414" s="53"/>
      <c r="BJ2414" s="53"/>
      <c r="JC2414" s="31"/>
    </row>
    <row r="2415" spans="1:263" ht="79.8" thickBot="1" x14ac:dyDescent="0.3">
      <c r="A2415" s="28">
        <v>2415</v>
      </c>
      <c r="B2415" s="52" t="s">
        <v>6018</v>
      </c>
      <c r="C2415" s="33">
        <v>25</v>
      </c>
      <c r="D2415" s="33">
        <v>10</v>
      </c>
      <c r="E2415" s="37" t="s">
        <v>8489</v>
      </c>
      <c r="F2415" s="37" t="s">
        <v>8490</v>
      </c>
      <c r="G2415" s="37" t="s">
        <v>8491</v>
      </c>
      <c r="H2415" s="38"/>
      <c r="I2415" s="39" t="s">
        <v>8492</v>
      </c>
      <c r="J2415" s="38" t="s">
        <v>8493</v>
      </c>
      <c r="K2415" s="102">
        <v>6500</v>
      </c>
      <c r="L2415" s="40" t="s">
        <v>26931</v>
      </c>
      <c r="M2415" s="41">
        <f t="shared" si="79"/>
        <v>0</v>
      </c>
      <c r="N2415" s="41">
        <f t="shared" si="78"/>
        <v>0</v>
      </c>
      <c r="O2415" s="92"/>
      <c r="P2415" s="36"/>
      <c r="Q2415" s="35"/>
      <c r="R2415" s="44"/>
      <c r="S2415" s="44"/>
      <c r="T2415" s="45"/>
      <c r="U2415" s="45"/>
      <c r="V2415" s="45"/>
      <c r="W2415" s="45"/>
      <c r="X2415" s="45"/>
      <c r="Y2415" s="45"/>
      <c r="Z2415" s="46"/>
      <c r="AA2415" s="42"/>
      <c r="AB2415" s="42"/>
      <c r="AC2415" s="42"/>
      <c r="AD2415" s="42"/>
      <c r="AE2415" s="42"/>
      <c r="AF2415" s="42"/>
      <c r="AG2415" s="42"/>
      <c r="AH2415" s="46"/>
      <c r="AI2415" s="46"/>
      <c r="AJ2415" s="34"/>
      <c r="AK2415" s="34"/>
      <c r="AL2415" s="34"/>
      <c r="AM2415" s="34"/>
      <c r="AN2415" s="47"/>
      <c r="AO2415" s="47"/>
      <c r="AP2415" s="47"/>
      <c r="AQ2415" s="47"/>
      <c r="AR2415" s="47"/>
      <c r="AS2415" s="46"/>
      <c r="AT2415" s="46"/>
      <c r="AU2415" s="48"/>
      <c r="AV2415" s="48"/>
      <c r="AW2415" s="48"/>
      <c r="AX2415" s="48"/>
      <c r="AY2415" s="49"/>
      <c r="AZ2415" s="49"/>
      <c r="BA2415" s="49"/>
      <c r="BB2415" s="49"/>
      <c r="BC2415" s="49"/>
      <c r="BD2415" s="50"/>
      <c r="BE2415" s="50"/>
      <c r="BF2415" s="50"/>
      <c r="BG2415" s="50"/>
      <c r="BH2415" s="50"/>
      <c r="BI2415" s="53"/>
      <c r="BJ2415" s="53"/>
      <c r="JC2415" s="31"/>
    </row>
    <row r="2416" spans="1:263" ht="66.599999999999994" thickBot="1" x14ac:dyDescent="0.3">
      <c r="A2416" s="28">
        <v>2416</v>
      </c>
      <c r="B2416" s="52" t="s">
        <v>6018</v>
      </c>
      <c r="C2416" s="33">
        <v>25</v>
      </c>
      <c r="D2416" s="33">
        <v>11</v>
      </c>
      <c r="E2416" s="37" t="s">
        <v>8494</v>
      </c>
      <c r="F2416" s="37" t="s">
        <v>8495</v>
      </c>
      <c r="G2416" s="37" t="s">
        <v>8496</v>
      </c>
      <c r="H2416" s="38"/>
      <c r="I2416" s="39" t="s">
        <v>5613</v>
      </c>
      <c r="J2416" s="38" t="s">
        <v>8497</v>
      </c>
      <c r="K2416" s="102">
        <v>6501</v>
      </c>
      <c r="L2416" s="40" t="s">
        <v>26931</v>
      </c>
      <c r="M2416" s="41">
        <f t="shared" si="79"/>
        <v>0</v>
      </c>
      <c r="N2416" s="41">
        <f t="shared" si="78"/>
        <v>0</v>
      </c>
      <c r="O2416" s="92"/>
      <c r="P2416" s="36"/>
      <c r="Q2416" s="35"/>
      <c r="R2416" s="44"/>
      <c r="S2416" s="44"/>
      <c r="T2416" s="45"/>
      <c r="U2416" s="45"/>
      <c r="V2416" s="45"/>
      <c r="W2416" s="45"/>
      <c r="X2416" s="45"/>
      <c r="Y2416" s="45"/>
      <c r="Z2416" s="46"/>
      <c r="AA2416" s="42"/>
      <c r="AB2416" s="42"/>
      <c r="AC2416" s="42"/>
      <c r="AD2416" s="42"/>
      <c r="AE2416" s="42"/>
      <c r="AF2416" s="42"/>
      <c r="AG2416" s="42"/>
      <c r="AH2416" s="46"/>
      <c r="AI2416" s="46"/>
      <c r="AJ2416" s="34">
        <v>1</v>
      </c>
      <c r="AK2416" s="34">
        <v>0</v>
      </c>
      <c r="AL2416" s="34" t="s">
        <v>27351</v>
      </c>
      <c r="AM2416" s="34" t="s">
        <v>27350</v>
      </c>
      <c r="AN2416" s="47"/>
      <c r="AO2416" s="47"/>
      <c r="AP2416" s="47"/>
      <c r="AQ2416" s="47"/>
      <c r="AR2416" s="47"/>
      <c r="AS2416" s="46"/>
      <c r="AT2416" s="46"/>
      <c r="AU2416" s="48"/>
      <c r="AV2416" s="48"/>
      <c r="AW2416" s="48"/>
      <c r="AX2416" s="48"/>
      <c r="AY2416" s="49"/>
      <c r="AZ2416" s="49"/>
      <c r="BA2416" s="49"/>
      <c r="BB2416" s="49"/>
      <c r="BC2416" s="49"/>
      <c r="BD2416" s="50"/>
      <c r="BE2416" s="50"/>
      <c r="BF2416" s="50"/>
      <c r="BG2416" s="50"/>
      <c r="BH2416" s="50"/>
      <c r="BI2416" s="53"/>
      <c r="BJ2416" s="53"/>
      <c r="JC2416" s="31"/>
    </row>
    <row r="2417" spans="1:263" ht="198.6" thickBot="1" x14ac:dyDescent="0.3">
      <c r="A2417" s="28">
        <v>2417</v>
      </c>
      <c r="B2417" s="52" t="s">
        <v>6018</v>
      </c>
      <c r="C2417" s="33">
        <v>25</v>
      </c>
      <c r="D2417" s="33">
        <v>12</v>
      </c>
      <c r="E2417" s="37" t="s">
        <v>8498</v>
      </c>
      <c r="F2417" s="37" t="s">
        <v>92</v>
      </c>
      <c r="G2417" s="37" t="s">
        <v>8499</v>
      </c>
      <c r="H2417" s="38"/>
      <c r="I2417" s="39" t="s">
        <v>8500</v>
      </c>
      <c r="J2417" s="38"/>
      <c r="K2417" s="102">
        <v>6502</v>
      </c>
      <c r="L2417" s="40" t="s">
        <v>26931</v>
      </c>
      <c r="M2417" s="41">
        <f t="shared" si="79"/>
        <v>0</v>
      </c>
      <c r="N2417" s="41">
        <f t="shared" si="78"/>
        <v>0</v>
      </c>
      <c r="O2417" s="92"/>
      <c r="P2417" s="36"/>
      <c r="Q2417" s="35"/>
      <c r="R2417" s="44"/>
      <c r="S2417" s="44"/>
      <c r="T2417" s="45"/>
      <c r="U2417" s="45"/>
      <c r="V2417" s="45"/>
      <c r="W2417" s="45"/>
      <c r="X2417" s="45"/>
      <c r="Y2417" s="45"/>
      <c r="Z2417" s="46"/>
      <c r="AA2417" s="42"/>
      <c r="AB2417" s="42"/>
      <c r="AC2417" s="42"/>
      <c r="AD2417" s="42"/>
      <c r="AE2417" s="42"/>
      <c r="AF2417" s="42"/>
      <c r="AG2417" s="42"/>
      <c r="AH2417" s="46"/>
      <c r="AI2417" s="46"/>
      <c r="AJ2417" s="34">
        <v>1</v>
      </c>
      <c r="AK2417" s="34">
        <v>0</v>
      </c>
      <c r="AL2417" s="34" t="s">
        <v>27352</v>
      </c>
      <c r="AM2417" s="34" t="s">
        <v>27353</v>
      </c>
      <c r="AN2417" s="47"/>
      <c r="AO2417" s="47"/>
      <c r="AP2417" s="47"/>
      <c r="AQ2417" s="47"/>
      <c r="AR2417" s="47"/>
      <c r="AS2417" s="46"/>
      <c r="AT2417" s="46"/>
      <c r="AU2417" s="48"/>
      <c r="AV2417" s="48"/>
      <c r="AW2417" s="48"/>
      <c r="AX2417" s="48"/>
      <c r="AY2417" s="49"/>
      <c r="AZ2417" s="49"/>
      <c r="BA2417" s="49"/>
      <c r="BB2417" s="49"/>
      <c r="BC2417" s="49"/>
      <c r="BD2417" s="50"/>
      <c r="BE2417" s="50"/>
      <c r="BF2417" s="50"/>
      <c r="BG2417" s="50"/>
      <c r="BH2417" s="50"/>
      <c r="BI2417" s="53"/>
      <c r="BJ2417" s="53"/>
      <c r="JC2417" s="31"/>
    </row>
    <row r="2418" spans="1:263" ht="93" thickBot="1" x14ac:dyDescent="0.3">
      <c r="A2418" s="28">
        <v>2418</v>
      </c>
      <c r="B2418" s="52" t="s">
        <v>6018</v>
      </c>
      <c r="C2418" s="33">
        <v>25</v>
      </c>
      <c r="D2418" s="33">
        <v>13</v>
      </c>
      <c r="E2418" s="37" t="s">
        <v>8501</v>
      </c>
      <c r="F2418" s="37" t="s">
        <v>126</v>
      </c>
      <c r="G2418" s="37" t="s">
        <v>8502</v>
      </c>
      <c r="H2418" s="38"/>
      <c r="I2418" s="39" t="s">
        <v>8503</v>
      </c>
      <c r="J2418" s="38"/>
      <c r="K2418" s="102">
        <v>6577</v>
      </c>
      <c r="L2418" s="40" t="s">
        <v>26932</v>
      </c>
      <c r="M2418" s="41">
        <f t="shared" si="79"/>
        <v>1</v>
      </c>
      <c r="N2418" s="41">
        <f t="shared" si="78"/>
        <v>0</v>
      </c>
      <c r="O2418" s="92"/>
      <c r="P2418" s="36"/>
      <c r="Q2418" s="35"/>
      <c r="R2418" s="44"/>
      <c r="S2418" s="44"/>
      <c r="T2418" s="45"/>
      <c r="U2418" s="45"/>
      <c r="V2418" s="45"/>
      <c r="W2418" s="45"/>
      <c r="X2418" s="45"/>
      <c r="Y2418" s="45"/>
      <c r="Z2418" s="46"/>
      <c r="AA2418" s="42"/>
      <c r="AB2418" s="42"/>
      <c r="AC2418" s="42"/>
      <c r="AD2418" s="42"/>
      <c r="AE2418" s="42"/>
      <c r="AF2418" s="42"/>
      <c r="AG2418" s="42"/>
      <c r="AH2418" s="46"/>
      <c r="AI2418" s="46"/>
      <c r="AJ2418" s="34">
        <v>1</v>
      </c>
      <c r="AK2418" s="34">
        <v>0</v>
      </c>
      <c r="AL2418" s="34" t="s">
        <v>27354</v>
      </c>
      <c r="AM2418" s="34" t="s">
        <v>27355</v>
      </c>
      <c r="AN2418" s="47"/>
      <c r="AO2418" s="47"/>
      <c r="AP2418" s="47"/>
      <c r="AQ2418" s="47"/>
      <c r="AR2418" s="47"/>
      <c r="AS2418" s="46"/>
      <c r="AT2418" s="46"/>
      <c r="AU2418" s="48"/>
      <c r="AV2418" s="48"/>
      <c r="AW2418" s="48"/>
      <c r="AX2418" s="48"/>
      <c r="AY2418" s="49"/>
      <c r="AZ2418" s="49"/>
      <c r="BA2418" s="49"/>
      <c r="BB2418" s="49"/>
      <c r="BC2418" s="49"/>
      <c r="BD2418" s="50"/>
      <c r="BE2418" s="50"/>
      <c r="BF2418" s="50"/>
      <c r="BG2418" s="50"/>
      <c r="BH2418" s="50"/>
      <c r="BI2418" s="53"/>
      <c r="BJ2418" s="53"/>
      <c r="JC2418" s="31"/>
    </row>
    <row r="2419" spans="1:263" ht="79.8" thickBot="1" x14ac:dyDescent="0.3">
      <c r="A2419" s="28">
        <v>2419</v>
      </c>
      <c r="B2419" s="52" t="s">
        <v>6018</v>
      </c>
      <c r="C2419" s="33">
        <v>25</v>
      </c>
      <c r="D2419" s="33">
        <v>14</v>
      </c>
      <c r="E2419" s="37" t="s">
        <v>8504</v>
      </c>
      <c r="F2419" s="37" t="s">
        <v>8505</v>
      </c>
      <c r="G2419" s="37" t="s">
        <v>8506</v>
      </c>
      <c r="H2419" s="38"/>
      <c r="I2419" s="39" t="s">
        <v>8507</v>
      </c>
      <c r="J2419" s="38" t="s">
        <v>8508</v>
      </c>
      <c r="K2419" s="102">
        <v>6578</v>
      </c>
      <c r="L2419" s="40" t="s">
        <v>26932</v>
      </c>
      <c r="M2419" s="41">
        <f t="shared" si="79"/>
        <v>0</v>
      </c>
      <c r="N2419" s="41">
        <f t="shared" si="78"/>
        <v>0</v>
      </c>
      <c r="O2419" s="92"/>
      <c r="P2419" s="36"/>
      <c r="Q2419" s="35"/>
      <c r="R2419" s="44"/>
      <c r="S2419" s="44"/>
      <c r="T2419" s="45"/>
      <c r="U2419" s="45"/>
      <c r="V2419" s="45"/>
      <c r="W2419" s="45"/>
      <c r="X2419" s="45"/>
      <c r="Y2419" s="45"/>
      <c r="Z2419" s="46"/>
      <c r="AA2419" s="42"/>
      <c r="AB2419" s="42"/>
      <c r="AC2419" s="42"/>
      <c r="AD2419" s="42"/>
      <c r="AE2419" s="42"/>
      <c r="AF2419" s="42"/>
      <c r="AG2419" s="42"/>
      <c r="AH2419" s="46"/>
      <c r="AI2419" s="46"/>
      <c r="AJ2419" s="34"/>
      <c r="AK2419" s="34"/>
      <c r="AL2419" s="34"/>
      <c r="AM2419" s="34"/>
      <c r="AN2419" s="47"/>
      <c r="AO2419" s="47"/>
      <c r="AP2419" s="47"/>
      <c r="AQ2419" s="47"/>
      <c r="AR2419" s="47"/>
      <c r="AS2419" s="46"/>
      <c r="AT2419" s="46"/>
      <c r="AU2419" s="48"/>
      <c r="AV2419" s="48"/>
      <c r="AW2419" s="48"/>
      <c r="AX2419" s="48"/>
      <c r="AY2419" s="49"/>
      <c r="AZ2419" s="49"/>
      <c r="BA2419" s="49"/>
      <c r="BB2419" s="49"/>
      <c r="BC2419" s="49"/>
      <c r="BD2419" s="50"/>
      <c r="BE2419" s="50"/>
      <c r="BF2419" s="50"/>
      <c r="BG2419" s="50"/>
      <c r="BH2419" s="50"/>
      <c r="BI2419" s="53"/>
      <c r="BJ2419" s="53"/>
      <c r="JC2419" s="31"/>
    </row>
    <row r="2420" spans="1:263" ht="79.8" thickBot="1" x14ac:dyDescent="0.3">
      <c r="A2420" s="28">
        <v>2420</v>
      </c>
      <c r="B2420" s="52" t="s">
        <v>6018</v>
      </c>
      <c r="C2420" s="33">
        <v>25</v>
      </c>
      <c r="D2420" s="33">
        <v>15</v>
      </c>
      <c r="E2420" s="37" t="s">
        <v>8509</v>
      </c>
      <c r="F2420" s="37" t="s">
        <v>8510</v>
      </c>
      <c r="G2420" s="37" t="s">
        <v>8511</v>
      </c>
      <c r="H2420" s="38" t="s">
        <v>8512</v>
      </c>
      <c r="I2420" s="39" t="s">
        <v>8513</v>
      </c>
      <c r="J2420" s="38" t="s">
        <v>8514</v>
      </c>
      <c r="K2420" s="102">
        <v>6579</v>
      </c>
      <c r="L2420" s="40" t="s">
        <v>26932</v>
      </c>
      <c r="M2420" s="41">
        <f t="shared" si="79"/>
        <v>0</v>
      </c>
      <c r="N2420" s="41">
        <f t="shared" si="78"/>
        <v>0</v>
      </c>
      <c r="O2420" s="92"/>
      <c r="P2420" s="36"/>
      <c r="Q2420" s="35"/>
      <c r="R2420" s="44"/>
      <c r="S2420" s="44"/>
      <c r="T2420" s="45"/>
      <c r="U2420" s="45"/>
      <c r="V2420" s="45"/>
      <c r="W2420" s="45"/>
      <c r="X2420" s="45"/>
      <c r="Y2420" s="45"/>
      <c r="Z2420" s="46"/>
      <c r="AA2420" s="42"/>
      <c r="AB2420" s="42"/>
      <c r="AC2420" s="42"/>
      <c r="AD2420" s="42"/>
      <c r="AE2420" s="42"/>
      <c r="AF2420" s="42"/>
      <c r="AG2420" s="42"/>
      <c r="AH2420" s="46"/>
      <c r="AI2420" s="46"/>
      <c r="AJ2420" s="34"/>
      <c r="AK2420" s="34"/>
      <c r="AL2420" s="34"/>
      <c r="AM2420" s="34"/>
      <c r="AN2420" s="47"/>
      <c r="AO2420" s="47"/>
      <c r="AP2420" s="47"/>
      <c r="AQ2420" s="47"/>
      <c r="AR2420" s="47"/>
      <c r="AS2420" s="46"/>
      <c r="AT2420" s="46"/>
      <c r="AU2420" s="48"/>
      <c r="AV2420" s="48"/>
      <c r="AW2420" s="48"/>
      <c r="AX2420" s="48"/>
      <c r="AY2420" s="49"/>
      <c r="AZ2420" s="49"/>
      <c r="BA2420" s="49"/>
      <c r="BB2420" s="49"/>
      <c r="BC2420" s="49"/>
      <c r="BD2420" s="50"/>
      <c r="BE2420" s="50"/>
      <c r="BF2420" s="50"/>
      <c r="BG2420" s="50"/>
      <c r="BH2420" s="50"/>
      <c r="BI2420" s="53"/>
      <c r="BJ2420" s="53"/>
      <c r="JC2420" s="31"/>
    </row>
    <row r="2421" spans="1:263" ht="79.8" thickBot="1" x14ac:dyDescent="0.3">
      <c r="A2421" s="28">
        <v>2421</v>
      </c>
      <c r="B2421" s="52" t="s">
        <v>6018</v>
      </c>
      <c r="C2421" s="33">
        <v>25</v>
      </c>
      <c r="D2421" s="33">
        <v>16</v>
      </c>
      <c r="E2421" s="37" t="s">
        <v>8515</v>
      </c>
      <c r="F2421" s="37" t="s">
        <v>8516</v>
      </c>
      <c r="G2421" s="37" t="s">
        <v>8517</v>
      </c>
      <c r="H2421" s="38"/>
      <c r="I2421" s="39" t="s">
        <v>8518</v>
      </c>
      <c r="J2421" s="38"/>
      <c r="K2421" s="102">
        <v>6580</v>
      </c>
      <c r="L2421" s="40" t="s">
        <v>26932</v>
      </c>
      <c r="M2421" s="41">
        <f t="shared" si="79"/>
        <v>0</v>
      </c>
      <c r="N2421" s="41">
        <f t="shared" si="78"/>
        <v>0</v>
      </c>
      <c r="O2421" s="92"/>
      <c r="P2421" s="36"/>
      <c r="Q2421" s="35"/>
      <c r="R2421" s="44"/>
      <c r="S2421" s="44"/>
      <c r="T2421" s="45"/>
      <c r="U2421" s="45"/>
      <c r="V2421" s="45"/>
      <c r="W2421" s="45"/>
      <c r="X2421" s="45"/>
      <c r="Y2421" s="45"/>
      <c r="Z2421" s="46"/>
      <c r="AA2421" s="42"/>
      <c r="AB2421" s="42"/>
      <c r="AC2421" s="42"/>
      <c r="AD2421" s="42"/>
      <c r="AE2421" s="42"/>
      <c r="AF2421" s="42"/>
      <c r="AG2421" s="42"/>
      <c r="AH2421" s="46"/>
      <c r="AI2421" s="46"/>
      <c r="AJ2421" s="34"/>
      <c r="AK2421" s="34"/>
      <c r="AL2421" s="34"/>
      <c r="AM2421" s="34"/>
      <c r="AN2421" s="47"/>
      <c r="AO2421" s="47"/>
      <c r="AP2421" s="47"/>
      <c r="AQ2421" s="47"/>
      <c r="AR2421" s="47"/>
      <c r="AS2421" s="46"/>
      <c r="AT2421" s="46"/>
      <c r="AU2421" s="48"/>
      <c r="AV2421" s="48"/>
      <c r="AW2421" s="48"/>
      <c r="AX2421" s="48"/>
      <c r="AY2421" s="49"/>
      <c r="AZ2421" s="49"/>
      <c r="BA2421" s="49"/>
      <c r="BB2421" s="49"/>
      <c r="BC2421" s="49"/>
      <c r="BD2421" s="50"/>
      <c r="BE2421" s="50"/>
      <c r="BF2421" s="50"/>
      <c r="BG2421" s="50"/>
      <c r="BH2421" s="50"/>
      <c r="BI2421" s="53"/>
      <c r="BJ2421" s="53"/>
      <c r="JC2421" s="31"/>
    </row>
    <row r="2422" spans="1:263" ht="79.8" thickBot="1" x14ac:dyDescent="0.3">
      <c r="A2422" s="28">
        <v>2422</v>
      </c>
      <c r="B2422" s="52" t="s">
        <v>6018</v>
      </c>
      <c r="C2422" s="33">
        <v>25</v>
      </c>
      <c r="D2422" s="33">
        <v>17</v>
      </c>
      <c r="E2422" s="37" t="s">
        <v>8519</v>
      </c>
      <c r="F2422" s="37" t="s">
        <v>8520</v>
      </c>
      <c r="G2422" s="37" t="s">
        <v>8521</v>
      </c>
      <c r="H2422" s="38"/>
      <c r="I2422" s="39" t="s">
        <v>8522</v>
      </c>
      <c r="J2422" s="38"/>
      <c r="K2422" s="102">
        <v>6581</v>
      </c>
      <c r="L2422" s="40" t="s">
        <v>26932</v>
      </c>
      <c r="M2422" s="41">
        <f t="shared" si="79"/>
        <v>0</v>
      </c>
      <c r="N2422" s="41">
        <f t="shared" si="78"/>
        <v>0</v>
      </c>
      <c r="O2422" s="92"/>
      <c r="P2422" s="36"/>
      <c r="Q2422" s="35"/>
      <c r="R2422" s="44"/>
      <c r="S2422" s="44"/>
      <c r="T2422" s="45"/>
      <c r="U2422" s="45"/>
      <c r="V2422" s="45"/>
      <c r="W2422" s="45"/>
      <c r="X2422" s="45"/>
      <c r="Y2422" s="45"/>
      <c r="Z2422" s="46"/>
      <c r="AA2422" s="42"/>
      <c r="AB2422" s="42"/>
      <c r="AC2422" s="42"/>
      <c r="AD2422" s="42"/>
      <c r="AE2422" s="42"/>
      <c r="AF2422" s="42"/>
      <c r="AG2422" s="42"/>
      <c r="AH2422" s="46"/>
      <c r="AI2422" s="46"/>
      <c r="AJ2422" s="34"/>
      <c r="AK2422" s="34"/>
      <c r="AL2422" s="34"/>
      <c r="AM2422" s="34"/>
      <c r="AN2422" s="47"/>
      <c r="AO2422" s="47"/>
      <c r="AP2422" s="47"/>
      <c r="AQ2422" s="47"/>
      <c r="AR2422" s="47"/>
      <c r="AS2422" s="46"/>
      <c r="AT2422" s="46"/>
      <c r="AU2422" s="48"/>
      <c r="AV2422" s="48"/>
      <c r="AW2422" s="48"/>
      <c r="AX2422" s="48"/>
      <c r="AY2422" s="49"/>
      <c r="AZ2422" s="49"/>
      <c r="BA2422" s="49"/>
      <c r="BB2422" s="49"/>
      <c r="BC2422" s="49"/>
      <c r="BD2422" s="50"/>
      <c r="BE2422" s="50"/>
      <c r="BF2422" s="50"/>
      <c r="BG2422" s="50"/>
      <c r="BH2422" s="50"/>
      <c r="BI2422" s="53"/>
      <c r="BJ2422" s="53"/>
      <c r="JC2422" s="31"/>
    </row>
    <row r="2423" spans="1:263" ht="132.6" thickBot="1" x14ac:dyDescent="0.3">
      <c r="A2423" s="28">
        <v>2423</v>
      </c>
      <c r="B2423" s="52" t="s">
        <v>6018</v>
      </c>
      <c r="C2423" s="33">
        <v>25</v>
      </c>
      <c r="D2423" s="33">
        <v>18</v>
      </c>
      <c r="E2423" s="37" t="s">
        <v>8523</v>
      </c>
      <c r="F2423" s="37" t="s">
        <v>254</v>
      </c>
      <c r="G2423" s="37" t="s">
        <v>8524</v>
      </c>
      <c r="H2423" s="38" t="s">
        <v>8525</v>
      </c>
      <c r="I2423" s="39" t="s">
        <v>8526</v>
      </c>
      <c r="J2423" s="38"/>
      <c r="K2423" s="102">
        <v>6582</v>
      </c>
      <c r="L2423" s="40" t="s">
        <v>26932</v>
      </c>
      <c r="M2423" s="41">
        <f t="shared" si="79"/>
        <v>0</v>
      </c>
      <c r="N2423" s="41">
        <f t="shared" si="78"/>
        <v>0</v>
      </c>
      <c r="O2423" s="92"/>
      <c r="P2423" s="36"/>
      <c r="Q2423" s="35"/>
      <c r="R2423" s="44"/>
      <c r="S2423" s="44"/>
      <c r="T2423" s="45"/>
      <c r="U2423" s="45"/>
      <c r="V2423" s="45"/>
      <c r="W2423" s="45"/>
      <c r="X2423" s="45"/>
      <c r="Y2423" s="45"/>
      <c r="Z2423" s="46"/>
      <c r="AA2423" s="42"/>
      <c r="AB2423" s="42"/>
      <c r="AC2423" s="42"/>
      <c r="AD2423" s="42"/>
      <c r="AE2423" s="42"/>
      <c r="AF2423" s="42"/>
      <c r="AG2423" s="42"/>
      <c r="AH2423" s="46"/>
      <c r="AI2423" s="46"/>
      <c r="AJ2423" s="34"/>
      <c r="AK2423" s="34"/>
      <c r="AL2423" s="34"/>
      <c r="AM2423" s="34"/>
      <c r="AN2423" s="47"/>
      <c r="AO2423" s="47"/>
      <c r="AP2423" s="47"/>
      <c r="AQ2423" s="47"/>
      <c r="AR2423" s="47"/>
      <c r="AS2423" s="46"/>
      <c r="AT2423" s="46"/>
      <c r="AU2423" s="48"/>
      <c r="AV2423" s="48"/>
      <c r="AW2423" s="48"/>
      <c r="AX2423" s="48"/>
      <c r="AY2423" s="49"/>
      <c r="AZ2423" s="49"/>
      <c r="BA2423" s="49"/>
      <c r="BB2423" s="49"/>
      <c r="BC2423" s="49"/>
      <c r="BD2423" s="50"/>
      <c r="BE2423" s="50"/>
      <c r="BF2423" s="50"/>
      <c r="BG2423" s="50"/>
      <c r="BH2423" s="50"/>
      <c r="BI2423" s="53"/>
      <c r="BJ2423" s="53"/>
      <c r="JC2423" s="31"/>
    </row>
    <row r="2424" spans="1:263" ht="93" thickBot="1" x14ac:dyDescent="0.3">
      <c r="A2424" s="28">
        <v>2424</v>
      </c>
      <c r="B2424" s="52" t="s">
        <v>6018</v>
      </c>
      <c r="C2424" s="33">
        <v>25</v>
      </c>
      <c r="D2424" s="33">
        <v>19</v>
      </c>
      <c r="E2424" s="37" t="s">
        <v>8527</v>
      </c>
      <c r="F2424" s="37" t="s">
        <v>92</v>
      </c>
      <c r="G2424" s="37" t="s">
        <v>8528</v>
      </c>
      <c r="H2424" s="38" t="s">
        <v>8529</v>
      </c>
      <c r="I2424" s="39" t="s">
        <v>8530</v>
      </c>
      <c r="J2424" s="38"/>
      <c r="K2424" s="102">
        <v>30</v>
      </c>
      <c r="L2424" s="40" t="s">
        <v>26933</v>
      </c>
      <c r="M2424" s="41">
        <f t="shared" si="79"/>
        <v>1</v>
      </c>
      <c r="N2424" s="41">
        <f t="shared" si="78"/>
        <v>0</v>
      </c>
      <c r="O2424" s="92"/>
      <c r="P2424" s="36"/>
      <c r="Q2424" s="35"/>
      <c r="R2424" s="44"/>
      <c r="S2424" s="44"/>
      <c r="T2424" s="45"/>
      <c r="U2424" s="45"/>
      <c r="V2424" s="45"/>
      <c r="W2424" s="45"/>
      <c r="X2424" s="45"/>
      <c r="Y2424" s="45"/>
      <c r="Z2424" s="46"/>
      <c r="AA2424" s="42"/>
      <c r="AB2424" s="42"/>
      <c r="AC2424" s="42"/>
      <c r="AD2424" s="42"/>
      <c r="AE2424" s="42"/>
      <c r="AF2424" s="42"/>
      <c r="AG2424" s="42"/>
      <c r="AH2424" s="46"/>
      <c r="AI2424" s="46"/>
      <c r="AJ2424" s="34"/>
      <c r="AK2424" s="34"/>
      <c r="AL2424" s="34"/>
      <c r="AM2424" s="34"/>
      <c r="AN2424" s="47"/>
      <c r="AO2424" s="47"/>
      <c r="AP2424" s="47"/>
      <c r="AQ2424" s="47"/>
      <c r="AR2424" s="47"/>
      <c r="AS2424" s="46"/>
      <c r="AT2424" s="46"/>
      <c r="AU2424" s="48"/>
      <c r="AV2424" s="48"/>
      <c r="AW2424" s="48"/>
      <c r="AX2424" s="48"/>
      <c r="AY2424" s="49"/>
      <c r="AZ2424" s="49"/>
      <c r="BA2424" s="49"/>
      <c r="BB2424" s="49"/>
      <c r="BC2424" s="49"/>
      <c r="BD2424" s="50"/>
      <c r="BE2424" s="50"/>
      <c r="BF2424" s="50"/>
      <c r="BG2424" s="50"/>
      <c r="BH2424" s="50"/>
      <c r="BI2424" s="53"/>
      <c r="BJ2424" s="53"/>
      <c r="JC2424" s="31"/>
    </row>
    <row r="2425" spans="1:263" ht="79.8" thickBot="1" x14ac:dyDescent="0.3">
      <c r="A2425" s="28">
        <v>2425</v>
      </c>
      <c r="B2425" s="52" t="s">
        <v>6018</v>
      </c>
      <c r="C2425" s="33">
        <v>25</v>
      </c>
      <c r="D2425" s="33">
        <v>20</v>
      </c>
      <c r="E2425" s="37" t="s">
        <v>8531</v>
      </c>
      <c r="F2425" s="37" t="s">
        <v>1723</v>
      </c>
      <c r="G2425" s="37" t="s">
        <v>8532</v>
      </c>
      <c r="H2425" s="38"/>
      <c r="I2425" s="39" t="s">
        <v>8533</v>
      </c>
      <c r="J2425" s="38"/>
      <c r="K2425" s="102">
        <v>31</v>
      </c>
      <c r="L2425" s="40" t="s">
        <v>26933</v>
      </c>
      <c r="M2425" s="41">
        <f t="shared" si="79"/>
        <v>0</v>
      </c>
      <c r="N2425" s="41">
        <f t="shared" si="78"/>
        <v>0</v>
      </c>
      <c r="O2425" s="92"/>
      <c r="P2425" s="36"/>
      <c r="Q2425" s="35"/>
      <c r="R2425" s="44"/>
      <c r="S2425" s="44"/>
      <c r="T2425" s="45"/>
      <c r="U2425" s="45"/>
      <c r="V2425" s="45"/>
      <c r="W2425" s="45"/>
      <c r="X2425" s="45"/>
      <c r="Y2425" s="45"/>
      <c r="Z2425" s="46"/>
      <c r="AA2425" s="42"/>
      <c r="AB2425" s="42"/>
      <c r="AC2425" s="42"/>
      <c r="AD2425" s="42"/>
      <c r="AE2425" s="42"/>
      <c r="AF2425" s="42"/>
      <c r="AG2425" s="42"/>
      <c r="AH2425" s="46"/>
      <c r="AI2425" s="46"/>
      <c r="AJ2425" s="34"/>
      <c r="AK2425" s="34"/>
      <c r="AL2425" s="34"/>
      <c r="AM2425" s="34"/>
      <c r="AN2425" s="47"/>
      <c r="AO2425" s="47"/>
      <c r="AP2425" s="47"/>
      <c r="AQ2425" s="47"/>
      <c r="AR2425" s="47"/>
      <c r="AS2425" s="46"/>
      <c r="AT2425" s="46"/>
      <c r="AU2425" s="48"/>
      <c r="AV2425" s="48"/>
      <c r="AW2425" s="48"/>
      <c r="AX2425" s="48"/>
      <c r="AY2425" s="49"/>
      <c r="AZ2425" s="49"/>
      <c r="BA2425" s="49"/>
      <c r="BB2425" s="49"/>
      <c r="BC2425" s="49"/>
      <c r="BD2425" s="50"/>
      <c r="BE2425" s="50"/>
      <c r="BF2425" s="50"/>
      <c r="BG2425" s="50"/>
      <c r="BH2425" s="50"/>
      <c r="BI2425" s="53"/>
      <c r="BJ2425" s="53"/>
      <c r="JC2425" s="31"/>
    </row>
    <row r="2426" spans="1:263" ht="106.2" thickBot="1" x14ac:dyDescent="0.3">
      <c r="A2426" s="28">
        <v>2426</v>
      </c>
      <c r="B2426" s="52" t="s">
        <v>6018</v>
      </c>
      <c r="C2426" s="33">
        <v>25</v>
      </c>
      <c r="D2426" s="33">
        <v>21</v>
      </c>
      <c r="E2426" s="37" t="s">
        <v>8534</v>
      </c>
      <c r="F2426" s="37" t="s">
        <v>254</v>
      </c>
      <c r="G2426" s="37" t="s">
        <v>8535</v>
      </c>
      <c r="H2426" s="38" t="s">
        <v>8536</v>
      </c>
      <c r="I2426" s="39" t="s">
        <v>8537</v>
      </c>
      <c r="J2426" s="38"/>
      <c r="K2426" s="102">
        <v>32</v>
      </c>
      <c r="L2426" s="40" t="s">
        <v>26933</v>
      </c>
      <c r="M2426" s="41">
        <f t="shared" si="79"/>
        <v>0</v>
      </c>
      <c r="N2426" s="41">
        <f t="shared" si="78"/>
        <v>0</v>
      </c>
      <c r="O2426" s="92"/>
      <c r="P2426" s="36"/>
      <c r="Q2426" s="35"/>
      <c r="R2426" s="44"/>
      <c r="S2426" s="44"/>
      <c r="T2426" s="45"/>
      <c r="U2426" s="45"/>
      <c r="V2426" s="45"/>
      <c r="W2426" s="45"/>
      <c r="X2426" s="45"/>
      <c r="Y2426" s="45"/>
      <c r="Z2426" s="46"/>
      <c r="AA2426" s="42"/>
      <c r="AB2426" s="42"/>
      <c r="AC2426" s="42"/>
      <c r="AD2426" s="42"/>
      <c r="AE2426" s="42"/>
      <c r="AF2426" s="42"/>
      <c r="AG2426" s="42"/>
      <c r="AH2426" s="46"/>
      <c r="AI2426" s="46"/>
      <c r="AJ2426" s="34"/>
      <c r="AK2426" s="34"/>
      <c r="AL2426" s="34"/>
      <c r="AM2426" s="34"/>
      <c r="AN2426" s="47"/>
      <c r="AO2426" s="47"/>
      <c r="AP2426" s="47"/>
      <c r="AQ2426" s="47"/>
      <c r="AR2426" s="47"/>
      <c r="AS2426" s="46"/>
      <c r="AT2426" s="46"/>
      <c r="AU2426" s="48"/>
      <c r="AV2426" s="48"/>
      <c r="AW2426" s="48"/>
      <c r="AX2426" s="48"/>
      <c r="AY2426" s="49"/>
      <c r="AZ2426" s="49"/>
      <c r="BA2426" s="49"/>
      <c r="BB2426" s="49"/>
      <c r="BC2426" s="49"/>
      <c r="BD2426" s="50"/>
      <c r="BE2426" s="50"/>
      <c r="BF2426" s="50"/>
      <c r="BG2426" s="50"/>
      <c r="BH2426" s="50"/>
      <c r="BI2426" s="53"/>
      <c r="BJ2426" s="53"/>
      <c r="JC2426" s="31"/>
    </row>
    <row r="2427" spans="1:263" ht="93" thickBot="1" x14ac:dyDescent="0.3">
      <c r="A2427" s="28">
        <v>2427</v>
      </c>
      <c r="B2427" s="52" t="s">
        <v>6018</v>
      </c>
      <c r="C2427" s="33">
        <v>25</v>
      </c>
      <c r="D2427" s="33">
        <v>22</v>
      </c>
      <c r="E2427" s="37" t="s">
        <v>8538</v>
      </c>
      <c r="F2427" s="37" t="s">
        <v>7400</v>
      </c>
      <c r="G2427" s="37" t="s">
        <v>8539</v>
      </c>
      <c r="H2427" s="38"/>
      <c r="I2427" s="39" t="s">
        <v>805</v>
      </c>
      <c r="J2427" s="38"/>
      <c r="K2427" s="102">
        <v>33</v>
      </c>
      <c r="L2427" s="40" t="s">
        <v>26933</v>
      </c>
      <c r="M2427" s="41">
        <f t="shared" si="79"/>
        <v>0</v>
      </c>
      <c r="N2427" s="41">
        <f t="shared" si="78"/>
        <v>0</v>
      </c>
      <c r="O2427" s="92"/>
      <c r="P2427" s="36"/>
      <c r="Q2427" s="35"/>
      <c r="R2427" s="44"/>
      <c r="S2427" s="44"/>
      <c r="T2427" s="45"/>
      <c r="U2427" s="45"/>
      <c r="V2427" s="45"/>
      <c r="W2427" s="45"/>
      <c r="X2427" s="45"/>
      <c r="Y2427" s="45"/>
      <c r="Z2427" s="46"/>
      <c r="AA2427" s="42"/>
      <c r="AB2427" s="42"/>
      <c r="AC2427" s="42"/>
      <c r="AD2427" s="42"/>
      <c r="AE2427" s="42"/>
      <c r="AF2427" s="42"/>
      <c r="AG2427" s="42"/>
      <c r="AH2427" s="46"/>
      <c r="AI2427" s="46"/>
      <c r="AJ2427" s="34"/>
      <c r="AK2427" s="34"/>
      <c r="AL2427" s="34"/>
      <c r="AM2427" s="34"/>
      <c r="AN2427" s="47"/>
      <c r="AO2427" s="47"/>
      <c r="AP2427" s="47"/>
      <c r="AQ2427" s="47"/>
      <c r="AR2427" s="47"/>
      <c r="AS2427" s="46"/>
      <c r="AT2427" s="46"/>
      <c r="AU2427" s="48"/>
      <c r="AV2427" s="48"/>
      <c r="AW2427" s="48"/>
      <c r="AX2427" s="48"/>
      <c r="AY2427" s="49"/>
      <c r="AZ2427" s="49"/>
      <c r="BA2427" s="49"/>
      <c r="BB2427" s="49"/>
      <c r="BC2427" s="49"/>
      <c r="BD2427" s="50"/>
      <c r="BE2427" s="50"/>
      <c r="BF2427" s="50"/>
      <c r="BG2427" s="50"/>
      <c r="BH2427" s="50"/>
      <c r="BI2427" s="53"/>
      <c r="BJ2427" s="53"/>
      <c r="JC2427" s="31"/>
    </row>
    <row r="2428" spans="1:263" ht="79.8" thickBot="1" x14ac:dyDescent="0.3">
      <c r="A2428" s="28">
        <v>2428</v>
      </c>
      <c r="B2428" s="52" t="s">
        <v>6018</v>
      </c>
      <c r="C2428" s="33">
        <v>25</v>
      </c>
      <c r="D2428" s="33">
        <v>23</v>
      </c>
      <c r="E2428" s="37" t="s">
        <v>8540</v>
      </c>
      <c r="F2428" s="37" t="s">
        <v>8541</v>
      </c>
      <c r="G2428" s="37" t="s">
        <v>8542</v>
      </c>
      <c r="H2428" s="38" t="s">
        <v>8543</v>
      </c>
      <c r="I2428" s="39" t="s">
        <v>8544</v>
      </c>
      <c r="J2428" s="38"/>
      <c r="K2428" s="102">
        <v>34</v>
      </c>
      <c r="L2428" s="40" t="s">
        <v>26933</v>
      </c>
      <c r="M2428" s="41">
        <f t="shared" si="79"/>
        <v>0</v>
      </c>
      <c r="N2428" s="41">
        <f t="shared" si="78"/>
        <v>0</v>
      </c>
      <c r="O2428" s="92"/>
      <c r="P2428" s="36"/>
      <c r="Q2428" s="35"/>
      <c r="R2428" s="44"/>
      <c r="S2428" s="44"/>
      <c r="T2428" s="45"/>
      <c r="U2428" s="45"/>
      <c r="V2428" s="45"/>
      <c r="W2428" s="45"/>
      <c r="X2428" s="45"/>
      <c r="Y2428" s="45"/>
      <c r="Z2428" s="46"/>
      <c r="AA2428" s="42"/>
      <c r="AB2428" s="42"/>
      <c r="AC2428" s="42"/>
      <c r="AD2428" s="42"/>
      <c r="AE2428" s="42"/>
      <c r="AF2428" s="42"/>
      <c r="AG2428" s="42"/>
      <c r="AH2428" s="46"/>
      <c r="AI2428" s="46"/>
      <c r="AJ2428" s="34">
        <v>1</v>
      </c>
      <c r="AK2428" s="34">
        <v>0</v>
      </c>
      <c r="AL2428" s="34" t="s">
        <v>27874</v>
      </c>
      <c r="AM2428" s="34" t="s">
        <v>27875</v>
      </c>
      <c r="AN2428" s="47"/>
      <c r="AO2428" s="47"/>
      <c r="AP2428" s="47"/>
      <c r="AQ2428" s="47"/>
      <c r="AR2428" s="47"/>
      <c r="AS2428" s="46"/>
      <c r="AT2428" s="46"/>
      <c r="AU2428" s="48"/>
      <c r="AV2428" s="48"/>
      <c r="AW2428" s="48"/>
      <c r="AX2428" s="48"/>
      <c r="AY2428" s="49"/>
      <c r="AZ2428" s="49"/>
      <c r="BA2428" s="49"/>
      <c r="BB2428" s="49"/>
      <c r="BC2428" s="49"/>
      <c r="BD2428" s="50"/>
      <c r="BE2428" s="50"/>
      <c r="BF2428" s="50"/>
      <c r="BG2428" s="50"/>
      <c r="BH2428" s="50"/>
      <c r="BI2428" s="53"/>
      <c r="BJ2428" s="53"/>
      <c r="JC2428" s="31"/>
    </row>
    <row r="2429" spans="1:263" ht="66.599999999999994" thickBot="1" x14ac:dyDescent="0.3">
      <c r="A2429" s="28">
        <v>2429</v>
      </c>
      <c r="B2429" s="52" t="s">
        <v>6018</v>
      </c>
      <c r="C2429" s="33">
        <v>25</v>
      </c>
      <c r="D2429" s="33">
        <v>24</v>
      </c>
      <c r="E2429" s="37" t="s">
        <v>8545</v>
      </c>
      <c r="F2429" s="37" t="s">
        <v>104</v>
      </c>
      <c r="G2429" s="37" t="s">
        <v>8546</v>
      </c>
      <c r="H2429" s="38" t="s">
        <v>8547</v>
      </c>
      <c r="I2429" s="39" t="s">
        <v>8548</v>
      </c>
      <c r="J2429" s="38"/>
      <c r="K2429" s="102">
        <v>35</v>
      </c>
      <c r="L2429" s="40" t="s">
        <v>26933</v>
      </c>
      <c r="M2429" s="41">
        <f t="shared" si="79"/>
        <v>0</v>
      </c>
      <c r="N2429" s="41">
        <f t="shared" si="78"/>
        <v>0</v>
      </c>
      <c r="O2429" s="92"/>
      <c r="P2429" s="36"/>
      <c r="Q2429" s="35"/>
      <c r="R2429" s="44"/>
      <c r="S2429" s="44"/>
      <c r="T2429" s="45"/>
      <c r="U2429" s="45"/>
      <c r="V2429" s="45"/>
      <c r="W2429" s="45"/>
      <c r="X2429" s="45"/>
      <c r="Y2429" s="45"/>
      <c r="Z2429" s="46"/>
      <c r="AA2429" s="42"/>
      <c r="AB2429" s="42"/>
      <c r="AC2429" s="42"/>
      <c r="AD2429" s="42"/>
      <c r="AE2429" s="42"/>
      <c r="AF2429" s="42"/>
      <c r="AG2429" s="42"/>
      <c r="AH2429" s="46"/>
      <c r="AI2429" s="46"/>
      <c r="AJ2429" s="34">
        <v>1</v>
      </c>
      <c r="AK2429" s="34">
        <v>0</v>
      </c>
      <c r="AL2429" s="34" t="s">
        <v>27356</v>
      </c>
      <c r="AM2429" s="34" t="s">
        <v>27051</v>
      </c>
      <c r="AN2429" s="47"/>
      <c r="AO2429" s="47"/>
      <c r="AP2429" s="47"/>
      <c r="AQ2429" s="47"/>
      <c r="AR2429" s="47"/>
      <c r="AS2429" s="46"/>
      <c r="AT2429" s="46"/>
      <c r="AU2429" s="48"/>
      <c r="AV2429" s="48"/>
      <c r="AW2429" s="48"/>
      <c r="AX2429" s="48"/>
      <c r="AY2429" s="49"/>
      <c r="AZ2429" s="49"/>
      <c r="BA2429" s="49"/>
      <c r="BB2429" s="49"/>
      <c r="BC2429" s="49"/>
      <c r="BD2429" s="50"/>
      <c r="BE2429" s="50"/>
      <c r="BF2429" s="50"/>
      <c r="BG2429" s="50"/>
      <c r="BH2429" s="50"/>
      <c r="BI2429" s="53"/>
      <c r="BJ2429" s="53"/>
      <c r="JC2429" s="31"/>
    </row>
    <row r="2430" spans="1:263" ht="145.80000000000001" thickBot="1" x14ac:dyDescent="0.3">
      <c r="A2430" s="28">
        <v>2430</v>
      </c>
      <c r="B2430" s="52" t="s">
        <v>6018</v>
      </c>
      <c r="C2430" s="33">
        <v>26</v>
      </c>
      <c r="D2430" s="33">
        <v>0</v>
      </c>
      <c r="E2430" s="37" t="s">
        <v>8549</v>
      </c>
      <c r="F2430" s="37" t="s">
        <v>8550</v>
      </c>
      <c r="G2430" s="37" t="s">
        <v>8551</v>
      </c>
      <c r="H2430" s="38"/>
      <c r="I2430" s="39" t="s">
        <v>8552</v>
      </c>
      <c r="J2430" s="38" t="s">
        <v>8553</v>
      </c>
      <c r="K2430" s="102">
        <v>129</v>
      </c>
      <c r="L2430" s="40" t="s">
        <v>26934</v>
      </c>
      <c r="M2430" s="41">
        <f t="shared" si="79"/>
        <v>1</v>
      </c>
      <c r="N2430" s="41">
        <f t="shared" si="78"/>
        <v>0</v>
      </c>
      <c r="O2430" s="92"/>
      <c r="P2430" s="36"/>
      <c r="Q2430" s="35"/>
      <c r="R2430" s="44"/>
      <c r="S2430" s="44"/>
      <c r="T2430" s="45"/>
      <c r="U2430" s="45"/>
      <c r="V2430" s="45"/>
      <c r="W2430" s="45"/>
      <c r="X2430" s="45"/>
      <c r="Y2430" s="45"/>
      <c r="Z2430" s="46"/>
      <c r="AA2430" s="42"/>
      <c r="AB2430" s="42"/>
      <c r="AC2430" s="42"/>
      <c r="AD2430" s="42"/>
      <c r="AE2430" s="42"/>
      <c r="AF2430" s="42"/>
      <c r="AG2430" s="42"/>
      <c r="AH2430" s="46"/>
      <c r="AI2430" s="46"/>
      <c r="AJ2430" s="34"/>
      <c r="AK2430" s="34"/>
      <c r="AL2430" s="34"/>
      <c r="AM2430" s="34"/>
      <c r="AN2430" s="47"/>
      <c r="AO2430" s="47"/>
      <c r="AP2430" s="47"/>
      <c r="AQ2430" s="47"/>
      <c r="AR2430" s="47"/>
      <c r="AS2430" s="46"/>
      <c r="AT2430" s="46"/>
      <c r="AU2430" s="48"/>
      <c r="AV2430" s="48"/>
      <c r="AW2430" s="48"/>
      <c r="AX2430" s="48"/>
      <c r="AY2430" s="49"/>
      <c r="AZ2430" s="49"/>
      <c r="BA2430" s="49"/>
      <c r="BB2430" s="49"/>
      <c r="BC2430" s="49"/>
      <c r="BD2430" s="50"/>
      <c r="BE2430" s="50"/>
      <c r="BF2430" s="50"/>
      <c r="BG2430" s="50"/>
      <c r="BH2430" s="50"/>
      <c r="BI2430" s="53"/>
      <c r="BJ2430" s="53"/>
      <c r="JC2430" s="31"/>
    </row>
    <row r="2431" spans="1:263" ht="79.8" thickBot="1" x14ac:dyDescent="0.3">
      <c r="A2431" s="28">
        <v>2431</v>
      </c>
      <c r="B2431" s="52" t="s">
        <v>6018</v>
      </c>
      <c r="C2431" s="33">
        <v>26</v>
      </c>
      <c r="D2431" s="33">
        <v>1</v>
      </c>
      <c r="E2431" s="37" t="s">
        <v>8554</v>
      </c>
      <c r="F2431" s="37" t="s">
        <v>8555</v>
      </c>
      <c r="G2431" s="37" t="s">
        <v>8556</v>
      </c>
      <c r="H2431" s="38"/>
      <c r="I2431" s="39" t="s">
        <v>8557</v>
      </c>
      <c r="J2431" s="38" t="s">
        <v>8558</v>
      </c>
      <c r="K2431" s="102">
        <v>130</v>
      </c>
      <c r="L2431" s="40" t="s">
        <v>26934</v>
      </c>
      <c r="M2431" s="41">
        <f t="shared" si="79"/>
        <v>0</v>
      </c>
      <c r="N2431" s="41">
        <f t="shared" si="78"/>
        <v>24</v>
      </c>
      <c r="O2431" s="92"/>
      <c r="P2431" s="36"/>
      <c r="Q2431" s="35"/>
      <c r="R2431" s="44"/>
      <c r="S2431" s="44"/>
      <c r="T2431" s="45"/>
      <c r="U2431" s="45"/>
      <c r="V2431" s="45"/>
      <c r="W2431" s="45"/>
      <c r="X2431" s="45"/>
      <c r="Y2431" s="45"/>
      <c r="Z2431" s="46"/>
      <c r="AA2431" s="42"/>
      <c r="AB2431" s="42"/>
      <c r="AC2431" s="42"/>
      <c r="AD2431" s="42"/>
      <c r="AE2431" s="42"/>
      <c r="AF2431" s="42"/>
      <c r="AG2431" s="42"/>
      <c r="AH2431" s="46"/>
      <c r="AI2431" s="46"/>
      <c r="AJ2431" s="34"/>
      <c r="AK2431" s="34"/>
      <c r="AL2431" s="34"/>
      <c r="AM2431" s="34"/>
      <c r="AN2431" s="47"/>
      <c r="AO2431" s="47"/>
      <c r="AP2431" s="47"/>
      <c r="AQ2431" s="47"/>
      <c r="AR2431" s="47"/>
      <c r="AS2431" s="46"/>
      <c r="AT2431" s="46"/>
      <c r="AU2431" s="48"/>
      <c r="AV2431" s="48"/>
      <c r="AW2431" s="48"/>
      <c r="AX2431" s="48"/>
      <c r="AY2431" s="49"/>
      <c r="AZ2431" s="49"/>
      <c r="BA2431" s="49"/>
      <c r="BB2431" s="49"/>
      <c r="BC2431" s="49"/>
      <c r="BD2431" s="50"/>
      <c r="BE2431" s="50"/>
      <c r="BF2431" s="50"/>
      <c r="BG2431" s="50"/>
      <c r="BH2431" s="50"/>
      <c r="BI2431" s="53"/>
      <c r="BJ2431" s="53"/>
      <c r="JC2431" s="31"/>
    </row>
    <row r="2432" spans="1:263" ht="53.4" thickBot="1" x14ac:dyDescent="0.3">
      <c r="A2432" s="28">
        <v>2432</v>
      </c>
      <c r="B2432" s="52" t="s">
        <v>6018</v>
      </c>
      <c r="C2432" s="33">
        <v>26</v>
      </c>
      <c r="D2432" s="33">
        <v>2</v>
      </c>
      <c r="E2432" s="37" t="s">
        <v>8559</v>
      </c>
      <c r="F2432" s="37" t="s">
        <v>8560</v>
      </c>
      <c r="G2432" s="37" t="s">
        <v>8561</v>
      </c>
      <c r="H2432" s="38"/>
      <c r="I2432" s="39" t="s">
        <v>3617</v>
      </c>
      <c r="J2432" s="38"/>
      <c r="K2432" s="102">
        <v>131</v>
      </c>
      <c r="L2432" s="40" t="s">
        <v>26934</v>
      </c>
      <c r="M2432" s="41">
        <f t="shared" si="79"/>
        <v>0</v>
      </c>
      <c r="N2432" s="41">
        <f t="shared" si="78"/>
        <v>0</v>
      </c>
      <c r="O2432" s="92"/>
      <c r="P2432" s="36"/>
      <c r="Q2432" s="35"/>
      <c r="R2432" s="44"/>
      <c r="S2432" s="44"/>
      <c r="T2432" s="45"/>
      <c r="U2432" s="45"/>
      <c r="V2432" s="45"/>
      <c r="W2432" s="45"/>
      <c r="X2432" s="45"/>
      <c r="Y2432" s="45"/>
      <c r="Z2432" s="46"/>
      <c r="AA2432" s="42"/>
      <c r="AB2432" s="42"/>
      <c r="AC2432" s="42"/>
      <c r="AD2432" s="42"/>
      <c r="AE2432" s="42"/>
      <c r="AF2432" s="42"/>
      <c r="AG2432" s="42"/>
      <c r="AH2432" s="46"/>
      <c r="AI2432" s="46"/>
      <c r="AJ2432" s="34"/>
      <c r="AK2432" s="34"/>
      <c r="AL2432" s="34"/>
      <c r="AM2432" s="34"/>
      <c r="AN2432" s="47"/>
      <c r="AO2432" s="47"/>
      <c r="AP2432" s="47"/>
      <c r="AQ2432" s="47"/>
      <c r="AR2432" s="47"/>
      <c r="AS2432" s="46"/>
      <c r="AT2432" s="46"/>
      <c r="AU2432" s="48"/>
      <c r="AV2432" s="48"/>
      <c r="AW2432" s="48"/>
      <c r="AX2432" s="48"/>
      <c r="AY2432" s="49"/>
      <c r="AZ2432" s="49"/>
      <c r="BA2432" s="49"/>
      <c r="BB2432" s="49"/>
      <c r="BC2432" s="49"/>
      <c r="BD2432" s="50"/>
      <c r="BE2432" s="50"/>
      <c r="BF2432" s="50"/>
      <c r="BG2432" s="50"/>
      <c r="BH2432" s="50"/>
      <c r="BI2432" s="53"/>
      <c r="BJ2432" s="53"/>
      <c r="JC2432" s="31"/>
    </row>
    <row r="2433" spans="1:263" ht="53.4" thickBot="1" x14ac:dyDescent="0.3">
      <c r="A2433" s="28">
        <v>2433</v>
      </c>
      <c r="B2433" s="52" t="s">
        <v>6018</v>
      </c>
      <c r="C2433" s="33">
        <v>26</v>
      </c>
      <c r="D2433" s="33">
        <v>3</v>
      </c>
      <c r="E2433" s="37" t="s">
        <v>8562</v>
      </c>
      <c r="F2433" s="37" t="s">
        <v>126</v>
      </c>
      <c r="G2433" s="37" t="s">
        <v>8563</v>
      </c>
      <c r="H2433" s="38"/>
      <c r="I2433" s="39" t="s">
        <v>516</v>
      </c>
      <c r="J2433" s="38"/>
      <c r="K2433" s="102">
        <v>132</v>
      </c>
      <c r="L2433" s="40" t="s">
        <v>26934</v>
      </c>
      <c r="M2433" s="41">
        <f t="shared" si="79"/>
        <v>0</v>
      </c>
      <c r="N2433" s="41">
        <f t="shared" si="78"/>
        <v>0</v>
      </c>
      <c r="O2433" s="92"/>
      <c r="P2433" s="36"/>
      <c r="Q2433" s="35"/>
      <c r="R2433" s="44"/>
      <c r="S2433" s="44"/>
      <c r="T2433" s="45"/>
      <c r="U2433" s="45"/>
      <c r="V2433" s="45"/>
      <c r="W2433" s="45"/>
      <c r="X2433" s="45"/>
      <c r="Y2433" s="45"/>
      <c r="Z2433" s="46"/>
      <c r="AA2433" s="42"/>
      <c r="AB2433" s="42"/>
      <c r="AC2433" s="42"/>
      <c r="AD2433" s="42"/>
      <c r="AE2433" s="42"/>
      <c r="AF2433" s="42"/>
      <c r="AG2433" s="42"/>
      <c r="AH2433" s="46"/>
      <c r="AI2433" s="46"/>
      <c r="AJ2433" s="34"/>
      <c r="AK2433" s="34"/>
      <c r="AL2433" s="34"/>
      <c r="AM2433" s="34"/>
      <c r="AN2433" s="47"/>
      <c r="AO2433" s="47"/>
      <c r="AP2433" s="47"/>
      <c r="AQ2433" s="47"/>
      <c r="AR2433" s="47"/>
      <c r="AS2433" s="46"/>
      <c r="AT2433" s="46"/>
      <c r="AU2433" s="48"/>
      <c r="AV2433" s="48"/>
      <c r="AW2433" s="48"/>
      <c r="AX2433" s="48"/>
      <c r="AY2433" s="49"/>
      <c r="AZ2433" s="49"/>
      <c r="BA2433" s="49"/>
      <c r="BB2433" s="49"/>
      <c r="BC2433" s="49"/>
      <c r="BD2433" s="50"/>
      <c r="BE2433" s="50"/>
      <c r="BF2433" s="50"/>
      <c r="BG2433" s="50"/>
      <c r="BH2433" s="50"/>
      <c r="BI2433" s="53"/>
      <c r="BJ2433" s="53"/>
      <c r="JC2433" s="31"/>
    </row>
    <row r="2434" spans="1:263" ht="79.8" thickBot="1" x14ac:dyDescent="0.3">
      <c r="A2434" s="28">
        <v>2434</v>
      </c>
      <c r="B2434" s="52" t="s">
        <v>6018</v>
      </c>
      <c r="C2434" s="33">
        <v>26</v>
      </c>
      <c r="D2434" s="33">
        <v>4</v>
      </c>
      <c r="E2434" s="37" t="s">
        <v>8564</v>
      </c>
      <c r="F2434" s="37" t="s">
        <v>8565</v>
      </c>
      <c r="G2434" s="37" t="s">
        <v>8566</v>
      </c>
      <c r="H2434" s="38"/>
      <c r="I2434" s="39" t="s">
        <v>8567</v>
      </c>
      <c r="J2434" s="38"/>
      <c r="K2434" s="102">
        <v>133</v>
      </c>
      <c r="L2434" s="40" t="s">
        <v>26934</v>
      </c>
      <c r="M2434" s="41">
        <f t="shared" si="79"/>
        <v>0</v>
      </c>
      <c r="N2434" s="41">
        <f t="shared" si="78"/>
        <v>0</v>
      </c>
      <c r="O2434" s="92"/>
      <c r="P2434" s="36"/>
      <c r="Q2434" s="35"/>
      <c r="R2434" s="44"/>
      <c r="S2434" s="44"/>
      <c r="T2434" s="45"/>
      <c r="U2434" s="45"/>
      <c r="V2434" s="45"/>
      <c r="W2434" s="45"/>
      <c r="X2434" s="45"/>
      <c r="Y2434" s="45"/>
      <c r="Z2434" s="46"/>
      <c r="AA2434" s="42"/>
      <c r="AB2434" s="42"/>
      <c r="AC2434" s="42"/>
      <c r="AD2434" s="42"/>
      <c r="AE2434" s="42"/>
      <c r="AF2434" s="42"/>
      <c r="AG2434" s="42"/>
      <c r="AH2434" s="46"/>
      <c r="AI2434" s="46"/>
      <c r="AJ2434" s="34">
        <v>1</v>
      </c>
      <c r="AK2434" s="34">
        <v>0</v>
      </c>
      <c r="AL2434" s="34" t="s">
        <v>27357</v>
      </c>
      <c r="AM2434" s="34" t="s">
        <v>27358</v>
      </c>
      <c r="AN2434" s="47"/>
      <c r="AO2434" s="47"/>
      <c r="AP2434" s="47"/>
      <c r="AQ2434" s="47"/>
      <c r="AR2434" s="47"/>
      <c r="AS2434" s="46"/>
      <c r="AT2434" s="46"/>
      <c r="AU2434" s="48"/>
      <c r="AV2434" s="48"/>
      <c r="AW2434" s="48"/>
      <c r="AX2434" s="48"/>
      <c r="AY2434" s="49"/>
      <c r="AZ2434" s="49"/>
      <c r="BA2434" s="49"/>
      <c r="BB2434" s="49"/>
      <c r="BC2434" s="49"/>
      <c r="BD2434" s="50"/>
      <c r="BE2434" s="50"/>
      <c r="BF2434" s="50"/>
      <c r="BG2434" s="50"/>
      <c r="BH2434" s="50"/>
      <c r="BI2434" s="53"/>
      <c r="BJ2434" s="53"/>
      <c r="JC2434" s="31"/>
    </row>
    <row r="2435" spans="1:263" ht="106.2" thickBot="1" x14ac:dyDescent="0.3">
      <c r="A2435" s="28">
        <v>2435</v>
      </c>
      <c r="B2435" s="52" t="s">
        <v>6018</v>
      </c>
      <c r="C2435" s="33">
        <v>26</v>
      </c>
      <c r="D2435" s="33">
        <v>5</v>
      </c>
      <c r="E2435" s="37" t="s">
        <v>8568</v>
      </c>
      <c r="F2435" s="37" t="s">
        <v>8569</v>
      </c>
      <c r="G2435" s="37" t="s">
        <v>8570</v>
      </c>
      <c r="H2435" s="38"/>
      <c r="I2435" s="39" t="s">
        <v>8571</v>
      </c>
      <c r="J2435" s="38" t="s">
        <v>8572</v>
      </c>
      <c r="K2435" s="102">
        <v>134</v>
      </c>
      <c r="L2435" s="40" t="s">
        <v>26934</v>
      </c>
      <c r="M2435" s="41">
        <f t="shared" si="79"/>
        <v>0</v>
      </c>
      <c r="N2435" s="41">
        <f t="shared" si="78"/>
        <v>0</v>
      </c>
      <c r="O2435" s="92"/>
      <c r="P2435" s="36"/>
      <c r="Q2435" s="35"/>
      <c r="R2435" s="44"/>
      <c r="S2435" s="44"/>
      <c r="T2435" s="45"/>
      <c r="U2435" s="45"/>
      <c r="V2435" s="45"/>
      <c r="W2435" s="45"/>
      <c r="X2435" s="45"/>
      <c r="Y2435" s="45"/>
      <c r="Z2435" s="46"/>
      <c r="AA2435" s="42"/>
      <c r="AB2435" s="42"/>
      <c r="AC2435" s="42"/>
      <c r="AD2435" s="42"/>
      <c r="AE2435" s="42"/>
      <c r="AF2435" s="42"/>
      <c r="AG2435" s="42"/>
      <c r="AH2435" s="46"/>
      <c r="AI2435" s="46"/>
      <c r="AJ2435" s="34"/>
      <c r="AK2435" s="34"/>
      <c r="AL2435" s="34"/>
      <c r="AM2435" s="34"/>
      <c r="AN2435" s="47"/>
      <c r="AO2435" s="47"/>
      <c r="AP2435" s="47"/>
      <c r="AQ2435" s="47"/>
      <c r="AR2435" s="47"/>
      <c r="AS2435" s="46"/>
      <c r="AT2435" s="46"/>
      <c r="AU2435" s="48"/>
      <c r="AV2435" s="48"/>
      <c r="AW2435" s="48"/>
      <c r="AX2435" s="48"/>
      <c r="AY2435" s="49"/>
      <c r="AZ2435" s="49"/>
      <c r="BA2435" s="49"/>
      <c r="BB2435" s="49"/>
      <c r="BC2435" s="49"/>
      <c r="BD2435" s="50"/>
      <c r="BE2435" s="50"/>
      <c r="BF2435" s="50"/>
      <c r="BG2435" s="50"/>
      <c r="BH2435" s="50"/>
      <c r="BI2435" s="53"/>
      <c r="BJ2435" s="53"/>
      <c r="JC2435" s="31"/>
    </row>
    <row r="2436" spans="1:263" ht="119.4" thickBot="1" x14ac:dyDescent="0.3">
      <c r="A2436" s="28">
        <v>2436</v>
      </c>
      <c r="B2436" s="52" t="s">
        <v>6018</v>
      </c>
      <c r="C2436" s="33">
        <v>26</v>
      </c>
      <c r="D2436" s="33">
        <v>6</v>
      </c>
      <c r="E2436" s="37" t="s">
        <v>8573</v>
      </c>
      <c r="F2436" s="37" t="s">
        <v>8574</v>
      </c>
      <c r="G2436" s="37" t="s">
        <v>8575</v>
      </c>
      <c r="H2436" s="38"/>
      <c r="I2436" s="39"/>
      <c r="J2436" s="38"/>
      <c r="K2436" s="102">
        <v>264</v>
      </c>
      <c r="L2436" s="40" t="s">
        <v>26935</v>
      </c>
      <c r="M2436" s="41">
        <f t="shared" si="79"/>
        <v>1</v>
      </c>
      <c r="N2436" s="41">
        <f t="shared" si="78"/>
        <v>0</v>
      </c>
      <c r="O2436" s="92"/>
      <c r="P2436" s="36"/>
      <c r="Q2436" s="35"/>
      <c r="R2436" s="44"/>
      <c r="S2436" s="44"/>
      <c r="T2436" s="45"/>
      <c r="U2436" s="45"/>
      <c r="V2436" s="45"/>
      <c r="W2436" s="45"/>
      <c r="X2436" s="45"/>
      <c r="Y2436" s="45"/>
      <c r="Z2436" s="46"/>
      <c r="AA2436" s="42"/>
      <c r="AB2436" s="42"/>
      <c r="AC2436" s="42"/>
      <c r="AD2436" s="42"/>
      <c r="AE2436" s="42"/>
      <c r="AF2436" s="42"/>
      <c r="AG2436" s="42"/>
      <c r="AH2436" s="46"/>
      <c r="AI2436" s="46"/>
      <c r="AJ2436" s="34"/>
      <c r="AK2436" s="34"/>
      <c r="AL2436" s="34"/>
      <c r="AM2436" s="34"/>
      <c r="AN2436" s="47"/>
      <c r="AO2436" s="47"/>
      <c r="AP2436" s="47"/>
      <c r="AQ2436" s="47"/>
      <c r="AR2436" s="47"/>
      <c r="AS2436" s="46"/>
      <c r="AT2436" s="46"/>
      <c r="AU2436" s="48"/>
      <c r="AV2436" s="48"/>
      <c r="AW2436" s="48"/>
      <c r="AX2436" s="48"/>
      <c r="AY2436" s="49"/>
      <c r="AZ2436" s="49"/>
      <c r="BA2436" s="49"/>
      <c r="BB2436" s="49"/>
      <c r="BC2436" s="49"/>
      <c r="BD2436" s="50"/>
      <c r="BE2436" s="50"/>
      <c r="BF2436" s="50"/>
      <c r="BG2436" s="50"/>
      <c r="BH2436" s="50"/>
      <c r="BI2436" s="53"/>
      <c r="BJ2436" s="53"/>
      <c r="JC2436" s="31"/>
    </row>
    <row r="2437" spans="1:263" ht="79.8" thickBot="1" x14ac:dyDescent="0.3">
      <c r="A2437" s="28">
        <v>2437</v>
      </c>
      <c r="B2437" s="52" t="s">
        <v>6018</v>
      </c>
      <c r="C2437" s="33">
        <v>26</v>
      </c>
      <c r="D2437" s="33">
        <v>7</v>
      </c>
      <c r="E2437" s="37" t="s">
        <v>8576</v>
      </c>
      <c r="F2437" s="37" t="s">
        <v>92</v>
      </c>
      <c r="G2437" s="37" t="s">
        <v>8577</v>
      </c>
      <c r="H2437" s="38"/>
      <c r="I2437" s="39" t="s">
        <v>8578</v>
      </c>
      <c r="J2437" s="38"/>
      <c r="K2437" s="102">
        <v>265</v>
      </c>
      <c r="L2437" s="40" t="s">
        <v>26935</v>
      </c>
      <c r="M2437" s="41">
        <f t="shared" si="79"/>
        <v>0</v>
      </c>
      <c r="N2437" s="41">
        <f t="shared" si="78"/>
        <v>0</v>
      </c>
      <c r="O2437" s="92"/>
      <c r="P2437" s="36"/>
      <c r="Q2437" s="35"/>
      <c r="R2437" s="44"/>
      <c r="S2437" s="44"/>
      <c r="T2437" s="45"/>
      <c r="U2437" s="45"/>
      <c r="V2437" s="45"/>
      <c r="W2437" s="45"/>
      <c r="X2437" s="45"/>
      <c r="Y2437" s="45"/>
      <c r="Z2437" s="46"/>
      <c r="AA2437" s="42"/>
      <c r="AB2437" s="42"/>
      <c r="AC2437" s="42"/>
      <c r="AD2437" s="42"/>
      <c r="AE2437" s="42"/>
      <c r="AF2437" s="42"/>
      <c r="AG2437" s="42"/>
      <c r="AH2437" s="46"/>
      <c r="AI2437" s="46"/>
      <c r="AJ2437" s="34"/>
      <c r="AK2437" s="34"/>
      <c r="AL2437" s="34"/>
      <c r="AM2437" s="34"/>
      <c r="AN2437" s="47"/>
      <c r="AO2437" s="47"/>
      <c r="AP2437" s="47"/>
      <c r="AQ2437" s="47"/>
      <c r="AR2437" s="47"/>
      <c r="AS2437" s="46"/>
      <c r="AT2437" s="46"/>
      <c r="AU2437" s="48"/>
      <c r="AV2437" s="48"/>
      <c r="AW2437" s="48"/>
      <c r="AX2437" s="48"/>
      <c r="AY2437" s="49"/>
      <c r="AZ2437" s="49"/>
      <c r="BA2437" s="49"/>
      <c r="BB2437" s="49"/>
      <c r="BC2437" s="49"/>
      <c r="BD2437" s="50"/>
      <c r="BE2437" s="50"/>
      <c r="BF2437" s="50"/>
      <c r="BG2437" s="50"/>
      <c r="BH2437" s="50"/>
      <c r="BI2437" s="53"/>
      <c r="BJ2437" s="53"/>
      <c r="JC2437" s="31"/>
    </row>
    <row r="2438" spans="1:263" ht="27" thickBot="1" x14ac:dyDescent="0.3">
      <c r="A2438" s="28">
        <v>2438</v>
      </c>
      <c r="B2438" s="52" t="s">
        <v>6018</v>
      </c>
      <c r="C2438" s="33">
        <v>26</v>
      </c>
      <c r="D2438" s="33">
        <v>8</v>
      </c>
      <c r="E2438" s="37" t="s">
        <v>8579</v>
      </c>
      <c r="F2438" s="37" t="s">
        <v>1723</v>
      </c>
      <c r="G2438" s="37" t="s">
        <v>8580</v>
      </c>
      <c r="H2438" s="38"/>
      <c r="I2438" s="39" t="s">
        <v>8581</v>
      </c>
      <c r="J2438" s="38"/>
      <c r="K2438" s="102">
        <v>266</v>
      </c>
      <c r="L2438" s="40" t="s">
        <v>26935</v>
      </c>
      <c r="M2438" s="41">
        <f t="shared" si="79"/>
        <v>0</v>
      </c>
      <c r="N2438" s="41">
        <f t="shared" si="78"/>
        <v>0</v>
      </c>
      <c r="O2438" s="92"/>
      <c r="P2438" s="36"/>
      <c r="Q2438" s="35"/>
      <c r="R2438" s="44"/>
      <c r="S2438" s="44"/>
      <c r="T2438" s="45"/>
      <c r="U2438" s="45"/>
      <c r="V2438" s="45"/>
      <c r="W2438" s="45"/>
      <c r="X2438" s="45"/>
      <c r="Y2438" s="45"/>
      <c r="Z2438" s="46"/>
      <c r="AA2438" s="42"/>
      <c r="AB2438" s="42"/>
      <c r="AC2438" s="42"/>
      <c r="AD2438" s="42"/>
      <c r="AE2438" s="42"/>
      <c r="AF2438" s="42"/>
      <c r="AG2438" s="42"/>
      <c r="AH2438" s="46"/>
      <c r="AI2438" s="46"/>
      <c r="AJ2438" s="34"/>
      <c r="AK2438" s="34"/>
      <c r="AL2438" s="34"/>
      <c r="AM2438" s="34"/>
      <c r="AN2438" s="47"/>
      <c r="AO2438" s="47"/>
      <c r="AP2438" s="47"/>
      <c r="AQ2438" s="47"/>
      <c r="AR2438" s="47"/>
      <c r="AS2438" s="46"/>
      <c r="AT2438" s="46"/>
      <c r="AU2438" s="48"/>
      <c r="AV2438" s="48"/>
      <c r="AW2438" s="48"/>
      <c r="AX2438" s="48"/>
      <c r="AY2438" s="49"/>
      <c r="AZ2438" s="49"/>
      <c r="BA2438" s="49"/>
      <c r="BB2438" s="49"/>
      <c r="BC2438" s="49"/>
      <c r="BD2438" s="50"/>
      <c r="BE2438" s="50"/>
      <c r="BF2438" s="50"/>
      <c r="BG2438" s="50"/>
      <c r="BH2438" s="50"/>
      <c r="BI2438" s="53"/>
      <c r="BJ2438" s="53"/>
      <c r="JC2438" s="31"/>
    </row>
    <row r="2439" spans="1:263" ht="79.8" thickBot="1" x14ac:dyDescent="0.3">
      <c r="A2439" s="28">
        <v>2439</v>
      </c>
      <c r="B2439" s="52" t="s">
        <v>6018</v>
      </c>
      <c r="C2439" s="33">
        <v>26</v>
      </c>
      <c r="D2439" s="33">
        <v>9</v>
      </c>
      <c r="E2439" s="37" t="s">
        <v>8582</v>
      </c>
      <c r="F2439" s="37" t="s">
        <v>92</v>
      </c>
      <c r="G2439" s="37" t="s">
        <v>8583</v>
      </c>
      <c r="H2439" s="38"/>
      <c r="I2439" s="39" t="s">
        <v>8584</v>
      </c>
      <c r="J2439" s="38"/>
      <c r="K2439" s="102">
        <v>267</v>
      </c>
      <c r="L2439" s="40" t="s">
        <v>26935</v>
      </c>
      <c r="M2439" s="41">
        <f t="shared" si="79"/>
        <v>0</v>
      </c>
      <c r="N2439" s="41">
        <f t="shared" si="78"/>
        <v>0</v>
      </c>
      <c r="O2439" s="92"/>
      <c r="P2439" s="36"/>
      <c r="Q2439" s="35"/>
      <c r="R2439" s="44"/>
      <c r="S2439" s="44"/>
      <c r="T2439" s="45"/>
      <c r="U2439" s="45"/>
      <c r="V2439" s="45"/>
      <c r="W2439" s="45"/>
      <c r="X2439" s="45"/>
      <c r="Y2439" s="45"/>
      <c r="Z2439" s="46"/>
      <c r="AA2439" s="42"/>
      <c r="AB2439" s="42"/>
      <c r="AC2439" s="42"/>
      <c r="AD2439" s="42"/>
      <c r="AE2439" s="42"/>
      <c r="AF2439" s="42"/>
      <c r="AG2439" s="42"/>
      <c r="AH2439" s="46"/>
      <c r="AI2439" s="46"/>
      <c r="AJ2439" s="34"/>
      <c r="AK2439" s="34"/>
      <c r="AL2439" s="34"/>
      <c r="AM2439" s="34"/>
      <c r="AN2439" s="47"/>
      <c r="AO2439" s="47"/>
      <c r="AP2439" s="47"/>
      <c r="AQ2439" s="47"/>
      <c r="AR2439" s="47"/>
      <c r="AS2439" s="46"/>
      <c r="AT2439" s="46"/>
      <c r="AU2439" s="48"/>
      <c r="AV2439" s="48"/>
      <c r="AW2439" s="48"/>
      <c r="AX2439" s="48"/>
      <c r="AY2439" s="49"/>
      <c r="AZ2439" s="49"/>
      <c r="BA2439" s="49"/>
      <c r="BB2439" s="49"/>
      <c r="BC2439" s="49"/>
      <c r="BD2439" s="50"/>
      <c r="BE2439" s="50"/>
      <c r="BF2439" s="50"/>
      <c r="BG2439" s="50"/>
      <c r="BH2439" s="50"/>
      <c r="BI2439" s="53"/>
      <c r="BJ2439" s="53"/>
      <c r="JC2439" s="31"/>
    </row>
    <row r="2440" spans="1:263" ht="66.599999999999994" thickBot="1" x14ac:dyDescent="0.3">
      <c r="A2440" s="28">
        <v>2440</v>
      </c>
      <c r="B2440" s="52" t="s">
        <v>6018</v>
      </c>
      <c r="C2440" s="33">
        <v>26</v>
      </c>
      <c r="D2440" s="33">
        <v>10</v>
      </c>
      <c r="E2440" s="37" t="s">
        <v>8585</v>
      </c>
      <c r="F2440" s="37" t="s">
        <v>8586</v>
      </c>
      <c r="G2440" s="37" t="s">
        <v>8587</v>
      </c>
      <c r="H2440" s="38"/>
      <c r="I2440" s="39" t="s">
        <v>7653</v>
      </c>
      <c r="J2440" s="38"/>
      <c r="K2440" s="102">
        <v>268</v>
      </c>
      <c r="L2440" s="40" t="s">
        <v>26935</v>
      </c>
      <c r="M2440" s="41">
        <f t="shared" si="79"/>
        <v>0</v>
      </c>
      <c r="N2440" s="41">
        <f t="shared" si="78"/>
        <v>0</v>
      </c>
      <c r="O2440" s="92"/>
      <c r="P2440" s="36"/>
      <c r="Q2440" s="35"/>
      <c r="R2440" s="44"/>
      <c r="S2440" s="44"/>
      <c r="T2440" s="45"/>
      <c r="U2440" s="45"/>
      <c r="V2440" s="45"/>
      <c r="W2440" s="45"/>
      <c r="X2440" s="45"/>
      <c r="Y2440" s="45"/>
      <c r="Z2440" s="46"/>
      <c r="AA2440" s="42"/>
      <c r="AB2440" s="42"/>
      <c r="AC2440" s="42"/>
      <c r="AD2440" s="42"/>
      <c r="AE2440" s="42"/>
      <c r="AF2440" s="42"/>
      <c r="AG2440" s="42"/>
      <c r="AH2440" s="46"/>
      <c r="AI2440" s="46"/>
      <c r="AJ2440" s="34"/>
      <c r="AK2440" s="34"/>
      <c r="AL2440" s="34"/>
      <c r="AM2440" s="34"/>
      <c r="AN2440" s="47"/>
      <c r="AO2440" s="47"/>
      <c r="AP2440" s="47"/>
      <c r="AQ2440" s="47"/>
      <c r="AR2440" s="47"/>
      <c r="AS2440" s="46"/>
      <c r="AT2440" s="46"/>
      <c r="AU2440" s="48"/>
      <c r="AV2440" s="48"/>
      <c r="AW2440" s="48"/>
      <c r="AX2440" s="48"/>
      <c r="AY2440" s="49"/>
      <c r="AZ2440" s="49"/>
      <c r="BA2440" s="49"/>
      <c r="BB2440" s="49"/>
      <c r="BC2440" s="49"/>
      <c r="BD2440" s="50"/>
      <c r="BE2440" s="50"/>
      <c r="BF2440" s="50"/>
      <c r="BG2440" s="50"/>
      <c r="BH2440" s="50"/>
      <c r="BI2440" s="53"/>
      <c r="BJ2440" s="53"/>
      <c r="JC2440" s="31"/>
    </row>
    <row r="2441" spans="1:263" ht="145.80000000000001" thickBot="1" x14ac:dyDescent="0.3">
      <c r="A2441" s="28">
        <v>2441</v>
      </c>
      <c r="B2441" s="52" t="s">
        <v>6018</v>
      </c>
      <c r="C2441" s="33">
        <v>26</v>
      </c>
      <c r="D2441" s="33">
        <v>11</v>
      </c>
      <c r="E2441" s="37" t="s">
        <v>8588</v>
      </c>
      <c r="F2441" s="37" t="s">
        <v>8589</v>
      </c>
      <c r="G2441" s="37" t="s">
        <v>8590</v>
      </c>
      <c r="H2441" s="38"/>
      <c r="I2441" s="39" t="s">
        <v>8591</v>
      </c>
      <c r="J2441" s="38"/>
      <c r="K2441" s="102">
        <v>269</v>
      </c>
      <c r="L2441" s="40" t="s">
        <v>26935</v>
      </c>
      <c r="M2441" s="41">
        <f t="shared" si="79"/>
        <v>0</v>
      </c>
      <c r="N2441" s="41">
        <f t="shared" si="78"/>
        <v>0</v>
      </c>
      <c r="O2441" s="92"/>
      <c r="P2441" s="36"/>
      <c r="Q2441" s="35"/>
      <c r="R2441" s="44"/>
      <c r="S2441" s="44"/>
      <c r="T2441" s="45"/>
      <c r="U2441" s="45"/>
      <c r="V2441" s="45"/>
      <c r="W2441" s="45"/>
      <c r="X2441" s="45"/>
      <c r="Y2441" s="45"/>
      <c r="Z2441" s="46"/>
      <c r="AA2441" s="42"/>
      <c r="AB2441" s="42"/>
      <c r="AC2441" s="42"/>
      <c r="AD2441" s="42"/>
      <c r="AE2441" s="42"/>
      <c r="AF2441" s="42"/>
      <c r="AG2441" s="42"/>
      <c r="AH2441" s="46"/>
      <c r="AI2441" s="46"/>
      <c r="AJ2441" s="34"/>
      <c r="AK2441" s="34"/>
      <c r="AL2441" s="34"/>
      <c r="AM2441" s="34"/>
      <c r="AN2441" s="47"/>
      <c r="AO2441" s="47"/>
      <c r="AP2441" s="47"/>
      <c r="AQ2441" s="47"/>
      <c r="AR2441" s="47"/>
      <c r="AS2441" s="46"/>
      <c r="AT2441" s="46"/>
      <c r="AU2441" s="48"/>
      <c r="AV2441" s="48"/>
      <c r="AW2441" s="48"/>
      <c r="AX2441" s="48"/>
      <c r="AY2441" s="49"/>
      <c r="AZ2441" s="49"/>
      <c r="BA2441" s="49"/>
      <c r="BB2441" s="49"/>
      <c r="BC2441" s="49"/>
      <c r="BD2441" s="50"/>
      <c r="BE2441" s="50"/>
      <c r="BF2441" s="50"/>
      <c r="BG2441" s="50"/>
      <c r="BH2441" s="50"/>
      <c r="BI2441" s="53"/>
      <c r="BJ2441" s="53"/>
      <c r="JC2441" s="31"/>
    </row>
    <row r="2442" spans="1:263" ht="40.200000000000003" thickBot="1" x14ac:dyDescent="0.3">
      <c r="A2442" s="28">
        <v>2442</v>
      </c>
      <c r="B2442" s="52" t="s">
        <v>6018</v>
      </c>
      <c r="C2442" s="33">
        <v>26</v>
      </c>
      <c r="D2442" s="33">
        <v>12</v>
      </c>
      <c r="E2442" s="37" t="s">
        <v>8592</v>
      </c>
      <c r="F2442" s="37" t="s">
        <v>8593</v>
      </c>
      <c r="G2442" s="37" t="s">
        <v>8594</v>
      </c>
      <c r="H2442" s="38"/>
      <c r="I2442" s="39" t="s">
        <v>8581</v>
      </c>
      <c r="J2442" s="38"/>
      <c r="K2442" s="102">
        <v>397</v>
      </c>
      <c r="L2442" s="40" t="s">
        <v>26936</v>
      </c>
      <c r="M2442" s="41">
        <f t="shared" si="79"/>
        <v>1</v>
      </c>
      <c r="N2442" s="41">
        <f t="shared" si="78"/>
        <v>0</v>
      </c>
      <c r="O2442" s="92"/>
      <c r="P2442" s="36"/>
      <c r="Q2442" s="35"/>
      <c r="R2442" s="44"/>
      <c r="S2442" s="44"/>
      <c r="T2442" s="45"/>
      <c r="U2442" s="45"/>
      <c r="V2442" s="45"/>
      <c r="W2442" s="45"/>
      <c r="X2442" s="45"/>
      <c r="Y2442" s="45"/>
      <c r="Z2442" s="46"/>
      <c r="AA2442" s="42"/>
      <c r="AB2442" s="42"/>
      <c r="AC2442" s="42"/>
      <c r="AD2442" s="42"/>
      <c r="AE2442" s="42"/>
      <c r="AF2442" s="42"/>
      <c r="AG2442" s="42"/>
      <c r="AH2442" s="46"/>
      <c r="AI2442" s="46"/>
      <c r="AJ2442" s="34"/>
      <c r="AK2442" s="34"/>
      <c r="AL2442" s="34"/>
      <c r="AM2442" s="34"/>
      <c r="AN2442" s="47"/>
      <c r="AO2442" s="47"/>
      <c r="AP2442" s="47"/>
      <c r="AQ2442" s="47"/>
      <c r="AR2442" s="47"/>
      <c r="AS2442" s="46"/>
      <c r="AT2442" s="46"/>
      <c r="AU2442" s="48"/>
      <c r="AV2442" s="48"/>
      <c r="AW2442" s="48"/>
      <c r="AX2442" s="48"/>
      <c r="AY2442" s="49"/>
      <c r="AZ2442" s="49"/>
      <c r="BA2442" s="49"/>
      <c r="BB2442" s="49"/>
      <c r="BC2442" s="49"/>
      <c r="BD2442" s="50"/>
      <c r="BE2442" s="50"/>
      <c r="BF2442" s="50"/>
      <c r="BG2442" s="50"/>
      <c r="BH2442" s="50"/>
      <c r="BI2442" s="53"/>
      <c r="BJ2442" s="53"/>
      <c r="JC2442" s="31"/>
    </row>
    <row r="2443" spans="1:263" ht="66.599999999999994" thickBot="1" x14ac:dyDescent="0.3">
      <c r="A2443" s="28">
        <v>2443</v>
      </c>
      <c r="B2443" s="52" t="s">
        <v>6018</v>
      </c>
      <c r="C2443" s="33">
        <v>26</v>
      </c>
      <c r="D2443" s="33">
        <v>13</v>
      </c>
      <c r="E2443" s="37" t="s">
        <v>8595</v>
      </c>
      <c r="F2443" s="37" t="s">
        <v>8596</v>
      </c>
      <c r="G2443" s="37" t="s">
        <v>8597</v>
      </c>
      <c r="H2443" s="38"/>
      <c r="I2443" s="39" t="s">
        <v>8598</v>
      </c>
      <c r="J2443" s="38"/>
      <c r="K2443" s="102">
        <v>398</v>
      </c>
      <c r="L2443" s="40" t="s">
        <v>26936</v>
      </c>
      <c r="M2443" s="41">
        <f t="shared" si="79"/>
        <v>0</v>
      </c>
      <c r="N2443" s="41">
        <f t="shared" si="78"/>
        <v>0</v>
      </c>
      <c r="O2443" s="92"/>
      <c r="P2443" s="36"/>
      <c r="Q2443" s="35"/>
      <c r="R2443" s="44"/>
      <c r="S2443" s="44"/>
      <c r="T2443" s="45"/>
      <c r="U2443" s="45"/>
      <c r="V2443" s="45"/>
      <c r="W2443" s="45"/>
      <c r="X2443" s="45"/>
      <c r="Y2443" s="45"/>
      <c r="Z2443" s="46"/>
      <c r="AA2443" s="42"/>
      <c r="AB2443" s="42"/>
      <c r="AC2443" s="42"/>
      <c r="AD2443" s="42"/>
      <c r="AE2443" s="42"/>
      <c r="AF2443" s="42"/>
      <c r="AG2443" s="42"/>
      <c r="AH2443" s="46"/>
      <c r="AI2443" s="46"/>
      <c r="AJ2443" s="34"/>
      <c r="AK2443" s="34"/>
      <c r="AL2443" s="34"/>
      <c r="AM2443" s="34"/>
      <c r="AN2443" s="47"/>
      <c r="AO2443" s="47"/>
      <c r="AP2443" s="47"/>
      <c r="AQ2443" s="47"/>
      <c r="AR2443" s="47"/>
      <c r="AS2443" s="46"/>
      <c r="AT2443" s="46"/>
      <c r="AU2443" s="48"/>
      <c r="AV2443" s="48"/>
      <c r="AW2443" s="48"/>
      <c r="AX2443" s="48"/>
      <c r="AY2443" s="49"/>
      <c r="AZ2443" s="49"/>
      <c r="BA2443" s="49"/>
      <c r="BB2443" s="49"/>
      <c r="BC2443" s="49"/>
      <c r="BD2443" s="50"/>
      <c r="BE2443" s="50"/>
      <c r="BF2443" s="50"/>
      <c r="BG2443" s="50"/>
      <c r="BH2443" s="50"/>
      <c r="BI2443" s="53"/>
      <c r="BJ2443" s="53"/>
      <c r="JC2443" s="31"/>
    </row>
    <row r="2444" spans="1:263" ht="53.4" thickBot="1" x14ac:dyDescent="0.3">
      <c r="A2444" s="28">
        <v>2444</v>
      </c>
      <c r="B2444" s="52" t="s">
        <v>6018</v>
      </c>
      <c r="C2444" s="33">
        <v>26</v>
      </c>
      <c r="D2444" s="33">
        <v>14</v>
      </c>
      <c r="E2444" s="37" t="s">
        <v>8599</v>
      </c>
      <c r="F2444" s="37" t="s">
        <v>8600</v>
      </c>
      <c r="G2444" s="37" t="s">
        <v>8601</v>
      </c>
      <c r="H2444" s="38"/>
      <c r="I2444" s="39" t="s">
        <v>1773</v>
      </c>
      <c r="J2444" s="38"/>
      <c r="K2444" s="102">
        <v>399</v>
      </c>
      <c r="L2444" s="40" t="s">
        <v>26936</v>
      </c>
      <c r="M2444" s="41">
        <f t="shared" si="79"/>
        <v>0</v>
      </c>
      <c r="N2444" s="41">
        <f t="shared" si="78"/>
        <v>0</v>
      </c>
      <c r="O2444" s="92"/>
      <c r="P2444" s="36"/>
      <c r="Q2444" s="35"/>
      <c r="R2444" s="44"/>
      <c r="S2444" s="44"/>
      <c r="T2444" s="45"/>
      <c r="U2444" s="45"/>
      <c r="V2444" s="45"/>
      <c r="W2444" s="45"/>
      <c r="X2444" s="45"/>
      <c r="Y2444" s="45"/>
      <c r="Z2444" s="46"/>
      <c r="AA2444" s="42"/>
      <c r="AB2444" s="42"/>
      <c r="AC2444" s="42"/>
      <c r="AD2444" s="42"/>
      <c r="AE2444" s="42"/>
      <c r="AF2444" s="42"/>
      <c r="AG2444" s="42"/>
      <c r="AH2444" s="46"/>
      <c r="AI2444" s="46"/>
      <c r="AJ2444" s="34"/>
      <c r="AK2444" s="34"/>
      <c r="AL2444" s="34"/>
      <c r="AM2444" s="34"/>
      <c r="AN2444" s="47"/>
      <c r="AO2444" s="47"/>
      <c r="AP2444" s="47"/>
      <c r="AQ2444" s="47"/>
      <c r="AR2444" s="47"/>
      <c r="AS2444" s="46"/>
      <c r="AT2444" s="46"/>
      <c r="AU2444" s="48"/>
      <c r="AV2444" s="48"/>
      <c r="AW2444" s="48"/>
      <c r="AX2444" s="48"/>
      <c r="AY2444" s="49"/>
      <c r="AZ2444" s="49"/>
      <c r="BA2444" s="49"/>
      <c r="BB2444" s="49"/>
      <c r="BC2444" s="49"/>
      <c r="BD2444" s="50"/>
      <c r="BE2444" s="50"/>
      <c r="BF2444" s="50"/>
      <c r="BG2444" s="50"/>
      <c r="BH2444" s="50"/>
      <c r="BI2444" s="53"/>
      <c r="BJ2444" s="53"/>
      <c r="JC2444" s="31"/>
    </row>
    <row r="2445" spans="1:263" ht="93" thickBot="1" x14ac:dyDescent="0.3">
      <c r="A2445" s="28">
        <v>2445</v>
      </c>
      <c r="B2445" s="52" t="s">
        <v>6018</v>
      </c>
      <c r="C2445" s="33">
        <v>26</v>
      </c>
      <c r="D2445" s="33">
        <v>15</v>
      </c>
      <c r="E2445" s="37" t="s">
        <v>8602</v>
      </c>
      <c r="F2445" s="37"/>
      <c r="G2445" s="37" t="s">
        <v>8603</v>
      </c>
      <c r="H2445" s="38" t="s">
        <v>7666</v>
      </c>
      <c r="I2445" s="39" t="s">
        <v>8604</v>
      </c>
      <c r="J2445" s="38"/>
      <c r="K2445" s="102">
        <v>400</v>
      </c>
      <c r="L2445" s="40" t="s">
        <v>26936</v>
      </c>
      <c r="M2445" s="41">
        <f t="shared" si="79"/>
        <v>0</v>
      </c>
      <c r="N2445" s="41">
        <f t="shared" si="78"/>
        <v>0</v>
      </c>
      <c r="O2445" s="92"/>
      <c r="P2445" s="36"/>
      <c r="Q2445" s="35"/>
      <c r="R2445" s="44"/>
      <c r="S2445" s="44"/>
      <c r="T2445" s="45"/>
      <c r="U2445" s="45"/>
      <c r="V2445" s="45"/>
      <c r="W2445" s="45"/>
      <c r="X2445" s="45"/>
      <c r="Y2445" s="45"/>
      <c r="Z2445" s="46"/>
      <c r="AA2445" s="42"/>
      <c r="AB2445" s="42"/>
      <c r="AC2445" s="42"/>
      <c r="AD2445" s="42"/>
      <c r="AE2445" s="42"/>
      <c r="AF2445" s="42"/>
      <c r="AG2445" s="42"/>
      <c r="AH2445" s="46"/>
      <c r="AI2445" s="46"/>
      <c r="AJ2445" s="34"/>
      <c r="AK2445" s="34"/>
      <c r="AL2445" s="34"/>
      <c r="AM2445" s="34"/>
      <c r="AN2445" s="47"/>
      <c r="AO2445" s="47"/>
      <c r="AP2445" s="47"/>
      <c r="AQ2445" s="47"/>
      <c r="AR2445" s="47"/>
      <c r="AS2445" s="46"/>
      <c r="AT2445" s="46"/>
      <c r="AU2445" s="48"/>
      <c r="AV2445" s="48"/>
      <c r="AW2445" s="48"/>
      <c r="AX2445" s="48"/>
      <c r="AY2445" s="49"/>
      <c r="AZ2445" s="49"/>
      <c r="BA2445" s="49"/>
      <c r="BB2445" s="49"/>
      <c r="BC2445" s="49"/>
      <c r="BD2445" s="50"/>
      <c r="BE2445" s="50"/>
      <c r="BF2445" s="50"/>
      <c r="BG2445" s="50"/>
      <c r="BH2445" s="50"/>
      <c r="BI2445" s="53"/>
      <c r="BJ2445" s="53"/>
      <c r="JC2445" s="31"/>
    </row>
    <row r="2446" spans="1:263" ht="53.4" thickBot="1" x14ac:dyDescent="0.3">
      <c r="A2446" s="28">
        <v>2446</v>
      </c>
      <c r="B2446" s="52" t="s">
        <v>6018</v>
      </c>
      <c r="C2446" s="33">
        <v>26</v>
      </c>
      <c r="D2446" s="33">
        <v>16</v>
      </c>
      <c r="E2446" s="37" t="s">
        <v>8605</v>
      </c>
      <c r="F2446" s="37" t="s">
        <v>104</v>
      </c>
      <c r="G2446" s="37" t="s">
        <v>8606</v>
      </c>
      <c r="H2446" s="38"/>
      <c r="I2446" s="39"/>
      <c r="J2446" s="38"/>
      <c r="K2446" s="102">
        <v>401</v>
      </c>
      <c r="L2446" s="40" t="s">
        <v>26936</v>
      </c>
      <c r="M2446" s="41">
        <f t="shared" si="79"/>
        <v>0</v>
      </c>
      <c r="N2446" s="41">
        <f t="shared" si="78"/>
        <v>0</v>
      </c>
      <c r="O2446" s="92"/>
      <c r="P2446" s="36"/>
      <c r="Q2446" s="35"/>
      <c r="R2446" s="44"/>
      <c r="S2446" s="44"/>
      <c r="T2446" s="45"/>
      <c r="U2446" s="45"/>
      <c r="V2446" s="45"/>
      <c r="W2446" s="45"/>
      <c r="X2446" s="45"/>
      <c r="Y2446" s="45"/>
      <c r="Z2446" s="46"/>
      <c r="AA2446" s="42"/>
      <c r="AB2446" s="42"/>
      <c r="AC2446" s="42"/>
      <c r="AD2446" s="42"/>
      <c r="AE2446" s="42"/>
      <c r="AF2446" s="42"/>
      <c r="AG2446" s="42"/>
      <c r="AH2446" s="46"/>
      <c r="AI2446" s="46"/>
      <c r="AJ2446" s="34"/>
      <c r="AK2446" s="34"/>
      <c r="AL2446" s="34"/>
      <c r="AM2446" s="34"/>
      <c r="AN2446" s="47"/>
      <c r="AO2446" s="47"/>
      <c r="AP2446" s="47"/>
      <c r="AQ2446" s="47"/>
      <c r="AR2446" s="47"/>
      <c r="AS2446" s="46"/>
      <c r="AT2446" s="46"/>
      <c r="AU2446" s="48"/>
      <c r="AV2446" s="48"/>
      <c r="AW2446" s="48"/>
      <c r="AX2446" s="48"/>
      <c r="AY2446" s="49"/>
      <c r="AZ2446" s="49"/>
      <c r="BA2446" s="49"/>
      <c r="BB2446" s="49"/>
      <c r="BC2446" s="49"/>
      <c r="BD2446" s="50"/>
      <c r="BE2446" s="50"/>
      <c r="BF2446" s="50"/>
      <c r="BG2446" s="50"/>
      <c r="BH2446" s="50"/>
      <c r="BI2446" s="53"/>
      <c r="BJ2446" s="53"/>
      <c r="JC2446" s="31"/>
    </row>
    <row r="2447" spans="1:263" ht="66.599999999999994" thickBot="1" x14ac:dyDescent="0.3">
      <c r="A2447" s="28">
        <v>2447</v>
      </c>
      <c r="B2447" s="52" t="s">
        <v>6018</v>
      </c>
      <c r="C2447" s="33">
        <v>26</v>
      </c>
      <c r="D2447" s="33">
        <v>17</v>
      </c>
      <c r="E2447" s="37" t="s">
        <v>8607</v>
      </c>
      <c r="F2447" s="37" t="s">
        <v>104</v>
      </c>
      <c r="G2447" s="37" t="s">
        <v>8608</v>
      </c>
      <c r="H2447" s="38"/>
      <c r="I2447" s="39" t="s">
        <v>8609</v>
      </c>
      <c r="J2447" s="38"/>
      <c r="K2447" s="102">
        <v>402</v>
      </c>
      <c r="L2447" s="40" t="s">
        <v>26936</v>
      </c>
      <c r="M2447" s="41">
        <f t="shared" si="79"/>
        <v>0</v>
      </c>
      <c r="N2447" s="41">
        <f t="shared" si="78"/>
        <v>0</v>
      </c>
      <c r="O2447" s="92"/>
      <c r="P2447" s="36"/>
      <c r="Q2447" s="35"/>
      <c r="R2447" s="44"/>
      <c r="S2447" s="44"/>
      <c r="T2447" s="45"/>
      <c r="U2447" s="45"/>
      <c r="V2447" s="45"/>
      <c r="W2447" s="45"/>
      <c r="X2447" s="45"/>
      <c r="Y2447" s="45"/>
      <c r="Z2447" s="46"/>
      <c r="AA2447" s="42"/>
      <c r="AB2447" s="42"/>
      <c r="AC2447" s="42"/>
      <c r="AD2447" s="42"/>
      <c r="AE2447" s="42"/>
      <c r="AF2447" s="42"/>
      <c r="AG2447" s="42"/>
      <c r="AH2447" s="46"/>
      <c r="AI2447" s="46"/>
      <c r="AJ2447" s="34"/>
      <c r="AK2447" s="34"/>
      <c r="AL2447" s="34"/>
      <c r="AM2447" s="34"/>
      <c r="AN2447" s="47"/>
      <c r="AO2447" s="47"/>
      <c r="AP2447" s="47"/>
      <c r="AQ2447" s="47"/>
      <c r="AR2447" s="47"/>
      <c r="AS2447" s="46"/>
      <c r="AT2447" s="46"/>
      <c r="AU2447" s="48"/>
      <c r="AV2447" s="48"/>
      <c r="AW2447" s="48"/>
      <c r="AX2447" s="48"/>
      <c r="AY2447" s="49"/>
      <c r="AZ2447" s="49"/>
      <c r="BA2447" s="49"/>
      <c r="BB2447" s="49"/>
      <c r="BC2447" s="49"/>
      <c r="BD2447" s="50"/>
      <c r="BE2447" s="50"/>
      <c r="BF2447" s="50"/>
      <c r="BG2447" s="50"/>
      <c r="BH2447" s="50"/>
      <c r="BI2447" s="53"/>
      <c r="BJ2447" s="53"/>
      <c r="JC2447" s="31"/>
    </row>
    <row r="2448" spans="1:263" ht="53.4" thickBot="1" x14ac:dyDescent="0.3">
      <c r="A2448" s="28">
        <v>2448</v>
      </c>
      <c r="B2448" s="52" t="s">
        <v>6018</v>
      </c>
      <c r="C2448" s="33">
        <v>26</v>
      </c>
      <c r="D2448" s="33">
        <v>18</v>
      </c>
      <c r="E2448" s="37" t="s">
        <v>8610</v>
      </c>
      <c r="F2448" s="37" t="s">
        <v>770</v>
      </c>
      <c r="G2448" s="37" t="s">
        <v>8611</v>
      </c>
      <c r="H2448" s="38"/>
      <c r="I2448" s="39" t="s">
        <v>3508</v>
      </c>
      <c r="J2448" s="38"/>
      <c r="K2448" s="102">
        <v>642</v>
      </c>
      <c r="L2448" s="40" t="s">
        <v>26937</v>
      </c>
      <c r="M2448" s="41">
        <f t="shared" si="79"/>
        <v>1</v>
      </c>
      <c r="N2448" s="41">
        <f t="shared" si="78"/>
        <v>0</v>
      </c>
      <c r="O2448" s="92"/>
      <c r="P2448" s="36"/>
      <c r="Q2448" s="35"/>
      <c r="R2448" s="44"/>
      <c r="S2448" s="44"/>
      <c r="T2448" s="45"/>
      <c r="U2448" s="45"/>
      <c r="V2448" s="45"/>
      <c r="W2448" s="45"/>
      <c r="X2448" s="45"/>
      <c r="Y2448" s="45"/>
      <c r="Z2448" s="46"/>
      <c r="AA2448" s="42"/>
      <c r="AB2448" s="42"/>
      <c r="AC2448" s="42"/>
      <c r="AD2448" s="42"/>
      <c r="AE2448" s="42"/>
      <c r="AF2448" s="42"/>
      <c r="AG2448" s="42"/>
      <c r="AH2448" s="46"/>
      <c r="AI2448" s="46"/>
      <c r="AJ2448" s="34"/>
      <c r="AK2448" s="34"/>
      <c r="AL2448" s="34"/>
      <c r="AM2448" s="34"/>
      <c r="AN2448" s="47"/>
      <c r="AO2448" s="47"/>
      <c r="AP2448" s="47"/>
      <c r="AQ2448" s="47"/>
      <c r="AR2448" s="47"/>
      <c r="AS2448" s="46"/>
      <c r="AT2448" s="46"/>
      <c r="AU2448" s="48"/>
      <c r="AV2448" s="48"/>
      <c r="AW2448" s="48"/>
      <c r="AX2448" s="48"/>
      <c r="AY2448" s="49"/>
      <c r="AZ2448" s="49"/>
      <c r="BA2448" s="49"/>
      <c r="BB2448" s="49"/>
      <c r="BC2448" s="49"/>
      <c r="BD2448" s="50"/>
      <c r="BE2448" s="50"/>
      <c r="BF2448" s="50"/>
      <c r="BG2448" s="50"/>
      <c r="BH2448" s="50"/>
      <c r="BI2448" s="53"/>
      <c r="BJ2448" s="53"/>
      <c r="JC2448" s="31"/>
    </row>
    <row r="2449" spans="1:263" ht="40.200000000000003" thickBot="1" x14ac:dyDescent="0.3">
      <c r="A2449" s="28">
        <v>2449</v>
      </c>
      <c r="B2449" s="52" t="s">
        <v>6018</v>
      </c>
      <c r="C2449" s="33">
        <v>26</v>
      </c>
      <c r="D2449" s="33">
        <v>19</v>
      </c>
      <c r="E2449" s="37" t="s">
        <v>8612</v>
      </c>
      <c r="F2449" s="37" t="s">
        <v>104</v>
      </c>
      <c r="G2449" s="37" t="s">
        <v>8613</v>
      </c>
      <c r="H2449" s="38"/>
      <c r="I2449" s="39" t="s">
        <v>8614</v>
      </c>
      <c r="J2449" s="38"/>
      <c r="K2449" s="102">
        <v>643</v>
      </c>
      <c r="L2449" s="40" t="s">
        <v>26937</v>
      </c>
      <c r="M2449" s="41">
        <f t="shared" si="79"/>
        <v>0</v>
      </c>
      <c r="N2449" s="41">
        <f t="shared" si="78"/>
        <v>0</v>
      </c>
      <c r="O2449" s="92"/>
      <c r="P2449" s="36"/>
      <c r="Q2449" s="35"/>
      <c r="R2449" s="44"/>
      <c r="S2449" s="44"/>
      <c r="T2449" s="45"/>
      <c r="U2449" s="45"/>
      <c r="V2449" s="45"/>
      <c r="W2449" s="45"/>
      <c r="X2449" s="45"/>
      <c r="Y2449" s="45"/>
      <c r="Z2449" s="46"/>
      <c r="AA2449" s="42"/>
      <c r="AB2449" s="42"/>
      <c r="AC2449" s="42"/>
      <c r="AD2449" s="42"/>
      <c r="AE2449" s="42"/>
      <c r="AF2449" s="42"/>
      <c r="AG2449" s="42"/>
      <c r="AH2449" s="46"/>
      <c r="AI2449" s="46"/>
      <c r="AJ2449" s="34"/>
      <c r="AK2449" s="34"/>
      <c r="AL2449" s="34"/>
      <c r="AM2449" s="34"/>
      <c r="AN2449" s="47"/>
      <c r="AO2449" s="47"/>
      <c r="AP2449" s="47"/>
      <c r="AQ2449" s="47"/>
      <c r="AR2449" s="47"/>
      <c r="AS2449" s="46"/>
      <c r="AT2449" s="46"/>
      <c r="AU2449" s="48"/>
      <c r="AV2449" s="48"/>
      <c r="AW2449" s="48"/>
      <c r="AX2449" s="48"/>
      <c r="AY2449" s="49"/>
      <c r="AZ2449" s="49"/>
      <c r="BA2449" s="49"/>
      <c r="BB2449" s="49"/>
      <c r="BC2449" s="49"/>
      <c r="BD2449" s="50"/>
      <c r="BE2449" s="50"/>
      <c r="BF2449" s="50"/>
      <c r="BG2449" s="50"/>
      <c r="BH2449" s="50"/>
      <c r="BI2449" s="53"/>
      <c r="BJ2449" s="53"/>
      <c r="JC2449" s="31"/>
    </row>
    <row r="2450" spans="1:263" ht="53.4" thickBot="1" x14ac:dyDescent="0.3">
      <c r="A2450" s="28">
        <v>2450</v>
      </c>
      <c r="B2450" s="52" t="s">
        <v>6018</v>
      </c>
      <c r="C2450" s="33">
        <v>26</v>
      </c>
      <c r="D2450" s="33">
        <v>20</v>
      </c>
      <c r="E2450" s="37" t="s">
        <v>8615</v>
      </c>
      <c r="F2450" s="37" t="s">
        <v>8616</v>
      </c>
      <c r="G2450" s="37" t="s">
        <v>8617</v>
      </c>
      <c r="H2450" s="38"/>
      <c r="I2450" s="39" t="s">
        <v>8618</v>
      </c>
      <c r="J2450" s="38" t="s">
        <v>8619</v>
      </c>
      <c r="K2450" s="102">
        <v>644</v>
      </c>
      <c r="L2450" s="40" t="s">
        <v>26937</v>
      </c>
      <c r="M2450" s="41">
        <f t="shared" si="79"/>
        <v>0</v>
      </c>
      <c r="N2450" s="41">
        <f t="shared" si="78"/>
        <v>0</v>
      </c>
      <c r="O2450" s="92"/>
      <c r="P2450" s="36"/>
      <c r="Q2450" s="35"/>
      <c r="R2450" s="44"/>
      <c r="S2450" s="44"/>
      <c r="T2450" s="45"/>
      <c r="U2450" s="45"/>
      <c r="V2450" s="45"/>
      <c r="W2450" s="45"/>
      <c r="X2450" s="45"/>
      <c r="Y2450" s="45"/>
      <c r="Z2450" s="46"/>
      <c r="AA2450" s="42"/>
      <c r="AB2450" s="42"/>
      <c r="AC2450" s="42"/>
      <c r="AD2450" s="42"/>
      <c r="AE2450" s="42"/>
      <c r="AF2450" s="42"/>
      <c r="AG2450" s="42"/>
      <c r="AH2450" s="46"/>
      <c r="AI2450" s="46"/>
      <c r="AJ2450" s="34"/>
      <c r="AK2450" s="34"/>
      <c r="AL2450" s="34"/>
      <c r="AM2450" s="34"/>
      <c r="AN2450" s="47"/>
      <c r="AO2450" s="47"/>
      <c r="AP2450" s="47"/>
      <c r="AQ2450" s="47"/>
      <c r="AR2450" s="47"/>
      <c r="AS2450" s="46"/>
      <c r="AT2450" s="46"/>
      <c r="AU2450" s="48"/>
      <c r="AV2450" s="48"/>
      <c r="AW2450" s="48"/>
      <c r="AX2450" s="48"/>
      <c r="AY2450" s="49"/>
      <c r="AZ2450" s="49"/>
      <c r="BA2450" s="49"/>
      <c r="BB2450" s="49"/>
      <c r="BC2450" s="49"/>
      <c r="BD2450" s="50"/>
      <c r="BE2450" s="50"/>
      <c r="BF2450" s="50"/>
      <c r="BG2450" s="50"/>
      <c r="BH2450" s="50"/>
      <c r="BI2450" s="53"/>
      <c r="BJ2450" s="53"/>
      <c r="JC2450" s="31"/>
    </row>
    <row r="2451" spans="1:263" ht="66.599999999999994" thickBot="1" x14ac:dyDescent="0.3">
      <c r="A2451" s="28">
        <v>2451</v>
      </c>
      <c r="B2451" s="52" t="s">
        <v>6018</v>
      </c>
      <c r="C2451" s="33">
        <v>26</v>
      </c>
      <c r="D2451" s="33">
        <v>21</v>
      </c>
      <c r="E2451" s="37" t="s">
        <v>8620</v>
      </c>
      <c r="F2451" s="37" t="s">
        <v>104</v>
      </c>
      <c r="G2451" s="37" t="s">
        <v>8621</v>
      </c>
      <c r="H2451" s="38"/>
      <c r="I2451" s="39" t="s">
        <v>8622</v>
      </c>
      <c r="J2451" s="38"/>
      <c r="K2451" s="102">
        <v>645</v>
      </c>
      <c r="L2451" s="40" t="s">
        <v>26937</v>
      </c>
      <c r="M2451" s="41">
        <f t="shared" si="79"/>
        <v>0</v>
      </c>
      <c r="N2451" s="41">
        <f t="shared" si="78"/>
        <v>0</v>
      </c>
      <c r="O2451" s="92"/>
      <c r="P2451" s="36"/>
      <c r="Q2451" s="35"/>
      <c r="R2451" s="44"/>
      <c r="S2451" s="44"/>
      <c r="T2451" s="45"/>
      <c r="U2451" s="45"/>
      <c r="V2451" s="45"/>
      <c r="W2451" s="45"/>
      <c r="X2451" s="45"/>
      <c r="Y2451" s="45"/>
      <c r="Z2451" s="46"/>
      <c r="AA2451" s="42"/>
      <c r="AB2451" s="42"/>
      <c r="AC2451" s="42"/>
      <c r="AD2451" s="42"/>
      <c r="AE2451" s="42"/>
      <c r="AF2451" s="42"/>
      <c r="AG2451" s="42"/>
      <c r="AH2451" s="46"/>
      <c r="AI2451" s="46"/>
      <c r="AJ2451" s="34"/>
      <c r="AK2451" s="34"/>
      <c r="AL2451" s="34"/>
      <c r="AM2451" s="34"/>
      <c r="AN2451" s="47"/>
      <c r="AO2451" s="47"/>
      <c r="AP2451" s="47"/>
      <c r="AQ2451" s="47"/>
      <c r="AR2451" s="47"/>
      <c r="AS2451" s="46"/>
      <c r="AT2451" s="46"/>
      <c r="AU2451" s="48"/>
      <c r="AV2451" s="48"/>
      <c r="AW2451" s="48"/>
      <c r="AX2451" s="48"/>
      <c r="AY2451" s="49"/>
      <c r="AZ2451" s="49"/>
      <c r="BA2451" s="49"/>
      <c r="BB2451" s="49"/>
      <c r="BC2451" s="49"/>
      <c r="BD2451" s="50"/>
      <c r="BE2451" s="50"/>
      <c r="BF2451" s="50"/>
      <c r="BG2451" s="50"/>
      <c r="BH2451" s="50"/>
      <c r="BI2451" s="53"/>
      <c r="BJ2451" s="53"/>
      <c r="JC2451" s="31"/>
    </row>
    <row r="2452" spans="1:263" ht="79.8" thickBot="1" x14ac:dyDescent="0.3">
      <c r="A2452" s="28">
        <v>2452</v>
      </c>
      <c r="B2452" s="52" t="s">
        <v>6018</v>
      </c>
      <c r="C2452" s="33">
        <v>26</v>
      </c>
      <c r="D2452" s="33">
        <v>22</v>
      </c>
      <c r="E2452" s="37" t="s">
        <v>8623</v>
      </c>
      <c r="F2452" s="37" t="s">
        <v>241</v>
      </c>
      <c r="G2452" s="37" t="s">
        <v>8624</v>
      </c>
      <c r="H2452" s="38"/>
      <c r="I2452" s="39"/>
      <c r="J2452" s="38"/>
      <c r="K2452" s="102">
        <v>646</v>
      </c>
      <c r="L2452" s="40" t="s">
        <v>26937</v>
      </c>
      <c r="M2452" s="41">
        <f t="shared" si="79"/>
        <v>0</v>
      </c>
      <c r="N2452" s="41">
        <f t="shared" si="78"/>
        <v>0</v>
      </c>
      <c r="O2452" s="92"/>
      <c r="P2452" s="36"/>
      <c r="Q2452" s="35"/>
      <c r="R2452" s="44"/>
      <c r="S2452" s="44"/>
      <c r="T2452" s="45"/>
      <c r="U2452" s="45"/>
      <c r="V2452" s="45"/>
      <c r="W2452" s="45"/>
      <c r="X2452" s="45"/>
      <c r="Y2452" s="45"/>
      <c r="Z2452" s="46"/>
      <c r="AA2452" s="42"/>
      <c r="AB2452" s="42"/>
      <c r="AC2452" s="42"/>
      <c r="AD2452" s="42"/>
      <c r="AE2452" s="42"/>
      <c r="AF2452" s="42"/>
      <c r="AG2452" s="42"/>
      <c r="AH2452" s="46"/>
      <c r="AI2452" s="46"/>
      <c r="AJ2452" s="34"/>
      <c r="AK2452" s="34"/>
      <c r="AL2452" s="34"/>
      <c r="AM2452" s="34"/>
      <c r="AN2452" s="47"/>
      <c r="AO2452" s="47"/>
      <c r="AP2452" s="47"/>
      <c r="AQ2452" s="47"/>
      <c r="AR2452" s="47"/>
      <c r="AS2452" s="46"/>
      <c r="AT2452" s="46"/>
      <c r="AU2452" s="48"/>
      <c r="AV2452" s="48"/>
      <c r="AW2452" s="48"/>
      <c r="AX2452" s="48"/>
      <c r="AY2452" s="49"/>
      <c r="AZ2452" s="49"/>
      <c r="BA2452" s="49"/>
      <c r="BB2452" s="49"/>
      <c r="BC2452" s="49"/>
      <c r="BD2452" s="50"/>
      <c r="BE2452" s="50"/>
      <c r="BF2452" s="50"/>
      <c r="BG2452" s="50"/>
      <c r="BH2452" s="50"/>
      <c r="BI2452" s="53"/>
      <c r="BJ2452" s="53"/>
      <c r="JC2452" s="31"/>
    </row>
    <row r="2453" spans="1:263" ht="79.8" thickBot="1" x14ac:dyDescent="0.3">
      <c r="A2453" s="28">
        <v>2453</v>
      </c>
      <c r="B2453" s="52" t="s">
        <v>6018</v>
      </c>
      <c r="C2453" s="33">
        <v>26</v>
      </c>
      <c r="D2453" s="33">
        <v>23</v>
      </c>
      <c r="E2453" s="37" t="s">
        <v>8625</v>
      </c>
      <c r="F2453" s="37" t="s">
        <v>542</v>
      </c>
      <c r="G2453" s="37" t="s">
        <v>8626</v>
      </c>
      <c r="H2453" s="38"/>
      <c r="I2453" s="39"/>
      <c r="J2453" s="38" t="s">
        <v>8627</v>
      </c>
      <c r="K2453" s="102">
        <v>647</v>
      </c>
      <c r="L2453" s="40" t="s">
        <v>26937</v>
      </c>
      <c r="M2453" s="41">
        <f t="shared" si="79"/>
        <v>0</v>
      </c>
      <c r="N2453" s="41">
        <f t="shared" si="78"/>
        <v>0</v>
      </c>
      <c r="O2453" s="92"/>
      <c r="P2453" s="36"/>
      <c r="Q2453" s="35"/>
      <c r="R2453" s="44"/>
      <c r="S2453" s="44"/>
      <c r="T2453" s="45"/>
      <c r="U2453" s="45"/>
      <c r="V2453" s="45"/>
      <c r="W2453" s="45"/>
      <c r="X2453" s="45"/>
      <c r="Y2453" s="45"/>
      <c r="Z2453" s="46"/>
      <c r="AA2453" s="42"/>
      <c r="AB2453" s="42"/>
      <c r="AC2453" s="42"/>
      <c r="AD2453" s="42"/>
      <c r="AE2453" s="42"/>
      <c r="AF2453" s="42"/>
      <c r="AG2453" s="42"/>
      <c r="AH2453" s="46"/>
      <c r="AI2453" s="46"/>
      <c r="AJ2453" s="34">
        <v>1</v>
      </c>
      <c r="AK2453" s="34">
        <v>0</v>
      </c>
      <c r="AL2453" s="34" t="s">
        <v>27876</v>
      </c>
      <c r="AM2453" s="34" t="s">
        <v>27359</v>
      </c>
      <c r="AN2453" s="47"/>
      <c r="AO2453" s="47"/>
      <c r="AP2453" s="47"/>
      <c r="AQ2453" s="47"/>
      <c r="AR2453" s="47"/>
      <c r="AS2453" s="46"/>
      <c r="AT2453" s="46"/>
      <c r="AU2453" s="48"/>
      <c r="AV2453" s="48"/>
      <c r="AW2453" s="48"/>
      <c r="AX2453" s="48"/>
      <c r="AY2453" s="49"/>
      <c r="AZ2453" s="49"/>
      <c r="BA2453" s="49"/>
      <c r="BB2453" s="49"/>
      <c r="BC2453" s="49"/>
      <c r="BD2453" s="50"/>
      <c r="BE2453" s="50"/>
      <c r="BF2453" s="50"/>
      <c r="BG2453" s="50"/>
      <c r="BH2453" s="50"/>
      <c r="BI2453" s="53"/>
      <c r="BJ2453" s="53"/>
      <c r="JC2453" s="31"/>
    </row>
    <row r="2454" spans="1:263" ht="53.4" thickBot="1" x14ac:dyDescent="0.3">
      <c r="A2454" s="28">
        <v>2454</v>
      </c>
      <c r="B2454" s="52" t="s">
        <v>6018</v>
      </c>
      <c r="C2454" s="33">
        <v>26</v>
      </c>
      <c r="D2454" s="33">
        <v>24</v>
      </c>
      <c r="E2454" s="37" t="s">
        <v>8628</v>
      </c>
      <c r="F2454" s="37" t="s">
        <v>8629</v>
      </c>
      <c r="G2454" s="37" t="s">
        <v>8630</v>
      </c>
      <c r="H2454" s="38"/>
      <c r="I2454" s="39"/>
      <c r="J2454" s="38" t="s">
        <v>8631</v>
      </c>
      <c r="K2454" s="102">
        <v>856</v>
      </c>
      <c r="L2454" s="40" t="s">
        <v>26938</v>
      </c>
      <c r="M2454" s="41">
        <f t="shared" si="79"/>
        <v>1</v>
      </c>
      <c r="N2454" s="41">
        <f t="shared" si="78"/>
        <v>0</v>
      </c>
      <c r="O2454" s="92"/>
      <c r="P2454" s="36"/>
      <c r="Q2454" s="35"/>
      <c r="R2454" s="44"/>
      <c r="S2454" s="44"/>
      <c r="T2454" s="45"/>
      <c r="U2454" s="45"/>
      <c r="V2454" s="45"/>
      <c r="W2454" s="45"/>
      <c r="X2454" s="45"/>
      <c r="Y2454" s="45"/>
      <c r="Z2454" s="46"/>
      <c r="AA2454" s="42"/>
      <c r="AB2454" s="42"/>
      <c r="AC2454" s="42"/>
      <c r="AD2454" s="42"/>
      <c r="AE2454" s="42"/>
      <c r="AF2454" s="42"/>
      <c r="AG2454" s="42"/>
      <c r="AH2454" s="46"/>
      <c r="AI2454" s="46"/>
      <c r="AJ2454" s="34"/>
      <c r="AK2454" s="34"/>
      <c r="AL2454" s="34"/>
      <c r="AM2454" s="34"/>
      <c r="AN2454" s="47"/>
      <c r="AO2454" s="47"/>
      <c r="AP2454" s="47"/>
      <c r="AQ2454" s="47"/>
      <c r="AR2454" s="47"/>
      <c r="AS2454" s="46"/>
      <c r="AT2454" s="46"/>
      <c r="AU2454" s="48"/>
      <c r="AV2454" s="48"/>
      <c r="AW2454" s="48"/>
      <c r="AX2454" s="48"/>
      <c r="AY2454" s="49"/>
      <c r="AZ2454" s="49"/>
      <c r="BA2454" s="49"/>
      <c r="BB2454" s="49"/>
      <c r="BC2454" s="49"/>
      <c r="BD2454" s="50"/>
      <c r="BE2454" s="50"/>
      <c r="BF2454" s="50"/>
      <c r="BG2454" s="50"/>
      <c r="BH2454" s="50"/>
      <c r="BI2454" s="53"/>
      <c r="BJ2454" s="53"/>
      <c r="JC2454" s="31"/>
    </row>
    <row r="2455" spans="1:263" ht="53.4" thickBot="1" x14ac:dyDescent="0.3">
      <c r="A2455" s="28">
        <v>2455</v>
      </c>
      <c r="B2455" s="52" t="s">
        <v>6018</v>
      </c>
      <c r="C2455" s="33">
        <v>26</v>
      </c>
      <c r="D2455" s="33">
        <v>25</v>
      </c>
      <c r="E2455" s="37" t="s">
        <v>8632</v>
      </c>
      <c r="F2455" s="37" t="s">
        <v>8633</v>
      </c>
      <c r="G2455" s="37" t="s">
        <v>8634</v>
      </c>
      <c r="H2455" s="38"/>
      <c r="I2455" s="39"/>
      <c r="J2455" s="38" t="s">
        <v>8635</v>
      </c>
      <c r="K2455" s="102">
        <v>857</v>
      </c>
      <c r="L2455" s="40" t="s">
        <v>26938</v>
      </c>
      <c r="M2455" s="41">
        <f t="shared" si="79"/>
        <v>0</v>
      </c>
      <c r="N2455" s="41">
        <f t="shared" si="78"/>
        <v>0</v>
      </c>
      <c r="O2455" s="92"/>
      <c r="P2455" s="36"/>
      <c r="Q2455" s="35"/>
      <c r="R2455" s="44"/>
      <c r="S2455" s="44"/>
      <c r="T2455" s="45"/>
      <c r="U2455" s="45"/>
      <c r="V2455" s="45"/>
      <c r="W2455" s="45"/>
      <c r="X2455" s="45"/>
      <c r="Y2455" s="45"/>
      <c r="Z2455" s="46"/>
      <c r="AA2455" s="42"/>
      <c r="AB2455" s="42"/>
      <c r="AC2455" s="42"/>
      <c r="AD2455" s="42"/>
      <c r="AE2455" s="42"/>
      <c r="AF2455" s="42"/>
      <c r="AG2455" s="42"/>
      <c r="AH2455" s="46"/>
      <c r="AI2455" s="46"/>
      <c r="AJ2455" s="34"/>
      <c r="AK2455" s="34"/>
      <c r="AL2455" s="34"/>
      <c r="AM2455" s="34"/>
      <c r="AN2455" s="47"/>
      <c r="AO2455" s="47"/>
      <c r="AP2455" s="47"/>
      <c r="AQ2455" s="47"/>
      <c r="AR2455" s="47"/>
      <c r="AS2455" s="46"/>
      <c r="AT2455" s="46"/>
      <c r="AU2455" s="48"/>
      <c r="AV2455" s="48"/>
      <c r="AW2455" s="48"/>
      <c r="AX2455" s="48"/>
      <c r="AY2455" s="49"/>
      <c r="AZ2455" s="49"/>
      <c r="BA2455" s="49"/>
      <c r="BB2455" s="49"/>
      <c r="BC2455" s="49"/>
      <c r="BD2455" s="50"/>
      <c r="BE2455" s="50"/>
      <c r="BF2455" s="50"/>
      <c r="BG2455" s="50"/>
      <c r="BH2455" s="50"/>
      <c r="BI2455" s="53"/>
      <c r="BJ2455" s="53"/>
      <c r="JC2455" s="31"/>
    </row>
    <row r="2456" spans="1:263" ht="40.200000000000003" thickBot="1" x14ac:dyDescent="0.3">
      <c r="A2456" s="28">
        <v>2456</v>
      </c>
      <c r="B2456" s="52" t="s">
        <v>6018</v>
      </c>
      <c r="C2456" s="33">
        <v>26</v>
      </c>
      <c r="D2456" s="33">
        <v>26</v>
      </c>
      <c r="E2456" s="37" t="s">
        <v>8636</v>
      </c>
      <c r="F2456" s="37" t="s">
        <v>8637</v>
      </c>
      <c r="G2456" s="37" t="s">
        <v>8638</v>
      </c>
      <c r="H2456" s="38"/>
      <c r="I2456" s="39" t="s">
        <v>8639</v>
      </c>
      <c r="J2456" s="38"/>
      <c r="K2456" s="102">
        <v>858</v>
      </c>
      <c r="L2456" s="40" t="s">
        <v>26938</v>
      </c>
      <c r="M2456" s="41">
        <f t="shared" si="79"/>
        <v>0</v>
      </c>
      <c r="N2456" s="41">
        <f t="shared" si="78"/>
        <v>0</v>
      </c>
      <c r="O2456" s="92"/>
      <c r="P2456" s="36"/>
      <c r="Q2456" s="35"/>
      <c r="R2456" s="44"/>
      <c r="S2456" s="44"/>
      <c r="T2456" s="45"/>
      <c r="U2456" s="45"/>
      <c r="V2456" s="45"/>
      <c r="W2456" s="45"/>
      <c r="X2456" s="45"/>
      <c r="Y2456" s="45"/>
      <c r="Z2456" s="46"/>
      <c r="AA2456" s="42"/>
      <c r="AB2456" s="42"/>
      <c r="AC2456" s="42"/>
      <c r="AD2456" s="42"/>
      <c r="AE2456" s="42"/>
      <c r="AF2456" s="42"/>
      <c r="AG2456" s="42"/>
      <c r="AH2456" s="46"/>
      <c r="AI2456" s="46"/>
      <c r="AJ2456" s="34"/>
      <c r="AK2456" s="34"/>
      <c r="AL2456" s="34"/>
      <c r="AM2456" s="34"/>
      <c r="AN2456" s="47"/>
      <c r="AO2456" s="47"/>
      <c r="AP2456" s="47"/>
      <c r="AQ2456" s="47"/>
      <c r="AR2456" s="47"/>
      <c r="AS2456" s="46"/>
      <c r="AT2456" s="46"/>
      <c r="AU2456" s="48"/>
      <c r="AV2456" s="48"/>
      <c r="AW2456" s="48"/>
      <c r="AX2456" s="48"/>
      <c r="AY2456" s="49"/>
      <c r="AZ2456" s="49"/>
      <c r="BA2456" s="49"/>
      <c r="BB2456" s="49"/>
      <c r="BC2456" s="49"/>
      <c r="BD2456" s="50"/>
      <c r="BE2456" s="50"/>
      <c r="BF2456" s="50"/>
      <c r="BG2456" s="50"/>
      <c r="BH2456" s="50"/>
      <c r="BI2456" s="53"/>
      <c r="BJ2456" s="53"/>
      <c r="JC2456" s="31"/>
    </row>
    <row r="2457" spans="1:263" ht="79.8" thickBot="1" x14ac:dyDescent="0.3">
      <c r="A2457" s="28">
        <v>2457</v>
      </c>
      <c r="B2457" s="52" t="s">
        <v>6018</v>
      </c>
      <c r="C2457" s="33">
        <v>26</v>
      </c>
      <c r="D2457" s="33">
        <v>27</v>
      </c>
      <c r="E2457" s="37" t="s">
        <v>8640</v>
      </c>
      <c r="F2457" s="37" t="s">
        <v>8641</v>
      </c>
      <c r="G2457" s="37" t="s">
        <v>8642</v>
      </c>
      <c r="H2457" s="38"/>
      <c r="I2457" s="39" t="s">
        <v>8643</v>
      </c>
      <c r="J2457" s="38"/>
      <c r="K2457" s="102">
        <v>859</v>
      </c>
      <c r="L2457" s="40" t="s">
        <v>26938</v>
      </c>
      <c r="M2457" s="41">
        <f t="shared" si="79"/>
        <v>0</v>
      </c>
      <c r="N2457" s="41">
        <f t="shared" si="78"/>
        <v>0</v>
      </c>
      <c r="O2457" s="92"/>
      <c r="P2457" s="36"/>
      <c r="Q2457" s="35"/>
      <c r="R2457" s="44"/>
      <c r="S2457" s="44"/>
      <c r="T2457" s="45"/>
      <c r="U2457" s="45"/>
      <c r="V2457" s="45"/>
      <c r="W2457" s="45"/>
      <c r="X2457" s="45"/>
      <c r="Y2457" s="45"/>
      <c r="Z2457" s="46"/>
      <c r="AA2457" s="42"/>
      <c r="AB2457" s="42"/>
      <c r="AC2457" s="42"/>
      <c r="AD2457" s="42"/>
      <c r="AE2457" s="42"/>
      <c r="AF2457" s="42"/>
      <c r="AG2457" s="42"/>
      <c r="AH2457" s="46"/>
      <c r="AI2457" s="46"/>
      <c r="AJ2457" s="34"/>
      <c r="AK2457" s="34"/>
      <c r="AL2457" s="34"/>
      <c r="AM2457" s="34"/>
      <c r="AN2457" s="47"/>
      <c r="AO2457" s="47"/>
      <c r="AP2457" s="47"/>
      <c r="AQ2457" s="47"/>
      <c r="AR2457" s="47"/>
      <c r="AS2457" s="46"/>
      <c r="AT2457" s="46"/>
      <c r="AU2457" s="48"/>
      <c r="AV2457" s="48"/>
      <c r="AW2457" s="48"/>
      <c r="AX2457" s="48"/>
      <c r="AY2457" s="49"/>
      <c r="AZ2457" s="49"/>
      <c r="BA2457" s="49"/>
      <c r="BB2457" s="49"/>
      <c r="BC2457" s="49"/>
      <c r="BD2457" s="50"/>
      <c r="BE2457" s="50"/>
      <c r="BF2457" s="50"/>
      <c r="BG2457" s="50"/>
      <c r="BH2457" s="50"/>
      <c r="BI2457" s="53"/>
      <c r="BJ2457" s="53"/>
      <c r="JC2457" s="31"/>
    </row>
    <row r="2458" spans="1:263" ht="53.4" thickBot="1" x14ac:dyDescent="0.3">
      <c r="A2458" s="28">
        <v>2458</v>
      </c>
      <c r="B2458" s="52" t="s">
        <v>6018</v>
      </c>
      <c r="C2458" s="33">
        <v>26</v>
      </c>
      <c r="D2458" s="33">
        <v>28</v>
      </c>
      <c r="E2458" s="37" t="s">
        <v>8644</v>
      </c>
      <c r="F2458" s="37" t="s">
        <v>8645</v>
      </c>
      <c r="G2458" s="37" t="s">
        <v>8646</v>
      </c>
      <c r="H2458" s="38"/>
      <c r="I2458" s="39"/>
      <c r="J2458" s="38" t="s">
        <v>8647</v>
      </c>
      <c r="K2458" s="102">
        <v>860</v>
      </c>
      <c r="L2458" s="40" t="s">
        <v>26938</v>
      </c>
      <c r="M2458" s="41">
        <f t="shared" si="79"/>
        <v>0</v>
      </c>
      <c r="N2458" s="41">
        <f t="shared" si="78"/>
        <v>0</v>
      </c>
      <c r="O2458" s="92"/>
      <c r="P2458" s="36"/>
      <c r="Q2458" s="35"/>
      <c r="R2458" s="44"/>
      <c r="S2458" s="44"/>
      <c r="T2458" s="45"/>
      <c r="U2458" s="45"/>
      <c r="V2458" s="45"/>
      <c r="W2458" s="45"/>
      <c r="X2458" s="45"/>
      <c r="Y2458" s="45"/>
      <c r="Z2458" s="46"/>
      <c r="AA2458" s="42"/>
      <c r="AB2458" s="42"/>
      <c r="AC2458" s="42"/>
      <c r="AD2458" s="42"/>
      <c r="AE2458" s="42"/>
      <c r="AF2458" s="42"/>
      <c r="AG2458" s="42"/>
      <c r="AH2458" s="46"/>
      <c r="AI2458" s="46"/>
      <c r="AJ2458" s="34"/>
      <c r="AK2458" s="34"/>
      <c r="AL2458" s="34"/>
      <c r="AM2458" s="34"/>
      <c r="AN2458" s="47"/>
      <c r="AO2458" s="47"/>
      <c r="AP2458" s="47"/>
      <c r="AQ2458" s="47"/>
      <c r="AR2458" s="47"/>
      <c r="AS2458" s="46"/>
      <c r="AT2458" s="46"/>
      <c r="AU2458" s="48"/>
      <c r="AV2458" s="48"/>
      <c r="AW2458" s="48"/>
      <c r="AX2458" s="48"/>
      <c r="AY2458" s="49"/>
      <c r="AZ2458" s="49"/>
      <c r="BA2458" s="49"/>
      <c r="BB2458" s="49"/>
      <c r="BC2458" s="49"/>
      <c r="BD2458" s="50"/>
      <c r="BE2458" s="50"/>
      <c r="BF2458" s="50"/>
      <c r="BG2458" s="50"/>
      <c r="BH2458" s="50"/>
      <c r="BI2458" s="53"/>
      <c r="BJ2458" s="53"/>
      <c r="JC2458" s="31"/>
    </row>
    <row r="2459" spans="1:263" ht="132.6" thickBot="1" x14ac:dyDescent="0.3">
      <c r="A2459" s="28">
        <v>2459</v>
      </c>
      <c r="B2459" s="52" t="s">
        <v>6018</v>
      </c>
      <c r="C2459" s="33">
        <v>26</v>
      </c>
      <c r="D2459" s="33">
        <v>29</v>
      </c>
      <c r="E2459" s="37" t="s">
        <v>8648</v>
      </c>
      <c r="F2459" s="37" t="s">
        <v>8649</v>
      </c>
      <c r="G2459" s="37" t="s">
        <v>8650</v>
      </c>
      <c r="H2459" s="38"/>
      <c r="I2459" s="39"/>
      <c r="J2459" s="38"/>
      <c r="K2459" s="102">
        <v>861</v>
      </c>
      <c r="L2459" s="40" t="s">
        <v>26938</v>
      </c>
      <c r="M2459" s="41">
        <f t="shared" si="79"/>
        <v>0</v>
      </c>
      <c r="N2459" s="41">
        <f t="shared" si="78"/>
        <v>0</v>
      </c>
      <c r="O2459" s="92"/>
      <c r="P2459" s="36"/>
      <c r="Q2459" s="35"/>
      <c r="R2459" s="44"/>
      <c r="S2459" s="44"/>
      <c r="T2459" s="45"/>
      <c r="U2459" s="45"/>
      <c r="V2459" s="45"/>
      <c r="W2459" s="45"/>
      <c r="X2459" s="45"/>
      <c r="Y2459" s="45"/>
      <c r="Z2459" s="46"/>
      <c r="AA2459" s="42"/>
      <c r="AB2459" s="42"/>
      <c r="AC2459" s="42"/>
      <c r="AD2459" s="42"/>
      <c r="AE2459" s="42"/>
      <c r="AF2459" s="42"/>
      <c r="AG2459" s="42"/>
      <c r="AH2459" s="46"/>
      <c r="AI2459" s="46"/>
      <c r="AJ2459" s="34"/>
      <c r="AK2459" s="34"/>
      <c r="AL2459" s="34"/>
      <c r="AM2459" s="34"/>
      <c r="AN2459" s="47"/>
      <c r="AO2459" s="47"/>
      <c r="AP2459" s="47"/>
      <c r="AQ2459" s="47"/>
      <c r="AR2459" s="47"/>
      <c r="AS2459" s="46"/>
      <c r="AT2459" s="46"/>
      <c r="AU2459" s="48"/>
      <c r="AV2459" s="48"/>
      <c r="AW2459" s="48"/>
      <c r="AX2459" s="48"/>
      <c r="AY2459" s="49"/>
      <c r="AZ2459" s="49"/>
      <c r="BA2459" s="49"/>
      <c r="BB2459" s="49"/>
      <c r="BC2459" s="49"/>
      <c r="BD2459" s="50"/>
      <c r="BE2459" s="50"/>
      <c r="BF2459" s="50"/>
      <c r="BG2459" s="50"/>
      <c r="BH2459" s="50"/>
      <c r="BI2459" s="53"/>
      <c r="BJ2459" s="53"/>
      <c r="JC2459" s="31"/>
    </row>
    <row r="2460" spans="1:263" ht="40.200000000000003" thickBot="1" x14ac:dyDescent="0.3">
      <c r="A2460" s="28">
        <v>2460</v>
      </c>
      <c r="B2460" s="52" t="s">
        <v>6018</v>
      </c>
      <c r="C2460" s="33">
        <v>26</v>
      </c>
      <c r="D2460" s="33">
        <v>30</v>
      </c>
      <c r="E2460" s="37" t="s">
        <v>8651</v>
      </c>
      <c r="F2460" s="37" t="s">
        <v>8652</v>
      </c>
      <c r="G2460" s="37" t="s">
        <v>8653</v>
      </c>
      <c r="H2460" s="38"/>
      <c r="I2460" s="39" t="s">
        <v>944</v>
      </c>
      <c r="J2460" s="38"/>
      <c r="K2460" s="102">
        <v>1072</v>
      </c>
      <c r="L2460" s="40" t="s">
        <v>26939</v>
      </c>
      <c r="M2460" s="41">
        <f t="shared" si="79"/>
        <v>1</v>
      </c>
      <c r="N2460" s="41">
        <f t="shared" si="78"/>
        <v>0</v>
      </c>
      <c r="O2460" s="92"/>
      <c r="P2460" s="36"/>
      <c r="Q2460" s="35"/>
      <c r="R2460" s="44"/>
      <c r="S2460" s="44"/>
      <c r="T2460" s="45"/>
      <c r="U2460" s="45"/>
      <c r="V2460" s="45"/>
      <c r="W2460" s="45"/>
      <c r="X2460" s="45"/>
      <c r="Y2460" s="45"/>
      <c r="Z2460" s="46"/>
      <c r="AA2460" s="42"/>
      <c r="AB2460" s="42"/>
      <c r="AC2460" s="42"/>
      <c r="AD2460" s="42"/>
      <c r="AE2460" s="42"/>
      <c r="AF2460" s="42"/>
      <c r="AG2460" s="42"/>
      <c r="AH2460" s="46"/>
      <c r="AI2460" s="46"/>
      <c r="AJ2460" s="34"/>
      <c r="AK2460" s="34"/>
      <c r="AL2460" s="34"/>
      <c r="AM2460" s="34"/>
      <c r="AN2460" s="47"/>
      <c r="AO2460" s="47"/>
      <c r="AP2460" s="47"/>
      <c r="AQ2460" s="47"/>
      <c r="AR2460" s="47"/>
      <c r="AS2460" s="46"/>
      <c r="AT2460" s="46"/>
      <c r="AU2460" s="48"/>
      <c r="AV2460" s="48"/>
      <c r="AW2460" s="48"/>
      <c r="AX2460" s="48"/>
      <c r="AY2460" s="49"/>
      <c r="AZ2460" s="49"/>
      <c r="BA2460" s="49"/>
      <c r="BB2460" s="49"/>
      <c r="BC2460" s="49"/>
      <c r="BD2460" s="50"/>
      <c r="BE2460" s="50"/>
      <c r="BF2460" s="50"/>
      <c r="BG2460" s="50"/>
      <c r="BH2460" s="50"/>
      <c r="BI2460" s="53"/>
      <c r="BJ2460" s="53"/>
      <c r="JC2460" s="31"/>
    </row>
    <row r="2461" spans="1:263" ht="93" thickBot="1" x14ac:dyDescent="0.3">
      <c r="A2461" s="28">
        <v>2461</v>
      </c>
      <c r="B2461" s="52" t="s">
        <v>6018</v>
      </c>
      <c r="C2461" s="33">
        <v>26</v>
      </c>
      <c r="D2461" s="33">
        <v>31</v>
      </c>
      <c r="E2461" s="37" t="s">
        <v>8654</v>
      </c>
      <c r="F2461" s="37" t="s">
        <v>8655</v>
      </c>
      <c r="G2461" s="37" t="s">
        <v>8656</v>
      </c>
      <c r="H2461" s="38"/>
      <c r="I2461" s="39" t="s">
        <v>6542</v>
      </c>
      <c r="J2461" s="38"/>
      <c r="K2461" s="102">
        <v>1073</v>
      </c>
      <c r="L2461" s="40" t="s">
        <v>26939</v>
      </c>
      <c r="M2461" s="41">
        <f t="shared" si="79"/>
        <v>0</v>
      </c>
      <c r="N2461" s="41">
        <f t="shared" si="78"/>
        <v>0</v>
      </c>
      <c r="O2461" s="92"/>
      <c r="P2461" s="36"/>
      <c r="Q2461" s="35"/>
      <c r="R2461" s="44"/>
      <c r="S2461" s="44"/>
      <c r="T2461" s="45"/>
      <c r="U2461" s="45"/>
      <c r="V2461" s="45"/>
      <c r="W2461" s="45"/>
      <c r="X2461" s="45"/>
      <c r="Y2461" s="45"/>
      <c r="Z2461" s="46"/>
      <c r="AA2461" s="42"/>
      <c r="AB2461" s="42"/>
      <c r="AC2461" s="42"/>
      <c r="AD2461" s="42"/>
      <c r="AE2461" s="42"/>
      <c r="AF2461" s="42"/>
      <c r="AG2461" s="42"/>
      <c r="AH2461" s="46"/>
      <c r="AI2461" s="46"/>
      <c r="AJ2461" s="34"/>
      <c r="AK2461" s="34"/>
      <c r="AL2461" s="34"/>
      <c r="AM2461" s="34"/>
      <c r="AN2461" s="47"/>
      <c r="AO2461" s="47"/>
      <c r="AP2461" s="47"/>
      <c r="AQ2461" s="47"/>
      <c r="AR2461" s="47"/>
      <c r="AS2461" s="46"/>
      <c r="AT2461" s="46"/>
      <c r="AU2461" s="48"/>
      <c r="AV2461" s="48"/>
      <c r="AW2461" s="48"/>
      <c r="AX2461" s="48"/>
      <c r="AY2461" s="49"/>
      <c r="AZ2461" s="49"/>
      <c r="BA2461" s="49"/>
      <c r="BB2461" s="49"/>
      <c r="BC2461" s="49"/>
      <c r="BD2461" s="50"/>
      <c r="BE2461" s="50"/>
      <c r="BF2461" s="50"/>
      <c r="BG2461" s="50"/>
      <c r="BH2461" s="50"/>
      <c r="BI2461" s="53"/>
      <c r="BJ2461" s="53"/>
      <c r="JC2461" s="31"/>
    </row>
    <row r="2462" spans="1:263" ht="66.599999999999994" thickBot="1" x14ac:dyDescent="0.3">
      <c r="A2462" s="28">
        <v>2462</v>
      </c>
      <c r="B2462" s="52" t="s">
        <v>6018</v>
      </c>
      <c r="C2462" s="33">
        <v>26</v>
      </c>
      <c r="D2462" s="33">
        <v>32</v>
      </c>
      <c r="E2462" s="37" t="s">
        <v>8657</v>
      </c>
      <c r="F2462" s="37" t="s">
        <v>8658</v>
      </c>
      <c r="G2462" s="37" t="s">
        <v>8659</v>
      </c>
      <c r="H2462" s="38"/>
      <c r="I2462" s="39" t="s">
        <v>944</v>
      </c>
      <c r="J2462" s="38" t="s">
        <v>8660</v>
      </c>
      <c r="K2462" s="102">
        <v>1074</v>
      </c>
      <c r="L2462" s="40" t="s">
        <v>26939</v>
      </c>
      <c r="M2462" s="41">
        <f t="shared" si="79"/>
        <v>0</v>
      </c>
      <c r="N2462" s="41">
        <f t="shared" si="78"/>
        <v>0</v>
      </c>
      <c r="O2462" s="92"/>
      <c r="P2462" s="36"/>
      <c r="Q2462" s="35"/>
      <c r="R2462" s="44"/>
      <c r="S2462" s="44"/>
      <c r="T2462" s="45"/>
      <c r="U2462" s="45"/>
      <c r="V2462" s="45"/>
      <c r="W2462" s="45"/>
      <c r="X2462" s="45"/>
      <c r="Y2462" s="45"/>
      <c r="Z2462" s="46"/>
      <c r="AA2462" s="42"/>
      <c r="AB2462" s="42"/>
      <c r="AC2462" s="42"/>
      <c r="AD2462" s="42"/>
      <c r="AE2462" s="42"/>
      <c r="AF2462" s="42"/>
      <c r="AG2462" s="42"/>
      <c r="AH2462" s="46"/>
      <c r="AI2462" s="46"/>
      <c r="AJ2462" s="34"/>
      <c r="AK2462" s="34"/>
      <c r="AL2462" s="34"/>
      <c r="AM2462" s="34"/>
      <c r="AN2462" s="47"/>
      <c r="AO2462" s="47"/>
      <c r="AP2462" s="47"/>
      <c r="AQ2462" s="47"/>
      <c r="AR2462" s="47"/>
      <c r="AS2462" s="46"/>
      <c r="AT2462" s="46"/>
      <c r="AU2462" s="48"/>
      <c r="AV2462" s="48"/>
      <c r="AW2462" s="48"/>
      <c r="AX2462" s="48"/>
      <c r="AY2462" s="49"/>
      <c r="AZ2462" s="49"/>
      <c r="BA2462" s="49"/>
      <c r="BB2462" s="49"/>
      <c r="BC2462" s="49"/>
      <c r="BD2462" s="50"/>
      <c r="BE2462" s="50"/>
      <c r="BF2462" s="50"/>
      <c r="BG2462" s="50"/>
      <c r="BH2462" s="50"/>
      <c r="BI2462" s="53"/>
      <c r="BJ2462" s="53"/>
      <c r="JC2462" s="31"/>
    </row>
    <row r="2463" spans="1:263" ht="66.599999999999994" thickBot="1" x14ac:dyDescent="0.3">
      <c r="A2463" s="28">
        <v>2463</v>
      </c>
      <c r="B2463" s="52" t="s">
        <v>6018</v>
      </c>
      <c r="C2463" s="33">
        <v>26</v>
      </c>
      <c r="D2463" s="33">
        <v>33</v>
      </c>
      <c r="E2463" s="37" t="s">
        <v>8661</v>
      </c>
      <c r="F2463" s="37" t="s">
        <v>8662</v>
      </c>
      <c r="G2463" s="37" t="s">
        <v>8663</v>
      </c>
      <c r="H2463" s="38"/>
      <c r="I2463" s="39"/>
      <c r="J2463" s="38"/>
      <c r="K2463" s="102">
        <v>1075</v>
      </c>
      <c r="L2463" s="40" t="s">
        <v>26939</v>
      </c>
      <c r="M2463" s="41">
        <f t="shared" si="79"/>
        <v>0</v>
      </c>
      <c r="N2463" s="41">
        <f t="shared" si="78"/>
        <v>0</v>
      </c>
      <c r="O2463" s="92"/>
      <c r="P2463" s="36"/>
      <c r="Q2463" s="35"/>
      <c r="R2463" s="44"/>
      <c r="S2463" s="44"/>
      <c r="T2463" s="45"/>
      <c r="U2463" s="45"/>
      <c r="V2463" s="45"/>
      <c r="W2463" s="45"/>
      <c r="X2463" s="45"/>
      <c r="Y2463" s="45"/>
      <c r="Z2463" s="46"/>
      <c r="AA2463" s="42"/>
      <c r="AB2463" s="42"/>
      <c r="AC2463" s="42"/>
      <c r="AD2463" s="42"/>
      <c r="AE2463" s="42"/>
      <c r="AF2463" s="42"/>
      <c r="AG2463" s="42"/>
      <c r="AH2463" s="46"/>
      <c r="AI2463" s="46"/>
      <c r="AJ2463" s="34"/>
      <c r="AK2463" s="34"/>
      <c r="AL2463" s="34"/>
      <c r="AM2463" s="34"/>
      <c r="AN2463" s="47"/>
      <c r="AO2463" s="47"/>
      <c r="AP2463" s="47"/>
      <c r="AQ2463" s="47"/>
      <c r="AR2463" s="47"/>
      <c r="AS2463" s="46"/>
      <c r="AT2463" s="46"/>
      <c r="AU2463" s="48"/>
      <c r="AV2463" s="48"/>
      <c r="AW2463" s="48"/>
      <c r="AX2463" s="48"/>
      <c r="AY2463" s="49"/>
      <c r="AZ2463" s="49"/>
      <c r="BA2463" s="49"/>
      <c r="BB2463" s="49"/>
      <c r="BC2463" s="49"/>
      <c r="BD2463" s="50"/>
      <c r="BE2463" s="50"/>
      <c r="BF2463" s="50"/>
      <c r="BG2463" s="50"/>
      <c r="BH2463" s="50"/>
      <c r="BI2463" s="53"/>
      <c r="BJ2463" s="53"/>
      <c r="JC2463" s="31"/>
    </row>
    <row r="2464" spans="1:263" ht="53.4" thickBot="1" x14ac:dyDescent="0.3">
      <c r="A2464" s="28">
        <v>2464</v>
      </c>
      <c r="B2464" s="52" t="s">
        <v>6018</v>
      </c>
      <c r="C2464" s="33">
        <v>26</v>
      </c>
      <c r="D2464" s="33">
        <v>34</v>
      </c>
      <c r="E2464" s="37" t="s">
        <v>8664</v>
      </c>
      <c r="F2464" s="37" t="s">
        <v>92</v>
      </c>
      <c r="G2464" s="37" t="s">
        <v>8665</v>
      </c>
      <c r="H2464" s="38"/>
      <c r="I2464" s="39" t="s">
        <v>8666</v>
      </c>
      <c r="J2464" s="38"/>
      <c r="K2464" s="102">
        <v>1076</v>
      </c>
      <c r="L2464" s="40" t="s">
        <v>26939</v>
      </c>
      <c r="M2464" s="41">
        <f t="shared" si="79"/>
        <v>0</v>
      </c>
      <c r="N2464" s="41">
        <f t="shared" si="78"/>
        <v>0</v>
      </c>
      <c r="O2464" s="92"/>
      <c r="P2464" s="36"/>
      <c r="Q2464" s="35"/>
      <c r="R2464" s="44"/>
      <c r="S2464" s="44"/>
      <c r="T2464" s="45"/>
      <c r="U2464" s="45"/>
      <c r="V2464" s="45"/>
      <c r="W2464" s="45"/>
      <c r="X2464" s="45"/>
      <c r="Y2464" s="45"/>
      <c r="Z2464" s="46"/>
      <c r="AA2464" s="42"/>
      <c r="AB2464" s="42"/>
      <c r="AC2464" s="42"/>
      <c r="AD2464" s="42"/>
      <c r="AE2464" s="42"/>
      <c r="AF2464" s="42"/>
      <c r="AG2464" s="42"/>
      <c r="AH2464" s="46"/>
      <c r="AI2464" s="46"/>
      <c r="AJ2464" s="34"/>
      <c r="AK2464" s="34"/>
      <c r="AL2464" s="34"/>
      <c r="AM2464" s="34"/>
      <c r="AN2464" s="47"/>
      <c r="AO2464" s="47"/>
      <c r="AP2464" s="47"/>
      <c r="AQ2464" s="47"/>
      <c r="AR2464" s="47"/>
      <c r="AS2464" s="46"/>
      <c r="AT2464" s="46"/>
      <c r="AU2464" s="48"/>
      <c r="AV2464" s="48"/>
      <c r="AW2464" s="48"/>
      <c r="AX2464" s="48"/>
      <c r="AY2464" s="49"/>
      <c r="AZ2464" s="49"/>
      <c r="BA2464" s="49"/>
      <c r="BB2464" s="49"/>
      <c r="BC2464" s="49"/>
      <c r="BD2464" s="50"/>
      <c r="BE2464" s="50"/>
      <c r="BF2464" s="50"/>
      <c r="BG2464" s="50"/>
      <c r="BH2464" s="50"/>
      <c r="BI2464" s="53"/>
      <c r="BJ2464" s="53"/>
      <c r="JC2464" s="31"/>
    </row>
    <row r="2465" spans="1:263" ht="53.4" thickBot="1" x14ac:dyDescent="0.3">
      <c r="A2465" s="28">
        <v>2465</v>
      </c>
      <c r="B2465" s="52" t="s">
        <v>6018</v>
      </c>
      <c r="C2465" s="33">
        <v>26</v>
      </c>
      <c r="D2465" s="33">
        <v>35</v>
      </c>
      <c r="E2465" s="37" t="s">
        <v>8667</v>
      </c>
      <c r="F2465" s="37" t="s">
        <v>104</v>
      </c>
      <c r="G2465" s="37" t="s">
        <v>8668</v>
      </c>
      <c r="H2465" s="38"/>
      <c r="I2465" s="39" t="s">
        <v>8669</v>
      </c>
      <c r="J2465" s="38"/>
      <c r="K2465" s="102">
        <v>1077</v>
      </c>
      <c r="L2465" s="40" t="s">
        <v>26939</v>
      </c>
      <c r="M2465" s="41">
        <f t="shared" si="79"/>
        <v>0</v>
      </c>
      <c r="N2465" s="41">
        <f t="shared" si="78"/>
        <v>0</v>
      </c>
      <c r="O2465" s="92"/>
      <c r="P2465" s="36"/>
      <c r="Q2465" s="35"/>
      <c r="R2465" s="44"/>
      <c r="S2465" s="44"/>
      <c r="T2465" s="45"/>
      <c r="U2465" s="45"/>
      <c r="V2465" s="45"/>
      <c r="W2465" s="45"/>
      <c r="X2465" s="45"/>
      <c r="Y2465" s="45"/>
      <c r="Z2465" s="46"/>
      <c r="AA2465" s="42"/>
      <c r="AB2465" s="42"/>
      <c r="AC2465" s="42"/>
      <c r="AD2465" s="42"/>
      <c r="AE2465" s="42"/>
      <c r="AF2465" s="42"/>
      <c r="AG2465" s="42"/>
      <c r="AH2465" s="46"/>
      <c r="AI2465" s="46"/>
      <c r="AJ2465" s="34"/>
      <c r="AK2465" s="34"/>
      <c r="AL2465" s="34"/>
      <c r="AM2465" s="34"/>
      <c r="AN2465" s="47"/>
      <c r="AO2465" s="47"/>
      <c r="AP2465" s="47"/>
      <c r="AQ2465" s="47"/>
      <c r="AR2465" s="47"/>
      <c r="AS2465" s="46"/>
      <c r="AT2465" s="46"/>
      <c r="AU2465" s="48"/>
      <c r="AV2465" s="48"/>
      <c r="AW2465" s="48"/>
      <c r="AX2465" s="48"/>
      <c r="AY2465" s="49"/>
      <c r="AZ2465" s="49"/>
      <c r="BA2465" s="49"/>
      <c r="BB2465" s="49"/>
      <c r="BC2465" s="49"/>
      <c r="BD2465" s="50"/>
      <c r="BE2465" s="50"/>
      <c r="BF2465" s="50"/>
      <c r="BG2465" s="50"/>
      <c r="BH2465" s="50"/>
      <c r="BI2465" s="53"/>
      <c r="BJ2465" s="53"/>
      <c r="JC2465" s="31"/>
    </row>
    <row r="2466" spans="1:263" ht="79.8" thickBot="1" x14ac:dyDescent="0.3">
      <c r="A2466" s="28">
        <v>2466</v>
      </c>
      <c r="B2466" s="52" t="s">
        <v>6018</v>
      </c>
      <c r="C2466" s="33">
        <v>26</v>
      </c>
      <c r="D2466" s="33">
        <v>36</v>
      </c>
      <c r="E2466" s="37" t="s">
        <v>8670</v>
      </c>
      <c r="F2466" s="37" t="s">
        <v>104</v>
      </c>
      <c r="G2466" s="37" t="s">
        <v>8671</v>
      </c>
      <c r="H2466" s="38"/>
      <c r="I2466" s="39" t="s">
        <v>8672</v>
      </c>
      <c r="J2466" s="38"/>
      <c r="K2466" s="102">
        <v>1078</v>
      </c>
      <c r="L2466" s="40" t="s">
        <v>26939</v>
      </c>
      <c r="M2466" s="41">
        <f t="shared" si="79"/>
        <v>0</v>
      </c>
      <c r="N2466" s="41">
        <f t="shared" si="78"/>
        <v>0</v>
      </c>
      <c r="O2466" s="92"/>
      <c r="P2466" s="36"/>
      <c r="Q2466" s="35"/>
      <c r="R2466" s="44"/>
      <c r="S2466" s="44"/>
      <c r="T2466" s="45"/>
      <c r="U2466" s="45"/>
      <c r="V2466" s="45"/>
      <c r="W2466" s="45"/>
      <c r="X2466" s="45"/>
      <c r="Y2466" s="45"/>
      <c r="Z2466" s="46"/>
      <c r="AA2466" s="42"/>
      <c r="AB2466" s="42"/>
      <c r="AC2466" s="42"/>
      <c r="AD2466" s="42"/>
      <c r="AE2466" s="42"/>
      <c r="AF2466" s="42"/>
      <c r="AG2466" s="42"/>
      <c r="AH2466" s="46"/>
      <c r="AI2466" s="46"/>
      <c r="AJ2466" s="34"/>
      <c r="AK2466" s="34"/>
      <c r="AL2466" s="34"/>
      <c r="AM2466" s="34"/>
      <c r="AN2466" s="47"/>
      <c r="AO2466" s="47"/>
      <c r="AP2466" s="47"/>
      <c r="AQ2466" s="47"/>
      <c r="AR2466" s="47"/>
      <c r="AS2466" s="46"/>
      <c r="AT2466" s="46"/>
      <c r="AU2466" s="48"/>
      <c r="AV2466" s="48"/>
      <c r="AW2466" s="48"/>
      <c r="AX2466" s="48"/>
      <c r="AY2466" s="49"/>
      <c r="AZ2466" s="49"/>
      <c r="BA2466" s="49"/>
      <c r="BB2466" s="49"/>
      <c r="BC2466" s="49"/>
      <c r="BD2466" s="50"/>
      <c r="BE2466" s="50"/>
      <c r="BF2466" s="50"/>
      <c r="BG2466" s="50"/>
      <c r="BH2466" s="50"/>
      <c r="BI2466" s="53"/>
      <c r="BJ2466" s="53"/>
      <c r="JC2466" s="31"/>
    </row>
    <row r="2467" spans="1:263" ht="119.4" thickBot="1" x14ac:dyDescent="0.3">
      <c r="A2467" s="28">
        <v>2467</v>
      </c>
      <c r="B2467" s="52" t="s">
        <v>6018</v>
      </c>
      <c r="C2467" s="33">
        <v>26</v>
      </c>
      <c r="D2467" s="33">
        <v>37</v>
      </c>
      <c r="E2467" s="37" t="s">
        <v>8673</v>
      </c>
      <c r="F2467" s="37" t="s">
        <v>92</v>
      </c>
      <c r="G2467" s="37" t="s">
        <v>8674</v>
      </c>
      <c r="H2467" s="38"/>
      <c r="I2467" s="39" t="s">
        <v>8675</v>
      </c>
      <c r="J2467" s="38"/>
      <c r="K2467" s="102">
        <v>1334</v>
      </c>
      <c r="L2467" s="40" t="s">
        <v>26940</v>
      </c>
      <c r="M2467" s="41">
        <f t="shared" si="79"/>
        <v>1</v>
      </c>
      <c r="N2467" s="41">
        <f t="shared" si="78"/>
        <v>0</v>
      </c>
      <c r="O2467" s="92"/>
      <c r="P2467" s="36"/>
      <c r="Q2467" s="35"/>
      <c r="R2467" s="44"/>
      <c r="S2467" s="44"/>
      <c r="T2467" s="45"/>
      <c r="U2467" s="45"/>
      <c r="V2467" s="45"/>
      <c r="W2467" s="45"/>
      <c r="X2467" s="45"/>
      <c r="Y2467" s="45"/>
      <c r="Z2467" s="46"/>
      <c r="AA2467" s="42"/>
      <c r="AB2467" s="42"/>
      <c r="AC2467" s="42"/>
      <c r="AD2467" s="42"/>
      <c r="AE2467" s="42"/>
      <c r="AF2467" s="42"/>
      <c r="AG2467" s="42"/>
      <c r="AH2467" s="46"/>
      <c r="AI2467" s="46"/>
      <c r="AJ2467" s="34"/>
      <c r="AK2467" s="34"/>
      <c r="AL2467" s="34"/>
      <c r="AM2467" s="34"/>
      <c r="AN2467" s="47"/>
      <c r="AO2467" s="47"/>
      <c r="AP2467" s="47"/>
      <c r="AQ2467" s="47"/>
      <c r="AR2467" s="47"/>
      <c r="AS2467" s="46"/>
      <c r="AT2467" s="46"/>
      <c r="AU2467" s="48"/>
      <c r="AV2467" s="48"/>
      <c r="AW2467" s="48"/>
      <c r="AX2467" s="48"/>
      <c r="AY2467" s="49"/>
      <c r="AZ2467" s="49"/>
      <c r="BA2467" s="49"/>
      <c r="BB2467" s="49"/>
      <c r="BC2467" s="49"/>
      <c r="BD2467" s="50"/>
      <c r="BE2467" s="50"/>
      <c r="BF2467" s="50"/>
      <c r="BG2467" s="50"/>
      <c r="BH2467" s="50"/>
      <c r="BI2467" s="53"/>
      <c r="BJ2467" s="53"/>
      <c r="JC2467" s="31"/>
    </row>
    <row r="2468" spans="1:263" ht="132.6" thickBot="1" x14ac:dyDescent="0.3">
      <c r="A2468" s="28">
        <v>2468</v>
      </c>
      <c r="B2468" s="52" t="s">
        <v>6018</v>
      </c>
      <c r="C2468" s="33">
        <v>26</v>
      </c>
      <c r="D2468" s="33">
        <v>38</v>
      </c>
      <c r="E2468" s="37" t="s">
        <v>8676</v>
      </c>
      <c r="F2468" s="37" t="s">
        <v>126</v>
      </c>
      <c r="G2468" s="37" t="s">
        <v>8677</v>
      </c>
      <c r="H2468" s="38"/>
      <c r="I2468" s="39" t="s">
        <v>8678</v>
      </c>
      <c r="J2468" s="38"/>
      <c r="K2468" s="102">
        <v>1335</v>
      </c>
      <c r="L2468" s="40" t="s">
        <v>26940</v>
      </c>
      <c r="M2468" s="41">
        <f t="shared" si="79"/>
        <v>0</v>
      </c>
      <c r="N2468" s="41">
        <f t="shared" si="78"/>
        <v>0</v>
      </c>
      <c r="O2468" s="92"/>
      <c r="P2468" s="36"/>
      <c r="Q2468" s="35"/>
      <c r="R2468" s="44"/>
      <c r="S2468" s="44"/>
      <c r="T2468" s="45"/>
      <c r="U2468" s="45"/>
      <c r="V2468" s="45"/>
      <c r="W2468" s="45"/>
      <c r="X2468" s="45"/>
      <c r="Y2468" s="45"/>
      <c r="Z2468" s="46"/>
      <c r="AA2468" s="42"/>
      <c r="AB2468" s="42"/>
      <c r="AC2468" s="42"/>
      <c r="AD2468" s="42"/>
      <c r="AE2468" s="42"/>
      <c r="AF2468" s="42"/>
      <c r="AG2468" s="42"/>
      <c r="AH2468" s="46"/>
      <c r="AI2468" s="46"/>
      <c r="AJ2468" s="34"/>
      <c r="AK2468" s="34"/>
      <c r="AL2468" s="34"/>
      <c r="AM2468" s="34"/>
      <c r="AN2468" s="47"/>
      <c r="AO2468" s="47"/>
      <c r="AP2468" s="47"/>
      <c r="AQ2468" s="47"/>
      <c r="AR2468" s="47"/>
      <c r="AS2468" s="46"/>
      <c r="AT2468" s="46"/>
      <c r="AU2468" s="48"/>
      <c r="AV2468" s="48"/>
      <c r="AW2468" s="48"/>
      <c r="AX2468" s="48"/>
      <c r="AY2468" s="49"/>
      <c r="AZ2468" s="49"/>
      <c r="BA2468" s="49"/>
      <c r="BB2468" s="49"/>
      <c r="BC2468" s="49"/>
      <c r="BD2468" s="50"/>
      <c r="BE2468" s="50"/>
      <c r="BF2468" s="50"/>
      <c r="BG2468" s="50"/>
      <c r="BH2468" s="50"/>
      <c r="BI2468" s="53"/>
      <c r="BJ2468" s="53"/>
      <c r="JC2468" s="31"/>
    </row>
    <row r="2469" spans="1:263" ht="119.4" thickBot="1" x14ac:dyDescent="0.3">
      <c r="A2469" s="28">
        <v>2469</v>
      </c>
      <c r="B2469" s="52" t="s">
        <v>6018</v>
      </c>
      <c r="C2469" s="33">
        <v>26</v>
      </c>
      <c r="D2469" s="33">
        <v>39</v>
      </c>
      <c r="E2469" s="37" t="s">
        <v>8679</v>
      </c>
      <c r="F2469" s="37" t="s">
        <v>104</v>
      </c>
      <c r="G2469" s="37" t="s">
        <v>8680</v>
      </c>
      <c r="H2469" s="38"/>
      <c r="I2469" s="39" t="s">
        <v>8681</v>
      </c>
      <c r="J2469" s="38"/>
      <c r="K2469" s="102">
        <v>1336</v>
      </c>
      <c r="L2469" s="40" t="s">
        <v>26940</v>
      </c>
      <c r="M2469" s="41">
        <f t="shared" si="79"/>
        <v>0</v>
      </c>
      <c r="N2469" s="41">
        <f t="shared" ref="N2469:N2532" si="80">IF(D2469=1,D2467,0)</f>
        <v>0</v>
      </c>
      <c r="O2469" s="92"/>
      <c r="P2469" s="36"/>
      <c r="Q2469" s="35"/>
      <c r="R2469" s="44"/>
      <c r="S2469" s="44"/>
      <c r="T2469" s="45"/>
      <c r="U2469" s="45"/>
      <c r="V2469" s="45"/>
      <c r="W2469" s="45"/>
      <c r="X2469" s="45"/>
      <c r="Y2469" s="45"/>
      <c r="Z2469" s="46"/>
      <c r="AA2469" s="42"/>
      <c r="AB2469" s="42"/>
      <c r="AC2469" s="42"/>
      <c r="AD2469" s="42"/>
      <c r="AE2469" s="42"/>
      <c r="AF2469" s="42"/>
      <c r="AG2469" s="42"/>
      <c r="AH2469" s="46"/>
      <c r="AI2469" s="46"/>
      <c r="AJ2469" s="34"/>
      <c r="AK2469" s="34"/>
      <c r="AL2469" s="34"/>
      <c r="AM2469" s="34"/>
      <c r="AN2469" s="47"/>
      <c r="AO2469" s="47"/>
      <c r="AP2469" s="47"/>
      <c r="AQ2469" s="47"/>
      <c r="AR2469" s="47"/>
      <c r="AS2469" s="46"/>
      <c r="AT2469" s="46"/>
      <c r="AU2469" s="48"/>
      <c r="AV2469" s="48"/>
      <c r="AW2469" s="48"/>
      <c r="AX2469" s="48"/>
      <c r="AY2469" s="49"/>
      <c r="AZ2469" s="49"/>
      <c r="BA2469" s="49"/>
      <c r="BB2469" s="49"/>
      <c r="BC2469" s="49"/>
      <c r="BD2469" s="50"/>
      <c r="BE2469" s="50"/>
      <c r="BF2469" s="50"/>
      <c r="BG2469" s="50"/>
      <c r="BH2469" s="50"/>
      <c r="BI2469" s="53"/>
      <c r="BJ2469" s="53"/>
      <c r="JC2469" s="31"/>
    </row>
    <row r="2470" spans="1:263" ht="159" thickBot="1" x14ac:dyDescent="0.3">
      <c r="A2470" s="28">
        <v>2470</v>
      </c>
      <c r="B2470" s="52" t="s">
        <v>6018</v>
      </c>
      <c r="C2470" s="33">
        <v>27</v>
      </c>
      <c r="D2470" s="33">
        <v>0</v>
      </c>
      <c r="E2470" s="37" t="s">
        <v>8682</v>
      </c>
      <c r="F2470" s="37" t="s">
        <v>8683</v>
      </c>
      <c r="G2470" s="37" t="s">
        <v>8684</v>
      </c>
      <c r="H2470" s="38"/>
      <c r="I2470" s="39" t="s">
        <v>8685</v>
      </c>
      <c r="J2470" s="38" t="s">
        <v>8686</v>
      </c>
      <c r="K2470" s="102">
        <v>1337</v>
      </c>
      <c r="L2470" s="40" t="s">
        <v>26940</v>
      </c>
      <c r="M2470" s="41">
        <f t="shared" si="79"/>
        <v>0</v>
      </c>
      <c r="N2470" s="41">
        <f t="shared" si="80"/>
        <v>0</v>
      </c>
      <c r="O2470" s="92"/>
      <c r="P2470" s="36"/>
      <c r="Q2470" s="35"/>
      <c r="R2470" s="44"/>
      <c r="S2470" s="44"/>
      <c r="T2470" s="45"/>
      <c r="U2470" s="45"/>
      <c r="V2470" s="45"/>
      <c r="W2470" s="45"/>
      <c r="X2470" s="45"/>
      <c r="Y2470" s="45"/>
      <c r="Z2470" s="46"/>
      <c r="AA2470" s="42"/>
      <c r="AB2470" s="42"/>
      <c r="AC2470" s="42"/>
      <c r="AD2470" s="42"/>
      <c r="AE2470" s="42"/>
      <c r="AF2470" s="42"/>
      <c r="AG2470" s="42"/>
      <c r="AH2470" s="46"/>
      <c r="AI2470" s="46"/>
      <c r="AJ2470" s="34"/>
      <c r="AK2470" s="34"/>
      <c r="AL2470" s="34"/>
      <c r="AM2470" s="34"/>
      <c r="AN2470" s="47"/>
      <c r="AO2470" s="47"/>
      <c r="AP2470" s="47"/>
      <c r="AQ2470" s="47"/>
      <c r="AR2470" s="47"/>
      <c r="AS2470" s="46"/>
      <c r="AT2470" s="46"/>
      <c r="AU2470" s="48"/>
      <c r="AV2470" s="48"/>
      <c r="AW2470" s="48"/>
      <c r="AX2470" s="48"/>
      <c r="AY2470" s="49"/>
      <c r="AZ2470" s="49"/>
      <c r="BA2470" s="49"/>
      <c r="BB2470" s="49"/>
      <c r="BC2470" s="49"/>
      <c r="BD2470" s="50"/>
      <c r="BE2470" s="50"/>
      <c r="BF2470" s="50"/>
      <c r="BG2470" s="50"/>
      <c r="BH2470" s="50"/>
      <c r="BI2470" s="53"/>
      <c r="BJ2470" s="53"/>
      <c r="JC2470" s="31"/>
    </row>
    <row r="2471" spans="1:263" ht="119.4" thickBot="1" x14ac:dyDescent="0.3">
      <c r="A2471" s="28">
        <v>2471</v>
      </c>
      <c r="B2471" s="52" t="s">
        <v>6018</v>
      </c>
      <c r="C2471" s="33">
        <v>27</v>
      </c>
      <c r="D2471" s="33">
        <v>1</v>
      </c>
      <c r="E2471" s="37" t="s">
        <v>8687</v>
      </c>
      <c r="F2471" s="37" t="s">
        <v>8688</v>
      </c>
      <c r="G2471" s="37" t="s">
        <v>8689</v>
      </c>
      <c r="H2471" s="38"/>
      <c r="I2471" s="39" t="s">
        <v>8690</v>
      </c>
      <c r="J2471" s="38"/>
      <c r="K2471" s="102">
        <v>1338</v>
      </c>
      <c r="L2471" s="40" t="s">
        <v>26940</v>
      </c>
      <c r="M2471" s="41">
        <f t="shared" ref="M2471:M2534" si="81">IF(L2471=L2470,0,1)</f>
        <v>0</v>
      </c>
      <c r="N2471" s="41">
        <f t="shared" si="80"/>
        <v>39</v>
      </c>
      <c r="O2471" s="92"/>
      <c r="P2471" s="36"/>
      <c r="Q2471" s="35"/>
      <c r="R2471" s="44"/>
      <c r="S2471" s="44"/>
      <c r="T2471" s="45"/>
      <c r="U2471" s="45"/>
      <c r="V2471" s="45"/>
      <c r="W2471" s="45"/>
      <c r="X2471" s="45"/>
      <c r="Y2471" s="45"/>
      <c r="Z2471" s="46"/>
      <c r="AA2471" s="42"/>
      <c r="AB2471" s="42"/>
      <c r="AC2471" s="42"/>
      <c r="AD2471" s="42"/>
      <c r="AE2471" s="42"/>
      <c r="AF2471" s="42"/>
      <c r="AG2471" s="42"/>
      <c r="AH2471" s="46"/>
      <c r="AI2471" s="46"/>
      <c r="AJ2471" s="34"/>
      <c r="AK2471" s="34"/>
      <c r="AL2471" s="34"/>
      <c r="AM2471" s="34"/>
      <c r="AN2471" s="47"/>
      <c r="AO2471" s="47"/>
      <c r="AP2471" s="47"/>
      <c r="AQ2471" s="47"/>
      <c r="AR2471" s="47"/>
      <c r="AS2471" s="46"/>
      <c r="AT2471" s="46"/>
      <c r="AU2471" s="48"/>
      <c r="AV2471" s="48"/>
      <c r="AW2471" s="48"/>
      <c r="AX2471" s="48"/>
      <c r="AY2471" s="49"/>
      <c r="AZ2471" s="49"/>
      <c r="BA2471" s="49"/>
      <c r="BB2471" s="49"/>
      <c r="BC2471" s="49"/>
      <c r="BD2471" s="50"/>
      <c r="BE2471" s="50"/>
      <c r="BF2471" s="50"/>
      <c r="BG2471" s="50"/>
      <c r="BH2471" s="50"/>
      <c r="BI2471" s="53"/>
      <c r="BJ2471" s="53"/>
      <c r="JC2471" s="31"/>
    </row>
    <row r="2472" spans="1:263" ht="93" thickBot="1" x14ac:dyDescent="0.3">
      <c r="A2472" s="28">
        <v>2472</v>
      </c>
      <c r="B2472" s="52" t="s">
        <v>6018</v>
      </c>
      <c r="C2472" s="33">
        <v>27</v>
      </c>
      <c r="D2472" s="33">
        <v>2</v>
      </c>
      <c r="E2472" s="37" t="s">
        <v>8691</v>
      </c>
      <c r="F2472" s="37" t="s">
        <v>92</v>
      </c>
      <c r="G2472" s="37" t="s">
        <v>8692</v>
      </c>
      <c r="H2472" s="38" t="s">
        <v>8693</v>
      </c>
      <c r="I2472" s="39" t="s">
        <v>8694</v>
      </c>
      <c r="J2472" s="38"/>
      <c r="K2472" s="102">
        <v>1339</v>
      </c>
      <c r="L2472" s="40" t="s">
        <v>26940</v>
      </c>
      <c r="M2472" s="41">
        <f t="shared" si="81"/>
        <v>0</v>
      </c>
      <c r="N2472" s="41">
        <f t="shared" si="80"/>
        <v>0</v>
      </c>
      <c r="O2472" s="92"/>
      <c r="P2472" s="36"/>
      <c r="Q2472" s="35"/>
      <c r="R2472" s="44"/>
      <c r="S2472" s="44"/>
      <c r="T2472" s="45"/>
      <c r="U2472" s="45"/>
      <c r="V2472" s="45"/>
      <c r="W2472" s="45"/>
      <c r="X2472" s="45"/>
      <c r="Y2472" s="45"/>
      <c r="Z2472" s="46"/>
      <c r="AA2472" s="42"/>
      <c r="AB2472" s="42"/>
      <c r="AC2472" s="42"/>
      <c r="AD2472" s="42"/>
      <c r="AE2472" s="42"/>
      <c r="AF2472" s="42"/>
      <c r="AG2472" s="42"/>
      <c r="AH2472" s="46"/>
      <c r="AI2472" s="46"/>
      <c r="AJ2472" s="34"/>
      <c r="AK2472" s="34"/>
      <c r="AL2472" s="34"/>
      <c r="AM2472" s="34"/>
      <c r="AN2472" s="47"/>
      <c r="AO2472" s="47"/>
      <c r="AP2472" s="47"/>
      <c r="AQ2472" s="47"/>
      <c r="AR2472" s="47"/>
      <c r="AS2472" s="46"/>
      <c r="AT2472" s="46"/>
      <c r="AU2472" s="48"/>
      <c r="AV2472" s="48"/>
      <c r="AW2472" s="48"/>
      <c r="AX2472" s="48"/>
      <c r="AY2472" s="49"/>
      <c r="AZ2472" s="49"/>
      <c r="BA2472" s="49"/>
      <c r="BB2472" s="49"/>
      <c r="BC2472" s="49"/>
      <c r="BD2472" s="50"/>
      <c r="BE2472" s="50"/>
      <c r="BF2472" s="50"/>
      <c r="BG2472" s="50"/>
      <c r="BH2472" s="50"/>
      <c r="BI2472" s="53"/>
      <c r="BJ2472" s="53"/>
      <c r="JC2472" s="31"/>
    </row>
    <row r="2473" spans="1:263" ht="79.8" thickBot="1" x14ac:dyDescent="0.3">
      <c r="A2473" s="28">
        <v>2473</v>
      </c>
      <c r="B2473" s="52" t="s">
        <v>6018</v>
      </c>
      <c r="C2473" s="33">
        <v>27</v>
      </c>
      <c r="D2473" s="33">
        <v>3</v>
      </c>
      <c r="E2473" s="37" t="s">
        <v>8695</v>
      </c>
      <c r="F2473" s="37" t="s">
        <v>104</v>
      </c>
      <c r="G2473" s="37" t="s">
        <v>8696</v>
      </c>
      <c r="H2473" s="38"/>
      <c r="I2473" s="39" t="s">
        <v>4358</v>
      </c>
      <c r="J2473" s="38"/>
      <c r="K2473" s="102">
        <v>1340</v>
      </c>
      <c r="L2473" s="40" t="s">
        <v>26940</v>
      </c>
      <c r="M2473" s="41">
        <f t="shared" si="81"/>
        <v>0</v>
      </c>
      <c r="N2473" s="41">
        <f t="shared" si="80"/>
        <v>0</v>
      </c>
      <c r="O2473" s="92"/>
      <c r="P2473" s="36"/>
      <c r="Q2473" s="35"/>
      <c r="R2473" s="44"/>
      <c r="S2473" s="44"/>
      <c r="T2473" s="45"/>
      <c r="U2473" s="45"/>
      <c r="V2473" s="45"/>
      <c r="W2473" s="45"/>
      <c r="X2473" s="45"/>
      <c r="Y2473" s="45"/>
      <c r="Z2473" s="46"/>
      <c r="AA2473" s="42"/>
      <c r="AB2473" s="42"/>
      <c r="AC2473" s="42"/>
      <c r="AD2473" s="42"/>
      <c r="AE2473" s="42"/>
      <c r="AF2473" s="42"/>
      <c r="AG2473" s="42"/>
      <c r="AH2473" s="46"/>
      <c r="AI2473" s="46"/>
      <c r="AJ2473" s="34"/>
      <c r="AK2473" s="34"/>
      <c r="AL2473" s="34"/>
      <c r="AM2473" s="34"/>
      <c r="AN2473" s="47"/>
      <c r="AO2473" s="47"/>
      <c r="AP2473" s="47"/>
      <c r="AQ2473" s="47"/>
      <c r="AR2473" s="47"/>
      <c r="AS2473" s="46"/>
      <c r="AT2473" s="46"/>
      <c r="AU2473" s="48"/>
      <c r="AV2473" s="48"/>
      <c r="AW2473" s="48"/>
      <c r="AX2473" s="48"/>
      <c r="AY2473" s="49"/>
      <c r="AZ2473" s="49"/>
      <c r="BA2473" s="49"/>
      <c r="BB2473" s="49"/>
      <c r="BC2473" s="49"/>
      <c r="BD2473" s="50"/>
      <c r="BE2473" s="50"/>
      <c r="BF2473" s="50"/>
      <c r="BG2473" s="50"/>
      <c r="BH2473" s="50"/>
      <c r="BI2473" s="53"/>
      <c r="BJ2473" s="53"/>
      <c r="JC2473" s="31"/>
    </row>
    <row r="2474" spans="1:263" ht="79.8" thickBot="1" x14ac:dyDescent="0.3">
      <c r="A2474" s="28">
        <v>2474</v>
      </c>
      <c r="B2474" s="52" t="s">
        <v>6018</v>
      </c>
      <c r="C2474" s="33">
        <v>27</v>
      </c>
      <c r="D2474" s="33">
        <v>4</v>
      </c>
      <c r="E2474" s="37" t="s">
        <v>8697</v>
      </c>
      <c r="F2474" s="37"/>
      <c r="G2474" s="37" t="s">
        <v>8698</v>
      </c>
      <c r="H2474" s="38"/>
      <c r="I2474" s="39" t="s">
        <v>8699</v>
      </c>
      <c r="J2474" s="38"/>
      <c r="K2474" s="102">
        <v>1577</v>
      </c>
      <c r="L2474" s="40" t="s">
        <v>26942</v>
      </c>
      <c r="M2474" s="41">
        <f t="shared" si="81"/>
        <v>1</v>
      </c>
      <c r="N2474" s="41">
        <f t="shared" si="80"/>
        <v>0</v>
      </c>
      <c r="O2474" s="92"/>
      <c r="P2474" s="36"/>
      <c r="Q2474" s="35"/>
      <c r="R2474" s="44"/>
      <c r="S2474" s="44"/>
      <c r="T2474" s="45"/>
      <c r="U2474" s="45"/>
      <c r="V2474" s="45"/>
      <c r="W2474" s="45"/>
      <c r="X2474" s="45"/>
      <c r="Y2474" s="45"/>
      <c r="Z2474" s="46"/>
      <c r="AA2474" s="42"/>
      <c r="AB2474" s="42"/>
      <c r="AC2474" s="42"/>
      <c r="AD2474" s="42"/>
      <c r="AE2474" s="42"/>
      <c r="AF2474" s="42"/>
      <c r="AG2474" s="42"/>
      <c r="AH2474" s="46"/>
      <c r="AI2474" s="46"/>
      <c r="AJ2474" s="34"/>
      <c r="AK2474" s="34"/>
      <c r="AL2474" s="34"/>
      <c r="AM2474" s="34"/>
      <c r="AN2474" s="47"/>
      <c r="AO2474" s="47"/>
      <c r="AP2474" s="47"/>
      <c r="AQ2474" s="47"/>
      <c r="AR2474" s="47"/>
      <c r="AS2474" s="46"/>
      <c r="AT2474" s="46"/>
      <c r="AU2474" s="48"/>
      <c r="AV2474" s="48"/>
      <c r="AW2474" s="48"/>
      <c r="AX2474" s="48"/>
      <c r="AY2474" s="49"/>
      <c r="AZ2474" s="49"/>
      <c r="BA2474" s="49"/>
      <c r="BB2474" s="49"/>
      <c r="BC2474" s="49"/>
      <c r="BD2474" s="50"/>
      <c r="BE2474" s="50"/>
      <c r="BF2474" s="50"/>
      <c r="BG2474" s="50"/>
      <c r="BH2474" s="50"/>
      <c r="BI2474" s="53"/>
      <c r="BJ2474" s="53"/>
      <c r="JC2474" s="31"/>
    </row>
    <row r="2475" spans="1:263" ht="106.2" thickBot="1" x14ac:dyDescent="0.3">
      <c r="A2475" s="28">
        <v>2475</v>
      </c>
      <c r="B2475" s="52" t="s">
        <v>6018</v>
      </c>
      <c r="C2475" s="33">
        <v>27</v>
      </c>
      <c r="D2475" s="33">
        <v>5</v>
      </c>
      <c r="E2475" s="37" t="s">
        <v>8700</v>
      </c>
      <c r="F2475" s="37" t="s">
        <v>388</v>
      </c>
      <c r="G2475" s="37" t="s">
        <v>8701</v>
      </c>
      <c r="H2475" s="38"/>
      <c r="I2475" s="39" t="s">
        <v>8702</v>
      </c>
      <c r="J2475" s="38"/>
      <c r="K2475" s="102">
        <v>1578</v>
      </c>
      <c r="L2475" s="40" t="s">
        <v>26942</v>
      </c>
      <c r="M2475" s="41">
        <f t="shared" si="81"/>
        <v>0</v>
      </c>
      <c r="N2475" s="41">
        <f t="shared" si="80"/>
        <v>0</v>
      </c>
      <c r="O2475" s="92"/>
      <c r="P2475" s="36"/>
      <c r="Q2475" s="35"/>
      <c r="R2475" s="44"/>
      <c r="S2475" s="44"/>
      <c r="T2475" s="45"/>
      <c r="U2475" s="45"/>
      <c r="V2475" s="45"/>
      <c r="W2475" s="45"/>
      <c r="X2475" s="45"/>
      <c r="Y2475" s="45"/>
      <c r="Z2475" s="46"/>
      <c r="AA2475" s="42"/>
      <c r="AB2475" s="42"/>
      <c r="AC2475" s="42"/>
      <c r="AD2475" s="42"/>
      <c r="AE2475" s="42"/>
      <c r="AF2475" s="42"/>
      <c r="AG2475" s="42"/>
      <c r="AH2475" s="46"/>
      <c r="AI2475" s="46"/>
      <c r="AJ2475" s="34"/>
      <c r="AK2475" s="34"/>
      <c r="AL2475" s="34"/>
      <c r="AM2475" s="34"/>
      <c r="AN2475" s="47"/>
      <c r="AO2475" s="47"/>
      <c r="AP2475" s="47"/>
      <c r="AQ2475" s="47"/>
      <c r="AR2475" s="47"/>
      <c r="AS2475" s="46"/>
      <c r="AT2475" s="46"/>
      <c r="AU2475" s="48"/>
      <c r="AV2475" s="48"/>
      <c r="AW2475" s="48"/>
      <c r="AX2475" s="48"/>
      <c r="AY2475" s="49"/>
      <c r="AZ2475" s="49"/>
      <c r="BA2475" s="49"/>
      <c r="BB2475" s="49"/>
      <c r="BC2475" s="49"/>
      <c r="BD2475" s="50"/>
      <c r="BE2475" s="50"/>
      <c r="BF2475" s="50"/>
      <c r="BG2475" s="50"/>
      <c r="BH2475" s="50"/>
      <c r="BI2475" s="53"/>
      <c r="BJ2475" s="53"/>
      <c r="JC2475" s="31"/>
    </row>
    <row r="2476" spans="1:263" ht="145.80000000000001" thickBot="1" x14ac:dyDescent="0.3">
      <c r="A2476" s="28">
        <v>2476</v>
      </c>
      <c r="B2476" s="52" t="s">
        <v>6018</v>
      </c>
      <c r="C2476" s="33">
        <v>27</v>
      </c>
      <c r="D2476" s="33">
        <v>6</v>
      </c>
      <c r="E2476" s="37" t="s">
        <v>8703</v>
      </c>
      <c r="F2476" s="37" t="s">
        <v>104</v>
      </c>
      <c r="G2476" s="37" t="s">
        <v>8704</v>
      </c>
      <c r="H2476" s="38" t="s">
        <v>8705</v>
      </c>
      <c r="I2476" s="39" t="s">
        <v>8706</v>
      </c>
      <c r="J2476" s="38"/>
      <c r="K2476" s="102">
        <v>1579</v>
      </c>
      <c r="L2476" s="40" t="s">
        <v>26942</v>
      </c>
      <c r="M2476" s="41">
        <f t="shared" si="81"/>
        <v>0</v>
      </c>
      <c r="N2476" s="41">
        <f t="shared" si="80"/>
        <v>0</v>
      </c>
      <c r="O2476" s="92"/>
      <c r="P2476" s="36"/>
      <c r="Q2476" s="35"/>
      <c r="R2476" s="44"/>
      <c r="S2476" s="44"/>
      <c r="T2476" s="45"/>
      <c r="U2476" s="45"/>
      <c r="V2476" s="45"/>
      <c r="W2476" s="45"/>
      <c r="X2476" s="45"/>
      <c r="Y2476" s="45"/>
      <c r="Z2476" s="46"/>
      <c r="AA2476" s="42"/>
      <c r="AB2476" s="42"/>
      <c r="AC2476" s="42"/>
      <c r="AD2476" s="42"/>
      <c r="AE2476" s="42"/>
      <c r="AF2476" s="42"/>
      <c r="AG2476" s="42"/>
      <c r="AH2476" s="46"/>
      <c r="AI2476" s="46"/>
      <c r="AJ2476" s="34">
        <v>1</v>
      </c>
      <c r="AK2476" s="34">
        <v>0</v>
      </c>
      <c r="AL2476" s="34" t="s">
        <v>27360</v>
      </c>
      <c r="AM2476" s="34" t="s">
        <v>27361</v>
      </c>
      <c r="AN2476" s="47"/>
      <c r="AO2476" s="47"/>
      <c r="AP2476" s="47"/>
      <c r="AQ2476" s="47"/>
      <c r="AR2476" s="47"/>
      <c r="AS2476" s="46"/>
      <c r="AT2476" s="46"/>
      <c r="AU2476" s="48"/>
      <c r="AV2476" s="48"/>
      <c r="AW2476" s="48"/>
      <c r="AX2476" s="48"/>
      <c r="AY2476" s="49"/>
      <c r="AZ2476" s="49"/>
      <c r="BA2476" s="49"/>
      <c r="BB2476" s="49"/>
      <c r="BC2476" s="49"/>
      <c r="BD2476" s="50"/>
      <c r="BE2476" s="50"/>
      <c r="BF2476" s="50"/>
      <c r="BG2476" s="50"/>
      <c r="BH2476" s="50"/>
      <c r="BI2476" s="53"/>
      <c r="BJ2476" s="53"/>
      <c r="JC2476" s="31"/>
    </row>
    <row r="2477" spans="1:263" ht="53.4" thickBot="1" x14ac:dyDescent="0.3">
      <c r="A2477" s="28">
        <v>2477</v>
      </c>
      <c r="B2477" s="52" t="s">
        <v>6018</v>
      </c>
      <c r="C2477" s="33">
        <v>27</v>
      </c>
      <c r="D2477" s="33">
        <v>7</v>
      </c>
      <c r="E2477" s="37" t="s">
        <v>8707</v>
      </c>
      <c r="F2477" s="37" t="s">
        <v>104</v>
      </c>
      <c r="G2477" s="37" t="s">
        <v>8708</v>
      </c>
      <c r="H2477" s="38"/>
      <c r="I2477" s="39" t="s">
        <v>8709</v>
      </c>
      <c r="J2477" s="38"/>
      <c r="K2477" s="102">
        <v>1580</v>
      </c>
      <c r="L2477" s="40" t="s">
        <v>26942</v>
      </c>
      <c r="M2477" s="41">
        <f t="shared" si="81"/>
        <v>0</v>
      </c>
      <c r="N2477" s="41">
        <f t="shared" si="80"/>
        <v>0</v>
      </c>
      <c r="O2477" s="92"/>
      <c r="P2477" s="36"/>
      <c r="Q2477" s="35"/>
      <c r="R2477" s="44"/>
      <c r="S2477" s="44"/>
      <c r="T2477" s="45"/>
      <c r="U2477" s="45"/>
      <c r="V2477" s="45"/>
      <c r="W2477" s="45"/>
      <c r="X2477" s="45"/>
      <c r="Y2477" s="45"/>
      <c r="Z2477" s="46"/>
      <c r="AA2477" s="42"/>
      <c r="AB2477" s="42"/>
      <c r="AC2477" s="42"/>
      <c r="AD2477" s="42"/>
      <c r="AE2477" s="42"/>
      <c r="AF2477" s="42"/>
      <c r="AG2477" s="42"/>
      <c r="AH2477" s="46"/>
      <c r="AI2477" s="46"/>
      <c r="AJ2477" s="34"/>
      <c r="AK2477" s="34"/>
      <c r="AL2477" s="34"/>
      <c r="AM2477" s="34"/>
      <c r="AN2477" s="47"/>
      <c r="AO2477" s="47"/>
      <c r="AP2477" s="47"/>
      <c r="AQ2477" s="47"/>
      <c r="AR2477" s="47"/>
      <c r="AS2477" s="46"/>
      <c r="AT2477" s="46"/>
      <c r="AU2477" s="48"/>
      <c r="AV2477" s="48"/>
      <c r="AW2477" s="48"/>
      <c r="AX2477" s="48"/>
      <c r="AY2477" s="49"/>
      <c r="AZ2477" s="49"/>
      <c r="BA2477" s="49"/>
      <c r="BB2477" s="49"/>
      <c r="BC2477" s="49"/>
      <c r="BD2477" s="50"/>
      <c r="BE2477" s="50"/>
      <c r="BF2477" s="50"/>
      <c r="BG2477" s="50"/>
      <c r="BH2477" s="50"/>
      <c r="BI2477" s="53"/>
      <c r="BJ2477" s="53"/>
      <c r="JC2477" s="31"/>
    </row>
    <row r="2478" spans="1:263" ht="132.6" thickBot="1" x14ac:dyDescent="0.3">
      <c r="A2478" s="28">
        <v>2478</v>
      </c>
      <c r="B2478" s="52" t="s">
        <v>6018</v>
      </c>
      <c r="C2478" s="33">
        <v>27</v>
      </c>
      <c r="D2478" s="33">
        <v>8</v>
      </c>
      <c r="E2478" s="37" t="s">
        <v>8710</v>
      </c>
      <c r="F2478" s="37" t="s">
        <v>8711</v>
      </c>
      <c r="G2478" s="37" t="s">
        <v>8712</v>
      </c>
      <c r="H2478" s="38" t="s">
        <v>1723</v>
      </c>
      <c r="I2478" s="39" t="s">
        <v>8713</v>
      </c>
      <c r="J2478" s="38"/>
      <c r="K2478" s="102">
        <v>1581</v>
      </c>
      <c r="L2478" s="40" t="s">
        <v>26942</v>
      </c>
      <c r="M2478" s="41">
        <f t="shared" si="81"/>
        <v>0</v>
      </c>
      <c r="N2478" s="41">
        <f t="shared" si="80"/>
        <v>0</v>
      </c>
      <c r="O2478" s="92"/>
      <c r="P2478" s="36"/>
      <c r="Q2478" s="35"/>
      <c r="R2478" s="44"/>
      <c r="S2478" s="44"/>
      <c r="T2478" s="45"/>
      <c r="U2478" s="45"/>
      <c r="V2478" s="45"/>
      <c r="W2478" s="45"/>
      <c r="X2478" s="45"/>
      <c r="Y2478" s="45"/>
      <c r="Z2478" s="46"/>
      <c r="AA2478" s="42"/>
      <c r="AB2478" s="42"/>
      <c r="AC2478" s="42"/>
      <c r="AD2478" s="42"/>
      <c r="AE2478" s="42"/>
      <c r="AF2478" s="42"/>
      <c r="AG2478" s="42"/>
      <c r="AH2478" s="46"/>
      <c r="AI2478" s="46"/>
      <c r="AJ2478" s="34"/>
      <c r="AK2478" s="34"/>
      <c r="AL2478" s="34"/>
      <c r="AM2478" s="34"/>
      <c r="AN2478" s="47"/>
      <c r="AO2478" s="47"/>
      <c r="AP2478" s="47"/>
      <c r="AQ2478" s="47"/>
      <c r="AR2478" s="47"/>
      <c r="AS2478" s="46"/>
      <c r="AT2478" s="46"/>
      <c r="AU2478" s="48"/>
      <c r="AV2478" s="48"/>
      <c r="AW2478" s="48"/>
      <c r="AX2478" s="48"/>
      <c r="AY2478" s="49"/>
      <c r="AZ2478" s="49"/>
      <c r="BA2478" s="49"/>
      <c r="BB2478" s="49"/>
      <c r="BC2478" s="49"/>
      <c r="BD2478" s="50"/>
      <c r="BE2478" s="50"/>
      <c r="BF2478" s="50"/>
      <c r="BG2478" s="50"/>
      <c r="BH2478" s="50"/>
      <c r="BI2478" s="53"/>
      <c r="BJ2478" s="53"/>
      <c r="JC2478" s="31"/>
    </row>
    <row r="2479" spans="1:263" ht="119.4" thickBot="1" x14ac:dyDescent="0.3">
      <c r="A2479" s="28">
        <v>2479</v>
      </c>
      <c r="B2479" s="52" t="s">
        <v>6018</v>
      </c>
      <c r="C2479" s="33">
        <v>27</v>
      </c>
      <c r="D2479" s="33">
        <v>9</v>
      </c>
      <c r="E2479" s="37" t="s">
        <v>8714</v>
      </c>
      <c r="F2479" s="37" t="s">
        <v>104</v>
      </c>
      <c r="G2479" s="37" t="s">
        <v>8715</v>
      </c>
      <c r="H2479" s="38"/>
      <c r="I2479" s="39" t="s">
        <v>8716</v>
      </c>
      <c r="J2479" s="38"/>
      <c r="K2479" s="102">
        <v>1582</v>
      </c>
      <c r="L2479" s="40" t="s">
        <v>26942</v>
      </c>
      <c r="M2479" s="41">
        <f t="shared" si="81"/>
        <v>0</v>
      </c>
      <c r="N2479" s="41">
        <f t="shared" si="80"/>
        <v>0</v>
      </c>
      <c r="O2479" s="92"/>
      <c r="P2479" s="36"/>
      <c r="Q2479" s="35"/>
      <c r="R2479" s="44"/>
      <c r="S2479" s="44"/>
      <c r="T2479" s="45"/>
      <c r="U2479" s="45"/>
      <c r="V2479" s="45"/>
      <c r="W2479" s="45"/>
      <c r="X2479" s="45"/>
      <c r="Y2479" s="45"/>
      <c r="Z2479" s="46"/>
      <c r="AA2479" s="42"/>
      <c r="AB2479" s="42"/>
      <c r="AC2479" s="42"/>
      <c r="AD2479" s="42"/>
      <c r="AE2479" s="42"/>
      <c r="AF2479" s="42"/>
      <c r="AG2479" s="42"/>
      <c r="AH2479" s="46"/>
      <c r="AI2479" s="46"/>
      <c r="AJ2479" s="34"/>
      <c r="AK2479" s="34"/>
      <c r="AL2479" s="34"/>
      <c r="AM2479" s="34"/>
      <c r="AN2479" s="47"/>
      <c r="AO2479" s="47"/>
      <c r="AP2479" s="47"/>
      <c r="AQ2479" s="47"/>
      <c r="AR2479" s="47"/>
      <c r="AS2479" s="46"/>
      <c r="AT2479" s="46"/>
      <c r="AU2479" s="48"/>
      <c r="AV2479" s="48"/>
      <c r="AW2479" s="48"/>
      <c r="AX2479" s="48"/>
      <c r="AY2479" s="49"/>
      <c r="AZ2479" s="49"/>
      <c r="BA2479" s="49"/>
      <c r="BB2479" s="49"/>
      <c r="BC2479" s="49"/>
      <c r="BD2479" s="50"/>
      <c r="BE2479" s="50"/>
      <c r="BF2479" s="50"/>
      <c r="BG2479" s="50"/>
      <c r="BH2479" s="50"/>
      <c r="BI2479" s="53"/>
      <c r="BJ2479" s="53"/>
      <c r="JC2479" s="31"/>
    </row>
    <row r="2480" spans="1:263" ht="93" thickBot="1" x14ac:dyDescent="0.3">
      <c r="A2480" s="28">
        <v>2480</v>
      </c>
      <c r="B2480" s="52" t="s">
        <v>6018</v>
      </c>
      <c r="C2480" s="33">
        <v>27</v>
      </c>
      <c r="D2480" s="33">
        <v>10</v>
      </c>
      <c r="E2480" s="37" t="s">
        <v>8717</v>
      </c>
      <c r="F2480" s="37" t="s">
        <v>8718</v>
      </c>
      <c r="G2480" s="37" t="s">
        <v>8719</v>
      </c>
      <c r="H2480" s="38"/>
      <c r="I2480" s="39" t="s">
        <v>8720</v>
      </c>
      <c r="J2480" s="38"/>
      <c r="K2480" s="102">
        <v>1583</v>
      </c>
      <c r="L2480" s="40" t="s">
        <v>26942</v>
      </c>
      <c r="M2480" s="41">
        <f t="shared" si="81"/>
        <v>0</v>
      </c>
      <c r="N2480" s="41">
        <f t="shared" si="80"/>
        <v>0</v>
      </c>
      <c r="O2480" s="92"/>
      <c r="P2480" s="36"/>
      <c r="Q2480" s="35"/>
      <c r="R2480" s="44"/>
      <c r="S2480" s="44"/>
      <c r="T2480" s="45"/>
      <c r="U2480" s="45"/>
      <c r="V2480" s="45"/>
      <c r="W2480" s="45"/>
      <c r="X2480" s="45"/>
      <c r="Y2480" s="45"/>
      <c r="Z2480" s="46"/>
      <c r="AA2480" s="42"/>
      <c r="AB2480" s="42"/>
      <c r="AC2480" s="42"/>
      <c r="AD2480" s="42"/>
      <c r="AE2480" s="42"/>
      <c r="AF2480" s="42"/>
      <c r="AG2480" s="42"/>
      <c r="AH2480" s="46"/>
      <c r="AI2480" s="46"/>
      <c r="AJ2480" s="34"/>
      <c r="AK2480" s="34"/>
      <c r="AL2480" s="34"/>
      <c r="AM2480" s="34"/>
      <c r="AN2480" s="47"/>
      <c r="AO2480" s="47"/>
      <c r="AP2480" s="47"/>
      <c r="AQ2480" s="47"/>
      <c r="AR2480" s="47"/>
      <c r="AS2480" s="46"/>
      <c r="AT2480" s="46"/>
      <c r="AU2480" s="48"/>
      <c r="AV2480" s="48"/>
      <c r="AW2480" s="48"/>
      <c r="AX2480" s="48"/>
      <c r="AY2480" s="49"/>
      <c r="AZ2480" s="49"/>
      <c r="BA2480" s="49"/>
      <c r="BB2480" s="49"/>
      <c r="BC2480" s="49"/>
      <c r="BD2480" s="50"/>
      <c r="BE2480" s="50"/>
      <c r="BF2480" s="50"/>
      <c r="BG2480" s="50"/>
      <c r="BH2480" s="50"/>
      <c r="BI2480" s="53"/>
      <c r="BJ2480" s="53"/>
      <c r="JC2480" s="31"/>
    </row>
    <row r="2481" spans="1:263" ht="145.80000000000001" thickBot="1" x14ac:dyDescent="0.3">
      <c r="A2481" s="28">
        <v>2481</v>
      </c>
      <c r="B2481" s="52" t="s">
        <v>6018</v>
      </c>
      <c r="C2481" s="33">
        <v>27</v>
      </c>
      <c r="D2481" s="33">
        <v>11</v>
      </c>
      <c r="E2481" s="85" t="s">
        <v>8721</v>
      </c>
      <c r="F2481" s="37" t="s">
        <v>8722</v>
      </c>
      <c r="G2481" s="37" t="s">
        <v>8723</v>
      </c>
      <c r="H2481" s="38" t="s">
        <v>8724</v>
      </c>
      <c r="I2481" s="39" t="s">
        <v>8725</v>
      </c>
      <c r="J2481" s="38"/>
      <c r="K2481" s="102">
        <v>1584</v>
      </c>
      <c r="L2481" s="40" t="s">
        <v>26942</v>
      </c>
      <c r="M2481" s="41">
        <f t="shared" si="81"/>
        <v>0</v>
      </c>
      <c r="N2481" s="41">
        <f t="shared" si="80"/>
        <v>0</v>
      </c>
      <c r="O2481" s="92" t="s">
        <v>8723</v>
      </c>
      <c r="P2481" s="36"/>
      <c r="Q2481" s="35"/>
      <c r="R2481" s="44"/>
      <c r="S2481" s="44"/>
      <c r="T2481" s="45"/>
      <c r="U2481" s="45"/>
      <c r="V2481" s="45"/>
      <c r="W2481" s="45"/>
      <c r="X2481" s="45"/>
      <c r="Y2481" s="45"/>
      <c r="Z2481" s="46"/>
      <c r="AA2481" s="42"/>
      <c r="AB2481" s="42"/>
      <c r="AC2481" s="42"/>
      <c r="AD2481" s="42"/>
      <c r="AE2481" s="42"/>
      <c r="AF2481" s="42"/>
      <c r="AG2481" s="42"/>
      <c r="AH2481" s="46"/>
      <c r="AI2481" s="46"/>
      <c r="AJ2481" s="34">
        <v>1</v>
      </c>
      <c r="AK2481" s="34">
        <v>0</v>
      </c>
      <c r="AL2481" s="34" t="s">
        <v>27042</v>
      </c>
      <c r="AM2481" s="34" t="s">
        <v>27043</v>
      </c>
      <c r="AN2481" s="47"/>
      <c r="AO2481" s="47"/>
      <c r="AP2481" s="47"/>
      <c r="AQ2481" s="47"/>
      <c r="AR2481" s="47"/>
      <c r="AS2481" s="46"/>
      <c r="AT2481" s="46"/>
      <c r="AU2481" s="48"/>
      <c r="AV2481" s="48"/>
      <c r="AW2481" s="48"/>
      <c r="AX2481" s="48"/>
      <c r="AY2481" s="49"/>
      <c r="AZ2481" s="49"/>
      <c r="BA2481" s="49"/>
      <c r="BB2481" s="49"/>
      <c r="BC2481" s="49"/>
      <c r="BD2481" s="50"/>
      <c r="BE2481" s="50"/>
      <c r="BF2481" s="50"/>
      <c r="BG2481" s="50"/>
      <c r="BH2481" s="50"/>
      <c r="BI2481" s="53"/>
      <c r="BJ2481" s="53"/>
      <c r="JC2481" s="31"/>
    </row>
    <row r="2482" spans="1:263" ht="66.599999999999994" thickBot="1" x14ac:dyDescent="0.3">
      <c r="A2482" s="28">
        <v>2482</v>
      </c>
      <c r="B2482" s="52" t="s">
        <v>6018</v>
      </c>
      <c r="C2482" s="33">
        <v>27</v>
      </c>
      <c r="D2482" s="33">
        <v>12</v>
      </c>
      <c r="E2482" s="37" t="s">
        <v>8726</v>
      </c>
      <c r="F2482" s="37" t="s">
        <v>104</v>
      </c>
      <c r="G2482" s="37" t="s">
        <v>8727</v>
      </c>
      <c r="H2482" s="38" t="s">
        <v>8728</v>
      </c>
      <c r="I2482" s="39"/>
      <c r="J2482" s="38"/>
      <c r="K2482" s="102">
        <v>1585</v>
      </c>
      <c r="L2482" s="40" t="s">
        <v>26942</v>
      </c>
      <c r="M2482" s="41">
        <f t="shared" si="81"/>
        <v>0</v>
      </c>
      <c r="N2482" s="41">
        <f t="shared" si="80"/>
        <v>0</v>
      </c>
      <c r="O2482" s="92"/>
      <c r="P2482" s="36"/>
      <c r="Q2482" s="35"/>
      <c r="R2482" s="44"/>
      <c r="S2482" s="44"/>
      <c r="T2482" s="45"/>
      <c r="U2482" s="45"/>
      <c r="V2482" s="45"/>
      <c r="W2482" s="45"/>
      <c r="X2482" s="45"/>
      <c r="Y2482" s="45"/>
      <c r="Z2482" s="46"/>
      <c r="AA2482" s="42"/>
      <c r="AB2482" s="42"/>
      <c r="AC2482" s="42"/>
      <c r="AD2482" s="42"/>
      <c r="AE2482" s="42"/>
      <c r="AF2482" s="42"/>
      <c r="AG2482" s="42"/>
      <c r="AH2482" s="46"/>
      <c r="AI2482" s="46"/>
      <c r="AJ2482" s="34"/>
      <c r="AK2482" s="34"/>
      <c r="AL2482" s="34"/>
      <c r="AM2482" s="34"/>
      <c r="AN2482" s="47"/>
      <c r="AO2482" s="47"/>
      <c r="AP2482" s="47"/>
      <c r="AQ2482" s="47"/>
      <c r="AR2482" s="47"/>
      <c r="AS2482" s="46"/>
      <c r="AT2482" s="46"/>
      <c r="AU2482" s="48"/>
      <c r="AV2482" s="48"/>
      <c r="AW2482" s="48"/>
      <c r="AX2482" s="48"/>
      <c r="AY2482" s="49"/>
      <c r="AZ2482" s="49"/>
      <c r="BA2482" s="49"/>
      <c r="BB2482" s="49"/>
      <c r="BC2482" s="49"/>
      <c r="BD2482" s="50"/>
      <c r="BE2482" s="50"/>
      <c r="BF2482" s="50"/>
      <c r="BG2482" s="50"/>
      <c r="BH2482" s="50"/>
      <c r="BI2482" s="53"/>
      <c r="BJ2482" s="53"/>
      <c r="JC2482" s="31"/>
    </row>
    <row r="2483" spans="1:263" ht="93" thickBot="1" x14ac:dyDescent="0.3">
      <c r="A2483" s="28">
        <v>2483</v>
      </c>
      <c r="B2483" s="52" t="s">
        <v>6018</v>
      </c>
      <c r="C2483" s="33">
        <v>27</v>
      </c>
      <c r="D2483" s="33">
        <v>13</v>
      </c>
      <c r="E2483" s="37" t="s">
        <v>8729</v>
      </c>
      <c r="F2483" s="37" t="s">
        <v>8730</v>
      </c>
      <c r="G2483" s="37" t="s">
        <v>8731</v>
      </c>
      <c r="H2483" s="38"/>
      <c r="I2483" s="39" t="s">
        <v>8732</v>
      </c>
      <c r="J2483" s="38"/>
      <c r="K2483" s="102">
        <v>1586</v>
      </c>
      <c r="L2483" s="40" t="s">
        <v>26942</v>
      </c>
      <c r="M2483" s="41">
        <f t="shared" si="81"/>
        <v>0</v>
      </c>
      <c r="N2483" s="41">
        <f t="shared" si="80"/>
        <v>0</v>
      </c>
      <c r="O2483" s="92"/>
      <c r="P2483" s="36"/>
      <c r="Q2483" s="35"/>
      <c r="R2483" s="44"/>
      <c r="S2483" s="44"/>
      <c r="T2483" s="45"/>
      <c r="U2483" s="45"/>
      <c r="V2483" s="45"/>
      <c r="W2483" s="45"/>
      <c r="X2483" s="45"/>
      <c r="Y2483" s="45"/>
      <c r="Z2483" s="46"/>
      <c r="AA2483" s="42"/>
      <c r="AB2483" s="42"/>
      <c r="AC2483" s="42"/>
      <c r="AD2483" s="42"/>
      <c r="AE2483" s="42"/>
      <c r="AF2483" s="42"/>
      <c r="AG2483" s="42"/>
      <c r="AH2483" s="46"/>
      <c r="AI2483" s="46"/>
      <c r="AJ2483" s="34"/>
      <c r="AK2483" s="34"/>
      <c r="AL2483" s="34"/>
      <c r="AM2483" s="34"/>
      <c r="AN2483" s="47"/>
      <c r="AO2483" s="47"/>
      <c r="AP2483" s="47"/>
      <c r="AQ2483" s="47"/>
      <c r="AR2483" s="47"/>
      <c r="AS2483" s="46"/>
      <c r="AT2483" s="46"/>
      <c r="AU2483" s="48"/>
      <c r="AV2483" s="48"/>
      <c r="AW2483" s="48"/>
      <c r="AX2483" s="48"/>
      <c r="AY2483" s="49"/>
      <c r="AZ2483" s="49"/>
      <c r="BA2483" s="49"/>
      <c r="BB2483" s="49"/>
      <c r="BC2483" s="49"/>
      <c r="BD2483" s="50"/>
      <c r="BE2483" s="50"/>
      <c r="BF2483" s="50"/>
      <c r="BG2483" s="50"/>
      <c r="BH2483" s="50"/>
      <c r="BI2483" s="53"/>
      <c r="BJ2483" s="53"/>
      <c r="JC2483" s="31"/>
    </row>
    <row r="2484" spans="1:263" ht="185.4" thickBot="1" x14ac:dyDescent="0.3">
      <c r="A2484" s="28">
        <v>2484</v>
      </c>
      <c r="B2484" s="52" t="s">
        <v>6018</v>
      </c>
      <c r="C2484" s="33">
        <v>27</v>
      </c>
      <c r="D2484" s="33">
        <v>14</v>
      </c>
      <c r="E2484" s="37" t="s">
        <v>8733</v>
      </c>
      <c r="F2484" s="37" t="s">
        <v>8734</v>
      </c>
      <c r="G2484" s="37" t="s">
        <v>8735</v>
      </c>
      <c r="H2484" s="38"/>
      <c r="I2484" s="39" t="s">
        <v>8736</v>
      </c>
      <c r="J2484" s="38"/>
      <c r="K2484" s="102">
        <v>1587</v>
      </c>
      <c r="L2484" s="40" t="s">
        <v>26942</v>
      </c>
      <c r="M2484" s="41">
        <f t="shared" si="81"/>
        <v>0</v>
      </c>
      <c r="N2484" s="41">
        <f t="shared" si="80"/>
        <v>0</v>
      </c>
      <c r="O2484" s="92"/>
      <c r="P2484" s="36"/>
      <c r="Q2484" s="35"/>
      <c r="R2484" s="44"/>
      <c r="S2484" s="44"/>
      <c r="T2484" s="45"/>
      <c r="U2484" s="45"/>
      <c r="V2484" s="45"/>
      <c r="W2484" s="45"/>
      <c r="X2484" s="45"/>
      <c r="Y2484" s="45"/>
      <c r="Z2484" s="46"/>
      <c r="AA2484" s="42"/>
      <c r="AB2484" s="42"/>
      <c r="AC2484" s="42"/>
      <c r="AD2484" s="42"/>
      <c r="AE2484" s="42"/>
      <c r="AF2484" s="42"/>
      <c r="AG2484" s="42"/>
      <c r="AH2484" s="46"/>
      <c r="AI2484" s="46"/>
      <c r="AJ2484" s="34"/>
      <c r="AK2484" s="34"/>
      <c r="AL2484" s="34"/>
      <c r="AM2484" s="34"/>
      <c r="AN2484" s="47"/>
      <c r="AO2484" s="47"/>
      <c r="AP2484" s="47"/>
      <c r="AQ2484" s="47"/>
      <c r="AR2484" s="47"/>
      <c r="AS2484" s="46"/>
      <c r="AT2484" s="46"/>
      <c r="AU2484" s="48"/>
      <c r="AV2484" s="48"/>
      <c r="AW2484" s="48"/>
      <c r="AX2484" s="48"/>
      <c r="AY2484" s="49"/>
      <c r="AZ2484" s="49"/>
      <c r="BA2484" s="49"/>
      <c r="BB2484" s="49"/>
      <c r="BC2484" s="49"/>
      <c r="BD2484" s="50"/>
      <c r="BE2484" s="50"/>
      <c r="BF2484" s="50"/>
      <c r="BG2484" s="50"/>
      <c r="BH2484" s="50"/>
      <c r="BI2484" s="53"/>
      <c r="BJ2484" s="53"/>
      <c r="JC2484" s="31"/>
    </row>
    <row r="2485" spans="1:263" ht="79.8" thickBot="1" x14ac:dyDescent="0.3">
      <c r="A2485" s="28">
        <v>2485</v>
      </c>
      <c r="B2485" s="52" t="s">
        <v>6018</v>
      </c>
      <c r="C2485" s="33">
        <v>27</v>
      </c>
      <c r="D2485" s="33">
        <v>15</v>
      </c>
      <c r="E2485" s="85" t="s">
        <v>8737</v>
      </c>
      <c r="F2485" s="37" t="s">
        <v>4257</v>
      </c>
      <c r="G2485" s="37" t="s">
        <v>8738</v>
      </c>
      <c r="H2485" s="38" t="s">
        <v>8739</v>
      </c>
      <c r="I2485" s="39" t="s">
        <v>805</v>
      </c>
      <c r="J2485" s="38"/>
      <c r="K2485" s="102">
        <v>1588</v>
      </c>
      <c r="L2485" s="40" t="s">
        <v>26942</v>
      </c>
      <c r="M2485" s="41">
        <f t="shared" si="81"/>
        <v>0</v>
      </c>
      <c r="N2485" s="41">
        <f t="shared" si="80"/>
        <v>0</v>
      </c>
      <c r="O2485" s="92" t="s">
        <v>29227</v>
      </c>
      <c r="P2485" s="36"/>
      <c r="Q2485" s="35"/>
      <c r="R2485" s="44"/>
      <c r="S2485" s="44"/>
      <c r="T2485" s="45"/>
      <c r="U2485" s="45"/>
      <c r="V2485" s="45"/>
      <c r="W2485" s="45"/>
      <c r="X2485" s="45"/>
      <c r="Y2485" s="45"/>
      <c r="Z2485" s="46"/>
      <c r="AA2485" s="42"/>
      <c r="AB2485" s="42"/>
      <c r="AC2485" s="42"/>
      <c r="AD2485" s="42"/>
      <c r="AE2485" s="42"/>
      <c r="AF2485" s="42"/>
      <c r="AG2485" s="42"/>
      <c r="AH2485" s="46"/>
      <c r="AI2485" s="46"/>
      <c r="AJ2485" s="34"/>
      <c r="AK2485" s="34"/>
      <c r="AL2485" s="34"/>
      <c r="AM2485" s="34"/>
      <c r="AN2485" s="47"/>
      <c r="AO2485" s="47"/>
      <c r="AP2485" s="47"/>
      <c r="AQ2485" s="47"/>
      <c r="AR2485" s="47"/>
      <c r="AS2485" s="46"/>
      <c r="AT2485" s="46"/>
      <c r="AU2485" s="48"/>
      <c r="AV2485" s="48"/>
      <c r="AW2485" s="48"/>
      <c r="AX2485" s="48"/>
      <c r="AY2485" s="49"/>
      <c r="AZ2485" s="49"/>
      <c r="BA2485" s="49"/>
      <c r="BB2485" s="49"/>
      <c r="BC2485" s="49"/>
      <c r="BD2485" s="50"/>
      <c r="BE2485" s="50"/>
      <c r="BF2485" s="50"/>
      <c r="BG2485" s="50"/>
      <c r="BH2485" s="50"/>
      <c r="BI2485" s="53"/>
      <c r="BJ2485" s="53"/>
      <c r="JC2485" s="31"/>
    </row>
    <row r="2486" spans="1:263" ht="172.2" thickBot="1" x14ac:dyDescent="0.3">
      <c r="A2486" s="28">
        <v>2486</v>
      </c>
      <c r="B2486" s="52" t="s">
        <v>6018</v>
      </c>
      <c r="C2486" s="33">
        <v>27</v>
      </c>
      <c r="D2486" s="33">
        <v>16</v>
      </c>
      <c r="E2486" s="37" t="s">
        <v>8740</v>
      </c>
      <c r="F2486" s="37" t="s">
        <v>8741</v>
      </c>
      <c r="G2486" s="37" t="s">
        <v>8742</v>
      </c>
      <c r="H2486" s="38" t="s">
        <v>8743</v>
      </c>
      <c r="I2486" s="39" t="s">
        <v>8744</v>
      </c>
      <c r="J2486" s="38"/>
      <c r="K2486" s="102">
        <v>1589</v>
      </c>
      <c r="L2486" s="40" t="s">
        <v>26942</v>
      </c>
      <c r="M2486" s="41">
        <f t="shared" si="81"/>
        <v>0</v>
      </c>
      <c r="N2486" s="41">
        <f t="shared" si="80"/>
        <v>0</v>
      </c>
      <c r="O2486" s="92"/>
      <c r="P2486" s="36"/>
      <c r="Q2486" s="35"/>
      <c r="R2486" s="44"/>
      <c r="S2486" s="44"/>
      <c r="T2486" s="45"/>
      <c r="U2486" s="45"/>
      <c r="V2486" s="45"/>
      <c r="W2486" s="45"/>
      <c r="X2486" s="45"/>
      <c r="Y2486" s="45"/>
      <c r="Z2486" s="46"/>
      <c r="AA2486" s="42"/>
      <c r="AB2486" s="42"/>
      <c r="AC2486" s="42"/>
      <c r="AD2486" s="42"/>
      <c r="AE2486" s="42"/>
      <c r="AF2486" s="42"/>
      <c r="AG2486" s="42"/>
      <c r="AH2486" s="46"/>
      <c r="AI2486" s="46"/>
      <c r="AJ2486" s="34"/>
      <c r="AK2486" s="34"/>
      <c r="AL2486" s="34"/>
      <c r="AM2486" s="34"/>
      <c r="AN2486" s="47"/>
      <c r="AO2486" s="47"/>
      <c r="AP2486" s="47"/>
      <c r="AQ2486" s="47"/>
      <c r="AR2486" s="47"/>
      <c r="AS2486" s="46"/>
      <c r="AT2486" s="46"/>
      <c r="AU2486" s="48"/>
      <c r="AV2486" s="48"/>
      <c r="AW2486" s="48"/>
      <c r="AX2486" s="48"/>
      <c r="AY2486" s="49"/>
      <c r="AZ2486" s="49"/>
      <c r="BA2486" s="49"/>
      <c r="BB2486" s="49"/>
      <c r="BC2486" s="49"/>
      <c r="BD2486" s="50"/>
      <c r="BE2486" s="50"/>
      <c r="BF2486" s="50"/>
      <c r="BG2486" s="50"/>
      <c r="BH2486" s="50"/>
      <c r="BI2486" s="53"/>
      <c r="BJ2486" s="53"/>
      <c r="JC2486" s="31"/>
    </row>
    <row r="2487" spans="1:263" ht="79.8" thickBot="1" x14ac:dyDescent="0.3">
      <c r="A2487" s="28">
        <v>2487</v>
      </c>
      <c r="B2487" s="52" t="s">
        <v>6018</v>
      </c>
      <c r="C2487" s="33">
        <v>27</v>
      </c>
      <c r="D2487" s="33">
        <v>17</v>
      </c>
      <c r="E2487" s="37" t="s">
        <v>8745</v>
      </c>
      <c r="F2487" s="37" t="s">
        <v>8746</v>
      </c>
      <c r="G2487" s="37" t="s">
        <v>335</v>
      </c>
      <c r="H2487" s="38"/>
      <c r="I2487" s="39" t="s">
        <v>8747</v>
      </c>
      <c r="J2487" s="38" t="s">
        <v>8748</v>
      </c>
      <c r="K2487" s="102">
        <v>1590</v>
      </c>
      <c r="L2487" s="40" t="s">
        <v>26942</v>
      </c>
      <c r="M2487" s="41">
        <f t="shared" si="81"/>
        <v>0</v>
      </c>
      <c r="N2487" s="41">
        <f t="shared" si="80"/>
        <v>0</v>
      </c>
      <c r="O2487" s="92"/>
      <c r="P2487" s="36"/>
      <c r="Q2487" s="35"/>
      <c r="R2487" s="44"/>
      <c r="S2487" s="44"/>
      <c r="T2487" s="45"/>
      <c r="U2487" s="45"/>
      <c r="V2487" s="45"/>
      <c r="W2487" s="45"/>
      <c r="X2487" s="45"/>
      <c r="Y2487" s="45"/>
      <c r="Z2487" s="46"/>
      <c r="AA2487" s="42"/>
      <c r="AB2487" s="42"/>
      <c r="AC2487" s="42"/>
      <c r="AD2487" s="42"/>
      <c r="AE2487" s="42"/>
      <c r="AF2487" s="42"/>
      <c r="AG2487" s="42"/>
      <c r="AH2487" s="46"/>
      <c r="AI2487" s="46"/>
      <c r="AJ2487" s="34"/>
      <c r="AK2487" s="34"/>
      <c r="AL2487" s="34"/>
      <c r="AM2487" s="34"/>
      <c r="AN2487" s="47"/>
      <c r="AO2487" s="47"/>
      <c r="AP2487" s="47"/>
      <c r="AQ2487" s="47"/>
      <c r="AR2487" s="47"/>
      <c r="AS2487" s="46"/>
      <c r="AT2487" s="46"/>
      <c r="AU2487" s="48"/>
      <c r="AV2487" s="48"/>
      <c r="AW2487" s="48"/>
      <c r="AX2487" s="48"/>
      <c r="AY2487" s="49"/>
      <c r="AZ2487" s="49"/>
      <c r="BA2487" s="49"/>
      <c r="BB2487" s="49"/>
      <c r="BC2487" s="49"/>
      <c r="BD2487" s="50"/>
      <c r="BE2487" s="50"/>
      <c r="BF2487" s="50"/>
      <c r="BG2487" s="50"/>
      <c r="BH2487" s="50"/>
      <c r="BI2487" s="53"/>
      <c r="BJ2487" s="53"/>
      <c r="JC2487" s="31"/>
    </row>
    <row r="2488" spans="1:263" ht="172.2" thickBot="1" x14ac:dyDescent="0.3">
      <c r="A2488" s="28">
        <v>2488</v>
      </c>
      <c r="B2488" s="52" t="s">
        <v>6018</v>
      </c>
      <c r="C2488" s="33">
        <v>27</v>
      </c>
      <c r="D2488" s="33">
        <v>18</v>
      </c>
      <c r="E2488" s="85" t="s">
        <v>8749</v>
      </c>
      <c r="F2488" s="37" t="s">
        <v>126</v>
      </c>
      <c r="G2488" s="37" t="s">
        <v>8750</v>
      </c>
      <c r="H2488" s="38" t="s">
        <v>8751</v>
      </c>
      <c r="I2488" s="39" t="s">
        <v>8752</v>
      </c>
      <c r="J2488" s="38"/>
      <c r="K2488" s="102">
        <v>1591</v>
      </c>
      <c r="L2488" s="40" t="s">
        <v>26942</v>
      </c>
      <c r="M2488" s="41">
        <f t="shared" si="81"/>
        <v>0</v>
      </c>
      <c r="N2488" s="41">
        <f t="shared" si="80"/>
        <v>0</v>
      </c>
      <c r="O2488" s="92" t="s">
        <v>29228</v>
      </c>
      <c r="P2488" s="36"/>
      <c r="Q2488" s="35"/>
      <c r="R2488" s="44"/>
      <c r="S2488" s="44"/>
      <c r="T2488" s="45"/>
      <c r="U2488" s="45"/>
      <c r="V2488" s="45"/>
      <c r="W2488" s="45"/>
      <c r="X2488" s="45"/>
      <c r="Y2488" s="45"/>
      <c r="Z2488" s="46"/>
      <c r="AA2488" s="42"/>
      <c r="AB2488" s="42"/>
      <c r="AC2488" s="42"/>
      <c r="AD2488" s="42"/>
      <c r="AE2488" s="42"/>
      <c r="AF2488" s="42"/>
      <c r="AG2488" s="42"/>
      <c r="AH2488" s="46"/>
      <c r="AI2488" s="46"/>
      <c r="AJ2488" s="34"/>
      <c r="AK2488" s="34"/>
      <c r="AL2488" s="34"/>
      <c r="AM2488" s="34"/>
      <c r="AN2488" s="47"/>
      <c r="AO2488" s="47"/>
      <c r="AP2488" s="47"/>
      <c r="AQ2488" s="47"/>
      <c r="AR2488" s="47"/>
      <c r="AS2488" s="46"/>
      <c r="AT2488" s="46"/>
      <c r="AU2488" s="48"/>
      <c r="AV2488" s="48"/>
      <c r="AW2488" s="48"/>
      <c r="AX2488" s="48"/>
      <c r="AY2488" s="49"/>
      <c r="AZ2488" s="49"/>
      <c r="BA2488" s="49"/>
      <c r="BB2488" s="49"/>
      <c r="BC2488" s="49"/>
      <c r="BD2488" s="50"/>
      <c r="BE2488" s="50"/>
      <c r="BF2488" s="50"/>
      <c r="BG2488" s="50"/>
      <c r="BH2488" s="50"/>
      <c r="BI2488" s="53"/>
      <c r="BJ2488" s="53"/>
      <c r="JC2488" s="31"/>
    </row>
    <row r="2489" spans="1:263" ht="132.6" thickBot="1" x14ac:dyDescent="0.3">
      <c r="A2489" s="28">
        <v>2489</v>
      </c>
      <c r="B2489" s="52" t="s">
        <v>6018</v>
      </c>
      <c r="C2489" s="33">
        <v>27</v>
      </c>
      <c r="D2489" s="33">
        <v>19</v>
      </c>
      <c r="E2489" s="37" t="s">
        <v>8753</v>
      </c>
      <c r="F2489" s="37" t="s">
        <v>126</v>
      </c>
      <c r="G2489" s="37" t="s">
        <v>8754</v>
      </c>
      <c r="H2489" s="38" t="s">
        <v>8755</v>
      </c>
      <c r="I2489" s="39" t="s">
        <v>8756</v>
      </c>
      <c r="J2489" s="38"/>
      <c r="K2489" s="102">
        <v>1877</v>
      </c>
      <c r="L2489" s="40" t="s">
        <v>26943</v>
      </c>
      <c r="M2489" s="41">
        <f t="shared" si="81"/>
        <v>1</v>
      </c>
      <c r="N2489" s="41">
        <f t="shared" si="80"/>
        <v>0</v>
      </c>
      <c r="O2489" s="92"/>
      <c r="P2489" s="36"/>
      <c r="Q2489" s="35"/>
      <c r="R2489" s="44"/>
      <c r="S2489" s="44"/>
      <c r="T2489" s="45"/>
      <c r="U2489" s="45"/>
      <c r="V2489" s="45"/>
      <c r="W2489" s="45"/>
      <c r="X2489" s="45"/>
      <c r="Y2489" s="45"/>
      <c r="Z2489" s="46"/>
      <c r="AA2489" s="42"/>
      <c r="AB2489" s="42"/>
      <c r="AC2489" s="42"/>
      <c r="AD2489" s="42"/>
      <c r="AE2489" s="42"/>
      <c r="AF2489" s="42"/>
      <c r="AG2489" s="42"/>
      <c r="AH2489" s="46"/>
      <c r="AI2489" s="46"/>
      <c r="AJ2489" s="34"/>
      <c r="AK2489" s="34"/>
      <c r="AL2489" s="34"/>
      <c r="AM2489" s="34"/>
      <c r="AN2489" s="47"/>
      <c r="AO2489" s="47"/>
      <c r="AP2489" s="47"/>
      <c r="AQ2489" s="47"/>
      <c r="AR2489" s="47"/>
      <c r="AS2489" s="46"/>
      <c r="AT2489" s="46"/>
      <c r="AU2489" s="48"/>
      <c r="AV2489" s="48"/>
      <c r="AW2489" s="48"/>
      <c r="AX2489" s="48"/>
      <c r="AY2489" s="49"/>
      <c r="AZ2489" s="49"/>
      <c r="BA2489" s="49"/>
      <c r="BB2489" s="49"/>
      <c r="BC2489" s="49"/>
      <c r="BD2489" s="50"/>
      <c r="BE2489" s="50"/>
      <c r="BF2489" s="50"/>
      <c r="BG2489" s="50"/>
      <c r="BH2489" s="50"/>
      <c r="BI2489" s="53"/>
      <c r="BJ2489" s="53"/>
      <c r="JC2489" s="31"/>
    </row>
    <row r="2490" spans="1:263" ht="53.4" thickBot="1" x14ac:dyDescent="0.3">
      <c r="A2490" s="28">
        <v>2490</v>
      </c>
      <c r="B2490" s="52" t="s">
        <v>6018</v>
      </c>
      <c r="C2490" s="33">
        <v>27</v>
      </c>
      <c r="D2490" s="33">
        <v>20</v>
      </c>
      <c r="E2490" s="37" t="s">
        <v>8757</v>
      </c>
      <c r="F2490" s="37" t="s">
        <v>8758</v>
      </c>
      <c r="G2490" s="37" t="s">
        <v>8759</v>
      </c>
      <c r="H2490" s="38"/>
      <c r="I2490" s="39" t="s">
        <v>8760</v>
      </c>
      <c r="J2490" s="38"/>
      <c r="K2490" s="102">
        <v>1878</v>
      </c>
      <c r="L2490" s="40" t="s">
        <v>26943</v>
      </c>
      <c r="M2490" s="41">
        <f t="shared" si="81"/>
        <v>0</v>
      </c>
      <c r="N2490" s="41">
        <f t="shared" si="80"/>
        <v>0</v>
      </c>
      <c r="O2490" s="92"/>
      <c r="P2490" s="36"/>
      <c r="Q2490" s="35"/>
      <c r="R2490" s="44"/>
      <c r="S2490" s="44"/>
      <c r="T2490" s="45"/>
      <c r="U2490" s="45"/>
      <c r="V2490" s="45"/>
      <c r="W2490" s="45"/>
      <c r="X2490" s="45"/>
      <c r="Y2490" s="45"/>
      <c r="Z2490" s="46"/>
      <c r="AA2490" s="42"/>
      <c r="AB2490" s="42"/>
      <c r="AC2490" s="42"/>
      <c r="AD2490" s="42"/>
      <c r="AE2490" s="42"/>
      <c r="AF2490" s="42"/>
      <c r="AG2490" s="42"/>
      <c r="AH2490" s="46"/>
      <c r="AI2490" s="46"/>
      <c r="AJ2490" s="34"/>
      <c r="AK2490" s="34"/>
      <c r="AL2490" s="34"/>
      <c r="AM2490" s="34"/>
      <c r="AN2490" s="47"/>
      <c r="AO2490" s="47"/>
      <c r="AP2490" s="47"/>
      <c r="AQ2490" s="47"/>
      <c r="AR2490" s="47"/>
      <c r="AS2490" s="46"/>
      <c r="AT2490" s="46"/>
      <c r="AU2490" s="48"/>
      <c r="AV2490" s="48"/>
      <c r="AW2490" s="48"/>
      <c r="AX2490" s="48"/>
      <c r="AY2490" s="49"/>
      <c r="AZ2490" s="49"/>
      <c r="BA2490" s="49"/>
      <c r="BB2490" s="49"/>
      <c r="BC2490" s="49"/>
      <c r="BD2490" s="50"/>
      <c r="BE2490" s="50"/>
      <c r="BF2490" s="50"/>
      <c r="BG2490" s="50"/>
      <c r="BH2490" s="50"/>
      <c r="BI2490" s="53"/>
      <c r="BJ2490" s="53"/>
      <c r="JC2490" s="31"/>
    </row>
    <row r="2491" spans="1:263" ht="79.8" thickBot="1" x14ac:dyDescent="0.3">
      <c r="A2491" s="28">
        <v>2491</v>
      </c>
      <c r="B2491" s="52" t="s">
        <v>6018</v>
      </c>
      <c r="C2491" s="33">
        <v>27</v>
      </c>
      <c r="D2491" s="33">
        <v>21</v>
      </c>
      <c r="E2491" s="37" t="s">
        <v>8761</v>
      </c>
      <c r="F2491" s="37" t="s">
        <v>104</v>
      </c>
      <c r="G2491" s="37" t="s">
        <v>8762</v>
      </c>
      <c r="H2491" s="38" t="s">
        <v>8763</v>
      </c>
      <c r="I2491" s="39" t="s">
        <v>8764</v>
      </c>
      <c r="J2491" s="38"/>
      <c r="K2491" s="102">
        <v>1879</v>
      </c>
      <c r="L2491" s="40" t="s">
        <v>26943</v>
      </c>
      <c r="M2491" s="41">
        <f t="shared" si="81"/>
        <v>0</v>
      </c>
      <c r="N2491" s="41">
        <f t="shared" si="80"/>
        <v>0</v>
      </c>
      <c r="O2491" s="92"/>
      <c r="P2491" s="36"/>
      <c r="Q2491" s="35"/>
      <c r="R2491" s="44"/>
      <c r="S2491" s="44"/>
      <c r="T2491" s="45"/>
      <c r="U2491" s="45"/>
      <c r="V2491" s="45"/>
      <c r="W2491" s="45"/>
      <c r="X2491" s="45"/>
      <c r="Y2491" s="45"/>
      <c r="Z2491" s="46"/>
      <c r="AA2491" s="42"/>
      <c r="AB2491" s="42"/>
      <c r="AC2491" s="42"/>
      <c r="AD2491" s="42"/>
      <c r="AE2491" s="42"/>
      <c r="AF2491" s="42"/>
      <c r="AG2491" s="42"/>
      <c r="AH2491" s="46"/>
      <c r="AI2491" s="46"/>
      <c r="AJ2491" s="34"/>
      <c r="AK2491" s="34"/>
      <c r="AL2491" s="34"/>
      <c r="AM2491" s="34"/>
      <c r="AN2491" s="47"/>
      <c r="AO2491" s="47"/>
      <c r="AP2491" s="47"/>
      <c r="AQ2491" s="47"/>
      <c r="AR2491" s="47"/>
      <c r="AS2491" s="46"/>
      <c r="AT2491" s="46"/>
      <c r="AU2491" s="48"/>
      <c r="AV2491" s="48"/>
      <c r="AW2491" s="48"/>
      <c r="AX2491" s="48"/>
      <c r="AY2491" s="49"/>
      <c r="AZ2491" s="49"/>
      <c r="BA2491" s="49"/>
      <c r="BB2491" s="49"/>
      <c r="BC2491" s="49"/>
      <c r="BD2491" s="50"/>
      <c r="BE2491" s="50"/>
      <c r="BF2491" s="50"/>
      <c r="BG2491" s="50"/>
      <c r="BH2491" s="50"/>
      <c r="BI2491" s="53"/>
      <c r="BJ2491" s="53"/>
      <c r="JC2491" s="31"/>
    </row>
    <row r="2492" spans="1:263" ht="132.6" thickBot="1" x14ac:dyDescent="0.3">
      <c r="A2492" s="28">
        <v>2492</v>
      </c>
      <c r="B2492" s="52" t="s">
        <v>6018</v>
      </c>
      <c r="C2492" s="33">
        <v>27</v>
      </c>
      <c r="D2492" s="33">
        <v>22</v>
      </c>
      <c r="E2492" s="37" t="s">
        <v>8765</v>
      </c>
      <c r="F2492" s="37" t="s">
        <v>8766</v>
      </c>
      <c r="G2492" s="37" t="s">
        <v>8767</v>
      </c>
      <c r="H2492" s="38"/>
      <c r="I2492" s="39" t="s">
        <v>8768</v>
      </c>
      <c r="J2492" s="38"/>
      <c r="K2492" s="102">
        <v>1880</v>
      </c>
      <c r="L2492" s="40" t="s">
        <v>26943</v>
      </c>
      <c r="M2492" s="41">
        <f t="shared" si="81"/>
        <v>0</v>
      </c>
      <c r="N2492" s="41">
        <f t="shared" si="80"/>
        <v>0</v>
      </c>
      <c r="O2492" s="92"/>
      <c r="P2492" s="36"/>
      <c r="Q2492" s="35"/>
      <c r="R2492" s="44"/>
      <c r="S2492" s="44"/>
      <c r="T2492" s="45"/>
      <c r="U2492" s="45"/>
      <c r="V2492" s="45"/>
      <c r="W2492" s="45"/>
      <c r="X2492" s="45"/>
      <c r="Y2492" s="45"/>
      <c r="Z2492" s="46"/>
      <c r="AA2492" s="42"/>
      <c r="AB2492" s="42"/>
      <c r="AC2492" s="42"/>
      <c r="AD2492" s="42"/>
      <c r="AE2492" s="42"/>
      <c r="AF2492" s="42"/>
      <c r="AG2492" s="42"/>
      <c r="AH2492" s="46"/>
      <c r="AI2492" s="46"/>
      <c r="AJ2492" s="34"/>
      <c r="AK2492" s="34"/>
      <c r="AL2492" s="34"/>
      <c r="AM2492" s="34"/>
      <c r="AN2492" s="47"/>
      <c r="AO2492" s="47"/>
      <c r="AP2492" s="47"/>
      <c r="AQ2492" s="47"/>
      <c r="AR2492" s="47"/>
      <c r="AS2492" s="46"/>
      <c r="AT2492" s="46"/>
      <c r="AU2492" s="48"/>
      <c r="AV2492" s="48"/>
      <c r="AW2492" s="48"/>
      <c r="AX2492" s="48"/>
      <c r="AY2492" s="49"/>
      <c r="AZ2492" s="49"/>
      <c r="BA2492" s="49"/>
      <c r="BB2492" s="49"/>
      <c r="BC2492" s="49"/>
      <c r="BD2492" s="50"/>
      <c r="BE2492" s="50"/>
      <c r="BF2492" s="50"/>
      <c r="BG2492" s="50"/>
      <c r="BH2492" s="50"/>
      <c r="BI2492" s="53"/>
      <c r="BJ2492" s="53"/>
      <c r="JC2492" s="31"/>
    </row>
    <row r="2493" spans="1:263" ht="66.599999999999994" thickBot="1" x14ac:dyDescent="0.3">
      <c r="A2493" s="28">
        <v>2493</v>
      </c>
      <c r="B2493" s="52" t="s">
        <v>6018</v>
      </c>
      <c r="C2493" s="33">
        <v>27</v>
      </c>
      <c r="D2493" s="33">
        <v>23</v>
      </c>
      <c r="E2493" s="37" t="s">
        <v>8769</v>
      </c>
      <c r="F2493" s="37" t="s">
        <v>8770</v>
      </c>
      <c r="G2493" s="37" t="s">
        <v>8771</v>
      </c>
      <c r="H2493" s="38"/>
      <c r="I2493" s="39" t="s">
        <v>7699</v>
      </c>
      <c r="J2493" s="38" t="s">
        <v>8772</v>
      </c>
      <c r="K2493" s="102">
        <v>1881</v>
      </c>
      <c r="L2493" s="40" t="s">
        <v>26943</v>
      </c>
      <c r="M2493" s="41">
        <f t="shared" si="81"/>
        <v>0</v>
      </c>
      <c r="N2493" s="41">
        <f t="shared" si="80"/>
        <v>0</v>
      </c>
      <c r="O2493" s="92"/>
      <c r="P2493" s="36"/>
      <c r="Q2493" s="35"/>
      <c r="R2493" s="44"/>
      <c r="S2493" s="44"/>
      <c r="T2493" s="45"/>
      <c r="U2493" s="45"/>
      <c r="V2493" s="45"/>
      <c r="W2493" s="45"/>
      <c r="X2493" s="45"/>
      <c r="Y2493" s="45"/>
      <c r="Z2493" s="46"/>
      <c r="AA2493" s="42"/>
      <c r="AB2493" s="42"/>
      <c r="AC2493" s="42"/>
      <c r="AD2493" s="42"/>
      <c r="AE2493" s="42"/>
      <c r="AF2493" s="42"/>
      <c r="AG2493" s="42"/>
      <c r="AH2493" s="46"/>
      <c r="AI2493" s="46"/>
      <c r="AJ2493" s="34"/>
      <c r="AK2493" s="34"/>
      <c r="AL2493" s="34"/>
      <c r="AM2493" s="34"/>
      <c r="AN2493" s="47"/>
      <c r="AO2493" s="47"/>
      <c r="AP2493" s="47"/>
      <c r="AQ2493" s="47"/>
      <c r="AR2493" s="47"/>
      <c r="AS2493" s="46"/>
      <c r="AT2493" s="46"/>
      <c r="AU2493" s="48"/>
      <c r="AV2493" s="48"/>
      <c r="AW2493" s="48"/>
      <c r="AX2493" s="48"/>
      <c r="AY2493" s="49"/>
      <c r="AZ2493" s="49"/>
      <c r="BA2493" s="49"/>
      <c r="BB2493" s="49"/>
      <c r="BC2493" s="49"/>
      <c r="BD2493" s="50"/>
      <c r="BE2493" s="50"/>
      <c r="BF2493" s="50"/>
      <c r="BG2493" s="50"/>
      <c r="BH2493" s="50"/>
      <c r="BI2493" s="53"/>
      <c r="BJ2493" s="53"/>
      <c r="JC2493" s="31"/>
    </row>
    <row r="2494" spans="1:263" ht="53.4" thickBot="1" x14ac:dyDescent="0.3">
      <c r="A2494" s="28">
        <v>2494</v>
      </c>
      <c r="B2494" s="52" t="s">
        <v>6018</v>
      </c>
      <c r="C2494" s="33">
        <v>27</v>
      </c>
      <c r="D2494" s="33">
        <v>24</v>
      </c>
      <c r="E2494" s="37" t="s">
        <v>8773</v>
      </c>
      <c r="F2494" s="37" t="s">
        <v>8774</v>
      </c>
      <c r="G2494" s="37" t="s">
        <v>8775</v>
      </c>
      <c r="H2494" s="38"/>
      <c r="I2494" s="39" t="s">
        <v>7676</v>
      </c>
      <c r="J2494" s="38"/>
      <c r="K2494" s="102">
        <v>1882</v>
      </c>
      <c r="L2494" s="40" t="s">
        <v>26943</v>
      </c>
      <c r="M2494" s="41">
        <f t="shared" si="81"/>
        <v>0</v>
      </c>
      <c r="N2494" s="41">
        <f t="shared" si="80"/>
        <v>0</v>
      </c>
      <c r="O2494" s="92"/>
      <c r="P2494" s="36"/>
      <c r="Q2494" s="35"/>
      <c r="R2494" s="44"/>
      <c r="S2494" s="44"/>
      <c r="T2494" s="45"/>
      <c r="U2494" s="45"/>
      <c r="V2494" s="45"/>
      <c r="W2494" s="45"/>
      <c r="X2494" s="45"/>
      <c r="Y2494" s="45"/>
      <c r="Z2494" s="46"/>
      <c r="AA2494" s="42"/>
      <c r="AB2494" s="42"/>
      <c r="AC2494" s="42"/>
      <c r="AD2494" s="42"/>
      <c r="AE2494" s="42"/>
      <c r="AF2494" s="42"/>
      <c r="AG2494" s="42"/>
      <c r="AH2494" s="46"/>
      <c r="AI2494" s="46"/>
      <c r="AJ2494" s="34"/>
      <c r="AK2494" s="34"/>
      <c r="AL2494" s="34"/>
      <c r="AM2494" s="34"/>
      <c r="AN2494" s="47"/>
      <c r="AO2494" s="47"/>
      <c r="AP2494" s="47"/>
      <c r="AQ2494" s="47"/>
      <c r="AR2494" s="47"/>
      <c r="AS2494" s="46"/>
      <c r="AT2494" s="46"/>
      <c r="AU2494" s="48"/>
      <c r="AV2494" s="48"/>
      <c r="AW2494" s="48"/>
      <c r="AX2494" s="48"/>
      <c r="AY2494" s="49"/>
      <c r="AZ2494" s="49"/>
      <c r="BA2494" s="49"/>
      <c r="BB2494" s="49"/>
      <c r="BC2494" s="49"/>
      <c r="BD2494" s="50"/>
      <c r="BE2494" s="50"/>
      <c r="BF2494" s="50"/>
      <c r="BG2494" s="50"/>
      <c r="BH2494" s="50"/>
      <c r="BI2494" s="53"/>
      <c r="BJ2494" s="53"/>
      <c r="JC2494" s="31"/>
    </row>
    <row r="2495" spans="1:263" ht="132.6" thickBot="1" x14ac:dyDescent="0.3">
      <c r="A2495" s="28">
        <v>2495</v>
      </c>
      <c r="B2495" s="52" t="s">
        <v>6018</v>
      </c>
      <c r="C2495" s="33">
        <v>27</v>
      </c>
      <c r="D2495" s="33">
        <v>25</v>
      </c>
      <c r="E2495" s="37" t="s">
        <v>8776</v>
      </c>
      <c r="F2495" s="37" t="s">
        <v>5698</v>
      </c>
      <c r="G2495" s="37" t="s">
        <v>8777</v>
      </c>
      <c r="H2495" s="38"/>
      <c r="I2495" s="39" t="s">
        <v>8778</v>
      </c>
      <c r="J2495" s="38"/>
      <c r="K2495" s="102">
        <v>1883</v>
      </c>
      <c r="L2495" s="40" t="s">
        <v>26943</v>
      </c>
      <c r="M2495" s="41">
        <f t="shared" si="81"/>
        <v>0</v>
      </c>
      <c r="N2495" s="41">
        <f t="shared" si="80"/>
        <v>0</v>
      </c>
      <c r="O2495" s="92"/>
      <c r="P2495" s="36"/>
      <c r="Q2495" s="35"/>
      <c r="R2495" s="44"/>
      <c r="S2495" s="44"/>
      <c r="T2495" s="45"/>
      <c r="U2495" s="45"/>
      <c r="V2495" s="45"/>
      <c r="W2495" s="45"/>
      <c r="X2495" s="45"/>
      <c r="Y2495" s="45"/>
      <c r="Z2495" s="46"/>
      <c r="AA2495" s="42"/>
      <c r="AB2495" s="42"/>
      <c r="AC2495" s="42"/>
      <c r="AD2495" s="42"/>
      <c r="AE2495" s="42"/>
      <c r="AF2495" s="42"/>
      <c r="AG2495" s="42"/>
      <c r="AH2495" s="46"/>
      <c r="AI2495" s="46"/>
      <c r="AJ2495" s="34"/>
      <c r="AK2495" s="34"/>
      <c r="AL2495" s="34"/>
      <c r="AM2495" s="34"/>
      <c r="AN2495" s="47"/>
      <c r="AO2495" s="47"/>
      <c r="AP2495" s="47"/>
      <c r="AQ2495" s="47"/>
      <c r="AR2495" s="47"/>
      <c r="AS2495" s="46"/>
      <c r="AT2495" s="46"/>
      <c r="AU2495" s="48"/>
      <c r="AV2495" s="48"/>
      <c r="AW2495" s="48"/>
      <c r="AX2495" s="48"/>
      <c r="AY2495" s="49"/>
      <c r="AZ2495" s="49"/>
      <c r="BA2495" s="49"/>
      <c r="BB2495" s="49"/>
      <c r="BC2495" s="49"/>
      <c r="BD2495" s="50"/>
      <c r="BE2495" s="50"/>
      <c r="BF2495" s="50"/>
      <c r="BG2495" s="50"/>
      <c r="BH2495" s="50"/>
      <c r="BI2495" s="53"/>
      <c r="BJ2495" s="53"/>
      <c r="JC2495" s="31"/>
    </row>
    <row r="2496" spans="1:263" ht="40.200000000000003" thickBot="1" x14ac:dyDescent="0.3">
      <c r="A2496" s="28">
        <v>2496</v>
      </c>
      <c r="B2496" s="52" t="s">
        <v>6018</v>
      </c>
      <c r="C2496" s="33">
        <v>27</v>
      </c>
      <c r="D2496" s="33">
        <v>26</v>
      </c>
      <c r="E2496" s="37" t="s">
        <v>8779</v>
      </c>
      <c r="F2496" s="37" t="s">
        <v>8780</v>
      </c>
      <c r="G2496" s="37" t="s">
        <v>8781</v>
      </c>
      <c r="H2496" s="38"/>
      <c r="I2496" s="39" t="s">
        <v>8782</v>
      </c>
      <c r="J2496" s="38"/>
      <c r="K2496" s="102">
        <v>1884</v>
      </c>
      <c r="L2496" s="40" t="s">
        <v>26943</v>
      </c>
      <c r="M2496" s="41">
        <f t="shared" si="81"/>
        <v>0</v>
      </c>
      <c r="N2496" s="41">
        <f t="shared" si="80"/>
        <v>0</v>
      </c>
      <c r="O2496" s="92"/>
      <c r="P2496" s="36"/>
      <c r="Q2496" s="35"/>
      <c r="R2496" s="44"/>
      <c r="S2496" s="44"/>
      <c r="T2496" s="45"/>
      <c r="U2496" s="45"/>
      <c r="V2496" s="45"/>
      <c r="W2496" s="45"/>
      <c r="X2496" s="45"/>
      <c r="Y2496" s="45"/>
      <c r="Z2496" s="46"/>
      <c r="AA2496" s="42"/>
      <c r="AB2496" s="42"/>
      <c r="AC2496" s="42"/>
      <c r="AD2496" s="42"/>
      <c r="AE2496" s="42"/>
      <c r="AF2496" s="42"/>
      <c r="AG2496" s="42"/>
      <c r="AH2496" s="46"/>
      <c r="AI2496" s="46"/>
      <c r="AJ2496" s="34"/>
      <c r="AK2496" s="34"/>
      <c r="AL2496" s="34"/>
      <c r="AM2496" s="34"/>
      <c r="AN2496" s="47"/>
      <c r="AO2496" s="47"/>
      <c r="AP2496" s="47"/>
      <c r="AQ2496" s="47"/>
      <c r="AR2496" s="47"/>
      <c r="AS2496" s="46"/>
      <c r="AT2496" s="46"/>
      <c r="AU2496" s="48"/>
      <c r="AV2496" s="48"/>
      <c r="AW2496" s="48"/>
      <c r="AX2496" s="48"/>
      <c r="AY2496" s="49"/>
      <c r="AZ2496" s="49"/>
      <c r="BA2496" s="49"/>
      <c r="BB2496" s="49"/>
      <c r="BC2496" s="49"/>
      <c r="BD2496" s="50"/>
      <c r="BE2496" s="50"/>
      <c r="BF2496" s="50"/>
      <c r="BG2496" s="50"/>
      <c r="BH2496" s="50"/>
      <c r="BI2496" s="53"/>
      <c r="BJ2496" s="53"/>
      <c r="JC2496" s="31"/>
    </row>
    <row r="2497" spans="1:263" ht="53.4" thickBot="1" x14ac:dyDescent="0.3">
      <c r="A2497" s="28">
        <v>2497</v>
      </c>
      <c r="B2497" s="52" t="s">
        <v>6018</v>
      </c>
      <c r="C2497" s="33">
        <v>27</v>
      </c>
      <c r="D2497" s="33">
        <v>27</v>
      </c>
      <c r="E2497" s="37" t="s">
        <v>8783</v>
      </c>
      <c r="F2497" s="37" t="s">
        <v>6254</v>
      </c>
      <c r="G2497" s="37" t="s">
        <v>8784</v>
      </c>
      <c r="H2497" s="38"/>
      <c r="I2497" s="39"/>
      <c r="J2497" s="38"/>
      <c r="K2497" s="102">
        <v>1885</v>
      </c>
      <c r="L2497" s="40" t="s">
        <v>26943</v>
      </c>
      <c r="M2497" s="41">
        <f t="shared" si="81"/>
        <v>0</v>
      </c>
      <c r="N2497" s="41">
        <f t="shared" si="80"/>
        <v>0</v>
      </c>
      <c r="O2497" s="92"/>
      <c r="P2497" s="36"/>
      <c r="Q2497" s="35"/>
      <c r="R2497" s="44"/>
      <c r="S2497" s="44"/>
      <c r="T2497" s="45"/>
      <c r="U2497" s="45"/>
      <c r="V2497" s="45"/>
      <c r="W2497" s="45"/>
      <c r="X2497" s="45"/>
      <c r="Y2497" s="45"/>
      <c r="Z2497" s="46"/>
      <c r="AA2497" s="42"/>
      <c r="AB2497" s="42"/>
      <c r="AC2497" s="42"/>
      <c r="AD2497" s="42"/>
      <c r="AE2497" s="42"/>
      <c r="AF2497" s="42"/>
      <c r="AG2497" s="42"/>
      <c r="AH2497" s="46"/>
      <c r="AI2497" s="46"/>
      <c r="AJ2497" s="34"/>
      <c r="AK2497" s="34"/>
      <c r="AL2497" s="34"/>
      <c r="AM2497" s="34"/>
      <c r="AN2497" s="47"/>
      <c r="AO2497" s="47"/>
      <c r="AP2497" s="47"/>
      <c r="AQ2497" s="47"/>
      <c r="AR2497" s="47"/>
      <c r="AS2497" s="46"/>
      <c r="AT2497" s="46"/>
      <c r="AU2497" s="48"/>
      <c r="AV2497" s="48"/>
      <c r="AW2497" s="48"/>
      <c r="AX2497" s="48"/>
      <c r="AY2497" s="49"/>
      <c r="AZ2497" s="49"/>
      <c r="BA2497" s="49"/>
      <c r="BB2497" s="49"/>
      <c r="BC2497" s="49"/>
      <c r="BD2497" s="50"/>
      <c r="BE2497" s="50"/>
      <c r="BF2497" s="50"/>
      <c r="BG2497" s="50"/>
      <c r="BH2497" s="50"/>
      <c r="BI2497" s="53"/>
      <c r="BJ2497" s="53"/>
      <c r="JC2497" s="31"/>
    </row>
    <row r="2498" spans="1:263" ht="66.599999999999994" thickBot="1" x14ac:dyDescent="0.3">
      <c r="A2498" s="28">
        <v>2498</v>
      </c>
      <c r="B2498" s="52" t="s">
        <v>6018</v>
      </c>
      <c r="C2498" s="33">
        <v>27</v>
      </c>
      <c r="D2498" s="33">
        <v>28</v>
      </c>
      <c r="E2498" s="37" t="s">
        <v>8785</v>
      </c>
      <c r="F2498" s="37" t="s">
        <v>8786</v>
      </c>
      <c r="G2498" s="37" t="s">
        <v>8787</v>
      </c>
      <c r="H2498" s="38"/>
      <c r="I2498" s="39" t="s">
        <v>1997</v>
      </c>
      <c r="J2498" s="38"/>
      <c r="K2498" s="102">
        <v>1886</v>
      </c>
      <c r="L2498" s="40" t="s">
        <v>26943</v>
      </c>
      <c r="M2498" s="41">
        <f t="shared" si="81"/>
        <v>0</v>
      </c>
      <c r="N2498" s="41">
        <f t="shared" si="80"/>
        <v>0</v>
      </c>
      <c r="O2498" s="92"/>
      <c r="P2498" s="36"/>
      <c r="Q2498" s="35"/>
      <c r="R2498" s="44"/>
      <c r="S2498" s="44"/>
      <c r="T2498" s="45"/>
      <c r="U2498" s="45"/>
      <c r="V2498" s="45"/>
      <c r="W2498" s="45"/>
      <c r="X2498" s="45"/>
      <c r="Y2498" s="45"/>
      <c r="Z2498" s="46"/>
      <c r="AA2498" s="42"/>
      <c r="AB2498" s="42"/>
      <c r="AC2498" s="42"/>
      <c r="AD2498" s="42"/>
      <c r="AE2498" s="42"/>
      <c r="AF2498" s="42"/>
      <c r="AG2498" s="42"/>
      <c r="AH2498" s="46"/>
      <c r="AI2498" s="46"/>
      <c r="AJ2498" s="34"/>
      <c r="AK2498" s="34"/>
      <c r="AL2498" s="34"/>
      <c r="AM2498" s="34"/>
      <c r="AN2498" s="47"/>
      <c r="AO2498" s="47"/>
      <c r="AP2498" s="47"/>
      <c r="AQ2498" s="47"/>
      <c r="AR2498" s="47"/>
      <c r="AS2498" s="46"/>
      <c r="AT2498" s="46"/>
      <c r="AU2498" s="48"/>
      <c r="AV2498" s="48"/>
      <c r="AW2498" s="48"/>
      <c r="AX2498" s="48"/>
      <c r="AY2498" s="49"/>
      <c r="AZ2498" s="49"/>
      <c r="BA2498" s="49"/>
      <c r="BB2498" s="49"/>
      <c r="BC2498" s="49"/>
      <c r="BD2498" s="50"/>
      <c r="BE2498" s="50"/>
      <c r="BF2498" s="50"/>
      <c r="BG2498" s="50"/>
      <c r="BH2498" s="50"/>
      <c r="BI2498" s="53"/>
      <c r="BJ2498" s="53"/>
      <c r="JC2498" s="31"/>
    </row>
    <row r="2499" spans="1:263" ht="79.8" thickBot="1" x14ac:dyDescent="0.3">
      <c r="A2499" s="28">
        <v>2499</v>
      </c>
      <c r="B2499" s="52" t="s">
        <v>6018</v>
      </c>
      <c r="C2499" s="33">
        <v>27</v>
      </c>
      <c r="D2499" s="33">
        <v>29</v>
      </c>
      <c r="E2499" s="37" t="s">
        <v>8788</v>
      </c>
      <c r="F2499" s="37" t="s">
        <v>8789</v>
      </c>
      <c r="G2499" s="37" t="s">
        <v>8790</v>
      </c>
      <c r="H2499" s="38" t="s">
        <v>8791</v>
      </c>
      <c r="I2499" s="39" t="s">
        <v>516</v>
      </c>
      <c r="J2499" s="38"/>
      <c r="K2499" s="102">
        <v>1887</v>
      </c>
      <c r="L2499" s="40" t="s">
        <v>26943</v>
      </c>
      <c r="M2499" s="41">
        <f t="shared" si="81"/>
        <v>0</v>
      </c>
      <c r="N2499" s="41">
        <f t="shared" si="80"/>
        <v>0</v>
      </c>
      <c r="O2499" s="92"/>
      <c r="P2499" s="36"/>
      <c r="Q2499" s="35"/>
      <c r="R2499" s="44"/>
      <c r="S2499" s="44"/>
      <c r="T2499" s="45"/>
      <c r="U2499" s="45"/>
      <c r="V2499" s="45"/>
      <c r="W2499" s="45"/>
      <c r="X2499" s="45"/>
      <c r="Y2499" s="45"/>
      <c r="Z2499" s="46"/>
      <c r="AA2499" s="42"/>
      <c r="AB2499" s="42"/>
      <c r="AC2499" s="42"/>
      <c r="AD2499" s="42"/>
      <c r="AE2499" s="42"/>
      <c r="AF2499" s="42"/>
      <c r="AG2499" s="42"/>
      <c r="AH2499" s="46"/>
      <c r="AI2499" s="46"/>
      <c r="AJ2499" s="34"/>
      <c r="AK2499" s="34"/>
      <c r="AL2499" s="34"/>
      <c r="AM2499" s="34"/>
      <c r="AN2499" s="47"/>
      <c r="AO2499" s="47"/>
      <c r="AP2499" s="47"/>
      <c r="AQ2499" s="47"/>
      <c r="AR2499" s="47"/>
      <c r="AS2499" s="46"/>
      <c r="AT2499" s="46"/>
      <c r="AU2499" s="48"/>
      <c r="AV2499" s="48"/>
      <c r="AW2499" s="48"/>
      <c r="AX2499" s="48"/>
      <c r="AY2499" s="49"/>
      <c r="AZ2499" s="49"/>
      <c r="BA2499" s="49"/>
      <c r="BB2499" s="49"/>
      <c r="BC2499" s="49"/>
      <c r="BD2499" s="50"/>
      <c r="BE2499" s="50"/>
      <c r="BF2499" s="50"/>
      <c r="BG2499" s="50"/>
      <c r="BH2499" s="50"/>
      <c r="BI2499" s="53"/>
      <c r="BJ2499" s="53"/>
      <c r="JC2499" s="31"/>
    </row>
    <row r="2500" spans="1:263" ht="106.2" thickBot="1" x14ac:dyDescent="0.3">
      <c r="A2500" s="28">
        <v>2500</v>
      </c>
      <c r="B2500" s="52" t="s">
        <v>6018</v>
      </c>
      <c r="C2500" s="33">
        <v>27</v>
      </c>
      <c r="D2500" s="33">
        <v>30</v>
      </c>
      <c r="E2500" s="37" t="s">
        <v>8792</v>
      </c>
      <c r="F2500" s="37" t="s">
        <v>8793</v>
      </c>
      <c r="G2500" s="37" t="s">
        <v>8794</v>
      </c>
      <c r="H2500" s="38"/>
      <c r="I2500" s="39" t="s">
        <v>8795</v>
      </c>
      <c r="J2500" s="38"/>
      <c r="K2500" s="102">
        <v>1888</v>
      </c>
      <c r="L2500" s="40" t="s">
        <v>26943</v>
      </c>
      <c r="M2500" s="41">
        <f t="shared" si="81"/>
        <v>0</v>
      </c>
      <c r="N2500" s="41">
        <f t="shared" si="80"/>
        <v>0</v>
      </c>
      <c r="O2500" s="92"/>
      <c r="P2500" s="36"/>
      <c r="Q2500" s="35"/>
      <c r="R2500" s="44"/>
      <c r="S2500" s="44"/>
      <c r="T2500" s="45"/>
      <c r="U2500" s="45"/>
      <c r="V2500" s="45"/>
      <c r="W2500" s="45"/>
      <c r="X2500" s="45"/>
      <c r="Y2500" s="45"/>
      <c r="Z2500" s="46"/>
      <c r="AA2500" s="42"/>
      <c r="AB2500" s="42"/>
      <c r="AC2500" s="42"/>
      <c r="AD2500" s="42"/>
      <c r="AE2500" s="42"/>
      <c r="AF2500" s="42"/>
      <c r="AG2500" s="42"/>
      <c r="AH2500" s="46"/>
      <c r="AI2500" s="46"/>
      <c r="AJ2500" s="34"/>
      <c r="AK2500" s="34"/>
      <c r="AL2500" s="34"/>
      <c r="AM2500" s="34"/>
      <c r="AN2500" s="47"/>
      <c r="AO2500" s="47"/>
      <c r="AP2500" s="47"/>
      <c r="AQ2500" s="47"/>
      <c r="AR2500" s="47"/>
      <c r="AS2500" s="46"/>
      <c r="AT2500" s="46"/>
      <c r="AU2500" s="48"/>
      <c r="AV2500" s="48"/>
      <c r="AW2500" s="48"/>
      <c r="AX2500" s="48"/>
      <c r="AY2500" s="49"/>
      <c r="AZ2500" s="49"/>
      <c r="BA2500" s="49"/>
      <c r="BB2500" s="49"/>
      <c r="BC2500" s="49"/>
      <c r="BD2500" s="50"/>
      <c r="BE2500" s="50"/>
      <c r="BF2500" s="50"/>
      <c r="BG2500" s="50"/>
      <c r="BH2500" s="50"/>
      <c r="BI2500" s="53"/>
      <c r="BJ2500" s="53"/>
      <c r="JC2500" s="31"/>
    </row>
    <row r="2501" spans="1:263" ht="238.2" thickBot="1" x14ac:dyDescent="0.3">
      <c r="A2501" s="28">
        <v>2501</v>
      </c>
      <c r="B2501" s="52" t="s">
        <v>6018</v>
      </c>
      <c r="C2501" s="33">
        <v>27</v>
      </c>
      <c r="D2501" s="33">
        <v>31</v>
      </c>
      <c r="E2501" s="37" t="s">
        <v>8796</v>
      </c>
      <c r="F2501" s="37" t="s">
        <v>8797</v>
      </c>
      <c r="G2501" s="37" t="s">
        <v>8798</v>
      </c>
      <c r="H2501" s="38"/>
      <c r="I2501" s="39" t="s">
        <v>8799</v>
      </c>
      <c r="J2501" s="38" t="s">
        <v>5003</v>
      </c>
      <c r="K2501" s="102">
        <v>1889</v>
      </c>
      <c r="L2501" s="40" t="s">
        <v>26943</v>
      </c>
      <c r="M2501" s="41">
        <f t="shared" si="81"/>
        <v>0</v>
      </c>
      <c r="N2501" s="41">
        <f t="shared" si="80"/>
        <v>0</v>
      </c>
      <c r="O2501" s="92"/>
      <c r="P2501" s="36"/>
      <c r="Q2501" s="35"/>
      <c r="R2501" s="44"/>
      <c r="S2501" s="44"/>
      <c r="T2501" s="45"/>
      <c r="U2501" s="45"/>
      <c r="V2501" s="45"/>
      <c r="W2501" s="45"/>
      <c r="X2501" s="45"/>
      <c r="Y2501" s="45"/>
      <c r="Z2501" s="46"/>
      <c r="AA2501" s="42"/>
      <c r="AB2501" s="42"/>
      <c r="AC2501" s="42"/>
      <c r="AD2501" s="42"/>
      <c r="AE2501" s="42"/>
      <c r="AF2501" s="42"/>
      <c r="AG2501" s="42"/>
      <c r="AH2501" s="46"/>
      <c r="AI2501" s="46"/>
      <c r="AJ2501" s="34">
        <v>1</v>
      </c>
      <c r="AK2501" s="34">
        <v>0</v>
      </c>
      <c r="AL2501" s="34" t="s">
        <v>27362</v>
      </c>
      <c r="AM2501" s="34" t="s">
        <v>27051</v>
      </c>
      <c r="AN2501" s="47"/>
      <c r="AO2501" s="47"/>
      <c r="AP2501" s="47"/>
      <c r="AQ2501" s="47"/>
      <c r="AR2501" s="47"/>
      <c r="AS2501" s="46"/>
      <c r="AT2501" s="46"/>
      <c r="AU2501" s="48"/>
      <c r="AV2501" s="48"/>
      <c r="AW2501" s="48"/>
      <c r="AX2501" s="48"/>
      <c r="AY2501" s="49"/>
      <c r="AZ2501" s="49"/>
      <c r="BA2501" s="49"/>
      <c r="BB2501" s="49"/>
      <c r="BC2501" s="49"/>
      <c r="BD2501" s="50"/>
      <c r="BE2501" s="50"/>
      <c r="BF2501" s="50"/>
      <c r="BG2501" s="50"/>
      <c r="BH2501" s="50"/>
      <c r="BI2501" s="53"/>
      <c r="BJ2501" s="53"/>
      <c r="JC2501" s="31"/>
    </row>
    <row r="2502" spans="1:263" ht="185.4" thickBot="1" x14ac:dyDescent="0.3">
      <c r="A2502" s="28">
        <v>2502</v>
      </c>
      <c r="B2502" s="52" t="s">
        <v>6018</v>
      </c>
      <c r="C2502" s="33">
        <v>27</v>
      </c>
      <c r="D2502" s="33">
        <v>32</v>
      </c>
      <c r="E2502" s="37" t="s">
        <v>8800</v>
      </c>
      <c r="F2502" s="37" t="s">
        <v>8801</v>
      </c>
      <c r="G2502" s="37" t="s">
        <v>8802</v>
      </c>
      <c r="H2502" s="38" t="s">
        <v>8803</v>
      </c>
      <c r="I2502" s="39" t="s">
        <v>8804</v>
      </c>
      <c r="J2502" s="38" t="s">
        <v>8805</v>
      </c>
      <c r="K2502" s="102">
        <v>1890</v>
      </c>
      <c r="L2502" s="40" t="s">
        <v>26943</v>
      </c>
      <c r="M2502" s="41">
        <f t="shared" si="81"/>
        <v>0</v>
      </c>
      <c r="N2502" s="41">
        <f t="shared" si="80"/>
        <v>0</v>
      </c>
      <c r="O2502" s="92"/>
      <c r="P2502" s="36"/>
      <c r="Q2502" s="35"/>
      <c r="R2502" s="44"/>
      <c r="S2502" s="44"/>
      <c r="T2502" s="45"/>
      <c r="U2502" s="45"/>
      <c r="V2502" s="45"/>
      <c r="W2502" s="45"/>
      <c r="X2502" s="45"/>
      <c r="Y2502" s="45"/>
      <c r="Z2502" s="46"/>
      <c r="AA2502" s="42"/>
      <c r="AB2502" s="42"/>
      <c r="AC2502" s="42"/>
      <c r="AD2502" s="42"/>
      <c r="AE2502" s="42"/>
      <c r="AF2502" s="42"/>
      <c r="AG2502" s="42"/>
      <c r="AH2502" s="46"/>
      <c r="AI2502" s="46"/>
      <c r="AJ2502" s="34"/>
      <c r="AK2502" s="34"/>
      <c r="AL2502" s="34"/>
      <c r="AM2502" s="34"/>
      <c r="AN2502" s="47"/>
      <c r="AO2502" s="47"/>
      <c r="AP2502" s="47"/>
      <c r="AQ2502" s="47"/>
      <c r="AR2502" s="47"/>
      <c r="AS2502" s="46"/>
      <c r="AT2502" s="46"/>
      <c r="AU2502" s="48"/>
      <c r="AV2502" s="48"/>
      <c r="AW2502" s="48"/>
      <c r="AX2502" s="48"/>
      <c r="AY2502" s="49"/>
      <c r="AZ2502" s="49"/>
      <c r="BA2502" s="49"/>
      <c r="BB2502" s="49"/>
      <c r="BC2502" s="49"/>
      <c r="BD2502" s="50"/>
      <c r="BE2502" s="50"/>
      <c r="BF2502" s="50"/>
      <c r="BG2502" s="50"/>
      <c r="BH2502" s="50"/>
      <c r="BI2502" s="53"/>
      <c r="BJ2502" s="53"/>
      <c r="JC2502" s="31"/>
    </row>
    <row r="2503" spans="1:263" ht="93" thickBot="1" x14ac:dyDescent="0.3">
      <c r="A2503" s="28">
        <v>2503</v>
      </c>
      <c r="B2503" s="52" t="s">
        <v>6018</v>
      </c>
      <c r="C2503" s="33">
        <v>27</v>
      </c>
      <c r="D2503" s="33">
        <v>33</v>
      </c>
      <c r="E2503" s="37" t="s">
        <v>8806</v>
      </c>
      <c r="F2503" s="37" t="s">
        <v>8807</v>
      </c>
      <c r="G2503" s="37" t="s">
        <v>8808</v>
      </c>
      <c r="H2503" s="38"/>
      <c r="I2503" s="39" t="s">
        <v>516</v>
      </c>
      <c r="J2503" s="38"/>
      <c r="K2503" s="102">
        <v>1891</v>
      </c>
      <c r="L2503" s="40" t="s">
        <v>26943</v>
      </c>
      <c r="M2503" s="41">
        <f t="shared" si="81"/>
        <v>0</v>
      </c>
      <c r="N2503" s="41">
        <f t="shared" si="80"/>
        <v>0</v>
      </c>
      <c r="O2503" s="92"/>
      <c r="P2503" s="36"/>
      <c r="Q2503" s="35"/>
      <c r="R2503" s="44"/>
      <c r="S2503" s="44"/>
      <c r="T2503" s="45"/>
      <c r="U2503" s="45"/>
      <c r="V2503" s="45"/>
      <c r="W2503" s="45"/>
      <c r="X2503" s="45"/>
      <c r="Y2503" s="45"/>
      <c r="Z2503" s="46"/>
      <c r="AA2503" s="42"/>
      <c r="AB2503" s="42"/>
      <c r="AC2503" s="42"/>
      <c r="AD2503" s="42"/>
      <c r="AE2503" s="42"/>
      <c r="AF2503" s="42"/>
      <c r="AG2503" s="42"/>
      <c r="AH2503" s="46"/>
      <c r="AI2503" s="46"/>
      <c r="AJ2503" s="34"/>
      <c r="AK2503" s="34"/>
      <c r="AL2503" s="34"/>
      <c r="AM2503" s="34"/>
      <c r="AN2503" s="47"/>
      <c r="AO2503" s="47"/>
      <c r="AP2503" s="47"/>
      <c r="AQ2503" s="47"/>
      <c r="AR2503" s="47"/>
      <c r="AS2503" s="46"/>
      <c r="AT2503" s="46"/>
      <c r="AU2503" s="48"/>
      <c r="AV2503" s="48"/>
      <c r="AW2503" s="48"/>
      <c r="AX2503" s="48"/>
      <c r="AY2503" s="49"/>
      <c r="AZ2503" s="49"/>
      <c r="BA2503" s="49"/>
      <c r="BB2503" s="49"/>
      <c r="BC2503" s="49"/>
      <c r="BD2503" s="50"/>
      <c r="BE2503" s="50"/>
      <c r="BF2503" s="50"/>
      <c r="BG2503" s="50"/>
      <c r="BH2503" s="50"/>
      <c r="BI2503" s="53"/>
      <c r="BJ2503" s="53"/>
      <c r="JC2503" s="31"/>
    </row>
    <row r="2504" spans="1:263" ht="79.8" thickBot="1" x14ac:dyDescent="0.3">
      <c r="A2504" s="28">
        <v>2504</v>
      </c>
      <c r="B2504" s="52" t="s">
        <v>6018</v>
      </c>
      <c r="C2504" s="33">
        <v>27</v>
      </c>
      <c r="D2504" s="33">
        <v>34</v>
      </c>
      <c r="E2504" s="37" t="s">
        <v>8809</v>
      </c>
      <c r="F2504" s="37" t="s">
        <v>6898</v>
      </c>
      <c r="G2504" s="37" t="s">
        <v>8810</v>
      </c>
      <c r="H2504" s="38"/>
      <c r="I2504" s="39" t="s">
        <v>8811</v>
      </c>
      <c r="J2504" s="38"/>
      <c r="K2504" s="102">
        <v>2242</v>
      </c>
      <c r="L2504" s="40" t="s">
        <v>26944</v>
      </c>
      <c r="M2504" s="41">
        <f t="shared" si="81"/>
        <v>1</v>
      </c>
      <c r="N2504" s="41">
        <f t="shared" si="80"/>
        <v>0</v>
      </c>
      <c r="O2504" s="92"/>
      <c r="P2504" s="36"/>
      <c r="Q2504" s="35"/>
      <c r="R2504" s="44"/>
      <c r="S2504" s="44"/>
      <c r="T2504" s="45"/>
      <c r="U2504" s="45"/>
      <c r="V2504" s="45"/>
      <c r="W2504" s="45"/>
      <c r="X2504" s="45"/>
      <c r="Y2504" s="45"/>
      <c r="Z2504" s="46"/>
      <c r="AA2504" s="42"/>
      <c r="AB2504" s="42"/>
      <c r="AC2504" s="42"/>
      <c r="AD2504" s="42"/>
      <c r="AE2504" s="42"/>
      <c r="AF2504" s="42"/>
      <c r="AG2504" s="42"/>
      <c r="AH2504" s="46"/>
      <c r="AI2504" s="46"/>
      <c r="AJ2504" s="34"/>
      <c r="AK2504" s="34"/>
      <c r="AL2504" s="34"/>
      <c r="AM2504" s="34"/>
      <c r="AN2504" s="47"/>
      <c r="AO2504" s="47"/>
      <c r="AP2504" s="47"/>
      <c r="AQ2504" s="47"/>
      <c r="AR2504" s="47"/>
      <c r="AS2504" s="46"/>
      <c r="AT2504" s="46"/>
      <c r="AU2504" s="48"/>
      <c r="AV2504" s="48"/>
      <c r="AW2504" s="48"/>
      <c r="AX2504" s="48"/>
      <c r="AY2504" s="49"/>
      <c r="AZ2504" s="49"/>
      <c r="BA2504" s="49"/>
      <c r="BB2504" s="49"/>
      <c r="BC2504" s="49"/>
      <c r="BD2504" s="50"/>
      <c r="BE2504" s="50"/>
      <c r="BF2504" s="50"/>
      <c r="BG2504" s="50"/>
      <c r="BH2504" s="50"/>
      <c r="BI2504" s="53"/>
      <c r="BJ2504" s="53"/>
      <c r="JC2504" s="31"/>
    </row>
    <row r="2505" spans="1:263" ht="172.2" thickBot="1" x14ac:dyDescent="0.3">
      <c r="A2505" s="28">
        <v>2505</v>
      </c>
      <c r="B2505" s="52" t="s">
        <v>6018</v>
      </c>
      <c r="C2505" s="33">
        <v>27</v>
      </c>
      <c r="D2505" s="33">
        <v>35</v>
      </c>
      <c r="E2505" s="37" t="s">
        <v>8812</v>
      </c>
      <c r="F2505" s="37" t="s">
        <v>104</v>
      </c>
      <c r="G2505" s="37" t="s">
        <v>8813</v>
      </c>
      <c r="H2505" s="38" t="s">
        <v>8529</v>
      </c>
      <c r="I2505" s="39" t="s">
        <v>8814</v>
      </c>
      <c r="J2505" s="38"/>
      <c r="K2505" s="102">
        <v>2243</v>
      </c>
      <c r="L2505" s="40" t="s">
        <v>26944</v>
      </c>
      <c r="M2505" s="41">
        <f t="shared" si="81"/>
        <v>0</v>
      </c>
      <c r="N2505" s="41">
        <f t="shared" si="80"/>
        <v>0</v>
      </c>
      <c r="O2505" s="92"/>
      <c r="P2505" s="36"/>
      <c r="Q2505" s="35"/>
      <c r="R2505" s="44"/>
      <c r="S2505" s="44"/>
      <c r="T2505" s="45"/>
      <c r="U2505" s="45"/>
      <c r="V2505" s="45"/>
      <c r="W2505" s="45"/>
      <c r="X2505" s="45"/>
      <c r="Y2505" s="45"/>
      <c r="Z2505" s="46"/>
      <c r="AA2505" s="42"/>
      <c r="AB2505" s="42"/>
      <c r="AC2505" s="42"/>
      <c r="AD2505" s="42"/>
      <c r="AE2505" s="42"/>
      <c r="AF2505" s="42"/>
      <c r="AG2505" s="42"/>
      <c r="AH2505" s="46"/>
      <c r="AI2505" s="46"/>
      <c r="AJ2505" s="34"/>
      <c r="AK2505" s="34"/>
      <c r="AL2505" s="34"/>
      <c r="AM2505" s="34"/>
      <c r="AN2505" s="47"/>
      <c r="AO2505" s="47"/>
      <c r="AP2505" s="47"/>
      <c r="AQ2505" s="47"/>
      <c r="AR2505" s="47"/>
      <c r="AS2505" s="46"/>
      <c r="AT2505" s="46"/>
      <c r="AU2505" s="48"/>
      <c r="AV2505" s="48"/>
      <c r="AW2505" s="48"/>
      <c r="AX2505" s="48"/>
      <c r="AY2505" s="49"/>
      <c r="AZ2505" s="49"/>
      <c r="BA2505" s="49"/>
      <c r="BB2505" s="49"/>
      <c r="BC2505" s="49"/>
      <c r="BD2505" s="50"/>
      <c r="BE2505" s="50"/>
      <c r="BF2505" s="50"/>
      <c r="BG2505" s="50"/>
      <c r="BH2505" s="50"/>
      <c r="BI2505" s="53"/>
      <c r="BJ2505" s="53"/>
      <c r="JC2505" s="31"/>
    </row>
    <row r="2506" spans="1:263" ht="66.599999999999994" thickBot="1" x14ac:dyDescent="0.3">
      <c r="A2506" s="28">
        <v>2506</v>
      </c>
      <c r="B2506" s="52" t="s">
        <v>6018</v>
      </c>
      <c r="C2506" s="33">
        <v>27</v>
      </c>
      <c r="D2506" s="33">
        <v>36</v>
      </c>
      <c r="E2506" s="37" t="s">
        <v>8815</v>
      </c>
      <c r="F2506" s="37" t="s">
        <v>7400</v>
      </c>
      <c r="G2506" s="37" t="s">
        <v>8816</v>
      </c>
      <c r="H2506" s="38"/>
      <c r="I2506" s="39" t="s">
        <v>8817</v>
      </c>
      <c r="J2506" s="38"/>
      <c r="K2506" s="102">
        <v>2244</v>
      </c>
      <c r="L2506" s="40" t="s">
        <v>26944</v>
      </c>
      <c r="M2506" s="41">
        <f t="shared" si="81"/>
        <v>0</v>
      </c>
      <c r="N2506" s="41">
        <f t="shared" si="80"/>
        <v>0</v>
      </c>
      <c r="O2506" s="92"/>
      <c r="P2506" s="36"/>
      <c r="Q2506" s="35"/>
      <c r="R2506" s="44"/>
      <c r="S2506" s="44"/>
      <c r="T2506" s="45"/>
      <c r="U2506" s="45"/>
      <c r="V2506" s="45"/>
      <c r="W2506" s="45"/>
      <c r="X2506" s="45"/>
      <c r="Y2506" s="45"/>
      <c r="Z2506" s="46"/>
      <c r="AA2506" s="42"/>
      <c r="AB2506" s="42"/>
      <c r="AC2506" s="42"/>
      <c r="AD2506" s="42"/>
      <c r="AE2506" s="42"/>
      <c r="AF2506" s="42"/>
      <c r="AG2506" s="42"/>
      <c r="AH2506" s="46"/>
      <c r="AI2506" s="46"/>
      <c r="AJ2506" s="34"/>
      <c r="AK2506" s="34"/>
      <c r="AL2506" s="34"/>
      <c r="AM2506" s="34"/>
      <c r="AN2506" s="47"/>
      <c r="AO2506" s="47"/>
      <c r="AP2506" s="47"/>
      <c r="AQ2506" s="47"/>
      <c r="AR2506" s="47"/>
      <c r="AS2506" s="46"/>
      <c r="AT2506" s="46"/>
      <c r="AU2506" s="48"/>
      <c r="AV2506" s="48"/>
      <c r="AW2506" s="48"/>
      <c r="AX2506" s="48"/>
      <c r="AY2506" s="49"/>
      <c r="AZ2506" s="49"/>
      <c r="BA2506" s="49"/>
      <c r="BB2506" s="49"/>
      <c r="BC2506" s="49"/>
      <c r="BD2506" s="50"/>
      <c r="BE2506" s="50"/>
      <c r="BF2506" s="50"/>
      <c r="BG2506" s="50"/>
      <c r="BH2506" s="50"/>
      <c r="BI2506" s="53"/>
      <c r="BJ2506" s="53"/>
      <c r="JC2506" s="31"/>
    </row>
    <row r="2507" spans="1:263" ht="79.8" thickBot="1" x14ac:dyDescent="0.3">
      <c r="A2507" s="28">
        <v>2507</v>
      </c>
      <c r="B2507" s="52" t="s">
        <v>6018</v>
      </c>
      <c r="C2507" s="33">
        <v>27</v>
      </c>
      <c r="D2507" s="33">
        <v>37</v>
      </c>
      <c r="E2507" s="37" t="s">
        <v>8818</v>
      </c>
      <c r="F2507" s="37" t="s">
        <v>104</v>
      </c>
      <c r="G2507" s="37" t="s">
        <v>8819</v>
      </c>
      <c r="H2507" s="38"/>
      <c r="I2507" s="39" t="s">
        <v>8820</v>
      </c>
      <c r="J2507" s="38"/>
      <c r="K2507" s="102">
        <v>2245</v>
      </c>
      <c r="L2507" s="40" t="s">
        <v>26944</v>
      </c>
      <c r="M2507" s="41">
        <f t="shared" si="81"/>
        <v>0</v>
      </c>
      <c r="N2507" s="41">
        <f t="shared" si="80"/>
        <v>0</v>
      </c>
      <c r="O2507" s="92"/>
      <c r="P2507" s="36"/>
      <c r="Q2507" s="35"/>
      <c r="R2507" s="44"/>
      <c r="S2507" s="44"/>
      <c r="T2507" s="45"/>
      <c r="U2507" s="45"/>
      <c r="V2507" s="45"/>
      <c r="W2507" s="45"/>
      <c r="X2507" s="45"/>
      <c r="Y2507" s="45"/>
      <c r="Z2507" s="46"/>
      <c r="AA2507" s="42"/>
      <c r="AB2507" s="42"/>
      <c r="AC2507" s="42"/>
      <c r="AD2507" s="42"/>
      <c r="AE2507" s="42"/>
      <c r="AF2507" s="42"/>
      <c r="AG2507" s="42"/>
      <c r="AH2507" s="46"/>
      <c r="AI2507" s="46"/>
      <c r="AJ2507" s="34"/>
      <c r="AK2507" s="34"/>
      <c r="AL2507" s="34"/>
      <c r="AM2507" s="34"/>
      <c r="AN2507" s="47"/>
      <c r="AO2507" s="47"/>
      <c r="AP2507" s="47"/>
      <c r="AQ2507" s="47"/>
      <c r="AR2507" s="47"/>
      <c r="AS2507" s="46"/>
      <c r="AT2507" s="46"/>
      <c r="AU2507" s="48"/>
      <c r="AV2507" s="48"/>
      <c r="AW2507" s="48"/>
      <c r="AX2507" s="48"/>
      <c r="AY2507" s="49"/>
      <c r="AZ2507" s="49"/>
      <c r="BA2507" s="49"/>
      <c r="BB2507" s="49"/>
      <c r="BC2507" s="49"/>
      <c r="BD2507" s="50"/>
      <c r="BE2507" s="50"/>
      <c r="BF2507" s="50"/>
      <c r="BG2507" s="50"/>
      <c r="BH2507" s="50"/>
      <c r="BI2507" s="53"/>
      <c r="BJ2507" s="53"/>
      <c r="JC2507" s="31"/>
    </row>
    <row r="2508" spans="1:263" ht="66.599999999999994" thickBot="1" x14ac:dyDescent="0.3">
      <c r="A2508" s="28">
        <v>2508</v>
      </c>
      <c r="B2508" s="52" t="s">
        <v>6018</v>
      </c>
      <c r="C2508" s="33">
        <v>28</v>
      </c>
      <c r="D2508" s="33">
        <v>0</v>
      </c>
      <c r="E2508" s="37" t="s">
        <v>8821</v>
      </c>
      <c r="F2508" s="37" t="s">
        <v>8822</v>
      </c>
      <c r="G2508" s="37" t="s">
        <v>8823</v>
      </c>
      <c r="H2508" s="38"/>
      <c r="I2508" s="39" t="s">
        <v>8824</v>
      </c>
      <c r="J2508" s="38" t="s">
        <v>8825</v>
      </c>
      <c r="K2508" s="102">
        <v>2246</v>
      </c>
      <c r="L2508" s="40" t="s">
        <v>26944</v>
      </c>
      <c r="M2508" s="41">
        <f t="shared" si="81"/>
        <v>0</v>
      </c>
      <c r="N2508" s="41">
        <f t="shared" si="80"/>
        <v>0</v>
      </c>
      <c r="O2508" s="92"/>
      <c r="P2508" s="36"/>
      <c r="Q2508" s="35"/>
      <c r="R2508" s="44"/>
      <c r="S2508" s="44"/>
      <c r="T2508" s="45"/>
      <c r="U2508" s="45"/>
      <c r="V2508" s="45"/>
      <c r="W2508" s="45"/>
      <c r="X2508" s="45"/>
      <c r="Y2508" s="45"/>
      <c r="Z2508" s="46"/>
      <c r="AA2508" s="42"/>
      <c r="AB2508" s="42"/>
      <c r="AC2508" s="42"/>
      <c r="AD2508" s="42"/>
      <c r="AE2508" s="42"/>
      <c r="AF2508" s="42"/>
      <c r="AG2508" s="42"/>
      <c r="AH2508" s="46"/>
      <c r="AI2508" s="46"/>
      <c r="AJ2508" s="34"/>
      <c r="AK2508" s="34"/>
      <c r="AL2508" s="34"/>
      <c r="AM2508" s="34"/>
      <c r="AN2508" s="47"/>
      <c r="AO2508" s="47"/>
      <c r="AP2508" s="47"/>
      <c r="AQ2508" s="47"/>
      <c r="AR2508" s="47"/>
      <c r="AS2508" s="46"/>
      <c r="AT2508" s="46"/>
      <c r="AU2508" s="48"/>
      <c r="AV2508" s="48"/>
      <c r="AW2508" s="48"/>
      <c r="AX2508" s="48"/>
      <c r="AY2508" s="49"/>
      <c r="AZ2508" s="49"/>
      <c r="BA2508" s="49"/>
      <c r="BB2508" s="49"/>
      <c r="BC2508" s="49"/>
      <c r="BD2508" s="50"/>
      <c r="BE2508" s="50"/>
      <c r="BF2508" s="50"/>
      <c r="BG2508" s="50"/>
      <c r="BH2508" s="50"/>
      <c r="BI2508" s="53"/>
      <c r="BJ2508" s="53"/>
      <c r="JC2508" s="31"/>
    </row>
    <row r="2509" spans="1:263" ht="159" thickBot="1" x14ac:dyDescent="0.3">
      <c r="A2509" s="28">
        <v>2509</v>
      </c>
      <c r="B2509" s="52" t="s">
        <v>6018</v>
      </c>
      <c r="C2509" s="33">
        <v>28</v>
      </c>
      <c r="D2509" s="33">
        <v>1</v>
      </c>
      <c r="E2509" s="37" t="s">
        <v>8826</v>
      </c>
      <c r="F2509" s="37" t="s">
        <v>8827</v>
      </c>
      <c r="G2509" s="37" t="s">
        <v>8828</v>
      </c>
      <c r="H2509" s="38" t="s">
        <v>7914</v>
      </c>
      <c r="I2509" s="39" t="s">
        <v>8829</v>
      </c>
      <c r="J2509" s="38"/>
      <c r="K2509" s="102">
        <v>2247</v>
      </c>
      <c r="L2509" s="40" t="s">
        <v>26944</v>
      </c>
      <c r="M2509" s="41">
        <f t="shared" si="81"/>
        <v>0</v>
      </c>
      <c r="N2509" s="41">
        <f t="shared" si="80"/>
        <v>37</v>
      </c>
      <c r="O2509" s="92"/>
      <c r="P2509" s="36"/>
      <c r="Q2509" s="35"/>
      <c r="R2509" s="44"/>
      <c r="S2509" s="44"/>
      <c r="T2509" s="45"/>
      <c r="U2509" s="45"/>
      <c r="V2509" s="45"/>
      <c r="W2509" s="45"/>
      <c r="X2509" s="45"/>
      <c r="Y2509" s="45"/>
      <c r="Z2509" s="46"/>
      <c r="AA2509" s="42"/>
      <c r="AB2509" s="42"/>
      <c r="AC2509" s="42"/>
      <c r="AD2509" s="42"/>
      <c r="AE2509" s="42"/>
      <c r="AF2509" s="42"/>
      <c r="AG2509" s="42"/>
      <c r="AH2509" s="46"/>
      <c r="AI2509" s="46"/>
      <c r="AJ2509" s="34">
        <v>1</v>
      </c>
      <c r="AK2509" s="34">
        <v>1</v>
      </c>
      <c r="AL2509" s="34" t="s">
        <v>27877</v>
      </c>
      <c r="AM2509" s="34" t="s">
        <v>7914</v>
      </c>
      <c r="AN2509" s="47"/>
      <c r="AO2509" s="47"/>
      <c r="AP2509" s="47"/>
      <c r="AQ2509" s="47"/>
      <c r="AR2509" s="47"/>
      <c r="AS2509" s="46"/>
      <c r="AT2509" s="46"/>
      <c r="AU2509" s="48"/>
      <c r="AV2509" s="48"/>
      <c r="AW2509" s="48"/>
      <c r="AX2509" s="48"/>
      <c r="AY2509" s="49"/>
      <c r="AZ2509" s="49"/>
      <c r="BA2509" s="49"/>
      <c r="BB2509" s="49"/>
      <c r="BC2509" s="49"/>
      <c r="BD2509" s="50"/>
      <c r="BE2509" s="50"/>
      <c r="BF2509" s="50"/>
      <c r="BG2509" s="50"/>
      <c r="BH2509" s="50"/>
      <c r="BI2509" s="53"/>
      <c r="BJ2509" s="53"/>
      <c r="JC2509" s="31"/>
    </row>
    <row r="2510" spans="1:263" ht="159" thickBot="1" x14ac:dyDescent="0.3">
      <c r="A2510" s="28">
        <v>2510</v>
      </c>
      <c r="B2510" s="52" t="s">
        <v>6018</v>
      </c>
      <c r="C2510" s="33">
        <v>28</v>
      </c>
      <c r="D2510" s="33">
        <v>2</v>
      </c>
      <c r="E2510" s="37" t="s">
        <v>8830</v>
      </c>
      <c r="F2510" s="37" t="s">
        <v>8831</v>
      </c>
      <c r="G2510" s="37" t="s">
        <v>8832</v>
      </c>
      <c r="H2510" s="38" t="s">
        <v>3830</v>
      </c>
      <c r="I2510" s="39" t="s">
        <v>8833</v>
      </c>
      <c r="J2510" s="38"/>
      <c r="K2510" s="102">
        <v>2248</v>
      </c>
      <c r="L2510" s="40" t="s">
        <v>26944</v>
      </c>
      <c r="M2510" s="41">
        <f t="shared" si="81"/>
        <v>0</v>
      </c>
      <c r="N2510" s="41">
        <f t="shared" si="80"/>
        <v>0</v>
      </c>
      <c r="O2510" s="92"/>
      <c r="P2510" s="36"/>
      <c r="Q2510" s="35"/>
      <c r="R2510" s="44"/>
      <c r="S2510" s="44"/>
      <c r="T2510" s="45"/>
      <c r="U2510" s="45"/>
      <c r="V2510" s="45"/>
      <c r="W2510" s="45"/>
      <c r="X2510" s="45"/>
      <c r="Y2510" s="45"/>
      <c r="Z2510" s="46"/>
      <c r="AA2510" s="42"/>
      <c r="AB2510" s="42"/>
      <c r="AC2510" s="42"/>
      <c r="AD2510" s="42"/>
      <c r="AE2510" s="42"/>
      <c r="AF2510" s="42"/>
      <c r="AG2510" s="42"/>
      <c r="AH2510" s="46"/>
      <c r="AI2510" s="46"/>
      <c r="AJ2510" s="34"/>
      <c r="AK2510" s="34"/>
      <c r="AL2510" s="34"/>
      <c r="AM2510" s="34"/>
      <c r="AN2510" s="47"/>
      <c r="AO2510" s="47"/>
      <c r="AP2510" s="47"/>
      <c r="AQ2510" s="47"/>
      <c r="AR2510" s="47"/>
      <c r="AS2510" s="46"/>
      <c r="AT2510" s="46"/>
      <c r="AU2510" s="48"/>
      <c r="AV2510" s="48"/>
      <c r="AW2510" s="48"/>
      <c r="AX2510" s="48"/>
      <c r="AY2510" s="49"/>
      <c r="AZ2510" s="49"/>
      <c r="BA2510" s="49"/>
      <c r="BB2510" s="49"/>
      <c r="BC2510" s="49"/>
      <c r="BD2510" s="50"/>
      <c r="BE2510" s="50"/>
      <c r="BF2510" s="50"/>
      <c r="BG2510" s="50"/>
      <c r="BH2510" s="50"/>
      <c r="BI2510" s="53"/>
      <c r="BJ2510" s="53"/>
      <c r="JC2510" s="31"/>
    </row>
    <row r="2511" spans="1:263" ht="93" thickBot="1" x14ac:dyDescent="0.3">
      <c r="A2511" s="28">
        <v>2511</v>
      </c>
      <c r="B2511" s="52" t="s">
        <v>6018</v>
      </c>
      <c r="C2511" s="33">
        <v>28</v>
      </c>
      <c r="D2511" s="33">
        <v>3</v>
      </c>
      <c r="E2511" s="37" t="s">
        <v>8834</v>
      </c>
      <c r="F2511" s="37" t="s">
        <v>8835</v>
      </c>
      <c r="G2511" s="37" t="s">
        <v>8836</v>
      </c>
      <c r="H2511" s="38"/>
      <c r="I2511" s="39"/>
      <c r="J2511" s="38"/>
      <c r="K2511" s="102">
        <v>2249</v>
      </c>
      <c r="L2511" s="40" t="s">
        <v>26944</v>
      </c>
      <c r="M2511" s="41">
        <f t="shared" si="81"/>
        <v>0</v>
      </c>
      <c r="N2511" s="41">
        <f t="shared" si="80"/>
        <v>0</v>
      </c>
      <c r="O2511" s="92"/>
      <c r="P2511" s="36"/>
      <c r="Q2511" s="35"/>
      <c r="R2511" s="44"/>
      <c r="S2511" s="44"/>
      <c r="T2511" s="45"/>
      <c r="U2511" s="45"/>
      <c r="V2511" s="45"/>
      <c r="W2511" s="45"/>
      <c r="X2511" s="45"/>
      <c r="Y2511" s="45"/>
      <c r="Z2511" s="46"/>
      <c r="AA2511" s="42"/>
      <c r="AB2511" s="42"/>
      <c r="AC2511" s="42"/>
      <c r="AD2511" s="42"/>
      <c r="AE2511" s="42"/>
      <c r="AF2511" s="42"/>
      <c r="AG2511" s="42"/>
      <c r="AH2511" s="46"/>
      <c r="AI2511" s="46"/>
      <c r="AJ2511" s="34"/>
      <c r="AK2511" s="34"/>
      <c r="AL2511" s="34"/>
      <c r="AM2511" s="34"/>
      <c r="AN2511" s="47"/>
      <c r="AO2511" s="47"/>
      <c r="AP2511" s="47"/>
      <c r="AQ2511" s="47"/>
      <c r="AR2511" s="47"/>
      <c r="AS2511" s="46"/>
      <c r="AT2511" s="46"/>
      <c r="AU2511" s="48"/>
      <c r="AV2511" s="48"/>
      <c r="AW2511" s="48"/>
      <c r="AX2511" s="48"/>
      <c r="AY2511" s="49"/>
      <c r="AZ2511" s="49"/>
      <c r="BA2511" s="49"/>
      <c r="BB2511" s="49"/>
      <c r="BC2511" s="49"/>
      <c r="BD2511" s="50"/>
      <c r="BE2511" s="50"/>
      <c r="BF2511" s="50"/>
      <c r="BG2511" s="50"/>
      <c r="BH2511" s="50"/>
      <c r="BI2511" s="53"/>
      <c r="BJ2511" s="53"/>
      <c r="JC2511" s="31"/>
    </row>
    <row r="2512" spans="1:263" ht="145.80000000000001" thickBot="1" x14ac:dyDescent="0.3">
      <c r="A2512" s="28">
        <v>2512</v>
      </c>
      <c r="B2512" s="52" t="s">
        <v>6018</v>
      </c>
      <c r="C2512" s="33">
        <v>28</v>
      </c>
      <c r="D2512" s="33">
        <v>4</v>
      </c>
      <c r="E2512" s="37" t="s">
        <v>8837</v>
      </c>
      <c r="F2512" s="37" t="s">
        <v>8838</v>
      </c>
      <c r="G2512" s="37" t="s">
        <v>8839</v>
      </c>
      <c r="H2512" s="38"/>
      <c r="I2512" s="39" t="s">
        <v>8840</v>
      </c>
      <c r="J2512" s="38" t="s">
        <v>8841</v>
      </c>
      <c r="K2512" s="102">
        <v>2250</v>
      </c>
      <c r="L2512" s="40" t="s">
        <v>26944</v>
      </c>
      <c r="M2512" s="41">
        <f t="shared" si="81"/>
        <v>0</v>
      </c>
      <c r="N2512" s="41">
        <f t="shared" si="80"/>
        <v>0</v>
      </c>
      <c r="O2512" s="92"/>
      <c r="P2512" s="36"/>
      <c r="Q2512" s="35"/>
      <c r="R2512" s="44"/>
      <c r="S2512" s="44"/>
      <c r="T2512" s="45"/>
      <c r="U2512" s="45"/>
      <c r="V2512" s="45"/>
      <c r="W2512" s="45"/>
      <c r="X2512" s="45"/>
      <c r="Y2512" s="45"/>
      <c r="Z2512" s="46"/>
      <c r="AA2512" s="42"/>
      <c r="AB2512" s="42"/>
      <c r="AC2512" s="42"/>
      <c r="AD2512" s="42"/>
      <c r="AE2512" s="42"/>
      <c r="AF2512" s="42"/>
      <c r="AG2512" s="42"/>
      <c r="AH2512" s="46"/>
      <c r="AI2512" s="46"/>
      <c r="AJ2512" s="34">
        <v>1</v>
      </c>
      <c r="AK2512" s="34">
        <v>0</v>
      </c>
      <c r="AL2512" s="34" t="s">
        <v>27363</v>
      </c>
      <c r="AM2512" s="34" t="s">
        <v>27051</v>
      </c>
      <c r="AN2512" s="47"/>
      <c r="AO2512" s="47"/>
      <c r="AP2512" s="47"/>
      <c r="AQ2512" s="47"/>
      <c r="AR2512" s="47"/>
      <c r="AS2512" s="46"/>
      <c r="AT2512" s="46"/>
      <c r="AU2512" s="48"/>
      <c r="AV2512" s="48"/>
      <c r="AW2512" s="48"/>
      <c r="AX2512" s="48"/>
      <c r="AY2512" s="49"/>
      <c r="AZ2512" s="49"/>
      <c r="BA2512" s="49"/>
      <c r="BB2512" s="49"/>
      <c r="BC2512" s="49"/>
      <c r="BD2512" s="50"/>
      <c r="BE2512" s="50"/>
      <c r="BF2512" s="50"/>
      <c r="BG2512" s="50"/>
      <c r="BH2512" s="50"/>
      <c r="BI2512" s="53"/>
      <c r="BJ2512" s="53"/>
      <c r="JC2512" s="31"/>
    </row>
    <row r="2513" spans="1:263" ht="93" thickBot="1" x14ac:dyDescent="0.3">
      <c r="A2513" s="28">
        <v>2513</v>
      </c>
      <c r="B2513" s="52" t="s">
        <v>6018</v>
      </c>
      <c r="C2513" s="33">
        <v>28</v>
      </c>
      <c r="D2513" s="33">
        <v>5</v>
      </c>
      <c r="E2513" s="37" t="s">
        <v>8842</v>
      </c>
      <c r="F2513" s="37" t="s">
        <v>8843</v>
      </c>
      <c r="G2513" s="37" t="s">
        <v>8844</v>
      </c>
      <c r="H2513" s="38" t="s">
        <v>7914</v>
      </c>
      <c r="I2513" s="39" t="s">
        <v>8845</v>
      </c>
      <c r="J2513" s="38" t="s">
        <v>7576</v>
      </c>
      <c r="K2513" s="102">
        <v>2251</v>
      </c>
      <c r="L2513" s="40" t="s">
        <v>26944</v>
      </c>
      <c r="M2513" s="41">
        <f t="shared" si="81"/>
        <v>0</v>
      </c>
      <c r="N2513" s="41">
        <f t="shared" si="80"/>
        <v>0</v>
      </c>
      <c r="O2513" s="92"/>
      <c r="P2513" s="36"/>
      <c r="Q2513" s="35"/>
      <c r="R2513" s="44"/>
      <c r="S2513" s="44"/>
      <c r="T2513" s="45"/>
      <c r="U2513" s="45"/>
      <c r="V2513" s="45"/>
      <c r="W2513" s="45"/>
      <c r="X2513" s="45"/>
      <c r="Y2513" s="45"/>
      <c r="Z2513" s="46"/>
      <c r="AA2513" s="42"/>
      <c r="AB2513" s="42"/>
      <c r="AC2513" s="42"/>
      <c r="AD2513" s="42"/>
      <c r="AE2513" s="42"/>
      <c r="AF2513" s="42"/>
      <c r="AG2513" s="42"/>
      <c r="AH2513" s="46"/>
      <c r="AI2513" s="46"/>
      <c r="AJ2513" s="34">
        <v>1</v>
      </c>
      <c r="AK2513" s="34">
        <v>1</v>
      </c>
      <c r="AL2513" s="34" t="s">
        <v>27878</v>
      </c>
      <c r="AM2513" s="34" t="s">
        <v>7914</v>
      </c>
      <c r="AN2513" s="47"/>
      <c r="AO2513" s="47"/>
      <c r="AP2513" s="47"/>
      <c r="AQ2513" s="47"/>
      <c r="AR2513" s="47"/>
      <c r="AS2513" s="46"/>
      <c r="AT2513" s="46"/>
      <c r="AU2513" s="48"/>
      <c r="AV2513" s="48"/>
      <c r="AW2513" s="48"/>
      <c r="AX2513" s="48"/>
      <c r="AY2513" s="49"/>
      <c r="AZ2513" s="49"/>
      <c r="BA2513" s="49"/>
      <c r="BB2513" s="49"/>
      <c r="BC2513" s="49"/>
      <c r="BD2513" s="50"/>
      <c r="BE2513" s="50"/>
      <c r="BF2513" s="50"/>
      <c r="BG2513" s="50"/>
      <c r="BH2513" s="50"/>
      <c r="BI2513" s="53"/>
      <c r="BJ2513" s="53"/>
      <c r="JC2513" s="31"/>
    </row>
    <row r="2514" spans="1:263" ht="106.2" thickBot="1" x14ac:dyDescent="0.3">
      <c r="A2514" s="28">
        <v>2514</v>
      </c>
      <c r="B2514" s="52" t="s">
        <v>6018</v>
      </c>
      <c r="C2514" s="33">
        <v>28</v>
      </c>
      <c r="D2514" s="33">
        <v>6</v>
      </c>
      <c r="E2514" s="37" t="s">
        <v>8846</v>
      </c>
      <c r="F2514" s="37" t="s">
        <v>8847</v>
      </c>
      <c r="G2514" s="37" t="s">
        <v>8848</v>
      </c>
      <c r="H2514" s="38" t="s">
        <v>8849</v>
      </c>
      <c r="I2514" s="39" t="s">
        <v>8850</v>
      </c>
      <c r="J2514" s="38"/>
      <c r="K2514" s="102">
        <v>2252</v>
      </c>
      <c r="L2514" s="40" t="s">
        <v>26944</v>
      </c>
      <c r="M2514" s="41">
        <f t="shared" si="81"/>
        <v>0</v>
      </c>
      <c r="N2514" s="41">
        <f t="shared" si="80"/>
        <v>0</v>
      </c>
      <c r="O2514" s="92"/>
      <c r="P2514" s="36"/>
      <c r="Q2514" s="35"/>
      <c r="R2514" s="44"/>
      <c r="S2514" s="44"/>
      <c r="T2514" s="45"/>
      <c r="U2514" s="45"/>
      <c r="V2514" s="45"/>
      <c r="W2514" s="45"/>
      <c r="X2514" s="45"/>
      <c r="Y2514" s="45"/>
      <c r="Z2514" s="46"/>
      <c r="AA2514" s="42"/>
      <c r="AB2514" s="42"/>
      <c r="AC2514" s="42"/>
      <c r="AD2514" s="42"/>
      <c r="AE2514" s="42"/>
      <c r="AF2514" s="42"/>
      <c r="AG2514" s="42"/>
      <c r="AH2514" s="46"/>
      <c r="AI2514" s="46"/>
      <c r="AJ2514" s="34">
        <v>1</v>
      </c>
      <c r="AK2514" s="34">
        <v>1</v>
      </c>
      <c r="AL2514" s="34" t="s">
        <v>27879</v>
      </c>
      <c r="AM2514" s="34" t="s">
        <v>27880</v>
      </c>
      <c r="AN2514" s="47"/>
      <c r="AO2514" s="47"/>
      <c r="AP2514" s="47"/>
      <c r="AQ2514" s="47"/>
      <c r="AR2514" s="47"/>
      <c r="AS2514" s="46"/>
      <c r="AT2514" s="46"/>
      <c r="AU2514" s="48"/>
      <c r="AV2514" s="48"/>
      <c r="AW2514" s="48"/>
      <c r="AX2514" s="48"/>
      <c r="AY2514" s="49"/>
      <c r="AZ2514" s="49"/>
      <c r="BA2514" s="49"/>
      <c r="BB2514" s="49"/>
      <c r="BC2514" s="49"/>
      <c r="BD2514" s="50"/>
      <c r="BE2514" s="50"/>
      <c r="BF2514" s="50"/>
      <c r="BG2514" s="50"/>
      <c r="BH2514" s="50"/>
      <c r="BI2514" s="53"/>
      <c r="BJ2514" s="53"/>
      <c r="JC2514" s="31"/>
    </row>
    <row r="2515" spans="1:263" ht="79.8" thickBot="1" x14ac:dyDescent="0.3">
      <c r="A2515" s="28">
        <v>2515</v>
      </c>
      <c r="B2515" s="52" t="s">
        <v>6018</v>
      </c>
      <c r="C2515" s="33">
        <v>28</v>
      </c>
      <c r="D2515" s="33">
        <v>7</v>
      </c>
      <c r="E2515" s="37" t="s">
        <v>8851</v>
      </c>
      <c r="F2515" s="37" t="s">
        <v>8852</v>
      </c>
      <c r="G2515" s="37" t="s">
        <v>8853</v>
      </c>
      <c r="H2515" s="38" t="s">
        <v>8854</v>
      </c>
      <c r="I2515" s="39" t="s">
        <v>8855</v>
      </c>
      <c r="J2515" s="38" t="s">
        <v>8856</v>
      </c>
      <c r="K2515" s="102">
        <v>2253</v>
      </c>
      <c r="L2515" s="40" t="s">
        <v>26944</v>
      </c>
      <c r="M2515" s="41">
        <f t="shared" si="81"/>
        <v>0</v>
      </c>
      <c r="N2515" s="41">
        <f t="shared" si="80"/>
        <v>0</v>
      </c>
      <c r="O2515" s="92"/>
      <c r="P2515" s="36"/>
      <c r="Q2515" s="35"/>
      <c r="R2515" s="44"/>
      <c r="S2515" s="44"/>
      <c r="T2515" s="45"/>
      <c r="U2515" s="45"/>
      <c r="V2515" s="45"/>
      <c r="W2515" s="45"/>
      <c r="X2515" s="45"/>
      <c r="Y2515" s="45"/>
      <c r="Z2515" s="46"/>
      <c r="AA2515" s="42"/>
      <c r="AB2515" s="42"/>
      <c r="AC2515" s="42"/>
      <c r="AD2515" s="42"/>
      <c r="AE2515" s="42"/>
      <c r="AF2515" s="42"/>
      <c r="AG2515" s="42"/>
      <c r="AH2515" s="46"/>
      <c r="AI2515" s="46"/>
      <c r="AJ2515" s="34">
        <v>1</v>
      </c>
      <c r="AK2515" s="34">
        <v>1</v>
      </c>
      <c r="AL2515" s="34" t="s">
        <v>27881</v>
      </c>
      <c r="AM2515" s="34" t="s">
        <v>27882</v>
      </c>
      <c r="AN2515" s="47"/>
      <c r="AO2515" s="47"/>
      <c r="AP2515" s="47"/>
      <c r="AQ2515" s="47"/>
      <c r="AR2515" s="47"/>
      <c r="AS2515" s="46"/>
      <c r="AT2515" s="46"/>
      <c r="AU2515" s="48"/>
      <c r="AV2515" s="48"/>
      <c r="AW2515" s="48"/>
      <c r="AX2515" s="48"/>
      <c r="AY2515" s="49"/>
      <c r="AZ2515" s="49"/>
      <c r="BA2515" s="49"/>
      <c r="BB2515" s="49"/>
      <c r="BC2515" s="49"/>
      <c r="BD2515" s="50"/>
      <c r="BE2515" s="50"/>
      <c r="BF2515" s="50"/>
      <c r="BG2515" s="50"/>
      <c r="BH2515" s="50"/>
      <c r="BI2515" s="53"/>
      <c r="BJ2515" s="53"/>
      <c r="JC2515" s="31"/>
    </row>
    <row r="2516" spans="1:263" ht="40.200000000000003" thickBot="1" x14ac:dyDescent="0.3">
      <c r="A2516" s="28">
        <v>2516</v>
      </c>
      <c r="B2516" s="52" t="s">
        <v>6018</v>
      </c>
      <c r="C2516" s="33">
        <v>28</v>
      </c>
      <c r="D2516" s="33">
        <v>8</v>
      </c>
      <c r="E2516" s="37" t="s">
        <v>8857</v>
      </c>
      <c r="F2516" s="37" t="s">
        <v>92</v>
      </c>
      <c r="G2516" s="37" t="s">
        <v>8858</v>
      </c>
      <c r="H2516" s="38" t="s">
        <v>8859</v>
      </c>
      <c r="I2516" s="39" t="s">
        <v>6018</v>
      </c>
      <c r="J2516" s="38"/>
      <c r="K2516" s="102">
        <v>2254</v>
      </c>
      <c r="L2516" s="40" t="s">
        <v>26944</v>
      </c>
      <c r="M2516" s="41">
        <f t="shared" si="81"/>
        <v>0</v>
      </c>
      <c r="N2516" s="41">
        <f t="shared" si="80"/>
        <v>0</v>
      </c>
      <c r="O2516" s="92"/>
      <c r="P2516" s="36"/>
      <c r="Q2516" s="35"/>
      <c r="R2516" s="44"/>
      <c r="S2516" s="44"/>
      <c r="T2516" s="45"/>
      <c r="U2516" s="45"/>
      <c r="V2516" s="45"/>
      <c r="W2516" s="45"/>
      <c r="X2516" s="45"/>
      <c r="Y2516" s="45"/>
      <c r="Z2516" s="46"/>
      <c r="AA2516" s="42"/>
      <c r="AB2516" s="42"/>
      <c r="AC2516" s="42"/>
      <c r="AD2516" s="42"/>
      <c r="AE2516" s="42"/>
      <c r="AF2516" s="42"/>
      <c r="AG2516" s="42"/>
      <c r="AH2516" s="46"/>
      <c r="AI2516" s="46"/>
      <c r="AJ2516" s="34"/>
      <c r="AK2516" s="34"/>
      <c r="AL2516" s="34"/>
      <c r="AM2516" s="34"/>
      <c r="AN2516" s="47"/>
      <c r="AO2516" s="47"/>
      <c r="AP2516" s="47"/>
      <c r="AQ2516" s="47"/>
      <c r="AR2516" s="47"/>
      <c r="AS2516" s="46"/>
      <c r="AT2516" s="46"/>
      <c r="AU2516" s="48"/>
      <c r="AV2516" s="48"/>
      <c r="AW2516" s="48"/>
      <c r="AX2516" s="48"/>
      <c r="AY2516" s="49"/>
      <c r="AZ2516" s="49"/>
      <c r="BA2516" s="49"/>
      <c r="BB2516" s="49"/>
      <c r="BC2516" s="49"/>
      <c r="BD2516" s="50"/>
      <c r="BE2516" s="50"/>
      <c r="BF2516" s="50"/>
      <c r="BG2516" s="50"/>
      <c r="BH2516" s="50"/>
      <c r="BI2516" s="53"/>
      <c r="BJ2516" s="53"/>
      <c r="JC2516" s="31"/>
    </row>
    <row r="2517" spans="1:263" ht="66.599999999999994" thickBot="1" x14ac:dyDescent="0.3">
      <c r="A2517" s="28">
        <v>2517</v>
      </c>
      <c r="B2517" s="52" t="s">
        <v>6018</v>
      </c>
      <c r="C2517" s="33">
        <v>28</v>
      </c>
      <c r="D2517" s="33">
        <v>9</v>
      </c>
      <c r="E2517" s="37" t="s">
        <v>8860</v>
      </c>
      <c r="F2517" s="37" t="s">
        <v>8861</v>
      </c>
      <c r="G2517" s="37" t="s">
        <v>8862</v>
      </c>
      <c r="H2517" s="38" t="s">
        <v>8863</v>
      </c>
      <c r="I2517" s="39" t="s">
        <v>7046</v>
      </c>
      <c r="J2517" s="38" t="s">
        <v>8864</v>
      </c>
      <c r="K2517" s="102">
        <v>2255</v>
      </c>
      <c r="L2517" s="40" t="s">
        <v>26944</v>
      </c>
      <c r="M2517" s="41">
        <f t="shared" si="81"/>
        <v>0</v>
      </c>
      <c r="N2517" s="41">
        <f t="shared" si="80"/>
        <v>0</v>
      </c>
      <c r="O2517" s="92"/>
      <c r="P2517" s="36"/>
      <c r="Q2517" s="35"/>
      <c r="R2517" s="44"/>
      <c r="S2517" s="44"/>
      <c r="T2517" s="45"/>
      <c r="U2517" s="45"/>
      <c r="V2517" s="45"/>
      <c r="W2517" s="45"/>
      <c r="X2517" s="45"/>
      <c r="Y2517" s="45"/>
      <c r="Z2517" s="46"/>
      <c r="AA2517" s="42"/>
      <c r="AB2517" s="42"/>
      <c r="AC2517" s="42"/>
      <c r="AD2517" s="42"/>
      <c r="AE2517" s="42"/>
      <c r="AF2517" s="42"/>
      <c r="AG2517" s="42"/>
      <c r="AH2517" s="46"/>
      <c r="AI2517" s="46"/>
      <c r="AJ2517" s="34">
        <v>1</v>
      </c>
      <c r="AK2517" s="34">
        <v>1</v>
      </c>
      <c r="AL2517" s="34" t="s">
        <v>27883</v>
      </c>
      <c r="AM2517" s="34" t="s">
        <v>27884</v>
      </c>
      <c r="AN2517" s="47"/>
      <c r="AO2517" s="47"/>
      <c r="AP2517" s="47"/>
      <c r="AQ2517" s="47"/>
      <c r="AR2517" s="47"/>
      <c r="AS2517" s="46"/>
      <c r="AT2517" s="46"/>
      <c r="AU2517" s="48"/>
      <c r="AV2517" s="48"/>
      <c r="AW2517" s="48"/>
      <c r="AX2517" s="48"/>
      <c r="AY2517" s="49"/>
      <c r="AZ2517" s="49"/>
      <c r="BA2517" s="49"/>
      <c r="BB2517" s="49"/>
      <c r="BC2517" s="49"/>
      <c r="BD2517" s="50"/>
      <c r="BE2517" s="50"/>
      <c r="BF2517" s="50"/>
      <c r="BG2517" s="50"/>
      <c r="BH2517" s="50"/>
      <c r="BI2517" s="53"/>
      <c r="BJ2517" s="53"/>
      <c r="JC2517" s="31"/>
    </row>
    <row r="2518" spans="1:263" ht="66.599999999999994" thickBot="1" x14ac:dyDescent="0.3">
      <c r="A2518" s="28">
        <v>2518</v>
      </c>
      <c r="B2518" s="52" t="s">
        <v>6018</v>
      </c>
      <c r="C2518" s="33">
        <v>28</v>
      </c>
      <c r="D2518" s="33">
        <v>10</v>
      </c>
      <c r="E2518" s="37" t="s">
        <v>8865</v>
      </c>
      <c r="F2518" s="37" t="s">
        <v>1723</v>
      </c>
      <c r="G2518" s="37" t="s">
        <v>8866</v>
      </c>
      <c r="H2518" s="38" t="s">
        <v>8867</v>
      </c>
      <c r="I2518" s="39" t="s">
        <v>8868</v>
      </c>
      <c r="J2518" s="38"/>
      <c r="K2518" s="102">
        <v>2256</v>
      </c>
      <c r="L2518" s="40" t="s">
        <v>26944</v>
      </c>
      <c r="M2518" s="41">
        <f t="shared" si="81"/>
        <v>0</v>
      </c>
      <c r="N2518" s="41">
        <f t="shared" si="80"/>
        <v>0</v>
      </c>
      <c r="O2518" s="92"/>
      <c r="P2518" s="36"/>
      <c r="Q2518" s="35"/>
      <c r="R2518" s="44"/>
      <c r="S2518" s="44"/>
      <c r="T2518" s="45"/>
      <c r="U2518" s="45"/>
      <c r="V2518" s="45"/>
      <c r="W2518" s="45"/>
      <c r="X2518" s="45"/>
      <c r="Y2518" s="45"/>
      <c r="Z2518" s="46"/>
      <c r="AA2518" s="42"/>
      <c r="AB2518" s="42"/>
      <c r="AC2518" s="42"/>
      <c r="AD2518" s="42"/>
      <c r="AE2518" s="42"/>
      <c r="AF2518" s="42"/>
      <c r="AG2518" s="42"/>
      <c r="AH2518" s="46"/>
      <c r="AI2518" s="46"/>
      <c r="AJ2518" s="34">
        <v>1</v>
      </c>
      <c r="AK2518" s="34">
        <v>0</v>
      </c>
      <c r="AL2518" s="34" t="s">
        <v>27364</v>
      </c>
      <c r="AM2518" s="34" t="s">
        <v>27365</v>
      </c>
      <c r="AN2518" s="47"/>
      <c r="AO2518" s="47"/>
      <c r="AP2518" s="47"/>
      <c r="AQ2518" s="47"/>
      <c r="AR2518" s="47"/>
      <c r="AS2518" s="46"/>
      <c r="AT2518" s="46"/>
      <c r="AU2518" s="48"/>
      <c r="AV2518" s="48"/>
      <c r="AW2518" s="48"/>
      <c r="AX2518" s="48"/>
      <c r="AY2518" s="49"/>
      <c r="AZ2518" s="49"/>
      <c r="BA2518" s="49"/>
      <c r="BB2518" s="49"/>
      <c r="BC2518" s="49"/>
      <c r="BD2518" s="50"/>
      <c r="BE2518" s="50"/>
      <c r="BF2518" s="50"/>
      <c r="BG2518" s="50"/>
      <c r="BH2518" s="50"/>
      <c r="BI2518" s="53"/>
      <c r="BJ2518" s="53"/>
      <c r="JC2518" s="31"/>
    </row>
    <row r="2519" spans="1:263" ht="185.4" thickBot="1" x14ac:dyDescent="0.3">
      <c r="A2519" s="28">
        <v>2519</v>
      </c>
      <c r="B2519" s="52" t="s">
        <v>6018</v>
      </c>
      <c r="C2519" s="33">
        <v>28</v>
      </c>
      <c r="D2519" s="33">
        <v>11</v>
      </c>
      <c r="E2519" s="37" t="s">
        <v>8869</v>
      </c>
      <c r="F2519" s="37" t="s">
        <v>254</v>
      </c>
      <c r="G2519" s="37" t="s">
        <v>8870</v>
      </c>
      <c r="H2519" s="38"/>
      <c r="I2519" s="39" t="s">
        <v>8871</v>
      </c>
      <c r="J2519" s="38"/>
      <c r="K2519" s="102">
        <v>2501</v>
      </c>
      <c r="L2519" s="40" t="s">
        <v>26945</v>
      </c>
      <c r="M2519" s="41">
        <f t="shared" si="81"/>
        <v>1</v>
      </c>
      <c r="N2519" s="41">
        <f t="shared" si="80"/>
        <v>0</v>
      </c>
      <c r="O2519" s="92"/>
      <c r="P2519" s="36"/>
      <c r="Q2519" s="35"/>
      <c r="R2519" s="44"/>
      <c r="S2519" s="44"/>
      <c r="T2519" s="45"/>
      <c r="U2519" s="45"/>
      <c r="V2519" s="45"/>
      <c r="W2519" s="45"/>
      <c r="X2519" s="45"/>
      <c r="Y2519" s="45"/>
      <c r="Z2519" s="46"/>
      <c r="AA2519" s="42"/>
      <c r="AB2519" s="42"/>
      <c r="AC2519" s="42"/>
      <c r="AD2519" s="42"/>
      <c r="AE2519" s="42"/>
      <c r="AF2519" s="42"/>
      <c r="AG2519" s="42"/>
      <c r="AH2519" s="46"/>
      <c r="AI2519" s="46"/>
      <c r="AJ2519" s="34"/>
      <c r="AK2519" s="34"/>
      <c r="AL2519" s="34"/>
      <c r="AM2519" s="34"/>
      <c r="AN2519" s="47"/>
      <c r="AO2519" s="47"/>
      <c r="AP2519" s="47"/>
      <c r="AQ2519" s="47"/>
      <c r="AR2519" s="47"/>
      <c r="AS2519" s="46"/>
      <c r="AT2519" s="46"/>
      <c r="AU2519" s="48"/>
      <c r="AV2519" s="48"/>
      <c r="AW2519" s="48"/>
      <c r="AX2519" s="48"/>
      <c r="AY2519" s="49"/>
      <c r="AZ2519" s="49"/>
      <c r="BA2519" s="49"/>
      <c r="BB2519" s="49"/>
      <c r="BC2519" s="49"/>
      <c r="BD2519" s="50"/>
      <c r="BE2519" s="50"/>
      <c r="BF2519" s="50"/>
      <c r="BG2519" s="50"/>
      <c r="BH2519" s="50"/>
      <c r="BI2519" s="53"/>
      <c r="BJ2519" s="53"/>
      <c r="JC2519" s="31"/>
    </row>
    <row r="2520" spans="1:263" ht="53.4" thickBot="1" x14ac:dyDescent="0.3">
      <c r="A2520" s="28">
        <v>2520</v>
      </c>
      <c r="B2520" s="52" t="s">
        <v>6018</v>
      </c>
      <c r="C2520" s="33">
        <v>28</v>
      </c>
      <c r="D2520" s="33">
        <v>12</v>
      </c>
      <c r="E2520" s="37" t="s">
        <v>8872</v>
      </c>
      <c r="F2520" s="37" t="s">
        <v>8873</v>
      </c>
      <c r="G2520" s="37" t="s">
        <v>8874</v>
      </c>
      <c r="H2520" s="38"/>
      <c r="I2520" s="39" t="s">
        <v>8875</v>
      </c>
      <c r="J2520" s="38"/>
      <c r="K2520" s="102">
        <v>2502</v>
      </c>
      <c r="L2520" s="40" t="s">
        <v>26945</v>
      </c>
      <c r="M2520" s="41">
        <f t="shared" si="81"/>
        <v>0</v>
      </c>
      <c r="N2520" s="41">
        <f t="shared" si="80"/>
        <v>0</v>
      </c>
      <c r="O2520" s="92"/>
      <c r="P2520" s="36"/>
      <c r="Q2520" s="35"/>
      <c r="R2520" s="44"/>
      <c r="S2520" s="44"/>
      <c r="T2520" s="45"/>
      <c r="U2520" s="45"/>
      <c r="V2520" s="45"/>
      <c r="W2520" s="45"/>
      <c r="X2520" s="45"/>
      <c r="Y2520" s="45"/>
      <c r="Z2520" s="46"/>
      <c r="AA2520" s="42"/>
      <c r="AB2520" s="42"/>
      <c r="AC2520" s="42"/>
      <c r="AD2520" s="42"/>
      <c r="AE2520" s="42"/>
      <c r="AF2520" s="42"/>
      <c r="AG2520" s="42"/>
      <c r="AH2520" s="46"/>
      <c r="AI2520" s="46"/>
      <c r="AJ2520" s="34"/>
      <c r="AK2520" s="34"/>
      <c r="AL2520" s="34"/>
      <c r="AM2520" s="34"/>
      <c r="AN2520" s="47"/>
      <c r="AO2520" s="47"/>
      <c r="AP2520" s="47"/>
      <c r="AQ2520" s="47"/>
      <c r="AR2520" s="47"/>
      <c r="AS2520" s="46"/>
      <c r="AT2520" s="46"/>
      <c r="AU2520" s="48"/>
      <c r="AV2520" s="48"/>
      <c r="AW2520" s="48"/>
      <c r="AX2520" s="48"/>
      <c r="AY2520" s="49"/>
      <c r="AZ2520" s="49"/>
      <c r="BA2520" s="49"/>
      <c r="BB2520" s="49"/>
      <c r="BC2520" s="49"/>
      <c r="BD2520" s="50"/>
      <c r="BE2520" s="50"/>
      <c r="BF2520" s="50"/>
      <c r="BG2520" s="50"/>
      <c r="BH2520" s="50"/>
      <c r="BI2520" s="53"/>
      <c r="BJ2520" s="53"/>
      <c r="JC2520" s="31"/>
    </row>
    <row r="2521" spans="1:263" ht="40.200000000000003" thickBot="1" x14ac:dyDescent="0.3">
      <c r="A2521" s="28">
        <v>2521</v>
      </c>
      <c r="B2521" s="52" t="s">
        <v>6018</v>
      </c>
      <c r="C2521" s="33">
        <v>28</v>
      </c>
      <c r="D2521" s="33">
        <v>13</v>
      </c>
      <c r="E2521" s="37" t="s">
        <v>8876</v>
      </c>
      <c r="F2521" s="37" t="s">
        <v>8877</v>
      </c>
      <c r="G2521" s="37" t="s">
        <v>8878</v>
      </c>
      <c r="H2521" s="38"/>
      <c r="I2521" s="39"/>
      <c r="J2521" s="38"/>
      <c r="K2521" s="102">
        <v>2503</v>
      </c>
      <c r="L2521" s="40" t="s">
        <v>26945</v>
      </c>
      <c r="M2521" s="41">
        <f t="shared" si="81"/>
        <v>0</v>
      </c>
      <c r="N2521" s="41">
        <f t="shared" si="80"/>
        <v>0</v>
      </c>
      <c r="O2521" s="92"/>
      <c r="P2521" s="36"/>
      <c r="Q2521" s="35"/>
      <c r="R2521" s="44"/>
      <c r="S2521" s="44"/>
      <c r="T2521" s="45"/>
      <c r="U2521" s="45"/>
      <c r="V2521" s="45"/>
      <c r="W2521" s="45"/>
      <c r="X2521" s="45"/>
      <c r="Y2521" s="45"/>
      <c r="Z2521" s="46"/>
      <c r="AA2521" s="42"/>
      <c r="AB2521" s="42"/>
      <c r="AC2521" s="42"/>
      <c r="AD2521" s="42"/>
      <c r="AE2521" s="42"/>
      <c r="AF2521" s="42"/>
      <c r="AG2521" s="42"/>
      <c r="AH2521" s="46"/>
      <c r="AI2521" s="46"/>
      <c r="AJ2521" s="34"/>
      <c r="AK2521" s="34"/>
      <c r="AL2521" s="34"/>
      <c r="AM2521" s="34"/>
      <c r="AN2521" s="47"/>
      <c r="AO2521" s="47"/>
      <c r="AP2521" s="47"/>
      <c r="AQ2521" s="47"/>
      <c r="AR2521" s="47"/>
      <c r="AS2521" s="46"/>
      <c r="AT2521" s="46"/>
      <c r="AU2521" s="48"/>
      <c r="AV2521" s="48"/>
      <c r="AW2521" s="48"/>
      <c r="AX2521" s="48"/>
      <c r="AY2521" s="49"/>
      <c r="AZ2521" s="49"/>
      <c r="BA2521" s="49"/>
      <c r="BB2521" s="49"/>
      <c r="BC2521" s="49"/>
      <c r="BD2521" s="50"/>
      <c r="BE2521" s="50"/>
      <c r="BF2521" s="50"/>
      <c r="BG2521" s="50"/>
      <c r="BH2521" s="50"/>
      <c r="BI2521" s="53"/>
      <c r="BJ2521" s="53"/>
      <c r="JC2521" s="31"/>
    </row>
    <row r="2522" spans="1:263" ht="79.8" thickBot="1" x14ac:dyDescent="0.3">
      <c r="A2522" s="28">
        <v>2522</v>
      </c>
      <c r="B2522" s="52" t="s">
        <v>6018</v>
      </c>
      <c r="C2522" s="33">
        <v>28</v>
      </c>
      <c r="D2522" s="33">
        <v>14</v>
      </c>
      <c r="E2522" s="37" t="s">
        <v>8879</v>
      </c>
      <c r="F2522" s="37" t="s">
        <v>8880</v>
      </c>
      <c r="G2522" s="37" t="s">
        <v>8881</v>
      </c>
      <c r="H2522" s="38"/>
      <c r="I2522" s="39"/>
      <c r="J2522" s="38" t="s">
        <v>8882</v>
      </c>
      <c r="K2522" s="102">
        <v>2504</v>
      </c>
      <c r="L2522" s="40" t="s">
        <v>26945</v>
      </c>
      <c r="M2522" s="41">
        <f t="shared" si="81"/>
        <v>0</v>
      </c>
      <c r="N2522" s="41">
        <f t="shared" si="80"/>
        <v>0</v>
      </c>
      <c r="O2522" s="92"/>
      <c r="P2522" s="36"/>
      <c r="Q2522" s="35"/>
      <c r="R2522" s="44"/>
      <c r="S2522" s="44"/>
      <c r="T2522" s="45"/>
      <c r="U2522" s="45"/>
      <c r="V2522" s="45"/>
      <c r="W2522" s="45"/>
      <c r="X2522" s="45"/>
      <c r="Y2522" s="45"/>
      <c r="Z2522" s="46"/>
      <c r="AA2522" s="42"/>
      <c r="AB2522" s="42"/>
      <c r="AC2522" s="42"/>
      <c r="AD2522" s="42"/>
      <c r="AE2522" s="42"/>
      <c r="AF2522" s="42"/>
      <c r="AG2522" s="42"/>
      <c r="AH2522" s="46"/>
      <c r="AI2522" s="46"/>
      <c r="AJ2522" s="34"/>
      <c r="AK2522" s="34"/>
      <c r="AL2522" s="34"/>
      <c r="AM2522" s="34"/>
      <c r="AN2522" s="47"/>
      <c r="AO2522" s="47"/>
      <c r="AP2522" s="47"/>
      <c r="AQ2522" s="47"/>
      <c r="AR2522" s="47"/>
      <c r="AS2522" s="46"/>
      <c r="AT2522" s="46"/>
      <c r="AU2522" s="48"/>
      <c r="AV2522" s="48"/>
      <c r="AW2522" s="48"/>
      <c r="AX2522" s="48"/>
      <c r="AY2522" s="49"/>
      <c r="AZ2522" s="49"/>
      <c r="BA2522" s="49"/>
      <c r="BB2522" s="49"/>
      <c r="BC2522" s="49"/>
      <c r="BD2522" s="50"/>
      <c r="BE2522" s="50"/>
      <c r="BF2522" s="50"/>
      <c r="BG2522" s="50"/>
      <c r="BH2522" s="50"/>
      <c r="BI2522" s="53"/>
      <c r="BJ2522" s="53"/>
      <c r="JC2522" s="31"/>
    </row>
    <row r="2523" spans="1:263" ht="66.599999999999994" thickBot="1" x14ac:dyDescent="0.3">
      <c r="A2523" s="28">
        <v>2523</v>
      </c>
      <c r="B2523" s="52" t="s">
        <v>6018</v>
      </c>
      <c r="C2523" s="33">
        <v>28</v>
      </c>
      <c r="D2523" s="33">
        <v>15</v>
      </c>
      <c r="E2523" s="37" t="s">
        <v>8883</v>
      </c>
      <c r="F2523" s="37" t="s">
        <v>8884</v>
      </c>
      <c r="G2523" s="37" t="s">
        <v>8885</v>
      </c>
      <c r="H2523" s="38" t="s">
        <v>6909</v>
      </c>
      <c r="I2523" s="39" t="s">
        <v>7496</v>
      </c>
      <c r="J2523" s="38"/>
      <c r="K2523" s="102">
        <v>2505</v>
      </c>
      <c r="L2523" s="40" t="s">
        <v>26945</v>
      </c>
      <c r="M2523" s="41">
        <f t="shared" si="81"/>
        <v>0</v>
      </c>
      <c r="N2523" s="41">
        <f t="shared" si="80"/>
        <v>0</v>
      </c>
      <c r="O2523" s="92"/>
      <c r="P2523" s="36"/>
      <c r="Q2523" s="35"/>
      <c r="R2523" s="44"/>
      <c r="S2523" s="44"/>
      <c r="T2523" s="45"/>
      <c r="U2523" s="45"/>
      <c r="V2523" s="45"/>
      <c r="W2523" s="45"/>
      <c r="X2523" s="45"/>
      <c r="Y2523" s="45"/>
      <c r="Z2523" s="46"/>
      <c r="AA2523" s="42"/>
      <c r="AB2523" s="42"/>
      <c r="AC2523" s="42"/>
      <c r="AD2523" s="42"/>
      <c r="AE2523" s="42"/>
      <c r="AF2523" s="42"/>
      <c r="AG2523" s="42"/>
      <c r="AH2523" s="46"/>
      <c r="AI2523" s="46"/>
      <c r="AJ2523" s="34"/>
      <c r="AK2523" s="34"/>
      <c r="AL2523" s="34"/>
      <c r="AM2523" s="34"/>
      <c r="AN2523" s="47"/>
      <c r="AO2523" s="47"/>
      <c r="AP2523" s="47"/>
      <c r="AQ2523" s="47"/>
      <c r="AR2523" s="47"/>
      <c r="AS2523" s="46"/>
      <c r="AT2523" s="46"/>
      <c r="AU2523" s="48"/>
      <c r="AV2523" s="48"/>
      <c r="AW2523" s="48"/>
      <c r="AX2523" s="48"/>
      <c r="AY2523" s="49"/>
      <c r="AZ2523" s="49"/>
      <c r="BA2523" s="49"/>
      <c r="BB2523" s="49"/>
      <c r="BC2523" s="49"/>
      <c r="BD2523" s="50"/>
      <c r="BE2523" s="50"/>
      <c r="BF2523" s="50"/>
      <c r="BG2523" s="50"/>
      <c r="BH2523" s="50"/>
      <c r="BI2523" s="53"/>
      <c r="BJ2523" s="53"/>
      <c r="JC2523" s="31"/>
    </row>
    <row r="2524" spans="1:263" ht="27" thickBot="1" x14ac:dyDescent="0.3">
      <c r="A2524" s="28">
        <v>2524</v>
      </c>
      <c r="B2524" s="52" t="s">
        <v>6018</v>
      </c>
      <c r="C2524" s="33">
        <v>28</v>
      </c>
      <c r="D2524" s="33">
        <v>16</v>
      </c>
      <c r="E2524" s="37" t="s">
        <v>8886</v>
      </c>
      <c r="F2524" s="37" t="s">
        <v>8887</v>
      </c>
      <c r="G2524" s="37" t="s">
        <v>8888</v>
      </c>
      <c r="H2524" s="38"/>
      <c r="I2524" s="39"/>
      <c r="J2524" s="38" t="s">
        <v>8889</v>
      </c>
      <c r="K2524" s="102">
        <v>2506</v>
      </c>
      <c r="L2524" s="40" t="s">
        <v>26945</v>
      </c>
      <c r="M2524" s="41">
        <f t="shared" si="81"/>
        <v>0</v>
      </c>
      <c r="N2524" s="41">
        <f t="shared" si="80"/>
        <v>0</v>
      </c>
      <c r="O2524" s="92"/>
      <c r="P2524" s="36"/>
      <c r="Q2524" s="35"/>
      <c r="R2524" s="44"/>
      <c r="S2524" s="44"/>
      <c r="T2524" s="45"/>
      <c r="U2524" s="45"/>
      <c r="V2524" s="45"/>
      <c r="W2524" s="45"/>
      <c r="X2524" s="45"/>
      <c r="Y2524" s="45"/>
      <c r="Z2524" s="46"/>
      <c r="AA2524" s="42"/>
      <c r="AB2524" s="42"/>
      <c r="AC2524" s="42"/>
      <c r="AD2524" s="42"/>
      <c r="AE2524" s="42"/>
      <c r="AF2524" s="42"/>
      <c r="AG2524" s="42"/>
      <c r="AH2524" s="46"/>
      <c r="AI2524" s="46"/>
      <c r="AJ2524" s="34"/>
      <c r="AK2524" s="34"/>
      <c r="AL2524" s="34"/>
      <c r="AM2524" s="34"/>
      <c r="AN2524" s="47"/>
      <c r="AO2524" s="47"/>
      <c r="AP2524" s="47"/>
      <c r="AQ2524" s="47"/>
      <c r="AR2524" s="47"/>
      <c r="AS2524" s="46"/>
      <c r="AT2524" s="46"/>
      <c r="AU2524" s="48"/>
      <c r="AV2524" s="48"/>
      <c r="AW2524" s="48"/>
      <c r="AX2524" s="48"/>
      <c r="AY2524" s="49"/>
      <c r="AZ2524" s="49"/>
      <c r="BA2524" s="49"/>
      <c r="BB2524" s="49"/>
      <c r="BC2524" s="49"/>
      <c r="BD2524" s="50"/>
      <c r="BE2524" s="50"/>
      <c r="BF2524" s="50"/>
      <c r="BG2524" s="50"/>
      <c r="BH2524" s="50"/>
      <c r="BI2524" s="53"/>
      <c r="BJ2524" s="53"/>
      <c r="JC2524" s="31"/>
    </row>
    <row r="2525" spans="1:263" ht="211.8" thickBot="1" x14ac:dyDescent="0.3">
      <c r="A2525" s="28">
        <v>2525</v>
      </c>
      <c r="B2525" s="52" t="s">
        <v>6018</v>
      </c>
      <c r="C2525" s="33">
        <v>28</v>
      </c>
      <c r="D2525" s="33">
        <v>17</v>
      </c>
      <c r="E2525" s="37" t="s">
        <v>8890</v>
      </c>
      <c r="F2525" s="37" t="s">
        <v>8891</v>
      </c>
      <c r="G2525" s="37" t="s">
        <v>8892</v>
      </c>
      <c r="H2525" s="38" t="s">
        <v>8893</v>
      </c>
      <c r="I2525" s="39" t="s">
        <v>8894</v>
      </c>
      <c r="J2525" s="38" t="s">
        <v>8895</v>
      </c>
      <c r="K2525" s="102">
        <v>2507</v>
      </c>
      <c r="L2525" s="40" t="s">
        <v>26945</v>
      </c>
      <c r="M2525" s="41">
        <f t="shared" si="81"/>
        <v>0</v>
      </c>
      <c r="N2525" s="41">
        <f t="shared" si="80"/>
        <v>0</v>
      </c>
      <c r="O2525" s="92"/>
      <c r="P2525" s="36"/>
      <c r="Q2525" s="35"/>
      <c r="R2525" s="44"/>
      <c r="S2525" s="44"/>
      <c r="T2525" s="45"/>
      <c r="U2525" s="45"/>
      <c r="V2525" s="45"/>
      <c r="W2525" s="45"/>
      <c r="X2525" s="45"/>
      <c r="Y2525" s="45"/>
      <c r="Z2525" s="46"/>
      <c r="AA2525" s="42"/>
      <c r="AB2525" s="42"/>
      <c r="AC2525" s="42"/>
      <c r="AD2525" s="42"/>
      <c r="AE2525" s="42"/>
      <c r="AF2525" s="42"/>
      <c r="AG2525" s="42"/>
      <c r="AH2525" s="46"/>
      <c r="AI2525" s="46"/>
      <c r="AJ2525" s="34">
        <v>1</v>
      </c>
      <c r="AK2525" s="34">
        <v>0</v>
      </c>
      <c r="AL2525" s="34" t="s">
        <v>27366</v>
      </c>
      <c r="AM2525" s="34" t="s">
        <v>27115</v>
      </c>
      <c r="AN2525" s="47"/>
      <c r="AO2525" s="47"/>
      <c r="AP2525" s="47"/>
      <c r="AQ2525" s="47"/>
      <c r="AR2525" s="47"/>
      <c r="AS2525" s="46"/>
      <c r="AT2525" s="46"/>
      <c r="AU2525" s="48"/>
      <c r="AV2525" s="48"/>
      <c r="AW2525" s="48"/>
      <c r="AX2525" s="48"/>
      <c r="AY2525" s="49"/>
      <c r="AZ2525" s="49"/>
      <c r="BA2525" s="49"/>
      <c r="BB2525" s="49"/>
      <c r="BC2525" s="49"/>
      <c r="BD2525" s="50"/>
      <c r="BE2525" s="50"/>
      <c r="BF2525" s="50"/>
      <c r="BG2525" s="50"/>
      <c r="BH2525" s="50"/>
      <c r="BI2525" s="53"/>
      <c r="BJ2525" s="53"/>
      <c r="JC2525" s="31"/>
    </row>
    <row r="2526" spans="1:263" ht="66.599999999999994" thickBot="1" x14ac:dyDescent="0.3">
      <c r="A2526" s="28">
        <v>2526</v>
      </c>
      <c r="B2526" s="52" t="s">
        <v>6018</v>
      </c>
      <c r="C2526" s="33">
        <v>28</v>
      </c>
      <c r="D2526" s="33">
        <v>18</v>
      </c>
      <c r="E2526" s="37" t="s">
        <v>8896</v>
      </c>
      <c r="F2526" s="37" t="s">
        <v>8897</v>
      </c>
      <c r="G2526" s="37" t="s">
        <v>8898</v>
      </c>
      <c r="H2526" s="38"/>
      <c r="I2526" s="39" t="s">
        <v>8899</v>
      </c>
      <c r="J2526" s="38"/>
      <c r="K2526" s="102">
        <v>2508</v>
      </c>
      <c r="L2526" s="40" t="s">
        <v>26945</v>
      </c>
      <c r="M2526" s="41">
        <f t="shared" si="81"/>
        <v>0</v>
      </c>
      <c r="N2526" s="41">
        <f t="shared" si="80"/>
        <v>0</v>
      </c>
      <c r="O2526" s="92"/>
      <c r="P2526" s="36"/>
      <c r="Q2526" s="35"/>
      <c r="R2526" s="44"/>
      <c r="S2526" s="44"/>
      <c r="T2526" s="45"/>
      <c r="U2526" s="45"/>
      <c r="V2526" s="45"/>
      <c r="W2526" s="45"/>
      <c r="X2526" s="45"/>
      <c r="Y2526" s="45"/>
      <c r="Z2526" s="46"/>
      <c r="AA2526" s="42"/>
      <c r="AB2526" s="42"/>
      <c r="AC2526" s="42"/>
      <c r="AD2526" s="42"/>
      <c r="AE2526" s="42"/>
      <c r="AF2526" s="42"/>
      <c r="AG2526" s="42"/>
      <c r="AH2526" s="46"/>
      <c r="AI2526" s="46"/>
      <c r="AJ2526" s="34"/>
      <c r="AK2526" s="34"/>
      <c r="AL2526" s="34"/>
      <c r="AM2526" s="34"/>
      <c r="AN2526" s="47"/>
      <c r="AO2526" s="47"/>
      <c r="AP2526" s="47"/>
      <c r="AQ2526" s="47"/>
      <c r="AR2526" s="47"/>
      <c r="AS2526" s="46"/>
      <c r="AT2526" s="46"/>
      <c r="AU2526" s="48"/>
      <c r="AV2526" s="48"/>
      <c r="AW2526" s="48"/>
      <c r="AX2526" s="48"/>
      <c r="AY2526" s="49"/>
      <c r="AZ2526" s="49"/>
      <c r="BA2526" s="49"/>
      <c r="BB2526" s="49"/>
      <c r="BC2526" s="49"/>
      <c r="BD2526" s="50"/>
      <c r="BE2526" s="50"/>
      <c r="BF2526" s="50"/>
      <c r="BG2526" s="50"/>
      <c r="BH2526" s="50"/>
      <c r="BI2526" s="53"/>
      <c r="BJ2526" s="53"/>
      <c r="JC2526" s="31"/>
    </row>
    <row r="2527" spans="1:263" ht="53.4" thickBot="1" x14ac:dyDescent="0.3">
      <c r="A2527" s="28">
        <v>2527</v>
      </c>
      <c r="B2527" s="52" t="s">
        <v>6018</v>
      </c>
      <c r="C2527" s="33">
        <v>28</v>
      </c>
      <c r="D2527" s="33">
        <v>19</v>
      </c>
      <c r="E2527" s="37" t="s">
        <v>8900</v>
      </c>
      <c r="F2527" s="37" t="s">
        <v>8901</v>
      </c>
      <c r="G2527" s="37" t="s">
        <v>8902</v>
      </c>
      <c r="H2527" s="38" t="s">
        <v>8903</v>
      </c>
      <c r="I2527" s="39" t="s">
        <v>8904</v>
      </c>
      <c r="J2527" s="38"/>
      <c r="K2527" s="102">
        <v>2509</v>
      </c>
      <c r="L2527" s="40" t="s">
        <v>26945</v>
      </c>
      <c r="M2527" s="41">
        <f t="shared" si="81"/>
        <v>0</v>
      </c>
      <c r="N2527" s="41">
        <f t="shared" si="80"/>
        <v>0</v>
      </c>
      <c r="O2527" s="92"/>
      <c r="P2527" s="36"/>
      <c r="Q2527" s="35"/>
      <c r="R2527" s="44"/>
      <c r="S2527" s="44"/>
      <c r="T2527" s="45"/>
      <c r="U2527" s="45"/>
      <c r="V2527" s="45"/>
      <c r="W2527" s="45"/>
      <c r="X2527" s="45"/>
      <c r="Y2527" s="45"/>
      <c r="Z2527" s="46"/>
      <c r="AA2527" s="42"/>
      <c r="AB2527" s="42"/>
      <c r="AC2527" s="42"/>
      <c r="AD2527" s="42"/>
      <c r="AE2527" s="42"/>
      <c r="AF2527" s="42"/>
      <c r="AG2527" s="42"/>
      <c r="AH2527" s="46"/>
      <c r="AI2527" s="46"/>
      <c r="AJ2527" s="34"/>
      <c r="AK2527" s="34"/>
      <c r="AL2527" s="34"/>
      <c r="AM2527" s="34"/>
      <c r="AN2527" s="47"/>
      <c r="AO2527" s="47"/>
      <c r="AP2527" s="47"/>
      <c r="AQ2527" s="47"/>
      <c r="AR2527" s="47"/>
      <c r="AS2527" s="46"/>
      <c r="AT2527" s="46"/>
      <c r="AU2527" s="48"/>
      <c r="AV2527" s="48"/>
      <c r="AW2527" s="48"/>
      <c r="AX2527" s="48"/>
      <c r="AY2527" s="49"/>
      <c r="AZ2527" s="49"/>
      <c r="BA2527" s="49"/>
      <c r="BB2527" s="49"/>
      <c r="BC2527" s="49"/>
      <c r="BD2527" s="50"/>
      <c r="BE2527" s="50"/>
      <c r="BF2527" s="50"/>
      <c r="BG2527" s="50"/>
      <c r="BH2527" s="50"/>
      <c r="BI2527" s="53"/>
      <c r="BJ2527" s="53"/>
      <c r="JC2527" s="31"/>
    </row>
    <row r="2528" spans="1:263" ht="159" thickBot="1" x14ac:dyDescent="0.3">
      <c r="A2528" s="28">
        <v>2528</v>
      </c>
      <c r="B2528" s="52" t="s">
        <v>6018</v>
      </c>
      <c r="C2528" s="33">
        <v>28</v>
      </c>
      <c r="D2528" s="33">
        <v>20</v>
      </c>
      <c r="E2528" s="37" t="s">
        <v>8905</v>
      </c>
      <c r="F2528" s="37" t="s">
        <v>8906</v>
      </c>
      <c r="G2528" s="37" t="s">
        <v>8907</v>
      </c>
      <c r="H2528" s="38" t="s">
        <v>8908</v>
      </c>
      <c r="I2528" s="39" t="s">
        <v>8909</v>
      </c>
      <c r="J2528" s="38" t="s">
        <v>8910</v>
      </c>
      <c r="K2528" s="102">
        <v>2510</v>
      </c>
      <c r="L2528" s="40" t="s">
        <v>26945</v>
      </c>
      <c r="M2528" s="41">
        <f t="shared" si="81"/>
        <v>0</v>
      </c>
      <c r="N2528" s="41">
        <f t="shared" si="80"/>
        <v>0</v>
      </c>
      <c r="O2528" s="92"/>
      <c r="P2528" s="36"/>
      <c r="Q2528" s="35"/>
      <c r="R2528" s="44"/>
      <c r="S2528" s="44"/>
      <c r="T2528" s="45"/>
      <c r="U2528" s="45"/>
      <c r="V2528" s="45"/>
      <c r="W2528" s="45"/>
      <c r="X2528" s="45"/>
      <c r="Y2528" s="45"/>
      <c r="Z2528" s="46"/>
      <c r="AA2528" s="42"/>
      <c r="AB2528" s="42"/>
      <c r="AC2528" s="42"/>
      <c r="AD2528" s="42"/>
      <c r="AE2528" s="42"/>
      <c r="AF2528" s="42"/>
      <c r="AG2528" s="42"/>
      <c r="AH2528" s="46"/>
      <c r="AI2528" s="46"/>
      <c r="AJ2528" s="34"/>
      <c r="AK2528" s="34"/>
      <c r="AL2528" s="34" t="s">
        <v>27368</v>
      </c>
      <c r="AM2528" s="34" t="s">
        <v>27367</v>
      </c>
      <c r="AN2528" s="47"/>
      <c r="AO2528" s="47"/>
      <c r="AP2528" s="47"/>
      <c r="AQ2528" s="47"/>
      <c r="AR2528" s="47"/>
      <c r="AS2528" s="46"/>
      <c r="AT2528" s="46"/>
      <c r="AU2528" s="48"/>
      <c r="AV2528" s="48"/>
      <c r="AW2528" s="48"/>
      <c r="AX2528" s="48"/>
      <c r="AY2528" s="49"/>
      <c r="AZ2528" s="49"/>
      <c r="BA2528" s="49"/>
      <c r="BB2528" s="49"/>
      <c r="BC2528" s="49"/>
      <c r="BD2528" s="50"/>
      <c r="BE2528" s="50"/>
      <c r="BF2528" s="50"/>
      <c r="BG2528" s="50"/>
      <c r="BH2528" s="50"/>
      <c r="BI2528" s="53"/>
      <c r="BJ2528" s="53"/>
      <c r="JC2528" s="31"/>
    </row>
    <row r="2529" spans="1:263" ht="106.2" thickBot="1" x14ac:dyDescent="0.3">
      <c r="A2529" s="28">
        <v>2529</v>
      </c>
      <c r="B2529" s="52" t="s">
        <v>6018</v>
      </c>
      <c r="C2529" s="33">
        <v>29</v>
      </c>
      <c r="D2529" s="33">
        <v>0</v>
      </c>
      <c r="E2529" s="37" t="s">
        <v>8911</v>
      </c>
      <c r="F2529" s="37" t="s">
        <v>8912</v>
      </c>
      <c r="G2529" s="37" t="s">
        <v>8913</v>
      </c>
      <c r="H2529" s="38"/>
      <c r="I2529" s="39" t="s">
        <v>8914</v>
      </c>
      <c r="J2529" s="38" t="s">
        <v>8912</v>
      </c>
      <c r="K2529" s="102">
        <v>2511</v>
      </c>
      <c r="L2529" s="40" t="s">
        <v>26945</v>
      </c>
      <c r="M2529" s="41">
        <f t="shared" si="81"/>
        <v>0</v>
      </c>
      <c r="N2529" s="41">
        <f t="shared" si="80"/>
        <v>0</v>
      </c>
      <c r="O2529" s="92"/>
      <c r="P2529" s="36"/>
      <c r="Q2529" s="35"/>
      <c r="R2529" s="44"/>
      <c r="S2529" s="44"/>
      <c r="T2529" s="45"/>
      <c r="U2529" s="45"/>
      <c r="V2529" s="45"/>
      <c r="W2529" s="45"/>
      <c r="X2529" s="45"/>
      <c r="Y2529" s="45"/>
      <c r="Z2529" s="46"/>
      <c r="AA2529" s="42"/>
      <c r="AB2529" s="42"/>
      <c r="AC2529" s="42"/>
      <c r="AD2529" s="42"/>
      <c r="AE2529" s="42"/>
      <c r="AF2529" s="42"/>
      <c r="AG2529" s="42"/>
      <c r="AH2529" s="46"/>
      <c r="AI2529" s="46"/>
      <c r="AJ2529" s="34"/>
      <c r="AK2529" s="34"/>
      <c r="AL2529" s="34"/>
      <c r="AM2529" s="34"/>
      <c r="AN2529" s="47"/>
      <c r="AO2529" s="47"/>
      <c r="AP2529" s="47"/>
      <c r="AQ2529" s="47"/>
      <c r="AR2529" s="47"/>
      <c r="AS2529" s="46"/>
      <c r="AT2529" s="46"/>
      <c r="AU2529" s="48"/>
      <c r="AV2529" s="48"/>
      <c r="AW2529" s="48"/>
      <c r="AX2529" s="48"/>
      <c r="AY2529" s="49"/>
      <c r="AZ2529" s="49"/>
      <c r="BA2529" s="49"/>
      <c r="BB2529" s="49"/>
      <c r="BC2529" s="49"/>
      <c r="BD2529" s="50"/>
      <c r="BE2529" s="50"/>
      <c r="BF2529" s="50"/>
      <c r="BG2529" s="50"/>
      <c r="BH2529" s="50"/>
      <c r="BI2529" s="53"/>
      <c r="BJ2529" s="53"/>
      <c r="JC2529" s="31"/>
    </row>
    <row r="2530" spans="1:263" ht="66.599999999999994" thickBot="1" x14ac:dyDescent="0.3">
      <c r="A2530" s="28">
        <v>2530</v>
      </c>
      <c r="B2530" s="52" t="s">
        <v>6018</v>
      </c>
      <c r="C2530" s="33">
        <v>29</v>
      </c>
      <c r="D2530" s="33">
        <v>1</v>
      </c>
      <c r="E2530" s="37" t="s">
        <v>8915</v>
      </c>
      <c r="F2530" s="37" t="s">
        <v>8916</v>
      </c>
      <c r="G2530" s="37" t="s">
        <v>8917</v>
      </c>
      <c r="H2530" s="38" t="s">
        <v>8918</v>
      </c>
      <c r="I2530" s="39" t="s">
        <v>8919</v>
      </c>
      <c r="J2530" s="38"/>
      <c r="K2530" s="102">
        <v>2512</v>
      </c>
      <c r="L2530" s="40" t="s">
        <v>26945</v>
      </c>
      <c r="M2530" s="41">
        <f t="shared" si="81"/>
        <v>0</v>
      </c>
      <c r="N2530" s="41">
        <f t="shared" si="80"/>
        <v>20</v>
      </c>
      <c r="O2530" s="92"/>
      <c r="P2530" s="36"/>
      <c r="Q2530" s="35"/>
      <c r="R2530" s="44"/>
      <c r="S2530" s="44"/>
      <c r="T2530" s="45"/>
      <c r="U2530" s="45"/>
      <c r="V2530" s="45"/>
      <c r="W2530" s="45"/>
      <c r="X2530" s="45"/>
      <c r="Y2530" s="45"/>
      <c r="Z2530" s="46"/>
      <c r="AA2530" s="42"/>
      <c r="AB2530" s="42"/>
      <c r="AC2530" s="42"/>
      <c r="AD2530" s="42"/>
      <c r="AE2530" s="42"/>
      <c r="AF2530" s="42"/>
      <c r="AG2530" s="42"/>
      <c r="AH2530" s="46"/>
      <c r="AI2530" s="46"/>
      <c r="AJ2530" s="34"/>
      <c r="AK2530" s="34"/>
      <c r="AL2530" s="34"/>
      <c r="AM2530" s="34"/>
      <c r="AN2530" s="47"/>
      <c r="AO2530" s="47"/>
      <c r="AP2530" s="47"/>
      <c r="AQ2530" s="47"/>
      <c r="AR2530" s="47"/>
      <c r="AS2530" s="46"/>
      <c r="AT2530" s="46"/>
      <c r="AU2530" s="48"/>
      <c r="AV2530" s="48"/>
      <c r="AW2530" s="48"/>
      <c r="AX2530" s="48"/>
      <c r="AY2530" s="49"/>
      <c r="AZ2530" s="49"/>
      <c r="BA2530" s="49"/>
      <c r="BB2530" s="49"/>
      <c r="BC2530" s="49"/>
      <c r="BD2530" s="50"/>
      <c r="BE2530" s="50"/>
      <c r="BF2530" s="50"/>
      <c r="BG2530" s="50"/>
      <c r="BH2530" s="50"/>
      <c r="BI2530" s="53"/>
      <c r="BJ2530" s="53"/>
      <c r="JC2530" s="31"/>
    </row>
    <row r="2531" spans="1:263" ht="53.4" thickBot="1" x14ac:dyDescent="0.3">
      <c r="A2531" s="28">
        <v>2531</v>
      </c>
      <c r="B2531" s="52" t="s">
        <v>6018</v>
      </c>
      <c r="C2531" s="33">
        <v>29</v>
      </c>
      <c r="D2531" s="33">
        <v>2</v>
      </c>
      <c r="E2531" s="37" t="s">
        <v>8920</v>
      </c>
      <c r="F2531" s="37" t="s">
        <v>8921</v>
      </c>
      <c r="G2531" s="37" t="s">
        <v>8922</v>
      </c>
      <c r="H2531" s="38"/>
      <c r="I2531" s="39" t="s">
        <v>8923</v>
      </c>
      <c r="J2531" s="38"/>
      <c r="K2531" s="102">
        <v>2513</v>
      </c>
      <c r="L2531" s="40" t="s">
        <v>26945</v>
      </c>
      <c r="M2531" s="41">
        <f t="shared" si="81"/>
        <v>0</v>
      </c>
      <c r="N2531" s="41">
        <f t="shared" si="80"/>
        <v>0</v>
      </c>
      <c r="O2531" s="92"/>
      <c r="P2531" s="36"/>
      <c r="Q2531" s="35"/>
      <c r="R2531" s="44"/>
      <c r="S2531" s="44"/>
      <c r="T2531" s="45"/>
      <c r="U2531" s="45"/>
      <c r="V2531" s="45"/>
      <c r="W2531" s="45"/>
      <c r="X2531" s="45"/>
      <c r="Y2531" s="45"/>
      <c r="Z2531" s="46"/>
      <c r="AA2531" s="42"/>
      <c r="AB2531" s="42"/>
      <c r="AC2531" s="42"/>
      <c r="AD2531" s="42"/>
      <c r="AE2531" s="42"/>
      <c r="AF2531" s="42"/>
      <c r="AG2531" s="42"/>
      <c r="AH2531" s="46"/>
      <c r="AI2531" s="46"/>
      <c r="AJ2531" s="34"/>
      <c r="AK2531" s="34"/>
      <c r="AL2531" s="34"/>
      <c r="AM2531" s="34"/>
      <c r="AN2531" s="47"/>
      <c r="AO2531" s="47"/>
      <c r="AP2531" s="47"/>
      <c r="AQ2531" s="47"/>
      <c r="AR2531" s="47"/>
      <c r="AS2531" s="46"/>
      <c r="AT2531" s="46"/>
      <c r="AU2531" s="48"/>
      <c r="AV2531" s="48"/>
      <c r="AW2531" s="48"/>
      <c r="AX2531" s="48"/>
      <c r="AY2531" s="49"/>
      <c r="AZ2531" s="49"/>
      <c r="BA2531" s="49"/>
      <c r="BB2531" s="49"/>
      <c r="BC2531" s="49"/>
      <c r="BD2531" s="50"/>
      <c r="BE2531" s="50"/>
      <c r="BF2531" s="50"/>
      <c r="BG2531" s="50"/>
      <c r="BH2531" s="50"/>
      <c r="BI2531" s="53"/>
      <c r="BJ2531" s="53"/>
      <c r="JC2531" s="31"/>
    </row>
    <row r="2532" spans="1:263" ht="119.4" thickBot="1" x14ac:dyDescent="0.3">
      <c r="A2532" s="28">
        <v>2532</v>
      </c>
      <c r="B2532" s="52" t="s">
        <v>6018</v>
      </c>
      <c r="C2532" s="33">
        <v>29</v>
      </c>
      <c r="D2532" s="33">
        <v>3</v>
      </c>
      <c r="E2532" s="37" t="s">
        <v>8924</v>
      </c>
      <c r="F2532" s="37" t="s">
        <v>1723</v>
      </c>
      <c r="G2532" s="37" t="s">
        <v>8925</v>
      </c>
      <c r="H2532" s="38" t="s">
        <v>8926</v>
      </c>
      <c r="I2532" s="39" t="s">
        <v>8927</v>
      </c>
      <c r="J2532" s="38"/>
      <c r="K2532" s="102">
        <v>2514</v>
      </c>
      <c r="L2532" s="40" t="s">
        <v>26945</v>
      </c>
      <c r="M2532" s="41">
        <f t="shared" si="81"/>
        <v>0</v>
      </c>
      <c r="N2532" s="41">
        <f t="shared" si="80"/>
        <v>0</v>
      </c>
      <c r="O2532" s="92"/>
      <c r="P2532" s="36"/>
      <c r="Q2532" s="35"/>
      <c r="R2532" s="44"/>
      <c r="S2532" s="44"/>
      <c r="T2532" s="45"/>
      <c r="U2532" s="45"/>
      <c r="V2532" s="45"/>
      <c r="W2532" s="45"/>
      <c r="X2532" s="45"/>
      <c r="Y2532" s="45"/>
      <c r="Z2532" s="46"/>
      <c r="AA2532" s="42"/>
      <c r="AB2532" s="42"/>
      <c r="AC2532" s="42"/>
      <c r="AD2532" s="42"/>
      <c r="AE2532" s="42"/>
      <c r="AF2532" s="42"/>
      <c r="AG2532" s="42"/>
      <c r="AH2532" s="46"/>
      <c r="AI2532" s="46"/>
      <c r="AJ2532" s="34">
        <v>2</v>
      </c>
      <c r="AK2532" s="34">
        <v>1</v>
      </c>
      <c r="AL2532" s="34" t="s">
        <v>27886</v>
      </c>
      <c r="AM2532" s="34" t="s">
        <v>27885</v>
      </c>
      <c r="AN2532" s="47"/>
      <c r="AO2532" s="47"/>
      <c r="AP2532" s="47"/>
      <c r="AQ2532" s="47"/>
      <c r="AR2532" s="47"/>
      <c r="AS2532" s="46"/>
      <c r="AT2532" s="46"/>
      <c r="AU2532" s="48"/>
      <c r="AV2532" s="48"/>
      <c r="AW2532" s="48"/>
      <c r="AX2532" s="48"/>
      <c r="AY2532" s="49"/>
      <c r="AZ2532" s="49"/>
      <c r="BA2532" s="49"/>
      <c r="BB2532" s="49"/>
      <c r="BC2532" s="49"/>
      <c r="BD2532" s="50"/>
      <c r="BE2532" s="50"/>
      <c r="BF2532" s="50"/>
      <c r="BG2532" s="50"/>
      <c r="BH2532" s="50"/>
      <c r="BI2532" s="53"/>
      <c r="BJ2532" s="53"/>
      <c r="JC2532" s="31"/>
    </row>
    <row r="2533" spans="1:263" ht="79.8" thickBot="1" x14ac:dyDescent="0.3">
      <c r="A2533" s="28">
        <v>2533</v>
      </c>
      <c r="B2533" s="52" t="s">
        <v>6018</v>
      </c>
      <c r="C2533" s="33">
        <v>29</v>
      </c>
      <c r="D2533" s="33">
        <v>4</v>
      </c>
      <c r="E2533" s="37" t="s">
        <v>8928</v>
      </c>
      <c r="F2533" s="37" t="s">
        <v>8929</v>
      </c>
      <c r="G2533" s="37" t="s">
        <v>8930</v>
      </c>
      <c r="H2533" s="38"/>
      <c r="I2533" s="39" t="s">
        <v>8931</v>
      </c>
      <c r="J2533" s="38"/>
      <c r="K2533" s="102">
        <v>2515</v>
      </c>
      <c r="L2533" s="40" t="s">
        <v>26945</v>
      </c>
      <c r="M2533" s="41">
        <f t="shared" si="81"/>
        <v>0</v>
      </c>
      <c r="N2533" s="41">
        <f t="shared" ref="N2533:N2596" si="82">IF(D2533=1,D2531,0)</f>
        <v>0</v>
      </c>
      <c r="O2533" s="92"/>
      <c r="P2533" s="36"/>
      <c r="Q2533" s="35"/>
      <c r="R2533" s="44"/>
      <c r="S2533" s="44"/>
      <c r="T2533" s="45"/>
      <c r="U2533" s="45"/>
      <c r="V2533" s="45"/>
      <c r="W2533" s="45"/>
      <c r="X2533" s="45"/>
      <c r="Y2533" s="45"/>
      <c r="Z2533" s="46"/>
      <c r="AA2533" s="42"/>
      <c r="AB2533" s="42"/>
      <c r="AC2533" s="42"/>
      <c r="AD2533" s="42"/>
      <c r="AE2533" s="42"/>
      <c r="AF2533" s="42"/>
      <c r="AG2533" s="42"/>
      <c r="AH2533" s="46"/>
      <c r="AI2533" s="46"/>
      <c r="AJ2533" s="34"/>
      <c r="AK2533" s="34"/>
      <c r="AL2533" s="34"/>
      <c r="AM2533" s="34"/>
      <c r="AN2533" s="47"/>
      <c r="AO2533" s="47"/>
      <c r="AP2533" s="47"/>
      <c r="AQ2533" s="47"/>
      <c r="AR2533" s="47"/>
      <c r="AS2533" s="46"/>
      <c r="AT2533" s="46"/>
      <c r="AU2533" s="48"/>
      <c r="AV2533" s="48"/>
      <c r="AW2533" s="48"/>
      <c r="AX2533" s="48"/>
      <c r="AY2533" s="49"/>
      <c r="AZ2533" s="49"/>
      <c r="BA2533" s="49"/>
      <c r="BB2533" s="49"/>
      <c r="BC2533" s="49"/>
      <c r="BD2533" s="50"/>
      <c r="BE2533" s="50"/>
      <c r="BF2533" s="50"/>
      <c r="BG2533" s="50"/>
      <c r="BH2533" s="50"/>
      <c r="BI2533" s="53"/>
      <c r="BJ2533" s="53"/>
      <c r="JC2533" s="31"/>
    </row>
    <row r="2534" spans="1:263" ht="53.4" thickBot="1" x14ac:dyDescent="0.3">
      <c r="A2534" s="28">
        <v>2534</v>
      </c>
      <c r="B2534" s="52" t="s">
        <v>6018</v>
      </c>
      <c r="C2534" s="33">
        <v>29</v>
      </c>
      <c r="D2534" s="33">
        <v>5</v>
      </c>
      <c r="E2534" s="37" t="s">
        <v>8932</v>
      </c>
      <c r="F2534" s="37" t="s">
        <v>8933</v>
      </c>
      <c r="G2534" s="37" t="s">
        <v>8934</v>
      </c>
      <c r="H2534" s="38"/>
      <c r="I2534" s="39" t="s">
        <v>8935</v>
      </c>
      <c r="J2534" s="38"/>
      <c r="K2534" s="102">
        <v>2795</v>
      </c>
      <c r="L2534" s="40" t="s">
        <v>26946</v>
      </c>
      <c r="M2534" s="41">
        <f t="shared" si="81"/>
        <v>1</v>
      </c>
      <c r="N2534" s="41">
        <f t="shared" si="82"/>
        <v>0</v>
      </c>
      <c r="O2534" s="92"/>
      <c r="P2534" s="36"/>
      <c r="Q2534" s="35"/>
      <c r="R2534" s="44"/>
      <c r="S2534" s="44"/>
      <c r="T2534" s="45"/>
      <c r="U2534" s="45"/>
      <c r="V2534" s="45"/>
      <c r="W2534" s="45"/>
      <c r="X2534" s="45"/>
      <c r="Y2534" s="45"/>
      <c r="Z2534" s="46"/>
      <c r="AA2534" s="42"/>
      <c r="AB2534" s="42"/>
      <c r="AC2534" s="42"/>
      <c r="AD2534" s="42"/>
      <c r="AE2534" s="42"/>
      <c r="AF2534" s="42"/>
      <c r="AG2534" s="42"/>
      <c r="AH2534" s="46"/>
      <c r="AI2534" s="46"/>
      <c r="AJ2534" s="34"/>
      <c r="AK2534" s="34"/>
      <c r="AL2534" s="34"/>
      <c r="AM2534" s="34"/>
      <c r="AN2534" s="47"/>
      <c r="AO2534" s="47"/>
      <c r="AP2534" s="47"/>
      <c r="AQ2534" s="47"/>
      <c r="AR2534" s="47"/>
      <c r="AS2534" s="46"/>
      <c r="AT2534" s="46"/>
      <c r="AU2534" s="48"/>
      <c r="AV2534" s="48"/>
      <c r="AW2534" s="48"/>
      <c r="AX2534" s="48"/>
      <c r="AY2534" s="49"/>
      <c r="AZ2534" s="49"/>
      <c r="BA2534" s="49"/>
      <c r="BB2534" s="49"/>
      <c r="BC2534" s="49"/>
      <c r="BD2534" s="50"/>
      <c r="BE2534" s="50"/>
      <c r="BF2534" s="50"/>
      <c r="BG2534" s="50"/>
      <c r="BH2534" s="50"/>
      <c r="BI2534" s="53"/>
      <c r="BJ2534" s="53"/>
      <c r="JC2534" s="31"/>
    </row>
    <row r="2535" spans="1:263" ht="66.599999999999994" thickBot="1" x14ac:dyDescent="0.3">
      <c r="A2535" s="28">
        <v>2535</v>
      </c>
      <c r="B2535" s="52" t="s">
        <v>6018</v>
      </c>
      <c r="C2535" s="33">
        <v>29</v>
      </c>
      <c r="D2535" s="33">
        <v>6</v>
      </c>
      <c r="E2535" s="37" t="s">
        <v>8936</v>
      </c>
      <c r="F2535" s="37" t="s">
        <v>8937</v>
      </c>
      <c r="G2535" s="37" t="s">
        <v>8938</v>
      </c>
      <c r="H2535" s="38"/>
      <c r="I2535" s="39" t="s">
        <v>8939</v>
      </c>
      <c r="J2535" s="38"/>
      <c r="K2535" s="102">
        <v>2796</v>
      </c>
      <c r="L2535" s="40" t="s">
        <v>26946</v>
      </c>
      <c r="M2535" s="41">
        <f t="shared" ref="M2535:M2598" si="83">IF(L2535=L2534,0,1)</f>
        <v>0</v>
      </c>
      <c r="N2535" s="41">
        <f t="shared" si="82"/>
        <v>0</v>
      </c>
      <c r="O2535" s="92"/>
      <c r="P2535" s="36"/>
      <c r="Q2535" s="35"/>
      <c r="R2535" s="44"/>
      <c r="S2535" s="44"/>
      <c r="T2535" s="45"/>
      <c r="U2535" s="45"/>
      <c r="V2535" s="45"/>
      <c r="W2535" s="45"/>
      <c r="X2535" s="45"/>
      <c r="Y2535" s="45"/>
      <c r="Z2535" s="46"/>
      <c r="AA2535" s="42"/>
      <c r="AB2535" s="42"/>
      <c r="AC2535" s="42"/>
      <c r="AD2535" s="42"/>
      <c r="AE2535" s="42"/>
      <c r="AF2535" s="42"/>
      <c r="AG2535" s="42"/>
      <c r="AH2535" s="46"/>
      <c r="AI2535" s="46"/>
      <c r="AJ2535" s="34">
        <v>1</v>
      </c>
      <c r="AK2535" s="34">
        <v>0</v>
      </c>
      <c r="AL2535" s="34" t="s">
        <v>27888</v>
      </c>
      <c r="AM2535" s="34" t="s">
        <v>27887</v>
      </c>
      <c r="AN2535" s="47"/>
      <c r="AO2535" s="47"/>
      <c r="AP2535" s="47"/>
      <c r="AQ2535" s="47"/>
      <c r="AR2535" s="47"/>
      <c r="AS2535" s="46"/>
      <c r="AT2535" s="46"/>
      <c r="AU2535" s="48"/>
      <c r="AV2535" s="48"/>
      <c r="AW2535" s="48"/>
      <c r="AX2535" s="48"/>
      <c r="AY2535" s="49"/>
      <c r="AZ2535" s="49"/>
      <c r="BA2535" s="49"/>
      <c r="BB2535" s="49"/>
      <c r="BC2535" s="49"/>
      <c r="BD2535" s="50"/>
      <c r="BE2535" s="50"/>
      <c r="BF2535" s="50"/>
      <c r="BG2535" s="50"/>
      <c r="BH2535" s="50"/>
      <c r="BI2535" s="53"/>
      <c r="BJ2535" s="53"/>
      <c r="JC2535" s="31"/>
    </row>
    <row r="2536" spans="1:263" ht="159" thickBot="1" x14ac:dyDescent="0.3">
      <c r="A2536" s="28">
        <v>2536</v>
      </c>
      <c r="B2536" s="52" t="s">
        <v>6018</v>
      </c>
      <c r="C2536" s="33">
        <v>29</v>
      </c>
      <c r="D2536" s="33">
        <v>7</v>
      </c>
      <c r="E2536" s="37" t="s">
        <v>8940</v>
      </c>
      <c r="F2536" s="37" t="s">
        <v>8941</v>
      </c>
      <c r="G2536" s="37" t="s">
        <v>8942</v>
      </c>
      <c r="H2536" s="38"/>
      <c r="I2536" s="39" t="s">
        <v>8943</v>
      </c>
      <c r="J2536" s="38"/>
      <c r="K2536" s="102">
        <v>2797</v>
      </c>
      <c r="L2536" s="40" t="s">
        <v>26946</v>
      </c>
      <c r="M2536" s="41">
        <f t="shared" si="83"/>
        <v>0</v>
      </c>
      <c r="N2536" s="41">
        <f t="shared" si="82"/>
        <v>0</v>
      </c>
      <c r="O2536" s="92"/>
      <c r="P2536" s="36"/>
      <c r="Q2536" s="35"/>
      <c r="R2536" s="44"/>
      <c r="S2536" s="44"/>
      <c r="T2536" s="45"/>
      <c r="U2536" s="45"/>
      <c r="V2536" s="45"/>
      <c r="W2536" s="45"/>
      <c r="X2536" s="45"/>
      <c r="Y2536" s="45"/>
      <c r="Z2536" s="46"/>
      <c r="AA2536" s="42"/>
      <c r="AB2536" s="42"/>
      <c r="AC2536" s="42"/>
      <c r="AD2536" s="42"/>
      <c r="AE2536" s="42"/>
      <c r="AF2536" s="42"/>
      <c r="AG2536" s="42"/>
      <c r="AH2536" s="46"/>
      <c r="AI2536" s="46"/>
      <c r="AJ2536" s="34"/>
      <c r="AK2536" s="34"/>
      <c r="AL2536" s="34"/>
      <c r="AM2536" s="34"/>
      <c r="AN2536" s="47"/>
      <c r="AO2536" s="47"/>
      <c r="AP2536" s="47"/>
      <c r="AQ2536" s="47"/>
      <c r="AR2536" s="47"/>
      <c r="AS2536" s="46"/>
      <c r="AT2536" s="46"/>
      <c r="AU2536" s="48"/>
      <c r="AV2536" s="48"/>
      <c r="AW2536" s="48"/>
      <c r="AX2536" s="48"/>
      <c r="AY2536" s="49"/>
      <c r="AZ2536" s="49"/>
      <c r="BA2536" s="49"/>
      <c r="BB2536" s="49"/>
      <c r="BC2536" s="49"/>
      <c r="BD2536" s="50"/>
      <c r="BE2536" s="50"/>
      <c r="BF2536" s="50"/>
      <c r="BG2536" s="50"/>
      <c r="BH2536" s="50"/>
      <c r="BI2536" s="53"/>
      <c r="BJ2536" s="53"/>
      <c r="JC2536" s="31"/>
    </row>
    <row r="2537" spans="1:263" ht="66.599999999999994" thickBot="1" x14ac:dyDescent="0.3">
      <c r="A2537" s="28">
        <v>2537</v>
      </c>
      <c r="B2537" s="52" t="s">
        <v>6018</v>
      </c>
      <c r="C2537" s="33">
        <v>29</v>
      </c>
      <c r="D2537" s="33">
        <v>8</v>
      </c>
      <c r="E2537" s="37" t="s">
        <v>8944</v>
      </c>
      <c r="F2537" s="37" t="s">
        <v>8945</v>
      </c>
      <c r="G2537" s="37" t="s">
        <v>8946</v>
      </c>
      <c r="H2537" s="38"/>
      <c r="I2537" s="39" t="s">
        <v>8947</v>
      </c>
      <c r="J2537" s="38"/>
      <c r="K2537" s="102">
        <v>2798</v>
      </c>
      <c r="L2537" s="40" t="s">
        <v>26946</v>
      </c>
      <c r="M2537" s="41">
        <f t="shared" si="83"/>
        <v>0</v>
      </c>
      <c r="N2537" s="41">
        <f t="shared" si="82"/>
        <v>0</v>
      </c>
      <c r="O2537" s="92"/>
      <c r="P2537" s="36"/>
      <c r="Q2537" s="35"/>
      <c r="R2537" s="44"/>
      <c r="S2537" s="44"/>
      <c r="T2537" s="45"/>
      <c r="U2537" s="45"/>
      <c r="V2537" s="45"/>
      <c r="W2537" s="45"/>
      <c r="X2537" s="45"/>
      <c r="Y2537" s="45"/>
      <c r="Z2537" s="46"/>
      <c r="AA2537" s="42"/>
      <c r="AB2537" s="42"/>
      <c r="AC2537" s="42"/>
      <c r="AD2537" s="42"/>
      <c r="AE2537" s="42"/>
      <c r="AF2537" s="42"/>
      <c r="AG2537" s="42"/>
      <c r="AH2537" s="46"/>
      <c r="AI2537" s="46"/>
      <c r="AJ2537" s="34"/>
      <c r="AK2537" s="34"/>
      <c r="AL2537" s="34"/>
      <c r="AM2537" s="34"/>
      <c r="AN2537" s="47"/>
      <c r="AO2537" s="47"/>
      <c r="AP2537" s="47"/>
      <c r="AQ2537" s="47"/>
      <c r="AR2537" s="47"/>
      <c r="AS2537" s="46"/>
      <c r="AT2537" s="46"/>
      <c r="AU2537" s="48"/>
      <c r="AV2537" s="48"/>
      <c r="AW2537" s="48"/>
      <c r="AX2537" s="48"/>
      <c r="AY2537" s="49"/>
      <c r="AZ2537" s="49"/>
      <c r="BA2537" s="49"/>
      <c r="BB2537" s="49"/>
      <c r="BC2537" s="49"/>
      <c r="BD2537" s="50"/>
      <c r="BE2537" s="50"/>
      <c r="BF2537" s="50"/>
      <c r="BG2537" s="50"/>
      <c r="BH2537" s="50"/>
      <c r="BI2537" s="53"/>
      <c r="BJ2537" s="53"/>
      <c r="JC2537" s="31"/>
    </row>
    <row r="2538" spans="1:263" ht="106.2" thickBot="1" x14ac:dyDescent="0.3">
      <c r="A2538" s="28">
        <v>2538</v>
      </c>
      <c r="B2538" s="52" t="s">
        <v>6018</v>
      </c>
      <c r="C2538" s="33">
        <v>29</v>
      </c>
      <c r="D2538" s="33">
        <v>9</v>
      </c>
      <c r="E2538" s="37" t="s">
        <v>8948</v>
      </c>
      <c r="F2538" s="37" t="s">
        <v>104</v>
      </c>
      <c r="G2538" s="37" t="s">
        <v>8949</v>
      </c>
      <c r="H2538" s="38"/>
      <c r="I2538" s="39" t="s">
        <v>8950</v>
      </c>
      <c r="J2538" s="38"/>
      <c r="K2538" s="102">
        <v>2799</v>
      </c>
      <c r="L2538" s="40" t="s">
        <v>26946</v>
      </c>
      <c r="M2538" s="41">
        <f t="shared" si="83"/>
        <v>0</v>
      </c>
      <c r="N2538" s="41">
        <f t="shared" si="82"/>
        <v>0</v>
      </c>
      <c r="O2538" s="92"/>
      <c r="P2538" s="36"/>
      <c r="Q2538" s="35"/>
      <c r="R2538" s="44"/>
      <c r="S2538" s="44"/>
      <c r="T2538" s="45"/>
      <c r="U2538" s="45"/>
      <c r="V2538" s="45"/>
      <c r="W2538" s="45"/>
      <c r="X2538" s="45"/>
      <c r="Y2538" s="45"/>
      <c r="Z2538" s="46"/>
      <c r="AA2538" s="42"/>
      <c r="AB2538" s="42"/>
      <c r="AC2538" s="42"/>
      <c r="AD2538" s="42"/>
      <c r="AE2538" s="42"/>
      <c r="AF2538" s="42"/>
      <c r="AG2538" s="42"/>
      <c r="AH2538" s="46"/>
      <c r="AI2538" s="46"/>
      <c r="AJ2538" s="34"/>
      <c r="AK2538" s="34"/>
      <c r="AL2538" s="34"/>
      <c r="AM2538" s="34"/>
      <c r="AN2538" s="47"/>
      <c r="AO2538" s="47"/>
      <c r="AP2538" s="47"/>
      <c r="AQ2538" s="47"/>
      <c r="AR2538" s="47"/>
      <c r="AS2538" s="46"/>
      <c r="AT2538" s="46"/>
      <c r="AU2538" s="48"/>
      <c r="AV2538" s="48"/>
      <c r="AW2538" s="48"/>
      <c r="AX2538" s="48"/>
      <c r="AY2538" s="49"/>
      <c r="AZ2538" s="49"/>
      <c r="BA2538" s="49"/>
      <c r="BB2538" s="49"/>
      <c r="BC2538" s="49"/>
      <c r="BD2538" s="50"/>
      <c r="BE2538" s="50"/>
      <c r="BF2538" s="50"/>
      <c r="BG2538" s="50"/>
      <c r="BH2538" s="50"/>
      <c r="BI2538" s="53"/>
      <c r="BJ2538" s="53"/>
      <c r="JC2538" s="31"/>
    </row>
    <row r="2539" spans="1:263" ht="53.4" thickBot="1" x14ac:dyDescent="0.3">
      <c r="A2539" s="28">
        <v>2539</v>
      </c>
      <c r="B2539" s="52" t="s">
        <v>6018</v>
      </c>
      <c r="C2539" s="33">
        <v>29</v>
      </c>
      <c r="D2539" s="33">
        <v>10</v>
      </c>
      <c r="E2539" s="37" t="s">
        <v>8951</v>
      </c>
      <c r="F2539" s="37" t="s">
        <v>8952</v>
      </c>
      <c r="G2539" s="37" t="s">
        <v>8953</v>
      </c>
      <c r="H2539" s="38"/>
      <c r="I2539" s="39" t="s">
        <v>3508</v>
      </c>
      <c r="J2539" s="38" t="s">
        <v>8954</v>
      </c>
      <c r="K2539" s="102">
        <v>2800</v>
      </c>
      <c r="L2539" s="40" t="s">
        <v>26946</v>
      </c>
      <c r="M2539" s="41">
        <f t="shared" si="83"/>
        <v>0</v>
      </c>
      <c r="N2539" s="41">
        <f t="shared" si="82"/>
        <v>0</v>
      </c>
      <c r="O2539" s="92"/>
      <c r="P2539" s="36"/>
      <c r="Q2539" s="35"/>
      <c r="R2539" s="44"/>
      <c r="S2539" s="44"/>
      <c r="T2539" s="45"/>
      <c r="U2539" s="45"/>
      <c r="V2539" s="45"/>
      <c r="W2539" s="45"/>
      <c r="X2539" s="45"/>
      <c r="Y2539" s="45"/>
      <c r="Z2539" s="46"/>
      <c r="AA2539" s="42"/>
      <c r="AB2539" s="42"/>
      <c r="AC2539" s="42"/>
      <c r="AD2539" s="42"/>
      <c r="AE2539" s="42"/>
      <c r="AF2539" s="42"/>
      <c r="AG2539" s="42"/>
      <c r="AH2539" s="46"/>
      <c r="AI2539" s="46"/>
      <c r="AJ2539" s="34"/>
      <c r="AK2539" s="34"/>
      <c r="AL2539" s="34"/>
      <c r="AM2539" s="34"/>
      <c r="AN2539" s="47"/>
      <c r="AO2539" s="47"/>
      <c r="AP2539" s="47"/>
      <c r="AQ2539" s="47"/>
      <c r="AR2539" s="47"/>
      <c r="AS2539" s="46"/>
      <c r="AT2539" s="46"/>
      <c r="AU2539" s="48"/>
      <c r="AV2539" s="48"/>
      <c r="AW2539" s="48"/>
      <c r="AX2539" s="48"/>
      <c r="AY2539" s="49"/>
      <c r="AZ2539" s="49"/>
      <c r="BA2539" s="49"/>
      <c r="BB2539" s="49"/>
      <c r="BC2539" s="49"/>
      <c r="BD2539" s="50"/>
      <c r="BE2539" s="50"/>
      <c r="BF2539" s="50"/>
      <c r="BG2539" s="50"/>
      <c r="BH2539" s="50"/>
      <c r="BI2539" s="53"/>
      <c r="BJ2539" s="53"/>
      <c r="JC2539" s="31"/>
    </row>
    <row r="2540" spans="1:263" ht="119.4" thickBot="1" x14ac:dyDescent="0.3">
      <c r="A2540" s="28">
        <v>2540</v>
      </c>
      <c r="B2540" s="52" t="s">
        <v>6018</v>
      </c>
      <c r="C2540" s="33">
        <v>29</v>
      </c>
      <c r="D2540" s="33">
        <v>11</v>
      </c>
      <c r="E2540" s="37" t="s">
        <v>8955</v>
      </c>
      <c r="F2540" s="37" t="s">
        <v>8956</v>
      </c>
      <c r="G2540" s="37" t="s">
        <v>8957</v>
      </c>
      <c r="H2540" s="38"/>
      <c r="I2540" s="39" t="s">
        <v>8958</v>
      </c>
      <c r="J2540" s="38" t="s">
        <v>8959</v>
      </c>
      <c r="K2540" s="102">
        <v>2801</v>
      </c>
      <c r="L2540" s="40" t="s">
        <v>26946</v>
      </c>
      <c r="M2540" s="41">
        <f t="shared" si="83"/>
        <v>0</v>
      </c>
      <c r="N2540" s="41">
        <f t="shared" si="82"/>
        <v>0</v>
      </c>
      <c r="O2540" s="92"/>
      <c r="P2540" s="36"/>
      <c r="Q2540" s="35"/>
      <c r="R2540" s="44"/>
      <c r="S2540" s="44"/>
      <c r="T2540" s="45"/>
      <c r="U2540" s="45"/>
      <c r="V2540" s="45"/>
      <c r="W2540" s="45"/>
      <c r="X2540" s="45"/>
      <c r="Y2540" s="45"/>
      <c r="Z2540" s="46"/>
      <c r="AA2540" s="42"/>
      <c r="AB2540" s="42"/>
      <c r="AC2540" s="42"/>
      <c r="AD2540" s="42"/>
      <c r="AE2540" s="42"/>
      <c r="AF2540" s="42"/>
      <c r="AG2540" s="42"/>
      <c r="AH2540" s="46"/>
      <c r="AI2540" s="46"/>
      <c r="AJ2540" s="34"/>
      <c r="AK2540" s="34"/>
      <c r="AL2540" s="34"/>
      <c r="AM2540" s="34"/>
      <c r="AN2540" s="47"/>
      <c r="AO2540" s="47"/>
      <c r="AP2540" s="47"/>
      <c r="AQ2540" s="47"/>
      <c r="AR2540" s="47"/>
      <c r="AS2540" s="46"/>
      <c r="AT2540" s="46"/>
      <c r="AU2540" s="48"/>
      <c r="AV2540" s="48"/>
      <c r="AW2540" s="48"/>
      <c r="AX2540" s="48"/>
      <c r="AY2540" s="49"/>
      <c r="AZ2540" s="49"/>
      <c r="BA2540" s="49"/>
      <c r="BB2540" s="49"/>
      <c r="BC2540" s="49"/>
      <c r="BD2540" s="50"/>
      <c r="BE2540" s="50"/>
      <c r="BF2540" s="50"/>
      <c r="BG2540" s="50"/>
      <c r="BH2540" s="50"/>
      <c r="BI2540" s="53"/>
      <c r="BJ2540" s="53"/>
      <c r="JC2540" s="31"/>
    </row>
    <row r="2541" spans="1:263" ht="79.8" thickBot="1" x14ac:dyDescent="0.3">
      <c r="A2541" s="28">
        <v>2541</v>
      </c>
      <c r="B2541" s="52" t="s">
        <v>6018</v>
      </c>
      <c r="C2541" s="33">
        <v>29</v>
      </c>
      <c r="D2541" s="33">
        <v>12</v>
      </c>
      <c r="E2541" s="37" t="s">
        <v>8960</v>
      </c>
      <c r="F2541" s="37" t="s">
        <v>1723</v>
      </c>
      <c r="G2541" s="37" t="s">
        <v>8961</v>
      </c>
      <c r="H2541" s="38"/>
      <c r="I2541" s="39" t="s">
        <v>805</v>
      </c>
      <c r="J2541" s="38"/>
      <c r="K2541" s="102">
        <v>2802</v>
      </c>
      <c r="L2541" s="40" t="s">
        <v>26946</v>
      </c>
      <c r="M2541" s="41">
        <f t="shared" si="83"/>
        <v>0</v>
      </c>
      <c r="N2541" s="41">
        <f t="shared" si="82"/>
        <v>0</v>
      </c>
      <c r="O2541" s="92"/>
      <c r="P2541" s="36"/>
      <c r="Q2541" s="35"/>
      <c r="R2541" s="44"/>
      <c r="S2541" s="44"/>
      <c r="T2541" s="45"/>
      <c r="U2541" s="45"/>
      <c r="V2541" s="45"/>
      <c r="W2541" s="45"/>
      <c r="X2541" s="45"/>
      <c r="Y2541" s="45"/>
      <c r="Z2541" s="46"/>
      <c r="AA2541" s="42"/>
      <c r="AB2541" s="42"/>
      <c r="AC2541" s="42"/>
      <c r="AD2541" s="42"/>
      <c r="AE2541" s="42"/>
      <c r="AF2541" s="42"/>
      <c r="AG2541" s="42"/>
      <c r="AH2541" s="46"/>
      <c r="AI2541" s="46"/>
      <c r="AJ2541" s="34"/>
      <c r="AK2541" s="34"/>
      <c r="AL2541" s="34"/>
      <c r="AM2541" s="34"/>
      <c r="AN2541" s="47"/>
      <c r="AO2541" s="47"/>
      <c r="AP2541" s="47"/>
      <c r="AQ2541" s="47"/>
      <c r="AR2541" s="47"/>
      <c r="AS2541" s="46"/>
      <c r="AT2541" s="46"/>
      <c r="AU2541" s="48"/>
      <c r="AV2541" s="48"/>
      <c r="AW2541" s="48"/>
      <c r="AX2541" s="48"/>
      <c r="AY2541" s="49"/>
      <c r="AZ2541" s="49"/>
      <c r="BA2541" s="49"/>
      <c r="BB2541" s="49"/>
      <c r="BC2541" s="49"/>
      <c r="BD2541" s="50"/>
      <c r="BE2541" s="50"/>
      <c r="BF2541" s="50"/>
      <c r="BG2541" s="50"/>
      <c r="BH2541" s="50"/>
      <c r="BI2541" s="53"/>
      <c r="BJ2541" s="53"/>
      <c r="JC2541" s="31"/>
    </row>
    <row r="2542" spans="1:263" ht="145.80000000000001" thickBot="1" x14ac:dyDescent="0.3">
      <c r="A2542" s="28">
        <v>2542</v>
      </c>
      <c r="B2542" s="52" t="s">
        <v>6018</v>
      </c>
      <c r="C2542" s="33">
        <v>29</v>
      </c>
      <c r="D2542" s="33">
        <v>13</v>
      </c>
      <c r="E2542" s="37" t="s">
        <v>8962</v>
      </c>
      <c r="F2542" s="37" t="s">
        <v>8963</v>
      </c>
      <c r="G2542" s="37" t="s">
        <v>8964</v>
      </c>
      <c r="H2542" s="38"/>
      <c r="I2542" s="39" t="s">
        <v>8965</v>
      </c>
      <c r="J2542" s="38"/>
      <c r="K2542" s="102">
        <v>2803</v>
      </c>
      <c r="L2542" s="40" t="s">
        <v>26946</v>
      </c>
      <c r="M2542" s="41">
        <f t="shared" si="83"/>
        <v>0</v>
      </c>
      <c r="N2542" s="41">
        <f t="shared" si="82"/>
        <v>0</v>
      </c>
      <c r="O2542" s="92"/>
      <c r="P2542" s="36"/>
      <c r="Q2542" s="35"/>
      <c r="R2542" s="44"/>
      <c r="S2542" s="44"/>
      <c r="T2542" s="45"/>
      <c r="U2542" s="45"/>
      <c r="V2542" s="45"/>
      <c r="W2542" s="45"/>
      <c r="X2542" s="45"/>
      <c r="Y2542" s="45"/>
      <c r="Z2542" s="46"/>
      <c r="AA2542" s="42"/>
      <c r="AB2542" s="42"/>
      <c r="AC2542" s="42"/>
      <c r="AD2542" s="42"/>
      <c r="AE2542" s="42"/>
      <c r="AF2542" s="42"/>
      <c r="AG2542" s="42"/>
      <c r="AH2542" s="46"/>
      <c r="AI2542" s="46"/>
      <c r="AJ2542" s="34"/>
      <c r="AK2542" s="34"/>
      <c r="AL2542" s="34"/>
      <c r="AM2542" s="34"/>
      <c r="AN2542" s="47"/>
      <c r="AO2542" s="47"/>
      <c r="AP2542" s="47"/>
      <c r="AQ2542" s="47"/>
      <c r="AR2542" s="47"/>
      <c r="AS2542" s="46"/>
      <c r="AT2542" s="46"/>
      <c r="AU2542" s="48"/>
      <c r="AV2542" s="48"/>
      <c r="AW2542" s="48"/>
      <c r="AX2542" s="48"/>
      <c r="AY2542" s="49"/>
      <c r="AZ2542" s="49"/>
      <c r="BA2542" s="49"/>
      <c r="BB2542" s="49"/>
      <c r="BC2542" s="49"/>
      <c r="BD2542" s="50"/>
      <c r="BE2542" s="50"/>
      <c r="BF2542" s="50"/>
      <c r="BG2542" s="50"/>
      <c r="BH2542" s="50"/>
      <c r="BI2542" s="53"/>
      <c r="BJ2542" s="53"/>
      <c r="JC2542" s="31"/>
    </row>
    <row r="2543" spans="1:263" ht="145.80000000000001" thickBot="1" x14ac:dyDescent="0.3">
      <c r="A2543" s="28">
        <v>2543</v>
      </c>
      <c r="B2543" s="52" t="s">
        <v>6018</v>
      </c>
      <c r="C2543" s="33">
        <v>29</v>
      </c>
      <c r="D2543" s="33">
        <v>14</v>
      </c>
      <c r="E2543" s="37" t="s">
        <v>8966</v>
      </c>
      <c r="F2543" s="37" t="s">
        <v>104</v>
      </c>
      <c r="G2543" s="37" t="s">
        <v>8967</v>
      </c>
      <c r="H2543" s="38" t="s">
        <v>8968</v>
      </c>
      <c r="I2543" s="39" t="s">
        <v>516</v>
      </c>
      <c r="J2543" s="38"/>
      <c r="K2543" s="102">
        <v>2804</v>
      </c>
      <c r="L2543" s="40" t="s">
        <v>26946</v>
      </c>
      <c r="M2543" s="41">
        <f t="shared" si="83"/>
        <v>0</v>
      </c>
      <c r="N2543" s="41">
        <f t="shared" si="82"/>
        <v>0</v>
      </c>
      <c r="O2543" s="92"/>
      <c r="P2543" s="36"/>
      <c r="Q2543" s="35"/>
      <c r="R2543" s="44"/>
      <c r="S2543" s="44"/>
      <c r="T2543" s="45"/>
      <c r="U2543" s="45"/>
      <c r="V2543" s="45"/>
      <c r="W2543" s="45"/>
      <c r="X2543" s="45"/>
      <c r="Y2543" s="45"/>
      <c r="Z2543" s="46"/>
      <c r="AA2543" s="42"/>
      <c r="AB2543" s="42"/>
      <c r="AC2543" s="42"/>
      <c r="AD2543" s="42"/>
      <c r="AE2543" s="42"/>
      <c r="AF2543" s="42"/>
      <c r="AG2543" s="42"/>
      <c r="AH2543" s="46"/>
      <c r="AI2543" s="46"/>
      <c r="AJ2543" s="34"/>
      <c r="AK2543" s="34"/>
      <c r="AL2543" s="34"/>
      <c r="AM2543" s="34"/>
      <c r="AN2543" s="47"/>
      <c r="AO2543" s="47"/>
      <c r="AP2543" s="47"/>
      <c r="AQ2543" s="47"/>
      <c r="AR2543" s="47"/>
      <c r="AS2543" s="46"/>
      <c r="AT2543" s="46"/>
      <c r="AU2543" s="48"/>
      <c r="AV2543" s="48"/>
      <c r="AW2543" s="48"/>
      <c r="AX2543" s="48"/>
      <c r="AY2543" s="49"/>
      <c r="AZ2543" s="49"/>
      <c r="BA2543" s="49"/>
      <c r="BB2543" s="49"/>
      <c r="BC2543" s="49"/>
      <c r="BD2543" s="50"/>
      <c r="BE2543" s="50"/>
      <c r="BF2543" s="50"/>
      <c r="BG2543" s="50"/>
      <c r="BH2543" s="50"/>
      <c r="BI2543" s="53"/>
      <c r="BJ2543" s="53"/>
      <c r="JC2543" s="31"/>
    </row>
    <row r="2544" spans="1:263" ht="79.8" thickBot="1" x14ac:dyDescent="0.3">
      <c r="A2544" s="28">
        <v>2544</v>
      </c>
      <c r="B2544" s="52" t="s">
        <v>6018</v>
      </c>
      <c r="C2544" s="33">
        <v>29</v>
      </c>
      <c r="D2544" s="33">
        <v>15</v>
      </c>
      <c r="E2544" s="37" t="s">
        <v>8969</v>
      </c>
      <c r="F2544" s="37" t="s">
        <v>104</v>
      </c>
      <c r="G2544" s="37" t="s">
        <v>8970</v>
      </c>
      <c r="H2544" s="38"/>
      <c r="I2544" s="39" t="s">
        <v>1642</v>
      </c>
      <c r="J2544" s="38"/>
      <c r="K2544" s="102">
        <v>2805</v>
      </c>
      <c r="L2544" s="40" t="s">
        <v>26946</v>
      </c>
      <c r="M2544" s="41">
        <f t="shared" si="83"/>
        <v>0</v>
      </c>
      <c r="N2544" s="41">
        <f t="shared" si="82"/>
        <v>0</v>
      </c>
      <c r="O2544" s="92"/>
      <c r="P2544" s="36"/>
      <c r="Q2544" s="35"/>
      <c r="R2544" s="44"/>
      <c r="S2544" s="44"/>
      <c r="T2544" s="45"/>
      <c r="U2544" s="45"/>
      <c r="V2544" s="45"/>
      <c r="W2544" s="45"/>
      <c r="X2544" s="45"/>
      <c r="Y2544" s="45"/>
      <c r="Z2544" s="46"/>
      <c r="AA2544" s="42"/>
      <c r="AB2544" s="42"/>
      <c r="AC2544" s="42"/>
      <c r="AD2544" s="42"/>
      <c r="AE2544" s="42"/>
      <c r="AF2544" s="42"/>
      <c r="AG2544" s="42"/>
      <c r="AH2544" s="46"/>
      <c r="AI2544" s="46"/>
      <c r="AJ2544" s="34"/>
      <c r="AK2544" s="34"/>
      <c r="AL2544" s="34"/>
      <c r="AM2544" s="34"/>
      <c r="AN2544" s="47"/>
      <c r="AO2544" s="47"/>
      <c r="AP2544" s="47"/>
      <c r="AQ2544" s="47"/>
      <c r="AR2544" s="47"/>
      <c r="AS2544" s="46"/>
      <c r="AT2544" s="46"/>
      <c r="AU2544" s="48"/>
      <c r="AV2544" s="48"/>
      <c r="AW2544" s="48"/>
      <c r="AX2544" s="48"/>
      <c r="AY2544" s="49"/>
      <c r="AZ2544" s="49"/>
      <c r="BA2544" s="49"/>
      <c r="BB2544" s="49"/>
      <c r="BC2544" s="49"/>
      <c r="BD2544" s="50"/>
      <c r="BE2544" s="50"/>
      <c r="BF2544" s="50"/>
      <c r="BG2544" s="50"/>
      <c r="BH2544" s="50"/>
      <c r="BI2544" s="53"/>
      <c r="BJ2544" s="53"/>
      <c r="JC2544" s="31"/>
    </row>
    <row r="2545" spans="1:263" ht="66.599999999999994" thickBot="1" x14ac:dyDescent="0.3">
      <c r="A2545" s="28">
        <v>2545</v>
      </c>
      <c r="B2545" s="52" t="s">
        <v>6018</v>
      </c>
      <c r="C2545" s="33">
        <v>29</v>
      </c>
      <c r="D2545" s="33">
        <v>16</v>
      </c>
      <c r="E2545" s="37" t="s">
        <v>8971</v>
      </c>
      <c r="F2545" s="37" t="s">
        <v>7674</v>
      </c>
      <c r="G2545" s="37" t="s">
        <v>8972</v>
      </c>
      <c r="H2545" s="38"/>
      <c r="I2545" s="39"/>
      <c r="J2545" s="38"/>
      <c r="K2545" s="102">
        <v>2806</v>
      </c>
      <c r="L2545" s="40" t="s">
        <v>26946</v>
      </c>
      <c r="M2545" s="41">
        <f t="shared" si="83"/>
        <v>0</v>
      </c>
      <c r="N2545" s="41">
        <f t="shared" si="82"/>
        <v>0</v>
      </c>
      <c r="O2545" s="92"/>
      <c r="P2545" s="36" t="s">
        <v>8972</v>
      </c>
      <c r="Q2545" s="35"/>
      <c r="R2545" s="44"/>
      <c r="S2545" s="44"/>
      <c r="T2545" s="45"/>
      <c r="U2545" s="45"/>
      <c r="V2545" s="45"/>
      <c r="W2545" s="45"/>
      <c r="X2545" s="45"/>
      <c r="Y2545" s="45"/>
      <c r="Z2545" s="46"/>
      <c r="AA2545" s="42"/>
      <c r="AB2545" s="42"/>
      <c r="AC2545" s="42"/>
      <c r="AD2545" s="42"/>
      <c r="AE2545" s="42"/>
      <c r="AF2545" s="42"/>
      <c r="AG2545" s="42"/>
      <c r="AH2545" s="46"/>
      <c r="AI2545" s="46"/>
      <c r="AJ2545" s="34"/>
      <c r="AK2545" s="34"/>
      <c r="AL2545" s="34"/>
      <c r="AM2545" s="34"/>
      <c r="AN2545" s="47"/>
      <c r="AO2545" s="47"/>
      <c r="AP2545" s="47"/>
      <c r="AQ2545" s="47"/>
      <c r="AR2545" s="47"/>
      <c r="AS2545" s="46"/>
      <c r="AT2545" s="46"/>
      <c r="AU2545" s="48"/>
      <c r="AV2545" s="48"/>
      <c r="AW2545" s="48"/>
      <c r="AX2545" s="48"/>
      <c r="AY2545" s="49"/>
      <c r="AZ2545" s="49"/>
      <c r="BA2545" s="49"/>
      <c r="BB2545" s="49"/>
      <c r="BC2545" s="49"/>
      <c r="BD2545" s="50"/>
      <c r="BE2545" s="50"/>
      <c r="BF2545" s="50"/>
      <c r="BG2545" s="50"/>
      <c r="BH2545" s="50"/>
      <c r="BI2545" s="53"/>
      <c r="BJ2545" s="53"/>
      <c r="JC2545" s="31"/>
    </row>
    <row r="2546" spans="1:263" ht="53.4" thickBot="1" x14ac:dyDescent="0.3">
      <c r="A2546" s="28">
        <v>2546</v>
      </c>
      <c r="B2546" s="52" t="s">
        <v>6018</v>
      </c>
      <c r="C2546" s="33">
        <v>29</v>
      </c>
      <c r="D2546" s="33">
        <v>17</v>
      </c>
      <c r="E2546" s="37" t="s">
        <v>8973</v>
      </c>
      <c r="F2546" s="37" t="s">
        <v>241</v>
      </c>
      <c r="G2546" s="37" t="s">
        <v>8974</v>
      </c>
      <c r="H2546" s="38"/>
      <c r="I2546" s="39" t="s">
        <v>8975</v>
      </c>
      <c r="J2546" s="38"/>
      <c r="K2546" s="102">
        <v>2807</v>
      </c>
      <c r="L2546" s="40" t="s">
        <v>26946</v>
      </c>
      <c r="M2546" s="41">
        <f t="shared" si="83"/>
        <v>0</v>
      </c>
      <c r="N2546" s="41">
        <f t="shared" si="82"/>
        <v>0</v>
      </c>
      <c r="O2546" s="92"/>
      <c r="P2546" s="36" t="s">
        <v>27376</v>
      </c>
      <c r="Q2546" s="35"/>
      <c r="R2546" s="44"/>
      <c r="S2546" s="44"/>
      <c r="T2546" s="45"/>
      <c r="U2546" s="45"/>
      <c r="V2546" s="45"/>
      <c r="W2546" s="45"/>
      <c r="X2546" s="45"/>
      <c r="Y2546" s="45"/>
      <c r="Z2546" s="46"/>
      <c r="AA2546" s="42"/>
      <c r="AB2546" s="42"/>
      <c r="AC2546" s="42"/>
      <c r="AD2546" s="42"/>
      <c r="AE2546" s="42"/>
      <c r="AF2546" s="42"/>
      <c r="AG2546" s="42"/>
      <c r="AH2546" s="46"/>
      <c r="AI2546" s="46"/>
      <c r="AJ2546" s="34"/>
      <c r="AK2546" s="34"/>
      <c r="AL2546" s="34"/>
      <c r="AM2546" s="34"/>
      <c r="AN2546" s="47"/>
      <c r="AO2546" s="47"/>
      <c r="AP2546" s="47"/>
      <c r="AQ2546" s="47"/>
      <c r="AR2546" s="47"/>
      <c r="AS2546" s="46"/>
      <c r="AT2546" s="46"/>
      <c r="AU2546" s="48"/>
      <c r="AV2546" s="48"/>
      <c r="AW2546" s="48"/>
      <c r="AX2546" s="48"/>
      <c r="AY2546" s="49"/>
      <c r="AZ2546" s="49"/>
      <c r="BA2546" s="49"/>
      <c r="BB2546" s="49"/>
      <c r="BC2546" s="49"/>
      <c r="BD2546" s="50"/>
      <c r="BE2546" s="50"/>
      <c r="BF2546" s="50"/>
      <c r="BG2546" s="50"/>
      <c r="BH2546" s="50"/>
      <c r="BI2546" s="53"/>
      <c r="BJ2546" s="53"/>
      <c r="JC2546" s="31"/>
    </row>
    <row r="2547" spans="1:263" ht="119.4" thickBot="1" x14ac:dyDescent="0.3">
      <c r="A2547" s="28">
        <v>2547</v>
      </c>
      <c r="B2547" s="52" t="s">
        <v>6018</v>
      </c>
      <c r="C2547" s="33">
        <v>29</v>
      </c>
      <c r="D2547" s="33">
        <v>18</v>
      </c>
      <c r="E2547" s="37" t="s">
        <v>8976</v>
      </c>
      <c r="F2547" s="37" t="s">
        <v>8977</v>
      </c>
      <c r="G2547" s="37" t="s">
        <v>8978</v>
      </c>
      <c r="H2547" s="38"/>
      <c r="I2547" s="39" t="s">
        <v>7024</v>
      </c>
      <c r="J2547" s="38"/>
      <c r="K2547" s="102">
        <v>2808</v>
      </c>
      <c r="L2547" s="40" t="s">
        <v>26946</v>
      </c>
      <c r="M2547" s="41">
        <f t="shared" si="83"/>
        <v>0</v>
      </c>
      <c r="N2547" s="41">
        <f t="shared" si="82"/>
        <v>0</v>
      </c>
      <c r="O2547" s="92"/>
      <c r="P2547" s="36"/>
      <c r="Q2547" s="35"/>
      <c r="R2547" s="44"/>
      <c r="S2547" s="44"/>
      <c r="T2547" s="45"/>
      <c r="U2547" s="45"/>
      <c r="V2547" s="45"/>
      <c r="W2547" s="45"/>
      <c r="X2547" s="45"/>
      <c r="Y2547" s="45"/>
      <c r="Z2547" s="46"/>
      <c r="AA2547" s="42"/>
      <c r="AB2547" s="42"/>
      <c r="AC2547" s="42"/>
      <c r="AD2547" s="42"/>
      <c r="AE2547" s="42"/>
      <c r="AF2547" s="42"/>
      <c r="AG2547" s="42"/>
      <c r="AH2547" s="46"/>
      <c r="AI2547" s="46"/>
      <c r="AJ2547" s="34">
        <v>1</v>
      </c>
      <c r="AK2547" s="34">
        <v>0</v>
      </c>
      <c r="AL2547" s="34" t="s">
        <v>27889</v>
      </c>
      <c r="AM2547" s="34" t="s">
        <v>27051</v>
      </c>
      <c r="AN2547" s="47"/>
      <c r="AO2547" s="47"/>
      <c r="AP2547" s="47"/>
      <c r="AQ2547" s="47"/>
      <c r="AR2547" s="47"/>
      <c r="AS2547" s="46"/>
      <c r="AT2547" s="46"/>
      <c r="AU2547" s="48"/>
      <c r="AV2547" s="48"/>
      <c r="AW2547" s="48"/>
      <c r="AX2547" s="48"/>
      <c r="AY2547" s="49"/>
      <c r="AZ2547" s="49"/>
      <c r="BA2547" s="49"/>
      <c r="BB2547" s="49"/>
      <c r="BC2547" s="49"/>
      <c r="BD2547" s="50"/>
      <c r="BE2547" s="50"/>
      <c r="BF2547" s="50"/>
      <c r="BG2547" s="50"/>
      <c r="BH2547" s="50"/>
      <c r="BI2547" s="53"/>
      <c r="BJ2547" s="53"/>
      <c r="JC2547" s="31"/>
    </row>
    <row r="2548" spans="1:263" ht="53.4" thickBot="1" x14ac:dyDescent="0.3">
      <c r="A2548" s="28">
        <v>2548</v>
      </c>
      <c r="B2548" s="52" t="s">
        <v>6018</v>
      </c>
      <c r="C2548" s="33">
        <v>29</v>
      </c>
      <c r="D2548" s="33">
        <v>19</v>
      </c>
      <c r="E2548" s="37" t="s">
        <v>8979</v>
      </c>
      <c r="F2548" s="37" t="s">
        <v>8980</v>
      </c>
      <c r="G2548" s="37" t="s">
        <v>8981</v>
      </c>
      <c r="H2548" s="38"/>
      <c r="I2548" s="39" t="s">
        <v>8982</v>
      </c>
      <c r="J2548" s="38"/>
      <c r="K2548" s="102">
        <v>2809</v>
      </c>
      <c r="L2548" s="40" t="s">
        <v>26946</v>
      </c>
      <c r="M2548" s="41">
        <f t="shared" si="83"/>
        <v>0</v>
      </c>
      <c r="N2548" s="41">
        <f t="shared" si="82"/>
        <v>0</v>
      </c>
      <c r="O2548" s="92"/>
      <c r="P2548" s="36"/>
      <c r="Q2548" s="35"/>
      <c r="R2548" s="44"/>
      <c r="S2548" s="44"/>
      <c r="T2548" s="45"/>
      <c r="U2548" s="45"/>
      <c r="V2548" s="45"/>
      <c r="W2548" s="45"/>
      <c r="X2548" s="45"/>
      <c r="Y2548" s="45"/>
      <c r="Z2548" s="46"/>
      <c r="AA2548" s="42"/>
      <c r="AB2548" s="42"/>
      <c r="AC2548" s="42"/>
      <c r="AD2548" s="42"/>
      <c r="AE2548" s="42"/>
      <c r="AF2548" s="42"/>
      <c r="AG2548" s="42"/>
      <c r="AH2548" s="46"/>
      <c r="AI2548" s="46"/>
      <c r="AJ2548" s="34"/>
      <c r="AK2548" s="34"/>
      <c r="AL2548" s="34"/>
      <c r="AM2548" s="34"/>
      <c r="AN2548" s="47"/>
      <c r="AO2548" s="47"/>
      <c r="AP2548" s="47"/>
      <c r="AQ2548" s="47"/>
      <c r="AR2548" s="47"/>
      <c r="AS2548" s="46"/>
      <c r="AT2548" s="46"/>
      <c r="AU2548" s="48"/>
      <c r="AV2548" s="48"/>
      <c r="AW2548" s="48"/>
      <c r="AX2548" s="48"/>
      <c r="AY2548" s="49"/>
      <c r="AZ2548" s="49"/>
      <c r="BA2548" s="49"/>
      <c r="BB2548" s="49"/>
      <c r="BC2548" s="49"/>
      <c r="BD2548" s="50"/>
      <c r="BE2548" s="50"/>
      <c r="BF2548" s="50"/>
      <c r="BG2548" s="50"/>
      <c r="BH2548" s="50"/>
      <c r="BI2548" s="53"/>
      <c r="BJ2548" s="53"/>
      <c r="JC2548" s="31"/>
    </row>
    <row r="2549" spans="1:263" ht="145.80000000000001" thickBot="1" x14ac:dyDescent="0.3">
      <c r="A2549" s="28">
        <v>2549</v>
      </c>
      <c r="B2549" s="52" t="s">
        <v>6018</v>
      </c>
      <c r="C2549" s="33">
        <v>29</v>
      </c>
      <c r="D2549" s="33">
        <v>20</v>
      </c>
      <c r="E2549" s="37" t="s">
        <v>8983</v>
      </c>
      <c r="F2549" s="37" t="s">
        <v>478</v>
      </c>
      <c r="G2549" s="37" t="s">
        <v>8984</v>
      </c>
      <c r="H2549" s="38"/>
      <c r="I2549" s="39" t="s">
        <v>8985</v>
      </c>
      <c r="J2549" s="38"/>
      <c r="K2549" s="102">
        <v>3085</v>
      </c>
      <c r="L2549" s="40" t="s">
        <v>26947</v>
      </c>
      <c r="M2549" s="41">
        <f t="shared" si="83"/>
        <v>1</v>
      </c>
      <c r="N2549" s="41">
        <f t="shared" si="82"/>
        <v>0</v>
      </c>
      <c r="O2549" s="92"/>
      <c r="P2549" s="36"/>
      <c r="Q2549" s="35"/>
      <c r="R2549" s="44"/>
      <c r="S2549" s="44"/>
      <c r="T2549" s="45"/>
      <c r="U2549" s="45"/>
      <c r="V2549" s="45"/>
      <c r="W2549" s="45"/>
      <c r="X2549" s="45"/>
      <c r="Y2549" s="45"/>
      <c r="Z2549" s="46"/>
      <c r="AA2549" s="42"/>
      <c r="AB2549" s="42"/>
      <c r="AC2549" s="42"/>
      <c r="AD2549" s="42"/>
      <c r="AE2549" s="42"/>
      <c r="AF2549" s="42"/>
      <c r="AG2549" s="42"/>
      <c r="AH2549" s="46"/>
      <c r="AI2549" s="46"/>
      <c r="AJ2549" s="34"/>
      <c r="AK2549" s="34"/>
      <c r="AL2549" s="34"/>
      <c r="AM2549" s="34"/>
      <c r="AN2549" s="47"/>
      <c r="AO2549" s="47"/>
      <c r="AP2549" s="47"/>
      <c r="AQ2549" s="47"/>
      <c r="AR2549" s="47"/>
      <c r="AS2549" s="46"/>
      <c r="AT2549" s="46"/>
      <c r="AU2549" s="48"/>
      <c r="AV2549" s="48"/>
      <c r="AW2549" s="48"/>
      <c r="AX2549" s="48"/>
      <c r="AY2549" s="49"/>
      <c r="AZ2549" s="49"/>
      <c r="BA2549" s="49"/>
      <c r="BB2549" s="49"/>
      <c r="BC2549" s="49"/>
      <c r="BD2549" s="50"/>
      <c r="BE2549" s="50"/>
      <c r="BF2549" s="50"/>
      <c r="BG2549" s="50"/>
      <c r="BH2549" s="50"/>
      <c r="BI2549" s="53"/>
      <c r="BJ2549" s="53"/>
      <c r="JC2549" s="31"/>
    </row>
    <row r="2550" spans="1:263" ht="66.599999999999994" thickBot="1" x14ac:dyDescent="0.3">
      <c r="A2550" s="28">
        <v>2550</v>
      </c>
      <c r="B2550" s="52" t="s">
        <v>6018</v>
      </c>
      <c r="C2550" s="33">
        <v>29</v>
      </c>
      <c r="D2550" s="33">
        <v>21</v>
      </c>
      <c r="E2550" s="37" t="s">
        <v>8986</v>
      </c>
      <c r="F2550" s="37" t="s">
        <v>8987</v>
      </c>
      <c r="G2550" s="37" t="s">
        <v>8988</v>
      </c>
      <c r="H2550" s="38"/>
      <c r="I2550" s="39" t="s">
        <v>8989</v>
      </c>
      <c r="J2550" s="38"/>
      <c r="K2550" s="102">
        <v>3086</v>
      </c>
      <c r="L2550" s="40" t="s">
        <v>26947</v>
      </c>
      <c r="M2550" s="41">
        <f t="shared" si="83"/>
        <v>0</v>
      </c>
      <c r="N2550" s="41">
        <f t="shared" si="82"/>
        <v>0</v>
      </c>
      <c r="O2550" s="92"/>
      <c r="P2550" s="36"/>
      <c r="Q2550" s="35"/>
      <c r="R2550" s="44"/>
      <c r="S2550" s="44"/>
      <c r="T2550" s="45"/>
      <c r="U2550" s="45"/>
      <c r="V2550" s="45"/>
      <c r="W2550" s="45"/>
      <c r="X2550" s="45"/>
      <c r="Y2550" s="45"/>
      <c r="Z2550" s="46"/>
      <c r="AA2550" s="42"/>
      <c r="AB2550" s="42"/>
      <c r="AC2550" s="42"/>
      <c r="AD2550" s="42"/>
      <c r="AE2550" s="42"/>
      <c r="AF2550" s="42"/>
      <c r="AG2550" s="42"/>
      <c r="AH2550" s="46"/>
      <c r="AI2550" s="46"/>
      <c r="AJ2550" s="34"/>
      <c r="AK2550" s="34"/>
      <c r="AL2550" s="34"/>
      <c r="AM2550" s="34"/>
      <c r="AN2550" s="47"/>
      <c r="AO2550" s="47"/>
      <c r="AP2550" s="47"/>
      <c r="AQ2550" s="47"/>
      <c r="AR2550" s="47"/>
      <c r="AS2550" s="46"/>
      <c r="AT2550" s="46"/>
      <c r="AU2550" s="48"/>
      <c r="AV2550" s="48"/>
      <c r="AW2550" s="48"/>
      <c r="AX2550" s="48"/>
      <c r="AY2550" s="49"/>
      <c r="AZ2550" s="49"/>
      <c r="BA2550" s="49"/>
      <c r="BB2550" s="49"/>
      <c r="BC2550" s="49"/>
      <c r="BD2550" s="50"/>
      <c r="BE2550" s="50"/>
      <c r="BF2550" s="50"/>
      <c r="BG2550" s="50"/>
      <c r="BH2550" s="50"/>
      <c r="BI2550" s="53"/>
      <c r="BJ2550" s="53"/>
      <c r="JC2550" s="31"/>
    </row>
    <row r="2551" spans="1:263" ht="106.2" thickBot="1" x14ac:dyDescent="0.3">
      <c r="A2551" s="28">
        <v>2551</v>
      </c>
      <c r="B2551" s="52" t="s">
        <v>6018</v>
      </c>
      <c r="C2551" s="33">
        <v>29</v>
      </c>
      <c r="D2551" s="33">
        <v>22</v>
      </c>
      <c r="E2551" s="37" t="s">
        <v>8990</v>
      </c>
      <c r="F2551" s="37" t="s">
        <v>241</v>
      </c>
      <c r="G2551" s="37" t="s">
        <v>8991</v>
      </c>
      <c r="H2551" s="38"/>
      <c r="I2551" s="39" t="s">
        <v>8992</v>
      </c>
      <c r="J2551" s="38"/>
      <c r="K2551" s="102">
        <v>3087</v>
      </c>
      <c r="L2551" s="40" t="s">
        <v>26947</v>
      </c>
      <c r="M2551" s="41">
        <f t="shared" si="83"/>
        <v>0</v>
      </c>
      <c r="N2551" s="41">
        <f t="shared" si="82"/>
        <v>0</v>
      </c>
      <c r="O2551" s="92"/>
      <c r="P2551" s="36" t="s">
        <v>27377</v>
      </c>
      <c r="Q2551" s="35"/>
      <c r="R2551" s="44"/>
      <c r="S2551" s="44"/>
      <c r="T2551" s="45"/>
      <c r="U2551" s="45"/>
      <c r="V2551" s="45"/>
      <c r="W2551" s="45"/>
      <c r="X2551" s="45"/>
      <c r="Y2551" s="45"/>
      <c r="Z2551" s="46"/>
      <c r="AA2551" s="42"/>
      <c r="AB2551" s="42"/>
      <c r="AC2551" s="42"/>
      <c r="AD2551" s="42"/>
      <c r="AE2551" s="42"/>
      <c r="AF2551" s="42"/>
      <c r="AG2551" s="42"/>
      <c r="AH2551" s="46"/>
      <c r="AI2551" s="46"/>
      <c r="AJ2551" s="34"/>
      <c r="AK2551" s="34"/>
      <c r="AL2551" s="34"/>
      <c r="AM2551" s="34"/>
      <c r="AN2551" s="47"/>
      <c r="AO2551" s="47"/>
      <c r="AP2551" s="47"/>
      <c r="AQ2551" s="47"/>
      <c r="AR2551" s="47"/>
      <c r="AS2551" s="46"/>
      <c r="AT2551" s="46"/>
      <c r="AU2551" s="48"/>
      <c r="AV2551" s="48"/>
      <c r="AW2551" s="48"/>
      <c r="AX2551" s="48"/>
      <c r="AY2551" s="49"/>
      <c r="AZ2551" s="49"/>
      <c r="BA2551" s="49"/>
      <c r="BB2551" s="49"/>
      <c r="BC2551" s="49"/>
      <c r="BD2551" s="50"/>
      <c r="BE2551" s="50"/>
      <c r="BF2551" s="50"/>
      <c r="BG2551" s="50"/>
      <c r="BH2551" s="50"/>
      <c r="BI2551" s="53"/>
      <c r="BJ2551" s="53"/>
      <c r="JC2551" s="31"/>
    </row>
    <row r="2552" spans="1:263" ht="145.80000000000001" thickBot="1" x14ac:dyDescent="0.3">
      <c r="A2552" s="28">
        <v>2552</v>
      </c>
      <c r="B2552" s="52" t="s">
        <v>6018</v>
      </c>
      <c r="C2552" s="33">
        <v>29</v>
      </c>
      <c r="D2552" s="33">
        <v>23</v>
      </c>
      <c r="E2552" s="37" t="s">
        <v>8993</v>
      </c>
      <c r="F2552" s="37" t="s">
        <v>8994</v>
      </c>
      <c r="G2552" s="37" t="s">
        <v>8995</v>
      </c>
      <c r="H2552" s="38"/>
      <c r="I2552" s="39" t="s">
        <v>8996</v>
      </c>
      <c r="J2552" s="38"/>
      <c r="K2552" s="102">
        <v>3088</v>
      </c>
      <c r="L2552" s="40" t="s">
        <v>26947</v>
      </c>
      <c r="M2552" s="41">
        <f t="shared" si="83"/>
        <v>0</v>
      </c>
      <c r="N2552" s="41">
        <f t="shared" si="82"/>
        <v>0</v>
      </c>
      <c r="O2552" s="92"/>
      <c r="P2552" s="36" t="s">
        <v>27378</v>
      </c>
      <c r="Q2552" s="35"/>
      <c r="R2552" s="44"/>
      <c r="S2552" s="44"/>
      <c r="T2552" s="45"/>
      <c r="U2552" s="45"/>
      <c r="V2552" s="45"/>
      <c r="W2552" s="45"/>
      <c r="X2552" s="45"/>
      <c r="Y2552" s="45"/>
      <c r="Z2552" s="46"/>
      <c r="AA2552" s="42"/>
      <c r="AB2552" s="42"/>
      <c r="AC2552" s="42"/>
      <c r="AD2552" s="42"/>
      <c r="AE2552" s="42"/>
      <c r="AF2552" s="42"/>
      <c r="AG2552" s="42"/>
      <c r="AH2552" s="46"/>
      <c r="AI2552" s="46"/>
      <c r="AJ2552" s="34"/>
      <c r="AK2552" s="34"/>
      <c r="AL2552" s="34"/>
      <c r="AM2552" s="34"/>
      <c r="AN2552" s="47"/>
      <c r="AO2552" s="47"/>
      <c r="AP2552" s="47"/>
      <c r="AQ2552" s="47"/>
      <c r="AR2552" s="47"/>
      <c r="AS2552" s="46"/>
      <c r="AT2552" s="46"/>
      <c r="AU2552" s="48"/>
      <c r="AV2552" s="48"/>
      <c r="AW2552" s="48"/>
      <c r="AX2552" s="48"/>
      <c r="AY2552" s="49"/>
      <c r="AZ2552" s="49"/>
      <c r="BA2552" s="49"/>
      <c r="BB2552" s="49"/>
      <c r="BC2552" s="49"/>
      <c r="BD2552" s="50"/>
      <c r="BE2552" s="50"/>
      <c r="BF2552" s="50"/>
      <c r="BG2552" s="50"/>
      <c r="BH2552" s="50"/>
      <c r="BI2552" s="53"/>
      <c r="BJ2552" s="53"/>
      <c r="JC2552" s="31"/>
    </row>
    <row r="2553" spans="1:263" ht="66.599999999999994" thickBot="1" x14ac:dyDescent="0.3">
      <c r="A2553" s="28">
        <v>2553</v>
      </c>
      <c r="B2553" s="52" t="s">
        <v>6018</v>
      </c>
      <c r="C2553" s="33">
        <v>29</v>
      </c>
      <c r="D2553" s="33">
        <v>24</v>
      </c>
      <c r="E2553" s="37" t="s">
        <v>8997</v>
      </c>
      <c r="F2553" s="37" t="s">
        <v>8998</v>
      </c>
      <c r="G2553" s="37" t="s">
        <v>8999</v>
      </c>
      <c r="H2553" s="38"/>
      <c r="I2553" s="39"/>
      <c r="J2553" s="38"/>
      <c r="K2553" s="102">
        <v>3089</v>
      </c>
      <c r="L2553" s="40" t="s">
        <v>26947</v>
      </c>
      <c r="M2553" s="41">
        <f t="shared" si="83"/>
        <v>0</v>
      </c>
      <c r="N2553" s="41">
        <f t="shared" si="82"/>
        <v>0</v>
      </c>
      <c r="O2553" s="92"/>
      <c r="P2553" s="36"/>
      <c r="Q2553" s="35"/>
      <c r="R2553" s="44"/>
      <c r="S2553" s="44"/>
      <c r="T2553" s="45"/>
      <c r="U2553" s="45"/>
      <c r="V2553" s="45"/>
      <c r="W2553" s="45"/>
      <c r="X2553" s="45"/>
      <c r="Y2553" s="45"/>
      <c r="Z2553" s="46"/>
      <c r="AA2553" s="42"/>
      <c r="AB2553" s="42"/>
      <c r="AC2553" s="42"/>
      <c r="AD2553" s="42"/>
      <c r="AE2553" s="42"/>
      <c r="AF2553" s="42"/>
      <c r="AG2553" s="42"/>
      <c r="AH2553" s="46"/>
      <c r="AI2553" s="46"/>
      <c r="AJ2553" s="34">
        <v>1</v>
      </c>
      <c r="AK2553" s="34">
        <v>0</v>
      </c>
      <c r="AL2553" s="34" t="s">
        <v>27890</v>
      </c>
      <c r="AM2553" s="34" t="s">
        <v>27161</v>
      </c>
      <c r="AN2553" s="47"/>
      <c r="AO2553" s="47"/>
      <c r="AP2553" s="47"/>
      <c r="AQ2553" s="47"/>
      <c r="AR2553" s="47"/>
      <c r="AS2553" s="46"/>
      <c r="AT2553" s="46"/>
      <c r="AU2553" s="48"/>
      <c r="AV2553" s="48"/>
      <c r="AW2553" s="48"/>
      <c r="AX2553" s="48"/>
      <c r="AY2553" s="49"/>
      <c r="AZ2553" s="49"/>
      <c r="BA2553" s="49"/>
      <c r="BB2553" s="49"/>
      <c r="BC2553" s="49"/>
      <c r="BD2553" s="50"/>
      <c r="BE2553" s="50"/>
      <c r="BF2553" s="50"/>
      <c r="BG2553" s="50"/>
      <c r="BH2553" s="50"/>
      <c r="BI2553" s="53"/>
      <c r="BJ2553" s="53"/>
      <c r="JC2553" s="31"/>
    </row>
    <row r="2554" spans="1:263" ht="79.8" thickBot="1" x14ac:dyDescent="0.3">
      <c r="A2554" s="28">
        <v>2554</v>
      </c>
      <c r="B2554" s="52" t="s">
        <v>6018</v>
      </c>
      <c r="C2554" s="33">
        <v>29</v>
      </c>
      <c r="D2554" s="33">
        <v>25</v>
      </c>
      <c r="E2554" s="37" t="s">
        <v>9000</v>
      </c>
      <c r="F2554" s="37" t="s">
        <v>9001</v>
      </c>
      <c r="G2554" s="37" t="s">
        <v>9002</v>
      </c>
      <c r="H2554" s="38"/>
      <c r="I2554" s="39" t="s">
        <v>9003</v>
      </c>
      <c r="J2554" s="38"/>
      <c r="K2554" s="102">
        <v>3090</v>
      </c>
      <c r="L2554" s="40" t="s">
        <v>26947</v>
      </c>
      <c r="M2554" s="41">
        <f t="shared" si="83"/>
        <v>0</v>
      </c>
      <c r="N2554" s="41">
        <f t="shared" si="82"/>
        <v>0</v>
      </c>
      <c r="O2554" s="92"/>
      <c r="P2554" s="36"/>
      <c r="Q2554" s="35"/>
      <c r="R2554" s="44"/>
      <c r="S2554" s="44"/>
      <c r="T2554" s="45"/>
      <c r="U2554" s="45"/>
      <c r="V2554" s="45"/>
      <c r="W2554" s="45"/>
      <c r="X2554" s="45"/>
      <c r="Y2554" s="45"/>
      <c r="Z2554" s="46"/>
      <c r="AA2554" s="42"/>
      <c r="AB2554" s="42"/>
      <c r="AC2554" s="42"/>
      <c r="AD2554" s="42"/>
      <c r="AE2554" s="42"/>
      <c r="AF2554" s="42"/>
      <c r="AG2554" s="42"/>
      <c r="AH2554" s="46"/>
      <c r="AI2554" s="46"/>
      <c r="AJ2554" s="34"/>
      <c r="AK2554" s="34"/>
      <c r="AL2554" s="34"/>
      <c r="AM2554" s="34"/>
      <c r="AN2554" s="47"/>
      <c r="AO2554" s="47"/>
      <c r="AP2554" s="47"/>
      <c r="AQ2554" s="47"/>
      <c r="AR2554" s="47"/>
      <c r="AS2554" s="46"/>
      <c r="AT2554" s="46"/>
      <c r="AU2554" s="48"/>
      <c r="AV2554" s="48"/>
      <c r="AW2554" s="48"/>
      <c r="AX2554" s="48"/>
      <c r="AY2554" s="49"/>
      <c r="AZ2554" s="49"/>
      <c r="BA2554" s="49"/>
      <c r="BB2554" s="49"/>
      <c r="BC2554" s="49"/>
      <c r="BD2554" s="50"/>
      <c r="BE2554" s="50"/>
      <c r="BF2554" s="50"/>
      <c r="BG2554" s="50"/>
      <c r="BH2554" s="50"/>
      <c r="BI2554" s="53"/>
      <c r="BJ2554" s="53"/>
      <c r="JC2554" s="31"/>
    </row>
    <row r="2555" spans="1:263" ht="106.2" thickBot="1" x14ac:dyDescent="0.3">
      <c r="A2555" s="28">
        <v>2555</v>
      </c>
      <c r="B2555" s="52" t="s">
        <v>6018</v>
      </c>
      <c r="C2555" s="33">
        <v>29</v>
      </c>
      <c r="D2555" s="33">
        <v>26</v>
      </c>
      <c r="E2555" s="37" t="s">
        <v>9004</v>
      </c>
      <c r="F2555" s="37" t="s">
        <v>9005</v>
      </c>
      <c r="G2555" s="37" t="s">
        <v>9006</v>
      </c>
      <c r="H2555" s="38"/>
      <c r="I2555" s="39" t="s">
        <v>9007</v>
      </c>
      <c r="J2555" s="38"/>
      <c r="K2555" s="102">
        <v>3091</v>
      </c>
      <c r="L2555" s="40" t="s">
        <v>26947</v>
      </c>
      <c r="M2555" s="41">
        <f t="shared" si="83"/>
        <v>0</v>
      </c>
      <c r="N2555" s="41">
        <f t="shared" si="82"/>
        <v>0</v>
      </c>
      <c r="O2555" s="92"/>
      <c r="P2555" s="36" t="s">
        <v>27379</v>
      </c>
      <c r="Q2555" s="35"/>
      <c r="R2555" s="44"/>
      <c r="S2555" s="44"/>
      <c r="T2555" s="45"/>
      <c r="U2555" s="45"/>
      <c r="V2555" s="45"/>
      <c r="W2555" s="45"/>
      <c r="X2555" s="45"/>
      <c r="Y2555" s="45"/>
      <c r="Z2555" s="46"/>
      <c r="AA2555" s="42"/>
      <c r="AB2555" s="42"/>
      <c r="AC2555" s="42"/>
      <c r="AD2555" s="42"/>
      <c r="AE2555" s="42"/>
      <c r="AF2555" s="42"/>
      <c r="AG2555" s="42"/>
      <c r="AH2555" s="46"/>
      <c r="AI2555" s="46"/>
      <c r="AJ2555" s="34"/>
      <c r="AK2555" s="34"/>
      <c r="AL2555" s="34"/>
      <c r="AM2555" s="34"/>
      <c r="AN2555" s="47"/>
      <c r="AO2555" s="47"/>
      <c r="AP2555" s="47"/>
      <c r="AQ2555" s="47"/>
      <c r="AR2555" s="47"/>
      <c r="AS2555" s="46"/>
      <c r="AT2555" s="46"/>
      <c r="AU2555" s="48"/>
      <c r="AV2555" s="48"/>
      <c r="AW2555" s="48"/>
      <c r="AX2555" s="48"/>
      <c r="AY2555" s="49"/>
      <c r="AZ2555" s="49"/>
      <c r="BA2555" s="49"/>
      <c r="BB2555" s="49"/>
      <c r="BC2555" s="49"/>
      <c r="BD2555" s="50"/>
      <c r="BE2555" s="50"/>
      <c r="BF2555" s="50"/>
      <c r="BG2555" s="50"/>
      <c r="BH2555" s="50"/>
      <c r="BI2555" s="53"/>
      <c r="BJ2555" s="53"/>
      <c r="JC2555" s="31"/>
    </row>
    <row r="2556" spans="1:263" ht="159" thickBot="1" x14ac:dyDescent="0.3">
      <c r="A2556" s="28">
        <v>2556</v>
      </c>
      <c r="B2556" s="52" t="s">
        <v>6018</v>
      </c>
      <c r="C2556" s="33">
        <v>29</v>
      </c>
      <c r="D2556" s="33">
        <v>27</v>
      </c>
      <c r="E2556" s="37" t="s">
        <v>9008</v>
      </c>
      <c r="F2556" s="37" t="s">
        <v>9009</v>
      </c>
      <c r="G2556" s="37"/>
      <c r="H2556" s="38"/>
      <c r="I2556" s="39" t="s">
        <v>9010</v>
      </c>
      <c r="J2556" s="38" t="s">
        <v>9011</v>
      </c>
      <c r="K2556" s="102">
        <v>3092</v>
      </c>
      <c r="L2556" s="40" t="s">
        <v>26947</v>
      </c>
      <c r="M2556" s="41">
        <f t="shared" si="83"/>
        <v>0</v>
      </c>
      <c r="N2556" s="41">
        <f t="shared" si="82"/>
        <v>0</v>
      </c>
      <c r="O2556" s="92"/>
      <c r="P2556" s="36" t="s">
        <v>27380</v>
      </c>
      <c r="Q2556" s="35"/>
      <c r="R2556" s="44"/>
      <c r="S2556" s="44"/>
      <c r="T2556" s="45"/>
      <c r="U2556" s="45"/>
      <c r="V2556" s="45"/>
      <c r="W2556" s="45"/>
      <c r="X2556" s="45"/>
      <c r="Y2556" s="45"/>
      <c r="Z2556" s="46"/>
      <c r="AA2556" s="42"/>
      <c r="AB2556" s="42"/>
      <c r="AC2556" s="42"/>
      <c r="AD2556" s="42"/>
      <c r="AE2556" s="42"/>
      <c r="AF2556" s="42"/>
      <c r="AG2556" s="42"/>
      <c r="AH2556" s="46"/>
      <c r="AI2556" s="46"/>
      <c r="AJ2556" s="34">
        <v>1</v>
      </c>
      <c r="AK2556" s="34">
        <v>0</v>
      </c>
      <c r="AL2556" s="34" t="s">
        <v>27891</v>
      </c>
      <c r="AM2556" s="34" t="s">
        <v>27161</v>
      </c>
      <c r="AN2556" s="47"/>
      <c r="AO2556" s="47"/>
      <c r="AP2556" s="47"/>
      <c r="AQ2556" s="47"/>
      <c r="AR2556" s="47"/>
      <c r="AS2556" s="46"/>
      <c r="AT2556" s="46"/>
      <c r="AU2556" s="48"/>
      <c r="AV2556" s="48"/>
      <c r="AW2556" s="48"/>
      <c r="AX2556" s="48"/>
      <c r="AY2556" s="49"/>
      <c r="AZ2556" s="49"/>
      <c r="BA2556" s="49"/>
      <c r="BB2556" s="49"/>
      <c r="BC2556" s="49"/>
      <c r="BD2556" s="50"/>
      <c r="BE2556" s="50"/>
      <c r="BF2556" s="50"/>
      <c r="BG2556" s="50"/>
      <c r="BH2556" s="50"/>
      <c r="BI2556" s="53"/>
      <c r="BJ2556" s="53"/>
      <c r="JC2556" s="31"/>
    </row>
    <row r="2557" spans="1:263" ht="79.8" thickBot="1" x14ac:dyDescent="0.3">
      <c r="A2557" s="28">
        <v>2557</v>
      </c>
      <c r="B2557" s="52" t="s">
        <v>6018</v>
      </c>
      <c r="C2557" s="33">
        <v>29</v>
      </c>
      <c r="D2557" s="33">
        <v>28</v>
      </c>
      <c r="E2557" s="37" t="s">
        <v>9012</v>
      </c>
      <c r="F2557" s="37" t="s">
        <v>126</v>
      </c>
      <c r="G2557" s="37" t="s">
        <v>9013</v>
      </c>
      <c r="H2557" s="38"/>
      <c r="I2557" s="39" t="s">
        <v>9014</v>
      </c>
      <c r="J2557" s="38"/>
      <c r="K2557" s="102">
        <v>3093</v>
      </c>
      <c r="L2557" s="40" t="s">
        <v>26947</v>
      </c>
      <c r="M2557" s="41">
        <f t="shared" si="83"/>
        <v>0</v>
      </c>
      <c r="N2557" s="41">
        <f t="shared" si="82"/>
        <v>0</v>
      </c>
      <c r="O2557" s="92"/>
      <c r="P2557" s="36"/>
      <c r="Q2557" s="35"/>
      <c r="R2557" s="44"/>
      <c r="S2557" s="44"/>
      <c r="T2557" s="45"/>
      <c r="U2557" s="45"/>
      <c r="V2557" s="45"/>
      <c r="W2557" s="45"/>
      <c r="X2557" s="45"/>
      <c r="Y2557" s="45"/>
      <c r="Z2557" s="46"/>
      <c r="AA2557" s="42"/>
      <c r="AB2557" s="42"/>
      <c r="AC2557" s="42"/>
      <c r="AD2557" s="42"/>
      <c r="AE2557" s="42"/>
      <c r="AF2557" s="42"/>
      <c r="AG2557" s="42"/>
      <c r="AH2557" s="46"/>
      <c r="AI2557" s="46"/>
      <c r="AJ2557" s="34"/>
      <c r="AK2557" s="34"/>
      <c r="AL2557" s="34"/>
      <c r="AM2557" s="34"/>
      <c r="AN2557" s="47"/>
      <c r="AO2557" s="47"/>
      <c r="AP2557" s="47"/>
      <c r="AQ2557" s="47"/>
      <c r="AR2557" s="47"/>
      <c r="AS2557" s="46"/>
      <c r="AT2557" s="46"/>
      <c r="AU2557" s="48"/>
      <c r="AV2557" s="48"/>
      <c r="AW2557" s="48"/>
      <c r="AX2557" s="48"/>
      <c r="AY2557" s="49"/>
      <c r="AZ2557" s="49"/>
      <c r="BA2557" s="49"/>
      <c r="BB2557" s="49"/>
      <c r="BC2557" s="49"/>
      <c r="BD2557" s="50"/>
      <c r="BE2557" s="50"/>
      <c r="BF2557" s="50"/>
      <c r="BG2557" s="50"/>
      <c r="BH2557" s="50"/>
      <c r="BI2557" s="53"/>
      <c r="BJ2557" s="53"/>
      <c r="JC2557" s="31"/>
    </row>
    <row r="2558" spans="1:263" ht="93" thickBot="1" x14ac:dyDescent="0.3">
      <c r="A2558" s="28">
        <v>2558</v>
      </c>
      <c r="B2558" s="52" t="s">
        <v>6018</v>
      </c>
      <c r="C2558" s="33">
        <v>29</v>
      </c>
      <c r="D2558" s="33">
        <v>29</v>
      </c>
      <c r="E2558" s="37" t="s">
        <v>9015</v>
      </c>
      <c r="F2558" s="37"/>
      <c r="G2558" s="37" t="s">
        <v>9016</v>
      </c>
      <c r="H2558" s="38"/>
      <c r="I2558" s="39" t="s">
        <v>9017</v>
      </c>
      <c r="J2558" s="38"/>
      <c r="K2558" s="102">
        <v>3094</v>
      </c>
      <c r="L2558" s="40" t="s">
        <v>26947</v>
      </c>
      <c r="M2558" s="41">
        <f t="shared" si="83"/>
        <v>0</v>
      </c>
      <c r="N2558" s="41">
        <f t="shared" si="82"/>
        <v>0</v>
      </c>
      <c r="O2558" s="92"/>
      <c r="P2558" s="36"/>
      <c r="Q2558" s="35"/>
      <c r="R2558" s="44"/>
      <c r="S2558" s="44"/>
      <c r="T2558" s="45"/>
      <c r="U2558" s="45"/>
      <c r="V2558" s="45"/>
      <c r="W2558" s="45"/>
      <c r="X2558" s="45"/>
      <c r="Y2558" s="45"/>
      <c r="Z2558" s="46"/>
      <c r="AA2558" s="42"/>
      <c r="AB2558" s="42"/>
      <c r="AC2558" s="42"/>
      <c r="AD2558" s="42"/>
      <c r="AE2558" s="42"/>
      <c r="AF2558" s="42"/>
      <c r="AG2558" s="42"/>
      <c r="AH2558" s="46"/>
      <c r="AI2558" s="46"/>
      <c r="AJ2558" s="34"/>
      <c r="AK2558" s="34"/>
      <c r="AL2558" s="34"/>
      <c r="AM2558" s="34"/>
      <c r="AN2558" s="47"/>
      <c r="AO2558" s="47"/>
      <c r="AP2558" s="47"/>
      <c r="AQ2558" s="47"/>
      <c r="AR2558" s="47"/>
      <c r="AS2558" s="46"/>
      <c r="AT2558" s="46"/>
      <c r="AU2558" s="48"/>
      <c r="AV2558" s="48"/>
      <c r="AW2558" s="48"/>
      <c r="AX2558" s="48"/>
      <c r="AY2558" s="49"/>
      <c r="AZ2558" s="49"/>
      <c r="BA2558" s="49"/>
      <c r="BB2558" s="49"/>
      <c r="BC2558" s="49"/>
      <c r="BD2558" s="50"/>
      <c r="BE2558" s="50"/>
      <c r="BF2558" s="50"/>
      <c r="BG2558" s="50"/>
      <c r="BH2558" s="50"/>
      <c r="BI2558" s="53"/>
      <c r="BJ2558" s="53"/>
      <c r="JC2558" s="31"/>
    </row>
    <row r="2559" spans="1:263" ht="93" thickBot="1" x14ac:dyDescent="0.3">
      <c r="A2559" s="28">
        <v>2559</v>
      </c>
      <c r="B2559" s="52" t="s">
        <v>6018</v>
      </c>
      <c r="C2559" s="33">
        <v>29</v>
      </c>
      <c r="D2559" s="33">
        <v>30</v>
      </c>
      <c r="E2559" s="37" t="s">
        <v>9018</v>
      </c>
      <c r="F2559" s="37" t="s">
        <v>9019</v>
      </c>
      <c r="G2559" s="37" t="s">
        <v>9020</v>
      </c>
      <c r="H2559" s="38"/>
      <c r="I2559" s="39" t="s">
        <v>9021</v>
      </c>
      <c r="J2559" s="38"/>
      <c r="K2559" s="102">
        <v>3095</v>
      </c>
      <c r="L2559" s="40" t="s">
        <v>26947</v>
      </c>
      <c r="M2559" s="41">
        <f t="shared" si="83"/>
        <v>0</v>
      </c>
      <c r="N2559" s="41">
        <f t="shared" si="82"/>
        <v>0</v>
      </c>
      <c r="O2559" s="92"/>
      <c r="P2559" s="36"/>
      <c r="Q2559" s="35"/>
      <c r="R2559" s="44"/>
      <c r="S2559" s="44"/>
      <c r="T2559" s="45"/>
      <c r="U2559" s="45"/>
      <c r="V2559" s="45"/>
      <c r="W2559" s="45"/>
      <c r="X2559" s="45"/>
      <c r="Y2559" s="45"/>
      <c r="Z2559" s="46"/>
      <c r="AA2559" s="42"/>
      <c r="AB2559" s="42"/>
      <c r="AC2559" s="42"/>
      <c r="AD2559" s="42"/>
      <c r="AE2559" s="42"/>
      <c r="AF2559" s="42"/>
      <c r="AG2559" s="42"/>
      <c r="AH2559" s="46"/>
      <c r="AI2559" s="46"/>
      <c r="AJ2559" s="34">
        <v>1</v>
      </c>
      <c r="AK2559" s="34">
        <v>0</v>
      </c>
      <c r="AL2559" s="34" t="s">
        <v>27369</v>
      </c>
      <c r="AM2559" s="34" t="s">
        <v>27278</v>
      </c>
      <c r="AN2559" s="47"/>
      <c r="AO2559" s="47"/>
      <c r="AP2559" s="47"/>
      <c r="AQ2559" s="47"/>
      <c r="AR2559" s="47"/>
      <c r="AS2559" s="46"/>
      <c r="AT2559" s="46"/>
      <c r="AU2559" s="48"/>
      <c r="AV2559" s="48"/>
      <c r="AW2559" s="48"/>
      <c r="AX2559" s="48"/>
      <c r="AY2559" s="49"/>
      <c r="AZ2559" s="49"/>
      <c r="BA2559" s="49"/>
      <c r="BB2559" s="49"/>
      <c r="BC2559" s="49"/>
      <c r="BD2559" s="50"/>
      <c r="BE2559" s="50"/>
      <c r="BF2559" s="50"/>
      <c r="BG2559" s="50"/>
      <c r="BH2559" s="50"/>
      <c r="BI2559" s="53"/>
      <c r="BJ2559" s="53"/>
      <c r="JC2559" s="31"/>
    </row>
    <row r="2560" spans="1:263" ht="119.4" thickBot="1" x14ac:dyDescent="0.3">
      <c r="A2560" s="28">
        <v>2560</v>
      </c>
      <c r="B2560" s="52" t="s">
        <v>6018</v>
      </c>
      <c r="C2560" s="33">
        <v>29</v>
      </c>
      <c r="D2560" s="33">
        <v>31</v>
      </c>
      <c r="E2560" s="37" t="s">
        <v>9022</v>
      </c>
      <c r="F2560" s="37" t="s">
        <v>9023</v>
      </c>
      <c r="G2560" s="37" t="s">
        <v>9024</v>
      </c>
      <c r="H2560" s="38"/>
      <c r="I2560" s="39" t="s">
        <v>9025</v>
      </c>
      <c r="J2560" s="38"/>
      <c r="K2560" s="102">
        <v>3096</v>
      </c>
      <c r="L2560" s="40" t="s">
        <v>26947</v>
      </c>
      <c r="M2560" s="41">
        <f t="shared" si="83"/>
        <v>0</v>
      </c>
      <c r="N2560" s="41">
        <f t="shared" si="82"/>
        <v>0</v>
      </c>
      <c r="O2560" s="92"/>
      <c r="P2560" s="36" t="s">
        <v>9024</v>
      </c>
      <c r="Q2560" s="35"/>
      <c r="R2560" s="44"/>
      <c r="S2560" s="44"/>
      <c r="T2560" s="45"/>
      <c r="U2560" s="45"/>
      <c r="V2560" s="45"/>
      <c r="W2560" s="45"/>
      <c r="X2560" s="45"/>
      <c r="Y2560" s="45"/>
      <c r="Z2560" s="46"/>
      <c r="AA2560" s="42"/>
      <c r="AB2560" s="42"/>
      <c r="AC2560" s="42"/>
      <c r="AD2560" s="42"/>
      <c r="AE2560" s="42"/>
      <c r="AF2560" s="42"/>
      <c r="AG2560" s="42"/>
      <c r="AH2560" s="46"/>
      <c r="AI2560" s="46"/>
      <c r="AJ2560" s="34">
        <v>1</v>
      </c>
      <c r="AK2560" s="34">
        <v>0</v>
      </c>
      <c r="AL2560" s="34" t="s">
        <v>27892</v>
      </c>
      <c r="AM2560" s="34" t="s">
        <v>27370</v>
      </c>
      <c r="AN2560" s="47"/>
      <c r="AO2560" s="47"/>
      <c r="AP2560" s="47"/>
      <c r="AQ2560" s="47"/>
      <c r="AR2560" s="47"/>
      <c r="AS2560" s="46"/>
      <c r="AT2560" s="46"/>
      <c r="AU2560" s="48"/>
      <c r="AV2560" s="48"/>
      <c r="AW2560" s="48"/>
      <c r="AX2560" s="48"/>
      <c r="AY2560" s="49"/>
      <c r="AZ2560" s="49"/>
      <c r="BA2560" s="49"/>
      <c r="BB2560" s="49"/>
      <c r="BC2560" s="49"/>
      <c r="BD2560" s="50"/>
      <c r="BE2560" s="50"/>
      <c r="BF2560" s="50"/>
      <c r="BG2560" s="50"/>
      <c r="BH2560" s="50"/>
      <c r="BI2560" s="53"/>
      <c r="BJ2560" s="53"/>
      <c r="JC2560" s="31"/>
    </row>
    <row r="2561" spans="1:263" ht="119.4" thickBot="1" x14ac:dyDescent="0.3">
      <c r="A2561" s="28">
        <v>2561</v>
      </c>
      <c r="B2561" s="52" t="s">
        <v>6018</v>
      </c>
      <c r="C2561" s="33">
        <v>29</v>
      </c>
      <c r="D2561" s="33">
        <v>32</v>
      </c>
      <c r="E2561" s="37" t="s">
        <v>9026</v>
      </c>
      <c r="F2561" s="37" t="s">
        <v>9027</v>
      </c>
      <c r="G2561" s="37" t="s">
        <v>9028</v>
      </c>
      <c r="H2561" s="38" t="s">
        <v>9029</v>
      </c>
      <c r="I2561" s="39" t="s">
        <v>9030</v>
      </c>
      <c r="J2561" s="38"/>
      <c r="K2561" s="102">
        <v>3097</v>
      </c>
      <c r="L2561" s="40" t="s">
        <v>26947</v>
      </c>
      <c r="M2561" s="41">
        <f t="shared" si="83"/>
        <v>0</v>
      </c>
      <c r="N2561" s="41">
        <f t="shared" si="82"/>
        <v>0</v>
      </c>
      <c r="O2561" s="92"/>
      <c r="P2561" s="36"/>
      <c r="Q2561" s="35"/>
      <c r="R2561" s="44"/>
      <c r="S2561" s="44"/>
      <c r="T2561" s="45"/>
      <c r="U2561" s="45"/>
      <c r="V2561" s="45"/>
      <c r="W2561" s="45"/>
      <c r="X2561" s="45"/>
      <c r="Y2561" s="45"/>
      <c r="Z2561" s="46"/>
      <c r="AA2561" s="42"/>
      <c r="AB2561" s="42"/>
      <c r="AC2561" s="42"/>
      <c r="AD2561" s="42"/>
      <c r="AE2561" s="42"/>
      <c r="AF2561" s="42"/>
      <c r="AG2561" s="42"/>
      <c r="AH2561" s="46"/>
      <c r="AI2561" s="46"/>
      <c r="AJ2561" s="34">
        <v>1</v>
      </c>
      <c r="AK2561" s="34">
        <v>0</v>
      </c>
      <c r="AL2561" s="34" t="s">
        <v>27371</v>
      </c>
      <c r="AM2561" s="34" t="s">
        <v>27036</v>
      </c>
      <c r="AN2561" s="47"/>
      <c r="AO2561" s="47"/>
      <c r="AP2561" s="47"/>
      <c r="AQ2561" s="47"/>
      <c r="AR2561" s="47"/>
      <c r="AS2561" s="46"/>
      <c r="AT2561" s="46"/>
      <c r="AU2561" s="48"/>
      <c r="AV2561" s="48"/>
      <c r="AW2561" s="48"/>
      <c r="AX2561" s="48"/>
      <c r="AY2561" s="49"/>
      <c r="AZ2561" s="49"/>
      <c r="BA2561" s="49"/>
      <c r="BB2561" s="49"/>
      <c r="BC2561" s="49"/>
      <c r="BD2561" s="50"/>
      <c r="BE2561" s="50"/>
      <c r="BF2561" s="50"/>
      <c r="BG2561" s="50"/>
      <c r="BH2561" s="50"/>
      <c r="BI2561" s="53"/>
      <c r="BJ2561" s="53"/>
      <c r="JC2561" s="31"/>
    </row>
    <row r="2562" spans="1:263" ht="106.2" thickBot="1" x14ac:dyDescent="0.3">
      <c r="A2562" s="28">
        <v>2562</v>
      </c>
      <c r="B2562" s="52" t="s">
        <v>6018</v>
      </c>
      <c r="C2562" s="33">
        <v>29</v>
      </c>
      <c r="D2562" s="33">
        <v>33</v>
      </c>
      <c r="E2562" s="37" t="s">
        <v>9031</v>
      </c>
      <c r="F2562" s="37" t="s">
        <v>9032</v>
      </c>
      <c r="G2562" s="37" t="s">
        <v>9033</v>
      </c>
      <c r="H2562" s="38"/>
      <c r="I2562" s="39" t="s">
        <v>9034</v>
      </c>
      <c r="J2562" s="38"/>
      <c r="K2562" s="102">
        <v>3098</v>
      </c>
      <c r="L2562" s="40" t="s">
        <v>26947</v>
      </c>
      <c r="M2562" s="41">
        <f t="shared" si="83"/>
        <v>0</v>
      </c>
      <c r="N2562" s="41">
        <f t="shared" si="82"/>
        <v>0</v>
      </c>
      <c r="O2562" s="92"/>
      <c r="P2562" s="36"/>
      <c r="Q2562" s="35"/>
      <c r="R2562" s="44"/>
      <c r="S2562" s="44"/>
      <c r="T2562" s="45"/>
      <c r="U2562" s="45"/>
      <c r="V2562" s="45"/>
      <c r="W2562" s="45"/>
      <c r="X2562" s="45"/>
      <c r="Y2562" s="45"/>
      <c r="Z2562" s="46"/>
      <c r="AA2562" s="42"/>
      <c r="AB2562" s="42"/>
      <c r="AC2562" s="42"/>
      <c r="AD2562" s="42"/>
      <c r="AE2562" s="42"/>
      <c r="AF2562" s="42"/>
      <c r="AG2562" s="42"/>
      <c r="AH2562" s="46"/>
      <c r="AI2562" s="46"/>
      <c r="AJ2562" s="34"/>
      <c r="AK2562" s="34"/>
      <c r="AL2562" s="34"/>
      <c r="AM2562" s="34"/>
      <c r="AN2562" s="47"/>
      <c r="AO2562" s="47"/>
      <c r="AP2562" s="47"/>
      <c r="AQ2562" s="47"/>
      <c r="AR2562" s="47"/>
      <c r="AS2562" s="46"/>
      <c r="AT2562" s="46"/>
      <c r="AU2562" s="48"/>
      <c r="AV2562" s="48"/>
      <c r="AW2562" s="48"/>
      <c r="AX2562" s="48"/>
      <c r="AY2562" s="49"/>
      <c r="AZ2562" s="49"/>
      <c r="BA2562" s="49"/>
      <c r="BB2562" s="49"/>
      <c r="BC2562" s="49"/>
      <c r="BD2562" s="50"/>
      <c r="BE2562" s="50"/>
      <c r="BF2562" s="50"/>
      <c r="BG2562" s="50"/>
      <c r="BH2562" s="50"/>
      <c r="BI2562" s="53"/>
      <c r="BJ2562" s="53"/>
      <c r="JC2562" s="31"/>
    </row>
    <row r="2563" spans="1:263" ht="40.200000000000003" thickBot="1" x14ac:dyDescent="0.3">
      <c r="A2563" s="28">
        <v>2563</v>
      </c>
      <c r="B2563" s="52" t="s">
        <v>6018</v>
      </c>
      <c r="C2563" s="33">
        <v>29</v>
      </c>
      <c r="D2563" s="33">
        <v>34</v>
      </c>
      <c r="E2563" s="37" t="s">
        <v>9035</v>
      </c>
      <c r="F2563" s="37" t="s">
        <v>9036</v>
      </c>
      <c r="G2563" s="37" t="s">
        <v>9037</v>
      </c>
      <c r="H2563" s="38"/>
      <c r="I2563" s="39" t="s">
        <v>9038</v>
      </c>
      <c r="J2563" s="38"/>
      <c r="K2563" s="102">
        <v>3371</v>
      </c>
      <c r="L2563" s="40" t="s">
        <v>26948</v>
      </c>
      <c r="M2563" s="41">
        <f t="shared" si="83"/>
        <v>1</v>
      </c>
      <c r="N2563" s="41">
        <f t="shared" si="82"/>
        <v>0</v>
      </c>
      <c r="O2563" s="92"/>
      <c r="P2563" s="36" t="s">
        <v>27383</v>
      </c>
      <c r="Q2563" s="35"/>
      <c r="R2563" s="44"/>
      <c r="S2563" s="44"/>
      <c r="T2563" s="45"/>
      <c r="U2563" s="45"/>
      <c r="V2563" s="45"/>
      <c r="W2563" s="45"/>
      <c r="X2563" s="45"/>
      <c r="Y2563" s="45"/>
      <c r="Z2563" s="46"/>
      <c r="AA2563" s="42"/>
      <c r="AB2563" s="42"/>
      <c r="AC2563" s="42"/>
      <c r="AD2563" s="42"/>
      <c r="AE2563" s="42"/>
      <c r="AF2563" s="42"/>
      <c r="AG2563" s="42"/>
      <c r="AH2563" s="46"/>
      <c r="AI2563" s="46"/>
      <c r="AJ2563" s="34">
        <v>1</v>
      </c>
      <c r="AK2563" s="34">
        <v>0</v>
      </c>
      <c r="AL2563" s="34" t="s">
        <v>27381</v>
      </c>
      <c r="AM2563" s="34" t="s">
        <v>27382</v>
      </c>
      <c r="AN2563" s="47"/>
      <c r="AO2563" s="47"/>
      <c r="AP2563" s="47"/>
      <c r="AQ2563" s="47"/>
      <c r="AR2563" s="47"/>
      <c r="AS2563" s="46"/>
      <c r="AT2563" s="46"/>
      <c r="AU2563" s="48"/>
      <c r="AV2563" s="48"/>
      <c r="AW2563" s="48"/>
      <c r="AX2563" s="48"/>
      <c r="AY2563" s="49"/>
      <c r="AZ2563" s="49"/>
      <c r="BA2563" s="49"/>
      <c r="BB2563" s="49"/>
      <c r="BC2563" s="49"/>
      <c r="BD2563" s="50"/>
      <c r="BE2563" s="50"/>
      <c r="BF2563" s="50"/>
      <c r="BG2563" s="50"/>
      <c r="BH2563" s="50"/>
      <c r="BI2563" s="53"/>
      <c r="BJ2563" s="53"/>
      <c r="JC2563" s="31"/>
    </row>
    <row r="2564" spans="1:263" ht="53.4" thickBot="1" x14ac:dyDescent="0.3">
      <c r="A2564" s="28">
        <v>2564</v>
      </c>
      <c r="B2564" s="52" t="s">
        <v>6018</v>
      </c>
      <c r="C2564" s="33">
        <v>29</v>
      </c>
      <c r="D2564" s="33">
        <v>35</v>
      </c>
      <c r="E2564" s="37" t="s">
        <v>9039</v>
      </c>
      <c r="F2564" s="37" t="s">
        <v>9040</v>
      </c>
      <c r="G2564" s="37" t="s">
        <v>9041</v>
      </c>
      <c r="H2564" s="38"/>
      <c r="I2564" s="39" t="s">
        <v>9042</v>
      </c>
      <c r="J2564" s="38"/>
      <c r="K2564" s="102">
        <v>3372</v>
      </c>
      <c r="L2564" s="40" t="s">
        <v>26948</v>
      </c>
      <c r="M2564" s="41">
        <f t="shared" si="83"/>
        <v>0</v>
      </c>
      <c r="N2564" s="41">
        <f t="shared" si="82"/>
        <v>0</v>
      </c>
      <c r="O2564" s="92"/>
      <c r="P2564" s="36"/>
      <c r="Q2564" s="35"/>
      <c r="R2564" s="44"/>
      <c r="S2564" s="44"/>
      <c r="T2564" s="45"/>
      <c r="U2564" s="45"/>
      <c r="V2564" s="45"/>
      <c r="W2564" s="45"/>
      <c r="X2564" s="45"/>
      <c r="Y2564" s="45"/>
      <c r="Z2564" s="46"/>
      <c r="AA2564" s="42"/>
      <c r="AB2564" s="42"/>
      <c r="AC2564" s="42"/>
      <c r="AD2564" s="42"/>
      <c r="AE2564" s="42"/>
      <c r="AF2564" s="42"/>
      <c r="AG2564" s="42"/>
      <c r="AH2564" s="46"/>
      <c r="AI2564" s="46"/>
      <c r="AJ2564" s="34"/>
      <c r="AK2564" s="34"/>
      <c r="AL2564" s="34"/>
      <c r="AM2564" s="34"/>
      <c r="AN2564" s="47"/>
      <c r="AO2564" s="47"/>
      <c r="AP2564" s="47"/>
      <c r="AQ2564" s="47"/>
      <c r="AR2564" s="47"/>
      <c r="AS2564" s="46"/>
      <c r="AT2564" s="46"/>
      <c r="AU2564" s="48"/>
      <c r="AV2564" s="48"/>
      <c r="AW2564" s="48"/>
      <c r="AX2564" s="48"/>
      <c r="AY2564" s="49"/>
      <c r="AZ2564" s="49"/>
      <c r="BA2564" s="49"/>
      <c r="BB2564" s="49"/>
      <c r="BC2564" s="49"/>
      <c r="BD2564" s="50"/>
      <c r="BE2564" s="50"/>
      <c r="BF2564" s="50"/>
      <c r="BG2564" s="50"/>
      <c r="BH2564" s="50"/>
      <c r="BI2564" s="53"/>
      <c r="BJ2564" s="53"/>
      <c r="JC2564" s="31"/>
    </row>
    <row r="2565" spans="1:263" ht="106.2" thickBot="1" x14ac:dyDescent="0.3">
      <c r="A2565" s="28">
        <v>2565</v>
      </c>
      <c r="B2565" s="52" t="s">
        <v>6018</v>
      </c>
      <c r="C2565" s="33">
        <v>29</v>
      </c>
      <c r="D2565" s="33">
        <v>36</v>
      </c>
      <c r="E2565" s="37" t="s">
        <v>9043</v>
      </c>
      <c r="F2565" s="37" t="s">
        <v>9044</v>
      </c>
      <c r="G2565" s="37" t="s">
        <v>9045</v>
      </c>
      <c r="H2565" s="38"/>
      <c r="I2565" s="39" t="s">
        <v>3142</v>
      </c>
      <c r="J2565" s="38"/>
      <c r="K2565" s="102">
        <v>3373</v>
      </c>
      <c r="L2565" s="40" t="s">
        <v>26948</v>
      </c>
      <c r="M2565" s="41">
        <f t="shared" si="83"/>
        <v>0</v>
      </c>
      <c r="N2565" s="41">
        <f t="shared" si="82"/>
        <v>0</v>
      </c>
      <c r="O2565" s="92"/>
      <c r="P2565" s="36"/>
      <c r="Q2565" s="35"/>
      <c r="R2565" s="44"/>
      <c r="S2565" s="44"/>
      <c r="T2565" s="45"/>
      <c r="U2565" s="45"/>
      <c r="V2565" s="45"/>
      <c r="W2565" s="45"/>
      <c r="X2565" s="45"/>
      <c r="Y2565" s="45"/>
      <c r="Z2565" s="46"/>
      <c r="AA2565" s="42"/>
      <c r="AB2565" s="42"/>
      <c r="AC2565" s="42"/>
      <c r="AD2565" s="42"/>
      <c r="AE2565" s="42"/>
      <c r="AF2565" s="42"/>
      <c r="AG2565" s="42"/>
      <c r="AH2565" s="46"/>
      <c r="AI2565" s="46"/>
      <c r="AJ2565" s="34"/>
      <c r="AK2565" s="34"/>
      <c r="AL2565" s="34"/>
      <c r="AM2565" s="34"/>
      <c r="AN2565" s="47"/>
      <c r="AO2565" s="47"/>
      <c r="AP2565" s="47"/>
      <c r="AQ2565" s="47"/>
      <c r="AR2565" s="47"/>
      <c r="AS2565" s="46"/>
      <c r="AT2565" s="46"/>
      <c r="AU2565" s="48"/>
      <c r="AV2565" s="48"/>
      <c r="AW2565" s="48"/>
      <c r="AX2565" s="48"/>
      <c r="AY2565" s="49"/>
      <c r="AZ2565" s="49"/>
      <c r="BA2565" s="49"/>
      <c r="BB2565" s="49"/>
      <c r="BC2565" s="49"/>
      <c r="BD2565" s="50"/>
      <c r="BE2565" s="50"/>
      <c r="BF2565" s="50"/>
      <c r="BG2565" s="50"/>
      <c r="BH2565" s="50"/>
      <c r="BI2565" s="53"/>
      <c r="BJ2565" s="53"/>
      <c r="JC2565" s="31"/>
    </row>
    <row r="2566" spans="1:263" ht="66.599999999999994" thickBot="1" x14ac:dyDescent="0.3">
      <c r="A2566" s="28">
        <v>2566</v>
      </c>
      <c r="B2566" s="52" t="s">
        <v>6018</v>
      </c>
      <c r="C2566" s="33">
        <v>29</v>
      </c>
      <c r="D2566" s="33">
        <v>37</v>
      </c>
      <c r="E2566" s="37" t="s">
        <v>9046</v>
      </c>
      <c r="F2566" s="37" t="s">
        <v>9047</v>
      </c>
      <c r="G2566" s="37" t="s">
        <v>9048</v>
      </c>
      <c r="H2566" s="38"/>
      <c r="I2566" s="39" t="s">
        <v>9049</v>
      </c>
      <c r="J2566" s="38" t="s">
        <v>9050</v>
      </c>
      <c r="K2566" s="102">
        <v>3374</v>
      </c>
      <c r="L2566" s="40" t="s">
        <v>26948</v>
      </c>
      <c r="M2566" s="41">
        <f t="shared" si="83"/>
        <v>0</v>
      </c>
      <c r="N2566" s="41">
        <f t="shared" si="82"/>
        <v>0</v>
      </c>
      <c r="O2566" s="92"/>
      <c r="P2566" s="36"/>
      <c r="Q2566" s="35"/>
      <c r="R2566" s="44"/>
      <c r="S2566" s="44"/>
      <c r="T2566" s="45"/>
      <c r="U2566" s="45"/>
      <c r="V2566" s="45"/>
      <c r="W2566" s="45"/>
      <c r="X2566" s="45"/>
      <c r="Y2566" s="45"/>
      <c r="Z2566" s="46"/>
      <c r="AA2566" s="42"/>
      <c r="AB2566" s="42"/>
      <c r="AC2566" s="42"/>
      <c r="AD2566" s="42"/>
      <c r="AE2566" s="42"/>
      <c r="AF2566" s="42"/>
      <c r="AG2566" s="42"/>
      <c r="AH2566" s="46"/>
      <c r="AI2566" s="46"/>
      <c r="AJ2566" s="34"/>
      <c r="AK2566" s="34"/>
      <c r="AL2566" s="34"/>
      <c r="AM2566" s="34"/>
      <c r="AN2566" s="47"/>
      <c r="AO2566" s="47"/>
      <c r="AP2566" s="47"/>
      <c r="AQ2566" s="47"/>
      <c r="AR2566" s="47"/>
      <c r="AS2566" s="46"/>
      <c r="AT2566" s="46"/>
      <c r="AU2566" s="48"/>
      <c r="AV2566" s="48"/>
      <c r="AW2566" s="48"/>
      <c r="AX2566" s="48"/>
      <c r="AY2566" s="49"/>
      <c r="AZ2566" s="49"/>
      <c r="BA2566" s="49"/>
      <c r="BB2566" s="49"/>
      <c r="BC2566" s="49"/>
      <c r="BD2566" s="50"/>
      <c r="BE2566" s="50"/>
      <c r="BF2566" s="50"/>
      <c r="BG2566" s="50"/>
      <c r="BH2566" s="50"/>
      <c r="BI2566" s="53"/>
      <c r="BJ2566" s="53"/>
      <c r="JC2566" s="31"/>
    </row>
    <row r="2567" spans="1:263" ht="106.2" thickBot="1" x14ac:dyDescent="0.3">
      <c r="A2567" s="28">
        <v>2567</v>
      </c>
      <c r="B2567" s="52" t="s">
        <v>6018</v>
      </c>
      <c r="C2567" s="33">
        <v>29</v>
      </c>
      <c r="D2567" s="33">
        <v>38</v>
      </c>
      <c r="E2567" s="37" t="s">
        <v>9051</v>
      </c>
      <c r="F2567" s="37" t="s">
        <v>254</v>
      </c>
      <c r="G2567" s="37" t="s">
        <v>9052</v>
      </c>
      <c r="H2567" s="38" t="s">
        <v>8918</v>
      </c>
      <c r="I2567" s="39" t="s">
        <v>9053</v>
      </c>
      <c r="J2567" s="38"/>
      <c r="K2567" s="102">
        <v>3375</v>
      </c>
      <c r="L2567" s="40" t="s">
        <v>26948</v>
      </c>
      <c r="M2567" s="41">
        <f t="shared" si="83"/>
        <v>0</v>
      </c>
      <c r="N2567" s="41">
        <f t="shared" si="82"/>
        <v>0</v>
      </c>
      <c r="O2567" s="92"/>
      <c r="P2567" s="36"/>
      <c r="Q2567" s="35"/>
      <c r="R2567" s="44"/>
      <c r="S2567" s="44"/>
      <c r="T2567" s="45"/>
      <c r="U2567" s="45"/>
      <c r="V2567" s="45"/>
      <c r="W2567" s="45"/>
      <c r="X2567" s="45"/>
      <c r="Y2567" s="45"/>
      <c r="Z2567" s="46"/>
      <c r="AA2567" s="42"/>
      <c r="AB2567" s="42"/>
      <c r="AC2567" s="42"/>
      <c r="AD2567" s="42"/>
      <c r="AE2567" s="42"/>
      <c r="AF2567" s="42"/>
      <c r="AG2567" s="42"/>
      <c r="AH2567" s="46"/>
      <c r="AI2567" s="46"/>
      <c r="AJ2567" s="34"/>
      <c r="AK2567" s="34"/>
      <c r="AL2567" s="34"/>
      <c r="AM2567" s="34"/>
      <c r="AN2567" s="47"/>
      <c r="AO2567" s="47"/>
      <c r="AP2567" s="47"/>
      <c r="AQ2567" s="47"/>
      <c r="AR2567" s="47"/>
      <c r="AS2567" s="46"/>
      <c r="AT2567" s="46"/>
      <c r="AU2567" s="48"/>
      <c r="AV2567" s="48"/>
      <c r="AW2567" s="48"/>
      <c r="AX2567" s="48"/>
      <c r="AY2567" s="49"/>
      <c r="AZ2567" s="49"/>
      <c r="BA2567" s="49"/>
      <c r="BB2567" s="49"/>
      <c r="BC2567" s="49"/>
      <c r="BD2567" s="50"/>
      <c r="BE2567" s="50"/>
      <c r="BF2567" s="50"/>
      <c r="BG2567" s="50"/>
      <c r="BH2567" s="50"/>
      <c r="BI2567" s="53"/>
      <c r="BJ2567" s="53"/>
      <c r="JC2567" s="31"/>
    </row>
    <row r="2568" spans="1:263" ht="145.80000000000001" thickBot="1" x14ac:dyDescent="0.3">
      <c r="A2568" s="28">
        <v>2568</v>
      </c>
      <c r="B2568" s="52" t="s">
        <v>6018</v>
      </c>
      <c r="C2568" s="33">
        <v>29</v>
      </c>
      <c r="D2568" s="33">
        <v>39</v>
      </c>
      <c r="E2568" s="37" t="s">
        <v>9054</v>
      </c>
      <c r="F2568" s="37" t="s">
        <v>9055</v>
      </c>
      <c r="G2568" s="37" t="s">
        <v>9056</v>
      </c>
      <c r="H2568" s="38" t="s">
        <v>9057</v>
      </c>
      <c r="I2568" s="39" t="s">
        <v>9058</v>
      </c>
      <c r="J2568" s="38"/>
      <c r="K2568" s="102">
        <v>3376</v>
      </c>
      <c r="L2568" s="40" t="s">
        <v>26948</v>
      </c>
      <c r="M2568" s="41">
        <f t="shared" si="83"/>
        <v>0</v>
      </c>
      <c r="N2568" s="41">
        <f t="shared" si="82"/>
        <v>0</v>
      </c>
      <c r="O2568" s="92"/>
      <c r="P2568" s="36"/>
      <c r="Q2568" s="35"/>
      <c r="R2568" s="44"/>
      <c r="S2568" s="44"/>
      <c r="T2568" s="45"/>
      <c r="U2568" s="45"/>
      <c r="V2568" s="45"/>
      <c r="W2568" s="45"/>
      <c r="X2568" s="45"/>
      <c r="Y2568" s="45"/>
      <c r="Z2568" s="46"/>
      <c r="AA2568" s="42"/>
      <c r="AB2568" s="42"/>
      <c r="AC2568" s="42"/>
      <c r="AD2568" s="42"/>
      <c r="AE2568" s="42"/>
      <c r="AF2568" s="42"/>
      <c r="AG2568" s="42"/>
      <c r="AH2568" s="46"/>
      <c r="AI2568" s="46"/>
      <c r="AJ2568" s="34"/>
      <c r="AK2568" s="34"/>
      <c r="AL2568" s="34"/>
      <c r="AM2568" s="34"/>
      <c r="AN2568" s="47"/>
      <c r="AO2568" s="47"/>
      <c r="AP2568" s="47"/>
      <c r="AQ2568" s="47"/>
      <c r="AR2568" s="47"/>
      <c r="AS2568" s="46"/>
      <c r="AT2568" s="46"/>
      <c r="AU2568" s="48"/>
      <c r="AV2568" s="48"/>
      <c r="AW2568" s="48"/>
      <c r="AX2568" s="48"/>
      <c r="AY2568" s="49"/>
      <c r="AZ2568" s="49"/>
      <c r="BA2568" s="49"/>
      <c r="BB2568" s="49"/>
      <c r="BC2568" s="49"/>
      <c r="BD2568" s="50"/>
      <c r="BE2568" s="50"/>
      <c r="BF2568" s="50"/>
      <c r="BG2568" s="50"/>
      <c r="BH2568" s="50"/>
      <c r="BI2568" s="53"/>
      <c r="BJ2568" s="53"/>
      <c r="JC2568" s="31"/>
    </row>
    <row r="2569" spans="1:263" ht="159" thickBot="1" x14ac:dyDescent="0.3">
      <c r="A2569" s="28">
        <v>2569</v>
      </c>
      <c r="B2569" s="52" t="s">
        <v>6018</v>
      </c>
      <c r="C2569" s="33">
        <v>29</v>
      </c>
      <c r="D2569" s="33">
        <v>40</v>
      </c>
      <c r="E2569" s="37" t="s">
        <v>9059</v>
      </c>
      <c r="F2569" s="37" t="s">
        <v>9060</v>
      </c>
      <c r="G2569" s="37" t="s">
        <v>9061</v>
      </c>
      <c r="H2569" s="38" t="s">
        <v>5759</v>
      </c>
      <c r="I2569" s="39" t="s">
        <v>8478</v>
      </c>
      <c r="J2569" s="38"/>
      <c r="K2569" s="102">
        <v>3377</v>
      </c>
      <c r="L2569" s="40" t="s">
        <v>26948</v>
      </c>
      <c r="M2569" s="41">
        <f t="shared" si="83"/>
        <v>0</v>
      </c>
      <c r="N2569" s="41">
        <f t="shared" si="82"/>
        <v>0</v>
      </c>
      <c r="O2569" s="92"/>
      <c r="P2569" s="36"/>
      <c r="Q2569" s="35"/>
      <c r="R2569" s="44"/>
      <c r="S2569" s="44"/>
      <c r="T2569" s="45"/>
      <c r="U2569" s="45"/>
      <c r="V2569" s="45"/>
      <c r="W2569" s="45"/>
      <c r="X2569" s="45"/>
      <c r="Y2569" s="45"/>
      <c r="Z2569" s="46"/>
      <c r="AA2569" s="42"/>
      <c r="AB2569" s="42"/>
      <c r="AC2569" s="42"/>
      <c r="AD2569" s="42"/>
      <c r="AE2569" s="42"/>
      <c r="AF2569" s="42"/>
      <c r="AG2569" s="42"/>
      <c r="AH2569" s="46"/>
      <c r="AI2569" s="46"/>
      <c r="AJ2569" s="34">
        <v>1</v>
      </c>
      <c r="AK2569" s="34">
        <v>0</v>
      </c>
      <c r="AL2569" s="34" t="s">
        <v>27893</v>
      </c>
      <c r="AM2569" s="34" t="s">
        <v>27894</v>
      </c>
      <c r="AN2569" s="47"/>
      <c r="AO2569" s="47"/>
      <c r="AP2569" s="47"/>
      <c r="AQ2569" s="47"/>
      <c r="AR2569" s="47"/>
      <c r="AS2569" s="46"/>
      <c r="AT2569" s="46"/>
      <c r="AU2569" s="48"/>
      <c r="AV2569" s="48"/>
      <c r="AW2569" s="48"/>
      <c r="AX2569" s="48"/>
      <c r="AY2569" s="49"/>
      <c r="AZ2569" s="49"/>
      <c r="BA2569" s="49"/>
      <c r="BB2569" s="49"/>
      <c r="BC2569" s="49"/>
      <c r="BD2569" s="50"/>
      <c r="BE2569" s="50"/>
      <c r="BF2569" s="50"/>
      <c r="BG2569" s="50"/>
      <c r="BH2569" s="50"/>
      <c r="BI2569" s="53"/>
      <c r="BJ2569" s="53"/>
      <c r="JC2569" s="31"/>
    </row>
    <row r="2570" spans="1:263" ht="66.599999999999994" thickBot="1" x14ac:dyDescent="0.3">
      <c r="A2570" s="28">
        <v>2570</v>
      </c>
      <c r="B2570" s="52" t="s">
        <v>6018</v>
      </c>
      <c r="C2570" s="33">
        <v>29</v>
      </c>
      <c r="D2570" s="33">
        <v>41</v>
      </c>
      <c r="E2570" s="37" t="s">
        <v>9062</v>
      </c>
      <c r="F2570" s="37" t="s">
        <v>92</v>
      </c>
      <c r="G2570" s="37" t="s">
        <v>9063</v>
      </c>
      <c r="H2570" s="38" t="s">
        <v>8918</v>
      </c>
      <c r="I2570" s="39" t="s">
        <v>9064</v>
      </c>
      <c r="J2570" s="38"/>
      <c r="K2570" s="102">
        <v>3378</v>
      </c>
      <c r="L2570" s="40" t="s">
        <v>26948</v>
      </c>
      <c r="M2570" s="41">
        <f t="shared" si="83"/>
        <v>0</v>
      </c>
      <c r="N2570" s="41">
        <f t="shared" si="82"/>
        <v>0</v>
      </c>
      <c r="O2570" s="92"/>
      <c r="P2570" s="36"/>
      <c r="Q2570" s="35"/>
      <c r="R2570" s="44"/>
      <c r="S2570" s="44"/>
      <c r="T2570" s="45"/>
      <c r="U2570" s="45"/>
      <c r="V2570" s="45"/>
      <c r="W2570" s="45"/>
      <c r="X2570" s="45"/>
      <c r="Y2570" s="45"/>
      <c r="Z2570" s="46"/>
      <c r="AA2570" s="42"/>
      <c r="AB2570" s="42"/>
      <c r="AC2570" s="42"/>
      <c r="AD2570" s="42"/>
      <c r="AE2570" s="42"/>
      <c r="AF2570" s="42"/>
      <c r="AG2570" s="42"/>
      <c r="AH2570" s="46"/>
      <c r="AI2570" s="46"/>
      <c r="AJ2570" s="34"/>
      <c r="AK2570" s="34"/>
      <c r="AL2570" s="34"/>
      <c r="AM2570" s="34"/>
      <c r="AN2570" s="47"/>
      <c r="AO2570" s="47"/>
      <c r="AP2570" s="47"/>
      <c r="AQ2570" s="47"/>
      <c r="AR2570" s="47"/>
      <c r="AS2570" s="46"/>
      <c r="AT2570" s="46"/>
      <c r="AU2570" s="48"/>
      <c r="AV2570" s="48"/>
      <c r="AW2570" s="48"/>
      <c r="AX2570" s="48"/>
      <c r="AY2570" s="49"/>
      <c r="AZ2570" s="49"/>
      <c r="BA2570" s="49"/>
      <c r="BB2570" s="49"/>
      <c r="BC2570" s="49"/>
      <c r="BD2570" s="50"/>
      <c r="BE2570" s="50"/>
      <c r="BF2570" s="50"/>
      <c r="BG2570" s="50"/>
      <c r="BH2570" s="50"/>
      <c r="BI2570" s="53"/>
      <c r="BJ2570" s="53"/>
      <c r="JC2570" s="31"/>
    </row>
    <row r="2571" spans="1:263" ht="119.4" thickBot="1" x14ac:dyDescent="0.3">
      <c r="A2571" s="28">
        <v>2571</v>
      </c>
      <c r="B2571" s="52" t="s">
        <v>6018</v>
      </c>
      <c r="C2571" s="33">
        <v>29</v>
      </c>
      <c r="D2571" s="33">
        <v>42</v>
      </c>
      <c r="E2571" s="37" t="s">
        <v>9065</v>
      </c>
      <c r="F2571" s="37" t="s">
        <v>92</v>
      </c>
      <c r="G2571" s="37" t="s">
        <v>9066</v>
      </c>
      <c r="H2571" s="38"/>
      <c r="I2571" s="39" t="s">
        <v>9067</v>
      </c>
      <c r="J2571" s="38"/>
      <c r="K2571" s="102">
        <v>3379</v>
      </c>
      <c r="L2571" s="40" t="s">
        <v>26948</v>
      </c>
      <c r="M2571" s="41">
        <f t="shared" si="83"/>
        <v>0</v>
      </c>
      <c r="N2571" s="41">
        <f t="shared" si="82"/>
        <v>0</v>
      </c>
      <c r="O2571" s="92"/>
      <c r="P2571" s="36"/>
      <c r="Q2571" s="35"/>
      <c r="R2571" s="44"/>
      <c r="S2571" s="44"/>
      <c r="T2571" s="45"/>
      <c r="U2571" s="45"/>
      <c r="V2571" s="45"/>
      <c r="W2571" s="45"/>
      <c r="X2571" s="45"/>
      <c r="Y2571" s="45"/>
      <c r="Z2571" s="46"/>
      <c r="AA2571" s="42"/>
      <c r="AB2571" s="42"/>
      <c r="AC2571" s="42"/>
      <c r="AD2571" s="42"/>
      <c r="AE2571" s="42"/>
      <c r="AF2571" s="42"/>
      <c r="AG2571" s="42"/>
      <c r="AH2571" s="46"/>
      <c r="AI2571" s="46"/>
      <c r="AJ2571" s="34">
        <v>1</v>
      </c>
      <c r="AK2571" s="34">
        <v>0</v>
      </c>
      <c r="AL2571" s="34" t="s">
        <v>27895</v>
      </c>
      <c r="AM2571" s="34" t="s">
        <v>27133</v>
      </c>
      <c r="AN2571" s="47"/>
      <c r="AO2571" s="47"/>
      <c r="AP2571" s="47"/>
      <c r="AQ2571" s="47"/>
      <c r="AR2571" s="47"/>
      <c r="AS2571" s="46"/>
      <c r="AT2571" s="46"/>
      <c r="AU2571" s="48"/>
      <c r="AV2571" s="48"/>
      <c r="AW2571" s="48"/>
      <c r="AX2571" s="48"/>
      <c r="AY2571" s="49"/>
      <c r="AZ2571" s="49"/>
      <c r="BA2571" s="49"/>
      <c r="BB2571" s="49"/>
      <c r="BC2571" s="49"/>
      <c r="BD2571" s="50"/>
      <c r="BE2571" s="50"/>
      <c r="BF2571" s="50"/>
      <c r="BG2571" s="50"/>
      <c r="BH2571" s="50"/>
      <c r="BI2571" s="53"/>
      <c r="BJ2571" s="53"/>
      <c r="JC2571" s="31"/>
    </row>
    <row r="2572" spans="1:263" ht="66.599999999999994" thickBot="1" x14ac:dyDescent="0.3">
      <c r="A2572" s="28">
        <v>2572</v>
      </c>
      <c r="B2572" s="52" t="s">
        <v>6018</v>
      </c>
      <c r="C2572" s="33">
        <v>29</v>
      </c>
      <c r="D2572" s="33">
        <v>43</v>
      </c>
      <c r="E2572" s="37" t="s">
        <v>9068</v>
      </c>
      <c r="F2572" s="37" t="s">
        <v>9069</v>
      </c>
      <c r="G2572" s="37" t="s">
        <v>9070</v>
      </c>
      <c r="H2572" s="38" t="s">
        <v>9071</v>
      </c>
      <c r="I2572" s="39" t="s">
        <v>9072</v>
      </c>
      <c r="J2572" s="38" t="s">
        <v>9073</v>
      </c>
      <c r="K2572" s="102">
        <v>3380</v>
      </c>
      <c r="L2572" s="40" t="s">
        <v>26948</v>
      </c>
      <c r="M2572" s="41">
        <f t="shared" si="83"/>
        <v>0</v>
      </c>
      <c r="N2572" s="41">
        <f t="shared" si="82"/>
        <v>0</v>
      </c>
      <c r="O2572" s="92"/>
      <c r="P2572" s="36"/>
      <c r="Q2572" s="35"/>
      <c r="R2572" s="44"/>
      <c r="S2572" s="44"/>
      <c r="T2572" s="45"/>
      <c r="U2572" s="45"/>
      <c r="V2572" s="45"/>
      <c r="W2572" s="45"/>
      <c r="X2572" s="45"/>
      <c r="Y2572" s="45"/>
      <c r="Z2572" s="46"/>
      <c r="AA2572" s="42"/>
      <c r="AB2572" s="42"/>
      <c r="AC2572" s="42"/>
      <c r="AD2572" s="42"/>
      <c r="AE2572" s="42"/>
      <c r="AF2572" s="42"/>
      <c r="AG2572" s="42"/>
      <c r="AH2572" s="46"/>
      <c r="AI2572" s="46"/>
      <c r="AJ2572" s="34"/>
      <c r="AK2572" s="34"/>
      <c r="AL2572" s="34"/>
      <c r="AM2572" s="34"/>
      <c r="AN2572" s="47"/>
      <c r="AO2572" s="47"/>
      <c r="AP2572" s="47"/>
      <c r="AQ2572" s="47"/>
      <c r="AR2572" s="47"/>
      <c r="AS2572" s="46"/>
      <c r="AT2572" s="46"/>
      <c r="AU2572" s="48"/>
      <c r="AV2572" s="48"/>
      <c r="AW2572" s="48"/>
      <c r="AX2572" s="48"/>
      <c r="AY2572" s="49"/>
      <c r="AZ2572" s="49"/>
      <c r="BA2572" s="49"/>
      <c r="BB2572" s="49"/>
      <c r="BC2572" s="49"/>
      <c r="BD2572" s="50"/>
      <c r="BE2572" s="50"/>
      <c r="BF2572" s="50"/>
      <c r="BG2572" s="50"/>
      <c r="BH2572" s="50"/>
      <c r="BI2572" s="53"/>
      <c r="BJ2572" s="53"/>
      <c r="JC2572" s="31"/>
    </row>
    <row r="2573" spans="1:263" ht="79.8" thickBot="1" x14ac:dyDescent="0.3">
      <c r="A2573" s="28">
        <v>2573</v>
      </c>
      <c r="B2573" s="52" t="s">
        <v>6018</v>
      </c>
      <c r="C2573" s="33">
        <v>29</v>
      </c>
      <c r="D2573" s="33">
        <v>44</v>
      </c>
      <c r="E2573" s="37" t="s">
        <v>9074</v>
      </c>
      <c r="F2573" s="37" t="s">
        <v>104</v>
      </c>
      <c r="G2573" s="37" t="s">
        <v>9075</v>
      </c>
      <c r="H2573" s="38" t="s">
        <v>9076</v>
      </c>
      <c r="I2573" s="39" t="s">
        <v>9077</v>
      </c>
      <c r="J2573" s="38" t="s">
        <v>9078</v>
      </c>
      <c r="K2573" s="102">
        <v>3381</v>
      </c>
      <c r="L2573" s="40" t="s">
        <v>26948</v>
      </c>
      <c r="M2573" s="41">
        <f t="shared" si="83"/>
        <v>0</v>
      </c>
      <c r="N2573" s="41">
        <f t="shared" si="82"/>
        <v>0</v>
      </c>
      <c r="O2573" s="92"/>
      <c r="P2573" s="36"/>
      <c r="Q2573" s="35"/>
      <c r="R2573" s="44"/>
      <c r="S2573" s="44"/>
      <c r="T2573" s="45"/>
      <c r="U2573" s="45"/>
      <c r="V2573" s="45"/>
      <c r="W2573" s="45"/>
      <c r="X2573" s="45"/>
      <c r="Y2573" s="45"/>
      <c r="Z2573" s="46"/>
      <c r="AA2573" s="42"/>
      <c r="AB2573" s="42"/>
      <c r="AC2573" s="42"/>
      <c r="AD2573" s="42"/>
      <c r="AE2573" s="42"/>
      <c r="AF2573" s="42"/>
      <c r="AG2573" s="42"/>
      <c r="AH2573" s="46"/>
      <c r="AI2573" s="46"/>
      <c r="AJ2573" s="34"/>
      <c r="AK2573" s="34"/>
      <c r="AL2573" s="34"/>
      <c r="AM2573" s="34"/>
      <c r="AN2573" s="47"/>
      <c r="AO2573" s="47"/>
      <c r="AP2573" s="47"/>
      <c r="AQ2573" s="47"/>
      <c r="AR2573" s="47"/>
      <c r="AS2573" s="46"/>
      <c r="AT2573" s="46"/>
      <c r="AU2573" s="48"/>
      <c r="AV2573" s="48"/>
      <c r="AW2573" s="48"/>
      <c r="AX2573" s="48"/>
      <c r="AY2573" s="49"/>
      <c r="AZ2573" s="49"/>
      <c r="BA2573" s="49"/>
      <c r="BB2573" s="49"/>
      <c r="BC2573" s="49"/>
      <c r="BD2573" s="50"/>
      <c r="BE2573" s="50"/>
      <c r="BF2573" s="50"/>
      <c r="BG2573" s="50"/>
      <c r="BH2573" s="50"/>
      <c r="BI2573" s="53"/>
      <c r="BJ2573" s="53"/>
      <c r="JC2573" s="31"/>
    </row>
    <row r="2574" spans="1:263" ht="53.4" thickBot="1" x14ac:dyDescent="0.3">
      <c r="A2574" s="28">
        <v>2574</v>
      </c>
      <c r="B2574" s="52" t="s">
        <v>6018</v>
      </c>
      <c r="C2574" s="33">
        <v>29</v>
      </c>
      <c r="D2574" s="33">
        <v>45</v>
      </c>
      <c r="E2574" s="37" t="s">
        <v>9079</v>
      </c>
      <c r="F2574" s="37" t="s">
        <v>9080</v>
      </c>
      <c r="G2574" s="37" t="s">
        <v>9081</v>
      </c>
      <c r="H2574" s="38" t="s">
        <v>9082</v>
      </c>
      <c r="I2574" s="39" t="s">
        <v>516</v>
      </c>
      <c r="J2574" s="38" t="s">
        <v>9083</v>
      </c>
      <c r="K2574" s="102">
        <v>3382</v>
      </c>
      <c r="L2574" s="40" t="s">
        <v>26948</v>
      </c>
      <c r="M2574" s="41">
        <f t="shared" si="83"/>
        <v>0</v>
      </c>
      <c r="N2574" s="41">
        <f t="shared" si="82"/>
        <v>0</v>
      </c>
      <c r="O2574" s="92"/>
      <c r="P2574" s="36"/>
      <c r="Q2574" s="35"/>
      <c r="R2574" s="44"/>
      <c r="S2574" s="44"/>
      <c r="T2574" s="45"/>
      <c r="U2574" s="45"/>
      <c r="V2574" s="45"/>
      <c r="W2574" s="45"/>
      <c r="X2574" s="45"/>
      <c r="Y2574" s="45"/>
      <c r="Z2574" s="46"/>
      <c r="AA2574" s="42"/>
      <c r="AB2574" s="42"/>
      <c r="AC2574" s="42"/>
      <c r="AD2574" s="42"/>
      <c r="AE2574" s="42"/>
      <c r="AF2574" s="42"/>
      <c r="AG2574" s="42"/>
      <c r="AH2574" s="46"/>
      <c r="AI2574" s="46"/>
      <c r="AJ2574" s="34"/>
      <c r="AK2574" s="34"/>
      <c r="AL2574" s="34"/>
      <c r="AM2574" s="34"/>
      <c r="AN2574" s="47"/>
      <c r="AO2574" s="47"/>
      <c r="AP2574" s="47"/>
      <c r="AQ2574" s="47"/>
      <c r="AR2574" s="47"/>
      <c r="AS2574" s="46"/>
      <c r="AT2574" s="46"/>
      <c r="AU2574" s="48"/>
      <c r="AV2574" s="48"/>
      <c r="AW2574" s="48"/>
      <c r="AX2574" s="48"/>
      <c r="AY2574" s="49"/>
      <c r="AZ2574" s="49"/>
      <c r="BA2574" s="49"/>
      <c r="BB2574" s="49"/>
      <c r="BC2574" s="49"/>
      <c r="BD2574" s="50"/>
      <c r="BE2574" s="50"/>
      <c r="BF2574" s="50"/>
      <c r="BG2574" s="50"/>
      <c r="BH2574" s="50"/>
      <c r="BI2574" s="53"/>
      <c r="BJ2574" s="53"/>
      <c r="JC2574" s="31"/>
    </row>
    <row r="2575" spans="1:263" ht="145.80000000000001" thickBot="1" x14ac:dyDescent="0.3">
      <c r="A2575" s="28">
        <v>2575</v>
      </c>
      <c r="B2575" s="52" t="s">
        <v>6018</v>
      </c>
      <c r="C2575" s="33">
        <v>29</v>
      </c>
      <c r="D2575" s="33">
        <v>46</v>
      </c>
      <c r="E2575" s="37" t="s">
        <v>9084</v>
      </c>
      <c r="F2575" s="37" t="s">
        <v>9085</v>
      </c>
      <c r="G2575" s="37"/>
      <c r="H2575" s="38" t="s">
        <v>94</v>
      </c>
      <c r="I2575" s="39" t="s">
        <v>9086</v>
      </c>
      <c r="J2575" s="38" t="s">
        <v>9087</v>
      </c>
      <c r="K2575" s="102">
        <v>3383</v>
      </c>
      <c r="L2575" s="40" t="s">
        <v>26948</v>
      </c>
      <c r="M2575" s="41">
        <f t="shared" si="83"/>
        <v>0</v>
      </c>
      <c r="N2575" s="41">
        <f t="shared" si="82"/>
        <v>0</v>
      </c>
      <c r="O2575" s="92"/>
      <c r="P2575" s="36"/>
      <c r="Q2575" s="35"/>
      <c r="R2575" s="44"/>
      <c r="S2575" s="44"/>
      <c r="T2575" s="45"/>
      <c r="U2575" s="45"/>
      <c r="V2575" s="45"/>
      <c r="W2575" s="45"/>
      <c r="X2575" s="45"/>
      <c r="Y2575" s="45"/>
      <c r="Z2575" s="46"/>
      <c r="AA2575" s="42"/>
      <c r="AB2575" s="42"/>
      <c r="AC2575" s="42"/>
      <c r="AD2575" s="42"/>
      <c r="AE2575" s="42"/>
      <c r="AF2575" s="42"/>
      <c r="AG2575" s="42"/>
      <c r="AH2575" s="46"/>
      <c r="AI2575" s="46"/>
      <c r="AJ2575" s="34"/>
      <c r="AK2575" s="34"/>
      <c r="AL2575" s="34"/>
      <c r="AM2575" s="34"/>
      <c r="AN2575" s="47"/>
      <c r="AO2575" s="47"/>
      <c r="AP2575" s="47"/>
      <c r="AQ2575" s="47"/>
      <c r="AR2575" s="47"/>
      <c r="AS2575" s="46"/>
      <c r="AT2575" s="46"/>
      <c r="AU2575" s="48"/>
      <c r="AV2575" s="48"/>
      <c r="AW2575" s="48"/>
      <c r="AX2575" s="48"/>
      <c r="AY2575" s="49"/>
      <c r="AZ2575" s="49"/>
      <c r="BA2575" s="49"/>
      <c r="BB2575" s="49"/>
      <c r="BC2575" s="49"/>
      <c r="BD2575" s="50"/>
      <c r="BE2575" s="50"/>
      <c r="BF2575" s="50"/>
      <c r="BG2575" s="50"/>
      <c r="BH2575" s="50"/>
      <c r="BI2575" s="53"/>
      <c r="BJ2575" s="53"/>
      <c r="JC2575" s="31"/>
    </row>
    <row r="2576" spans="1:263" ht="79.8" thickBot="1" x14ac:dyDescent="0.3">
      <c r="A2576" s="28">
        <v>2576</v>
      </c>
      <c r="B2576" s="52" t="s">
        <v>6018</v>
      </c>
      <c r="C2576" s="33">
        <v>29</v>
      </c>
      <c r="D2576" s="33">
        <v>47</v>
      </c>
      <c r="E2576" s="37" t="s">
        <v>9088</v>
      </c>
      <c r="F2576" s="37" t="s">
        <v>9089</v>
      </c>
      <c r="G2576" s="37" t="s">
        <v>9090</v>
      </c>
      <c r="H2576" s="38"/>
      <c r="I2576" s="39" t="s">
        <v>9091</v>
      </c>
      <c r="J2576" s="38" t="s">
        <v>9092</v>
      </c>
      <c r="K2576" s="102">
        <v>3384</v>
      </c>
      <c r="L2576" s="40" t="s">
        <v>26948</v>
      </c>
      <c r="M2576" s="41">
        <f t="shared" si="83"/>
        <v>0</v>
      </c>
      <c r="N2576" s="41">
        <f t="shared" si="82"/>
        <v>0</v>
      </c>
      <c r="O2576" s="92"/>
      <c r="P2576" s="36"/>
      <c r="Q2576" s="35"/>
      <c r="R2576" s="44"/>
      <c r="S2576" s="44"/>
      <c r="T2576" s="45"/>
      <c r="U2576" s="45"/>
      <c r="V2576" s="45"/>
      <c r="W2576" s="45"/>
      <c r="X2576" s="45"/>
      <c r="Y2576" s="45"/>
      <c r="Z2576" s="46"/>
      <c r="AA2576" s="42"/>
      <c r="AB2576" s="42"/>
      <c r="AC2576" s="42"/>
      <c r="AD2576" s="42"/>
      <c r="AE2576" s="42"/>
      <c r="AF2576" s="42"/>
      <c r="AG2576" s="42"/>
      <c r="AH2576" s="46"/>
      <c r="AI2576" s="46"/>
      <c r="AJ2576" s="34"/>
      <c r="AK2576" s="34"/>
      <c r="AL2576" s="34"/>
      <c r="AM2576" s="34"/>
      <c r="AN2576" s="47"/>
      <c r="AO2576" s="47"/>
      <c r="AP2576" s="47"/>
      <c r="AQ2576" s="47"/>
      <c r="AR2576" s="47"/>
      <c r="AS2576" s="46"/>
      <c r="AT2576" s="46"/>
      <c r="AU2576" s="48"/>
      <c r="AV2576" s="48"/>
      <c r="AW2576" s="48"/>
      <c r="AX2576" s="48"/>
      <c r="AY2576" s="49"/>
      <c r="AZ2576" s="49"/>
      <c r="BA2576" s="49"/>
      <c r="BB2576" s="49"/>
      <c r="BC2576" s="49"/>
      <c r="BD2576" s="50"/>
      <c r="BE2576" s="50"/>
      <c r="BF2576" s="50"/>
      <c r="BG2576" s="50"/>
      <c r="BH2576" s="50"/>
      <c r="BI2576" s="53"/>
      <c r="BJ2576" s="53"/>
      <c r="JC2576" s="31"/>
    </row>
    <row r="2577" spans="1:62" ht="185.4" thickBot="1" x14ac:dyDescent="0.3">
      <c r="A2577" s="28">
        <v>2577</v>
      </c>
      <c r="B2577" s="52" t="s">
        <v>7699</v>
      </c>
      <c r="C2577" s="55" t="s">
        <v>9093</v>
      </c>
      <c r="D2577" s="33">
        <v>0</v>
      </c>
      <c r="E2577" s="37" t="s">
        <v>9094</v>
      </c>
      <c r="F2577" s="37"/>
      <c r="G2577" s="37" t="s">
        <v>9095</v>
      </c>
      <c r="H2577" s="38"/>
      <c r="I2577" s="39" t="s">
        <v>9096</v>
      </c>
      <c r="J2577" s="38" t="s">
        <v>9097</v>
      </c>
      <c r="K2577" s="102">
        <v>933</v>
      </c>
      <c r="L2577" s="40" t="s">
        <v>26949</v>
      </c>
      <c r="M2577" s="41">
        <f t="shared" si="83"/>
        <v>1</v>
      </c>
      <c r="N2577" s="41">
        <f t="shared" si="82"/>
        <v>0</v>
      </c>
      <c r="O2577" s="92"/>
      <c r="P2577" s="36"/>
      <c r="Q2577" s="35"/>
      <c r="R2577" s="44"/>
      <c r="S2577" s="44"/>
      <c r="T2577" s="45"/>
      <c r="U2577" s="45"/>
      <c r="V2577" s="45"/>
      <c r="W2577" s="45"/>
      <c r="X2577" s="45"/>
      <c r="Y2577" s="45"/>
      <c r="Z2577" s="46"/>
      <c r="AA2577" s="42"/>
      <c r="AB2577" s="42"/>
      <c r="AC2577" s="42"/>
      <c r="AD2577" s="42"/>
      <c r="AE2577" s="42"/>
      <c r="AF2577" s="42"/>
      <c r="AG2577" s="42"/>
      <c r="AH2577" s="46"/>
      <c r="AI2577" s="46"/>
      <c r="AJ2577" s="34"/>
      <c r="AK2577" s="34"/>
      <c r="AL2577" s="34"/>
      <c r="AM2577" s="34"/>
      <c r="AN2577" s="47"/>
      <c r="AO2577" s="47"/>
      <c r="AP2577" s="47"/>
      <c r="AQ2577" s="47"/>
      <c r="AR2577" s="47"/>
      <c r="AS2577" s="46"/>
      <c r="AT2577" s="46"/>
      <c r="AU2577" s="48"/>
      <c r="AV2577" s="48"/>
      <c r="AW2577" s="48"/>
      <c r="AX2577" s="48"/>
      <c r="AY2577" s="49"/>
      <c r="AZ2577" s="49"/>
      <c r="BA2577" s="49"/>
      <c r="BB2577" s="49"/>
      <c r="BC2577" s="49"/>
      <c r="BD2577" s="50"/>
      <c r="BE2577" s="50"/>
      <c r="BF2577" s="50"/>
      <c r="BG2577" s="50"/>
      <c r="BH2577" s="50"/>
      <c r="BI2577" s="53"/>
      <c r="BJ2577" s="53"/>
    </row>
    <row r="2578" spans="1:62" ht="145.80000000000001" thickBot="1" x14ac:dyDescent="0.3">
      <c r="A2578" s="28">
        <v>2578</v>
      </c>
      <c r="B2578" s="52" t="s">
        <v>7699</v>
      </c>
      <c r="C2578" s="33">
        <v>1</v>
      </c>
      <c r="D2578" s="33">
        <v>0</v>
      </c>
      <c r="E2578" s="37" t="s">
        <v>9098</v>
      </c>
      <c r="F2578" s="37" t="s">
        <v>9099</v>
      </c>
      <c r="G2578" s="37" t="s">
        <v>9100</v>
      </c>
      <c r="H2578" s="38"/>
      <c r="I2578" s="39" t="s">
        <v>9101</v>
      </c>
      <c r="J2578" s="38" t="s">
        <v>9102</v>
      </c>
      <c r="K2578" s="102">
        <v>934</v>
      </c>
      <c r="L2578" s="40" t="s">
        <v>26949</v>
      </c>
      <c r="M2578" s="41">
        <f t="shared" si="83"/>
        <v>0</v>
      </c>
      <c r="N2578" s="41">
        <f t="shared" si="82"/>
        <v>0</v>
      </c>
      <c r="O2578" s="92"/>
      <c r="P2578" s="36"/>
      <c r="Q2578" s="35"/>
      <c r="R2578" s="44"/>
      <c r="S2578" s="44"/>
      <c r="T2578" s="45"/>
      <c r="U2578" s="45"/>
      <c r="V2578" s="45"/>
      <c r="W2578" s="45"/>
      <c r="X2578" s="45"/>
      <c r="Y2578" s="45"/>
      <c r="Z2578" s="46"/>
      <c r="AA2578" s="42"/>
      <c r="AB2578" s="42"/>
      <c r="AC2578" s="42"/>
      <c r="AD2578" s="42"/>
      <c r="AE2578" s="42"/>
      <c r="AF2578" s="42"/>
      <c r="AG2578" s="42"/>
      <c r="AH2578" s="46"/>
      <c r="AI2578" s="46"/>
      <c r="AJ2578" s="34"/>
      <c r="AK2578" s="34"/>
      <c r="AL2578" s="34"/>
      <c r="AM2578" s="34"/>
      <c r="AN2578" s="47"/>
      <c r="AO2578" s="47"/>
      <c r="AP2578" s="47"/>
      <c r="AQ2578" s="47"/>
      <c r="AR2578" s="47"/>
      <c r="AS2578" s="46"/>
      <c r="AT2578" s="46"/>
      <c r="AU2578" s="48"/>
      <c r="AV2578" s="48"/>
      <c r="AW2578" s="48"/>
      <c r="AX2578" s="48"/>
      <c r="AY2578" s="49"/>
      <c r="AZ2578" s="49"/>
      <c r="BA2578" s="49"/>
      <c r="BB2578" s="49"/>
      <c r="BC2578" s="49"/>
      <c r="BD2578" s="50"/>
      <c r="BE2578" s="50"/>
      <c r="BF2578" s="50"/>
      <c r="BG2578" s="50"/>
      <c r="BH2578" s="50"/>
      <c r="BI2578" s="53"/>
      <c r="BJ2578" s="53"/>
    </row>
    <row r="2579" spans="1:62" ht="119.4" thickBot="1" x14ac:dyDescent="0.3">
      <c r="A2579" s="28">
        <v>2579</v>
      </c>
      <c r="B2579" s="52" t="s">
        <v>7699</v>
      </c>
      <c r="C2579" s="33">
        <v>1</v>
      </c>
      <c r="D2579" s="33">
        <v>1</v>
      </c>
      <c r="E2579" s="37" t="s">
        <v>9103</v>
      </c>
      <c r="F2579" s="37" t="s">
        <v>9104</v>
      </c>
      <c r="G2579" s="37" t="s">
        <v>9105</v>
      </c>
      <c r="H2579" s="38"/>
      <c r="I2579" s="39" t="s">
        <v>9106</v>
      </c>
      <c r="J2579" s="38" t="s">
        <v>9107</v>
      </c>
      <c r="K2579" s="102">
        <v>935</v>
      </c>
      <c r="L2579" s="40" t="s">
        <v>26949</v>
      </c>
      <c r="M2579" s="41">
        <f t="shared" si="83"/>
        <v>0</v>
      </c>
      <c r="N2579" s="41">
        <f t="shared" si="82"/>
        <v>0</v>
      </c>
      <c r="O2579" s="92"/>
      <c r="P2579" s="36"/>
      <c r="Q2579" s="35"/>
      <c r="R2579" s="44"/>
      <c r="S2579" s="44"/>
      <c r="T2579" s="45"/>
      <c r="U2579" s="45"/>
      <c r="V2579" s="45"/>
      <c r="W2579" s="45"/>
      <c r="X2579" s="45"/>
      <c r="Y2579" s="45"/>
      <c r="Z2579" s="46"/>
      <c r="AA2579" s="42"/>
      <c r="AB2579" s="42"/>
      <c r="AC2579" s="42"/>
      <c r="AD2579" s="42"/>
      <c r="AE2579" s="42"/>
      <c r="AF2579" s="42"/>
      <c r="AG2579" s="42"/>
      <c r="AH2579" s="46"/>
      <c r="AI2579" s="46"/>
      <c r="AJ2579" s="34"/>
      <c r="AK2579" s="34"/>
      <c r="AL2579" s="34"/>
      <c r="AM2579" s="34"/>
      <c r="AN2579" s="47"/>
      <c r="AO2579" s="47"/>
      <c r="AP2579" s="47"/>
      <c r="AQ2579" s="47"/>
      <c r="AR2579" s="47"/>
      <c r="AS2579" s="46"/>
      <c r="AT2579" s="46"/>
      <c r="AU2579" s="48"/>
      <c r="AV2579" s="48"/>
      <c r="AW2579" s="48"/>
      <c r="AX2579" s="48"/>
      <c r="AY2579" s="49"/>
      <c r="AZ2579" s="49"/>
      <c r="BA2579" s="49"/>
      <c r="BB2579" s="49"/>
      <c r="BC2579" s="49"/>
      <c r="BD2579" s="50"/>
      <c r="BE2579" s="50"/>
      <c r="BF2579" s="50"/>
      <c r="BG2579" s="50"/>
      <c r="BH2579" s="50"/>
      <c r="BI2579" s="53"/>
      <c r="BJ2579" s="53"/>
    </row>
    <row r="2580" spans="1:62" ht="53.4" thickBot="1" x14ac:dyDescent="0.3">
      <c r="A2580" s="28">
        <v>2580</v>
      </c>
      <c r="B2580" s="52" t="s">
        <v>7699</v>
      </c>
      <c r="C2580" s="33">
        <v>1</v>
      </c>
      <c r="D2580" s="33">
        <v>2</v>
      </c>
      <c r="E2580" s="37" t="s">
        <v>9108</v>
      </c>
      <c r="F2580" s="37" t="s">
        <v>9109</v>
      </c>
      <c r="G2580" s="37" t="s">
        <v>9110</v>
      </c>
      <c r="H2580" s="38"/>
      <c r="I2580" s="39" t="s">
        <v>7699</v>
      </c>
      <c r="J2580" s="38" t="s">
        <v>9111</v>
      </c>
      <c r="K2580" s="102">
        <v>936</v>
      </c>
      <c r="L2580" s="40" t="s">
        <v>26949</v>
      </c>
      <c r="M2580" s="41">
        <f t="shared" si="83"/>
        <v>0</v>
      </c>
      <c r="N2580" s="41">
        <f t="shared" si="82"/>
        <v>0</v>
      </c>
      <c r="O2580" s="92"/>
      <c r="P2580" s="36"/>
      <c r="Q2580" s="35"/>
      <c r="R2580" s="44"/>
      <c r="S2580" s="44"/>
      <c r="T2580" s="45"/>
      <c r="U2580" s="45"/>
      <c r="V2580" s="45"/>
      <c r="W2580" s="45"/>
      <c r="X2580" s="45"/>
      <c r="Y2580" s="45"/>
      <c r="Z2580" s="46"/>
      <c r="AA2580" s="42"/>
      <c r="AB2580" s="42"/>
      <c r="AC2580" s="42"/>
      <c r="AD2580" s="42"/>
      <c r="AE2580" s="42"/>
      <c r="AF2580" s="42"/>
      <c r="AG2580" s="42"/>
      <c r="AH2580" s="46"/>
      <c r="AI2580" s="46"/>
      <c r="AJ2580" s="34"/>
      <c r="AK2580" s="34"/>
      <c r="AL2580" s="34"/>
      <c r="AM2580" s="34"/>
      <c r="AN2580" s="47"/>
      <c r="AO2580" s="47"/>
      <c r="AP2580" s="47"/>
      <c r="AQ2580" s="47"/>
      <c r="AR2580" s="47"/>
      <c r="AS2580" s="46"/>
      <c r="AT2580" s="46"/>
      <c r="AU2580" s="48"/>
      <c r="AV2580" s="48"/>
      <c r="AW2580" s="48"/>
      <c r="AX2580" s="48"/>
      <c r="AY2580" s="49"/>
      <c r="AZ2580" s="49"/>
      <c r="BA2580" s="49"/>
      <c r="BB2580" s="49"/>
      <c r="BC2580" s="49"/>
      <c r="BD2580" s="50"/>
      <c r="BE2580" s="50"/>
      <c r="BF2580" s="50"/>
      <c r="BG2580" s="50"/>
      <c r="BH2580" s="50"/>
      <c r="BI2580" s="53"/>
      <c r="BJ2580" s="53"/>
    </row>
    <row r="2581" spans="1:62" ht="159" thickBot="1" x14ac:dyDescent="0.3">
      <c r="A2581" s="28">
        <v>2581</v>
      </c>
      <c r="B2581" s="52" t="s">
        <v>7699</v>
      </c>
      <c r="C2581" s="33">
        <v>1</v>
      </c>
      <c r="D2581" s="33">
        <v>3</v>
      </c>
      <c r="E2581" s="37" t="s">
        <v>9112</v>
      </c>
      <c r="F2581" s="37" t="s">
        <v>104</v>
      </c>
      <c r="G2581" s="37" t="s">
        <v>9113</v>
      </c>
      <c r="H2581" s="38"/>
      <c r="I2581" s="39" t="s">
        <v>9114</v>
      </c>
      <c r="J2581" s="38"/>
      <c r="K2581" s="102">
        <v>937</v>
      </c>
      <c r="L2581" s="40" t="s">
        <v>26949</v>
      </c>
      <c r="M2581" s="41">
        <f t="shared" si="83"/>
        <v>0</v>
      </c>
      <c r="N2581" s="41">
        <f t="shared" si="82"/>
        <v>0</v>
      </c>
      <c r="O2581" s="92"/>
      <c r="P2581" s="36"/>
      <c r="Q2581" s="35"/>
      <c r="R2581" s="44"/>
      <c r="S2581" s="44"/>
      <c r="T2581" s="45"/>
      <c r="U2581" s="45"/>
      <c r="V2581" s="45"/>
      <c r="W2581" s="45"/>
      <c r="X2581" s="45"/>
      <c r="Y2581" s="45"/>
      <c r="Z2581" s="46"/>
      <c r="AA2581" s="42"/>
      <c r="AB2581" s="42"/>
      <c r="AC2581" s="42"/>
      <c r="AD2581" s="42"/>
      <c r="AE2581" s="42"/>
      <c r="AF2581" s="42"/>
      <c r="AG2581" s="42"/>
      <c r="AH2581" s="46"/>
      <c r="AI2581" s="46"/>
      <c r="AJ2581" s="34"/>
      <c r="AK2581" s="34"/>
      <c r="AL2581" s="34"/>
      <c r="AM2581" s="34"/>
      <c r="AN2581" s="47"/>
      <c r="AO2581" s="47"/>
      <c r="AP2581" s="47"/>
      <c r="AQ2581" s="47"/>
      <c r="AR2581" s="47"/>
      <c r="AS2581" s="46"/>
      <c r="AT2581" s="46"/>
      <c r="AU2581" s="48"/>
      <c r="AV2581" s="48"/>
      <c r="AW2581" s="48"/>
      <c r="AX2581" s="48"/>
      <c r="AY2581" s="49"/>
      <c r="AZ2581" s="49"/>
      <c r="BA2581" s="49"/>
      <c r="BB2581" s="49"/>
      <c r="BC2581" s="49"/>
      <c r="BD2581" s="50"/>
      <c r="BE2581" s="50"/>
      <c r="BF2581" s="50"/>
      <c r="BG2581" s="50"/>
      <c r="BH2581" s="50"/>
      <c r="BI2581" s="53"/>
      <c r="BJ2581" s="53"/>
    </row>
    <row r="2582" spans="1:62" ht="119.4" thickBot="1" x14ac:dyDescent="0.3">
      <c r="A2582" s="28">
        <v>2582</v>
      </c>
      <c r="B2582" s="52" t="s">
        <v>7699</v>
      </c>
      <c r="C2582" s="33">
        <v>1</v>
      </c>
      <c r="D2582" s="33">
        <v>4</v>
      </c>
      <c r="E2582" s="37" t="s">
        <v>9115</v>
      </c>
      <c r="F2582" s="37" t="s">
        <v>9116</v>
      </c>
      <c r="G2582" s="37" t="s">
        <v>9117</v>
      </c>
      <c r="H2582" s="38"/>
      <c r="I2582" s="39" t="s">
        <v>9118</v>
      </c>
      <c r="J2582" s="38" t="s">
        <v>9119</v>
      </c>
      <c r="K2582" s="102">
        <v>938</v>
      </c>
      <c r="L2582" s="40" t="s">
        <v>26949</v>
      </c>
      <c r="M2582" s="41">
        <f t="shared" si="83"/>
        <v>0</v>
      </c>
      <c r="N2582" s="41">
        <f t="shared" si="82"/>
        <v>0</v>
      </c>
      <c r="O2582" s="92"/>
      <c r="P2582" s="36"/>
      <c r="Q2582" s="35"/>
      <c r="R2582" s="44"/>
      <c r="S2582" s="44"/>
      <c r="T2582" s="45"/>
      <c r="U2582" s="45"/>
      <c r="V2582" s="45"/>
      <c r="W2582" s="45"/>
      <c r="X2582" s="45"/>
      <c r="Y2582" s="45"/>
      <c r="Z2582" s="46"/>
      <c r="AA2582" s="42"/>
      <c r="AB2582" s="42"/>
      <c r="AC2582" s="42"/>
      <c r="AD2582" s="42"/>
      <c r="AE2582" s="42"/>
      <c r="AF2582" s="42"/>
      <c r="AG2582" s="42"/>
      <c r="AH2582" s="46"/>
      <c r="AI2582" s="46"/>
      <c r="AJ2582" s="34"/>
      <c r="AK2582" s="34"/>
      <c r="AL2582" s="34"/>
      <c r="AM2582" s="34"/>
      <c r="AN2582" s="47"/>
      <c r="AO2582" s="47"/>
      <c r="AP2582" s="47"/>
      <c r="AQ2582" s="47"/>
      <c r="AR2582" s="47"/>
      <c r="AS2582" s="46"/>
      <c r="AT2582" s="46"/>
      <c r="AU2582" s="48"/>
      <c r="AV2582" s="48"/>
      <c r="AW2582" s="48"/>
      <c r="AX2582" s="48"/>
      <c r="AY2582" s="49"/>
      <c r="AZ2582" s="49"/>
      <c r="BA2582" s="49"/>
      <c r="BB2582" s="49"/>
      <c r="BC2582" s="49"/>
      <c r="BD2582" s="50"/>
      <c r="BE2582" s="50"/>
      <c r="BF2582" s="50"/>
      <c r="BG2582" s="50"/>
      <c r="BH2582" s="50"/>
      <c r="BI2582" s="53"/>
      <c r="BJ2582" s="53"/>
    </row>
    <row r="2583" spans="1:62" ht="53.4" thickBot="1" x14ac:dyDescent="0.3">
      <c r="A2583" s="28">
        <v>2583</v>
      </c>
      <c r="B2583" s="52" t="s">
        <v>7699</v>
      </c>
      <c r="C2583" s="33">
        <v>1</v>
      </c>
      <c r="D2583" s="33">
        <v>5</v>
      </c>
      <c r="E2583" s="37" t="s">
        <v>9120</v>
      </c>
      <c r="F2583" s="37" t="s">
        <v>9121</v>
      </c>
      <c r="G2583" s="37" t="s">
        <v>9122</v>
      </c>
      <c r="H2583" s="38"/>
      <c r="I2583" s="39"/>
      <c r="J2583" s="38"/>
      <c r="K2583" s="102">
        <v>939</v>
      </c>
      <c r="L2583" s="40" t="s">
        <v>26949</v>
      </c>
      <c r="M2583" s="41">
        <f t="shared" si="83"/>
        <v>0</v>
      </c>
      <c r="N2583" s="41">
        <f t="shared" si="82"/>
        <v>0</v>
      </c>
      <c r="O2583" s="92"/>
      <c r="P2583" s="36"/>
      <c r="Q2583" s="35"/>
      <c r="R2583" s="44"/>
      <c r="S2583" s="44"/>
      <c r="T2583" s="45"/>
      <c r="U2583" s="45"/>
      <c r="V2583" s="45"/>
      <c r="W2583" s="45"/>
      <c r="X2583" s="45"/>
      <c r="Y2583" s="45"/>
      <c r="Z2583" s="46"/>
      <c r="AA2583" s="42"/>
      <c r="AB2583" s="42"/>
      <c r="AC2583" s="42"/>
      <c r="AD2583" s="42"/>
      <c r="AE2583" s="42"/>
      <c r="AF2583" s="42"/>
      <c r="AG2583" s="42"/>
      <c r="AH2583" s="46"/>
      <c r="AI2583" s="46"/>
      <c r="AJ2583" s="34"/>
      <c r="AK2583" s="34"/>
      <c r="AL2583" s="34"/>
      <c r="AM2583" s="34"/>
      <c r="AN2583" s="47"/>
      <c r="AO2583" s="47"/>
      <c r="AP2583" s="47"/>
      <c r="AQ2583" s="47"/>
      <c r="AR2583" s="47"/>
      <c r="AS2583" s="46"/>
      <c r="AT2583" s="46"/>
      <c r="AU2583" s="48"/>
      <c r="AV2583" s="48"/>
      <c r="AW2583" s="48"/>
      <c r="AX2583" s="48"/>
      <c r="AY2583" s="49"/>
      <c r="AZ2583" s="49"/>
      <c r="BA2583" s="49"/>
      <c r="BB2583" s="49"/>
      <c r="BC2583" s="49"/>
      <c r="BD2583" s="50"/>
      <c r="BE2583" s="50"/>
      <c r="BF2583" s="50"/>
      <c r="BG2583" s="50"/>
      <c r="BH2583" s="50"/>
      <c r="BI2583" s="53"/>
      <c r="BJ2583" s="53"/>
    </row>
    <row r="2584" spans="1:62" ht="79.8" thickBot="1" x14ac:dyDescent="0.3">
      <c r="A2584" s="28">
        <v>2584</v>
      </c>
      <c r="B2584" s="52" t="s">
        <v>7699</v>
      </c>
      <c r="C2584" s="33">
        <v>1</v>
      </c>
      <c r="D2584" s="33">
        <v>6</v>
      </c>
      <c r="E2584" s="37" t="s">
        <v>9123</v>
      </c>
      <c r="F2584" s="37" t="s">
        <v>9124</v>
      </c>
      <c r="G2584" s="37" t="s">
        <v>9125</v>
      </c>
      <c r="H2584" s="38"/>
      <c r="I2584" s="39"/>
      <c r="J2584" s="38"/>
      <c r="K2584" s="102">
        <v>940</v>
      </c>
      <c r="L2584" s="40" t="s">
        <v>26949</v>
      </c>
      <c r="M2584" s="41">
        <f t="shared" si="83"/>
        <v>0</v>
      </c>
      <c r="N2584" s="41">
        <f t="shared" si="82"/>
        <v>0</v>
      </c>
      <c r="O2584" s="92"/>
      <c r="P2584" s="36"/>
      <c r="Q2584" s="35"/>
      <c r="R2584" s="44"/>
      <c r="S2584" s="44"/>
      <c r="T2584" s="45"/>
      <c r="U2584" s="45"/>
      <c r="V2584" s="45"/>
      <c r="W2584" s="45"/>
      <c r="X2584" s="45"/>
      <c r="Y2584" s="45"/>
      <c r="Z2584" s="46"/>
      <c r="AA2584" s="42"/>
      <c r="AB2584" s="42"/>
      <c r="AC2584" s="42"/>
      <c r="AD2584" s="42"/>
      <c r="AE2584" s="42"/>
      <c r="AF2584" s="42"/>
      <c r="AG2584" s="42"/>
      <c r="AH2584" s="46"/>
      <c r="AI2584" s="46"/>
      <c r="AJ2584" s="34"/>
      <c r="AK2584" s="34"/>
      <c r="AL2584" s="34"/>
      <c r="AM2584" s="34"/>
      <c r="AN2584" s="47"/>
      <c r="AO2584" s="47"/>
      <c r="AP2584" s="47"/>
      <c r="AQ2584" s="47"/>
      <c r="AR2584" s="47"/>
      <c r="AS2584" s="46"/>
      <c r="AT2584" s="46"/>
      <c r="AU2584" s="48"/>
      <c r="AV2584" s="48"/>
      <c r="AW2584" s="48"/>
      <c r="AX2584" s="48"/>
      <c r="AY2584" s="49"/>
      <c r="AZ2584" s="49"/>
      <c r="BA2584" s="49"/>
      <c r="BB2584" s="49"/>
      <c r="BC2584" s="49"/>
      <c r="BD2584" s="50"/>
      <c r="BE2584" s="50"/>
      <c r="BF2584" s="50"/>
      <c r="BG2584" s="50"/>
      <c r="BH2584" s="50"/>
      <c r="BI2584" s="53"/>
      <c r="BJ2584" s="53"/>
    </row>
    <row r="2585" spans="1:62" ht="159" thickBot="1" x14ac:dyDescent="0.3">
      <c r="A2585" s="28">
        <v>2585</v>
      </c>
      <c r="B2585" s="52" t="s">
        <v>7699</v>
      </c>
      <c r="C2585" s="33">
        <v>1</v>
      </c>
      <c r="D2585" s="33">
        <v>7</v>
      </c>
      <c r="E2585" s="37" t="s">
        <v>9126</v>
      </c>
      <c r="F2585" s="37" t="s">
        <v>92</v>
      </c>
      <c r="G2585" s="37" t="s">
        <v>9127</v>
      </c>
      <c r="H2585" s="38"/>
      <c r="I2585" s="39" t="s">
        <v>9128</v>
      </c>
      <c r="J2585" s="38"/>
      <c r="K2585" s="102">
        <v>941</v>
      </c>
      <c r="L2585" s="40" t="s">
        <v>26949</v>
      </c>
      <c r="M2585" s="41">
        <f t="shared" si="83"/>
        <v>0</v>
      </c>
      <c r="N2585" s="41">
        <f t="shared" si="82"/>
        <v>0</v>
      </c>
      <c r="O2585" s="92"/>
      <c r="P2585" s="36"/>
      <c r="Q2585" s="35"/>
      <c r="R2585" s="44"/>
      <c r="S2585" s="44"/>
      <c r="T2585" s="45"/>
      <c r="U2585" s="45"/>
      <c r="V2585" s="45"/>
      <c r="W2585" s="45"/>
      <c r="X2585" s="45"/>
      <c r="Y2585" s="45"/>
      <c r="Z2585" s="46"/>
      <c r="AA2585" s="42"/>
      <c r="AB2585" s="42"/>
      <c r="AC2585" s="42"/>
      <c r="AD2585" s="42"/>
      <c r="AE2585" s="42"/>
      <c r="AF2585" s="42"/>
      <c r="AG2585" s="42"/>
      <c r="AH2585" s="46"/>
      <c r="AI2585" s="46"/>
      <c r="AJ2585" s="34"/>
      <c r="AK2585" s="34"/>
      <c r="AL2585" s="34"/>
      <c r="AM2585" s="34"/>
      <c r="AN2585" s="47"/>
      <c r="AO2585" s="47"/>
      <c r="AP2585" s="47"/>
      <c r="AQ2585" s="47"/>
      <c r="AR2585" s="47"/>
      <c r="AS2585" s="46"/>
      <c r="AT2585" s="46"/>
      <c r="AU2585" s="48"/>
      <c r="AV2585" s="48"/>
      <c r="AW2585" s="48"/>
      <c r="AX2585" s="48"/>
      <c r="AY2585" s="49"/>
      <c r="AZ2585" s="49"/>
      <c r="BA2585" s="49"/>
      <c r="BB2585" s="49"/>
      <c r="BC2585" s="49"/>
      <c r="BD2585" s="50"/>
      <c r="BE2585" s="50"/>
      <c r="BF2585" s="50"/>
      <c r="BG2585" s="50"/>
      <c r="BH2585" s="50"/>
      <c r="BI2585" s="53"/>
      <c r="BJ2585" s="53"/>
    </row>
    <row r="2586" spans="1:62" ht="79.8" thickBot="1" x14ac:dyDescent="0.3">
      <c r="A2586" s="28">
        <v>2586</v>
      </c>
      <c r="B2586" s="52" t="s">
        <v>7699</v>
      </c>
      <c r="C2586" s="33">
        <v>1</v>
      </c>
      <c r="D2586" s="33">
        <v>8</v>
      </c>
      <c r="E2586" s="37" t="s">
        <v>9129</v>
      </c>
      <c r="F2586" s="37" t="s">
        <v>1723</v>
      </c>
      <c r="G2586" s="37" t="s">
        <v>9130</v>
      </c>
      <c r="H2586" s="38"/>
      <c r="I2586" s="39" t="s">
        <v>9131</v>
      </c>
      <c r="J2586" s="38"/>
      <c r="K2586" s="102">
        <v>942</v>
      </c>
      <c r="L2586" s="40" t="s">
        <v>26949</v>
      </c>
      <c r="M2586" s="41">
        <f t="shared" si="83"/>
        <v>0</v>
      </c>
      <c r="N2586" s="41">
        <f t="shared" si="82"/>
        <v>0</v>
      </c>
      <c r="O2586" s="92"/>
      <c r="P2586" s="36"/>
      <c r="Q2586" s="35"/>
      <c r="R2586" s="44"/>
      <c r="S2586" s="44"/>
      <c r="T2586" s="45"/>
      <c r="U2586" s="45"/>
      <c r="V2586" s="45"/>
      <c r="W2586" s="45"/>
      <c r="X2586" s="45"/>
      <c r="Y2586" s="45"/>
      <c r="Z2586" s="46"/>
      <c r="AA2586" s="42"/>
      <c r="AB2586" s="42"/>
      <c r="AC2586" s="42"/>
      <c r="AD2586" s="42"/>
      <c r="AE2586" s="42"/>
      <c r="AF2586" s="42"/>
      <c r="AG2586" s="42"/>
      <c r="AH2586" s="46"/>
      <c r="AI2586" s="46"/>
      <c r="AJ2586" s="34"/>
      <c r="AK2586" s="34"/>
      <c r="AL2586" s="34"/>
      <c r="AM2586" s="34"/>
      <c r="AN2586" s="47"/>
      <c r="AO2586" s="47"/>
      <c r="AP2586" s="47"/>
      <c r="AQ2586" s="47"/>
      <c r="AR2586" s="47"/>
      <c r="AS2586" s="46"/>
      <c r="AT2586" s="46"/>
      <c r="AU2586" s="48"/>
      <c r="AV2586" s="48"/>
      <c r="AW2586" s="48"/>
      <c r="AX2586" s="48"/>
      <c r="AY2586" s="49"/>
      <c r="AZ2586" s="49"/>
      <c r="BA2586" s="49"/>
      <c r="BB2586" s="49"/>
      <c r="BC2586" s="49"/>
      <c r="BD2586" s="50"/>
      <c r="BE2586" s="50"/>
      <c r="BF2586" s="50"/>
      <c r="BG2586" s="50"/>
      <c r="BH2586" s="50"/>
      <c r="BI2586" s="53"/>
      <c r="BJ2586" s="53"/>
    </row>
    <row r="2587" spans="1:62" ht="106.2" thickBot="1" x14ac:dyDescent="0.3">
      <c r="A2587" s="28">
        <v>2587</v>
      </c>
      <c r="B2587" s="52" t="s">
        <v>7699</v>
      </c>
      <c r="C2587" s="33">
        <v>1</v>
      </c>
      <c r="D2587" s="33">
        <v>9</v>
      </c>
      <c r="E2587" s="37" t="s">
        <v>9132</v>
      </c>
      <c r="F2587" s="37" t="s">
        <v>9133</v>
      </c>
      <c r="G2587" s="37" t="s">
        <v>9134</v>
      </c>
      <c r="H2587" s="38"/>
      <c r="I2587" s="39" t="s">
        <v>9135</v>
      </c>
      <c r="J2587" s="38" t="s">
        <v>9136</v>
      </c>
      <c r="K2587" s="102">
        <v>943</v>
      </c>
      <c r="L2587" s="40" t="s">
        <v>26949</v>
      </c>
      <c r="M2587" s="41">
        <f t="shared" si="83"/>
        <v>0</v>
      </c>
      <c r="N2587" s="41">
        <f t="shared" si="82"/>
        <v>0</v>
      </c>
      <c r="O2587" s="92"/>
      <c r="P2587" s="36"/>
      <c r="Q2587" s="35"/>
      <c r="R2587" s="44"/>
      <c r="S2587" s="44"/>
      <c r="T2587" s="45"/>
      <c r="U2587" s="45"/>
      <c r="V2587" s="45"/>
      <c r="W2587" s="45"/>
      <c r="X2587" s="45"/>
      <c r="Y2587" s="45"/>
      <c r="Z2587" s="46"/>
      <c r="AA2587" s="42"/>
      <c r="AB2587" s="42"/>
      <c r="AC2587" s="42"/>
      <c r="AD2587" s="42"/>
      <c r="AE2587" s="42"/>
      <c r="AF2587" s="42"/>
      <c r="AG2587" s="42"/>
      <c r="AH2587" s="46"/>
      <c r="AI2587" s="46"/>
      <c r="AJ2587" s="34"/>
      <c r="AK2587" s="34"/>
      <c r="AL2587" s="34"/>
      <c r="AM2587" s="34"/>
      <c r="AN2587" s="47"/>
      <c r="AO2587" s="47"/>
      <c r="AP2587" s="47"/>
      <c r="AQ2587" s="47"/>
      <c r="AR2587" s="47"/>
      <c r="AS2587" s="46"/>
      <c r="AT2587" s="46"/>
      <c r="AU2587" s="48"/>
      <c r="AV2587" s="48"/>
      <c r="AW2587" s="48"/>
      <c r="AX2587" s="48"/>
      <c r="AY2587" s="49"/>
      <c r="AZ2587" s="49"/>
      <c r="BA2587" s="49"/>
      <c r="BB2587" s="49"/>
      <c r="BC2587" s="49"/>
      <c r="BD2587" s="50"/>
      <c r="BE2587" s="50"/>
      <c r="BF2587" s="50"/>
      <c r="BG2587" s="50"/>
      <c r="BH2587" s="50"/>
      <c r="BI2587" s="53"/>
      <c r="BJ2587" s="53"/>
    </row>
    <row r="2588" spans="1:62" ht="79.8" thickBot="1" x14ac:dyDescent="0.3">
      <c r="A2588" s="28">
        <v>2588</v>
      </c>
      <c r="B2588" s="52" t="s">
        <v>7699</v>
      </c>
      <c r="C2588" s="33">
        <v>1</v>
      </c>
      <c r="D2588" s="33">
        <v>10</v>
      </c>
      <c r="E2588" s="37" t="s">
        <v>9137</v>
      </c>
      <c r="F2588" s="37" t="s">
        <v>104</v>
      </c>
      <c r="G2588" s="37" t="s">
        <v>9138</v>
      </c>
      <c r="H2588" s="38"/>
      <c r="I2588" s="39" t="s">
        <v>9139</v>
      </c>
      <c r="J2588" s="38"/>
      <c r="K2588" s="102">
        <v>944</v>
      </c>
      <c r="L2588" s="40" t="s">
        <v>26949</v>
      </c>
      <c r="M2588" s="41">
        <f t="shared" si="83"/>
        <v>0</v>
      </c>
      <c r="N2588" s="41">
        <f t="shared" si="82"/>
        <v>0</v>
      </c>
      <c r="O2588" s="92"/>
      <c r="P2588" s="36"/>
      <c r="Q2588" s="35"/>
      <c r="R2588" s="44"/>
      <c r="S2588" s="44"/>
      <c r="T2588" s="45"/>
      <c r="U2588" s="45"/>
      <c r="V2588" s="45"/>
      <c r="W2588" s="45"/>
      <c r="X2588" s="45"/>
      <c r="Y2588" s="45"/>
      <c r="Z2588" s="46"/>
      <c r="AA2588" s="42"/>
      <c r="AB2588" s="42"/>
      <c r="AC2588" s="42"/>
      <c r="AD2588" s="42"/>
      <c r="AE2588" s="42"/>
      <c r="AF2588" s="42"/>
      <c r="AG2588" s="42"/>
      <c r="AH2588" s="46"/>
      <c r="AI2588" s="46"/>
      <c r="AJ2588" s="34"/>
      <c r="AK2588" s="34"/>
      <c r="AL2588" s="34"/>
      <c r="AM2588" s="34"/>
      <c r="AN2588" s="47"/>
      <c r="AO2588" s="47"/>
      <c r="AP2588" s="47"/>
      <c r="AQ2588" s="47"/>
      <c r="AR2588" s="47"/>
      <c r="AS2588" s="46"/>
      <c r="AT2588" s="46"/>
      <c r="AU2588" s="48"/>
      <c r="AV2588" s="48"/>
      <c r="AW2588" s="48"/>
      <c r="AX2588" s="48"/>
      <c r="AY2588" s="49"/>
      <c r="AZ2588" s="49"/>
      <c r="BA2588" s="49"/>
      <c r="BB2588" s="49"/>
      <c r="BC2588" s="49"/>
      <c r="BD2588" s="50"/>
      <c r="BE2588" s="50"/>
      <c r="BF2588" s="50"/>
      <c r="BG2588" s="50"/>
      <c r="BH2588" s="50"/>
      <c r="BI2588" s="53"/>
      <c r="BJ2588" s="53"/>
    </row>
    <row r="2589" spans="1:62" ht="40.200000000000003" thickBot="1" x14ac:dyDescent="0.3">
      <c r="A2589" s="28">
        <v>2589</v>
      </c>
      <c r="B2589" s="52" t="s">
        <v>7699</v>
      </c>
      <c r="C2589" s="33">
        <v>1</v>
      </c>
      <c r="D2589" s="33">
        <v>11</v>
      </c>
      <c r="E2589" s="37" t="s">
        <v>9140</v>
      </c>
      <c r="F2589" s="37" t="s">
        <v>92</v>
      </c>
      <c r="G2589" s="37" t="s">
        <v>9141</v>
      </c>
      <c r="H2589" s="38"/>
      <c r="I2589" s="39" t="s">
        <v>7699</v>
      </c>
      <c r="J2589" s="38"/>
      <c r="K2589" s="102">
        <v>945</v>
      </c>
      <c r="L2589" s="40" t="s">
        <v>26949</v>
      </c>
      <c r="M2589" s="41">
        <f t="shared" si="83"/>
        <v>0</v>
      </c>
      <c r="N2589" s="41">
        <f t="shared" si="82"/>
        <v>0</v>
      </c>
      <c r="O2589" s="92"/>
      <c r="P2589" s="36"/>
      <c r="Q2589" s="35"/>
      <c r="R2589" s="44"/>
      <c r="S2589" s="44"/>
      <c r="T2589" s="45"/>
      <c r="U2589" s="45"/>
      <c r="V2589" s="45"/>
      <c r="W2589" s="45"/>
      <c r="X2589" s="45"/>
      <c r="Y2589" s="45"/>
      <c r="Z2589" s="46"/>
      <c r="AA2589" s="42"/>
      <c r="AB2589" s="42"/>
      <c r="AC2589" s="42"/>
      <c r="AD2589" s="42"/>
      <c r="AE2589" s="42"/>
      <c r="AF2589" s="42"/>
      <c r="AG2589" s="42"/>
      <c r="AH2589" s="46"/>
      <c r="AI2589" s="46"/>
      <c r="AJ2589" s="34"/>
      <c r="AK2589" s="34"/>
      <c r="AL2589" s="34"/>
      <c r="AM2589" s="34"/>
      <c r="AN2589" s="47"/>
      <c r="AO2589" s="47"/>
      <c r="AP2589" s="47"/>
      <c r="AQ2589" s="47"/>
      <c r="AR2589" s="47"/>
      <c r="AS2589" s="46"/>
      <c r="AT2589" s="46"/>
      <c r="AU2589" s="48"/>
      <c r="AV2589" s="48"/>
      <c r="AW2589" s="48"/>
      <c r="AX2589" s="48"/>
      <c r="AY2589" s="49"/>
      <c r="AZ2589" s="49"/>
      <c r="BA2589" s="49"/>
      <c r="BB2589" s="49"/>
      <c r="BC2589" s="49"/>
      <c r="BD2589" s="50"/>
      <c r="BE2589" s="50"/>
      <c r="BF2589" s="50"/>
      <c r="BG2589" s="50"/>
      <c r="BH2589" s="50"/>
      <c r="BI2589" s="53"/>
      <c r="BJ2589" s="53"/>
    </row>
    <row r="2590" spans="1:62" ht="93" thickBot="1" x14ac:dyDescent="0.3">
      <c r="A2590" s="28">
        <v>2590</v>
      </c>
      <c r="B2590" s="52" t="s">
        <v>7699</v>
      </c>
      <c r="C2590" s="33">
        <v>1</v>
      </c>
      <c r="D2590" s="33">
        <v>12</v>
      </c>
      <c r="E2590" s="37" t="s">
        <v>9142</v>
      </c>
      <c r="F2590" s="37" t="s">
        <v>9143</v>
      </c>
      <c r="G2590" s="37" t="s">
        <v>9144</v>
      </c>
      <c r="H2590" s="38"/>
      <c r="I2590" s="39" t="s">
        <v>8409</v>
      </c>
      <c r="J2590" s="38" t="s">
        <v>9145</v>
      </c>
      <c r="K2590" s="102">
        <v>946</v>
      </c>
      <c r="L2590" s="40" t="s">
        <v>26949</v>
      </c>
      <c r="M2590" s="41">
        <f t="shared" si="83"/>
        <v>0</v>
      </c>
      <c r="N2590" s="41">
        <f t="shared" si="82"/>
        <v>0</v>
      </c>
      <c r="O2590" s="92"/>
      <c r="P2590" s="36"/>
      <c r="Q2590" s="35"/>
      <c r="R2590" s="44"/>
      <c r="S2590" s="44"/>
      <c r="T2590" s="45"/>
      <c r="U2590" s="45"/>
      <c r="V2590" s="45"/>
      <c r="W2590" s="45"/>
      <c r="X2590" s="45"/>
      <c r="Y2590" s="45"/>
      <c r="Z2590" s="46"/>
      <c r="AA2590" s="42"/>
      <c r="AB2590" s="42"/>
      <c r="AC2590" s="42"/>
      <c r="AD2590" s="42"/>
      <c r="AE2590" s="42"/>
      <c r="AF2590" s="42"/>
      <c r="AG2590" s="42"/>
      <c r="AH2590" s="46"/>
      <c r="AI2590" s="46"/>
      <c r="AJ2590" s="34"/>
      <c r="AK2590" s="34"/>
      <c r="AL2590" s="34"/>
      <c r="AM2590" s="34"/>
      <c r="AN2590" s="47"/>
      <c r="AO2590" s="47"/>
      <c r="AP2590" s="47"/>
      <c r="AQ2590" s="47"/>
      <c r="AR2590" s="47"/>
      <c r="AS2590" s="46"/>
      <c r="AT2590" s="46"/>
      <c r="AU2590" s="48"/>
      <c r="AV2590" s="48"/>
      <c r="AW2590" s="48"/>
      <c r="AX2590" s="48"/>
      <c r="AY2590" s="49"/>
      <c r="AZ2590" s="49"/>
      <c r="BA2590" s="49"/>
      <c r="BB2590" s="49"/>
      <c r="BC2590" s="49"/>
      <c r="BD2590" s="50"/>
      <c r="BE2590" s="50"/>
      <c r="BF2590" s="50"/>
      <c r="BG2590" s="50"/>
      <c r="BH2590" s="50"/>
      <c r="BI2590" s="53"/>
      <c r="BJ2590" s="53"/>
    </row>
    <row r="2591" spans="1:62" ht="93" thickBot="1" x14ac:dyDescent="0.3">
      <c r="A2591" s="28">
        <v>2591</v>
      </c>
      <c r="B2591" s="52" t="s">
        <v>7699</v>
      </c>
      <c r="C2591" s="33">
        <v>1</v>
      </c>
      <c r="D2591" s="33">
        <v>13</v>
      </c>
      <c r="E2591" s="37" t="s">
        <v>9146</v>
      </c>
      <c r="F2591" s="37" t="s">
        <v>104</v>
      </c>
      <c r="G2591" s="37" t="s">
        <v>9147</v>
      </c>
      <c r="H2591" s="38"/>
      <c r="I2591" s="39" t="s">
        <v>9148</v>
      </c>
      <c r="J2591" s="38"/>
      <c r="K2591" s="102">
        <v>947</v>
      </c>
      <c r="L2591" s="40" t="s">
        <v>26949</v>
      </c>
      <c r="M2591" s="41">
        <f t="shared" si="83"/>
        <v>0</v>
      </c>
      <c r="N2591" s="41">
        <f t="shared" si="82"/>
        <v>0</v>
      </c>
      <c r="O2591" s="92"/>
      <c r="P2591" s="36"/>
      <c r="Q2591" s="35"/>
      <c r="R2591" s="44"/>
      <c r="S2591" s="44"/>
      <c r="T2591" s="45"/>
      <c r="U2591" s="45"/>
      <c r="V2591" s="45"/>
      <c r="W2591" s="45"/>
      <c r="X2591" s="45"/>
      <c r="Y2591" s="45"/>
      <c r="Z2591" s="46"/>
      <c r="AA2591" s="42"/>
      <c r="AB2591" s="42"/>
      <c r="AC2591" s="42"/>
      <c r="AD2591" s="42"/>
      <c r="AE2591" s="42"/>
      <c r="AF2591" s="42"/>
      <c r="AG2591" s="42"/>
      <c r="AH2591" s="46"/>
      <c r="AI2591" s="46"/>
      <c r="AJ2591" s="34">
        <v>1</v>
      </c>
      <c r="AK2591" s="34">
        <v>0</v>
      </c>
      <c r="AL2591" s="34" t="s">
        <v>27897</v>
      </c>
      <c r="AM2591" s="34" t="s">
        <v>27896</v>
      </c>
      <c r="AN2591" s="47"/>
      <c r="AO2591" s="47"/>
      <c r="AP2591" s="47"/>
      <c r="AQ2591" s="47"/>
      <c r="AR2591" s="47"/>
      <c r="AS2591" s="46"/>
      <c r="AT2591" s="46"/>
      <c r="AU2591" s="48"/>
      <c r="AV2591" s="48"/>
      <c r="AW2591" s="48"/>
      <c r="AX2591" s="48"/>
      <c r="AY2591" s="49"/>
      <c r="AZ2591" s="49"/>
      <c r="BA2591" s="49"/>
      <c r="BB2591" s="49"/>
      <c r="BC2591" s="49"/>
      <c r="BD2591" s="50"/>
      <c r="BE2591" s="50"/>
      <c r="BF2591" s="50"/>
      <c r="BG2591" s="50"/>
      <c r="BH2591" s="50"/>
      <c r="BI2591" s="53"/>
      <c r="BJ2591" s="53"/>
    </row>
    <row r="2592" spans="1:62" ht="93" thickBot="1" x14ac:dyDescent="0.3">
      <c r="A2592" s="28">
        <v>2592</v>
      </c>
      <c r="B2592" s="52" t="s">
        <v>7699</v>
      </c>
      <c r="C2592" s="33">
        <v>1</v>
      </c>
      <c r="D2592" s="33">
        <v>14</v>
      </c>
      <c r="E2592" s="37" t="s">
        <v>9149</v>
      </c>
      <c r="F2592" s="37" t="s">
        <v>254</v>
      </c>
      <c r="G2592" s="37" t="s">
        <v>9150</v>
      </c>
      <c r="H2592" s="38"/>
      <c r="I2592" s="39" t="s">
        <v>9151</v>
      </c>
      <c r="J2592" s="38"/>
      <c r="K2592" s="102">
        <v>948</v>
      </c>
      <c r="L2592" s="40" t="s">
        <v>26949</v>
      </c>
      <c r="M2592" s="41">
        <f t="shared" si="83"/>
        <v>0</v>
      </c>
      <c r="N2592" s="41">
        <f t="shared" si="82"/>
        <v>0</v>
      </c>
      <c r="O2592" s="92"/>
      <c r="P2592" s="36"/>
      <c r="Q2592" s="35"/>
      <c r="R2592" s="44"/>
      <c r="S2592" s="44"/>
      <c r="T2592" s="45"/>
      <c r="U2592" s="45"/>
      <c r="V2592" s="45"/>
      <c r="W2592" s="45"/>
      <c r="X2592" s="45"/>
      <c r="Y2592" s="45"/>
      <c r="Z2592" s="46"/>
      <c r="AA2592" s="42"/>
      <c r="AB2592" s="42"/>
      <c r="AC2592" s="42"/>
      <c r="AD2592" s="42"/>
      <c r="AE2592" s="42"/>
      <c r="AF2592" s="42"/>
      <c r="AG2592" s="42"/>
      <c r="AH2592" s="46"/>
      <c r="AI2592" s="46"/>
      <c r="AJ2592" s="34"/>
      <c r="AK2592" s="34"/>
      <c r="AL2592" s="34"/>
      <c r="AM2592" s="34"/>
      <c r="AN2592" s="47"/>
      <c r="AO2592" s="47"/>
      <c r="AP2592" s="47"/>
      <c r="AQ2592" s="47"/>
      <c r="AR2592" s="47"/>
      <c r="AS2592" s="46"/>
      <c r="AT2592" s="46"/>
      <c r="AU2592" s="48"/>
      <c r="AV2592" s="48"/>
      <c r="AW2592" s="48"/>
      <c r="AX2592" s="48"/>
      <c r="AY2592" s="49"/>
      <c r="AZ2592" s="49"/>
      <c r="BA2592" s="49"/>
      <c r="BB2592" s="49"/>
      <c r="BC2592" s="49"/>
      <c r="BD2592" s="50"/>
      <c r="BE2592" s="50"/>
      <c r="BF2592" s="50"/>
      <c r="BG2592" s="50"/>
      <c r="BH2592" s="50"/>
      <c r="BI2592" s="53"/>
      <c r="BJ2592" s="53"/>
    </row>
    <row r="2593" spans="1:62" ht="159" thickBot="1" x14ac:dyDescent="0.3">
      <c r="A2593" s="28">
        <v>2593</v>
      </c>
      <c r="B2593" s="52" t="s">
        <v>7699</v>
      </c>
      <c r="C2593" s="33">
        <v>1</v>
      </c>
      <c r="D2593" s="33">
        <v>15</v>
      </c>
      <c r="E2593" s="37" t="s">
        <v>9152</v>
      </c>
      <c r="F2593" s="37" t="s">
        <v>92</v>
      </c>
      <c r="G2593" s="37" t="s">
        <v>9153</v>
      </c>
      <c r="H2593" s="38" t="s">
        <v>9154</v>
      </c>
      <c r="I2593" s="39" t="s">
        <v>9155</v>
      </c>
      <c r="J2593" s="38"/>
      <c r="K2593" s="102">
        <v>949</v>
      </c>
      <c r="L2593" s="40" t="s">
        <v>26949</v>
      </c>
      <c r="M2593" s="41">
        <f t="shared" si="83"/>
        <v>0</v>
      </c>
      <c r="N2593" s="41">
        <f t="shared" si="82"/>
        <v>0</v>
      </c>
      <c r="O2593" s="92"/>
      <c r="P2593" s="36"/>
      <c r="Q2593" s="35"/>
      <c r="R2593" s="44"/>
      <c r="S2593" s="44"/>
      <c r="T2593" s="45"/>
      <c r="U2593" s="45"/>
      <c r="V2593" s="45"/>
      <c r="W2593" s="45"/>
      <c r="X2593" s="45"/>
      <c r="Y2593" s="45"/>
      <c r="Z2593" s="46"/>
      <c r="AA2593" s="42"/>
      <c r="AB2593" s="42"/>
      <c r="AC2593" s="42"/>
      <c r="AD2593" s="42"/>
      <c r="AE2593" s="42"/>
      <c r="AF2593" s="42"/>
      <c r="AG2593" s="42"/>
      <c r="AH2593" s="46"/>
      <c r="AI2593" s="46"/>
      <c r="AJ2593" s="34">
        <v>1</v>
      </c>
      <c r="AK2593" s="34">
        <v>1</v>
      </c>
      <c r="AL2593" s="34" t="s">
        <v>27899</v>
      </c>
      <c r="AM2593" s="34" t="s">
        <v>27898</v>
      </c>
      <c r="AN2593" s="47"/>
      <c r="AO2593" s="47"/>
      <c r="AP2593" s="47"/>
      <c r="AQ2593" s="47"/>
      <c r="AR2593" s="47"/>
      <c r="AS2593" s="46"/>
      <c r="AT2593" s="46"/>
      <c r="AU2593" s="48"/>
      <c r="AV2593" s="48"/>
      <c r="AW2593" s="48"/>
      <c r="AX2593" s="48"/>
      <c r="AY2593" s="49"/>
      <c r="AZ2593" s="49"/>
      <c r="BA2593" s="49"/>
      <c r="BB2593" s="49"/>
      <c r="BC2593" s="49"/>
      <c r="BD2593" s="50"/>
      <c r="BE2593" s="50"/>
      <c r="BF2593" s="50"/>
      <c r="BG2593" s="50"/>
      <c r="BH2593" s="50"/>
      <c r="BI2593" s="53"/>
      <c r="BJ2593" s="53"/>
    </row>
    <row r="2594" spans="1:62" ht="119.4" thickBot="1" x14ac:dyDescent="0.3">
      <c r="A2594" s="28">
        <v>2594</v>
      </c>
      <c r="B2594" s="52" t="s">
        <v>7699</v>
      </c>
      <c r="C2594" s="33">
        <v>1</v>
      </c>
      <c r="D2594" s="33">
        <v>16</v>
      </c>
      <c r="E2594" s="37" t="s">
        <v>9156</v>
      </c>
      <c r="F2594" s="37" t="s">
        <v>364</v>
      </c>
      <c r="G2594" s="37" t="s">
        <v>9157</v>
      </c>
      <c r="H2594" s="38" t="s">
        <v>9071</v>
      </c>
      <c r="I2594" s="39"/>
      <c r="J2594" s="38"/>
      <c r="K2594" s="102">
        <v>950</v>
      </c>
      <c r="L2594" s="40" t="s">
        <v>26949</v>
      </c>
      <c r="M2594" s="41">
        <f t="shared" si="83"/>
        <v>0</v>
      </c>
      <c r="N2594" s="41">
        <f t="shared" si="82"/>
        <v>0</v>
      </c>
      <c r="O2594" s="92"/>
      <c r="P2594" s="36"/>
      <c r="Q2594" s="35"/>
      <c r="R2594" s="44"/>
      <c r="S2594" s="44"/>
      <c r="T2594" s="45"/>
      <c r="U2594" s="45"/>
      <c r="V2594" s="45"/>
      <c r="W2594" s="45"/>
      <c r="X2594" s="45"/>
      <c r="Y2594" s="45"/>
      <c r="Z2594" s="46"/>
      <c r="AA2594" s="42"/>
      <c r="AB2594" s="42"/>
      <c r="AC2594" s="42"/>
      <c r="AD2594" s="42"/>
      <c r="AE2594" s="42"/>
      <c r="AF2594" s="42"/>
      <c r="AG2594" s="42"/>
      <c r="AH2594" s="46"/>
      <c r="AI2594" s="46"/>
      <c r="AJ2594" s="34"/>
      <c r="AK2594" s="34"/>
      <c r="AL2594" s="34"/>
      <c r="AM2594" s="34"/>
      <c r="AN2594" s="47"/>
      <c r="AO2594" s="47"/>
      <c r="AP2594" s="47"/>
      <c r="AQ2594" s="47"/>
      <c r="AR2594" s="47"/>
      <c r="AS2594" s="46"/>
      <c r="AT2594" s="46"/>
      <c r="AU2594" s="48"/>
      <c r="AV2594" s="48"/>
      <c r="AW2594" s="48"/>
      <c r="AX2594" s="48"/>
      <c r="AY2594" s="49"/>
      <c r="AZ2594" s="49"/>
      <c r="BA2594" s="49"/>
      <c r="BB2594" s="49"/>
      <c r="BC2594" s="49"/>
      <c r="BD2594" s="50"/>
      <c r="BE2594" s="50"/>
      <c r="BF2594" s="50"/>
      <c r="BG2594" s="50"/>
      <c r="BH2594" s="50"/>
      <c r="BI2594" s="53"/>
      <c r="BJ2594" s="53"/>
    </row>
    <row r="2595" spans="1:62" ht="106.2" thickBot="1" x14ac:dyDescent="0.3">
      <c r="A2595" s="28">
        <v>2595</v>
      </c>
      <c r="B2595" s="52" t="s">
        <v>7699</v>
      </c>
      <c r="C2595" s="33">
        <v>1</v>
      </c>
      <c r="D2595" s="33">
        <v>17</v>
      </c>
      <c r="E2595" s="37" t="s">
        <v>9158</v>
      </c>
      <c r="F2595" s="37" t="s">
        <v>364</v>
      </c>
      <c r="G2595" s="37" t="s">
        <v>9159</v>
      </c>
      <c r="H2595" s="38"/>
      <c r="I2595" s="39"/>
      <c r="J2595" s="38"/>
      <c r="K2595" s="102">
        <v>951</v>
      </c>
      <c r="L2595" s="40" t="s">
        <v>26949</v>
      </c>
      <c r="M2595" s="41">
        <f t="shared" si="83"/>
        <v>0</v>
      </c>
      <c r="N2595" s="41">
        <f t="shared" si="82"/>
        <v>0</v>
      </c>
      <c r="O2595" s="92"/>
      <c r="P2595" s="36"/>
      <c r="Q2595" s="35"/>
      <c r="R2595" s="44"/>
      <c r="S2595" s="44"/>
      <c r="T2595" s="45"/>
      <c r="U2595" s="45"/>
      <c r="V2595" s="45"/>
      <c r="W2595" s="45"/>
      <c r="X2595" s="45"/>
      <c r="Y2595" s="45"/>
      <c r="Z2595" s="46"/>
      <c r="AA2595" s="42"/>
      <c r="AB2595" s="42"/>
      <c r="AC2595" s="42"/>
      <c r="AD2595" s="42"/>
      <c r="AE2595" s="42"/>
      <c r="AF2595" s="42"/>
      <c r="AG2595" s="42"/>
      <c r="AH2595" s="46"/>
      <c r="AI2595" s="46"/>
      <c r="AJ2595" s="34"/>
      <c r="AK2595" s="34"/>
      <c r="AL2595" s="34"/>
      <c r="AM2595" s="34"/>
      <c r="AN2595" s="47"/>
      <c r="AO2595" s="47"/>
      <c r="AP2595" s="47"/>
      <c r="AQ2595" s="47"/>
      <c r="AR2595" s="47"/>
      <c r="AS2595" s="46"/>
      <c r="AT2595" s="46"/>
      <c r="AU2595" s="48"/>
      <c r="AV2595" s="48"/>
      <c r="AW2595" s="48"/>
      <c r="AX2595" s="48"/>
      <c r="AY2595" s="49"/>
      <c r="AZ2595" s="49"/>
      <c r="BA2595" s="49"/>
      <c r="BB2595" s="49"/>
      <c r="BC2595" s="49"/>
      <c r="BD2595" s="50"/>
      <c r="BE2595" s="50"/>
      <c r="BF2595" s="50"/>
      <c r="BG2595" s="50"/>
      <c r="BH2595" s="50"/>
      <c r="BI2595" s="53"/>
      <c r="BJ2595" s="53"/>
    </row>
    <row r="2596" spans="1:62" ht="79.8" thickBot="1" x14ac:dyDescent="0.3">
      <c r="A2596" s="28">
        <v>2596</v>
      </c>
      <c r="B2596" s="52" t="s">
        <v>7699</v>
      </c>
      <c r="C2596" s="33">
        <v>1</v>
      </c>
      <c r="D2596" s="33">
        <v>18</v>
      </c>
      <c r="E2596" s="37" t="s">
        <v>9160</v>
      </c>
      <c r="F2596" s="37" t="s">
        <v>104</v>
      </c>
      <c r="G2596" s="37" t="s">
        <v>9161</v>
      </c>
      <c r="H2596" s="38"/>
      <c r="I2596" s="39"/>
      <c r="J2596" s="38"/>
      <c r="K2596" s="102">
        <v>952</v>
      </c>
      <c r="L2596" s="40" t="s">
        <v>26949</v>
      </c>
      <c r="M2596" s="41">
        <f t="shared" si="83"/>
        <v>0</v>
      </c>
      <c r="N2596" s="41">
        <f t="shared" si="82"/>
        <v>0</v>
      </c>
      <c r="O2596" s="92"/>
      <c r="P2596" s="36"/>
      <c r="Q2596" s="35"/>
      <c r="R2596" s="44"/>
      <c r="S2596" s="44"/>
      <c r="T2596" s="45"/>
      <c r="U2596" s="45"/>
      <c r="V2596" s="45"/>
      <c r="W2596" s="45"/>
      <c r="X2596" s="45"/>
      <c r="Y2596" s="45"/>
      <c r="Z2596" s="46"/>
      <c r="AA2596" s="42"/>
      <c r="AB2596" s="42"/>
      <c r="AC2596" s="42"/>
      <c r="AD2596" s="42"/>
      <c r="AE2596" s="42"/>
      <c r="AF2596" s="42"/>
      <c r="AG2596" s="42"/>
      <c r="AH2596" s="46"/>
      <c r="AI2596" s="46"/>
      <c r="AJ2596" s="34"/>
      <c r="AK2596" s="34"/>
      <c r="AL2596" s="34"/>
      <c r="AM2596" s="34"/>
      <c r="AN2596" s="47"/>
      <c r="AO2596" s="47"/>
      <c r="AP2596" s="47"/>
      <c r="AQ2596" s="47"/>
      <c r="AR2596" s="47"/>
      <c r="AS2596" s="46"/>
      <c r="AT2596" s="46"/>
      <c r="AU2596" s="48"/>
      <c r="AV2596" s="48"/>
      <c r="AW2596" s="48"/>
      <c r="AX2596" s="48"/>
      <c r="AY2596" s="49"/>
      <c r="AZ2596" s="49"/>
      <c r="BA2596" s="49"/>
      <c r="BB2596" s="49"/>
      <c r="BC2596" s="49"/>
      <c r="BD2596" s="50"/>
      <c r="BE2596" s="50"/>
      <c r="BF2596" s="50"/>
      <c r="BG2596" s="50"/>
      <c r="BH2596" s="50"/>
      <c r="BI2596" s="53"/>
      <c r="BJ2596" s="53"/>
    </row>
    <row r="2597" spans="1:62" ht="119.4" thickBot="1" x14ac:dyDescent="0.3">
      <c r="A2597" s="28">
        <v>2597</v>
      </c>
      <c r="B2597" s="52" t="s">
        <v>7699</v>
      </c>
      <c r="C2597" s="33">
        <v>1</v>
      </c>
      <c r="D2597" s="33">
        <v>19</v>
      </c>
      <c r="E2597" s="37" t="s">
        <v>9162</v>
      </c>
      <c r="F2597" s="37" t="s">
        <v>606</v>
      </c>
      <c r="G2597" s="37" t="s">
        <v>9163</v>
      </c>
      <c r="H2597" s="38"/>
      <c r="I2597" s="39" t="s">
        <v>9164</v>
      </c>
      <c r="J2597" s="38" t="s">
        <v>9165</v>
      </c>
      <c r="K2597" s="102">
        <v>953</v>
      </c>
      <c r="L2597" s="40" t="s">
        <v>26949</v>
      </c>
      <c r="M2597" s="41">
        <f t="shared" si="83"/>
        <v>0</v>
      </c>
      <c r="N2597" s="41">
        <f t="shared" ref="N2597:N2660" si="84">IF(D2597=1,D2595,0)</f>
        <v>0</v>
      </c>
      <c r="O2597" s="92"/>
      <c r="P2597" s="36"/>
      <c r="Q2597" s="35"/>
      <c r="R2597" s="44"/>
      <c r="S2597" s="44"/>
      <c r="T2597" s="45"/>
      <c r="U2597" s="45"/>
      <c r="V2597" s="45"/>
      <c r="W2597" s="45"/>
      <c r="X2597" s="45"/>
      <c r="Y2597" s="45"/>
      <c r="Z2597" s="46"/>
      <c r="AA2597" s="42"/>
      <c r="AB2597" s="42"/>
      <c r="AC2597" s="42"/>
      <c r="AD2597" s="42"/>
      <c r="AE2597" s="42"/>
      <c r="AF2597" s="42"/>
      <c r="AG2597" s="42"/>
      <c r="AH2597" s="46"/>
      <c r="AI2597" s="46"/>
      <c r="AJ2597" s="34">
        <v>1</v>
      </c>
      <c r="AK2597" s="34">
        <v>0</v>
      </c>
      <c r="AL2597" s="34" t="s">
        <v>27900</v>
      </c>
      <c r="AM2597" s="34" t="s">
        <v>27795</v>
      </c>
      <c r="AN2597" s="47"/>
      <c r="AO2597" s="47"/>
      <c r="AP2597" s="47"/>
      <c r="AQ2597" s="47"/>
      <c r="AR2597" s="47"/>
      <c r="AS2597" s="46"/>
      <c r="AT2597" s="46"/>
      <c r="AU2597" s="48"/>
      <c r="AV2597" s="48"/>
      <c r="AW2597" s="48"/>
      <c r="AX2597" s="48"/>
      <c r="AY2597" s="49"/>
      <c r="AZ2597" s="49"/>
      <c r="BA2597" s="49"/>
      <c r="BB2597" s="49"/>
      <c r="BC2597" s="49"/>
      <c r="BD2597" s="50"/>
      <c r="BE2597" s="50"/>
      <c r="BF2597" s="50"/>
      <c r="BG2597" s="50"/>
      <c r="BH2597" s="50"/>
      <c r="BI2597" s="53"/>
      <c r="BJ2597" s="53"/>
    </row>
    <row r="2598" spans="1:62" ht="119.4" thickBot="1" x14ac:dyDescent="0.3">
      <c r="A2598" s="28">
        <v>2598</v>
      </c>
      <c r="B2598" s="52" t="s">
        <v>7699</v>
      </c>
      <c r="C2598" s="33">
        <v>1</v>
      </c>
      <c r="D2598" s="33">
        <v>20</v>
      </c>
      <c r="E2598" s="37" t="s">
        <v>9166</v>
      </c>
      <c r="F2598" s="37" t="s">
        <v>770</v>
      </c>
      <c r="G2598" s="37" t="s">
        <v>9167</v>
      </c>
      <c r="H2598" s="38"/>
      <c r="I2598" s="39" t="s">
        <v>9168</v>
      </c>
      <c r="J2598" s="38"/>
      <c r="K2598" s="102">
        <v>954</v>
      </c>
      <c r="L2598" s="40" t="s">
        <v>26949</v>
      </c>
      <c r="M2598" s="41">
        <f t="shared" si="83"/>
        <v>0</v>
      </c>
      <c r="N2598" s="41">
        <f t="shared" si="84"/>
        <v>0</v>
      </c>
      <c r="O2598" s="92"/>
      <c r="P2598" s="36"/>
      <c r="Q2598" s="35"/>
      <c r="R2598" s="44"/>
      <c r="S2598" s="44"/>
      <c r="T2598" s="45"/>
      <c r="U2598" s="45"/>
      <c r="V2598" s="45"/>
      <c r="W2598" s="45"/>
      <c r="X2598" s="45"/>
      <c r="Y2598" s="45"/>
      <c r="Z2598" s="46"/>
      <c r="AA2598" s="42"/>
      <c r="AB2598" s="42"/>
      <c r="AC2598" s="42"/>
      <c r="AD2598" s="42"/>
      <c r="AE2598" s="42"/>
      <c r="AF2598" s="42"/>
      <c r="AG2598" s="42"/>
      <c r="AH2598" s="46"/>
      <c r="AI2598" s="46"/>
      <c r="AJ2598" s="34"/>
      <c r="AK2598" s="34"/>
      <c r="AL2598" s="34"/>
      <c r="AM2598" s="34"/>
      <c r="AN2598" s="47"/>
      <c r="AO2598" s="47"/>
      <c r="AP2598" s="47"/>
      <c r="AQ2598" s="47"/>
      <c r="AR2598" s="47"/>
      <c r="AS2598" s="46"/>
      <c r="AT2598" s="46"/>
      <c r="AU2598" s="48"/>
      <c r="AV2598" s="48"/>
      <c r="AW2598" s="48"/>
      <c r="AX2598" s="48"/>
      <c r="AY2598" s="49"/>
      <c r="AZ2598" s="49"/>
      <c r="BA2598" s="49"/>
      <c r="BB2598" s="49"/>
      <c r="BC2598" s="49"/>
      <c r="BD2598" s="50"/>
      <c r="BE2598" s="50"/>
      <c r="BF2598" s="50"/>
      <c r="BG2598" s="50"/>
      <c r="BH2598" s="50"/>
      <c r="BI2598" s="53"/>
      <c r="BJ2598" s="53"/>
    </row>
    <row r="2599" spans="1:62" ht="93" thickBot="1" x14ac:dyDescent="0.3">
      <c r="A2599" s="28">
        <v>2599</v>
      </c>
      <c r="B2599" s="52" t="s">
        <v>7699</v>
      </c>
      <c r="C2599" s="33">
        <v>1</v>
      </c>
      <c r="D2599" s="33">
        <v>21</v>
      </c>
      <c r="E2599" s="37" t="s">
        <v>9169</v>
      </c>
      <c r="F2599" s="37" t="s">
        <v>9170</v>
      </c>
      <c r="G2599" s="37" t="s">
        <v>9171</v>
      </c>
      <c r="H2599" s="38"/>
      <c r="I2599" s="39" t="s">
        <v>9172</v>
      </c>
      <c r="J2599" s="38"/>
      <c r="K2599" s="102">
        <v>955</v>
      </c>
      <c r="L2599" s="40" t="s">
        <v>26949</v>
      </c>
      <c r="M2599" s="41">
        <f t="shared" ref="M2599:M2662" si="85">IF(L2599=L2598,0,1)</f>
        <v>0</v>
      </c>
      <c r="N2599" s="41">
        <f t="shared" si="84"/>
        <v>0</v>
      </c>
      <c r="O2599" s="92"/>
      <c r="P2599" s="36"/>
      <c r="Q2599" s="35"/>
      <c r="R2599" s="44"/>
      <c r="S2599" s="44"/>
      <c r="T2599" s="45"/>
      <c r="U2599" s="45"/>
      <c r="V2599" s="45"/>
      <c r="W2599" s="45"/>
      <c r="X2599" s="45"/>
      <c r="Y2599" s="45"/>
      <c r="Z2599" s="46"/>
      <c r="AA2599" s="42"/>
      <c r="AB2599" s="42"/>
      <c r="AC2599" s="42"/>
      <c r="AD2599" s="42"/>
      <c r="AE2599" s="42"/>
      <c r="AF2599" s="42"/>
      <c r="AG2599" s="42"/>
      <c r="AH2599" s="46"/>
      <c r="AI2599" s="46"/>
      <c r="AJ2599" s="34"/>
      <c r="AK2599" s="34"/>
      <c r="AL2599" s="34"/>
      <c r="AM2599" s="34"/>
      <c r="AN2599" s="47"/>
      <c r="AO2599" s="47"/>
      <c r="AP2599" s="47"/>
      <c r="AQ2599" s="47"/>
      <c r="AR2599" s="47"/>
      <c r="AS2599" s="46"/>
      <c r="AT2599" s="46"/>
      <c r="AU2599" s="48"/>
      <c r="AV2599" s="48"/>
      <c r="AW2599" s="48"/>
      <c r="AX2599" s="48"/>
      <c r="AY2599" s="49"/>
      <c r="AZ2599" s="49"/>
      <c r="BA2599" s="49"/>
      <c r="BB2599" s="49"/>
      <c r="BC2599" s="49"/>
      <c r="BD2599" s="50"/>
      <c r="BE2599" s="50"/>
      <c r="BF2599" s="50"/>
      <c r="BG2599" s="50"/>
      <c r="BH2599" s="50"/>
      <c r="BI2599" s="53"/>
      <c r="BJ2599" s="53"/>
    </row>
    <row r="2600" spans="1:62" ht="79.8" thickBot="1" x14ac:dyDescent="0.3">
      <c r="A2600" s="28">
        <v>2600</v>
      </c>
      <c r="B2600" s="52" t="s">
        <v>7699</v>
      </c>
      <c r="C2600" s="33">
        <v>1</v>
      </c>
      <c r="D2600" s="33">
        <v>22</v>
      </c>
      <c r="E2600" s="37" t="s">
        <v>9173</v>
      </c>
      <c r="F2600" s="37" t="s">
        <v>364</v>
      </c>
      <c r="G2600" s="37" t="s">
        <v>9174</v>
      </c>
      <c r="H2600" s="38"/>
      <c r="I2600" s="39" t="s">
        <v>9175</v>
      </c>
      <c r="J2600" s="38"/>
      <c r="K2600" s="102">
        <v>956</v>
      </c>
      <c r="L2600" s="40" t="s">
        <v>26949</v>
      </c>
      <c r="M2600" s="41">
        <f t="shared" si="85"/>
        <v>0</v>
      </c>
      <c r="N2600" s="41">
        <f t="shared" si="84"/>
        <v>0</v>
      </c>
      <c r="O2600" s="92"/>
      <c r="P2600" s="36"/>
      <c r="Q2600" s="35"/>
      <c r="R2600" s="44"/>
      <c r="S2600" s="44"/>
      <c r="T2600" s="45"/>
      <c r="U2600" s="45"/>
      <c r="V2600" s="45"/>
      <c r="W2600" s="45"/>
      <c r="X2600" s="45"/>
      <c r="Y2600" s="45"/>
      <c r="Z2600" s="46"/>
      <c r="AA2600" s="42"/>
      <c r="AB2600" s="42"/>
      <c r="AC2600" s="42"/>
      <c r="AD2600" s="42"/>
      <c r="AE2600" s="42"/>
      <c r="AF2600" s="42"/>
      <c r="AG2600" s="42"/>
      <c r="AH2600" s="46"/>
      <c r="AI2600" s="46"/>
      <c r="AJ2600" s="34"/>
      <c r="AK2600" s="34"/>
      <c r="AL2600" s="34"/>
      <c r="AM2600" s="34"/>
      <c r="AN2600" s="47"/>
      <c r="AO2600" s="47"/>
      <c r="AP2600" s="47"/>
      <c r="AQ2600" s="47"/>
      <c r="AR2600" s="47"/>
      <c r="AS2600" s="46"/>
      <c r="AT2600" s="46"/>
      <c r="AU2600" s="48"/>
      <c r="AV2600" s="48"/>
      <c r="AW2600" s="48"/>
      <c r="AX2600" s="48"/>
      <c r="AY2600" s="49"/>
      <c r="AZ2600" s="49"/>
      <c r="BA2600" s="49"/>
      <c r="BB2600" s="49"/>
      <c r="BC2600" s="49"/>
      <c r="BD2600" s="50"/>
      <c r="BE2600" s="50"/>
      <c r="BF2600" s="50"/>
      <c r="BG2600" s="50"/>
      <c r="BH2600" s="50"/>
      <c r="BI2600" s="53"/>
      <c r="BJ2600" s="53"/>
    </row>
    <row r="2601" spans="1:62" ht="53.4" thickBot="1" x14ac:dyDescent="0.3">
      <c r="A2601" s="28">
        <v>2601</v>
      </c>
      <c r="B2601" s="52" t="s">
        <v>7699</v>
      </c>
      <c r="C2601" s="33">
        <v>1</v>
      </c>
      <c r="D2601" s="33">
        <v>23</v>
      </c>
      <c r="E2601" s="37" t="s">
        <v>9176</v>
      </c>
      <c r="F2601" s="37" t="s">
        <v>9177</v>
      </c>
      <c r="G2601" s="37" t="s">
        <v>9178</v>
      </c>
      <c r="H2601" s="38"/>
      <c r="I2601" s="39" t="s">
        <v>7699</v>
      </c>
      <c r="J2601" s="38" t="s">
        <v>9179</v>
      </c>
      <c r="K2601" s="102">
        <v>957</v>
      </c>
      <c r="L2601" s="40" t="s">
        <v>26949</v>
      </c>
      <c r="M2601" s="41">
        <f t="shared" si="85"/>
        <v>0</v>
      </c>
      <c r="N2601" s="41">
        <f t="shared" si="84"/>
        <v>0</v>
      </c>
      <c r="O2601" s="92"/>
      <c r="P2601" s="36"/>
      <c r="Q2601" s="35"/>
      <c r="R2601" s="44"/>
      <c r="S2601" s="44"/>
      <c r="T2601" s="45"/>
      <c r="U2601" s="45"/>
      <c r="V2601" s="45"/>
      <c r="W2601" s="45"/>
      <c r="X2601" s="45"/>
      <c r="Y2601" s="45"/>
      <c r="Z2601" s="46"/>
      <c r="AA2601" s="42"/>
      <c r="AB2601" s="42"/>
      <c r="AC2601" s="42"/>
      <c r="AD2601" s="42"/>
      <c r="AE2601" s="42"/>
      <c r="AF2601" s="42"/>
      <c r="AG2601" s="42"/>
      <c r="AH2601" s="46"/>
      <c r="AI2601" s="46"/>
      <c r="AJ2601" s="34"/>
      <c r="AK2601" s="34"/>
      <c r="AL2601" s="34"/>
      <c r="AM2601" s="34"/>
      <c r="AN2601" s="47"/>
      <c r="AO2601" s="47"/>
      <c r="AP2601" s="47"/>
      <c r="AQ2601" s="47"/>
      <c r="AR2601" s="47"/>
      <c r="AS2601" s="46"/>
      <c r="AT2601" s="46"/>
      <c r="AU2601" s="48"/>
      <c r="AV2601" s="48"/>
      <c r="AW2601" s="48"/>
      <c r="AX2601" s="48"/>
      <c r="AY2601" s="49"/>
      <c r="AZ2601" s="49"/>
      <c r="BA2601" s="49"/>
      <c r="BB2601" s="49"/>
      <c r="BC2601" s="49"/>
      <c r="BD2601" s="50"/>
      <c r="BE2601" s="50"/>
      <c r="BF2601" s="50"/>
      <c r="BG2601" s="50"/>
      <c r="BH2601" s="50"/>
      <c r="BI2601" s="53"/>
      <c r="BJ2601" s="53"/>
    </row>
    <row r="2602" spans="1:62" ht="66.599999999999994" thickBot="1" x14ac:dyDescent="0.3">
      <c r="A2602" s="28">
        <v>2602</v>
      </c>
      <c r="B2602" s="52" t="s">
        <v>7699</v>
      </c>
      <c r="C2602" s="33">
        <v>1</v>
      </c>
      <c r="D2602" s="33">
        <v>24</v>
      </c>
      <c r="E2602" s="37" t="s">
        <v>9180</v>
      </c>
      <c r="F2602" s="37" t="s">
        <v>9181</v>
      </c>
      <c r="G2602" s="37" t="s">
        <v>9182</v>
      </c>
      <c r="H2602" s="38"/>
      <c r="I2602" s="39" t="s">
        <v>9183</v>
      </c>
      <c r="J2602" s="38"/>
      <c r="K2602" s="102">
        <v>958</v>
      </c>
      <c r="L2602" s="40" t="s">
        <v>26949</v>
      </c>
      <c r="M2602" s="41">
        <f t="shared" si="85"/>
        <v>0</v>
      </c>
      <c r="N2602" s="41">
        <f t="shared" si="84"/>
        <v>0</v>
      </c>
      <c r="O2602" s="92"/>
      <c r="P2602" s="36"/>
      <c r="Q2602" s="35"/>
      <c r="R2602" s="44"/>
      <c r="S2602" s="44"/>
      <c r="T2602" s="45"/>
      <c r="U2602" s="45"/>
      <c r="V2602" s="45"/>
      <c r="W2602" s="45"/>
      <c r="X2602" s="45"/>
      <c r="Y2602" s="45"/>
      <c r="Z2602" s="46"/>
      <c r="AA2602" s="42"/>
      <c r="AB2602" s="42"/>
      <c r="AC2602" s="42"/>
      <c r="AD2602" s="42"/>
      <c r="AE2602" s="42"/>
      <c r="AF2602" s="42"/>
      <c r="AG2602" s="42"/>
      <c r="AH2602" s="46"/>
      <c r="AI2602" s="46"/>
      <c r="AJ2602" s="34"/>
      <c r="AK2602" s="34"/>
      <c r="AL2602" s="34"/>
      <c r="AM2602" s="34"/>
      <c r="AN2602" s="47"/>
      <c r="AO2602" s="47"/>
      <c r="AP2602" s="47"/>
      <c r="AQ2602" s="47"/>
      <c r="AR2602" s="47"/>
      <c r="AS2602" s="46"/>
      <c r="AT2602" s="46"/>
      <c r="AU2602" s="48"/>
      <c r="AV2602" s="48"/>
      <c r="AW2602" s="48"/>
      <c r="AX2602" s="48"/>
      <c r="AY2602" s="49"/>
      <c r="AZ2602" s="49"/>
      <c r="BA2602" s="49"/>
      <c r="BB2602" s="49"/>
      <c r="BC2602" s="49"/>
      <c r="BD2602" s="50"/>
      <c r="BE2602" s="50"/>
      <c r="BF2602" s="50"/>
      <c r="BG2602" s="50"/>
      <c r="BH2602" s="50"/>
      <c r="BI2602" s="53"/>
      <c r="BJ2602" s="53"/>
    </row>
    <row r="2603" spans="1:62" ht="79.8" thickBot="1" x14ac:dyDescent="0.3">
      <c r="A2603" s="28">
        <v>2603</v>
      </c>
      <c r="B2603" s="52" t="s">
        <v>7699</v>
      </c>
      <c r="C2603" s="33">
        <v>1</v>
      </c>
      <c r="D2603" s="33">
        <v>25</v>
      </c>
      <c r="E2603" s="37" t="s">
        <v>9184</v>
      </c>
      <c r="F2603" s="37" t="s">
        <v>9185</v>
      </c>
      <c r="G2603" s="37" t="s">
        <v>9186</v>
      </c>
      <c r="H2603" s="38"/>
      <c r="I2603" s="39" t="s">
        <v>516</v>
      </c>
      <c r="J2603" s="38"/>
      <c r="K2603" s="102">
        <v>959</v>
      </c>
      <c r="L2603" s="40" t="s">
        <v>26949</v>
      </c>
      <c r="M2603" s="41">
        <f t="shared" si="85"/>
        <v>0</v>
      </c>
      <c r="N2603" s="41">
        <f t="shared" si="84"/>
        <v>0</v>
      </c>
      <c r="O2603" s="92"/>
      <c r="P2603" s="36"/>
      <c r="Q2603" s="35"/>
      <c r="R2603" s="44"/>
      <c r="S2603" s="44"/>
      <c r="T2603" s="45"/>
      <c r="U2603" s="45"/>
      <c r="V2603" s="45"/>
      <c r="W2603" s="45"/>
      <c r="X2603" s="45"/>
      <c r="Y2603" s="45"/>
      <c r="Z2603" s="46"/>
      <c r="AA2603" s="42"/>
      <c r="AB2603" s="42"/>
      <c r="AC2603" s="42"/>
      <c r="AD2603" s="42"/>
      <c r="AE2603" s="42"/>
      <c r="AF2603" s="42"/>
      <c r="AG2603" s="42"/>
      <c r="AH2603" s="46"/>
      <c r="AI2603" s="46"/>
      <c r="AJ2603" s="34">
        <v>1</v>
      </c>
      <c r="AK2603" s="34">
        <v>0</v>
      </c>
      <c r="AL2603" s="34" t="s">
        <v>27901</v>
      </c>
      <c r="AM2603" s="34" t="s">
        <v>27051</v>
      </c>
      <c r="AN2603" s="47"/>
      <c r="AO2603" s="47"/>
      <c r="AP2603" s="47"/>
      <c r="AQ2603" s="47"/>
      <c r="AR2603" s="47"/>
      <c r="AS2603" s="46"/>
      <c r="AT2603" s="46"/>
      <c r="AU2603" s="48"/>
      <c r="AV2603" s="48"/>
      <c r="AW2603" s="48"/>
      <c r="AX2603" s="48"/>
      <c r="AY2603" s="49"/>
      <c r="AZ2603" s="49"/>
      <c r="BA2603" s="49"/>
      <c r="BB2603" s="49"/>
      <c r="BC2603" s="49"/>
      <c r="BD2603" s="50"/>
      <c r="BE2603" s="50"/>
      <c r="BF2603" s="50"/>
      <c r="BG2603" s="50"/>
      <c r="BH2603" s="50"/>
      <c r="BI2603" s="53"/>
      <c r="BJ2603" s="53"/>
    </row>
    <row r="2604" spans="1:62" ht="145.80000000000001" thickBot="1" x14ac:dyDescent="0.3">
      <c r="A2604" s="28">
        <v>2604</v>
      </c>
      <c r="B2604" s="52" t="s">
        <v>7699</v>
      </c>
      <c r="C2604" s="33">
        <v>1</v>
      </c>
      <c r="D2604" s="33">
        <v>26</v>
      </c>
      <c r="E2604" s="37" t="s">
        <v>9187</v>
      </c>
      <c r="F2604" s="37" t="s">
        <v>9188</v>
      </c>
      <c r="G2604" s="37" t="s">
        <v>9189</v>
      </c>
      <c r="H2604" s="38"/>
      <c r="I2604" s="39" t="s">
        <v>9190</v>
      </c>
      <c r="J2604" s="38"/>
      <c r="K2604" s="102">
        <v>960</v>
      </c>
      <c r="L2604" s="40" t="s">
        <v>26949</v>
      </c>
      <c r="M2604" s="41">
        <f t="shared" si="85"/>
        <v>0</v>
      </c>
      <c r="N2604" s="41">
        <f t="shared" si="84"/>
        <v>0</v>
      </c>
      <c r="O2604" s="92"/>
      <c r="P2604" s="36"/>
      <c r="Q2604" s="35"/>
      <c r="R2604" s="44"/>
      <c r="S2604" s="44"/>
      <c r="T2604" s="45"/>
      <c r="U2604" s="45"/>
      <c r="V2604" s="45"/>
      <c r="W2604" s="45"/>
      <c r="X2604" s="45"/>
      <c r="Y2604" s="45"/>
      <c r="Z2604" s="46"/>
      <c r="AA2604" s="42"/>
      <c r="AB2604" s="42"/>
      <c r="AC2604" s="42"/>
      <c r="AD2604" s="42"/>
      <c r="AE2604" s="42"/>
      <c r="AF2604" s="42"/>
      <c r="AG2604" s="42"/>
      <c r="AH2604" s="46"/>
      <c r="AI2604" s="46"/>
      <c r="AJ2604" s="34"/>
      <c r="AK2604" s="34"/>
      <c r="AL2604" s="34"/>
      <c r="AM2604" s="34"/>
      <c r="AN2604" s="47"/>
      <c r="AO2604" s="47"/>
      <c r="AP2604" s="47"/>
      <c r="AQ2604" s="47"/>
      <c r="AR2604" s="47"/>
      <c r="AS2604" s="46"/>
      <c r="AT2604" s="46"/>
      <c r="AU2604" s="48"/>
      <c r="AV2604" s="48"/>
      <c r="AW2604" s="48"/>
      <c r="AX2604" s="48"/>
      <c r="AY2604" s="49"/>
      <c r="AZ2604" s="49"/>
      <c r="BA2604" s="49"/>
      <c r="BB2604" s="49"/>
      <c r="BC2604" s="49"/>
      <c r="BD2604" s="50"/>
      <c r="BE2604" s="50"/>
      <c r="BF2604" s="50"/>
      <c r="BG2604" s="50"/>
      <c r="BH2604" s="50"/>
      <c r="BI2604" s="53"/>
      <c r="BJ2604" s="53"/>
    </row>
    <row r="2605" spans="1:62" ht="106.2" thickBot="1" x14ac:dyDescent="0.3">
      <c r="A2605" s="28">
        <v>2605</v>
      </c>
      <c r="B2605" s="52" t="s">
        <v>7699</v>
      </c>
      <c r="C2605" s="33">
        <v>1</v>
      </c>
      <c r="D2605" s="33">
        <v>27</v>
      </c>
      <c r="E2605" s="37" t="s">
        <v>9191</v>
      </c>
      <c r="F2605" s="37" t="s">
        <v>104</v>
      </c>
      <c r="G2605" s="37" t="s">
        <v>9192</v>
      </c>
      <c r="H2605" s="38"/>
      <c r="I2605" s="39" t="s">
        <v>9193</v>
      </c>
      <c r="J2605" s="38"/>
      <c r="K2605" s="102">
        <v>961</v>
      </c>
      <c r="L2605" s="40" t="s">
        <v>26949</v>
      </c>
      <c r="M2605" s="41">
        <f t="shared" si="85"/>
        <v>0</v>
      </c>
      <c r="N2605" s="41">
        <f t="shared" si="84"/>
        <v>0</v>
      </c>
      <c r="O2605" s="92"/>
      <c r="P2605" s="36"/>
      <c r="Q2605" s="35"/>
      <c r="R2605" s="44"/>
      <c r="S2605" s="44"/>
      <c r="T2605" s="45"/>
      <c r="U2605" s="45"/>
      <c r="V2605" s="45"/>
      <c r="W2605" s="45"/>
      <c r="X2605" s="45"/>
      <c r="Y2605" s="45"/>
      <c r="Z2605" s="46"/>
      <c r="AA2605" s="42"/>
      <c r="AB2605" s="42"/>
      <c r="AC2605" s="42"/>
      <c r="AD2605" s="42"/>
      <c r="AE2605" s="42"/>
      <c r="AF2605" s="42"/>
      <c r="AG2605" s="42"/>
      <c r="AH2605" s="46"/>
      <c r="AI2605" s="46"/>
      <c r="AJ2605" s="34"/>
      <c r="AK2605" s="34"/>
      <c r="AL2605" s="34"/>
      <c r="AM2605" s="34"/>
      <c r="AN2605" s="47"/>
      <c r="AO2605" s="47"/>
      <c r="AP2605" s="47"/>
      <c r="AQ2605" s="47"/>
      <c r="AR2605" s="47"/>
      <c r="AS2605" s="46"/>
      <c r="AT2605" s="46"/>
      <c r="AU2605" s="48"/>
      <c r="AV2605" s="48"/>
      <c r="AW2605" s="48"/>
      <c r="AX2605" s="48"/>
      <c r="AY2605" s="49"/>
      <c r="AZ2605" s="49"/>
      <c r="BA2605" s="49"/>
      <c r="BB2605" s="49"/>
      <c r="BC2605" s="49"/>
      <c r="BD2605" s="50"/>
      <c r="BE2605" s="50"/>
      <c r="BF2605" s="50"/>
      <c r="BG2605" s="50"/>
      <c r="BH2605" s="50"/>
      <c r="BI2605" s="53"/>
      <c r="BJ2605" s="53"/>
    </row>
    <row r="2606" spans="1:62" ht="53.4" thickBot="1" x14ac:dyDescent="0.3">
      <c r="A2606" s="28">
        <v>2606</v>
      </c>
      <c r="B2606" s="52" t="s">
        <v>7699</v>
      </c>
      <c r="C2606" s="33">
        <v>1</v>
      </c>
      <c r="D2606" s="33">
        <v>28</v>
      </c>
      <c r="E2606" s="37" t="s">
        <v>9194</v>
      </c>
      <c r="F2606" s="37" t="s">
        <v>9195</v>
      </c>
      <c r="G2606" s="37" t="s">
        <v>9196</v>
      </c>
      <c r="H2606" s="38"/>
      <c r="I2606" s="39"/>
      <c r="J2606" s="38" t="s">
        <v>9197</v>
      </c>
      <c r="K2606" s="102">
        <v>962</v>
      </c>
      <c r="L2606" s="40" t="s">
        <v>26949</v>
      </c>
      <c r="M2606" s="41">
        <f t="shared" si="85"/>
        <v>0</v>
      </c>
      <c r="N2606" s="41">
        <f t="shared" si="84"/>
        <v>0</v>
      </c>
      <c r="O2606" s="92"/>
      <c r="P2606" s="36"/>
      <c r="Q2606" s="35"/>
      <c r="R2606" s="44"/>
      <c r="S2606" s="44"/>
      <c r="T2606" s="45"/>
      <c r="U2606" s="45"/>
      <c r="V2606" s="45"/>
      <c r="W2606" s="45"/>
      <c r="X2606" s="45"/>
      <c r="Y2606" s="45"/>
      <c r="Z2606" s="46"/>
      <c r="AA2606" s="42"/>
      <c r="AB2606" s="42"/>
      <c r="AC2606" s="42"/>
      <c r="AD2606" s="42"/>
      <c r="AE2606" s="42"/>
      <c r="AF2606" s="42"/>
      <c r="AG2606" s="42"/>
      <c r="AH2606" s="46"/>
      <c r="AI2606" s="46"/>
      <c r="AJ2606" s="34"/>
      <c r="AK2606" s="34"/>
      <c r="AL2606" s="34"/>
      <c r="AM2606" s="34"/>
      <c r="AN2606" s="47"/>
      <c r="AO2606" s="47"/>
      <c r="AP2606" s="47"/>
      <c r="AQ2606" s="47"/>
      <c r="AR2606" s="47"/>
      <c r="AS2606" s="46"/>
      <c r="AT2606" s="46"/>
      <c r="AU2606" s="48"/>
      <c r="AV2606" s="48"/>
      <c r="AW2606" s="48"/>
      <c r="AX2606" s="48"/>
      <c r="AY2606" s="49"/>
      <c r="AZ2606" s="49"/>
      <c r="BA2606" s="49"/>
      <c r="BB2606" s="49"/>
      <c r="BC2606" s="49"/>
      <c r="BD2606" s="50"/>
      <c r="BE2606" s="50"/>
      <c r="BF2606" s="50"/>
      <c r="BG2606" s="50"/>
      <c r="BH2606" s="50"/>
      <c r="BI2606" s="53"/>
      <c r="BJ2606" s="53"/>
    </row>
    <row r="2607" spans="1:62" ht="185.4" thickBot="1" x14ac:dyDescent="0.3">
      <c r="A2607" s="28">
        <v>2607</v>
      </c>
      <c r="B2607" s="52" t="s">
        <v>7699</v>
      </c>
      <c r="C2607" s="33">
        <v>1</v>
      </c>
      <c r="D2607" s="33">
        <v>29</v>
      </c>
      <c r="E2607" s="37" t="s">
        <v>9198</v>
      </c>
      <c r="F2607" s="37" t="s">
        <v>126</v>
      </c>
      <c r="G2607" s="37" t="s">
        <v>9199</v>
      </c>
      <c r="H2607" s="38"/>
      <c r="I2607" s="39"/>
      <c r="J2607" s="38"/>
      <c r="K2607" s="102">
        <v>963</v>
      </c>
      <c r="L2607" s="40" t="s">
        <v>26949</v>
      </c>
      <c r="M2607" s="41">
        <f t="shared" si="85"/>
        <v>0</v>
      </c>
      <c r="N2607" s="41">
        <f t="shared" si="84"/>
        <v>0</v>
      </c>
      <c r="O2607" s="92"/>
      <c r="P2607" s="36"/>
      <c r="Q2607" s="35"/>
      <c r="R2607" s="44"/>
      <c r="S2607" s="44"/>
      <c r="T2607" s="45"/>
      <c r="U2607" s="45"/>
      <c r="V2607" s="45"/>
      <c r="W2607" s="45"/>
      <c r="X2607" s="45"/>
      <c r="Y2607" s="45"/>
      <c r="Z2607" s="46"/>
      <c r="AA2607" s="42"/>
      <c r="AB2607" s="42"/>
      <c r="AC2607" s="42"/>
      <c r="AD2607" s="42"/>
      <c r="AE2607" s="42"/>
      <c r="AF2607" s="42"/>
      <c r="AG2607" s="42"/>
      <c r="AH2607" s="46"/>
      <c r="AI2607" s="46"/>
      <c r="AJ2607" s="34"/>
      <c r="AK2607" s="34"/>
      <c r="AL2607" s="34"/>
      <c r="AM2607" s="34"/>
      <c r="AN2607" s="47"/>
      <c r="AO2607" s="47"/>
      <c r="AP2607" s="47"/>
      <c r="AQ2607" s="47"/>
      <c r="AR2607" s="47"/>
      <c r="AS2607" s="46"/>
      <c r="AT2607" s="46"/>
      <c r="AU2607" s="48"/>
      <c r="AV2607" s="48"/>
      <c r="AW2607" s="48"/>
      <c r="AX2607" s="48"/>
      <c r="AY2607" s="49"/>
      <c r="AZ2607" s="49"/>
      <c r="BA2607" s="49"/>
      <c r="BB2607" s="49"/>
      <c r="BC2607" s="49"/>
      <c r="BD2607" s="50"/>
      <c r="BE2607" s="50"/>
      <c r="BF2607" s="50"/>
      <c r="BG2607" s="50"/>
      <c r="BH2607" s="50"/>
      <c r="BI2607" s="53"/>
      <c r="BJ2607" s="53"/>
    </row>
    <row r="2608" spans="1:62" ht="211.8" thickBot="1" x14ac:dyDescent="0.3">
      <c r="A2608" s="28">
        <v>2608</v>
      </c>
      <c r="B2608" s="52" t="s">
        <v>7699</v>
      </c>
      <c r="C2608" s="33">
        <v>1</v>
      </c>
      <c r="D2608" s="33">
        <v>30</v>
      </c>
      <c r="E2608" s="37" t="s">
        <v>9200</v>
      </c>
      <c r="F2608" s="37" t="s">
        <v>7400</v>
      </c>
      <c r="G2608" s="37" t="s">
        <v>9201</v>
      </c>
      <c r="H2608" s="38"/>
      <c r="I2608" s="39" t="s">
        <v>9202</v>
      </c>
      <c r="J2608" s="38"/>
      <c r="K2608" s="102">
        <v>964</v>
      </c>
      <c r="L2608" s="40" t="s">
        <v>26949</v>
      </c>
      <c r="M2608" s="41">
        <f t="shared" si="85"/>
        <v>0</v>
      </c>
      <c r="N2608" s="41">
        <f t="shared" si="84"/>
        <v>0</v>
      </c>
      <c r="O2608" s="92"/>
      <c r="P2608" s="36"/>
      <c r="Q2608" s="35"/>
      <c r="R2608" s="44"/>
      <c r="S2608" s="44"/>
      <c r="T2608" s="45"/>
      <c r="U2608" s="45"/>
      <c r="V2608" s="45"/>
      <c r="W2608" s="45"/>
      <c r="X2608" s="45"/>
      <c r="Y2608" s="45"/>
      <c r="Z2608" s="46"/>
      <c r="AA2608" s="42"/>
      <c r="AB2608" s="42"/>
      <c r="AC2608" s="42"/>
      <c r="AD2608" s="42"/>
      <c r="AE2608" s="42"/>
      <c r="AF2608" s="42"/>
      <c r="AG2608" s="42"/>
      <c r="AH2608" s="46"/>
      <c r="AI2608" s="46"/>
      <c r="AJ2608" s="34">
        <v>1</v>
      </c>
      <c r="AK2608" s="34">
        <v>0</v>
      </c>
      <c r="AL2608" s="34" t="s">
        <v>27384</v>
      </c>
      <c r="AM2608" s="34" t="s">
        <v>27315</v>
      </c>
      <c r="AN2608" s="47"/>
      <c r="AO2608" s="47"/>
      <c r="AP2608" s="47"/>
      <c r="AQ2608" s="47"/>
      <c r="AR2608" s="47"/>
      <c r="AS2608" s="46"/>
      <c r="AT2608" s="46"/>
      <c r="AU2608" s="48"/>
      <c r="AV2608" s="48"/>
      <c r="AW2608" s="48"/>
      <c r="AX2608" s="48"/>
      <c r="AY2608" s="49"/>
      <c r="AZ2608" s="49"/>
      <c r="BA2608" s="49"/>
      <c r="BB2608" s="49"/>
      <c r="BC2608" s="49"/>
      <c r="BD2608" s="50"/>
      <c r="BE2608" s="50"/>
      <c r="BF2608" s="50"/>
      <c r="BG2608" s="50"/>
      <c r="BH2608" s="50"/>
      <c r="BI2608" s="53"/>
      <c r="BJ2608" s="53"/>
    </row>
    <row r="2609" spans="1:62" ht="53.4" thickBot="1" x14ac:dyDescent="0.3">
      <c r="A2609" s="28">
        <v>2609</v>
      </c>
      <c r="B2609" s="52" t="s">
        <v>7699</v>
      </c>
      <c r="C2609" s="33">
        <v>1</v>
      </c>
      <c r="D2609" s="33">
        <v>31</v>
      </c>
      <c r="E2609" s="37" t="s">
        <v>9203</v>
      </c>
      <c r="F2609" s="37" t="s">
        <v>7400</v>
      </c>
      <c r="G2609" s="37" t="s">
        <v>9204</v>
      </c>
      <c r="H2609" s="38"/>
      <c r="I2609" s="39" t="s">
        <v>9205</v>
      </c>
      <c r="J2609" s="38"/>
      <c r="K2609" s="102">
        <v>965</v>
      </c>
      <c r="L2609" s="40" t="s">
        <v>26949</v>
      </c>
      <c r="M2609" s="41">
        <f t="shared" si="85"/>
        <v>0</v>
      </c>
      <c r="N2609" s="41">
        <f t="shared" si="84"/>
        <v>0</v>
      </c>
      <c r="O2609" s="92"/>
      <c r="P2609" s="36"/>
      <c r="Q2609" s="35"/>
      <c r="R2609" s="44"/>
      <c r="S2609" s="44"/>
      <c r="T2609" s="45"/>
      <c r="U2609" s="45"/>
      <c r="V2609" s="45"/>
      <c r="W2609" s="45"/>
      <c r="X2609" s="45"/>
      <c r="Y2609" s="45"/>
      <c r="Z2609" s="46"/>
      <c r="AA2609" s="42"/>
      <c r="AB2609" s="42"/>
      <c r="AC2609" s="42"/>
      <c r="AD2609" s="42"/>
      <c r="AE2609" s="42"/>
      <c r="AF2609" s="42"/>
      <c r="AG2609" s="42"/>
      <c r="AH2609" s="46"/>
      <c r="AI2609" s="46"/>
      <c r="AJ2609" s="34"/>
      <c r="AK2609" s="34"/>
      <c r="AL2609" s="34"/>
      <c r="AM2609" s="34"/>
      <c r="AN2609" s="47"/>
      <c r="AO2609" s="47"/>
      <c r="AP2609" s="47"/>
      <c r="AQ2609" s="47"/>
      <c r="AR2609" s="47"/>
      <c r="AS2609" s="46"/>
      <c r="AT2609" s="46"/>
      <c r="AU2609" s="48"/>
      <c r="AV2609" s="48"/>
      <c r="AW2609" s="48"/>
      <c r="AX2609" s="48"/>
      <c r="AY2609" s="49"/>
      <c r="AZ2609" s="49"/>
      <c r="BA2609" s="49"/>
      <c r="BB2609" s="49"/>
      <c r="BC2609" s="49"/>
      <c r="BD2609" s="50"/>
      <c r="BE2609" s="50"/>
      <c r="BF2609" s="50"/>
      <c r="BG2609" s="50"/>
      <c r="BH2609" s="50"/>
      <c r="BI2609" s="53"/>
      <c r="BJ2609" s="53"/>
    </row>
    <row r="2610" spans="1:62" ht="211.8" thickBot="1" x14ac:dyDescent="0.3">
      <c r="A2610" s="28">
        <v>2610</v>
      </c>
      <c r="B2610" s="52" t="s">
        <v>7699</v>
      </c>
      <c r="C2610" s="33">
        <v>1</v>
      </c>
      <c r="D2610" s="33">
        <v>32</v>
      </c>
      <c r="E2610" s="37" t="s">
        <v>9206</v>
      </c>
      <c r="F2610" s="37" t="s">
        <v>9207</v>
      </c>
      <c r="G2610" s="37" t="s">
        <v>9208</v>
      </c>
      <c r="H2610" s="38"/>
      <c r="I2610" s="39" t="s">
        <v>9209</v>
      </c>
      <c r="J2610" s="38"/>
      <c r="K2610" s="102">
        <v>966</v>
      </c>
      <c r="L2610" s="40" t="s">
        <v>26949</v>
      </c>
      <c r="M2610" s="41">
        <f t="shared" si="85"/>
        <v>0</v>
      </c>
      <c r="N2610" s="41">
        <f t="shared" si="84"/>
        <v>0</v>
      </c>
      <c r="O2610" s="92"/>
      <c r="P2610" s="36"/>
      <c r="Q2610" s="35"/>
      <c r="R2610" s="44"/>
      <c r="S2610" s="44"/>
      <c r="T2610" s="45"/>
      <c r="U2610" s="45"/>
      <c r="V2610" s="45"/>
      <c r="W2610" s="45"/>
      <c r="X2610" s="45"/>
      <c r="Y2610" s="45"/>
      <c r="Z2610" s="46"/>
      <c r="AA2610" s="42"/>
      <c r="AB2610" s="42"/>
      <c r="AC2610" s="42"/>
      <c r="AD2610" s="42"/>
      <c r="AE2610" s="42"/>
      <c r="AF2610" s="42"/>
      <c r="AG2610" s="42"/>
      <c r="AH2610" s="46"/>
      <c r="AI2610" s="46"/>
      <c r="AJ2610" s="34">
        <v>2</v>
      </c>
      <c r="AK2610" s="34">
        <v>0</v>
      </c>
      <c r="AL2610" s="34" t="s">
        <v>27386</v>
      </c>
      <c r="AM2610" s="34" t="s">
        <v>27385</v>
      </c>
      <c r="AN2610" s="47"/>
      <c r="AO2610" s="47"/>
      <c r="AP2610" s="47"/>
      <c r="AQ2610" s="47"/>
      <c r="AR2610" s="47"/>
      <c r="AS2610" s="46"/>
      <c r="AT2610" s="46"/>
      <c r="AU2610" s="48"/>
      <c r="AV2610" s="48"/>
      <c r="AW2610" s="48"/>
      <c r="AX2610" s="48"/>
      <c r="AY2610" s="49"/>
      <c r="AZ2610" s="49"/>
      <c r="BA2610" s="49"/>
      <c r="BB2610" s="49"/>
      <c r="BC2610" s="49"/>
      <c r="BD2610" s="50"/>
      <c r="BE2610" s="50"/>
      <c r="BF2610" s="50"/>
      <c r="BG2610" s="50"/>
      <c r="BH2610" s="50"/>
      <c r="BI2610" s="53"/>
      <c r="BJ2610" s="53"/>
    </row>
    <row r="2611" spans="1:62" ht="93" thickBot="1" x14ac:dyDescent="0.3">
      <c r="A2611" s="28">
        <v>2611</v>
      </c>
      <c r="B2611" s="52" t="s">
        <v>7699</v>
      </c>
      <c r="C2611" s="33">
        <v>1</v>
      </c>
      <c r="D2611" s="33">
        <v>33</v>
      </c>
      <c r="E2611" s="37" t="s">
        <v>9210</v>
      </c>
      <c r="F2611" s="37" t="s">
        <v>9211</v>
      </c>
      <c r="G2611" s="37" t="s">
        <v>9212</v>
      </c>
      <c r="H2611" s="38"/>
      <c r="I2611" s="39" t="s">
        <v>9213</v>
      </c>
      <c r="J2611" s="38" t="s">
        <v>9214</v>
      </c>
      <c r="K2611" s="102">
        <v>967</v>
      </c>
      <c r="L2611" s="40" t="s">
        <v>26949</v>
      </c>
      <c r="M2611" s="41">
        <f t="shared" si="85"/>
        <v>0</v>
      </c>
      <c r="N2611" s="41">
        <f t="shared" si="84"/>
        <v>0</v>
      </c>
      <c r="O2611" s="92"/>
      <c r="P2611" s="36"/>
      <c r="Q2611" s="35"/>
      <c r="R2611" s="44"/>
      <c r="S2611" s="44"/>
      <c r="T2611" s="45"/>
      <c r="U2611" s="45"/>
      <c r="V2611" s="45"/>
      <c r="W2611" s="45"/>
      <c r="X2611" s="45"/>
      <c r="Y2611" s="45"/>
      <c r="Z2611" s="46"/>
      <c r="AA2611" s="42"/>
      <c r="AB2611" s="42"/>
      <c r="AC2611" s="42"/>
      <c r="AD2611" s="42"/>
      <c r="AE2611" s="42"/>
      <c r="AF2611" s="42"/>
      <c r="AG2611" s="42"/>
      <c r="AH2611" s="46"/>
      <c r="AI2611" s="46"/>
      <c r="AJ2611" s="34">
        <v>1</v>
      </c>
      <c r="AK2611" s="34">
        <v>0</v>
      </c>
      <c r="AL2611" s="34" t="s">
        <v>27902</v>
      </c>
      <c r="AM2611" s="34" t="s">
        <v>27051</v>
      </c>
      <c r="AN2611" s="47"/>
      <c r="AO2611" s="47"/>
      <c r="AP2611" s="47"/>
      <c r="AQ2611" s="47"/>
      <c r="AR2611" s="47"/>
      <c r="AS2611" s="46"/>
      <c r="AT2611" s="46"/>
      <c r="AU2611" s="48"/>
      <c r="AV2611" s="48"/>
      <c r="AW2611" s="48"/>
      <c r="AX2611" s="48"/>
      <c r="AY2611" s="49"/>
      <c r="AZ2611" s="49"/>
      <c r="BA2611" s="49"/>
      <c r="BB2611" s="49"/>
      <c r="BC2611" s="49"/>
      <c r="BD2611" s="50"/>
      <c r="BE2611" s="50"/>
      <c r="BF2611" s="50"/>
      <c r="BG2611" s="50"/>
      <c r="BH2611" s="50"/>
      <c r="BI2611" s="53"/>
      <c r="BJ2611" s="53"/>
    </row>
    <row r="2612" spans="1:62" ht="106.2" thickBot="1" x14ac:dyDescent="0.3">
      <c r="A2612" s="28">
        <v>2612</v>
      </c>
      <c r="B2612" s="52" t="s">
        <v>7699</v>
      </c>
      <c r="C2612" s="33">
        <v>2</v>
      </c>
      <c r="D2612" s="33">
        <v>0</v>
      </c>
      <c r="E2612" s="37" t="s">
        <v>9215</v>
      </c>
      <c r="F2612" s="37" t="s">
        <v>9216</v>
      </c>
      <c r="G2612" s="37" t="s">
        <v>9217</v>
      </c>
      <c r="H2612" s="38"/>
      <c r="I2612" s="39" t="s">
        <v>9218</v>
      </c>
      <c r="J2612" s="38" t="s">
        <v>9219</v>
      </c>
      <c r="K2612" s="102">
        <v>968</v>
      </c>
      <c r="L2612" s="40" t="s">
        <v>26949</v>
      </c>
      <c r="M2612" s="41">
        <f t="shared" si="85"/>
        <v>0</v>
      </c>
      <c r="N2612" s="41">
        <f t="shared" si="84"/>
        <v>0</v>
      </c>
      <c r="O2612" s="92"/>
      <c r="P2612" s="36"/>
      <c r="Q2612" s="35"/>
      <c r="R2612" s="44"/>
      <c r="S2612" s="44"/>
      <c r="T2612" s="45"/>
      <c r="U2612" s="45"/>
      <c r="V2612" s="45"/>
      <c r="W2612" s="45"/>
      <c r="X2612" s="45"/>
      <c r="Y2612" s="45"/>
      <c r="Z2612" s="46"/>
      <c r="AA2612" s="42"/>
      <c r="AB2612" s="42"/>
      <c r="AC2612" s="42"/>
      <c r="AD2612" s="42"/>
      <c r="AE2612" s="42"/>
      <c r="AF2612" s="42"/>
      <c r="AG2612" s="42"/>
      <c r="AH2612" s="46"/>
      <c r="AI2612" s="46"/>
      <c r="AJ2612" s="34"/>
      <c r="AK2612" s="34"/>
      <c r="AL2612" s="34"/>
      <c r="AM2612" s="34"/>
      <c r="AN2612" s="47"/>
      <c r="AO2612" s="47"/>
      <c r="AP2612" s="47"/>
      <c r="AQ2612" s="47"/>
      <c r="AR2612" s="47"/>
      <c r="AS2612" s="46"/>
      <c r="AT2612" s="46"/>
      <c r="AU2612" s="48"/>
      <c r="AV2612" s="48"/>
      <c r="AW2612" s="48"/>
      <c r="AX2612" s="48"/>
      <c r="AY2612" s="49"/>
      <c r="AZ2612" s="49"/>
      <c r="BA2612" s="49"/>
      <c r="BB2612" s="49"/>
      <c r="BC2612" s="49"/>
      <c r="BD2612" s="50"/>
      <c r="BE2612" s="50"/>
      <c r="BF2612" s="50"/>
      <c r="BG2612" s="50"/>
      <c r="BH2612" s="50"/>
      <c r="BI2612" s="53"/>
      <c r="BJ2612" s="53"/>
    </row>
    <row r="2613" spans="1:62" ht="119.4" thickBot="1" x14ac:dyDescent="0.3">
      <c r="A2613" s="28">
        <v>2613</v>
      </c>
      <c r="B2613" s="52" t="s">
        <v>7699</v>
      </c>
      <c r="C2613" s="33">
        <v>2</v>
      </c>
      <c r="D2613" s="33">
        <v>1</v>
      </c>
      <c r="E2613" s="37" t="s">
        <v>9220</v>
      </c>
      <c r="F2613" s="37" t="s">
        <v>9221</v>
      </c>
      <c r="G2613" s="37" t="s">
        <v>9222</v>
      </c>
      <c r="H2613" s="38"/>
      <c r="I2613" s="39" t="s">
        <v>9223</v>
      </c>
      <c r="J2613" s="38" t="s">
        <v>9224</v>
      </c>
      <c r="K2613" s="102">
        <v>969</v>
      </c>
      <c r="L2613" s="40" t="s">
        <v>26949</v>
      </c>
      <c r="M2613" s="41">
        <f t="shared" si="85"/>
        <v>0</v>
      </c>
      <c r="N2613" s="41">
        <f t="shared" si="84"/>
        <v>33</v>
      </c>
      <c r="O2613" s="92"/>
      <c r="P2613" s="36"/>
      <c r="Q2613" s="35"/>
      <c r="R2613" s="44"/>
      <c r="S2613" s="44"/>
      <c r="T2613" s="45"/>
      <c r="U2613" s="45"/>
      <c r="V2613" s="45"/>
      <c r="W2613" s="45"/>
      <c r="X2613" s="45"/>
      <c r="Y2613" s="45"/>
      <c r="Z2613" s="46"/>
      <c r="AA2613" s="42"/>
      <c r="AB2613" s="42"/>
      <c r="AC2613" s="42"/>
      <c r="AD2613" s="42"/>
      <c r="AE2613" s="42"/>
      <c r="AF2613" s="42"/>
      <c r="AG2613" s="42"/>
      <c r="AH2613" s="46"/>
      <c r="AI2613" s="46"/>
      <c r="AJ2613" s="34"/>
      <c r="AK2613" s="34"/>
      <c r="AL2613" s="34"/>
      <c r="AM2613" s="34"/>
      <c r="AN2613" s="47"/>
      <c r="AO2613" s="47"/>
      <c r="AP2613" s="47"/>
      <c r="AQ2613" s="47"/>
      <c r="AR2613" s="47"/>
      <c r="AS2613" s="46"/>
      <c r="AT2613" s="46"/>
      <c r="AU2613" s="48"/>
      <c r="AV2613" s="48"/>
      <c r="AW2613" s="48"/>
      <c r="AX2613" s="48"/>
      <c r="AY2613" s="49"/>
      <c r="AZ2613" s="49"/>
      <c r="BA2613" s="49"/>
      <c r="BB2613" s="49"/>
      <c r="BC2613" s="49"/>
      <c r="BD2613" s="50"/>
      <c r="BE2613" s="50"/>
      <c r="BF2613" s="50"/>
      <c r="BG2613" s="50"/>
      <c r="BH2613" s="50"/>
      <c r="BI2613" s="53"/>
      <c r="BJ2613" s="53"/>
    </row>
    <row r="2614" spans="1:62" ht="106.2" thickBot="1" x14ac:dyDescent="0.3">
      <c r="A2614" s="28">
        <v>2614</v>
      </c>
      <c r="B2614" s="52" t="s">
        <v>7699</v>
      </c>
      <c r="C2614" s="33">
        <v>2</v>
      </c>
      <c r="D2614" s="33">
        <v>2</v>
      </c>
      <c r="E2614" s="37" t="s">
        <v>9225</v>
      </c>
      <c r="F2614" s="37" t="s">
        <v>1723</v>
      </c>
      <c r="G2614" s="37" t="s">
        <v>9226</v>
      </c>
      <c r="H2614" s="38"/>
      <c r="I2614" s="39" t="s">
        <v>9227</v>
      </c>
      <c r="J2614" s="38"/>
      <c r="K2614" s="102">
        <v>970</v>
      </c>
      <c r="L2614" s="40" t="s">
        <v>26949</v>
      </c>
      <c r="M2614" s="41">
        <f t="shared" si="85"/>
        <v>0</v>
      </c>
      <c r="N2614" s="41">
        <f t="shared" si="84"/>
        <v>0</v>
      </c>
      <c r="O2614" s="92"/>
      <c r="P2614" s="36"/>
      <c r="Q2614" s="35"/>
      <c r="R2614" s="44"/>
      <c r="S2614" s="44"/>
      <c r="T2614" s="45"/>
      <c r="U2614" s="45"/>
      <c r="V2614" s="45"/>
      <c r="W2614" s="45"/>
      <c r="X2614" s="45"/>
      <c r="Y2614" s="45"/>
      <c r="Z2614" s="46"/>
      <c r="AA2614" s="42"/>
      <c r="AB2614" s="42"/>
      <c r="AC2614" s="42"/>
      <c r="AD2614" s="42"/>
      <c r="AE2614" s="42"/>
      <c r="AF2614" s="42"/>
      <c r="AG2614" s="42"/>
      <c r="AH2614" s="46"/>
      <c r="AI2614" s="46"/>
      <c r="AJ2614" s="34"/>
      <c r="AK2614" s="34"/>
      <c r="AL2614" s="34"/>
      <c r="AM2614" s="34"/>
      <c r="AN2614" s="47"/>
      <c r="AO2614" s="47"/>
      <c r="AP2614" s="47"/>
      <c r="AQ2614" s="47"/>
      <c r="AR2614" s="47"/>
      <c r="AS2614" s="46"/>
      <c r="AT2614" s="46"/>
      <c r="AU2614" s="48"/>
      <c r="AV2614" s="48"/>
      <c r="AW2614" s="48"/>
      <c r="AX2614" s="48"/>
      <c r="AY2614" s="49"/>
      <c r="AZ2614" s="49"/>
      <c r="BA2614" s="49"/>
      <c r="BB2614" s="49"/>
      <c r="BC2614" s="49"/>
      <c r="BD2614" s="50"/>
      <c r="BE2614" s="50"/>
      <c r="BF2614" s="50"/>
      <c r="BG2614" s="50"/>
      <c r="BH2614" s="50"/>
      <c r="BI2614" s="53"/>
      <c r="BJ2614" s="53"/>
    </row>
    <row r="2615" spans="1:62" ht="119.4" thickBot="1" x14ac:dyDescent="0.3">
      <c r="A2615" s="28">
        <v>2615</v>
      </c>
      <c r="B2615" s="52" t="s">
        <v>7699</v>
      </c>
      <c r="C2615" s="33">
        <v>2</v>
      </c>
      <c r="D2615" s="33">
        <v>3</v>
      </c>
      <c r="E2615" s="37" t="s">
        <v>9228</v>
      </c>
      <c r="F2615" s="37" t="s">
        <v>9229</v>
      </c>
      <c r="G2615" s="37" t="s">
        <v>9230</v>
      </c>
      <c r="H2615" s="38"/>
      <c r="I2615" s="39" t="s">
        <v>9231</v>
      </c>
      <c r="J2615" s="38"/>
      <c r="K2615" s="102">
        <v>971</v>
      </c>
      <c r="L2615" s="40" t="s">
        <v>26949</v>
      </c>
      <c r="M2615" s="41">
        <f t="shared" si="85"/>
        <v>0</v>
      </c>
      <c r="N2615" s="41">
        <f t="shared" si="84"/>
        <v>0</v>
      </c>
      <c r="O2615" s="92"/>
      <c r="P2615" s="36"/>
      <c r="Q2615" s="35"/>
      <c r="R2615" s="44"/>
      <c r="S2615" s="44"/>
      <c r="T2615" s="45"/>
      <c r="U2615" s="45"/>
      <c r="V2615" s="45"/>
      <c r="W2615" s="45"/>
      <c r="X2615" s="45"/>
      <c r="Y2615" s="45"/>
      <c r="Z2615" s="46"/>
      <c r="AA2615" s="42"/>
      <c r="AB2615" s="42"/>
      <c r="AC2615" s="42"/>
      <c r="AD2615" s="42"/>
      <c r="AE2615" s="42"/>
      <c r="AF2615" s="42"/>
      <c r="AG2615" s="42"/>
      <c r="AH2615" s="46"/>
      <c r="AI2615" s="46"/>
      <c r="AJ2615" s="34"/>
      <c r="AK2615" s="34"/>
      <c r="AL2615" s="34"/>
      <c r="AM2615" s="34"/>
      <c r="AN2615" s="47"/>
      <c r="AO2615" s="47"/>
      <c r="AP2615" s="47"/>
      <c r="AQ2615" s="47"/>
      <c r="AR2615" s="47"/>
      <c r="AS2615" s="46"/>
      <c r="AT2615" s="46"/>
      <c r="AU2615" s="48"/>
      <c r="AV2615" s="48"/>
      <c r="AW2615" s="48"/>
      <c r="AX2615" s="48"/>
      <c r="AY2615" s="49"/>
      <c r="AZ2615" s="49"/>
      <c r="BA2615" s="49"/>
      <c r="BB2615" s="49"/>
      <c r="BC2615" s="49"/>
      <c r="BD2615" s="50"/>
      <c r="BE2615" s="50"/>
      <c r="BF2615" s="50"/>
      <c r="BG2615" s="50"/>
      <c r="BH2615" s="50"/>
      <c r="BI2615" s="53"/>
      <c r="BJ2615" s="53"/>
    </row>
    <row r="2616" spans="1:62" ht="106.2" thickBot="1" x14ac:dyDescent="0.3">
      <c r="A2616" s="28">
        <v>2616</v>
      </c>
      <c r="B2616" s="52" t="s">
        <v>7699</v>
      </c>
      <c r="C2616" s="33">
        <v>2</v>
      </c>
      <c r="D2616" s="33">
        <v>4</v>
      </c>
      <c r="E2616" s="37" t="s">
        <v>9232</v>
      </c>
      <c r="F2616" s="37" t="s">
        <v>254</v>
      </c>
      <c r="G2616" s="37" t="s">
        <v>9233</v>
      </c>
      <c r="H2616" s="38"/>
      <c r="I2616" s="39" t="s">
        <v>9234</v>
      </c>
      <c r="J2616" s="38"/>
      <c r="K2616" s="102">
        <v>972</v>
      </c>
      <c r="L2616" s="40" t="s">
        <v>26949</v>
      </c>
      <c r="M2616" s="41">
        <f t="shared" si="85"/>
        <v>0</v>
      </c>
      <c r="N2616" s="41">
        <f t="shared" si="84"/>
        <v>0</v>
      </c>
      <c r="O2616" s="92"/>
      <c r="P2616" s="36"/>
      <c r="Q2616" s="35"/>
      <c r="R2616" s="44"/>
      <c r="S2616" s="44"/>
      <c r="T2616" s="45"/>
      <c r="U2616" s="45"/>
      <c r="V2616" s="45"/>
      <c r="W2616" s="45"/>
      <c r="X2616" s="45"/>
      <c r="Y2616" s="45"/>
      <c r="Z2616" s="46"/>
      <c r="AA2616" s="42"/>
      <c r="AB2616" s="42"/>
      <c r="AC2616" s="42"/>
      <c r="AD2616" s="42"/>
      <c r="AE2616" s="42"/>
      <c r="AF2616" s="42"/>
      <c r="AG2616" s="42"/>
      <c r="AH2616" s="46"/>
      <c r="AI2616" s="46"/>
      <c r="AJ2616" s="34"/>
      <c r="AK2616" s="34"/>
      <c r="AL2616" s="34"/>
      <c r="AM2616" s="34"/>
      <c r="AN2616" s="47"/>
      <c r="AO2616" s="47"/>
      <c r="AP2616" s="47"/>
      <c r="AQ2616" s="47"/>
      <c r="AR2616" s="47"/>
      <c r="AS2616" s="46"/>
      <c r="AT2616" s="46"/>
      <c r="AU2616" s="48"/>
      <c r="AV2616" s="48"/>
      <c r="AW2616" s="48"/>
      <c r="AX2616" s="48"/>
      <c r="AY2616" s="49"/>
      <c r="AZ2616" s="49"/>
      <c r="BA2616" s="49"/>
      <c r="BB2616" s="49"/>
      <c r="BC2616" s="49"/>
      <c r="BD2616" s="50"/>
      <c r="BE2616" s="50"/>
      <c r="BF2616" s="50"/>
      <c r="BG2616" s="50"/>
      <c r="BH2616" s="50"/>
      <c r="BI2616" s="53"/>
      <c r="BJ2616" s="53"/>
    </row>
    <row r="2617" spans="1:62" ht="119.4" thickBot="1" x14ac:dyDescent="0.3">
      <c r="A2617" s="28">
        <v>2617</v>
      </c>
      <c r="B2617" s="52" t="s">
        <v>7699</v>
      </c>
      <c r="C2617" s="33">
        <v>2</v>
      </c>
      <c r="D2617" s="33">
        <v>5</v>
      </c>
      <c r="E2617" s="37" t="s">
        <v>9235</v>
      </c>
      <c r="F2617" s="37" t="s">
        <v>92</v>
      </c>
      <c r="G2617" s="37" t="s">
        <v>9236</v>
      </c>
      <c r="H2617" s="38" t="s">
        <v>8918</v>
      </c>
      <c r="I2617" s="39" t="s">
        <v>9237</v>
      </c>
      <c r="J2617" s="38"/>
      <c r="K2617" s="102">
        <v>973</v>
      </c>
      <c r="L2617" s="40" t="s">
        <v>26949</v>
      </c>
      <c r="M2617" s="41">
        <f t="shared" si="85"/>
        <v>0</v>
      </c>
      <c r="N2617" s="41">
        <f t="shared" si="84"/>
        <v>0</v>
      </c>
      <c r="O2617" s="92"/>
      <c r="P2617" s="36"/>
      <c r="Q2617" s="35"/>
      <c r="R2617" s="44"/>
      <c r="S2617" s="44"/>
      <c r="T2617" s="45"/>
      <c r="U2617" s="45"/>
      <c r="V2617" s="45"/>
      <c r="W2617" s="45"/>
      <c r="X2617" s="45"/>
      <c r="Y2617" s="45"/>
      <c r="Z2617" s="46"/>
      <c r="AA2617" s="42"/>
      <c r="AB2617" s="42"/>
      <c r="AC2617" s="42"/>
      <c r="AD2617" s="42"/>
      <c r="AE2617" s="42"/>
      <c r="AF2617" s="42"/>
      <c r="AG2617" s="42"/>
      <c r="AH2617" s="46"/>
      <c r="AI2617" s="46"/>
      <c r="AJ2617" s="34"/>
      <c r="AK2617" s="34"/>
      <c r="AL2617" s="34"/>
      <c r="AM2617" s="34"/>
      <c r="AN2617" s="47"/>
      <c r="AO2617" s="47"/>
      <c r="AP2617" s="47"/>
      <c r="AQ2617" s="47"/>
      <c r="AR2617" s="47"/>
      <c r="AS2617" s="46"/>
      <c r="AT2617" s="46"/>
      <c r="AU2617" s="48"/>
      <c r="AV2617" s="48"/>
      <c r="AW2617" s="48"/>
      <c r="AX2617" s="48"/>
      <c r="AY2617" s="49"/>
      <c r="AZ2617" s="49"/>
      <c r="BA2617" s="49"/>
      <c r="BB2617" s="49"/>
      <c r="BC2617" s="49"/>
      <c r="BD2617" s="50"/>
      <c r="BE2617" s="50"/>
      <c r="BF2617" s="50"/>
      <c r="BG2617" s="50"/>
      <c r="BH2617" s="50"/>
      <c r="BI2617" s="53"/>
      <c r="BJ2617" s="53"/>
    </row>
    <row r="2618" spans="1:62" ht="66.599999999999994" thickBot="1" x14ac:dyDescent="0.3">
      <c r="A2618" s="28">
        <v>2618</v>
      </c>
      <c r="B2618" s="52" t="s">
        <v>7699</v>
      </c>
      <c r="C2618" s="33">
        <v>2</v>
      </c>
      <c r="D2618" s="33">
        <v>6</v>
      </c>
      <c r="E2618" s="37" t="s">
        <v>9238</v>
      </c>
      <c r="F2618" s="37" t="s">
        <v>7400</v>
      </c>
      <c r="G2618" s="37" t="s">
        <v>9239</v>
      </c>
      <c r="H2618" s="38"/>
      <c r="I2618" s="39" t="s">
        <v>9240</v>
      </c>
      <c r="J2618" s="38"/>
      <c r="K2618" s="102">
        <v>974</v>
      </c>
      <c r="L2618" s="40" t="s">
        <v>26949</v>
      </c>
      <c r="M2618" s="41">
        <f t="shared" si="85"/>
        <v>0</v>
      </c>
      <c r="N2618" s="41">
        <f t="shared" si="84"/>
        <v>0</v>
      </c>
      <c r="O2618" s="92"/>
      <c r="P2618" s="36"/>
      <c r="Q2618" s="35"/>
      <c r="R2618" s="44"/>
      <c r="S2618" s="44"/>
      <c r="T2618" s="45"/>
      <c r="U2618" s="45"/>
      <c r="V2618" s="45"/>
      <c r="W2618" s="45"/>
      <c r="X2618" s="45"/>
      <c r="Y2618" s="45"/>
      <c r="Z2618" s="46"/>
      <c r="AA2618" s="42"/>
      <c r="AB2618" s="42"/>
      <c r="AC2618" s="42"/>
      <c r="AD2618" s="42"/>
      <c r="AE2618" s="42"/>
      <c r="AF2618" s="42"/>
      <c r="AG2618" s="42"/>
      <c r="AH2618" s="46"/>
      <c r="AI2618" s="46"/>
      <c r="AJ2618" s="34"/>
      <c r="AK2618" s="34"/>
      <c r="AL2618" s="34"/>
      <c r="AM2618" s="34"/>
      <c r="AN2618" s="47"/>
      <c r="AO2618" s="47"/>
      <c r="AP2618" s="47"/>
      <c r="AQ2618" s="47"/>
      <c r="AR2618" s="47"/>
      <c r="AS2618" s="46"/>
      <c r="AT2618" s="46"/>
      <c r="AU2618" s="48"/>
      <c r="AV2618" s="48"/>
      <c r="AW2618" s="48"/>
      <c r="AX2618" s="48"/>
      <c r="AY2618" s="49"/>
      <c r="AZ2618" s="49"/>
      <c r="BA2618" s="49"/>
      <c r="BB2618" s="49"/>
      <c r="BC2618" s="49"/>
      <c r="BD2618" s="50"/>
      <c r="BE2618" s="50"/>
      <c r="BF2618" s="50"/>
      <c r="BG2618" s="50"/>
      <c r="BH2618" s="50"/>
      <c r="BI2618" s="53"/>
      <c r="BJ2618" s="53"/>
    </row>
    <row r="2619" spans="1:62" ht="53.4" thickBot="1" x14ac:dyDescent="0.3">
      <c r="A2619" s="28">
        <v>2619</v>
      </c>
      <c r="B2619" s="52" t="s">
        <v>7699</v>
      </c>
      <c r="C2619" s="33">
        <v>2</v>
      </c>
      <c r="D2619" s="33">
        <v>7</v>
      </c>
      <c r="E2619" s="37" t="s">
        <v>9241</v>
      </c>
      <c r="F2619" s="37" t="s">
        <v>92</v>
      </c>
      <c r="G2619" s="37" t="s">
        <v>9242</v>
      </c>
      <c r="H2619" s="38"/>
      <c r="I2619" s="39" t="s">
        <v>9243</v>
      </c>
      <c r="J2619" s="38"/>
      <c r="K2619" s="102">
        <v>975</v>
      </c>
      <c r="L2619" s="40" t="s">
        <v>26949</v>
      </c>
      <c r="M2619" s="41">
        <f t="shared" si="85"/>
        <v>0</v>
      </c>
      <c r="N2619" s="41">
        <f t="shared" si="84"/>
        <v>0</v>
      </c>
      <c r="O2619" s="92"/>
      <c r="P2619" s="36"/>
      <c r="Q2619" s="35"/>
      <c r="R2619" s="44"/>
      <c r="S2619" s="44"/>
      <c r="T2619" s="45"/>
      <c r="U2619" s="45"/>
      <c r="V2619" s="45"/>
      <c r="W2619" s="45"/>
      <c r="X2619" s="45"/>
      <c r="Y2619" s="45"/>
      <c r="Z2619" s="46"/>
      <c r="AA2619" s="42"/>
      <c r="AB2619" s="42"/>
      <c r="AC2619" s="42"/>
      <c r="AD2619" s="42"/>
      <c r="AE2619" s="42"/>
      <c r="AF2619" s="42"/>
      <c r="AG2619" s="42"/>
      <c r="AH2619" s="46"/>
      <c r="AI2619" s="46"/>
      <c r="AJ2619" s="34"/>
      <c r="AK2619" s="34"/>
      <c r="AL2619" s="34"/>
      <c r="AM2619" s="34"/>
      <c r="AN2619" s="47"/>
      <c r="AO2619" s="47"/>
      <c r="AP2619" s="47"/>
      <c r="AQ2619" s="47"/>
      <c r="AR2619" s="47"/>
      <c r="AS2619" s="46"/>
      <c r="AT2619" s="46"/>
      <c r="AU2619" s="48"/>
      <c r="AV2619" s="48"/>
      <c r="AW2619" s="48"/>
      <c r="AX2619" s="48"/>
      <c r="AY2619" s="49"/>
      <c r="AZ2619" s="49"/>
      <c r="BA2619" s="49"/>
      <c r="BB2619" s="49"/>
      <c r="BC2619" s="49"/>
      <c r="BD2619" s="50"/>
      <c r="BE2619" s="50"/>
      <c r="BF2619" s="50"/>
      <c r="BG2619" s="50"/>
      <c r="BH2619" s="50"/>
      <c r="BI2619" s="53"/>
      <c r="BJ2619" s="53"/>
    </row>
    <row r="2620" spans="1:62" ht="79.8" thickBot="1" x14ac:dyDescent="0.3">
      <c r="A2620" s="28">
        <v>2620</v>
      </c>
      <c r="B2620" s="52" t="s">
        <v>7699</v>
      </c>
      <c r="C2620" s="33">
        <v>2</v>
      </c>
      <c r="D2620" s="33">
        <v>8</v>
      </c>
      <c r="E2620" s="37" t="s">
        <v>9244</v>
      </c>
      <c r="F2620" s="37" t="s">
        <v>1723</v>
      </c>
      <c r="G2620" s="37" t="s">
        <v>9245</v>
      </c>
      <c r="H2620" s="38"/>
      <c r="I2620" s="39" t="s">
        <v>9246</v>
      </c>
      <c r="J2620" s="38"/>
      <c r="K2620" s="102">
        <v>976</v>
      </c>
      <c r="L2620" s="40" t="s">
        <v>26949</v>
      </c>
      <c r="M2620" s="41">
        <f t="shared" si="85"/>
        <v>0</v>
      </c>
      <c r="N2620" s="41">
        <f t="shared" si="84"/>
        <v>0</v>
      </c>
      <c r="O2620" s="92"/>
      <c r="P2620" s="36"/>
      <c r="Q2620" s="35"/>
      <c r="R2620" s="44"/>
      <c r="S2620" s="44"/>
      <c r="T2620" s="45"/>
      <c r="U2620" s="45"/>
      <c r="V2620" s="45"/>
      <c r="W2620" s="45"/>
      <c r="X2620" s="45"/>
      <c r="Y2620" s="45"/>
      <c r="Z2620" s="46"/>
      <c r="AA2620" s="42"/>
      <c r="AB2620" s="42"/>
      <c r="AC2620" s="42"/>
      <c r="AD2620" s="42"/>
      <c r="AE2620" s="42"/>
      <c r="AF2620" s="42"/>
      <c r="AG2620" s="42"/>
      <c r="AH2620" s="46"/>
      <c r="AI2620" s="46"/>
      <c r="AJ2620" s="34"/>
      <c r="AK2620" s="34"/>
      <c r="AL2620" s="34"/>
      <c r="AM2620" s="34"/>
      <c r="AN2620" s="47"/>
      <c r="AO2620" s="47"/>
      <c r="AP2620" s="47"/>
      <c r="AQ2620" s="47"/>
      <c r="AR2620" s="47"/>
      <c r="AS2620" s="46"/>
      <c r="AT2620" s="46"/>
      <c r="AU2620" s="48"/>
      <c r="AV2620" s="48"/>
      <c r="AW2620" s="48"/>
      <c r="AX2620" s="48"/>
      <c r="AY2620" s="49"/>
      <c r="AZ2620" s="49"/>
      <c r="BA2620" s="49"/>
      <c r="BB2620" s="49"/>
      <c r="BC2620" s="49"/>
      <c r="BD2620" s="50"/>
      <c r="BE2620" s="50"/>
      <c r="BF2620" s="50"/>
      <c r="BG2620" s="50"/>
      <c r="BH2620" s="50"/>
      <c r="BI2620" s="53"/>
      <c r="BJ2620" s="53"/>
    </row>
    <row r="2621" spans="1:62" ht="40.200000000000003" thickBot="1" x14ac:dyDescent="0.3">
      <c r="A2621" s="28">
        <v>2621</v>
      </c>
      <c r="B2621" s="52" t="s">
        <v>7699</v>
      </c>
      <c r="C2621" s="33">
        <v>2</v>
      </c>
      <c r="D2621" s="33">
        <v>9</v>
      </c>
      <c r="E2621" s="37" t="s">
        <v>9247</v>
      </c>
      <c r="F2621" s="37" t="s">
        <v>111</v>
      </c>
      <c r="G2621" s="37" t="s">
        <v>9248</v>
      </c>
      <c r="H2621" s="38" t="s">
        <v>9249</v>
      </c>
      <c r="I2621" s="39" t="s">
        <v>9250</v>
      </c>
      <c r="J2621" s="38"/>
      <c r="K2621" s="102">
        <v>977</v>
      </c>
      <c r="L2621" s="40" t="s">
        <v>26949</v>
      </c>
      <c r="M2621" s="41">
        <f t="shared" si="85"/>
        <v>0</v>
      </c>
      <c r="N2621" s="41">
        <f t="shared" si="84"/>
        <v>0</v>
      </c>
      <c r="O2621" s="92"/>
      <c r="P2621" s="36"/>
      <c r="Q2621" s="35"/>
      <c r="R2621" s="44"/>
      <c r="S2621" s="44"/>
      <c r="T2621" s="45"/>
      <c r="U2621" s="45"/>
      <c r="V2621" s="45"/>
      <c r="W2621" s="45"/>
      <c r="X2621" s="45"/>
      <c r="Y2621" s="45"/>
      <c r="Z2621" s="46"/>
      <c r="AA2621" s="42"/>
      <c r="AB2621" s="42"/>
      <c r="AC2621" s="42"/>
      <c r="AD2621" s="42"/>
      <c r="AE2621" s="42"/>
      <c r="AF2621" s="42"/>
      <c r="AG2621" s="42"/>
      <c r="AH2621" s="46"/>
      <c r="AI2621" s="46"/>
      <c r="AJ2621" s="34"/>
      <c r="AK2621" s="34"/>
      <c r="AL2621" s="34"/>
      <c r="AM2621" s="34"/>
      <c r="AN2621" s="47"/>
      <c r="AO2621" s="47"/>
      <c r="AP2621" s="47"/>
      <c r="AQ2621" s="47"/>
      <c r="AR2621" s="47"/>
      <c r="AS2621" s="46"/>
      <c r="AT2621" s="46"/>
      <c r="AU2621" s="48"/>
      <c r="AV2621" s="48"/>
      <c r="AW2621" s="48"/>
      <c r="AX2621" s="48"/>
      <c r="AY2621" s="49"/>
      <c r="AZ2621" s="49"/>
      <c r="BA2621" s="49"/>
      <c r="BB2621" s="49"/>
      <c r="BC2621" s="49"/>
      <c r="BD2621" s="50"/>
      <c r="BE2621" s="50"/>
      <c r="BF2621" s="50"/>
      <c r="BG2621" s="50"/>
      <c r="BH2621" s="50"/>
      <c r="BI2621" s="53"/>
      <c r="BJ2621" s="53"/>
    </row>
    <row r="2622" spans="1:62" ht="66.599999999999994" thickBot="1" x14ac:dyDescent="0.3">
      <c r="A2622" s="28">
        <v>2622</v>
      </c>
      <c r="B2622" s="52" t="s">
        <v>7699</v>
      </c>
      <c r="C2622" s="33">
        <v>2</v>
      </c>
      <c r="D2622" s="33">
        <v>10</v>
      </c>
      <c r="E2622" s="37" t="s">
        <v>9251</v>
      </c>
      <c r="F2622" s="37" t="s">
        <v>9252</v>
      </c>
      <c r="G2622" s="37" t="s">
        <v>9253</v>
      </c>
      <c r="H2622" s="38"/>
      <c r="I2622" s="39" t="s">
        <v>9254</v>
      </c>
      <c r="J2622" s="38"/>
      <c r="K2622" s="102">
        <v>978</v>
      </c>
      <c r="L2622" s="40" t="s">
        <v>26949</v>
      </c>
      <c r="M2622" s="41">
        <f t="shared" si="85"/>
        <v>0</v>
      </c>
      <c r="N2622" s="41">
        <f t="shared" si="84"/>
        <v>0</v>
      </c>
      <c r="O2622" s="92"/>
      <c r="P2622" s="36"/>
      <c r="Q2622" s="35"/>
      <c r="R2622" s="44"/>
      <c r="S2622" s="44"/>
      <c r="T2622" s="45"/>
      <c r="U2622" s="45"/>
      <c r="V2622" s="45"/>
      <c r="W2622" s="45"/>
      <c r="X2622" s="45"/>
      <c r="Y2622" s="45"/>
      <c r="Z2622" s="46"/>
      <c r="AA2622" s="42"/>
      <c r="AB2622" s="42"/>
      <c r="AC2622" s="42"/>
      <c r="AD2622" s="42"/>
      <c r="AE2622" s="42"/>
      <c r="AF2622" s="42"/>
      <c r="AG2622" s="42"/>
      <c r="AH2622" s="46"/>
      <c r="AI2622" s="46"/>
      <c r="AJ2622" s="34"/>
      <c r="AK2622" s="34"/>
      <c r="AL2622" s="34"/>
      <c r="AM2622" s="34"/>
      <c r="AN2622" s="47"/>
      <c r="AO2622" s="47"/>
      <c r="AP2622" s="47"/>
      <c r="AQ2622" s="47"/>
      <c r="AR2622" s="47"/>
      <c r="AS2622" s="46"/>
      <c r="AT2622" s="46"/>
      <c r="AU2622" s="48"/>
      <c r="AV2622" s="48"/>
      <c r="AW2622" s="48"/>
      <c r="AX2622" s="48"/>
      <c r="AY2622" s="49"/>
      <c r="AZ2622" s="49"/>
      <c r="BA2622" s="49"/>
      <c r="BB2622" s="49"/>
      <c r="BC2622" s="49"/>
      <c r="BD2622" s="50"/>
      <c r="BE2622" s="50"/>
      <c r="BF2622" s="50"/>
      <c r="BG2622" s="50"/>
      <c r="BH2622" s="50"/>
      <c r="BI2622" s="53"/>
      <c r="BJ2622" s="53"/>
    </row>
    <row r="2623" spans="1:62" ht="79.8" thickBot="1" x14ac:dyDescent="0.3">
      <c r="A2623" s="28">
        <v>2623</v>
      </c>
      <c r="B2623" s="52" t="s">
        <v>7699</v>
      </c>
      <c r="C2623" s="33">
        <v>2</v>
      </c>
      <c r="D2623" s="33">
        <v>11</v>
      </c>
      <c r="E2623" s="37" t="s">
        <v>9255</v>
      </c>
      <c r="F2623" s="37" t="s">
        <v>1723</v>
      </c>
      <c r="G2623" s="37" t="s">
        <v>9256</v>
      </c>
      <c r="H2623" s="38"/>
      <c r="I2623" s="39" t="s">
        <v>9257</v>
      </c>
      <c r="J2623" s="38"/>
      <c r="K2623" s="102">
        <v>979</v>
      </c>
      <c r="L2623" s="40" t="s">
        <v>26949</v>
      </c>
      <c r="M2623" s="41">
        <f t="shared" si="85"/>
        <v>0</v>
      </c>
      <c r="N2623" s="41">
        <f t="shared" si="84"/>
        <v>0</v>
      </c>
      <c r="O2623" s="92"/>
      <c r="P2623" s="36"/>
      <c r="Q2623" s="35"/>
      <c r="R2623" s="44"/>
      <c r="S2623" s="44"/>
      <c r="T2623" s="45"/>
      <c r="U2623" s="45"/>
      <c r="V2623" s="45"/>
      <c r="W2623" s="45"/>
      <c r="X2623" s="45"/>
      <c r="Y2623" s="45"/>
      <c r="Z2623" s="46"/>
      <c r="AA2623" s="42"/>
      <c r="AB2623" s="42"/>
      <c r="AC2623" s="42"/>
      <c r="AD2623" s="42"/>
      <c r="AE2623" s="42"/>
      <c r="AF2623" s="42"/>
      <c r="AG2623" s="42"/>
      <c r="AH2623" s="46"/>
      <c r="AI2623" s="46"/>
      <c r="AJ2623" s="34"/>
      <c r="AK2623" s="34"/>
      <c r="AL2623" s="34"/>
      <c r="AM2623" s="34"/>
      <c r="AN2623" s="47"/>
      <c r="AO2623" s="47"/>
      <c r="AP2623" s="47"/>
      <c r="AQ2623" s="47"/>
      <c r="AR2623" s="47"/>
      <c r="AS2623" s="46"/>
      <c r="AT2623" s="46"/>
      <c r="AU2623" s="48"/>
      <c r="AV2623" s="48"/>
      <c r="AW2623" s="48"/>
      <c r="AX2623" s="48"/>
      <c r="AY2623" s="49"/>
      <c r="AZ2623" s="49"/>
      <c r="BA2623" s="49"/>
      <c r="BB2623" s="49"/>
      <c r="BC2623" s="49"/>
      <c r="BD2623" s="50"/>
      <c r="BE2623" s="50"/>
      <c r="BF2623" s="50"/>
      <c r="BG2623" s="50"/>
      <c r="BH2623" s="50"/>
      <c r="BI2623" s="53"/>
      <c r="BJ2623" s="53"/>
    </row>
    <row r="2624" spans="1:62" ht="132.6" thickBot="1" x14ac:dyDescent="0.3">
      <c r="A2624" s="28">
        <v>2624</v>
      </c>
      <c r="B2624" s="52" t="s">
        <v>7699</v>
      </c>
      <c r="C2624" s="33">
        <v>2</v>
      </c>
      <c r="D2624" s="33">
        <v>12</v>
      </c>
      <c r="E2624" s="37" t="s">
        <v>9258</v>
      </c>
      <c r="F2624" s="37" t="s">
        <v>9259</v>
      </c>
      <c r="G2624" s="37" t="s">
        <v>9260</v>
      </c>
      <c r="H2624" s="38"/>
      <c r="I2624" s="39" t="s">
        <v>9261</v>
      </c>
      <c r="J2624" s="38"/>
      <c r="K2624" s="102">
        <v>980</v>
      </c>
      <c r="L2624" s="40" t="s">
        <v>26949</v>
      </c>
      <c r="M2624" s="41">
        <f t="shared" si="85"/>
        <v>0</v>
      </c>
      <c r="N2624" s="41">
        <f t="shared" si="84"/>
        <v>0</v>
      </c>
      <c r="O2624" s="92"/>
      <c r="P2624" s="36"/>
      <c r="Q2624" s="35"/>
      <c r="R2624" s="44"/>
      <c r="S2624" s="44"/>
      <c r="T2624" s="45"/>
      <c r="U2624" s="45"/>
      <c r="V2624" s="45"/>
      <c r="W2624" s="45"/>
      <c r="X2624" s="45"/>
      <c r="Y2624" s="45"/>
      <c r="Z2624" s="46"/>
      <c r="AA2624" s="42"/>
      <c r="AB2624" s="42"/>
      <c r="AC2624" s="42"/>
      <c r="AD2624" s="42"/>
      <c r="AE2624" s="42"/>
      <c r="AF2624" s="42"/>
      <c r="AG2624" s="42"/>
      <c r="AH2624" s="46"/>
      <c r="AI2624" s="46"/>
      <c r="AJ2624" s="34"/>
      <c r="AK2624" s="34"/>
      <c r="AL2624" s="34"/>
      <c r="AM2624" s="34"/>
      <c r="AN2624" s="47"/>
      <c r="AO2624" s="47"/>
      <c r="AP2624" s="47"/>
      <c r="AQ2624" s="47"/>
      <c r="AR2624" s="47"/>
      <c r="AS2624" s="46"/>
      <c r="AT2624" s="46"/>
      <c r="AU2624" s="48"/>
      <c r="AV2624" s="48"/>
      <c r="AW2624" s="48"/>
      <c r="AX2624" s="48"/>
      <c r="AY2624" s="49"/>
      <c r="AZ2624" s="49"/>
      <c r="BA2624" s="49"/>
      <c r="BB2624" s="49"/>
      <c r="BC2624" s="49"/>
      <c r="BD2624" s="50"/>
      <c r="BE2624" s="50"/>
      <c r="BF2624" s="50"/>
      <c r="BG2624" s="50"/>
      <c r="BH2624" s="50"/>
      <c r="BI2624" s="53"/>
      <c r="BJ2624" s="53"/>
    </row>
    <row r="2625" spans="1:62" ht="79.8" thickBot="1" x14ac:dyDescent="0.3">
      <c r="A2625" s="28">
        <v>2625</v>
      </c>
      <c r="B2625" s="52" t="s">
        <v>7699</v>
      </c>
      <c r="C2625" s="33">
        <v>2</v>
      </c>
      <c r="D2625" s="33">
        <v>13</v>
      </c>
      <c r="E2625" s="37" t="s">
        <v>9262</v>
      </c>
      <c r="F2625" s="37" t="s">
        <v>9263</v>
      </c>
      <c r="G2625" s="37" t="s">
        <v>9264</v>
      </c>
      <c r="H2625" s="38"/>
      <c r="I2625" s="39" t="s">
        <v>9265</v>
      </c>
      <c r="J2625" s="38" t="s">
        <v>9266</v>
      </c>
      <c r="K2625" s="102">
        <v>981</v>
      </c>
      <c r="L2625" s="40" t="s">
        <v>26949</v>
      </c>
      <c r="M2625" s="41">
        <f t="shared" si="85"/>
        <v>0</v>
      </c>
      <c r="N2625" s="41">
        <f t="shared" si="84"/>
        <v>0</v>
      </c>
      <c r="O2625" s="92"/>
      <c r="P2625" s="36"/>
      <c r="Q2625" s="35"/>
      <c r="R2625" s="44"/>
      <c r="S2625" s="44"/>
      <c r="T2625" s="45"/>
      <c r="U2625" s="45"/>
      <c r="V2625" s="45"/>
      <c r="W2625" s="45"/>
      <c r="X2625" s="45"/>
      <c r="Y2625" s="45"/>
      <c r="Z2625" s="46"/>
      <c r="AA2625" s="42"/>
      <c r="AB2625" s="42"/>
      <c r="AC2625" s="42"/>
      <c r="AD2625" s="42"/>
      <c r="AE2625" s="42"/>
      <c r="AF2625" s="42"/>
      <c r="AG2625" s="42"/>
      <c r="AH2625" s="46"/>
      <c r="AI2625" s="46"/>
      <c r="AJ2625" s="34"/>
      <c r="AK2625" s="34"/>
      <c r="AL2625" s="34"/>
      <c r="AM2625" s="34"/>
      <c r="AN2625" s="47"/>
      <c r="AO2625" s="47"/>
      <c r="AP2625" s="47"/>
      <c r="AQ2625" s="47"/>
      <c r="AR2625" s="47"/>
      <c r="AS2625" s="46"/>
      <c r="AT2625" s="46"/>
      <c r="AU2625" s="48"/>
      <c r="AV2625" s="48"/>
      <c r="AW2625" s="48"/>
      <c r="AX2625" s="48"/>
      <c r="AY2625" s="49"/>
      <c r="AZ2625" s="49"/>
      <c r="BA2625" s="49"/>
      <c r="BB2625" s="49"/>
      <c r="BC2625" s="49"/>
      <c r="BD2625" s="50"/>
      <c r="BE2625" s="50"/>
      <c r="BF2625" s="50"/>
      <c r="BG2625" s="50"/>
      <c r="BH2625" s="50"/>
      <c r="BI2625" s="53"/>
      <c r="BJ2625" s="53"/>
    </row>
    <row r="2626" spans="1:62" ht="79.8" thickBot="1" x14ac:dyDescent="0.3">
      <c r="A2626" s="28">
        <v>2626</v>
      </c>
      <c r="B2626" s="52" t="s">
        <v>7699</v>
      </c>
      <c r="C2626" s="33">
        <v>2</v>
      </c>
      <c r="D2626" s="33">
        <v>14</v>
      </c>
      <c r="E2626" s="37" t="s">
        <v>9267</v>
      </c>
      <c r="F2626" s="37" t="s">
        <v>92</v>
      </c>
      <c r="G2626" s="37" t="s">
        <v>9268</v>
      </c>
      <c r="H2626" s="38"/>
      <c r="I2626" s="39" t="s">
        <v>9269</v>
      </c>
      <c r="J2626" s="38"/>
      <c r="K2626" s="102">
        <v>982</v>
      </c>
      <c r="L2626" s="40" t="s">
        <v>26949</v>
      </c>
      <c r="M2626" s="41">
        <f t="shared" si="85"/>
        <v>0</v>
      </c>
      <c r="N2626" s="41">
        <f t="shared" si="84"/>
        <v>0</v>
      </c>
      <c r="O2626" s="92"/>
      <c r="P2626" s="36"/>
      <c r="Q2626" s="35"/>
      <c r="R2626" s="44"/>
      <c r="S2626" s="44"/>
      <c r="T2626" s="45"/>
      <c r="U2626" s="45"/>
      <c r="V2626" s="45"/>
      <c r="W2626" s="45"/>
      <c r="X2626" s="45"/>
      <c r="Y2626" s="45"/>
      <c r="Z2626" s="46"/>
      <c r="AA2626" s="42"/>
      <c r="AB2626" s="42"/>
      <c r="AC2626" s="42"/>
      <c r="AD2626" s="42"/>
      <c r="AE2626" s="42"/>
      <c r="AF2626" s="42"/>
      <c r="AG2626" s="42"/>
      <c r="AH2626" s="46"/>
      <c r="AI2626" s="46"/>
      <c r="AJ2626" s="34"/>
      <c r="AK2626" s="34"/>
      <c r="AL2626" s="34"/>
      <c r="AM2626" s="34"/>
      <c r="AN2626" s="47"/>
      <c r="AO2626" s="47"/>
      <c r="AP2626" s="47"/>
      <c r="AQ2626" s="47"/>
      <c r="AR2626" s="47"/>
      <c r="AS2626" s="46"/>
      <c r="AT2626" s="46"/>
      <c r="AU2626" s="48"/>
      <c r="AV2626" s="48"/>
      <c r="AW2626" s="48"/>
      <c r="AX2626" s="48"/>
      <c r="AY2626" s="49"/>
      <c r="AZ2626" s="49"/>
      <c r="BA2626" s="49"/>
      <c r="BB2626" s="49"/>
      <c r="BC2626" s="49"/>
      <c r="BD2626" s="50"/>
      <c r="BE2626" s="50"/>
      <c r="BF2626" s="50"/>
      <c r="BG2626" s="50"/>
      <c r="BH2626" s="50"/>
      <c r="BI2626" s="53"/>
      <c r="BJ2626" s="53"/>
    </row>
    <row r="2627" spans="1:62" ht="93" thickBot="1" x14ac:dyDescent="0.3">
      <c r="A2627" s="28">
        <v>2627</v>
      </c>
      <c r="B2627" s="52" t="s">
        <v>7699</v>
      </c>
      <c r="C2627" s="33">
        <v>2</v>
      </c>
      <c r="D2627" s="33">
        <v>15</v>
      </c>
      <c r="E2627" s="37" t="s">
        <v>9270</v>
      </c>
      <c r="F2627" s="37" t="s">
        <v>92</v>
      </c>
      <c r="G2627" s="37" t="s">
        <v>9271</v>
      </c>
      <c r="H2627" s="38" t="s">
        <v>9272</v>
      </c>
      <c r="I2627" s="39" t="s">
        <v>9273</v>
      </c>
      <c r="J2627" s="38"/>
      <c r="K2627" s="102">
        <v>983</v>
      </c>
      <c r="L2627" s="40" t="s">
        <v>26949</v>
      </c>
      <c r="M2627" s="41">
        <f t="shared" si="85"/>
        <v>0</v>
      </c>
      <c r="N2627" s="41">
        <f t="shared" si="84"/>
        <v>0</v>
      </c>
      <c r="O2627" s="92"/>
      <c r="P2627" s="36"/>
      <c r="Q2627" s="35"/>
      <c r="R2627" s="44"/>
      <c r="S2627" s="44"/>
      <c r="T2627" s="45"/>
      <c r="U2627" s="45"/>
      <c r="V2627" s="45"/>
      <c r="W2627" s="45"/>
      <c r="X2627" s="45"/>
      <c r="Y2627" s="45"/>
      <c r="Z2627" s="46"/>
      <c r="AA2627" s="42"/>
      <c r="AB2627" s="42"/>
      <c r="AC2627" s="42"/>
      <c r="AD2627" s="42"/>
      <c r="AE2627" s="42"/>
      <c r="AF2627" s="42"/>
      <c r="AG2627" s="42"/>
      <c r="AH2627" s="46"/>
      <c r="AI2627" s="46"/>
      <c r="AJ2627" s="34">
        <v>1</v>
      </c>
      <c r="AK2627" s="34">
        <v>0</v>
      </c>
      <c r="AL2627" s="34" t="s">
        <v>27904</v>
      </c>
      <c r="AM2627" s="34" t="s">
        <v>27903</v>
      </c>
      <c r="AN2627" s="47"/>
      <c r="AO2627" s="47"/>
      <c r="AP2627" s="47"/>
      <c r="AQ2627" s="47"/>
      <c r="AR2627" s="47"/>
      <c r="AS2627" s="46"/>
      <c r="AT2627" s="46"/>
      <c r="AU2627" s="48"/>
      <c r="AV2627" s="48"/>
      <c r="AW2627" s="48"/>
      <c r="AX2627" s="48"/>
      <c r="AY2627" s="49"/>
      <c r="AZ2627" s="49"/>
      <c r="BA2627" s="49"/>
      <c r="BB2627" s="49"/>
      <c r="BC2627" s="49"/>
      <c r="BD2627" s="50"/>
      <c r="BE2627" s="50"/>
      <c r="BF2627" s="50"/>
      <c r="BG2627" s="50"/>
      <c r="BH2627" s="50"/>
      <c r="BI2627" s="53"/>
      <c r="BJ2627" s="53"/>
    </row>
    <row r="2628" spans="1:62" ht="106.2" thickBot="1" x14ac:dyDescent="0.3">
      <c r="A2628" s="28">
        <v>2628</v>
      </c>
      <c r="B2628" s="52" t="s">
        <v>7699</v>
      </c>
      <c r="C2628" s="33">
        <v>2</v>
      </c>
      <c r="D2628" s="33">
        <v>16</v>
      </c>
      <c r="E2628" s="37" t="s">
        <v>9274</v>
      </c>
      <c r="F2628" s="37" t="s">
        <v>9275</v>
      </c>
      <c r="G2628" s="37" t="s">
        <v>9276</v>
      </c>
      <c r="H2628" s="38" t="s">
        <v>9277</v>
      </c>
      <c r="I2628" s="39" t="s">
        <v>9278</v>
      </c>
      <c r="J2628" s="38"/>
      <c r="K2628" s="102">
        <v>984</v>
      </c>
      <c r="L2628" s="40" t="s">
        <v>26949</v>
      </c>
      <c r="M2628" s="41">
        <f t="shared" si="85"/>
        <v>0</v>
      </c>
      <c r="N2628" s="41">
        <f t="shared" si="84"/>
        <v>0</v>
      </c>
      <c r="O2628" s="92"/>
      <c r="P2628" s="36"/>
      <c r="Q2628" s="35"/>
      <c r="R2628" s="44"/>
      <c r="S2628" s="44"/>
      <c r="T2628" s="45"/>
      <c r="U2628" s="45"/>
      <c r="V2628" s="45"/>
      <c r="W2628" s="45"/>
      <c r="X2628" s="45"/>
      <c r="Y2628" s="45"/>
      <c r="Z2628" s="46"/>
      <c r="AA2628" s="42"/>
      <c r="AB2628" s="42"/>
      <c r="AC2628" s="42"/>
      <c r="AD2628" s="42"/>
      <c r="AE2628" s="42"/>
      <c r="AF2628" s="42"/>
      <c r="AG2628" s="42"/>
      <c r="AH2628" s="46"/>
      <c r="AI2628" s="46"/>
      <c r="AJ2628" s="34">
        <v>1</v>
      </c>
      <c r="AK2628" s="34">
        <v>1</v>
      </c>
      <c r="AL2628" s="34" t="s">
        <v>27905</v>
      </c>
      <c r="AM2628" s="34" t="s">
        <v>27906</v>
      </c>
      <c r="AN2628" s="47"/>
      <c r="AO2628" s="47"/>
      <c r="AP2628" s="47"/>
      <c r="AQ2628" s="47"/>
      <c r="AR2628" s="47"/>
      <c r="AS2628" s="46"/>
      <c r="AT2628" s="46"/>
      <c r="AU2628" s="48"/>
      <c r="AV2628" s="48"/>
      <c r="AW2628" s="48"/>
      <c r="AX2628" s="48"/>
      <c r="AY2628" s="49"/>
      <c r="AZ2628" s="49"/>
      <c r="BA2628" s="49"/>
      <c r="BB2628" s="49"/>
      <c r="BC2628" s="49"/>
      <c r="BD2628" s="50"/>
      <c r="BE2628" s="50"/>
      <c r="BF2628" s="50"/>
      <c r="BG2628" s="50"/>
      <c r="BH2628" s="50"/>
      <c r="BI2628" s="53"/>
      <c r="BJ2628" s="53"/>
    </row>
    <row r="2629" spans="1:62" ht="93" thickBot="1" x14ac:dyDescent="0.3">
      <c r="A2629" s="28">
        <v>2629</v>
      </c>
      <c r="B2629" s="52" t="s">
        <v>7699</v>
      </c>
      <c r="C2629" s="33">
        <v>2</v>
      </c>
      <c r="D2629" s="33">
        <v>17</v>
      </c>
      <c r="E2629" s="37" t="s">
        <v>9279</v>
      </c>
      <c r="F2629" s="37" t="s">
        <v>104</v>
      </c>
      <c r="G2629" s="37" t="s">
        <v>9280</v>
      </c>
      <c r="H2629" s="38" t="s">
        <v>9281</v>
      </c>
      <c r="I2629" s="39" t="s">
        <v>9282</v>
      </c>
      <c r="J2629" s="38"/>
      <c r="K2629" s="102">
        <v>985</v>
      </c>
      <c r="L2629" s="40" t="s">
        <v>26949</v>
      </c>
      <c r="M2629" s="41">
        <f t="shared" si="85"/>
        <v>0</v>
      </c>
      <c r="N2629" s="41">
        <f t="shared" si="84"/>
        <v>0</v>
      </c>
      <c r="O2629" s="92"/>
      <c r="P2629" s="36"/>
      <c r="Q2629" s="35"/>
      <c r="R2629" s="44"/>
      <c r="S2629" s="44"/>
      <c r="T2629" s="45"/>
      <c r="U2629" s="45"/>
      <c r="V2629" s="45"/>
      <c r="W2629" s="45"/>
      <c r="X2629" s="45"/>
      <c r="Y2629" s="45"/>
      <c r="Z2629" s="46"/>
      <c r="AA2629" s="42"/>
      <c r="AB2629" s="42"/>
      <c r="AC2629" s="42"/>
      <c r="AD2629" s="42"/>
      <c r="AE2629" s="42"/>
      <c r="AF2629" s="42"/>
      <c r="AG2629" s="42"/>
      <c r="AH2629" s="46"/>
      <c r="AI2629" s="46"/>
      <c r="AJ2629" s="34">
        <v>1</v>
      </c>
      <c r="AK2629" s="34">
        <v>1</v>
      </c>
      <c r="AL2629" s="34" t="s">
        <v>27044</v>
      </c>
      <c r="AM2629" s="34" t="s">
        <v>27045</v>
      </c>
      <c r="AN2629" s="47"/>
      <c r="AO2629" s="47"/>
      <c r="AP2629" s="47"/>
      <c r="AQ2629" s="47"/>
      <c r="AR2629" s="47"/>
      <c r="AS2629" s="46"/>
      <c r="AT2629" s="46"/>
      <c r="AU2629" s="48"/>
      <c r="AV2629" s="48"/>
      <c r="AW2629" s="48"/>
      <c r="AX2629" s="48"/>
      <c r="AY2629" s="49"/>
      <c r="AZ2629" s="49"/>
      <c r="BA2629" s="49"/>
      <c r="BB2629" s="49"/>
      <c r="BC2629" s="49"/>
      <c r="BD2629" s="50"/>
      <c r="BE2629" s="50"/>
      <c r="BF2629" s="50"/>
      <c r="BG2629" s="50"/>
      <c r="BH2629" s="50"/>
      <c r="BI2629" s="53"/>
      <c r="BJ2629" s="53"/>
    </row>
    <row r="2630" spans="1:62" ht="66.599999999999994" thickBot="1" x14ac:dyDescent="0.3">
      <c r="A2630" s="28">
        <v>2630</v>
      </c>
      <c r="B2630" s="52" t="s">
        <v>7699</v>
      </c>
      <c r="C2630" s="33">
        <v>2</v>
      </c>
      <c r="D2630" s="33">
        <v>18</v>
      </c>
      <c r="E2630" s="37" t="s">
        <v>9283</v>
      </c>
      <c r="F2630" s="37" t="s">
        <v>364</v>
      </c>
      <c r="G2630" s="37" t="s">
        <v>9284</v>
      </c>
      <c r="H2630" s="38"/>
      <c r="I2630" s="39" t="s">
        <v>9285</v>
      </c>
      <c r="J2630" s="38"/>
      <c r="K2630" s="102">
        <v>986</v>
      </c>
      <c r="L2630" s="40" t="s">
        <v>26949</v>
      </c>
      <c r="M2630" s="41">
        <f t="shared" si="85"/>
        <v>0</v>
      </c>
      <c r="N2630" s="41">
        <f t="shared" si="84"/>
        <v>0</v>
      </c>
      <c r="O2630" s="92"/>
      <c r="P2630" s="36"/>
      <c r="Q2630" s="35"/>
      <c r="R2630" s="44"/>
      <c r="S2630" s="44"/>
      <c r="T2630" s="45"/>
      <c r="U2630" s="45"/>
      <c r="V2630" s="45"/>
      <c r="W2630" s="45"/>
      <c r="X2630" s="45"/>
      <c r="Y2630" s="45"/>
      <c r="Z2630" s="46"/>
      <c r="AA2630" s="42"/>
      <c r="AB2630" s="42"/>
      <c r="AC2630" s="42"/>
      <c r="AD2630" s="42"/>
      <c r="AE2630" s="42"/>
      <c r="AF2630" s="42"/>
      <c r="AG2630" s="42"/>
      <c r="AH2630" s="46"/>
      <c r="AI2630" s="46"/>
      <c r="AJ2630" s="34"/>
      <c r="AK2630" s="34"/>
      <c r="AL2630" s="34"/>
      <c r="AM2630" s="34"/>
      <c r="AN2630" s="47"/>
      <c r="AO2630" s="47"/>
      <c r="AP2630" s="47"/>
      <c r="AQ2630" s="47"/>
      <c r="AR2630" s="47"/>
      <c r="AS2630" s="46"/>
      <c r="AT2630" s="46"/>
      <c r="AU2630" s="48"/>
      <c r="AV2630" s="48"/>
      <c r="AW2630" s="48"/>
      <c r="AX2630" s="48"/>
      <c r="AY2630" s="49"/>
      <c r="AZ2630" s="49"/>
      <c r="BA2630" s="49"/>
      <c r="BB2630" s="49"/>
      <c r="BC2630" s="49"/>
      <c r="BD2630" s="50"/>
      <c r="BE2630" s="50"/>
      <c r="BF2630" s="50"/>
      <c r="BG2630" s="50"/>
      <c r="BH2630" s="50"/>
      <c r="BI2630" s="53"/>
      <c r="BJ2630" s="53"/>
    </row>
    <row r="2631" spans="1:62" ht="145.80000000000001" thickBot="1" x14ac:dyDescent="0.3">
      <c r="A2631" s="28">
        <v>2631</v>
      </c>
      <c r="B2631" s="52" t="s">
        <v>7699</v>
      </c>
      <c r="C2631" s="33">
        <v>2</v>
      </c>
      <c r="D2631" s="33">
        <v>19</v>
      </c>
      <c r="E2631" s="37" t="s">
        <v>9286</v>
      </c>
      <c r="F2631" s="37" t="s">
        <v>9287</v>
      </c>
      <c r="G2631" s="37" t="s">
        <v>9288</v>
      </c>
      <c r="H2631" s="38"/>
      <c r="I2631" s="39" t="s">
        <v>9289</v>
      </c>
      <c r="J2631" s="38" t="s">
        <v>9290</v>
      </c>
      <c r="K2631" s="102">
        <v>987</v>
      </c>
      <c r="L2631" s="40" t="s">
        <v>26949</v>
      </c>
      <c r="M2631" s="41">
        <f t="shared" si="85"/>
        <v>0</v>
      </c>
      <c r="N2631" s="41">
        <f t="shared" si="84"/>
        <v>0</v>
      </c>
      <c r="O2631" s="92"/>
      <c r="P2631" s="36"/>
      <c r="Q2631" s="35"/>
      <c r="R2631" s="44"/>
      <c r="S2631" s="44"/>
      <c r="T2631" s="45"/>
      <c r="U2631" s="45"/>
      <c r="V2631" s="45"/>
      <c r="W2631" s="45"/>
      <c r="X2631" s="45"/>
      <c r="Y2631" s="45"/>
      <c r="Z2631" s="46"/>
      <c r="AA2631" s="42"/>
      <c r="AB2631" s="42"/>
      <c r="AC2631" s="42"/>
      <c r="AD2631" s="42"/>
      <c r="AE2631" s="42"/>
      <c r="AF2631" s="42"/>
      <c r="AG2631" s="42"/>
      <c r="AH2631" s="46"/>
      <c r="AI2631" s="46"/>
      <c r="AJ2631" s="34"/>
      <c r="AK2631" s="34"/>
      <c r="AL2631" s="34"/>
      <c r="AM2631" s="34"/>
      <c r="AN2631" s="47"/>
      <c r="AO2631" s="47"/>
      <c r="AP2631" s="47"/>
      <c r="AQ2631" s="47"/>
      <c r="AR2631" s="47"/>
      <c r="AS2631" s="46"/>
      <c r="AT2631" s="46"/>
      <c r="AU2631" s="48"/>
      <c r="AV2631" s="48"/>
      <c r="AW2631" s="48"/>
      <c r="AX2631" s="48"/>
      <c r="AY2631" s="49"/>
      <c r="AZ2631" s="49"/>
      <c r="BA2631" s="49"/>
      <c r="BB2631" s="49"/>
      <c r="BC2631" s="49"/>
      <c r="BD2631" s="50"/>
      <c r="BE2631" s="50"/>
      <c r="BF2631" s="50"/>
      <c r="BG2631" s="50"/>
      <c r="BH2631" s="50"/>
      <c r="BI2631" s="53"/>
      <c r="BJ2631" s="53"/>
    </row>
    <row r="2632" spans="1:62" ht="106.2" thickBot="1" x14ac:dyDescent="0.3">
      <c r="A2632" s="28">
        <v>2632</v>
      </c>
      <c r="B2632" s="52" t="s">
        <v>7699</v>
      </c>
      <c r="C2632" s="33">
        <v>2</v>
      </c>
      <c r="D2632" s="33">
        <v>20</v>
      </c>
      <c r="E2632" s="37" t="s">
        <v>9291</v>
      </c>
      <c r="F2632" s="37" t="s">
        <v>9292</v>
      </c>
      <c r="G2632" s="37" t="s">
        <v>9293</v>
      </c>
      <c r="H2632" s="38" t="s">
        <v>9294</v>
      </c>
      <c r="I2632" s="39" t="s">
        <v>9295</v>
      </c>
      <c r="J2632" s="38" t="s">
        <v>9296</v>
      </c>
      <c r="K2632" s="102">
        <v>988</v>
      </c>
      <c r="L2632" s="40" t="s">
        <v>26949</v>
      </c>
      <c r="M2632" s="41">
        <f t="shared" si="85"/>
        <v>0</v>
      </c>
      <c r="N2632" s="41">
        <f t="shared" si="84"/>
        <v>0</v>
      </c>
      <c r="O2632" s="92"/>
      <c r="P2632" s="36"/>
      <c r="Q2632" s="35"/>
      <c r="R2632" s="44"/>
      <c r="S2632" s="44"/>
      <c r="T2632" s="45"/>
      <c r="U2632" s="45"/>
      <c r="V2632" s="45"/>
      <c r="W2632" s="45"/>
      <c r="X2632" s="45"/>
      <c r="Y2632" s="45"/>
      <c r="Z2632" s="46"/>
      <c r="AA2632" s="42"/>
      <c r="AB2632" s="42"/>
      <c r="AC2632" s="42"/>
      <c r="AD2632" s="42"/>
      <c r="AE2632" s="42"/>
      <c r="AF2632" s="42"/>
      <c r="AG2632" s="42"/>
      <c r="AH2632" s="46"/>
      <c r="AI2632" s="46"/>
      <c r="AJ2632" s="34"/>
      <c r="AK2632" s="34"/>
      <c r="AL2632" s="34"/>
      <c r="AM2632" s="34"/>
      <c r="AN2632" s="47"/>
      <c r="AO2632" s="47"/>
      <c r="AP2632" s="47"/>
      <c r="AQ2632" s="47"/>
      <c r="AR2632" s="47"/>
      <c r="AS2632" s="46"/>
      <c r="AT2632" s="46"/>
      <c r="AU2632" s="48"/>
      <c r="AV2632" s="48"/>
      <c r="AW2632" s="48"/>
      <c r="AX2632" s="48"/>
      <c r="AY2632" s="49"/>
      <c r="AZ2632" s="49"/>
      <c r="BA2632" s="49"/>
      <c r="BB2632" s="49"/>
      <c r="BC2632" s="49"/>
      <c r="BD2632" s="50"/>
      <c r="BE2632" s="50"/>
      <c r="BF2632" s="50"/>
      <c r="BG2632" s="50"/>
      <c r="BH2632" s="50"/>
      <c r="BI2632" s="53"/>
      <c r="BJ2632" s="53"/>
    </row>
    <row r="2633" spans="1:62" ht="106.2" thickBot="1" x14ac:dyDescent="0.3">
      <c r="A2633" s="28">
        <v>2633</v>
      </c>
      <c r="B2633" s="52" t="s">
        <v>7699</v>
      </c>
      <c r="C2633" s="33">
        <v>2</v>
      </c>
      <c r="D2633" s="33">
        <v>21</v>
      </c>
      <c r="E2633" s="37" t="s">
        <v>9297</v>
      </c>
      <c r="F2633" s="37" t="s">
        <v>104</v>
      </c>
      <c r="G2633" s="37" t="s">
        <v>9298</v>
      </c>
      <c r="H2633" s="38" t="s">
        <v>9299</v>
      </c>
      <c r="I2633" s="39" t="s">
        <v>9300</v>
      </c>
      <c r="J2633" s="38"/>
      <c r="K2633" s="102">
        <v>989</v>
      </c>
      <c r="L2633" s="40" t="s">
        <v>26949</v>
      </c>
      <c r="M2633" s="41">
        <f t="shared" si="85"/>
        <v>0</v>
      </c>
      <c r="N2633" s="41">
        <f t="shared" si="84"/>
        <v>0</v>
      </c>
      <c r="O2633" s="92"/>
      <c r="P2633" s="36"/>
      <c r="Q2633" s="35"/>
      <c r="R2633" s="44"/>
      <c r="S2633" s="44"/>
      <c r="T2633" s="45"/>
      <c r="U2633" s="45"/>
      <c r="V2633" s="45"/>
      <c r="W2633" s="45"/>
      <c r="X2633" s="45"/>
      <c r="Y2633" s="45"/>
      <c r="Z2633" s="46"/>
      <c r="AA2633" s="42"/>
      <c r="AB2633" s="42"/>
      <c r="AC2633" s="42"/>
      <c r="AD2633" s="42"/>
      <c r="AE2633" s="42"/>
      <c r="AF2633" s="42"/>
      <c r="AG2633" s="42"/>
      <c r="AH2633" s="46"/>
      <c r="AI2633" s="46"/>
      <c r="AJ2633" s="34"/>
      <c r="AK2633" s="34"/>
      <c r="AL2633" s="34"/>
      <c r="AM2633" s="34"/>
      <c r="AN2633" s="47"/>
      <c r="AO2633" s="47"/>
      <c r="AP2633" s="47"/>
      <c r="AQ2633" s="47"/>
      <c r="AR2633" s="47"/>
      <c r="AS2633" s="46"/>
      <c r="AT2633" s="46"/>
      <c r="AU2633" s="48"/>
      <c r="AV2633" s="48"/>
      <c r="AW2633" s="48"/>
      <c r="AX2633" s="48"/>
      <c r="AY2633" s="49"/>
      <c r="AZ2633" s="49"/>
      <c r="BA2633" s="49"/>
      <c r="BB2633" s="49"/>
      <c r="BC2633" s="49"/>
      <c r="BD2633" s="50"/>
      <c r="BE2633" s="50"/>
      <c r="BF2633" s="50"/>
      <c r="BG2633" s="50"/>
      <c r="BH2633" s="50"/>
      <c r="BI2633" s="53"/>
      <c r="BJ2633" s="53"/>
    </row>
    <row r="2634" spans="1:62" ht="106.2" thickBot="1" x14ac:dyDescent="0.3">
      <c r="A2634" s="28">
        <v>2634</v>
      </c>
      <c r="B2634" s="52" t="s">
        <v>7699</v>
      </c>
      <c r="C2634" s="33">
        <v>2</v>
      </c>
      <c r="D2634" s="33">
        <v>22</v>
      </c>
      <c r="E2634" s="37" t="s">
        <v>9301</v>
      </c>
      <c r="F2634" s="37" t="s">
        <v>1723</v>
      </c>
      <c r="G2634" s="37" t="s">
        <v>9302</v>
      </c>
      <c r="H2634" s="38" t="s">
        <v>9303</v>
      </c>
      <c r="I2634" s="39" t="s">
        <v>9304</v>
      </c>
      <c r="J2634" s="38"/>
      <c r="K2634" s="102">
        <v>990</v>
      </c>
      <c r="L2634" s="40" t="s">
        <v>26949</v>
      </c>
      <c r="M2634" s="41">
        <f t="shared" si="85"/>
        <v>0</v>
      </c>
      <c r="N2634" s="41">
        <f t="shared" si="84"/>
        <v>0</v>
      </c>
      <c r="O2634" s="92"/>
      <c r="P2634" s="36"/>
      <c r="Q2634" s="35"/>
      <c r="R2634" s="44"/>
      <c r="S2634" s="44"/>
      <c r="T2634" s="45"/>
      <c r="U2634" s="45"/>
      <c r="V2634" s="45"/>
      <c r="W2634" s="45"/>
      <c r="X2634" s="45"/>
      <c r="Y2634" s="45"/>
      <c r="Z2634" s="46"/>
      <c r="AA2634" s="42"/>
      <c r="AB2634" s="42"/>
      <c r="AC2634" s="42"/>
      <c r="AD2634" s="42"/>
      <c r="AE2634" s="42"/>
      <c r="AF2634" s="42"/>
      <c r="AG2634" s="42"/>
      <c r="AH2634" s="46"/>
      <c r="AI2634" s="46"/>
      <c r="AJ2634" s="34"/>
      <c r="AK2634" s="34"/>
      <c r="AL2634" s="34"/>
      <c r="AM2634" s="34"/>
      <c r="AN2634" s="47"/>
      <c r="AO2634" s="47"/>
      <c r="AP2634" s="47"/>
      <c r="AQ2634" s="47"/>
      <c r="AR2634" s="47"/>
      <c r="AS2634" s="46"/>
      <c r="AT2634" s="46"/>
      <c r="AU2634" s="48"/>
      <c r="AV2634" s="48"/>
      <c r="AW2634" s="48"/>
      <c r="AX2634" s="48"/>
      <c r="AY2634" s="49"/>
      <c r="AZ2634" s="49"/>
      <c r="BA2634" s="49"/>
      <c r="BB2634" s="49"/>
      <c r="BC2634" s="49"/>
      <c r="BD2634" s="50"/>
      <c r="BE2634" s="50"/>
      <c r="BF2634" s="50"/>
      <c r="BG2634" s="50"/>
      <c r="BH2634" s="50"/>
      <c r="BI2634" s="53"/>
      <c r="BJ2634" s="53"/>
    </row>
    <row r="2635" spans="1:62" ht="79.8" thickBot="1" x14ac:dyDescent="0.3">
      <c r="A2635" s="28">
        <v>2635</v>
      </c>
      <c r="B2635" s="52" t="s">
        <v>7699</v>
      </c>
      <c r="C2635" s="33">
        <v>2</v>
      </c>
      <c r="D2635" s="33">
        <v>23</v>
      </c>
      <c r="E2635" s="37" t="s">
        <v>9305</v>
      </c>
      <c r="F2635" s="37" t="s">
        <v>9306</v>
      </c>
      <c r="G2635" s="37" t="s">
        <v>9307</v>
      </c>
      <c r="H2635" s="38" t="s">
        <v>9308</v>
      </c>
      <c r="I2635" s="39" t="s">
        <v>9309</v>
      </c>
      <c r="J2635" s="38" t="s">
        <v>5050</v>
      </c>
      <c r="K2635" s="102">
        <v>991</v>
      </c>
      <c r="L2635" s="40" t="s">
        <v>26949</v>
      </c>
      <c r="M2635" s="41">
        <f t="shared" si="85"/>
        <v>0</v>
      </c>
      <c r="N2635" s="41">
        <f t="shared" si="84"/>
        <v>0</v>
      </c>
      <c r="O2635" s="92"/>
      <c r="P2635" s="36"/>
      <c r="Q2635" s="35"/>
      <c r="R2635" s="44"/>
      <c r="S2635" s="44"/>
      <c r="T2635" s="45"/>
      <c r="U2635" s="45"/>
      <c r="V2635" s="45"/>
      <c r="W2635" s="45"/>
      <c r="X2635" s="45"/>
      <c r="Y2635" s="45"/>
      <c r="Z2635" s="46"/>
      <c r="AA2635" s="42"/>
      <c r="AB2635" s="42"/>
      <c r="AC2635" s="42"/>
      <c r="AD2635" s="42"/>
      <c r="AE2635" s="42"/>
      <c r="AF2635" s="42"/>
      <c r="AG2635" s="42"/>
      <c r="AH2635" s="46"/>
      <c r="AI2635" s="46"/>
      <c r="AJ2635" s="34"/>
      <c r="AK2635" s="34"/>
      <c r="AL2635" s="34"/>
      <c r="AM2635" s="34"/>
      <c r="AN2635" s="47"/>
      <c r="AO2635" s="47"/>
      <c r="AP2635" s="47"/>
      <c r="AQ2635" s="47"/>
      <c r="AR2635" s="47"/>
      <c r="AS2635" s="46"/>
      <c r="AT2635" s="46"/>
      <c r="AU2635" s="48"/>
      <c r="AV2635" s="48"/>
      <c r="AW2635" s="48"/>
      <c r="AX2635" s="48"/>
      <c r="AY2635" s="49"/>
      <c r="AZ2635" s="49"/>
      <c r="BA2635" s="49"/>
      <c r="BB2635" s="49"/>
      <c r="BC2635" s="49"/>
      <c r="BD2635" s="50"/>
      <c r="BE2635" s="50"/>
      <c r="BF2635" s="50"/>
      <c r="BG2635" s="50"/>
      <c r="BH2635" s="50"/>
      <c r="BI2635" s="53"/>
      <c r="BJ2635" s="53"/>
    </row>
    <row r="2636" spans="1:62" ht="106.2" thickBot="1" x14ac:dyDescent="0.3">
      <c r="A2636" s="28">
        <v>2636</v>
      </c>
      <c r="B2636" s="52" t="s">
        <v>7699</v>
      </c>
      <c r="C2636" s="33">
        <v>2</v>
      </c>
      <c r="D2636" s="33">
        <v>24</v>
      </c>
      <c r="E2636" s="37" t="s">
        <v>9310</v>
      </c>
      <c r="F2636" s="37" t="s">
        <v>9311</v>
      </c>
      <c r="G2636" s="37" t="s">
        <v>9312</v>
      </c>
      <c r="H2636" s="38" t="s">
        <v>9313</v>
      </c>
      <c r="I2636" s="39" t="s">
        <v>9314</v>
      </c>
      <c r="J2636" s="38"/>
      <c r="K2636" s="102">
        <v>992</v>
      </c>
      <c r="L2636" s="40" t="s">
        <v>26949</v>
      </c>
      <c r="M2636" s="41">
        <f t="shared" si="85"/>
        <v>0</v>
      </c>
      <c r="N2636" s="41">
        <f t="shared" si="84"/>
        <v>0</v>
      </c>
      <c r="O2636" s="92"/>
      <c r="P2636" s="36"/>
      <c r="Q2636" s="35"/>
      <c r="R2636" s="44"/>
      <c r="S2636" s="44"/>
      <c r="T2636" s="45"/>
      <c r="U2636" s="45"/>
      <c r="V2636" s="45"/>
      <c r="W2636" s="45"/>
      <c r="X2636" s="45"/>
      <c r="Y2636" s="45"/>
      <c r="Z2636" s="46"/>
      <c r="AA2636" s="42"/>
      <c r="AB2636" s="42"/>
      <c r="AC2636" s="42"/>
      <c r="AD2636" s="42"/>
      <c r="AE2636" s="42"/>
      <c r="AF2636" s="42"/>
      <c r="AG2636" s="42"/>
      <c r="AH2636" s="46"/>
      <c r="AI2636" s="46"/>
      <c r="AJ2636" s="34"/>
      <c r="AK2636" s="34"/>
      <c r="AL2636" s="34"/>
      <c r="AM2636" s="34"/>
      <c r="AN2636" s="47"/>
      <c r="AO2636" s="47"/>
      <c r="AP2636" s="47"/>
      <c r="AQ2636" s="47"/>
      <c r="AR2636" s="47"/>
      <c r="AS2636" s="46"/>
      <c r="AT2636" s="46"/>
      <c r="AU2636" s="48"/>
      <c r="AV2636" s="48"/>
      <c r="AW2636" s="48"/>
      <c r="AX2636" s="48"/>
      <c r="AY2636" s="49"/>
      <c r="AZ2636" s="49"/>
      <c r="BA2636" s="49"/>
      <c r="BB2636" s="49"/>
      <c r="BC2636" s="49"/>
      <c r="BD2636" s="50"/>
      <c r="BE2636" s="50"/>
      <c r="BF2636" s="50"/>
      <c r="BG2636" s="50"/>
      <c r="BH2636" s="50"/>
      <c r="BI2636" s="53"/>
      <c r="BJ2636" s="53"/>
    </row>
    <row r="2637" spans="1:62" ht="132.6" thickBot="1" x14ac:dyDescent="0.3">
      <c r="A2637" s="28">
        <v>2637</v>
      </c>
      <c r="B2637" s="52" t="s">
        <v>7699</v>
      </c>
      <c r="C2637" s="33">
        <v>2</v>
      </c>
      <c r="D2637" s="33">
        <v>25</v>
      </c>
      <c r="E2637" s="37" t="s">
        <v>9315</v>
      </c>
      <c r="F2637" s="37" t="s">
        <v>104</v>
      </c>
      <c r="G2637" s="37" t="s">
        <v>9316</v>
      </c>
      <c r="H2637" s="38" t="s">
        <v>9317</v>
      </c>
      <c r="I2637" s="39" t="s">
        <v>9318</v>
      </c>
      <c r="J2637" s="38" t="s">
        <v>9319</v>
      </c>
      <c r="K2637" s="102">
        <v>993</v>
      </c>
      <c r="L2637" s="40" t="s">
        <v>26949</v>
      </c>
      <c r="M2637" s="41">
        <f t="shared" si="85"/>
        <v>0</v>
      </c>
      <c r="N2637" s="41">
        <f t="shared" si="84"/>
        <v>0</v>
      </c>
      <c r="O2637" s="92"/>
      <c r="P2637" s="36"/>
      <c r="Q2637" s="35"/>
      <c r="R2637" s="44"/>
      <c r="S2637" s="44"/>
      <c r="T2637" s="45"/>
      <c r="U2637" s="45"/>
      <c r="V2637" s="45"/>
      <c r="W2637" s="45"/>
      <c r="X2637" s="45"/>
      <c r="Y2637" s="45"/>
      <c r="Z2637" s="46"/>
      <c r="AA2637" s="42"/>
      <c r="AB2637" s="42"/>
      <c r="AC2637" s="42"/>
      <c r="AD2637" s="42"/>
      <c r="AE2637" s="42"/>
      <c r="AF2637" s="42"/>
      <c r="AG2637" s="42"/>
      <c r="AH2637" s="46"/>
      <c r="AI2637" s="46"/>
      <c r="AJ2637" s="34">
        <v>1</v>
      </c>
      <c r="AK2637" s="34">
        <v>0</v>
      </c>
      <c r="AL2637" s="34" t="s">
        <v>27907</v>
      </c>
      <c r="AM2637" s="34" t="s">
        <v>27908</v>
      </c>
      <c r="AN2637" s="47"/>
      <c r="AO2637" s="47"/>
      <c r="AP2637" s="47"/>
      <c r="AQ2637" s="47"/>
      <c r="AR2637" s="47"/>
      <c r="AS2637" s="46"/>
      <c r="AT2637" s="46"/>
      <c r="AU2637" s="48"/>
      <c r="AV2637" s="48"/>
      <c r="AW2637" s="48"/>
      <c r="AX2637" s="48"/>
      <c r="AY2637" s="49"/>
      <c r="AZ2637" s="49"/>
      <c r="BA2637" s="49"/>
      <c r="BB2637" s="49"/>
      <c r="BC2637" s="49"/>
      <c r="BD2637" s="50"/>
      <c r="BE2637" s="50"/>
      <c r="BF2637" s="50"/>
      <c r="BG2637" s="50"/>
      <c r="BH2637" s="50"/>
      <c r="BI2637" s="53"/>
      <c r="BJ2637" s="53"/>
    </row>
    <row r="2638" spans="1:62" ht="66.599999999999994" thickBot="1" x14ac:dyDescent="0.3">
      <c r="A2638" s="28">
        <v>2638</v>
      </c>
      <c r="B2638" s="52" t="s">
        <v>7699</v>
      </c>
      <c r="C2638" s="33">
        <v>2</v>
      </c>
      <c r="D2638" s="33">
        <v>26</v>
      </c>
      <c r="E2638" s="37" t="s">
        <v>9320</v>
      </c>
      <c r="F2638" s="37" t="s">
        <v>92</v>
      </c>
      <c r="G2638" s="37" t="s">
        <v>9321</v>
      </c>
      <c r="H2638" s="38" t="s">
        <v>9322</v>
      </c>
      <c r="I2638" s="39" t="s">
        <v>9323</v>
      </c>
      <c r="J2638" s="38"/>
      <c r="K2638" s="102">
        <v>994</v>
      </c>
      <c r="L2638" s="40" t="s">
        <v>26949</v>
      </c>
      <c r="M2638" s="41">
        <f t="shared" si="85"/>
        <v>0</v>
      </c>
      <c r="N2638" s="41">
        <f t="shared" si="84"/>
        <v>0</v>
      </c>
      <c r="O2638" s="92"/>
      <c r="P2638" s="36"/>
      <c r="Q2638" s="35"/>
      <c r="R2638" s="44"/>
      <c r="S2638" s="44"/>
      <c r="T2638" s="45"/>
      <c r="U2638" s="45"/>
      <c r="V2638" s="45"/>
      <c r="W2638" s="45"/>
      <c r="X2638" s="45"/>
      <c r="Y2638" s="45"/>
      <c r="Z2638" s="46"/>
      <c r="AA2638" s="42"/>
      <c r="AB2638" s="42"/>
      <c r="AC2638" s="42"/>
      <c r="AD2638" s="42"/>
      <c r="AE2638" s="42"/>
      <c r="AF2638" s="42"/>
      <c r="AG2638" s="42"/>
      <c r="AH2638" s="46"/>
      <c r="AI2638" s="46"/>
      <c r="AJ2638" s="34"/>
      <c r="AK2638" s="34"/>
      <c r="AL2638" s="34"/>
      <c r="AM2638" s="34"/>
      <c r="AN2638" s="47"/>
      <c r="AO2638" s="47"/>
      <c r="AP2638" s="47"/>
      <c r="AQ2638" s="47"/>
      <c r="AR2638" s="47"/>
      <c r="AS2638" s="46"/>
      <c r="AT2638" s="46"/>
      <c r="AU2638" s="48"/>
      <c r="AV2638" s="48"/>
      <c r="AW2638" s="48"/>
      <c r="AX2638" s="48"/>
      <c r="AY2638" s="49"/>
      <c r="AZ2638" s="49"/>
      <c r="BA2638" s="49"/>
      <c r="BB2638" s="49"/>
      <c r="BC2638" s="49"/>
      <c r="BD2638" s="50"/>
      <c r="BE2638" s="50"/>
      <c r="BF2638" s="50"/>
      <c r="BG2638" s="50"/>
      <c r="BH2638" s="50"/>
      <c r="BI2638" s="53"/>
      <c r="BJ2638" s="53"/>
    </row>
    <row r="2639" spans="1:62" ht="93" thickBot="1" x14ac:dyDescent="0.3">
      <c r="A2639" s="28">
        <v>2639</v>
      </c>
      <c r="B2639" s="52" t="s">
        <v>7699</v>
      </c>
      <c r="C2639" s="33">
        <v>2</v>
      </c>
      <c r="D2639" s="33">
        <v>27</v>
      </c>
      <c r="E2639" s="37" t="s">
        <v>9324</v>
      </c>
      <c r="F2639" s="37" t="s">
        <v>298</v>
      </c>
      <c r="G2639" s="37" t="s">
        <v>9325</v>
      </c>
      <c r="H2639" s="38" t="s">
        <v>9326</v>
      </c>
      <c r="I2639" s="39" t="s">
        <v>9327</v>
      </c>
      <c r="J2639" s="38" t="s">
        <v>9328</v>
      </c>
      <c r="K2639" s="102">
        <v>995</v>
      </c>
      <c r="L2639" s="40" t="s">
        <v>26949</v>
      </c>
      <c r="M2639" s="41">
        <f t="shared" si="85"/>
        <v>0</v>
      </c>
      <c r="N2639" s="41">
        <f t="shared" si="84"/>
        <v>0</v>
      </c>
      <c r="O2639" s="92"/>
      <c r="P2639" s="36"/>
      <c r="Q2639" s="35"/>
      <c r="R2639" s="44"/>
      <c r="S2639" s="44"/>
      <c r="T2639" s="45"/>
      <c r="U2639" s="45"/>
      <c r="V2639" s="45"/>
      <c r="W2639" s="45"/>
      <c r="X2639" s="45"/>
      <c r="Y2639" s="45"/>
      <c r="Z2639" s="46"/>
      <c r="AA2639" s="42"/>
      <c r="AB2639" s="42"/>
      <c r="AC2639" s="42"/>
      <c r="AD2639" s="42"/>
      <c r="AE2639" s="42"/>
      <c r="AF2639" s="42"/>
      <c r="AG2639" s="42"/>
      <c r="AH2639" s="46"/>
      <c r="AI2639" s="46"/>
      <c r="AJ2639" s="34">
        <v>1</v>
      </c>
      <c r="AK2639" s="34">
        <v>0</v>
      </c>
      <c r="AL2639" s="34" t="s">
        <v>9328</v>
      </c>
      <c r="AM2639" s="34" t="s">
        <v>27046</v>
      </c>
      <c r="AN2639" s="47"/>
      <c r="AO2639" s="47"/>
      <c r="AP2639" s="47"/>
      <c r="AQ2639" s="47"/>
      <c r="AR2639" s="47"/>
      <c r="AS2639" s="46"/>
      <c r="AT2639" s="46"/>
      <c r="AU2639" s="48"/>
      <c r="AV2639" s="48"/>
      <c r="AW2639" s="48"/>
      <c r="AX2639" s="48"/>
      <c r="AY2639" s="49"/>
      <c r="AZ2639" s="49"/>
      <c r="BA2639" s="49"/>
      <c r="BB2639" s="49"/>
      <c r="BC2639" s="49"/>
      <c r="BD2639" s="50"/>
      <c r="BE2639" s="50"/>
      <c r="BF2639" s="50"/>
      <c r="BG2639" s="50"/>
      <c r="BH2639" s="50"/>
      <c r="BI2639" s="53"/>
      <c r="BJ2639" s="53"/>
    </row>
    <row r="2640" spans="1:62" ht="132.6" thickBot="1" x14ac:dyDescent="0.3">
      <c r="A2640" s="28">
        <v>2640</v>
      </c>
      <c r="B2640" s="52" t="s">
        <v>7699</v>
      </c>
      <c r="C2640" s="33">
        <v>2</v>
      </c>
      <c r="D2640" s="33">
        <v>28</v>
      </c>
      <c r="E2640" s="37" t="s">
        <v>9329</v>
      </c>
      <c r="F2640" s="37" t="s">
        <v>364</v>
      </c>
      <c r="G2640" s="37" t="s">
        <v>9330</v>
      </c>
      <c r="H2640" s="38"/>
      <c r="I2640" s="39" t="s">
        <v>9331</v>
      </c>
      <c r="J2640" s="38"/>
      <c r="K2640" s="102">
        <v>996</v>
      </c>
      <c r="L2640" s="40" t="s">
        <v>26949</v>
      </c>
      <c r="M2640" s="41">
        <f t="shared" si="85"/>
        <v>0</v>
      </c>
      <c r="N2640" s="41">
        <f t="shared" si="84"/>
        <v>0</v>
      </c>
      <c r="O2640" s="92"/>
      <c r="P2640" s="36"/>
      <c r="Q2640" s="35"/>
      <c r="R2640" s="44"/>
      <c r="S2640" s="44"/>
      <c r="T2640" s="45"/>
      <c r="U2640" s="45"/>
      <c r="V2640" s="45"/>
      <c r="W2640" s="45"/>
      <c r="X2640" s="45"/>
      <c r="Y2640" s="45"/>
      <c r="Z2640" s="46"/>
      <c r="AA2640" s="42"/>
      <c r="AB2640" s="42"/>
      <c r="AC2640" s="42"/>
      <c r="AD2640" s="42"/>
      <c r="AE2640" s="42"/>
      <c r="AF2640" s="42"/>
      <c r="AG2640" s="42"/>
      <c r="AH2640" s="46"/>
      <c r="AI2640" s="46"/>
      <c r="AJ2640" s="34"/>
      <c r="AK2640" s="34"/>
      <c r="AL2640" s="34"/>
      <c r="AM2640" s="34"/>
      <c r="AN2640" s="47"/>
      <c r="AO2640" s="47"/>
      <c r="AP2640" s="47"/>
      <c r="AQ2640" s="47"/>
      <c r="AR2640" s="47"/>
      <c r="AS2640" s="46"/>
      <c r="AT2640" s="46"/>
      <c r="AU2640" s="48"/>
      <c r="AV2640" s="48"/>
      <c r="AW2640" s="48"/>
      <c r="AX2640" s="48"/>
      <c r="AY2640" s="49"/>
      <c r="AZ2640" s="49"/>
      <c r="BA2640" s="49"/>
      <c r="BB2640" s="49"/>
      <c r="BC2640" s="49"/>
      <c r="BD2640" s="50"/>
      <c r="BE2640" s="50"/>
      <c r="BF2640" s="50"/>
      <c r="BG2640" s="50"/>
      <c r="BH2640" s="50"/>
      <c r="BI2640" s="53"/>
      <c r="BJ2640" s="53"/>
    </row>
    <row r="2641" spans="1:62" ht="53.4" thickBot="1" x14ac:dyDescent="0.3">
      <c r="A2641" s="28">
        <v>2641</v>
      </c>
      <c r="B2641" s="52" t="s">
        <v>7699</v>
      </c>
      <c r="C2641" s="33">
        <v>2</v>
      </c>
      <c r="D2641" s="33">
        <v>29</v>
      </c>
      <c r="E2641" s="37" t="s">
        <v>9332</v>
      </c>
      <c r="F2641" s="37" t="s">
        <v>92</v>
      </c>
      <c r="G2641" s="37" t="s">
        <v>9333</v>
      </c>
      <c r="H2641" s="38"/>
      <c r="I2641" s="39" t="s">
        <v>9334</v>
      </c>
      <c r="J2641" s="38"/>
      <c r="K2641" s="102">
        <v>997</v>
      </c>
      <c r="L2641" s="40" t="s">
        <v>26949</v>
      </c>
      <c r="M2641" s="41">
        <f t="shared" si="85"/>
        <v>0</v>
      </c>
      <c r="N2641" s="41">
        <f t="shared" si="84"/>
        <v>0</v>
      </c>
      <c r="O2641" s="92"/>
      <c r="P2641" s="36"/>
      <c r="Q2641" s="35"/>
      <c r="R2641" s="44"/>
      <c r="S2641" s="44"/>
      <c r="T2641" s="45"/>
      <c r="U2641" s="45"/>
      <c r="V2641" s="45"/>
      <c r="W2641" s="45"/>
      <c r="X2641" s="45"/>
      <c r="Y2641" s="45"/>
      <c r="Z2641" s="46"/>
      <c r="AA2641" s="42"/>
      <c r="AB2641" s="42"/>
      <c r="AC2641" s="42"/>
      <c r="AD2641" s="42"/>
      <c r="AE2641" s="42"/>
      <c r="AF2641" s="42"/>
      <c r="AG2641" s="42"/>
      <c r="AH2641" s="46"/>
      <c r="AI2641" s="46"/>
      <c r="AJ2641" s="34"/>
      <c r="AK2641" s="34"/>
      <c r="AL2641" s="34"/>
      <c r="AM2641" s="34"/>
      <c r="AN2641" s="47"/>
      <c r="AO2641" s="47"/>
      <c r="AP2641" s="47"/>
      <c r="AQ2641" s="47"/>
      <c r="AR2641" s="47"/>
      <c r="AS2641" s="46"/>
      <c r="AT2641" s="46"/>
      <c r="AU2641" s="48"/>
      <c r="AV2641" s="48"/>
      <c r="AW2641" s="48"/>
      <c r="AX2641" s="48"/>
      <c r="AY2641" s="49"/>
      <c r="AZ2641" s="49"/>
      <c r="BA2641" s="49"/>
      <c r="BB2641" s="49"/>
      <c r="BC2641" s="49"/>
      <c r="BD2641" s="50"/>
      <c r="BE2641" s="50"/>
      <c r="BF2641" s="50"/>
      <c r="BG2641" s="50"/>
      <c r="BH2641" s="50"/>
      <c r="BI2641" s="53"/>
      <c r="BJ2641" s="53"/>
    </row>
    <row r="2642" spans="1:62" ht="93" thickBot="1" x14ac:dyDescent="0.3">
      <c r="A2642" s="28">
        <v>2642</v>
      </c>
      <c r="B2642" s="52" t="s">
        <v>7699</v>
      </c>
      <c r="C2642" s="33">
        <v>2</v>
      </c>
      <c r="D2642" s="33">
        <v>30</v>
      </c>
      <c r="E2642" s="37" t="s">
        <v>9335</v>
      </c>
      <c r="F2642" s="37" t="s">
        <v>92</v>
      </c>
      <c r="G2642" s="37" t="s">
        <v>9336</v>
      </c>
      <c r="H2642" s="38"/>
      <c r="I2642" s="39" t="s">
        <v>9337</v>
      </c>
      <c r="J2642" s="38"/>
      <c r="K2642" s="102">
        <v>998</v>
      </c>
      <c r="L2642" s="40" t="s">
        <v>26949</v>
      </c>
      <c r="M2642" s="41">
        <f t="shared" si="85"/>
        <v>0</v>
      </c>
      <c r="N2642" s="41">
        <f t="shared" si="84"/>
        <v>0</v>
      </c>
      <c r="O2642" s="92"/>
      <c r="P2642" s="36"/>
      <c r="Q2642" s="35"/>
      <c r="R2642" s="44"/>
      <c r="S2642" s="44"/>
      <c r="T2642" s="45"/>
      <c r="U2642" s="45"/>
      <c r="V2642" s="45"/>
      <c r="W2642" s="45"/>
      <c r="X2642" s="45"/>
      <c r="Y2642" s="45"/>
      <c r="Z2642" s="46"/>
      <c r="AA2642" s="42"/>
      <c r="AB2642" s="42"/>
      <c r="AC2642" s="42"/>
      <c r="AD2642" s="42"/>
      <c r="AE2642" s="42"/>
      <c r="AF2642" s="42"/>
      <c r="AG2642" s="42"/>
      <c r="AH2642" s="46"/>
      <c r="AI2642" s="46"/>
      <c r="AJ2642" s="34"/>
      <c r="AK2642" s="34"/>
      <c r="AL2642" s="34"/>
      <c r="AM2642" s="34"/>
      <c r="AN2642" s="47"/>
      <c r="AO2642" s="47"/>
      <c r="AP2642" s="47"/>
      <c r="AQ2642" s="47"/>
      <c r="AR2642" s="47"/>
      <c r="AS2642" s="46"/>
      <c r="AT2642" s="46"/>
      <c r="AU2642" s="48"/>
      <c r="AV2642" s="48"/>
      <c r="AW2642" s="48"/>
      <c r="AX2642" s="48"/>
      <c r="AY2642" s="49"/>
      <c r="AZ2642" s="49"/>
      <c r="BA2642" s="49"/>
      <c r="BB2642" s="49"/>
      <c r="BC2642" s="49"/>
      <c r="BD2642" s="50"/>
      <c r="BE2642" s="50"/>
      <c r="BF2642" s="50"/>
      <c r="BG2642" s="50"/>
      <c r="BH2642" s="50"/>
      <c r="BI2642" s="53"/>
      <c r="BJ2642" s="53"/>
    </row>
    <row r="2643" spans="1:62" ht="53.4" thickBot="1" x14ac:dyDescent="0.3">
      <c r="A2643" s="28">
        <v>2643</v>
      </c>
      <c r="B2643" s="52" t="s">
        <v>7699</v>
      </c>
      <c r="C2643" s="33">
        <v>2</v>
      </c>
      <c r="D2643" s="33">
        <v>31</v>
      </c>
      <c r="E2643" s="37" t="s">
        <v>9338</v>
      </c>
      <c r="F2643" s="37" t="s">
        <v>9339</v>
      </c>
      <c r="G2643" s="37" t="s">
        <v>9340</v>
      </c>
      <c r="H2643" s="38"/>
      <c r="I2643" s="39" t="s">
        <v>9341</v>
      </c>
      <c r="J2643" s="38"/>
      <c r="K2643" s="102">
        <v>999</v>
      </c>
      <c r="L2643" s="40" t="s">
        <v>26949</v>
      </c>
      <c r="M2643" s="41">
        <f t="shared" si="85"/>
        <v>0</v>
      </c>
      <c r="N2643" s="41">
        <f t="shared" si="84"/>
        <v>0</v>
      </c>
      <c r="O2643" s="92"/>
      <c r="P2643" s="36"/>
      <c r="Q2643" s="35"/>
      <c r="R2643" s="44"/>
      <c r="S2643" s="44"/>
      <c r="T2643" s="45"/>
      <c r="U2643" s="45"/>
      <c r="V2643" s="45"/>
      <c r="W2643" s="45"/>
      <c r="X2643" s="45"/>
      <c r="Y2643" s="45"/>
      <c r="Z2643" s="46"/>
      <c r="AA2643" s="42"/>
      <c r="AB2643" s="42"/>
      <c r="AC2643" s="42"/>
      <c r="AD2643" s="42"/>
      <c r="AE2643" s="42"/>
      <c r="AF2643" s="42"/>
      <c r="AG2643" s="42"/>
      <c r="AH2643" s="46"/>
      <c r="AI2643" s="46"/>
      <c r="AJ2643" s="34"/>
      <c r="AK2643" s="34"/>
      <c r="AL2643" s="34"/>
      <c r="AM2643" s="34"/>
      <c r="AN2643" s="47"/>
      <c r="AO2643" s="47"/>
      <c r="AP2643" s="47"/>
      <c r="AQ2643" s="47"/>
      <c r="AR2643" s="47"/>
      <c r="AS2643" s="46"/>
      <c r="AT2643" s="46"/>
      <c r="AU2643" s="48"/>
      <c r="AV2643" s="48"/>
      <c r="AW2643" s="48"/>
      <c r="AX2643" s="48"/>
      <c r="AY2643" s="49"/>
      <c r="AZ2643" s="49"/>
      <c r="BA2643" s="49"/>
      <c r="BB2643" s="49"/>
      <c r="BC2643" s="49"/>
      <c r="BD2643" s="50"/>
      <c r="BE2643" s="50"/>
      <c r="BF2643" s="50"/>
      <c r="BG2643" s="50"/>
      <c r="BH2643" s="50"/>
      <c r="BI2643" s="53"/>
      <c r="BJ2643" s="53"/>
    </row>
    <row r="2644" spans="1:62" ht="79.8" thickBot="1" x14ac:dyDescent="0.3">
      <c r="A2644" s="28">
        <v>2644</v>
      </c>
      <c r="B2644" s="52" t="s">
        <v>7699</v>
      </c>
      <c r="C2644" s="33">
        <v>2</v>
      </c>
      <c r="D2644" s="33">
        <v>32</v>
      </c>
      <c r="E2644" s="37" t="s">
        <v>9342</v>
      </c>
      <c r="F2644" s="37" t="s">
        <v>104</v>
      </c>
      <c r="G2644" s="37" t="s">
        <v>9343</v>
      </c>
      <c r="H2644" s="38"/>
      <c r="I2644" s="39" t="s">
        <v>9344</v>
      </c>
      <c r="J2644" s="38"/>
      <c r="K2644" s="102">
        <v>1000</v>
      </c>
      <c r="L2644" s="40" t="s">
        <v>26949</v>
      </c>
      <c r="M2644" s="41">
        <f t="shared" si="85"/>
        <v>0</v>
      </c>
      <c r="N2644" s="41">
        <f t="shared" si="84"/>
        <v>0</v>
      </c>
      <c r="O2644" s="92"/>
      <c r="P2644" s="36"/>
      <c r="Q2644" s="35"/>
      <c r="R2644" s="44"/>
      <c r="S2644" s="44"/>
      <c r="T2644" s="45"/>
      <c r="U2644" s="45"/>
      <c r="V2644" s="45"/>
      <c r="W2644" s="45"/>
      <c r="X2644" s="45"/>
      <c r="Y2644" s="45"/>
      <c r="Z2644" s="46"/>
      <c r="AA2644" s="42"/>
      <c r="AB2644" s="42"/>
      <c r="AC2644" s="42"/>
      <c r="AD2644" s="42"/>
      <c r="AE2644" s="42"/>
      <c r="AF2644" s="42"/>
      <c r="AG2644" s="42"/>
      <c r="AH2644" s="46"/>
      <c r="AI2644" s="46"/>
      <c r="AJ2644" s="34"/>
      <c r="AK2644" s="34"/>
      <c r="AL2644" s="34"/>
      <c r="AM2644" s="34"/>
      <c r="AN2644" s="47"/>
      <c r="AO2644" s="47"/>
      <c r="AP2644" s="47"/>
      <c r="AQ2644" s="47"/>
      <c r="AR2644" s="47"/>
      <c r="AS2644" s="46"/>
      <c r="AT2644" s="46"/>
      <c r="AU2644" s="48"/>
      <c r="AV2644" s="48"/>
      <c r="AW2644" s="48"/>
      <c r="AX2644" s="48"/>
      <c r="AY2644" s="49"/>
      <c r="AZ2644" s="49"/>
      <c r="BA2644" s="49"/>
      <c r="BB2644" s="49"/>
      <c r="BC2644" s="49"/>
      <c r="BD2644" s="50"/>
      <c r="BE2644" s="50"/>
      <c r="BF2644" s="50"/>
      <c r="BG2644" s="50"/>
      <c r="BH2644" s="50"/>
      <c r="BI2644" s="53"/>
      <c r="BJ2644" s="53"/>
    </row>
    <row r="2645" spans="1:62" ht="53.4" thickBot="1" x14ac:dyDescent="0.3">
      <c r="A2645" s="28">
        <v>2645</v>
      </c>
      <c r="B2645" s="52" t="s">
        <v>7699</v>
      </c>
      <c r="C2645" s="33">
        <v>2</v>
      </c>
      <c r="D2645" s="33">
        <v>33</v>
      </c>
      <c r="E2645" s="37" t="s">
        <v>9345</v>
      </c>
      <c r="F2645" s="37" t="s">
        <v>9346</v>
      </c>
      <c r="G2645" s="37" t="s">
        <v>9347</v>
      </c>
      <c r="H2645" s="38"/>
      <c r="I2645" s="39" t="s">
        <v>9348</v>
      </c>
      <c r="J2645" s="38"/>
      <c r="K2645" s="102">
        <v>1001</v>
      </c>
      <c r="L2645" s="40" t="s">
        <v>26949</v>
      </c>
      <c r="M2645" s="41">
        <f t="shared" si="85"/>
        <v>0</v>
      </c>
      <c r="N2645" s="41">
        <f t="shared" si="84"/>
        <v>0</v>
      </c>
      <c r="O2645" s="92"/>
      <c r="P2645" s="36"/>
      <c r="Q2645" s="35"/>
      <c r="R2645" s="44"/>
      <c r="S2645" s="44"/>
      <c r="T2645" s="45"/>
      <c r="U2645" s="45"/>
      <c r="V2645" s="45"/>
      <c r="W2645" s="45"/>
      <c r="X2645" s="45"/>
      <c r="Y2645" s="45"/>
      <c r="Z2645" s="46"/>
      <c r="AA2645" s="42"/>
      <c r="AB2645" s="42"/>
      <c r="AC2645" s="42"/>
      <c r="AD2645" s="42"/>
      <c r="AE2645" s="42"/>
      <c r="AF2645" s="42"/>
      <c r="AG2645" s="42"/>
      <c r="AH2645" s="46"/>
      <c r="AI2645" s="46"/>
      <c r="AJ2645" s="34"/>
      <c r="AK2645" s="34"/>
      <c r="AL2645" s="34"/>
      <c r="AM2645" s="34"/>
      <c r="AN2645" s="47"/>
      <c r="AO2645" s="47"/>
      <c r="AP2645" s="47"/>
      <c r="AQ2645" s="47"/>
      <c r="AR2645" s="47"/>
      <c r="AS2645" s="46"/>
      <c r="AT2645" s="46"/>
      <c r="AU2645" s="48"/>
      <c r="AV2645" s="48"/>
      <c r="AW2645" s="48"/>
      <c r="AX2645" s="48"/>
      <c r="AY2645" s="49"/>
      <c r="AZ2645" s="49"/>
      <c r="BA2645" s="49"/>
      <c r="BB2645" s="49"/>
      <c r="BC2645" s="49"/>
      <c r="BD2645" s="50"/>
      <c r="BE2645" s="50"/>
      <c r="BF2645" s="50"/>
      <c r="BG2645" s="50"/>
      <c r="BH2645" s="50"/>
      <c r="BI2645" s="53"/>
      <c r="BJ2645" s="53"/>
    </row>
    <row r="2646" spans="1:62" ht="185.4" thickBot="1" x14ac:dyDescent="0.3">
      <c r="A2646" s="28">
        <v>2646</v>
      </c>
      <c r="B2646" s="52" t="s">
        <v>7699</v>
      </c>
      <c r="C2646" s="33">
        <v>2</v>
      </c>
      <c r="D2646" s="33">
        <v>34</v>
      </c>
      <c r="E2646" s="37" t="s">
        <v>9349</v>
      </c>
      <c r="F2646" s="37" t="s">
        <v>104</v>
      </c>
      <c r="G2646" s="37" t="s">
        <v>9350</v>
      </c>
      <c r="H2646" s="38" t="s">
        <v>9351</v>
      </c>
      <c r="I2646" s="39" t="s">
        <v>9352</v>
      </c>
      <c r="J2646" s="38"/>
      <c r="K2646" s="102">
        <v>1002</v>
      </c>
      <c r="L2646" s="40" t="s">
        <v>26949</v>
      </c>
      <c r="M2646" s="41">
        <f t="shared" si="85"/>
        <v>0</v>
      </c>
      <c r="N2646" s="41">
        <f t="shared" si="84"/>
        <v>0</v>
      </c>
      <c r="O2646" s="92"/>
      <c r="P2646" s="36"/>
      <c r="Q2646" s="35"/>
      <c r="R2646" s="44"/>
      <c r="S2646" s="44"/>
      <c r="T2646" s="45"/>
      <c r="U2646" s="45"/>
      <c r="V2646" s="45"/>
      <c r="W2646" s="45"/>
      <c r="X2646" s="45"/>
      <c r="Y2646" s="45"/>
      <c r="Z2646" s="46"/>
      <c r="AA2646" s="42"/>
      <c r="AB2646" s="42"/>
      <c r="AC2646" s="42"/>
      <c r="AD2646" s="42"/>
      <c r="AE2646" s="42"/>
      <c r="AF2646" s="42"/>
      <c r="AG2646" s="42"/>
      <c r="AH2646" s="46"/>
      <c r="AI2646" s="46"/>
      <c r="AJ2646" s="34"/>
      <c r="AK2646" s="34"/>
      <c r="AL2646" s="34"/>
      <c r="AM2646" s="34"/>
      <c r="AN2646" s="47"/>
      <c r="AO2646" s="47"/>
      <c r="AP2646" s="47"/>
      <c r="AQ2646" s="47"/>
      <c r="AR2646" s="47"/>
      <c r="AS2646" s="46"/>
      <c r="AT2646" s="46"/>
      <c r="AU2646" s="48"/>
      <c r="AV2646" s="48"/>
      <c r="AW2646" s="48"/>
      <c r="AX2646" s="48"/>
      <c r="AY2646" s="49"/>
      <c r="AZ2646" s="49"/>
      <c r="BA2646" s="49"/>
      <c r="BB2646" s="49"/>
      <c r="BC2646" s="49"/>
      <c r="BD2646" s="50"/>
      <c r="BE2646" s="50"/>
      <c r="BF2646" s="50"/>
      <c r="BG2646" s="50"/>
      <c r="BH2646" s="50"/>
      <c r="BI2646" s="53"/>
      <c r="BJ2646" s="53"/>
    </row>
    <row r="2647" spans="1:62" ht="66.599999999999994" thickBot="1" x14ac:dyDescent="0.3">
      <c r="A2647" s="28">
        <v>2647</v>
      </c>
      <c r="B2647" s="52" t="s">
        <v>7699</v>
      </c>
      <c r="C2647" s="33">
        <v>2</v>
      </c>
      <c r="D2647" s="33">
        <v>35</v>
      </c>
      <c r="E2647" s="37" t="s">
        <v>9353</v>
      </c>
      <c r="F2647" s="37" t="s">
        <v>9354</v>
      </c>
      <c r="G2647" s="37" t="s">
        <v>9355</v>
      </c>
      <c r="H2647" s="38" t="s">
        <v>9356</v>
      </c>
      <c r="I2647" s="39" t="s">
        <v>9357</v>
      </c>
      <c r="J2647" s="38" t="s">
        <v>9358</v>
      </c>
      <c r="K2647" s="102">
        <v>1003</v>
      </c>
      <c r="L2647" s="40" t="s">
        <v>26949</v>
      </c>
      <c r="M2647" s="41">
        <f t="shared" si="85"/>
        <v>0</v>
      </c>
      <c r="N2647" s="41">
        <f t="shared" si="84"/>
        <v>0</v>
      </c>
      <c r="O2647" s="92"/>
      <c r="P2647" s="36"/>
      <c r="Q2647" s="35"/>
      <c r="R2647" s="44"/>
      <c r="S2647" s="44"/>
      <c r="T2647" s="45"/>
      <c r="U2647" s="45"/>
      <c r="V2647" s="45"/>
      <c r="W2647" s="45"/>
      <c r="X2647" s="45"/>
      <c r="Y2647" s="45"/>
      <c r="Z2647" s="46"/>
      <c r="AA2647" s="42"/>
      <c r="AB2647" s="42"/>
      <c r="AC2647" s="42"/>
      <c r="AD2647" s="42"/>
      <c r="AE2647" s="42"/>
      <c r="AF2647" s="42"/>
      <c r="AG2647" s="42"/>
      <c r="AH2647" s="46"/>
      <c r="AI2647" s="46"/>
      <c r="AJ2647" s="34"/>
      <c r="AK2647" s="34"/>
      <c r="AL2647" s="34"/>
      <c r="AM2647" s="34"/>
      <c r="AN2647" s="47"/>
      <c r="AO2647" s="47"/>
      <c r="AP2647" s="47"/>
      <c r="AQ2647" s="47"/>
      <c r="AR2647" s="47"/>
      <c r="AS2647" s="46"/>
      <c r="AT2647" s="46"/>
      <c r="AU2647" s="48"/>
      <c r="AV2647" s="48"/>
      <c r="AW2647" s="48"/>
      <c r="AX2647" s="48"/>
      <c r="AY2647" s="49"/>
      <c r="AZ2647" s="49"/>
      <c r="BA2647" s="49"/>
      <c r="BB2647" s="49"/>
      <c r="BC2647" s="49"/>
      <c r="BD2647" s="50"/>
      <c r="BE2647" s="50"/>
      <c r="BF2647" s="50"/>
      <c r="BG2647" s="50"/>
      <c r="BH2647" s="50"/>
      <c r="BI2647" s="53"/>
      <c r="BJ2647" s="53"/>
    </row>
    <row r="2648" spans="1:62" ht="93" thickBot="1" x14ac:dyDescent="0.3">
      <c r="A2648" s="28">
        <v>2648</v>
      </c>
      <c r="B2648" s="52" t="s">
        <v>7699</v>
      </c>
      <c r="C2648" s="33">
        <v>2</v>
      </c>
      <c r="D2648" s="33">
        <v>36</v>
      </c>
      <c r="E2648" s="37" t="s">
        <v>9359</v>
      </c>
      <c r="F2648" s="37" t="s">
        <v>104</v>
      </c>
      <c r="G2648" s="37" t="s">
        <v>9360</v>
      </c>
      <c r="H2648" s="38" t="s">
        <v>9361</v>
      </c>
      <c r="I2648" s="39" t="s">
        <v>9362</v>
      </c>
      <c r="J2648" s="38"/>
      <c r="K2648" s="102">
        <v>1004</v>
      </c>
      <c r="L2648" s="40" t="s">
        <v>26949</v>
      </c>
      <c r="M2648" s="41">
        <f t="shared" si="85"/>
        <v>0</v>
      </c>
      <c r="N2648" s="41">
        <f t="shared" si="84"/>
        <v>0</v>
      </c>
      <c r="O2648" s="92"/>
      <c r="P2648" s="36"/>
      <c r="Q2648" s="35"/>
      <c r="R2648" s="44"/>
      <c r="S2648" s="44"/>
      <c r="T2648" s="45"/>
      <c r="U2648" s="45"/>
      <c r="V2648" s="45"/>
      <c r="W2648" s="45"/>
      <c r="X2648" s="45"/>
      <c r="Y2648" s="45"/>
      <c r="Z2648" s="46"/>
      <c r="AA2648" s="42"/>
      <c r="AB2648" s="42"/>
      <c r="AC2648" s="42"/>
      <c r="AD2648" s="42"/>
      <c r="AE2648" s="42"/>
      <c r="AF2648" s="42"/>
      <c r="AG2648" s="42"/>
      <c r="AH2648" s="46"/>
      <c r="AI2648" s="46"/>
      <c r="AJ2648" s="34"/>
      <c r="AK2648" s="34"/>
      <c r="AL2648" s="34"/>
      <c r="AM2648" s="34"/>
      <c r="AN2648" s="47"/>
      <c r="AO2648" s="47"/>
      <c r="AP2648" s="47"/>
      <c r="AQ2648" s="47"/>
      <c r="AR2648" s="47"/>
      <c r="AS2648" s="46"/>
      <c r="AT2648" s="46"/>
      <c r="AU2648" s="48"/>
      <c r="AV2648" s="48"/>
      <c r="AW2648" s="48"/>
      <c r="AX2648" s="48"/>
      <c r="AY2648" s="49"/>
      <c r="AZ2648" s="49"/>
      <c r="BA2648" s="49"/>
      <c r="BB2648" s="49"/>
      <c r="BC2648" s="49"/>
      <c r="BD2648" s="50"/>
      <c r="BE2648" s="50"/>
      <c r="BF2648" s="50"/>
      <c r="BG2648" s="50"/>
      <c r="BH2648" s="50"/>
      <c r="BI2648" s="53"/>
      <c r="BJ2648" s="53"/>
    </row>
    <row r="2649" spans="1:62" ht="145.80000000000001" thickBot="1" x14ac:dyDescent="0.3">
      <c r="A2649" s="28">
        <v>2649</v>
      </c>
      <c r="B2649" s="52" t="s">
        <v>7699</v>
      </c>
      <c r="C2649" s="33">
        <v>2</v>
      </c>
      <c r="D2649" s="33">
        <v>37</v>
      </c>
      <c r="E2649" s="37" t="s">
        <v>9363</v>
      </c>
      <c r="F2649" s="37" t="s">
        <v>9364</v>
      </c>
      <c r="G2649" s="37" t="s">
        <v>9365</v>
      </c>
      <c r="H2649" s="38" t="s">
        <v>9366</v>
      </c>
      <c r="I2649" s="39"/>
      <c r="J2649" s="38"/>
      <c r="K2649" s="102">
        <v>1005</v>
      </c>
      <c r="L2649" s="40" t="s">
        <v>26949</v>
      </c>
      <c r="M2649" s="41">
        <f t="shared" si="85"/>
        <v>0</v>
      </c>
      <c r="N2649" s="41">
        <f t="shared" si="84"/>
        <v>0</v>
      </c>
      <c r="O2649" s="92"/>
      <c r="P2649" s="36"/>
      <c r="Q2649" s="35"/>
      <c r="R2649" s="44"/>
      <c r="S2649" s="44"/>
      <c r="T2649" s="45"/>
      <c r="U2649" s="45"/>
      <c r="V2649" s="45"/>
      <c r="W2649" s="45"/>
      <c r="X2649" s="45"/>
      <c r="Y2649" s="45"/>
      <c r="Z2649" s="46"/>
      <c r="AA2649" s="42"/>
      <c r="AB2649" s="42"/>
      <c r="AC2649" s="42"/>
      <c r="AD2649" s="42"/>
      <c r="AE2649" s="42"/>
      <c r="AF2649" s="42"/>
      <c r="AG2649" s="42"/>
      <c r="AH2649" s="46"/>
      <c r="AI2649" s="46"/>
      <c r="AJ2649" s="34"/>
      <c r="AK2649" s="34"/>
      <c r="AL2649" s="34"/>
      <c r="AM2649" s="34"/>
      <c r="AN2649" s="47"/>
      <c r="AO2649" s="47"/>
      <c r="AP2649" s="47"/>
      <c r="AQ2649" s="47"/>
      <c r="AR2649" s="47"/>
      <c r="AS2649" s="46"/>
      <c r="AT2649" s="46"/>
      <c r="AU2649" s="48"/>
      <c r="AV2649" s="48"/>
      <c r="AW2649" s="48"/>
      <c r="AX2649" s="48"/>
      <c r="AY2649" s="49"/>
      <c r="AZ2649" s="49"/>
      <c r="BA2649" s="49"/>
      <c r="BB2649" s="49"/>
      <c r="BC2649" s="49"/>
      <c r="BD2649" s="50"/>
      <c r="BE2649" s="50"/>
      <c r="BF2649" s="50"/>
      <c r="BG2649" s="50"/>
      <c r="BH2649" s="50"/>
      <c r="BI2649" s="53"/>
      <c r="BJ2649" s="53"/>
    </row>
    <row r="2650" spans="1:62" ht="93" thickBot="1" x14ac:dyDescent="0.3">
      <c r="A2650" s="28">
        <v>2650</v>
      </c>
      <c r="B2650" s="52" t="s">
        <v>7699</v>
      </c>
      <c r="C2650" s="33">
        <v>2</v>
      </c>
      <c r="D2650" s="33">
        <v>38</v>
      </c>
      <c r="E2650" s="37" t="s">
        <v>9367</v>
      </c>
      <c r="F2650" s="37" t="s">
        <v>92</v>
      </c>
      <c r="G2650" s="37" t="s">
        <v>9368</v>
      </c>
      <c r="H2650" s="38" t="s">
        <v>9369</v>
      </c>
      <c r="I2650" s="39" t="s">
        <v>9370</v>
      </c>
      <c r="J2650" s="38"/>
      <c r="K2650" s="102">
        <v>1006</v>
      </c>
      <c r="L2650" s="40" t="s">
        <v>26949</v>
      </c>
      <c r="M2650" s="41">
        <f t="shared" si="85"/>
        <v>0</v>
      </c>
      <c r="N2650" s="41">
        <f t="shared" si="84"/>
        <v>0</v>
      </c>
      <c r="O2650" s="92"/>
      <c r="P2650" s="36"/>
      <c r="Q2650" s="35"/>
      <c r="R2650" s="44"/>
      <c r="S2650" s="44"/>
      <c r="T2650" s="45"/>
      <c r="U2650" s="45"/>
      <c r="V2650" s="45"/>
      <c r="W2650" s="45"/>
      <c r="X2650" s="45"/>
      <c r="Y2650" s="45"/>
      <c r="Z2650" s="46"/>
      <c r="AA2650" s="42"/>
      <c r="AB2650" s="42"/>
      <c r="AC2650" s="42"/>
      <c r="AD2650" s="42"/>
      <c r="AE2650" s="42"/>
      <c r="AF2650" s="42"/>
      <c r="AG2650" s="42"/>
      <c r="AH2650" s="46"/>
      <c r="AI2650" s="46"/>
      <c r="AJ2650" s="34">
        <v>1</v>
      </c>
      <c r="AK2650" s="34">
        <v>0</v>
      </c>
      <c r="AL2650" s="34" t="s">
        <v>27910</v>
      </c>
      <c r="AM2650" s="34" t="s">
        <v>27909</v>
      </c>
      <c r="AN2650" s="47"/>
      <c r="AO2650" s="47"/>
      <c r="AP2650" s="47"/>
      <c r="AQ2650" s="47"/>
      <c r="AR2650" s="47"/>
      <c r="AS2650" s="46"/>
      <c r="AT2650" s="46"/>
      <c r="AU2650" s="48"/>
      <c r="AV2650" s="48"/>
      <c r="AW2650" s="48"/>
      <c r="AX2650" s="48"/>
      <c r="AY2650" s="49"/>
      <c r="AZ2650" s="49"/>
      <c r="BA2650" s="49"/>
      <c r="BB2650" s="49"/>
      <c r="BC2650" s="49"/>
      <c r="BD2650" s="50"/>
      <c r="BE2650" s="50"/>
      <c r="BF2650" s="50"/>
      <c r="BG2650" s="50"/>
      <c r="BH2650" s="50"/>
      <c r="BI2650" s="53"/>
      <c r="BJ2650" s="53"/>
    </row>
    <row r="2651" spans="1:62" ht="119.4" thickBot="1" x14ac:dyDescent="0.3">
      <c r="A2651" s="28">
        <v>2651</v>
      </c>
      <c r="B2651" s="52" t="s">
        <v>7699</v>
      </c>
      <c r="C2651" s="33">
        <v>3</v>
      </c>
      <c r="D2651" s="33">
        <v>0</v>
      </c>
      <c r="E2651" s="37" t="s">
        <v>9371</v>
      </c>
      <c r="F2651" s="37" t="s">
        <v>9372</v>
      </c>
      <c r="G2651" s="37" t="s">
        <v>9373</v>
      </c>
      <c r="H2651" s="38"/>
      <c r="I2651" s="39" t="s">
        <v>9374</v>
      </c>
      <c r="J2651" s="38" t="s">
        <v>9375</v>
      </c>
      <c r="K2651" s="102">
        <v>1201</v>
      </c>
      <c r="L2651" s="40" t="s">
        <v>26950</v>
      </c>
      <c r="M2651" s="41">
        <f t="shared" si="85"/>
        <v>1</v>
      </c>
      <c r="N2651" s="41">
        <f t="shared" si="84"/>
        <v>0</v>
      </c>
      <c r="O2651" s="92"/>
      <c r="P2651" s="36"/>
      <c r="Q2651" s="35"/>
      <c r="R2651" s="44"/>
      <c r="S2651" s="44"/>
      <c r="T2651" s="45"/>
      <c r="U2651" s="45"/>
      <c r="V2651" s="45"/>
      <c r="W2651" s="45"/>
      <c r="X2651" s="45"/>
      <c r="Y2651" s="45"/>
      <c r="Z2651" s="46"/>
      <c r="AA2651" s="42"/>
      <c r="AB2651" s="42"/>
      <c r="AC2651" s="42"/>
      <c r="AD2651" s="42"/>
      <c r="AE2651" s="42"/>
      <c r="AF2651" s="42"/>
      <c r="AG2651" s="42"/>
      <c r="AH2651" s="46"/>
      <c r="AI2651" s="46"/>
      <c r="AJ2651" s="34">
        <v>1</v>
      </c>
      <c r="AK2651" s="34">
        <v>0</v>
      </c>
      <c r="AL2651" s="34" t="s">
        <v>27387</v>
      </c>
      <c r="AM2651" s="34" t="s">
        <v>27388</v>
      </c>
      <c r="AN2651" s="47"/>
      <c r="AO2651" s="47"/>
      <c r="AP2651" s="47"/>
      <c r="AQ2651" s="47"/>
      <c r="AR2651" s="47"/>
      <c r="AS2651" s="46"/>
      <c r="AT2651" s="46"/>
      <c r="AU2651" s="48"/>
      <c r="AV2651" s="48"/>
      <c r="AW2651" s="48"/>
      <c r="AX2651" s="48"/>
      <c r="AY2651" s="49"/>
      <c r="AZ2651" s="49"/>
      <c r="BA2651" s="49"/>
      <c r="BB2651" s="49"/>
      <c r="BC2651" s="49"/>
      <c r="BD2651" s="50"/>
      <c r="BE2651" s="50"/>
      <c r="BF2651" s="50"/>
      <c r="BG2651" s="50"/>
      <c r="BH2651" s="50"/>
      <c r="BI2651" s="53"/>
      <c r="BJ2651" s="53"/>
    </row>
    <row r="2652" spans="1:62" ht="119.4" thickBot="1" x14ac:dyDescent="0.3">
      <c r="A2652" s="28">
        <v>2652</v>
      </c>
      <c r="B2652" s="52" t="s">
        <v>7699</v>
      </c>
      <c r="C2652" s="33">
        <v>3</v>
      </c>
      <c r="D2652" s="33">
        <v>1</v>
      </c>
      <c r="E2652" s="37" t="s">
        <v>9376</v>
      </c>
      <c r="F2652" s="37" t="s">
        <v>9377</v>
      </c>
      <c r="G2652" s="37" t="s">
        <v>9378</v>
      </c>
      <c r="H2652" s="38" t="s">
        <v>9379</v>
      </c>
      <c r="I2652" s="39" t="s">
        <v>9380</v>
      </c>
      <c r="J2652" s="38" t="s">
        <v>9381</v>
      </c>
      <c r="K2652" s="102">
        <v>1202</v>
      </c>
      <c r="L2652" s="40" t="s">
        <v>26950</v>
      </c>
      <c r="M2652" s="41">
        <f t="shared" si="85"/>
        <v>0</v>
      </c>
      <c r="N2652" s="41">
        <f t="shared" si="84"/>
        <v>38</v>
      </c>
      <c r="O2652" s="92"/>
      <c r="P2652" s="36"/>
      <c r="Q2652" s="35"/>
      <c r="R2652" s="44"/>
      <c r="S2652" s="44"/>
      <c r="T2652" s="45"/>
      <c r="U2652" s="45"/>
      <c r="V2652" s="45"/>
      <c r="W2652" s="45"/>
      <c r="X2652" s="45"/>
      <c r="Y2652" s="45"/>
      <c r="Z2652" s="46"/>
      <c r="AA2652" s="42"/>
      <c r="AB2652" s="42"/>
      <c r="AC2652" s="42"/>
      <c r="AD2652" s="42"/>
      <c r="AE2652" s="42"/>
      <c r="AF2652" s="42"/>
      <c r="AG2652" s="42"/>
      <c r="AH2652" s="46"/>
      <c r="AI2652" s="46"/>
      <c r="AJ2652" s="34"/>
      <c r="AK2652" s="34"/>
      <c r="AL2652" s="34"/>
      <c r="AM2652" s="34"/>
      <c r="AN2652" s="47"/>
      <c r="AO2652" s="47"/>
      <c r="AP2652" s="47"/>
      <c r="AQ2652" s="47"/>
      <c r="AR2652" s="47"/>
      <c r="AS2652" s="46"/>
      <c r="AT2652" s="46"/>
      <c r="AU2652" s="48"/>
      <c r="AV2652" s="48"/>
      <c r="AW2652" s="48"/>
      <c r="AX2652" s="48"/>
      <c r="AY2652" s="49"/>
      <c r="AZ2652" s="49"/>
      <c r="BA2652" s="49"/>
      <c r="BB2652" s="49"/>
      <c r="BC2652" s="49"/>
      <c r="BD2652" s="50"/>
      <c r="BE2652" s="50"/>
      <c r="BF2652" s="50"/>
      <c r="BG2652" s="50"/>
      <c r="BH2652" s="50"/>
      <c r="BI2652" s="53"/>
      <c r="BJ2652" s="53"/>
    </row>
    <row r="2653" spans="1:62" ht="106.2" thickBot="1" x14ac:dyDescent="0.3">
      <c r="A2653" s="28">
        <v>2653</v>
      </c>
      <c r="B2653" s="52" t="s">
        <v>7699</v>
      </c>
      <c r="C2653" s="33">
        <v>3</v>
      </c>
      <c r="D2653" s="33">
        <v>2</v>
      </c>
      <c r="E2653" s="37" t="s">
        <v>9382</v>
      </c>
      <c r="F2653" s="37" t="s">
        <v>1723</v>
      </c>
      <c r="G2653" s="37" t="s">
        <v>9383</v>
      </c>
      <c r="H2653" s="38" t="s">
        <v>9384</v>
      </c>
      <c r="I2653" s="39" t="s">
        <v>9385</v>
      </c>
      <c r="J2653" s="38"/>
      <c r="K2653" s="102">
        <v>1203</v>
      </c>
      <c r="L2653" s="40" t="s">
        <v>26950</v>
      </c>
      <c r="M2653" s="41">
        <f t="shared" si="85"/>
        <v>0</v>
      </c>
      <c r="N2653" s="41">
        <f t="shared" si="84"/>
        <v>0</v>
      </c>
      <c r="O2653" s="92"/>
      <c r="P2653" s="36"/>
      <c r="Q2653" s="35"/>
      <c r="R2653" s="44"/>
      <c r="S2653" s="44"/>
      <c r="T2653" s="45"/>
      <c r="U2653" s="45"/>
      <c r="V2653" s="45"/>
      <c r="W2653" s="45"/>
      <c r="X2653" s="45"/>
      <c r="Y2653" s="45"/>
      <c r="Z2653" s="46"/>
      <c r="AA2653" s="42"/>
      <c r="AB2653" s="42"/>
      <c r="AC2653" s="42"/>
      <c r="AD2653" s="42"/>
      <c r="AE2653" s="42"/>
      <c r="AF2653" s="42"/>
      <c r="AG2653" s="42"/>
      <c r="AH2653" s="46"/>
      <c r="AI2653" s="46"/>
      <c r="AJ2653" s="34"/>
      <c r="AK2653" s="34"/>
      <c r="AL2653" s="34"/>
      <c r="AM2653" s="34"/>
      <c r="AN2653" s="47"/>
      <c r="AO2653" s="47"/>
      <c r="AP2653" s="47"/>
      <c r="AQ2653" s="47"/>
      <c r="AR2653" s="47"/>
      <c r="AS2653" s="46"/>
      <c r="AT2653" s="46"/>
      <c r="AU2653" s="48"/>
      <c r="AV2653" s="48"/>
      <c r="AW2653" s="48"/>
      <c r="AX2653" s="48"/>
      <c r="AY2653" s="49"/>
      <c r="AZ2653" s="49"/>
      <c r="BA2653" s="49"/>
      <c r="BB2653" s="49"/>
      <c r="BC2653" s="49"/>
      <c r="BD2653" s="50"/>
      <c r="BE2653" s="50"/>
      <c r="BF2653" s="50"/>
      <c r="BG2653" s="50"/>
      <c r="BH2653" s="50"/>
      <c r="BI2653" s="53"/>
      <c r="BJ2653" s="53"/>
    </row>
    <row r="2654" spans="1:62" ht="106.2" thickBot="1" x14ac:dyDescent="0.3">
      <c r="A2654" s="28">
        <v>2654</v>
      </c>
      <c r="B2654" s="52" t="s">
        <v>7699</v>
      </c>
      <c r="C2654" s="33">
        <v>3</v>
      </c>
      <c r="D2654" s="33">
        <v>3</v>
      </c>
      <c r="E2654" s="37" t="s">
        <v>9386</v>
      </c>
      <c r="F2654" s="37" t="s">
        <v>126</v>
      </c>
      <c r="G2654" s="37" t="s">
        <v>9387</v>
      </c>
      <c r="H2654" s="38" t="s">
        <v>9388</v>
      </c>
      <c r="I2654" s="39" t="s">
        <v>9389</v>
      </c>
      <c r="J2654" s="38"/>
      <c r="K2654" s="102">
        <v>1204</v>
      </c>
      <c r="L2654" s="40" t="s">
        <v>26950</v>
      </c>
      <c r="M2654" s="41">
        <f t="shared" si="85"/>
        <v>0</v>
      </c>
      <c r="N2654" s="41">
        <f t="shared" si="84"/>
        <v>0</v>
      </c>
      <c r="O2654" s="92"/>
      <c r="P2654" s="36"/>
      <c r="Q2654" s="35"/>
      <c r="R2654" s="44"/>
      <c r="S2654" s="44"/>
      <c r="T2654" s="45"/>
      <c r="U2654" s="45"/>
      <c r="V2654" s="45"/>
      <c r="W2654" s="45"/>
      <c r="X2654" s="45"/>
      <c r="Y2654" s="45"/>
      <c r="Z2654" s="46"/>
      <c r="AA2654" s="42"/>
      <c r="AB2654" s="42"/>
      <c r="AC2654" s="42"/>
      <c r="AD2654" s="42"/>
      <c r="AE2654" s="42"/>
      <c r="AF2654" s="42"/>
      <c r="AG2654" s="42"/>
      <c r="AH2654" s="46"/>
      <c r="AI2654" s="46"/>
      <c r="AJ2654" s="34">
        <v>1</v>
      </c>
      <c r="AK2654" s="34">
        <v>0</v>
      </c>
      <c r="AL2654" s="34" t="s">
        <v>27911</v>
      </c>
      <c r="AM2654" s="34" t="s">
        <v>27912</v>
      </c>
      <c r="AN2654" s="47"/>
      <c r="AO2654" s="47"/>
      <c r="AP2654" s="47"/>
      <c r="AQ2654" s="47"/>
      <c r="AR2654" s="47"/>
      <c r="AS2654" s="46"/>
      <c r="AT2654" s="46"/>
      <c r="AU2654" s="48"/>
      <c r="AV2654" s="48"/>
      <c r="AW2654" s="48"/>
      <c r="AX2654" s="48"/>
      <c r="AY2654" s="49"/>
      <c r="AZ2654" s="49"/>
      <c r="BA2654" s="49"/>
      <c r="BB2654" s="49"/>
      <c r="BC2654" s="49"/>
      <c r="BD2654" s="50"/>
      <c r="BE2654" s="50"/>
      <c r="BF2654" s="50"/>
      <c r="BG2654" s="50"/>
      <c r="BH2654" s="50"/>
      <c r="BI2654" s="53"/>
      <c r="BJ2654" s="53"/>
    </row>
    <row r="2655" spans="1:62" ht="119.4" thickBot="1" x14ac:dyDescent="0.3">
      <c r="A2655" s="28">
        <v>2655</v>
      </c>
      <c r="B2655" s="52" t="s">
        <v>7699</v>
      </c>
      <c r="C2655" s="33">
        <v>3</v>
      </c>
      <c r="D2655" s="33">
        <v>4</v>
      </c>
      <c r="E2655" s="37" t="s">
        <v>9390</v>
      </c>
      <c r="F2655" s="37" t="s">
        <v>104</v>
      </c>
      <c r="G2655" s="37" t="s">
        <v>9391</v>
      </c>
      <c r="H2655" s="38"/>
      <c r="I2655" s="39" t="s">
        <v>9392</v>
      </c>
      <c r="J2655" s="38"/>
      <c r="K2655" s="102">
        <v>1205</v>
      </c>
      <c r="L2655" s="40" t="s">
        <v>26950</v>
      </c>
      <c r="M2655" s="41">
        <f t="shared" si="85"/>
        <v>0</v>
      </c>
      <c r="N2655" s="41">
        <f t="shared" si="84"/>
        <v>0</v>
      </c>
      <c r="O2655" s="92"/>
      <c r="P2655" s="36"/>
      <c r="Q2655" s="35"/>
      <c r="R2655" s="44"/>
      <c r="S2655" s="44"/>
      <c r="T2655" s="45"/>
      <c r="U2655" s="45"/>
      <c r="V2655" s="45"/>
      <c r="W2655" s="45"/>
      <c r="X2655" s="45"/>
      <c r="Y2655" s="45"/>
      <c r="Z2655" s="46"/>
      <c r="AA2655" s="42"/>
      <c r="AB2655" s="42"/>
      <c r="AC2655" s="42"/>
      <c r="AD2655" s="42"/>
      <c r="AE2655" s="42"/>
      <c r="AF2655" s="42"/>
      <c r="AG2655" s="42"/>
      <c r="AH2655" s="46"/>
      <c r="AI2655" s="46"/>
      <c r="AJ2655" s="34"/>
      <c r="AK2655" s="34"/>
      <c r="AL2655" s="34"/>
      <c r="AM2655" s="34"/>
      <c r="AN2655" s="47"/>
      <c r="AO2655" s="47"/>
      <c r="AP2655" s="47"/>
      <c r="AQ2655" s="47"/>
      <c r="AR2655" s="47"/>
      <c r="AS2655" s="46"/>
      <c r="AT2655" s="46"/>
      <c r="AU2655" s="48"/>
      <c r="AV2655" s="48"/>
      <c r="AW2655" s="48"/>
      <c r="AX2655" s="48"/>
      <c r="AY2655" s="49"/>
      <c r="AZ2655" s="49"/>
      <c r="BA2655" s="49"/>
      <c r="BB2655" s="49"/>
      <c r="BC2655" s="49"/>
      <c r="BD2655" s="50"/>
      <c r="BE2655" s="50"/>
      <c r="BF2655" s="50"/>
      <c r="BG2655" s="50"/>
      <c r="BH2655" s="50"/>
      <c r="BI2655" s="53"/>
      <c r="BJ2655" s="53"/>
    </row>
    <row r="2656" spans="1:62" ht="119.4" thickBot="1" x14ac:dyDescent="0.3">
      <c r="A2656" s="28">
        <v>2656</v>
      </c>
      <c r="B2656" s="52" t="s">
        <v>7699</v>
      </c>
      <c r="C2656" s="33">
        <v>3</v>
      </c>
      <c r="D2656" s="33">
        <v>5</v>
      </c>
      <c r="E2656" s="37" t="s">
        <v>9393</v>
      </c>
      <c r="F2656" s="37" t="s">
        <v>1723</v>
      </c>
      <c r="G2656" s="37" t="s">
        <v>9394</v>
      </c>
      <c r="H2656" s="38"/>
      <c r="I2656" s="39" t="s">
        <v>7814</v>
      </c>
      <c r="J2656" s="38"/>
      <c r="K2656" s="102">
        <v>1206</v>
      </c>
      <c r="L2656" s="40" t="s">
        <v>26950</v>
      </c>
      <c r="M2656" s="41">
        <f t="shared" si="85"/>
        <v>0</v>
      </c>
      <c r="N2656" s="41">
        <f t="shared" si="84"/>
        <v>0</v>
      </c>
      <c r="O2656" s="92"/>
      <c r="P2656" s="36"/>
      <c r="Q2656" s="35"/>
      <c r="R2656" s="44"/>
      <c r="S2656" s="44"/>
      <c r="T2656" s="45"/>
      <c r="U2656" s="45"/>
      <c r="V2656" s="45"/>
      <c r="W2656" s="45"/>
      <c r="X2656" s="45"/>
      <c r="Y2656" s="45"/>
      <c r="Z2656" s="46"/>
      <c r="AA2656" s="42"/>
      <c r="AB2656" s="42"/>
      <c r="AC2656" s="42"/>
      <c r="AD2656" s="42"/>
      <c r="AE2656" s="42"/>
      <c r="AF2656" s="42"/>
      <c r="AG2656" s="42"/>
      <c r="AH2656" s="46"/>
      <c r="AI2656" s="46"/>
      <c r="AJ2656" s="34"/>
      <c r="AK2656" s="34"/>
      <c r="AL2656" s="34"/>
      <c r="AM2656" s="34"/>
      <c r="AN2656" s="47"/>
      <c r="AO2656" s="47"/>
      <c r="AP2656" s="47"/>
      <c r="AQ2656" s="47"/>
      <c r="AR2656" s="47"/>
      <c r="AS2656" s="46"/>
      <c r="AT2656" s="46"/>
      <c r="AU2656" s="48"/>
      <c r="AV2656" s="48"/>
      <c r="AW2656" s="48"/>
      <c r="AX2656" s="48"/>
      <c r="AY2656" s="49"/>
      <c r="AZ2656" s="49"/>
      <c r="BA2656" s="49"/>
      <c r="BB2656" s="49"/>
      <c r="BC2656" s="49"/>
      <c r="BD2656" s="50"/>
      <c r="BE2656" s="50"/>
      <c r="BF2656" s="50"/>
      <c r="BG2656" s="50"/>
      <c r="BH2656" s="50"/>
      <c r="BI2656" s="53"/>
      <c r="BJ2656" s="53"/>
    </row>
    <row r="2657" spans="1:62" ht="145.80000000000001" thickBot="1" x14ac:dyDescent="0.3">
      <c r="A2657" s="28">
        <v>2657</v>
      </c>
      <c r="B2657" s="52" t="s">
        <v>7699</v>
      </c>
      <c r="C2657" s="33">
        <v>3</v>
      </c>
      <c r="D2657" s="33">
        <v>6</v>
      </c>
      <c r="E2657" s="37" t="s">
        <v>9395</v>
      </c>
      <c r="F2657" s="37" t="s">
        <v>104</v>
      </c>
      <c r="G2657" s="37" t="s">
        <v>9396</v>
      </c>
      <c r="H2657" s="38"/>
      <c r="I2657" s="39" t="s">
        <v>9397</v>
      </c>
      <c r="J2657" s="38"/>
      <c r="K2657" s="102">
        <v>1207</v>
      </c>
      <c r="L2657" s="40" t="s">
        <v>26950</v>
      </c>
      <c r="M2657" s="41">
        <f t="shared" si="85"/>
        <v>0</v>
      </c>
      <c r="N2657" s="41">
        <f t="shared" si="84"/>
        <v>0</v>
      </c>
      <c r="O2657" s="92"/>
      <c r="P2657" s="36"/>
      <c r="Q2657" s="35"/>
      <c r="R2657" s="44"/>
      <c r="S2657" s="44"/>
      <c r="T2657" s="45"/>
      <c r="U2657" s="45"/>
      <c r="V2657" s="45"/>
      <c r="W2657" s="45"/>
      <c r="X2657" s="45"/>
      <c r="Y2657" s="45"/>
      <c r="Z2657" s="46"/>
      <c r="AA2657" s="42"/>
      <c r="AB2657" s="42"/>
      <c r="AC2657" s="42"/>
      <c r="AD2657" s="42"/>
      <c r="AE2657" s="42"/>
      <c r="AF2657" s="42"/>
      <c r="AG2657" s="42"/>
      <c r="AH2657" s="46"/>
      <c r="AI2657" s="46"/>
      <c r="AJ2657" s="34">
        <v>2</v>
      </c>
      <c r="AK2657" s="34">
        <v>0</v>
      </c>
      <c r="AL2657" s="34" t="s">
        <v>27913</v>
      </c>
      <c r="AM2657" s="34" t="s">
        <v>27914</v>
      </c>
      <c r="AN2657" s="47"/>
      <c r="AO2657" s="47"/>
      <c r="AP2657" s="47"/>
      <c r="AQ2657" s="47"/>
      <c r="AR2657" s="47"/>
      <c r="AS2657" s="46"/>
      <c r="AT2657" s="46"/>
      <c r="AU2657" s="48"/>
      <c r="AV2657" s="48"/>
      <c r="AW2657" s="48"/>
      <c r="AX2657" s="48"/>
      <c r="AY2657" s="49"/>
      <c r="AZ2657" s="49"/>
      <c r="BA2657" s="49"/>
      <c r="BB2657" s="49"/>
      <c r="BC2657" s="49"/>
      <c r="BD2657" s="50"/>
      <c r="BE2657" s="50"/>
      <c r="BF2657" s="50"/>
      <c r="BG2657" s="50"/>
      <c r="BH2657" s="50"/>
      <c r="BI2657" s="53"/>
      <c r="BJ2657" s="53"/>
    </row>
    <row r="2658" spans="1:62" ht="106.2" thickBot="1" x14ac:dyDescent="0.3">
      <c r="A2658" s="28">
        <v>2658</v>
      </c>
      <c r="B2658" s="52" t="s">
        <v>7699</v>
      </c>
      <c r="C2658" s="33">
        <v>3</v>
      </c>
      <c r="D2658" s="33">
        <v>7</v>
      </c>
      <c r="E2658" s="37" t="s">
        <v>9398</v>
      </c>
      <c r="F2658" s="37" t="s">
        <v>104</v>
      </c>
      <c r="G2658" s="37" t="s">
        <v>9399</v>
      </c>
      <c r="H2658" s="38"/>
      <c r="I2658" s="39" t="s">
        <v>9400</v>
      </c>
      <c r="J2658" s="38"/>
      <c r="K2658" s="102">
        <v>1208</v>
      </c>
      <c r="L2658" s="40" t="s">
        <v>26950</v>
      </c>
      <c r="M2658" s="41">
        <f t="shared" si="85"/>
        <v>0</v>
      </c>
      <c r="N2658" s="41">
        <f t="shared" si="84"/>
        <v>0</v>
      </c>
      <c r="O2658" s="92"/>
      <c r="P2658" s="36"/>
      <c r="Q2658" s="35"/>
      <c r="R2658" s="44"/>
      <c r="S2658" s="44"/>
      <c r="T2658" s="45"/>
      <c r="U2658" s="45"/>
      <c r="V2658" s="45"/>
      <c r="W2658" s="45"/>
      <c r="X2658" s="45"/>
      <c r="Y2658" s="45"/>
      <c r="Z2658" s="46"/>
      <c r="AA2658" s="42"/>
      <c r="AB2658" s="42"/>
      <c r="AC2658" s="42"/>
      <c r="AD2658" s="42"/>
      <c r="AE2658" s="42"/>
      <c r="AF2658" s="42"/>
      <c r="AG2658" s="42"/>
      <c r="AH2658" s="46"/>
      <c r="AI2658" s="46"/>
      <c r="AJ2658" s="34"/>
      <c r="AK2658" s="34"/>
      <c r="AL2658" s="34" t="s">
        <v>27389</v>
      </c>
      <c r="AM2658" s="34" t="s">
        <v>27051</v>
      </c>
      <c r="AN2658" s="47"/>
      <c r="AO2658" s="47"/>
      <c r="AP2658" s="47"/>
      <c r="AQ2658" s="47"/>
      <c r="AR2658" s="47"/>
      <c r="AS2658" s="46"/>
      <c r="AT2658" s="46"/>
      <c r="AU2658" s="48"/>
      <c r="AV2658" s="48"/>
      <c r="AW2658" s="48"/>
      <c r="AX2658" s="48"/>
      <c r="AY2658" s="49"/>
      <c r="AZ2658" s="49"/>
      <c r="BA2658" s="49"/>
      <c r="BB2658" s="49"/>
      <c r="BC2658" s="49"/>
      <c r="BD2658" s="50"/>
      <c r="BE2658" s="50"/>
      <c r="BF2658" s="50"/>
      <c r="BG2658" s="50"/>
      <c r="BH2658" s="50"/>
      <c r="BI2658" s="53"/>
      <c r="BJ2658" s="53"/>
    </row>
    <row r="2659" spans="1:62" ht="119.4" thickBot="1" x14ac:dyDescent="0.3">
      <c r="A2659" s="28">
        <v>2659</v>
      </c>
      <c r="B2659" s="52" t="s">
        <v>7699</v>
      </c>
      <c r="C2659" s="33">
        <v>3</v>
      </c>
      <c r="D2659" s="33">
        <v>8</v>
      </c>
      <c r="E2659" s="37" t="s">
        <v>9401</v>
      </c>
      <c r="F2659" s="37" t="s">
        <v>104</v>
      </c>
      <c r="G2659" s="37" t="s">
        <v>9402</v>
      </c>
      <c r="H2659" s="38"/>
      <c r="I2659" s="39" t="s">
        <v>9403</v>
      </c>
      <c r="J2659" s="38"/>
      <c r="K2659" s="102">
        <v>1209</v>
      </c>
      <c r="L2659" s="40" t="s">
        <v>26950</v>
      </c>
      <c r="M2659" s="41">
        <f t="shared" si="85"/>
        <v>0</v>
      </c>
      <c r="N2659" s="41">
        <f t="shared" si="84"/>
        <v>0</v>
      </c>
      <c r="O2659" s="92"/>
      <c r="P2659" s="36"/>
      <c r="Q2659" s="35"/>
      <c r="R2659" s="44"/>
      <c r="S2659" s="44"/>
      <c r="T2659" s="45"/>
      <c r="U2659" s="45"/>
      <c r="V2659" s="45"/>
      <c r="W2659" s="45"/>
      <c r="X2659" s="45"/>
      <c r="Y2659" s="45"/>
      <c r="Z2659" s="46"/>
      <c r="AA2659" s="42"/>
      <c r="AB2659" s="42"/>
      <c r="AC2659" s="42"/>
      <c r="AD2659" s="42"/>
      <c r="AE2659" s="42"/>
      <c r="AF2659" s="42"/>
      <c r="AG2659" s="42"/>
      <c r="AH2659" s="46"/>
      <c r="AI2659" s="46"/>
      <c r="AJ2659" s="34"/>
      <c r="AK2659" s="34"/>
      <c r="AL2659" s="34"/>
      <c r="AM2659" s="34"/>
      <c r="AN2659" s="47"/>
      <c r="AO2659" s="47"/>
      <c r="AP2659" s="47"/>
      <c r="AQ2659" s="47"/>
      <c r="AR2659" s="47"/>
      <c r="AS2659" s="46"/>
      <c r="AT2659" s="46"/>
      <c r="AU2659" s="48"/>
      <c r="AV2659" s="48"/>
      <c r="AW2659" s="48"/>
      <c r="AX2659" s="48"/>
      <c r="AY2659" s="49"/>
      <c r="AZ2659" s="49"/>
      <c r="BA2659" s="49"/>
      <c r="BB2659" s="49"/>
      <c r="BC2659" s="49"/>
      <c r="BD2659" s="50"/>
      <c r="BE2659" s="50"/>
      <c r="BF2659" s="50"/>
      <c r="BG2659" s="50"/>
      <c r="BH2659" s="50"/>
      <c r="BI2659" s="53"/>
      <c r="BJ2659" s="53"/>
    </row>
    <row r="2660" spans="1:62" ht="79.8" thickBot="1" x14ac:dyDescent="0.3">
      <c r="A2660" s="28">
        <v>2660</v>
      </c>
      <c r="B2660" s="52" t="s">
        <v>7699</v>
      </c>
      <c r="C2660" s="33">
        <v>3</v>
      </c>
      <c r="D2660" s="33">
        <v>9</v>
      </c>
      <c r="E2660" s="37" t="s">
        <v>9404</v>
      </c>
      <c r="F2660" s="37" t="s">
        <v>92</v>
      </c>
      <c r="G2660" s="37" t="s">
        <v>9405</v>
      </c>
      <c r="H2660" s="38"/>
      <c r="I2660" s="39" t="s">
        <v>9406</v>
      </c>
      <c r="J2660" s="38"/>
      <c r="K2660" s="102">
        <v>1210</v>
      </c>
      <c r="L2660" s="40" t="s">
        <v>26950</v>
      </c>
      <c r="M2660" s="41">
        <f t="shared" si="85"/>
        <v>0</v>
      </c>
      <c r="N2660" s="41">
        <f t="shared" si="84"/>
        <v>0</v>
      </c>
      <c r="O2660" s="92"/>
      <c r="P2660" s="36"/>
      <c r="Q2660" s="35"/>
      <c r="R2660" s="44"/>
      <c r="S2660" s="44"/>
      <c r="T2660" s="45"/>
      <c r="U2660" s="45"/>
      <c r="V2660" s="45"/>
      <c r="W2660" s="45"/>
      <c r="X2660" s="45"/>
      <c r="Y2660" s="45"/>
      <c r="Z2660" s="46"/>
      <c r="AA2660" s="42"/>
      <c r="AB2660" s="42"/>
      <c r="AC2660" s="42"/>
      <c r="AD2660" s="42"/>
      <c r="AE2660" s="42"/>
      <c r="AF2660" s="42"/>
      <c r="AG2660" s="42"/>
      <c r="AH2660" s="46"/>
      <c r="AI2660" s="46"/>
      <c r="AJ2660" s="34">
        <v>1</v>
      </c>
      <c r="AK2660" s="34">
        <v>0</v>
      </c>
      <c r="AL2660" s="34" t="s">
        <v>27390</v>
      </c>
      <c r="AM2660" s="34" t="s">
        <v>27391</v>
      </c>
      <c r="AN2660" s="47"/>
      <c r="AO2660" s="47"/>
      <c r="AP2660" s="47"/>
      <c r="AQ2660" s="47"/>
      <c r="AR2660" s="47"/>
      <c r="AS2660" s="46"/>
      <c r="AT2660" s="46"/>
      <c r="AU2660" s="48"/>
      <c r="AV2660" s="48"/>
      <c r="AW2660" s="48"/>
      <c r="AX2660" s="48"/>
      <c r="AY2660" s="49"/>
      <c r="AZ2660" s="49"/>
      <c r="BA2660" s="49"/>
      <c r="BB2660" s="49"/>
      <c r="BC2660" s="49"/>
      <c r="BD2660" s="50"/>
      <c r="BE2660" s="50"/>
      <c r="BF2660" s="50"/>
      <c r="BG2660" s="50"/>
      <c r="BH2660" s="50"/>
      <c r="BI2660" s="53"/>
      <c r="BJ2660" s="53"/>
    </row>
    <row r="2661" spans="1:62" ht="119.4" thickBot="1" x14ac:dyDescent="0.3">
      <c r="A2661" s="28">
        <v>2661</v>
      </c>
      <c r="B2661" s="52" t="s">
        <v>7699</v>
      </c>
      <c r="C2661" s="33">
        <v>3</v>
      </c>
      <c r="D2661" s="33">
        <v>10</v>
      </c>
      <c r="E2661" s="37" t="s">
        <v>9407</v>
      </c>
      <c r="F2661" s="37" t="s">
        <v>254</v>
      </c>
      <c r="G2661" s="37" t="s">
        <v>9408</v>
      </c>
      <c r="H2661" s="38"/>
      <c r="I2661" s="39" t="s">
        <v>7814</v>
      </c>
      <c r="J2661" s="38"/>
      <c r="K2661" s="102">
        <v>1211</v>
      </c>
      <c r="L2661" s="40" t="s">
        <v>26950</v>
      </c>
      <c r="M2661" s="41">
        <f t="shared" si="85"/>
        <v>0</v>
      </c>
      <c r="N2661" s="41">
        <f t="shared" ref="N2661:N2724" si="86">IF(D2661=1,D2659,0)</f>
        <v>0</v>
      </c>
      <c r="O2661" s="92"/>
      <c r="P2661" s="36"/>
      <c r="Q2661" s="35"/>
      <c r="R2661" s="44"/>
      <c r="S2661" s="44"/>
      <c r="T2661" s="45"/>
      <c r="U2661" s="45"/>
      <c r="V2661" s="45"/>
      <c r="W2661" s="45"/>
      <c r="X2661" s="45"/>
      <c r="Y2661" s="45"/>
      <c r="Z2661" s="46"/>
      <c r="AA2661" s="42"/>
      <c r="AB2661" s="42"/>
      <c r="AC2661" s="42"/>
      <c r="AD2661" s="42"/>
      <c r="AE2661" s="42"/>
      <c r="AF2661" s="42"/>
      <c r="AG2661" s="42"/>
      <c r="AH2661" s="46"/>
      <c r="AI2661" s="46"/>
      <c r="AJ2661" s="34">
        <v>1</v>
      </c>
      <c r="AK2661" s="34">
        <v>0</v>
      </c>
      <c r="AL2661" s="34" t="s">
        <v>27392</v>
      </c>
      <c r="AM2661" s="34" t="s">
        <v>27133</v>
      </c>
      <c r="AN2661" s="47"/>
      <c r="AO2661" s="47"/>
      <c r="AP2661" s="47"/>
      <c r="AQ2661" s="47"/>
      <c r="AR2661" s="47"/>
      <c r="AS2661" s="46"/>
      <c r="AT2661" s="46"/>
      <c r="AU2661" s="48"/>
      <c r="AV2661" s="48"/>
      <c r="AW2661" s="48"/>
      <c r="AX2661" s="48"/>
      <c r="AY2661" s="49"/>
      <c r="AZ2661" s="49"/>
      <c r="BA2661" s="49"/>
      <c r="BB2661" s="49"/>
      <c r="BC2661" s="49"/>
      <c r="BD2661" s="50"/>
      <c r="BE2661" s="50"/>
      <c r="BF2661" s="50"/>
      <c r="BG2661" s="50"/>
      <c r="BH2661" s="50"/>
      <c r="BI2661" s="53"/>
      <c r="BJ2661" s="53"/>
    </row>
    <row r="2662" spans="1:62" ht="159" thickBot="1" x14ac:dyDescent="0.3">
      <c r="A2662" s="28">
        <v>2662</v>
      </c>
      <c r="B2662" s="52" t="s">
        <v>7699</v>
      </c>
      <c r="C2662" s="33">
        <v>3</v>
      </c>
      <c r="D2662" s="33">
        <v>11</v>
      </c>
      <c r="E2662" s="37" t="s">
        <v>9409</v>
      </c>
      <c r="F2662" s="37" t="s">
        <v>449</v>
      </c>
      <c r="G2662" s="37" t="s">
        <v>9410</v>
      </c>
      <c r="H2662" s="38" t="s">
        <v>9411</v>
      </c>
      <c r="I2662" s="39" t="s">
        <v>9412</v>
      </c>
      <c r="J2662" s="38" t="s">
        <v>452</v>
      </c>
      <c r="K2662" s="102">
        <v>1212</v>
      </c>
      <c r="L2662" s="40" t="s">
        <v>26950</v>
      </c>
      <c r="M2662" s="41">
        <f t="shared" si="85"/>
        <v>0</v>
      </c>
      <c r="N2662" s="41">
        <f t="shared" si="86"/>
        <v>0</v>
      </c>
      <c r="O2662" s="92"/>
      <c r="P2662" s="36"/>
      <c r="Q2662" s="35"/>
      <c r="R2662" s="44"/>
      <c r="S2662" s="44"/>
      <c r="T2662" s="45"/>
      <c r="U2662" s="45"/>
      <c r="V2662" s="45"/>
      <c r="W2662" s="45"/>
      <c r="X2662" s="45"/>
      <c r="Y2662" s="45"/>
      <c r="Z2662" s="46"/>
      <c r="AA2662" s="42"/>
      <c r="AB2662" s="42"/>
      <c r="AC2662" s="42"/>
      <c r="AD2662" s="42"/>
      <c r="AE2662" s="42"/>
      <c r="AF2662" s="42"/>
      <c r="AG2662" s="42"/>
      <c r="AH2662" s="46"/>
      <c r="AI2662" s="46"/>
      <c r="AJ2662" s="34"/>
      <c r="AK2662" s="34"/>
      <c r="AL2662" s="34"/>
      <c r="AM2662" s="34"/>
      <c r="AN2662" s="47"/>
      <c r="AO2662" s="47"/>
      <c r="AP2662" s="47"/>
      <c r="AQ2662" s="47"/>
      <c r="AR2662" s="47"/>
      <c r="AS2662" s="46"/>
      <c r="AT2662" s="46"/>
      <c r="AU2662" s="48"/>
      <c r="AV2662" s="48"/>
      <c r="AW2662" s="48"/>
      <c r="AX2662" s="48"/>
      <c r="AY2662" s="49"/>
      <c r="AZ2662" s="49"/>
      <c r="BA2662" s="49"/>
      <c r="BB2662" s="49"/>
      <c r="BC2662" s="49"/>
      <c r="BD2662" s="50"/>
      <c r="BE2662" s="50"/>
      <c r="BF2662" s="50"/>
      <c r="BG2662" s="50"/>
      <c r="BH2662" s="50"/>
      <c r="BI2662" s="53"/>
      <c r="BJ2662" s="53"/>
    </row>
    <row r="2663" spans="1:62" ht="53.4" thickBot="1" x14ac:dyDescent="0.3">
      <c r="A2663" s="28">
        <v>2663</v>
      </c>
      <c r="B2663" s="52" t="s">
        <v>7699</v>
      </c>
      <c r="C2663" s="33">
        <v>3</v>
      </c>
      <c r="D2663" s="33">
        <v>12</v>
      </c>
      <c r="E2663" s="37" t="s">
        <v>9413</v>
      </c>
      <c r="F2663" s="37" t="s">
        <v>104</v>
      </c>
      <c r="G2663" s="37" t="s">
        <v>9414</v>
      </c>
      <c r="H2663" s="38"/>
      <c r="I2663" s="39" t="s">
        <v>9415</v>
      </c>
      <c r="J2663" s="38"/>
      <c r="K2663" s="102">
        <v>1213</v>
      </c>
      <c r="L2663" s="40" t="s">
        <v>26950</v>
      </c>
      <c r="M2663" s="41">
        <f t="shared" ref="M2663:M2726" si="87">IF(L2663=L2662,0,1)</f>
        <v>0</v>
      </c>
      <c r="N2663" s="41">
        <f t="shared" si="86"/>
        <v>0</v>
      </c>
      <c r="O2663" s="92"/>
      <c r="P2663" s="36"/>
      <c r="Q2663" s="35"/>
      <c r="R2663" s="44"/>
      <c r="S2663" s="44"/>
      <c r="T2663" s="45"/>
      <c r="U2663" s="45"/>
      <c r="V2663" s="45"/>
      <c r="W2663" s="45"/>
      <c r="X2663" s="45"/>
      <c r="Y2663" s="45"/>
      <c r="Z2663" s="46"/>
      <c r="AA2663" s="42"/>
      <c r="AB2663" s="42"/>
      <c r="AC2663" s="42"/>
      <c r="AD2663" s="42"/>
      <c r="AE2663" s="42"/>
      <c r="AF2663" s="42"/>
      <c r="AG2663" s="42"/>
      <c r="AH2663" s="46"/>
      <c r="AI2663" s="46"/>
      <c r="AJ2663" s="34"/>
      <c r="AK2663" s="34"/>
      <c r="AL2663" s="34"/>
      <c r="AM2663" s="34"/>
      <c r="AN2663" s="47"/>
      <c r="AO2663" s="47"/>
      <c r="AP2663" s="47"/>
      <c r="AQ2663" s="47"/>
      <c r="AR2663" s="47"/>
      <c r="AS2663" s="46"/>
      <c r="AT2663" s="46"/>
      <c r="AU2663" s="48"/>
      <c r="AV2663" s="48"/>
      <c r="AW2663" s="48"/>
      <c r="AX2663" s="48"/>
      <c r="AY2663" s="49"/>
      <c r="AZ2663" s="49"/>
      <c r="BA2663" s="49"/>
      <c r="BB2663" s="49"/>
      <c r="BC2663" s="49"/>
      <c r="BD2663" s="50"/>
      <c r="BE2663" s="50"/>
      <c r="BF2663" s="50"/>
      <c r="BG2663" s="50"/>
      <c r="BH2663" s="50"/>
      <c r="BI2663" s="53"/>
      <c r="BJ2663" s="53"/>
    </row>
    <row r="2664" spans="1:62" ht="66.599999999999994" thickBot="1" x14ac:dyDescent="0.3">
      <c r="A2664" s="28">
        <v>2664</v>
      </c>
      <c r="B2664" s="52" t="s">
        <v>7699</v>
      </c>
      <c r="C2664" s="33">
        <v>3</v>
      </c>
      <c r="D2664" s="33">
        <v>13</v>
      </c>
      <c r="E2664" s="37" t="s">
        <v>9416</v>
      </c>
      <c r="F2664" s="37" t="s">
        <v>9417</v>
      </c>
      <c r="G2664" s="37" t="s">
        <v>9418</v>
      </c>
      <c r="H2664" s="38"/>
      <c r="I2664" s="39" t="s">
        <v>9419</v>
      </c>
      <c r="J2664" s="38"/>
      <c r="K2664" s="102">
        <v>1214</v>
      </c>
      <c r="L2664" s="40" t="s">
        <v>26950</v>
      </c>
      <c r="M2664" s="41">
        <f t="shared" si="87"/>
        <v>0</v>
      </c>
      <c r="N2664" s="41">
        <f t="shared" si="86"/>
        <v>0</v>
      </c>
      <c r="O2664" s="92"/>
      <c r="P2664" s="36"/>
      <c r="Q2664" s="35"/>
      <c r="R2664" s="44"/>
      <c r="S2664" s="44"/>
      <c r="T2664" s="45"/>
      <c r="U2664" s="45"/>
      <c r="V2664" s="45"/>
      <c r="W2664" s="45"/>
      <c r="X2664" s="45"/>
      <c r="Y2664" s="45"/>
      <c r="Z2664" s="46"/>
      <c r="AA2664" s="42"/>
      <c r="AB2664" s="42"/>
      <c r="AC2664" s="42"/>
      <c r="AD2664" s="42"/>
      <c r="AE2664" s="42"/>
      <c r="AF2664" s="42"/>
      <c r="AG2664" s="42"/>
      <c r="AH2664" s="46"/>
      <c r="AI2664" s="46"/>
      <c r="AJ2664" s="34">
        <v>1</v>
      </c>
      <c r="AK2664" s="34">
        <v>0</v>
      </c>
      <c r="AL2664" s="34" t="s">
        <v>27393</v>
      </c>
      <c r="AM2664" s="34" t="s">
        <v>27388</v>
      </c>
      <c r="AN2664" s="47"/>
      <c r="AO2664" s="47"/>
      <c r="AP2664" s="47"/>
      <c r="AQ2664" s="47"/>
      <c r="AR2664" s="47"/>
      <c r="AS2664" s="46"/>
      <c r="AT2664" s="46"/>
      <c r="AU2664" s="48"/>
      <c r="AV2664" s="48"/>
      <c r="AW2664" s="48"/>
      <c r="AX2664" s="48"/>
      <c r="AY2664" s="49"/>
      <c r="AZ2664" s="49"/>
      <c r="BA2664" s="49"/>
      <c r="BB2664" s="49"/>
      <c r="BC2664" s="49"/>
      <c r="BD2664" s="50"/>
      <c r="BE2664" s="50"/>
      <c r="BF2664" s="50"/>
      <c r="BG2664" s="50"/>
      <c r="BH2664" s="50"/>
      <c r="BI2664" s="53"/>
      <c r="BJ2664" s="53"/>
    </row>
    <row r="2665" spans="1:62" ht="185.4" thickBot="1" x14ac:dyDescent="0.3">
      <c r="A2665" s="28">
        <v>2665</v>
      </c>
      <c r="B2665" s="52" t="s">
        <v>7699</v>
      </c>
      <c r="C2665" s="33">
        <v>3</v>
      </c>
      <c r="D2665" s="33">
        <v>14</v>
      </c>
      <c r="E2665" s="37" t="s">
        <v>9420</v>
      </c>
      <c r="F2665" s="37" t="s">
        <v>9421</v>
      </c>
      <c r="G2665" s="37" t="s">
        <v>9422</v>
      </c>
      <c r="H2665" s="38"/>
      <c r="I2665" s="39" t="s">
        <v>9423</v>
      </c>
      <c r="J2665" s="38" t="s">
        <v>9424</v>
      </c>
      <c r="K2665" s="102">
        <v>1215</v>
      </c>
      <c r="L2665" s="40" t="s">
        <v>26950</v>
      </c>
      <c r="M2665" s="41">
        <f t="shared" si="87"/>
        <v>0</v>
      </c>
      <c r="N2665" s="41">
        <f t="shared" si="86"/>
        <v>0</v>
      </c>
      <c r="O2665" s="92"/>
      <c r="P2665" s="36"/>
      <c r="Q2665" s="35"/>
      <c r="R2665" s="44"/>
      <c r="S2665" s="44"/>
      <c r="T2665" s="45"/>
      <c r="U2665" s="45"/>
      <c r="V2665" s="45"/>
      <c r="W2665" s="45"/>
      <c r="X2665" s="45"/>
      <c r="Y2665" s="45"/>
      <c r="Z2665" s="46"/>
      <c r="AA2665" s="42"/>
      <c r="AB2665" s="42"/>
      <c r="AC2665" s="42"/>
      <c r="AD2665" s="42"/>
      <c r="AE2665" s="42"/>
      <c r="AF2665" s="42"/>
      <c r="AG2665" s="42"/>
      <c r="AH2665" s="46"/>
      <c r="AI2665" s="46"/>
      <c r="AJ2665" s="34">
        <v>1</v>
      </c>
      <c r="AK2665" s="34">
        <v>0</v>
      </c>
      <c r="AL2665" s="34" t="s">
        <v>27394</v>
      </c>
      <c r="AM2665" s="34" t="s">
        <v>27051</v>
      </c>
      <c r="AN2665" s="47"/>
      <c r="AO2665" s="47"/>
      <c r="AP2665" s="47"/>
      <c r="AQ2665" s="47"/>
      <c r="AR2665" s="47"/>
      <c r="AS2665" s="46"/>
      <c r="AT2665" s="46"/>
      <c r="AU2665" s="48"/>
      <c r="AV2665" s="48"/>
      <c r="AW2665" s="48"/>
      <c r="AX2665" s="48"/>
      <c r="AY2665" s="49"/>
      <c r="AZ2665" s="49"/>
      <c r="BA2665" s="49"/>
      <c r="BB2665" s="49"/>
      <c r="BC2665" s="49"/>
      <c r="BD2665" s="50"/>
      <c r="BE2665" s="50"/>
      <c r="BF2665" s="50"/>
      <c r="BG2665" s="50"/>
      <c r="BH2665" s="50"/>
      <c r="BI2665" s="53"/>
      <c r="BJ2665" s="53"/>
    </row>
    <row r="2666" spans="1:62" ht="79.8" thickBot="1" x14ac:dyDescent="0.3">
      <c r="A2666" s="28">
        <v>2666</v>
      </c>
      <c r="B2666" s="52" t="s">
        <v>7699</v>
      </c>
      <c r="C2666" s="33">
        <v>3</v>
      </c>
      <c r="D2666" s="33">
        <v>15</v>
      </c>
      <c r="E2666" s="37" t="s">
        <v>9425</v>
      </c>
      <c r="F2666" s="37" t="s">
        <v>4771</v>
      </c>
      <c r="G2666" s="37" t="s">
        <v>9426</v>
      </c>
      <c r="H2666" s="38"/>
      <c r="I2666" s="39" t="s">
        <v>9427</v>
      </c>
      <c r="J2666" s="38"/>
      <c r="K2666" s="102">
        <v>1216</v>
      </c>
      <c r="L2666" s="40" t="s">
        <v>26950</v>
      </c>
      <c r="M2666" s="41">
        <f t="shared" si="87"/>
        <v>0</v>
      </c>
      <c r="N2666" s="41">
        <f t="shared" si="86"/>
        <v>0</v>
      </c>
      <c r="O2666" s="92"/>
      <c r="P2666" s="36"/>
      <c r="Q2666" s="35"/>
      <c r="R2666" s="44"/>
      <c r="S2666" s="44"/>
      <c r="T2666" s="45"/>
      <c r="U2666" s="45"/>
      <c r="V2666" s="45"/>
      <c r="W2666" s="45"/>
      <c r="X2666" s="45"/>
      <c r="Y2666" s="45"/>
      <c r="Z2666" s="46"/>
      <c r="AA2666" s="42"/>
      <c r="AB2666" s="42"/>
      <c r="AC2666" s="42"/>
      <c r="AD2666" s="42"/>
      <c r="AE2666" s="42"/>
      <c r="AF2666" s="42"/>
      <c r="AG2666" s="42"/>
      <c r="AH2666" s="46"/>
      <c r="AI2666" s="46"/>
      <c r="AJ2666" s="34">
        <v>1</v>
      </c>
      <c r="AK2666" s="34">
        <v>0</v>
      </c>
      <c r="AL2666" s="34" t="s">
        <v>27916</v>
      </c>
      <c r="AM2666" s="34" t="s">
        <v>27915</v>
      </c>
      <c r="AN2666" s="47"/>
      <c r="AO2666" s="47"/>
      <c r="AP2666" s="47"/>
      <c r="AQ2666" s="47"/>
      <c r="AR2666" s="47"/>
      <c r="AS2666" s="46"/>
      <c r="AT2666" s="46"/>
      <c r="AU2666" s="48"/>
      <c r="AV2666" s="48"/>
      <c r="AW2666" s="48"/>
      <c r="AX2666" s="48"/>
      <c r="AY2666" s="49"/>
      <c r="AZ2666" s="49"/>
      <c r="BA2666" s="49"/>
      <c r="BB2666" s="49"/>
      <c r="BC2666" s="49"/>
      <c r="BD2666" s="50"/>
      <c r="BE2666" s="50"/>
      <c r="BF2666" s="50"/>
      <c r="BG2666" s="50"/>
      <c r="BH2666" s="50"/>
      <c r="BI2666" s="53"/>
      <c r="BJ2666" s="53"/>
    </row>
    <row r="2667" spans="1:62" ht="53.4" thickBot="1" x14ac:dyDescent="0.3">
      <c r="A2667" s="28">
        <v>2667</v>
      </c>
      <c r="B2667" s="52" t="s">
        <v>7699</v>
      </c>
      <c r="C2667" s="33">
        <v>3</v>
      </c>
      <c r="D2667" s="33">
        <v>16</v>
      </c>
      <c r="E2667" s="37" t="s">
        <v>9428</v>
      </c>
      <c r="F2667" s="37" t="s">
        <v>4771</v>
      </c>
      <c r="G2667" s="37" t="s">
        <v>9429</v>
      </c>
      <c r="H2667" s="38"/>
      <c r="I2667" s="39" t="s">
        <v>9430</v>
      </c>
      <c r="J2667" s="38"/>
      <c r="K2667" s="102">
        <v>1217</v>
      </c>
      <c r="L2667" s="40" t="s">
        <v>26950</v>
      </c>
      <c r="M2667" s="41">
        <f t="shared" si="87"/>
        <v>0</v>
      </c>
      <c r="N2667" s="41">
        <f t="shared" si="86"/>
        <v>0</v>
      </c>
      <c r="O2667" s="92"/>
      <c r="P2667" s="36"/>
      <c r="Q2667" s="35"/>
      <c r="R2667" s="44"/>
      <c r="S2667" s="44"/>
      <c r="T2667" s="45"/>
      <c r="U2667" s="45"/>
      <c r="V2667" s="45"/>
      <c r="W2667" s="45"/>
      <c r="X2667" s="45"/>
      <c r="Y2667" s="45"/>
      <c r="Z2667" s="46"/>
      <c r="AA2667" s="42"/>
      <c r="AB2667" s="42"/>
      <c r="AC2667" s="42"/>
      <c r="AD2667" s="42"/>
      <c r="AE2667" s="42"/>
      <c r="AF2667" s="42"/>
      <c r="AG2667" s="42"/>
      <c r="AH2667" s="46"/>
      <c r="AI2667" s="46"/>
      <c r="AJ2667" s="34">
        <v>1</v>
      </c>
      <c r="AK2667" s="34">
        <v>0</v>
      </c>
      <c r="AL2667" s="34" t="s">
        <v>27916</v>
      </c>
      <c r="AM2667" s="34" t="s">
        <v>27917</v>
      </c>
      <c r="AN2667" s="47"/>
      <c r="AO2667" s="47"/>
      <c r="AP2667" s="47"/>
      <c r="AQ2667" s="47"/>
      <c r="AR2667" s="47"/>
      <c r="AS2667" s="46"/>
      <c r="AT2667" s="46"/>
      <c r="AU2667" s="48"/>
      <c r="AV2667" s="48"/>
      <c r="AW2667" s="48"/>
      <c r="AX2667" s="48"/>
      <c r="AY2667" s="49"/>
      <c r="AZ2667" s="49"/>
      <c r="BA2667" s="49"/>
      <c r="BB2667" s="49"/>
      <c r="BC2667" s="49"/>
      <c r="BD2667" s="50"/>
      <c r="BE2667" s="50"/>
      <c r="BF2667" s="50"/>
      <c r="BG2667" s="50"/>
      <c r="BH2667" s="50"/>
      <c r="BI2667" s="53"/>
      <c r="BJ2667" s="53"/>
    </row>
    <row r="2668" spans="1:62" ht="119.4" thickBot="1" x14ac:dyDescent="0.3">
      <c r="A2668" s="28">
        <v>2668</v>
      </c>
      <c r="B2668" s="52" t="s">
        <v>7699</v>
      </c>
      <c r="C2668" s="33">
        <v>3</v>
      </c>
      <c r="D2668" s="33">
        <v>17</v>
      </c>
      <c r="E2668" s="37" t="s">
        <v>9431</v>
      </c>
      <c r="F2668" s="37" t="s">
        <v>9432</v>
      </c>
      <c r="G2668" s="37" t="s">
        <v>9433</v>
      </c>
      <c r="H2668" s="38"/>
      <c r="I2668" s="39" t="s">
        <v>9434</v>
      </c>
      <c r="J2668" s="38" t="s">
        <v>9435</v>
      </c>
      <c r="K2668" s="102">
        <v>1218</v>
      </c>
      <c r="L2668" s="40" t="s">
        <v>26950</v>
      </c>
      <c r="M2668" s="41">
        <f t="shared" si="87"/>
        <v>0</v>
      </c>
      <c r="N2668" s="41">
        <f t="shared" si="86"/>
        <v>0</v>
      </c>
      <c r="O2668" s="92"/>
      <c r="P2668" s="36"/>
      <c r="Q2668" s="35"/>
      <c r="R2668" s="44"/>
      <c r="S2668" s="44"/>
      <c r="T2668" s="45"/>
      <c r="U2668" s="45"/>
      <c r="V2668" s="45"/>
      <c r="W2668" s="45"/>
      <c r="X2668" s="45"/>
      <c r="Y2668" s="45"/>
      <c r="Z2668" s="46"/>
      <c r="AA2668" s="42"/>
      <c r="AB2668" s="42"/>
      <c r="AC2668" s="42"/>
      <c r="AD2668" s="42"/>
      <c r="AE2668" s="42"/>
      <c r="AF2668" s="42"/>
      <c r="AG2668" s="42"/>
      <c r="AH2668" s="46"/>
      <c r="AI2668" s="46"/>
      <c r="AJ2668" s="34"/>
      <c r="AK2668" s="34"/>
      <c r="AL2668" s="34"/>
      <c r="AM2668" s="34"/>
      <c r="AN2668" s="47"/>
      <c r="AO2668" s="47"/>
      <c r="AP2668" s="47"/>
      <c r="AQ2668" s="47"/>
      <c r="AR2668" s="47"/>
      <c r="AS2668" s="46"/>
      <c r="AT2668" s="46"/>
      <c r="AU2668" s="48"/>
      <c r="AV2668" s="48"/>
      <c r="AW2668" s="48"/>
      <c r="AX2668" s="48"/>
      <c r="AY2668" s="49"/>
      <c r="AZ2668" s="49"/>
      <c r="BA2668" s="49"/>
      <c r="BB2668" s="49"/>
      <c r="BC2668" s="49"/>
      <c r="BD2668" s="50"/>
      <c r="BE2668" s="50"/>
      <c r="BF2668" s="50"/>
      <c r="BG2668" s="50"/>
      <c r="BH2668" s="50"/>
      <c r="BI2668" s="53"/>
      <c r="BJ2668" s="53"/>
    </row>
    <row r="2669" spans="1:62" ht="106.2" thickBot="1" x14ac:dyDescent="0.3">
      <c r="A2669" s="28">
        <v>2669</v>
      </c>
      <c r="B2669" s="52" t="s">
        <v>7699</v>
      </c>
      <c r="C2669" s="33">
        <v>3</v>
      </c>
      <c r="D2669" s="33">
        <v>18</v>
      </c>
      <c r="E2669" s="37" t="s">
        <v>9436</v>
      </c>
      <c r="F2669" s="37" t="s">
        <v>9437</v>
      </c>
      <c r="G2669" s="37" t="s">
        <v>9438</v>
      </c>
      <c r="H2669" s="38"/>
      <c r="I2669" s="39" t="s">
        <v>9439</v>
      </c>
      <c r="J2669" s="38"/>
      <c r="K2669" s="102">
        <v>1219</v>
      </c>
      <c r="L2669" s="40" t="s">
        <v>26950</v>
      </c>
      <c r="M2669" s="41">
        <f t="shared" si="87"/>
        <v>0</v>
      </c>
      <c r="N2669" s="41">
        <f t="shared" si="86"/>
        <v>0</v>
      </c>
      <c r="O2669" s="92"/>
      <c r="P2669" s="36"/>
      <c r="Q2669" s="35"/>
      <c r="R2669" s="44"/>
      <c r="S2669" s="44"/>
      <c r="T2669" s="45"/>
      <c r="U2669" s="45"/>
      <c r="V2669" s="45"/>
      <c r="W2669" s="45"/>
      <c r="X2669" s="45"/>
      <c r="Y2669" s="45"/>
      <c r="Z2669" s="46"/>
      <c r="AA2669" s="42"/>
      <c r="AB2669" s="42"/>
      <c r="AC2669" s="42"/>
      <c r="AD2669" s="42"/>
      <c r="AE2669" s="42"/>
      <c r="AF2669" s="42"/>
      <c r="AG2669" s="42"/>
      <c r="AH2669" s="46"/>
      <c r="AI2669" s="46"/>
      <c r="AJ2669" s="34">
        <v>1</v>
      </c>
      <c r="AK2669" s="34">
        <v>0</v>
      </c>
      <c r="AL2669" s="34" t="s">
        <v>27395</v>
      </c>
      <c r="AM2669" s="34" t="s">
        <v>27051</v>
      </c>
      <c r="AN2669" s="47"/>
      <c r="AO2669" s="47"/>
      <c r="AP2669" s="47"/>
      <c r="AQ2669" s="47"/>
      <c r="AR2669" s="47"/>
      <c r="AS2669" s="46"/>
      <c r="AT2669" s="46"/>
      <c r="AU2669" s="48"/>
      <c r="AV2669" s="48"/>
      <c r="AW2669" s="48"/>
      <c r="AX2669" s="48"/>
      <c r="AY2669" s="49"/>
      <c r="AZ2669" s="49"/>
      <c r="BA2669" s="49"/>
      <c r="BB2669" s="49"/>
      <c r="BC2669" s="49"/>
      <c r="BD2669" s="50"/>
      <c r="BE2669" s="50"/>
      <c r="BF2669" s="50"/>
      <c r="BG2669" s="50"/>
      <c r="BH2669" s="50"/>
      <c r="BI2669" s="53"/>
      <c r="BJ2669" s="53"/>
    </row>
    <row r="2670" spans="1:62" ht="79.8" thickBot="1" x14ac:dyDescent="0.3">
      <c r="A2670" s="28">
        <v>2670</v>
      </c>
      <c r="B2670" s="52" t="s">
        <v>7699</v>
      </c>
      <c r="C2670" s="33">
        <v>3</v>
      </c>
      <c r="D2670" s="33">
        <v>19</v>
      </c>
      <c r="E2670" s="37" t="s">
        <v>9440</v>
      </c>
      <c r="F2670" s="37" t="s">
        <v>9441</v>
      </c>
      <c r="G2670" s="37" t="s">
        <v>9442</v>
      </c>
      <c r="H2670" s="38"/>
      <c r="I2670" s="39" t="s">
        <v>9443</v>
      </c>
      <c r="J2670" s="38"/>
      <c r="K2670" s="102">
        <v>1220</v>
      </c>
      <c r="L2670" s="40" t="s">
        <v>26950</v>
      </c>
      <c r="M2670" s="41">
        <f t="shared" si="87"/>
        <v>0</v>
      </c>
      <c r="N2670" s="41">
        <f t="shared" si="86"/>
        <v>0</v>
      </c>
      <c r="O2670" s="92"/>
      <c r="P2670" s="36"/>
      <c r="Q2670" s="35"/>
      <c r="R2670" s="44"/>
      <c r="S2670" s="44"/>
      <c r="T2670" s="45"/>
      <c r="U2670" s="45"/>
      <c r="V2670" s="45"/>
      <c r="W2670" s="45"/>
      <c r="X2670" s="45"/>
      <c r="Y2670" s="45"/>
      <c r="Z2670" s="46"/>
      <c r="AA2670" s="42"/>
      <c r="AB2670" s="42"/>
      <c r="AC2670" s="42"/>
      <c r="AD2670" s="42"/>
      <c r="AE2670" s="42"/>
      <c r="AF2670" s="42"/>
      <c r="AG2670" s="42"/>
      <c r="AH2670" s="46"/>
      <c r="AI2670" s="46"/>
      <c r="AJ2670" s="34">
        <v>2</v>
      </c>
      <c r="AK2670" s="34">
        <v>0</v>
      </c>
      <c r="AL2670" s="34" t="s">
        <v>27918</v>
      </c>
      <c r="AM2670" s="34" t="s">
        <v>27919</v>
      </c>
      <c r="AN2670" s="47"/>
      <c r="AO2670" s="47"/>
      <c r="AP2670" s="47"/>
      <c r="AQ2670" s="47"/>
      <c r="AR2670" s="47"/>
      <c r="AS2670" s="46"/>
      <c r="AT2670" s="46"/>
      <c r="AU2670" s="48"/>
      <c r="AV2670" s="48"/>
      <c r="AW2670" s="48"/>
      <c r="AX2670" s="48"/>
      <c r="AY2670" s="49"/>
      <c r="AZ2670" s="49"/>
      <c r="BA2670" s="49"/>
      <c r="BB2670" s="49"/>
      <c r="BC2670" s="49"/>
      <c r="BD2670" s="50"/>
      <c r="BE2670" s="50"/>
      <c r="BF2670" s="50"/>
      <c r="BG2670" s="50"/>
      <c r="BH2670" s="50"/>
      <c r="BI2670" s="53"/>
      <c r="BJ2670" s="53"/>
    </row>
    <row r="2671" spans="1:62" ht="132.6" thickBot="1" x14ac:dyDescent="0.3">
      <c r="A2671" s="28">
        <v>2671</v>
      </c>
      <c r="B2671" s="52" t="s">
        <v>7699</v>
      </c>
      <c r="C2671" s="33">
        <v>3</v>
      </c>
      <c r="D2671" s="33">
        <v>20</v>
      </c>
      <c r="E2671" s="37" t="s">
        <v>9444</v>
      </c>
      <c r="F2671" s="37" t="s">
        <v>9445</v>
      </c>
      <c r="G2671" s="37" t="s">
        <v>9446</v>
      </c>
      <c r="H2671" s="38" t="s">
        <v>9447</v>
      </c>
      <c r="I2671" s="39" t="s">
        <v>9448</v>
      </c>
      <c r="J2671" s="38" t="s">
        <v>9449</v>
      </c>
      <c r="K2671" s="102">
        <v>1221</v>
      </c>
      <c r="L2671" s="40" t="s">
        <v>26950</v>
      </c>
      <c r="M2671" s="41">
        <f t="shared" si="87"/>
        <v>0</v>
      </c>
      <c r="N2671" s="41">
        <f t="shared" si="86"/>
        <v>0</v>
      </c>
      <c r="O2671" s="92"/>
      <c r="P2671" s="36"/>
      <c r="Q2671" s="35"/>
      <c r="R2671" s="44"/>
      <c r="S2671" s="44"/>
      <c r="T2671" s="45"/>
      <c r="U2671" s="45"/>
      <c r="V2671" s="45"/>
      <c r="W2671" s="45"/>
      <c r="X2671" s="45"/>
      <c r="Y2671" s="45"/>
      <c r="Z2671" s="46"/>
      <c r="AA2671" s="42"/>
      <c r="AB2671" s="42"/>
      <c r="AC2671" s="42"/>
      <c r="AD2671" s="42"/>
      <c r="AE2671" s="42"/>
      <c r="AF2671" s="42"/>
      <c r="AG2671" s="42"/>
      <c r="AH2671" s="46"/>
      <c r="AI2671" s="46"/>
      <c r="AJ2671" s="34">
        <v>1</v>
      </c>
      <c r="AK2671" s="34">
        <v>0</v>
      </c>
      <c r="AL2671" s="34" t="s">
        <v>27920</v>
      </c>
      <c r="AM2671" s="34" t="s">
        <v>27396</v>
      </c>
      <c r="AN2671" s="47"/>
      <c r="AO2671" s="47"/>
      <c r="AP2671" s="47"/>
      <c r="AQ2671" s="47"/>
      <c r="AR2671" s="47"/>
      <c r="AS2671" s="46"/>
      <c r="AT2671" s="46"/>
      <c r="AU2671" s="48"/>
      <c r="AV2671" s="48"/>
      <c r="AW2671" s="48"/>
      <c r="AX2671" s="48"/>
      <c r="AY2671" s="49"/>
      <c r="AZ2671" s="49"/>
      <c r="BA2671" s="49"/>
      <c r="BB2671" s="49"/>
      <c r="BC2671" s="49"/>
      <c r="BD2671" s="50"/>
      <c r="BE2671" s="50"/>
      <c r="BF2671" s="50"/>
      <c r="BG2671" s="50"/>
      <c r="BH2671" s="50"/>
      <c r="BI2671" s="53"/>
      <c r="BJ2671" s="53"/>
    </row>
    <row r="2672" spans="1:62" ht="27" thickBot="1" x14ac:dyDescent="0.3">
      <c r="A2672" s="28">
        <v>2672</v>
      </c>
      <c r="B2672" s="52" t="s">
        <v>7699</v>
      </c>
      <c r="C2672" s="33">
        <v>3</v>
      </c>
      <c r="D2672" s="33">
        <v>21</v>
      </c>
      <c r="E2672" s="37" t="s">
        <v>9450</v>
      </c>
      <c r="F2672" s="37" t="s">
        <v>92</v>
      </c>
      <c r="G2672" s="37" t="s">
        <v>9451</v>
      </c>
      <c r="H2672" s="38" t="s">
        <v>9452</v>
      </c>
      <c r="I2672" s="39" t="s">
        <v>9453</v>
      </c>
      <c r="J2672" s="38"/>
      <c r="K2672" s="102">
        <v>1222</v>
      </c>
      <c r="L2672" s="40" t="s">
        <v>26950</v>
      </c>
      <c r="M2672" s="41">
        <f t="shared" si="87"/>
        <v>0</v>
      </c>
      <c r="N2672" s="41">
        <f t="shared" si="86"/>
        <v>0</v>
      </c>
      <c r="O2672" s="92"/>
      <c r="P2672" s="36"/>
      <c r="Q2672" s="35"/>
      <c r="R2672" s="44"/>
      <c r="S2672" s="44"/>
      <c r="T2672" s="45"/>
      <c r="U2672" s="45"/>
      <c r="V2672" s="45"/>
      <c r="W2672" s="45"/>
      <c r="X2672" s="45"/>
      <c r="Y2672" s="45"/>
      <c r="Z2672" s="46"/>
      <c r="AA2672" s="42"/>
      <c r="AB2672" s="42"/>
      <c r="AC2672" s="42"/>
      <c r="AD2672" s="42"/>
      <c r="AE2672" s="42"/>
      <c r="AF2672" s="42"/>
      <c r="AG2672" s="42"/>
      <c r="AH2672" s="46"/>
      <c r="AI2672" s="46"/>
      <c r="AJ2672" s="34"/>
      <c r="AK2672" s="34"/>
      <c r="AL2672" s="34"/>
      <c r="AM2672" s="34"/>
      <c r="AN2672" s="47"/>
      <c r="AO2672" s="47"/>
      <c r="AP2672" s="47"/>
      <c r="AQ2672" s="47"/>
      <c r="AR2672" s="47"/>
      <c r="AS2672" s="46"/>
      <c r="AT2672" s="46"/>
      <c r="AU2672" s="48"/>
      <c r="AV2672" s="48"/>
      <c r="AW2672" s="48"/>
      <c r="AX2672" s="48"/>
      <c r="AY2672" s="49"/>
      <c r="AZ2672" s="49"/>
      <c r="BA2672" s="49"/>
      <c r="BB2672" s="49"/>
      <c r="BC2672" s="49"/>
      <c r="BD2672" s="50"/>
      <c r="BE2672" s="50"/>
      <c r="BF2672" s="50"/>
      <c r="BG2672" s="50"/>
      <c r="BH2672" s="50"/>
      <c r="BI2672" s="53"/>
      <c r="BJ2672" s="53"/>
    </row>
    <row r="2673" spans="1:62" ht="106.2" thickBot="1" x14ac:dyDescent="0.3">
      <c r="A2673" s="28">
        <v>2673</v>
      </c>
      <c r="B2673" s="52" t="s">
        <v>7699</v>
      </c>
      <c r="C2673" s="33">
        <v>3</v>
      </c>
      <c r="D2673" s="33">
        <v>22</v>
      </c>
      <c r="E2673" s="37" t="s">
        <v>9454</v>
      </c>
      <c r="F2673" s="37" t="s">
        <v>9455</v>
      </c>
      <c r="G2673" s="37" t="s">
        <v>9456</v>
      </c>
      <c r="H2673" s="38" t="s">
        <v>9457</v>
      </c>
      <c r="I2673" s="39" t="s">
        <v>9458</v>
      </c>
      <c r="J2673" s="38" t="s">
        <v>6213</v>
      </c>
      <c r="K2673" s="102">
        <v>1223</v>
      </c>
      <c r="L2673" s="40" t="s">
        <v>26950</v>
      </c>
      <c r="M2673" s="41">
        <f t="shared" si="87"/>
        <v>0</v>
      </c>
      <c r="N2673" s="41">
        <f t="shared" si="86"/>
        <v>0</v>
      </c>
      <c r="O2673" s="92"/>
      <c r="P2673" s="36"/>
      <c r="Q2673" s="35"/>
      <c r="R2673" s="44"/>
      <c r="S2673" s="44"/>
      <c r="T2673" s="45"/>
      <c r="U2673" s="45"/>
      <c r="V2673" s="45"/>
      <c r="W2673" s="45"/>
      <c r="X2673" s="45"/>
      <c r="Y2673" s="45"/>
      <c r="Z2673" s="46"/>
      <c r="AA2673" s="42"/>
      <c r="AB2673" s="42"/>
      <c r="AC2673" s="42"/>
      <c r="AD2673" s="42"/>
      <c r="AE2673" s="42"/>
      <c r="AF2673" s="42"/>
      <c r="AG2673" s="42"/>
      <c r="AH2673" s="46"/>
      <c r="AI2673" s="46"/>
      <c r="AJ2673" s="34">
        <v>1</v>
      </c>
      <c r="AK2673" s="34">
        <v>1</v>
      </c>
      <c r="AL2673" s="34" t="s">
        <v>27921</v>
      </c>
      <c r="AM2673" s="34" t="s">
        <v>27922</v>
      </c>
      <c r="AN2673" s="47"/>
      <c r="AO2673" s="47"/>
      <c r="AP2673" s="47"/>
      <c r="AQ2673" s="47"/>
      <c r="AR2673" s="47"/>
      <c r="AS2673" s="46"/>
      <c r="AT2673" s="46"/>
      <c r="AU2673" s="48"/>
      <c r="AV2673" s="48"/>
      <c r="AW2673" s="48"/>
      <c r="AX2673" s="48"/>
      <c r="AY2673" s="49"/>
      <c r="AZ2673" s="49"/>
      <c r="BA2673" s="49"/>
      <c r="BB2673" s="49"/>
      <c r="BC2673" s="49"/>
      <c r="BD2673" s="50"/>
      <c r="BE2673" s="50"/>
      <c r="BF2673" s="50"/>
      <c r="BG2673" s="50"/>
      <c r="BH2673" s="50"/>
      <c r="BI2673" s="53"/>
      <c r="BJ2673" s="53"/>
    </row>
    <row r="2674" spans="1:62" ht="79.8" thickBot="1" x14ac:dyDescent="0.3">
      <c r="A2674" s="28">
        <v>2674</v>
      </c>
      <c r="B2674" s="52" t="s">
        <v>7699</v>
      </c>
      <c r="C2674" s="33">
        <v>3</v>
      </c>
      <c r="D2674" s="33">
        <v>23</v>
      </c>
      <c r="E2674" s="37" t="s">
        <v>9459</v>
      </c>
      <c r="F2674" s="37" t="s">
        <v>282</v>
      </c>
      <c r="G2674" s="37" t="s">
        <v>9460</v>
      </c>
      <c r="H2674" s="38" t="s">
        <v>9461</v>
      </c>
      <c r="I2674" s="39" t="s">
        <v>9462</v>
      </c>
      <c r="J2674" s="38" t="s">
        <v>9463</v>
      </c>
      <c r="K2674" s="102">
        <v>1224</v>
      </c>
      <c r="L2674" s="40" t="s">
        <v>26950</v>
      </c>
      <c r="M2674" s="41">
        <f t="shared" si="87"/>
        <v>0</v>
      </c>
      <c r="N2674" s="41">
        <f t="shared" si="86"/>
        <v>0</v>
      </c>
      <c r="O2674" s="92"/>
      <c r="P2674" s="36"/>
      <c r="Q2674" s="35"/>
      <c r="R2674" s="44"/>
      <c r="S2674" s="44"/>
      <c r="T2674" s="45"/>
      <c r="U2674" s="45"/>
      <c r="V2674" s="45"/>
      <c r="W2674" s="45"/>
      <c r="X2674" s="45"/>
      <c r="Y2674" s="45"/>
      <c r="Z2674" s="46"/>
      <c r="AA2674" s="42"/>
      <c r="AB2674" s="42"/>
      <c r="AC2674" s="42"/>
      <c r="AD2674" s="42"/>
      <c r="AE2674" s="42"/>
      <c r="AF2674" s="42"/>
      <c r="AG2674" s="42"/>
      <c r="AH2674" s="46"/>
      <c r="AI2674" s="46"/>
      <c r="AJ2674" s="34">
        <v>2</v>
      </c>
      <c r="AK2674" s="34">
        <v>1</v>
      </c>
      <c r="AL2674" s="34" t="s">
        <v>27923</v>
      </c>
      <c r="AM2674" s="34" t="s">
        <v>27924</v>
      </c>
      <c r="AN2674" s="47"/>
      <c r="AO2674" s="47"/>
      <c r="AP2674" s="47"/>
      <c r="AQ2674" s="47"/>
      <c r="AR2674" s="47"/>
      <c r="AS2674" s="46"/>
      <c r="AT2674" s="46"/>
      <c r="AU2674" s="48"/>
      <c r="AV2674" s="48"/>
      <c r="AW2674" s="48"/>
      <c r="AX2674" s="48"/>
      <c r="AY2674" s="49"/>
      <c r="AZ2674" s="49"/>
      <c r="BA2674" s="49"/>
      <c r="BB2674" s="49"/>
      <c r="BC2674" s="49"/>
      <c r="BD2674" s="50"/>
      <c r="BE2674" s="50"/>
      <c r="BF2674" s="50"/>
      <c r="BG2674" s="50"/>
      <c r="BH2674" s="50"/>
      <c r="BI2674" s="53"/>
      <c r="BJ2674" s="53"/>
    </row>
    <row r="2675" spans="1:62" ht="66.599999999999994" thickBot="1" x14ac:dyDescent="0.3">
      <c r="A2675" s="28">
        <v>2675</v>
      </c>
      <c r="B2675" s="52" t="s">
        <v>7699</v>
      </c>
      <c r="C2675" s="33">
        <v>3</v>
      </c>
      <c r="D2675" s="33">
        <v>24</v>
      </c>
      <c r="E2675" s="37" t="s">
        <v>9464</v>
      </c>
      <c r="F2675" s="37" t="s">
        <v>9465</v>
      </c>
      <c r="G2675" s="37" t="s">
        <v>9466</v>
      </c>
      <c r="H2675" s="38" t="s">
        <v>5759</v>
      </c>
      <c r="I2675" s="39" t="s">
        <v>7091</v>
      </c>
      <c r="J2675" s="38" t="s">
        <v>9467</v>
      </c>
      <c r="K2675" s="102">
        <v>1225</v>
      </c>
      <c r="L2675" s="40" t="s">
        <v>26950</v>
      </c>
      <c r="M2675" s="41">
        <f t="shared" si="87"/>
        <v>0</v>
      </c>
      <c r="N2675" s="41">
        <f t="shared" si="86"/>
        <v>0</v>
      </c>
      <c r="O2675" s="92"/>
      <c r="P2675" s="36"/>
      <c r="Q2675" s="35"/>
      <c r="R2675" s="44"/>
      <c r="S2675" s="44"/>
      <c r="T2675" s="45"/>
      <c r="U2675" s="45"/>
      <c r="V2675" s="45"/>
      <c r="W2675" s="45"/>
      <c r="X2675" s="45"/>
      <c r="Y2675" s="45"/>
      <c r="Z2675" s="46"/>
      <c r="AA2675" s="42"/>
      <c r="AB2675" s="42"/>
      <c r="AC2675" s="42"/>
      <c r="AD2675" s="42"/>
      <c r="AE2675" s="42"/>
      <c r="AF2675" s="42"/>
      <c r="AG2675" s="42"/>
      <c r="AH2675" s="46"/>
      <c r="AI2675" s="46"/>
      <c r="AJ2675" s="34"/>
      <c r="AK2675" s="34"/>
      <c r="AL2675" s="34"/>
      <c r="AM2675" s="34"/>
      <c r="AN2675" s="47"/>
      <c r="AO2675" s="47"/>
      <c r="AP2675" s="47"/>
      <c r="AQ2675" s="47"/>
      <c r="AR2675" s="47"/>
      <c r="AS2675" s="46"/>
      <c r="AT2675" s="46"/>
      <c r="AU2675" s="48"/>
      <c r="AV2675" s="48"/>
      <c r="AW2675" s="48"/>
      <c r="AX2675" s="48"/>
      <c r="AY2675" s="49"/>
      <c r="AZ2675" s="49"/>
      <c r="BA2675" s="49"/>
      <c r="BB2675" s="49"/>
      <c r="BC2675" s="49"/>
      <c r="BD2675" s="50"/>
      <c r="BE2675" s="50"/>
      <c r="BF2675" s="50"/>
      <c r="BG2675" s="50"/>
      <c r="BH2675" s="50"/>
      <c r="BI2675" s="53"/>
      <c r="BJ2675" s="53"/>
    </row>
    <row r="2676" spans="1:62" ht="79.8" thickBot="1" x14ac:dyDescent="0.3">
      <c r="A2676" s="28">
        <v>2676</v>
      </c>
      <c r="B2676" s="52" t="s">
        <v>7699</v>
      </c>
      <c r="C2676" s="33">
        <v>3</v>
      </c>
      <c r="D2676" s="33">
        <v>25</v>
      </c>
      <c r="E2676" s="37" t="s">
        <v>9468</v>
      </c>
      <c r="F2676" s="37" t="s">
        <v>9469</v>
      </c>
      <c r="G2676" s="37" t="s">
        <v>9470</v>
      </c>
      <c r="H2676" s="38"/>
      <c r="I2676" s="39" t="s">
        <v>9240</v>
      </c>
      <c r="J2676" s="38" t="s">
        <v>9471</v>
      </c>
      <c r="K2676" s="102">
        <v>1226</v>
      </c>
      <c r="L2676" s="40" t="s">
        <v>26950</v>
      </c>
      <c r="M2676" s="41">
        <f t="shared" si="87"/>
        <v>0</v>
      </c>
      <c r="N2676" s="41">
        <f t="shared" si="86"/>
        <v>0</v>
      </c>
      <c r="O2676" s="92"/>
      <c r="P2676" s="36"/>
      <c r="Q2676" s="35"/>
      <c r="R2676" s="44"/>
      <c r="S2676" s="44"/>
      <c r="T2676" s="45"/>
      <c r="U2676" s="45"/>
      <c r="V2676" s="45"/>
      <c r="W2676" s="45"/>
      <c r="X2676" s="45"/>
      <c r="Y2676" s="45"/>
      <c r="Z2676" s="46"/>
      <c r="AA2676" s="42"/>
      <c r="AB2676" s="42"/>
      <c r="AC2676" s="42"/>
      <c r="AD2676" s="42"/>
      <c r="AE2676" s="42"/>
      <c r="AF2676" s="42"/>
      <c r="AG2676" s="42"/>
      <c r="AH2676" s="46"/>
      <c r="AI2676" s="46"/>
      <c r="AJ2676" s="34"/>
      <c r="AK2676" s="34"/>
      <c r="AL2676" s="34"/>
      <c r="AM2676" s="34"/>
      <c r="AN2676" s="47"/>
      <c r="AO2676" s="47"/>
      <c r="AP2676" s="47"/>
      <c r="AQ2676" s="47"/>
      <c r="AR2676" s="47"/>
      <c r="AS2676" s="46"/>
      <c r="AT2676" s="46"/>
      <c r="AU2676" s="48"/>
      <c r="AV2676" s="48"/>
      <c r="AW2676" s="48"/>
      <c r="AX2676" s="48"/>
      <c r="AY2676" s="49"/>
      <c r="AZ2676" s="49"/>
      <c r="BA2676" s="49"/>
      <c r="BB2676" s="49"/>
      <c r="BC2676" s="49"/>
      <c r="BD2676" s="50"/>
      <c r="BE2676" s="50"/>
      <c r="BF2676" s="50"/>
      <c r="BG2676" s="50"/>
      <c r="BH2676" s="50"/>
      <c r="BI2676" s="53"/>
      <c r="BJ2676" s="53"/>
    </row>
    <row r="2677" spans="1:62" ht="145.80000000000001" thickBot="1" x14ac:dyDescent="0.3">
      <c r="A2677" s="28">
        <v>2677</v>
      </c>
      <c r="B2677" s="52" t="s">
        <v>7699</v>
      </c>
      <c r="C2677" s="33">
        <v>3</v>
      </c>
      <c r="D2677" s="33">
        <v>26</v>
      </c>
      <c r="E2677" s="37" t="s">
        <v>9472</v>
      </c>
      <c r="F2677" s="37" t="s">
        <v>9473</v>
      </c>
      <c r="G2677" s="37" t="s">
        <v>9474</v>
      </c>
      <c r="H2677" s="38"/>
      <c r="I2677" s="39" t="s">
        <v>9475</v>
      </c>
      <c r="J2677" s="38" t="s">
        <v>9476</v>
      </c>
      <c r="K2677" s="102">
        <v>1227</v>
      </c>
      <c r="L2677" s="40" t="s">
        <v>26950</v>
      </c>
      <c r="M2677" s="41">
        <f t="shared" si="87"/>
        <v>0</v>
      </c>
      <c r="N2677" s="41">
        <f t="shared" si="86"/>
        <v>0</v>
      </c>
      <c r="O2677" s="92"/>
      <c r="P2677" s="36"/>
      <c r="Q2677" s="35"/>
      <c r="R2677" s="44"/>
      <c r="S2677" s="44"/>
      <c r="T2677" s="45"/>
      <c r="U2677" s="45"/>
      <c r="V2677" s="45"/>
      <c r="W2677" s="45"/>
      <c r="X2677" s="45"/>
      <c r="Y2677" s="45"/>
      <c r="Z2677" s="46"/>
      <c r="AA2677" s="42"/>
      <c r="AB2677" s="42"/>
      <c r="AC2677" s="42"/>
      <c r="AD2677" s="42"/>
      <c r="AE2677" s="42"/>
      <c r="AF2677" s="42"/>
      <c r="AG2677" s="42"/>
      <c r="AH2677" s="46"/>
      <c r="AI2677" s="46"/>
      <c r="AJ2677" s="34"/>
      <c r="AK2677" s="34"/>
      <c r="AL2677" s="34"/>
      <c r="AM2677" s="34"/>
      <c r="AN2677" s="47"/>
      <c r="AO2677" s="47"/>
      <c r="AP2677" s="47"/>
      <c r="AQ2677" s="47"/>
      <c r="AR2677" s="47"/>
      <c r="AS2677" s="46"/>
      <c r="AT2677" s="46"/>
      <c r="AU2677" s="48"/>
      <c r="AV2677" s="48"/>
      <c r="AW2677" s="48"/>
      <c r="AX2677" s="48"/>
      <c r="AY2677" s="49"/>
      <c r="AZ2677" s="49"/>
      <c r="BA2677" s="49"/>
      <c r="BB2677" s="49"/>
      <c r="BC2677" s="49"/>
      <c r="BD2677" s="50"/>
      <c r="BE2677" s="50"/>
      <c r="BF2677" s="50"/>
      <c r="BG2677" s="50"/>
      <c r="BH2677" s="50"/>
      <c r="BI2677" s="53"/>
      <c r="BJ2677" s="53"/>
    </row>
    <row r="2678" spans="1:62" ht="79.8" thickBot="1" x14ac:dyDescent="0.3">
      <c r="A2678" s="28">
        <v>2678</v>
      </c>
      <c r="B2678" s="52" t="s">
        <v>7699</v>
      </c>
      <c r="C2678" s="33">
        <v>3</v>
      </c>
      <c r="D2678" s="33">
        <v>27</v>
      </c>
      <c r="E2678" s="37" t="s">
        <v>9477</v>
      </c>
      <c r="F2678" s="37" t="s">
        <v>9478</v>
      </c>
      <c r="G2678" s="37" t="s">
        <v>9479</v>
      </c>
      <c r="H2678" s="38" t="s">
        <v>9480</v>
      </c>
      <c r="I2678" s="39" t="s">
        <v>9481</v>
      </c>
      <c r="J2678" s="38"/>
      <c r="K2678" s="102">
        <v>1228</v>
      </c>
      <c r="L2678" s="40" t="s">
        <v>26950</v>
      </c>
      <c r="M2678" s="41">
        <f t="shared" si="87"/>
        <v>0</v>
      </c>
      <c r="N2678" s="41">
        <f t="shared" si="86"/>
        <v>0</v>
      </c>
      <c r="O2678" s="92"/>
      <c r="P2678" s="36"/>
      <c r="Q2678" s="35"/>
      <c r="R2678" s="44"/>
      <c r="S2678" s="44"/>
      <c r="T2678" s="45"/>
      <c r="U2678" s="45"/>
      <c r="V2678" s="45"/>
      <c r="W2678" s="45"/>
      <c r="X2678" s="45"/>
      <c r="Y2678" s="45"/>
      <c r="Z2678" s="46"/>
      <c r="AA2678" s="42"/>
      <c r="AB2678" s="42"/>
      <c r="AC2678" s="42"/>
      <c r="AD2678" s="42"/>
      <c r="AE2678" s="42"/>
      <c r="AF2678" s="42"/>
      <c r="AG2678" s="42"/>
      <c r="AH2678" s="46"/>
      <c r="AI2678" s="46"/>
      <c r="AJ2678" s="34"/>
      <c r="AK2678" s="34"/>
      <c r="AL2678" s="34"/>
      <c r="AM2678" s="34"/>
      <c r="AN2678" s="47"/>
      <c r="AO2678" s="47"/>
      <c r="AP2678" s="47"/>
      <c r="AQ2678" s="47"/>
      <c r="AR2678" s="47"/>
      <c r="AS2678" s="46"/>
      <c r="AT2678" s="46"/>
      <c r="AU2678" s="48"/>
      <c r="AV2678" s="48"/>
      <c r="AW2678" s="48"/>
      <c r="AX2678" s="48"/>
      <c r="AY2678" s="49"/>
      <c r="AZ2678" s="49"/>
      <c r="BA2678" s="49"/>
      <c r="BB2678" s="49"/>
      <c r="BC2678" s="49"/>
      <c r="BD2678" s="50"/>
      <c r="BE2678" s="50"/>
      <c r="BF2678" s="50"/>
      <c r="BG2678" s="50"/>
      <c r="BH2678" s="50"/>
      <c r="BI2678" s="53"/>
      <c r="BJ2678" s="53"/>
    </row>
    <row r="2679" spans="1:62" ht="106.2" thickBot="1" x14ac:dyDescent="0.3">
      <c r="A2679" s="28">
        <v>2679</v>
      </c>
      <c r="B2679" s="52" t="s">
        <v>7699</v>
      </c>
      <c r="C2679" s="33">
        <v>4</v>
      </c>
      <c r="D2679" s="33">
        <v>0</v>
      </c>
      <c r="E2679" s="37" t="s">
        <v>9482</v>
      </c>
      <c r="F2679" s="37" t="s">
        <v>9483</v>
      </c>
      <c r="G2679" s="37" t="s">
        <v>9484</v>
      </c>
      <c r="H2679" s="38"/>
      <c r="I2679" s="39" t="s">
        <v>9485</v>
      </c>
      <c r="J2679" s="38" t="s">
        <v>9486</v>
      </c>
      <c r="K2679" s="102">
        <v>1229</v>
      </c>
      <c r="L2679" s="40" t="s">
        <v>26950</v>
      </c>
      <c r="M2679" s="41">
        <f t="shared" si="87"/>
        <v>0</v>
      </c>
      <c r="N2679" s="41">
        <f t="shared" si="86"/>
        <v>0</v>
      </c>
      <c r="O2679" s="92"/>
      <c r="P2679" s="36"/>
      <c r="Q2679" s="35"/>
      <c r="R2679" s="44"/>
      <c r="S2679" s="44"/>
      <c r="T2679" s="45"/>
      <c r="U2679" s="45"/>
      <c r="V2679" s="45"/>
      <c r="W2679" s="45"/>
      <c r="X2679" s="45"/>
      <c r="Y2679" s="45"/>
      <c r="Z2679" s="46"/>
      <c r="AA2679" s="42"/>
      <c r="AB2679" s="42"/>
      <c r="AC2679" s="42"/>
      <c r="AD2679" s="42"/>
      <c r="AE2679" s="42"/>
      <c r="AF2679" s="42"/>
      <c r="AG2679" s="42"/>
      <c r="AH2679" s="46"/>
      <c r="AI2679" s="46"/>
      <c r="AJ2679" s="34"/>
      <c r="AK2679" s="34"/>
      <c r="AL2679" s="34"/>
      <c r="AM2679" s="34"/>
      <c r="AN2679" s="47"/>
      <c r="AO2679" s="47"/>
      <c r="AP2679" s="47"/>
      <c r="AQ2679" s="47"/>
      <c r="AR2679" s="47"/>
      <c r="AS2679" s="46"/>
      <c r="AT2679" s="46"/>
      <c r="AU2679" s="48"/>
      <c r="AV2679" s="48"/>
      <c r="AW2679" s="48"/>
      <c r="AX2679" s="48"/>
      <c r="AY2679" s="49"/>
      <c r="AZ2679" s="49"/>
      <c r="BA2679" s="49"/>
      <c r="BB2679" s="49"/>
      <c r="BC2679" s="49"/>
      <c r="BD2679" s="50"/>
      <c r="BE2679" s="50"/>
      <c r="BF2679" s="50"/>
      <c r="BG2679" s="50"/>
      <c r="BH2679" s="50"/>
      <c r="BI2679" s="53"/>
      <c r="BJ2679" s="53"/>
    </row>
    <row r="2680" spans="1:62" ht="66.599999999999994" thickBot="1" x14ac:dyDescent="0.3">
      <c r="A2680" s="28">
        <v>2680</v>
      </c>
      <c r="B2680" s="52" t="s">
        <v>7699</v>
      </c>
      <c r="C2680" s="33">
        <v>4</v>
      </c>
      <c r="D2680" s="33">
        <v>1</v>
      </c>
      <c r="E2680" s="37" t="s">
        <v>9487</v>
      </c>
      <c r="F2680" s="37" t="s">
        <v>9488</v>
      </c>
      <c r="G2680" s="37" t="s">
        <v>9489</v>
      </c>
      <c r="H2680" s="38" t="s">
        <v>5913</v>
      </c>
      <c r="I2680" s="39" t="s">
        <v>9490</v>
      </c>
      <c r="J2680" s="38" t="s">
        <v>9491</v>
      </c>
      <c r="K2680" s="102">
        <v>1230</v>
      </c>
      <c r="L2680" s="40" t="s">
        <v>26950</v>
      </c>
      <c r="M2680" s="41">
        <f t="shared" si="87"/>
        <v>0</v>
      </c>
      <c r="N2680" s="41">
        <f t="shared" si="86"/>
        <v>27</v>
      </c>
      <c r="O2680" s="92"/>
      <c r="P2680" s="36"/>
      <c r="Q2680" s="35"/>
      <c r="R2680" s="44"/>
      <c r="S2680" s="44"/>
      <c r="T2680" s="45"/>
      <c r="U2680" s="45"/>
      <c r="V2680" s="45"/>
      <c r="W2680" s="45"/>
      <c r="X2680" s="45"/>
      <c r="Y2680" s="45"/>
      <c r="Z2680" s="46"/>
      <c r="AA2680" s="42"/>
      <c r="AB2680" s="42"/>
      <c r="AC2680" s="42"/>
      <c r="AD2680" s="42"/>
      <c r="AE2680" s="42"/>
      <c r="AF2680" s="42"/>
      <c r="AG2680" s="42"/>
      <c r="AH2680" s="46"/>
      <c r="AI2680" s="46"/>
      <c r="AJ2680" s="34"/>
      <c r="AK2680" s="34"/>
      <c r="AL2680" s="34"/>
      <c r="AM2680" s="34"/>
      <c r="AN2680" s="47"/>
      <c r="AO2680" s="47"/>
      <c r="AP2680" s="47"/>
      <c r="AQ2680" s="47"/>
      <c r="AR2680" s="47"/>
      <c r="AS2680" s="46"/>
      <c r="AT2680" s="46"/>
      <c r="AU2680" s="48"/>
      <c r="AV2680" s="48"/>
      <c r="AW2680" s="48"/>
      <c r="AX2680" s="48"/>
      <c r="AY2680" s="49"/>
      <c r="AZ2680" s="49"/>
      <c r="BA2680" s="49"/>
      <c r="BB2680" s="49"/>
      <c r="BC2680" s="49"/>
      <c r="BD2680" s="50"/>
      <c r="BE2680" s="50"/>
      <c r="BF2680" s="50"/>
      <c r="BG2680" s="50"/>
      <c r="BH2680" s="50"/>
      <c r="BI2680" s="53"/>
      <c r="BJ2680" s="53"/>
    </row>
    <row r="2681" spans="1:62" ht="119.4" thickBot="1" x14ac:dyDescent="0.3">
      <c r="A2681" s="28">
        <v>2681</v>
      </c>
      <c r="B2681" s="52" t="s">
        <v>7699</v>
      </c>
      <c r="C2681" s="33">
        <v>4</v>
      </c>
      <c r="D2681" s="33">
        <v>2</v>
      </c>
      <c r="E2681" s="37" t="s">
        <v>9492</v>
      </c>
      <c r="F2681" s="37" t="s">
        <v>282</v>
      </c>
      <c r="G2681" s="37" t="s">
        <v>9493</v>
      </c>
      <c r="H2681" s="38"/>
      <c r="I2681" s="39" t="s">
        <v>9494</v>
      </c>
      <c r="J2681" s="38"/>
      <c r="K2681" s="102">
        <v>1231</v>
      </c>
      <c r="L2681" s="40" t="s">
        <v>26950</v>
      </c>
      <c r="M2681" s="41">
        <f t="shared" si="87"/>
        <v>0</v>
      </c>
      <c r="N2681" s="41">
        <f t="shared" si="86"/>
        <v>0</v>
      </c>
      <c r="O2681" s="92"/>
      <c r="P2681" s="36"/>
      <c r="Q2681" s="35"/>
      <c r="R2681" s="44"/>
      <c r="S2681" s="44"/>
      <c r="T2681" s="45"/>
      <c r="U2681" s="45"/>
      <c r="V2681" s="45"/>
      <c r="W2681" s="45"/>
      <c r="X2681" s="45"/>
      <c r="Y2681" s="45"/>
      <c r="Z2681" s="46"/>
      <c r="AA2681" s="42"/>
      <c r="AB2681" s="42"/>
      <c r="AC2681" s="42"/>
      <c r="AD2681" s="42"/>
      <c r="AE2681" s="42"/>
      <c r="AF2681" s="42"/>
      <c r="AG2681" s="42"/>
      <c r="AH2681" s="46"/>
      <c r="AI2681" s="46"/>
      <c r="AJ2681" s="34"/>
      <c r="AK2681" s="34"/>
      <c r="AL2681" s="34"/>
      <c r="AM2681" s="34"/>
      <c r="AN2681" s="47"/>
      <c r="AO2681" s="47"/>
      <c r="AP2681" s="47"/>
      <c r="AQ2681" s="47"/>
      <c r="AR2681" s="47"/>
      <c r="AS2681" s="46"/>
      <c r="AT2681" s="46"/>
      <c r="AU2681" s="48"/>
      <c r="AV2681" s="48"/>
      <c r="AW2681" s="48"/>
      <c r="AX2681" s="48"/>
      <c r="AY2681" s="49"/>
      <c r="AZ2681" s="49"/>
      <c r="BA2681" s="49"/>
      <c r="BB2681" s="49"/>
      <c r="BC2681" s="49"/>
      <c r="BD2681" s="50"/>
      <c r="BE2681" s="50"/>
      <c r="BF2681" s="50"/>
      <c r="BG2681" s="50"/>
      <c r="BH2681" s="50"/>
      <c r="BI2681" s="53"/>
      <c r="BJ2681" s="53"/>
    </row>
    <row r="2682" spans="1:62" ht="93" thickBot="1" x14ac:dyDescent="0.3">
      <c r="A2682" s="28">
        <v>2682</v>
      </c>
      <c r="B2682" s="52" t="s">
        <v>7699</v>
      </c>
      <c r="C2682" s="33">
        <v>4</v>
      </c>
      <c r="D2682" s="33">
        <v>3</v>
      </c>
      <c r="E2682" s="37" t="s">
        <v>9495</v>
      </c>
      <c r="F2682" s="37" t="s">
        <v>9496</v>
      </c>
      <c r="G2682" s="37" t="s">
        <v>9497</v>
      </c>
      <c r="H2682" s="38"/>
      <c r="I2682" s="39" t="s">
        <v>9498</v>
      </c>
      <c r="J2682" s="38"/>
      <c r="K2682" s="102">
        <v>1232</v>
      </c>
      <c r="L2682" s="40" t="s">
        <v>26950</v>
      </c>
      <c r="M2682" s="41">
        <f t="shared" si="87"/>
        <v>0</v>
      </c>
      <c r="N2682" s="41">
        <f t="shared" si="86"/>
        <v>0</v>
      </c>
      <c r="O2682" s="92"/>
      <c r="P2682" s="36"/>
      <c r="Q2682" s="35"/>
      <c r="R2682" s="44"/>
      <c r="S2682" s="44"/>
      <c r="T2682" s="45"/>
      <c r="U2682" s="45"/>
      <c r="V2682" s="45"/>
      <c r="W2682" s="45"/>
      <c r="X2682" s="45"/>
      <c r="Y2682" s="45"/>
      <c r="Z2682" s="46"/>
      <c r="AA2682" s="42"/>
      <c r="AB2682" s="42"/>
      <c r="AC2682" s="42"/>
      <c r="AD2682" s="42"/>
      <c r="AE2682" s="42"/>
      <c r="AF2682" s="42"/>
      <c r="AG2682" s="42"/>
      <c r="AH2682" s="46"/>
      <c r="AI2682" s="46"/>
      <c r="AJ2682" s="34">
        <v>1</v>
      </c>
      <c r="AK2682" s="34">
        <v>0</v>
      </c>
      <c r="AL2682" s="34" t="s">
        <v>27925</v>
      </c>
      <c r="AM2682" s="34" t="s">
        <v>27926</v>
      </c>
      <c r="AN2682" s="47"/>
      <c r="AO2682" s="47"/>
      <c r="AP2682" s="47"/>
      <c r="AQ2682" s="47"/>
      <c r="AR2682" s="47"/>
      <c r="AS2682" s="46"/>
      <c r="AT2682" s="46"/>
      <c r="AU2682" s="48"/>
      <c r="AV2682" s="48"/>
      <c r="AW2682" s="48"/>
      <c r="AX2682" s="48"/>
      <c r="AY2682" s="49"/>
      <c r="AZ2682" s="49"/>
      <c r="BA2682" s="49"/>
      <c r="BB2682" s="49"/>
      <c r="BC2682" s="49"/>
      <c r="BD2682" s="50"/>
      <c r="BE2682" s="50"/>
      <c r="BF2682" s="50"/>
      <c r="BG2682" s="50"/>
      <c r="BH2682" s="50"/>
      <c r="BI2682" s="53"/>
      <c r="BJ2682" s="53"/>
    </row>
    <row r="2683" spans="1:62" ht="119.4" thickBot="1" x14ac:dyDescent="0.3">
      <c r="A2683" s="28">
        <v>2683</v>
      </c>
      <c r="B2683" s="52" t="s">
        <v>7699</v>
      </c>
      <c r="C2683" s="33">
        <v>4</v>
      </c>
      <c r="D2683" s="33">
        <v>4</v>
      </c>
      <c r="E2683" s="37" t="s">
        <v>9499</v>
      </c>
      <c r="F2683" s="37" t="s">
        <v>9500</v>
      </c>
      <c r="G2683" s="37" t="s">
        <v>9501</v>
      </c>
      <c r="H2683" s="38" t="s">
        <v>9502</v>
      </c>
      <c r="I2683" s="39" t="s">
        <v>9503</v>
      </c>
      <c r="J2683" s="38"/>
      <c r="K2683" s="102">
        <v>1233</v>
      </c>
      <c r="L2683" s="40" t="s">
        <v>26950</v>
      </c>
      <c r="M2683" s="41">
        <f t="shared" si="87"/>
        <v>0</v>
      </c>
      <c r="N2683" s="41">
        <f t="shared" si="86"/>
        <v>0</v>
      </c>
      <c r="O2683" s="92"/>
      <c r="P2683" s="36"/>
      <c r="Q2683" s="35"/>
      <c r="R2683" s="44"/>
      <c r="S2683" s="44"/>
      <c r="T2683" s="45"/>
      <c r="U2683" s="45"/>
      <c r="V2683" s="45"/>
      <c r="W2683" s="45"/>
      <c r="X2683" s="45"/>
      <c r="Y2683" s="45"/>
      <c r="Z2683" s="46"/>
      <c r="AA2683" s="42"/>
      <c r="AB2683" s="42"/>
      <c r="AC2683" s="42"/>
      <c r="AD2683" s="42"/>
      <c r="AE2683" s="42"/>
      <c r="AF2683" s="42"/>
      <c r="AG2683" s="42"/>
      <c r="AH2683" s="46"/>
      <c r="AI2683" s="46"/>
      <c r="AJ2683" s="34"/>
      <c r="AK2683" s="34"/>
      <c r="AL2683" s="34"/>
      <c r="AM2683" s="34"/>
      <c r="AN2683" s="47"/>
      <c r="AO2683" s="47"/>
      <c r="AP2683" s="47"/>
      <c r="AQ2683" s="47"/>
      <c r="AR2683" s="47"/>
      <c r="AS2683" s="46"/>
      <c r="AT2683" s="46"/>
      <c r="AU2683" s="48"/>
      <c r="AV2683" s="48"/>
      <c r="AW2683" s="48"/>
      <c r="AX2683" s="48"/>
      <c r="AY2683" s="49"/>
      <c r="AZ2683" s="49"/>
      <c r="BA2683" s="49"/>
      <c r="BB2683" s="49"/>
      <c r="BC2683" s="49"/>
      <c r="BD2683" s="50"/>
      <c r="BE2683" s="50"/>
      <c r="BF2683" s="50"/>
      <c r="BG2683" s="50"/>
      <c r="BH2683" s="50"/>
      <c r="BI2683" s="53"/>
      <c r="BJ2683" s="53"/>
    </row>
    <row r="2684" spans="1:62" ht="145.80000000000001" thickBot="1" x14ac:dyDescent="0.3">
      <c r="A2684" s="28">
        <v>2684</v>
      </c>
      <c r="B2684" s="52" t="s">
        <v>7699</v>
      </c>
      <c r="C2684" s="33">
        <v>4</v>
      </c>
      <c r="D2684" s="33">
        <v>5</v>
      </c>
      <c r="E2684" s="37" t="s">
        <v>9504</v>
      </c>
      <c r="F2684" s="37" t="s">
        <v>9505</v>
      </c>
      <c r="G2684" s="37" t="s">
        <v>9506</v>
      </c>
      <c r="H2684" s="38"/>
      <c r="I2684" s="39" t="s">
        <v>9507</v>
      </c>
      <c r="J2684" s="38" t="s">
        <v>9508</v>
      </c>
      <c r="K2684" s="102">
        <v>1234</v>
      </c>
      <c r="L2684" s="40" t="s">
        <v>26950</v>
      </c>
      <c r="M2684" s="41">
        <f t="shared" si="87"/>
        <v>0</v>
      </c>
      <c r="N2684" s="41">
        <f t="shared" si="86"/>
        <v>0</v>
      </c>
      <c r="O2684" s="92"/>
      <c r="P2684" s="36"/>
      <c r="Q2684" s="35"/>
      <c r="R2684" s="44"/>
      <c r="S2684" s="44"/>
      <c r="T2684" s="45"/>
      <c r="U2684" s="45"/>
      <c r="V2684" s="45"/>
      <c r="W2684" s="45"/>
      <c r="X2684" s="45"/>
      <c r="Y2684" s="45"/>
      <c r="Z2684" s="46"/>
      <c r="AA2684" s="42"/>
      <c r="AB2684" s="42"/>
      <c r="AC2684" s="42"/>
      <c r="AD2684" s="42"/>
      <c r="AE2684" s="42"/>
      <c r="AF2684" s="42"/>
      <c r="AG2684" s="42"/>
      <c r="AH2684" s="46"/>
      <c r="AI2684" s="46"/>
      <c r="AJ2684" s="34"/>
      <c r="AK2684" s="34"/>
      <c r="AL2684" s="34"/>
      <c r="AM2684" s="34"/>
      <c r="AN2684" s="47"/>
      <c r="AO2684" s="47"/>
      <c r="AP2684" s="47"/>
      <c r="AQ2684" s="47"/>
      <c r="AR2684" s="47"/>
      <c r="AS2684" s="46"/>
      <c r="AT2684" s="46"/>
      <c r="AU2684" s="48"/>
      <c r="AV2684" s="48"/>
      <c r="AW2684" s="48"/>
      <c r="AX2684" s="48"/>
      <c r="AY2684" s="49"/>
      <c r="AZ2684" s="49"/>
      <c r="BA2684" s="49"/>
      <c r="BB2684" s="49"/>
      <c r="BC2684" s="49"/>
      <c r="BD2684" s="50"/>
      <c r="BE2684" s="50"/>
      <c r="BF2684" s="50"/>
      <c r="BG2684" s="50"/>
      <c r="BH2684" s="50"/>
      <c r="BI2684" s="53"/>
      <c r="BJ2684" s="53"/>
    </row>
    <row r="2685" spans="1:62" ht="132.6" thickBot="1" x14ac:dyDescent="0.3">
      <c r="A2685" s="28">
        <v>2685</v>
      </c>
      <c r="B2685" s="52" t="s">
        <v>7699</v>
      </c>
      <c r="C2685" s="33">
        <v>4</v>
      </c>
      <c r="D2685" s="33">
        <v>6</v>
      </c>
      <c r="E2685" s="37" t="s">
        <v>9509</v>
      </c>
      <c r="F2685" s="37" t="s">
        <v>9510</v>
      </c>
      <c r="G2685" s="37" t="s">
        <v>9511</v>
      </c>
      <c r="H2685" s="38"/>
      <c r="I2685" s="39" t="s">
        <v>9512</v>
      </c>
      <c r="J2685" s="38" t="s">
        <v>9513</v>
      </c>
      <c r="K2685" s="102">
        <v>1235</v>
      </c>
      <c r="L2685" s="40" t="s">
        <v>26950</v>
      </c>
      <c r="M2685" s="41">
        <f t="shared" si="87"/>
        <v>0</v>
      </c>
      <c r="N2685" s="41">
        <f t="shared" si="86"/>
        <v>0</v>
      </c>
      <c r="O2685" s="92"/>
      <c r="P2685" s="36"/>
      <c r="Q2685" s="35"/>
      <c r="R2685" s="44"/>
      <c r="S2685" s="44"/>
      <c r="T2685" s="45"/>
      <c r="U2685" s="45"/>
      <c r="V2685" s="45"/>
      <c r="W2685" s="45"/>
      <c r="X2685" s="45"/>
      <c r="Y2685" s="45"/>
      <c r="Z2685" s="46"/>
      <c r="AA2685" s="42"/>
      <c r="AB2685" s="42"/>
      <c r="AC2685" s="42"/>
      <c r="AD2685" s="42"/>
      <c r="AE2685" s="42"/>
      <c r="AF2685" s="42"/>
      <c r="AG2685" s="42"/>
      <c r="AH2685" s="46"/>
      <c r="AI2685" s="46"/>
      <c r="AJ2685" s="34"/>
      <c r="AK2685" s="34"/>
      <c r="AL2685" s="34"/>
      <c r="AM2685" s="34"/>
      <c r="AN2685" s="47"/>
      <c r="AO2685" s="47"/>
      <c r="AP2685" s="47"/>
      <c r="AQ2685" s="47"/>
      <c r="AR2685" s="47"/>
      <c r="AS2685" s="46"/>
      <c r="AT2685" s="46"/>
      <c r="AU2685" s="48"/>
      <c r="AV2685" s="48"/>
      <c r="AW2685" s="48"/>
      <c r="AX2685" s="48"/>
      <c r="AY2685" s="49"/>
      <c r="AZ2685" s="49"/>
      <c r="BA2685" s="49"/>
      <c r="BB2685" s="49"/>
      <c r="BC2685" s="49"/>
      <c r="BD2685" s="50"/>
      <c r="BE2685" s="50"/>
      <c r="BF2685" s="50"/>
      <c r="BG2685" s="50"/>
      <c r="BH2685" s="50"/>
      <c r="BI2685" s="53"/>
      <c r="BJ2685" s="53"/>
    </row>
    <row r="2686" spans="1:62" ht="132.6" thickBot="1" x14ac:dyDescent="0.3">
      <c r="A2686" s="28">
        <v>2686</v>
      </c>
      <c r="B2686" s="52" t="s">
        <v>7699</v>
      </c>
      <c r="C2686" s="33">
        <v>4</v>
      </c>
      <c r="D2686" s="33">
        <v>7</v>
      </c>
      <c r="E2686" s="37" t="s">
        <v>9514</v>
      </c>
      <c r="F2686" s="37" t="s">
        <v>1723</v>
      </c>
      <c r="G2686" s="37" t="s">
        <v>9515</v>
      </c>
      <c r="H2686" s="38"/>
      <c r="I2686" s="39" t="s">
        <v>9516</v>
      </c>
      <c r="J2686" s="38"/>
      <c r="K2686" s="102">
        <v>1236</v>
      </c>
      <c r="L2686" s="40" t="s">
        <v>26950</v>
      </c>
      <c r="M2686" s="41">
        <f t="shared" si="87"/>
        <v>0</v>
      </c>
      <c r="N2686" s="41">
        <f t="shared" si="86"/>
        <v>0</v>
      </c>
      <c r="O2686" s="92"/>
      <c r="P2686" s="36"/>
      <c r="Q2686" s="35"/>
      <c r="R2686" s="44"/>
      <c r="S2686" s="44"/>
      <c r="T2686" s="45"/>
      <c r="U2686" s="45"/>
      <c r="V2686" s="45"/>
      <c r="W2686" s="45"/>
      <c r="X2686" s="45"/>
      <c r="Y2686" s="45"/>
      <c r="Z2686" s="46"/>
      <c r="AA2686" s="42"/>
      <c r="AB2686" s="42"/>
      <c r="AC2686" s="42"/>
      <c r="AD2686" s="42"/>
      <c r="AE2686" s="42"/>
      <c r="AF2686" s="42"/>
      <c r="AG2686" s="42"/>
      <c r="AH2686" s="46"/>
      <c r="AI2686" s="46"/>
      <c r="AJ2686" s="34"/>
      <c r="AK2686" s="34"/>
      <c r="AL2686" s="34"/>
      <c r="AM2686" s="34"/>
      <c r="AN2686" s="47"/>
      <c r="AO2686" s="47"/>
      <c r="AP2686" s="47"/>
      <c r="AQ2686" s="47"/>
      <c r="AR2686" s="47"/>
      <c r="AS2686" s="46"/>
      <c r="AT2686" s="46"/>
      <c r="AU2686" s="48"/>
      <c r="AV2686" s="48"/>
      <c r="AW2686" s="48"/>
      <c r="AX2686" s="48"/>
      <c r="AY2686" s="49"/>
      <c r="AZ2686" s="49"/>
      <c r="BA2686" s="49"/>
      <c r="BB2686" s="49"/>
      <c r="BC2686" s="49"/>
      <c r="BD2686" s="50"/>
      <c r="BE2686" s="50"/>
      <c r="BF2686" s="50"/>
      <c r="BG2686" s="50"/>
      <c r="BH2686" s="50"/>
      <c r="BI2686" s="53"/>
      <c r="BJ2686" s="53"/>
    </row>
    <row r="2687" spans="1:62" ht="211.8" thickBot="1" x14ac:dyDescent="0.3">
      <c r="A2687" s="28">
        <v>2687</v>
      </c>
      <c r="B2687" s="52" t="s">
        <v>7699</v>
      </c>
      <c r="C2687" s="33">
        <v>4</v>
      </c>
      <c r="D2687" s="33">
        <v>8</v>
      </c>
      <c r="E2687" s="37" t="s">
        <v>9517</v>
      </c>
      <c r="F2687" s="37" t="s">
        <v>9518</v>
      </c>
      <c r="G2687" s="37" t="s">
        <v>9519</v>
      </c>
      <c r="H2687" s="38"/>
      <c r="I2687" s="39" t="s">
        <v>9520</v>
      </c>
      <c r="J2687" s="38"/>
      <c r="K2687" s="102">
        <v>1237</v>
      </c>
      <c r="L2687" s="40" t="s">
        <v>26950</v>
      </c>
      <c r="M2687" s="41">
        <f t="shared" si="87"/>
        <v>0</v>
      </c>
      <c r="N2687" s="41">
        <f t="shared" si="86"/>
        <v>0</v>
      </c>
      <c r="O2687" s="92"/>
      <c r="P2687" s="36"/>
      <c r="Q2687" s="35"/>
      <c r="R2687" s="44"/>
      <c r="S2687" s="44"/>
      <c r="T2687" s="45"/>
      <c r="U2687" s="45"/>
      <c r="V2687" s="45"/>
      <c r="W2687" s="45"/>
      <c r="X2687" s="45"/>
      <c r="Y2687" s="45"/>
      <c r="Z2687" s="46"/>
      <c r="AA2687" s="42"/>
      <c r="AB2687" s="42"/>
      <c r="AC2687" s="42"/>
      <c r="AD2687" s="42"/>
      <c r="AE2687" s="42"/>
      <c r="AF2687" s="42"/>
      <c r="AG2687" s="42"/>
      <c r="AH2687" s="46"/>
      <c r="AI2687" s="46"/>
      <c r="AJ2687" s="34">
        <v>3</v>
      </c>
      <c r="AK2687" s="34">
        <v>0</v>
      </c>
      <c r="AL2687" s="34" t="s">
        <v>27928</v>
      </c>
      <c r="AM2687" s="34" t="s">
        <v>27927</v>
      </c>
      <c r="AN2687" s="47"/>
      <c r="AO2687" s="47"/>
      <c r="AP2687" s="47"/>
      <c r="AQ2687" s="47"/>
      <c r="AR2687" s="47"/>
      <c r="AS2687" s="46"/>
      <c r="AT2687" s="46"/>
      <c r="AU2687" s="48"/>
      <c r="AV2687" s="48"/>
      <c r="AW2687" s="48"/>
      <c r="AX2687" s="48"/>
      <c r="AY2687" s="49"/>
      <c r="AZ2687" s="49"/>
      <c r="BA2687" s="49"/>
      <c r="BB2687" s="49"/>
      <c r="BC2687" s="49"/>
      <c r="BD2687" s="50"/>
      <c r="BE2687" s="50"/>
      <c r="BF2687" s="50"/>
      <c r="BG2687" s="50"/>
      <c r="BH2687" s="50"/>
      <c r="BI2687" s="53"/>
      <c r="BJ2687" s="53"/>
    </row>
    <row r="2688" spans="1:62" ht="93" thickBot="1" x14ac:dyDescent="0.3">
      <c r="A2688" s="28">
        <v>2688</v>
      </c>
      <c r="B2688" s="52" t="s">
        <v>7699</v>
      </c>
      <c r="C2688" s="33">
        <v>4</v>
      </c>
      <c r="D2688" s="33">
        <v>9</v>
      </c>
      <c r="E2688" s="37" t="s">
        <v>9521</v>
      </c>
      <c r="F2688" s="37" t="s">
        <v>9522</v>
      </c>
      <c r="G2688" s="37" t="s">
        <v>9523</v>
      </c>
      <c r="H2688" s="38"/>
      <c r="I2688" s="39" t="s">
        <v>9524</v>
      </c>
      <c r="J2688" s="38" t="s">
        <v>9525</v>
      </c>
      <c r="K2688" s="102">
        <v>1238</v>
      </c>
      <c r="L2688" s="40" t="s">
        <v>26950</v>
      </c>
      <c r="M2688" s="41">
        <f t="shared" si="87"/>
        <v>0</v>
      </c>
      <c r="N2688" s="41">
        <f t="shared" si="86"/>
        <v>0</v>
      </c>
      <c r="O2688" s="92"/>
      <c r="P2688" s="36"/>
      <c r="Q2688" s="35"/>
      <c r="R2688" s="44"/>
      <c r="S2688" s="44"/>
      <c r="T2688" s="45"/>
      <c r="U2688" s="45"/>
      <c r="V2688" s="45"/>
      <c r="W2688" s="45"/>
      <c r="X2688" s="45"/>
      <c r="Y2688" s="45"/>
      <c r="Z2688" s="46"/>
      <c r="AA2688" s="42"/>
      <c r="AB2688" s="42"/>
      <c r="AC2688" s="42"/>
      <c r="AD2688" s="42"/>
      <c r="AE2688" s="42"/>
      <c r="AF2688" s="42"/>
      <c r="AG2688" s="42"/>
      <c r="AH2688" s="46"/>
      <c r="AI2688" s="46"/>
      <c r="AJ2688" s="34"/>
      <c r="AK2688" s="34"/>
      <c r="AL2688" s="34"/>
      <c r="AM2688" s="34"/>
      <c r="AN2688" s="47"/>
      <c r="AO2688" s="47"/>
      <c r="AP2688" s="47"/>
      <c r="AQ2688" s="47"/>
      <c r="AR2688" s="47"/>
      <c r="AS2688" s="46"/>
      <c r="AT2688" s="46"/>
      <c r="AU2688" s="48"/>
      <c r="AV2688" s="48"/>
      <c r="AW2688" s="48"/>
      <c r="AX2688" s="48"/>
      <c r="AY2688" s="49"/>
      <c r="AZ2688" s="49"/>
      <c r="BA2688" s="49"/>
      <c r="BB2688" s="49"/>
      <c r="BC2688" s="49"/>
      <c r="BD2688" s="50"/>
      <c r="BE2688" s="50"/>
      <c r="BF2688" s="50"/>
      <c r="BG2688" s="50"/>
      <c r="BH2688" s="50"/>
      <c r="BI2688" s="53"/>
      <c r="BJ2688" s="53"/>
    </row>
    <row r="2689" spans="1:62" ht="79.8" thickBot="1" x14ac:dyDescent="0.3">
      <c r="A2689" s="28">
        <v>2689</v>
      </c>
      <c r="B2689" s="52" t="s">
        <v>7699</v>
      </c>
      <c r="C2689" s="33">
        <v>4</v>
      </c>
      <c r="D2689" s="33">
        <v>10</v>
      </c>
      <c r="E2689" s="37" t="s">
        <v>9526</v>
      </c>
      <c r="F2689" s="37" t="s">
        <v>9527</v>
      </c>
      <c r="G2689" s="37" t="s">
        <v>9528</v>
      </c>
      <c r="H2689" s="38"/>
      <c r="I2689" s="39" t="s">
        <v>9529</v>
      </c>
      <c r="J2689" s="38" t="s">
        <v>9530</v>
      </c>
      <c r="K2689" s="102">
        <v>1239</v>
      </c>
      <c r="L2689" s="40" t="s">
        <v>26950</v>
      </c>
      <c r="M2689" s="41">
        <f t="shared" si="87"/>
        <v>0</v>
      </c>
      <c r="N2689" s="41">
        <f t="shared" si="86"/>
        <v>0</v>
      </c>
      <c r="O2689" s="92"/>
      <c r="P2689" s="36"/>
      <c r="Q2689" s="35"/>
      <c r="R2689" s="44"/>
      <c r="S2689" s="44"/>
      <c r="T2689" s="45"/>
      <c r="U2689" s="45"/>
      <c r="V2689" s="45"/>
      <c r="W2689" s="45"/>
      <c r="X2689" s="45"/>
      <c r="Y2689" s="45"/>
      <c r="Z2689" s="46"/>
      <c r="AA2689" s="42"/>
      <c r="AB2689" s="42"/>
      <c r="AC2689" s="42"/>
      <c r="AD2689" s="42"/>
      <c r="AE2689" s="42"/>
      <c r="AF2689" s="42"/>
      <c r="AG2689" s="42"/>
      <c r="AH2689" s="46"/>
      <c r="AI2689" s="46"/>
      <c r="AJ2689" s="34"/>
      <c r="AK2689" s="34"/>
      <c r="AL2689" s="34"/>
      <c r="AM2689" s="34"/>
      <c r="AN2689" s="47"/>
      <c r="AO2689" s="47"/>
      <c r="AP2689" s="47"/>
      <c r="AQ2689" s="47"/>
      <c r="AR2689" s="47"/>
      <c r="AS2689" s="46"/>
      <c r="AT2689" s="46"/>
      <c r="AU2689" s="48"/>
      <c r="AV2689" s="48"/>
      <c r="AW2689" s="48"/>
      <c r="AX2689" s="48"/>
      <c r="AY2689" s="49"/>
      <c r="AZ2689" s="49"/>
      <c r="BA2689" s="49"/>
      <c r="BB2689" s="49"/>
      <c r="BC2689" s="49"/>
      <c r="BD2689" s="50"/>
      <c r="BE2689" s="50"/>
      <c r="BF2689" s="50"/>
      <c r="BG2689" s="50"/>
      <c r="BH2689" s="50"/>
      <c r="BI2689" s="53"/>
      <c r="BJ2689" s="53"/>
    </row>
    <row r="2690" spans="1:62" ht="106.2" thickBot="1" x14ac:dyDescent="0.3">
      <c r="A2690" s="28">
        <v>2690</v>
      </c>
      <c r="B2690" s="52" t="s">
        <v>7699</v>
      </c>
      <c r="C2690" s="33">
        <v>4</v>
      </c>
      <c r="D2690" s="33">
        <v>11</v>
      </c>
      <c r="E2690" s="37" t="s">
        <v>9531</v>
      </c>
      <c r="F2690" s="37" t="s">
        <v>9532</v>
      </c>
      <c r="G2690" s="37" t="s">
        <v>9533</v>
      </c>
      <c r="H2690" s="38"/>
      <c r="I2690" s="39" t="s">
        <v>9534</v>
      </c>
      <c r="J2690" s="38" t="s">
        <v>9535</v>
      </c>
      <c r="K2690" s="102">
        <v>1240</v>
      </c>
      <c r="L2690" s="40" t="s">
        <v>26950</v>
      </c>
      <c r="M2690" s="41">
        <f t="shared" si="87"/>
        <v>0</v>
      </c>
      <c r="N2690" s="41">
        <f t="shared" si="86"/>
        <v>0</v>
      </c>
      <c r="O2690" s="92"/>
      <c r="P2690" s="36"/>
      <c r="Q2690" s="35"/>
      <c r="R2690" s="44"/>
      <c r="S2690" s="44"/>
      <c r="T2690" s="45"/>
      <c r="U2690" s="45"/>
      <c r="V2690" s="45"/>
      <c r="W2690" s="45"/>
      <c r="X2690" s="45"/>
      <c r="Y2690" s="45"/>
      <c r="Z2690" s="46"/>
      <c r="AA2690" s="42"/>
      <c r="AB2690" s="42"/>
      <c r="AC2690" s="42"/>
      <c r="AD2690" s="42"/>
      <c r="AE2690" s="42"/>
      <c r="AF2690" s="42"/>
      <c r="AG2690" s="42"/>
      <c r="AH2690" s="46"/>
      <c r="AI2690" s="46"/>
      <c r="AJ2690" s="34"/>
      <c r="AK2690" s="34"/>
      <c r="AL2690" s="34"/>
      <c r="AM2690" s="34"/>
      <c r="AN2690" s="47"/>
      <c r="AO2690" s="47"/>
      <c r="AP2690" s="47"/>
      <c r="AQ2690" s="47"/>
      <c r="AR2690" s="47"/>
      <c r="AS2690" s="46"/>
      <c r="AT2690" s="46"/>
      <c r="AU2690" s="48"/>
      <c r="AV2690" s="48"/>
      <c r="AW2690" s="48"/>
      <c r="AX2690" s="48"/>
      <c r="AY2690" s="49"/>
      <c r="AZ2690" s="49"/>
      <c r="BA2690" s="49"/>
      <c r="BB2690" s="49"/>
      <c r="BC2690" s="49"/>
      <c r="BD2690" s="50"/>
      <c r="BE2690" s="50"/>
      <c r="BF2690" s="50"/>
      <c r="BG2690" s="50"/>
      <c r="BH2690" s="50"/>
      <c r="BI2690" s="53"/>
      <c r="BJ2690" s="53"/>
    </row>
    <row r="2691" spans="1:62" ht="132.6" thickBot="1" x14ac:dyDescent="0.3">
      <c r="A2691" s="28">
        <v>2691</v>
      </c>
      <c r="B2691" s="52" t="s">
        <v>7699</v>
      </c>
      <c r="C2691" s="33">
        <v>4</v>
      </c>
      <c r="D2691" s="33">
        <v>12</v>
      </c>
      <c r="E2691" s="37" t="s">
        <v>9536</v>
      </c>
      <c r="F2691" s="37" t="s">
        <v>770</v>
      </c>
      <c r="G2691" s="37" t="s">
        <v>9537</v>
      </c>
      <c r="H2691" s="38"/>
      <c r="I2691" s="39" t="s">
        <v>9538</v>
      </c>
      <c r="J2691" s="38"/>
      <c r="K2691" s="102">
        <v>1241</v>
      </c>
      <c r="L2691" s="40" t="s">
        <v>26950</v>
      </c>
      <c r="M2691" s="41">
        <f t="shared" si="87"/>
        <v>0</v>
      </c>
      <c r="N2691" s="41">
        <f t="shared" si="86"/>
        <v>0</v>
      </c>
      <c r="O2691" s="92"/>
      <c r="P2691" s="36"/>
      <c r="Q2691" s="35"/>
      <c r="R2691" s="44"/>
      <c r="S2691" s="44"/>
      <c r="T2691" s="45"/>
      <c r="U2691" s="45"/>
      <c r="V2691" s="45"/>
      <c r="W2691" s="45"/>
      <c r="X2691" s="45"/>
      <c r="Y2691" s="45"/>
      <c r="Z2691" s="46"/>
      <c r="AA2691" s="42"/>
      <c r="AB2691" s="42"/>
      <c r="AC2691" s="42"/>
      <c r="AD2691" s="42"/>
      <c r="AE2691" s="42"/>
      <c r="AF2691" s="42"/>
      <c r="AG2691" s="42"/>
      <c r="AH2691" s="46"/>
      <c r="AI2691" s="46"/>
      <c r="AJ2691" s="34">
        <v>2</v>
      </c>
      <c r="AK2691" s="34">
        <v>0</v>
      </c>
      <c r="AL2691" s="34" t="s">
        <v>27929</v>
      </c>
      <c r="AM2691" s="34" t="s">
        <v>27930</v>
      </c>
      <c r="AN2691" s="47"/>
      <c r="AO2691" s="47"/>
      <c r="AP2691" s="47"/>
      <c r="AQ2691" s="47"/>
      <c r="AR2691" s="47"/>
      <c r="AS2691" s="46"/>
      <c r="AT2691" s="46"/>
      <c r="AU2691" s="48"/>
      <c r="AV2691" s="48"/>
      <c r="AW2691" s="48"/>
      <c r="AX2691" s="48"/>
      <c r="AY2691" s="49"/>
      <c r="AZ2691" s="49"/>
      <c r="BA2691" s="49"/>
      <c r="BB2691" s="49"/>
      <c r="BC2691" s="49"/>
      <c r="BD2691" s="50"/>
      <c r="BE2691" s="50"/>
      <c r="BF2691" s="50"/>
      <c r="BG2691" s="50"/>
      <c r="BH2691" s="50"/>
      <c r="BI2691" s="53"/>
      <c r="BJ2691" s="53"/>
    </row>
    <row r="2692" spans="1:62" ht="132.6" thickBot="1" x14ac:dyDescent="0.3">
      <c r="A2692" s="28">
        <v>2692</v>
      </c>
      <c r="B2692" s="52" t="s">
        <v>7699</v>
      </c>
      <c r="C2692" s="33">
        <v>4</v>
      </c>
      <c r="D2692" s="33">
        <v>13</v>
      </c>
      <c r="E2692" s="37" t="s">
        <v>9539</v>
      </c>
      <c r="F2692" s="37" t="s">
        <v>9540</v>
      </c>
      <c r="G2692" s="37" t="s">
        <v>9541</v>
      </c>
      <c r="H2692" s="38"/>
      <c r="I2692" s="39" t="s">
        <v>7642</v>
      </c>
      <c r="J2692" s="38"/>
      <c r="K2692" s="102">
        <v>1242</v>
      </c>
      <c r="L2692" s="40" t="s">
        <v>26950</v>
      </c>
      <c r="M2692" s="41">
        <f t="shared" si="87"/>
        <v>0</v>
      </c>
      <c r="N2692" s="41">
        <f t="shared" si="86"/>
        <v>0</v>
      </c>
      <c r="O2692" s="92"/>
      <c r="P2692" s="36"/>
      <c r="Q2692" s="35"/>
      <c r="R2692" s="44"/>
      <c r="S2692" s="44"/>
      <c r="T2692" s="45"/>
      <c r="U2692" s="45"/>
      <c r="V2692" s="45"/>
      <c r="W2692" s="45"/>
      <c r="X2692" s="45"/>
      <c r="Y2692" s="45"/>
      <c r="Z2692" s="46"/>
      <c r="AA2692" s="42"/>
      <c r="AB2692" s="42"/>
      <c r="AC2692" s="42"/>
      <c r="AD2692" s="42"/>
      <c r="AE2692" s="42"/>
      <c r="AF2692" s="42"/>
      <c r="AG2692" s="42"/>
      <c r="AH2692" s="46"/>
      <c r="AI2692" s="46"/>
      <c r="AJ2692" s="34"/>
      <c r="AK2692" s="34"/>
      <c r="AL2692" s="34"/>
      <c r="AM2692" s="34"/>
      <c r="AN2692" s="47"/>
      <c r="AO2692" s="47"/>
      <c r="AP2692" s="47"/>
      <c r="AQ2692" s="47"/>
      <c r="AR2692" s="47"/>
      <c r="AS2692" s="46"/>
      <c r="AT2692" s="46"/>
      <c r="AU2692" s="48"/>
      <c r="AV2692" s="48"/>
      <c r="AW2692" s="48"/>
      <c r="AX2692" s="48"/>
      <c r="AY2692" s="49"/>
      <c r="AZ2692" s="49"/>
      <c r="BA2692" s="49"/>
      <c r="BB2692" s="49"/>
      <c r="BC2692" s="49"/>
      <c r="BD2692" s="50"/>
      <c r="BE2692" s="50"/>
      <c r="BF2692" s="50"/>
      <c r="BG2692" s="50"/>
      <c r="BH2692" s="50"/>
      <c r="BI2692" s="53"/>
      <c r="BJ2692" s="53"/>
    </row>
    <row r="2693" spans="1:62" ht="79.8" thickBot="1" x14ac:dyDescent="0.3">
      <c r="A2693" s="28">
        <v>2693</v>
      </c>
      <c r="B2693" s="52" t="s">
        <v>7699</v>
      </c>
      <c r="C2693" s="33">
        <v>4</v>
      </c>
      <c r="D2693" s="33">
        <v>14</v>
      </c>
      <c r="E2693" s="37" t="s">
        <v>9542</v>
      </c>
      <c r="F2693" s="37" t="s">
        <v>9543</v>
      </c>
      <c r="G2693" s="37" t="s">
        <v>9544</v>
      </c>
      <c r="H2693" s="38"/>
      <c r="I2693" s="39" t="s">
        <v>9545</v>
      </c>
      <c r="J2693" s="38" t="s">
        <v>9546</v>
      </c>
      <c r="K2693" s="102">
        <v>1243</v>
      </c>
      <c r="L2693" s="40" t="s">
        <v>26950</v>
      </c>
      <c r="M2693" s="41">
        <f t="shared" si="87"/>
        <v>0</v>
      </c>
      <c r="N2693" s="41">
        <f t="shared" si="86"/>
        <v>0</v>
      </c>
      <c r="O2693" s="92"/>
      <c r="P2693" s="36"/>
      <c r="Q2693" s="35"/>
      <c r="R2693" s="44"/>
      <c r="S2693" s="44"/>
      <c r="T2693" s="45"/>
      <c r="U2693" s="45"/>
      <c r="V2693" s="45"/>
      <c r="W2693" s="45"/>
      <c r="X2693" s="45"/>
      <c r="Y2693" s="45"/>
      <c r="Z2693" s="46"/>
      <c r="AA2693" s="42"/>
      <c r="AB2693" s="42"/>
      <c r="AC2693" s="42"/>
      <c r="AD2693" s="42"/>
      <c r="AE2693" s="42"/>
      <c r="AF2693" s="42"/>
      <c r="AG2693" s="42"/>
      <c r="AH2693" s="46"/>
      <c r="AI2693" s="46"/>
      <c r="AJ2693" s="34"/>
      <c r="AK2693" s="34"/>
      <c r="AL2693" s="34"/>
      <c r="AM2693" s="34"/>
      <c r="AN2693" s="47"/>
      <c r="AO2693" s="47"/>
      <c r="AP2693" s="47"/>
      <c r="AQ2693" s="47"/>
      <c r="AR2693" s="47"/>
      <c r="AS2693" s="46"/>
      <c r="AT2693" s="46"/>
      <c r="AU2693" s="48"/>
      <c r="AV2693" s="48"/>
      <c r="AW2693" s="48"/>
      <c r="AX2693" s="48"/>
      <c r="AY2693" s="49"/>
      <c r="AZ2693" s="49"/>
      <c r="BA2693" s="49"/>
      <c r="BB2693" s="49"/>
      <c r="BC2693" s="49"/>
      <c r="BD2693" s="50"/>
      <c r="BE2693" s="50"/>
      <c r="BF2693" s="50"/>
      <c r="BG2693" s="50"/>
      <c r="BH2693" s="50"/>
      <c r="BI2693" s="53"/>
      <c r="BJ2693" s="53"/>
    </row>
    <row r="2694" spans="1:62" ht="132.6" thickBot="1" x14ac:dyDescent="0.3">
      <c r="A2694" s="28">
        <v>2694</v>
      </c>
      <c r="B2694" s="52" t="s">
        <v>7699</v>
      </c>
      <c r="C2694" s="33">
        <v>4</v>
      </c>
      <c r="D2694" s="33">
        <v>15</v>
      </c>
      <c r="E2694" s="37" t="s">
        <v>9547</v>
      </c>
      <c r="F2694" s="37" t="s">
        <v>9548</v>
      </c>
      <c r="G2694" s="37" t="s">
        <v>9549</v>
      </c>
      <c r="H2694" s="38"/>
      <c r="I2694" s="39" t="s">
        <v>9550</v>
      </c>
      <c r="J2694" s="38"/>
      <c r="K2694" s="102">
        <v>1244</v>
      </c>
      <c r="L2694" s="40" t="s">
        <v>26950</v>
      </c>
      <c r="M2694" s="41">
        <f t="shared" si="87"/>
        <v>0</v>
      </c>
      <c r="N2694" s="41">
        <f t="shared" si="86"/>
        <v>0</v>
      </c>
      <c r="O2694" s="92"/>
      <c r="P2694" s="36"/>
      <c r="Q2694" s="35"/>
      <c r="R2694" s="44"/>
      <c r="S2694" s="44"/>
      <c r="T2694" s="45"/>
      <c r="U2694" s="45"/>
      <c r="V2694" s="45"/>
      <c r="W2694" s="45"/>
      <c r="X2694" s="45"/>
      <c r="Y2694" s="45"/>
      <c r="Z2694" s="46"/>
      <c r="AA2694" s="42"/>
      <c r="AB2694" s="42"/>
      <c r="AC2694" s="42"/>
      <c r="AD2694" s="42"/>
      <c r="AE2694" s="42"/>
      <c r="AF2694" s="42"/>
      <c r="AG2694" s="42"/>
      <c r="AH2694" s="46"/>
      <c r="AI2694" s="46"/>
      <c r="AJ2694" s="34">
        <v>1</v>
      </c>
      <c r="AK2694" s="34">
        <v>0</v>
      </c>
      <c r="AL2694" s="34" t="s">
        <v>27397</v>
      </c>
      <c r="AM2694" s="34" t="s">
        <v>27398</v>
      </c>
      <c r="AN2694" s="47"/>
      <c r="AO2694" s="47"/>
      <c r="AP2694" s="47"/>
      <c r="AQ2694" s="47"/>
      <c r="AR2694" s="47"/>
      <c r="AS2694" s="46"/>
      <c r="AT2694" s="46"/>
      <c r="AU2694" s="48"/>
      <c r="AV2694" s="48"/>
      <c r="AW2694" s="48"/>
      <c r="AX2694" s="48"/>
      <c r="AY2694" s="49"/>
      <c r="AZ2694" s="49"/>
      <c r="BA2694" s="49"/>
      <c r="BB2694" s="49"/>
      <c r="BC2694" s="49"/>
      <c r="BD2694" s="50"/>
      <c r="BE2694" s="50"/>
      <c r="BF2694" s="50"/>
      <c r="BG2694" s="50"/>
      <c r="BH2694" s="50"/>
      <c r="BI2694" s="53"/>
      <c r="BJ2694" s="53"/>
    </row>
    <row r="2695" spans="1:62" ht="145.80000000000001" thickBot="1" x14ac:dyDescent="0.3">
      <c r="A2695" s="28">
        <v>2695</v>
      </c>
      <c r="B2695" s="52" t="s">
        <v>7699</v>
      </c>
      <c r="C2695" s="33">
        <v>4</v>
      </c>
      <c r="D2695" s="33">
        <v>16</v>
      </c>
      <c r="E2695" s="37" t="s">
        <v>9551</v>
      </c>
      <c r="F2695" s="37" t="s">
        <v>104</v>
      </c>
      <c r="G2695" s="37" t="s">
        <v>9552</v>
      </c>
      <c r="H2695" s="38"/>
      <c r="I2695" s="39" t="s">
        <v>9553</v>
      </c>
      <c r="J2695" s="38"/>
      <c r="K2695" s="102">
        <v>1245</v>
      </c>
      <c r="L2695" s="40" t="s">
        <v>26950</v>
      </c>
      <c r="M2695" s="41">
        <f t="shared" si="87"/>
        <v>0</v>
      </c>
      <c r="N2695" s="41">
        <f t="shared" si="86"/>
        <v>0</v>
      </c>
      <c r="O2695" s="92"/>
      <c r="P2695" s="36"/>
      <c r="Q2695" s="35"/>
      <c r="R2695" s="44"/>
      <c r="S2695" s="44"/>
      <c r="T2695" s="45"/>
      <c r="U2695" s="45"/>
      <c r="V2695" s="45"/>
      <c r="W2695" s="45"/>
      <c r="X2695" s="45"/>
      <c r="Y2695" s="45"/>
      <c r="Z2695" s="46"/>
      <c r="AA2695" s="42"/>
      <c r="AB2695" s="42"/>
      <c r="AC2695" s="42"/>
      <c r="AD2695" s="42"/>
      <c r="AE2695" s="42"/>
      <c r="AF2695" s="42"/>
      <c r="AG2695" s="42"/>
      <c r="AH2695" s="46"/>
      <c r="AI2695" s="46"/>
      <c r="AJ2695" s="34"/>
      <c r="AK2695" s="34"/>
      <c r="AL2695" s="34"/>
      <c r="AM2695" s="34"/>
      <c r="AN2695" s="47"/>
      <c r="AO2695" s="47"/>
      <c r="AP2695" s="47"/>
      <c r="AQ2695" s="47"/>
      <c r="AR2695" s="47"/>
      <c r="AS2695" s="46"/>
      <c r="AT2695" s="46"/>
      <c r="AU2695" s="48"/>
      <c r="AV2695" s="48"/>
      <c r="AW2695" s="48"/>
      <c r="AX2695" s="48"/>
      <c r="AY2695" s="49"/>
      <c r="AZ2695" s="49"/>
      <c r="BA2695" s="49"/>
      <c r="BB2695" s="49"/>
      <c r="BC2695" s="49"/>
      <c r="BD2695" s="50"/>
      <c r="BE2695" s="50"/>
      <c r="BF2695" s="50"/>
      <c r="BG2695" s="50"/>
      <c r="BH2695" s="50"/>
      <c r="BI2695" s="53"/>
      <c r="BJ2695" s="53"/>
    </row>
    <row r="2696" spans="1:62" ht="79.8" thickBot="1" x14ac:dyDescent="0.3">
      <c r="A2696" s="28">
        <v>2696</v>
      </c>
      <c r="B2696" s="52" t="s">
        <v>7699</v>
      </c>
      <c r="C2696" s="33">
        <v>4</v>
      </c>
      <c r="D2696" s="33">
        <v>17</v>
      </c>
      <c r="E2696" s="37" t="s">
        <v>9554</v>
      </c>
      <c r="F2696" s="37" t="s">
        <v>1723</v>
      </c>
      <c r="G2696" s="37" t="s">
        <v>9555</v>
      </c>
      <c r="H2696" s="38"/>
      <c r="I2696" s="39" t="s">
        <v>9556</v>
      </c>
      <c r="J2696" s="38"/>
      <c r="K2696" s="102">
        <v>1246</v>
      </c>
      <c r="L2696" s="40" t="s">
        <v>26950</v>
      </c>
      <c r="M2696" s="41">
        <f t="shared" si="87"/>
        <v>0</v>
      </c>
      <c r="N2696" s="41">
        <f t="shared" si="86"/>
        <v>0</v>
      </c>
      <c r="O2696" s="92"/>
      <c r="P2696" s="36"/>
      <c r="Q2696" s="35"/>
      <c r="R2696" s="44"/>
      <c r="S2696" s="44"/>
      <c r="T2696" s="45"/>
      <c r="U2696" s="45"/>
      <c r="V2696" s="45"/>
      <c r="W2696" s="45"/>
      <c r="X2696" s="45"/>
      <c r="Y2696" s="45"/>
      <c r="Z2696" s="46"/>
      <c r="AA2696" s="42"/>
      <c r="AB2696" s="42"/>
      <c r="AC2696" s="42"/>
      <c r="AD2696" s="42"/>
      <c r="AE2696" s="42"/>
      <c r="AF2696" s="42"/>
      <c r="AG2696" s="42"/>
      <c r="AH2696" s="46"/>
      <c r="AI2696" s="46"/>
      <c r="AJ2696" s="34"/>
      <c r="AK2696" s="34"/>
      <c r="AL2696" s="34"/>
      <c r="AM2696" s="34"/>
      <c r="AN2696" s="47"/>
      <c r="AO2696" s="47"/>
      <c r="AP2696" s="47"/>
      <c r="AQ2696" s="47"/>
      <c r="AR2696" s="47"/>
      <c r="AS2696" s="46"/>
      <c r="AT2696" s="46"/>
      <c r="AU2696" s="48"/>
      <c r="AV2696" s="48"/>
      <c r="AW2696" s="48"/>
      <c r="AX2696" s="48"/>
      <c r="AY2696" s="49"/>
      <c r="AZ2696" s="49"/>
      <c r="BA2696" s="49"/>
      <c r="BB2696" s="49"/>
      <c r="BC2696" s="49"/>
      <c r="BD2696" s="50"/>
      <c r="BE2696" s="50"/>
      <c r="BF2696" s="50"/>
      <c r="BG2696" s="50"/>
      <c r="BH2696" s="50"/>
      <c r="BI2696" s="53"/>
      <c r="BJ2696" s="53"/>
    </row>
    <row r="2697" spans="1:62" ht="93" thickBot="1" x14ac:dyDescent="0.3">
      <c r="A2697" s="28">
        <v>2697</v>
      </c>
      <c r="B2697" s="52" t="s">
        <v>7699</v>
      </c>
      <c r="C2697" s="33">
        <v>4</v>
      </c>
      <c r="D2697" s="33">
        <v>18</v>
      </c>
      <c r="E2697" s="37" t="s">
        <v>9557</v>
      </c>
      <c r="F2697" s="37" t="s">
        <v>1723</v>
      </c>
      <c r="G2697" s="37" t="s">
        <v>9558</v>
      </c>
      <c r="H2697" s="38"/>
      <c r="I2697" s="39" t="s">
        <v>9559</v>
      </c>
      <c r="J2697" s="38"/>
      <c r="K2697" s="102">
        <v>1247</v>
      </c>
      <c r="L2697" s="40" t="s">
        <v>26950</v>
      </c>
      <c r="M2697" s="41">
        <f t="shared" si="87"/>
        <v>0</v>
      </c>
      <c r="N2697" s="41">
        <f t="shared" si="86"/>
        <v>0</v>
      </c>
      <c r="O2697" s="92"/>
      <c r="P2697" s="36"/>
      <c r="Q2697" s="35"/>
      <c r="R2697" s="44"/>
      <c r="S2697" s="44"/>
      <c r="T2697" s="45"/>
      <c r="U2697" s="45"/>
      <c r="V2697" s="45"/>
      <c r="W2697" s="45"/>
      <c r="X2697" s="45"/>
      <c r="Y2697" s="45"/>
      <c r="Z2697" s="46"/>
      <c r="AA2697" s="42"/>
      <c r="AB2697" s="42"/>
      <c r="AC2697" s="42"/>
      <c r="AD2697" s="42"/>
      <c r="AE2697" s="42"/>
      <c r="AF2697" s="42"/>
      <c r="AG2697" s="42"/>
      <c r="AH2697" s="46"/>
      <c r="AI2697" s="46"/>
      <c r="AJ2697" s="34"/>
      <c r="AK2697" s="34"/>
      <c r="AL2697" s="34"/>
      <c r="AM2697" s="34"/>
      <c r="AN2697" s="47"/>
      <c r="AO2697" s="47"/>
      <c r="AP2697" s="47"/>
      <c r="AQ2697" s="47"/>
      <c r="AR2697" s="47"/>
      <c r="AS2697" s="46"/>
      <c r="AT2697" s="46"/>
      <c r="AU2697" s="48"/>
      <c r="AV2697" s="48"/>
      <c r="AW2697" s="48"/>
      <c r="AX2697" s="48"/>
      <c r="AY2697" s="49"/>
      <c r="AZ2697" s="49"/>
      <c r="BA2697" s="49"/>
      <c r="BB2697" s="49"/>
      <c r="BC2697" s="49"/>
      <c r="BD2697" s="50"/>
      <c r="BE2697" s="50"/>
      <c r="BF2697" s="50"/>
      <c r="BG2697" s="50"/>
      <c r="BH2697" s="50"/>
      <c r="BI2697" s="53"/>
      <c r="BJ2697" s="53"/>
    </row>
    <row r="2698" spans="1:62" ht="211.8" thickBot="1" x14ac:dyDescent="0.3">
      <c r="A2698" s="28">
        <v>2698</v>
      </c>
      <c r="B2698" s="52" t="s">
        <v>7699</v>
      </c>
      <c r="C2698" s="33">
        <v>4</v>
      </c>
      <c r="D2698" s="33">
        <v>19</v>
      </c>
      <c r="E2698" s="37" t="s">
        <v>9560</v>
      </c>
      <c r="F2698" s="37" t="s">
        <v>104</v>
      </c>
      <c r="G2698" s="37" t="s">
        <v>9561</v>
      </c>
      <c r="H2698" s="38"/>
      <c r="I2698" s="39" t="s">
        <v>9562</v>
      </c>
      <c r="J2698" s="38"/>
      <c r="K2698" s="102">
        <v>1248</v>
      </c>
      <c r="L2698" s="40" t="s">
        <v>26950</v>
      </c>
      <c r="M2698" s="41">
        <f t="shared" si="87"/>
        <v>0</v>
      </c>
      <c r="N2698" s="41">
        <f t="shared" si="86"/>
        <v>0</v>
      </c>
      <c r="O2698" s="92"/>
      <c r="P2698" s="36"/>
      <c r="Q2698" s="35"/>
      <c r="R2698" s="44"/>
      <c r="S2698" s="44"/>
      <c r="T2698" s="45"/>
      <c r="U2698" s="45"/>
      <c r="V2698" s="45"/>
      <c r="W2698" s="45"/>
      <c r="X2698" s="45"/>
      <c r="Y2698" s="45"/>
      <c r="Z2698" s="46"/>
      <c r="AA2698" s="42"/>
      <c r="AB2698" s="42"/>
      <c r="AC2698" s="42"/>
      <c r="AD2698" s="42"/>
      <c r="AE2698" s="42"/>
      <c r="AF2698" s="42"/>
      <c r="AG2698" s="42"/>
      <c r="AH2698" s="46"/>
      <c r="AI2698" s="46"/>
      <c r="AJ2698" s="34"/>
      <c r="AK2698" s="34"/>
      <c r="AL2698" s="34"/>
      <c r="AM2698" s="34"/>
      <c r="AN2698" s="47"/>
      <c r="AO2698" s="47"/>
      <c r="AP2698" s="47"/>
      <c r="AQ2698" s="47"/>
      <c r="AR2698" s="47"/>
      <c r="AS2698" s="46"/>
      <c r="AT2698" s="46"/>
      <c r="AU2698" s="48"/>
      <c r="AV2698" s="48"/>
      <c r="AW2698" s="48"/>
      <c r="AX2698" s="48"/>
      <c r="AY2698" s="49"/>
      <c r="AZ2698" s="49"/>
      <c r="BA2698" s="49"/>
      <c r="BB2698" s="49"/>
      <c r="BC2698" s="49"/>
      <c r="BD2698" s="50"/>
      <c r="BE2698" s="50"/>
      <c r="BF2698" s="50"/>
      <c r="BG2698" s="50"/>
      <c r="BH2698" s="50"/>
      <c r="BI2698" s="53"/>
      <c r="BJ2698" s="53"/>
    </row>
    <row r="2699" spans="1:62" ht="106.2" thickBot="1" x14ac:dyDescent="0.3">
      <c r="A2699" s="28">
        <v>2699</v>
      </c>
      <c r="B2699" s="52" t="s">
        <v>7699</v>
      </c>
      <c r="C2699" s="33">
        <v>4</v>
      </c>
      <c r="D2699" s="33">
        <v>20</v>
      </c>
      <c r="E2699" s="37" t="s">
        <v>9563</v>
      </c>
      <c r="F2699" s="37" t="s">
        <v>9564</v>
      </c>
      <c r="G2699" s="37" t="s">
        <v>9565</v>
      </c>
      <c r="H2699" s="38"/>
      <c r="I2699" s="39" t="s">
        <v>9566</v>
      </c>
      <c r="J2699" s="38" t="s">
        <v>9567</v>
      </c>
      <c r="K2699" s="102">
        <v>1249</v>
      </c>
      <c r="L2699" s="40" t="s">
        <v>26950</v>
      </c>
      <c r="M2699" s="41">
        <f t="shared" si="87"/>
        <v>0</v>
      </c>
      <c r="N2699" s="41">
        <f t="shared" si="86"/>
        <v>0</v>
      </c>
      <c r="O2699" s="92"/>
      <c r="P2699" s="36"/>
      <c r="Q2699" s="35"/>
      <c r="R2699" s="44"/>
      <c r="S2699" s="44"/>
      <c r="T2699" s="45"/>
      <c r="U2699" s="45"/>
      <c r="V2699" s="45"/>
      <c r="W2699" s="45"/>
      <c r="X2699" s="45"/>
      <c r="Y2699" s="45"/>
      <c r="Z2699" s="46"/>
      <c r="AA2699" s="42"/>
      <c r="AB2699" s="42"/>
      <c r="AC2699" s="42"/>
      <c r="AD2699" s="42"/>
      <c r="AE2699" s="42"/>
      <c r="AF2699" s="42"/>
      <c r="AG2699" s="42"/>
      <c r="AH2699" s="46"/>
      <c r="AI2699" s="46"/>
      <c r="AJ2699" s="34"/>
      <c r="AK2699" s="34"/>
      <c r="AL2699" s="34"/>
      <c r="AM2699" s="34"/>
      <c r="AN2699" s="47"/>
      <c r="AO2699" s="47"/>
      <c r="AP2699" s="47"/>
      <c r="AQ2699" s="47"/>
      <c r="AR2699" s="47"/>
      <c r="AS2699" s="46"/>
      <c r="AT2699" s="46"/>
      <c r="AU2699" s="48"/>
      <c r="AV2699" s="48"/>
      <c r="AW2699" s="48"/>
      <c r="AX2699" s="48"/>
      <c r="AY2699" s="49"/>
      <c r="AZ2699" s="49"/>
      <c r="BA2699" s="49"/>
      <c r="BB2699" s="49"/>
      <c r="BC2699" s="49"/>
      <c r="BD2699" s="50"/>
      <c r="BE2699" s="50"/>
      <c r="BF2699" s="50"/>
      <c r="BG2699" s="50"/>
      <c r="BH2699" s="50"/>
      <c r="BI2699" s="53"/>
      <c r="BJ2699" s="53"/>
    </row>
    <row r="2700" spans="1:62" ht="79.8" thickBot="1" x14ac:dyDescent="0.3">
      <c r="A2700" s="28">
        <v>2700</v>
      </c>
      <c r="B2700" s="52" t="s">
        <v>7699</v>
      </c>
      <c r="C2700" s="33">
        <v>5</v>
      </c>
      <c r="D2700" s="55" t="s">
        <v>27031</v>
      </c>
      <c r="E2700" s="37" t="s">
        <v>9568</v>
      </c>
      <c r="F2700" s="37"/>
      <c r="G2700" s="37" t="s">
        <v>9569</v>
      </c>
      <c r="H2700" s="38" t="s">
        <v>9570</v>
      </c>
      <c r="I2700" s="39" t="s">
        <v>9571</v>
      </c>
      <c r="J2700" s="38"/>
      <c r="K2700" s="102">
        <v>1425</v>
      </c>
      <c r="L2700" s="40" t="s">
        <v>26951</v>
      </c>
      <c r="M2700" s="41">
        <f t="shared" si="87"/>
        <v>1</v>
      </c>
      <c r="N2700" s="41">
        <f t="shared" si="86"/>
        <v>0</v>
      </c>
      <c r="O2700" s="92"/>
      <c r="P2700" s="36"/>
      <c r="Q2700" s="35"/>
      <c r="R2700" s="44"/>
      <c r="S2700" s="44"/>
      <c r="T2700" s="45"/>
      <c r="U2700" s="45"/>
      <c r="V2700" s="45"/>
      <c r="W2700" s="45"/>
      <c r="X2700" s="45"/>
      <c r="Y2700" s="45"/>
      <c r="Z2700" s="46"/>
      <c r="AA2700" s="42"/>
      <c r="AB2700" s="42"/>
      <c r="AC2700" s="42"/>
      <c r="AD2700" s="42"/>
      <c r="AE2700" s="42"/>
      <c r="AF2700" s="42"/>
      <c r="AG2700" s="42"/>
      <c r="AH2700" s="46"/>
      <c r="AI2700" s="46"/>
      <c r="AJ2700" s="34"/>
      <c r="AK2700" s="34"/>
      <c r="AL2700" s="34"/>
      <c r="AM2700" s="34"/>
      <c r="AN2700" s="47"/>
      <c r="AO2700" s="47"/>
      <c r="AP2700" s="47"/>
      <c r="AQ2700" s="47"/>
      <c r="AR2700" s="47"/>
      <c r="AS2700" s="46"/>
      <c r="AT2700" s="46"/>
      <c r="AU2700" s="48"/>
      <c r="AV2700" s="48"/>
      <c r="AW2700" s="48"/>
      <c r="AX2700" s="48"/>
      <c r="AY2700" s="49"/>
      <c r="AZ2700" s="49"/>
      <c r="BA2700" s="49"/>
      <c r="BB2700" s="49"/>
      <c r="BC2700" s="49"/>
      <c r="BD2700" s="50"/>
      <c r="BE2700" s="50"/>
      <c r="BF2700" s="50"/>
      <c r="BG2700" s="50"/>
      <c r="BH2700" s="50"/>
      <c r="BI2700" s="53"/>
      <c r="BJ2700" s="53"/>
    </row>
    <row r="2701" spans="1:62" ht="225" thickBot="1" x14ac:dyDescent="0.3">
      <c r="A2701" s="28">
        <v>2701</v>
      </c>
      <c r="B2701" s="52" t="s">
        <v>7699</v>
      </c>
      <c r="C2701" s="33">
        <v>5</v>
      </c>
      <c r="D2701" s="33">
        <v>0</v>
      </c>
      <c r="E2701" s="37" t="s">
        <v>9572</v>
      </c>
      <c r="F2701" s="37" t="s">
        <v>9573</v>
      </c>
      <c r="G2701" s="37" t="s">
        <v>9574</v>
      </c>
      <c r="H2701" s="38"/>
      <c r="I2701" s="39" t="s">
        <v>9575</v>
      </c>
      <c r="J2701" s="38" t="s">
        <v>9576</v>
      </c>
      <c r="K2701" s="102">
        <v>1426</v>
      </c>
      <c r="L2701" s="40" t="s">
        <v>26951</v>
      </c>
      <c r="M2701" s="41">
        <f t="shared" si="87"/>
        <v>0</v>
      </c>
      <c r="N2701" s="41">
        <f t="shared" si="86"/>
        <v>0</v>
      </c>
      <c r="O2701" s="92"/>
      <c r="P2701" s="36"/>
      <c r="Q2701" s="35"/>
      <c r="R2701" s="44"/>
      <c r="S2701" s="44"/>
      <c r="T2701" s="45"/>
      <c r="U2701" s="45"/>
      <c r="V2701" s="45"/>
      <c r="W2701" s="45"/>
      <c r="X2701" s="45"/>
      <c r="Y2701" s="45"/>
      <c r="Z2701" s="46"/>
      <c r="AA2701" s="42"/>
      <c r="AB2701" s="42"/>
      <c r="AC2701" s="42"/>
      <c r="AD2701" s="42"/>
      <c r="AE2701" s="42"/>
      <c r="AF2701" s="42"/>
      <c r="AG2701" s="42"/>
      <c r="AH2701" s="46"/>
      <c r="AI2701" s="46"/>
      <c r="AJ2701" s="34"/>
      <c r="AK2701" s="34"/>
      <c r="AL2701" s="34"/>
      <c r="AM2701" s="34"/>
      <c r="AN2701" s="47"/>
      <c r="AO2701" s="47"/>
      <c r="AP2701" s="47"/>
      <c r="AQ2701" s="47"/>
      <c r="AR2701" s="47"/>
      <c r="AS2701" s="46"/>
      <c r="AT2701" s="46"/>
      <c r="AU2701" s="48"/>
      <c r="AV2701" s="48"/>
      <c r="AW2701" s="48"/>
      <c r="AX2701" s="48"/>
      <c r="AY2701" s="49"/>
      <c r="AZ2701" s="49"/>
      <c r="BA2701" s="49"/>
      <c r="BB2701" s="49"/>
      <c r="BC2701" s="49"/>
      <c r="BD2701" s="50"/>
      <c r="BE2701" s="50"/>
      <c r="BF2701" s="50"/>
      <c r="BG2701" s="50"/>
      <c r="BH2701" s="50"/>
      <c r="BI2701" s="53"/>
      <c r="BJ2701" s="53"/>
    </row>
    <row r="2702" spans="1:62" ht="53.4" thickBot="1" x14ac:dyDescent="0.3">
      <c r="A2702" s="28">
        <v>2702</v>
      </c>
      <c r="B2702" s="52" t="s">
        <v>7699</v>
      </c>
      <c r="C2702" s="33">
        <v>5</v>
      </c>
      <c r="D2702" s="33">
        <v>1</v>
      </c>
      <c r="E2702" s="37" t="s">
        <v>9577</v>
      </c>
      <c r="F2702" s="37" t="s">
        <v>9578</v>
      </c>
      <c r="G2702" s="37" t="s">
        <v>9579</v>
      </c>
      <c r="H2702" s="38" t="s">
        <v>9580</v>
      </c>
      <c r="I2702" s="39" t="s">
        <v>9581</v>
      </c>
      <c r="J2702" s="38" t="s">
        <v>9582</v>
      </c>
      <c r="K2702" s="102">
        <v>1427</v>
      </c>
      <c r="L2702" s="40" t="s">
        <v>26951</v>
      </c>
      <c r="M2702" s="41">
        <f t="shared" si="87"/>
        <v>0</v>
      </c>
      <c r="N2702" s="41">
        <f>IF(D2702=1,D2699,0)</f>
        <v>20</v>
      </c>
      <c r="O2702" s="92"/>
      <c r="P2702" s="36"/>
      <c r="Q2702" s="35"/>
      <c r="R2702" s="44"/>
      <c r="S2702" s="44"/>
      <c r="T2702" s="45"/>
      <c r="U2702" s="45"/>
      <c r="V2702" s="45"/>
      <c r="W2702" s="45"/>
      <c r="X2702" s="45"/>
      <c r="Y2702" s="45"/>
      <c r="Z2702" s="46"/>
      <c r="AA2702" s="42"/>
      <c r="AB2702" s="42"/>
      <c r="AC2702" s="42"/>
      <c r="AD2702" s="42"/>
      <c r="AE2702" s="42"/>
      <c r="AF2702" s="42"/>
      <c r="AG2702" s="42"/>
      <c r="AH2702" s="46"/>
      <c r="AI2702" s="46"/>
      <c r="AJ2702" s="34"/>
      <c r="AK2702" s="34"/>
      <c r="AL2702" s="34"/>
      <c r="AM2702" s="34"/>
      <c r="AN2702" s="47"/>
      <c r="AO2702" s="47"/>
      <c r="AP2702" s="47"/>
      <c r="AQ2702" s="47"/>
      <c r="AR2702" s="47"/>
      <c r="AS2702" s="46"/>
      <c r="AT2702" s="46"/>
      <c r="AU2702" s="48"/>
      <c r="AV2702" s="48"/>
      <c r="AW2702" s="48"/>
      <c r="AX2702" s="48"/>
      <c r="AY2702" s="49"/>
      <c r="AZ2702" s="49"/>
      <c r="BA2702" s="49"/>
      <c r="BB2702" s="49"/>
      <c r="BC2702" s="49"/>
      <c r="BD2702" s="50"/>
      <c r="BE2702" s="50"/>
      <c r="BF2702" s="50"/>
      <c r="BG2702" s="50"/>
      <c r="BH2702" s="50"/>
      <c r="BI2702" s="53"/>
      <c r="BJ2702" s="53"/>
    </row>
    <row r="2703" spans="1:62" ht="66.599999999999994" thickBot="1" x14ac:dyDescent="0.3">
      <c r="A2703" s="28">
        <v>2703</v>
      </c>
      <c r="B2703" s="52" t="s">
        <v>7699</v>
      </c>
      <c r="C2703" s="33">
        <v>5</v>
      </c>
      <c r="D2703" s="33">
        <v>2</v>
      </c>
      <c r="E2703" s="37" t="s">
        <v>9583</v>
      </c>
      <c r="F2703" s="37" t="s">
        <v>9584</v>
      </c>
      <c r="G2703" s="37" t="s">
        <v>9585</v>
      </c>
      <c r="H2703" s="38" t="s">
        <v>9586</v>
      </c>
      <c r="I2703" s="39" t="s">
        <v>9587</v>
      </c>
      <c r="J2703" s="38"/>
      <c r="K2703" s="102">
        <v>1428</v>
      </c>
      <c r="L2703" s="40" t="s">
        <v>26951</v>
      </c>
      <c r="M2703" s="41">
        <f t="shared" si="87"/>
        <v>0</v>
      </c>
      <c r="N2703" s="41">
        <f t="shared" ref="N2703:N2734" si="88">IF(D2703=1,D2701,0)</f>
        <v>0</v>
      </c>
      <c r="O2703" s="92"/>
      <c r="P2703" s="36"/>
      <c r="Q2703" s="35"/>
      <c r="R2703" s="44"/>
      <c r="S2703" s="44"/>
      <c r="T2703" s="45"/>
      <c r="U2703" s="45"/>
      <c r="V2703" s="45"/>
      <c r="W2703" s="45"/>
      <c r="X2703" s="45"/>
      <c r="Y2703" s="45"/>
      <c r="Z2703" s="46"/>
      <c r="AA2703" s="42"/>
      <c r="AB2703" s="42"/>
      <c r="AC2703" s="42"/>
      <c r="AD2703" s="42"/>
      <c r="AE2703" s="42"/>
      <c r="AF2703" s="42"/>
      <c r="AG2703" s="42"/>
      <c r="AH2703" s="46"/>
      <c r="AI2703" s="46"/>
      <c r="AJ2703" s="34"/>
      <c r="AK2703" s="34"/>
      <c r="AL2703" s="34"/>
      <c r="AM2703" s="34"/>
      <c r="AN2703" s="47"/>
      <c r="AO2703" s="47"/>
      <c r="AP2703" s="47"/>
      <c r="AQ2703" s="47"/>
      <c r="AR2703" s="47"/>
      <c r="AS2703" s="46"/>
      <c r="AT2703" s="46"/>
      <c r="AU2703" s="48"/>
      <c r="AV2703" s="48"/>
      <c r="AW2703" s="48"/>
      <c r="AX2703" s="48"/>
      <c r="AY2703" s="49"/>
      <c r="AZ2703" s="49"/>
      <c r="BA2703" s="49"/>
      <c r="BB2703" s="49"/>
      <c r="BC2703" s="49"/>
      <c r="BD2703" s="50"/>
      <c r="BE2703" s="50"/>
      <c r="BF2703" s="50"/>
      <c r="BG2703" s="50"/>
      <c r="BH2703" s="50"/>
      <c r="BI2703" s="53"/>
      <c r="BJ2703" s="53"/>
    </row>
    <row r="2704" spans="1:62" ht="172.2" thickBot="1" x14ac:dyDescent="0.3">
      <c r="A2704" s="28">
        <v>2704</v>
      </c>
      <c r="B2704" s="52" t="s">
        <v>7699</v>
      </c>
      <c r="C2704" s="33">
        <v>5</v>
      </c>
      <c r="D2704" s="33">
        <v>3</v>
      </c>
      <c r="E2704" s="37" t="s">
        <v>9588</v>
      </c>
      <c r="F2704" s="37" t="s">
        <v>9589</v>
      </c>
      <c r="G2704" s="37" t="s">
        <v>9590</v>
      </c>
      <c r="H2704" s="38" t="s">
        <v>9591</v>
      </c>
      <c r="I2704" s="39" t="s">
        <v>9592</v>
      </c>
      <c r="J2704" s="38"/>
      <c r="K2704" s="102">
        <v>1429</v>
      </c>
      <c r="L2704" s="40" t="s">
        <v>26951</v>
      </c>
      <c r="M2704" s="41">
        <f t="shared" si="87"/>
        <v>0</v>
      </c>
      <c r="N2704" s="41">
        <f t="shared" si="88"/>
        <v>0</v>
      </c>
      <c r="O2704" s="92"/>
      <c r="P2704" s="36"/>
      <c r="Q2704" s="35"/>
      <c r="R2704" s="44"/>
      <c r="S2704" s="44"/>
      <c r="T2704" s="45"/>
      <c r="U2704" s="45"/>
      <c r="V2704" s="45"/>
      <c r="W2704" s="45"/>
      <c r="X2704" s="45"/>
      <c r="Y2704" s="45"/>
      <c r="Z2704" s="46"/>
      <c r="AA2704" s="42"/>
      <c r="AB2704" s="42"/>
      <c r="AC2704" s="42"/>
      <c r="AD2704" s="42"/>
      <c r="AE2704" s="42"/>
      <c r="AF2704" s="42"/>
      <c r="AG2704" s="42"/>
      <c r="AH2704" s="46"/>
      <c r="AI2704" s="46"/>
      <c r="AJ2704" s="34"/>
      <c r="AK2704" s="34"/>
      <c r="AL2704" s="34"/>
      <c r="AM2704" s="34"/>
      <c r="AN2704" s="47"/>
      <c r="AO2704" s="47"/>
      <c r="AP2704" s="47"/>
      <c r="AQ2704" s="47"/>
      <c r="AR2704" s="47"/>
      <c r="AS2704" s="46"/>
      <c r="AT2704" s="46"/>
      <c r="AU2704" s="48"/>
      <c r="AV2704" s="48"/>
      <c r="AW2704" s="48"/>
      <c r="AX2704" s="48"/>
      <c r="AY2704" s="49"/>
      <c r="AZ2704" s="49"/>
      <c r="BA2704" s="49"/>
      <c r="BB2704" s="49"/>
      <c r="BC2704" s="49"/>
      <c r="BD2704" s="50"/>
      <c r="BE2704" s="50"/>
      <c r="BF2704" s="50"/>
      <c r="BG2704" s="50"/>
      <c r="BH2704" s="50"/>
      <c r="BI2704" s="53"/>
      <c r="BJ2704" s="53"/>
    </row>
    <row r="2705" spans="1:62" ht="53.4" thickBot="1" x14ac:dyDescent="0.3">
      <c r="A2705" s="28">
        <v>2705</v>
      </c>
      <c r="B2705" s="52" t="s">
        <v>7699</v>
      </c>
      <c r="C2705" s="33">
        <v>5</v>
      </c>
      <c r="D2705" s="33">
        <v>4</v>
      </c>
      <c r="E2705" s="37" t="s">
        <v>9593</v>
      </c>
      <c r="F2705" s="37" t="s">
        <v>6424</v>
      </c>
      <c r="G2705" s="37" t="s">
        <v>9594</v>
      </c>
      <c r="H2705" s="38"/>
      <c r="I2705" s="39" t="s">
        <v>9595</v>
      </c>
      <c r="J2705" s="38"/>
      <c r="K2705" s="102">
        <v>1430</v>
      </c>
      <c r="L2705" s="40" t="s">
        <v>26951</v>
      </c>
      <c r="M2705" s="41">
        <f t="shared" si="87"/>
        <v>0</v>
      </c>
      <c r="N2705" s="41">
        <f t="shared" si="88"/>
        <v>0</v>
      </c>
      <c r="O2705" s="92"/>
      <c r="P2705" s="36"/>
      <c r="Q2705" s="35"/>
      <c r="R2705" s="44"/>
      <c r="S2705" s="44"/>
      <c r="T2705" s="45"/>
      <c r="U2705" s="45"/>
      <c r="V2705" s="45"/>
      <c r="W2705" s="45"/>
      <c r="X2705" s="45"/>
      <c r="Y2705" s="45"/>
      <c r="Z2705" s="46"/>
      <c r="AA2705" s="42"/>
      <c r="AB2705" s="42"/>
      <c r="AC2705" s="42"/>
      <c r="AD2705" s="42"/>
      <c r="AE2705" s="42"/>
      <c r="AF2705" s="42"/>
      <c r="AG2705" s="42"/>
      <c r="AH2705" s="46"/>
      <c r="AI2705" s="46"/>
      <c r="AJ2705" s="34"/>
      <c r="AK2705" s="34"/>
      <c r="AL2705" s="34"/>
      <c r="AM2705" s="34"/>
      <c r="AN2705" s="47"/>
      <c r="AO2705" s="47"/>
      <c r="AP2705" s="47"/>
      <c r="AQ2705" s="47"/>
      <c r="AR2705" s="47"/>
      <c r="AS2705" s="46"/>
      <c r="AT2705" s="46"/>
      <c r="AU2705" s="48"/>
      <c r="AV2705" s="48"/>
      <c r="AW2705" s="48"/>
      <c r="AX2705" s="48"/>
      <c r="AY2705" s="49"/>
      <c r="AZ2705" s="49"/>
      <c r="BA2705" s="49"/>
      <c r="BB2705" s="49"/>
      <c r="BC2705" s="49"/>
      <c r="BD2705" s="50"/>
      <c r="BE2705" s="50"/>
      <c r="BF2705" s="50"/>
      <c r="BG2705" s="50"/>
      <c r="BH2705" s="50"/>
      <c r="BI2705" s="53"/>
      <c r="BJ2705" s="53"/>
    </row>
    <row r="2706" spans="1:62" ht="106.2" thickBot="1" x14ac:dyDescent="0.3">
      <c r="A2706" s="28">
        <v>2706</v>
      </c>
      <c r="B2706" s="52" t="s">
        <v>7699</v>
      </c>
      <c r="C2706" s="33">
        <v>5</v>
      </c>
      <c r="D2706" s="33">
        <v>5</v>
      </c>
      <c r="E2706" s="37" t="s">
        <v>9596</v>
      </c>
      <c r="F2706" s="37" t="s">
        <v>9597</v>
      </c>
      <c r="G2706" s="37" t="s">
        <v>9598</v>
      </c>
      <c r="H2706" s="38" t="s">
        <v>9599</v>
      </c>
      <c r="I2706" s="39" t="s">
        <v>9600</v>
      </c>
      <c r="J2706" s="38"/>
      <c r="K2706" s="102">
        <v>1431</v>
      </c>
      <c r="L2706" s="40" t="s">
        <v>26951</v>
      </c>
      <c r="M2706" s="41">
        <f t="shared" si="87"/>
        <v>0</v>
      </c>
      <c r="N2706" s="41">
        <f t="shared" si="88"/>
        <v>0</v>
      </c>
      <c r="O2706" s="92"/>
      <c r="P2706" s="36"/>
      <c r="Q2706" s="35"/>
      <c r="R2706" s="44"/>
      <c r="S2706" s="44"/>
      <c r="T2706" s="45"/>
      <c r="U2706" s="45"/>
      <c r="V2706" s="45"/>
      <c r="W2706" s="45"/>
      <c r="X2706" s="45"/>
      <c r="Y2706" s="45"/>
      <c r="Z2706" s="46"/>
      <c r="AA2706" s="42"/>
      <c r="AB2706" s="42"/>
      <c r="AC2706" s="42"/>
      <c r="AD2706" s="42"/>
      <c r="AE2706" s="42"/>
      <c r="AF2706" s="42"/>
      <c r="AG2706" s="42"/>
      <c r="AH2706" s="46"/>
      <c r="AI2706" s="46"/>
      <c r="AJ2706" s="34"/>
      <c r="AK2706" s="34"/>
      <c r="AL2706" s="34"/>
      <c r="AM2706" s="34"/>
      <c r="AN2706" s="47"/>
      <c r="AO2706" s="47"/>
      <c r="AP2706" s="47"/>
      <c r="AQ2706" s="47"/>
      <c r="AR2706" s="47"/>
      <c r="AS2706" s="46"/>
      <c r="AT2706" s="46"/>
      <c r="AU2706" s="48"/>
      <c r="AV2706" s="48"/>
      <c r="AW2706" s="48"/>
      <c r="AX2706" s="48"/>
      <c r="AY2706" s="49"/>
      <c r="AZ2706" s="49"/>
      <c r="BA2706" s="49"/>
      <c r="BB2706" s="49"/>
      <c r="BC2706" s="49"/>
      <c r="BD2706" s="50"/>
      <c r="BE2706" s="50"/>
      <c r="BF2706" s="50"/>
      <c r="BG2706" s="50"/>
      <c r="BH2706" s="50"/>
      <c r="BI2706" s="53"/>
      <c r="BJ2706" s="53"/>
    </row>
    <row r="2707" spans="1:62" ht="172.2" thickBot="1" x14ac:dyDescent="0.3">
      <c r="A2707" s="28">
        <v>2707</v>
      </c>
      <c r="B2707" s="52" t="s">
        <v>7699</v>
      </c>
      <c r="C2707" s="33">
        <v>5</v>
      </c>
      <c r="D2707" s="33">
        <v>6</v>
      </c>
      <c r="E2707" s="37" t="s">
        <v>9601</v>
      </c>
      <c r="F2707" s="37" t="s">
        <v>9602</v>
      </c>
      <c r="G2707" s="37" t="s">
        <v>9603</v>
      </c>
      <c r="H2707" s="38"/>
      <c r="I2707" s="39" t="s">
        <v>9604</v>
      </c>
      <c r="J2707" s="38"/>
      <c r="K2707" s="102">
        <v>1432</v>
      </c>
      <c r="L2707" s="40" t="s">
        <v>26951</v>
      </c>
      <c r="M2707" s="41">
        <f t="shared" si="87"/>
        <v>0</v>
      </c>
      <c r="N2707" s="41">
        <f t="shared" si="88"/>
        <v>0</v>
      </c>
      <c r="O2707" s="92"/>
      <c r="P2707" s="36"/>
      <c r="Q2707" s="35"/>
      <c r="R2707" s="44"/>
      <c r="S2707" s="44"/>
      <c r="T2707" s="45"/>
      <c r="U2707" s="45"/>
      <c r="V2707" s="45"/>
      <c r="W2707" s="45"/>
      <c r="X2707" s="45"/>
      <c r="Y2707" s="45"/>
      <c r="Z2707" s="46"/>
      <c r="AA2707" s="42"/>
      <c r="AB2707" s="42"/>
      <c r="AC2707" s="42"/>
      <c r="AD2707" s="42"/>
      <c r="AE2707" s="42"/>
      <c r="AF2707" s="42"/>
      <c r="AG2707" s="42"/>
      <c r="AH2707" s="46"/>
      <c r="AI2707" s="46"/>
      <c r="AJ2707" s="34"/>
      <c r="AK2707" s="34"/>
      <c r="AL2707" s="34"/>
      <c r="AM2707" s="34"/>
      <c r="AN2707" s="47"/>
      <c r="AO2707" s="47"/>
      <c r="AP2707" s="47"/>
      <c r="AQ2707" s="47"/>
      <c r="AR2707" s="47"/>
      <c r="AS2707" s="46"/>
      <c r="AT2707" s="46"/>
      <c r="AU2707" s="48"/>
      <c r="AV2707" s="48"/>
      <c r="AW2707" s="48"/>
      <c r="AX2707" s="48"/>
      <c r="AY2707" s="49"/>
      <c r="AZ2707" s="49"/>
      <c r="BA2707" s="49"/>
      <c r="BB2707" s="49"/>
      <c r="BC2707" s="49"/>
      <c r="BD2707" s="50"/>
      <c r="BE2707" s="50"/>
      <c r="BF2707" s="50"/>
      <c r="BG2707" s="50"/>
      <c r="BH2707" s="50"/>
      <c r="BI2707" s="53"/>
      <c r="BJ2707" s="53"/>
    </row>
    <row r="2708" spans="1:62" ht="172.2" thickBot="1" x14ac:dyDescent="0.3">
      <c r="A2708" s="28">
        <v>2708</v>
      </c>
      <c r="B2708" s="52" t="s">
        <v>7699</v>
      </c>
      <c r="C2708" s="33">
        <v>5</v>
      </c>
      <c r="D2708" s="33">
        <v>7</v>
      </c>
      <c r="E2708" s="37" t="s">
        <v>9605</v>
      </c>
      <c r="F2708" s="37" t="s">
        <v>381</v>
      </c>
      <c r="G2708" s="37" t="s">
        <v>9606</v>
      </c>
      <c r="H2708" s="38"/>
      <c r="I2708" s="39" t="s">
        <v>516</v>
      </c>
      <c r="J2708" s="38"/>
      <c r="K2708" s="102">
        <v>1433</v>
      </c>
      <c r="L2708" s="40" t="s">
        <v>26951</v>
      </c>
      <c r="M2708" s="41">
        <f t="shared" si="87"/>
        <v>0</v>
      </c>
      <c r="N2708" s="41">
        <f t="shared" si="88"/>
        <v>0</v>
      </c>
      <c r="O2708" s="92"/>
      <c r="P2708" s="36"/>
      <c r="Q2708" s="35"/>
      <c r="R2708" s="44"/>
      <c r="S2708" s="44"/>
      <c r="T2708" s="45"/>
      <c r="U2708" s="45"/>
      <c r="V2708" s="45"/>
      <c r="W2708" s="45"/>
      <c r="X2708" s="45"/>
      <c r="Y2708" s="45"/>
      <c r="Z2708" s="46"/>
      <c r="AA2708" s="42"/>
      <c r="AB2708" s="42"/>
      <c r="AC2708" s="42"/>
      <c r="AD2708" s="42"/>
      <c r="AE2708" s="42"/>
      <c r="AF2708" s="42"/>
      <c r="AG2708" s="42"/>
      <c r="AH2708" s="46"/>
      <c r="AI2708" s="46"/>
      <c r="AJ2708" s="34"/>
      <c r="AK2708" s="34"/>
      <c r="AL2708" s="34"/>
      <c r="AM2708" s="34"/>
      <c r="AN2708" s="47"/>
      <c r="AO2708" s="47"/>
      <c r="AP2708" s="47"/>
      <c r="AQ2708" s="47"/>
      <c r="AR2708" s="47"/>
      <c r="AS2708" s="46"/>
      <c r="AT2708" s="46"/>
      <c r="AU2708" s="48"/>
      <c r="AV2708" s="48"/>
      <c r="AW2708" s="48"/>
      <c r="AX2708" s="48"/>
      <c r="AY2708" s="49"/>
      <c r="AZ2708" s="49"/>
      <c r="BA2708" s="49"/>
      <c r="BB2708" s="49"/>
      <c r="BC2708" s="49"/>
      <c r="BD2708" s="50"/>
      <c r="BE2708" s="50"/>
      <c r="BF2708" s="50"/>
      <c r="BG2708" s="50"/>
      <c r="BH2708" s="50"/>
      <c r="BI2708" s="53"/>
      <c r="BJ2708" s="53"/>
    </row>
    <row r="2709" spans="1:62" ht="40.200000000000003" thickBot="1" x14ac:dyDescent="0.3">
      <c r="A2709" s="28">
        <v>2709</v>
      </c>
      <c r="B2709" s="52" t="s">
        <v>7699</v>
      </c>
      <c r="C2709" s="33">
        <v>5</v>
      </c>
      <c r="D2709" s="33">
        <v>8</v>
      </c>
      <c r="E2709" s="37" t="s">
        <v>9607</v>
      </c>
      <c r="F2709" s="37" t="s">
        <v>9608</v>
      </c>
      <c r="G2709" s="37" t="s">
        <v>9609</v>
      </c>
      <c r="H2709" s="38"/>
      <c r="I2709" s="39" t="s">
        <v>1274</v>
      </c>
      <c r="J2709" s="38"/>
      <c r="K2709" s="102">
        <v>1434</v>
      </c>
      <c r="L2709" s="40" t="s">
        <v>26951</v>
      </c>
      <c r="M2709" s="41">
        <f t="shared" si="87"/>
        <v>0</v>
      </c>
      <c r="N2709" s="41">
        <f t="shared" si="88"/>
        <v>0</v>
      </c>
      <c r="O2709" s="92"/>
      <c r="P2709" s="36"/>
      <c r="Q2709" s="35"/>
      <c r="R2709" s="44"/>
      <c r="S2709" s="44"/>
      <c r="T2709" s="45"/>
      <c r="U2709" s="45"/>
      <c r="V2709" s="45"/>
      <c r="W2709" s="45"/>
      <c r="X2709" s="45"/>
      <c r="Y2709" s="45"/>
      <c r="Z2709" s="46"/>
      <c r="AA2709" s="42"/>
      <c r="AB2709" s="42"/>
      <c r="AC2709" s="42"/>
      <c r="AD2709" s="42"/>
      <c r="AE2709" s="42"/>
      <c r="AF2709" s="42"/>
      <c r="AG2709" s="42"/>
      <c r="AH2709" s="46"/>
      <c r="AI2709" s="46"/>
      <c r="AJ2709" s="34"/>
      <c r="AK2709" s="34"/>
      <c r="AL2709" s="34"/>
      <c r="AM2709" s="34"/>
      <c r="AN2709" s="47"/>
      <c r="AO2709" s="47"/>
      <c r="AP2709" s="47"/>
      <c r="AQ2709" s="47"/>
      <c r="AR2709" s="47"/>
      <c r="AS2709" s="46"/>
      <c r="AT2709" s="46"/>
      <c r="AU2709" s="48"/>
      <c r="AV2709" s="48"/>
      <c r="AW2709" s="48"/>
      <c r="AX2709" s="48"/>
      <c r="AY2709" s="49"/>
      <c r="AZ2709" s="49"/>
      <c r="BA2709" s="49"/>
      <c r="BB2709" s="49"/>
      <c r="BC2709" s="49"/>
      <c r="BD2709" s="50"/>
      <c r="BE2709" s="50"/>
      <c r="BF2709" s="50"/>
      <c r="BG2709" s="50"/>
      <c r="BH2709" s="50"/>
      <c r="BI2709" s="53"/>
      <c r="BJ2709" s="53"/>
    </row>
    <row r="2710" spans="1:62" ht="106.2" thickBot="1" x14ac:dyDescent="0.3">
      <c r="A2710" s="28">
        <v>2710</v>
      </c>
      <c r="B2710" s="52" t="s">
        <v>7699</v>
      </c>
      <c r="C2710" s="33">
        <v>5</v>
      </c>
      <c r="D2710" s="33">
        <v>9</v>
      </c>
      <c r="E2710" s="37" t="s">
        <v>9610</v>
      </c>
      <c r="F2710" s="37" t="s">
        <v>9611</v>
      </c>
      <c r="G2710" s="37" t="s">
        <v>9612</v>
      </c>
      <c r="H2710" s="38"/>
      <c r="I2710" s="39"/>
      <c r="J2710" s="38"/>
      <c r="K2710" s="102">
        <v>1435</v>
      </c>
      <c r="L2710" s="40" t="s">
        <v>26951</v>
      </c>
      <c r="M2710" s="41">
        <f t="shared" si="87"/>
        <v>0</v>
      </c>
      <c r="N2710" s="41">
        <f t="shared" si="88"/>
        <v>0</v>
      </c>
      <c r="O2710" s="92"/>
      <c r="P2710" s="36"/>
      <c r="Q2710" s="35"/>
      <c r="R2710" s="44"/>
      <c r="S2710" s="44"/>
      <c r="T2710" s="45"/>
      <c r="U2710" s="45"/>
      <c r="V2710" s="45"/>
      <c r="W2710" s="45"/>
      <c r="X2710" s="45"/>
      <c r="Y2710" s="45"/>
      <c r="Z2710" s="46"/>
      <c r="AA2710" s="42"/>
      <c r="AB2710" s="42"/>
      <c r="AC2710" s="42"/>
      <c r="AD2710" s="42"/>
      <c r="AE2710" s="42"/>
      <c r="AF2710" s="42"/>
      <c r="AG2710" s="42"/>
      <c r="AH2710" s="46"/>
      <c r="AI2710" s="46"/>
      <c r="AJ2710" s="34"/>
      <c r="AK2710" s="34"/>
      <c r="AL2710" s="34"/>
      <c r="AM2710" s="34"/>
      <c r="AN2710" s="47"/>
      <c r="AO2710" s="47"/>
      <c r="AP2710" s="47"/>
      <c r="AQ2710" s="47"/>
      <c r="AR2710" s="47"/>
      <c r="AS2710" s="46"/>
      <c r="AT2710" s="46"/>
      <c r="AU2710" s="48"/>
      <c r="AV2710" s="48"/>
      <c r="AW2710" s="48"/>
      <c r="AX2710" s="48"/>
      <c r="AY2710" s="49"/>
      <c r="AZ2710" s="49"/>
      <c r="BA2710" s="49"/>
      <c r="BB2710" s="49"/>
      <c r="BC2710" s="49"/>
      <c r="BD2710" s="50"/>
      <c r="BE2710" s="50"/>
      <c r="BF2710" s="50"/>
      <c r="BG2710" s="50"/>
      <c r="BH2710" s="50"/>
      <c r="BI2710" s="53"/>
      <c r="BJ2710" s="53"/>
    </row>
    <row r="2711" spans="1:62" ht="93" thickBot="1" x14ac:dyDescent="0.3">
      <c r="A2711" s="28">
        <v>2711</v>
      </c>
      <c r="B2711" s="52" t="s">
        <v>7699</v>
      </c>
      <c r="C2711" s="33">
        <v>5</v>
      </c>
      <c r="D2711" s="33">
        <v>10</v>
      </c>
      <c r="E2711" s="37" t="s">
        <v>9613</v>
      </c>
      <c r="F2711" s="37" t="s">
        <v>9614</v>
      </c>
      <c r="G2711" s="37" t="s">
        <v>9615</v>
      </c>
      <c r="H2711" s="38"/>
      <c r="I2711" s="39"/>
      <c r="J2711" s="38"/>
      <c r="K2711" s="102">
        <v>1436</v>
      </c>
      <c r="L2711" s="40" t="s">
        <v>26951</v>
      </c>
      <c r="M2711" s="41">
        <f t="shared" si="87"/>
        <v>0</v>
      </c>
      <c r="N2711" s="41">
        <f t="shared" si="88"/>
        <v>0</v>
      </c>
      <c r="O2711" s="92"/>
      <c r="P2711" s="36"/>
      <c r="Q2711" s="35"/>
      <c r="R2711" s="44"/>
      <c r="S2711" s="44"/>
      <c r="T2711" s="45"/>
      <c r="U2711" s="45"/>
      <c r="V2711" s="45"/>
      <c r="W2711" s="45"/>
      <c r="X2711" s="45"/>
      <c r="Y2711" s="45"/>
      <c r="Z2711" s="46"/>
      <c r="AA2711" s="42"/>
      <c r="AB2711" s="42"/>
      <c r="AC2711" s="42"/>
      <c r="AD2711" s="42"/>
      <c r="AE2711" s="42"/>
      <c r="AF2711" s="42"/>
      <c r="AG2711" s="42"/>
      <c r="AH2711" s="46"/>
      <c r="AI2711" s="46"/>
      <c r="AJ2711" s="34"/>
      <c r="AK2711" s="34"/>
      <c r="AL2711" s="34"/>
      <c r="AM2711" s="34"/>
      <c r="AN2711" s="47"/>
      <c r="AO2711" s="47"/>
      <c r="AP2711" s="47"/>
      <c r="AQ2711" s="47"/>
      <c r="AR2711" s="47"/>
      <c r="AS2711" s="46"/>
      <c r="AT2711" s="46"/>
      <c r="AU2711" s="48"/>
      <c r="AV2711" s="48"/>
      <c r="AW2711" s="48"/>
      <c r="AX2711" s="48"/>
      <c r="AY2711" s="49"/>
      <c r="AZ2711" s="49"/>
      <c r="BA2711" s="49"/>
      <c r="BB2711" s="49"/>
      <c r="BC2711" s="49"/>
      <c r="BD2711" s="50"/>
      <c r="BE2711" s="50"/>
      <c r="BF2711" s="50"/>
      <c r="BG2711" s="50"/>
      <c r="BH2711" s="50"/>
      <c r="BI2711" s="53"/>
      <c r="BJ2711" s="53"/>
    </row>
    <row r="2712" spans="1:62" ht="93" thickBot="1" x14ac:dyDescent="0.3">
      <c r="A2712" s="28">
        <v>2712</v>
      </c>
      <c r="B2712" s="52" t="s">
        <v>7699</v>
      </c>
      <c r="C2712" s="33">
        <v>5</v>
      </c>
      <c r="D2712" s="33">
        <v>11</v>
      </c>
      <c r="E2712" s="37" t="s">
        <v>9616</v>
      </c>
      <c r="F2712" s="37" t="s">
        <v>9617</v>
      </c>
      <c r="G2712" s="37" t="s">
        <v>9618</v>
      </c>
      <c r="H2712" s="38"/>
      <c r="I2712" s="39" t="s">
        <v>9619</v>
      </c>
      <c r="J2712" s="38"/>
      <c r="K2712" s="102">
        <v>1437</v>
      </c>
      <c r="L2712" s="40" t="s">
        <v>26951</v>
      </c>
      <c r="M2712" s="41">
        <f t="shared" si="87"/>
        <v>0</v>
      </c>
      <c r="N2712" s="41">
        <f t="shared" si="88"/>
        <v>0</v>
      </c>
      <c r="O2712" s="92"/>
      <c r="P2712" s="36"/>
      <c r="Q2712" s="35"/>
      <c r="R2712" s="44"/>
      <c r="S2712" s="44"/>
      <c r="T2712" s="45"/>
      <c r="U2712" s="45"/>
      <c r="V2712" s="45"/>
      <c r="W2712" s="45"/>
      <c r="X2712" s="45"/>
      <c r="Y2712" s="45"/>
      <c r="Z2712" s="46"/>
      <c r="AA2712" s="42"/>
      <c r="AB2712" s="42"/>
      <c r="AC2712" s="42"/>
      <c r="AD2712" s="42"/>
      <c r="AE2712" s="42"/>
      <c r="AF2712" s="42"/>
      <c r="AG2712" s="42"/>
      <c r="AH2712" s="46"/>
      <c r="AI2712" s="46"/>
      <c r="AJ2712" s="34"/>
      <c r="AK2712" s="34"/>
      <c r="AL2712" s="34"/>
      <c r="AM2712" s="34"/>
      <c r="AN2712" s="47"/>
      <c r="AO2712" s="47"/>
      <c r="AP2712" s="47"/>
      <c r="AQ2712" s="47"/>
      <c r="AR2712" s="47"/>
      <c r="AS2712" s="46"/>
      <c r="AT2712" s="46"/>
      <c r="AU2712" s="48"/>
      <c r="AV2712" s="48"/>
      <c r="AW2712" s="48"/>
      <c r="AX2712" s="48"/>
      <c r="AY2712" s="49"/>
      <c r="AZ2712" s="49"/>
      <c r="BA2712" s="49"/>
      <c r="BB2712" s="49"/>
      <c r="BC2712" s="49"/>
      <c r="BD2712" s="50"/>
      <c r="BE2712" s="50"/>
      <c r="BF2712" s="50"/>
      <c r="BG2712" s="50"/>
      <c r="BH2712" s="50"/>
      <c r="BI2712" s="53"/>
      <c r="BJ2712" s="53"/>
    </row>
    <row r="2713" spans="1:62" ht="40.200000000000003" thickBot="1" x14ac:dyDescent="0.3">
      <c r="A2713" s="28">
        <v>2713</v>
      </c>
      <c r="B2713" s="52" t="s">
        <v>7699</v>
      </c>
      <c r="C2713" s="33">
        <v>5</v>
      </c>
      <c r="D2713" s="33">
        <v>12</v>
      </c>
      <c r="E2713" s="37" t="s">
        <v>9620</v>
      </c>
      <c r="F2713" s="37" t="s">
        <v>9621</v>
      </c>
      <c r="G2713" s="37" t="s">
        <v>9622</v>
      </c>
      <c r="H2713" s="38"/>
      <c r="I2713" s="39"/>
      <c r="J2713" s="38"/>
      <c r="K2713" s="102">
        <v>1438</v>
      </c>
      <c r="L2713" s="40" t="s">
        <v>26951</v>
      </c>
      <c r="M2713" s="41">
        <f t="shared" si="87"/>
        <v>0</v>
      </c>
      <c r="N2713" s="41">
        <f t="shared" si="88"/>
        <v>0</v>
      </c>
      <c r="O2713" s="92"/>
      <c r="P2713" s="36"/>
      <c r="Q2713" s="35"/>
      <c r="R2713" s="44"/>
      <c r="S2713" s="44"/>
      <c r="T2713" s="45"/>
      <c r="U2713" s="45"/>
      <c r="V2713" s="45"/>
      <c r="W2713" s="45"/>
      <c r="X2713" s="45"/>
      <c r="Y2713" s="45"/>
      <c r="Z2713" s="46"/>
      <c r="AA2713" s="42"/>
      <c r="AB2713" s="42"/>
      <c r="AC2713" s="42"/>
      <c r="AD2713" s="42"/>
      <c r="AE2713" s="42"/>
      <c r="AF2713" s="42"/>
      <c r="AG2713" s="42"/>
      <c r="AH2713" s="46"/>
      <c r="AI2713" s="46"/>
      <c r="AJ2713" s="34"/>
      <c r="AK2713" s="34"/>
      <c r="AL2713" s="34"/>
      <c r="AM2713" s="34"/>
      <c r="AN2713" s="47"/>
      <c r="AO2713" s="47"/>
      <c r="AP2713" s="47"/>
      <c r="AQ2713" s="47"/>
      <c r="AR2713" s="47"/>
      <c r="AS2713" s="46"/>
      <c r="AT2713" s="46"/>
      <c r="AU2713" s="48"/>
      <c r="AV2713" s="48"/>
      <c r="AW2713" s="48"/>
      <c r="AX2713" s="48"/>
      <c r="AY2713" s="49"/>
      <c r="AZ2713" s="49"/>
      <c r="BA2713" s="49"/>
      <c r="BB2713" s="49"/>
      <c r="BC2713" s="49"/>
      <c r="BD2713" s="50"/>
      <c r="BE2713" s="50"/>
      <c r="BF2713" s="50"/>
      <c r="BG2713" s="50"/>
      <c r="BH2713" s="50"/>
      <c r="BI2713" s="53"/>
      <c r="BJ2713" s="53"/>
    </row>
    <row r="2714" spans="1:62" ht="93" thickBot="1" x14ac:dyDescent="0.3">
      <c r="A2714" s="28">
        <v>2714</v>
      </c>
      <c r="B2714" s="52" t="s">
        <v>7699</v>
      </c>
      <c r="C2714" s="33">
        <v>5</v>
      </c>
      <c r="D2714" s="33">
        <v>13</v>
      </c>
      <c r="E2714" s="37" t="s">
        <v>9623</v>
      </c>
      <c r="F2714" s="37" t="s">
        <v>9624</v>
      </c>
      <c r="G2714" s="37" t="s">
        <v>9625</v>
      </c>
      <c r="H2714" s="38"/>
      <c r="I2714" s="39" t="s">
        <v>9626</v>
      </c>
      <c r="J2714" s="38" t="s">
        <v>9627</v>
      </c>
      <c r="K2714" s="102">
        <v>1439</v>
      </c>
      <c r="L2714" s="40" t="s">
        <v>26951</v>
      </c>
      <c r="M2714" s="41">
        <f t="shared" si="87"/>
        <v>0</v>
      </c>
      <c r="N2714" s="41">
        <f t="shared" si="88"/>
        <v>0</v>
      </c>
      <c r="O2714" s="92"/>
      <c r="P2714" s="36"/>
      <c r="Q2714" s="35"/>
      <c r="R2714" s="44"/>
      <c r="S2714" s="44"/>
      <c r="T2714" s="45"/>
      <c r="U2714" s="45"/>
      <c r="V2714" s="45"/>
      <c r="W2714" s="45"/>
      <c r="X2714" s="45"/>
      <c r="Y2714" s="45"/>
      <c r="Z2714" s="46"/>
      <c r="AA2714" s="42"/>
      <c r="AB2714" s="42"/>
      <c r="AC2714" s="42"/>
      <c r="AD2714" s="42"/>
      <c r="AE2714" s="42"/>
      <c r="AF2714" s="42"/>
      <c r="AG2714" s="42"/>
      <c r="AH2714" s="46"/>
      <c r="AI2714" s="46"/>
      <c r="AJ2714" s="34"/>
      <c r="AK2714" s="34"/>
      <c r="AL2714" s="34"/>
      <c r="AM2714" s="34"/>
      <c r="AN2714" s="47"/>
      <c r="AO2714" s="47"/>
      <c r="AP2714" s="47"/>
      <c r="AQ2714" s="47"/>
      <c r="AR2714" s="47"/>
      <c r="AS2714" s="46"/>
      <c r="AT2714" s="46"/>
      <c r="AU2714" s="48"/>
      <c r="AV2714" s="48"/>
      <c r="AW2714" s="48"/>
      <c r="AX2714" s="48"/>
      <c r="AY2714" s="49"/>
      <c r="AZ2714" s="49"/>
      <c r="BA2714" s="49"/>
      <c r="BB2714" s="49"/>
      <c r="BC2714" s="49"/>
      <c r="BD2714" s="50"/>
      <c r="BE2714" s="50"/>
      <c r="BF2714" s="50"/>
      <c r="BG2714" s="50"/>
      <c r="BH2714" s="50"/>
      <c r="BI2714" s="53"/>
      <c r="BJ2714" s="53"/>
    </row>
    <row r="2715" spans="1:62" ht="93" thickBot="1" x14ac:dyDescent="0.3">
      <c r="A2715" s="28">
        <v>2715</v>
      </c>
      <c r="B2715" s="52" t="s">
        <v>7699</v>
      </c>
      <c r="C2715" s="33">
        <v>5</v>
      </c>
      <c r="D2715" s="33">
        <v>14</v>
      </c>
      <c r="E2715" s="37" t="s">
        <v>9628</v>
      </c>
      <c r="F2715" s="37" t="s">
        <v>9629</v>
      </c>
      <c r="G2715" s="37" t="s">
        <v>9630</v>
      </c>
      <c r="H2715" s="38"/>
      <c r="I2715" s="39" t="s">
        <v>9631</v>
      </c>
      <c r="J2715" s="38"/>
      <c r="K2715" s="102">
        <v>1440</v>
      </c>
      <c r="L2715" s="40" t="s">
        <v>26951</v>
      </c>
      <c r="M2715" s="41">
        <f t="shared" si="87"/>
        <v>0</v>
      </c>
      <c r="N2715" s="41">
        <f t="shared" si="88"/>
        <v>0</v>
      </c>
      <c r="O2715" s="92"/>
      <c r="P2715" s="36"/>
      <c r="Q2715" s="35"/>
      <c r="R2715" s="44"/>
      <c r="S2715" s="44"/>
      <c r="T2715" s="45"/>
      <c r="U2715" s="45"/>
      <c r="V2715" s="45"/>
      <c r="W2715" s="45"/>
      <c r="X2715" s="45"/>
      <c r="Y2715" s="45"/>
      <c r="Z2715" s="46"/>
      <c r="AA2715" s="42"/>
      <c r="AB2715" s="42"/>
      <c r="AC2715" s="42"/>
      <c r="AD2715" s="42"/>
      <c r="AE2715" s="42"/>
      <c r="AF2715" s="42"/>
      <c r="AG2715" s="42"/>
      <c r="AH2715" s="46"/>
      <c r="AI2715" s="46"/>
      <c r="AJ2715" s="34"/>
      <c r="AK2715" s="34"/>
      <c r="AL2715" s="34"/>
      <c r="AM2715" s="34"/>
      <c r="AN2715" s="47"/>
      <c r="AO2715" s="47"/>
      <c r="AP2715" s="47"/>
      <c r="AQ2715" s="47"/>
      <c r="AR2715" s="47"/>
      <c r="AS2715" s="46"/>
      <c r="AT2715" s="46"/>
      <c r="AU2715" s="48"/>
      <c r="AV2715" s="48"/>
      <c r="AW2715" s="48"/>
      <c r="AX2715" s="48"/>
      <c r="AY2715" s="49"/>
      <c r="AZ2715" s="49"/>
      <c r="BA2715" s="49"/>
      <c r="BB2715" s="49"/>
      <c r="BC2715" s="49"/>
      <c r="BD2715" s="50"/>
      <c r="BE2715" s="50"/>
      <c r="BF2715" s="50"/>
      <c r="BG2715" s="50"/>
      <c r="BH2715" s="50"/>
      <c r="BI2715" s="53"/>
      <c r="BJ2715" s="53"/>
    </row>
    <row r="2716" spans="1:62" ht="106.2" thickBot="1" x14ac:dyDescent="0.3">
      <c r="A2716" s="28">
        <v>2716</v>
      </c>
      <c r="B2716" s="52" t="s">
        <v>7699</v>
      </c>
      <c r="C2716" s="33">
        <v>5</v>
      </c>
      <c r="D2716" s="33">
        <v>15</v>
      </c>
      <c r="E2716" s="37" t="s">
        <v>9632</v>
      </c>
      <c r="F2716" s="37" t="s">
        <v>9633</v>
      </c>
      <c r="G2716" s="37" t="s">
        <v>9634</v>
      </c>
      <c r="H2716" s="38"/>
      <c r="I2716" s="39" t="s">
        <v>516</v>
      </c>
      <c r="J2716" s="38"/>
      <c r="K2716" s="102">
        <v>1441</v>
      </c>
      <c r="L2716" s="40" t="s">
        <v>26951</v>
      </c>
      <c r="M2716" s="41">
        <f t="shared" si="87"/>
        <v>0</v>
      </c>
      <c r="N2716" s="41">
        <f t="shared" si="88"/>
        <v>0</v>
      </c>
      <c r="O2716" s="92"/>
      <c r="P2716" s="36"/>
      <c r="Q2716" s="35"/>
      <c r="R2716" s="44"/>
      <c r="S2716" s="44"/>
      <c r="T2716" s="45"/>
      <c r="U2716" s="45"/>
      <c r="V2716" s="45"/>
      <c r="W2716" s="45"/>
      <c r="X2716" s="45"/>
      <c r="Y2716" s="45"/>
      <c r="Z2716" s="46"/>
      <c r="AA2716" s="42"/>
      <c r="AB2716" s="42"/>
      <c r="AC2716" s="42"/>
      <c r="AD2716" s="42"/>
      <c r="AE2716" s="42"/>
      <c r="AF2716" s="42"/>
      <c r="AG2716" s="42"/>
      <c r="AH2716" s="46"/>
      <c r="AI2716" s="46"/>
      <c r="AJ2716" s="34"/>
      <c r="AK2716" s="34"/>
      <c r="AL2716" s="34"/>
      <c r="AM2716" s="34"/>
      <c r="AN2716" s="47"/>
      <c r="AO2716" s="47"/>
      <c r="AP2716" s="47"/>
      <c r="AQ2716" s="47"/>
      <c r="AR2716" s="47"/>
      <c r="AS2716" s="46"/>
      <c r="AT2716" s="46"/>
      <c r="AU2716" s="48"/>
      <c r="AV2716" s="48"/>
      <c r="AW2716" s="48"/>
      <c r="AX2716" s="48"/>
      <c r="AY2716" s="49"/>
      <c r="AZ2716" s="49"/>
      <c r="BA2716" s="49"/>
      <c r="BB2716" s="49"/>
      <c r="BC2716" s="49"/>
      <c r="BD2716" s="50"/>
      <c r="BE2716" s="50"/>
      <c r="BF2716" s="50"/>
      <c r="BG2716" s="50"/>
      <c r="BH2716" s="50"/>
      <c r="BI2716" s="53"/>
      <c r="BJ2716" s="53"/>
    </row>
    <row r="2717" spans="1:62" ht="93" thickBot="1" x14ac:dyDescent="0.3">
      <c r="A2717" s="28">
        <v>2717</v>
      </c>
      <c r="B2717" s="52" t="s">
        <v>7699</v>
      </c>
      <c r="C2717" s="33">
        <v>5</v>
      </c>
      <c r="D2717" s="33">
        <v>16</v>
      </c>
      <c r="E2717" s="37" t="s">
        <v>9635</v>
      </c>
      <c r="F2717" s="37" t="s">
        <v>9636</v>
      </c>
      <c r="G2717" s="37" t="s">
        <v>9637</v>
      </c>
      <c r="H2717" s="38"/>
      <c r="I2717" s="39" t="s">
        <v>90</v>
      </c>
      <c r="J2717" s="38" t="s">
        <v>3283</v>
      </c>
      <c r="K2717" s="102">
        <v>1442</v>
      </c>
      <c r="L2717" s="40" t="s">
        <v>26951</v>
      </c>
      <c r="M2717" s="41">
        <f t="shared" si="87"/>
        <v>0</v>
      </c>
      <c r="N2717" s="41">
        <f t="shared" si="88"/>
        <v>0</v>
      </c>
      <c r="O2717" s="92"/>
      <c r="P2717" s="36"/>
      <c r="Q2717" s="35"/>
      <c r="R2717" s="44"/>
      <c r="S2717" s="44"/>
      <c r="T2717" s="45"/>
      <c r="U2717" s="45"/>
      <c r="V2717" s="45"/>
      <c r="W2717" s="45"/>
      <c r="X2717" s="45"/>
      <c r="Y2717" s="45"/>
      <c r="Z2717" s="46"/>
      <c r="AA2717" s="42"/>
      <c r="AB2717" s="42"/>
      <c r="AC2717" s="42"/>
      <c r="AD2717" s="42"/>
      <c r="AE2717" s="42"/>
      <c r="AF2717" s="42"/>
      <c r="AG2717" s="42"/>
      <c r="AH2717" s="46"/>
      <c r="AI2717" s="46"/>
      <c r="AJ2717" s="34">
        <v>1</v>
      </c>
      <c r="AK2717" s="34">
        <v>0</v>
      </c>
      <c r="AL2717" s="34" t="s">
        <v>27399</v>
      </c>
      <c r="AM2717" s="34" t="s">
        <v>9641</v>
      </c>
      <c r="AN2717" s="47"/>
      <c r="AO2717" s="47"/>
      <c r="AP2717" s="47"/>
      <c r="AQ2717" s="47"/>
      <c r="AR2717" s="47"/>
      <c r="AS2717" s="46"/>
      <c r="AT2717" s="46"/>
      <c r="AU2717" s="48"/>
      <c r="AV2717" s="48"/>
      <c r="AW2717" s="48"/>
      <c r="AX2717" s="48"/>
      <c r="AY2717" s="49"/>
      <c r="AZ2717" s="49"/>
      <c r="BA2717" s="49"/>
      <c r="BB2717" s="49"/>
      <c r="BC2717" s="49"/>
      <c r="BD2717" s="50"/>
      <c r="BE2717" s="50"/>
      <c r="BF2717" s="50"/>
      <c r="BG2717" s="50"/>
      <c r="BH2717" s="50"/>
      <c r="BI2717" s="53"/>
      <c r="BJ2717" s="53"/>
    </row>
    <row r="2718" spans="1:62" ht="119.4" thickBot="1" x14ac:dyDescent="0.3">
      <c r="A2718" s="28">
        <v>2718</v>
      </c>
      <c r="B2718" s="52" t="s">
        <v>7699</v>
      </c>
      <c r="C2718" s="33">
        <v>5</v>
      </c>
      <c r="D2718" s="33">
        <v>17</v>
      </c>
      <c r="E2718" s="37" t="s">
        <v>9638</v>
      </c>
      <c r="F2718" s="37" t="s">
        <v>9639</v>
      </c>
      <c r="G2718" s="37" t="s">
        <v>9640</v>
      </c>
      <c r="H2718" s="38" t="s">
        <v>9641</v>
      </c>
      <c r="I2718" s="39" t="s">
        <v>532</v>
      </c>
      <c r="J2718" s="38" t="s">
        <v>3283</v>
      </c>
      <c r="K2718" s="102">
        <v>1443</v>
      </c>
      <c r="L2718" s="40" t="s">
        <v>26951</v>
      </c>
      <c r="M2718" s="41">
        <f t="shared" si="87"/>
        <v>0</v>
      </c>
      <c r="N2718" s="41">
        <f t="shared" si="88"/>
        <v>0</v>
      </c>
      <c r="O2718" s="92"/>
      <c r="P2718" s="36"/>
      <c r="Q2718" s="35"/>
      <c r="R2718" s="44"/>
      <c r="S2718" s="44"/>
      <c r="T2718" s="45"/>
      <c r="U2718" s="45"/>
      <c r="V2718" s="45"/>
      <c r="W2718" s="45"/>
      <c r="X2718" s="45"/>
      <c r="Y2718" s="45"/>
      <c r="Z2718" s="46"/>
      <c r="AA2718" s="42"/>
      <c r="AB2718" s="42"/>
      <c r="AC2718" s="42"/>
      <c r="AD2718" s="42"/>
      <c r="AE2718" s="42"/>
      <c r="AF2718" s="42"/>
      <c r="AG2718" s="42"/>
      <c r="AH2718" s="46"/>
      <c r="AI2718" s="46"/>
      <c r="AJ2718" s="34">
        <v>1</v>
      </c>
      <c r="AK2718" s="34">
        <v>0</v>
      </c>
      <c r="AL2718" s="34" t="s">
        <v>27931</v>
      </c>
      <c r="AM2718" s="34" t="s">
        <v>9641</v>
      </c>
      <c r="AN2718" s="47"/>
      <c r="AO2718" s="47"/>
      <c r="AP2718" s="47"/>
      <c r="AQ2718" s="47"/>
      <c r="AR2718" s="47"/>
      <c r="AS2718" s="46"/>
      <c r="AT2718" s="46"/>
      <c r="AU2718" s="48"/>
      <c r="AV2718" s="48"/>
      <c r="AW2718" s="48"/>
      <c r="AX2718" s="48"/>
      <c r="AY2718" s="49"/>
      <c r="AZ2718" s="49"/>
      <c r="BA2718" s="49"/>
      <c r="BB2718" s="49"/>
      <c r="BC2718" s="49"/>
      <c r="BD2718" s="50"/>
      <c r="BE2718" s="50"/>
      <c r="BF2718" s="50"/>
      <c r="BG2718" s="50"/>
      <c r="BH2718" s="50"/>
      <c r="BI2718" s="53"/>
      <c r="BJ2718" s="53"/>
    </row>
    <row r="2719" spans="1:62" ht="251.4" thickBot="1" x14ac:dyDescent="0.3">
      <c r="A2719" s="28">
        <v>2719</v>
      </c>
      <c r="B2719" s="52" t="s">
        <v>7699</v>
      </c>
      <c r="C2719" s="33">
        <v>5</v>
      </c>
      <c r="D2719" s="33">
        <v>18</v>
      </c>
      <c r="E2719" s="37" t="s">
        <v>9642</v>
      </c>
      <c r="F2719" s="37" t="s">
        <v>9642</v>
      </c>
      <c r="G2719" s="37"/>
      <c r="H2719" s="38"/>
      <c r="I2719" s="39" t="s">
        <v>805</v>
      </c>
      <c r="J2719" s="38"/>
      <c r="K2719" s="102">
        <v>1444</v>
      </c>
      <c r="L2719" s="40" t="s">
        <v>26951</v>
      </c>
      <c r="M2719" s="41">
        <f t="shared" si="87"/>
        <v>0</v>
      </c>
      <c r="N2719" s="41">
        <f t="shared" si="88"/>
        <v>0</v>
      </c>
      <c r="O2719" s="92"/>
      <c r="P2719" s="36"/>
      <c r="Q2719" s="35"/>
      <c r="R2719" s="44"/>
      <c r="S2719" s="44"/>
      <c r="T2719" s="45"/>
      <c r="U2719" s="45"/>
      <c r="V2719" s="45"/>
      <c r="W2719" s="45"/>
      <c r="X2719" s="45"/>
      <c r="Y2719" s="45"/>
      <c r="Z2719" s="46"/>
      <c r="AA2719" s="42"/>
      <c r="AB2719" s="42"/>
      <c r="AC2719" s="42"/>
      <c r="AD2719" s="42"/>
      <c r="AE2719" s="42"/>
      <c r="AF2719" s="42"/>
      <c r="AG2719" s="42"/>
      <c r="AH2719" s="46"/>
      <c r="AI2719" s="46"/>
      <c r="AJ2719" s="34"/>
      <c r="AK2719" s="34"/>
      <c r="AL2719" s="34"/>
      <c r="AM2719" s="34"/>
      <c r="AN2719" s="47"/>
      <c r="AO2719" s="47"/>
      <c r="AP2719" s="47"/>
      <c r="AQ2719" s="47"/>
      <c r="AR2719" s="47"/>
      <c r="AS2719" s="46"/>
      <c r="AT2719" s="46"/>
      <c r="AU2719" s="48"/>
      <c r="AV2719" s="48"/>
      <c r="AW2719" s="48"/>
      <c r="AX2719" s="48"/>
      <c r="AY2719" s="49"/>
      <c r="AZ2719" s="49"/>
      <c r="BA2719" s="49"/>
      <c r="BB2719" s="49"/>
      <c r="BC2719" s="49"/>
      <c r="BD2719" s="50"/>
      <c r="BE2719" s="50"/>
      <c r="BF2719" s="50"/>
      <c r="BG2719" s="50"/>
      <c r="BH2719" s="50"/>
      <c r="BI2719" s="53"/>
      <c r="BJ2719" s="53"/>
    </row>
    <row r="2720" spans="1:62" ht="93" thickBot="1" x14ac:dyDescent="0.3">
      <c r="A2720" s="28">
        <v>2720</v>
      </c>
      <c r="B2720" s="52" t="s">
        <v>7699</v>
      </c>
      <c r="C2720" s="33">
        <v>5</v>
      </c>
      <c r="D2720" s="33">
        <v>19</v>
      </c>
      <c r="E2720" s="37" t="s">
        <v>9643</v>
      </c>
      <c r="F2720" s="37" t="s">
        <v>9644</v>
      </c>
      <c r="G2720" s="37" t="s">
        <v>9645</v>
      </c>
      <c r="H2720" s="38"/>
      <c r="I2720" s="39" t="s">
        <v>805</v>
      </c>
      <c r="J2720" s="38" t="s">
        <v>4585</v>
      </c>
      <c r="K2720" s="102">
        <v>1445</v>
      </c>
      <c r="L2720" s="40" t="s">
        <v>26951</v>
      </c>
      <c r="M2720" s="41">
        <f t="shared" si="87"/>
        <v>0</v>
      </c>
      <c r="N2720" s="41">
        <f t="shared" si="88"/>
        <v>0</v>
      </c>
      <c r="O2720" s="92"/>
      <c r="P2720" s="36"/>
      <c r="Q2720" s="35"/>
      <c r="R2720" s="44"/>
      <c r="S2720" s="44"/>
      <c r="T2720" s="45"/>
      <c r="U2720" s="45"/>
      <c r="V2720" s="45"/>
      <c r="W2720" s="45"/>
      <c r="X2720" s="45"/>
      <c r="Y2720" s="45"/>
      <c r="Z2720" s="46"/>
      <c r="AA2720" s="42"/>
      <c r="AB2720" s="42"/>
      <c r="AC2720" s="42"/>
      <c r="AD2720" s="42"/>
      <c r="AE2720" s="42"/>
      <c r="AF2720" s="42"/>
      <c r="AG2720" s="42"/>
      <c r="AH2720" s="46"/>
      <c r="AI2720" s="46"/>
      <c r="AJ2720" s="34">
        <v>3</v>
      </c>
      <c r="AK2720" s="34">
        <v>0</v>
      </c>
      <c r="AL2720" s="34" t="s">
        <v>27932</v>
      </c>
      <c r="AM2720" s="34" t="s">
        <v>27935</v>
      </c>
      <c r="AN2720" s="47"/>
      <c r="AO2720" s="47"/>
      <c r="AP2720" s="47"/>
      <c r="AQ2720" s="47"/>
      <c r="AR2720" s="47"/>
      <c r="AS2720" s="46"/>
      <c r="AT2720" s="46"/>
      <c r="AU2720" s="48"/>
      <c r="AV2720" s="48"/>
      <c r="AW2720" s="48"/>
      <c r="AX2720" s="48"/>
      <c r="AY2720" s="49"/>
      <c r="AZ2720" s="49"/>
      <c r="BA2720" s="49"/>
      <c r="BB2720" s="49"/>
      <c r="BC2720" s="49"/>
      <c r="BD2720" s="50"/>
      <c r="BE2720" s="50"/>
      <c r="BF2720" s="50"/>
      <c r="BG2720" s="50"/>
      <c r="BH2720" s="50"/>
      <c r="BI2720" s="53"/>
      <c r="BJ2720" s="53"/>
    </row>
    <row r="2721" spans="1:62" ht="53.4" thickBot="1" x14ac:dyDescent="0.3">
      <c r="A2721" s="28">
        <v>2721</v>
      </c>
      <c r="B2721" s="52" t="s">
        <v>7699</v>
      </c>
      <c r="C2721" s="33">
        <v>5</v>
      </c>
      <c r="D2721" s="33">
        <v>20</v>
      </c>
      <c r="E2721" s="37" t="s">
        <v>9646</v>
      </c>
      <c r="F2721" s="37" t="s">
        <v>6254</v>
      </c>
      <c r="G2721" s="37" t="s">
        <v>9647</v>
      </c>
      <c r="H2721" s="38"/>
      <c r="I2721" s="39" t="s">
        <v>990</v>
      </c>
      <c r="J2721" s="38"/>
      <c r="K2721" s="102">
        <v>1446</v>
      </c>
      <c r="L2721" s="40" t="s">
        <v>26951</v>
      </c>
      <c r="M2721" s="41">
        <f t="shared" si="87"/>
        <v>0</v>
      </c>
      <c r="N2721" s="41">
        <f t="shared" si="88"/>
        <v>0</v>
      </c>
      <c r="O2721" s="92"/>
      <c r="P2721" s="36"/>
      <c r="Q2721" s="35"/>
      <c r="R2721" s="44"/>
      <c r="S2721" s="44"/>
      <c r="T2721" s="45"/>
      <c r="U2721" s="45"/>
      <c r="V2721" s="45"/>
      <c r="W2721" s="45"/>
      <c r="X2721" s="45"/>
      <c r="Y2721" s="45"/>
      <c r="Z2721" s="46"/>
      <c r="AA2721" s="42"/>
      <c r="AB2721" s="42"/>
      <c r="AC2721" s="42"/>
      <c r="AD2721" s="42"/>
      <c r="AE2721" s="42"/>
      <c r="AF2721" s="42"/>
      <c r="AG2721" s="42"/>
      <c r="AH2721" s="46"/>
      <c r="AI2721" s="46"/>
      <c r="AJ2721" s="34"/>
      <c r="AK2721" s="34"/>
      <c r="AL2721" s="34"/>
      <c r="AM2721" s="34"/>
      <c r="AN2721" s="47"/>
      <c r="AO2721" s="47"/>
      <c r="AP2721" s="47"/>
      <c r="AQ2721" s="47"/>
      <c r="AR2721" s="47"/>
      <c r="AS2721" s="46"/>
      <c r="AT2721" s="46"/>
      <c r="AU2721" s="48"/>
      <c r="AV2721" s="48"/>
      <c r="AW2721" s="48"/>
      <c r="AX2721" s="48"/>
      <c r="AY2721" s="49"/>
      <c r="AZ2721" s="49"/>
      <c r="BA2721" s="49"/>
      <c r="BB2721" s="49"/>
      <c r="BC2721" s="49"/>
      <c r="BD2721" s="50"/>
      <c r="BE2721" s="50"/>
      <c r="BF2721" s="50"/>
      <c r="BG2721" s="50"/>
      <c r="BH2721" s="50"/>
      <c r="BI2721" s="53"/>
      <c r="BJ2721" s="53"/>
    </row>
    <row r="2722" spans="1:62" ht="132.6" thickBot="1" x14ac:dyDescent="0.3">
      <c r="A2722" s="28">
        <v>2722</v>
      </c>
      <c r="B2722" s="52" t="s">
        <v>7699</v>
      </c>
      <c r="C2722" s="33">
        <v>5</v>
      </c>
      <c r="D2722" s="33">
        <v>21</v>
      </c>
      <c r="E2722" s="37" t="s">
        <v>9648</v>
      </c>
      <c r="F2722" s="37" t="s">
        <v>9649</v>
      </c>
      <c r="G2722" s="37" t="s">
        <v>9650</v>
      </c>
      <c r="H2722" s="38"/>
      <c r="I2722" s="39" t="s">
        <v>9651</v>
      </c>
      <c r="J2722" s="38" t="s">
        <v>4585</v>
      </c>
      <c r="K2722" s="102">
        <v>1447</v>
      </c>
      <c r="L2722" s="40" t="s">
        <v>26951</v>
      </c>
      <c r="M2722" s="41">
        <f t="shared" si="87"/>
        <v>0</v>
      </c>
      <c r="N2722" s="41">
        <f t="shared" si="88"/>
        <v>0</v>
      </c>
      <c r="O2722" s="92"/>
      <c r="P2722" s="36"/>
      <c r="Q2722" s="35"/>
      <c r="R2722" s="44"/>
      <c r="S2722" s="44"/>
      <c r="T2722" s="45"/>
      <c r="U2722" s="45"/>
      <c r="V2722" s="45"/>
      <c r="W2722" s="45"/>
      <c r="X2722" s="45"/>
      <c r="Y2722" s="45"/>
      <c r="Z2722" s="46"/>
      <c r="AA2722" s="42"/>
      <c r="AB2722" s="42"/>
      <c r="AC2722" s="42"/>
      <c r="AD2722" s="42"/>
      <c r="AE2722" s="42"/>
      <c r="AF2722" s="42"/>
      <c r="AG2722" s="42"/>
      <c r="AH2722" s="46"/>
      <c r="AI2722" s="46"/>
      <c r="AJ2722" s="34"/>
      <c r="AK2722" s="34"/>
      <c r="AL2722" s="34"/>
      <c r="AM2722" s="34"/>
      <c r="AN2722" s="47"/>
      <c r="AO2722" s="47"/>
      <c r="AP2722" s="47"/>
      <c r="AQ2722" s="47"/>
      <c r="AR2722" s="47"/>
      <c r="AS2722" s="46"/>
      <c r="AT2722" s="46"/>
      <c r="AU2722" s="48"/>
      <c r="AV2722" s="48"/>
      <c r="AW2722" s="48"/>
      <c r="AX2722" s="48"/>
      <c r="AY2722" s="49"/>
      <c r="AZ2722" s="49"/>
      <c r="BA2722" s="49"/>
      <c r="BB2722" s="49"/>
      <c r="BC2722" s="49"/>
      <c r="BD2722" s="50"/>
      <c r="BE2722" s="50"/>
      <c r="BF2722" s="50"/>
      <c r="BG2722" s="50"/>
      <c r="BH2722" s="50"/>
      <c r="BI2722" s="53"/>
      <c r="BJ2722" s="53"/>
    </row>
    <row r="2723" spans="1:62" ht="106.2" thickBot="1" x14ac:dyDescent="0.3">
      <c r="A2723" s="28">
        <v>2723</v>
      </c>
      <c r="B2723" s="52" t="s">
        <v>7699</v>
      </c>
      <c r="C2723" s="33">
        <v>5</v>
      </c>
      <c r="D2723" s="33">
        <v>22</v>
      </c>
      <c r="E2723" s="37" t="s">
        <v>9652</v>
      </c>
      <c r="F2723" s="37" t="s">
        <v>9614</v>
      </c>
      <c r="G2723" s="37" t="s">
        <v>9653</v>
      </c>
      <c r="H2723" s="38"/>
      <c r="I2723" s="39" t="s">
        <v>1392</v>
      </c>
      <c r="J2723" s="38"/>
      <c r="K2723" s="102">
        <v>1448</v>
      </c>
      <c r="L2723" s="40" t="s">
        <v>26951</v>
      </c>
      <c r="M2723" s="41">
        <f t="shared" si="87"/>
        <v>0</v>
      </c>
      <c r="N2723" s="41">
        <f t="shared" si="88"/>
        <v>0</v>
      </c>
      <c r="O2723" s="92"/>
      <c r="P2723" s="36"/>
      <c r="Q2723" s="35"/>
      <c r="R2723" s="44"/>
      <c r="S2723" s="44"/>
      <c r="T2723" s="45"/>
      <c r="U2723" s="45"/>
      <c r="V2723" s="45"/>
      <c r="W2723" s="45"/>
      <c r="X2723" s="45"/>
      <c r="Y2723" s="45"/>
      <c r="Z2723" s="46"/>
      <c r="AA2723" s="42"/>
      <c r="AB2723" s="42"/>
      <c r="AC2723" s="42"/>
      <c r="AD2723" s="42"/>
      <c r="AE2723" s="42"/>
      <c r="AF2723" s="42"/>
      <c r="AG2723" s="42"/>
      <c r="AH2723" s="46"/>
      <c r="AI2723" s="46"/>
      <c r="AJ2723" s="34"/>
      <c r="AK2723" s="34"/>
      <c r="AL2723" s="34"/>
      <c r="AM2723" s="34"/>
      <c r="AN2723" s="47"/>
      <c r="AO2723" s="47"/>
      <c r="AP2723" s="47"/>
      <c r="AQ2723" s="47"/>
      <c r="AR2723" s="47"/>
      <c r="AS2723" s="46"/>
      <c r="AT2723" s="46"/>
      <c r="AU2723" s="48"/>
      <c r="AV2723" s="48"/>
      <c r="AW2723" s="48"/>
      <c r="AX2723" s="48"/>
      <c r="AY2723" s="49"/>
      <c r="AZ2723" s="49"/>
      <c r="BA2723" s="49"/>
      <c r="BB2723" s="49"/>
      <c r="BC2723" s="49"/>
      <c r="BD2723" s="50"/>
      <c r="BE2723" s="50"/>
      <c r="BF2723" s="50"/>
      <c r="BG2723" s="50"/>
      <c r="BH2723" s="50"/>
      <c r="BI2723" s="53"/>
      <c r="BJ2723" s="53"/>
    </row>
    <row r="2724" spans="1:62" ht="53.4" thickBot="1" x14ac:dyDescent="0.3">
      <c r="A2724" s="28">
        <v>2724</v>
      </c>
      <c r="B2724" s="52" t="s">
        <v>7699</v>
      </c>
      <c r="C2724" s="33">
        <v>5</v>
      </c>
      <c r="D2724" s="33">
        <v>23</v>
      </c>
      <c r="E2724" s="37" t="s">
        <v>9654</v>
      </c>
      <c r="F2724" s="37" t="s">
        <v>9655</v>
      </c>
      <c r="G2724" s="37" t="s">
        <v>9656</v>
      </c>
      <c r="H2724" s="38"/>
      <c r="I2724" s="39"/>
      <c r="J2724" s="38"/>
      <c r="K2724" s="102">
        <v>1449</v>
      </c>
      <c r="L2724" s="40" t="s">
        <v>26951</v>
      </c>
      <c r="M2724" s="41">
        <f t="shared" si="87"/>
        <v>0</v>
      </c>
      <c r="N2724" s="41">
        <f t="shared" si="88"/>
        <v>0</v>
      </c>
      <c r="O2724" s="92"/>
      <c r="P2724" s="36"/>
      <c r="Q2724" s="35"/>
      <c r="R2724" s="44"/>
      <c r="S2724" s="44"/>
      <c r="T2724" s="45"/>
      <c r="U2724" s="45"/>
      <c r="V2724" s="45"/>
      <c r="W2724" s="45"/>
      <c r="X2724" s="45"/>
      <c r="Y2724" s="45"/>
      <c r="Z2724" s="46"/>
      <c r="AA2724" s="42"/>
      <c r="AB2724" s="42"/>
      <c r="AC2724" s="42"/>
      <c r="AD2724" s="42"/>
      <c r="AE2724" s="42"/>
      <c r="AF2724" s="42"/>
      <c r="AG2724" s="42"/>
      <c r="AH2724" s="46"/>
      <c r="AI2724" s="46"/>
      <c r="AJ2724" s="34"/>
      <c r="AK2724" s="34"/>
      <c r="AL2724" s="34"/>
      <c r="AM2724" s="34"/>
      <c r="AN2724" s="47"/>
      <c r="AO2724" s="47"/>
      <c r="AP2724" s="47"/>
      <c r="AQ2724" s="47"/>
      <c r="AR2724" s="47"/>
      <c r="AS2724" s="46"/>
      <c r="AT2724" s="46"/>
      <c r="AU2724" s="48"/>
      <c r="AV2724" s="48"/>
      <c r="AW2724" s="48"/>
      <c r="AX2724" s="48"/>
      <c r="AY2724" s="49"/>
      <c r="AZ2724" s="49"/>
      <c r="BA2724" s="49"/>
      <c r="BB2724" s="49"/>
      <c r="BC2724" s="49"/>
      <c r="BD2724" s="50"/>
      <c r="BE2724" s="50"/>
      <c r="BF2724" s="50"/>
      <c r="BG2724" s="50"/>
      <c r="BH2724" s="50"/>
      <c r="BI2724" s="53"/>
      <c r="BJ2724" s="53"/>
    </row>
    <row r="2725" spans="1:62" ht="119.4" thickBot="1" x14ac:dyDescent="0.3">
      <c r="A2725" s="28">
        <v>2725</v>
      </c>
      <c r="B2725" s="52" t="s">
        <v>7699</v>
      </c>
      <c r="C2725" s="33">
        <v>5</v>
      </c>
      <c r="D2725" s="33">
        <v>24</v>
      </c>
      <c r="E2725" s="37" t="s">
        <v>9657</v>
      </c>
      <c r="F2725" s="37" t="s">
        <v>381</v>
      </c>
      <c r="G2725" s="37" t="s">
        <v>9658</v>
      </c>
      <c r="H2725" s="38"/>
      <c r="I2725" s="39" t="s">
        <v>9659</v>
      </c>
      <c r="J2725" s="38"/>
      <c r="K2725" s="102">
        <v>1450</v>
      </c>
      <c r="L2725" s="40" t="s">
        <v>26951</v>
      </c>
      <c r="M2725" s="41">
        <f t="shared" si="87"/>
        <v>0</v>
      </c>
      <c r="N2725" s="41">
        <f t="shared" si="88"/>
        <v>0</v>
      </c>
      <c r="O2725" s="92"/>
      <c r="P2725" s="36"/>
      <c r="Q2725" s="35"/>
      <c r="R2725" s="44"/>
      <c r="S2725" s="44"/>
      <c r="T2725" s="45"/>
      <c r="U2725" s="45"/>
      <c r="V2725" s="45"/>
      <c r="W2725" s="45"/>
      <c r="X2725" s="45"/>
      <c r="Y2725" s="45"/>
      <c r="Z2725" s="46"/>
      <c r="AA2725" s="42"/>
      <c r="AB2725" s="42"/>
      <c r="AC2725" s="42"/>
      <c r="AD2725" s="42"/>
      <c r="AE2725" s="42"/>
      <c r="AF2725" s="42"/>
      <c r="AG2725" s="42"/>
      <c r="AH2725" s="46"/>
      <c r="AI2725" s="46"/>
      <c r="AJ2725" s="34"/>
      <c r="AK2725" s="34"/>
      <c r="AL2725" s="34"/>
      <c r="AM2725" s="34"/>
      <c r="AN2725" s="47"/>
      <c r="AO2725" s="47"/>
      <c r="AP2725" s="47"/>
      <c r="AQ2725" s="47"/>
      <c r="AR2725" s="47"/>
      <c r="AS2725" s="46"/>
      <c r="AT2725" s="46"/>
      <c r="AU2725" s="48"/>
      <c r="AV2725" s="48"/>
      <c r="AW2725" s="48"/>
      <c r="AX2725" s="48"/>
      <c r="AY2725" s="49"/>
      <c r="AZ2725" s="49"/>
      <c r="BA2725" s="49"/>
      <c r="BB2725" s="49"/>
      <c r="BC2725" s="49"/>
      <c r="BD2725" s="50"/>
      <c r="BE2725" s="50"/>
      <c r="BF2725" s="50"/>
      <c r="BG2725" s="50"/>
      <c r="BH2725" s="50"/>
      <c r="BI2725" s="53"/>
      <c r="BJ2725" s="53"/>
    </row>
    <row r="2726" spans="1:62" ht="106.2" thickBot="1" x14ac:dyDescent="0.3">
      <c r="A2726" s="28">
        <v>2726</v>
      </c>
      <c r="B2726" s="52" t="s">
        <v>7699</v>
      </c>
      <c r="C2726" s="33">
        <v>5</v>
      </c>
      <c r="D2726" s="33">
        <v>25</v>
      </c>
      <c r="E2726" s="37" t="s">
        <v>9660</v>
      </c>
      <c r="F2726" s="37" t="s">
        <v>9661</v>
      </c>
      <c r="G2726" s="37" t="s">
        <v>9662</v>
      </c>
      <c r="H2726" s="38"/>
      <c r="I2726" s="39" t="s">
        <v>9663</v>
      </c>
      <c r="J2726" s="38" t="s">
        <v>9664</v>
      </c>
      <c r="K2726" s="102">
        <v>1451</v>
      </c>
      <c r="L2726" s="40" t="s">
        <v>26951</v>
      </c>
      <c r="M2726" s="41">
        <f t="shared" si="87"/>
        <v>0</v>
      </c>
      <c r="N2726" s="41">
        <f t="shared" si="88"/>
        <v>0</v>
      </c>
      <c r="O2726" s="92"/>
      <c r="P2726" s="36"/>
      <c r="Q2726" s="35"/>
      <c r="R2726" s="44"/>
      <c r="S2726" s="44"/>
      <c r="T2726" s="45"/>
      <c r="U2726" s="45"/>
      <c r="V2726" s="45"/>
      <c r="W2726" s="45"/>
      <c r="X2726" s="45"/>
      <c r="Y2726" s="45"/>
      <c r="Z2726" s="46"/>
      <c r="AA2726" s="42"/>
      <c r="AB2726" s="42"/>
      <c r="AC2726" s="42"/>
      <c r="AD2726" s="42"/>
      <c r="AE2726" s="42"/>
      <c r="AF2726" s="42"/>
      <c r="AG2726" s="42"/>
      <c r="AH2726" s="46"/>
      <c r="AI2726" s="46"/>
      <c r="AJ2726" s="34"/>
      <c r="AK2726" s="34"/>
      <c r="AL2726" s="34"/>
      <c r="AM2726" s="34"/>
      <c r="AN2726" s="47"/>
      <c r="AO2726" s="47"/>
      <c r="AP2726" s="47"/>
      <c r="AQ2726" s="47"/>
      <c r="AR2726" s="47"/>
      <c r="AS2726" s="46"/>
      <c r="AT2726" s="46"/>
      <c r="AU2726" s="48"/>
      <c r="AV2726" s="48"/>
      <c r="AW2726" s="48"/>
      <c r="AX2726" s="48"/>
      <c r="AY2726" s="49"/>
      <c r="AZ2726" s="49"/>
      <c r="BA2726" s="49"/>
      <c r="BB2726" s="49"/>
      <c r="BC2726" s="49"/>
      <c r="BD2726" s="50"/>
      <c r="BE2726" s="50"/>
      <c r="BF2726" s="50"/>
      <c r="BG2726" s="50"/>
      <c r="BH2726" s="50"/>
      <c r="BI2726" s="53"/>
      <c r="BJ2726" s="53"/>
    </row>
    <row r="2727" spans="1:62" ht="66.599999999999994" thickBot="1" x14ac:dyDescent="0.3">
      <c r="A2727" s="28">
        <v>2727</v>
      </c>
      <c r="B2727" s="52" t="s">
        <v>7699</v>
      </c>
      <c r="C2727" s="33">
        <v>5</v>
      </c>
      <c r="D2727" s="33">
        <v>26</v>
      </c>
      <c r="E2727" s="37" t="s">
        <v>9665</v>
      </c>
      <c r="F2727" s="37" t="s">
        <v>9666</v>
      </c>
      <c r="G2727" s="37" t="s">
        <v>9667</v>
      </c>
      <c r="H2727" s="38"/>
      <c r="I2727" s="39" t="s">
        <v>1274</v>
      </c>
      <c r="J2727" s="38"/>
      <c r="K2727" s="102">
        <v>1452</v>
      </c>
      <c r="L2727" s="40" t="s">
        <v>26951</v>
      </c>
      <c r="M2727" s="41">
        <f t="shared" ref="M2727:M2790" si="89">IF(L2727=L2726,0,1)</f>
        <v>0</v>
      </c>
      <c r="N2727" s="41">
        <f t="shared" si="88"/>
        <v>0</v>
      </c>
      <c r="O2727" s="92"/>
      <c r="P2727" s="36"/>
      <c r="Q2727" s="35"/>
      <c r="R2727" s="44"/>
      <c r="S2727" s="44"/>
      <c r="T2727" s="45"/>
      <c r="U2727" s="45"/>
      <c r="V2727" s="45"/>
      <c r="W2727" s="45"/>
      <c r="X2727" s="45"/>
      <c r="Y2727" s="45"/>
      <c r="Z2727" s="46"/>
      <c r="AA2727" s="42"/>
      <c r="AB2727" s="42"/>
      <c r="AC2727" s="42"/>
      <c r="AD2727" s="42"/>
      <c r="AE2727" s="42"/>
      <c r="AF2727" s="42"/>
      <c r="AG2727" s="42"/>
      <c r="AH2727" s="46"/>
      <c r="AI2727" s="46"/>
      <c r="AJ2727" s="34"/>
      <c r="AK2727" s="34"/>
      <c r="AL2727" s="34"/>
      <c r="AM2727" s="34"/>
      <c r="AN2727" s="47"/>
      <c r="AO2727" s="47"/>
      <c r="AP2727" s="47"/>
      <c r="AQ2727" s="47"/>
      <c r="AR2727" s="47"/>
      <c r="AS2727" s="46"/>
      <c r="AT2727" s="46"/>
      <c r="AU2727" s="48"/>
      <c r="AV2727" s="48"/>
      <c r="AW2727" s="48"/>
      <c r="AX2727" s="48"/>
      <c r="AY2727" s="49"/>
      <c r="AZ2727" s="49"/>
      <c r="BA2727" s="49"/>
      <c r="BB2727" s="49"/>
      <c r="BC2727" s="49"/>
      <c r="BD2727" s="50"/>
      <c r="BE2727" s="50"/>
      <c r="BF2727" s="50"/>
      <c r="BG2727" s="50"/>
      <c r="BH2727" s="50"/>
      <c r="BI2727" s="53"/>
      <c r="BJ2727" s="53"/>
    </row>
    <row r="2728" spans="1:62" ht="106.2" thickBot="1" x14ac:dyDescent="0.3">
      <c r="A2728" s="28">
        <v>2728</v>
      </c>
      <c r="B2728" s="52" t="s">
        <v>7699</v>
      </c>
      <c r="C2728" s="33">
        <v>5</v>
      </c>
      <c r="D2728" s="33">
        <v>27</v>
      </c>
      <c r="E2728" s="37" t="s">
        <v>9668</v>
      </c>
      <c r="F2728" s="37" t="s">
        <v>9669</v>
      </c>
      <c r="G2728" s="37" t="s">
        <v>9670</v>
      </c>
      <c r="H2728" s="38"/>
      <c r="I2728" s="39" t="s">
        <v>9671</v>
      </c>
      <c r="J2728" s="38" t="s">
        <v>9672</v>
      </c>
      <c r="K2728" s="102">
        <v>1453</v>
      </c>
      <c r="L2728" s="40" t="s">
        <v>26951</v>
      </c>
      <c r="M2728" s="41">
        <f t="shared" si="89"/>
        <v>0</v>
      </c>
      <c r="N2728" s="41">
        <f t="shared" si="88"/>
        <v>0</v>
      </c>
      <c r="O2728" s="92"/>
      <c r="P2728" s="36"/>
      <c r="Q2728" s="35"/>
      <c r="R2728" s="44"/>
      <c r="S2728" s="44"/>
      <c r="T2728" s="45"/>
      <c r="U2728" s="45"/>
      <c r="V2728" s="45"/>
      <c r="W2728" s="45"/>
      <c r="X2728" s="45"/>
      <c r="Y2728" s="45"/>
      <c r="Z2728" s="46"/>
      <c r="AA2728" s="42"/>
      <c r="AB2728" s="42"/>
      <c r="AC2728" s="42"/>
      <c r="AD2728" s="42"/>
      <c r="AE2728" s="42"/>
      <c r="AF2728" s="42"/>
      <c r="AG2728" s="42"/>
      <c r="AH2728" s="46"/>
      <c r="AI2728" s="46"/>
      <c r="AJ2728" s="34"/>
      <c r="AK2728" s="34"/>
      <c r="AL2728" s="34"/>
      <c r="AM2728" s="34"/>
      <c r="AN2728" s="47"/>
      <c r="AO2728" s="47"/>
      <c r="AP2728" s="47"/>
      <c r="AQ2728" s="47"/>
      <c r="AR2728" s="47"/>
      <c r="AS2728" s="46"/>
      <c r="AT2728" s="46"/>
      <c r="AU2728" s="48"/>
      <c r="AV2728" s="48"/>
      <c r="AW2728" s="48"/>
      <c r="AX2728" s="48"/>
      <c r="AY2728" s="49"/>
      <c r="AZ2728" s="49"/>
      <c r="BA2728" s="49"/>
      <c r="BB2728" s="49"/>
      <c r="BC2728" s="49"/>
      <c r="BD2728" s="50"/>
      <c r="BE2728" s="50"/>
      <c r="BF2728" s="50"/>
      <c r="BG2728" s="50"/>
      <c r="BH2728" s="50"/>
      <c r="BI2728" s="53"/>
      <c r="BJ2728" s="53"/>
    </row>
    <row r="2729" spans="1:62" ht="106.2" thickBot="1" x14ac:dyDescent="0.3">
      <c r="A2729" s="28">
        <v>2729</v>
      </c>
      <c r="B2729" s="52" t="s">
        <v>7699</v>
      </c>
      <c r="C2729" s="33">
        <v>5</v>
      </c>
      <c r="D2729" s="33">
        <v>28</v>
      </c>
      <c r="E2729" s="37" t="s">
        <v>9673</v>
      </c>
      <c r="F2729" s="37" t="s">
        <v>9674</v>
      </c>
      <c r="G2729" s="37" t="s">
        <v>9675</v>
      </c>
      <c r="H2729" s="38"/>
      <c r="I2729" s="39" t="s">
        <v>516</v>
      </c>
      <c r="J2729" s="38" t="s">
        <v>9676</v>
      </c>
      <c r="K2729" s="102">
        <v>1454</v>
      </c>
      <c r="L2729" s="40" t="s">
        <v>26951</v>
      </c>
      <c r="M2729" s="41">
        <f t="shared" si="89"/>
        <v>0</v>
      </c>
      <c r="N2729" s="41">
        <f t="shared" si="88"/>
        <v>0</v>
      </c>
      <c r="O2729" s="92"/>
      <c r="P2729" s="36"/>
      <c r="Q2729" s="35"/>
      <c r="R2729" s="44"/>
      <c r="S2729" s="44"/>
      <c r="T2729" s="45"/>
      <c r="U2729" s="45"/>
      <c r="V2729" s="45"/>
      <c r="W2729" s="45"/>
      <c r="X2729" s="45"/>
      <c r="Y2729" s="45"/>
      <c r="Z2729" s="46"/>
      <c r="AA2729" s="42"/>
      <c r="AB2729" s="42"/>
      <c r="AC2729" s="42"/>
      <c r="AD2729" s="42"/>
      <c r="AE2729" s="42"/>
      <c r="AF2729" s="42"/>
      <c r="AG2729" s="42"/>
      <c r="AH2729" s="46"/>
      <c r="AI2729" s="46"/>
      <c r="AJ2729" s="34"/>
      <c r="AK2729" s="34"/>
      <c r="AL2729" s="34"/>
      <c r="AM2729" s="34"/>
      <c r="AN2729" s="47"/>
      <c r="AO2729" s="47"/>
      <c r="AP2729" s="47"/>
      <c r="AQ2729" s="47"/>
      <c r="AR2729" s="47"/>
      <c r="AS2729" s="46"/>
      <c r="AT2729" s="46"/>
      <c r="AU2729" s="48"/>
      <c r="AV2729" s="48"/>
      <c r="AW2729" s="48"/>
      <c r="AX2729" s="48"/>
      <c r="AY2729" s="49"/>
      <c r="AZ2729" s="49"/>
      <c r="BA2729" s="49"/>
      <c r="BB2729" s="49"/>
      <c r="BC2729" s="49"/>
      <c r="BD2729" s="50"/>
      <c r="BE2729" s="50"/>
      <c r="BF2729" s="50"/>
      <c r="BG2729" s="50"/>
      <c r="BH2729" s="50"/>
      <c r="BI2729" s="53"/>
      <c r="BJ2729" s="53"/>
    </row>
    <row r="2730" spans="1:62" ht="119.4" thickBot="1" x14ac:dyDescent="0.3">
      <c r="A2730" s="28">
        <v>2730</v>
      </c>
      <c r="B2730" s="52" t="s">
        <v>7699</v>
      </c>
      <c r="C2730" s="33">
        <v>5</v>
      </c>
      <c r="D2730" s="33">
        <v>29</v>
      </c>
      <c r="E2730" s="37" t="s">
        <v>9677</v>
      </c>
      <c r="F2730" s="37" t="s">
        <v>9678</v>
      </c>
      <c r="G2730" s="37" t="s">
        <v>9679</v>
      </c>
      <c r="H2730" s="38"/>
      <c r="I2730" s="39"/>
      <c r="J2730" s="38" t="s">
        <v>9680</v>
      </c>
      <c r="K2730" s="102">
        <v>1455</v>
      </c>
      <c r="L2730" s="40" t="s">
        <v>26951</v>
      </c>
      <c r="M2730" s="41">
        <f t="shared" si="89"/>
        <v>0</v>
      </c>
      <c r="N2730" s="41">
        <f t="shared" si="88"/>
        <v>0</v>
      </c>
      <c r="O2730" s="92"/>
      <c r="P2730" s="36"/>
      <c r="Q2730" s="35"/>
      <c r="R2730" s="44"/>
      <c r="S2730" s="44"/>
      <c r="T2730" s="45"/>
      <c r="U2730" s="45"/>
      <c r="V2730" s="45"/>
      <c r="W2730" s="45"/>
      <c r="X2730" s="45"/>
      <c r="Y2730" s="45"/>
      <c r="Z2730" s="46"/>
      <c r="AA2730" s="42"/>
      <c r="AB2730" s="42"/>
      <c r="AC2730" s="42"/>
      <c r="AD2730" s="42"/>
      <c r="AE2730" s="42"/>
      <c r="AF2730" s="42"/>
      <c r="AG2730" s="42"/>
      <c r="AH2730" s="46"/>
      <c r="AI2730" s="46"/>
      <c r="AJ2730" s="34"/>
      <c r="AK2730" s="34"/>
      <c r="AL2730" s="34"/>
      <c r="AM2730" s="34"/>
      <c r="AN2730" s="47"/>
      <c r="AO2730" s="47"/>
      <c r="AP2730" s="47"/>
      <c r="AQ2730" s="47"/>
      <c r="AR2730" s="47"/>
      <c r="AS2730" s="46"/>
      <c r="AT2730" s="46"/>
      <c r="AU2730" s="48"/>
      <c r="AV2730" s="48"/>
      <c r="AW2730" s="48"/>
      <c r="AX2730" s="48"/>
      <c r="AY2730" s="49"/>
      <c r="AZ2730" s="49"/>
      <c r="BA2730" s="49"/>
      <c r="BB2730" s="49"/>
      <c r="BC2730" s="49"/>
      <c r="BD2730" s="50"/>
      <c r="BE2730" s="50"/>
      <c r="BF2730" s="50"/>
      <c r="BG2730" s="50"/>
      <c r="BH2730" s="50"/>
      <c r="BI2730" s="53"/>
      <c r="BJ2730" s="53"/>
    </row>
    <row r="2731" spans="1:62" ht="79.8" thickBot="1" x14ac:dyDescent="0.3">
      <c r="A2731" s="28">
        <v>2731</v>
      </c>
      <c r="B2731" s="52" t="s">
        <v>7699</v>
      </c>
      <c r="C2731" s="33">
        <v>5</v>
      </c>
      <c r="D2731" s="33">
        <v>30</v>
      </c>
      <c r="E2731" s="37" t="s">
        <v>9681</v>
      </c>
      <c r="F2731" s="37" t="s">
        <v>9682</v>
      </c>
      <c r="G2731" s="37" t="s">
        <v>9683</v>
      </c>
      <c r="H2731" s="38"/>
      <c r="I2731" s="39" t="s">
        <v>9684</v>
      </c>
      <c r="J2731" s="38"/>
      <c r="K2731" s="102">
        <v>1456</v>
      </c>
      <c r="L2731" s="40" t="s">
        <v>26951</v>
      </c>
      <c r="M2731" s="41">
        <f t="shared" si="89"/>
        <v>0</v>
      </c>
      <c r="N2731" s="41">
        <f t="shared" si="88"/>
        <v>0</v>
      </c>
      <c r="O2731" s="92"/>
      <c r="P2731" s="36"/>
      <c r="Q2731" s="35"/>
      <c r="R2731" s="44"/>
      <c r="S2731" s="44"/>
      <c r="T2731" s="45"/>
      <c r="U2731" s="45"/>
      <c r="V2731" s="45"/>
      <c r="W2731" s="45"/>
      <c r="X2731" s="45"/>
      <c r="Y2731" s="45"/>
      <c r="Z2731" s="46"/>
      <c r="AA2731" s="42"/>
      <c r="AB2731" s="42"/>
      <c r="AC2731" s="42"/>
      <c r="AD2731" s="42"/>
      <c r="AE2731" s="42"/>
      <c r="AF2731" s="42"/>
      <c r="AG2731" s="42"/>
      <c r="AH2731" s="46"/>
      <c r="AI2731" s="46"/>
      <c r="AJ2731" s="34">
        <v>1</v>
      </c>
      <c r="AK2731" s="34">
        <v>0</v>
      </c>
      <c r="AL2731" s="34" t="s">
        <v>27400</v>
      </c>
      <c r="AM2731" s="34" t="s">
        <v>27401</v>
      </c>
      <c r="AN2731" s="47"/>
      <c r="AO2731" s="47"/>
      <c r="AP2731" s="47"/>
      <c r="AQ2731" s="47"/>
      <c r="AR2731" s="47"/>
      <c r="AS2731" s="46"/>
      <c r="AT2731" s="46"/>
      <c r="AU2731" s="48"/>
      <c r="AV2731" s="48"/>
      <c r="AW2731" s="48"/>
      <c r="AX2731" s="48"/>
      <c r="AY2731" s="49"/>
      <c r="AZ2731" s="49"/>
      <c r="BA2731" s="49"/>
      <c r="BB2731" s="49"/>
      <c r="BC2731" s="49"/>
      <c r="BD2731" s="50"/>
      <c r="BE2731" s="50"/>
      <c r="BF2731" s="50"/>
      <c r="BG2731" s="50"/>
      <c r="BH2731" s="50"/>
      <c r="BI2731" s="53"/>
      <c r="BJ2731" s="53"/>
    </row>
    <row r="2732" spans="1:62" ht="53.4" thickBot="1" x14ac:dyDescent="0.3">
      <c r="A2732" s="28">
        <v>2732</v>
      </c>
      <c r="B2732" s="52" t="s">
        <v>7699</v>
      </c>
      <c r="C2732" s="33">
        <v>5</v>
      </c>
      <c r="D2732" s="33">
        <v>31</v>
      </c>
      <c r="E2732" s="37" t="s">
        <v>9685</v>
      </c>
      <c r="F2732" s="37" t="s">
        <v>9686</v>
      </c>
      <c r="G2732" s="37" t="s">
        <v>9687</v>
      </c>
      <c r="H2732" s="38"/>
      <c r="I2732" s="39"/>
      <c r="J2732" s="38" t="s">
        <v>9688</v>
      </c>
      <c r="K2732" s="102">
        <v>1457</v>
      </c>
      <c r="L2732" s="40" t="s">
        <v>26951</v>
      </c>
      <c r="M2732" s="41">
        <f t="shared" si="89"/>
        <v>0</v>
      </c>
      <c r="N2732" s="41">
        <f t="shared" si="88"/>
        <v>0</v>
      </c>
      <c r="O2732" s="92"/>
      <c r="P2732" s="36"/>
      <c r="Q2732" s="35"/>
      <c r="R2732" s="44"/>
      <c r="S2732" s="44"/>
      <c r="T2732" s="45"/>
      <c r="U2732" s="45"/>
      <c r="V2732" s="45"/>
      <c r="W2732" s="45"/>
      <c r="X2732" s="45"/>
      <c r="Y2732" s="45"/>
      <c r="Z2732" s="46"/>
      <c r="AA2732" s="42"/>
      <c r="AB2732" s="42"/>
      <c r="AC2732" s="42"/>
      <c r="AD2732" s="42"/>
      <c r="AE2732" s="42"/>
      <c r="AF2732" s="42"/>
      <c r="AG2732" s="42"/>
      <c r="AH2732" s="46"/>
      <c r="AI2732" s="46"/>
      <c r="AJ2732" s="34"/>
      <c r="AK2732" s="34"/>
      <c r="AL2732" s="34"/>
      <c r="AM2732" s="34"/>
      <c r="AN2732" s="47"/>
      <c r="AO2732" s="47"/>
      <c r="AP2732" s="47"/>
      <c r="AQ2732" s="47"/>
      <c r="AR2732" s="47"/>
      <c r="AS2732" s="46"/>
      <c r="AT2732" s="46"/>
      <c r="AU2732" s="48"/>
      <c r="AV2732" s="48"/>
      <c r="AW2732" s="48"/>
      <c r="AX2732" s="48"/>
      <c r="AY2732" s="49"/>
      <c r="AZ2732" s="49"/>
      <c r="BA2732" s="49"/>
      <c r="BB2732" s="49"/>
      <c r="BC2732" s="49"/>
      <c r="BD2732" s="50"/>
      <c r="BE2732" s="50"/>
      <c r="BF2732" s="50"/>
      <c r="BG2732" s="50"/>
      <c r="BH2732" s="50"/>
      <c r="BI2732" s="53"/>
      <c r="BJ2732" s="53"/>
    </row>
    <row r="2733" spans="1:62" ht="27" thickBot="1" x14ac:dyDescent="0.3">
      <c r="A2733" s="28">
        <v>2733</v>
      </c>
      <c r="B2733" s="52" t="s">
        <v>7699</v>
      </c>
      <c r="C2733" s="33">
        <v>5</v>
      </c>
      <c r="D2733" s="33">
        <v>32</v>
      </c>
      <c r="E2733" s="37" t="s">
        <v>9689</v>
      </c>
      <c r="F2733" s="37" t="s">
        <v>9690</v>
      </c>
      <c r="G2733" s="37" t="s">
        <v>9691</v>
      </c>
      <c r="H2733" s="38"/>
      <c r="I2733" s="39" t="s">
        <v>1997</v>
      </c>
      <c r="J2733" s="38"/>
      <c r="K2733" s="102">
        <v>1458</v>
      </c>
      <c r="L2733" s="40" t="s">
        <v>26951</v>
      </c>
      <c r="M2733" s="41">
        <f t="shared" si="89"/>
        <v>0</v>
      </c>
      <c r="N2733" s="41">
        <f t="shared" si="88"/>
        <v>0</v>
      </c>
      <c r="O2733" s="92"/>
      <c r="P2733" s="36"/>
      <c r="Q2733" s="35"/>
      <c r="R2733" s="44"/>
      <c r="S2733" s="44"/>
      <c r="T2733" s="45"/>
      <c r="U2733" s="45"/>
      <c r="V2733" s="45"/>
      <c r="W2733" s="45"/>
      <c r="X2733" s="45"/>
      <c r="Y2733" s="45"/>
      <c r="Z2733" s="46"/>
      <c r="AA2733" s="42"/>
      <c r="AB2733" s="42"/>
      <c r="AC2733" s="42"/>
      <c r="AD2733" s="42"/>
      <c r="AE2733" s="42"/>
      <c r="AF2733" s="42"/>
      <c r="AG2733" s="42"/>
      <c r="AH2733" s="46"/>
      <c r="AI2733" s="46"/>
      <c r="AJ2733" s="34"/>
      <c r="AK2733" s="34"/>
      <c r="AL2733" s="34"/>
      <c r="AM2733" s="34"/>
      <c r="AN2733" s="47"/>
      <c r="AO2733" s="47"/>
      <c r="AP2733" s="47"/>
      <c r="AQ2733" s="47"/>
      <c r="AR2733" s="47"/>
      <c r="AS2733" s="46"/>
      <c r="AT2733" s="46"/>
      <c r="AU2733" s="48"/>
      <c r="AV2733" s="48"/>
      <c r="AW2733" s="48"/>
      <c r="AX2733" s="48"/>
      <c r="AY2733" s="49"/>
      <c r="AZ2733" s="49"/>
      <c r="BA2733" s="49"/>
      <c r="BB2733" s="49"/>
      <c r="BC2733" s="49"/>
      <c r="BD2733" s="50"/>
      <c r="BE2733" s="50"/>
      <c r="BF2733" s="50"/>
      <c r="BG2733" s="50"/>
      <c r="BH2733" s="50"/>
      <c r="BI2733" s="53"/>
      <c r="BJ2733" s="53"/>
    </row>
    <row r="2734" spans="1:62" ht="66.599999999999994" thickBot="1" x14ac:dyDescent="0.3">
      <c r="A2734" s="28">
        <v>2734</v>
      </c>
      <c r="B2734" s="52" t="s">
        <v>7699</v>
      </c>
      <c r="C2734" s="33">
        <v>5</v>
      </c>
      <c r="D2734" s="33">
        <v>33</v>
      </c>
      <c r="E2734" s="37" t="s">
        <v>9692</v>
      </c>
      <c r="F2734" s="37" t="s">
        <v>9693</v>
      </c>
      <c r="G2734" s="37" t="s">
        <v>9694</v>
      </c>
      <c r="H2734" s="38"/>
      <c r="I2734" s="39" t="s">
        <v>4358</v>
      </c>
      <c r="J2734" s="38"/>
      <c r="K2734" s="102">
        <v>1459</v>
      </c>
      <c r="L2734" s="40" t="s">
        <v>26951</v>
      </c>
      <c r="M2734" s="41">
        <f t="shared" si="89"/>
        <v>0</v>
      </c>
      <c r="N2734" s="41">
        <f t="shared" si="88"/>
        <v>0</v>
      </c>
      <c r="O2734" s="92"/>
      <c r="P2734" s="36"/>
      <c r="Q2734" s="35"/>
      <c r="R2734" s="44"/>
      <c r="S2734" s="44"/>
      <c r="T2734" s="45"/>
      <c r="U2734" s="45"/>
      <c r="V2734" s="45"/>
      <c r="W2734" s="45"/>
      <c r="X2734" s="45"/>
      <c r="Y2734" s="45"/>
      <c r="Z2734" s="46"/>
      <c r="AA2734" s="42"/>
      <c r="AB2734" s="42"/>
      <c r="AC2734" s="42"/>
      <c r="AD2734" s="42"/>
      <c r="AE2734" s="42"/>
      <c r="AF2734" s="42"/>
      <c r="AG2734" s="42"/>
      <c r="AH2734" s="46"/>
      <c r="AI2734" s="46"/>
      <c r="AJ2734" s="34"/>
      <c r="AK2734" s="34"/>
      <c r="AL2734" s="34"/>
      <c r="AM2734" s="34"/>
      <c r="AN2734" s="47"/>
      <c r="AO2734" s="47"/>
      <c r="AP2734" s="47"/>
      <c r="AQ2734" s="47"/>
      <c r="AR2734" s="47"/>
      <c r="AS2734" s="46"/>
      <c r="AT2734" s="46"/>
      <c r="AU2734" s="48"/>
      <c r="AV2734" s="48"/>
      <c r="AW2734" s="48"/>
      <c r="AX2734" s="48"/>
      <c r="AY2734" s="49"/>
      <c r="AZ2734" s="49"/>
      <c r="BA2734" s="49"/>
      <c r="BB2734" s="49"/>
      <c r="BC2734" s="49"/>
      <c r="BD2734" s="50"/>
      <c r="BE2734" s="50"/>
      <c r="BF2734" s="50"/>
      <c r="BG2734" s="50"/>
      <c r="BH2734" s="50"/>
      <c r="BI2734" s="53"/>
      <c r="BJ2734" s="53"/>
    </row>
    <row r="2735" spans="1:62" ht="66.599999999999994" thickBot="1" x14ac:dyDescent="0.3">
      <c r="A2735" s="28">
        <v>2735</v>
      </c>
      <c r="B2735" s="52" t="s">
        <v>7699</v>
      </c>
      <c r="C2735" s="33">
        <v>5</v>
      </c>
      <c r="D2735" s="33">
        <v>34</v>
      </c>
      <c r="E2735" s="37" t="s">
        <v>9695</v>
      </c>
      <c r="F2735" s="37" t="s">
        <v>9696</v>
      </c>
      <c r="G2735" s="37" t="s">
        <v>9697</v>
      </c>
      <c r="H2735" s="38"/>
      <c r="I2735" s="39"/>
      <c r="J2735" s="38"/>
      <c r="K2735" s="102">
        <v>1460</v>
      </c>
      <c r="L2735" s="40" t="s">
        <v>26951</v>
      </c>
      <c r="M2735" s="41">
        <f t="shared" si="89"/>
        <v>0</v>
      </c>
      <c r="N2735" s="41">
        <f t="shared" ref="N2735:N2766" si="90">IF(D2735=1,D2733,0)</f>
        <v>0</v>
      </c>
      <c r="O2735" s="92"/>
      <c r="P2735" s="36"/>
      <c r="Q2735" s="35"/>
      <c r="R2735" s="44"/>
      <c r="S2735" s="44"/>
      <c r="T2735" s="45"/>
      <c r="U2735" s="45"/>
      <c r="V2735" s="45"/>
      <c r="W2735" s="45"/>
      <c r="X2735" s="45"/>
      <c r="Y2735" s="45"/>
      <c r="Z2735" s="46"/>
      <c r="AA2735" s="42"/>
      <c r="AB2735" s="42"/>
      <c r="AC2735" s="42"/>
      <c r="AD2735" s="42"/>
      <c r="AE2735" s="42"/>
      <c r="AF2735" s="42"/>
      <c r="AG2735" s="42"/>
      <c r="AH2735" s="46"/>
      <c r="AI2735" s="46"/>
      <c r="AJ2735" s="34"/>
      <c r="AK2735" s="34"/>
      <c r="AL2735" s="34"/>
      <c r="AM2735" s="34"/>
      <c r="AN2735" s="47"/>
      <c r="AO2735" s="47"/>
      <c r="AP2735" s="47"/>
      <c r="AQ2735" s="47"/>
      <c r="AR2735" s="47"/>
      <c r="AS2735" s="46"/>
      <c r="AT2735" s="46"/>
      <c r="AU2735" s="48"/>
      <c r="AV2735" s="48"/>
      <c r="AW2735" s="48"/>
      <c r="AX2735" s="48"/>
      <c r="AY2735" s="49"/>
      <c r="AZ2735" s="49"/>
      <c r="BA2735" s="49"/>
      <c r="BB2735" s="49"/>
      <c r="BC2735" s="49"/>
      <c r="BD2735" s="50"/>
      <c r="BE2735" s="50"/>
      <c r="BF2735" s="50"/>
      <c r="BG2735" s="50"/>
      <c r="BH2735" s="50"/>
      <c r="BI2735" s="53"/>
      <c r="BJ2735" s="53"/>
    </row>
    <row r="2736" spans="1:62" ht="53.4" thickBot="1" x14ac:dyDescent="0.3">
      <c r="A2736" s="28">
        <v>2736</v>
      </c>
      <c r="B2736" s="52" t="s">
        <v>7699</v>
      </c>
      <c r="C2736" s="33">
        <v>5</v>
      </c>
      <c r="D2736" s="33">
        <v>35</v>
      </c>
      <c r="E2736" s="37" t="s">
        <v>9698</v>
      </c>
      <c r="F2736" s="37" t="s">
        <v>770</v>
      </c>
      <c r="G2736" s="37" t="s">
        <v>9699</v>
      </c>
      <c r="H2736" s="38"/>
      <c r="I2736" s="39"/>
      <c r="J2736" s="38"/>
      <c r="K2736" s="102">
        <v>1461</v>
      </c>
      <c r="L2736" s="40" t="s">
        <v>26951</v>
      </c>
      <c r="M2736" s="41">
        <f t="shared" si="89"/>
        <v>0</v>
      </c>
      <c r="N2736" s="41">
        <f t="shared" si="90"/>
        <v>0</v>
      </c>
      <c r="O2736" s="92"/>
      <c r="P2736" s="36"/>
      <c r="Q2736" s="35"/>
      <c r="R2736" s="44"/>
      <c r="S2736" s="44"/>
      <c r="T2736" s="45"/>
      <c r="U2736" s="45"/>
      <c r="V2736" s="45"/>
      <c r="W2736" s="45"/>
      <c r="X2736" s="45"/>
      <c r="Y2736" s="45"/>
      <c r="Z2736" s="46"/>
      <c r="AA2736" s="42"/>
      <c r="AB2736" s="42"/>
      <c r="AC2736" s="42"/>
      <c r="AD2736" s="42"/>
      <c r="AE2736" s="42"/>
      <c r="AF2736" s="42"/>
      <c r="AG2736" s="42"/>
      <c r="AH2736" s="46"/>
      <c r="AI2736" s="46"/>
      <c r="AJ2736" s="34"/>
      <c r="AK2736" s="34"/>
      <c r="AL2736" s="34"/>
      <c r="AM2736" s="34"/>
      <c r="AN2736" s="47"/>
      <c r="AO2736" s="47"/>
      <c r="AP2736" s="47"/>
      <c r="AQ2736" s="47"/>
      <c r="AR2736" s="47"/>
      <c r="AS2736" s="46"/>
      <c r="AT2736" s="46"/>
      <c r="AU2736" s="48"/>
      <c r="AV2736" s="48"/>
      <c r="AW2736" s="48"/>
      <c r="AX2736" s="48"/>
      <c r="AY2736" s="49"/>
      <c r="AZ2736" s="49"/>
      <c r="BA2736" s="49"/>
      <c r="BB2736" s="49"/>
      <c r="BC2736" s="49"/>
      <c r="BD2736" s="50"/>
      <c r="BE2736" s="50"/>
      <c r="BF2736" s="50"/>
      <c r="BG2736" s="50"/>
      <c r="BH2736" s="50"/>
      <c r="BI2736" s="53"/>
      <c r="BJ2736" s="53"/>
    </row>
    <row r="2737" spans="1:62" ht="66.599999999999994" thickBot="1" x14ac:dyDescent="0.3">
      <c r="A2737" s="28">
        <v>2737</v>
      </c>
      <c r="B2737" s="52" t="s">
        <v>7699</v>
      </c>
      <c r="C2737" s="33">
        <v>5</v>
      </c>
      <c r="D2737" s="33">
        <v>36</v>
      </c>
      <c r="E2737" s="37" t="s">
        <v>9700</v>
      </c>
      <c r="F2737" s="37" t="s">
        <v>9701</v>
      </c>
      <c r="G2737" s="37" t="s">
        <v>9702</v>
      </c>
      <c r="H2737" s="38"/>
      <c r="I2737" s="39"/>
      <c r="J2737" s="38" t="s">
        <v>9688</v>
      </c>
      <c r="K2737" s="102">
        <v>1462</v>
      </c>
      <c r="L2737" s="40" t="s">
        <v>26951</v>
      </c>
      <c r="M2737" s="41">
        <f t="shared" si="89"/>
        <v>0</v>
      </c>
      <c r="N2737" s="41">
        <f t="shared" si="90"/>
        <v>0</v>
      </c>
      <c r="O2737" s="92"/>
      <c r="P2737" s="36"/>
      <c r="Q2737" s="35"/>
      <c r="R2737" s="44"/>
      <c r="S2737" s="44"/>
      <c r="T2737" s="45"/>
      <c r="U2737" s="45"/>
      <c r="V2737" s="45"/>
      <c r="W2737" s="45"/>
      <c r="X2737" s="45"/>
      <c r="Y2737" s="45"/>
      <c r="Z2737" s="46"/>
      <c r="AA2737" s="42"/>
      <c r="AB2737" s="42"/>
      <c r="AC2737" s="42"/>
      <c r="AD2737" s="42"/>
      <c r="AE2737" s="42"/>
      <c r="AF2737" s="42"/>
      <c r="AG2737" s="42"/>
      <c r="AH2737" s="46"/>
      <c r="AI2737" s="46"/>
      <c r="AJ2737" s="34"/>
      <c r="AK2737" s="34"/>
      <c r="AL2737" s="34"/>
      <c r="AM2737" s="34"/>
      <c r="AN2737" s="47"/>
      <c r="AO2737" s="47"/>
      <c r="AP2737" s="47"/>
      <c r="AQ2737" s="47"/>
      <c r="AR2737" s="47"/>
      <c r="AS2737" s="46"/>
      <c r="AT2737" s="46"/>
      <c r="AU2737" s="48"/>
      <c r="AV2737" s="48"/>
      <c r="AW2737" s="48"/>
      <c r="AX2737" s="48"/>
      <c r="AY2737" s="49"/>
      <c r="AZ2737" s="49"/>
      <c r="BA2737" s="49"/>
      <c r="BB2737" s="49"/>
      <c r="BC2737" s="49"/>
      <c r="BD2737" s="50"/>
      <c r="BE2737" s="50"/>
      <c r="BF2737" s="50"/>
      <c r="BG2737" s="50"/>
      <c r="BH2737" s="50"/>
      <c r="BI2737" s="53"/>
      <c r="BJ2737" s="53"/>
    </row>
    <row r="2738" spans="1:62" ht="172.2" thickBot="1" x14ac:dyDescent="0.3">
      <c r="A2738" s="28">
        <v>2738</v>
      </c>
      <c r="B2738" s="52" t="s">
        <v>7699</v>
      </c>
      <c r="C2738" s="33">
        <v>5</v>
      </c>
      <c r="D2738" s="33">
        <v>37</v>
      </c>
      <c r="E2738" s="37" t="s">
        <v>9703</v>
      </c>
      <c r="F2738" s="37"/>
      <c r="G2738" s="37" t="s">
        <v>9703</v>
      </c>
      <c r="H2738" s="38"/>
      <c r="I2738" s="39" t="s">
        <v>9704</v>
      </c>
      <c r="J2738" s="38"/>
      <c r="K2738" s="102">
        <v>1463</v>
      </c>
      <c r="L2738" s="40" t="s">
        <v>26951</v>
      </c>
      <c r="M2738" s="41">
        <f t="shared" si="89"/>
        <v>0</v>
      </c>
      <c r="N2738" s="41">
        <f t="shared" si="90"/>
        <v>0</v>
      </c>
      <c r="O2738" s="92"/>
      <c r="P2738" s="36"/>
      <c r="Q2738" s="35"/>
      <c r="R2738" s="44"/>
      <c r="S2738" s="44"/>
      <c r="T2738" s="45"/>
      <c r="U2738" s="45"/>
      <c r="V2738" s="45"/>
      <c r="W2738" s="45"/>
      <c r="X2738" s="45"/>
      <c r="Y2738" s="45"/>
      <c r="Z2738" s="46"/>
      <c r="AA2738" s="42"/>
      <c r="AB2738" s="42"/>
      <c r="AC2738" s="42"/>
      <c r="AD2738" s="42"/>
      <c r="AE2738" s="42"/>
      <c r="AF2738" s="42"/>
      <c r="AG2738" s="42"/>
      <c r="AH2738" s="46"/>
      <c r="AI2738" s="46"/>
      <c r="AJ2738" s="34"/>
      <c r="AK2738" s="34"/>
      <c r="AL2738" s="34"/>
      <c r="AM2738" s="34"/>
      <c r="AN2738" s="47"/>
      <c r="AO2738" s="47"/>
      <c r="AP2738" s="47"/>
      <c r="AQ2738" s="47"/>
      <c r="AR2738" s="47"/>
      <c r="AS2738" s="46"/>
      <c r="AT2738" s="46"/>
      <c r="AU2738" s="48"/>
      <c r="AV2738" s="48"/>
      <c r="AW2738" s="48"/>
      <c r="AX2738" s="48"/>
      <c r="AY2738" s="49"/>
      <c r="AZ2738" s="49"/>
      <c r="BA2738" s="49"/>
      <c r="BB2738" s="49"/>
      <c r="BC2738" s="49"/>
      <c r="BD2738" s="50"/>
      <c r="BE2738" s="50"/>
      <c r="BF2738" s="50"/>
      <c r="BG2738" s="50"/>
      <c r="BH2738" s="50"/>
      <c r="BI2738" s="53"/>
      <c r="BJ2738" s="53"/>
    </row>
    <row r="2739" spans="1:62" ht="119.4" thickBot="1" x14ac:dyDescent="0.3">
      <c r="A2739" s="28">
        <v>2739</v>
      </c>
      <c r="B2739" s="52" t="s">
        <v>7699</v>
      </c>
      <c r="C2739" s="33">
        <v>5</v>
      </c>
      <c r="D2739" s="33">
        <v>38</v>
      </c>
      <c r="E2739" s="37" t="s">
        <v>9705</v>
      </c>
      <c r="F2739" s="37" t="s">
        <v>1292</v>
      </c>
      <c r="G2739" s="37" t="s">
        <v>9706</v>
      </c>
      <c r="H2739" s="38"/>
      <c r="I2739" s="39" t="s">
        <v>9707</v>
      </c>
      <c r="J2739" s="38"/>
      <c r="K2739" s="102">
        <v>1464</v>
      </c>
      <c r="L2739" s="40" t="s">
        <v>26951</v>
      </c>
      <c r="M2739" s="41">
        <f t="shared" si="89"/>
        <v>0</v>
      </c>
      <c r="N2739" s="41">
        <f t="shared" si="90"/>
        <v>0</v>
      </c>
      <c r="O2739" s="92"/>
      <c r="P2739" s="36"/>
      <c r="Q2739" s="35"/>
      <c r="R2739" s="44"/>
      <c r="S2739" s="44"/>
      <c r="T2739" s="45"/>
      <c r="U2739" s="45"/>
      <c r="V2739" s="45"/>
      <c r="W2739" s="45"/>
      <c r="X2739" s="45"/>
      <c r="Y2739" s="45"/>
      <c r="Z2739" s="46"/>
      <c r="AA2739" s="42"/>
      <c r="AB2739" s="42"/>
      <c r="AC2739" s="42"/>
      <c r="AD2739" s="42"/>
      <c r="AE2739" s="42"/>
      <c r="AF2739" s="42"/>
      <c r="AG2739" s="42"/>
      <c r="AH2739" s="46"/>
      <c r="AI2739" s="46"/>
      <c r="AJ2739" s="34"/>
      <c r="AK2739" s="34"/>
      <c r="AL2739" s="34"/>
      <c r="AM2739" s="34"/>
      <c r="AN2739" s="47"/>
      <c r="AO2739" s="47"/>
      <c r="AP2739" s="47"/>
      <c r="AQ2739" s="47"/>
      <c r="AR2739" s="47"/>
      <c r="AS2739" s="46"/>
      <c r="AT2739" s="46"/>
      <c r="AU2739" s="48"/>
      <c r="AV2739" s="48"/>
      <c r="AW2739" s="48"/>
      <c r="AX2739" s="48"/>
      <c r="AY2739" s="49"/>
      <c r="AZ2739" s="49"/>
      <c r="BA2739" s="49"/>
      <c r="BB2739" s="49"/>
      <c r="BC2739" s="49"/>
      <c r="BD2739" s="50"/>
      <c r="BE2739" s="50"/>
      <c r="BF2739" s="50"/>
      <c r="BG2739" s="50"/>
      <c r="BH2739" s="50"/>
      <c r="BI2739" s="53"/>
      <c r="BJ2739" s="53"/>
    </row>
    <row r="2740" spans="1:62" ht="106.2" thickBot="1" x14ac:dyDescent="0.3">
      <c r="A2740" s="28">
        <v>2740</v>
      </c>
      <c r="B2740" s="52" t="s">
        <v>7699</v>
      </c>
      <c r="C2740" s="33">
        <v>5</v>
      </c>
      <c r="D2740" s="33">
        <v>39</v>
      </c>
      <c r="E2740" s="37" t="s">
        <v>9708</v>
      </c>
      <c r="F2740" s="37" t="s">
        <v>9709</v>
      </c>
      <c r="G2740" s="37" t="s">
        <v>9710</v>
      </c>
      <c r="H2740" s="38"/>
      <c r="I2740" s="39" t="s">
        <v>9711</v>
      </c>
      <c r="J2740" s="38"/>
      <c r="K2740" s="102">
        <v>1465</v>
      </c>
      <c r="L2740" s="40" t="s">
        <v>26951</v>
      </c>
      <c r="M2740" s="41">
        <f t="shared" si="89"/>
        <v>0</v>
      </c>
      <c r="N2740" s="41">
        <f t="shared" si="90"/>
        <v>0</v>
      </c>
      <c r="O2740" s="92"/>
      <c r="P2740" s="36"/>
      <c r="Q2740" s="35"/>
      <c r="R2740" s="44"/>
      <c r="S2740" s="44"/>
      <c r="T2740" s="45"/>
      <c r="U2740" s="45"/>
      <c r="V2740" s="45"/>
      <c r="W2740" s="45"/>
      <c r="X2740" s="45"/>
      <c r="Y2740" s="45"/>
      <c r="Z2740" s="46"/>
      <c r="AA2740" s="42"/>
      <c r="AB2740" s="42"/>
      <c r="AC2740" s="42"/>
      <c r="AD2740" s="42"/>
      <c r="AE2740" s="42"/>
      <c r="AF2740" s="42"/>
      <c r="AG2740" s="42"/>
      <c r="AH2740" s="46"/>
      <c r="AI2740" s="46"/>
      <c r="AJ2740" s="34"/>
      <c r="AK2740" s="34"/>
      <c r="AL2740" s="34"/>
      <c r="AM2740" s="34"/>
      <c r="AN2740" s="47"/>
      <c r="AO2740" s="47"/>
      <c r="AP2740" s="47"/>
      <c r="AQ2740" s="47"/>
      <c r="AR2740" s="47"/>
      <c r="AS2740" s="46"/>
      <c r="AT2740" s="46"/>
      <c r="AU2740" s="48"/>
      <c r="AV2740" s="48"/>
      <c r="AW2740" s="48"/>
      <c r="AX2740" s="48"/>
      <c r="AY2740" s="49"/>
      <c r="AZ2740" s="49"/>
      <c r="BA2740" s="49"/>
      <c r="BB2740" s="49"/>
      <c r="BC2740" s="49"/>
      <c r="BD2740" s="50"/>
      <c r="BE2740" s="50"/>
      <c r="BF2740" s="50"/>
      <c r="BG2740" s="50"/>
      <c r="BH2740" s="50"/>
      <c r="BI2740" s="53"/>
      <c r="BJ2740" s="53"/>
    </row>
    <row r="2741" spans="1:62" ht="40.200000000000003" thickBot="1" x14ac:dyDescent="0.3">
      <c r="A2741" s="28">
        <v>2741</v>
      </c>
      <c r="B2741" s="52" t="s">
        <v>7699</v>
      </c>
      <c r="C2741" s="33">
        <v>5</v>
      </c>
      <c r="D2741" s="33">
        <v>40</v>
      </c>
      <c r="E2741" s="37" t="s">
        <v>9712</v>
      </c>
      <c r="F2741" s="37" t="s">
        <v>6081</v>
      </c>
      <c r="G2741" s="37" t="s">
        <v>9713</v>
      </c>
      <c r="H2741" s="38"/>
      <c r="I2741" s="39" t="s">
        <v>9714</v>
      </c>
      <c r="J2741" s="38"/>
      <c r="K2741" s="102">
        <v>1466</v>
      </c>
      <c r="L2741" s="40" t="s">
        <v>26951</v>
      </c>
      <c r="M2741" s="41">
        <f t="shared" si="89"/>
        <v>0</v>
      </c>
      <c r="N2741" s="41">
        <f t="shared" si="90"/>
        <v>0</v>
      </c>
      <c r="O2741" s="92"/>
      <c r="P2741" s="36"/>
      <c r="Q2741" s="35"/>
      <c r="R2741" s="44"/>
      <c r="S2741" s="44"/>
      <c r="T2741" s="45"/>
      <c r="U2741" s="45"/>
      <c r="V2741" s="45"/>
      <c r="W2741" s="45"/>
      <c r="X2741" s="45"/>
      <c r="Y2741" s="45"/>
      <c r="Z2741" s="46"/>
      <c r="AA2741" s="42"/>
      <c r="AB2741" s="42"/>
      <c r="AC2741" s="42"/>
      <c r="AD2741" s="42"/>
      <c r="AE2741" s="42"/>
      <c r="AF2741" s="42"/>
      <c r="AG2741" s="42"/>
      <c r="AH2741" s="46"/>
      <c r="AI2741" s="46"/>
      <c r="AJ2741" s="34"/>
      <c r="AK2741" s="34"/>
      <c r="AL2741" s="34"/>
      <c r="AM2741" s="34"/>
      <c r="AN2741" s="47"/>
      <c r="AO2741" s="47"/>
      <c r="AP2741" s="47"/>
      <c r="AQ2741" s="47"/>
      <c r="AR2741" s="47"/>
      <c r="AS2741" s="46"/>
      <c r="AT2741" s="46"/>
      <c r="AU2741" s="48"/>
      <c r="AV2741" s="48"/>
      <c r="AW2741" s="48"/>
      <c r="AX2741" s="48"/>
      <c r="AY2741" s="49"/>
      <c r="AZ2741" s="49"/>
      <c r="BA2741" s="49"/>
      <c r="BB2741" s="49"/>
      <c r="BC2741" s="49"/>
      <c r="BD2741" s="50"/>
      <c r="BE2741" s="50"/>
      <c r="BF2741" s="50"/>
      <c r="BG2741" s="50"/>
      <c r="BH2741" s="50"/>
      <c r="BI2741" s="53"/>
      <c r="BJ2741" s="53"/>
    </row>
    <row r="2742" spans="1:62" ht="119.4" thickBot="1" x14ac:dyDescent="0.3">
      <c r="A2742" s="28">
        <v>2742</v>
      </c>
      <c r="B2742" s="52" t="s">
        <v>7699</v>
      </c>
      <c r="C2742" s="33">
        <v>5</v>
      </c>
      <c r="D2742" s="33">
        <v>41</v>
      </c>
      <c r="E2742" s="37" t="s">
        <v>9715</v>
      </c>
      <c r="F2742" s="37" t="s">
        <v>254</v>
      </c>
      <c r="G2742" s="37" t="s">
        <v>9716</v>
      </c>
      <c r="H2742" s="38"/>
      <c r="I2742" s="39" t="s">
        <v>9717</v>
      </c>
      <c r="J2742" s="38"/>
      <c r="K2742" s="102">
        <v>1467</v>
      </c>
      <c r="L2742" s="40" t="s">
        <v>26951</v>
      </c>
      <c r="M2742" s="41">
        <f t="shared" si="89"/>
        <v>0</v>
      </c>
      <c r="N2742" s="41">
        <f t="shared" si="90"/>
        <v>0</v>
      </c>
      <c r="O2742" s="92"/>
      <c r="P2742" s="36"/>
      <c r="Q2742" s="35"/>
      <c r="R2742" s="44"/>
      <c r="S2742" s="44"/>
      <c r="T2742" s="45"/>
      <c r="U2742" s="45"/>
      <c r="V2742" s="45"/>
      <c r="W2742" s="45"/>
      <c r="X2742" s="45"/>
      <c r="Y2742" s="45"/>
      <c r="Z2742" s="46"/>
      <c r="AA2742" s="42"/>
      <c r="AB2742" s="42"/>
      <c r="AC2742" s="42"/>
      <c r="AD2742" s="42"/>
      <c r="AE2742" s="42"/>
      <c r="AF2742" s="42"/>
      <c r="AG2742" s="42"/>
      <c r="AH2742" s="46"/>
      <c r="AI2742" s="46"/>
      <c r="AJ2742" s="34"/>
      <c r="AK2742" s="34"/>
      <c r="AL2742" s="34"/>
      <c r="AM2742" s="34"/>
      <c r="AN2742" s="47"/>
      <c r="AO2742" s="47"/>
      <c r="AP2742" s="47"/>
      <c r="AQ2742" s="47"/>
      <c r="AR2742" s="47"/>
      <c r="AS2742" s="46"/>
      <c r="AT2742" s="46"/>
      <c r="AU2742" s="48"/>
      <c r="AV2742" s="48"/>
      <c r="AW2742" s="48"/>
      <c r="AX2742" s="48"/>
      <c r="AY2742" s="49"/>
      <c r="AZ2742" s="49"/>
      <c r="BA2742" s="49"/>
      <c r="BB2742" s="49"/>
      <c r="BC2742" s="49"/>
      <c r="BD2742" s="50"/>
      <c r="BE2742" s="50"/>
      <c r="BF2742" s="50"/>
      <c r="BG2742" s="50"/>
      <c r="BH2742" s="50"/>
      <c r="BI2742" s="53"/>
      <c r="BJ2742" s="53"/>
    </row>
    <row r="2743" spans="1:62" ht="93" thickBot="1" x14ac:dyDescent="0.3">
      <c r="A2743" s="28">
        <v>2743</v>
      </c>
      <c r="B2743" s="52" t="s">
        <v>7699</v>
      </c>
      <c r="C2743" s="33">
        <v>5</v>
      </c>
      <c r="D2743" s="33">
        <v>42</v>
      </c>
      <c r="E2743" s="37" t="s">
        <v>9718</v>
      </c>
      <c r="F2743" s="37" t="s">
        <v>104</v>
      </c>
      <c r="G2743" s="37" t="s">
        <v>9719</v>
      </c>
      <c r="H2743" s="38"/>
      <c r="I2743" s="39"/>
      <c r="J2743" s="38"/>
      <c r="K2743" s="102">
        <v>1468</v>
      </c>
      <c r="L2743" s="40" t="s">
        <v>26951</v>
      </c>
      <c r="M2743" s="41">
        <f t="shared" si="89"/>
        <v>0</v>
      </c>
      <c r="N2743" s="41">
        <f t="shared" si="90"/>
        <v>0</v>
      </c>
      <c r="O2743" s="92"/>
      <c r="P2743" s="36"/>
      <c r="Q2743" s="35"/>
      <c r="R2743" s="44"/>
      <c r="S2743" s="44"/>
      <c r="T2743" s="45"/>
      <c r="U2743" s="45"/>
      <c r="V2743" s="45"/>
      <c r="W2743" s="45"/>
      <c r="X2743" s="45"/>
      <c r="Y2743" s="45"/>
      <c r="Z2743" s="46"/>
      <c r="AA2743" s="42"/>
      <c r="AB2743" s="42"/>
      <c r="AC2743" s="42"/>
      <c r="AD2743" s="42"/>
      <c r="AE2743" s="42"/>
      <c r="AF2743" s="42"/>
      <c r="AG2743" s="42"/>
      <c r="AH2743" s="46"/>
      <c r="AI2743" s="46"/>
      <c r="AJ2743" s="34"/>
      <c r="AK2743" s="34"/>
      <c r="AL2743" s="34"/>
      <c r="AM2743" s="34"/>
      <c r="AN2743" s="47"/>
      <c r="AO2743" s="47"/>
      <c r="AP2743" s="47"/>
      <c r="AQ2743" s="47"/>
      <c r="AR2743" s="47"/>
      <c r="AS2743" s="46"/>
      <c r="AT2743" s="46"/>
      <c r="AU2743" s="48"/>
      <c r="AV2743" s="48"/>
      <c r="AW2743" s="48"/>
      <c r="AX2743" s="48"/>
      <c r="AY2743" s="49"/>
      <c r="AZ2743" s="49"/>
      <c r="BA2743" s="49"/>
      <c r="BB2743" s="49"/>
      <c r="BC2743" s="49"/>
      <c r="BD2743" s="50"/>
      <c r="BE2743" s="50"/>
      <c r="BF2743" s="50"/>
      <c r="BG2743" s="50"/>
      <c r="BH2743" s="50"/>
      <c r="BI2743" s="53"/>
      <c r="BJ2743" s="53"/>
    </row>
    <row r="2744" spans="1:62" ht="79.8" thickBot="1" x14ac:dyDescent="0.3">
      <c r="A2744" s="28">
        <v>2744</v>
      </c>
      <c r="B2744" s="52" t="s">
        <v>7699</v>
      </c>
      <c r="C2744" s="33">
        <v>5</v>
      </c>
      <c r="D2744" s="33">
        <v>43</v>
      </c>
      <c r="E2744" s="37" t="s">
        <v>9720</v>
      </c>
      <c r="F2744" s="37" t="s">
        <v>9721</v>
      </c>
      <c r="G2744" s="37" t="s">
        <v>9722</v>
      </c>
      <c r="H2744" s="38"/>
      <c r="I2744" s="39" t="s">
        <v>1392</v>
      </c>
      <c r="J2744" s="38"/>
      <c r="K2744" s="102">
        <v>1469</v>
      </c>
      <c r="L2744" s="40" t="s">
        <v>26951</v>
      </c>
      <c r="M2744" s="41">
        <f t="shared" si="89"/>
        <v>0</v>
      </c>
      <c r="N2744" s="41">
        <f t="shared" si="90"/>
        <v>0</v>
      </c>
      <c r="O2744" s="92"/>
      <c r="P2744" s="36"/>
      <c r="Q2744" s="35"/>
      <c r="R2744" s="44"/>
      <c r="S2744" s="44"/>
      <c r="T2744" s="45"/>
      <c r="U2744" s="45"/>
      <c r="V2744" s="45"/>
      <c r="W2744" s="45"/>
      <c r="X2744" s="45"/>
      <c r="Y2744" s="45"/>
      <c r="Z2744" s="46"/>
      <c r="AA2744" s="42"/>
      <c r="AB2744" s="42"/>
      <c r="AC2744" s="42"/>
      <c r="AD2744" s="42"/>
      <c r="AE2744" s="42"/>
      <c r="AF2744" s="42"/>
      <c r="AG2744" s="42"/>
      <c r="AH2744" s="46"/>
      <c r="AI2744" s="46"/>
      <c r="AJ2744" s="34"/>
      <c r="AK2744" s="34"/>
      <c r="AL2744" s="34"/>
      <c r="AM2744" s="34"/>
      <c r="AN2744" s="47"/>
      <c r="AO2744" s="47"/>
      <c r="AP2744" s="47"/>
      <c r="AQ2744" s="47"/>
      <c r="AR2744" s="47"/>
      <c r="AS2744" s="46"/>
      <c r="AT2744" s="46"/>
      <c r="AU2744" s="48"/>
      <c r="AV2744" s="48"/>
      <c r="AW2744" s="48"/>
      <c r="AX2744" s="48"/>
      <c r="AY2744" s="49"/>
      <c r="AZ2744" s="49"/>
      <c r="BA2744" s="49"/>
      <c r="BB2744" s="49"/>
      <c r="BC2744" s="49"/>
      <c r="BD2744" s="50"/>
      <c r="BE2744" s="50"/>
      <c r="BF2744" s="50"/>
      <c r="BG2744" s="50"/>
      <c r="BH2744" s="50"/>
      <c r="BI2744" s="53"/>
      <c r="BJ2744" s="53"/>
    </row>
    <row r="2745" spans="1:62" ht="106.2" thickBot="1" x14ac:dyDescent="0.3">
      <c r="A2745" s="28">
        <v>2745</v>
      </c>
      <c r="B2745" s="52" t="s">
        <v>7699</v>
      </c>
      <c r="C2745" s="33">
        <v>5</v>
      </c>
      <c r="D2745" s="33">
        <v>44</v>
      </c>
      <c r="E2745" s="37" t="s">
        <v>9723</v>
      </c>
      <c r="F2745" s="37" t="s">
        <v>9724</v>
      </c>
      <c r="G2745" s="37" t="s">
        <v>9725</v>
      </c>
      <c r="H2745" s="38"/>
      <c r="I2745" s="39" t="s">
        <v>9726</v>
      </c>
      <c r="J2745" s="38" t="s">
        <v>9727</v>
      </c>
      <c r="K2745" s="102">
        <v>1470</v>
      </c>
      <c r="L2745" s="40" t="s">
        <v>26951</v>
      </c>
      <c r="M2745" s="41">
        <f t="shared" si="89"/>
        <v>0</v>
      </c>
      <c r="N2745" s="41">
        <f t="shared" si="90"/>
        <v>0</v>
      </c>
      <c r="O2745" s="92"/>
      <c r="P2745" s="36"/>
      <c r="Q2745" s="35"/>
      <c r="R2745" s="44"/>
      <c r="S2745" s="44"/>
      <c r="T2745" s="45"/>
      <c r="U2745" s="45"/>
      <c r="V2745" s="45"/>
      <c r="W2745" s="45"/>
      <c r="X2745" s="45"/>
      <c r="Y2745" s="45"/>
      <c r="Z2745" s="46"/>
      <c r="AA2745" s="42"/>
      <c r="AB2745" s="42"/>
      <c r="AC2745" s="42"/>
      <c r="AD2745" s="42"/>
      <c r="AE2745" s="42"/>
      <c r="AF2745" s="42"/>
      <c r="AG2745" s="42"/>
      <c r="AH2745" s="46"/>
      <c r="AI2745" s="46"/>
      <c r="AJ2745" s="34"/>
      <c r="AK2745" s="34"/>
      <c r="AL2745" s="34"/>
      <c r="AM2745" s="34"/>
      <c r="AN2745" s="47"/>
      <c r="AO2745" s="47"/>
      <c r="AP2745" s="47"/>
      <c r="AQ2745" s="47"/>
      <c r="AR2745" s="47"/>
      <c r="AS2745" s="46"/>
      <c r="AT2745" s="46"/>
      <c r="AU2745" s="48"/>
      <c r="AV2745" s="48"/>
      <c r="AW2745" s="48"/>
      <c r="AX2745" s="48"/>
      <c r="AY2745" s="49"/>
      <c r="AZ2745" s="49"/>
      <c r="BA2745" s="49"/>
      <c r="BB2745" s="49"/>
      <c r="BC2745" s="49"/>
      <c r="BD2745" s="50"/>
      <c r="BE2745" s="50"/>
      <c r="BF2745" s="50"/>
      <c r="BG2745" s="50"/>
      <c r="BH2745" s="50"/>
      <c r="BI2745" s="53"/>
      <c r="BJ2745" s="53"/>
    </row>
    <row r="2746" spans="1:62" ht="93" thickBot="1" x14ac:dyDescent="0.3">
      <c r="A2746" s="28">
        <v>2746</v>
      </c>
      <c r="B2746" s="52" t="s">
        <v>7699</v>
      </c>
      <c r="C2746" s="33">
        <v>5</v>
      </c>
      <c r="D2746" s="33">
        <v>45</v>
      </c>
      <c r="E2746" s="37" t="s">
        <v>9728</v>
      </c>
      <c r="F2746" s="37" t="s">
        <v>9729</v>
      </c>
      <c r="G2746" s="37" t="s">
        <v>9730</v>
      </c>
      <c r="H2746" s="38"/>
      <c r="I2746" s="39"/>
      <c r="J2746" s="38"/>
      <c r="K2746" s="102">
        <v>1471</v>
      </c>
      <c r="L2746" s="40" t="s">
        <v>26951</v>
      </c>
      <c r="M2746" s="41">
        <f t="shared" si="89"/>
        <v>0</v>
      </c>
      <c r="N2746" s="41">
        <f t="shared" si="90"/>
        <v>0</v>
      </c>
      <c r="O2746" s="92"/>
      <c r="P2746" s="36"/>
      <c r="Q2746" s="35"/>
      <c r="R2746" s="44"/>
      <c r="S2746" s="44"/>
      <c r="T2746" s="45"/>
      <c r="U2746" s="45"/>
      <c r="V2746" s="45"/>
      <c r="W2746" s="45"/>
      <c r="X2746" s="45"/>
      <c r="Y2746" s="45"/>
      <c r="Z2746" s="46"/>
      <c r="AA2746" s="42"/>
      <c r="AB2746" s="42"/>
      <c r="AC2746" s="42"/>
      <c r="AD2746" s="42"/>
      <c r="AE2746" s="42"/>
      <c r="AF2746" s="42"/>
      <c r="AG2746" s="42"/>
      <c r="AH2746" s="46"/>
      <c r="AI2746" s="46"/>
      <c r="AJ2746" s="34"/>
      <c r="AK2746" s="34"/>
      <c r="AL2746" s="34"/>
      <c r="AM2746" s="34"/>
      <c r="AN2746" s="47"/>
      <c r="AO2746" s="47"/>
      <c r="AP2746" s="47"/>
      <c r="AQ2746" s="47"/>
      <c r="AR2746" s="47"/>
      <c r="AS2746" s="46"/>
      <c r="AT2746" s="46"/>
      <c r="AU2746" s="48"/>
      <c r="AV2746" s="48"/>
      <c r="AW2746" s="48"/>
      <c r="AX2746" s="48"/>
      <c r="AY2746" s="49"/>
      <c r="AZ2746" s="49"/>
      <c r="BA2746" s="49"/>
      <c r="BB2746" s="49"/>
      <c r="BC2746" s="49"/>
      <c r="BD2746" s="50"/>
      <c r="BE2746" s="50"/>
      <c r="BF2746" s="50"/>
      <c r="BG2746" s="50"/>
      <c r="BH2746" s="50"/>
      <c r="BI2746" s="53"/>
      <c r="BJ2746" s="53"/>
    </row>
    <row r="2747" spans="1:62" ht="132.6" thickBot="1" x14ac:dyDescent="0.3">
      <c r="A2747" s="28">
        <v>2747</v>
      </c>
      <c r="B2747" s="52" t="s">
        <v>7699</v>
      </c>
      <c r="C2747" s="33">
        <v>5</v>
      </c>
      <c r="D2747" s="33">
        <v>46</v>
      </c>
      <c r="E2747" s="37" t="s">
        <v>9731</v>
      </c>
      <c r="F2747" s="37" t="s">
        <v>9732</v>
      </c>
      <c r="G2747" s="37" t="s">
        <v>9733</v>
      </c>
      <c r="H2747" s="38"/>
      <c r="I2747" s="39" t="s">
        <v>9734</v>
      </c>
      <c r="J2747" s="38" t="s">
        <v>9735</v>
      </c>
      <c r="K2747" s="102">
        <v>1472</v>
      </c>
      <c r="L2747" s="40" t="s">
        <v>26951</v>
      </c>
      <c r="M2747" s="41">
        <f t="shared" si="89"/>
        <v>0</v>
      </c>
      <c r="N2747" s="41">
        <f t="shared" si="90"/>
        <v>0</v>
      </c>
      <c r="O2747" s="92"/>
      <c r="P2747" s="36"/>
      <c r="Q2747" s="35"/>
      <c r="R2747" s="44"/>
      <c r="S2747" s="44"/>
      <c r="T2747" s="45"/>
      <c r="U2747" s="45"/>
      <c r="V2747" s="45"/>
      <c r="W2747" s="45"/>
      <c r="X2747" s="45"/>
      <c r="Y2747" s="45"/>
      <c r="Z2747" s="46"/>
      <c r="AA2747" s="42"/>
      <c r="AB2747" s="42"/>
      <c r="AC2747" s="42"/>
      <c r="AD2747" s="42"/>
      <c r="AE2747" s="42"/>
      <c r="AF2747" s="42"/>
      <c r="AG2747" s="42"/>
      <c r="AH2747" s="46"/>
      <c r="AI2747" s="46"/>
      <c r="AJ2747" s="34"/>
      <c r="AK2747" s="34"/>
      <c r="AL2747" s="34"/>
      <c r="AM2747" s="34"/>
      <c r="AN2747" s="47"/>
      <c r="AO2747" s="47"/>
      <c r="AP2747" s="47"/>
      <c r="AQ2747" s="47"/>
      <c r="AR2747" s="47"/>
      <c r="AS2747" s="46"/>
      <c r="AT2747" s="46"/>
      <c r="AU2747" s="48"/>
      <c r="AV2747" s="48"/>
      <c r="AW2747" s="48"/>
      <c r="AX2747" s="48"/>
      <c r="AY2747" s="49"/>
      <c r="AZ2747" s="49"/>
      <c r="BA2747" s="49"/>
      <c r="BB2747" s="49"/>
      <c r="BC2747" s="49"/>
      <c r="BD2747" s="50"/>
      <c r="BE2747" s="50"/>
      <c r="BF2747" s="50"/>
      <c r="BG2747" s="50"/>
      <c r="BH2747" s="50"/>
      <c r="BI2747" s="53"/>
      <c r="BJ2747" s="53"/>
    </row>
    <row r="2748" spans="1:62" ht="119.4" thickBot="1" x14ac:dyDescent="0.3">
      <c r="A2748" s="28">
        <v>2748</v>
      </c>
      <c r="B2748" s="52" t="s">
        <v>7699</v>
      </c>
      <c r="C2748" s="33">
        <v>5</v>
      </c>
      <c r="D2748" s="33">
        <v>47</v>
      </c>
      <c r="E2748" s="37" t="s">
        <v>9736</v>
      </c>
      <c r="F2748" s="37" t="s">
        <v>6332</v>
      </c>
      <c r="G2748" s="37" t="s">
        <v>9737</v>
      </c>
      <c r="H2748" s="38"/>
      <c r="I2748" s="39" t="s">
        <v>9738</v>
      </c>
      <c r="J2748" s="38"/>
      <c r="K2748" s="102">
        <v>1473</v>
      </c>
      <c r="L2748" s="40" t="s">
        <v>26951</v>
      </c>
      <c r="M2748" s="41">
        <f t="shared" si="89"/>
        <v>0</v>
      </c>
      <c r="N2748" s="41">
        <f t="shared" si="90"/>
        <v>0</v>
      </c>
      <c r="O2748" s="92"/>
      <c r="P2748" s="36"/>
      <c r="Q2748" s="35"/>
      <c r="R2748" s="44"/>
      <c r="S2748" s="44"/>
      <c r="T2748" s="45"/>
      <c r="U2748" s="45"/>
      <c r="V2748" s="45"/>
      <c r="W2748" s="45"/>
      <c r="X2748" s="45"/>
      <c r="Y2748" s="45"/>
      <c r="Z2748" s="46"/>
      <c r="AA2748" s="42"/>
      <c r="AB2748" s="42"/>
      <c r="AC2748" s="42"/>
      <c r="AD2748" s="42"/>
      <c r="AE2748" s="42"/>
      <c r="AF2748" s="42"/>
      <c r="AG2748" s="42"/>
      <c r="AH2748" s="46"/>
      <c r="AI2748" s="46"/>
      <c r="AJ2748" s="34"/>
      <c r="AK2748" s="34"/>
      <c r="AL2748" s="34"/>
      <c r="AM2748" s="34"/>
      <c r="AN2748" s="47"/>
      <c r="AO2748" s="47"/>
      <c r="AP2748" s="47"/>
      <c r="AQ2748" s="47"/>
      <c r="AR2748" s="47"/>
      <c r="AS2748" s="46"/>
      <c r="AT2748" s="46"/>
      <c r="AU2748" s="48"/>
      <c r="AV2748" s="48"/>
      <c r="AW2748" s="48"/>
      <c r="AX2748" s="48"/>
      <c r="AY2748" s="49"/>
      <c r="AZ2748" s="49"/>
      <c r="BA2748" s="49"/>
      <c r="BB2748" s="49"/>
      <c r="BC2748" s="49"/>
      <c r="BD2748" s="50"/>
      <c r="BE2748" s="50"/>
      <c r="BF2748" s="50"/>
      <c r="BG2748" s="50"/>
      <c r="BH2748" s="50"/>
      <c r="BI2748" s="53"/>
      <c r="BJ2748" s="53"/>
    </row>
    <row r="2749" spans="1:62" ht="119.4" thickBot="1" x14ac:dyDescent="0.3">
      <c r="A2749" s="28">
        <v>2749</v>
      </c>
      <c r="B2749" s="52" t="s">
        <v>7699</v>
      </c>
      <c r="C2749" s="33">
        <v>5</v>
      </c>
      <c r="D2749" s="33">
        <v>48</v>
      </c>
      <c r="E2749" s="37" t="s">
        <v>9739</v>
      </c>
      <c r="F2749" s="37" t="s">
        <v>9740</v>
      </c>
      <c r="G2749" s="37" t="s">
        <v>9741</v>
      </c>
      <c r="H2749" s="38"/>
      <c r="I2749" s="39" t="s">
        <v>9742</v>
      </c>
      <c r="J2749" s="38" t="s">
        <v>9743</v>
      </c>
      <c r="K2749" s="102">
        <v>1474</v>
      </c>
      <c r="L2749" s="40" t="s">
        <v>26951</v>
      </c>
      <c r="M2749" s="41">
        <f t="shared" si="89"/>
        <v>0</v>
      </c>
      <c r="N2749" s="41">
        <f t="shared" si="90"/>
        <v>0</v>
      </c>
      <c r="O2749" s="92"/>
      <c r="P2749" s="36"/>
      <c r="Q2749" s="35"/>
      <c r="R2749" s="44"/>
      <c r="S2749" s="44"/>
      <c r="T2749" s="45"/>
      <c r="U2749" s="45"/>
      <c r="V2749" s="45"/>
      <c r="W2749" s="45"/>
      <c r="X2749" s="45"/>
      <c r="Y2749" s="45"/>
      <c r="Z2749" s="46"/>
      <c r="AA2749" s="42"/>
      <c r="AB2749" s="42"/>
      <c r="AC2749" s="42"/>
      <c r="AD2749" s="42"/>
      <c r="AE2749" s="42"/>
      <c r="AF2749" s="42"/>
      <c r="AG2749" s="42"/>
      <c r="AH2749" s="46"/>
      <c r="AI2749" s="46"/>
      <c r="AJ2749" s="34"/>
      <c r="AK2749" s="34"/>
      <c r="AL2749" s="34"/>
      <c r="AM2749" s="34"/>
      <c r="AN2749" s="47"/>
      <c r="AO2749" s="47"/>
      <c r="AP2749" s="47"/>
      <c r="AQ2749" s="47"/>
      <c r="AR2749" s="47"/>
      <c r="AS2749" s="46"/>
      <c r="AT2749" s="46"/>
      <c r="AU2749" s="48"/>
      <c r="AV2749" s="48"/>
      <c r="AW2749" s="48"/>
      <c r="AX2749" s="48"/>
      <c r="AY2749" s="49"/>
      <c r="AZ2749" s="49"/>
      <c r="BA2749" s="49"/>
      <c r="BB2749" s="49"/>
      <c r="BC2749" s="49"/>
      <c r="BD2749" s="50"/>
      <c r="BE2749" s="50"/>
      <c r="BF2749" s="50"/>
      <c r="BG2749" s="50"/>
      <c r="BH2749" s="50"/>
      <c r="BI2749" s="53"/>
      <c r="BJ2749" s="53"/>
    </row>
    <row r="2750" spans="1:62" ht="132.6" thickBot="1" x14ac:dyDescent="0.3">
      <c r="A2750" s="28">
        <v>2750</v>
      </c>
      <c r="B2750" s="52" t="s">
        <v>7699</v>
      </c>
      <c r="C2750" s="33">
        <v>5</v>
      </c>
      <c r="D2750" s="33">
        <v>49</v>
      </c>
      <c r="E2750" s="37" t="s">
        <v>9744</v>
      </c>
      <c r="F2750" s="37" t="s">
        <v>9745</v>
      </c>
      <c r="G2750" s="37" t="s">
        <v>9746</v>
      </c>
      <c r="H2750" s="38" t="s">
        <v>9747</v>
      </c>
      <c r="I2750" s="39" t="s">
        <v>4829</v>
      </c>
      <c r="J2750" s="38"/>
      <c r="K2750" s="102">
        <v>1475</v>
      </c>
      <c r="L2750" s="40" t="s">
        <v>26951</v>
      </c>
      <c r="M2750" s="41">
        <f t="shared" si="89"/>
        <v>0</v>
      </c>
      <c r="N2750" s="41">
        <f t="shared" si="90"/>
        <v>0</v>
      </c>
      <c r="O2750" s="92"/>
      <c r="P2750" s="36"/>
      <c r="Q2750" s="35"/>
      <c r="R2750" s="44"/>
      <c r="S2750" s="44"/>
      <c r="T2750" s="45"/>
      <c r="U2750" s="45"/>
      <c r="V2750" s="45"/>
      <c r="W2750" s="45"/>
      <c r="X2750" s="45"/>
      <c r="Y2750" s="45"/>
      <c r="Z2750" s="46"/>
      <c r="AA2750" s="42"/>
      <c r="AB2750" s="42"/>
      <c r="AC2750" s="42"/>
      <c r="AD2750" s="42"/>
      <c r="AE2750" s="42"/>
      <c r="AF2750" s="42"/>
      <c r="AG2750" s="42"/>
      <c r="AH2750" s="46"/>
      <c r="AI2750" s="46"/>
      <c r="AJ2750" s="34"/>
      <c r="AK2750" s="34"/>
      <c r="AL2750" s="34"/>
      <c r="AM2750" s="34"/>
      <c r="AN2750" s="47"/>
      <c r="AO2750" s="47"/>
      <c r="AP2750" s="47"/>
      <c r="AQ2750" s="47"/>
      <c r="AR2750" s="47"/>
      <c r="AS2750" s="46"/>
      <c r="AT2750" s="46"/>
      <c r="AU2750" s="48"/>
      <c r="AV2750" s="48"/>
      <c r="AW2750" s="48"/>
      <c r="AX2750" s="48"/>
      <c r="AY2750" s="49"/>
      <c r="AZ2750" s="49"/>
      <c r="BA2750" s="49"/>
      <c r="BB2750" s="49"/>
      <c r="BC2750" s="49"/>
      <c r="BD2750" s="50"/>
      <c r="BE2750" s="50"/>
      <c r="BF2750" s="50"/>
      <c r="BG2750" s="50"/>
      <c r="BH2750" s="50"/>
      <c r="BI2750" s="53"/>
      <c r="BJ2750" s="53"/>
    </row>
    <row r="2751" spans="1:62" ht="145.80000000000001" thickBot="1" x14ac:dyDescent="0.3">
      <c r="A2751" s="28">
        <v>2751</v>
      </c>
      <c r="B2751" s="52" t="s">
        <v>7699</v>
      </c>
      <c r="C2751" s="33">
        <v>5</v>
      </c>
      <c r="D2751" s="33">
        <v>50</v>
      </c>
      <c r="E2751" s="37" t="s">
        <v>9748</v>
      </c>
      <c r="F2751" s="37" t="s">
        <v>9749</v>
      </c>
      <c r="G2751" s="37" t="s">
        <v>9750</v>
      </c>
      <c r="H2751" s="38"/>
      <c r="I2751" s="39" t="s">
        <v>9751</v>
      </c>
      <c r="J2751" s="38"/>
      <c r="K2751" s="102">
        <v>1476</v>
      </c>
      <c r="L2751" s="40" t="s">
        <v>26951</v>
      </c>
      <c r="M2751" s="41">
        <f t="shared" si="89"/>
        <v>0</v>
      </c>
      <c r="N2751" s="41">
        <f t="shared" si="90"/>
        <v>0</v>
      </c>
      <c r="O2751" s="92"/>
      <c r="P2751" s="36"/>
      <c r="Q2751" s="35"/>
      <c r="R2751" s="44"/>
      <c r="S2751" s="44"/>
      <c r="T2751" s="45"/>
      <c r="U2751" s="45"/>
      <c r="V2751" s="45"/>
      <c r="W2751" s="45"/>
      <c r="X2751" s="45"/>
      <c r="Y2751" s="45"/>
      <c r="Z2751" s="46"/>
      <c r="AA2751" s="42"/>
      <c r="AB2751" s="42"/>
      <c r="AC2751" s="42"/>
      <c r="AD2751" s="42"/>
      <c r="AE2751" s="42"/>
      <c r="AF2751" s="42"/>
      <c r="AG2751" s="42"/>
      <c r="AH2751" s="46"/>
      <c r="AI2751" s="46"/>
      <c r="AJ2751" s="34"/>
      <c r="AK2751" s="34"/>
      <c r="AL2751" s="34"/>
      <c r="AM2751" s="34"/>
      <c r="AN2751" s="47"/>
      <c r="AO2751" s="47"/>
      <c r="AP2751" s="47"/>
      <c r="AQ2751" s="47"/>
      <c r="AR2751" s="47"/>
      <c r="AS2751" s="46"/>
      <c r="AT2751" s="46"/>
      <c r="AU2751" s="48"/>
      <c r="AV2751" s="48"/>
      <c r="AW2751" s="48"/>
      <c r="AX2751" s="48"/>
      <c r="AY2751" s="49"/>
      <c r="AZ2751" s="49"/>
      <c r="BA2751" s="49"/>
      <c r="BB2751" s="49"/>
      <c r="BC2751" s="49"/>
      <c r="BD2751" s="50"/>
      <c r="BE2751" s="50"/>
      <c r="BF2751" s="50"/>
      <c r="BG2751" s="50"/>
      <c r="BH2751" s="50"/>
      <c r="BI2751" s="53"/>
      <c r="BJ2751" s="53"/>
    </row>
    <row r="2752" spans="1:62" ht="66.599999999999994" thickBot="1" x14ac:dyDescent="0.3">
      <c r="A2752" s="28">
        <v>2752</v>
      </c>
      <c r="B2752" s="52" t="s">
        <v>7699</v>
      </c>
      <c r="C2752" s="33">
        <v>5</v>
      </c>
      <c r="D2752" s="33">
        <v>51</v>
      </c>
      <c r="E2752" s="37" t="s">
        <v>9752</v>
      </c>
      <c r="F2752" s="37" t="s">
        <v>9753</v>
      </c>
      <c r="G2752" s="37" t="s">
        <v>9754</v>
      </c>
      <c r="H2752" s="38"/>
      <c r="I2752" s="39" t="s">
        <v>9755</v>
      </c>
      <c r="J2752" s="38"/>
      <c r="K2752" s="102">
        <v>1477</v>
      </c>
      <c r="L2752" s="40" t="s">
        <v>26951</v>
      </c>
      <c r="M2752" s="41">
        <f t="shared" si="89"/>
        <v>0</v>
      </c>
      <c r="N2752" s="41">
        <f t="shared" si="90"/>
        <v>0</v>
      </c>
      <c r="O2752" s="92"/>
      <c r="P2752" s="36"/>
      <c r="Q2752" s="35"/>
      <c r="R2752" s="44"/>
      <c r="S2752" s="44"/>
      <c r="T2752" s="45"/>
      <c r="U2752" s="45"/>
      <c r="V2752" s="45"/>
      <c r="W2752" s="45"/>
      <c r="X2752" s="45"/>
      <c r="Y2752" s="45"/>
      <c r="Z2752" s="46"/>
      <c r="AA2752" s="42"/>
      <c r="AB2752" s="42"/>
      <c r="AC2752" s="42"/>
      <c r="AD2752" s="42"/>
      <c r="AE2752" s="42"/>
      <c r="AF2752" s="42"/>
      <c r="AG2752" s="42"/>
      <c r="AH2752" s="46"/>
      <c r="AI2752" s="46"/>
      <c r="AJ2752" s="34"/>
      <c r="AK2752" s="34"/>
      <c r="AL2752" s="34"/>
      <c r="AM2752" s="34"/>
      <c r="AN2752" s="47"/>
      <c r="AO2752" s="47"/>
      <c r="AP2752" s="47"/>
      <c r="AQ2752" s="47"/>
      <c r="AR2752" s="47"/>
      <c r="AS2752" s="46"/>
      <c r="AT2752" s="46"/>
      <c r="AU2752" s="48"/>
      <c r="AV2752" s="48"/>
      <c r="AW2752" s="48"/>
      <c r="AX2752" s="48"/>
      <c r="AY2752" s="49"/>
      <c r="AZ2752" s="49"/>
      <c r="BA2752" s="49"/>
      <c r="BB2752" s="49"/>
      <c r="BC2752" s="49"/>
      <c r="BD2752" s="50"/>
      <c r="BE2752" s="50"/>
      <c r="BF2752" s="50"/>
      <c r="BG2752" s="50"/>
      <c r="BH2752" s="50"/>
      <c r="BI2752" s="53"/>
      <c r="BJ2752" s="53"/>
    </row>
    <row r="2753" spans="1:62" ht="93" thickBot="1" x14ac:dyDescent="0.3">
      <c r="A2753" s="28">
        <v>2753</v>
      </c>
      <c r="B2753" s="52" t="s">
        <v>7699</v>
      </c>
      <c r="C2753" s="33">
        <v>5</v>
      </c>
      <c r="D2753" s="33">
        <v>52</v>
      </c>
      <c r="E2753" s="37" t="s">
        <v>9756</v>
      </c>
      <c r="F2753" s="37" t="s">
        <v>9757</v>
      </c>
      <c r="G2753" s="37" t="s">
        <v>9758</v>
      </c>
      <c r="H2753" s="38"/>
      <c r="I2753" s="39" t="s">
        <v>9759</v>
      </c>
      <c r="J2753" s="38"/>
      <c r="K2753" s="102">
        <v>1478</v>
      </c>
      <c r="L2753" s="40" t="s">
        <v>26951</v>
      </c>
      <c r="M2753" s="41">
        <f t="shared" si="89"/>
        <v>0</v>
      </c>
      <c r="N2753" s="41">
        <f t="shared" si="90"/>
        <v>0</v>
      </c>
      <c r="O2753" s="92"/>
      <c r="P2753" s="36"/>
      <c r="Q2753" s="35"/>
      <c r="R2753" s="44"/>
      <c r="S2753" s="44"/>
      <c r="T2753" s="45"/>
      <c r="U2753" s="45"/>
      <c r="V2753" s="45"/>
      <c r="W2753" s="45"/>
      <c r="X2753" s="45"/>
      <c r="Y2753" s="45"/>
      <c r="Z2753" s="46"/>
      <c r="AA2753" s="42"/>
      <c r="AB2753" s="42"/>
      <c r="AC2753" s="42"/>
      <c r="AD2753" s="42"/>
      <c r="AE2753" s="42"/>
      <c r="AF2753" s="42"/>
      <c r="AG2753" s="42"/>
      <c r="AH2753" s="46"/>
      <c r="AI2753" s="46"/>
      <c r="AJ2753" s="34"/>
      <c r="AK2753" s="34"/>
      <c r="AL2753" s="34"/>
      <c r="AM2753" s="34"/>
      <c r="AN2753" s="47"/>
      <c r="AO2753" s="47"/>
      <c r="AP2753" s="47"/>
      <c r="AQ2753" s="47"/>
      <c r="AR2753" s="47"/>
      <c r="AS2753" s="46"/>
      <c r="AT2753" s="46"/>
      <c r="AU2753" s="48"/>
      <c r="AV2753" s="48"/>
      <c r="AW2753" s="48"/>
      <c r="AX2753" s="48"/>
      <c r="AY2753" s="49"/>
      <c r="AZ2753" s="49"/>
      <c r="BA2753" s="49"/>
      <c r="BB2753" s="49"/>
      <c r="BC2753" s="49"/>
      <c r="BD2753" s="50"/>
      <c r="BE2753" s="50"/>
      <c r="BF2753" s="50"/>
      <c r="BG2753" s="50"/>
      <c r="BH2753" s="50"/>
      <c r="BI2753" s="53"/>
      <c r="BJ2753" s="53"/>
    </row>
    <row r="2754" spans="1:62" ht="132.6" thickBot="1" x14ac:dyDescent="0.3">
      <c r="A2754" s="28">
        <v>2754</v>
      </c>
      <c r="B2754" s="52" t="s">
        <v>7699</v>
      </c>
      <c r="C2754" s="33">
        <v>5</v>
      </c>
      <c r="D2754" s="33">
        <v>53</v>
      </c>
      <c r="E2754" s="37" t="s">
        <v>9760</v>
      </c>
      <c r="F2754" s="37" t="s">
        <v>9761</v>
      </c>
      <c r="G2754" s="37" t="s">
        <v>9762</v>
      </c>
      <c r="H2754" s="38"/>
      <c r="I2754" s="39" t="s">
        <v>9763</v>
      </c>
      <c r="J2754" s="38"/>
      <c r="K2754" s="102">
        <v>1479</v>
      </c>
      <c r="L2754" s="40" t="s">
        <v>26951</v>
      </c>
      <c r="M2754" s="41">
        <f t="shared" si="89"/>
        <v>0</v>
      </c>
      <c r="N2754" s="41">
        <f t="shared" si="90"/>
        <v>0</v>
      </c>
      <c r="O2754" s="92"/>
      <c r="P2754" s="36"/>
      <c r="Q2754" s="35"/>
      <c r="R2754" s="44"/>
      <c r="S2754" s="44"/>
      <c r="T2754" s="45"/>
      <c r="U2754" s="45"/>
      <c r="V2754" s="45"/>
      <c r="W2754" s="45"/>
      <c r="X2754" s="45"/>
      <c r="Y2754" s="45"/>
      <c r="Z2754" s="46"/>
      <c r="AA2754" s="42"/>
      <c r="AB2754" s="42"/>
      <c r="AC2754" s="42"/>
      <c r="AD2754" s="42"/>
      <c r="AE2754" s="42"/>
      <c r="AF2754" s="42"/>
      <c r="AG2754" s="42"/>
      <c r="AH2754" s="46"/>
      <c r="AI2754" s="46"/>
      <c r="AJ2754" s="34">
        <v>3</v>
      </c>
      <c r="AK2754" s="34">
        <v>0</v>
      </c>
      <c r="AL2754" s="34" t="s">
        <v>27933</v>
      </c>
      <c r="AM2754" s="34" t="s">
        <v>27934</v>
      </c>
      <c r="AN2754" s="47"/>
      <c r="AO2754" s="47"/>
      <c r="AP2754" s="47"/>
      <c r="AQ2754" s="47"/>
      <c r="AR2754" s="47"/>
      <c r="AS2754" s="46"/>
      <c r="AT2754" s="46"/>
      <c r="AU2754" s="48"/>
      <c r="AV2754" s="48"/>
      <c r="AW2754" s="48"/>
      <c r="AX2754" s="48"/>
      <c r="AY2754" s="49"/>
      <c r="AZ2754" s="49"/>
      <c r="BA2754" s="49"/>
      <c r="BB2754" s="49"/>
      <c r="BC2754" s="49"/>
      <c r="BD2754" s="50"/>
      <c r="BE2754" s="50"/>
      <c r="BF2754" s="50"/>
      <c r="BG2754" s="50"/>
      <c r="BH2754" s="50"/>
      <c r="BI2754" s="53"/>
      <c r="BJ2754" s="53"/>
    </row>
    <row r="2755" spans="1:62" ht="119.4" thickBot="1" x14ac:dyDescent="0.3">
      <c r="A2755" s="28">
        <v>2755</v>
      </c>
      <c r="B2755" s="52" t="s">
        <v>7699</v>
      </c>
      <c r="C2755" s="33">
        <v>5</v>
      </c>
      <c r="D2755" s="33">
        <v>54</v>
      </c>
      <c r="E2755" s="37" t="s">
        <v>9764</v>
      </c>
      <c r="F2755" s="37" t="s">
        <v>9765</v>
      </c>
      <c r="G2755" s="37" t="s">
        <v>9766</v>
      </c>
      <c r="H2755" s="38"/>
      <c r="I2755" s="39" t="s">
        <v>9767</v>
      </c>
      <c r="J2755" s="38"/>
      <c r="K2755" s="102">
        <v>1480</v>
      </c>
      <c r="L2755" s="40" t="s">
        <v>26951</v>
      </c>
      <c r="M2755" s="41">
        <f t="shared" si="89"/>
        <v>0</v>
      </c>
      <c r="N2755" s="41">
        <f t="shared" si="90"/>
        <v>0</v>
      </c>
      <c r="O2755" s="92"/>
      <c r="P2755" s="36"/>
      <c r="Q2755" s="35"/>
      <c r="R2755" s="44"/>
      <c r="S2755" s="44"/>
      <c r="T2755" s="45"/>
      <c r="U2755" s="45"/>
      <c r="V2755" s="45"/>
      <c r="W2755" s="45"/>
      <c r="X2755" s="45"/>
      <c r="Y2755" s="45"/>
      <c r="Z2755" s="46"/>
      <c r="AA2755" s="42"/>
      <c r="AB2755" s="42"/>
      <c r="AC2755" s="42"/>
      <c r="AD2755" s="42"/>
      <c r="AE2755" s="42"/>
      <c r="AF2755" s="42"/>
      <c r="AG2755" s="42"/>
      <c r="AH2755" s="46"/>
      <c r="AI2755" s="46"/>
      <c r="AJ2755" s="34"/>
      <c r="AK2755" s="34"/>
      <c r="AL2755" s="34"/>
      <c r="AM2755" s="34"/>
      <c r="AN2755" s="47"/>
      <c r="AO2755" s="47"/>
      <c r="AP2755" s="47"/>
      <c r="AQ2755" s="47"/>
      <c r="AR2755" s="47"/>
      <c r="AS2755" s="46"/>
      <c r="AT2755" s="46"/>
      <c r="AU2755" s="48"/>
      <c r="AV2755" s="48"/>
      <c r="AW2755" s="48"/>
      <c r="AX2755" s="48"/>
      <c r="AY2755" s="49"/>
      <c r="AZ2755" s="49"/>
      <c r="BA2755" s="49"/>
      <c r="BB2755" s="49"/>
      <c r="BC2755" s="49"/>
      <c r="BD2755" s="50"/>
      <c r="BE2755" s="50"/>
      <c r="BF2755" s="50"/>
      <c r="BG2755" s="50"/>
      <c r="BH2755" s="50"/>
      <c r="BI2755" s="53"/>
      <c r="BJ2755" s="53"/>
    </row>
    <row r="2756" spans="1:62" ht="66.599999999999994" thickBot="1" x14ac:dyDescent="0.3">
      <c r="A2756" s="28">
        <v>2756</v>
      </c>
      <c r="B2756" s="52" t="s">
        <v>7699</v>
      </c>
      <c r="C2756" s="33">
        <v>5</v>
      </c>
      <c r="D2756" s="33">
        <v>55</v>
      </c>
      <c r="E2756" s="37" t="s">
        <v>9768</v>
      </c>
      <c r="F2756" s="37" t="s">
        <v>388</v>
      </c>
      <c r="G2756" s="37" t="s">
        <v>9769</v>
      </c>
      <c r="H2756" s="38"/>
      <c r="I2756" s="39" t="s">
        <v>9770</v>
      </c>
      <c r="J2756" s="38"/>
      <c r="K2756" s="102">
        <v>1481</v>
      </c>
      <c r="L2756" s="40" t="s">
        <v>26951</v>
      </c>
      <c r="M2756" s="41">
        <f t="shared" si="89"/>
        <v>0</v>
      </c>
      <c r="N2756" s="41">
        <f t="shared" si="90"/>
        <v>0</v>
      </c>
      <c r="O2756" s="92"/>
      <c r="P2756" s="36"/>
      <c r="Q2756" s="35"/>
      <c r="R2756" s="44"/>
      <c r="S2756" s="44"/>
      <c r="T2756" s="45"/>
      <c r="U2756" s="45"/>
      <c r="V2756" s="45"/>
      <c r="W2756" s="45"/>
      <c r="X2756" s="45"/>
      <c r="Y2756" s="45"/>
      <c r="Z2756" s="46"/>
      <c r="AA2756" s="42"/>
      <c r="AB2756" s="42"/>
      <c r="AC2756" s="42"/>
      <c r="AD2756" s="42"/>
      <c r="AE2756" s="42"/>
      <c r="AF2756" s="42"/>
      <c r="AG2756" s="42"/>
      <c r="AH2756" s="46"/>
      <c r="AI2756" s="46"/>
      <c r="AJ2756" s="34">
        <v>1</v>
      </c>
      <c r="AK2756" s="34">
        <v>0</v>
      </c>
      <c r="AL2756" s="34" t="s">
        <v>27402</v>
      </c>
      <c r="AM2756" s="34" t="s">
        <v>27403</v>
      </c>
      <c r="AN2756" s="47"/>
      <c r="AO2756" s="47"/>
      <c r="AP2756" s="47"/>
      <c r="AQ2756" s="47"/>
      <c r="AR2756" s="47"/>
      <c r="AS2756" s="46"/>
      <c r="AT2756" s="46"/>
      <c r="AU2756" s="48"/>
      <c r="AV2756" s="48"/>
      <c r="AW2756" s="48"/>
      <c r="AX2756" s="48"/>
      <c r="AY2756" s="49"/>
      <c r="AZ2756" s="49"/>
      <c r="BA2756" s="49"/>
      <c r="BB2756" s="49"/>
      <c r="BC2756" s="49"/>
      <c r="BD2756" s="50"/>
      <c r="BE2756" s="50"/>
      <c r="BF2756" s="50"/>
      <c r="BG2756" s="50"/>
      <c r="BH2756" s="50"/>
      <c r="BI2756" s="53"/>
      <c r="BJ2756" s="53"/>
    </row>
    <row r="2757" spans="1:62" ht="53.4" thickBot="1" x14ac:dyDescent="0.3">
      <c r="A2757" s="28">
        <v>2757</v>
      </c>
      <c r="B2757" s="52" t="s">
        <v>7699</v>
      </c>
      <c r="C2757" s="33">
        <v>5</v>
      </c>
      <c r="D2757" s="33">
        <v>56</v>
      </c>
      <c r="E2757" s="37" t="s">
        <v>9771</v>
      </c>
      <c r="F2757" s="37" t="s">
        <v>9772</v>
      </c>
      <c r="G2757" s="37" t="s">
        <v>9773</v>
      </c>
      <c r="H2757" s="38"/>
      <c r="I2757" s="39"/>
      <c r="J2757" s="38"/>
      <c r="K2757" s="102">
        <v>1482</v>
      </c>
      <c r="L2757" s="40" t="s">
        <v>26951</v>
      </c>
      <c r="M2757" s="41">
        <f t="shared" si="89"/>
        <v>0</v>
      </c>
      <c r="N2757" s="41">
        <f t="shared" si="90"/>
        <v>0</v>
      </c>
      <c r="O2757" s="92"/>
      <c r="P2757" s="36"/>
      <c r="Q2757" s="35"/>
      <c r="R2757" s="44"/>
      <c r="S2757" s="44"/>
      <c r="T2757" s="45"/>
      <c r="U2757" s="45"/>
      <c r="V2757" s="45"/>
      <c r="W2757" s="45"/>
      <c r="X2757" s="45"/>
      <c r="Y2757" s="45"/>
      <c r="Z2757" s="46"/>
      <c r="AA2757" s="42"/>
      <c r="AB2757" s="42"/>
      <c r="AC2757" s="42"/>
      <c r="AD2757" s="42"/>
      <c r="AE2757" s="42"/>
      <c r="AF2757" s="42"/>
      <c r="AG2757" s="42"/>
      <c r="AH2757" s="46"/>
      <c r="AI2757" s="46"/>
      <c r="AJ2757" s="34"/>
      <c r="AK2757" s="34"/>
      <c r="AL2757" s="34"/>
      <c r="AM2757" s="34"/>
      <c r="AN2757" s="47"/>
      <c r="AO2757" s="47"/>
      <c r="AP2757" s="47"/>
      <c r="AQ2757" s="47"/>
      <c r="AR2757" s="47"/>
      <c r="AS2757" s="46"/>
      <c r="AT2757" s="46"/>
      <c r="AU2757" s="48"/>
      <c r="AV2757" s="48"/>
      <c r="AW2757" s="48"/>
      <c r="AX2757" s="48"/>
      <c r="AY2757" s="49"/>
      <c r="AZ2757" s="49"/>
      <c r="BA2757" s="49"/>
      <c r="BB2757" s="49"/>
      <c r="BC2757" s="49"/>
      <c r="BD2757" s="50"/>
      <c r="BE2757" s="50"/>
      <c r="BF2757" s="50"/>
      <c r="BG2757" s="50"/>
      <c r="BH2757" s="50"/>
      <c r="BI2757" s="53"/>
      <c r="BJ2757" s="53"/>
    </row>
    <row r="2758" spans="1:62" ht="198.6" thickBot="1" x14ac:dyDescent="0.3">
      <c r="A2758" s="28">
        <v>2758</v>
      </c>
      <c r="B2758" s="52" t="s">
        <v>7699</v>
      </c>
      <c r="C2758" s="33">
        <v>5</v>
      </c>
      <c r="D2758" s="33">
        <v>57</v>
      </c>
      <c r="E2758" s="37" t="s">
        <v>9774</v>
      </c>
      <c r="F2758" s="37" t="s">
        <v>7323</v>
      </c>
      <c r="G2758" s="37" t="s">
        <v>9775</v>
      </c>
      <c r="H2758" s="38"/>
      <c r="I2758" s="39" t="s">
        <v>9776</v>
      </c>
      <c r="J2758" s="38"/>
      <c r="K2758" s="102">
        <v>1483</v>
      </c>
      <c r="L2758" s="40" t="s">
        <v>26951</v>
      </c>
      <c r="M2758" s="41">
        <f t="shared" si="89"/>
        <v>0</v>
      </c>
      <c r="N2758" s="41">
        <f t="shared" si="90"/>
        <v>0</v>
      </c>
      <c r="O2758" s="92"/>
      <c r="P2758" s="36"/>
      <c r="Q2758" s="35"/>
      <c r="R2758" s="44"/>
      <c r="S2758" s="44"/>
      <c r="T2758" s="45"/>
      <c r="U2758" s="45"/>
      <c r="V2758" s="45"/>
      <c r="W2758" s="45"/>
      <c r="X2758" s="45"/>
      <c r="Y2758" s="45"/>
      <c r="Z2758" s="46"/>
      <c r="AA2758" s="42"/>
      <c r="AB2758" s="42"/>
      <c r="AC2758" s="42"/>
      <c r="AD2758" s="42"/>
      <c r="AE2758" s="42"/>
      <c r="AF2758" s="42"/>
      <c r="AG2758" s="42"/>
      <c r="AH2758" s="46"/>
      <c r="AI2758" s="46"/>
      <c r="AJ2758" s="34"/>
      <c r="AK2758" s="34"/>
      <c r="AL2758" s="34"/>
      <c r="AM2758" s="34"/>
      <c r="AN2758" s="47"/>
      <c r="AO2758" s="47"/>
      <c r="AP2758" s="47"/>
      <c r="AQ2758" s="47"/>
      <c r="AR2758" s="47"/>
      <c r="AS2758" s="46"/>
      <c r="AT2758" s="46"/>
      <c r="AU2758" s="48"/>
      <c r="AV2758" s="48"/>
      <c r="AW2758" s="48"/>
      <c r="AX2758" s="48"/>
      <c r="AY2758" s="49"/>
      <c r="AZ2758" s="49"/>
      <c r="BA2758" s="49"/>
      <c r="BB2758" s="49"/>
      <c r="BC2758" s="49"/>
      <c r="BD2758" s="50"/>
      <c r="BE2758" s="50"/>
      <c r="BF2758" s="50"/>
      <c r="BG2758" s="50"/>
      <c r="BH2758" s="50"/>
      <c r="BI2758" s="53"/>
      <c r="BJ2758" s="53"/>
    </row>
    <row r="2759" spans="1:62" ht="106.2" thickBot="1" x14ac:dyDescent="0.3">
      <c r="A2759" s="28">
        <v>2759</v>
      </c>
      <c r="B2759" s="52" t="s">
        <v>7699</v>
      </c>
      <c r="C2759" s="33">
        <v>5</v>
      </c>
      <c r="D2759" s="33">
        <v>58</v>
      </c>
      <c r="E2759" s="37" t="s">
        <v>9777</v>
      </c>
      <c r="F2759" s="37" t="s">
        <v>9778</v>
      </c>
      <c r="G2759" s="37" t="s">
        <v>9779</v>
      </c>
      <c r="H2759" s="38"/>
      <c r="I2759" s="39" t="s">
        <v>9780</v>
      </c>
      <c r="J2759" s="38"/>
      <c r="K2759" s="102">
        <v>1484</v>
      </c>
      <c r="L2759" s="40" t="s">
        <v>26951</v>
      </c>
      <c r="M2759" s="41">
        <f t="shared" si="89"/>
        <v>0</v>
      </c>
      <c r="N2759" s="41">
        <f t="shared" si="90"/>
        <v>0</v>
      </c>
      <c r="O2759" s="92"/>
      <c r="P2759" s="36"/>
      <c r="Q2759" s="35"/>
      <c r="R2759" s="44"/>
      <c r="S2759" s="44"/>
      <c r="T2759" s="45"/>
      <c r="U2759" s="45"/>
      <c r="V2759" s="45"/>
      <c r="W2759" s="45"/>
      <c r="X2759" s="45"/>
      <c r="Y2759" s="45"/>
      <c r="Z2759" s="46"/>
      <c r="AA2759" s="42"/>
      <c r="AB2759" s="42"/>
      <c r="AC2759" s="42"/>
      <c r="AD2759" s="42"/>
      <c r="AE2759" s="42"/>
      <c r="AF2759" s="42"/>
      <c r="AG2759" s="42"/>
      <c r="AH2759" s="46"/>
      <c r="AI2759" s="46"/>
      <c r="AJ2759" s="34"/>
      <c r="AK2759" s="34"/>
      <c r="AL2759" s="34"/>
      <c r="AM2759" s="34"/>
      <c r="AN2759" s="47"/>
      <c r="AO2759" s="47"/>
      <c r="AP2759" s="47"/>
      <c r="AQ2759" s="47"/>
      <c r="AR2759" s="47"/>
      <c r="AS2759" s="46"/>
      <c r="AT2759" s="46"/>
      <c r="AU2759" s="48"/>
      <c r="AV2759" s="48"/>
      <c r="AW2759" s="48"/>
      <c r="AX2759" s="48"/>
      <c r="AY2759" s="49"/>
      <c r="AZ2759" s="49"/>
      <c r="BA2759" s="49"/>
      <c r="BB2759" s="49"/>
      <c r="BC2759" s="49"/>
      <c r="BD2759" s="50"/>
      <c r="BE2759" s="50"/>
      <c r="BF2759" s="50"/>
      <c r="BG2759" s="50"/>
      <c r="BH2759" s="50"/>
      <c r="BI2759" s="53"/>
      <c r="BJ2759" s="53"/>
    </row>
    <row r="2760" spans="1:62" ht="119.4" thickBot="1" x14ac:dyDescent="0.3">
      <c r="A2760" s="28">
        <v>2760</v>
      </c>
      <c r="B2760" s="52" t="s">
        <v>7699</v>
      </c>
      <c r="C2760" s="33">
        <v>5</v>
      </c>
      <c r="D2760" s="33">
        <v>59</v>
      </c>
      <c r="E2760" s="37" t="s">
        <v>9781</v>
      </c>
      <c r="F2760" s="37" t="s">
        <v>298</v>
      </c>
      <c r="G2760" s="37" t="s">
        <v>9782</v>
      </c>
      <c r="H2760" s="38"/>
      <c r="I2760" s="39" t="s">
        <v>6804</v>
      </c>
      <c r="J2760" s="38"/>
      <c r="K2760" s="102">
        <v>1485</v>
      </c>
      <c r="L2760" s="40" t="s">
        <v>26951</v>
      </c>
      <c r="M2760" s="41">
        <f t="shared" si="89"/>
        <v>0</v>
      </c>
      <c r="N2760" s="41">
        <f t="shared" si="90"/>
        <v>0</v>
      </c>
      <c r="O2760" s="92"/>
      <c r="P2760" s="36"/>
      <c r="Q2760" s="35"/>
      <c r="R2760" s="44"/>
      <c r="S2760" s="44"/>
      <c r="T2760" s="45"/>
      <c r="U2760" s="45"/>
      <c r="V2760" s="45"/>
      <c r="W2760" s="45"/>
      <c r="X2760" s="45"/>
      <c r="Y2760" s="45"/>
      <c r="Z2760" s="46"/>
      <c r="AA2760" s="42"/>
      <c r="AB2760" s="42"/>
      <c r="AC2760" s="42"/>
      <c r="AD2760" s="42"/>
      <c r="AE2760" s="42"/>
      <c r="AF2760" s="42"/>
      <c r="AG2760" s="42"/>
      <c r="AH2760" s="46"/>
      <c r="AI2760" s="46"/>
      <c r="AJ2760" s="34"/>
      <c r="AK2760" s="34"/>
      <c r="AL2760" s="34"/>
      <c r="AM2760" s="34"/>
      <c r="AN2760" s="47"/>
      <c r="AO2760" s="47"/>
      <c r="AP2760" s="47"/>
      <c r="AQ2760" s="47"/>
      <c r="AR2760" s="47"/>
      <c r="AS2760" s="46"/>
      <c r="AT2760" s="46"/>
      <c r="AU2760" s="48"/>
      <c r="AV2760" s="48"/>
      <c r="AW2760" s="48"/>
      <c r="AX2760" s="48"/>
      <c r="AY2760" s="49"/>
      <c r="AZ2760" s="49"/>
      <c r="BA2760" s="49"/>
      <c r="BB2760" s="49"/>
      <c r="BC2760" s="49"/>
      <c r="BD2760" s="50"/>
      <c r="BE2760" s="50"/>
      <c r="BF2760" s="50"/>
      <c r="BG2760" s="50"/>
      <c r="BH2760" s="50"/>
      <c r="BI2760" s="53"/>
      <c r="BJ2760" s="53"/>
    </row>
    <row r="2761" spans="1:62" ht="119.4" thickBot="1" x14ac:dyDescent="0.3">
      <c r="A2761" s="28">
        <v>2761</v>
      </c>
      <c r="B2761" s="52" t="s">
        <v>7699</v>
      </c>
      <c r="C2761" s="33">
        <v>5</v>
      </c>
      <c r="D2761" s="33">
        <v>60</v>
      </c>
      <c r="E2761" s="37" t="s">
        <v>9783</v>
      </c>
      <c r="F2761" s="37" t="s">
        <v>7323</v>
      </c>
      <c r="G2761" s="37" t="s">
        <v>9784</v>
      </c>
      <c r="H2761" s="38"/>
      <c r="I2761" s="39" t="s">
        <v>9785</v>
      </c>
      <c r="J2761" s="38"/>
      <c r="K2761" s="102">
        <v>1486</v>
      </c>
      <c r="L2761" s="40" t="s">
        <v>26951</v>
      </c>
      <c r="M2761" s="41">
        <f t="shared" si="89"/>
        <v>0</v>
      </c>
      <c r="N2761" s="41">
        <f t="shared" si="90"/>
        <v>0</v>
      </c>
      <c r="O2761" s="92"/>
      <c r="P2761" s="36"/>
      <c r="Q2761" s="35"/>
      <c r="R2761" s="44"/>
      <c r="S2761" s="44"/>
      <c r="T2761" s="45"/>
      <c r="U2761" s="45"/>
      <c r="V2761" s="45"/>
      <c r="W2761" s="45"/>
      <c r="X2761" s="45"/>
      <c r="Y2761" s="45"/>
      <c r="Z2761" s="46"/>
      <c r="AA2761" s="42"/>
      <c r="AB2761" s="42"/>
      <c r="AC2761" s="42"/>
      <c r="AD2761" s="42"/>
      <c r="AE2761" s="42"/>
      <c r="AF2761" s="42"/>
      <c r="AG2761" s="42"/>
      <c r="AH2761" s="46"/>
      <c r="AI2761" s="46"/>
      <c r="AJ2761" s="34"/>
      <c r="AK2761" s="34"/>
      <c r="AL2761" s="34"/>
      <c r="AM2761" s="34"/>
      <c r="AN2761" s="47"/>
      <c r="AO2761" s="47"/>
      <c r="AP2761" s="47"/>
      <c r="AQ2761" s="47"/>
      <c r="AR2761" s="47"/>
      <c r="AS2761" s="46"/>
      <c r="AT2761" s="46"/>
      <c r="AU2761" s="48"/>
      <c r="AV2761" s="48"/>
      <c r="AW2761" s="48"/>
      <c r="AX2761" s="48"/>
      <c r="AY2761" s="49"/>
      <c r="AZ2761" s="49"/>
      <c r="BA2761" s="49"/>
      <c r="BB2761" s="49"/>
      <c r="BC2761" s="49"/>
      <c r="BD2761" s="50"/>
      <c r="BE2761" s="50"/>
      <c r="BF2761" s="50"/>
      <c r="BG2761" s="50"/>
      <c r="BH2761" s="50"/>
      <c r="BI2761" s="53"/>
      <c r="BJ2761" s="53"/>
    </row>
    <row r="2762" spans="1:62" ht="66.599999999999994" thickBot="1" x14ac:dyDescent="0.3">
      <c r="A2762" s="28">
        <v>2762</v>
      </c>
      <c r="B2762" s="52" t="s">
        <v>7699</v>
      </c>
      <c r="C2762" s="33">
        <v>5</v>
      </c>
      <c r="D2762" s="33">
        <v>61</v>
      </c>
      <c r="E2762" s="37" t="s">
        <v>9786</v>
      </c>
      <c r="F2762" s="37" t="s">
        <v>9787</v>
      </c>
      <c r="G2762" s="37" t="s">
        <v>9788</v>
      </c>
      <c r="H2762" s="38"/>
      <c r="I2762" s="39" t="s">
        <v>7699</v>
      </c>
      <c r="J2762" s="38"/>
      <c r="K2762" s="102">
        <v>1487</v>
      </c>
      <c r="L2762" s="40" t="s">
        <v>26951</v>
      </c>
      <c r="M2762" s="41">
        <f t="shared" si="89"/>
        <v>0</v>
      </c>
      <c r="N2762" s="41">
        <f t="shared" si="90"/>
        <v>0</v>
      </c>
      <c r="O2762" s="92"/>
      <c r="P2762" s="36"/>
      <c r="Q2762" s="35"/>
      <c r="R2762" s="44"/>
      <c r="S2762" s="44"/>
      <c r="T2762" s="45"/>
      <c r="U2762" s="45"/>
      <c r="V2762" s="45"/>
      <c r="W2762" s="45"/>
      <c r="X2762" s="45"/>
      <c r="Y2762" s="45"/>
      <c r="Z2762" s="46"/>
      <c r="AA2762" s="42"/>
      <c r="AB2762" s="42"/>
      <c r="AC2762" s="42"/>
      <c r="AD2762" s="42"/>
      <c r="AE2762" s="42"/>
      <c r="AF2762" s="42"/>
      <c r="AG2762" s="42"/>
      <c r="AH2762" s="46"/>
      <c r="AI2762" s="46"/>
      <c r="AJ2762" s="34"/>
      <c r="AK2762" s="34"/>
      <c r="AL2762" s="34"/>
      <c r="AM2762" s="34"/>
      <c r="AN2762" s="47"/>
      <c r="AO2762" s="47"/>
      <c r="AP2762" s="47"/>
      <c r="AQ2762" s="47"/>
      <c r="AR2762" s="47"/>
      <c r="AS2762" s="46"/>
      <c r="AT2762" s="46"/>
      <c r="AU2762" s="48"/>
      <c r="AV2762" s="48"/>
      <c r="AW2762" s="48"/>
      <c r="AX2762" s="48"/>
      <c r="AY2762" s="49"/>
      <c r="AZ2762" s="49"/>
      <c r="BA2762" s="49"/>
      <c r="BB2762" s="49"/>
      <c r="BC2762" s="49"/>
      <c r="BD2762" s="50"/>
      <c r="BE2762" s="50"/>
      <c r="BF2762" s="50"/>
      <c r="BG2762" s="50"/>
      <c r="BH2762" s="50"/>
      <c r="BI2762" s="53"/>
      <c r="BJ2762" s="53"/>
    </row>
    <row r="2763" spans="1:62" ht="119.4" thickBot="1" x14ac:dyDescent="0.3">
      <c r="A2763" s="28">
        <v>2763</v>
      </c>
      <c r="B2763" s="52" t="s">
        <v>7699</v>
      </c>
      <c r="C2763" s="33">
        <v>5</v>
      </c>
      <c r="D2763" s="33">
        <v>62</v>
      </c>
      <c r="E2763" s="37" t="s">
        <v>9789</v>
      </c>
      <c r="F2763" s="37" t="s">
        <v>9790</v>
      </c>
      <c r="G2763" s="37" t="s">
        <v>9791</v>
      </c>
      <c r="H2763" s="38"/>
      <c r="I2763" s="39" t="s">
        <v>9792</v>
      </c>
      <c r="J2763" s="38"/>
      <c r="K2763" s="102">
        <v>1488</v>
      </c>
      <c r="L2763" s="40" t="s">
        <v>26951</v>
      </c>
      <c r="M2763" s="41">
        <f t="shared" si="89"/>
        <v>0</v>
      </c>
      <c r="N2763" s="41">
        <f t="shared" si="90"/>
        <v>0</v>
      </c>
      <c r="O2763" s="92"/>
      <c r="P2763" s="36"/>
      <c r="Q2763" s="35"/>
      <c r="R2763" s="44"/>
      <c r="S2763" s="44"/>
      <c r="T2763" s="45"/>
      <c r="U2763" s="45"/>
      <c r="V2763" s="45"/>
      <c r="W2763" s="45"/>
      <c r="X2763" s="45"/>
      <c r="Y2763" s="45"/>
      <c r="Z2763" s="46"/>
      <c r="AA2763" s="42"/>
      <c r="AB2763" s="42"/>
      <c r="AC2763" s="42"/>
      <c r="AD2763" s="42"/>
      <c r="AE2763" s="42"/>
      <c r="AF2763" s="42"/>
      <c r="AG2763" s="42"/>
      <c r="AH2763" s="46"/>
      <c r="AI2763" s="46"/>
      <c r="AJ2763" s="34"/>
      <c r="AK2763" s="34"/>
      <c r="AL2763" s="34"/>
      <c r="AM2763" s="34"/>
      <c r="AN2763" s="47"/>
      <c r="AO2763" s="47"/>
      <c r="AP2763" s="47"/>
      <c r="AQ2763" s="47"/>
      <c r="AR2763" s="47"/>
      <c r="AS2763" s="46"/>
      <c r="AT2763" s="46"/>
      <c r="AU2763" s="48"/>
      <c r="AV2763" s="48"/>
      <c r="AW2763" s="48"/>
      <c r="AX2763" s="48"/>
      <c r="AY2763" s="49"/>
      <c r="AZ2763" s="49"/>
      <c r="BA2763" s="49"/>
      <c r="BB2763" s="49"/>
      <c r="BC2763" s="49"/>
      <c r="BD2763" s="50"/>
      <c r="BE2763" s="50"/>
      <c r="BF2763" s="50"/>
      <c r="BG2763" s="50"/>
      <c r="BH2763" s="50"/>
      <c r="BI2763" s="53"/>
      <c r="BJ2763" s="53"/>
    </row>
    <row r="2764" spans="1:62" ht="53.4" thickBot="1" x14ac:dyDescent="0.3">
      <c r="A2764" s="28">
        <v>2764</v>
      </c>
      <c r="B2764" s="52" t="s">
        <v>7699</v>
      </c>
      <c r="C2764" s="33">
        <v>6</v>
      </c>
      <c r="D2764" s="33">
        <v>0</v>
      </c>
      <c r="E2764" s="37" t="s">
        <v>9793</v>
      </c>
      <c r="F2764" s="37" t="s">
        <v>9573</v>
      </c>
      <c r="G2764" s="37" t="s">
        <v>9794</v>
      </c>
      <c r="H2764" s="38" t="s">
        <v>9795</v>
      </c>
      <c r="I2764" s="39" t="s">
        <v>7699</v>
      </c>
      <c r="J2764" s="38" t="s">
        <v>9576</v>
      </c>
      <c r="K2764" s="102">
        <v>1489</v>
      </c>
      <c r="L2764" s="40" t="s">
        <v>26951</v>
      </c>
      <c r="M2764" s="41">
        <f t="shared" si="89"/>
        <v>0</v>
      </c>
      <c r="N2764" s="41">
        <f t="shared" si="90"/>
        <v>0</v>
      </c>
      <c r="O2764" s="92"/>
      <c r="P2764" s="36"/>
      <c r="Q2764" s="35"/>
      <c r="R2764" s="44"/>
      <c r="S2764" s="44"/>
      <c r="T2764" s="45"/>
      <c r="U2764" s="45"/>
      <c r="V2764" s="45"/>
      <c r="W2764" s="45"/>
      <c r="X2764" s="45"/>
      <c r="Y2764" s="45"/>
      <c r="Z2764" s="46"/>
      <c r="AA2764" s="42"/>
      <c r="AB2764" s="42"/>
      <c r="AC2764" s="42"/>
      <c r="AD2764" s="42"/>
      <c r="AE2764" s="42"/>
      <c r="AF2764" s="42"/>
      <c r="AG2764" s="42"/>
      <c r="AH2764" s="46"/>
      <c r="AI2764" s="46"/>
      <c r="AJ2764" s="34"/>
      <c r="AK2764" s="34"/>
      <c r="AL2764" s="34"/>
      <c r="AM2764" s="34"/>
      <c r="AN2764" s="47"/>
      <c r="AO2764" s="47"/>
      <c r="AP2764" s="47"/>
      <c r="AQ2764" s="47"/>
      <c r="AR2764" s="47"/>
      <c r="AS2764" s="46"/>
      <c r="AT2764" s="46"/>
      <c r="AU2764" s="48"/>
      <c r="AV2764" s="48"/>
      <c r="AW2764" s="48"/>
      <c r="AX2764" s="48"/>
      <c r="AY2764" s="49"/>
      <c r="AZ2764" s="49"/>
      <c r="BA2764" s="49"/>
      <c r="BB2764" s="49"/>
      <c r="BC2764" s="49"/>
      <c r="BD2764" s="50"/>
      <c r="BE2764" s="50"/>
      <c r="BF2764" s="50"/>
      <c r="BG2764" s="50"/>
      <c r="BH2764" s="50"/>
      <c r="BI2764" s="53"/>
      <c r="BJ2764" s="53"/>
    </row>
    <row r="2765" spans="1:62" ht="93" thickBot="1" x14ac:dyDescent="0.3">
      <c r="A2765" s="28">
        <v>2765</v>
      </c>
      <c r="B2765" s="52" t="s">
        <v>7699</v>
      </c>
      <c r="C2765" s="33">
        <v>6</v>
      </c>
      <c r="D2765" s="33">
        <v>1</v>
      </c>
      <c r="E2765" s="37" t="s">
        <v>9796</v>
      </c>
      <c r="F2765" s="37" t="s">
        <v>9797</v>
      </c>
      <c r="G2765" s="37" t="s">
        <v>9798</v>
      </c>
      <c r="H2765" s="38" t="s">
        <v>9586</v>
      </c>
      <c r="I2765" s="39" t="s">
        <v>9799</v>
      </c>
      <c r="J2765" s="38" t="s">
        <v>9800</v>
      </c>
      <c r="K2765" s="102">
        <v>1490</v>
      </c>
      <c r="L2765" s="40" t="s">
        <v>26951</v>
      </c>
      <c r="M2765" s="41">
        <f t="shared" si="89"/>
        <v>0</v>
      </c>
      <c r="N2765" s="41">
        <f t="shared" si="90"/>
        <v>62</v>
      </c>
      <c r="O2765" s="92"/>
      <c r="P2765" s="36"/>
      <c r="Q2765" s="35"/>
      <c r="R2765" s="44"/>
      <c r="S2765" s="44"/>
      <c r="T2765" s="45"/>
      <c r="U2765" s="45"/>
      <c r="V2765" s="45"/>
      <c r="W2765" s="45"/>
      <c r="X2765" s="45"/>
      <c r="Y2765" s="45"/>
      <c r="Z2765" s="46"/>
      <c r="AA2765" s="42"/>
      <c r="AB2765" s="42"/>
      <c r="AC2765" s="42"/>
      <c r="AD2765" s="42"/>
      <c r="AE2765" s="42"/>
      <c r="AF2765" s="42"/>
      <c r="AG2765" s="42"/>
      <c r="AH2765" s="46"/>
      <c r="AI2765" s="46"/>
      <c r="AJ2765" s="34"/>
      <c r="AK2765" s="34"/>
      <c r="AL2765" s="34"/>
      <c r="AM2765" s="34"/>
      <c r="AN2765" s="47"/>
      <c r="AO2765" s="47"/>
      <c r="AP2765" s="47"/>
      <c r="AQ2765" s="47"/>
      <c r="AR2765" s="47"/>
      <c r="AS2765" s="46"/>
      <c r="AT2765" s="46"/>
      <c r="AU2765" s="48"/>
      <c r="AV2765" s="48"/>
      <c r="AW2765" s="48"/>
      <c r="AX2765" s="48"/>
      <c r="AY2765" s="49"/>
      <c r="AZ2765" s="49"/>
      <c r="BA2765" s="49"/>
      <c r="BB2765" s="49"/>
      <c r="BC2765" s="49"/>
      <c r="BD2765" s="50"/>
      <c r="BE2765" s="50"/>
      <c r="BF2765" s="50"/>
      <c r="BG2765" s="50"/>
      <c r="BH2765" s="50"/>
      <c r="BI2765" s="53"/>
      <c r="BJ2765" s="53"/>
    </row>
    <row r="2766" spans="1:62" ht="66.599999999999994" thickBot="1" x14ac:dyDescent="0.3">
      <c r="A2766" s="28">
        <v>2766</v>
      </c>
      <c r="B2766" s="52" t="s">
        <v>7699</v>
      </c>
      <c r="C2766" s="33">
        <v>6</v>
      </c>
      <c r="D2766" s="33">
        <v>2</v>
      </c>
      <c r="E2766" s="37" t="s">
        <v>9801</v>
      </c>
      <c r="F2766" s="37" t="s">
        <v>92</v>
      </c>
      <c r="G2766" s="37" t="s">
        <v>9802</v>
      </c>
      <c r="H2766" s="38"/>
      <c r="I2766" s="39" t="s">
        <v>9803</v>
      </c>
      <c r="J2766" s="38"/>
      <c r="K2766" s="102">
        <v>1491</v>
      </c>
      <c r="L2766" s="40" t="s">
        <v>26951</v>
      </c>
      <c r="M2766" s="41">
        <f t="shared" si="89"/>
        <v>0</v>
      </c>
      <c r="N2766" s="41">
        <f t="shared" si="90"/>
        <v>0</v>
      </c>
      <c r="O2766" s="92"/>
      <c r="P2766" s="36"/>
      <c r="Q2766" s="35"/>
      <c r="R2766" s="44"/>
      <c r="S2766" s="44"/>
      <c r="T2766" s="45"/>
      <c r="U2766" s="45"/>
      <c r="V2766" s="45"/>
      <c r="W2766" s="45"/>
      <c r="X2766" s="45"/>
      <c r="Y2766" s="45"/>
      <c r="Z2766" s="46"/>
      <c r="AA2766" s="42"/>
      <c r="AB2766" s="42"/>
      <c r="AC2766" s="42"/>
      <c r="AD2766" s="42"/>
      <c r="AE2766" s="42"/>
      <c r="AF2766" s="42"/>
      <c r="AG2766" s="42"/>
      <c r="AH2766" s="46"/>
      <c r="AI2766" s="46"/>
      <c r="AJ2766" s="34"/>
      <c r="AK2766" s="34"/>
      <c r="AL2766" s="34"/>
      <c r="AM2766" s="34"/>
      <c r="AN2766" s="47"/>
      <c r="AO2766" s="47"/>
      <c r="AP2766" s="47"/>
      <c r="AQ2766" s="47"/>
      <c r="AR2766" s="47"/>
      <c r="AS2766" s="46"/>
      <c r="AT2766" s="46"/>
      <c r="AU2766" s="48"/>
      <c r="AV2766" s="48"/>
      <c r="AW2766" s="48"/>
      <c r="AX2766" s="48"/>
      <c r="AY2766" s="49"/>
      <c r="AZ2766" s="49"/>
      <c r="BA2766" s="49"/>
      <c r="BB2766" s="49"/>
      <c r="BC2766" s="49"/>
      <c r="BD2766" s="50"/>
      <c r="BE2766" s="50"/>
      <c r="BF2766" s="50"/>
      <c r="BG2766" s="50"/>
      <c r="BH2766" s="50"/>
      <c r="BI2766" s="53"/>
      <c r="BJ2766" s="53"/>
    </row>
    <row r="2767" spans="1:62" ht="145.80000000000001" thickBot="1" x14ac:dyDescent="0.3">
      <c r="A2767" s="28">
        <v>2767</v>
      </c>
      <c r="B2767" s="52" t="s">
        <v>7699</v>
      </c>
      <c r="C2767" s="33">
        <v>6</v>
      </c>
      <c r="D2767" s="33">
        <v>3</v>
      </c>
      <c r="E2767" s="37" t="s">
        <v>9804</v>
      </c>
      <c r="F2767" s="37" t="s">
        <v>9805</v>
      </c>
      <c r="G2767" s="37" t="s">
        <v>9806</v>
      </c>
      <c r="H2767" s="38"/>
      <c r="I2767" s="39" t="s">
        <v>9807</v>
      </c>
      <c r="J2767" s="38"/>
      <c r="K2767" s="102">
        <v>1492</v>
      </c>
      <c r="L2767" s="40" t="s">
        <v>26951</v>
      </c>
      <c r="M2767" s="41">
        <f t="shared" si="89"/>
        <v>0</v>
      </c>
      <c r="N2767" s="41">
        <f t="shared" ref="N2767:N2798" si="91">IF(D2767=1,D2765,0)</f>
        <v>0</v>
      </c>
      <c r="O2767" s="92"/>
      <c r="P2767" s="36"/>
      <c r="Q2767" s="35"/>
      <c r="R2767" s="44"/>
      <c r="S2767" s="44"/>
      <c r="T2767" s="45"/>
      <c r="U2767" s="45"/>
      <c r="V2767" s="45"/>
      <c r="W2767" s="45"/>
      <c r="X2767" s="45"/>
      <c r="Y2767" s="45"/>
      <c r="Z2767" s="46"/>
      <c r="AA2767" s="42"/>
      <c r="AB2767" s="42"/>
      <c r="AC2767" s="42"/>
      <c r="AD2767" s="42"/>
      <c r="AE2767" s="42"/>
      <c r="AF2767" s="42"/>
      <c r="AG2767" s="42"/>
      <c r="AH2767" s="46"/>
      <c r="AI2767" s="46"/>
      <c r="AJ2767" s="34"/>
      <c r="AK2767" s="34"/>
      <c r="AL2767" s="34"/>
      <c r="AM2767" s="34"/>
      <c r="AN2767" s="47"/>
      <c r="AO2767" s="47"/>
      <c r="AP2767" s="47"/>
      <c r="AQ2767" s="47"/>
      <c r="AR2767" s="47"/>
      <c r="AS2767" s="46"/>
      <c r="AT2767" s="46"/>
      <c r="AU2767" s="48"/>
      <c r="AV2767" s="48"/>
      <c r="AW2767" s="48"/>
      <c r="AX2767" s="48"/>
      <c r="AY2767" s="49"/>
      <c r="AZ2767" s="49"/>
      <c r="BA2767" s="49"/>
      <c r="BB2767" s="49"/>
      <c r="BC2767" s="49"/>
      <c r="BD2767" s="50"/>
      <c r="BE2767" s="50"/>
      <c r="BF2767" s="50"/>
      <c r="BG2767" s="50"/>
      <c r="BH2767" s="50"/>
      <c r="BI2767" s="53"/>
      <c r="BJ2767" s="53"/>
    </row>
    <row r="2768" spans="1:62" ht="27" thickBot="1" x14ac:dyDescent="0.3">
      <c r="A2768" s="28">
        <v>2768</v>
      </c>
      <c r="B2768" s="52" t="s">
        <v>7699</v>
      </c>
      <c r="C2768" s="33">
        <v>6</v>
      </c>
      <c r="D2768" s="33">
        <v>4</v>
      </c>
      <c r="E2768" s="37" t="s">
        <v>9808</v>
      </c>
      <c r="F2768" s="37" t="s">
        <v>9809</v>
      </c>
      <c r="G2768" s="37" t="s">
        <v>9810</v>
      </c>
      <c r="H2768" s="38" t="s">
        <v>9586</v>
      </c>
      <c r="I2768" s="39"/>
      <c r="J2768" s="38"/>
      <c r="K2768" s="102">
        <v>1493</v>
      </c>
      <c r="L2768" s="40" t="s">
        <v>26951</v>
      </c>
      <c r="M2768" s="41">
        <f t="shared" si="89"/>
        <v>0</v>
      </c>
      <c r="N2768" s="41">
        <f t="shared" si="91"/>
        <v>0</v>
      </c>
      <c r="O2768" s="92"/>
      <c r="P2768" s="36"/>
      <c r="Q2768" s="35"/>
      <c r="R2768" s="44"/>
      <c r="S2768" s="44"/>
      <c r="T2768" s="45"/>
      <c r="U2768" s="45"/>
      <c r="V2768" s="45"/>
      <c r="W2768" s="45"/>
      <c r="X2768" s="45"/>
      <c r="Y2768" s="45"/>
      <c r="Z2768" s="46"/>
      <c r="AA2768" s="42"/>
      <c r="AB2768" s="42"/>
      <c r="AC2768" s="42"/>
      <c r="AD2768" s="42"/>
      <c r="AE2768" s="42"/>
      <c r="AF2768" s="42"/>
      <c r="AG2768" s="42"/>
      <c r="AH2768" s="46"/>
      <c r="AI2768" s="46"/>
      <c r="AJ2768" s="34"/>
      <c r="AK2768" s="34"/>
      <c r="AL2768" s="34"/>
      <c r="AM2768" s="34"/>
      <c r="AN2768" s="47"/>
      <c r="AO2768" s="47"/>
      <c r="AP2768" s="47"/>
      <c r="AQ2768" s="47"/>
      <c r="AR2768" s="47"/>
      <c r="AS2768" s="46"/>
      <c r="AT2768" s="46"/>
      <c r="AU2768" s="48"/>
      <c r="AV2768" s="48"/>
      <c r="AW2768" s="48"/>
      <c r="AX2768" s="48"/>
      <c r="AY2768" s="49"/>
      <c r="AZ2768" s="49"/>
      <c r="BA2768" s="49"/>
      <c r="BB2768" s="49"/>
      <c r="BC2768" s="49"/>
      <c r="BD2768" s="50"/>
      <c r="BE2768" s="50"/>
      <c r="BF2768" s="50"/>
      <c r="BG2768" s="50"/>
      <c r="BH2768" s="50"/>
      <c r="BI2768" s="53"/>
      <c r="BJ2768" s="53"/>
    </row>
    <row r="2769" spans="1:62" ht="79.8" thickBot="1" x14ac:dyDescent="0.3">
      <c r="A2769" s="28">
        <v>2769</v>
      </c>
      <c r="B2769" s="52" t="s">
        <v>7699</v>
      </c>
      <c r="C2769" s="33">
        <v>6</v>
      </c>
      <c r="D2769" s="33">
        <v>5</v>
      </c>
      <c r="E2769" s="37" t="s">
        <v>9811</v>
      </c>
      <c r="F2769" s="37" t="s">
        <v>9812</v>
      </c>
      <c r="G2769" s="37" t="s">
        <v>9813</v>
      </c>
      <c r="H2769" s="38"/>
      <c r="I2769" s="39" t="s">
        <v>805</v>
      </c>
      <c r="J2769" s="38"/>
      <c r="K2769" s="102">
        <v>1494</v>
      </c>
      <c r="L2769" s="40" t="s">
        <v>26951</v>
      </c>
      <c r="M2769" s="41">
        <f t="shared" si="89"/>
        <v>0</v>
      </c>
      <c r="N2769" s="41">
        <f t="shared" si="91"/>
        <v>0</v>
      </c>
      <c r="O2769" s="92"/>
      <c r="P2769" s="36"/>
      <c r="Q2769" s="35"/>
      <c r="R2769" s="44"/>
      <c r="S2769" s="44"/>
      <c r="T2769" s="45"/>
      <c r="U2769" s="45"/>
      <c r="V2769" s="45"/>
      <c r="W2769" s="45"/>
      <c r="X2769" s="45"/>
      <c r="Y2769" s="45"/>
      <c r="Z2769" s="46"/>
      <c r="AA2769" s="42"/>
      <c r="AB2769" s="42"/>
      <c r="AC2769" s="42"/>
      <c r="AD2769" s="42"/>
      <c r="AE2769" s="42"/>
      <c r="AF2769" s="42"/>
      <c r="AG2769" s="42"/>
      <c r="AH2769" s="46"/>
      <c r="AI2769" s="46"/>
      <c r="AJ2769" s="34"/>
      <c r="AK2769" s="34"/>
      <c r="AL2769" s="34"/>
      <c r="AM2769" s="34"/>
      <c r="AN2769" s="47"/>
      <c r="AO2769" s="47"/>
      <c r="AP2769" s="47"/>
      <c r="AQ2769" s="47"/>
      <c r="AR2769" s="47"/>
      <c r="AS2769" s="46"/>
      <c r="AT2769" s="46"/>
      <c r="AU2769" s="48"/>
      <c r="AV2769" s="48"/>
      <c r="AW2769" s="48"/>
      <c r="AX2769" s="48"/>
      <c r="AY2769" s="49"/>
      <c r="AZ2769" s="49"/>
      <c r="BA2769" s="49"/>
      <c r="BB2769" s="49"/>
      <c r="BC2769" s="49"/>
      <c r="BD2769" s="50"/>
      <c r="BE2769" s="50"/>
      <c r="BF2769" s="50"/>
      <c r="BG2769" s="50"/>
      <c r="BH2769" s="50"/>
      <c r="BI2769" s="53"/>
      <c r="BJ2769" s="53"/>
    </row>
    <row r="2770" spans="1:62" ht="93" thickBot="1" x14ac:dyDescent="0.3">
      <c r="A2770" s="28">
        <v>2770</v>
      </c>
      <c r="B2770" s="52" t="s">
        <v>7699</v>
      </c>
      <c r="C2770" s="33">
        <v>6</v>
      </c>
      <c r="D2770" s="33">
        <v>6</v>
      </c>
      <c r="E2770" s="37" t="s">
        <v>9814</v>
      </c>
      <c r="F2770" s="37" t="s">
        <v>364</v>
      </c>
      <c r="G2770" s="37" t="s">
        <v>9815</v>
      </c>
      <c r="H2770" s="38"/>
      <c r="I2770" s="39" t="s">
        <v>9816</v>
      </c>
      <c r="J2770" s="38"/>
      <c r="K2770" s="102">
        <v>1495</v>
      </c>
      <c r="L2770" s="40" t="s">
        <v>26951</v>
      </c>
      <c r="M2770" s="41">
        <f t="shared" si="89"/>
        <v>0</v>
      </c>
      <c r="N2770" s="41">
        <f t="shared" si="91"/>
        <v>0</v>
      </c>
      <c r="O2770" s="92"/>
      <c r="P2770" s="36"/>
      <c r="Q2770" s="35"/>
      <c r="R2770" s="44"/>
      <c r="S2770" s="44"/>
      <c r="T2770" s="45"/>
      <c r="U2770" s="45"/>
      <c r="V2770" s="45"/>
      <c r="W2770" s="45"/>
      <c r="X2770" s="45"/>
      <c r="Y2770" s="45"/>
      <c r="Z2770" s="46"/>
      <c r="AA2770" s="42"/>
      <c r="AB2770" s="42"/>
      <c r="AC2770" s="42"/>
      <c r="AD2770" s="42"/>
      <c r="AE2770" s="42"/>
      <c r="AF2770" s="42"/>
      <c r="AG2770" s="42"/>
      <c r="AH2770" s="46"/>
      <c r="AI2770" s="46"/>
      <c r="AJ2770" s="34"/>
      <c r="AK2770" s="34"/>
      <c r="AL2770" s="34"/>
      <c r="AM2770" s="34"/>
      <c r="AN2770" s="47"/>
      <c r="AO2770" s="47"/>
      <c r="AP2770" s="47"/>
      <c r="AQ2770" s="47"/>
      <c r="AR2770" s="47"/>
      <c r="AS2770" s="46"/>
      <c r="AT2770" s="46"/>
      <c r="AU2770" s="48"/>
      <c r="AV2770" s="48"/>
      <c r="AW2770" s="48"/>
      <c r="AX2770" s="48"/>
      <c r="AY2770" s="49"/>
      <c r="AZ2770" s="49"/>
      <c r="BA2770" s="49"/>
      <c r="BB2770" s="49"/>
      <c r="BC2770" s="49"/>
      <c r="BD2770" s="50"/>
      <c r="BE2770" s="50"/>
      <c r="BF2770" s="50"/>
      <c r="BG2770" s="50"/>
      <c r="BH2770" s="50"/>
      <c r="BI2770" s="53"/>
      <c r="BJ2770" s="53"/>
    </row>
    <row r="2771" spans="1:62" ht="159" thickBot="1" x14ac:dyDescent="0.3">
      <c r="A2771" s="28">
        <v>2771</v>
      </c>
      <c r="B2771" s="52" t="s">
        <v>7699</v>
      </c>
      <c r="C2771" s="33">
        <v>6</v>
      </c>
      <c r="D2771" s="33">
        <v>7</v>
      </c>
      <c r="E2771" s="37" t="s">
        <v>9817</v>
      </c>
      <c r="F2771" s="37" t="s">
        <v>9818</v>
      </c>
      <c r="G2771" s="37" t="s">
        <v>9819</v>
      </c>
      <c r="H2771" s="38" t="s">
        <v>9820</v>
      </c>
      <c r="I2771" s="39" t="s">
        <v>9821</v>
      </c>
      <c r="J2771" s="38" t="s">
        <v>9822</v>
      </c>
      <c r="K2771" s="102">
        <v>1496</v>
      </c>
      <c r="L2771" s="40" t="s">
        <v>26951</v>
      </c>
      <c r="M2771" s="41">
        <f t="shared" si="89"/>
        <v>0</v>
      </c>
      <c r="N2771" s="41">
        <f t="shared" si="91"/>
        <v>0</v>
      </c>
      <c r="O2771" s="92"/>
      <c r="P2771" s="36"/>
      <c r="Q2771" s="35"/>
      <c r="R2771" s="44"/>
      <c r="S2771" s="44"/>
      <c r="T2771" s="45"/>
      <c r="U2771" s="45"/>
      <c r="V2771" s="45"/>
      <c r="W2771" s="45"/>
      <c r="X2771" s="45"/>
      <c r="Y2771" s="45"/>
      <c r="Z2771" s="46"/>
      <c r="AA2771" s="42"/>
      <c r="AB2771" s="42"/>
      <c r="AC2771" s="42"/>
      <c r="AD2771" s="42"/>
      <c r="AE2771" s="42"/>
      <c r="AF2771" s="42"/>
      <c r="AG2771" s="42"/>
      <c r="AH2771" s="46"/>
      <c r="AI2771" s="46"/>
      <c r="AJ2771" s="34">
        <v>1</v>
      </c>
      <c r="AK2771" s="34">
        <v>0</v>
      </c>
      <c r="AL2771" s="34" t="s">
        <v>27936</v>
      </c>
      <c r="AM2771" s="34" t="s">
        <v>27937</v>
      </c>
      <c r="AN2771" s="47"/>
      <c r="AO2771" s="47"/>
      <c r="AP2771" s="47"/>
      <c r="AQ2771" s="47"/>
      <c r="AR2771" s="47"/>
      <c r="AS2771" s="46"/>
      <c r="AT2771" s="46"/>
      <c r="AU2771" s="48"/>
      <c r="AV2771" s="48"/>
      <c r="AW2771" s="48"/>
      <c r="AX2771" s="48"/>
      <c r="AY2771" s="49"/>
      <c r="AZ2771" s="49"/>
      <c r="BA2771" s="49"/>
      <c r="BB2771" s="49"/>
      <c r="BC2771" s="49"/>
      <c r="BD2771" s="50"/>
      <c r="BE2771" s="50"/>
      <c r="BF2771" s="50"/>
      <c r="BG2771" s="50"/>
      <c r="BH2771" s="50"/>
      <c r="BI2771" s="53"/>
      <c r="BJ2771" s="53"/>
    </row>
    <row r="2772" spans="1:62" ht="198.6" thickBot="1" x14ac:dyDescent="0.3">
      <c r="A2772" s="28">
        <v>2772</v>
      </c>
      <c r="B2772" s="52" t="s">
        <v>7699</v>
      </c>
      <c r="C2772" s="33">
        <v>6</v>
      </c>
      <c r="D2772" s="33">
        <v>8</v>
      </c>
      <c r="E2772" s="37" t="s">
        <v>9823</v>
      </c>
      <c r="F2772" s="37" t="s">
        <v>9824</v>
      </c>
      <c r="G2772" s="37" t="s">
        <v>9825</v>
      </c>
      <c r="H2772" s="38" t="s">
        <v>9826</v>
      </c>
      <c r="I2772" s="39" t="s">
        <v>9827</v>
      </c>
      <c r="J2772" s="38" t="s">
        <v>6393</v>
      </c>
      <c r="K2772" s="102">
        <v>1497</v>
      </c>
      <c r="L2772" s="40" t="s">
        <v>26951</v>
      </c>
      <c r="M2772" s="41">
        <f t="shared" si="89"/>
        <v>0</v>
      </c>
      <c r="N2772" s="41">
        <f t="shared" si="91"/>
        <v>0</v>
      </c>
      <c r="O2772" s="92"/>
      <c r="P2772" s="36"/>
      <c r="Q2772" s="35"/>
      <c r="R2772" s="44"/>
      <c r="S2772" s="44"/>
      <c r="T2772" s="45"/>
      <c r="U2772" s="45"/>
      <c r="V2772" s="45"/>
      <c r="W2772" s="45"/>
      <c r="X2772" s="45"/>
      <c r="Y2772" s="45"/>
      <c r="Z2772" s="46"/>
      <c r="AA2772" s="42"/>
      <c r="AB2772" s="42"/>
      <c r="AC2772" s="42"/>
      <c r="AD2772" s="42"/>
      <c r="AE2772" s="42"/>
      <c r="AF2772" s="42"/>
      <c r="AG2772" s="42"/>
      <c r="AH2772" s="46"/>
      <c r="AI2772" s="46"/>
      <c r="AJ2772" s="34"/>
      <c r="AK2772" s="34"/>
      <c r="AL2772" s="34"/>
      <c r="AM2772" s="34"/>
      <c r="AN2772" s="47"/>
      <c r="AO2772" s="47"/>
      <c r="AP2772" s="47"/>
      <c r="AQ2772" s="47"/>
      <c r="AR2772" s="47"/>
      <c r="AS2772" s="46"/>
      <c r="AT2772" s="46"/>
      <c r="AU2772" s="48"/>
      <c r="AV2772" s="48"/>
      <c r="AW2772" s="48"/>
      <c r="AX2772" s="48"/>
      <c r="AY2772" s="49"/>
      <c r="AZ2772" s="49"/>
      <c r="BA2772" s="49"/>
      <c r="BB2772" s="49"/>
      <c r="BC2772" s="49"/>
      <c r="BD2772" s="50"/>
      <c r="BE2772" s="50"/>
      <c r="BF2772" s="50"/>
      <c r="BG2772" s="50"/>
      <c r="BH2772" s="50"/>
      <c r="BI2772" s="53"/>
      <c r="BJ2772" s="53"/>
    </row>
    <row r="2773" spans="1:62" ht="53.4" thickBot="1" x14ac:dyDescent="0.3">
      <c r="A2773" s="28">
        <v>2773</v>
      </c>
      <c r="B2773" s="52" t="s">
        <v>7699</v>
      </c>
      <c r="C2773" s="33">
        <v>7</v>
      </c>
      <c r="D2773" s="55" t="s">
        <v>27031</v>
      </c>
      <c r="E2773" s="37" t="s">
        <v>9828</v>
      </c>
      <c r="F2773" s="37" t="s">
        <v>9829</v>
      </c>
      <c r="G2773" s="37" t="s">
        <v>9830</v>
      </c>
      <c r="H2773" s="38"/>
      <c r="I2773" s="39" t="s">
        <v>9831</v>
      </c>
      <c r="J2773" s="38"/>
      <c r="K2773" s="102">
        <v>1498</v>
      </c>
      <c r="L2773" s="40" t="s">
        <v>26951</v>
      </c>
      <c r="M2773" s="41">
        <f t="shared" si="89"/>
        <v>0</v>
      </c>
      <c r="N2773" s="41">
        <f t="shared" si="91"/>
        <v>0</v>
      </c>
      <c r="O2773" s="92"/>
      <c r="P2773" s="36"/>
      <c r="Q2773" s="35"/>
      <c r="R2773" s="44"/>
      <c r="S2773" s="44"/>
      <c r="T2773" s="45"/>
      <c r="U2773" s="45"/>
      <c r="V2773" s="45"/>
      <c r="W2773" s="45"/>
      <c r="X2773" s="45"/>
      <c r="Y2773" s="45"/>
      <c r="Z2773" s="46"/>
      <c r="AA2773" s="42"/>
      <c r="AB2773" s="42"/>
      <c r="AC2773" s="42"/>
      <c r="AD2773" s="42"/>
      <c r="AE2773" s="42"/>
      <c r="AF2773" s="42"/>
      <c r="AG2773" s="42"/>
      <c r="AH2773" s="46"/>
      <c r="AI2773" s="46"/>
      <c r="AJ2773" s="34"/>
      <c r="AK2773" s="34"/>
      <c r="AL2773" s="34"/>
      <c r="AM2773" s="34"/>
      <c r="AN2773" s="47"/>
      <c r="AO2773" s="47"/>
      <c r="AP2773" s="47"/>
      <c r="AQ2773" s="47"/>
      <c r="AR2773" s="47"/>
      <c r="AS2773" s="46"/>
      <c r="AT2773" s="46"/>
      <c r="AU2773" s="48"/>
      <c r="AV2773" s="48"/>
      <c r="AW2773" s="48"/>
      <c r="AX2773" s="48"/>
      <c r="AY2773" s="49"/>
      <c r="AZ2773" s="49"/>
      <c r="BA2773" s="49"/>
      <c r="BB2773" s="49"/>
      <c r="BC2773" s="49"/>
      <c r="BD2773" s="50"/>
      <c r="BE2773" s="50"/>
      <c r="BF2773" s="50"/>
      <c r="BG2773" s="50"/>
      <c r="BH2773" s="50"/>
      <c r="BI2773" s="53"/>
      <c r="BJ2773" s="53"/>
    </row>
    <row r="2774" spans="1:62" ht="93" thickBot="1" x14ac:dyDescent="0.3">
      <c r="A2774" s="28">
        <v>2774</v>
      </c>
      <c r="B2774" s="52" t="s">
        <v>7699</v>
      </c>
      <c r="C2774" s="33">
        <v>7</v>
      </c>
      <c r="D2774" s="33">
        <v>0</v>
      </c>
      <c r="E2774" s="37" t="s">
        <v>9832</v>
      </c>
      <c r="F2774" s="37" t="s">
        <v>9833</v>
      </c>
      <c r="G2774" s="37" t="s">
        <v>9834</v>
      </c>
      <c r="H2774" s="38"/>
      <c r="I2774" s="39" t="s">
        <v>9835</v>
      </c>
      <c r="J2774" s="38" t="s">
        <v>9836</v>
      </c>
      <c r="K2774" s="102">
        <v>1499</v>
      </c>
      <c r="L2774" s="40" t="s">
        <v>26951</v>
      </c>
      <c r="M2774" s="41">
        <f t="shared" si="89"/>
        <v>0</v>
      </c>
      <c r="N2774" s="41">
        <f t="shared" si="91"/>
        <v>0</v>
      </c>
      <c r="O2774" s="92"/>
      <c r="P2774" s="36"/>
      <c r="Q2774" s="35"/>
      <c r="R2774" s="44"/>
      <c r="S2774" s="44"/>
      <c r="T2774" s="45"/>
      <c r="U2774" s="45"/>
      <c r="V2774" s="45"/>
      <c r="W2774" s="45"/>
      <c r="X2774" s="45"/>
      <c r="Y2774" s="45"/>
      <c r="Z2774" s="46"/>
      <c r="AA2774" s="42"/>
      <c r="AB2774" s="42"/>
      <c r="AC2774" s="42"/>
      <c r="AD2774" s="42"/>
      <c r="AE2774" s="42"/>
      <c r="AF2774" s="42"/>
      <c r="AG2774" s="42"/>
      <c r="AH2774" s="46"/>
      <c r="AI2774" s="46"/>
      <c r="AJ2774" s="34"/>
      <c r="AK2774" s="34"/>
      <c r="AL2774" s="34"/>
      <c r="AM2774" s="34"/>
      <c r="AN2774" s="47"/>
      <c r="AO2774" s="47"/>
      <c r="AP2774" s="47"/>
      <c r="AQ2774" s="47"/>
      <c r="AR2774" s="47"/>
      <c r="AS2774" s="46"/>
      <c r="AT2774" s="46"/>
      <c r="AU2774" s="48"/>
      <c r="AV2774" s="48"/>
      <c r="AW2774" s="48"/>
      <c r="AX2774" s="48"/>
      <c r="AY2774" s="49"/>
      <c r="AZ2774" s="49"/>
      <c r="BA2774" s="49"/>
      <c r="BB2774" s="49"/>
      <c r="BC2774" s="49"/>
      <c r="BD2774" s="50"/>
      <c r="BE2774" s="50"/>
      <c r="BF2774" s="50"/>
      <c r="BG2774" s="50"/>
      <c r="BH2774" s="50"/>
      <c r="BI2774" s="53"/>
      <c r="BJ2774" s="53"/>
    </row>
    <row r="2775" spans="1:62" ht="106.2" thickBot="1" x14ac:dyDescent="0.3">
      <c r="A2775" s="28">
        <v>2775</v>
      </c>
      <c r="B2775" s="52" t="s">
        <v>7699</v>
      </c>
      <c r="C2775" s="33">
        <v>7</v>
      </c>
      <c r="D2775" s="33">
        <v>1</v>
      </c>
      <c r="E2775" s="37" t="s">
        <v>9837</v>
      </c>
      <c r="F2775" s="37" t="s">
        <v>9838</v>
      </c>
      <c r="G2775" s="37" t="s">
        <v>9839</v>
      </c>
      <c r="H2775" s="38" t="s">
        <v>9840</v>
      </c>
      <c r="I2775" s="39" t="s">
        <v>9841</v>
      </c>
      <c r="J2775" s="38"/>
      <c r="K2775" s="102">
        <v>1500</v>
      </c>
      <c r="L2775" s="40" t="s">
        <v>26951</v>
      </c>
      <c r="M2775" s="41">
        <f t="shared" si="89"/>
        <v>0</v>
      </c>
      <c r="N2775" s="41">
        <f>IF(D2775=1,D2772,0)</f>
        <v>8</v>
      </c>
      <c r="O2775" s="92"/>
      <c r="P2775" s="36"/>
      <c r="Q2775" s="35"/>
      <c r="R2775" s="44"/>
      <c r="S2775" s="44"/>
      <c r="T2775" s="45"/>
      <c r="U2775" s="45"/>
      <c r="V2775" s="45"/>
      <c r="W2775" s="45"/>
      <c r="X2775" s="45"/>
      <c r="Y2775" s="45"/>
      <c r="Z2775" s="46"/>
      <c r="AA2775" s="42"/>
      <c r="AB2775" s="42"/>
      <c r="AC2775" s="42"/>
      <c r="AD2775" s="42"/>
      <c r="AE2775" s="42"/>
      <c r="AF2775" s="42"/>
      <c r="AG2775" s="42"/>
      <c r="AH2775" s="46"/>
      <c r="AI2775" s="46"/>
      <c r="AJ2775" s="34"/>
      <c r="AK2775" s="34"/>
      <c r="AL2775" s="34"/>
      <c r="AM2775" s="34"/>
      <c r="AN2775" s="47"/>
      <c r="AO2775" s="47"/>
      <c r="AP2775" s="47"/>
      <c r="AQ2775" s="47"/>
      <c r="AR2775" s="47"/>
      <c r="AS2775" s="46"/>
      <c r="AT2775" s="46"/>
      <c r="AU2775" s="48"/>
      <c r="AV2775" s="48"/>
      <c r="AW2775" s="48"/>
      <c r="AX2775" s="48"/>
      <c r="AY2775" s="49"/>
      <c r="AZ2775" s="49"/>
      <c r="BA2775" s="49"/>
      <c r="BB2775" s="49"/>
      <c r="BC2775" s="49"/>
      <c r="BD2775" s="50"/>
      <c r="BE2775" s="50"/>
      <c r="BF2775" s="50"/>
      <c r="BG2775" s="50"/>
      <c r="BH2775" s="50"/>
      <c r="BI2775" s="53"/>
      <c r="BJ2775" s="53"/>
    </row>
    <row r="2776" spans="1:62" ht="79.8" thickBot="1" x14ac:dyDescent="0.3">
      <c r="A2776" s="28">
        <v>2776</v>
      </c>
      <c r="B2776" s="52" t="s">
        <v>7699</v>
      </c>
      <c r="C2776" s="33">
        <v>7</v>
      </c>
      <c r="D2776" s="33">
        <v>2</v>
      </c>
      <c r="E2776" s="37" t="s">
        <v>9842</v>
      </c>
      <c r="F2776" s="37" t="s">
        <v>9843</v>
      </c>
      <c r="G2776" s="37" t="s">
        <v>9844</v>
      </c>
      <c r="H2776" s="38" t="s">
        <v>9845</v>
      </c>
      <c r="I2776" s="39" t="s">
        <v>9846</v>
      </c>
      <c r="J2776" s="38" t="s">
        <v>6213</v>
      </c>
      <c r="K2776" s="102">
        <v>1501</v>
      </c>
      <c r="L2776" s="40" t="s">
        <v>26951</v>
      </c>
      <c r="M2776" s="41">
        <f t="shared" si="89"/>
        <v>0</v>
      </c>
      <c r="N2776" s="41">
        <f t="shared" ref="N2776:N2807" si="92">IF(D2776=1,D2774,0)</f>
        <v>0</v>
      </c>
      <c r="O2776" s="92"/>
      <c r="P2776" s="36"/>
      <c r="Q2776" s="35"/>
      <c r="R2776" s="44"/>
      <c r="S2776" s="44"/>
      <c r="T2776" s="45"/>
      <c r="U2776" s="45"/>
      <c r="V2776" s="45"/>
      <c r="W2776" s="45"/>
      <c r="X2776" s="45"/>
      <c r="Y2776" s="45"/>
      <c r="Z2776" s="46"/>
      <c r="AA2776" s="42"/>
      <c r="AB2776" s="42"/>
      <c r="AC2776" s="42"/>
      <c r="AD2776" s="42"/>
      <c r="AE2776" s="42"/>
      <c r="AF2776" s="42"/>
      <c r="AG2776" s="42"/>
      <c r="AH2776" s="46"/>
      <c r="AI2776" s="46"/>
      <c r="AJ2776" s="34"/>
      <c r="AK2776" s="34"/>
      <c r="AL2776" s="34"/>
      <c r="AM2776" s="34"/>
      <c r="AN2776" s="47"/>
      <c r="AO2776" s="47"/>
      <c r="AP2776" s="47"/>
      <c r="AQ2776" s="47"/>
      <c r="AR2776" s="47"/>
      <c r="AS2776" s="46"/>
      <c r="AT2776" s="46"/>
      <c r="AU2776" s="48"/>
      <c r="AV2776" s="48"/>
      <c r="AW2776" s="48"/>
      <c r="AX2776" s="48"/>
      <c r="AY2776" s="49"/>
      <c r="AZ2776" s="49"/>
      <c r="BA2776" s="49"/>
      <c r="BB2776" s="49"/>
      <c r="BC2776" s="49"/>
      <c r="BD2776" s="50"/>
      <c r="BE2776" s="50"/>
      <c r="BF2776" s="50"/>
      <c r="BG2776" s="50"/>
      <c r="BH2776" s="50"/>
      <c r="BI2776" s="53"/>
      <c r="BJ2776" s="53"/>
    </row>
    <row r="2777" spans="1:62" ht="106.2" thickBot="1" x14ac:dyDescent="0.3">
      <c r="A2777" s="28">
        <v>2777</v>
      </c>
      <c r="B2777" s="52" t="s">
        <v>7699</v>
      </c>
      <c r="C2777" s="33">
        <v>7</v>
      </c>
      <c r="D2777" s="33">
        <v>3</v>
      </c>
      <c r="E2777" s="37" t="s">
        <v>9847</v>
      </c>
      <c r="F2777" s="37" t="s">
        <v>9848</v>
      </c>
      <c r="G2777" s="37" t="s">
        <v>9849</v>
      </c>
      <c r="H2777" s="38" t="s">
        <v>9850</v>
      </c>
      <c r="I2777" s="39" t="s">
        <v>9851</v>
      </c>
      <c r="J2777" s="38"/>
      <c r="K2777" s="102">
        <v>1502</v>
      </c>
      <c r="L2777" s="40" t="s">
        <v>26951</v>
      </c>
      <c r="M2777" s="41">
        <f t="shared" si="89"/>
        <v>0</v>
      </c>
      <c r="N2777" s="41">
        <f t="shared" si="92"/>
        <v>0</v>
      </c>
      <c r="O2777" s="92"/>
      <c r="P2777" s="36"/>
      <c r="Q2777" s="35"/>
      <c r="R2777" s="44"/>
      <c r="S2777" s="44"/>
      <c r="T2777" s="45"/>
      <c r="U2777" s="45"/>
      <c r="V2777" s="45"/>
      <c r="W2777" s="45"/>
      <c r="X2777" s="45"/>
      <c r="Y2777" s="45"/>
      <c r="Z2777" s="46"/>
      <c r="AA2777" s="42"/>
      <c r="AB2777" s="42"/>
      <c r="AC2777" s="42"/>
      <c r="AD2777" s="42"/>
      <c r="AE2777" s="42"/>
      <c r="AF2777" s="42"/>
      <c r="AG2777" s="42"/>
      <c r="AH2777" s="46"/>
      <c r="AI2777" s="46"/>
      <c r="AJ2777" s="34"/>
      <c r="AK2777" s="34"/>
      <c r="AL2777" s="34"/>
      <c r="AM2777" s="34"/>
      <c r="AN2777" s="47"/>
      <c r="AO2777" s="47"/>
      <c r="AP2777" s="47"/>
      <c r="AQ2777" s="47"/>
      <c r="AR2777" s="47"/>
      <c r="AS2777" s="46"/>
      <c r="AT2777" s="46"/>
      <c r="AU2777" s="48"/>
      <c r="AV2777" s="48"/>
      <c r="AW2777" s="48"/>
      <c r="AX2777" s="48"/>
      <c r="AY2777" s="49"/>
      <c r="AZ2777" s="49"/>
      <c r="BA2777" s="49"/>
      <c r="BB2777" s="49"/>
      <c r="BC2777" s="49"/>
      <c r="BD2777" s="50"/>
      <c r="BE2777" s="50"/>
      <c r="BF2777" s="50"/>
      <c r="BG2777" s="50"/>
      <c r="BH2777" s="50"/>
      <c r="BI2777" s="53"/>
      <c r="BJ2777" s="53"/>
    </row>
    <row r="2778" spans="1:62" ht="93" thickBot="1" x14ac:dyDescent="0.3">
      <c r="A2778" s="28">
        <v>2778</v>
      </c>
      <c r="B2778" s="52" t="s">
        <v>7699</v>
      </c>
      <c r="C2778" s="33">
        <v>7</v>
      </c>
      <c r="D2778" s="33">
        <v>4</v>
      </c>
      <c r="E2778" s="37" t="s">
        <v>9852</v>
      </c>
      <c r="F2778" s="37" t="s">
        <v>282</v>
      </c>
      <c r="G2778" s="37" t="s">
        <v>9853</v>
      </c>
      <c r="H2778" s="38"/>
      <c r="I2778" s="39" t="s">
        <v>516</v>
      </c>
      <c r="J2778" s="38"/>
      <c r="K2778" s="102">
        <v>1503</v>
      </c>
      <c r="L2778" s="40" t="s">
        <v>26951</v>
      </c>
      <c r="M2778" s="41">
        <f t="shared" si="89"/>
        <v>0</v>
      </c>
      <c r="N2778" s="41">
        <f t="shared" si="92"/>
        <v>0</v>
      </c>
      <c r="O2778" s="92"/>
      <c r="P2778" s="36"/>
      <c r="Q2778" s="35"/>
      <c r="R2778" s="44"/>
      <c r="S2778" s="44"/>
      <c r="T2778" s="45"/>
      <c r="U2778" s="45"/>
      <c r="V2778" s="45"/>
      <c r="W2778" s="45"/>
      <c r="X2778" s="45"/>
      <c r="Y2778" s="45"/>
      <c r="Z2778" s="46"/>
      <c r="AA2778" s="42"/>
      <c r="AB2778" s="42"/>
      <c r="AC2778" s="42"/>
      <c r="AD2778" s="42"/>
      <c r="AE2778" s="42"/>
      <c r="AF2778" s="42"/>
      <c r="AG2778" s="42"/>
      <c r="AH2778" s="46"/>
      <c r="AI2778" s="46"/>
      <c r="AJ2778" s="34"/>
      <c r="AK2778" s="34"/>
      <c r="AL2778" s="34"/>
      <c r="AM2778" s="34"/>
      <c r="AN2778" s="47"/>
      <c r="AO2778" s="47"/>
      <c r="AP2778" s="47"/>
      <c r="AQ2778" s="47"/>
      <c r="AR2778" s="47"/>
      <c r="AS2778" s="46"/>
      <c r="AT2778" s="46"/>
      <c r="AU2778" s="48"/>
      <c r="AV2778" s="48"/>
      <c r="AW2778" s="48"/>
      <c r="AX2778" s="48"/>
      <c r="AY2778" s="49"/>
      <c r="AZ2778" s="49"/>
      <c r="BA2778" s="49"/>
      <c r="BB2778" s="49"/>
      <c r="BC2778" s="49"/>
      <c r="BD2778" s="50"/>
      <c r="BE2778" s="50"/>
      <c r="BF2778" s="50"/>
      <c r="BG2778" s="50"/>
      <c r="BH2778" s="50"/>
      <c r="BI2778" s="53"/>
      <c r="BJ2778" s="53"/>
    </row>
    <row r="2779" spans="1:62" ht="145.80000000000001" thickBot="1" x14ac:dyDescent="0.3">
      <c r="A2779" s="28">
        <v>2779</v>
      </c>
      <c r="B2779" s="52" t="s">
        <v>7699</v>
      </c>
      <c r="C2779" s="33">
        <v>7</v>
      </c>
      <c r="D2779" s="33">
        <v>5</v>
      </c>
      <c r="E2779" s="37" t="s">
        <v>9854</v>
      </c>
      <c r="F2779" s="37" t="s">
        <v>9855</v>
      </c>
      <c r="G2779" s="37" t="s">
        <v>9856</v>
      </c>
      <c r="H2779" s="38" t="s">
        <v>9850</v>
      </c>
      <c r="I2779" s="39" t="s">
        <v>9857</v>
      </c>
      <c r="J2779" s="38"/>
      <c r="K2779" s="102">
        <v>1504</v>
      </c>
      <c r="L2779" s="40" t="s">
        <v>26951</v>
      </c>
      <c r="M2779" s="41">
        <f t="shared" si="89"/>
        <v>0</v>
      </c>
      <c r="N2779" s="41">
        <f t="shared" si="92"/>
        <v>0</v>
      </c>
      <c r="O2779" s="92"/>
      <c r="P2779" s="36"/>
      <c r="Q2779" s="35"/>
      <c r="R2779" s="44"/>
      <c r="S2779" s="44"/>
      <c r="T2779" s="45"/>
      <c r="U2779" s="45"/>
      <c r="V2779" s="45"/>
      <c r="W2779" s="45"/>
      <c r="X2779" s="45"/>
      <c r="Y2779" s="45"/>
      <c r="Z2779" s="46"/>
      <c r="AA2779" s="42"/>
      <c r="AB2779" s="42"/>
      <c r="AC2779" s="42"/>
      <c r="AD2779" s="42"/>
      <c r="AE2779" s="42"/>
      <c r="AF2779" s="42"/>
      <c r="AG2779" s="42"/>
      <c r="AH2779" s="46"/>
      <c r="AI2779" s="46"/>
      <c r="AJ2779" s="34"/>
      <c r="AK2779" s="34"/>
      <c r="AL2779" s="34"/>
      <c r="AM2779" s="34"/>
      <c r="AN2779" s="47"/>
      <c r="AO2779" s="47"/>
      <c r="AP2779" s="47"/>
      <c r="AQ2779" s="47"/>
      <c r="AR2779" s="47"/>
      <c r="AS2779" s="46"/>
      <c r="AT2779" s="46"/>
      <c r="AU2779" s="48"/>
      <c r="AV2779" s="48"/>
      <c r="AW2779" s="48"/>
      <c r="AX2779" s="48"/>
      <c r="AY2779" s="49"/>
      <c r="AZ2779" s="49"/>
      <c r="BA2779" s="49"/>
      <c r="BB2779" s="49"/>
      <c r="BC2779" s="49"/>
      <c r="BD2779" s="50"/>
      <c r="BE2779" s="50"/>
      <c r="BF2779" s="50"/>
      <c r="BG2779" s="50"/>
      <c r="BH2779" s="50"/>
      <c r="BI2779" s="53"/>
      <c r="BJ2779" s="53"/>
    </row>
    <row r="2780" spans="1:62" ht="145.80000000000001" thickBot="1" x14ac:dyDescent="0.3">
      <c r="A2780" s="28">
        <v>2780</v>
      </c>
      <c r="B2780" s="52" t="s">
        <v>7699</v>
      </c>
      <c r="C2780" s="33">
        <v>7</v>
      </c>
      <c r="D2780" s="33">
        <v>6</v>
      </c>
      <c r="E2780" s="37" t="s">
        <v>9858</v>
      </c>
      <c r="F2780" s="37" t="s">
        <v>9859</v>
      </c>
      <c r="G2780" s="37" t="s">
        <v>9860</v>
      </c>
      <c r="H2780" s="38"/>
      <c r="I2780" s="39" t="s">
        <v>9861</v>
      </c>
      <c r="J2780" s="38" t="s">
        <v>9862</v>
      </c>
      <c r="K2780" s="102">
        <v>1505</v>
      </c>
      <c r="L2780" s="40" t="s">
        <v>26951</v>
      </c>
      <c r="M2780" s="41">
        <f t="shared" si="89"/>
        <v>0</v>
      </c>
      <c r="N2780" s="41">
        <f t="shared" si="92"/>
        <v>0</v>
      </c>
      <c r="O2780" s="92"/>
      <c r="P2780" s="36"/>
      <c r="Q2780" s="35"/>
      <c r="R2780" s="44"/>
      <c r="S2780" s="44"/>
      <c r="T2780" s="45"/>
      <c r="U2780" s="45"/>
      <c r="V2780" s="45"/>
      <c r="W2780" s="45"/>
      <c r="X2780" s="45"/>
      <c r="Y2780" s="45"/>
      <c r="Z2780" s="46"/>
      <c r="AA2780" s="42"/>
      <c r="AB2780" s="42"/>
      <c r="AC2780" s="42"/>
      <c r="AD2780" s="42"/>
      <c r="AE2780" s="42"/>
      <c r="AF2780" s="42"/>
      <c r="AG2780" s="42"/>
      <c r="AH2780" s="46"/>
      <c r="AI2780" s="46"/>
      <c r="AJ2780" s="34">
        <v>2</v>
      </c>
      <c r="AK2780" s="34">
        <v>0</v>
      </c>
      <c r="AL2780" s="34" t="s">
        <v>27938</v>
      </c>
      <c r="AM2780" s="34" t="s">
        <v>27939</v>
      </c>
      <c r="AN2780" s="47"/>
      <c r="AO2780" s="47"/>
      <c r="AP2780" s="47"/>
      <c r="AQ2780" s="47"/>
      <c r="AR2780" s="47"/>
      <c r="AS2780" s="46"/>
      <c r="AT2780" s="46"/>
      <c r="AU2780" s="48"/>
      <c r="AV2780" s="48"/>
      <c r="AW2780" s="48"/>
      <c r="AX2780" s="48"/>
      <c r="AY2780" s="49"/>
      <c r="AZ2780" s="49"/>
      <c r="BA2780" s="49"/>
      <c r="BB2780" s="49"/>
      <c r="BC2780" s="49"/>
      <c r="BD2780" s="50"/>
      <c r="BE2780" s="50"/>
      <c r="BF2780" s="50"/>
      <c r="BG2780" s="50"/>
      <c r="BH2780" s="50"/>
      <c r="BI2780" s="53"/>
      <c r="BJ2780" s="53"/>
    </row>
    <row r="2781" spans="1:62" ht="132.6" thickBot="1" x14ac:dyDescent="0.3">
      <c r="A2781" s="28">
        <v>2781</v>
      </c>
      <c r="B2781" s="52" t="s">
        <v>7699</v>
      </c>
      <c r="C2781" s="33">
        <v>7</v>
      </c>
      <c r="D2781" s="33">
        <v>7</v>
      </c>
      <c r="E2781" s="37" t="s">
        <v>9863</v>
      </c>
      <c r="F2781" s="37" t="s">
        <v>9864</v>
      </c>
      <c r="G2781" s="37" t="s">
        <v>9865</v>
      </c>
      <c r="H2781" s="38"/>
      <c r="I2781" s="39" t="s">
        <v>9866</v>
      </c>
      <c r="J2781" s="38" t="s">
        <v>9867</v>
      </c>
      <c r="K2781" s="102">
        <v>1506</v>
      </c>
      <c r="L2781" s="40" t="s">
        <v>26951</v>
      </c>
      <c r="M2781" s="41">
        <f t="shared" si="89"/>
        <v>0</v>
      </c>
      <c r="N2781" s="41">
        <f t="shared" si="92"/>
        <v>0</v>
      </c>
      <c r="O2781" s="92"/>
      <c r="P2781" s="36"/>
      <c r="Q2781" s="35"/>
      <c r="R2781" s="44"/>
      <c r="S2781" s="44"/>
      <c r="T2781" s="45"/>
      <c r="U2781" s="45"/>
      <c r="V2781" s="45"/>
      <c r="W2781" s="45"/>
      <c r="X2781" s="45"/>
      <c r="Y2781" s="45"/>
      <c r="Z2781" s="46"/>
      <c r="AA2781" s="42"/>
      <c r="AB2781" s="42"/>
      <c r="AC2781" s="42"/>
      <c r="AD2781" s="42"/>
      <c r="AE2781" s="42"/>
      <c r="AF2781" s="42"/>
      <c r="AG2781" s="42"/>
      <c r="AH2781" s="46"/>
      <c r="AI2781" s="46"/>
      <c r="AJ2781" s="34"/>
      <c r="AK2781" s="34"/>
      <c r="AL2781" s="34"/>
      <c r="AM2781" s="34"/>
      <c r="AN2781" s="47"/>
      <c r="AO2781" s="47"/>
      <c r="AP2781" s="47"/>
      <c r="AQ2781" s="47"/>
      <c r="AR2781" s="47"/>
      <c r="AS2781" s="46"/>
      <c r="AT2781" s="46"/>
      <c r="AU2781" s="48"/>
      <c r="AV2781" s="48"/>
      <c r="AW2781" s="48"/>
      <c r="AX2781" s="48"/>
      <c r="AY2781" s="49"/>
      <c r="AZ2781" s="49"/>
      <c r="BA2781" s="49"/>
      <c r="BB2781" s="49"/>
      <c r="BC2781" s="49"/>
      <c r="BD2781" s="50"/>
      <c r="BE2781" s="50"/>
      <c r="BF2781" s="50"/>
      <c r="BG2781" s="50"/>
      <c r="BH2781" s="50"/>
      <c r="BI2781" s="53"/>
      <c r="BJ2781" s="53"/>
    </row>
    <row r="2782" spans="1:62" ht="106.2" thickBot="1" x14ac:dyDescent="0.3">
      <c r="A2782" s="28">
        <v>2782</v>
      </c>
      <c r="B2782" s="52" t="s">
        <v>7699</v>
      </c>
      <c r="C2782" s="33">
        <v>7</v>
      </c>
      <c r="D2782" s="33">
        <v>8</v>
      </c>
      <c r="E2782" s="37" t="s">
        <v>9868</v>
      </c>
      <c r="F2782" s="37" t="s">
        <v>9869</v>
      </c>
      <c r="G2782" s="37" t="s">
        <v>9870</v>
      </c>
      <c r="H2782" s="38"/>
      <c r="I2782" s="39" t="s">
        <v>9871</v>
      </c>
      <c r="J2782" s="38" t="s">
        <v>9872</v>
      </c>
      <c r="K2782" s="102">
        <v>1507</v>
      </c>
      <c r="L2782" s="40" t="s">
        <v>26951</v>
      </c>
      <c r="M2782" s="41">
        <f t="shared" si="89"/>
        <v>0</v>
      </c>
      <c r="N2782" s="41">
        <f t="shared" si="92"/>
        <v>0</v>
      </c>
      <c r="O2782" s="92"/>
      <c r="P2782" s="36"/>
      <c r="Q2782" s="35"/>
      <c r="R2782" s="44"/>
      <c r="S2782" s="44"/>
      <c r="T2782" s="45"/>
      <c r="U2782" s="45"/>
      <c r="V2782" s="45"/>
      <c r="W2782" s="45"/>
      <c r="X2782" s="45"/>
      <c r="Y2782" s="45"/>
      <c r="Z2782" s="46"/>
      <c r="AA2782" s="42"/>
      <c r="AB2782" s="42"/>
      <c r="AC2782" s="42"/>
      <c r="AD2782" s="42"/>
      <c r="AE2782" s="42"/>
      <c r="AF2782" s="42"/>
      <c r="AG2782" s="42"/>
      <c r="AH2782" s="46"/>
      <c r="AI2782" s="46"/>
      <c r="AJ2782" s="34"/>
      <c r="AK2782" s="34"/>
      <c r="AL2782" s="34"/>
      <c r="AM2782" s="34"/>
      <c r="AN2782" s="47"/>
      <c r="AO2782" s="47"/>
      <c r="AP2782" s="47"/>
      <c r="AQ2782" s="47"/>
      <c r="AR2782" s="47"/>
      <c r="AS2782" s="46"/>
      <c r="AT2782" s="46"/>
      <c r="AU2782" s="48"/>
      <c r="AV2782" s="48"/>
      <c r="AW2782" s="48"/>
      <c r="AX2782" s="48"/>
      <c r="AY2782" s="49"/>
      <c r="AZ2782" s="49"/>
      <c r="BA2782" s="49"/>
      <c r="BB2782" s="49"/>
      <c r="BC2782" s="49"/>
      <c r="BD2782" s="50"/>
      <c r="BE2782" s="50"/>
      <c r="BF2782" s="50"/>
      <c r="BG2782" s="50"/>
      <c r="BH2782" s="50"/>
      <c r="BI2782" s="53"/>
      <c r="BJ2782" s="53"/>
    </row>
    <row r="2783" spans="1:62" ht="93" thickBot="1" x14ac:dyDescent="0.3">
      <c r="A2783" s="28">
        <v>2783</v>
      </c>
      <c r="B2783" s="52" t="s">
        <v>7699</v>
      </c>
      <c r="C2783" s="33">
        <v>7</v>
      </c>
      <c r="D2783" s="33">
        <v>9</v>
      </c>
      <c r="E2783" s="37" t="s">
        <v>9873</v>
      </c>
      <c r="F2783" s="37" t="s">
        <v>9874</v>
      </c>
      <c r="G2783" s="37" t="s">
        <v>9875</v>
      </c>
      <c r="H2783" s="38" t="s">
        <v>9641</v>
      </c>
      <c r="I2783" s="39" t="s">
        <v>9876</v>
      </c>
      <c r="J2783" s="38"/>
      <c r="K2783" s="102">
        <v>1508</v>
      </c>
      <c r="L2783" s="40" t="s">
        <v>26951</v>
      </c>
      <c r="M2783" s="41">
        <f t="shared" si="89"/>
        <v>0</v>
      </c>
      <c r="N2783" s="41">
        <f t="shared" si="92"/>
        <v>0</v>
      </c>
      <c r="O2783" s="92"/>
      <c r="P2783" s="36"/>
      <c r="Q2783" s="35"/>
      <c r="R2783" s="44"/>
      <c r="S2783" s="44"/>
      <c r="T2783" s="45"/>
      <c r="U2783" s="45"/>
      <c r="V2783" s="45"/>
      <c r="W2783" s="45"/>
      <c r="X2783" s="45"/>
      <c r="Y2783" s="45"/>
      <c r="Z2783" s="46"/>
      <c r="AA2783" s="42"/>
      <c r="AB2783" s="42"/>
      <c r="AC2783" s="42"/>
      <c r="AD2783" s="42"/>
      <c r="AE2783" s="42"/>
      <c r="AF2783" s="42"/>
      <c r="AG2783" s="42"/>
      <c r="AH2783" s="46"/>
      <c r="AI2783" s="46"/>
      <c r="AJ2783" s="34">
        <v>1</v>
      </c>
      <c r="AK2783" s="34">
        <v>0</v>
      </c>
      <c r="AL2783" s="34" t="s">
        <v>27404</v>
      </c>
      <c r="AM2783" s="34" t="s">
        <v>9641</v>
      </c>
      <c r="AN2783" s="47"/>
      <c r="AO2783" s="47"/>
      <c r="AP2783" s="47"/>
      <c r="AQ2783" s="47"/>
      <c r="AR2783" s="47"/>
      <c r="AS2783" s="46"/>
      <c r="AT2783" s="46"/>
      <c r="AU2783" s="48"/>
      <c r="AV2783" s="48"/>
      <c r="AW2783" s="48"/>
      <c r="AX2783" s="48"/>
      <c r="AY2783" s="49"/>
      <c r="AZ2783" s="49"/>
      <c r="BA2783" s="49"/>
      <c r="BB2783" s="49"/>
      <c r="BC2783" s="49"/>
      <c r="BD2783" s="50"/>
      <c r="BE2783" s="50"/>
      <c r="BF2783" s="50"/>
      <c r="BG2783" s="50"/>
      <c r="BH2783" s="50"/>
      <c r="BI2783" s="53"/>
      <c r="BJ2783" s="53"/>
    </row>
    <row r="2784" spans="1:62" ht="119.4" thickBot="1" x14ac:dyDescent="0.3">
      <c r="A2784" s="28">
        <v>2784</v>
      </c>
      <c r="B2784" s="52" t="s">
        <v>7699</v>
      </c>
      <c r="C2784" s="33">
        <v>7</v>
      </c>
      <c r="D2784" s="33">
        <v>10</v>
      </c>
      <c r="E2784" s="37" t="s">
        <v>9877</v>
      </c>
      <c r="F2784" s="37" t="s">
        <v>9878</v>
      </c>
      <c r="G2784" s="37" t="s">
        <v>9879</v>
      </c>
      <c r="H2784" s="38" t="s">
        <v>9880</v>
      </c>
      <c r="I2784" s="39" t="s">
        <v>9881</v>
      </c>
      <c r="J2784" s="38" t="s">
        <v>9882</v>
      </c>
      <c r="K2784" s="102">
        <v>1509</v>
      </c>
      <c r="L2784" s="40" t="s">
        <v>26951</v>
      </c>
      <c r="M2784" s="41">
        <f t="shared" si="89"/>
        <v>0</v>
      </c>
      <c r="N2784" s="41">
        <f t="shared" si="92"/>
        <v>0</v>
      </c>
      <c r="O2784" s="92"/>
      <c r="P2784" s="36"/>
      <c r="Q2784" s="35"/>
      <c r="R2784" s="44"/>
      <c r="S2784" s="44"/>
      <c r="T2784" s="45"/>
      <c r="U2784" s="45"/>
      <c r="V2784" s="45"/>
      <c r="W2784" s="45"/>
      <c r="X2784" s="45"/>
      <c r="Y2784" s="45"/>
      <c r="Z2784" s="46"/>
      <c r="AA2784" s="42"/>
      <c r="AB2784" s="42"/>
      <c r="AC2784" s="42"/>
      <c r="AD2784" s="42"/>
      <c r="AE2784" s="42"/>
      <c r="AF2784" s="42"/>
      <c r="AG2784" s="42"/>
      <c r="AH2784" s="46"/>
      <c r="AI2784" s="46"/>
      <c r="AJ2784" s="34"/>
      <c r="AK2784" s="34"/>
      <c r="AL2784" s="34"/>
      <c r="AM2784" s="34"/>
      <c r="AN2784" s="47"/>
      <c r="AO2784" s="47"/>
      <c r="AP2784" s="47"/>
      <c r="AQ2784" s="47"/>
      <c r="AR2784" s="47"/>
      <c r="AS2784" s="46"/>
      <c r="AT2784" s="46"/>
      <c r="AU2784" s="48"/>
      <c r="AV2784" s="48"/>
      <c r="AW2784" s="48"/>
      <c r="AX2784" s="48"/>
      <c r="AY2784" s="49"/>
      <c r="AZ2784" s="49"/>
      <c r="BA2784" s="49"/>
      <c r="BB2784" s="49"/>
      <c r="BC2784" s="49"/>
      <c r="BD2784" s="50"/>
      <c r="BE2784" s="50"/>
      <c r="BF2784" s="50"/>
      <c r="BG2784" s="50"/>
      <c r="BH2784" s="50"/>
      <c r="BI2784" s="53"/>
      <c r="BJ2784" s="53"/>
    </row>
    <row r="2785" spans="1:62" ht="145.80000000000001" thickBot="1" x14ac:dyDescent="0.3">
      <c r="A2785" s="28">
        <v>2785</v>
      </c>
      <c r="B2785" s="52" t="s">
        <v>7699</v>
      </c>
      <c r="C2785" s="33">
        <v>7</v>
      </c>
      <c r="D2785" s="33">
        <v>11</v>
      </c>
      <c r="E2785" s="37" t="s">
        <v>9883</v>
      </c>
      <c r="F2785" s="37" t="s">
        <v>104</v>
      </c>
      <c r="G2785" s="37" t="s">
        <v>9884</v>
      </c>
      <c r="H2785" s="38"/>
      <c r="I2785" s="39" t="s">
        <v>4368</v>
      </c>
      <c r="J2785" s="38" t="s">
        <v>9885</v>
      </c>
      <c r="K2785" s="102">
        <v>1510</v>
      </c>
      <c r="L2785" s="40" t="s">
        <v>26951</v>
      </c>
      <c r="M2785" s="41">
        <f t="shared" si="89"/>
        <v>0</v>
      </c>
      <c r="N2785" s="41">
        <f t="shared" si="92"/>
        <v>0</v>
      </c>
      <c r="O2785" s="92"/>
      <c r="P2785" s="36"/>
      <c r="Q2785" s="35"/>
      <c r="R2785" s="44"/>
      <c r="S2785" s="44"/>
      <c r="T2785" s="45"/>
      <c r="U2785" s="45"/>
      <c r="V2785" s="45"/>
      <c r="W2785" s="45"/>
      <c r="X2785" s="45"/>
      <c r="Y2785" s="45"/>
      <c r="Z2785" s="46"/>
      <c r="AA2785" s="42"/>
      <c r="AB2785" s="42"/>
      <c r="AC2785" s="42"/>
      <c r="AD2785" s="42"/>
      <c r="AE2785" s="42"/>
      <c r="AF2785" s="42"/>
      <c r="AG2785" s="42"/>
      <c r="AH2785" s="46"/>
      <c r="AI2785" s="46"/>
      <c r="AJ2785" s="34">
        <v>1</v>
      </c>
      <c r="AK2785" s="34">
        <v>0</v>
      </c>
      <c r="AL2785" s="34" t="s">
        <v>27940</v>
      </c>
      <c r="AM2785" s="34" t="s">
        <v>27941</v>
      </c>
      <c r="AN2785" s="47"/>
      <c r="AO2785" s="47"/>
      <c r="AP2785" s="47"/>
      <c r="AQ2785" s="47"/>
      <c r="AR2785" s="47"/>
      <c r="AS2785" s="46"/>
      <c r="AT2785" s="46"/>
      <c r="AU2785" s="48"/>
      <c r="AV2785" s="48"/>
      <c r="AW2785" s="48"/>
      <c r="AX2785" s="48"/>
      <c r="AY2785" s="49"/>
      <c r="AZ2785" s="49"/>
      <c r="BA2785" s="49"/>
      <c r="BB2785" s="49"/>
      <c r="BC2785" s="49"/>
      <c r="BD2785" s="50"/>
      <c r="BE2785" s="50"/>
      <c r="BF2785" s="50"/>
      <c r="BG2785" s="50"/>
      <c r="BH2785" s="50"/>
      <c r="BI2785" s="53"/>
      <c r="BJ2785" s="53"/>
    </row>
    <row r="2786" spans="1:62" ht="145.80000000000001" thickBot="1" x14ac:dyDescent="0.3">
      <c r="A2786" s="28">
        <v>2786</v>
      </c>
      <c r="B2786" s="52" t="s">
        <v>7699</v>
      </c>
      <c r="C2786" s="33">
        <v>7</v>
      </c>
      <c r="D2786" s="33">
        <v>12</v>
      </c>
      <c r="E2786" s="37" t="s">
        <v>9886</v>
      </c>
      <c r="F2786" s="37" t="s">
        <v>104</v>
      </c>
      <c r="G2786" s="37" t="s">
        <v>9887</v>
      </c>
      <c r="H2786" s="38"/>
      <c r="I2786" s="39" t="s">
        <v>9888</v>
      </c>
      <c r="J2786" s="38"/>
      <c r="K2786" s="102">
        <v>1511</v>
      </c>
      <c r="L2786" s="40" t="s">
        <v>26951</v>
      </c>
      <c r="M2786" s="41">
        <f t="shared" si="89"/>
        <v>0</v>
      </c>
      <c r="N2786" s="41">
        <f t="shared" si="92"/>
        <v>0</v>
      </c>
      <c r="O2786" s="92"/>
      <c r="P2786" s="36"/>
      <c r="Q2786" s="35"/>
      <c r="R2786" s="44"/>
      <c r="S2786" s="44"/>
      <c r="T2786" s="45"/>
      <c r="U2786" s="45"/>
      <c r="V2786" s="45"/>
      <c r="W2786" s="45"/>
      <c r="X2786" s="45"/>
      <c r="Y2786" s="45"/>
      <c r="Z2786" s="46"/>
      <c r="AA2786" s="42"/>
      <c r="AB2786" s="42"/>
      <c r="AC2786" s="42"/>
      <c r="AD2786" s="42"/>
      <c r="AE2786" s="42"/>
      <c r="AF2786" s="42"/>
      <c r="AG2786" s="42"/>
      <c r="AH2786" s="46"/>
      <c r="AI2786" s="46"/>
      <c r="AJ2786" s="34">
        <v>2</v>
      </c>
      <c r="AK2786" s="34">
        <v>0</v>
      </c>
      <c r="AL2786" s="34" t="s">
        <v>27405</v>
      </c>
      <c r="AM2786" s="34" t="s">
        <v>27406</v>
      </c>
      <c r="AN2786" s="47"/>
      <c r="AO2786" s="47"/>
      <c r="AP2786" s="47"/>
      <c r="AQ2786" s="47"/>
      <c r="AR2786" s="47"/>
      <c r="AS2786" s="46"/>
      <c r="AT2786" s="46"/>
      <c r="AU2786" s="48"/>
      <c r="AV2786" s="48"/>
      <c r="AW2786" s="48"/>
      <c r="AX2786" s="48"/>
      <c r="AY2786" s="49"/>
      <c r="AZ2786" s="49"/>
      <c r="BA2786" s="49"/>
      <c r="BB2786" s="49"/>
      <c r="BC2786" s="49"/>
      <c r="BD2786" s="50"/>
      <c r="BE2786" s="50"/>
      <c r="BF2786" s="50"/>
      <c r="BG2786" s="50"/>
      <c r="BH2786" s="50"/>
      <c r="BI2786" s="53"/>
      <c r="BJ2786" s="53"/>
    </row>
    <row r="2787" spans="1:62" ht="119.4" thickBot="1" x14ac:dyDescent="0.3">
      <c r="A2787" s="28">
        <v>2787</v>
      </c>
      <c r="B2787" s="52" t="s">
        <v>7699</v>
      </c>
      <c r="C2787" s="33">
        <v>7</v>
      </c>
      <c r="D2787" s="33">
        <v>13</v>
      </c>
      <c r="E2787" s="37" t="s">
        <v>9889</v>
      </c>
      <c r="F2787" s="37" t="s">
        <v>9890</v>
      </c>
      <c r="G2787" s="37" t="s">
        <v>9891</v>
      </c>
      <c r="H2787" s="38"/>
      <c r="I2787" s="39" t="s">
        <v>9892</v>
      </c>
      <c r="J2787" s="38"/>
      <c r="K2787" s="102">
        <v>1512</v>
      </c>
      <c r="L2787" s="40" t="s">
        <v>26951</v>
      </c>
      <c r="M2787" s="41">
        <f t="shared" si="89"/>
        <v>0</v>
      </c>
      <c r="N2787" s="41">
        <f t="shared" si="92"/>
        <v>0</v>
      </c>
      <c r="O2787" s="92"/>
      <c r="P2787" s="36"/>
      <c r="Q2787" s="35"/>
      <c r="R2787" s="44"/>
      <c r="S2787" s="44"/>
      <c r="T2787" s="45"/>
      <c r="U2787" s="45"/>
      <c r="V2787" s="45"/>
      <c r="W2787" s="45"/>
      <c r="X2787" s="45"/>
      <c r="Y2787" s="45"/>
      <c r="Z2787" s="46"/>
      <c r="AA2787" s="42"/>
      <c r="AB2787" s="42"/>
      <c r="AC2787" s="42"/>
      <c r="AD2787" s="42"/>
      <c r="AE2787" s="42"/>
      <c r="AF2787" s="42"/>
      <c r="AG2787" s="42"/>
      <c r="AH2787" s="46"/>
      <c r="AI2787" s="46"/>
      <c r="AJ2787" s="34">
        <v>1</v>
      </c>
      <c r="AK2787" s="34">
        <v>0</v>
      </c>
      <c r="AL2787" s="34" t="s">
        <v>27407</v>
      </c>
      <c r="AM2787" s="34" t="s">
        <v>27408</v>
      </c>
      <c r="AN2787" s="47"/>
      <c r="AO2787" s="47"/>
      <c r="AP2787" s="47"/>
      <c r="AQ2787" s="47"/>
      <c r="AR2787" s="47"/>
      <c r="AS2787" s="46"/>
      <c r="AT2787" s="46"/>
      <c r="AU2787" s="48"/>
      <c r="AV2787" s="48"/>
      <c r="AW2787" s="48"/>
      <c r="AX2787" s="48"/>
      <c r="AY2787" s="49"/>
      <c r="AZ2787" s="49"/>
      <c r="BA2787" s="49"/>
      <c r="BB2787" s="49"/>
      <c r="BC2787" s="49"/>
      <c r="BD2787" s="50"/>
      <c r="BE2787" s="50"/>
      <c r="BF2787" s="50"/>
      <c r="BG2787" s="50"/>
      <c r="BH2787" s="50"/>
      <c r="BI2787" s="53"/>
      <c r="BJ2787" s="53"/>
    </row>
    <row r="2788" spans="1:62" ht="172.2" thickBot="1" x14ac:dyDescent="0.3">
      <c r="A2788" s="28">
        <v>2788</v>
      </c>
      <c r="B2788" s="52" t="s">
        <v>7699</v>
      </c>
      <c r="C2788" s="33">
        <v>7</v>
      </c>
      <c r="D2788" s="33">
        <v>14</v>
      </c>
      <c r="E2788" s="37" t="s">
        <v>9893</v>
      </c>
      <c r="F2788" s="37" t="s">
        <v>9894</v>
      </c>
      <c r="G2788" s="37" t="s">
        <v>9895</v>
      </c>
      <c r="H2788" s="38"/>
      <c r="I2788" s="39" t="s">
        <v>9896</v>
      </c>
      <c r="J2788" s="38"/>
      <c r="K2788" s="102">
        <v>1513</v>
      </c>
      <c r="L2788" s="40" t="s">
        <v>26951</v>
      </c>
      <c r="M2788" s="41">
        <f t="shared" si="89"/>
        <v>0</v>
      </c>
      <c r="N2788" s="41">
        <f t="shared" si="92"/>
        <v>0</v>
      </c>
      <c r="O2788" s="92"/>
      <c r="P2788" s="36"/>
      <c r="Q2788" s="35"/>
      <c r="R2788" s="44"/>
      <c r="S2788" s="44"/>
      <c r="T2788" s="45"/>
      <c r="U2788" s="45"/>
      <c r="V2788" s="45"/>
      <c r="W2788" s="45"/>
      <c r="X2788" s="45"/>
      <c r="Y2788" s="45"/>
      <c r="Z2788" s="46"/>
      <c r="AA2788" s="42"/>
      <c r="AB2788" s="42"/>
      <c r="AC2788" s="42"/>
      <c r="AD2788" s="42"/>
      <c r="AE2788" s="42"/>
      <c r="AF2788" s="42"/>
      <c r="AG2788" s="42"/>
      <c r="AH2788" s="46"/>
      <c r="AI2788" s="46"/>
      <c r="AJ2788" s="34"/>
      <c r="AK2788" s="34"/>
      <c r="AL2788" s="34"/>
      <c r="AM2788" s="34"/>
      <c r="AN2788" s="47"/>
      <c r="AO2788" s="47"/>
      <c r="AP2788" s="47"/>
      <c r="AQ2788" s="47"/>
      <c r="AR2788" s="47"/>
      <c r="AS2788" s="46"/>
      <c r="AT2788" s="46"/>
      <c r="AU2788" s="48"/>
      <c r="AV2788" s="48"/>
      <c r="AW2788" s="48"/>
      <c r="AX2788" s="48"/>
      <c r="AY2788" s="49"/>
      <c r="AZ2788" s="49"/>
      <c r="BA2788" s="49"/>
      <c r="BB2788" s="49"/>
      <c r="BC2788" s="49"/>
      <c r="BD2788" s="50"/>
      <c r="BE2788" s="50"/>
      <c r="BF2788" s="50"/>
      <c r="BG2788" s="50"/>
      <c r="BH2788" s="50"/>
      <c r="BI2788" s="53"/>
      <c r="BJ2788" s="53"/>
    </row>
    <row r="2789" spans="1:62" ht="132.6" thickBot="1" x14ac:dyDescent="0.3">
      <c r="A2789" s="28">
        <v>2789</v>
      </c>
      <c r="B2789" s="52" t="s">
        <v>7699</v>
      </c>
      <c r="C2789" s="33">
        <v>7</v>
      </c>
      <c r="D2789" s="33">
        <v>15</v>
      </c>
      <c r="E2789" s="37" t="s">
        <v>9897</v>
      </c>
      <c r="F2789" s="37" t="s">
        <v>9898</v>
      </c>
      <c r="G2789" s="37" t="s">
        <v>9899</v>
      </c>
      <c r="H2789" s="38"/>
      <c r="I2789" s="39" t="s">
        <v>9900</v>
      </c>
      <c r="J2789" s="38" t="s">
        <v>4543</v>
      </c>
      <c r="K2789" s="102">
        <v>1514</v>
      </c>
      <c r="L2789" s="40" t="s">
        <v>26951</v>
      </c>
      <c r="M2789" s="41">
        <f t="shared" si="89"/>
        <v>0</v>
      </c>
      <c r="N2789" s="41">
        <f t="shared" si="92"/>
        <v>0</v>
      </c>
      <c r="O2789" s="92"/>
      <c r="P2789" s="36"/>
      <c r="Q2789" s="35"/>
      <c r="R2789" s="44"/>
      <c r="S2789" s="44"/>
      <c r="T2789" s="45"/>
      <c r="U2789" s="45"/>
      <c r="V2789" s="45"/>
      <c r="W2789" s="45"/>
      <c r="X2789" s="45"/>
      <c r="Y2789" s="45"/>
      <c r="Z2789" s="46"/>
      <c r="AA2789" s="42"/>
      <c r="AB2789" s="42"/>
      <c r="AC2789" s="42"/>
      <c r="AD2789" s="42"/>
      <c r="AE2789" s="42"/>
      <c r="AF2789" s="42"/>
      <c r="AG2789" s="42"/>
      <c r="AH2789" s="46"/>
      <c r="AI2789" s="46"/>
      <c r="AJ2789" s="34"/>
      <c r="AK2789" s="34"/>
      <c r="AL2789" s="34"/>
      <c r="AM2789" s="34"/>
      <c r="AN2789" s="47"/>
      <c r="AO2789" s="47"/>
      <c r="AP2789" s="47"/>
      <c r="AQ2789" s="47"/>
      <c r="AR2789" s="47"/>
      <c r="AS2789" s="46"/>
      <c r="AT2789" s="46"/>
      <c r="AU2789" s="48"/>
      <c r="AV2789" s="48"/>
      <c r="AW2789" s="48"/>
      <c r="AX2789" s="48"/>
      <c r="AY2789" s="49"/>
      <c r="AZ2789" s="49"/>
      <c r="BA2789" s="49"/>
      <c r="BB2789" s="49"/>
      <c r="BC2789" s="49"/>
      <c r="BD2789" s="50"/>
      <c r="BE2789" s="50"/>
      <c r="BF2789" s="50"/>
      <c r="BG2789" s="50"/>
      <c r="BH2789" s="50"/>
      <c r="BI2789" s="53"/>
      <c r="BJ2789" s="53"/>
    </row>
    <row r="2790" spans="1:62" ht="172.2" thickBot="1" x14ac:dyDescent="0.3">
      <c r="A2790" s="28">
        <v>2790</v>
      </c>
      <c r="B2790" s="52" t="s">
        <v>7699</v>
      </c>
      <c r="C2790" s="33">
        <v>7</v>
      </c>
      <c r="D2790" s="33">
        <v>16</v>
      </c>
      <c r="E2790" s="37" t="s">
        <v>9901</v>
      </c>
      <c r="F2790" s="37" t="s">
        <v>9902</v>
      </c>
      <c r="G2790" s="37" t="s">
        <v>9903</v>
      </c>
      <c r="H2790" s="38"/>
      <c r="I2790" s="39" t="s">
        <v>9904</v>
      </c>
      <c r="J2790" s="38" t="s">
        <v>9905</v>
      </c>
      <c r="K2790" s="102">
        <v>1515</v>
      </c>
      <c r="L2790" s="40" t="s">
        <v>26951</v>
      </c>
      <c r="M2790" s="41">
        <f t="shared" si="89"/>
        <v>0</v>
      </c>
      <c r="N2790" s="41">
        <f t="shared" si="92"/>
        <v>0</v>
      </c>
      <c r="O2790" s="92"/>
      <c r="P2790" s="36"/>
      <c r="Q2790" s="35"/>
      <c r="R2790" s="44"/>
      <c r="S2790" s="44"/>
      <c r="T2790" s="45"/>
      <c r="U2790" s="45"/>
      <c r="V2790" s="45"/>
      <c r="W2790" s="45"/>
      <c r="X2790" s="45"/>
      <c r="Y2790" s="45"/>
      <c r="Z2790" s="46"/>
      <c r="AA2790" s="42"/>
      <c r="AB2790" s="42"/>
      <c r="AC2790" s="42"/>
      <c r="AD2790" s="42"/>
      <c r="AE2790" s="42"/>
      <c r="AF2790" s="42"/>
      <c r="AG2790" s="42"/>
      <c r="AH2790" s="46"/>
      <c r="AI2790" s="46"/>
      <c r="AJ2790" s="34"/>
      <c r="AK2790" s="34"/>
      <c r="AL2790" s="34"/>
      <c r="AM2790" s="34"/>
      <c r="AN2790" s="47"/>
      <c r="AO2790" s="47"/>
      <c r="AP2790" s="47"/>
      <c r="AQ2790" s="47"/>
      <c r="AR2790" s="47"/>
      <c r="AS2790" s="46"/>
      <c r="AT2790" s="46"/>
      <c r="AU2790" s="48"/>
      <c r="AV2790" s="48"/>
      <c r="AW2790" s="48"/>
      <c r="AX2790" s="48"/>
      <c r="AY2790" s="49"/>
      <c r="AZ2790" s="49"/>
      <c r="BA2790" s="49"/>
      <c r="BB2790" s="49"/>
      <c r="BC2790" s="49"/>
      <c r="BD2790" s="50"/>
      <c r="BE2790" s="50"/>
      <c r="BF2790" s="50"/>
      <c r="BG2790" s="50"/>
      <c r="BH2790" s="50"/>
      <c r="BI2790" s="53"/>
      <c r="BJ2790" s="53"/>
    </row>
    <row r="2791" spans="1:62" ht="119.4" thickBot="1" x14ac:dyDescent="0.3">
      <c r="A2791" s="28">
        <v>2791</v>
      </c>
      <c r="B2791" s="52" t="s">
        <v>7699</v>
      </c>
      <c r="C2791" s="33">
        <v>7</v>
      </c>
      <c r="D2791" s="33">
        <v>17</v>
      </c>
      <c r="E2791" s="37" t="s">
        <v>9906</v>
      </c>
      <c r="F2791" s="37" t="s">
        <v>9907</v>
      </c>
      <c r="G2791" s="37" t="s">
        <v>9908</v>
      </c>
      <c r="H2791" s="38"/>
      <c r="I2791" s="39" t="s">
        <v>9909</v>
      </c>
      <c r="J2791" s="38"/>
      <c r="K2791" s="102">
        <v>1516</v>
      </c>
      <c r="L2791" s="40" t="s">
        <v>26951</v>
      </c>
      <c r="M2791" s="41">
        <f t="shared" ref="M2791:M2854" si="93">IF(L2791=L2790,0,1)</f>
        <v>0</v>
      </c>
      <c r="N2791" s="41">
        <f t="shared" si="92"/>
        <v>0</v>
      </c>
      <c r="O2791" s="92"/>
      <c r="P2791" s="36"/>
      <c r="Q2791" s="35"/>
      <c r="R2791" s="44"/>
      <c r="S2791" s="44"/>
      <c r="T2791" s="45"/>
      <c r="U2791" s="45"/>
      <c r="V2791" s="45"/>
      <c r="W2791" s="45"/>
      <c r="X2791" s="45"/>
      <c r="Y2791" s="45"/>
      <c r="Z2791" s="46"/>
      <c r="AA2791" s="42"/>
      <c r="AB2791" s="42"/>
      <c r="AC2791" s="42"/>
      <c r="AD2791" s="42"/>
      <c r="AE2791" s="42"/>
      <c r="AF2791" s="42"/>
      <c r="AG2791" s="42"/>
      <c r="AH2791" s="46"/>
      <c r="AI2791" s="46"/>
      <c r="AJ2791" s="34"/>
      <c r="AK2791" s="34"/>
      <c r="AL2791" s="34"/>
      <c r="AM2791" s="34"/>
      <c r="AN2791" s="47"/>
      <c r="AO2791" s="47"/>
      <c r="AP2791" s="47"/>
      <c r="AQ2791" s="47"/>
      <c r="AR2791" s="47"/>
      <c r="AS2791" s="46"/>
      <c r="AT2791" s="46"/>
      <c r="AU2791" s="48"/>
      <c r="AV2791" s="48"/>
      <c r="AW2791" s="48"/>
      <c r="AX2791" s="48"/>
      <c r="AY2791" s="49"/>
      <c r="AZ2791" s="49"/>
      <c r="BA2791" s="49"/>
      <c r="BB2791" s="49"/>
      <c r="BC2791" s="49"/>
      <c r="BD2791" s="50"/>
      <c r="BE2791" s="50"/>
      <c r="BF2791" s="50"/>
      <c r="BG2791" s="50"/>
      <c r="BH2791" s="50"/>
      <c r="BI2791" s="53"/>
      <c r="BJ2791" s="53"/>
    </row>
    <row r="2792" spans="1:62" ht="66.599999999999994" thickBot="1" x14ac:dyDescent="0.3">
      <c r="A2792" s="28">
        <v>2792</v>
      </c>
      <c r="B2792" s="52" t="s">
        <v>7699</v>
      </c>
      <c r="C2792" s="33">
        <v>7</v>
      </c>
      <c r="D2792" s="33">
        <v>18</v>
      </c>
      <c r="E2792" s="37" t="s">
        <v>9910</v>
      </c>
      <c r="F2792" s="37" t="s">
        <v>9911</v>
      </c>
      <c r="G2792" s="37" t="s">
        <v>9912</v>
      </c>
      <c r="H2792" s="38"/>
      <c r="I2792" s="39" t="s">
        <v>5069</v>
      </c>
      <c r="J2792" s="38" t="s">
        <v>1920</v>
      </c>
      <c r="K2792" s="102">
        <v>1517</v>
      </c>
      <c r="L2792" s="40" t="s">
        <v>26951</v>
      </c>
      <c r="M2792" s="41">
        <f t="shared" si="93"/>
        <v>0</v>
      </c>
      <c r="N2792" s="41">
        <f t="shared" si="92"/>
        <v>0</v>
      </c>
      <c r="O2792" s="92"/>
      <c r="P2792" s="36"/>
      <c r="Q2792" s="35"/>
      <c r="R2792" s="44"/>
      <c r="S2792" s="44"/>
      <c r="T2792" s="45"/>
      <c r="U2792" s="45"/>
      <c r="V2792" s="45"/>
      <c r="W2792" s="45"/>
      <c r="X2792" s="45"/>
      <c r="Y2792" s="45"/>
      <c r="Z2792" s="46"/>
      <c r="AA2792" s="42"/>
      <c r="AB2792" s="42"/>
      <c r="AC2792" s="42"/>
      <c r="AD2792" s="42"/>
      <c r="AE2792" s="42"/>
      <c r="AF2792" s="42"/>
      <c r="AG2792" s="42"/>
      <c r="AH2792" s="46"/>
      <c r="AI2792" s="46"/>
      <c r="AJ2792" s="34"/>
      <c r="AK2792" s="34"/>
      <c r="AL2792" s="34"/>
      <c r="AM2792" s="34"/>
      <c r="AN2792" s="47"/>
      <c r="AO2792" s="47"/>
      <c r="AP2792" s="47"/>
      <c r="AQ2792" s="47"/>
      <c r="AR2792" s="47"/>
      <c r="AS2792" s="46"/>
      <c r="AT2792" s="46"/>
      <c r="AU2792" s="48"/>
      <c r="AV2792" s="48"/>
      <c r="AW2792" s="48"/>
      <c r="AX2792" s="48"/>
      <c r="AY2792" s="49"/>
      <c r="AZ2792" s="49"/>
      <c r="BA2792" s="49"/>
      <c r="BB2792" s="49"/>
      <c r="BC2792" s="49"/>
      <c r="BD2792" s="50"/>
      <c r="BE2792" s="50"/>
      <c r="BF2792" s="50"/>
      <c r="BG2792" s="50"/>
      <c r="BH2792" s="50"/>
      <c r="BI2792" s="53"/>
      <c r="BJ2792" s="53"/>
    </row>
    <row r="2793" spans="1:62" ht="93" thickBot="1" x14ac:dyDescent="0.3">
      <c r="A2793" s="28">
        <v>2793</v>
      </c>
      <c r="B2793" s="52" t="s">
        <v>7699</v>
      </c>
      <c r="C2793" s="33">
        <v>7</v>
      </c>
      <c r="D2793" s="33">
        <v>19</v>
      </c>
      <c r="E2793" s="37" t="s">
        <v>9913</v>
      </c>
      <c r="F2793" s="37" t="s">
        <v>542</v>
      </c>
      <c r="G2793" s="37" t="s">
        <v>9914</v>
      </c>
      <c r="H2793" s="38"/>
      <c r="I2793" s="39" t="s">
        <v>516</v>
      </c>
      <c r="J2793" s="38"/>
      <c r="K2793" s="102">
        <v>1518</v>
      </c>
      <c r="L2793" s="40" t="s">
        <v>26951</v>
      </c>
      <c r="M2793" s="41">
        <f t="shared" si="93"/>
        <v>0</v>
      </c>
      <c r="N2793" s="41">
        <f t="shared" si="92"/>
        <v>0</v>
      </c>
      <c r="O2793" s="92"/>
      <c r="P2793" s="36"/>
      <c r="Q2793" s="35"/>
      <c r="R2793" s="44"/>
      <c r="S2793" s="44"/>
      <c r="T2793" s="45"/>
      <c r="U2793" s="45"/>
      <c r="V2793" s="45"/>
      <c r="W2793" s="45"/>
      <c r="X2793" s="45"/>
      <c r="Y2793" s="45"/>
      <c r="Z2793" s="46"/>
      <c r="AA2793" s="42"/>
      <c r="AB2793" s="42"/>
      <c r="AC2793" s="42"/>
      <c r="AD2793" s="42"/>
      <c r="AE2793" s="42"/>
      <c r="AF2793" s="42"/>
      <c r="AG2793" s="42"/>
      <c r="AH2793" s="46"/>
      <c r="AI2793" s="46"/>
      <c r="AJ2793" s="34"/>
      <c r="AK2793" s="34"/>
      <c r="AL2793" s="34"/>
      <c r="AM2793" s="34"/>
      <c r="AN2793" s="47"/>
      <c r="AO2793" s="47"/>
      <c r="AP2793" s="47"/>
      <c r="AQ2793" s="47"/>
      <c r="AR2793" s="47"/>
      <c r="AS2793" s="46"/>
      <c r="AT2793" s="46"/>
      <c r="AU2793" s="48"/>
      <c r="AV2793" s="48"/>
      <c r="AW2793" s="48"/>
      <c r="AX2793" s="48"/>
      <c r="AY2793" s="49"/>
      <c r="AZ2793" s="49"/>
      <c r="BA2793" s="49"/>
      <c r="BB2793" s="49"/>
      <c r="BC2793" s="49"/>
      <c r="BD2793" s="50"/>
      <c r="BE2793" s="50"/>
      <c r="BF2793" s="50"/>
      <c r="BG2793" s="50"/>
      <c r="BH2793" s="50"/>
      <c r="BI2793" s="53"/>
      <c r="BJ2793" s="53"/>
    </row>
    <row r="2794" spans="1:62" ht="106.2" thickBot="1" x14ac:dyDescent="0.3">
      <c r="A2794" s="28">
        <v>2794</v>
      </c>
      <c r="B2794" s="52" t="s">
        <v>7699</v>
      </c>
      <c r="C2794" s="33">
        <v>7</v>
      </c>
      <c r="D2794" s="33">
        <v>20</v>
      </c>
      <c r="E2794" s="37" t="s">
        <v>9915</v>
      </c>
      <c r="F2794" s="37" t="s">
        <v>9916</v>
      </c>
      <c r="G2794" s="37" t="s">
        <v>9917</v>
      </c>
      <c r="H2794" s="38"/>
      <c r="I2794" s="39"/>
      <c r="J2794" s="38" t="s">
        <v>9918</v>
      </c>
      <c r="K2794" s="102">
        <v>1519</v>
      </c>
      <c r="L2794" s="40" t="s">
        <v>26951</v>
      </c>
      <c r="M2794" s="41">
        <f t="shared" si="93"/>
        <v>0</v>
      </c>
      <c r="N2794" s="41">
        <f t="shared" si="92"/>
        <v>0</v>
      </c>
      <c r="O2794" s="92"/>
      <c r="P2794" s="36"/>
      <c r="Q2794" s="35"/>
      <c r="R2794" s="44"/>
      <c r="S2794" s="44"/>
      <c r="T2794" s="45"/>
      <c r="U2794" s="45"/>
      <c r="V2794" s="45"/>
      <c r="W2794" s="45"/>
      <c r="X2794" s="45"/>
      <c r="Y2794" s="45"/>
      <c r="Z2794" s="46"/>
      <c r="AA2794" s="42"/>
      <c r="AB2794" s="42"/>
      <c r="AC2794" s="42"/>
      <c r="AD2794" s="42"/>
      <c r="AE2794" s="42"/>
      <c r="AF2794" s="42"/>
      <c r="AG2794" s="42"/>
      <c r="AH2794" s="46"/>
      <c r="AI2794" s="46"/>
      <c r="AJ2794" s="34"/>
      <c r="AK2794" s="34"/>
      <c r="AL2794" s="34"/>
      <c r="AM2794" s="34"/>
      <c r="AN2794" s="47"/>
      <c r="AO2794" s="47"/>
      <c r="AP2794" s="47"/>
      <c r="AQ2794" s="47"/>
      <c r="AR2794" s="47"/>
      <c r="AS2794" s="46"/>
      <c r="AT2794" s="46"/>
      <c r="AU2794" s="48"/>
      <c r="AV2794" s="48"/>
      <c r="AW2794" s="48"/>
      <c r="AX2794" s="48"/>
      <c r="AY2794" s="49"/>
      <c r="AZ2794" s="49"/>
      <c r="BA2794" s="49"/>
      <c r="BB2794" s="49"/>
      <c r="BC2794" s="49"/>
      <c r="BD2794" s="50"/>
      <c r="BE2794" s="50"/>
      <c r="BF2794" s="50"/>
      <c r="BG2794" s="50"/>
      <c r="BH2794" s="50"/>
      <c r="BI2794" s="53"/>
      <c r="BJ2794" s="53"/>
    </row>
    <row r="2795" spans="1:62" ht="79.8" thickBot="1" x14ac:dyDescent="0.3">
      <c r="A2795" s="28">
        <v>2795</v>
      </c>
      <c r="B2795" s="52" t="s">
        <v>7699</v>
      </c>
      <c r="C2795" s="33">
        <v>7</v>
      </c>
      <c r="D2795" s="33">
        <v>21</v>
      </c>
      <c r="E2795" s="37" t="s">
        <v>9919</v>
      </c>
      <c r="F2795" s="37" t="s">
        <v>9920</v>
      </c>
      <c r="G2795" s="37" t="s">
        <v>9921</v>
      </c>
      <c r="H2795" s="38" t="s">
        <v>9922</v>
      </c>
      <c r="I2795" s="39" t="s">
        <v>516</v>
      </c>
      <c r="J2795" s="38" t="s">
        <v>9923</v>
      </c>
      <c r="K2795" s="102">
        <v>1520</v>
      </c>
      <c r="L2795" s="40" t="s">
        <v>26951</v>
      </c>
      <c r="M2795" s="41">
        <f t="shared" si="93"/>
        <v>0</v>
      </c>
      <c r="N2795" s="41">
        <f t="shared" si="92"/>
        <v>0</v>
      </c>
      <c r="O2795" s="92"/>
      <c r="P2795" s="36"/>
      <c r="Q2795" s="35"/>
      <c r="R2795" s="44"/>
      <c r="S2795" s="44"/>
      <c r="T2795" s="45"/>
      <c r="U2795" s="45"/>
      <c r="V2795" s="45"/>
      <c r="W2795" s="45"/>
      <c r="X2795" s="45"/>
      <c r="Y2795" s="45"/>
      <c r="Z2795" s="46"/>
      <c r="AA2795" s="42"/>
      <c r="AB2795" s="42"/>
      <c r="AC2795" s="42"/>
      <c r="AD2795" s="42"/>
      <c r="AE2795" s="42"/>
      <c r="AF2795" s="42"/>
      <c r="AG2795" s="42"/>
      <c r="AH2795" s="46"/>
      <c r="AI2795" s="46"/>
      <c r="AJ2795" s="34"/>
      <c r="AK2795" s="34"/>
      <c r="AL2795" s="34"/>
      <c r="AM2795" s="34"/>
      <c r="AN2795" s="47"/>
      <c r="AO2795" s="47"/>
      <c r="AP2795" s="47"/>
      <c r="AQ2795" s="47"/>
      <c r="AR2795" s="47"/>
      <c r="AS2795" s="46"/>
      <c r="AT2795" s="46"/>
      <c r="AU2795" s="48"/>
      <c r="AV2795" s="48"/>
      <c r="AW2795" s="48"/>
      <c r="AX2795" s="48"/>
      <c r="AY2795" s="49"/>
      <c r="AZ2795" s="49"/>
      <c r="BA2795" s="49"/>
      <c r="BB2795" s="49"/>
      <c r="BC2795" s="49"/>
      <c r="BD2795" s="50"/>
      <c r="BE2795" s="50"/>
      <c r="BF2795" s="50"/>
      <c r="BG2795" s="50"/>
      <c r="BH2795" s="50"/>
      <c r="BI2795" s="53"/>
      <c r="BJ2795" s="53"/>
    </row>
    <row r="2796" spans="1:62" ht="93" thickBot="1" x14ac:dyDescent="0.3">
      <c r="A2796" s="28">
        <v>2796</v>
      </c>
      <c r="B2796" s="52" t="s">
        <v>7699</v>
      </c>
      <c r="C2796" s="33">
        <v>7</v>
      </c>
      <c r="D2796" s="33">
        <v>22</v>
      </c>
      <c r="E2796" s="37" t="s">
        <v>9924</v>
      </c>
      <c r="F2796" s="37" t="s">
        <v>9925</v>
      </c>
      <c r="G2796" s="37" t="s">
        <v>9926</v>
      </c>
      <c r="H2796" s="38"/>
      <c r="I2796" s="39" t="s">
        <v>9927</v>
      </c>
      <c r="J2796" s="38"/>
      <c r="K2796" s="102">
        <v>1521</v>
      </c>
      <c r="L2796" s="40" t="s">
        <v>26951</v>
      </c>
      <c r="M2796" s="41">
        <f t="shared" si="93"/>
        <v>0</v>
      </c>
      <c r="N2796" s="41">
        <f t="shared" si="92"/>
        <v>0</v>
      </c>
      <c r="O2796" s="92"/>
      <c r="P2796" s="36"/>
      <c r="Q2796" s="35"/>
      <c r="R2796" s="44"/>
      <c r="S2796" s="44"/>
      <c r="T2796" s="45"/>
      <c r="U2796" s="45"/>
      <c r="V2796" s="45"/>
      <c r="W2796" s="45"/>
      <c r="X2796" s="45"/>
      <c r="Y2796" s="45"/>
      <c r="Z2796" s="46"/>
      <c r="AA2796" s="42"/>
      <c r="AB2796" s="42"/>
      <c r="AC2796" s="42"/>
      <c r="AD2796" s="42"/>
      <c r="AE2796" s="42"/>
      <c r="AF2796" s="42"/>
      <c r="AG2796" s="42"/>
      <c r="AH2796" s="46"/>
      <c r="AI2796" s="46"/>
      <c r="AJ2796" s="34"/>
      <c r="AK2796" s="34"/>
      <c r="AL2796" s="34"/>
      <c r="AM2796" s="34"/>
      <c r="AN2796" s="47"/>
      <c r="AO2796" s="47"/>
      <c r="AP2796" s="47"/>
      <c r="AQ2796" s="47"/>
      <c r="AR2796" s="47"/>
      <c r="AS2796" s="46"/>
      <c r="AT2796" s="46"/>
      <c r="AU2796" s="48"/>
      <c r="AV2796" s="48"/>
      <c r="AW2796" s="48"/>
      <c r="AX2796" s="48"/>
      <c r="AY2796" s="49"/>
      <c r="AZ2796" s="49"/>
      <c r="BA2796" s="49"/>
      <c r="BB2796" s="49"/>
      <c r="BC2796" s="49"/>
      <c r="BD2796" s="50"/>
      <c r="BE2796" s="50"/>
      <c r="BF2796" s="50"/>
      <c r="BG2796" s="50"/>
      <c r="BH2796" s="50"/>
      <c r="BI2796" s="53"/>
      <c r="BJ2796" s="53"/>
    </row>
    <row r="2797" spans="1:62" ht="185.4" thickBot="1" x14ac:dyDescent="0.3">
      <c r="A2797" s="28">
        <v>2797</v>
      </c>
      <c r="B2797" s="52" t="s">
        <v>7699</v>
      </c>
      <c r="C2797" s="33">
        <v>7</v>
      </c>
      <c r="D2797" s="33">
        <v>23</v>
      </c>
      <c r="E2797" s="37" t="s">
        <v>9928</v>
      </c>
      <c r="F2797" s="37" t="s">
        <v>9929</v>
      </c>
      <c r="G2797" s="37" t="s">
        <v>9930</v>
      </c>
      <c r="H2797" s="38"/>
      <c r="I2797" s="39" t="s">
        <v>805</v>
      </c>
      <c r="J2797" s="38" t="s">
        <v>9931</v>
      </c>
      <c r="K2797" s="102">
        <v>1522</v>
      </c>
      <c r="L2797" s="40" t="s">
        <v>26951</v>
      </c>
      <c r="M2797" s="41">
        <f t="shared" si="93"/>
        <v>0</v>
      </c>
      <c r="N2797" s="41">
        <f t="shared" si="92"/>
        <v>0</v>
      </c>
      <c r="O2797" s="92"/>
      <c r="P2797" s="36"/>
      <c r="Q2797" s="35"/>
      <c r="R2797" s="44"/>
      <c r="S2797" s="44"/>
      <c r="T2797" s="45"/>
      <c r="U2797" s="45"/>
      <c r="V2797" s="45"/>
      <c r="W2797" s="45"/>
      <c r="X2797" s="45"/>
      <c r="Y2797" s="45"/>
      <c r="Z2797" s="46"/>
      <c r="AA2797" s="42"/>
      <c r="AB2797" s="42"/>
      <c r="AC2797" s="42"/>
      <c r="AD2797" s="42"/>
      <c r="AE2797" s="42"/>
      <c r="AF2797" s="42"/>
      <c r="AG2797" s="42"/>
      <c r="AH2797" s="46"/>
      <c r="AI2797" s="46"/>
      <c r="AJ2797" s="34"/>
      <c r="AK2797" s="34"/>
      <c r="AL2797" s="34"/>
      <c r="AM2797" s="34"/>
      <c r="AN2797" s="47"/>
      <c r="AO2797" s="47"/>
      <c r="AP2797" s="47"/>
      <c r="AQ2797" s="47"/>
      <c r="AR2797" s="47"/>
      <c r="AS2797" s="46"/>
      <c r="AT2797" s="46"/>
      <c r="AU2797" s="48"/>
      <c r="AV2797" s="48"/>
      <c r="AW2797" s="48"/>
      <c r="AX2797" s="48"/>
      <c r="AY2797" s="49"/>
      <c r="AZ2797" s="49"/>
      <c r="BA2797" s="49"/>
      <c r="BB2797" s="49"/>
      <c r="BC2797" s="49"/>
      <c r="BD2797" s="50"/>
      <c r="BE2797" s="50"/>
      <c r="BF2797" s="50"/>
      <c r="BG2797" s="50"/>
      <c r="BH2797" s="50"/>
      <c r="BI2797" s="53"/>
      <c r="BJ2797" s="53"/>
    </row>
    <row r="2798" spans="1:62" ht="40.200000000000003" thickBot="1" x14ac:dyDescent="0.3">
      <c r="A2798" s="28">
        <v>2798</v>
      </c>
      <c r="B2798" s="52" t="s">
        <v>7699</v>
      </c>
      <c r="C2798" s="33">
        <v>7</v>
      </c>
      <c r="D2798" s="33">
        <v>24</v>
      </c>
      <c r="E2798" s="37" t="s">
        <v>9932</v>
      </c>
      <c r="F2798" s="37" t="s">
        <v>104</v>
      </c>
      <c r="G2798" s="37" t="s">
        <v>9933</v>
      </c>
      <c r="H2798" s="38"/>
      <c r="I2798" s="39"/>
      <c r="J2798" s="38"/>
      <c r="K2798" s="102">
        <v>1523</v>
      </c>
      <c r="L2798" s="40" t="s">
        <v>26951</v>
      </c>
      <c r="M2798" s="41">
        <f t="shared" si="93"/>
        <v>0</v>
      </c>
      <c r="N2798" s="41">
        <f t="shared" si="92"/>
        <v>0</v>
      </c>
      <c r="O2798" s="92"/>
      <c r="P2798" s="36"/>
      <c r="Q2798" s="35"/>
      <c r="R2798" s="44"/>
      <c r="S2798" s="44"/>
      <c r="T2798" s="45"/>
      <c r="U2798" s="45"/>
      <c r="V2798" s="45"/>
      <c r="W2798" s="45"/>
      <c r="X2798" s="45"/>
      <c r="Y2798" s="45"/>
      <c r="Z2798" s="46"/>
      <c r="AA2798" s="42"/>
      <c r="AB2798" s="42"/>
      <c r="AC2798" s="42"/>
      <c r="AD2798" s="42"/>
      <c r="AE2798" s="42"/>
      <c r="AF2798" s="42"/>
      <c r="AG2798" s="42"/>
      <c r="AH2798" s="46"/>
      <c r="AI2798" s="46"/>
      <c r="AJ2798" s="34"/>
      <c r="AK2798" s="34"/>
      <c r="AL2798" s="34"/>
      <c r="AM2798" s="34"/>
      <c r="AN2798" s="47"/>
      <c r="AO2798" s="47"/>
      <c r="AP2798" s="47"/>
      <c r="AQ2798" s="47"/>
      <c r="AR2798" s="47"/>
      <c r="AS2798" s="46"/>
      <c r="AT2798" s="46"/>
      <c r="AU2798" s="48"/>
      <c r="AV2798" s="48"/>
      <c r="AW2798" s="48"/>
      <c r="AX2798" s="48"/>
      <c r="AY2798" s="49"/>
      <c r="AZ2798" s="49"/>
      <c r="BA2798" s="49"/>
      <c r="BB2798" s="49"/>
      <c r="BC2798" s="49"/>
      <c r="BD2798" s="50"/>
      <c r="BE2798" s="50"/>
      <c r="BF2798" s="50"/>
      <c r="BG2798" s="50"/>
      <c r="BH2798" s="50"/>
      <c r="BI2798" s="53"/>
      <c r="BJ2798" s="53"/>
    </row>
    <row r="2799" spans="1:62" ht="93" thickBot="1" x14ac:dyDescent="0.3">
      <c r="A2799" s="28">
        <v>2799</v>
      </c>
      <c r="B2799" s="52" t="s">
        <v>7699</v>
      </c>
      <c r="C2799" s="33">
        <v>7</v>
      </c>
      <c r="D2799" s="33">
        <v>25</v>
      </c>
      <c r="E2799" s="37" t="s">
        <v>9934</v>
      </c>
      <c r="F2799" s="37" t="s">
        <v>9935</v>
      </c>
      <c r="G2799" s="37" t="s">
        <v>9936</v>
      </c>
      <c r="H2799" s="38"/>
      <c r="I2799" s="39" t="s">
        <v>9937</v>
      </c>
      <c r="J2799" s="38" t="s">
        <v>9938</v>
      </c>
      <c r="K2799" s="102">
        <v>1524</v>
      </c>
      <c r="L2799" s="40" t="s">
        <v>26951</v>
      </c>
      <c r="M2799" s="41">
        <f t="shared" si="93"/>
        <v>0</v>
      </c>
      <c r="N2799" s="41">
        <f t="shared" si="92"/>
        <v>0</v>
      </c>
      <c r="O2799" s="92"/>
      <c r="P2799" s="36"/>
      <c r="Q2799" s="35"/>
      <c r="R2799" s="44"/>
      <c r="S2799" s="44"/>
      <c r="T2799" s="45"/>
      <c r="U2799" s="45"/>
      <c r="V2799" s="45"/>
      <c r="W2799" s="45"/>
      <c r="X2799" s="45"/>
      <c r="Y2799" s="45"/>
      <c r="Z2799" s="46"/>
      <c r="AA2799" s="42"/>
      <c r="AB2799" s="42"/>
      <c r="AC2799" s="42"/>
      <c r="AD2799" s="42"/>
      <c r="AE2799" s="42"/>
      <c r="AF2799" s="42"/>
      <c r="AG2799" s="42"/>
      <c r="AH2799" s="46"/>
      <c r="AI2799" s="46"/>
      <c r="AJ2799" s="34"/>
      <c r="AK2799" s="34"/>
      <c r="AL2799" s="34"/>
      <c r="AM2799" s="34"/>
      <c r="AN2799" s="47"/>
      <c r="AO2799" s="47"/>
      <c r="AP2799" s="47"/>
      <c r="AQ2799" s="47"/>
      <c r="AR2799" s="47"/>
      <c r="AS2799" s="46"/>
      <c r="AT2799" s="46"/>
      <c r="AU2799" s="48"/>
      <c r="AV2799" s="48"/>
      <c r="AW2799" s="48"/>
      <c r="AX2799" s="48"/>
      <c r="AY2799" s="49"/>
      <c r="AZ2799" s="49"/>
      <c r="BA2799" s="49"/>
      <c r="BB2799" s="49"/>
      <c r="BC2799" s="49"/>
      <c r="BD2799" s="50"/>
      <c r="BE2799" s="50"/>
      <c r="BF2799" s="50"/>
      <c r="BG2799" s="50"/>
      <c r="BH2799" s="50"/>
      <c r="BI2799" s="53"/>
      <c r="BJ2799" s="53"/>
    </row>
    <row r="2800" spans="1:62" ht="79.8" thickBot="1" x14ac:dyDescent="0.3">
      <c r="A2800" s="28">
        <v>2800</v>
      </c>
      <c r="B2800" s="52" t="s">
        <v>7699</v>
      </c>
      <c r="C2800" s="33">
        <v>7</v>
      </c>
      <c r="D2800" s="33">
        <v>26</v>
      </c>
      <c r="E2800" s="37" t="s">
        <v>9939</v>
      </c>
      <c r="F2800" s="37" t="s">
        <v>9940</v>
      </c>
      <c r="G2800" s="37" t="s">
        <v>9941</v>
      </c>
      <c r="H2800" s="38"/>
      <c r="I2800" s="39" t="s">
        <v>9909</v>
      </c>
      <c r="J2800" s="38"/>
      <c r="K2800" s="102">
        <v>1525</v>
      </c>
      <c r="L2800" s="40" t="s">
        <v>26951</v>
      </c>
      <c r="M2800" s="41">
        <f t="shared" si="93"/>
        <v>0</v>
      </c>
      <c r="N2800" s="41">
        <f t="shared" si="92"/>
        <v>0</v>
      </c>
      <c r="O2800" s="92"/>
      <c r="P2800" s="36"/>
      <c r="Q2800" s="35"/>
      <c r="R2800" s="44"/>
      <c r="S2800" s="44"/>
      <c r="T2800" s="45"/>
      <c r="U2800" s="45"/>
      <c r="V2800" s="45"/>
      <c r="W2800" s="45"/>
      <c r="X2800" s="45"/>
      <c r="Y2800" s="45"/>
      <c r="Z2800" s="46"/>
      <c r="AA2800" s="42"/>
      <c r="AB2800" s="42"/>
      <c r="AC2800" s="42"/>
      <c r="AD2800" s="42"/>
      <c r="AE2800" s="42"/>
      <c r="AF2800" s="42"/>
      <c r="AG2800" s="42"/>
      <c r="AH2800" s="46"/>
      <c r="AI2800" s="46"/>
      <c r="AJ2800" s="34"/>
      <c r="AK2800" s="34"/>
      <c r="AL2800" s="34"/>
      <c r="AM2800" s="34"/>
      <c r="AN2800" s="47"/>
      <c r="AO2800" s="47"/>
      <c r="AP2800" s="47"/>
      <c r="AQ2800" s="47"/>
      <c r="AR2800" s="47"/>
      <c r="AS2800" s="46"/>
      <c r="AT2800" s="46"/>
      <c r="AU2800" s="48"/>
      <c r="AV2800" s="48"/>
      <c r="AW2800" s="48"/>
      <c r="AX2800" s="48"/>
      <c r="AY2800" s="49"/>
      <c r="AZ2800" s="49"/>
      <c r="BA2800" s="49"/>
      <c r="BB2800" s="49"/>
      <c r="BC2800" s="49"/>
      <c r="BD2800" s="50"/>
      <c r="BE2800" s="50"/>
      <c r="BF2800" s="50"/>
      <c r="BG2800" s="50"/>
      <c r="BH2800" s="50"/>
      <c r="BI2800" s="53"/>
      <c r="BJ2800" s="53"/>
    </row>
    <row r="2801" spans="1:62" ht="106.2" thickBot="1" x14ac:dyDescent="0.3">
      <c r="A2801" s="28">
        <v>2801</v>
      </c>
      <c r="B2801" s="52" t="s">
        <v>7699</v>
      </c>
      <c r="C2801" s="33">
        <v>7</v>
      </c>
      <c r="D2801" s="33">
        <v>27</v>
      </c>
      <c r="E2801" s="37" t="s">
        <v>9942</v>
      </c>
      <c r="F2801" s="37" t="s">
        <v>9943</v>
      </c>
      <c r="G2801" s="37" t="s">
        <v>9944</v>
      </c>
      <c r="H2801" s="38" t="s">
        <v>9945</v>
      </c>
      <c r="I2801" s="39" t="s">
        <v>9946</v>
      </c>
      <c r="J2801" s="38" t="s">
        <v>9947</v>
      </c>
      <c r="K2801" s="102">
        <v>1526</v>
      </c>
      <c r="L2801" s="40" t="s">
        <v>26951</v>
      </c>
      <c r="M2801" s="41">
        <f t="shared" si="93"/>
        <v>0</v>
      </c>
      <c r="N2801" s="41">
        <f t="shared" si="92"/>
        <v>0</v>
      </c>
      <c r="O2801" s="92"/>
      <c r="P2801" s="36"/>
      <c r="Q2801" s="35"/>
      <c r="R2801" s="44"/>
      <c r="S2801" s="44"/>
      <c r="T2801" s="45"/>
      <c r="U2801" s="45"/>
      <c r="V2801" s="45"/>
      <c r="W2801" s="45"/>
      <c r="X2801" s="45"/>
      <c r="Y2801" s="45"/>
      <c r="Z2801" s="46"/>
      <c r="AA2801" s="42"/>
      <c r="AB2801" s="42"/>
      <c r="AC2801" s="42"/>
      <c r="AD2801" s="42"/>
      <c r="AE2801" s="42"/>
      <c r="AF2801" s="42"/>
      <c r="AG2801" s="42"/>
      <c r="AH2801" s="46"/>
      <c r="AI2801" s="46"/>
      <c r="AJ2801" s="34">
        <v>3</v>
      </c>
      <c r="AK2801" s="34">
        <v>0</v>
      </c>
      <c r="AL2801" s="34" t="s">
        <v>27942</v>
      </c>
      <c r="AM2801" s="34" t="s">
        <v>27943</v>
      </c>
      <c r="AN2801" s="47"/>
      <c r="AO2801" s="47"/>
      <c r="AP2801" s="47"/>
      <c r="AQ2801" s="47"/>
      <c r="AR2801" s="47"/>
      <c r="AS2801" s="46"/>
      <c r="AT2801" s="46"/>
      <c r="AU2801" s="48"/>
      <c r="AV2801" s="48"/>
      <c r="AW2801" s="48"/>
      <c r="AX2801" s="48"/>
      <c r="AY2801" s="49"/>
      <c r="AZ2801" s="49"/>
      <c r="BA2801" s="49"/>
      <c r="BB2801" s="49"/>
      <c r="BC2801" s="49"/>
      <c r="BD2801" s="50"/>
      <c r="BE2801" s="50"/>
      <c r="BF2801" s="50"/>
      <c r="BG2801" s="50"/>
      <c r="BH2801" s="50"/>
      <c r="BI2801" s="53"/>
      <c r="BJ2801" s="53"/>
    </row>
    <row r="2802" spans="1:62" ht="119.4" thickBot="1" x14ac:dyDescent="0.3">
      <c r="A2802" s="28">
        <v>2802</v>
      </c>
      <c r="B2802" s="52" t="s">
        <v>7699</v>
      </c>
      <c r="C2802" s="33">
        <v>8</v>
      </c>
      <c r="D2802" s="33">
        <v>0</v>
      </c>
      <c r="E2802" s="37" t="s">
        <v>9948</v>
      </c>
      <c r="F2802" s="37" t="s">
        <v>9949</v>
      </c>
      <c r="G2802" s="37" t="s">
        <v>9950</v>
      </c>
      <c r="H2802" s="38" t="s">
        <v>9951</v>
      </c>
      <c r="I2802" s="39" t="s">
        <v>9952</v>
      </c>
      <c r="J2802" s="38" t="s">
        <v>9953</v>
      </c>
      <c r="K2802" s="102">
        <v>1690</v>
      </c>
      <c r="L2802" s="40" t="s">
        <v>26952</v>
      </c>
      <c r="M2802" s="41">
        <f t="shared" si="93"/>
        <v>1</v>
      </c>
      <c r="N2802" s="41">
        <f t="shared" si="92"/>
        <v>0</v>
      </c>
      <c r="O2802" s="92"/>
      <c r="P2802" s="36"/>
      <c r="Q2802" s="35"/>
      <c r="R2802" s="44"/>
      <c r="S2802" s="44"/>
      <c r="T2802" s="45"/>
      <c r="U2802" s="45"/>
      <c r="V2802" s="45"/>
      <c r="W2802" s="45"/>
      <c r="X2802" s="45"/>
      <c r="Y2802" s="45"/>
      <c r="Z2802" s="46"/>
      <c r="AA2802" s="42"/>
      <c r="AB2802" s="42"/>
      <c r="AC2802" s="42"/>
      <c r="AD2802" s="42"/>
      <c r="AE2802" s="42"/>
      <c r="AF2802" s="42"/>
      <c r="AG2802" s="42"/>
      <c r="AH2802" s="46"/>
      <c r="AI2802" s="46"/>
      <c r="AJ2802" s="34"/>
      <c r="AK2802" s="34"/>
      <c r="AL2802" s="34"/>
      <c r="AM2802" s="34"/>
      <c r="AN2802" s="47"/>
      <c r="AO2802" s="47"/>
      <c r="AP2802" s="47"/>
      <c r="AQ2802" s="47"/>
      <c r="AR2802" s="47"/>
      <c r="AS2802" s="46"/>
      <c r="AT2802" s="46"/>
      <c r="AU2802" s="48"/>
      <c r="AV2802" s="48"/>
      <c r="AW2802" s="48"/>
      <c r="AX2802" s="48"/>
      <c r="AY2802" s="49"/>
      <c r="AZ2802" s="49"/>
      <c r="BA2802" s="49"/>
      <c r="BB2802" s="49"/>
      <c r="BC2802" s="49"/>
      <c r="BD2802" s="50"/>
      <c r="BE2802" s="50"/>
      <c r="BF2802" s="50"/>
      <c r="BG2802" s="50"/>
      <c r="BH2802" s="50"/>
      <c r="BI2802" s="53"/>
      <c r="BJ2802" s="53"/>
    </row>
    <row r="2803" spans="1:62" ht="172.2" thickBot="1" x14ac:dyDescent="0.3">
      <c r="A2803" s="28">
        <v>2803</v>
      </c>
      <c r="B2803" s="52" t="s">
        <v>7699</v>
      </c>
      <c r="C2803" s="33">
        <v>8</v>
      </c>
      <c r="D2803" s="33">
        <v>1</v>
      </c>
      <c r="E2803" s="37" t="s">
        <v>9954</v>
      </c>
      <c r="F2803" s="37" t="s">
        <v>4986</v>
      </c>
      <c r="G2803" s="37" t="s">
        <v>9955</v>
      </c>
      <c r="H2803" s="38" t="s">
        <v>9956</v>
      </c>
      <c r="I2803" s="39" t="s">
        <v>9957</v>
      </c>
      <c r="J2803" s="38" t="s">
        <v>9958</v>
      </c>
      <c r="K2803" s="102">
        <v>1691</v>
      </c>
      <c r="L2803" s="40" t="s">
        <v>26952</v>
      </c>
      <c r="M2803" s="41">
        <f t="shared" si="93"/>
        <v>0</v>
      </c>
      <c r="N2803" s="41">
        <f t="shared" si="92"/>
        <v>27</v>
      </c>
      <c r="O2803" s="92"/>
      <c r="P2803" s="36"/>
      <c r="Q2803" s="35"/>
      <c r="R2803" s="44"/>
      <c r="S2803" s="44"/>
      <c r="T2803" s="45"/>
      <c r="U2803" s="45"/>
      <c r="V2803" s="45"/>
      <c r="W2803" s="45"/>
      <c r="X2803" s="45"/>
      <c r="Y2803" s="45"/>
      <c r="Z2803" s="46"/>
      <c r="AA2803" s="42"/>
      <c r="AB2803" s="42"/>
      <c r="AC2803" s="42"/>
      <c r="AD2803" s="42"/>
      <c r="AE2803" s="42"/>
      <c r="AF2803" s="42"/>
      <c r="AG2803" s="42"/>
      <c r="AH2803" s="46"/>
      <c r="AI2803" s="46"/>
      <c r="AJ2803" s="34"/>
      <c r="AK2803" s="34"/>
      <c r="AL2803" s="34"/>
      <c r="AM2803" s="34"/>
      <c r="AN2803" s="47"/>
      <c r="AO2803" s="47"/>
      <c r="AP2803" s="47"/>
      <c r="AQ2803" s="47"/>
      <c r="AR2803" s="47"/>
      <c r="AS2803" s="46"/>
      <c r="AT2803" s="46"/>
      <c r="AU2803" s="48"/>
      <c r="AV2803" s="48"/>
      <c r="AW2803" s="48"/>
      <c r="AX2803" s="48"/>
      <c r="AY2803" s="49"/>
      <c r="AZ2803" s="49"/>
      <c r="BA2803" s="49"/>
      <c r="BB2803" s="49"/>
      <c r="BC2803" s="49"/>
      <c r="BD2803" s="50"/>
      <c r="BE2803" s="50"/>
      <c r="BF2803" s="50"/>
      <c r="BG2803" s="50"/>
      <c r="BH2803" s="50"/>
      <c r="BI2803" s="53"/>
      <c r="BJ2803" s="53"/>
    </row>
    <row r="2804" spans="1:62" ht="66.599999999999994" thickBot="1" x14ac:dyDescent="0.3">
      <c r="A2804" s="28">
        <v>2804</v>
      </c>
      <c r="B2804" s="52" t="s">
        <v>7699</v>
      </c>
      <c r="C2804" s="33">
        <v>8</v>
      </c>
      <c r="D2804" s="33">
        <v>2</v>
      </c>
      <c r="E2804" s="37" t="s">
        <v>9959</v>
      </c>
      <c r="F2804" s="37" t="s">
        <v>9960</v>
      </c>
      <c r="G2804" s="37"/>
      <c r="H2804" s="38"/>
      <c r="I2804" s="39" t="s">
        <v>9961</v>
      </c>
      <c r="J2804" s="38" t="s">
        <v>9962</v>
      </c>
      <c r="K2804" s="102">
        <v>1692</v>
      </c>
      <c r="L2804" s="40" t="s">
        <v>26952</v>
      </c>
      <c r="M2804" s="41">
        <f t="shared" si="93"/>
        <v>0</v>
      </c>
      <c r="N2804" s="41">
        <f t="shared" si="92"/>
        <v>0</v>
      </c>
      <c r="O2804" s="92"/>
      <c r="P2804" s="36"/>
      <c r="Q2804" s="35"/>
      <c r="R2804" s="44"/>
      <c r="S2804" s="44"/>
      <c r="T2804" s="45"/>
      <c r="U2804" s="45"/>
      <c r="V2804" s="45"/>
      <c r="W2804" s="45"/>
      <c r="X2804" s="45"/>
      <c r="Y2804" s="45"/>
      <c r="Z2804" s="46"/>
      <c r="AA2804" s="42"/>
      <c r="AB2804" s="42"/>
      <c r="AC2804" s="42"/>
      <c r="AD2804" s="42"/>
      <c r="AE2804" s="42"/>
      <c r="AF2804" s="42"/>
      <c r="AG2804" s="42"/>
      <c r="AH2804" s="46"/>
      <c r="AI2804" s="46"/>
      <c r="AJ2804" s="34"/>
      <c r="AK2804" s="34"/>
      <c r="AL2804" s="34"/>
      <c r="AM2804" s="34"/>
      <c r="AN2804" s="47"/>
      <c r="AO2804" s="47"/>
      <c r="AP2804" s="47"/>
      <c r="AQ2804" s="47"/>
      <c r="AR2804" s="47"/>
      <c r="AS2804" s="46"/>
      <c r="AT2804" s="46"/>
      <c r="AU2804" s="48"/>
      <c r="AV2804" s="48"/>
      <c r="AW2804" s="48"/>
      <c r="AX2804" s="48"/>
      <c r="AY2804" s="49"/>
      <c r="AZ2804" s="49"/>
      <c r="BA2804" s="49"/>
      <c r="BB2804" s="49"/>
      <c r="BC2804" s="49"/>
      <c r="BD2804" s="50"/>
      <c r="BE2804" s="50"/>
      <c r="BF2804" s="50"/>
      <c r="BG2804" s="50"/>
      <c r="BH2804" s="50"/>
      <c r="BI2804" s="53"/>
      <c r="BJ2804" s="53"/>
    </row>
    <row r="2805" spans="1:62" ht="106.2" thickBot="1" x14ac:dyDescent="0.3">
      <c r="A2805" s="28">
        <v>2805</v>
      </c>
      <c r="B2805" s="52" t="s">
        <v>7699</v>
      </c>
      <c r="C2805" s="33">
        <v>8</v>
      </c>
      <c r="D2805" s="33">
        <v>3</v>
      </c>
      <c r="E2805" s="37" t="s">
        <v>9963</v>
      </c>
      <c r="F2805" s="37" t="s">
        <v>9964</v>
      </c>
      <c r="G2805" s="37" t="s">
        <v>9965</v>
      </c>
      <c r="H2805" s="38" t="s">
        <v>9966</v>
      </c>
      <c r="I2805" s="39" t="s">
        <v>9967</v>
      </c>
      <c r="J2805" s="38" t="s">
        <v>9968</v>
      </c>
      <c r="K2805" s="102">
        <v>1693</v>
      </c>
      <c r="L2805" s="40" t="s">
        <v>26952</v>
      </c>
      <c r="M2805" s="41">
        <f t="shared" si="93"/>
        <v>0</v>
      </c>
      <c r="N2805" s="41">
        <f t="shared" si="92"/>
        <v>0</v>
      </c>
      <c r="O2805" s="92"/>
      <c r="P2805" s="36"/>
      <c r="Q2805" s="35"/>
      <c r="R2805" s="44"/>
      <c r="S2805" s="44"/>
      <c r="T2805" s="45"/>
      <c r="U2805" s="45"/>
      <c r="V2805" s="45"/>
      <c r="W2805" s="45"/>
      <c r="X2805" s="45"/>
      <c r="Y2805" s="45"/>
      <c r="Z2805" s="46"/>
      <c r="AA2805" s="42"/>
      <c r="AB2805" s="42"/>
      <c r="AC2805" s="42"/>
      <c r="AD2805" s="42"/>
      <c r="AE2805" s="42"/>
      <c r="AF2805" s="42"/>
      <c r="AG2805" s="42"/>
      <c r="AH2805" s="46"/>
      <c r="AI2805" s="46"/>
      <c r="AJ2805" s="34"/>
      <c r="AK2805" s="34"/>
      <c r="AL2805" s="34"/>
      <c r="AM2805" s="34"/>
      <c r="AN2805" s="47"/>
      <c r="AO2805" s="47"/>
      <c r="AP2805" s="47"/>
      <c r="AQ2805" s="47"/>
      <c r="AR2805" s="47"/>
      <c r="AS2805" s="46"/>
      <c r="AT2805" s="46"/>
      <c r="AU2805" s="48"/>
      <c r="AV2805" s="48"/>
      <c r="AW2805" s="48"/>
      <c r="AX2805" s="48"/>
      <c r="AY2805" s="49"/>
      <c r="AZ2805" s="49"/>
      <c r="BA2805" s="49"/>
      <c r="BB2805" s="49"/>
      <c r="BC2805" s="49"/>
      <c r="BD2805" s="50"/>
      <c r="BE2805" s="50"/>
      <c r="BF2805" s="50"/>
      <c r="BG2805" s="50"/>
      <c r="BH2805" s="50"/>
      <c r="BI2805" s="53"/>
      <c r="BJ2805" s="53"/>
    </row>
    <row r="2806" spans="1:62" ht="79.8" thickBot="1" x14ac:dyDescent="0.3">
      <c r="A2806" s="28">
        <v>2806</v>
      </c>
      <c r="B2806" s="52" t="s">
        <v>7699</v>
      </c>
      <c r="C2806" s="33">
        <v>8</v>
      </c>
      <c r="D2806" s="33">
        <v>4</v>
      </c>
      <c r="E2806" s="37" t="s">
        <v>9969</v>
      </c>
      <c r="F2806" s="37" t="s">
        <v>9970</v>
      </c>
      <c r="G2806" s="37" t="s">
        <v>9971</v>
      </c>
      <c r="H2806" s="38" t="s">
        <v>9972</v>
      </c>
      <c r="I2806" s="39" t="s">
        <v>9973</v>
      </c>
      <c r="J2806" s="38"/>
      <c r="K2806" s="102">
        <v>1694</v>
      </c>
      <c r="L2806" s="40" t="s">
        <v>26952</v>
      </c>
      <c r="M2806" s="41">
        <f t="shared" si="93"/>
        <v>0</v>
      </c>
      <c r="N2806" s="41">
        <f t="shared" si="92"/>
        <v>0</v>
      </c>
      <c r="O2806" s="92"/>
      <c r="P2806" s="36"/>
      <c r="Q2806" s="35"/>
      <c r="R2806" s="44"/>
      <c r="S2806" s="44"/>
      <c r="T2806" s="45"/>
      <c r="U2806" s="45"/>
      <c r="V2806" s="45"/>
      <c r="W2806" s="45"/>
      <c r="X2806" s="45"/>
      <c r="Y2806" s="45"/>
      <c r="Z2806" s="46"/>
      <c r="AA2806" s="42"/>
      <c r="AB2806" s="42"/>
      <c r="AC2806" s="42"/>
      <c r="AD2806" s="42"/>
      <c r="AE2806" s="42"/>
      <c r="AF2806" s="42"/>
      <c r="AG2806" s="42"/>
      <c r="AH2806" s="46"/>
      <c r="AI2806" s="46"/>
      <c r="AJ2806" s="34"/>
      <c r="AK2806" s="34"/>
      <c r="AL2806" s="34"/>
      <c r="AM2806" s="34"/>
      <c r="AN2806" s="47"/>
      <c r="AO2806" s="47"/>
      <c r="AP2806" s="47"/>
      <c r="AQ2806" s="47"/>
      <c r="AR2806" s="47"/>
      <c r="AS2806" s="46"/>
      <c r="AT2806" s="46"/>
      <c r="AU2806" s="48"/>
      <c r="AV2806" s="48"/>
      <c r="AW2806" s="48"/>
      <c r="AX2806" s="48"/>
      <c r="AY2806" s="49"/>
      <c r="AZ2806" s="49"/>
      <c r="BA2806" s="49"/>
      <c r="BB2806" s="49"/>
      <c r="BC2806" s="49"/>
      <c r="BD2806" s="50"/>
      <c r="BE2806" s="50"/>
      <c r="BF2806" s="50"/>
      <c r="BG2806" s="50"/>
      <c r="BH2806" s="50"/>
      <c r="BI2806" s="53"/>
      <c r="BJ2806" s="53"/>
    </row>
    <row r="2807" spans="1:62" ht="79.8" thickBot="1" x14ac:dyDescent="0.3">
      <c r="A2807" s="28">
        <v>2807</v>
      </c>
      <c r="B2807" s="52" t="s">
        <v>7699</v>
      </c>
      <c r="C2807" s="33">
        <v>8</v>
      </c>
      <c r="D2807" s="33">
        <v>5</v>
      </c>
      <c r="E2807" s="37" t="s">
        <v>9974</v>
      </c>
      <c r="F2807" s="37" t="s">
        <v>92</v>
      </c>
      <c r="G2807" s="37" t="s">
        <v>9975</v>
      </c>
      <c r="H2807" s="38" t="s">
        <v>9976</v>
      </c>
      <c r="I2807" s="39" t="s">
        <v>3802</v>
      </c>
      <c r="J2807" s="38"/>
      <c r="K2807" s="102">
        <v>1695</v>
      </c>
      <c r="L2807" s="40" t="s">
        <v>26952</v>
      </c>
      <c r="M2807" s="41">
        <f t="shared" si="93"/>
        <v>0</v>
      </c>
      <c r="N2807" s="41">
        <f t="shared" si="92"/>
        <v>0</v>
      </c>
      <c r="O2807" s="92"/>
      <c r="P2807" s="36"/>
      <c r="Q2807" s="35"/>
      <c r="R2807" s="44"/>
      <c r="S2807" s="44"/>
      <c r="T2807" s="45"/>
      <c r="U2807" s="45"/>
      <c r="V2807" s="45"/>
      <c r="W2807" s="45"/>
      <c r="X2807" s="45"/>
      <c r="Y2807" s="45"/>
      <c r="Z2807" s="46"/>
      <c r="AA2807" s="42"/>
      <c r="AB2807" s="42"/>
      <c r="AC2807" s="42"/>
      <c r="AD2807" s="42"/>
      <c r="AE2807" s="42"/>
      <c r="AF2807" s="42"/>
      <c r="AG2807" s="42"/>
      <c r="AH2807" s="46"/>
      <c r="AI2807" s="46"/>
      <c r="AJ2807" s="34"/>
      <c r="AK2807" s="34"/>
      <c r="AL2807" s="34"/>
      <c r="AM2807" s="34"/>
      <c r="AN2807" s="47"/>
      <c r="AO2807" s="47"/>
      <c r="AP2807" s="47"/>
      <c r="AQ2807" s="47"/>
      <c r="AR2807" s="47"/>
      <c r="AS2807" s="46"/>
      <c r="AT2807" s="46"/>
      <c r="AU2807" s="48"/>
      <c r="AV2807" s="48"/>
      <c r="AW2807" s="48"/>
      <c r="AX2807" s="48"/>
      <c r="AY2807" s="49"/>
      <c r="AZ2807" s="49"/>
      <c r="BA2807" s="49"/>
      <c r="BB2807" s="49"/>
      <c r="BC2807" s="49"/>
      <c r="BD2807" s="50"/>
      <c r="BE2807" s="50"/>
      <c r="BF2807" s="50"/>
      <c r="BG2807" s="50"/>
      <c r="BH2807" s="50"/>
      <c r="BI2807" s="53"/>
      <c r="BJ2807" s="53"/>
    </row>
    <row r="2808" spans="1:62" ht="93" thickBot="1" x14ac:dyDescent="0.3">
      <c r="A2808" s="28">
        <v>2808</v>
      </c>
      <c r="B2808" s="52" t="s">
        <v>7699</v>
      </c>
      <c r="C2808" s="33">
        <v>8</v>
      </c>
      <c r="D2808" s="33">
        <v>6</v>
      </c>
      <c r="E2808" s="37" t="s">
        <v>9977</v>
      </c>
      <c r="F2808" s="37" t="s">
        <v>9978</v>
      </c>
      <c r="G2808" s="37" t="s">
        <v>9979</v>
      </c>
      <c r="H2808" s="38" t="s">
        <v>9980</v>
      </c>
      <c r="I2808" s="39"/>
      <c r="J2808" s="38" t="s">
        <v>9981</v>
      </c>
      <c r="K2808" s="102">
        <v>1696</v>
      </c>
      <c r="L2808" s="40" t="s">
        <v>26952</v>
      </c>
      <c r="M2808" s="41">
        <f t="shared" si="93"/>
        <v>0</v>
      </c>
      <c r="N2808" s="41">
        <f t="shared" ref="N2808:N2839" si="94">IF(D2808=1,D2806,0)</f>
        <v>0</v>
      </c>
      <c r="O2808" s="92"/>
      <c r="P2808" s="36"/>
      <c r="Q2808" s="35"/>
      <c r="R2808" s="44"/>
      <c r="S2808" s="44"/>
      <c r="T2808" s="45"/>
      <c r="U2808" s="45"/>
      <c r="V2808" s="45"/>
      <c r="W2808" s="45"/>
      <c r="X2808" s="45"/>
      <c r="Y2808" s="45"/>
      <c r="Z2808" s="46"/>
      <c r="AA2808" s="42"/>
      <c r="AB2808" s="42"/>
      <c r="AC2808" s="42"/>
      <c r="AD2808" s="42"/>
      <c r="AE2808" s="42"/>
      <c r="AF2808" s="42"/>
      <c r="AG2808" s="42"/>
      <c r="AH2808" s="46"/>
      <c r="AI2808" s="46"/>
      <c r="AJ2808" s="34"/>
      <c r="AK2808" s="34"/>
      <c r="AL2808" s="34"/>
      <c r="AM2808" s="34"/>
      <c r="AN2808" s="47"/>
      <c r="AO2808" s="47"/>
      <c r="AP2808" s="47"/>
      <c r="AQ2808" s="47"/>
      <c r="AR2808" s="47"/>
      <c r="AS2808" s="46"/>
      <c r="AT2808" s="46"/>
      <c r="AU2808" s="48"/>
      <c r="AV2808" s="48"/>
      <c r="AW2808" s="48"/>
      <c r="AX2808" s="48"/>
      <c r="AY2808" s="49"/>
      <c r="AZ2808" s="49"/>
      <c r="BA2808" s="49"/>
      <c r="BB2808" s="49"/>
      <c r="BC2808" s="49"/>
      <c r="BD2808" s="50"/>
      <c r="BE2808" s="50"/>
      <c r="BF2808" s="50"/>
      <c r="BG2808" s="50"/>
      <c r="BH2808" s="50"/>
      <c r="BI2808" s="53"/>
      <c r="BJ2808" s="53"/>
    </row>
    <row r="2809" spans="1:62" ht="119.4" thickBot="1" x14ac:dyDescent="0.3">
      <c r="A2809" s="28">
        <v>2809</v>
      </c>
      <c r="B2809" s="52" t="s">
        <v>7699</v>
      </c>
      <c r="C2809" s="33">
        <v>8</v>
      </c>
      <c r="D2809" s="33">
        <v>7</v>
      </c>
      <c r="E2809" s="37" t="s">
        <v>9982</v>
      </c>
      <c r="F2809" s="37" t="s">
        <v>1723</v>
      </c>
      <c r="G2809" s="37" t="s">
        <v>9983</v>
      </c>
      <c r="H2809" s="38" t="s">
        <v>9984</v>
      </c>
      <c r="I2809" s="39" t="s">
        <v>9323</v>
      </c>
      <c r="J2809" s="38"/>
      <c r="K2809" s="102">
        <v>1697</v>
      </c>
      <c r="L2809" s="40" t="s">
        <v>26952</v>
      </c>
      <c r="M2809" s="41">
        <f t="shared" si="93"/>
        <v>0</v>
      </c>
      <c r="N2809" s="41">
        <f t="shared" si="94"/>
        <v>0</v>
      </c>
      <c r="O2809" s="92"/>
      <c r="P2809" s="36"/>
      <c r="Q2809" s="35"/>
      <c r="R2809" s="44"/>
      <c r="S2809" s="44"/>
      <c r="T2809" s="45"/>
      <c r="U2809" s="45"/>
      <c r="V2809" s="45"/>
      <c r="W2809" s="45"/>
      <c r="X2809" s="45"/>
      <c r="Y2809" s="45"/>
      <c r="Z2809" s="46"/>
      <c r="AA2809" s="42"/>
      <c r="AB2809" s="42"/>
      <c r="AC2809" s="42"/>
      <c r="AD2809" s="42"/>
      <c r="AE2809" s="42"/>
      <c r="AF2809" s="42"/>
      <c r="AG2809" s="42"/>
      <c r="AH2809" s="46"/>
      <c r="AI2809" s="46"/>
      <c r="AJ2809" s="34"/>
      <c r="AK2809" s="34"/>
      <c r="AL2809" s="34"/>
      <c r="AM2809" s="34"/>
      <c r="AN2809" s="47"/>
      <c r="AO2809" s="47"/>
      <c r="AP2809" s="47"/>
      <c r="AQ2809" s="47"/>
      <c r="AR2809" s="47"/>
      <c r="AS2809" s="46"/>
      <c r="AT2809" s="46"/>
      <c r="AU2809" s="48"/>
      <c r="AV2809" s="48"/>
      <c r="AW2809" s="48"/>
      <c r="AX2809" s="48"/>
      <c r="AY2809" s="49"/>
      <c r="AZ2809" s="49"/>
      <c r="BA2809" s="49"/>
      <c r="BB2809" s="49"/>
      <c r="BC2809" s="49"/>
      <c r="BD2809" s="50"/>
      <c r="BE2809" s="50"/>
      <c r="BF2809" s="50"/>
      <c r="BG2809" s="50"/>
      <c r="BH2809" s="50"/>
      <c r="BI2809" s="53"/>
      <c r="BJ2809" s="53"/>
    </row>
    <row r="2810" spans="1:62" ht="53.4" thickBot="1" x14ac:dyDescent="0.3">
      <c r="A2810" s="28">
        <v>2810</v>
      </c>
      <c r="B2810" s="52" t="s">
        <v>7699</v>
      </c>
      <c r="C2810" s="33">
        <v>8</v>
      </c>
      <c r="D2810" s="33">
        <v>8</v>
      </c>
      <c r="E2810" s="37" t="s">
        <v>9985</v>
      </c>
      <c r="F2810" s="37" t="s">
        <v>9986</v>
      </c>
      <c r="G2810" s="37" t="s">
        <v>9987</v>
      </c>
      <c r="H2810" s="38" t="s">
        <v>9988</v>
      </c>
      <c r="I2810" s="39" t="s">
        <v>516</v>
      </c>
      <c r="J2810" s="38" t="s">
        <v>9989</v>
      </c>
      <c r="K2810" s="102">
        <v>1698</v>
      </c>
      <c r="L2810" s="40" t="s">
        <v>26952</v>
      </c>
      <c r="M2810" s="41">
        <f t="shared" si="93"/>
        <v>0</v>
      </c>
      <c r="N2810" s="41">
        <f t="shared" si="94"/>
        <v>0</v>
      </c>
      <c r="O2810" s="92"/>
      <c r="P2810" s="36"/>
      <c r="Q2810" s="35"/>
      <c r="R2810" s="44"/>
      <c r="S2810" s="44"/>
      <c r="T2810" s="45"/>
      <c r="U2810" s="45"/>
      <c r="V2810" s="45"/>
      <c r="W2810" s="45"/>
      <c r="X2810" s="45"/>
      <c r="Y2810" s="45"/>
      <c r="Z2810" s="46"/>
      <c r="AA2810" s="42"/>
      <c r="AB2810" s="42"/>
      <c r="AC2810" s="42"/>
      <c r="AD2810" s="42"/>
      <c r="AE2810" s="42"/>
      <c r="AF2810" s="42"/>
      <c r="AG2810" s="42"/>
      <c r="AH2810" s="46"/>
      <c r="AI2810" s="46"/>
      <c r="AJ2810" s="34"/>
      <c r="AK2810" s="34"/>
      <c r="AL2810" s="34"/>
      <c r="AM2810" s="34"/>
      <c r="AN2810" s="47"/>
      <c r="AO2810" s="47"/>
      <c r="AP2810" s="47"/>
      <c r="AQ2810" s="47"/>
      <c r="AR2810" s="47"/>
      <c r="AS2810" s="46"/>
      <c r="AT2810" s="46"/>
      <c r="AU2810" s="48"/>
      <c r="AV2810" s="48"/>
      <c r="AW2810" s="48"/>
      <c r="AX2810" s="48"/>
      <c r="AY2810" s="49"/>
      <c r="AZ2810" s="49"/>
      <c r="BA2810" s="49"/>
      <c r="BB2810" s="49"/>
      <c r="BC2810" s="49"/>
      <c r="BD2810" s="50"/>
      <c r="BE2810" s="50"/>
      <c r="BF2810" s="50"/>
      <c r="BG2810" s="50"/>
      <c r="BH2810" s="50"/>
      <c r="BI2810" s="53"/>
      <c r="BJ2810" s="53"/>
    </row>
    <row r="2811" spans="1:62" ht="79.8" thickBot="1" x14ac:dyDescent="0.3">
      <c r="A2811" s="28">
        <v>2811</v>
      </c>
      <c r="B2811" s="52" t="s">
        <v>7699</v>
      </c>
      <c r="C2811" s="33">
        <v>8</v>
      </c>
      <c r="D2811" s="33">
        <v>9</v>
      </c>
      <c r="E2811" s="37" t="s">
        <v>9990</v>
      </c>
      <c r="F2811" s="37" t="s">
        <v>1723</v>
      </c>
      <c r="G2811" s="37" t="s">
        <v>9991</v>
      </c>
      <c r="H2811" s="38" t="s">
        <v>9988</v>
      </c>
      <c r="I2811" s="39" t="s">
        <v>9992</v>
      </c>
      <c r="J2811" s="38"/>
      <c r="K2811" s="102">
        <v>1699</v>
      </c>
      <c r="L2811" s="40" t="s">
        <v>26952</v>
      </c>
      <c r="M2811" s="41">
        <f t="shared" si="93"/>
        <v>0</v>
      </c>
      <c r="N2811" s="41">
        <f t="shared" si="94"/>
        <v>0</v>
      </c>
      <c r="O2811" s="92"/>
      <c r="P2811" s="36"/>
      <c r="Q2811" s="35"/>
      <c r="R2811" s="44"/>
      <c r="S2811" s="44"/>
      <c r="T2811" s="45"/>
      <c r="U2811" s="45"/>
      <c r="V2811" s="45"/>
      <c r="W2811" s="45"/>
      <c r="X2811" s="45"/>
      <c r="Y2811" s="45"/>
      <c r="Z2811" s="46"/>
      <c r="AA2811" s="42"/>
      <c r="AB2811" s="42"/>
      <c r="AC2811" s="42"/>
      <c r="AD2811" s="42"/>
      <c r="AE2811" s="42"/>
      <c r="AF2811" s="42"/>
      <c r="AG2811" s="42"/>
      <c r="AH2811" s="46"/>
      <c r="AI2811" s="46"/>
      <c r="AJ2811" s="34">
        <v>1</v>
      </c>
      <c r="AK2811" s="34">
        <v>0</v>
      </c>
      <c r="AL2811" s="34" t="s">
        <v>27409</v>
      </c>
      <c r="AM2811" s="34" t="s">
        <v>27410</v>
      </c>
      <c r="AN2811" s="47"/>
      <c r="AO2811" s="47"/>
      <c r="AP2811" s="47"/>
      <c r="AQ2811" s="47"/>
      <c r="AR2811" s="47"/>
      <c r="AS2811" s="46"/>
      <c r="AT2811" s="46"/>
      <c r="AU2811" s="48"/>
      <c r="AV2811" s="48"/>
      <c r="AW2811" s="48"/>
      <c r="AX2811" s="48"/>
      <c r="AY2811" s="49"/>
      <c r="AZ2811" s="49"/>
      <c r="BA2811" s="49"/>
      <c r="BB2811" s="49"/>
      <c r="BC2811" s="49"/>
      <c r="BD2811" s="50"/>
      <c r="BE2811" s="50"/>
      <c r="BF2811" s="50"/>
      <c r="BG2811" s="50"/>
      <c r="BH2811" s="50"/>
      <c r="BI2811" s="53"/>
      <c r="BJ2811" s="53"/>
    </row>
    <row r="2812" spans="1:62" ht="106.2" thickBot="1" x14ac:dyDescent="0.3">
      <c r="A2812" s="28">
        <v>2812</v>
      </c>
      <c r="B2812" s="52" t="s">
        <v>7699</v>
      </c>
      <c r="C2812" s="33">
        <v>8</v>
      </c>
      <c r="D2812" s="33">
        <v>10</v>
      </c>
      <c r="E2812" s="37" t="s">
        <v>9993</v>
      </c>
      <c r="F2812" s="37" t="s">
        <v>364</v>
      </c>
      <c r="G2812" s="37" t="s">
        <v>9994</v>
      </c>
      <c r="H2812" s="38" t="s">
        <v>9995</v>
      </c>
      <c r="I2812" s="39" t="s">
        <v>9996</v>
      </c>
      <c r="J2812" s="38"/>
      <c r="K2812" s="102">
        <v>1700</v>
      </c>
      <c r="L2812" s="40" t="s">
        <v>26952</v>
      </c>
      <c r="M2812" s="41">
        <f t="shared" si="93"/>
        <v>0</v>
      </c>
      <c r="N2812" s="41">
        <f t="shared" si="94"/>
        <v>0</v>
      </c>
      <c r="O2812" s="92"/>
      <c r="P2812" s="36"/>
      <c r="Q2812" s="35"/>
      <c r="R2812" s="44"/>
      <c r="S2812" s="44"/>
      <c r="T2812" s="45"/>
      <c r="U2812" s="45"/>
      <c r="V2812" s="45"/>
      <c r="W2812" s="45"/>
      <c r="X2812" s="45"/>
      <c r="Y2812" s="45"/>
      <c r="Z2812" s="46"/>
      <c r="AA2812" s="42"/>
      <c r="AB2812" s="42"/>
      <c r="AC2812" s="42"/>
      <c r="AD2812" s="42"/>
      <c r="AE2812" s="42"/>
      <c r="AF2812" s="42"/>
      <c r="AG2812" s="42"/>
      <c r="AH2812" s="46"/>
      <c r="AI2812" s="46"/>
      <c r="AJ2812" s="34">
        <v>1</v>
      </c>
      <c r="AK2812" s="34">
        <v>0</v>
      </c>
      <c r="AL2812" s="34" t="s">
        <v>27411</v>
      </c>
      <c r="AM2812" s="34" t="s">
        <v>27412</v>
      </c>
      <c r="AN2812" s="47"/>
      <c r="AO2812" s="47"/>
      <c r="AP2812" s="47"/>
      <c r="AQ2812" s="47"/>
      <c r="AR2812" s="47"/>
      <c r="AS2812" s="46"/>
      <c r="AT2812" s="46"/>
      <c r="AU2812" s="48"/>
      <c r="AV2812" s="48"/>
      <c r="AW2812" s="48"/>
      <c r="AX2812" s="48"/>
      <c r="AY2812" s="49"/>
      <c r="AZ2812" s="49"/>
      <c r="BA2812" s="49"/>
      <c r="BB2812" s="49"/>
      <c r="BC2812" s="49"/>
      <c r="BD2812" s="50"/>
      <c r="BE2812" s="50"/>
      <c r="BF2812" s="50"/>
      <c r="BG2812" s="50"/>
      <c r="BH2812" s="50"/>
      <c r="BI2812" s="53"/>
      <c r="BJ2812" s="53"/>
    </row>
    <row r="2813" spans="1:62" ht="119.4" thickBot="1" x14ac:dyDescent="0.3">
      <c r="A2813" s="28">
        <v>2813</v>
      </c>
      <c r="B2813" s="52" t="s">
        <v>7699</v>
      </c>
      <c r="C2813" s="33">
        <v>8</v>
      </c>
      <c r="D2813" s="33">
        <v>11</v>
      </c>
      <c r="E2813" s="37" t="s">
        <v>9997</v>
      </c>
      <c r="F2813" s="37" t="s">
        <v>9998</v>
      </c>
      <c r="G2813" s="37" t="s">
        <v>9999</v>
      </c>
      <c r="H2813" s="38" t="s">
        <v>10000</v>
      </c>
      <c r="I2813" s="39" t="s">
        <v>10001</v>
      </c>
      <c r="J2813" s="38"/>
      <c r="K2813" s="102">
        <v>1701</v>
      </c>
      <c r="L2813" s="40" t="s">
        <v>26952</v>
      </c>
      <c r="M2813" s="41">
        <f t="shared" si="93"/>
        <v>0</v>
      </c>
      <c r="N2813" s="41">
        <f t="shared" si="94"/>
        <v>0</v>
      </c>
      <c r="O2813" s="92"/>
      <c r="P2813" s="36"/>
      <c r="Q2813" s="35"/>
      <c r="R2813" s="44"/>
      <c r="S2813" s="44"/>
      <c r="T2813" s="45"/>
      <c r="U2813" s="45"/>
      <c r="V2813" s="45"/>
      <c r="W2813" s="45"/>
      <c r="X2813" s="45"/>
      <c r="Y2813" s="45"/>
      <c r="Z2813" s="46"/>
      <c r="AA2813" s="42"/>
      <c r="AB2813" s="42"/>
      <c r="AC2813" s="42"/>
      <c r="AD2813" s="42"/>
      <c r="AE2813" s="42"/>
      <c r="AF2813" s="42"/>
      <c r="AG2813" s="42"/>
      <c r="AH2813" s="46"/>
      <c r="AI2813" s="46"/>
      <c r="AJ2813" s="34"/>
      <c r="AK2813" s="34"/>
      <c r="AL2813" s="34"/>
      <c r="AM2813" s="34"/>
      <c r="AN2813" s="47"/>
      <c r="AO2813" s="47"/>
      <c r="AP2813" s="47"/>
      <c r="AQ2813" s="47"/>
      <c r="AR2813" s="47"/>
      <c r="AS2813" s="46"/>
      <c r="AT2813" s="46"/>
      <c r="AU2813" s="48"/>
      <c r="AV2813" s="48"/>
      <c r="AW2813" s="48"/>
      <c r="AX2813" s="48"/>
      <c r="AY2813" s="49"/>
      <c r="AZ2813" s="49"/>
      <c r="BA2813" s="49"/>
      <c r="BB2813" s="49"/>
      <c r="BC2813" s="49"/>
      <c r="BD2813" s="50"/>
      <c r="BE2813" s="50"/>
      <c r="BF2813" s="50"/>
      <c r="BG2813" s="50"/>
      <c r="BH2813" s="50"/>
      <c r="BI2813" s="53"/>
      <c r="BJ2813" s="53"/>
    </row>
    <row r="2814" spans="1:62" ht="93" thickBot="1" x14ac:dyDescent="0.3">
      <c r="A2814" s="28">
        <v>2814</v>
      </c>
      <c r="B2814" s="52" t="s">
        <v>7699</v>
      </c>
      <c r="C2814" s="33">
        <v>8</v>
      </c>
      <c r="D2814" s="33">
        <v>12</v>
      </c>
      <c r="E2814" s="37" t="s">
        <v>10002</v>
      </c>
      <c r="F2814" s="37" t="s">
        <v>126</v>
      </c>
      <c r="G2814" s="37" t="s">
        <v>10003</v>
      </c>
      <c r="H2814" s="38"/>
      <c r="I2814" s="39" t="s">
        <v>10004</v>
      </c>
      <c r="J2814" s="38"/>
      <c r="K2814" s="102">
        <v>1702</v>
      </c>
      <c r="L2814" s="40" t="s">
        <v>26952</v>
      </c>
      <c r="M2814" s="41">
        <f t="shared" si="93"/>
        <v>0</v>
      </c>
      <c r="N2814" s="41">
        <f t="shared" si="94"/>
        <v>0</v>
      </c>
      <c r="O2814" s="92"/>
      <c r="P2814" s="36" t="s">
        <v>27374</v>
      </c>
      <c r="Q2814" s="35"/>
      <c r="R2814" s="44"/>
      <c r="S2814" s="44"/>
      <c r="T2814" s="45"/>
      <c r="U2814" s="45"/>
      <c r="V2814" s="45"/>
      <c r="W2814" s="45"/>
      <c r="X2814" s="45"/>
      <c r="Y2814" s="45"/>
      <c r="Z2814" s="46"/>
      <c r="AA2814" s="42"/>
      <c r="AB2814" s="42"/>
      <c r="AC2814" s="42"/>
      <c r="AD2814" s="42"/>
      <c r="AE2814" s="42"/>
      <c r="AF2814" s="42"/>
      <c r="AG2814" s="42"/>
      <c r="AH2814" s="46"/>
      <c r="AI2814" s="46"/>
      <c r="AJ2814" s="34"/>
      <c r="AK2814" s="34"/>
      <c r="AL2814" s="34"/>
      <c r="AM2814" s="34"/>
      <c r="AN2814" s="47"/>
      <c r="AO2814" s="47"/>
      <c r="AP2814" s="47"/>
      <c r="AQ2814" s="47"/>
      <c r="AR2814" s="47"/>
      <c r="AS2814" s="46"/>
      <c r="AT2814" s="46"/>
      <c r="AU2814" s="48"/>
      <c r="AV2814" s="48"/>
      <c r="AW2814" s="48"/>
      <c r="AX2814" s="48"/>
      <c r="AY2814" s="49"/>
      <c r="AZ2814" s="49"/>
      <c r="BA2814" s="49"/>
      <c r="BB2814" s="49"/>
      <c r="BC2814" s="49"/>
      <c r="BD2814" s="50"/>
      <c r="BE2814" s="50"/>
      <c r="BF2814" s="50"/>
      <c r="BG2814" s="50"/>
      <c r="BH2814" s="50"/>
      <c r="BI2814" s="53"/>
      <c r="BJ2814" s="53"/>
    </row>
    <row r="2815" spans="1:62" ht="93" thickBot="1" x14ac:dyDescent="0.3">
      <c r="A2815" s="28">
        <v>2815</v>
      </c>
      <c r="B2815" s="52" t="s">
        <v>7699</v>
      </c>
      <c r="C2815" s="33">
        <v>8</v>
      </c>
      <c r="D2815" s="33">
        <v>13</v>
      </c>
      <c r="E2815" s="37" t="s">
        <v>10005</v>
      </c>
      <c r="F2815" s="37" t="s">
        <v>10006</v>
      </c>
      <c r="G2815" s="37" t="s">
        <v>10007</v>
      </c>
      <c r="H2815" s="38" t="s">
        <v>10008</v>
      </c>
      <c r="I2815" s="39" t="s">
        <v>3802</v>
      </c>
      <c r="J2815" s="38" t="s">
        <v>10009</v>
      </c>
      <c r="K2815" s="102">
        <v>1703</v>
      </c>
      <c r="L2815" s="40" t="s">
        <v>26952</v>
      </c>
      <c r="M2815" s="41">
        <f t="shared" si="93"/>
        <v>0</v>
      </c>
      <c r="N2815" s="41">
        <f t="shared" si="94"/>
        <v>0</v>
      </c>
      <c r="O2815" s="92"/>
      <c r="P2815" s="36"/>
      <c r="Q2815" s="35"/>
      <c r="R2815" s="44"/>
      <c r="S2815" s="44"/>
      <c r="T2815" s="45"/>
      <c r="U2815" s="45"/>
      <c r="V2815" s="45"/>
      <c r="W2815" s="45"/>
      <c r="X2815" s="45"/>
      <c r="Y2815" s="45"/>
      <c r="Z2815" s="46"/>
      <c r="AA2815" s="42"/>
      <c r="AB2815" s="42"/>
      <c r="AC2815" s="42"/>
      <c r="AD2815" s="42"/>
      <c r="AE2815" s="42"/>
      <c r="AF2815" s="42"/>
      <c r="AG2815" s="42"/>
      <c r="AH2815" s="46"/>
      <c r="AI2815" s="46"/>
      <c r="AJ2815" s="34">
        <v>1</v>
      </c>
      <c r="AK2815" s="34">
        <v>0</v>
      </c>
      <c r="AL2815" s="34" t="s">
        <v>27944</v>
      </c>
      <c r="AM2815" s="34" t="s">
        <v>27133</v>
      </c>
      <c r="AN2815" s="47"/>
      <c r="AO2815" s="47"/>
      <c r="AP2815" s="47"/>
      <c r="AQ2815" s="47"/>
      <c r="AR2815" s="47"/>
      <c r="AS2815" s="46"/>
      <c r="AT2815" s="46"/>
      <c r="AU2815" s="48"/>
      <c r="AV2815" s="48"/>
      <c r="AW2815" s="48"/>
      <c r="AX2815" s="48"/>
      <c r="AY2815" s="49"/>
      <c r="AZ2815" s="49"/>
      <c r="BA2815" s="49"/>
      <c r="BB2815" s="49"/>
      <c r="BC2815" s="49"/>
      <c r="BD2815" s="50"/>
      <c r="BE2815" s="50"/>
      <c r="BF2815" s="50"/>
      <c r="BG2815" s="50"/>
      <c r="BH2815" s="50"/>
      <c r="BI2815" s="53"/>
      <c r="BJ2815" s="53"/>
    </row>
    <row r="2816" spans="1:62" ht="119.4" thickBot="1" x14ac:dyDescent="0.3">
      <c r="A2816" s="28">
        <v>2816</v>
      </c>
      <c r="B2816" s="52" t="s">
        <v>7699</v>
      </c>
      <c r="C2816" s="33">
        <v>8</v>
      </c>
      <c r="D2816" s="33">
        <v>14</v>
      </c>
      <c r="E2816" s="37" t="s">
        <v>10010</v>
      </c>
      <c r="F2816" s="37" t="s">
        <v>10011</v>
      </c>
      <c r="G2816" s="37" t="s">
        <v>10012</v>
      </c>
      <c r="H2816" s="38" t="s">
        <v>10013</v>
      </c>
      <c r="I2816" s="39" t="s">
        <v>10014</v>
      </c>
      <c r="J2816" s="38" t="s">
        <v>10015</v>
      </c>
      <c r="K2816" s="102">
        <v>1704</v>
      </c>
      <c r="L2816" s="40" t="s">
        <v>26952</v>
      </c>
      <c r="M2816" s="41">
        <f t="shared" si="93"/>
        <v>0</v>
      </c>
      <c r="N2816" s="41">
        <f t="shared" si="94"/>
        <v>0</v>
      </c>
      <c r="O2816" s="92"/>
      <c r="P2816" s="36"/>
      <c r="Q2816" s="35"/>
      <c r="R2816" s="44"/>
      <c r="S2816" s="44"/>
      <c r="T2816" s="45"/>
      <c r="U2816" s="45"/>
      <c r="V2816" s="45"/>
      <c r="W2816" s="45"/>
      <c r="X2816" s="45"/>
      <c r="Y2816" s="45"/>
      <c r="Z2816" s="46"/>
      <c r="AA2816" s="42"/>
      <c r="AB2816" s="42"/>
      <c r="AC2816" s="42"/>
      <c r="AD2816" s="42"/>
      <c r="AE2816" s="42"/>
      <c r="AF2816" s="42"/>
      <c r="AG2816" s="42"/>
      <c r="AH2816" s="46"/>
      <c r="AI2816" s="46"/>
      <c r="AJ2816" s="34"/>
      <c r="AK2816" s="34"/>
      <c r="AL2816" s="34"/>
      <c r="AM2816" s="34"/>
      <c r="AN2816" s="47"/>
      <c r="AO2816" s="47"/>
      <c r="AP2816" s="47"/>
      <c r="AQ2816" s="47"/>
      <c r="AR2816" s="47"/>
      <c r="AS2816" s="46"/>
      <c r="AT2816" s="46"/>
      <c r="AU2816" s="48"/>
      <c r="AV2816" s="48"/>
      <c r="AW2816" s="48"/>
      <c r="AX2816" s="48"/>
      <c r="AY2816" s="49"/>
      <c r="AZ2816" s="49"/>
      <c r="BA2816" s="49"/>
      <c r="BB2816" s="49"/>
      <c r="BC2816" s="49"/>
      <c r="BD2816" s="50"/>
      <c r="BE2816" s="50"/>
      <c r="BF2816" s="50"/>
      <c r="BG2816" s="50"/>
      <c r="BH2816" s="50"/>
      <c r="BI2816" s="53"/>
      <c r="BJ2816" s="53"/>
    </row>
    <row r="2817" spans="1:62" ht="106.2" thickBot="1" x14ac:dyDescent="0.3">
      <c r="A2817" s="28">
        <v>2817</v>
      </c>
      <c r="B2817" s="52" t="s">
        <v>7699</v>
      </c>
      <c r="C2817" s="33">
        <v>8</v>
      </c>
      <c r="D2817" s="33">
        <v>15</v>
      </c>
      <c r="E2817" s="37" t="s">
        <v>10016</v>
      </c>
      <c r="F2817" s="37" t="s">
        <v>10017</v>
      </c>
      <c r="G2817" s="37" t="s">
        <v>10018</v>
      </c>
      <c r="H2817" s="38"/>
      <c r="I2817" s="39" t="s">
        <v>10019</v>
      </c>
      <c r="J2817" s="38" t="s">
        <v>10020</v>
      </c>
      <c r="K2817" s="102">
        <v>1705</v>
      </c>
      <c r="L2817" s="40" t="s">
        <v>26952</v>
      </c>
      <c r="M2817" s="41">
        <f t="shared" si="93"/>
        <v>0</v>
      </c>
      <c r="N2817" s="41">
        <f t="shared" si="94"/>
        <v>0</v>
      </c>
      <c r="O2817" s="92"/>
      <c r="P2817" s="36"/>
      <c r="Q2817" s="35"/>
      <c r="R2817" s="44"/>
      <c r="S2817" s="44"/>
      <c r="T2817" s="45"/>
      <c r="U2817" s="45"/>
      <c r="V2817" s="45"/>
      <c r="W2817" s="45"/>
      <c r="X2817" s="45"/>
      <c r="Y2817" s="45"/>
      <c r="Z2817" s="46"/>
      <c r="AA2817" s="42"/>
      <c r="AB2817" s="42"/>
      <c r="AC2817" s="42"/>
      <c r="AD2817" s="42"/>
      <c r="AE2817" s="42"/>
      <c r="AF2817" s="42"/>
      <c r="AG2817" s="42"/>
      <c r="AH2817" s="46"/>
      <c r="AI2817" s="46"/>
      <c r="AJ2817" s="34"/>
      <c r="AK2817" s="34"/>
      <c r="AL2817" s="34"/>
      <c r="AM2817" s="34"/>
      <c r="AN2817" s="47"/>
      <c r="AO2817" s="47"/>
      <c r="AP2817" s="47"/>
      <c r="AQ2817" s="47"/>
      <c r="AR2817" s="47"/>
      <c r="AS2817" s="46"/>
      <c r="AT2817" s="46"/>
      <c r="AU2817" s="48"/>
      <c r="AV2817" s="48"/>
      <c r="AW2817" s="48"/>
      <c r="AX2817" s="48"/>
      <c r="AY2817" s="49"/>
      <c r="AZ2817" s="49"/>
      <c r="BA2817" s="49"/>
      <c r="BB2817" s="49"/>
      <c r="BC2817" s="49"/>
      <c r="BD2817" s="50"/>
      <c r="BE2817" s="50"/>
      <c r="BF2817" s="50"/>
      <c r="BG2817" s="50"/>
      <c r="BH2817" s="50"/>
      <c r="BI2817" s="53"/>
      <c r="BJ2817" s="53"/>
    </row>
    <row r="2818" spans="1:62" ht="93" thickBot="1" x14ac:dyDescent="0.3">
      <c r="A2818" s="28">
        <v>2818</v>
      </c>
      <c r="B2818" s="52" t="s">
        <v>7699</v>
      </c>
      <c r="C2818" s="33">
        <v>8</v>
      </c>
      <c r="D2818" s="33">
        <v>16</v>
      </c>
      <c r="E2818" s="37" t="s">
        <v>10021</v>
      </c>
      <c r="F2818" s="37" t="s">
        <v>10022</v>
      </c>
      <c r="G2818" s="37" t="s">
        <v>10023</v>
      </c>
      <c r="H2818" s="38" t="s">
        <v>10024</v>
      </c>
      <c r="I2818" s="39" t="s">
        <v>10025</v>
      </c>
      <c r="J2818" s="38"/>
      <c r="K2818" s="102">
        <v>1706</v>
      </c>
      <c r="L2818" s="40" t="s">
        <v>26952</v>
      </c>
      <c r="M2818" s="41">
        <f t="shared" si="93"/>
        <v>0</v>
      </c>
      <c r="N2818" s="41">
        <f t="shared" si="94"/>
        <v>0</v>
      </c>
      <c r="O2818" s="92"/>
      <c r="P2818" s="36"/>
      <c r="Q2818" s="35"/>
      <c r="R2818" s="44"/>
      <c r="S2818" s="44"/>
      <c r="T2818" s="45"/>
      <c r="U2818" s="45"/>
      <c r="V2818" s="45"/>
      <c r="W2818" s="45"/>
      <c r="X2818" s="45"/>
      <c r="Y2818" s="45"/>
      <c r="Z2818" s="46"/>
      <c r="AA2818" s="42"/>
      <c r="AB2818" s="42"/>
      <c r="AC2818" s="42"/>
      <c r="AD2818" s="42"/>
      <c r="AE2818" s="42"/>
      <c r="AF2818" s="42"/>
      <c r="AG2818" s="42"/>
      <c r="AH2818" s="46"/>
      <c r="AI2818" s="46"/>
      <c r="AJ2818" s="34"/>
      <c r="AK2818" s="34"/>
      <c r="AL2818" s="34"/>
      <c r="AM2818" s="34"/>
      <c r="AN2818" s="47"/>
      <c r="AO2818" s="47"/>
      <c r="AP2818" s="47"/>
      <c r="AQ2818" s="47"/>
      <c r="AR2818" s="47"/>
      <c r="AS2818" s="46"/>
      <c r="AT2818" s="46"/>
      <c r="AU2818" s="48"/>
      <c r="AV2818" s="48"/>
      <c r="AW2818" s="48"/>
      <c r="AX2818" s="48"/>
      <c r="AY2818" s="49"/>
      <c r="AZ2818" s="49"/>
      <c r="BA2818" s="49"/>
      <c r="BB2818" s="49"/>
      <c r="BC2818" s="49"/>
      <c r="BD2818" s="50"/>
      <c r="BE2818" s="50"/>
      <c r="BF2818" s="50"/>
      <c r="BG2818" s="50"/>
      <c r="BH2818" s="50"/>
      <c r="BI2818" s="53"/>
      <c r="BJ2818" s="53"/>
    </row>
    <row r="2819" spans="1:62" ht="79.8" thickBot="1" x14ac:dyDescent="0.3">
      <c r="A2819" s="28">
        <v>2819</v>
      </c>
      <c r="B2819" s="52" t="s">
        <v>7699</v>
      </c>
      <c r="C2819" s="33">
        <v>8</v>
      </c>
      <c r="D2819" s="33">
        <v>17</v>
      </c>
      <c r="E2819" s="37" t="s">
        <v>10026</v>
      </c>
      <c r="F2819" s="37" t="s">
        <v>10027</v>
      </c>
      <c r="G2819" s="37" t="s">
        <v>10028</v>
      </c>
      <c r="H2819" s="38"/>
      <c r="I2819" s="39" t="s">
        <v>10029</v>
      </c>
      <c r="J2819" s="38" t="s">
        <v>10030</v>
      </c>
      <c r="K2819" s="102">
        <v>1707</v>
      </c>
      <c r="L2819" s="40" t="s">
        <v>26952</v>
      </c>
      <c r="M2819" s="41">
        <f t="shared" si="93"/>
        <v>0</v>
      </c>
      <c r="N2819" s="41">
        <f t="shared" si="94"/>
        <v>0</v>
      </c>
      <c r="O2819" s="92"/>
      <c r="P2819" s="36"/>
      <c r="Q2819" s="35"/>
      <c r="R2819" s="44"/>
      <c r="S2819" s="44"/>
      <c r="T2819" s="45"/>
      <c r="U2819" s="45"/>
      <c r="V2819" s="45"/>
      <c r="W2819" s="45"/>
      <c r="X2819" s="45"/>
      <c r="Y2819" s="45"/>
      <c r="Z2819" s="46"/>
      <c r="AA2819" s="42"/>
      <c r="AB2819" s="42"/>
      <c r="AC2819" s="42"/>
      <c r="AD2819" s="42"/>
      <c r="AE2819" s="42"/>
      <c r="AF2819" s="42"/>
      <c r="AG2819" s="42"/>
      <c r="AH2819" s="46"/>
      <c r="AI2819" s="46"/>
      <c r="AJ2819" s="34"/>
      <c r="AK2819" s="34"/>
      <c r="AL2819" s="34"/>
      <c r="AM2819" s="34"/>
      <c r="AN2819" s="47"/>
      <c r="AO2819" s="47"/>
      <c r="AP2819" s="47"/>
      <c r="AQ2819" s="47"/>
      <c r="AR2819" s="47"/>
      <c r="AS2819" s="46"/>
      <c r="AT2819" s="46"/>
      <c r="AU2819" s="48"/>
      <c r="AV2819" s="48"/>
      <c r="AW2819" s="48"/>
      <c r="AX2819" s="48"/>
      <c r="AY2819" s="49"/>
      <c r="AZ2819" s="49"/>
      <c r="BA2819" s="49"/>
      <c r="BB2819" s="49"/>
      <c r="BC2819" s="49"/>
      <c r="BD2819" s="50"/>
      <c r="BE2819" s="50"/>
      <c r="BF2819" s="50"/>
      <c r="BG2819" s="50"/>
      <c r="BH2819" s="50"/>
      <c r="BI2819" s="53"/>
      <c r="BJ2819" s="53"/>
    </row>
    <row r="2820" spans="1:62" ht="79.8" thickBot="1" x14ac:dyDescent="0.3">
      <c r="A2820" s="28">
        <v>2820</v>
      </c>
      <c r="B2820" s="52" t="s">
        <v>7699</v>
      </c>
      <c r="C2820" s="33">
        <v>8</v>
      </c>
      <c r="D2820" s="33">
        <v>18</v>
      </c>
      <c r="E2820" s="37" t="s">
        <v>10031</v>
      </c>
      <c r="F2820" s="37" t="s">
        <v>10032</v>
      </c>
      <c r="G2820" s="37" t="s">
        <v>10033</v>
      </c>
      <c r="H2820" s="38" t="s">
        <v>10034</v>
      </c>
      <c r="I2820" s="39" t="s">
        <v>10035</v>
      </c>
      <c r="J2820" s="38" t="s">
        <v>10036</v>
      </c>
      <c r="K2820" s="102">
        <v>1708</v>
      </c>
      <c r="L2820" s="40" t="s">
        <v>26952</v>
      </c>
      <c r="M2820" s="41">
        <f t="shared" si="93"/>
        <v>0</v>
      </c>
      <c r="N2820" s="41">
        <f t="shared" si="94"/>
        <v>0</v>
      </c>
      <c r="O2820" s="92"/>
      <c r="P2820" s="36"/>
      <c r="Q2820" s="35"/>
      <c r="R2820" s="44"/>
      <c r="S2820" s="44"/>
      <c r="T2820" s="45"/>
      <c r="U2820" s="45"/>
      <c r="V2820" s="45"/>
      <c r="W2820" s="45"/>
      <c r="X2820" s="45"/>
      <c r="Y2820" s="45"/>
      <c r="Z2820" s="46"/>
      <c r="AA2820" s="42"/>
      <c r="AB2820" s="42"/>
      <c r="AC2820" s="42"/>
      <c r="AD2820" s="42"/>
      <c r="AE2820" s="42"/>
      <c r="AF2820" s="42"/>
      <c r="AG2820" s="42"/>
      <c r="AH2820" s="46"/>
      <c r="AI2820" s="46"/>
      <c r="AJ2820" s="34"/>
      <c r="AK2820" s="34"/>
      <c r="AL2820" s="34"/>
      <c r="AM2820" s="34"/>
      <c r="AN2820" s="47"/>
      <c r="AO2820" s="47"/>
      <c r="AP2820" s="47"/>
      <c r="AQ2820" s="47"/>
      <c r="AR2820" s="47"/>
      <c r="AS2820" s="46"/>
      <c r="AT2820" s="46"/>
      <c r="AU2820" s="48"/>
      <c r="AV2820" s="48"/>
      <c r="AW2820" s="48"/>
      <c r="AX2820" s="48"/>
      <c r="AY2820" s="49"/>
      <c r="AZ2820" s="49"/>
      <c r="BA2820" s="49"/>
      <c r="BB2820" s="49"/>
      <c r="BC2820" s="49"/>
      <c r="BD2820" s="50"/>
      <c r="BE2820" s="50"/>
      <c r="BF2820" s="50"/>
      <c r="BG2820" s="50"/>
      <c r="BH2820" s="50"/>
      <c r="BI2820" s="53"/>
      <c r="BJ2820" s="53"/>
    </row>
    <row r="2821" spans="1:62" ht="53.4" thickBot="1" x14ac:dyDescent="0.3">
      <c r="A2821" s="28">
        <v>2821</v>
      </c>
      <c r="B2821" s="52" t="s">
        <v>7699</v>
      </c>
      <c r="C2821" s="33">
        <v>8</v>
      </c>
      <c r="D2821" s="33">
        <v>19</v>
      </c>
      <c r="E2821" s="37" t="s">
        <v>10037</v>
      </c>
      <c r="F2821" s="37" t="s">
        <v>10038</v>
      </c>
      <c r="G2821" s="37" t="s">
        <v>10039</v>
      </c>
      <c r="H2821" s="38" t="s">
        <v>10040</v>
      </c>
      <c r="I2821" s="39" t="s">
        <v>10041</v>
      </c>
      <c r="J2821" s="38" t="s">
        <v>10042</v>
      </c>
      <c r="K2821" s="102">
        <v>1709</v>
      </c>
      <c r="L2821" s="40" t="s">
        <v>26952</v>
      </c>
      <c r="M2821" s="41">
        <f t="shared" si="93"/>
        <v>0</v>
      </c>
      <c r="N2821" s="41">
        <f t="shared" si="94"/>
        <v>0</v>
      </c>
      <c r="O2821" s="92"/>
      <c r="P2821" s="36"/>
      <c r="Q2821" s="35"/>
      <c r="R2821" s="44"/>
      <c r="S2821" s="44"/>
      <c r="T2821" s="45"/>
      <c r="U2821" s="45"/>
      <c r="V2821" s="45"/>
      <c r="W2821" s="45"/>
      <c r="X2821" s="45"/>
      <c r="Y2821" s="45"/>
      <c r="Z2821" s="46"/>
      <c r="AA2821" s="42"/>
      <c r="AB2821" s="42"/>
      <c r="AC2821" s="42"/>
      <c r="AD2821" s="42"/>
      <c r="AE2821" s="42"/>
      <c r="AF2821" s="42"/>
      <c r="AG2821" s="42"/>
      <c r="AH2821" s="46"/>
      <c r="AI2821" s="46"/>
      <c r="AJ2821" s="34"/>
      <c r="AK2821" s="34"/>
      <c r="AL2821" s="34"/>
      <c r="AM2821" s="34"/>
      <c r="AN2821" s="47"/>
      <c r="AO2821" s="47"/>
      <c r="AP2821" s="47"/>
      <c r="AQ2821" s="47"/>
      <c r="AR2821" s="47"/>
      <c r="AS2821" s="46"/>
      <c r="AT2821" s="46"/>
      <c r="AU2821" s="48"/>
      <c r="AV2821" s="48"/>
      <c r="AW2821" s="48"/>
      <c r="AX2821" s="48"/>
      <c r="AY2821" s="49"/>
      <c r="AZ2821" s="49"/>
      <c r="BA2821" s="49"/>
      <c r="BB2821" s="49"/>
      <c r="BC2821" s="49"/>
      <c r="BD2821" s="50"/>
      <c r="BE2821" s="50"/>
      <c r="BF2821" s="50"/>
      <c r="BG2821" s="50"/>
      <c r="BH2821" s="50"/>
      <c r="BI2821" s="53"/>
      <c r="BJ2821" s="53"/>
    </row>
    <row r="2822" spans="1:62" ht="145.80000000000001" thickBot="1" x14ac:dyDescent="0.3">
      <c r="A2822" s="28">
        <v>2822</v>
      </c>
      <c r="B2822" s="52" t="s">
        <v>7699</v>
      </c>
      <c r="C2822" s="33">
        <v>8</v>
      </c>
      <c r="D2822" s="33">
        <v>20</v>
      </c>
      <c r="E2822" s="37" t="s">
        <v>10043</v>
      </c>
      <c r="F2822" s="37" t="s">
        <v>10044</v>
      </c>
      <c r="G2822" s="37" t="s">
        <v>10045</v>
      </c>
      <c r="H2822" s="38"/>
      <c r="I2822" s="39" t="s">
        <v>10046</v>
      </c>
      <c r="J2822" s="38"/>
      <c r="K2822" s="102">
        <v>1710</v>
      </c>
      <c r="L2822" s="40" t="s">
        <v>26952</v>
      </c>
      <c r="M2822" s="41">
        <f t="shared" si="93"/>
        <v>0</v>
      </c>
      <c r="N2822" s="41">
        <f t="shared" si="94"/>
        <v>0</v>
      </c>
      <c r="O2822" s="92"/>
      <c r="P2822" s="36"/>
      <c r="Q2822" s="35"/>
      <c r="R2822" s="44"/>
      <c r="S2822" s="44"/>
      <c r="T2822" s="45"/>
      <c r="U2822" s="45"/>
      <c r="V2822" s="45"/>
      <c r="W2822" s="45"/>
      <c r="X2822" s="45"/>
      <c r="Y2822" s="45"/>
      <c r="Z2822" s="46"/>
      <c r="AA2822" s="42"/>
      <c r="AB2822" s="42"/>
      <c r="AC2822" s="42"/>
      <c r="AD2822" s="42"/>
      <c r="AE2822" s="42"/>
      <c r="AF2822" s="42"/>
      <c r="AG2822" s="42"/>
      <c r="AH2822" s="46"/>
      <c r="AI2822" s="46"/>
      <c r="AJ2822" s="34"/>
      <c r="AK2822" s="34"/>
      <c r="AL2822" s="34"/>
      <c r="AM2822" s="34"/>
      <c r="AN2822" s="47"/>
      <c r="AO2822" s="47"/>
      <c r="AP2822" s="47"/>
      <c r="AQ2822" s="47"/>
      <c r="AR2822" s="47"/>
      <c r="AS2822" s="46"/>
      <c r="AT2822" s="46"/>
      <c r="AU2822" s="48"/>
      <c r="AV2822" s="48"/>
      <c r="AW2822" s="48"/>
      <c r="AX2822" s="48"/>
      <c r="AY2822" s="49"/>
      <c r="AZ2822" s="49"/>
      <c r="BA2822" s="49"/>
      <c r="BB2822" s="49"/>
      <c r="BC2822" s="49"/>
      <c r="BD2822" s="50"/>
      <c r="BE2822" s="50"/>
      <c r="BF2822" s="50"/>
      <c r="BG2822" s="50"/>
      <c r="BH2822" s="50"/>
      <c r="BI2822" s="53"/>
      <c r="BJ2822" s="53"/>
    </row>
    <row r="2823" spans="1:62" ht="66.599999999999994" thickBot="1" x14ac:dyDescent="0.3">
      <c r="A2823" s="28">
        <v>2823</v>
      </c>
      <c r="B2823" s="52" t="s">
        <v>7699</v>
      </c>
      <c r="C2823" s="33">
        <v>8</v>
      </c>
      <c r="D2823" s="33">
        <v>21</v>
      </c>
      <c r="E2823" s="37" t="s">
        <v>10047</v>
      </c>
      <c r="F2823" s="37" t="s">
        <v>92</v>
      </c>
      <c r="G2823" s="37" t="s">
        <v>10048</v>
      </c>
      <c r="H2823" s="38" t="s">
        <v>10049</v>
      </c>
      <c r="I2823" s="39" t="s">
        <v>10050</v>
      </c>
      <c r="J2823" s="38"/>
      <c r="K2823" s="102">
        <v>1711</v>
      </c>
      <c r="L2823" s="40" t="s">
        <v>26952</v>
      </c>
      <c r="M2823" s="41">
        <f t="shared" si="93"/>
        <v>0</v>
      </c>
      <c r="N2823" s="41">
        <f t="shared" si="94"/>
        <v>0</v>
      </c>
      <c r="O2823" s="92"/>
      <c r="P2823" s="36"/>
      <c r="Q2823" s="35"/>
      <c r="R2823" s="44"/>
      <c r="S2823" s="44"/>
      <c r="T2823" s="45"/>
      <c r="U2823" s="45"/>
      <c r="V2823" s="45"/>
      <c r="W2823" s="45"/>
      <c r="X2823" s="45"/>
      <c r="Y2823" s="45"/>
      <c r="Z2823" s="46"/>
      <c r="AA2823" s="42"/>
      <c r="AB2823" s="42"/>
      <c r="AC2823" s="42"/>
      <c r="AD2823" s="42"/>
      <c r="AE2823" s="42"/>
      <c r="AF2823" s="42"/>
      <c r="AG2823" s="42"/>
      <c r="AH2823" s="46"/>
      <c r="AI2823" s="46"/>
      <c r="AJ2823" s="34"/>
      <c r="AK2823" s="34"/>
      <c r="AL2823" s="34"/>
      <c r="AM2823" s="34"/>
      <c r="AN2823" s="47"/>
      <c r="AO2823" s="47"/>
      <c r="AP2823" s="47"/>
      <c r="AQ2823" s="47"/>
      <c r="AR2823" s="47"/>
      <c r="AS2823" s="46"/>
      <c r="AT2823" s="46"/>
      <c r="AU2823" s="48"/>
      <c r="AV2823" s="48"/>
      <c r="AW2823" s="48"/>
      <c r="AX2823" s="48"/>
      <c r="AY2823" s="49"/>
      <c r="AZ2823" s="49"/>
      <c r="BA2823" s="49"/>
      <c r="BB2823" s="49"/>
      <c r="BC2823" s="49"/>
      <c r="BD2823" s="50"/>
      <c r="BE2823" s="50"/>
      <c r="BF2823" s="50"/>
      <c r="BG2823" s="50"/>
      <c r="BH2823" s="50"/>
      <c r="BI2823" s="53"/>
      <c r="BJ2823" s="53"/>
    </row>
    <row r="2824" spans="1:62" ht="53.4" thickBot="1" x14ac:dyDescent="0.3">
      <c r="A2824" s="28">
        <v>2824</v>
      </c>
      <c r="B2824" s="52" t="s">
        <v>7699</v>
      </c>
      <c r="C2824" s="33">
        <v>8</v>
      </c>
      <c r="D2824" s="33">
        <v>22</v>
      </c>
      <c r="E2824" s="37" t="s">
        <v>10051</v>
      </c>
      <c r="F2824" s="37" t="s">
        <v>92</v>
      </c>
      <c r="G2824" s="37" t="s">
        <v>10052</v>
      </c>
      <c r="H2824" s="38" t="s">
        <v>10053</v>
      </c>
      <c r="I2824" s="39" t="s">
        <v>10054</v>
      </c>
      <c r="J2824" s="38"/>
      <c r="K2824" s="102">
        <v>1712</v>
      </c>
      <c r="L2824" s="40" t="s">
        <v>26952</v>
      </c>
      <c r="M2824" s="41">
        <f t="shared" si="93"/>
        <v>0</v>
      </c>
      <c r="N2824" s="41">
        <f t="shared" si="94"/>
        <v>0</v>
      </c>
      <c r="O2824" s="92"/>
      <c r="P2824" s="36"/>
      <c r="Q2824" s="35"/>
      <c r="R2824" s="44"/>
      <c r="S2824" s="44"/>
      <c r="T2824" s="45"/>
      <c r="U2824" s="45"/>
      <c r="V2824" s="45"/>
      <c r="W2824" s="45"/>
      <c r="X2824" s="45"/>
      <c r="Y2824" s="45"/>
      <c r="Z2824" s="46"/>
      <c r="AA2824" s="42"/>
      <c r="AB2824" s="42"/>
      <c r="AC2824" s="42"/>
      <c r="AD2824" s="42"/>
      <c r="AE2824" s="42"/>
      <c r="AF2824" s="42"/>
      <c r="AG2824" s="42"/>
      <c r="AH2824" s="46"/>
      <c r="AI2824" s="46"/>
      <c r="AJ2824" s="34"/>
      <c r="AK2824" s="34"/>
      <c r="AL2824" s="34"/>
      <c r="AM2824" s="34"/>
      <c r="AN2824" s="47"/>
      <c r="AO2824" s="47"/>
      <c r="AP2824" s="47"/>
      <c r="AQ2824" s="47"/>
      <c r="AR2824" s="47"/>
      <c r="AS2824" s="46"/>
      <c r="AT2824" s="46"/>
      <c r="AU2824" s="48"/>
      <c r="AV2824" s="48"/>
      <c r="AW2824" s="48"/>
      <c r="AX2824" s="48"/>
      <c r="AY2824" s="49"/>
      <c r="AZ2824" s="49"/>
      <c r="BA2824" s="49"/>
      <c r="BB2824" s="49"/>
      <c r="BC2824" s="49"/>
      <c r="BD2824" s="50"/>
      <c r="BE2824" s="50"/>
      <c r="BF2824" s="50"/>
      <c r="BG2824" s="50"/>
      <c r="BH2824" s="50"/>
      <c r="BI2824" s="53"/>
      <c r="BJ2824" s="53"/>
    </row>
    <row r="2825" spans="1:62" ht="53.4" thickBot="1" x14ac:dyDescent="0.3">
      <c r="A2825" s="28">
        <v>2825</v>
      </c>
      <c r="B2825" s="52" t="s">
        <v>7699</v>
      </c>
      <c r="C2825" s="33">
        <v>8</v>
      </c>
      <c r="D2825" s="33">
        <v>23</v>
      </c>
      <c r="E2825" s="37" t="s">
        <v>10055</v>
      </c>
      <c r="F2825" s="37" t="s">
        <v>10056</v>
      </c>
      <c r="G2825" s="37" t="s">
        <v>10057</v>
      </c>
      <c r="H2825" s="38" t="s">
        <v>9057</v>
      </c>
      <c r="I2825" s="39" t="s">
        <v>10058</v>
      </c>
      <c r="J2825" s="38"/>
      <c r="K2825" s="102">
        <v>1713</v>
      </c>
      <c r="L2825" s="40" t="s">
        <v>26952</v>
      </c>
      <c r="M2825" s="41">
        <f t="shared" si="93"/>
        <v>0</v>
      </c>
      <c r="N2825" s="41">
        <f t="shared" si="94"/>
        <v>0</v>
      </c>
      <c r="O2825" s="92"/>
      <c r="P2825" s="36"/>
      <c r="Q2825" s="35"/>
      <c r="R2825" s="44"/>
      <c r="S2825" s="44"/>
      <c r="T2825" s="45"/>
      <c r="U2825" s="45"/>
      <c r="V2825" s="45"/>
      <c r="W2825" s="45"/>
      <c r="X2825" s="45"/>
      <c r="Y2825" s="45"/>
      <c r="Z2825" s="46"/>
      <c r="AA2825" s="42"/>
      <c r="AB2825" s="42"/>
      <c r="AC2825" s="42"/>
      <c r="AD2825" s="42"/>
      <c r="AE2825" s="42"/>
      <c r="AF2825" s="42"/>
      <c r="AG2825" s="42"/>
      <c r="AH2825" s="46"/>
      <c r="AI2825" s="46"/>
      <c r="AJ2825" s="34"/>
      <c r="AK2825" s="34"/>
      <c r="AL2825" s="34"/>
      <c r="AM2825" s="34"/>
      <c r="AN2825" s="47"/>
      <c r="AO2825" s="47"/>
      <c r="AP2825" s="47"/>
      <c r="AQ2825" s="47"/>
      <c r="AR2825" s="47"/>
      <c r="AS2825" s="46"/>
      <c r="AT2825" s="46"/>
      <c r="AU2825" s="48"/>
      <c r="AV2825" s="48"/>
      <c r="AW2825" s="48"/>
      <c r="AX2825" s="48"/>
      <c r="AY2825" s="49"/>
      <c r="AZ2825" s="49"/>
      <c r="BA2825" s="49"/>
      <c r="BB2825" s="49"/>
      <c r="BC2825" s="49"/>
      <c r="BD2825" s="50"/>
      <c r="BE2825" s="50"/>
      <c r="BF2825" s="50"/>
      <c r="BG2825" s="50"/>
      <c r="BH2825" s="50"/>
      <c r="BI2825" s="53"/>
      <c r="BJ2825" s="53"/>
    </row>
    <row r="2826" spans="1:62" ht="93" thickBot="1" x14ac:dyDescent="0.3">
      <c r="A2826" s="28">
        <v>2826</v>
      </c>
      <c r="B2826" s="52" t="s">
        <v>7699</v>
      </c>
      <c r="C2826" s="33">
        <v>8</v>
      </c>
      <c r="D2826" s="33">
        <v>24</v>
      </c>
      <c r="E2826" s="37" t="s">
        <v>10059</v>
      </c>
      <c r="F2826" s="37" t="s">
        <v>10060</v>
      </c>
      <c r="G2826" s="37" t="s">
        <v>10061</v>
      </c>
      <c r="H2826" s="38" t="s">
        <v>10062</v>
      </c>
      <c r="I2826" s="39" t="s">
        <v>10063</v>
      </c>
      <c r="J2826" s="38" t="s">
        <v>10064</v>
      </c>
      <c r="K2826" s="102">
        <v>1714</v>
      </c>
      <c r="L2826" s="40" t="s">
        <v>26952</v>
      </c>
      <c r="M2826" s="41">
        <f t="shared" si="93"/>
        <v>0</v>
      </c>
      <c r="N2826" s="41">
        <f t="shared" si="94"/>
        <v>0</v>
      </c>
      <c r="O2826" s="92"/>
      <c r="P2826" s="36"/>
      <c r="Q2826" s="35"/>
      <c r="R2826" s="44"/>
      <c r="S2826" s="44"/>
      <c r="T2826" s="45"/>
      <c r="U2826" s="45"/>
      <c r="V2826" s="45"/>
      <c r="W2826" s="45"/>
      <c r="X2826" s="45"/>
      <c r="Y2826" s="45"/>
      <c r="Z2826" s="46"/>
      <c r="AA2826" s="42"/>
      <c r="AB2826" s="42"/>
      <c r="AC2826" s="42"/>
      <c r="AD2826" s="42"/>
      <c r="AE2826" s="42"/>
      <c r="AF2826" s="42"/>
      <c r="AG2826" s="42"/>
      <c r="AH2826" s="46"/>
      <c r="AI2826" s="46"/>
      <c r="AJ2826" s="34"/>
      <c r="AK2826" s="34"/>
      <c r="AL2826" s="34"/>
      <c r="AM2826" s="34"/>
      <c r="AN2826" s="47"/>
      <c r="AO2826" s="47"/>
      <c r="AP2826" s="47"/>
      <c r="AQ2826" s="47"/>
      <c r="AR2826" s="47"/>
      <c r="AS2826" s="46"/>
      <c r="AT2826" s="46"/>
      <c r="AU2826" s="48"/>
      <c r="AV2826" s="48"/>
      <c r="AW2826" s="48"/>
      <c r="AX2826" s="48"/>
      <c r="AY2826" s="49"/>
      <c r="AZ2826" s="49"/>
      <c r="BA2826" s="49"/>
      <c r="BB2826" s="49"/>
      <c r="BC2826" s="49"/>
      <c r="BD2826" s="50"/>
      <c r="BE2826" s="50"/>
      <c r="BF2826" s="50"/>
      <c r="BG2826" s="50"/>
      <c r="BH2826" s="50"/>
      <c r="BI2826" s="53"/>
      <c r="BJ2826" s="53"/>
    </row>
    <row r="2827" spans="1:62" ht="79.8" thickBot="1" x14ac:dyDescent="0.3">
      <c r="A2827" s="28">
        <v>2827</v>
      </c>
      <c r="B2827" s="52" t="s">
        <v>7699</v>
      </c>
      <c r="C2827" s="33">
        <v>8</v>
      </c>
      <c r="D2827" s="33">
        <v>25</v>
      </c>
      <c r="E2827" s="37" t="s">
        <v>10065</v>
      </c>
      <c r="F2827" s="37" t="s">
        <v>478</v>
      </c>
      <c r="G2827" s="37" t="s">
        <v>10066</v>
      </c>
      <c r="H2827" s="38"/>
      <c r="I2827" s="39" t="s">
        <v>10067</v>
      </c>
      <c r="J2827" s="38"/>
      <c r="K2827" s="102">
        <v>1715</v>
      </c>
      <c r="L2827" s="40" t="s">
        <v>26952</v>
      </c>
      <c r="M2827" s="41">
        <f t="shared" si="93"/>
        <v>0</v>
      </c>
      <c r="N2827" s="41">
        <f t="shared" si="94"/>
        <v>0</v>
      </c>
      <c r="O2827" s="92"/>
      <c r="P2827" s="36"/>
      <c r="Q2827" s="35"/>
      <c r="R2827" s="44"/>
      <c r="S2827" s="44"/>
      <c r="T2827" s="45"/>
      <c r="U2827" s="45"/>
      <c r="V2827" s="45"/>
      <c r="W2827" s="45"/>
      <c r="X2827" s="45"/>
      <c r="Y2827" s="45"/>
      <c r="Z2827" s="46"/>
      <c r="AA2827" s="42"/>
      <c r="AB2827" s="42"/>
      <c r="AC2827" s="42"/>
      <c r="AD2827" s="42"/>
      <c r="AE2827" s="42"/>
      <c r="AF2827" s="42"/>
      <c r="AG2827" s="42"/>
      <c r="AH2827" s="46"/>
      <c r="AI2827" s="46"/>
      <c r="AJ2827" s="34"/>
      <c r="AK2827" s="34"/>
      <c r="AL2827" s="34"/>
      <c r="AM2827" s="34"/>
      <c r="AN2827" s="47"/>
      <c r="AO2827" s="47"/>
      <c r="AP2827" s="47"/>
      <c r="AQ2827" s="47"/>
      <c r="AR2827" s="47"/>
      <c r="AS2827" s="46"/>
      <c r="AT2827" s="46"/>
      <c r="AU2827" s="48"/>
      <c r="AV2827" s="48"/>
      <c r="AW2827" s="48"/>
      <c r="AX2827" s="48"/>
      <c r="AY2827" s="49"/>
      <c r="AZ2827" s="49"/>
      <c r="BA2827" s="49"/>
      <c r="BB2827" s="49"/>
      <c r="BC2827" s="49"/>
      <c r="BD2827" s="50"/>
      <c r="BE2827" s="50"/>
      <c r="BF2827" s="50"/>
      <c r="BG2827" s="50"/>
      <c r="BH2827" s="50"/>
      <c r="BI2827" s="53"/>
      <c r="BJ2827" s="53"/>
    </row>
    <row r="2828" spans="1:62" ht="53.4" thickBot="1" x14ac:dyDescent="0.3">
      <c r="A2828" s="28">
        <v>2828</v>
      </c>
      <c r="B2828" s="52" t="s">
        <v>7699</v>
      </c>
      <c r="C2828" s="33">
        <v>8</v>
      </c>
      <c r="D2828" s="33">
        <v>26</v>
      </c>
      <c r="E2828" s="37" t="s">
        <v>10068</v>
      </c>
      <c r="F2828" s="37" t="s">
        <v>10069</v>
      </c>
      <c r="G2828" s="37" t="s">
        <v>10070</v>
      </c>
      <c r="H2828" s="38"/>
      <c r="I2828" s="39" t="s">
        <v>10071</v>
      </c>
      <c r="J2828" s="38" t="s">
        <v>10072</v>
      </c>
      <c r="K2828" s="102">
        <v>1716</v>
      </c>
      <c r="L2828" s="40" t="s">
        <v>26952</v>
      </c>
      <c r="M2828" s="41">
        <f t="shared" si="93"/>
        <v>0</v>
      </c>
      <c r="N2828" s="41">
        <f t="shared" si="94"/>
        <v>0</v>
      </c>
      <c r="O2828" s="92"/>
      <c r="P2828" s="36"/>
      <c r="Q2828" s="35"/>
      <c r="R2828" s="44"/>
      <c r="S2828" s="44"/>
      <c r="T2828" s="45"/>
      <c r="U2828" s="45"/>
      <c r="V2828" s="45"/>
      <c r="W2828" s="45"/>
      <c r="X2828" s="45"/>
      <c r="Y2828" s="45"/>
      <c r="Z2828" s="46"/>
      <c r="AA2828" s="42"/>
      <c r="AB2828" s="42"/>
      <c r="AC2828" s="42"/>
      <c r="AD2828" s="42"/>
      <c r="AE2828" s="42"/>
      <c r="AF2828" s="42"/>
      <c r="AG2828" s="42"/>
      <c r="AH2828" s="46"/>
      <c r="AI2828" s="46"/>
      <c r="AJ2828" s="34"/>
      <c r="AK2828" s="34"/>
      <c r="AL2828" s="34"/>
      <c r="AM2828" s="34"/>
      <c r="AN2828" s="47"/>
      <c r="AO2828" s="47"/>
      <c r="AP2828" s="47"/>
      <c r="AQ2828" s="47"/>
      <c r="AR2828" s="47"/>
      <c r="AS2828" s="46"/>
      <c r="AT2828" s="46"/>
      <c r="AU2828" s="48"/>
      <c r="AV2828" s="48"/>
      <c r="AW2828" s="48"/>
      <c r="AX2828" s="48"/>
      <c r="AY2828" s="49"/>
      <c r="AZ2828" s="49"/>
      <c r="BA2828" s="49"/>
      <c r="BB2828" s="49"/>
      <c r="BC2828" s="49"/>
      <c r="BD2828" s="50"/>
      <c r="BE2828" s="50"/>
      <c r="BF2828" s="50"/>
      <c r="BG2828" s="50"/>
      <c r="BH2828" s="50"/>
      <c r="BI2828" s="53"/>
      <c r="BJ2828" s="53"/>
    </row>
    <row r="2829" spans="1:62" ht="53.4" thickBot="1" x14ac:dyDescent="0.3">
      <c r="A2829" s="28">
        <v>2829</v>
      </c>
      <c r="B2829" s="52" t="s">
        <v>7699</v>
      </c>
      <c r="C2829" s="33">
        <v>8</v>
      </c>
      <c r="D2829" s="33">
        <v>27</v>
      </c>
      <c r="E2829" s="37" t="s">
        <v>10073</v>
      </c>
      <c r="F2829" s="37" t="s">
        <v>10074</v>
      </c>
      <c r="G2829" s="37" t="s">
        <v>10075</v>
      </c>
      <c r="H2829" s="38"/>
      <c r="I2829" s="39" t="s">
        <v>10076</v>
      </c>
      <c r="J2829" s="38" t="s">
        <v>10077</v>
      </c>
      <c r="K2829" s="102">
        <v>1717</v>
      </c>
      <c r="L2829" s="40" t="s">
        <v>26952</v>
      </c>
      <c r="M2829" s="41">
        <f t="shared" si="93"/>
        <v>0</v>
      </c>
      <c r="N2829" s="41">
        <f t="shared" si="94"/>
        <v>0</v>
      </c>
      <c r="O2829" s="92"/>
      <c r="P2829" s="36"/>
      <c r="Q2829" s="35"/>
      <c r="R2829" s="44"/>
      <c r="S2829" s="44"/>
      <c r="T2829" s="45"/>
      <c r="U2829" s="45"/>
      <c r="V2829" s="45"/>
      <c r="W2829" s="45"/>
      <c r="X2829" s="45"/>
      <c r="Y2829" s="45"/>
      <c r="Z2829" s="46"/>
      <c r="AA2829" s="42"/>
      <c r="AB2829" s="42"/>
      <c r="AC2829" s="42"/>
      <c r="AD2829" s="42"/>
      <c r="AE2829" s="42"/>
      <c r="AF2829" s="42"/>
      <c r="AG2829" s="42"/>
      <c r="AH2829" s="46"/>
      <c r="AI2829" s="46"/>
      <c r="AJ2829" s="34"/>
      <c r="AK2829" s="34"/>
      <c r="AL2829" s="34"/>
      <c r="AM2829" s="34"/>
      <c r="AN2829" s="47"/>
      <c r="AO2829" s="47"/>
      <c r="AP2829" s="47"/>
      <c r="AQ2829" s="47"/>
      <c r="AR2829" s="47"/>
      <c r="AS2829" s="46"/>
      <c r="AT2829" s="46"/>
      <c r="AU2829" s="48"/>
      <c r="AV2829" s="48"/>
      <c r="AW2829" s="48"/>
      <c r="AX2829" s="48"/>
      <c r="AY2829" s="49"/>
      <c r="AZ2829" s="49"/>
      <c r="BA2829" s="49"/>
      <c r="BB2829" s="49"/>
      <c r="BC2829" s="49"/>
      <c r="BD2829" s="50"/>
      <c r="BE2829" s="50"/>
      <c r="BF2829" s="50"/>
      <c r="BG2829" s="50"/>
      <c r="BH2829" s="50"/>
      <c r="BI2829" s="53"/>
      <c r="BJ2829" s="53"/>
    </row>
    <row r="2830" spans="1:62" ht="27" thickBot="1" x14ac:dyDescent="0.3">
      <c r="A2830" s="28">
        <v>2830</v>
      </c>
      <c r="B2830" s="52" t="s">
        <v>7699</v>
      </c>
      <c r="C2830" s="33">
        <v>8</v>
      </c>
      <c r="D2830" s="33">
        <v>28</v>
      </c>
      <c r="E2830" s="37" t="s">
        <v>10078</v>
      </c>
      <c r="F2830" s="37" t="s">
        <v>92</v>
      </c>
      <c r="G2830" s="37" t="s">
        <v>10079</v>
      </c>
      <c r="H2830" s="38"/>
      <c r="I2830" s="39" t="s">
        <v>3802</v>
      </c>
      <c r="J2830" s="38"/>
      <c r="K2830" s="102">
        <v>1718</v>
      </c>
      <c r="L2830" s="40" t="s">
        <v>26952</v>
      </c>
      <c r="M2830" s="41">
        <f t="shared" si="93"/>
        <v>0</v>
      </c>
      <c r="N2830" s="41">
        <f t="shared" si="94"/>
        <v>0</v>
      </c>
      <c r="O2830" s="92"/>
      <c r="P2830" s="36"/>
      <c r="Q2830" s="35"/>
      <c r="R2830" s="44"/>
      <c r="S2830" s="44"/>
      <c r="T2830" s="45"/>
      <c r="U2830" s="45"/>
      <c r="V2830" s="45"/>
      <c r="W2830" s="45"/>
      <c r="X2830" s="45"/>
      <c r="Y2830" s="45"/>
      <c r="Z2830" s="46"/>
      <c r="AA2830" s="42"/>
      <c r="AB2830" s="42"/>
      <c r="AC2830" s="42"/>
      <c r="AD2830" s="42"/>
      <c r="AE2830" s="42"/>
      <c r="AF2830" s="42"/>
      <c r="AG2830" s="42"/>
      <c r="AH2830" s="46"/>
      <c r="AI2830" s="46"/>
      <c r="AJ2830" s="34"/>
      <c r="AK2830" s="34"/>
      <c r="AL2830" s="34"/>
      <c r="AM2830" s="34"/>
      <c r="AN2830" s="47"/>
      <c r="AO2830" s="47"/>
      <c r="AP2830" s="47"/>
      <c r="AQ2830" s="47"/>
      <c r="AR2830" s="47"/>
      <c r="AS2830" s="46"/>
      <c r="AT2830" s="46"/>
      <c r="AU2830" s="48"/>
      <c r="AV2830" s="48"/>
      <c r="AW2830" s="48"/>
      <c r="AX2830" s="48"/>
      <c r="AY2830" s="49"/>
      <c r="AZ2830" s="49"/>
      <c r="BA2830" s="49"/>
      <c r="BB2830" s="49"/>
      <c r="BC2830" s="49"/>
      <c r="BD2830" s="50"/>
      <c r="BE2830" s="50"/>
      <c r="BF2830" s="50"/>
      <c r="BG2830" s="50"/>
      <c r="BH2830" s="50"/>
      <c r="BI2830" s="53"/>
      <c r="BJ2830" s="53"/>
    </row>
    <row r="2831" spans="1:62" ht="119.4" thickBot="1" x14ac:dyDescent="0.3">
      <c r="A2831" s="28">
        <v>2831</v>
      </c>
      <c r="B2831" s="52" t="s">
        <v>7699</v>
      </c>
      <c r="C2831" s="33">
        <v>8</v>
      </c>
      <c r="D2831" s="33">
        <v>29</v>
      </c>
      <c r="E2831" s="37" t="s">
        <v>10080</v>
      </c>
      <c r="F2831" s="37" t="s">
        <v>10081</v>
      </c>
      <c r="G2831" s="37" t="s">
        <v>10082</v>
      </c>
      <c r="H2831" s="38"/>
      <c r="I2831" s="39" t="s">
        <v>10083</v>
      </c>
      <c r="J2831" s="38"/>
      <c r="K2831" s="102">
        <v>1719</v>
      </c>
      <c r="L2831" s="40" t="s">
        <v>26952</v>
      </c>
      <c r="M2831" s="41">
        <f t="shared" si="93"/>
        <v>0</v>
      </c>
      <c r="N2831" s="41">
        <f t="shared" si="94"/>
        <v>0</v>
      </c>
      <c r="O2831" s="92"/>
      <c r="P2831" s="36"/>
      <c r="Q2831" s="35"/>
      <c r="R2831" s="44"/>
      <c r="S2831" s="44"/>
      <c r="T2831" s="45"/>
      <c r="U2831" s="45"/>
      <c r="V2831" s="45"/>
      <c r="W2831" s="45"/>
      <c r="X2831" s="45"/>
      <c r="Y2831" s="45"/>
      <c r="Z2831" s="46"/>
      <c r="AA2831" s="42"/>
      <c r="AB2831" s="42"/>
      <c r="AC2831" s="42"/>
      <c r="AD2831" s="42"/>
      <c r="AE2831" s="42"/>
      <c r="AF2831" s="42"/>
      <c r="AG2831" s="42"/>
      <c r="AH2831" s="46"/>
      <c r="AI2831" s="46"/>
      <c r="AJ2831" s="34"/>
      <c r="AK2831" s="34"/>
      <c r="AL2831" s="34"/>
      <c r="AM2831" s="34"/>
      <c r="AN2831" s="47"/>
      <c r="AO2831" s="47"/>
      <c r="AP2831" s="47"/>
      <c r="AQ2831" s="47"/>
      <c r="AR2831" s="47"/>
      <c r="AS2831" s="46"/>
      <c r="AT2831" s="46"/>
      <c r="AU2831" s="48"/>
      <c r="AV2831" s="48"/>
      <c r="AW2831" s="48"/>
      <c r="AX2831" s="48"/>
      <c r="AY2831" s="49"/>
      <c r="AZ2831" s="49"/>
      <c r="BA2831" s="49"/>
      <c r="BB2831" s="49"/>
      <c r="BC2831" s="49"/>
      <c r="BD2831" s="50"/>
      <c r="BE2831" s="50"/>
      <c r="BF2831" s="50"/>
      <c r="BG2831" s="50"/>
      <c r="BH2831" s="50"/>
      <c r="BI2831" s="53"/>
      <c r="BJ2831" s="53"/>
    </row>
    <row r="2832" spans="1:62" ht="66.599999999999994" thickBot="1" x14ac:dyDescent="0.3">
      <c r="A2832" s="28">
        <v>2832</v>
      </c>
      <c r="B2832" s="52" t="s">
        <v>7699</v>
      </c>
      <c r="C2832" s="33">
        <v>8</v>
      </c>
      <c r="D2832" s="33">
        <v>30</v>
      </c>
      <c r="E2832" s="37" t="s">
        <v>10084</v>
      </c>
      <c r="F2832" s="37" t="s">
        <v>104</v>
      </c>
      <c r="G2832" s="37" t="s">
        <v>10085</v>
      </c>
      <c r="H2832" s="38"/>
      <c r="I2832" s="39" t="s">
        <v>10086</v>
      </c>
      <c r="J2832" s="38"/>
      <c r="K2832" s="102">
        <v>1720</v>
      </c>
      <c r="L2832" s="40" t="s">
        <v>26952</v>
      </c>
      <c r="M2832" s="41">
        <f t="shared" si="93"/>
        <v>0</v>
      </c>
      <c r="N2832" s="41">
        <f t="shared" si="94"/>
        <v>0</v>
      </c>
      <c r="O2832" s="92"/>
      <c r="P2832" s="36"/>
      <c r="Q2832" s="35"/>
      <c r="R2832" s="44"/>
      <c r="S2832" s="44"/>
      <c r="T2832" s="45"/>
      <c r="U2832" s="45"/>
      <c r="V2832" s="45"/>
      <c r="W2832" s="45"/>
      <c r="X2832" s="45"/>
      <c r="Y2832" s="45"/>
      <c r="Z2832" s="46"/>
      <c r="AA2832" s="42"/>
      <c r="AB2832" s="42"/>
      <c r="AC2832" s="42"/>
      <c r="AD2832" s="42"/>
      <c r="AE2832" s="42"/>
      <c r="AF2832" s="42"/>
      <c r="AG2832" s="42"/>
      <c r="AH2832" s="46"/>
      <c r="AI2832" s="46"/>
      <c r="AJ2832" s="34"/>
      <c r="AK2832" s="34"/>
      <c r="AL2832" s="34"/>
      <c r="AM2832" s="34"/>
      <c r="AN2832" s="47"/>
      <c r="AO2832" s="47"/>
      <c r="AP2832" s="47"/>
      <c r="AQ2832" s="47"/>
      <c r="AR2832" s="47"/>
      <c r="AS2832" s="46"/>
      <c r="AT2832" s="46"/>
      <c r="AU2832" s="48"/>
      <c r="AV2832" s="48"/>
      <c r="AW2832" s="48"/>
      <c r="AX2832" s="48"/>
      <c r="AY2832" s="49"/>
      <c r="AZ2832" s="49"/>
      <c r="BA2832" s="49"/>
      <c r="BB2832" s="49"/>
      <c r="BC2832" s="49"/>
      <c r="BD2832" s="50"/>
      <c r="BE2832" s="50"/>
      <c r="BF2832" s="50"/>
      <c r="BG2832" s="50"/>
      <c r="BH2832" s="50"/>
      <c r="BI2832" s="53"/>
      <c r="BJ2832" s="53"/>
    </row>
    <row r="2833" spans="1:62" ht="159" thickBot="1" x14ac:dyDescent="0.3">
      <c r="A2833" s="28">
        <v>2833</v>
      </c>
      <c r="B2833" s="52" t="s">
        <v>7699</v>
      </c>
      <c r="C2833" s="33">
        <v>8</v>
      </c>
      <c r="D2833" s="33">
        <v>31</v>
      </c>
      <c r="E2833" s="37" t="s">
        <v>10087</v>
      </c>
      <c r="F2833" s="37" t="s">
        <v>104</v>
      </c>
      <c r="G2833" s="37" t="s">
        <v>10088</v>
      </c>
      <c r="H2833" s="38" t="s">
        <v>10089</v>
      </c>
      <c r="I2833" s="39" t="s">
        <v>10090</v>
      </c>
      <c r="J2833" s="38"/>
      <c r="K2833" s="102">
        <v>1721</v>
      </c>
      <c r="L2833" s="40" t="s">
        <v>26952</v>
      </c>
      <c r="M2833" s="41">
        <f t="shared" si="93"/>
        <v>0</v>
      </c>
      <c r="N2833" s="41">
        <f t="shared" si="94"/>
        <v>0</v>
      </c>
      <c r="O2833" s="92"/>
      <c r="P2833" s="36"/>
      <c r="Q2833" s="35"/>
      <c r="R2833" s="44"/>
      <c r="S2833" s="44"/>
      <c r="T2833" s="45"/>
      <c r="U2833" s="45"/>
      <c r="V2833" s="45"/>
      <c r="W2833" s="45"/>
      <c r="X2833" s="45"/>
      <c r="Y2833" s="45"/>
      <c r="Z2833" s="46"/>
      <c r="AA2833" s="42"/>
      <c r="AB2833" s="42"/>
      <c r="AC2833" s="42"/>
      <c r="AD2833" s="42"/>
      <c r="AE2833" s="42"/>
      <c r="AF2833" s="42"/>
      <c r="AG2833" s="42"/>
      <c r="AH2833" s="46"/>
      <c r="AI2833" s="46"/>
      <c r="AJ2833" s="34"/>
      <c r="AK2833" s="34"/>
      <c r="AL2833" s="34"/>
      <c r="AM2833" s="34"/>
      <c r="AN2833" s="47"/>
      <c r="AO2833" s="47"/>
      <c r="AP2833" s="47"/>
      <c r="AQ2833" s="47"/>
      <c r="AR2833" s="47"/>
      <c r="AS2833" s="46"/>
      <c r="AT2833" s="46"/>
      <c r="AU2833" s="48"/>
      <c r="AV2833" s="48"/>
      <c r="AW2833" s="48"/>
      <c r="AX2833" s="48"/>
      <c r="AY2833" s="49"/>
      <c r="AZ2833" s="49"/>
      <c r="BA2833" s="49"/>
      <c r="BB2833" s="49"/>
      <c r="BC2833" s="49"/>
      <c r="BD2833" s="50"/>
      <c r="BE2833" s="50"/>
      <c r="BF2833" s="50"/>
      <c r="BG2833" s="50"/>
      <c r="BH2833" s="50"/>
      <c r="BI2833" s="53"/>
      <c r="BJ2833" s="53"/>
    </row>
    <row r="2834" spans="1:62" ht="66.599999999999994" thickBot="1" x14ac:dyDescent="0.3">
      <c r="A2834" s="28">
        <v>2834</v>
      </c>
      <c r="B2834" s="52" t="s">
        <v>7699</v>
      </c>
      <c r="C2834" s="33">
        <v>8</v>
      </c>
      <c r="D2834" s="33">
        <v>32</v>
      </c>
      <c r="E2834" s="37" t="s">
        <v>10091</v>
      </c>
      <c r="F2834" s="37" t="s">
        <v>92</v>
      </c>
      <c r="G2834" s="37" t="s">
        <v>10092</v>
      </c>
      <c r="H2834" s="38"/>
      <c r="I2834" s="39" t="s">
        <v>10093</v>
      </c>
      <c r="J2834" s="38"/>
      <c r="K2834" s="102">
        <v>1722</v>
      </c>
      <c r="L2834" s="40" t="s">
        <v>26952</v>
      </c>
      <c r="M2834" s="41">
        <f t="shared" si="93"/>
        <v>0</v>
      </c>
      <c r="N2834" s="41">
        <f t="shared" si="94"/>
        <v>0</v>
      </c>
      <c r="O2834" s="92"/>
      <c r="P2834" s="36"/>
      <c r="Q2834" s="35"/>
      <c r="R2834" s="44"/>
      <c r="S2834" s="44"/>
      <c r="T2834" s="45"/>
      <c r="U2834" s="45"/>
      <c r="V2834" s="45"/>
      <c r="W2834" s="45"/>
      <c r="X2834" s="45"/>
      <c r="Y2834" s="45"/>
      <c r="Z2834" s="46"/>
      <c r="AA2834" s="42"/>
      <c r="AB2834" s="42"/>
      <c r="AC2834" s="42"/>
      <c r="AD2834" s="42"/>
      <c r="AE2834" s="42"/>
      <c r="AF2834" s="42"/>
      <c r="AG2834" s="42"/>
      <c r="AH2834" s="46"/>
      <c r="AI2834" s="46"/>
      <c r="AJ2834" s="34"/>
      <c r="AK2834" s="34"/>
      <c r="AL2834" s="34"/>
      <c r="AM2834" s="34"/>
      <c r="AN2834" s="47"/>
      <c r="AO2834" s="47"/>
      <c r="AP2834" s="47"/>
      <c r="AQ2834" s="47"/>
      <c r="AR2834" s="47"/>
      <c r="AS2834" s="46"/>
      <c r="AT2834" s="46"/>
      <c r="AU2834" s="48"/>
      <c r="AV2834" s="48"/>
      <c r="AW2834" s="48"/>
      <c r="AX2834" s="48"/>
      <c r="AY2834" s="49"/>
      <c r="AZ2834" s="49"/>
      <c r="BA2834" s="49"/>
      <c r="BB2834" s="49"/>
      <c r="BC2834" s="49"/>
      <c r="BD2834" s="50"/>
      <c r="BE2834" s="50"/>
      <c r="BF2834" s="50"/>
      <c r="BG2834" s="50"/>
      <c r="BH2834" s="50"/>
      <c r="BI2834" s="53"/>
      <c r="BJ2834" s="53"/>
    </row>
    <row r="2835" spans="1:62" ht="132.6" thickBot="1" x14ac:dyDescent="0.3">
      <c r="A2835" s="28">
        <v>2835</v>
      </c>
      <c r="B2835" s="52" t="s">
        <v>7699</v>
      </c>
      <c r="C2835" s="33">
        <v>9</v>
      </c>
      <c r="D2835" s="55" t="s">
        <v>27031</v>
      </c>
      <c r="E2835" s="37" t="s">
        <v>10094</v>
      </c>
      <c r="F2835" s="37"/>
      <c r="G2835" s="37" t="s">
        <v>10095</v>
      </c>
      <c r="H2835" s="38" t="s">
        <v>10096</v>
      </c>
      <c r="I2835" s="39" t="s">
        <v>10097</v>
      </c>
      <c r="J2835" s="38"/>
      <c r="K2835" s="102">
        <v>1723</v>
      </c>
      <c r="L2835" s="40" t="s">
        <v>26952</v>
      </c>
      <c r="M2835" s="41">
        <f t="shared" si="93"/>
        <v>0</v>
      </c>
      <c r="N2835" s="41">
        <f t="shared" si="94"/>
        <v>0</v>
      </c>
      <c r="O2835" s="92"/>
      <c r="P2835" s="36"/>
      <c r="Q2835" s="35"/>
      <c r="R2835" s="44"/>
      <c r="S2835" s="44"/>
      <c r="T2835" s="45"/>
      <c r="U2835" s="45"/>
      <c r="V2835" s="45"/>
      <c r="W2835" s="45"/>
      <c r="X2835" s="45"/>
      <c r="Y2835" s="45"/>
      <c r="Z2835" s="46"/>
      <c r="AA2835" s="42"/>
      <c r="AB2835" s="42"/>
      <c r="AC2835" s="42"/>
      <c r="AD2835" s="42"/>
      <c r="AE2835" s="42"/>
      <c r="AF2835" s="42"/>
      <c r="AG2835" s="42"/>
      <c r="AH2835" s="46"/>
      <c r="AI2835" s="46"/>
      <c r="AJ2835" s="34"/>
      <c r="AK2835" s="34"/>
      <c r="AL2835" s="34"/>
      <c r="AM2835" s="34"/>
      <c r="AN2835" s="47"/>
      <c r="AO2835" s="47"/>
      <c r="AP2835" s="47"/>
      <c r="AQ2835" s="47"/>
      <c r="AR2835" s="47"/>
      <c r="AS2835" s="46"/>
      <c r="AT2835" s="46"/>
      <c r="AU2835" s="48"/>
      <c r="AV2835" s="48"/>
      <c r="AW2835" s="48"/>
      <c r="AX2835" s="48"/>
      <c r="AY2835" s="49"/>
      <c r="AZ2835" s="49"/>
      <c r="BA2835" s="49"/>
      <c r="BB2835" s="49"/>
      <c r="BC2835" s="49"/>
      <c r="BD2835" s="50"/>
      <c r="BE2835" s="50"/>
      <c r="BF2835" s="50"/>
      <c r="BG2835" s="50"/>
      <c r="BH2835" s="50"/>
      <c r="BI2835" s="53"/>
      <c r="BJ2835" s="53"/>
    </row>
    <row r="2836" spans="1:62" ht="106.2" thickBot="1" x14ac:dyDescent="0.3">
      <c r="A2836" s="28">
        <v>2836</v>
      </c>
      <c r="B2836" s="52" t="s">
        <v>7699</v>
      </c>
      <c r="C2836" s="33">
        <v>9</v>
      </c>
      <c r="D2836" s="33">
        <v>0</v>
      </c>
      <c r="E2836" s="37" t="s">
        <v>10098</v>
      </c>
      <c r="F2836" s="37" t="s">
        <v>10099</v>
      </c>
      <c r="G2836" s="37" t="s">
        <v>10100</v>
      </c>
      <c r="H2836" s="38" t="s">
        <v>10101</v>
      </c>
      <c r="I2836" s="39" t="s">
        <v>10102</v>
      </c>
      <c r="J2836" s="38" t="s">
        <v>10103</v>
      </c>
      <c r="K2836" s="102">
        <v>1724</v>
      </c>
      <c r="L2836" s="40" t="s">
        <v>26952</v>
      </c>
      <c r="M2836" s="41">
        <f t="shared" si="93"/>
        <v>0</v>
      </c>
      <c r="N2836" s="41">
        <f t="shared" si="94"/>
        <v>0</v>
      </c>
      <c r="O2836" s="92"/>
      <c r="P2836" s="36"/>
      <c r="Q2836" s="35"/>
      <c r="R2836" s="44"/>
      <c r="S2836" s="44"/>
      <c r="T2836" s="45"/>
      <c r="U2836" s="45"/>
      <c r="V2836" s="45"/>
      <c r="W2836" s="45"/>
      <c r="X2836" s="45"/>
      <c r="Y2836" s="45"/>
      <c r="Z2836" s="46"/>
      <c r="AA2836" s="42"/>
      <c r="AB2836" s="42"/>
      <c r="AC2836" s="42"/>
      <c r="AD2836" s="42"/>
      <c r="AE2836" s="42"/>
      <c r="AF2836" s="42"/>
      <c r="AG2836" s="42"/>
      <c r="AH2836" s="46"/>
      <c r="AI2836" s="46"/>
      <c r="AJ2836" s="34"/>
      <c r="AK2836" s="34"/>
      <c r="AL2836" s="34"/>
      <c r="AM2836" s="34"/>
      <c r="AN2836" s="47"/>
      <c r="AO2836" s="47"/>
      <c r="AP2836" s="47"/>
      <c r="AQ2836" s="47"/>
      <c r="AR2836" s="47"/>
      <c r="AS2836" s="46"/>
      <c r="AT2836" s="46"/>
      <c r="AU2836" s="48"/>
      <c r="AV2836" s="48"/>
      <c r="AW2836" s="48"/>
      <c r="AX2836" s="48"/>
      <c r="AY2836" s="49"/>
      <c r="AZ2836" s="49"/>
      <c r="BA2836" s="49"/>
      <c r="BB2836" s="49"/>
      <c r="BC2836" s="49"/>
      <c r="BD2836" s="50"/>
      <c r="BE2836" s="50"/>
      <c r="BF2836" s="50"/>
      <c r="BG2836" s="50"/>
      <c r="BH2836" s="50"/>
      <c r="BI2836" s="53"/>
      <c r="BJ2836" s="53"/>
    </row>
    <row r="2837" spans="1:62" ht="93" thickBot="1" x14ac:dyDescent="0.3">
      <c r="A2837" s="28">
        <v>2837</v>
      </c>
      <c r="B2837" s="52" t="s">
        <v>7699</v>
      </c>
      <c r="C2837" s="33">
        <v>9</v>
      </c>
      <c r="D2837" s="33">
        <v>1</v>
      </c>
      <c r="E2837" s="37" t="s">
        <v>10104</v>
      </c>
      <c r="F2837" s="37" t="s">
        <v>10105</v>
      </c>
      <c r="G2837" s="37" t="s">
        <v>10106</v>
      </c>
      <c r="H2837" s="38" t="s">
        <v>9988</v>
      </c>
      <c r="I2837" s="39" t="s">
        <v>10107</v>
      </c>
      <c r="J2837" s="38"/>
      <c r="K2837" s="102">
        <v>1725</v>
      </c>
      <c r="L2837" s="40" t="s">
        <v>26952</v>
      </c>
      <c r="M2837" s="41">
        <f t="shared" si="93"/>
        <v>0</v>
      </c>
      <c r="N2837" s="41">
        <f>IF(D2837=1,D2834,0)</f>
        <v>32</v>
      </c>
      <c r="O2837" s="92"/>
      <c r="P2837" s="36"/>
      <c r="Q2837" s="35"/>
      <c r="R2837" s="44"/>
      <c r="S2837" s="44"/>
      <c r="T2837" s="45"/>
      <c r="U2837" s="45"/>
      <c r="V2837" s="45"/>
      <c r="W2837" s="45"/>
      <c r="X2837" s="45"/>
      <c r="Y2837" s="45"/>
      <c r="Z2837" s="46"/>
      <c r="AA2837" s="42"/>
      <c r="AB2837" s="42"/>
      <c r="AC2837" s="42"/>
      <c r="AD2837" s="42"/>
      <c r="AE2837" s="42"/>
      <c r="AF2837" s="42"/>
      <c r="AG2837" s="42"/>
      <c r="AH2837" s="46"/>
      <c r="AI2837" s="46"/>
      <c r="AJ2837" s="34"/>
      <c r="AK2837" s="34"/>
      <c r="AL2837" s="34"/>
      <c r="AM2837" s="34"/>
      <c r="AN2837" s="47"/>
      <c r="AO2837" s="47"/>
      <c r="AP2837" s="47"/>
      <c r="AQ2837" s="47"/>
      <c r="AR2837" s="47"/>
      <c r="AS2837" s="46"/>
      <c r="AT2837" s="46"/>
      <c r="AU2837" s="48"/>
      <c r="AV2837" s="48"/>
      <c r="AW2837" s="48"/>
      <c r="AX2837" s="48"/>
      <c r="AY2837" s="49"/>
      <c r="AZ2837" s="49"/>
      <c r="BA2837" s="49"/>
      <c r="BB2837" s="49"/>
      <c r="BC2837" s="49"/>
      <c r="BD2837" s="50"/>
      <c r="BE2837" s="50"/>
      <c r="BF2837" s="50"/>
      <c r="BG2837" s="50"/>
      <c r="BH2837" s="50"/>
      <c r="BI2837" s="53"/>
      <c r="BJ2837" s="53"/>
    </row>
    <row r="2838" spans="1:62" ht="93" thickBot="1" x14ac:dyDescent="0.3">
      <c r="A2838" s="28">
        <v>2838</v>
      </c>
      <c r="B2838" s="52" t="s">
        <v>7699</v>
      </c>
      <c r="C2838" s="33">
        <v>9</v>
      </c>
      <c r="D2838" s="33">
        <v>2</v>
      </c>
      <c r="E2838" s="85" t="s">
        <v>10108</v>
      </c>
      <c r="F2838" s="37" t="s">
        <v>10109</v>
      </c>
      <c r="G2838" s="37" t="s">
        <v>10110</v>
      </c>
      <c r="H2838" s="38"/>
      <c r="I2838" s="39"/>
      <c r="J2838" s="38" t="s">
        <v>10109</v>
      </c>
      <c r="K2838" s="102">
        <v>1726</v>
      </c>
      <c r="L2838" s="40" t="s">
        <v>26952</v>
      </c>
      <c r="M2838" s="41">
        <f t="shared" si="93"/>
        <v>0</v>
      </c>
      <c r="N2838" s="41">
        <f t="shared" ref="N2838:N2901" si="95">IF(D2838=1,D2836,0)</f>
        <v>0</v>
      </c>
      <c r="O2838" s="92" t="s">
        <v>29229</v>
      </c>
      <c r="P2838" s="36"/>
      <c r="Q2838" s="35"/>
      <c r="R2838" s="44"/>
      <c r="S2838" s="44"/>
      <c r="T2838" s="45"/>
      <c r="U2838" s="45"/>
      <c r="V2838" s="45"/>
      <c r="W2838" s="45"/>
      <c r="X2838" s="45"/>
      <c r="Y2838" s="45"/>
      <c r="Z2838" s="46"/>
      <c r="AA2838" s="42"/>
      <c r="AB2838" s="42"/>
      <c r="AC2838" s="42"/>
      <c r="AD2838" s="42"/>
      <c r="AE2838" s="42"/>
      <c r="AF2838" s="42"/>
      <c r="AG2838" s="42"/>
      <c r="AH2838" s="46"/>
      <c r="AI2838" s="46"/>
      <c r="AJ2838" s="34"/>
      <c r="AK2838" s="34"/>
      <c r="AL2838" s="34"/>
      <c r="AM2838" s="34"/>
      <c r="AN2838" s="47"/>
      <c r="AO2838" s="47"/>
      <c r="AP2838" s="47"/>
      <c r="AQ2838" s="47"/>
      <c r="AR2838" s="47"/>
      <c r="AS2838" s="46"/>
      <c r="AT2838" s="46"/>
      <c r="AU2838" s="48"/>
      <c r="AV2838" s="48"/>
      <c r="AW2838" s="48"/>
      <c r="AX2838" s="48"/>
      <c r="AY2838" s="49"/>
      <c r="AZ2838" s="49"/>
      <c r="BA2838" s="49"/>
      <c r="BB2838" s="49"/>
      <c r="BC2838" s="49"/>
      <c r="BD2838" s="50"/>
      <c r="BE2838" s="50"/>
      <c r="BF2838" s="50"/>
      <c r="BG2838" s="50"/>
      <c r="BH2838" s="50"/>
      <c r="BI2838" s="53"/>
      <c r="BJ2838" s="53"/>
    </row>
    <row r="2839" spans="1:62" ht="66.599999999999994" thickBot="1" x14ac:dyDescent="0.3">
      <c r="A2839" s="28">
        <v>2839</v>
      </c>
      <c r="B2839" s="52" t="s">
        <v>7699</v>
      </c>
      <c r="C2839" s="33">
        <v>9</v>
      </c>
      <c r="D2839" s="33">
        <v>3</v>
      </c>
      <c r="E2839" s="85" t="s">
        <v>10111</v>
      </c>
      <c r="F2839" s="37" t="s">
        <v>10112</v>
      </c>
      <c r="G2839" s="37" t="s">
        <v>10113</v>
      </c>
      <c r="H2839" s="38"/>
      <c r="I2839" s="39"/>
      <c r="J2839" s="38" t="s">
        <v>10109</v>
      </c>
      <c r="K2839" s="102">
        <v>1727</v>
      </c>
      <c r="L2839" s="40" t="s">
        <v>26952</v>
      </c>
      <c r="M2839" s="41">
        <f t="shared" si="93"/>
        <v>0</v>
      </c>
      <c r="N2839" s="41">
        <f t="shared" si="95"/>
        <v>0</v>
      </c>
      <c r="O2839" s="92" t="s">
        <v>29230</v>
      </c>
      <c r="P2839" s="36"/>
      <c r="Q2839" s="35"/>
      <c r="R2839" s="44"/>
      <c r="S2839" s="44"/>
      <c r="T2839" s="45"/>
      <c r="U2839" s="45"/>
      <c r="V2839" s="45"/>
      <c r="W2839" s="45"/>
      <c r="X2839" s="45"/>
      <c r="Y2839" s="45"/>
      <c r="Z2839" s="46"/>
      <c r="AA2839" s="42"/>
      <c r="AB2839" s="42"/>
      <c r="AC2839" s="42"/>
      <c r="AD2839" s="42"/>
      <c r="AE2839" s="42"/>
      <c r="AF2839" s="42"/>
      <c r="AG2839" s="42"/>
      <c r="AH2839" s="46"/>
      <c r="AI2839" s="46"/>
      <c r="AJ2839" s="34"/>
      <c r="AK2839" s="34"/>
      <c r="AL2839" s="34"/>
      <c r="AM2839" s="34"/>
      <c r="AN2839" s="47"/>
      <c r="AO2839" s="47"/>
      <c r="AP2839" s="47"/>
      <c r="AQ2839" s="47"/>
      <c r="AR2839" s="47"/>
      <c r="AS2839" s="46"/>
      <c r="AT2839" s="46"/>
      <c r="AU2839" s="48"/>
      <c r="AV2839" s="48"/>
      <c r="AW2839" s="48"/>
      <c r="AX2839" s="48"/>
      <c r="AY2839" s="49"/>
      <c r="AZ2839" s="49"/>
      <c r="BA2839" s="49"/>
      <c r="BB2839" s="49"/>
      <c r="BC2839" s="49"/>
      <c r="BD2839" s="50"/>
      <c r="BE2839" s="50"/>
      <c r="BF2839" s="50"/>
      <c r="BG2839" s="50"/>
      <c r="BH2839" s="50"/>
      <c r="BI2839" s="53"/>
      <c r="BJ2839" s="53"/>
    </row>
    <row r="2840" spans="1:62" ht="66.599999999999994" thickBot="1" x14ac:dyDescent="0.3">
      <c r="A2840" s="28">
        <v>2840</v>
      </c>
      <c r="B2840" s="52" t="s">
        <v>7699</v>
      </c>
      <c r="C2840" s="33">
        <v>9</v>
      </c>
      <c r="D2840" s="33">
        <v>4</v>
      </c>
      <c r="E2840" s="37" t="s">
        <v>10114</v>
      </c>
      <c r="F2840" s="37" t="s">
        <v>10115</v>
      </c>
      <c r="G2840" s="37" t="s">
        <v>10116</v>
      </c>
      <c r="H2840" s="38" t="s">
        <v>10117</v>
      </c>
      <c r="I2840" s="39"/>
      <c r="J2840" s="38" t="s">
        <v>10118</v>
      </c>
      <c r="K2840" s="102">
        <v>1728</v>
      </c>
      <c r="L2840" s="40" t="s">
        <v>26952</v>
      </c>
      <c r="M2840" s="41">
        <f t="shared" si="93"/>
        <v>0</v>
      </c>
      <c r="N2840" s="41">
        <f t="shared" si="95"/>
        <v>0</v>
      </c>
      <c r="O2840" s="92"/>
      <c r="P2840" s="36"/>
      <c r="Q2840" s="35"/>
      <c r="R2840" s="44"/>
      <c r="S2840" s="44"/>
      <c r="T2840" s="45"/>
      <c r="U2840" s="45"/>
      <c r="V2840" s="45"/>
      <c r="W2840" s="45"/>
      <c r="X2840" s="45"/>
      <c r="Y2840" s="45"/>
      <c r="Z2840" s="46"/>
      <c r="AA2840" s="42"/>
      <c r="AB2840" s="42"/>
      <c r="AC2840" s="42"/>
      <c r="AD2840" s="42"/>
      <c r="AE2840" s="42"/>
      <c r="AF2840" s="42"/>
      <c r="AG2840" s="42"/>
      <c r="AH2840" s="46"/>
      <c r="AI2840" s="46"/>
      <c r="AJ2840" s="34"/>
      <c r="AK2840" s="34"/>
      <c r="AL2840" s="34"/>
      <c r="AM2840" s="34"/>
      <c r="AN2840" s="47"/>
      <c r="AO2840" s="47"/>
      <c r="AP2840" s="47"/>
      <c r="AQ2840" s="47"/>
      <c r="AR2840" s="47"/>
      <c r="AS2840" s="46"/>
      <c r="AT2840" s="46"/>
      <c r="AU2840" s="48"/>
      <c r="AV2840" s="48"/>
      <c r="AW2840" s="48"/>
      <c r="AX2840" s="48"/>
      <c r="AY2840" s="49"/>
      <c r="AZ2840" s="49"/>
      <c r="BA2840" s="49"/>
      <c r="BB2840" s="49"/>
      <c r="BC2840" s="49"/>
      <c r="BD2840" s="50"/>
      <c r="BE2840" s="50"/>
      <c r="BF2840" s="50"/>
      <c r="BG2840" s="50"/>
      <c r="BH2840" s="50"/>
      <c r="BI2840" s="53"/>
      <c r="BJ2840" s="53"/>
    </row>
    <row r="2841" spans="1:62" ht="53.4" thickBot="1" x14ac:dyDescent="0.3">
      <c r="A2841" s="28">
        <v>2841</v>
      </c>
      <c r="B2841" s="52" t="s">
        <v>7699</v>
      </c>
      <c r="C2841" s="33">
        <v>9</v>
      </c>
      <c r="D2841" s="33">
        <v>5</v>
      </c>
      <c r="E2841" s="37" t="s">
        <v>10119</v>
      </c>
      <c r="F2841" s="37" t="s">
        <v>10120</v>
      </c>
      <c r="G2841" s="37" t="s">
        <v>10121</v>
      </c>
      <c r="H2841" s="38"/>
      <c r="I2841" s="39" t="s">
        <v>10122</v>
      </c>
      <c r="J2841" s="38"/>
      <c r="K2841" s="102">
        <v>1729</v>
      </c>
      <c r="L2841" s="40" t="s">
        <v>26952</v>
      </c>
      <c r="M2841" s="41">
        <f t="shared" si="93"/>
        <v>0</v>
      </c>
      <c r="N2841" s="41">
        <f t="shared" si="95"/>
        <v>0</v>
      </c>
      <c r="O2841" s="92"/>
      <c r="P2841" s="36"/>
      <c r="Q2841" s="35"/>
      <c r="R2841" s="44"/>
      <c r="S2841" s="44"/>
      <c r="T2841" s="45"/>
      <c r="U2841" s="45"/>
      <c r="V2841" s="45"/>
      <c r="W2841" s="45"/>
      <c r="X2841" s="45"/>
      <c r="Y2841" s="45"/>
      <c r="Z2841" s="46"/>
      <c r="AA2841" s="42"/>
      <c r="AB2841" s="42"/>
      <c r="AC2841" s="42"/>
      <c r="AD2841" s="42"/>
      <c r="AE2841" s="42"/>
      <c r="AF2841" s="42"/>
      <c r="AG2841" s="42"/>
      <c r="AH2841" s="46"/>
      <c r="AI2841" s="46"/>
      <c r="AJ2841" s="34"/>
      <c r="AK2841" s="34"/>
      <c r="AL2841" s="34"/>
      <c r="AM2841" s="34"/>
      <c r="AN2841" s="47"/>
      <c r="AO2841" s="47"/>
      <c r="AP2841" s="47"/>
      <c r="AQ2841" s="47"/>
      <c r="AR2841" s="47"/>
      <c r="AS2841" s="46"/>
      <c r="AT2841" s="46"/>
      <c r="AU2841" s="48"/>
      <c r="AV2841" s="48"/>
      <c r="AW2841" s="48"/>
      <c r="AX2841" s="48"/>
      <c r="AY2841" s="49"/>
      <c r="AZ2841" s="49"/>
      <c r="BA2841" s="49"/>
      <c r="BB2841" s="49"/>
      <c r="BC2841" s="49"/>
      <c r="BD2841" s="50"/>
      <c r="BE2841" s="50"/>
      <c r="BF2841" s="50"/>
      <c r="BG2841" s="50"/>
      <c r="BH2841" s="50"/>
      <c r="BI2841" s="53"/>
      <c r="BJ2841" s="53"/>
    </row>
    <row r="2842" spans="1:62" ht="66.599999999999994" thickBot="1" x14ac:dyDescent="0.3">
      <c r="A2842" s="28">
        <v>2842</v>
      </c>
      <c r="B2842" s="52" t="s">
        <v>7699</v>
      </c>
      <c r="C2842" s="33">
        <v>9</v>
      </c>
      <c r="D2842" s="33">
        <v>6</v>
      </c>
      <c r="E2842" s="37" t="s">
        <v>10123</v>
      </c>
      <c r="F2842" s="37" t="s">
        <v>10124</v>
      </c>
      <c r="G2842" s="37" t="s">
        <v>10125</v>
      </c>
      <c r="H2842" s="38"/>
      <c r="I2842" s="39" t="s">
        <v>10126</v>
      </c>
      <c r="J2842" s="38"/>
      <c r="K2842" s="102">
        <v>1730</v>
      </c>
      <c r="L2842" s="40" t="s">
        <v>26952</v>
      </c>
      <c r="M2842" s="41">
        <f t="shared" si="93"/>
        <v>0</v>
      </c>
      <c r="N2842" s="41">
        <f t="shared" si="95"/>
        <v>0</v>
      </c>
      <c r="O2842" s="92"/>
      <c r="P2842" s="36"/>
      <c r="Q2842" s="35"/>
      <c r="R2842" s="44"/>
      <c r="S2842" s="44"/>
      <c r="T2842" s="45"/>
      <c r="U2842" s="45"/>
      <c r="V2842" s="45"/>
      <c r="W2842" s="45"/>
      <c r="X2842" s="45"/>
      <c r="Y2842" s="45"/>
      <c r="Z2842" s="46"/>
      <c r="AA2842" s="42"/>
      <c r="AB2842" s="42"/>
      <c r="AC2842" s="42"/>
      <c r="AD2842" s="42"/>
      <c r="AE2842" s="42"/>
      <c r="AF2842" s="42"/>
      <c r="AG2842" s="42"/>
      <c r="AH2842" s="46"/>
      <c r="AI2842" s="46"/>
      <c r="AJ2842" s="34"/>
      <c r="AK2842" s="34"/>
      <c r="AL2842" s="34"/>
      <c r="AM2842" s="34"/>
      <c r="AN2842" s="47"/>
      <c r="AO2842" s="47"/>
      <c r="AP2842" s="47"/>
      <c r="AQ2842" s="47"/>
      <c r="AR2842" s="47"/>
      <c r="AS2842" s="46"/>
      <c r="AT2842" s="46"/>
      <c r="AU2842" s="48"/>
      <c r="AV2842" s="48"/>
      <c r="AW2842" s="48"/>
      <c r="AX2842" s="48"/>
      <c r="AY2842" s="49"/>
      <c r="AZ2842" s="49"/>
      <c r="BA2842" s="49"/>
      <c r="BB2842" s="49"/>
      <c r="BC2842" s="49"/>
      <c r="BD2842" s="50"/>
      <c r="BE2842" s="50"/>
      <c r="BF2842" s="50"/>
      <c r="BG2842" s="50"/>
      <c r="BH2842" s="50"/>
      <c r="BI2842" s="53"/>
      <c r="BJ2842" s="53"/>
    </row>
    <row r="2843" spans="1:62" ht="66.599999999999994" thickBot="1" x14ac:dyDescent="0.3">
      <c r="A2843" s="28">
        <v>2843</v>
      </c>
      <c r="B2843" s="52" t="s">
        <v>7699</v>
      </c>
      <c r="C2843" s="33">
        <v>9</v>
      </c>
      <c r="D2843" s="33">
        <v>7</v>
      </c>
      <c r="E2843" s="37" t="s">
        <v>10127</v>
      </c>
      <c r="F2843" s="37" t="s">
        <v>10128</v>
      </c>
      <c r="G2843" s="37" t="s">
        <v>10129</v>
      </c>
      <c r="H2843" s="38"/>
      <c r="I2843" s="39"/>
      <c r="J2843" s="38"/>
      <c r="K2843" s="102">
        <v>1731</v>
      </c>
      <c r="L2843" s="40" t="s">
        <v>26952</v>
      </c>
      <c r="M2843" s="41">
        <f t="shared" si="93"/>
        <v>0</v>
      </c>
      <c r="N2843" s="41">
        <f t="shared" si="95"/>
        <v>0</v>
      </c>
      <c r="O2843" s="92"/>
      <c r="P2843" s="36"/>
      <c r="Q2843" s="35"/>
      <c r="R2843" s="44"/>
      <c r="S2843" s="44"/>
      <c r="T2843" s="45"/>
      <c r="U2843" s="45"/>
      <c r="V2843" s="45"/>
      <c r="W2843" s="45"/>
      <c r="X2843" s="45"/>
      <c r="Y2843" s="45"/>
      <c r="Z2843" s="46"/>
      <c r="AA2843" s="42"/>
      <c r="AB2843" s="42"/>
      <c r="AC2843" s="42"/>
      <c r="AD2843" s="42"/>
      <c r="AE2843" s="42"/>
      <c r="AF2843" s="42"/>
      <c r="AG2843" s="42"/>
      <c r="AH2843" s="46"/>
      <c r="AI2843" s="46"/>
      <c r="AJ2843" s="34"/>
      <c r="AK2843" s="34"/>
      <c r="AL2843" s="34"/>
      <c r="AM2843" s="34"/>
      <c r="AN2843" s="47"/>
      <c r="AO2843" s="47"/>
      <c r="AP2843" s="47"/>
      <c r="AQ2843" s="47"/>
      <c r="AR2843" s="47"/>
      <c r="AS2843" s="46"/>
      <c r="AT2843" s="46"/>
      <c r="AU2843" s="48"/>
      <c r="AV2843" s="48"/>
      <c r="AW2843" s="48"/>
      <c r="AX2843" s="48"/>
      <c r="AY2843" s="49"/>
      <c r="AZ2843" s="49"/>
      <c r="BA2843" s="49"/>
      <c r="BB2843" s="49"/>
      <c r="BC2843" s="49"/>
      <c r="BD2843" s="50"/>
      <c r="BE2843" s="50"/>
      <c r="BF2843" s="50"/>
      <c r="BG2843" s="50"/>
      <c r="BH2843" s="50"/>
      <c r="BI2843" s="53"/>
      <c r="BJ2843" s="53"/>
    </row>
    <row r="2844" spans="1:62" ht="93" thickBot="1" x14ac:dyDescent="0.3">
      <c r="A2844" s="28">
        <v>2844</v>
      </c>
      <c r="B2844" s="52" t="s">
        <v>7699</v>
      </c>
      <c r="C2844" s="33">
        <v>9</v>
      </c>
      <c r="D2844" s="33">
        <v>8</v>
      </c>
      <c r="E2844" s="37" t="s">
        <v>10130</v>
      </c>
      <c r="F2844" s="37" t="s">
        <v>10131</v>
      </c>
      <c r="G2844" s="37" t="s">
        <v>10132</v>
      </c>
      <c r="H2844" s="38"/>
      <c r="I2844" s="39" t="s">
        <v>10133</v>
      </c>
      <c r="J2844" s="38"/>
      <c r="K2844" s="102">
        <v>1732</v>
      </c>
      <c r="L2844" s="40" t="s">
        <v>26952</v>
      </c>
      <c r="M2844" s="41">
        <f t="shared" si="93"/>
        <v>0</v>
      </c>
      <c r="N2844" s="41">
        <f t="shared" si="95"/>
        <v>0</v>
      </c>
      <c r="O2844" s="92"/>
      <c r="P2844" s="36"/>
      <c r="Q2844" s="35"/>
      <c r="R2844" s="44"/>
      <c r="S2844" s="44"/>
      <c r="T2844" s="45"/>
      <c r="U2844" s="45"/>
      <c r="V2844" s="45"/>
      <c r="W2844" s="45"/>
      <c r="X2844" s="45"/>
      <c r="Y2844" s="45"/>
      <c r="Z2844" s="46"/>
      <c r="AA2844" s="42"/>
      <c r="AB2844" s="42"/>
      <c r="AC2844" s="42"/>
      <c r="AD2844" s="42"/>
      <c r="AE2844" s="42"/>
      <c r="AF2844" s="42"/>
      <c r="AG2844" s="42"/>
      <c r="AH2844" s="46"/>
      <c r="AI2844" s="46"/>
      <c r="AJ2844" s="34"/>
      <c r="AK2844" s="34"/>
      <c r="AL2844" s="34"/>
      <c r="AM2844" s="34"/>
      <c r="AN2844" s="47"/>
      <c r="AO2844" s="47"/>
      <c r="AP2844" s="47"/>
      <c r="AQ2844" s="47"/>
      <c r="AR2844" s="47"/>
      <c r="AS2844" s="46"/>
      <c r="AT2844" s="46"/>
      <c r="AU2844" s="48"/>
      <c r="AV2844" s="48"/>
      <c r="AW2844" s="48"/>
      <c r="AX2844" s="48"/>
      <c r="AY2844" s="49"/>
      <c r="AZ2844" s="49"/>
      <c r="BA2844" s="49"/>
      <c r="BB2844" s="49"/>
      <c r="BC2844" s="49"/>
      <c r="BD2844" s="50"/>
      <c r="BE2844" s="50"/>
      <c r="BF2844" s="50"/>
      <c r="BG2844" s="50"/>
      <c r="BH2844" s="50"/>
      <c r="BI2844" s="53"/>
      <c r="BJ2844" s="53"/>
    </row>
    <row r="2845" spans="1:62" ht="53.4" thickBot="1" x14ac:dyDescent="0.3">
      <c r="A2845" s="28">
        <v>2845</v>
      </c>
      <c r="B2845" s="52" t="s">
        <v>7699</v>
      </c>
      <c r="C2845" s="33">
        <v>9</v>
      </c>
      <c r="D2845" s="33">
        <v>9</v>
      </c>
      <c r="E2845" s="37" t="s">
        <v>10134</v>
      </c>
      <c r="F2845" s="37" t="s">
        <v>10135</v>
      </c>
      <c r="G2845" s="37" t="s">
        <v>10136</v>
      </c>
      <c r="H2845" s="38" t="s">
        <v>10137</v>
      </c>
      <c r="I2845" s="39" t="s">
        <v>10138</v>
      </c>
      <c r="J2845" s="38"/>
      <c r="K2845" s="102">
        <v>1733</v>
      </c>
      <c r="L2845" s="40" t="s">
        <v>26952</v>
      </c>
      <c r="M2845" s="41">
        <f t="shared" si="93"/>
        <v>0</v>
      </c>
      <c r="N2845" s="41">
        <f t="shared" si="95"/>
        <v>0</v>
      </c>
      <c r="O2845" s="92"/>
      <c r="P2845" s="36"/>
      <c r="Q2845" s="35"/>
      <c r="R2845" s="44"/>
      <c r="S2845" s="44"/>
      <c r="T2845" s="45"/>
      <c r="U2845" s="45"/>
      <c r="V2845" s="45"/>
      <c r="W2845" s="45"/>
      <c r="X2845" s="45"/>
      <c r="Y2845" s="45"/>
      <c r="Z2845" s="46"/>
      <c r="AA2845" s="42"/>
      <c r="AB2845" s="42"/>
      <c r="AC2845" s="42"/>
      <c r="AD2845" s="42"/>
      <c r="AE2845" s="42"/>
      <c r="AF2845" s="42"/>
      <c r="AG2845" s="42"/>
      <c r="AH2845" s="46"/>
      <c r="AI2845" s="46"/>
      <c r="AJ2845" s="34"/>
      <c r="AK2845" s="34"/>
      <c r="AL2845" s="34"/>
      <c r="AM2845" s="34"/>
      <c r="AN2845" s="47"/>
      <c r="AO2845" s="47"/>
      <c r="AP2845" s="47"/>
      <c r="AQ2845" s="47"/>
      <c r="AR2845" s="47"/>
      <c r="AS2845" s="46"/>
      <c r="AT2845" s="46"/>
      <c r="AU2845" s="48"/>
      <c r="AV2845" s="48"/>
      <c r="AW2845" s="48"/>
      <c r="AX2845" s="48"/>
      <c r="AY2845" s="49"/>
      <c r="AZ2845" s="49"/>
      <c r="BA2845" s="49"/>
      <c r="BB2845" s="49"/>
      <c r="BC2845" s="49"/>
      <c r="BD2845" s="50"/>
      <c r="BE2845" s="50"/>
      <c r="BF2845" s="50"/>
      <c r="BG2845" s="50"/>
      <c r="BH2845" s="50"/>
      <c r="BI2845" s="53"/>
      <c r="BJ2845" s="53"/>
    </row>
    <row r="2846" spans="1:62" ht="93" thickBot="1" x14ac:dyDescent="0.3">
      <c r="A2846" s="28">
        <v>2846</v>
      </c>
      <c r="B2846" s="52" t="s">
        <v>7699</v>
      </c>
      <c r="C2846" s="33">
        <v>9</v>
      </c>
      <c r="D2846" s="33">
        <v>10</v>
      </c>
      <c r="E2846" s="37" t="s">
        <v>10139</v>
      </c>
      <c r="F2846" s="37" t="s">
        <v>10140</v>
      </c>
      <c r="G2846" s="37" t="s">
        <v>10141</v>
      </c>
      <c r="H2846" s="38"/>
      <c r="I2846" s="39" t="s">
        <v>10142</v>
      </c>
      <c r="J2846" s="38"/>
      <c r="K2846" s="102">
        <v>1734</v>
      </c>
      <c r="L2846" s="40" t="s">
        <v>26952</v>
      </c>
      <c r="M2846" s="41">
        <f t="shared" si="93"/>
        <v>0</v>
      </c>
      <c r="N2846" s="41">
        <f t="shared" si="95"/>
        <v>0</v>
      </c>
      <c r="O2846" s="92"/>
      <c r="P2846" s="36"/>
      <c r="Q2846" s="35"/>
      <c r="R2846" s="44"/>
      <c r="S2846" s="44"/>
      <c r="T2846" s="45"/>
      <c r="U2846" s="45"/>
      <c r="V2846" s="45"/>
      <c r="W2846" s="45"/>
      <c r="X2846" s="45"/>
      <c r="Y2846" s="45"/>
      <c r="Z2846" s="46"/>
      <c r="AA2846" s="42"/>
      <c r="AB2846" s="42"/>
      <c r="AC2846" s="42"/>
      <c r="AD2846" s="42"/>
      <c r="AE2846" s="42"/>
      <c r="AF2846" s="42"/>
      <c r="AG2846" s="42"/>
      <c r="AH2846" s="46"/>
      <c r="AI2846" s="46"/>
      <c r="AJ2846" s="34"/>
      <c r="AK2846" s="34"/>
      <c r="AL2846" s="34"/>
      <c r="AM2846" s="34"/>
      <c r="AN2846" s="47"/>
      <c r="AO2846" s="47"/>
      <c r="AP2846" s="47"/>
      <c r="AQ2846" s="47"/>
      <c r="AR2846" s="47"/>
      <c r="AS2846" s="46"/>
      <c r="AT2846" s="46"/>
      <c r="AU2846" s="48"/>
      <c r="AV2846" s="48"/>
      <c r="AW2846" s="48"/>
      <c r="AX2846" s="48"/>
      <c r="AY2846" s="49"/>
      <c r="AZ2846" s="49"/>
      <c r="BA2846" s="49"/>
      <c r="BB2846" s="49"/>
      <c r="BC2846" s="49"/>
      <c r="BD2846" s="50"/>
      <c r="BE2846" s="50"/>
      <c r="BF2846" s="50"/>
      <c r="BG2846" s="50"/>
      <c r="BH2846" s="50"/>
      <c r="BI2846" s="53"/>
      <c r="BJ2846" s="53"/>
    </row>
    <row r="2847" spans="1:62" ht="93" thickBot="1" x14ac:dyDescent="0.3">
      <c r="A2847" s="28">
        <v>2847</v>
      </c>
      <c r="B2847" s="52" t="s">
        <v>7699</v>
      </c>
      <c r="C2847" s="33">
        <v>9</v>
      </c>
      <c r="D2847" s="33">
        <v>11</v>
      </c>
      <c r="E2847" s="37" t="s">
        <v>10143</v>
      </c>
      <c r="F2847" s="37" t="s">
        <v>10144</v>
      </c>
      <c r="G2847" s="37" t="s">
        <v>10145</v>
      </c>
      <c r="H2847" s="38"/>
      <c r="I2847" s="39"/>
      <c r="J2847" s="38" t="s">
        <v>10146</v>
      </c>
      <c r="K2847" s="102">
        <v>1735</v>
      </c>
      <c r="L2847" s="40" t="s">
        <v>26952</v>
      </c>
      <c r="M2847" s="41">
        <f t="shared" si="93"/>
        <v>0</v>
      </c>
      <c r="N2847" s="41">
        <f t="shared" si="95"/>
        <v>0</v>
      </c>
      <c r="O2847" s="92"/>
      <c r="P2847" s="36"/>
      <c r="Q2847" s="35"/>
      <c r="R2847" s="44"/>
      <c r="S2847" s="44"/>
      <c r="T2847" s="45"/>
      <c r="U2847" s="45"/>
      <c r="V2847" s="45"/>
      <c r="W2847" s="45"/>
      <c r="X2847" s="45"/>
      <c r="Y2847" s="45"/>
      <c r="Z2847" s="46"/>
      <c r="AA2847" s="42"/>
      <c r="AB2847" s="42"/>
      <c r="AC2847" s="42"/>
      <c r="AD2847" s="42"/>
      <c r="AE2847" s="42"/>
      <c r="AF2847" s="42"/>
      <c r="AG2847" s="42"/>
      <c r="AH2847" s="46"/>
      <c r="AI2847" s="46"/>
      <c r="AJ2847" s="34"/>
      <c r="AK2847" s="34"/>
      <c r="AL2847" s="34"/>
      <c r="AM2847" s="34"/>
      <c r="AN2847" s="47"/>
      <c r="AO2847" s="47"/>
      <c r="AP2847" s="47"/>
      <c r="AQ2847" s="47"/>
      <c r="AR2847" s="47"/>
      <c r="AS2847" s="46"/>
      <c r="AT2847" s="46"/>
      <c r="AU2847" s="48"/>
      <c r="AV2847" s="48"/>
      <c r="AW2847" s="48"/>
      <c r="AX2847" s="48"/>
      <c r="AY2847" s="49"/>
      <c r="AZ2847" s="49"/>
      <c r="BA2847" s="49"/>
      <c r="BB2847" s="49"/>
      <c r="BC2847" s="49"/>
      <c r="BD2847" s="50"/>
      <c r="BE2847" s="50"/>
      <c r="BF2847" s="50"/>
      <c r="BG2847" s="50"/>
      <c r="BH2847" s="50"/>
      <c r="BI2847" s="53"/>
      <c r="BJ2847" s="53"/>
    </row>
    <row r="2848" spans="1:62" ht="145.80000000000001" thickBot="1" x14ac:dyDescent="0.3">
      <c r="A2848" s="28">
        <v>2848</v>
      </c>
      <c r="B2848" s="52" t="s">
        <v>7699</v>
      </c>
      <c r="C2848" s="33">
        <v>9</v>
      </c>
      <c r="D2848" s="33">
        <v>12</v>
      </c>
      <c r="E2848" s="37" t="s">
        <v>10147</v>
      </c>
      <c r="F2848" s="37" t="s">
        <v>10148</v>
      </c>
      <c r="G2848" s="37" t="s">
        <v>10149</v>
      </c>
      <c r="H2848" s="38" t="s">
        <v>10150</v>
      </c>
      <c r="I2848" s="39" t="s">
        <v>516</v>
      </c>
      <c r="J2848" s="38"/>
      <c r="K2848" s="102">
        <v>1736</v>
      </c>
      <c r="L2848" s="40" t="s">
        <v>26952</v>
      </c>
      <c r="M2848" s="41">
        <f t="shared" si="93"/>
        <v>0</v>
      </c>
      <c r="N2848" s="41">
        <f t="shared" si="95"/>
        <v>0</v>
      </c>
      <c r="O2848" s="92"/>
      <c r="P2848" s="36"/>
      <c r="Q2848" s="35"/>
      <c r="R2848" s="44"/>
      <c r="S2848" s="44"/>
      <c r="T2848" s="45"/>
      <c r="U2848" s="45"/>
      <c r="V2848" s="45"/>
      <c r="W2848" s="45"/>
      <c r="X2848" s="45"/>
      <c r="Y2848" s="45"/>
      <c r="Z2848" s="46"/>
      <c r="AA2848" s="42"/>
      <c r="AB2848" s="42"/>
      <c r="AC2848" s="42"/>
      <c r="AD2848" s="42"/>
      <c r="AE2848" s="42"/>
      <c r="AF2848" s="42"/>
      <c r="AG2848" s="42"/>
      <c r="AH2848" s="46"/>
      <c r="AI2848" s="46"/>
      <c r="AJ2848" s="34"/>
      <c r="AK2848" s="34"/>
      <c r="AL2848" s="34"/>
      <c r="AM2848" s="34"/>
      <c r="AN2848" s="47"/>
      <c r="AO2848" s="47"/>
      <c r="AP2848" s="47"/>
      <c r="AQ2848" s="47"/>
      <c r="AR2848" s="47"/>
      <c r="AS2848" s="46"/>
      <c r="AT2848" s="46"/>
      <c r="AU2848" s="48"/>
      <c r="AV2848" s="48"/>
      <c r="AW2848" s="48"/>
      <c r="AX2848" s="48"/>
      <c r="AY2848" s="49"/>
      <c r="AZ2848" s="49"/>
      <c r="BA2848" s="49"/>
      <c r="BB2848" s="49"/>
      <c r="BC2848" s="49"/>
      <c r="BD2848" s="50"/>
      <c r="BE2848" s="50"/>
      <c r="BF2848" s="50"/>
      <c r="BG2848" s="50"/>
      <c r="BH2848" s="50"/>
      <c r="BI2848" s="53"/>
      <c r="BJ2848" s="53"/>
    </row>
    <row r="2849" spans="1:62" ht="93" thickBot="1" x14ac:dyDescent="0.3">
      <c r="A2849" s="28">
        <v>2849</v>
      </c>
      <c r="B2849" s="52" t="s">
        <v>7699</v>
      </c>
      <c r="C2849" s="33">
        <v>9</v>
      </c>
      <c r="D2849" s="33">
        <v>13</v>
      </c>
      <c r="E2849" s="37" t="s">
        <v>10151</v>
      </c>
      <c r="F2849" s="37" t="s">
        <v>10152</v>
      </c>
      <c r="G2849" s="37" t="s">
        <v>10153</v>
      </c>
      <c r="H2849" s="38" t="s">
        <v>6855</v>
      </c>
      <c r="I2849" s="39" t="s">
        <v>10154</v>
      </c>
      <c r="J2849" s="38"/>
      <c r="K2849" s="102">
        <v>1737</v>
      </c>
      <c r="L2849" s="40" t="s">
        <v>26952</v>
      </c>
      <c r="M2849" s="41">
        <f t="shared" si="93"/>
        <v>0</v>
      </c>
      <c r="N2849" s="41">
        <f t="shared" si="95"/>
        <v>0</v>
      </c>
      <c r="O2849" s="92"/>
      <c r="P2849" s="36"/>
      <c r="Q2849" s="35"/>
      <c r="R2849" s="44"/>
      <c r="S2849" s="44"/>
      <c r="T2849" s="45"/>
      <c r="U2849" s="45"/>
      <c r="V2849" s="45"/>
      <c r="W2849" s="45"/>
      <c r="X2849" s="45"/>
      <c r="Y2849" s="45"/>
      <c r="Z2849" s="46"/>
      <c r="AA2849" s="42"/>
      <c r="AB2849" s="42"/>
      <c r="AC2849" s="42"/>
      <c r="AD2849" s="42"/>
      <c r="AE2849" s="42"/>
      <c r="AF2849" s="42"/>
      <c r="AG2849" s="42"/>
      <c r="AH2849" s="46"/>
      <c r="AI2849" s="46"/>
      <c r="AJ2849" s="34"/>
      <c r="AK2849" s="34"/>
      <c r="AL2849" s="34"/>
      <c r="AM2849" s="34"/>
      <c r="AN2849" s="47"/>
      <c r="AO2849" s="47"/>
      <c r="AP2849" s="47"/>
      <c r="AQ2849" s="47"/>
      <c r="AR2849" s="47"/>
      <c r="AS2849" s="46"/>
      <c r="AT2849" s="46"/>
      <c r="AU2849" s="48"/>
      <c r="AV2849" s="48"/>
      <c r="AW2849" s="48"/>
      <c r="AX2849" s="48"/>
      <c r="AY2849" s="49"/>
      <c r="AZ2849" s="49"/>
      <c r="BA2849" s="49"/>
      <c r="BB2849" s="49"/>
      <c r="BC2849" s="49"/>
      <c r="BD2849" s="50"/>
      <c r="BE2849" s="50"/>
      <c r="BF2849" s="50"/>
      <c r="BG2849" s="50"/>
      <c r="BH2849" s="50"/>
      <c r="BI2849" s="53"/>
      <c r="BJ2849" s="53"/>
    </row>
    <row r="2850" spans="1:62" ht="132.6" thickBot="1" x14ac:dyDescent="0.3">
      <c r="A2850" s="28">
        <v>2850</v>
      </c>
      <c r="B2850" s="52" t="s">
        <v>7699</v>
      </c>
      <c r="C2850" s="33">
        <v>9</v>
      </c>
      <c r="D2850" s="33">
        <v>14</v>
      </c>
      <c r="E2850" s="37" t="s">
        <v>10155</v>
      </c>
      <c r="F2850" s="37" t="s">
        <v>10156</v>
      </c>
      <c r="G2850" s="37" t="s">
        <v>10157</v>
      </c>
      <c r="H2850" s="38" t="s">
        <v>5759</v>
      </c>
      <c r="I2850" s="39" t="s">
        <v>10158</v>
      </c>
      <c r="J2850" s="38" t="s">
        <v>10159</v>
      </c>
      <c r="K2850" s="102">
        <v>1738</v>
      </c>
      <c r="L2850" s="40" t="s">
        <v>26952</v>
      </c>
      <c r="M2850" s="41">
        <f t="shared" si="93"/>
        <v>0</v>
      </c>
      <c r="N2850" s="41">
        <f t="shared" si="95"/>
        <v>0</v>
      </c>
      <c r="O2850" s="92"/>
      <c r="P2850" s="36"/>
      <c r="Q2850" s="35"/>
      <c r="R2850" s="44"/>
      <c r="S2850" s="44"/>
      <c r="T2850" s="45"/>
      <c r="U2850" s="45"/>
      <c r="V2850" s="45"/>
      <c r="W2850" s="45"/>
      <c r="X2850" s="45"/>
      <c r="Y2850" s="45"/>
      <c r="Z2850" s="46"/>
      <c r="AA2850" s="42"/>
      <c r="AB2850" s="42"/>
      <c r="AC2850" s="42"/>
      <c r="AD2850" s="42"/>
      <c r="AE2850" s="42"/>
      <c r="AF2850" s="42"/>
      <c r="AG2850" s="42"/>
      <c r="AH2850" s="46"/>
      <c r="AI2850" s="46"/>
      <c r="AJ2850" s="34"/>
      <c r="AK2850" s="34"/>
      <c r="AL2850" s="34"/>
      <c r="AM2850" s="34"/>
      <c r="AN2850" s="47"/>
      <c r="AO2850" s="47"/>
      <c r="AP2850" s="47"/>
      <c r="AQ2850" s="47"/>
      <c r="AR2850" s="47"/>
      <c r="AS2850" s="46"/>
      <c r="AT2850" s="46"/>
      <c r="AU2850" s="48"/>
      <c r="AV2850" s="48"/>
      <c r="AW2850" s="48"/>
      <c r="AX2850" s="48"/>
      <c r="AY2850" s="49"/>
      <c r="AZ2850" s="49"/>
      <c r="BA2850" s="49"/>
      <c r="BB2850" s="49"/>
      <c r="BC2850" s="49"/>
      <c r="BD2850" s="50"/>
      <c r="BE2850" s="50"/>
      <c r="BF2850" s="50"/>
      <c r="BG2850" s="50"/>
      <c r="BH2850" s="50"/>
      <c r="BI2850" s="53"/>
      <c r="BJ2850" s="53"/>
    </row>
    <row r="2851" spans="1:62" ht="119.4" thickBot="1" x14ac:dyDescent="0.3">
      <c r="A2851" s="28">
        <v>2851</v>
      </c>
      <c r="B2851" s="52" t="s">
        <v>7699</v>
      </c>
      <c r="C2851" s="33">
        <v>9</v>
      </c>
      <c r="D2851" s="33">
        <v>15</v>
      </c>
      <c r="E2851" s="37" t="s">
        <v>10160</v>
      </c>
      <c r="F2851" s="37" t="s">
        <v>10161</v>
      </c>
      <c r="G2851" s="37" t="s">
        <v>10162</v>
      </c>
      <c r="H2851" s="38"/>
      <c r="I2851" s="39"/>
      <c r="J2851" s="38" t="s">
        <v>10163</v>
      </c>
      <c r="K2851" s="102">
        <v>1739</v>
      </c>
      <c r="L2851" s="40" t="s">
        <v>26952</v>
      </c>
      <c r="M2851" s="41">
        <f t="shared" si="93"/>
        <v>0</v>
      </c>
      <c r="N2851" s="41">
        <f t="shared" si="95"/>
        <v>0</v>
      </c>
      <c r="O2851" s="92"/>
      <c r="P2851" s="36"/>
      <c r="Q2851" s="35"/>
      <c r="R2851" s="44"/>
      <c r="S2851" s="44"/>
      <c r="T2851" s="45"/>
      <c r="U2851" s="45"/>
      <c r="V2851" s="45"/>
      <c r="W2851" s="45"/>
      <c r="X2851" s="45"/>
      <c r="Y2851" s="45"/>
      <c r="Z2851" s="46"/>
      <c r="AA2851" s="42"/>
      <c r="AB2851" s="42"/>
      <c r="AC2851" s="42"/>
      <c r="AD2851" s="42"/>
      <c r="AE2851" s="42"/>
      <c r="AF2851" s="42"/>
      <c r="AG2851" s="42"/>
      <c r="AH2851" s="46"/>
      <c r="AI2851" s="46"/>
      <c r="AJ2851" s="34"/>
      <c r="AK2851" s="34"/>
      <c r="AL2851" s="34"/>
      <c r="AM2851" s="34"/>
      <c r="AN2851" s="47"/>
      <c r="AO2851" s="47"/>
      <c r="AP2851" s="47"/>
      <c r="AQ2851" s="47"/>
      <c r="AR2851" s="47"/>
      <c r="AS2851" s="46"/>
      <c r="AT2851" s="46"/>
      <c r="AU2851" s="48"/>
      <c r="AV2851" s="48"/>
      <c r="AW2851" s="48"/>
      <c r="AX2851" s="48"/>
      <c r="AY2851" s="49"/>
      <c r="AZ2851" s="49"/>
      <c r="BA2851" s="49"/>
      <c r="BB2851" s="49"/>
      <c r="BC2851" s="49"/>
      <c r="BD2851" s="50"/>
      <c r="BE2851" s="50"/>
      <c r="BF2851" s="50"/>
      <c r="BG2851" s="50"/>
      <c r="BH2851" s="50"/>
      <c r="BI2851" s="53"/>
      <c r="BJ2851" s="53"/>
    </row>
    <row r="2852" spans="1:62" ht="93" thickBot="1" x14ac:dyDescent="0.3">
      <c r="A2852" s="28">
        <v>2852</v>
      </c>
      <c r="B2852" s="52" t="s">
        <v>7699</v>
      </c>
      <c r="C2852" s="33">
        <v>9</v>
      </c>
      <c r="D2852" s="33">
        <v>16</v>
      </c>
      <c r="E2852" s="37" t="s">
        <v>10164</v>
      </c>
      <c r="F2852" s="37" t="s">
        <v>10165</v>
      </c>
      <c r="G2852" s="37" t="s">
        <v>10166</v>
      </c>
      <c r="H2852" s="38" t="s">
        <v>5759</v>
      </c>
      <c r="I2852" s="39" t="s">
        <v>10167</v>
      </c>
      <c r="J2852" s="38" t="s">
        <v>10168</v>
      </c>
      <c r="K2852" s="102">
        <v>1740</v>
      </c>
      <c r="L2852" s="40" t="s">
        <v>26952</v>
      </c>
      <c r="M2852" s="41">
        <f t="shared" si="93"/>
        <v>0</v>
      </c>
      <c r="N2852" s="41">
        <f t="shared" si="95"/>
        <v>0</v>
      </c>
      <c r="O2852" s="92"/>
      <c r="P2852" s="36"/>
      <c r="Q2852" s="35"/>
      <c r="R2852" s="44"/>
      <c r="S2852" s="44"/>
      <c r="T2852" s="45"/>
      <c r="U2852" s="45"/>
      <c r="V2852" s="45"/>
      <c r="W2852" s="45"/>
      <c r="X2852" s="45"/>
      <c r="Y2852" s="45"/>
      <c r="Z2852" s="46"/>
      <c r="AA2852" s="42"/>
      <c r="AB2852" s="42"/>
      <c r="AC2852" s="42"/>
      <c r="AD2852" s="42"/>
      <c r="AE2852" s="42"/>
      <c r="AF2852" s="42"/>
      <c r="AG2852" s="42"/>
      <c r="AH2852" s="46"/>
      <c r="AI2852" s="46"/>
      <c r="AJ2852" s="34"/>
      <c r="AK2852" s="34"/>
      <c r="AL2852" s="34"/>
      <c r="AM2852" s="34"/>
      <c r="AN2852" s="47"/>
      <c r="AO2852" s="47"/>
      <c r="AP2852" s="47"/>
      <c r="AQ2852" s="47"/>
      <c r="AR2852" s="47"/>
      <c r="AS2852" s="46"/>
      <c r="AT2852" s="46"/>
      <c r="AU2852" s="48"/>
      <c r="AV2852" s="48"/>
      <c r="AW2852" s="48"/>
      <c r="AX2852" s="48"/>
      <c r="AY2852" s="49"/>
      <c r="AZ2852" s="49"/>
      <c r="BA2852" s="49"/>
      <c r="BB2852" s="49"/>
      <c r="BC2852" s="49"/>
      <c r="BD2852" s="50"/>
      <c r="BE2852" s="50"/>
      <c r="BF2852" s="50"/>
      <c r="BG2852" s="50"/>
      <c r="BH2852" s="50"/>
      <c r="BI2852" s="53"/>
      <c r="BJ2852" s="53"/>
    </row>
    <row r="2853" spans="1:62" ht="79.8" thickBot="1" x14ac:dyDescent="0.3">
      <c r="A2853" s="28">
        <v>2853</v>
      </c>
      <c r="B2853" s="52" t="s">
        <v>7699</v>
      </c>
      <c r="C2853" s="33">
        <v>9</v>
      </c>
      <c r="D2853" s="33">
        <v>17</v>
      </c>
      <c r="E2853" s="37" t="s">
        <v>10169</v>
      </c>
      <c r="F2853" s="37" t="s">
        <v>10170</v>
      </c>
      <c r="G2853" s="37" t="s">
        <v>10171</v>
      </c>
      <c r="H2853" s="38"/>
      <c r="I2853" s="39" t="s">
        <v>10172</v>
      </c>
      <c r="J2853" s="38" t="s">
        <v>10173</v>
      </c>
      <c r="K2853" s="102">
        <v>1741</v>
      </c>
      <c r="L2853" s="40" t="s">
        <v>26952</v>
      </c>
      <c r="M2853" s="41">
        <f t="shared" si="93"/>
        <v>0</v>
      </c>
      <c r="N2853" s="41">
        <f t="shared" si="95"/>
        <v>0</v>
      </c>
      <c r="O2853" s="92"/>
      <c r="P2853" s="36"/>
      <c r="Q2853" s="35"/>
      <c r="R2853" s="44"/>
      <c r="S2853" s="44"/>
      <c r="T2853" s="45"/>
      <c r="U2853" s="45"/>
      <c r="V2853" s="45"/>
      <c r="W2853" s="45"/>
      <c r="X2853" s="45"/>
      <c r="Y2853" s="45"/>
      <c r="Z2853" s="46"/>
      <c r="AA2853" s="42"/>
      <c r="AB2853" s="42"/>
      <c r="AC2853" s="42"/>
      <c r="AD2853" s="42"/>
      <c r="AE2853" s="42"/>
      <c r="AF2853" s="42"/>
      <c r="AG2853" s="42"/>
      <c r="AH2853" s="46"/>
      <c r="AI2853" s="46"/>
      <c r="AJ2853" s="34"/>
      <c r="AK2853" s="34"/>
      <c r="AL2853" s="34"/>
      <c r="AM2853" s="34"/>
      <c r="AN2853" s="47"/>
      <c r="AO2853" s="47"/>
      <c r="AP2853" s="47"/>
      <c r="AQ2853" s="47"/>
      <c r="AR2853" s="47"/>
      <c r="AS2853" s="46"/>
      <c r="AT2853" s="46"/>
      <c r="AU2853" s="48"/>
      <c r="AV2853" s="48"/>
      <c r="AW2853" s="48"/>
      <c r="AX2853" s="48"/>
      <c r="AY2853" s="49"/>
      <c r="AZ2853" s="49"/>
      <c r="BA2853" s="49"/>
      <c r="BB2853" s="49"/>
      <c r="BC2853" s="49"/>
      <c r="BD2853" s="50"/>
      <c r="BE2853" s="50"/>
      <c r="BF2853" s="50"/>
      <c r="BG2853" s="50"/>
      <c r="BH2853" s="50"/>
      <c r="BI2853" s="53"/>
      <c r="BJ2853" s="53"/>
    </row>
    <row r="2854" spans="1:62" ht="119.4" thickBot="1" x14ac:dyDescent="0.3">
      <c r="A2854" s="28">
        <v>2854</v>
      </c>
      <c r="B2854" s="52" t="s">
        <v>7699</v>
      </c>
      <c r="C2854" s="33">
        <v>9</v>
      </c>
      <c r="D2854" s="33">
        <v>18</v>
      </c>
      <c r="E2854" s="37" t="s">
        <v>10174</v>
      </c>
      <c r="F2854" s="37" t="s">
        <v>10175</v>
      </c>
      <c r="G2854" s="37" t="s">
        <v>10176</v>
      </c>
      <c r="H2854" s="38" t="s">
        <v>5759</v>
      </c>
      <c r="I2854" s="39" t="s">
        <v>10177</v>
      </c>
      <c r="J2854" s="38" t="s">
        <v>10178</v>
      </c>
      <c r="K2854" s="102">
        <v>1742</v>
      </c>
      <c r="L2854" s="40" t="s">
        <v>26952</v>
      </c>
      <c r="M2854" s="41">
        <f t="shared" si="93"/>
        <v>0</v>
      </c>
      <c r="N2854" s="41">
        <f t="shared" si="95"/>
        <v>0</v>
      </c>
      <c r="O2854" s="92"/>
      <c r="P2854" s="36"/>
      <c r="Q2854" s="35"/>
      <c r="R2854" s="44"/>
      <c r="S2854" s="44"/>
      <c r="T2854" s="45"/>
      <c r="U2854" s="45"/>
      <c r="V2854" s="45"/>
      <c r="W2854" s="45"/>
      <c r="X2854" s="45"/>
      <c r="Y2854" s="45"/>
      <c r="Z2854" s="46"/>
      <c r="AA2854" s="42"/>
      <c r="AB2854" s="42"/>
      <c r="AC2854" s="42"/>
      <c r="AD2854" s="42"/>
      <c r="AE2854" s="42"/>
      <c r="AF2854" s="42"/>
      <c r="AG2854" s="42"/>
      <c r="AH2854" s="46"/>
      <c r="AI2854" s="46"/>
      <c r="AJ2854" s="34">
        <v>1</v>
      </c>
      <c r="AK2854" s="34">
        <v>0</v>
      </c>
      <c r="AL2854" s="34" t="s">
        <v>27413</v>
      </c>
      <c r="AM2854" s="34" t="s">
        <v>27161</v>
      </c>
      <c r="AN2854" s="47"/>
      <c r="AO2854" s="47"/>
      <c r="AP2854" s="47"/>
      <c r="AQ2854" s="47"/>
      <c r="AR2854" s="47"/>
      <c r="AS2854" s="46"/>
      <c r="AT2854" s="46"/>
      <c r="AU2854" s="48"/>
      <c r="AV2854" s="48"/>
      <c r="AW2854" s="48"/>
      <c r="AX2854" s="48"/>
      <c r="AY2854" s="49"/>
      <c r="AZ2854" s="49"/>
      <c r="BA2854" s="49"/>
      <c r="BB2854" s="49"/>
      <c r="BC2854" s="49"/>
      <c r="BD2854" s="50"/>
      <c r="BE2854" s="50"/>
      <c r="BF2854" s="50"/>
      <c r="BG2854" s="50"/>
      <c r="BH2854" s="50"/>
      <c r="BI2854" s="53"/>
      <c r="BJ2854" s="53"/>
    </row>
    <row r="2855" spans="1:62" ht="172.2" thickBot="1" x14ac:dyDescent="0.3">
      <c r="A2855" s="28">
        <v>2855</v>
      </c>
      <c r="B2855" s="52" t="s">
        <v>7699</v>
      </c>
      <c r="C2855" s="33">
        <v>9</v>
      </c>
      <c r="D2855" s="33">
        <v>19</v>
      </c>
      <c r="E2855" s="37" t="s">
        <v>10179</v>
      </c>
      <c r="F2855" s="37" t="s">
        <v>10180</v>
      </c>
      <c r="G2855" s="37" t="s">
        <v>10181</v>
      </c>
      <c r="H2855" s="38"/>
      <c r="I2855" s="39" t="s">
        <v>10182</v>
      </c>
      <c r="J2855" s="38"/>
      <c r="K2855" s="102">
        <v>1743</v>
      </c>
      <c r="L2855" s="40" t="s">
        <v>26952</v>
      </c>
      <c r="M2855" s="41">
        <f t="shared" ref="M2855:M2918" si="96">IF(L2855=L2854,0,1)</f>
        <v>0</v>
      </c>
      <c r="N2855" s="41">
        <f t="shared" si="95"/>
        <v>0</v>
      </c>
      <c r="O2855" s="92"/>
      <c r="P2855" s="36"/>
      <c r="Q2855" s="35"/>
      <c r="R2855" s="44"/>
      <c r="S2855" s="44"/>
      <c r="T2855" s="45"/>
      <c r="U2855" s="45"/>
      <c r="V2855" s="45"/>
      <c r="W2855" s="45"/>
      <c r="X2855" s="45"/>
      <c r="Y2855" s="45"/>
      <c r="Z2855" s="46"/>
      <c r="AA2855" s="42"/>
      <c r="AB2855" s="42"/>
      <c r="AC2855" s="42"/>
      <c r="AD2855" s="42"/>
      <c r="AE2855" s="42"/>
      <c r="AF2855" s="42"/>
      <c r="AG2855" s="42"/>
      <c r="AH2855" s="46"/>
      <c r="AI2855" s="46"/>
      <c r="AJ2855" s="34"/>
      <c r="AK2855" s="34"/>
      <c r="AL2855" s="34"/>
      <c r="AM2855" s="34"/>
      <c r="AN2855" s="47"/>
      <c r="AO2855" s="47"/>
      <c r="AP2855" s="47"/>
      <c r="AQ2855" s="47"/>
      <c r="AR2855" s="47"/>
      <c r="AS2855" s="46"/>
      <c r="AT2855" s="46"/>
      <c r="AU2855" s="48"/>
      <c r="AV2855" s="48"/>
      <c r="AW2855" s="48"/>
      <c r="AX2855" s="48"/>
      <c r="AY2855" s="49"/>
      <c r="AZ2855" s="49"/>
      <c r="BA2855" s="49"/>
      <c r="BB2855" s="49"/>
      <c r="BC2855" s="49"/>
      <c r="BD2855" s="50"/>
      <c r="BE2855" s="50"/>
      <c r="BF2855" s="50"/>
      <c r="BG2855" s="50"/>
      <c r="BH2855" s="50"/>
      <c r="BI2855" s="53"/>
      <c r="BJ2855" s="53"/>
    </row>
    <row r="2856" spans="1:62" ht="172.2" thickBot="1" x14ac:dyDescent="0.3">
      <c r="A2856" s="28">
        <v>2856</v>
      </c>
      <c r="B2856" s="52" t="s">
        <v>7699</v>
      </c>
      <c r="C2856" s="33">
        <v>9</v>
      </c>
      <c r="D2856" s="33">
        <v>20</v>
      </c>
      <c r="E2856" s="37" t="s">
        <v>10183</v>
      </c>
      <c r="F2856" s="37" t="s">
        <v>10184</v>
      </c>
      <c r="G2856" s="37" t="s">
        <v>10185</v>
      </c>
      <c r="H2856" s="38" t="s">
        <v>10186</v>
      </c>
      <c r="I2856" s="39" t="s">
        <v>10187</v>
      </c>
      <c r="J2856" s="38" t="s">
        <v>10188</v>
      </c>
      <c r="K2856" s="102">
        <v>1744</v>
      </c>
      <c r="L2856" s="40" t="s">
        <v>26952</v>
      </c>
      <c r="M2856" s="41">
        <f t="shared" si="96"/>
        <v>0</v>
      </c>
      <c r="N2856" s="41">
        <f t="shared" si="95"/>
        <v>0</v>
      </c>
      <c r="O2856" s="92"/>
      <c r="P2856" s="36"/>
      <c r="Q2856" s="35"/>
      <c r="R2856" s="44"/>
      <c r="S2856" s="44"/>
      <c r="T2856" s="45"/>
      <c r="U2856" s="45"/>
      <c r="V2856" s="45"/>
      <c r="W2856" s="45"/>
      <c r="X2856" s="45"/>
      <c r="Y2856" s="45"/>
      <c r="Z2856" s="46"/>
      <c r="AA2856" s="42"/>
      <c r="AB2856" s="42"/>
      <c r="AC2856" s="42"/>
      <c r="AD2856" s="42"/>
      <c r="AE2856" s="42"/>
      <c r="AF2856" s="42"/>
      <c r="AG2856" s="42"/>
      <c r="AH2856" s="46"/>
      <c r="AI2856" s="46"/>
      <c r="AJ2856" s="34"/>
      <c r="AK2856" s="34"/>
      <c r="AL2856" s="34"/>
      <c r="AM2856" s="34"/>
      <c r="AN2856" s="47"/>
      <c r="AO2856" s="47"/>
      <c r="AP2856" s="47"/>
      <c r="AQ2856" s="47"/>
      <c r="AR2856" s="47"/>
      <c r="AS2856" s="46"/>
      <c r="AT2856" s="46"/>
      <c r="AU2856" s="48"/>
      <c r="AV2856" s="48"/>
      <c r="AW2856" s="48"/>
      <c r="AX2856" s="48"/>
      <c r="AY2856" s="49"/>
      <c r="AZ2856" s="49"/>
      <c r="BA2856" s="49"/>
      <c r="BB2856" s="49"/>
      <c r="BC2856" s="49"/>
      <c r="BD2856" s="50"/>
      <c r="BE2856" s="50"/>
      <c r="BF2856" s="50"/>
      <c r="BG2856" s="50"/>
      <c r="BH2856" s="50"/>
      <c r="BI2856" s="53"/>
      <c r="BJ2856" s="53"/>
    </row>
    <row r="2857" spans="1:62" ht="159" thickBot="1" x14ac:dyDescent="0.3">
      <c r="A2857" s="28">
        <v>2857</v>
      </c>
      <c r="B2857" s="52" t="s">
        <v>7699</v>
      </c>
      <c r="C2857" s="33">
        <v>9</v>
      </c>
      <c r="D2857" s="33">
        <v>21</v>
      </c>
      <c r="E2857" s="37" t="s">
        <v>10189</v>
      </c>
      <c r="F2857" s="37"/>
      <c r="G2857" s="37" t="s">
        <v>10190</v>
      </c>
      <c r="H2857" s="38"/>
      <c r="I2857" s="39" t="s">
        <v>10191</v>
      </c>
      <c r="J2857" s="38"/>
      <c r="K2857" s="102">
        <v>1745</v>
      </c>
      <c r="L2857" s="40" t="s">
        <v>26952</v>
      </c>
      <c r="M2857" s="41">
        <f t="shared" si="96"/>
        <v>0</v>
      </c>
      <c r="N2857" s="41">
        <f t="shared" si="95"/>
        <v>0</v>
      </c>
      <c r="O2857" s="92"/>
      <c r="P2857" s="36"/>
      <c r="Q2857" s="35"/>
      <c r="R2857" s="44"/>
      <c r="S2857" s="44"/>
      <c r="T2857" s="45"/>
      <c r="U2857" s="45"/>
      <c r="V2857" s="45"/>
      <c r="W2857" s="45"/>
      <c r="X2857" s="45"/>
      <c r="Y2857" s="45"/>
      <c r="Z2857" s="46"/>
      <c r="AA2857" s="42"/>
      <c r="AB2857" s="42"/>
      <c r="AC2857" s="42"/>
      <c r="AD2857" s="42"/>
      <c r="AE2857" s="42"/>
      <c r="AF2857" s="42"/>
      <c r="AG2857" s="42"/>
      <c r="AH2857" s="46"/>
      <c r="AI2857" s="46"/>
      <c r="AJ2857" s="34"/>
      <c r="AK2857" s="34"/>
      <c r="AL2857" s="34"/>
      <c r="AM2857" s="34"/>
      <c r="AN2857" s="47"/>
      <c r="AO2857" s="47"/>
      <c r="AP2857" s="47"/>
      <c r="AQ2857" s="47"/>
      <c r="AR2857" s="47"/>
      <c r="AS2857" s="46"/>
      <c r="AT2857" s="46"/>
      <c r="AU2857" s="48"/>
      <c r="AV2857" s="48"/>
      <c r="AW2857" s="48"/>
      <c r="AX2857" s="48"/>
      <c r="AY2857" s="49"/>
      <c r="AZ2857" s="49"/>
      <c r="BA2857" s="49"/>
      <c r="BB2857" s="49"/>
      <c r="BC2857" s="49"/>
      <c r="BD2857" s="50"/>
      <c r="BE2857" s="50"/>
      <c r="BF2857" s="50"/>
      <c r="BG2857" s="50"/>
      <c r="BH2857" s="50"/>
      <c r="BI2857" s="53"/>
      <c r="BJ2857" s="53"/>
    </row>
    <row r="2858" spans="1:62" ht="145.80000000000001" thickBot="1" x14ac:dyDescent="0.3">
      <c r="A2858" s="28">
        <v>2858</v>
      </c>
      <c r="B2858" s="52" t="s">
        <v>7699</v>
      </c>
      <c r="C2858" s="33">
        <v>9</v>
      </c>
      <c r="D2858" s="33">
        <v>22</v>
      </c>
      <c r="E2858" s="37" t="s">
        <v>10192</v>
      </c>
      <c r="F2858" s="37" t="s">
        <v>10193</v>
      </c>
      <c r="G2858" s="37" t="s">
        <v>10194</v>
      </c>
      <c r="H2858" s="38" t="s">
        <v>10195</v>
      </c>
      <c r="I2858" s="39" t="s">
        <v>10196</v>
      </c>
      <c r="J2858" s="38" t="s">
        <v>10197</v>
      </c>
      <c r="K2858" s="102">
        <v>1746</v>
      </c>
      <c r="L2858" s="40" t="s">
        <v>26952</v>
      </c>
      <c r="M2858" s="41">
        <f t="shared" si="96"/>
        <v>0</v>
      </c>
      <c r="N2858" s="41">
        <f t="shared" si="95"/>
        <v>0</v>
      </c>
      <c r="O2858" s="92"/>
      <c r="P2858" s="36"/>
      <c r="Q2858" s="35"/>
      <c r="R2858" s="44"/>
      <c r="S2858" s="44"/>
      <c r="T2858" s="45"/>
      <c r="U2858" s="45"/>
      <c r="V2858" s="45"/>
      <c r="W2858" s="45"/>
      <c r="X2858" s="45"/>
      <c r="Y2858" s="45"/>
      <c r="Z2858" s="46"/>
      <c r="AA2858" s="42"/>
      <c r="AB2858" s="42"/>
      <c r="AC2858" s="42"/>
      <c r="AD2858" s="42"/>
      <c r="AE2858" s="42"/>
      <c r="AF2858" s="42"/>
      <c r="AG2858" s="42"/>
      <c r="AH2858" s="46"/>
      <c r="AI2858" s="46"/>
      <c r="AJ2858" s="34"/>
      <c r="AK2858" s="34"/>
      <c r="AL2858" s="34"/>
      <c r="AM2858" s="34"/>
      <c r="AN2858" s="47"/>
      <c r="AO2858" s="47"/>
      <c r="AP2858" s="47"/>
      <c r="AQ2858" s="47"/>
      <c r="AR2858" s="47"/>
      <c r="AS2858" s="46"/>
      <c r="AT2858" s="46"/>
      <c r="AU2858" s="48"/>
      <c r="AV2858" s="48"/>
      <c r="AW2858" s="48"/>
      <c r="AX2858" s="48"/>
      <c r="AY2858" s="49"/>
      <c r="AZ2858" s="49"/>
      <c r="BA2858" s="49"/>
      <c r="BB2858" s="49"/>
      <c r="BC2858" s="49"/>
      <c r="BD2858" s="50"/>
      <c r="BE2858" s="50"/>
      <c r="BF2858" s="50"/>
      <c r="BG2858" s="50"/>
      <c r="BH2858" s="50"/>
      <c r="BI2858" s="53"/>
      <c r="BJ2858" s="53"/>
    </row>
    <row r="2859" spans="1:62" ht="132.6" thickBot="1" x14ac:dyDescent="0.3">
      <c r="A2859" s="28">
        <v>2859</v>
      </c>
      <c r="B2859" s="52" t="s">
        <v>7699</v>
      </c>
      <c r="C2859" s="33">
        <v>9</v>
      </c>
      <c r="D2859" s="33">
        <v>23</v>
      </c>
      <c r="E2859" s="37" t="s">
        <v>10198</v>
      </c>
      <c r="F2859" s="37" t="s">
        <v>10199</v>
      </c>
      <c r="G2859" s="37" t="s">
        <v>10200</v>
      </c>
      <c r="H2859" s="38"/>
      <c r="I2859" s="39" t="s">
        <v>10201</v>
      </c>
      <c r="J2859" s="38"/>
      <c r="K2859" s="102">
        <v>1747</v>
      </c>
      <c r="L2859" s="40" t="s">
        <v>26952</v>
      </c>
      <c r="M2859" s="41">
        <f t="shared" si="96"/>
        <v>0</v>
      </c>
      <c r="N2859" s="41">
        <f t="shared" si="95"/>
        <v>0</v>
      </c>
      <c r="O2859" s="92"/>
      <c r="P2859" s="36"/>
      <c r="Q2859" s="35"/>
      <c r="R2859" s="44"/>
      <c r="S2859" s="44"/>
      <c r="T2859" s="45"/>
      <c r="U2859" s="45"/>
      <c r="V2859" s="45"/>
      <c r="W2859" s="45"/>
      <c r="X2859" s="45"/>
      <c r="Y2859" s="45"/>
      <c r="Z2859" s="46"/>
      <c r="AA2859" s="42"/>
      <c r="AB2859" s="42"/>
      <c r="AC2859" s="42"/>
      <c r="AD2859" s="42"/>
      <c r="AE2859" s="42"/>
      <c r="AF2859" s="42"/>
      <c r="AG2859" s="42"/>
      <c r="AH2859" s="46"/>
      <c r="AI2859" s="46"/>
      <c r="AJ2859" s="34"/>
      <c r="AK2859" s="34"/>
      <c r="AL2859" s="34"/>
      <c r="AM2859" s="34"/>
      <c r="AN2859" s="47"/>
      <c r="AO2859" s="47"/>
      <c r="AP2859" s="47"/>
      <c r="AQ2859" s="47"/>
      <c r="AR2859" s="47"/>
      <c r="AS2859" s="46"/>
      <c r="AT2859" s="46"/>
      <c r="AU2859" s="48"/>
      <c r="AV2859" s="48"/>
      <c r="AW2859" s="48"/>
      <c r="AX2859" s="48"/>
      <c r="AY2859" s="49"/>
      <c r="AZ2859" s="49"/>
      <c r="BA2859" s="49"/>
      <c r="BB2859" s="49"/>
      <c r="BC2859" s="49"/>
      <c r="BD2859" s="50"/>
      <c r="BE2859" s="50"/>
      <c r="BF2859" s="50"/>
      <c r="BG2859" s="50"/>
      <c r="BH2859" s="50"/>
      <c r="BI2859" s="53"/>
      <c r="BJ2859" s="53"/>
    </row>
    <row r="2860" spans="1:62" ht="119.4" thickBot="1" x14ac:dyDescent="0.3">
      <c r="A2860" s="28">
        <v>2860</v>
      </c>
      <c r="B2860" s="52" t="s">
        <v>7699</v>
      </c>
      <c r="C2860" s="33">
        <v>9</v>
      </c>
      <c r="D2860" s="33">
        <v>24</v>
      </c>
      <c r="E2860" s="37" t="s">
        <v>10202</v>
      </c>
      <c r="F2860" s="37" t="s">
        <v>241</v>
      </c>
      <c r="G2860" s="37" t="s">
        <v>10203</v>
      </c>
      <c r="H2860" s="38" t="s">
        <v>10204</v>
      </c>
      <c r="I2860" s="39" t="s">
        <v>10205</v>
      </c>
      <c r="J2860" s="38"/>
      <c r="K2860" s="102">
        <v>1748</v>
      </c>
      <c r="L2860" s="40" t="s">
        <v>26952</v>
      </c>
      <c r="M2860" s="41">
        <f t="shared" si="96"/>
        <v>0</v>
      </c>
      <c r="N2860" s="41">
        <f t="shared" si="95"/>
        <v>0</v>
      </c>
      <c r="O2860" s="92"/>
      <c r="P2860" s="36"/>
      <c r="Q2860" s="35"/>
      <c r="R2860" s="44"/>
      <c r="S2860" s="44"/>
      <c r="T2860" s="45"/>
      <c r="U2860" s="45"/>
      <c r="V2860" s="45"/>
      <c r="W2860" s="45"/>
      <c r="X2860" s="45"/>
      <c r="Y2860" s="45"/>
      <c r="Z2860" s="46"/>
      <c r="AA2860" s="42"/>
      <c r="AB2860" s="42"/>
      <c r="AC2860" s="42"/>
      <c r="AD2860" s="42"/>
      <c r="AE2860" s="42"/>
      <c r="AF2860" s="42"/>
      <c r="AG2860" s="42"/>
      <c r="AH2860" s="46"/>
      <c r="AI2860" s="46"/>
      <c r="AJ2860" s="34"/>
      <c r="AK2860" s="34"/>
      <c r="AL2860" s="34"/>
      <c r="AM2860" s="34"/>
      <c r="AN2860" s="47"/>
      <c r="AO2860" s="47"/>
      <c r="AP2860" s="47"/>
      <c r="AQ2860" s="47"/>
      <c r="AR2860" s="47"/>
      <c r="AS2860" s="46"/>
      <c r="AT2860" s="46"/>
      <c r="AU2860" s="48"/>
      <c r="AV2860" s="48"/>
      <c r="AW2860" s="48"/>
      <c r="AX2860" s="48"/>
      <c r="AY2860" s="49"/>
      <c r="AZ2860" s="49"/>
      <c r="BA2860" s="49"/>
      <c r="BB2860" s="49"/>
      <c r="BC2860" s="49"/>
      <c r="BD2860" s="50"/>
      <c r="BE2860" s="50"/>
      <c r="BF2860" s="50"/>
      <c r="BG2860" s="50"/>
      <c r="BH2860" s="50"/>
      <c r="BI2860" s="53"/>
      <c r="BJ2860" s="53"/>
    </row>
    <row r="2861" spans="1:62" ht="79.8" thickBot="1" x14ac:dyDescent="0.3">
      <c r="A2861" s="28">
        <v>2861</v>
      </c>
      <c r="B2861" s="52" t="s">
        <v>7699</v>
      </c>
      <c r="C2861" s="33">
        <v>9</v>
      </c>
      <c r="D2861" s="33">
        <v>25</v>
      </c>
      <c r="E2861" s="37" t="s">
        <v>10206</v>
      </c>
      <c r="F2861" s="37" t="s">
        <v>10207</v>
      </c>
      <c r="G2861" s="37" t="s">
        <v>10208</v>
      </c>
      <c r="H2861" s="38"/>
      <c r="I2861" s="39" t="s">
        <v>10209</v>
      </c>
      <c r="J2861" s="38"/>
      <c r="K2861" s="102">
        <v>1749</v>
      </c>
      <c r="L2861" s="40" t="s">
        <v>26952</v>
      </c>
      <c r="M2861" s="41">
        <f t="shared" si="96"/>
        <v>0</v>
      </c>
      <c r="N2861" s="41">
        <f t="shared" si="95"/>
        <v>0</v>
      </c>
      <c r="O2861" s="92"/>
      <c r="P2861" s="36"/>
      <c r="Q2861" s="35"/>
      <c r="R2861" s="44"/>
      <c r="S2861" s="44"/>
      <c r="T2861" s="45"/>
      <c r="U2861" s="45"/>
      <c r="V2861" s="45"/>
      <c r="W2861" s="45"/>
      <c r="X2861" s="45"/>
      <c r="Y2861" s="45"/>
      <c r="Z2861" s="46"/>
      <c r="AA2861" s="42"/>
      <c r="AB2861" s="42"/>
      <c r="AC2861" s="42"/>
      <c r="AD2861" s="42"/>
      <c r="AE2861" s="42"/>
      <c r="AF2861" s="42"/>
      <c r="AG2861" s="42"/>
      <c r="AH2861" s="46"/>
      <c r="AI2861" s="46"/>
      <c r="AJ2861" s="34"/>
      <c r="AK2861" s="34"/>
      <c r="AL2861" s="34"/>
      <c r="AM2861" s="34"/>
      <c r="AN2861" s="47"/>
      <c r="AO2861" s="47"/>
      <c r="AP2861" s="47"/>
      <c r="AQ2861" s="47"/>
      <c r="AR2861" s="47"/>
      <c r="AS2861" s="46"/>
      <c r="AT2861" s="46"/>
      <c r="AU2861" s="48"/>
      <c r="AV2861" s="48"/>
      <c r="AW2861" s="48"/>
      <c r="AX2861" s="48"/>
      <c r="AY2861" s="49"/>
      <c r="AZ2861" s="49"/>
      <c r="BA2861" s="49"/>
      <c r="BB2861" s="49"/>
      <c r="BC2861" s="49"/>
      <c r="BD2861" s="50"/>
      <c r="BE2861" s="50"/>
      <c r="BF2861" s="50"/>
      <c r="BG2861" s="50"/>
      <c r="BH2861" s="50"/>
      <c r="BI2861" s="53"/>
      <c r="BJ2861" s="53"/>
    </row>
    <row r="2862" spans="1:62" ht="159" thickBot="1" x14ac:dyDescent="0.3">
      <c r="A2862" s="28">
        <v>2862</v>
      </c>
      <c r="B2862" s="52" t="s">
        <v>7699</v>
      </c>
      <c r="C2862" s="33">
        <v>9</v>
      </c>
      <c r="D2862" s="33">
        <v>26</v>
      </c>
      <c r="E2862" s="37" t="s">
        <v>10210</v>
      </c>
      <c r="F2862" s="37" t="s">
        <v>10211</v>
      </c>
      <c r="G2862" s="37" t="s">
        <v>10212</v>
      </c>
      <c r="H2862" s="38"/>
      <c r="I2862" s="39" t="s">
        <v>10213</v>
      </c>
      <c r="J2862" s="38" t="s">
        <v>10214</v>
      </c>
      <c r="K2862" s="102">
        <v>1750</v>
      </c>
      <c r="L2862" s="40" t="s">
        <v>26952</v>
      </c>
      <c r="M2862" s="41">
        <f t="shared" si="96"/>
        <v>0</v>
      </c>
      <c r="N2862" s="41">
        <f t="shared" si="95"/>
        <v>0</v>
      </c>
      <c r="O2862" s="92"/>
      <c r="P2862" s="36"/>
      <c r="Q2862" s="35"/>
      <c r="R2862" s="44"/>
      <c r="S2862" s="44"/>
      <c r="T2862" s="45"/>
      <c r="U2862" s="45"/>
      <c r="V2862" s="45"/>
      <c r="W2862" s="45"/>
      <c r="X2862" s="45"/>
      <c r="Y2862" s="45"/>
      <c r="Z2862" s="46"/>
      <c r="AA2862" s="42"/>
      <c r="AB2862" s="42"/>
      <c r="AC2862" s="42"/>
      <c r="AD2862" s="42"/>
      <c r="AE2862" s="42"/>
      <c r="AF2862" s="42"/>
      <c r="AG2862" s="42"/>
      <c r="AH2862" s="46"/>
      <c r="AI2862" s="46"/>
      <c r="AJ2862" s="34"/>
      <c r="AK2862" s="34"/>
      <c r="AL2862" s="34"/>
      <c r="AM2862" s="34"/>
      <c r="AN2862" s="47"/>
      <c r="AO2862" s="47"/>
      <c r="AP2862" s="47"/>
      <c r="AQ2862" s="47"/>
      <c r="AR2862" s="47"/>
      <c r="AS2862" s="46"/>
      <c r="AT2862" s="46"/>
      <c r="AU2862" s="48"/>
      <c r="AV2862" s="48"/>
      <c r="AW2862" s="48"/>
      <c r="AX2862" s="48"/>
      <c r="AY2862" s="49"/>
      <c r="AZ2862" s="49"/>
      <c r="BA2862" s="49"/>
      <c r="BB2862" s="49"/>
      <c r="BC2862" s="49"/>
      <c r="BD2862" s="50"/>
      <c r="BE2862" s="50"/>
      <c r="BF2862" s="50"/>
      <c r="BG2862" s="50"/>
      <c r="BH2862" s="50"/>
      <c r="BI2862" s="53"/>
      <c r="BJ2862" s="53"/>
    </row>
    <row r="2863" spans="1:62" ht="53.4" thickBot="1" x14ac:dyDescent="0.3">
      <c r="A2863" s="28">
        <v>2863</v>
      </c>
      <c r="B2863" s="52" t="s">
        <v>7699</v>
      </c>
      <c r="C2863" s="33">
        <v>9</v>
      </c>
      <c r="D2863" s="33">
        <v>27</v>
      </c>
      <c r="E2863" s="37" t="s">
        <v>10215</v>
      </c>
      <c r="F2863" s="37" t="s">
        <v>298</v>
      </c>
      <c r="G2863" s="37" t="s">
        <v>10216</v>
      </c>
      <c r="H2863" s="38"/>
      <c r="I2863" s="39"/>
      <c r="J2863" s="38"/>
      <c r="K2863" s="102">
        <v>1751</v>
      </c>
      <c r="L2863" s="40" t="s">
        <v>26952</v>
      </c>
      <c r="M2863" s="41">
        <f t="shared" si="96"/>
        <v>0</v>
      </c>
      <c r="N2863" s="41">
        <f t="shared" si="95"/>
        <v>0</v>
      </c>
      <c r="O2863" s="92"/>
      <c r="P2863" s="36"/>
      <c r="Q2863" s="35"/>
      <c r="R2863" s="44"/>
      <c r="S2863" s="44"/>
      <c r="T2863" s="45"/>
      <c r="U2863" s="45"/>
      <c r="V2863" s="45"/>
      <c r="W2863" s="45"/>
      <c r="X2863" s="45"/>
      <c r="Y2863" s="45"/>
      <c r="Z2863" s="46"/>
      <c r="AA2863" s="42"/>
      <c r="AB2863" s="42"/>
      <c r="AC2863" s="42"/>
      <c r="AD2863" s="42"/>
      <c r="AE2863" s="42"/>
      <c r="AF2863" s="42"/>
      <c r="AG2863" s="42"/>
      <c r="AH2863" s="46"/>
      <c r="AI2863" s="46"/>
      <c r="AJ2863" s="34"/>
      <c r="AK2863" s="34"/>
      <c r="AL2863" s="34"/>
      <c r="AM2863" s="34"/>
      <c r="AN2863" s="47"/>
      <c r="AO2863" s="47"/>
      <c r="AP2863" s="47"/>
      <c r="AQ2863" s="47"/>
      <c r="AR2863" s="47"/>
      <c r="AS2863" s="46"/>
      <c r="AT2863" s="46"/>
      <c r="AU2863" s="48"/>
      <c r="AV2863" s="48"/>
      <c r="AW2863" s="48"/>
      <c r="AX2863" s="48"/>
      <c r="AY2863" s="49"/>
      <c r="AZ2863" s="49"/>
      <c r="BA2863" s="49"/>
      <c r="BB2863" s="49"/>
      <c r="BC2863" s="49"/>
      <c r="BD2863" s="50"/>
      <c r="BE2863" s="50"/>
      <c r="BF2863" s="50"/>
      <c r="BG2863" s="50"/>
      <c r="BH2863" s="50"/>
      <c r="BI2863" s="53"/>
      <c r="BJ2863" s="53"/>
    </row>
    <row r="2864" spans="1:62" ht="159" thickBot="1" x14ac:dyDescent="0.3">
      <c r="A2864" s="28">
        <v>2864</v>
      </c>
      <c r="B2864" s="52" t="s">
        <v>7699</v>
      </c>
      <c r="C2864" s="33">
        <v>9</v>
      </c>
      <c r="D2864" s="33">
        <v>28</v>
      </c>
      <c r="E2864" s="37" t="s">
        <v>10217</v>
      </c>
      <c r="F2864" s="37" t="s">
        <v>10218</v>
      </c>
      <c r="G2864" s="37" t="s">
        <v>10219</v>
      </c>
      <c r="H2864" s="38"/>
      <c r="I2864" s="39" t="s">
        <v>10220</v>
      </c>
      <c r="J2864" s="38" t="s">
        <v>9688</v>
      </c>
      <c r="K2864" s="102">
        <v>1752</v>
      </c>
      <c r="L2864" s="40" t="s">
        <v>26952</v>
      </c>
      <c r="M2864" s="41">
        <f t="shared" si="96"/>
        <v>0</v>
      </c>
      <c r="N2864" s="41">
        <f t="shared" si="95"/>
        <v>0</v>
      </c>
      <c r="O2864" s="92"/>
      <c r="P2864" s="36"/>
      <c r="Q2864" s="35"/>
      <c r="R2864" s="44"/>
      <c r="S2864" s="44"/>
      <c r="T2864" s="45"/>
      <c r="U2864" s="45"/>
      <c r="V2864" s="45"/>
      <c r="W2864" s="45"/>
      <c r="X2864" s="45"/>
      <c r="Y2864" s="45"/>
      <c r="Z2864" s="46"/>
      <c r="AA2864" s="42"/>
      <c r="AB2864" s="42"/>
      <c r="AC2864" s="42"/>
      <c r="AD2864" s="42"/>
      <c r="AE2864" s="42"/>
      <c r="AF2864" s="42"/>
      <c r="AG2864" s="42"/>
      <c r="AH2864" s="46"/>
      <c r="AI2864" s="46"/>
      <c r="AJ2864" s="34"/>
      <c r="AK2864" s="34"/>
      <c r="AL2864" s="34"/>
      <c r="AM2864" s="34"/>
      <c r="AN2864" s="47"/>
      <c r="AO2864" s="47"/>
      <c r="AP2864" s="47"/>
      <c r="AQ2864" s="47"/>
      <c r="AR2864" s="47"/>
      <c r="AS2864" s="46"/>
      <c r="AT2864" s="46"/>
      <c r="AU2864" s="48"/>
      <c r="AV2864" s="48"/>
      <c r="AW2864" s="48"/>
      <c r="AX2864" s="48"/>
      <c r="AY2864" s="49"/>
      <c r="AZ2864" s="49"/>
      <c r="BA2864" s="49"/>
      <c r="BB2864" s="49"/>
      <c r="BC2864" s="49"/>
      <c r="BD2864" s="50"/>
      <c r="BE2864" s="50"/>
      <c r="BF2864" s="50"/>
      <c r="BG2864" s="50"/>
      <c r="BH2864" s="50"/>
      <c r="BI2864" s="53"/>
      <c r="BJ2864" s="53"/>
    </row>
    <row r="2865" spans="1:62" ht="40.200000000000003" thickBot="1" x14ac:dyDescent="0.3">
      <c r="A2865" s="28">
        <v>2865</v>
      </c>
      <c r="B2865" s="52" t="s">
        <v>7699</v>
      </c>
      <c r="C2865" s="33">
        <v>9</v>
      </c>
      <c r="D2865" s="33">
        <v>29</v>
      </c>
      <c r="E2865" s="37" t="s">
        <v>10221</v>
      </c>
      <c r="F2865" s="37" t="s">
        <v>10222</v>
      </c>
      <c r="G2865" s="37" t="s">
        <v>10223</v>
      </c>
      <c r="H2865" s="38"/>
      <c r="I2865" s="39" t="s">
        <v>10224</v>
      </c>
      <c r="J2865" s="38"/>
      <c r="K2865" s="102">
        <v>1753</v>
      </c>
      <c r="L2865" s="40" t="s">
        <v>26952</v>
      </c>
      <c r="M2865" s="41">
        <f t="shared" si="96"/>
        <v>0</v>
      </c>
      <c r="N2865" s="41">
        <f t="shared" si="95"/>
        <v>0</v>
      </c>
      <c r="O2865" s="92"/>
      <c r="P2865" s="36"/>
      <c r="Q2865" s="35"/>
      <c r="R2865" s="44"/>
      <c r="S2865" s="44"/>
      <c r="T2865" s="45"/>
      <c r="U2865" s="45"/>
      <c r="V2865" s="45"/>
      <c r="W2865" s="45"/>
      <c r="X2865" s="45"/>
      <c r="Y2865" s="45"/>
      <c r="Z2865" s="46"/>
      <c r="AA2865" s="42"/>
      <c r="AB2865" s="42"/>
      <c r="AC2865" s="42"/>
      <c r="AD2865" s="42"/>
      <c r="AE2865" s="42"/>
      <c r="AF2865" s="42"/>
      <c r="AG2865" s="42"/>
      <c r="AH2865" s="46"/>
      <c r="AI2865" s="46"/>
      <c r="AJ2865" s="34"/>
      <c r="AK2865" s="34"/>
      <c r="AL2865" s="34"/>
      <c r="AM2865" s="34"/>
      <c r="AN2865" s="47"/>
      <c r="AO2865" s="47"/>
      <c r="AP2865" s="47"/>
      <c r="AQ2865" s="47"/>
      <c r="AR2865" s="47"/>
      <c r="AS2865" s="46"/>
      <c r="AT2865" s="46"/>
      <c r="AU2865" s="48"/>
      <c r="AV2865" s="48"/>
      <c r="AW2865" s="48"/>
      <c r="AX2865" s="48"/>
      <c r="AY2865" s="49"/>
      <c r="AZ2865" s="49"/>
      <c r="BA2865" s="49"/>
      <c r="BB2865" s="49"/>
      <c r="BC2865" s="49"/>
      <c r="BD2865" s="50"/>
      <c r="BE2865" s="50"/>
      <c r="BF2865" s="50"/>
      <c r="BG2865" s="50"/>
      <c r="BH2865" s="50"/>
      <c r="BI2865" s="53"/>
      <c r="BJ2865" s="53"/>
    </row>
    <row r="2866" spans="1:62" ht="93" thickBot="1" x14ac:dyDescent="0.3">
      <c r="A2866" s="28">
        <v>2866</v>
      </c>
      <c r="B2866" s="52" t="s">
        <v>7699</v>
      </c>
      <c r="C2866" s="33">
        <v>9</v>
      </c>
      <c r="D2866" s="33">
        <v>30</v>
      </c>
      <c r="E2866" s="37" t="s">
        <v>10225</v>
      </c>
      <c r="F2866" s="37" t="s">
        <v>10226</v>
      </c>
      <c r="G2866" s="37" t="s">
        <v>10227</v>
      </c>
      <c r="H2866" s="38"/>
      <c r="I2866" s="39" t="s">
        <v>10228</v>
      </c>
      <c r="J2866" s="38"/>
      <c r="K2866" s="102">
        <v>1754</v>
      </c>
      <c r="L2866" s="40" t="s">
        <v>26952</v>
      </c>
      <c r="M2866" s="41">
        <f t="shared" si="96"/>
        <v>0</v>
      </c>
      <c r="N2866" s="41">
        <f t="shared" si="95"/>
        <v>0</v>
      </c>
      <c r="O2866" s="92"/>
      <c r="P2866" s="36"/>
      <c r="Q2866" s="35"/>
      <c r="R2866" s="44"/>
      <c r="S2866" s="44"/>
      <c r="T2866" s="45"/>
      <c r="U2866" s="45"/>
      <c r="V2866" s="45"/>
      <c r="W2866" s="45"/>
      <c r="X2866" s="45"/>
      <c r="Y2866" s="45"/>
      <c r="Z2866" s="46"/>
      <c r="AA2866" s="42"/>
      <c r="AB2866" s="42"/>
      <c r="AC2866" s="42"/>
      <c r="AD2866" s="42"/>
      <c r="AE2866" s="42"/>
      <c r="AF2866" s="42"/>
      <c r="AG2866" s="42"/>
      <c r="AH2866" s="46"/>
      <c r="AI2866" s="46"/>
      <c r="AJ2866" s="34"/>
      <c r="AK2866" s="34"/>
      <c r="AL2866" s="34"/>
      <c r="AM2866" s="34"/>
      <c r="AN2866" s="47"/>
      <c r="AO2866" s="47"/>
      <c r="AP2866" s="47"/>
      <c r="AQ2866" s="47"/>
      <c r="AR2866" s="47"/>
      <c r="AS2866" s="46"/>
      <c r="AT2866" s="46"/>
      <c r="AU2866" s="48"/>
      <c r="AV2866" s="48"/>
      <c r="AW2866" s="48"/>
      <c r="AX2866" s="48"/>
      <c r="AY2866" s="49"/>
      <c r="AZ2866" s="49"/>
      <c r="BA2866" s="49"/>
      <c r="BB2866" s="49"/>
      <c r="BC2866" s="49"/>
      <c r="BD2866" s="50"/>
      <c r="BE2866" s="50"/>
      <c r="BF2866" s="50"/>
      <c r="BG2866" s="50"/>
      <c r="BH2866" s="50"/>
      <c r="BI2866" s="53"/>
      <c r="BJ2866" s="53"/>
    </row>
    <row r="2867" spans="1:62" ht="53.4" thickBot="1" x14ac:dyDescent="0.3">
      <c r="A2867" s="28">
        <v>2867</v>
      </c>
      <c r="B2867" s="52" t="s">
        <v>7699</v>
      </c>
      <c r="C2867" s="33">
        <v>9</v>
      </c>
      <c r="D2867" s="33">
        <v>31</v>
      </c>
      <c r="E2867" s="37" t="s">
        <v>10229</v>
      </c>
      <c r="F2867" s="37" t="s">
        <v>10230</v>
      </c>
      <c r="G2867" s="37" t="s">
        <v>10231</v>
      </c>
      <c r="H2867" s="38"/>
      <c r="I2867" s="39" t="s">
        <v>10232</v>
      </c>
      <c r="J2867" s="38"/>
      <c r="K2867" s="102">
        <v>1755</v>
      </c>
      <c r="L2867" s="40" t="s">
        <v>26952</v>
      </c>
      <c r="M2867" s="41">
        <f t="shared" si="96"/>
        <v>0</v>
      </c>
      <c r="N2867" s="41">
        <f t="shared" si="95"/>
        <v>0</v>
      </c>
      <c r="O2867" s="92"/>
      <c r="P2867" s="36"/>
      <c r="Q2867" s="35"/>
      <c r="R2867" s="44"/>
      <c r="S2867" s="44"/>
      <c r="T2867" s="45"/>
      <c r="U2867" s="45"/>
      <c r="V2867" s="45"/>
      <c r="W2867" s="45"/>
      <c r="X2867" s="45"/>
      <c r="Y2867" s="45"/>
      <c r="Z2867" s="46"/>
      <c r="AA2867" s="42"/>
      <c r="AB2867" s="42"/>
      <c r="AC2867" s="42"/>
      <c r="AD2867" s="42"/>
      <c r="AE2867" s="42"/>
      <c r="AF2867" s="42"/>
      <c r="AG2867" s="42"/>
      <c r="AH2867" s="46"/>
      <c r="AI2867" s="46"/>
      <c r="AJ2867" s="34"/>
      <c r="AK2867" s="34"/>
      <c r="AL2867" s="34"/>
      <c r="AM2867" s="34"/>
      <c r="AN2867" s="47"/>
      <c r="AO2867" s="47"/>
      <c r="AP2867" s="47"/>
      <c r="AQ2867" s="47"/>
      <c r="AR2867" s="47"/>
      <c r="AS2867" s="46"/>
      <c r="AT2867" s="46"/>
      <c r="AU2867" s="48"/>
      <c r="AV2867" s="48"/>
      <c r="AW2867" s="48"/>
      <c r="AX2867" s="48"/>
      <c r="AY2867" s="49"/>
      <c r="AZ2867" s="49"/>
      <c r="BA2867" s="49"/>
      <c r="BB2867" s="49"/>
      <c r="BC2867" s="49"/>
      <c r="BD2867" s="50"/>
      <c r="BE2867" s="50"/>
      <c r="BF2867" s="50"/>
      <c r="BG2867" s="50"/>
      <c r="BH2867" s="50"/>
      <c r="BI2867" s="53"/>
      <c r="BJ2867" s="53"/>
    </row>
    <row r="2868" spans="1:62" ht="119.4" thickBot="1" x14ac:dyDescent="0.3">
      <c r="A2868" s="28">
        <v>2868</v>
      </c>
      <c r="B2868" s="52" t="s">
        <v>7699</v>
      </c>
      <c r="C2868" s="33">
        <v>9</v>
      </c>
      <c r="D2868" s="33">
        <v>32</v>
      </c>
      <c r="E2868" s="37" t="s">
        <v>10233</v>
      </c>
      <c r="F2868" s="37" t="s">
        <v>10234</v>
      </c>
      <c r="G2868" s="37" t="s">
        <v>10235</v>
      </c>
      <c r="H2868" s="38" t="s">
        <v>10236</v>
      </c>
      <c r="I2868" s="39" t="s">
        <v>10237</v>
      </c>
      <c r="J2868" s="38"/>
      <c r="K2868" s="102">
        <v>1756</v>
      </c>
      <c r="L2868" s="40" t="s">
        <v>26952</v>
      </c>
      <c r="M2868" s="41">
        <f t="shared" si="96"/>
        <v>0</v>
      </c>
      <c r="N2868" s="41">
        <f t="shared" si="95"/>
        <v>0</v>
      </c>
      <c r="O2868" s="92"/>
      <c r="P2868" s="36"/>
      <c r="Q2868" s="35"/>
      <c r="R2868" s="44"/>
      <c r="S2868" s="44"/>
      <c r="T2868" s="45"/>
      <c r="U2868" s="45"/>
      <c r="V2868" s="45"/>
      <c r="W2868" s="45"/>
      <c r="X2868" s="45"/>
      <c r="Y2868" s="45"/>
      <c r="Z2868" s="46"/>
      <c r="AA2868" s="42"/>
      <c r="AB2868" s="42"/>
      <c r="AC2868" s="42"/>
      <c r="AD2868" s="42"/>
      <c r="AE2868" s="42"/>
      <c r="AF2868" s="42"/>
      <c r="AG2868" s="42"/>
      <c r="AH2868" s="46"/>
      <c r="AI2868" s="46"/>
      <c r="AJ2868" s="34">
        <v>1</v>
      </c>
      <c r="AK2868" s="34">
        <v>0</v>
      </c>
      <c r="AL2868" s="34" t="s">
        <v>27414</v>
      </c>
      <c r="AM2868" s="34" t="s">
        <v>27945</v>
      </c>
      <c r="AN2868" s="47"/>
      <c r="AO2868" s="47"/>
      <c r="AP2868" s="47"/>
      <c r="AQ2868" s="47"/>
      <c r="AR2868" s="47"/>
      <c r="AS2868" s="46"/>
      <c r="AT2868" s="46"/>
      <c r="AU2868" s="48"/>
      <c r="AV2868" s="48"/>
      <c r="AW2868" s="48"/>
      <c r="AX2868" s="48"/>
      <c r="AY2868" s="49"/>
      <c r="AZ2868" s="49"/>
      <c r="BA2868" s="49"/>
      <c r="BB2868" s="49"/>
      <c r="BC2868" s="49"/>
      <c r="BD2868" s="50"/>
      <c r="BE2868" s="50"/>
      <c r="BF2868" s="50"/>
      <c r="BG2868" s="50"/>
      <c r="BH2868" s="50"/>
      <c r="BI2868" s="53"/>
      <c r="BJ2868" s="53"/>
    </row>
    <row r="2869" spans="1:62" ht="40.200000000000003" thickBot="1" x14ac:dyDescent="0.3">
      <c r="A2869" s="28">
        <v>2869</v>
      </c>
      <c r="B2869" s="52" t="s">
        <v>7699</v>
      </c>
      <c r="C2869" s="33">
        <v>9</v>
      </c>
      <c r="D2869" s="33">
        <v>33</v>
      </c>
      <c r="E2869" s="37" t="s">
        <v>10238</v>
      </c>
      <c r="F2869" s="37" t="s">
        <v>10239</v>
      </c>
      <c r="G2869" s="37" t="s">
        <v>10240</v>
      </c>
      <c r="H2869" s="38" t="s">
        <v>10236</v>
      </c>
      <c r="I2869" s="39" t="s">
        <v>10090</v>
      </c>
      <c r="J2869" s="38" t="s">
        <v>8124</v>
      </c>
      <c r="K2869" s="102">
        <v>1757</v>
      </c>
      <c r="L2869" s="40" t="s">
        <v>26952</v>
      </c>
      <c r="M2869" s="41">
        <f t="shared" si="96"/>
        <v>0</v>
      </c>
      <c r="N2869" s="41">
        <f t="shared" si="95"/>
        <v>0</v>
      </c>
      <c r="O2869" s="92"/>
      <c r="P2869" s="36"/>
      <c r="Q2869" s="35"/>
      <c r="R2869" s="44"/>
      <c r="S2869" s="44"/>
      <c r="T2869" s="45"/>
      <c r="U2869" s="45"/>
      <c r="V2869" s="45"/>
      <c r="W2869" s="45"/>
      <c r="X2869" s="45"/>
      <c r="Y2869" s="45"/>
      <c r="Z2869" s="46"/>
      <c r="AA2869" s="42"/>
      <c r="AB2869" s="42"/>
      <c r="AC2869" s="42"/>
      <c r="AD2869" s="42"/>
      <c r="AE2869" s="42"/>
      <c r="AF2869" s="42"/>
      <c r="AG2869" s="42"/>
      <c r="AH2869" s="46"/>
      <c r="AI2869" s="46"/>
      <c r="AJ2869" s="34"/>
      <c r="AK2869" s="34"/>
      <c r="AL2869" s="34"/>
      <c r="AM2869" s="34"/>
      <c r="AN2869" s="47"/>
      <c r="AO2869" s="47"/>
      <c r="AP2869" s="47"/>
      <c r="AQ2869" s="47"/>
      <c r="AR2869" s="47"/>
      <c r="AS2869" s="46"/>
      <c r="AT2869" s="46"/>
      <c r="AU2869" s="48"/>
      <c r="AV2869" s="48"/>
      <c r="AW2869" s="48"/>
      <c r="AX2869" s="48"/>
      <c r="AY2869" s="49"/>
      <c r="AZ2869" s="49"/>
      <c r="BA2869" s="49"/>
      <c r="BB2869" s="49"/>
      <c r="BC2869" s="49"/>
      <c r="BD2869" s="50"/>
      <c r="BE2869" s="50"/>
      <c r="BF2869" s="50"/>
      <c r="BG2869" s="50"/>
      <c r="BH2869" s="50"/>
      <c r="BI2869" s="53"/>
      <c r="BJ2869" s="53"/>
    </row>
    <row r="2870" spans="1:62" ht="66.599999999999994" thickBot="1" x14ac:dyDescent="0.3">
      <c r="A2870" s="28">
        <v>2870</v>
      </c>
      <c r="B2870" s="52" t="s">
        <v>7699</v>
      </c>
      <c r="C2870" s="33">
        <v>9</v>
      </c>
      <c r="D2870" s="33">
        <v>34</v>
      </c>
      <c r="E2870" s="37" t="s">
        <v>10241</v>
      </c>
      <c r="F2870" s="37" t="s">
        <v>10242</v>
      </c>
      <c r="G2870" s="37" t="s">
        <v>10243</v>
      </c>
      <c r="H2870" s="38"/>
      <c r="I2870" s="39" t="s">
        <v>10071</v>
      </c>
      <c r="J2870" s="38"/>
      <c r="K2870" s="102">
        <v>1758</v>
      </c>
      <c r="L2870" s="40" t="s">
        <v>26952</v>
      </c>
      <c r="M2870" s="41">
        <f t="shared" si="96"/>
        <v>0</v>
      </c>
      <c r="N2870" s="41">
        <f t="shared" si="95"/>
        <v>0</v>
      </c>
      <c r="O2870" s="92"/>
      <c r="P2870" s="36"/>
      <c r="Q2870" s="35"/>
      <c r="R2870" s="44"/>
      <c r="S2870" s="44"/>
      <c r="T2870" s="45"/>
      <c r="U2870" s="45"/>
      <c r="V2870" s="45"/>
      <c r="W2870" s="45"/>
      <c r="X2870" s="45"/>
      <c r="Y2870" s="45"/>
      <c r="Z2870" s="46"/>
      <c r="AA2870" s="42"/>
      <c r="AB2870" s="42"/>
      <c r="AC2870" s="42"/>
      <c r="AD2870" s="42"/>
      <c r="AE2870" s="42"/>
      <c r="AF2870" s="42"/>
      <c r="AG2870" s="42"/>
      <c r="AH2870" s="46"/>
      <c r="AI2870" s="46"/>
      <c r="AJ2870" s="34"/>
      <c r="AK2870" s="34"/>
      <c r="AL2870" s="34"/>
      <c r="AM2870" s="34"/>
      <c r="AN2870" s="47"/>
      <c r="AO2870" s="47"/>
      <c r="AP2870" s="47"/>
      <c r="AQ2870" s="47"/>
      <c r="AR2870" s="47"/>
      <c r="AS2870" s="46"/>
      <c r="AT2870" s="46"/>
      <c r="AU2870" s="48"/>
      <c r="AV2870" s="48"/>
      <c r="AW2870" s="48"/>
      <c r="AX2870" s="48"/>
      <c r="AY2870" s="49"/>
      <c r="AZ2870" s="49"/>
      <c r="BA2870" s="49"/>
      <c r="BB2870" s="49"/>
      <c r="BC2870" s="49"/>
      <c r="BD2870" s="50"/>
      <c r="BE2870" s="50"/>
      <c r="BF2870" s="50"/>
      <c r="BG2870" s="50"/>
      <c r="BH2870" s="50"/>
      <c r="BI2870" s="53"/>
      <c r="BJ2870" s="53"/>
    </row>
    <row r="2871" spans="1:62" ht="119.4" thickBot="1" x14ac:dyDescent="0.3">
      <c r="A2871" s="28">
        <v>2871</v>
      </c>
      <c r="B2871" s="52" t="s">
        <v>7699</v>
      </c>
      <c r="C2871" s="33">
        <v>10</v>
      </c>
      <c r="D2871" s="33">
        <v>0</v>
      </c>
      <c r="E2871" s="37" t="s">
        <v>10244</v>
      </c>
      <c r="F2871" s="37" t="s">
        <v>9949</v>
      </c>
      <c r="G2871" s="37" t="s">
        <v>10245</v>
      </c>
      <c r="H2871" s="38"/>
      <c r="I2871" s="39" t="s">
        <v>10246</v>
      </c>
      <c r="J2871" s="38" t="s">
        <v>9953</v>
      </c>
      <c r="K2871" s="102">
        <v>2031</v>
      </c>
      <c r="L2871" s="40" t="s">
        <v>26953</v>
      </c>
      <c r="M2871" s="41">
        <f t="shared" si="96"/>
        <v>1</v>
      </c>
      <c r="N2871" s="41">
        <f t="shared" si="95"/>
        <v>0</v>
      </c>
      <c r="O2871" s="92"/>
      <c r="P2871" s="36"/>
      <c r="Q2871" s="35"/>
      <c r="R2871" s="44"/>
      <c r="S2871" s="44"/>
      <c r="T2871" s="45"/>
      <c r="U2871" s="45"/>
      <c r="V2871" s="45"/>
      <c r="W2871" s="45"/>
      <c r="X2871" s="45"/>
      <c r="Y2871" s="45"/>
      <c r="Z2871" s="46"/>
      <c r="AA2871" s="42"/>
      <c r="AB2871" s="42"/>
      <c r="AC2871" s="42"/>
      <c r="AD2871" s="42"/>
      <c r="AE2871" s="42"/>
      <c r="AF2871" s="42"/>
      <c r="AG2871" s="42"/>
      <c r="AH2871" s="46"/>
      <c r="AI2871" s="46"/>
      <c r="AJ2871" s="34"/>
      <c r="AK2871" s="34"/>
      <c r="AL2871" s="34"/>
      <c r="AM2871" s="34"/>
      <c r="AN2871" s="47"/>
      <c r="AO2871" s="47"/>
      <c r="AP2871" s="47"/>
      <c r="AQ2871" s="47"/>
      <c r="AR2871" s="47"/>
      <c r="AS2871" s="46"/>
      <c r="AT2871" s="46"/>
      <c r="AU2871" s="48"/>
      <c r="AV2871" s="48"/>
      <c r="AW2871" s="48"/>
      <c r="AX2871" s="48"/>
      <c r="AY2871" s="49"/>
      <c r="AZ2871" s="49"/>
      <c r="BA2871" s="49"/>
      <c r="BB2871" s="49"/>
      <c r="BC2871" s="49"/>
      <c r="BD2871" s="50"/>
      <c r="BE2871" s="50"/>
      <c r="BF2871" s="50"/>
      <c r="BG2871" s="50"/>
      <c r="BH2871" s="50"/>
      <c r="BI2871" s="53"/>
      <c r="BJ2871" s="53"/>
    </row>
    <row r="2872" spans="1:62" ht="40.200000000000003" thickBot="1" x14ac:dyDescent="0.3">
      <c r="A2872" s="28">
        <v>2872</v>
      </c>
      <c r="B2872" s="52" t="s">
        <v>7699</v>
      </c>
      <c r="C2872" s="33">
        <v>10</v>
      </c>
      <c r="D2872" s="33">
        <v>1</v>
      </c>
      <c r="E2872" s="37" t="s">
        <v>10247</v>
      </c>
      <c r="F2872" s="37" t="s">
        <v>10248</v>
      </c>
      <c r="G2872" s="37" t="s">
        <v>10249</v>
      </c>
      <c r="H2872" s="38" t="s">
        <v>10250</v>
      </c>
      <c r="I2872" s="39" t="s">
        <v>10251</v>
      </c>
      <c r="J2872" s="38"/>
      <c r="K2872" s="102">
        <v>2032</v>
      </c>
      <c r="L2872" s="40" t="s">
        <v>26953</v>
      </c>
      <c r="M2872" s="41">
        <f t="shared" si="96"/>
        <v>0</v>
      </c>
      <c r="N2872" s="41">
        <f t="shared" si="95"/>
        <v>34</v>
      </c>
      <c r="O2872" s="92"/>
      <c r="P2872" s="36"/>
      <c r="Q2872" s="35"/>
      <c r="R2872" s="44"/>
      <c r="S2872" s="44"/>
      <c r="T2872" s="45"/>
      <c r="U2872" s="45"/>
      <c r="V2872" s="45"/>
      <c r="W2872" s="45"/>
      <c r="X2872" s="45"/>
      <c r="Y2872" s="45"/>
      <c r="Z2872" s="46"/>
      <c r="AA2872" s="42"/>
      <c r="AB2872" s="42"/>
      <c r="AC2872" s="42"/>
      <c r="AD2872" s="42"/>
      <c r="AE2872" s="42"/>
      <c r="AF2872" s="42"/>
      <c r="AG2872" s="42"/>
      <c r="AH2872" s="46"/>
      <c r="AI2872" s="46"/>
      <c r="AJ2872" s="34"/>
      <c r="AK2872" s="34"/>
      <c r="AL2872" s="34"/>
      <c r="AM2872" s="34"/>
      <c r="AN2872" s="47"/>
      <c r="AO2872" s="47"/>
      <c r="AP2872" s="47"/>
      <c r="AQ2872" s="47"/>
      <c r="AR2872" s="47"/>
      <c r="AS2872" s="46"/>
      <c r="AT2872" s="46"/>
      <c r="AU2872" s="48"/>
      <c r="AV2872" s="48"/>
      <c r="AW2872" s="48"/>
      <c r="AX2872" s="48"/>
      <c r="AY2872" s="49"/>
      <c r="AZ2872" s="49"/>
      <c r="BA2872" s="49"/>
      <c r="BB2872" s="49"/>
      <c r="BC2872" s="49"/>
      <c r="BD2872" s="50"/>
      <c r="BE2872" s="50"/>
      <c r="BF2872" s="50"/>
      <c r="BG2872" s="50"/>
      <c r="BH2872" s="50"/>
      <c r="BI2872" s="53"/>
      <c r="BJ2872" s="53"/>
    </row>
    <row r="2873" spans="1:62" ht="119.4" thickBot="1" x14ac:dyDescent="0.3">
      <c r="A2873" s="28">
        <v>2873</v>
      </c>
      <c r="B2873" s="52" t="s">
        <v>7699</v>
      </c>
      <c r="C2873" s="33">
        <v>10</v>
      </c>
      <c r="D2873" s="33">
        <v>2</v>
      </c>
      <c r="E2873" s="37" t="s">
        <v>10252</v>
      </c>
      <c r="F2873" s="37"/>
      <c r="G2873" s="37" t="s">
        <v>10253</v>
      </c>
      <c r="H2873" s="38" t="s">
        <v>10254</v>
      </c>
      <c r="I2873" s="39" t="s">
        <v>10255</v>
      </c>
      <c r="J2873" s="38"/>
      <c r="K2873" s="102">
        <v>2033</v>
      </c>
      <c r="L2873" s="40" t="s">
        <v>26953</v>
      </c>
      <c r="M2873" s="41">
        <f t="shared" si="96"/>
        <v>0</v>
      </c>
      <c r="N2873" s="41">
        <f t="shared" si="95"/>
        <v>0</v>
      </c>
      <c r="O2873" s="92"/>
      <c r="P2873" s="36"/>
      <c r="Q2873" s="35"/>
      <c r="R2873" s="44"/>
      <c r="S2873" s="44"/>
      <c r="T2873" s="45"/>
      <c r="U2873" s="45"/>
      <c r="V2873" s="45"/>
      <c r="W2873" s="45"/>
      <c r="X2873" s="45"/>
      <c r="Y2873" s="45"/>
      <c r="Z2873" s="46"/>
      <c r="AA2873" s="42"/>
      <c r="AB2873" s="42"/>
      <c r="AC2873" s="42"/>
      <c r="AD2873" s="42"/>
      <c r="AE2873" s="42"/>
      <c r="AF2873" s="42"/>
      <c r="AG2873" s="42"/>
      <c r="AH2873" s="46"/>
      <c r="AI2873" s="46"/>
      <c r="AJ2873" s="34">
        <v>1</v>
      </c>
      <c r="AK2873" s="34">
        <v>0</v>
      </c>
      <c r="AL2873" s="34" t="s">
        <v>27415</v>
      </c>
      <c r="AM2873" s="34" t="s">
        <v>27047</v>
      </c>
      <c r="AN2873" s="47"/>
      <c r="AO2873" s="47"/>
      <c r="AP2873" s="47"/>
      <c r="AQ2873" s="47"/>
      <c r="AR2873" s="47"/>
      <c r="AS2873" s="46"/>
      <c r="AT2873" s="46"/>
      <c r="AU2873" s="48"/>
      <c r="AV2873" s="48"/>
      <c r="AW2873" s="48"/>
      <c r="AX2873" s="48"/>
      <c r="AY2873" s="49"/>
      <c r="AZ2873" s="49"/>
      <c r="BA2873" s="49"/>
      <c r="BB2873" s="49"/>
      <c r="BC2873" s="49"/>
      <c r="BD2873" s="50"/>
      <c r="BE2873" s="50"/>
      <c r="BF2873" s="50"/>
      <c r="BG2873" s="50"/>
      <c r="BH2873" s="50"/>
      <c r="BI2873" s="53"/>
      <c r="BJ2873" s="53"/>
    </row>
    <row r="2874" spans="1:62" ht="106.2" thickBot="1" x14ac:dyDescent="0.3">
      <c r="A2874" s="28">
        <v>2874</v>
      </c>
      <c r="B2874" s="52" t="s">
        <v>7699</v>
      </c>
      <c r="C2874" s="33">
        <v>10</v>
      </c>
      <c r="D2874" s="33">
        <v>3</v>
      </c>
      <c r="E2874" s="37" t="s">
        <v>10256</v>
      </c>
      <c r="F2874" s="37" t="s">
        <v>10257</v>
      </c>
      <c r="G2874" s="37" t="s">
        <v>10258</v>
      </c>
      <c r="H2874" s="38" t="s">
        <v>10259</v>
      </c>
      <c r="I2874" s="39" t="s">
        <v>10260</v>
      </c>
      <c r="J2874" s="38"/>
      <c r="K2874" s="102">
        <v>2034</v>
      </c>
      <c r="L2874" s="40" t="s">
        <v>26953</v>
      </c>
      <c r="M2874" s="41">
        <f t="shared" si="96"/>
        <v>0</v>
      </c>
      <c r="N2874" s="41">
        <f t="shared" si="95"/>
        <v>0</v>
      </c>
      <c r="O2874" s="92"/>
      <c r="P2874" s="36"/>
      <c r="Q2874" s="35"/>
      <c r="R2874" s="44"/>
      <c r="S2874" s="44"/>
      <c r="T2874" s="45"/>
      <c r="U2874" s="45"/>
      <c r="V2874" s="45"/>
      <c r="W2874" s="45"/>
      <c r="X2874" s="45"/>
      <c r="Y2874" s="45"/>
      <c r="Z2874" s="46"/>
      <c r="AA2874" s="42"/>
      <c r="AB2874" s="42"/>
      <c r="AC2874" s="42"/>
      <c r="AD2874" s="42"/>
      <c r="AE2874" s="42"/>
      <c r="AF2874" s="42"/>
      <c r="AG2874" s="42"/>
      <c r="AH2874" s="46"/>
      <c r="AI2874" s="46"/>
      <c r="AJ2874" s="34"/>
      <c r="AK2874" s="34"/>
      <c r="AL2874" s="34"/>
      <c r="AM2874" s="34"/>
      <c r="AN2874" s="47"/>
      <c r="AO2874" s="47"/>
      <c r="AP2874" s="47"/>
      <c r="AQ2874" s="47"/>
      <c r="AR2874" s="47"/>
      <c r="AS2874" s="46"/>
      <c r="AT2874" s="46"/>
      <c r="AU2874" s="48"/>
      <c r="AV2874" s="48"/>
      <c r="AW2874" s="48"/>
      <c r="AX2874" s="48"/>
      <c r="AY2874" s="49"/>
      <c r="AZ2874" s="49"/>
      <c r="BA2874" s="49"/>
      <c r="BB2874" s="49"/>
      <c r="BC2874" s="49"/>
      <c r="BD2874" s="50"/>
      <c r="BE2874" s="50"/>
      <c r="BF2874" s="50"/>
      <c r="BG2874" s="50"/>
      <c r="BH2874" s="50"/>
      <c r="BI2874" s="53"/>
      <c r="BJ2874" s="53"/>
    </row>
    <row r="2875" spans="1:62" ht="93" thickBot="1" x14ac:dyDescent="0.3">
      <c r="A2875" s="28">
        <v>2875</v>
      </c>
      <c r="B2875" s="52" t="s">
        <v>7699</v>
      </c>
      <c r="C2875" s="33">
        <v>10</v>
      </c>
      <c r="D2875" s="33">
        <v>4</v>
      </c>
      <c r="E2875" s="37" t="s">
        <v>10261</v>
      </c>
      <c r="F2875" s="37" t="s">
        <v>298</v>
      </c>
      <c r="G2875" s="37" t="s">
        <v>10262</v>
      </c>
      <c r="H2875" s="38"/>
      <c r="I2875" s="39" t="s">
        <v>10263</v>
      </c>
      <c r="J2875" s="38"/>
      <c r="K2875" s="102">
        <v>2035</v>
      </c>
      <c r="L2875" s="40" t="s">
        <v>26953</v>
      </c>
      <c r="M2875" s="41">
        <f t="shared" si="96"/>
        <v>0</v>
      </c>
      <c r="N2875" s="41">
        <f t="shared" si="95"/>
        <v>0</v>
      </c>
      <c r="O2875" s="92"/>
      <c r="P2875" s="36"/>
      <c r="Q2875" s="35"/>
      <c r="R2875" s="44"/>
      <c r="S2875" s="44"/>
      <c r="T2875" s="45"/>
      <c r="U2875" s="45"/>
      <c r="V2875" s="45"/>
      <c r="W2875" s="45"/>
      <c r="X2875" s="45"/>
      <c r="Y2875" s="45"/>
      <c r="Z2875" s="46"/>
      <c r="AA2875" s="42"/>
      <c r="AB2875" s="42"/>
      <c r="AC2875" s="42"/>
      <c r="AD2875" s="42"/>
      <c r="AE2875" s="42"/>
      <c r="AF2875" s="42"/>
      <c r="AG2875" s="42"/>
      <c r="AH2875" s="46"/>
      <c r="AI2875" s="46"/>
      <c r="AJ2875" s="34"/>
      <c r="AK2875" s="34"/>
      <c r="AL2875" s="34"/>
      <c r="AM2875" s="34"/>
      <c r="AN2875" s="47"/>
      <c r="AO2875" s="47"/>
      <c r="AP2875" s="47"/>
      <c r="AQ2875" s="47"/>
      <c r="AR2875" s="47"/>
      <c r="AS2875" s="46"/>
      <c r="AT2875" s="46"/>
      <c r="AU2875" s="48"/>
      <c r="AV2875" s="48"/>
      <c r="AW2875" s="48"/>
      <c r="AX2875" s="48"/>
      <c r="AY2875" s="49"/>
      <c r="AZ2875" s="49"/>
      <c r="BA2875" s="49"/>
      <c r="BB2875" s="49"/>
      <c r="BC2875" s="49"/>
      <c r="BD2875" s="50"/>
      <c r="BE2875" s="50"/>
      <c r="BF2875" s="50"/>
      <c r="BG2875" s="50"/>
      <c r="BH2875" s="50"/>
      <c r="BI2875" s="53"/>
      <c r="BJ2875" s="53"/>
    </row>
    <row r="2876" spans="1:62" ht="132.6" thickBot="1" x14ac:dyDescent="0.3">
      <c r="A2876" s="28">
        <v>2876</v>
      </c>
      <c r="B2876" s="52" t="s">
        <v>7699</v>
      </c>
      <c r="C2876" s="33">
        <v>10</v>
      </c>
      <c r="D2876" s="33">
        <v>5</v>
      </c>
      <c r="E2876" s="37" t="s">
        <v>10264</v>
      </c>
      <c r="F2876" s="37" t="s">
        <v>10265</v>
      </c>
      <c r="G2876" s="37" t="s">
        <v>10266</v>
      </c>
      <c r="H2876" s="38"/>
      <c r="I2876" s="39" t="s">
        <v>10267</v>
      </c>
      <c r="J2876" s="38"/>
      <c r="K2876" s="102">
        <v>2036</v>
      </c>
      <c r="L2876" s="40" t="s">
        <v>26953</v>
      </c>
      <c r="M2876" s="41">
        <f t="shared" si="96"/>
        <v>0</v>
      </c>
      <c r="N2876" s="41">
        <f t="shared" si="95"/>
        <v>0</v>
      </c>
      <c r="O2876" s="92"/>
      <c r="P2876" s="36"/>
      <c r="Q2876" s="35"/>
      <c r="R2876" s="44"/>
      <c r="S2876" s="44"/>
      <c r="T2876" s="45"/>
      <c r="U2876" s="45"/>
      <c r="V2876" s="45"/>
      <c r="W2876" s="45"/>
      <c r="X2876" s="45"/>
      <c r="Y2876" s="45"/>
      <c r="Z2876" s="46"/>
      <c r="AA2876" s="42"/>
      <c r="AB2876" s="42"/>
      <c r="AC2876" s="42"/>
      <c r="AD2876" s="42"/>
      <c r="AE2876" s="42"/>
      <c r="AF2876" s="42"/>
      <c r="AG2876" s="42"/>
      <c r="AH2876" s="46"/>
      <c r="AI2876" s="46"/>
      <c r="AJ2876" s="34"/>
      <c r="AK2876" s="34"/>
      <c r="AL2876" s="34"/>
      <c r="AM2876" s="34"/>
      <c r="AN2876" s="47"/>
      <c r="AO2876" s="47"/>
      <c r="AP2876" s="47"/>
      <c r="AQ2876" s="47"/>
      <c r="AR2876" s="47"/>
      <c r="AS2876" s="46"/>
      <c r="AT2876" s="46"/>
      <c r="AU2876" s="48"/>
      <c r="AV2876" s="48"/>
      <c r="AW2876" s="48"/>
      <c r="AX2876" s="48"/>
      <c r="AY2876" s="49"/>
      <c r="AZ2876" s="49"/>
      <c r="BA2876" s="49"/>
      <c r="BB2876" s="49"/>
      <c r="BC2876" s="49"/>
      <c r="BD2876" s="50"/>
      <c r="BE2876" s="50"/>
      <c r="BF2876" s="50"/>
      <c r="BG2876" s="50"/>
      <c r="BH2876" s="50"/>
      <c r="BI2876" s="53"/>
      <c r="BJ2876" s="53"/>
    </row>
    <row r="2877" spans="1:62" ht="145.80000000000001" thickBot="1" x14ac:dyDescent="0.3">
      <c r="A2877" s="28">
        <v>2877</v>
      </c>
      <c r="B2877" s="52" t="s">
        <v>7699</v>
      </c>
      <c r="C2877" s="33">
        <v>10</v>
      </c>
      <c r="D2877" s="33">
        <v>6</v>
      </c>
      <c r="E2877" s="37" t="s">
        <v>10268</v>
      </c>
      <c r="F2877" s="37" t="s">
        <v>10269</v>
      </c>
      <c r="G2877" s="37" t="s">
        <v>10270</v>
      </c>
      <c r="H2877" s="38"/>
      <c r="I2877" s="39" t="s">
        <v>516</v>
      </c>
      <c r="J2877" s="38" t="s">
        <v>10271</v>
      </c>
      <c r="K2877" s="102">
        <v>2037</v>
      </c>
      <c r="L2877" s="40" t="s">
        <v>26953</v>
      </c>
      <c r="M2877" s="41">
        <f t="shared" si="96"/>
        <v>0</v>
      </c>
      <c r="N2877" s="41">
        <f t="shared" si="95"/>
        <v>0</v>
      </c>
      <c r="O2877" s="92"/>
      <c r="P2877" s="36"/>
      <c r="Q2877" s="35"/>
      <c r="R2877" s="44"/>
      <c r="S2877" s="44"/>
      <c r="T2877" s="45"/>
      <c r="U2877" s="45"/>
      <c r="V2877" s="45"/>
      <c r="W2877" s="45"/>
      <c r="X2877" s="45"/>
      <c r="Y2877" s="45"/>
      <c r="Z2877" s="46"/>
      <c r="AA2877" s="42"/>
      <c r="AB2877" s="42"/>
      <c r="AC2877" s="42"/>
      <c r="AD2877" s="42"/>
      <c r="AE2877" s="42"/>
      <c r="AF2877" s="42"/>
      <c r="AG2877" s="42"/>
      <c r="AH2877" s="46"/>
      <c r="AI2877" s="46"/>
      <c r="AJ2877" s="34"/>
      <c r="AK2877" s="34"/>
      <c r="AL2877" s="34"/>
      <c r="AM2877" s="34"/>
      <c r="AN2877" s="47"/>
      <c r="AO2877" s="47"/>
      <c r="AP2877" s="47"/>
      <c r="AQ2877" s="47"/>
      <c r="AR2877" s="47"/>
      <c r="AS2877" s="46"/>
      <c r="AT2877" s="46"/>
      <c r="AU2877" s="48"/>
      <c r="AV2877" s="48"/>
      <c r="AW2877" s="48"/>
      <c r="AX2877" s="48"/>
      <c r="AY2877" s="49"/>
      <c r="AZ2877" s="49"/>
      <c r="BA2877" s="49"/>
      <c r="BB2877" s="49"/>
      <c r="BC2877" s="49"/>
      <c r="BD2877" s="50"/>
      <c r="BE2877" s="50"/>
      <c r="BF2877" s="50"/>
      <c r="BG2877" s="50"/>
      <c r="BH2877" s="50"/>
      <c r="BI2877" s="53"/>
      <c r="BJ2877" s="53"/>
    </row>
    <row r="2878" spans="1:62" ht="145.80000000000001" thickBot="1" x14ac:dyDescent="0.3">
      <c r="A2878" s="28">
        <v>2878</v>
      </c>
      <c r="B2878" s="52" t="s">
        <v>7699</v>
      </c>
      <c r="C2878" s="33">
        <v>10</v>
      </c>
      <c r="D2878" s="33">
        <v>7</v>
      </c>
      <c r="E2878" s="37" t="s">
        <v>10272</v>
      </c>
      <c r="F2878" s="37" t="s">
        <v>10273</v>
      </c>
      <c r="G2878" s="37" t="s">
        <v>10274</v>
      </c>
      <c r="H2878" s="38" t="s">
        <v>10275</v>
      </c>
      <c r="I2878" s="39" t="s">
        <v>10276</v>
      </c>
      <c r="J2878" s="38" t="s">
        <v>10277</v>
      </c>
      <c r="K2878" s="102">
        <v>2038</v>
      </c>
      <c r="L2878" s="40" t="s">
        <v>26953</v>
      </c>
      <c r="M2878" s="41">
        <f t="shared" si="96"/>
        <v>0</v>
      </c>
      <c r="N2878" s="41">
        <f t="shared" si="95"/>
        <v>0</v>
      </c>
      <c r="O2878" s="92"/>
      <c r="P2878" s="36"/>
      <c r="Q2878" s="35"/>
      <c r="R2878" s="44"/>
      <c r="S2878" s="44"/>
      <c r="T2878" s="45"/>
      <c r="U2878" s="45"/>
      <c r="V2878" s="45"/>
      <c r="W2878" s="45"/>
      <c r="X2878" s="45"/>
      <c r="Y2878" s="45"/>
      <c r="Z2878" s="46"/>
      <c r="AA2878" s="42"/>
      <c r="AB2878" s="42"/>
      <c r="AC2878" s="42"/>
      <c r="AD2878" s="42"/>
      <c r="AE2878" s="42"/>
      <c r="AF2878" s="42"/>
      <c r="AG2878" s="42"/>
      <c r="AH2878" s="46"/>
      <c r="AI2878" s="46"/>
      <c r="AJ2878" s="34">
        <v>1</v>
      </c>
      <c r="AK2878" s="34">
        <v>0</v>
      </c>
      <c r="AL2878" s="34" t="s">
        <v>27416</v>
      </c>
      <c r="AM2878" s="34" t="s">
        <v>27417</v>
      </c>
      <c r="AN2878" s="47"/>
      <c r="AO2878" s="47"/>
      <c r="AP2878" s="47"/>
      <c r="AQ2878" s="47"/>
      <c r="AR2878" s="47"/>
      <c r="AS2878" s="46"/>
      <c r="AT2878" s="46"/>
      <c r="AU2878" s="48"/>
      <c r="AV2878" s="48"/>
      <c r="AW2878" s="48"/>
      <c r="AX2878" s="48"/>
      <c r="AY2878" s="49"/>
      <c r="AZ2878" s="49"/>
      <c r="BA2878" s="49"/>
      <c r="BB2878" s="49"/>
      <c r="BC2878" s="49"/>
      <c r="BD2878" s="50"/>
      <c r="BE2878" s="50"/>
      <c r="BF2878" s="50"/>
      <c r="BG2878" s="50"/>
      <c r="BH2878" s="50"/>
      <c r="BI2878" s="53"/>
      <c r="BJ2878" s="53"/>
    </row>
    <row r="2879" spans="1:62" ht="132.6" thickBot="1" x14ac:dyDescent="0.3">
      <c r="A2879" s="28">
        <v>2879</v>
      </c>
      <c r="B2879" s="52" t="s">
        <v>7699</v>
      </c>
      <c r="C2879" s="33">
        <v>10</v>
      </c>
      <c r="D2879" s="33">
        <v>8</v>
      </c>
      <c r="E2879" s="37" t="s">
        <v>10278</v>
      </c>
      <c r="F2879" s="37" t="s">
        <v>92</v>
      </c>
      <c r="G2879" s="37" t="s">
        <v>10279</v>
      </c>
      <c r="H2879" s="38" t="s">
        <v>10280</v>
      </c>
      <c r="I2879" s="39" t="s">
        <v>10281</v>
      </c>
      <c r="J2879" s="38"/>
      <c r="K2879" s="102">
        <v>2039</v>
      </c>
      <c r="L2879" s="40" t="s">
        <v>26953</v>
      </c>
      <c r="M2879" s="41">
        <f t="shared" si="96"/>
        <v>0</v>
      </c>
      <c r="N2879" s="41">
        <f t="shared" si="95"/>
        <v>0</v>
      </c>
      <c r="O2879" s="92"/>
      <c r="P2879" s="36"/>
      <c r="Q2879" s="35"/>
      <c r="R2879" s="44"/>
      <c r="S2879" s="44"/>
      <c r="T2879" s="45"/>
      <c r="U2879" s="45"/>
      <c r="V2879" s="45"/>
      <c r="W2879" s="45"/>
      <c r="X2879" s="45"/>
      <c r="Y2879" s="45"/>
      <c r="Z2879" s="46"/>
      <c r="AA2879" s="42"/>
      <c r="AB2879" s="42"/>
      <c r="AC2879" s="42"/>
      <c r="AD2879" s="42"/>
      <c r="AE2879" s="42"/>
      <c r="AF2879" s="42"/>
      <c r="AG2879" s="42"/>
      <c r="AH2879" s="46"/>
      <c r="AI2879" s="46"/>
      <c r="AJ2879" s="34"/>
      <c r="AK2879" s="34"/>
      <c r="AL2879" s="34"/>
      <c r="AM2879" s="34"/>
      <c r="AN2879" s="47"/>
      <c r="AO2879" s="47"/>
      <c r="AP2879" s="47"/>
      <c r="AQ2879" s="47"/>
      <c r="AR2879" s="47"/>
      <c r="AS2879" s="46"/>
      <c r="AT2879" s="46"/>
      <c r="AU2879" s="48"/>
      <c r="AV2879" s="48"/>
      <c r="AW2879" s="48"/>
      <c r="AX2879" s="48"/>
      <c r="AY2879" s="49"/>
      <c r="AZ2879" s="49"/>
      <c r="BA2879" s="49"/>
      <c r="BB2879" s="49"/>
      <c r="BC2879" s="49"/>
      <c r="BD2879" s="50"/>
      <c r="BE2879" s="50"/>
      <c r="BF2879" s="50"/>
      <c r="BG2879" s="50"/>
      <c r="BH2879" s="50"/>
      <c r="BI2879" s="53"/>
      <c r="BJ2879" s="53"/>
    </row>
    <row r="2880" spans="1:62" ht="53.4" thickBot="1" x14ac:dyDescent="0.3">
      <c r="A2880" s="28">
        <v>2880</v>
      </c>
      <c r="B2880" s="52" t="s">
        <v>7699</v>
      </c>
      <c r="C2880" s="33">
        <v>10</v>
      </c>
      <c r="D2880" s="33">
        <v>9</v>
      </c>
      <c r="E2880" s="37" t="s">
        <v>10282</v>
      </c>
      <c r="F2880" s="37" t="s">
        <v>1018</v>
      </c>
      <c r="G2880" s="37" t="s">
        <v>10283</v>
      </c>
      <c r="H2880" s="38"/>
      <c r="I2880" s="39" t="s">
        <v>10284</v>
      </c>
      <c r="J2880" s="38"/>
      <c r="K2880" s="102">
        <v>2040</v>
      </c>
      <c r="L2880" s="40" t="s">
        <v>26953</v>
      </c>
      <c r="M2880" s="41">
        <f t="shared" si="96"/>
        <v>0</v>
      </c>
      <c r="N2880" s="41">
        <f t="shared" si="95"/>
        <v>0</v>
      </c>
      <c r="O2880" s="92"/>
      <c r="P2880" s="36"/>
      <c r="Q2880" s="35"/>
      <c r="R2880" s="44"/>
      <c r="S2880" s="44"/>
      <c r="T2880" s="45"/>
      <c r="U2880" s="45"/>
      <c r="V2880" s="45"/>
      <c r="W2880" s="45"/>
      <c r="X2880" s="45"/>
      <c r="Y2880" s="45"/>
      <c r="Z2880" s="46"/>
      <c r="AA2880" s="42"/>
      <c r="AB2880" s="42"/>
      <c r="AC2880" s="42"/>
      <c r="AD2880" s="42"/>
      <c r="AE2880" s="42"/>
      <c r="AF2880" s="42"/>
      <c r="AG2880" s="42"/>
      <c r="AH2880" s="46"/>
      <c r="AI2880" s="46"/>
      <c r="AJ2880" s="34"/>
      <c r="AK2880" s="34"/>
      <c r="AL2880" s="34"/>
      <c r="AM2880" s="34"/>
      <c r="AN2880" s="47"/>
      <c r="AO2880" s="47"/>
      <c r="AP2880" s="47"/>
      <c r="AQ2880" s="47"/>
      <c r="AR2880" s="47"/>
      <c r="AS2880" s="46"/>
      <c r="AT2880" s="46"/>
      <c r="AU2880" s="48"/>
      <c r="AV2880" s="48"/>
      <c r="AW2880" s="48"/>
      <c r="AX2880" s="48"/>
      <c r="AY2880" s="49"/>
      <c r="AZ2880" s="49"/>
      <c r="BA2880" s="49"/>
      <c r="BB2880" s="49"/>
      <c r="BC2880" s="49"/>
      <c r="BD2880" s="50"/>
      <c r="BE2880" s="50"/>
      <c r="BF2880" s="50"/>
      <c r="BG2880" s="50"/>
      <c r="BH2880" s="50"/>
      <c r="BI2880" s="53"/>
      <c r="BJ2880" s="53"/>
    </row>
    <row r="2881" spans="1:62" ht="119.4" thickBot="1" x14ac:dyDescent="0.3">
      <c r="A2881" s="28">
        <v>2881</v>
      </c>
      <c r="B2881" s="52" t="s">
        <v>7699</v>
      </c>
      <c r="C2881" s="33">
        <v>10</v>
      </c>
      <c r="D2881" s="33">
        <v>10</v>
      </c>
      <c r="E2881" s="37" t="s">
        <v>10285</v>
      </c>
      <c r="F2881" s="37" t="s">
        <v>4771</v>
      </c>
      <c r="G2881" s="37" t="s">
        <v>10286</v>
      </c>
      <c r="H2881" s="38" t="s">
        <v>10287</v>
      </c>
      <c r="I2881" s="39" t="s">
        <v>10288</v>
      </c>
      <c r="J2881" s="38"/>
      <c r="K2881" s="102">
        <v>2041</v>
      </c>
      <c r="L2881" s="40" t="s">
        <v>26953</v>
      </c>
      <c r="M2881" s="41">
        <f t="shared" si="96"/>
        <v>0</v>
      </c>
      <c r="N2881" s="41">
        <f t="shared" si="95"/>
        <v>0</v>
      </c>
      <c r="O2881" s="92"/>
      <c r="P2881" s="36"/>
      <c r="Q2881" s="35"/>
      <c r="R2881" s="44"/>
      <c r="S2881" s="44"/>
      <c r="T2881" s="45"/>
      <c r="U2881" s="45"/>
      <c r="V2881" s="45"/>
      <c r="W2881" s="45"/>
      <c r="X2881" s="45"/>
      <c r="Y2881" s="45"/>
      <c r="Z2881" s="46"/>
      <c r="AA2881" s="42"/>
      <c r="AB2881" s="42"/>
      <c r="AC2881" s="42"/>
      <c r="AD2881" s="42"/>
      <c r="AE2881" s="42"/>
      <c r="AF2881" s="42"/>
      <c r="AG2881" s="42"/>
      <c r="AH2881" s="46"/>
      <c r="AI2881" s="46"/>
      <c r="AJ2881" s="34"/>
      <c r="AK2881" s="34"/>
      <c r="AL2881" s="34"/>
      <c r="AM2881" s="34"/>
      <c r="AN2881" s="47"/>
      <c r="AO2881" s="47"/>
      <c r="AP2881" s="47"/>
      <c r="AQ2881" s="47"/>
      <c r="AR2881" s="47"/>
      <c r="AS2881" s="46"/>
      <c r="AT2881" s="46"/>
      <c r="AU2881" s="48"/>
      <c r="AV2881" s="48"/>
      <c r="AW2881" s="48"/>
      <c r="AX2881" s="48"/>
      <c r="AY2881" s="49"/>
      <c r="AZ2881" s="49"/>
      <c r="BA2881" s="49"/>
      <c r="BB2881" s="49"/>
      <c r="BC2881" s="49"/>
      <c r="BD2881" s="50"/>
      <c r="BE2881" s="50"/>
      <c r="BF2881" s="50"/>
      <c r="BG2881" s="50"/>
      <c r="BH2881" s="50"/>
      <c r="BI2881" s="53"/>
      <c r="BJ2881" s="53"/>
    </row>
    <row r="2882" spans="1:62" ht="106.2" thickBot="1" x14ac:dyDescent="0.3">
      <c r="A2882" s="28">
        <v>2882</v>
      </c>
      <c r="B2882" s="52" t="s">
        <v>7699</v>
      </c>
      <c r="C2882" s="33">
        <v>10</v>
      </c>
      <c r="D2882" s="33">
        <v>11</v>
      </c>
      <c r="E2882" s="37" t="s">
        <v>10289</v>
      </c>
      <c r="F2882" s="37" t="s">
        <v>10290</v>
      </c>
      <c r="G2882" s="37" t="s">
        <v>10291</v>
      </c>
      <c r="H2882" s="38" t="s">
        <v>10292</v>
      </c>
      <c r="I2882" s="39" t="s">
        <v>10293</v>
      </c>
      <c r="J2882" s="38"/>
      <c r="K2882" s="102">
        <v>2042</v>
      </c>
      <c r="L2882" s="40" t="s">
        <v>26953</v>
      </c>
      <c r="M2882" s="41">
        <f t="shared" si="96"/>
        <v>0</v>
      </c>
      <c r="N2882" s="41">
        <f t="shared" si="95"/>
        <v>0</v>
      </c>
      <c r="O2882" s="92"/>
      <c r="P2882" s="36"/>
      <c r="Q2882" s="35"/>
      <c r="R2882" s="44"/>
      <c r="S2882" s="44"/>
      <c r="T2882" s="45"/>
      <c r="U2882" s="45"/>
      <c r="V2882" s="45"/>
      <c r="W2882" s="45"/>
      <c r="X2882" s="45"/>
      <c r="Y2882" s="45"/>
      <c r="Z2882" s="46"/>
      <c r="AA2882" s="42"/>
      <c r="AB2882" s="42"/>
      <c r="AC2882" s="42"/>
      <c r="AD2882" s="42"/>
      <c r="AE2882" s="42"/>
      <c r="AF2882" s="42"/>
      <c r="AG2882" s="42"/>
      <c r="AH2882" s="46"/>
      <c r="AI2882" s="46"/>
      <c r="AJ2882" s="34">
        <v>1</v>
      </c>
      <c r="AK2882" s="34">
        <v>0</v>
      </c>
      <c r="AL2882" s="34" t="s">
        <v>27418</v>
      </c>
      <c r="AM2882" s="34" t="s">
        <v>27419</v>
      </c>
      <c r="AN2882" s="47"/>
      <c r="AO2882" s="47"/>
      <c r="AP2882" s="47"/>
      <c r="AQ2882" s="47"/>
      <c r="AR2882" s="47"/>
      <c r="AS2882" s="46"/>
      <c r="AT2882" s="46"/>
      <c r="AU2882" s="48"/>
      <c r="AV2882" s="48"/>
      <c r="AW2882" s="48"/>
      <c r="AX2882" s="48"/>
      <c r="AY2882" s="49"/>
      <c r="AZ2882" s="49"/>
      <c r="BA2882" s="49"/>
      <c r="BB2882" s="49"/>
      <c r="BC2882" s="49"/>
      <c r="BD2882" s="50"/>
      <c r="BE2882" s="50"/>
      <c r="BF2882" s="50"/>
      <c r="BG2882" s="50"/>
      <c r="BH2882" s="50"/>
      <c r="BI2882" s="53"/>
      <c r="BJ2882" s="53"/>
    </row>
    <row r="2883" spans="1:62" ht="106.2" thickBot="1" x14ac:dyDescent="0.3">
      <c r="A2883" s="28">
        <v>2883</v>
      </c>
      <c r="B2883" s="52" t="s">
        <v>7699</v>
      </c>
      <c r="C2883" s="33">
        <v>10</v>
      </c>
      <c r="D2883" s="33">
        <v>12</v>
      </c>
      <c r="E2883" s="37" t="s">
        <v>10294</v>
      </c>
      <c r="F2883" s="37" t="s">
        <v>10295</v>
      </c>
      <c r="G2883" s="37" t="s">
        <v>10296</v>
      </c>
      <c r="H2883" s="38"/>
      <c r="I2883" s="39" t="s">
        <v>10297</v>
      </c>
      <c r="J2883" s="38" t="s">
        <v>10298</v>
      </c>
      <c r="K2883" s="102">
        <v>2043</v>
      </c>
      <c r="L2883" s="40" t="s">
        <v>26953</v>
      </c>
      <c r="M2883" s="41">
        <f t="shared" si="96"/>
        <v>0</v>
      </c>
      <c r="N2883" s="41">
        <f t="shared" si="95"/>
        <v>0</v>
      </c>
      <c r="O2883" s="92"/>
      <c r="P2883" s="36"/>
      <c r="Q2883" s="35"/>
      <c r="R2883" s="44"/>
      <c r="S2883" s="44"/>
      <c r="T2883" s="45"/>
      <c r="U2883" s="45"/>
      <c r="V2883" s="45"/>
      <c r="W2883" s="45"/>
      <c r="X2883" s="45"/>
      <c r="Y2883" s="45"/>
      <c r="Z2883" s="46"/>
      <c r="AA2883" s="42"/>
      <c r="AB2883" s="42"/>
      <c r="AC2883" s="42"/>
      <c r="AD2883" s="42"/>
      <c r="AE2883" s="42"/>
      <c r="AF2883" s="42"/>
      <c r="AG2883" s="42"/>
      <c r="AH2883" s="46"/>
      <c r="AI2883" s="46"/>
      <c r="AJ2883" s="34"/>
      <c r="AK2883" s="34"/>
      <c r="AL2883" s="34"/>
      <c r="AM2883" s="34"/>
      <c r="AN2883" s="47"/>
      <c r="AO2883" s="47"/>
      <c r="AP2883" s="47"/>
      <c r="AQ2883" s="47"/>
      <c r="AR2883" s="47"/>
      <c r="AS2883" s="46"/>
      <c r="AT2883" s="46"/>
      <c r="AU2883" s="48"/>
      <c r="AV2883" s="48"/>
      <c r="AW2883" s="48"/>
      <c r="AX2883" s="48"/>
      <c r="AY2883" s="49"/>
      <c r="AZ2883" s="49"/>
      <c r="BA2883" s="49"/>
      <c r="BB2883" s="49"/>
      <c r="BC2883" s="49"/>
      <c r="BD2883" s="50"/>
      <c r="BE2883" s="50"/>
      <c r="BF2883" s="50"/>
      <c r="BG2883" s="50"/>
      <c r="BH2883" s="50"/>
      <c r="BI2883" s="53"/>
      <c r="BJ2883" s="53"/>
    </row>
    <row r="2884" spans="1:62" ht="159" thickBot="1" x14ac:dyDescent="0.3">
      <c r="A2884" s="28">
        <v>2884</v>
      </c>
      <c r="B2884" s="52" t="s">
        <v>7699</v>
      </c>
      <c r="C2884" s="33">
        <v>10</v>
      </c>
      <c r="D2884" s="33">
        <v>13</v>
      </c>
      <c r="E2884" s="37" t="s">
        <v>10299</v>
      </c>
      <c r="F2884" s="37" t="s">
        <v>10300</v>
      </c>
      <c r="G2884" s="37" t="s">
        <v>10301</v>
      </c>
      <c r="H2884" s="38" t="s">
        <v>10302</v>
      </c>
      <c r="I2884" s="39" t="s">
        <v>10303</v>
      </c>
      <c r="J2884" s="38"/>
      <c r="K2884" s="102">
        <v>2044</v>
      </c>
      <c r="L2884" s="40" t="s">
        <v>26953</v>
      </c>
      <c r="M2884" s="41">
        <f t="shared" si="96"/>
        <v>0</v>
      </c>
      <c r="N2884" s="41">
        <f t="shared" si="95"/>
        <v>0</v>
      </c>
      <c r="O2884" s="92"/>
      <c r="P2884" s="36"/>
      <c r="Q2884" s="35"/>
      <c r="R2884" s="44"/>
      <c r="S2884" s="44"/>
      <c r="T2884" s="45"/>
      <c r="U2884" s="45"/>
      <c r="V2884" s="45"/>
      <c r="W2884" s="45"/>
      <c r="X2884" s="45"/>
      <c r="Y2884" s="45"/>
      <c r="Z2884" s="46"/>
      <c r="AA2884" s="42"/>
      <c r="AB2884" s="42"/>
      <c r="AC2884" s="42"/>
      <c r="AD2884" s="42"/>
      <c r="AE2884" s="42"/>
      <c r="AF2884" s="42"/>
      <c r="AG2884" s="42"/>
      <c r="AH2884" s="46"/>
      <c r="AI2884" s="46"/>
      <c r="AJ2884" s="34"/>
      <c r="AK2884" s="34"/>
      <c r="AL2884" s="34"/>
      <c r="AM2884" s="34"/>
      <c r="AN2884" s="47"/>
      <c r="AO2884" s="47"/>
      <c r="AP2884" s="47"/>
      <c r="AQ2884" s="47"/>
      <c r="AR2884" s="47"/>
      <c r="AS2884" s="46"/>
      <c r="AT2884" s="46"/>
      <c r="AU2884" s="48"/>
      <c r="AV2884" s="48"/>
      <c r="AW2884" s="48"/>
      <c r="AX2884" s="48"/>
      <c r="AY2884" s="49"/>
      <c r="AZ2884" s="49"/>
      <c r="BA2884" s="49"/>
      <c r="BB2884" s="49"/>
      <c r="BC2884" s="49"/>
      <c r="BD2884" s="50"/>
      <c r="BE2884" s="50"/>
      <c r="BF2884" s="50"/>
      <c r="BG2884" s="50"/>
      <c r="BH2884" s="50"/>
      <c r="BI2884" s="53"/>
      <c r="BJ2884" s="53"/>
    </row>
    <row r="2885" spans="1:62" ht="106.2" thickBot="1" x14ac:dyDescent="0.3">
      <c r="A2885" s="28">
        <v>2885</v>
      </c>
      <c r="B2885" s="52" t="s">
        <v>7699</v>
      </c>
      <c r="C2885" s="33">
        <v>10</v>
      </c>
      <c r="D2885" s="33">
        <v>14</v>
      </c>
      <c r="E2885" s="37" t="s">
        <v>10304</v>
      </c>
      <c r="F2885" s="37" t="s">
        <v>1723</v>
      </c>
      <c r="G2885" s="37" t="s">
        <v>10305</v>
      </c>
      <c r="H2885" s="38"/>
      <c r="I2885" s="39" t="s">
        <v>10306</v>
      </c>
      <c r="J2885" s="38"/>
      <c r="K2885" s="102">
        <v>2045</v>
      </c>
      <c r="L2885" s="40" t="s">
        <v>26953</v>
      </c>
      <c r="M2885" s="41">
        <f t="shared" si="96"/>
        <v>0</v>
      </c>
      <c r="N2885" s="41">
        <f t="shared" si="95"/>
        <v>0</v>
      </c>
      <c r="O2885" s="92"/>
      <c r="P2885" s="36"/>
      <c r="Q2885" s="35"/>
      <c r="R2885" s="44"/>
      <c r="S2885" s="44"/>
      <c r="T2885" s="45"/>
      <c r="U2885" s="45"/>
      <c r="V2885" s="45"/>
      <c r="W2885" s="45"/>
      <c r="X2885" s="45"/>
      <c r="Y2885" s="45"/>
      <c r="Z2885" s="46"/>
      <c r="AA2885" s="42"/>
      <c r="AB2885" s="42"/>
      <c r="AC2885" s="42"/>
      <c r="AD2885" s="42"/>
      <c r="AE2885" s="42"/>
      <c r="AF2885" s="42"/>
      <c r="AG2885" s="42"/>
      <c r="AH2885" s="46"/>
      <c r="AI2885" s="46"/>
      <c r="AJ2885" s="34"/>
      <c r="AK2885" s="34"/>
      <c r="AL2885" s="34"/>
      <c r="AM2885" s="34"/>
      <c r="AN2885" s="47"/>
      <c r="AO2885" s="47"/>
      <c r="AP2885" s="47"/>
      <c r="AQ2885" s="47"/>
      <c r="AR2885" s="47"/>
      <c r="AS2885" s="46"/>
      <c r="AT2885" s="46"/>
      <c r="AU2885" s="48"/>
      <c r="AV2885" s="48"/>
      <c r="AW2885" s="48"/>
      <c r="AX2885" s="48"/>
      <c r="AY2885" s="49"/>
      <c r="AZ2885" s="49"/>
      <c r="BA2885" s="49"/>
      <c r="BB2885" s="49"/>
      <c r="BC2885" s="49"/>
      <c r="BD2885" s="50"/>
      <c r="BE2885" s="50"/>
      <c r="BF2885" s="50"/>
      <c r="BG2885" s="50"/>
      <c r="BH2885" s="50"/>
      <c r="BI2885" s="53"/>
      <c r="BJ2885" s="53"/>
    </row>
    <row r="2886" spans="1:62" ht="66.599999999999994" thickBot="1" x14ac:dyDescent="0.3">
      <c r="A2886" s="28">
        <v>2886</v>
      </c>
      <c r="B2886" s="52" t="s">
        <v>7699</v>
      </c>
      <c r="C2886" s="33">
        <v>10</v>
      </c>
      <c r="D2886" s="33">
        <v>15</v>
      </c>
      <c r="E2886" s="37" t="s">
        <v>10307</v>
      </c>
      <c r="F2886" s="37" t="s">
        <v>1723</v>
      </c>
      <c r="G2886" s="37" t="s">
        <v>10308</v>
      </c>
      <c r="H2886" s="38"/>
      <c r="I2886" s="39" t="s">
        <v>10309</v>
      </c>
      <c r="J2886" s="38"/>
      <c r="K2886" s="102">
        <v>2046</v>
      </c>
      <c r="L2886" s="40" t="s">
        <v>26953</v>
      </c>
      <c r="M2886" s="41">
        <f t="shared" si="96"/>
        <v>0</v>
      </c>
      <c r="N2886" s="41">
        <f t="shared" si="95"/>
        <v>0</v>
      </c>
      <c r="O2886" s="92"/>
      <c r="P2886" s="36"/>
      <c r="Q2886" s="35"/>
      <c r="R2886" s="44"/>
      <c r="S2886" s="44"/>
      <c r="T2886" s="45"/>
      <c r="U2886" s="45"/>
      <c r="V2886" s="45"/>
      <c r="W2886" s="45"/>
      <c r="X2886" s="45"/>
      <c r="Y2886" s="45"/>
      <c r="Z2886" s="46"/>
      <c r="AA2886" s="42"/>
      <c r="AB2886" s="42"/>
      <c r="AC2886" s="42"/>
      <c r="AD2886" s="42"/>
      <c r="AE2886" s="42"/>
      <c r="AF2886" s="42"/>
      <c r="AG2886" s="42"/>
      <c r="AH2886" s="46"/>
      <c r="AI2886" s="46"/>
      <c r="AJ2886" s="34"/>
      <c r="AK2886" s="34"/>
      <c r="AL2886" s="34"/>
      <c r="AM2886" s="34"/>
      <c r="AN2886" s="47"/>
      <c r="AO2886" s="47"/>
      <c r="AP2886" s="47"/>
      <c r="AQ2886" s="47"/>
      <c r="AR2886" s="47"/>
      <c r="AS2886" s="46"/>
      <c r="AT2886" s="46"/>
      <c r="AU2886" s="48"/>
      <c r="AV2886" s="48"/>
      <c r="AW2886" s="48"/>
      <c r="AX2886" s="48"/>
      <c r="AY2886" s="49"/>
      <c r="AZ2886" s="49"/>
      <c r="BA2886" s="49"/>
      <c r="BB2886" s="49"/>
      <c r="BC2886" s="49"/>
      <c r="BD2886" s="50"/>
      <c r="BE2886" s="50"/>
      <c r="BF2886" s="50"/>
      <c r="BG2886" s="50"/>
      <c r="BH2886" s="50"/>
      <c r="BI2886" s="53"/>
      <c r="BJ2886" s="53"/>
    </row>
    <row r="2887" spans="1:62" ht="53.4" thickBot="1" x14ac:dyDescent="0.3">
      <c r="A2887" s="28">
        <v>2887</v>
      </c>
      <c r="B2887" s="52" t="s">
        <v>7699</v>
      </c>
      <c r="C2887" s="33">
        <v>10</v>
      </c>
      <c r="D2887" s="33">
        <v>16</v>
      </c>
      <c r="E2887" s="37" t="s">
        <v>10310</v>
      </c>
      <c r="F2887" s="37" t="s">
        <v>10311</v>
      </c>
      <c r="G2887" s="37" t="s">
        <v>10312</v>
      </c>
      <c r="H2887" s="38"/>
      <c r="I2887" s="39" t="s">
        <v>10071</v>
      </c>
      <c r="J2887" s="38"/>
      <c r="K2887" s="102">
        <v>2047</v>
      </c>
      <c r="L2887" s="40" t="s">
        <v>26953</v>
      </c>
      <c r="M2887" s="41">
        <f t="shared" si="96"/>
        <v>0</v>
      </c>
      <c r="N2887" s="41">
        <f t="shared" si="95"/>
        <v>0</v>
      </c>
      <c r="O2887" s="92"/>
      <c r="P2887" s="36"/>
      <c r="Q2887" s="35"/>
      <c r="R2887" s="44"/>
      <c r="S2887" s="44"/>
      <c r="T2887" s="45"/>
      <c r="U2887" s="45"/>
      <c r="V2887" s="45"/>
      <c r="W2887" s="45"/>
      <c r="X2887" s="45"/>
      <c r="Y2887" s="45"/>
      <c r="Z2887" s="46"/>
      <c r="AA2887" s="42"/>
      <c r="AB2887" s="42"/>
      <c r="AC2887" s="42"/>
      <c r="AD2887" s="42"/>
      <c r="AE2887" s="42"/>
      <c r="AF2887" s="42"/>
      <c r="AG2887" s="42"/>
      <c r="AH2887" s="46"/>
      <c r="AI2887" s="46"/>
      <c r="AJ2887" s="34"/>
      <c r="AK2887" s="34"/>
      <c r="AL2887" s="34"/>
      <c r="AM2887" s="34"/>
      <c r="AN2887" s="47"/>
      <c r="AO2887" s="47"/>
      <c r="AP2887" s="47"/>
      <c r="AQ2887" s="47"/>
      <c r="AR2887" s="47"/>
      <c r="AS2887" s="46"/>
      <c r="AT2887" s="46"/>
      <c r="AU2887" s="48"/>
      <c r="AV2887" s="48"/>
      <c r="AW2887" s="48"/>
      <c r="AX2887" s="48"/>
      <c r="AY2887" s="49"/>
      <c r="AZ2887" s="49"/>
      <c r="BA2887" s="49"/>
      <c r="BB2887" s="49"/>
      <c r="BC2887" s="49"/>
      <c r="BD2887" s="50"/>
      <c r="BE2887" s="50"/>
      <c r="BF2887" s="50"/>
      <c r="BG2887" s="50"/>
      <c r="BH2887" s="50"/>
      <c r="BI2887" s="53"/>
      <c r="BJ2887" s="53"/>
    </row>
    <row r="2888" spans="1:62" ht="132.6" thickBot="1" x14ac:dyDescent="0.3">
      <c r="A2888" s="28">
        <v>2888</v>
      </c>
      <c r="B2888" s="52" t="s">
        <v>7699</v>
      </c>
      <c r="C2888" s="33">
        <v>10</v>
      </c>
      <c r="D2888" s="33">
        <v>17</v>
      </c>
      <c r="E2888" s="37" t="s">
        <v>10313</v>
      </c>
      <c r="F2888" s="37" t="s">
        <v>10314</v>
      </c>
      <c r="G2888" s="37" t="s">
        <v>10315</v>
      </c>
      <c r="H2888" s="38"/>
      <c r="I2888" s="39" t="s">
        <v>10316</v>
      </c>
      <c r="J2888" s="38"/>
      <c r="K2888" s="102">
        <v>2048</v>
      </c>
      <c r="L2888" s="40" t="s">
        <v>26953</v>
      </c>
      <c r="M2888" s="41">
        <f t="shared" si="96"/>
        <v>0</v>
      </c>
      <c r="N2888" s="41">
        <f t="shared" si="95"/>
        <v>0</v>
      </c>
      <c r="O2888" s="92"/>
      <c r="P2888" s="36"/>
      <c r="Q2888" s="35"/>
      <c r="R2888" s="44"/>
      <c r="S2888" s="44"/>
      <c r="T2888" s="45"/>
      <c r="U2888" s="45"/>
      <c r="V2888" s="45"/>
      <c r="W2888" s="45"/>
      <c r="X2888" s="45"/>
      <c r="Y2888" s="45"/>
      <c r="Z2888" s="46"/>
      <c r="AA2888" s="42"/>
      <c r="AB2888" s="42"/>
      <c r="AC2888" s="42"/>
      <c r="AD2888" s="42"/>
      <c r="AE2888" s="42"/>
      <c r="AF2888" s="42"/>
      <c r="AG2888" s="42"/>
      <c r="AH2888" s="46"/>
      <c r="AI2888" s="46"/>
      <c r="AJ2888" s="34"/>
      <c r="AK2888" s="34"/>
      <c r="AL2888" s="34"/>
      <c r="AM2888" s="34"/>
      <c r="AN2888" s="47"/>
      <c r="AO2888" s="47"/>
      <c r="AP2888" s="47"/>
      <c r="AQ2888" s="47"/>
      <c r="AR2888" s="47"/>
      <c r="AS2888" s="46"/>
      <c r="AT2888" s="46"/>
      <c r="AU2888" s="48"/>
      <c r="AV2888" s="48"/>
      <c r="AW2888" s="48"/>
      <c r="AX2888" s="48"/>
      <c r="AY2888" s="49"/>
      <c r="AZ2888" s="49"/>
      <c r="BA2888" s="49"/>
      <c r="BB2888" s="49"/>
      <c r="BC2888" s="49"/>
      <c r="BD2888" s="50"/>
      <c r="BE2888" s="50"/>
      <c r="BF2888" s="50"/>
      <c r="BG2888" s="50"/>
      <c r="BH2888" s="50"/>
      <c r="BI2888" s="53"/>
      <c r="BJ2888" s="53"/>
    </row>
    <row r="2889" spans="1:62" ht="93" thickBot="1" x14ac:dyDescent="0.3">
      <c r="A2889" s="28">
        <v>2889</v>
      </c>
      <c r="B2889" s="52" t="s">
        <v>7699</v>
      </c>
      <c r="C2889" s="33">
        <v>10</v>
      </c>
      <c r="D2889" s="33">
        <v>18</v>
      </c>
      <c r="E2889" s="37" t="s">
        <v>10317</v>
      </c>
      <c r="F2889" s="37"/>
      <c r="G2889" s="37" t="s">
        <v>10318</v>
      </c>
      <c r="H2889" s="38"/>
      <c r="I2889" s="39" t="s">
        <v>10126</v>
      </c>
      <c r="J2889" s="38"/>
      <c r="K2889" s="102">
        <v>2049</v>
      </c>
      <c r="L2889" s="40" t="s">
        <v>26953</v>
      </c>
      <c r="M2889" s="41">
        <f t="shared" si="96"/>
        <v>0</v>
      </c>
      <c r="N2889" s="41">
        <f t="shared" si="95"/>
        <v>0</v>
      </c>
      <c r="O2889" s="92"/>
      <c r="P2889" s="36"/>
      <c r="Q2889" s="35"/>
      <c r="R2889" s="44"/>
      <c r="S2889" s="44"/>
      <c r="T2889" s="45"/>
      <c r="U2889" s="45"/>
      <c r="V2889" s="45"/>
      <c r="W2889" s="45"/>
      <c r="X2889" s="45"/>
      <c r="Y2889" s="45"/>
      <c r="Z2889" s="46"/>
      <c r="AA2889" s="42"/>
      <c r="AB2889" s="42"/>
      <c r="AC2889" s="42"/>
      <c r="AD2889" s="42"/>
      <c r="AE2889" s="42"/>
      <c r="AF2889" s="42"/>
      <c r="AG2889" s="42"/>
      <c r="AH2889" s="46"/>
      <c r="AI2889" s="46"/>
      <c r="AJ2889" s="34">
        <v>1</v>
      </c>
      <c r="AK2889" s="34">
        <v>0</v>
      </c>
      <c r="AL2889" s="34" t="s">
        <v>27420</v>
      </c>
      <c r="AM2889" s="34" t="s">
        <v>27421</v>
      </c>
      <c r="AN2889" s="47"/>
      <c r="AO2889" s="47"/>
      <c r="AP2889" s="47"/>
      <c r="AQ2889" s="47"/>
      <c r="AR2889" s="47"/>
      <c r="AS2889" s="46"/>
      <c r="AT2889" s="46"/>
      <c r="AU2889" s="48"/>
      <c r="AV2889" s="48"/>
      <c r="AW2889" s="48"/>
      <c r="AX2889" s="48"/>
      <c r="AY2889" s="49"/>
      <c r="AZ2889" s="49"/>
      <c r="BA2889" s="49"/>
      <c r="BB2889" s="49"/>
      <c r="BC2889" s="49"/>
      <c r="BD2889" s="50"/>
      <c r="BE2889" s="50"/>
      <c r="BF2889" s="50"/>
      <c r="BG2889" s="50"/>
      <c r="BH2889" s="50"/>
      <c r="BI2889" s="53"/>
      <c r="BJ2889" s="53"/>
    </row>
    <row r="2890" spans="1:62" ht="211.8" thickBot="1" x14ac:dyDescent="0.3">
      <c r="A2890" s="28">
        <v>2890</v>
      </c>
      <c r="B2890" s="52" t="s">
        <v>7699</v>
      </c>
      <c r="C2890" s="33">
        <v>10</v>
      </c>
      <c r="D2890" s="33">
        <v>19</v>
      </c>
      <c r="E2890" s="37" t="s">
        <v>10319</v>
      </c>
      <c r="F2890" s="37" t="s">
        <v>10320</v>
      </c>
      <c r="G2890" s="37" t="s">
        <v>10321</v>
      </c>
      <c r="H2890" s="38"/>
      <c r="I2890" s="39" t="s">
        <v>10322</v>
      </c>
      <c r="J2890" s="38" t="s">
        <v>10323</v>
      </c>
      <c r="K2890" s="102">
        <v>2050</v>
      </c>
      <c r="L2890" s="40" t="s">
        <v>26953</v>
      </c>
      <c r="M2890" s="41">
        <f t="shared" si="96"/>
        <v>0</v>
      </c>
      <c r="N2890" s="41">
        <f t="shared" si="95"/>
        <v>0</v>
      </c>
      <c r="O2890" s="92"/>
      <c r="P2890" s="36" t="s">
        <v>27422</v>
      </c>
      <c r="Q2890" s="35"/>
      <c r="R2890" s="44"/>
      <c r="S2890" s="44"/>
      <c r="T2890" s="45"/>
      <c r="U2890" s="45"/>
      <c r="V2890" s="45"/>
      <c r="W2890" s="45"/>
      <c r="X2890" s="45"/>
      <c r="Y2890" s="45"/>
      <c r="Z2890" s="46"/>
      <c r="AA2890" s="42"/>
      <c r="AB2890" s="42"/>
      <c r="AC2890" s="42"/>
      <c r="AD2890" s="42"/>
      <c r="AE2890" s="42"/>
      <c r="AF2890" s="42"/>
      <c r="AG2890" s="42"/>
      <c r="AH2890" s="46"/>
      <c r="AI2890" s="46"/>
      <c r="AJ2890" s="34">
        <v>2</v>
      </c>
      <c r="AK2890" s="34">
        <v>0</v>
      </c>
      <c r="AL2890" s="34" t="s">
        <v>27423</v>
      </c>
      <c r="AM2890" s="34" t="s">
        <v>27946</v>
      </c>
      <c r="AN2890" s="47"/>
      <c r="AO2890" s="47"/>
      <c r="AP2890" s="47"/>
      <c r="AQ2890" s="47"/>
      <c r="AR2890" s="47"/>
      <c r="AS2890" s="46"/>
      <c r="AT2890" s="46"/>
      <c r="AU2890" s="48"/>
      <c r="AV2890" s="48"/>
      <c r="AW2890" s="48"/>
      <c r="AX2890" s="48"/>
      <c r="AY2890" s="49"/>
      <c r="AZ2890" s="49"/>
      <c r="BA2890" s="49"/>
      <c r="BB2890" s="49"/>
      <c r="BC2890" s="49"/>
      <c r="BD2890" s="50"/>
      <c r="BE2890" s="50"/>
      <c r="BF2890" s="50"/>
      <c r="BG2890" s="50"/>
      <c r="BH2890" s="50"/>
      <c r="BI2890" s="53"/>
      <c r="BJ2890" s="53"/>
    </row>
    <row r="2891" spans="1:62" ht="79.8" thickBot="1" x14ac:dyDescent="0.3">
      <c r="A2891" s="28">
        <v>2891</v>
      </c>
      <c r="B2891" s="52" t="s">
        <v>7699</v>
      </c>
      <c r="C2891" s="33">
        <v>10</v>
      </c>
      <c r="D2891" s="33">
        <v>20</v>
      </c>
      <c r="E2891" s="37" t="s">
        <v>10324</v>
      </c>
      <c r="F2891" s="37" t="s">
        <v>7323</v>
      </c>
      <c r="G2891" s="37" t="s">
        <v>10325</v>
      </c>
      <c r="H2891" s="38"/>
      <c r="I2891" s="39" t="s">
        <v>10326</v>
      </c>
      <c r="J2891" s="38"/>
      <c r="K2891" s="102">
        <v>2051</v>
      </c>
      <c r="L2891" s="40" t="s">
        <v>26953</v>
      </c>
      <c r="M2891" s="41">
        <f t="shared" si="96"/>
        <v>0</v>
      </c>
      <c r="N2891" s="41">
        <f t="shared" si="95"/>
        <v>0</v>
      </c>
      <c r="O2891" s="92"/>
      <c r="P2891" s="36"/>
      <c r="Q2891" s="35"/>
      <c r="R2891" s="44"/>
      <c r="S2891" s="44"/>
      <c r="T2891" s="45"/>
      <c r="U2891" s="45"/>
      <c r="V2891" s="45"/>
      <c r="W2891" s="45"/>
      <c r="X2891" s="45"/>
      <c r="Y2891" s="45"/>
      <c r="Z2891" s="46"/>
      <c r="AA2891" s="42"/>
      <c r="AB2891" s="42"/>
      <c r="AC2891" s="42"/>
      <c r="AD2891" s="42"/>
      <c r="AE2891" s="42"/>
      <c r="AF2891" s="42"/>
      <c r="AG2891" s="42"/>
      <c r="AH2891" s="46"/>
      <c r="AI2891" s="46"/>
      <c r="AJ2891" s="34"/>
      <c r="AK2891" s="34"/>
      <c r="AL2891" s="34"/>
      <c r="AM2891" s="34"/>
      <c r="AN2891" s="47"/>
      <c r="AO2891" s="47"/>
      <c r="AP2891" s="47"/>
      <c r="AQ2891" s="47"/>
      <c r="AR2891" s="47"/>
      <c r="AS2891" s="46"/>
      <c r="AT2891" s="46"/>
      <c r="AU2891" s="48"/>
      <c r="AV2891" s="48"/>
      <c r="AW2891" s="48"/>
      <c r="AX2891" s="48"/>
      <c r="AY2891" s="49"/>
      <c r="AZ2891" s="49"/>
      <c r="BA2891" s="49"/>
      <c r="BB2891" s="49"/>
      <c r="BC2891" s="49"/>
      <c r="BD2891" s="50"/>
      <c r="BE2891" s="50"/>
      <c r="BF2891" s="50"/>
      <c r="BG2891" s="50"/>
      <c r="BH2891" s="50"/>
      <c r="BI2891" s="53"/>
      <c r="BJ2891" s="53"/>
    </row>
    <row r="2892" spans="1:62" ht="66.599999999999994" thickBot="1" x14ac:dyDescent="0.3">
      <c r="A2892" s="28">
        <v>2892</v>
      </c>
      <c r="B2892" s="52" t="s">
        <v>7699</v>
      </c>
      <c r="C2892" s="33">
        <v>10</v>
      </c>
      <c r="D2892" s="33">
        <v>21</v>
      </c>
      <c r="E2892" s="37" t="s">
        <v>10327</v>
      </c>
      <c r="F2892" s="37" t="s">
        <v>770</v>
      </c>
      <c r="G2892" s="37" t="s">
        <v>10328</v>
      </c>
      <c r="H2892" s="38"/>
      <c r="I2892" s="39" t="s">
        <v>10329</v>
      </c>
      <c r="J2892" s="38"/>
      <c r="K2892" s="102">
        <v>2052</v>
      </c>
      <c r="L2892" s="40" t="s">
        <v>26953</v>
      </c>
      <c r="M2892" s="41">
        <f t="shared" si="96"/>
        <v>0</v>
      </c>
      <c r="N2892" s="41">
        <f t="shared" si="95"/>
        <v>0</v>
      </c>
      <c r="O2892" s="92"/>
      <c r="P2892" s="36"/>
      <c r="Q2892" s="35"/>
      <c r="R2892" s="44"/>
      <c r="S2892" s="44"/>
      <c r="T2892" s="45"/>
      <c r="U2892" s="45"/>
      <c r="V2892" s="45"/>
      <c r="W2892" s="45"/>
      <c r="X2892" s="45"/>
      <c r="Y2892" s="45"/>
      <c r="Z2892" s="46"/>
      <c r="AA2892" s="42"/>
      <c r="AB2892" s="42"/>
      <c r="AC2892" s="42"/>
      <c r="AD2892" s="42"/>
      <c r="AE2892" s="42"/>
      <c r="AF2892" s="42"/>
      <c r="AG2892" s="42"/>
      <c r="AH2892" s="46"/>
      <c r="AI2892" s="46"/>
      <c r="AJ2892" s="34"/>
      <c r="AK2892" s="34"/>
      <c r="AL2892" s="34"/>
      <c r="AM2892" s="34"/>
      <c r="AN2892" s="47"/>
      <c r="AO2892" s="47"/>
      <c r="AP2892" s="47"/>
      <c r="AQ2892" s="47"/>
      <c r="AR2892" s="47"/>
      <c r="AS2892" s="46"/>
      <c r="AT2892" s="46"/>
      <c r="AU2892" s="48"/>
      <c r="AV2892" s="48"/>
      <c r="AW2892" s="48"/>
      <c r="AX2892" s="48"/>
      <c r="AY2892" s="49"/>
      <c r="AZ2892" s="49"/>
      <c r="BA2892" s="49"/>
      <c r="BB2892" s="49"/>
      <c r="BC2892" s="49"/>
      <c r="BD2892" s="50"/>
      <c r="BE2892" s="50"/>
      <c r="BF2892" s="50"/>
      <c r="BG2892" s="50"/>
      <c r="BH2892" s="50"/>
      <c r="BI2892" s="53"/>
      <c r="BJ2892" s="53"/>
    </row>
    <row r="2893" spans="1:62" ht="132.6" thickBot="1" x14ac:dyDescent="0.3">
      <c r="A2893" s="28">
        <v>2893</v>
      </c>
      <c r="B2893" s="52" t="s">
        <v>7699</v>
      </c>
      <c r="C2893" s="33">
        <v>10</v>
      </c>
      <c r="D2893" s="33">
        <v>22</v>
      </c>
      <c r="E2893" s="37" t="s">
        <v>10330</v>
      </c>
      <c r="F2893" s="37" t="s">
        <v>10331</v>
      </c>
      <c r="G2893" s="37" t="s">
        <v>10332</v>
      </c>
      <c r="H2893" s="38" t="s">
        <v>10333</v>
      </c>
      <c r="I2893" s="39" t="s">
        <v>10334</v>
      </c>
      <c r="J2893" s="38" t="s">
        <v>10335</v>
      </c>
      <c r="K2893" s="102">
        <v>2053</v>
      </c>
      <c r="L2893" s="40" t="s">
        <v>26953</v>
      </c>
      <c r="M2893" s="41">
        <f t="shared" si="96"/>
        <v>0</v>
      </c>
      <c r="N2893" s="41">
        <f t="shared" si="95"/>
        <v>0</v>
      </c>
      <c r="O2893" s="92"/>
      <c r="P2893" s="36"/>
      <c r="Q2893" s="35"/>
      <c r="R2893" s="44"/>
      <c r="S2893" s="44"/>
      <c r="T2893" s="45"/>
      <c r="U2893" s="45"/>
      <c r="V2893" s="45"/>
      <c r="W2893" s="45"/>
      <c r="X2893" s="45"/>
      <c r="Y2893" s="45"/>
      <c r="Z2893" s="46"/>
      <c r="AA2893" s="42"/>
      <c r="AB2893" s="42"/>
      <c r="AC2893" s="42"/>
      <c r="AD2893" s="42"/>
      <c r="AE2893" s="42"/>
      <c r="AF2893" s="42"/>
      <c r="AG2893" s="42"/>
      <c r="AH2893" s="46"/>
      <c r="AI2893" s="46"/>
      <c r="AJ2893" s="34"/>
      <c r="AK2893" s="34"/>
      <c r="AL2893" s="34"/>
      <c r="AM2893" s="34"/>
      <c r="AN2893" s="47"/>
      <c r="AO2893" s="47"/>
      <c r="AP2893" s="47"/>
      <c r="AQ2893" s="47"/>
      <c r="AR2893" s="47"/>
      <c r="AS2893" s="46"/>
      <c r="AT2893" s="46"/>
      <c r="AU2893" s="48"/>
      <c r="AV2893" s="48"/>
      <c r="AW2893" s="48"/>
      <c r="AX2893" s="48"/>
      <c r="AY2893" s="49"/>
      <c r="AZ2893" s="49"/>
      <c r="BA2893" s="49"/>
      <c r="BB2893" s="49"/>
      <c r="BC2893" s="49"/>
      <c r="BD2893" s="50"/>
      <c r="BE2893" s="50"/>
      <c r="BF2893" s="50"/>
      <c r="BG2893" s="50"/>
      <c r="BH2893" s="50"/>
      <c r="BI2893" s="53"/>
      <c r="BJ2893" s="53"/>
    </row>
    <row r="2894" spans="1:62" ht="119.4" thickBot="1" x14ac:dyDescent="0.3">
      <c r="A2894" s="28">
        <v>2894</v>
      </c>
      <c r="B2894" s="52" t="s">
        <v>7699</v>
      </c>
      <c r="C2894" s="33">
        <v>10</v>
      </c>
      <c r="D2894" s="33">
        <v>23</v>
      </c>
      <c r="E2894" s="37" t="s">
        <v>10336</v>
      </c>
      <c r="F2894" s="37" t="s">
        <v>10337</v>
      </c>
      <c r="G2894" s="37" t="s">
        <v>10338</v>
      </c>
      <c r="H2894" s="38"/>
      <c r="I2894" s="39" t="s">
        <v>10339</v>
      </c>
      <c r="J2894" s="38" t="s">
        <v>10340</v>
      </c>
      <c r="K2894" s="102">
        <v>2054</v>
      </c>
      <c r="L2894" s="40" t="s">
        <v>26953</v>
      </c>
      <c r="M2894" s="41">
        <f t="shared" si="96"/>
        <v>0</v>
      </c>
      <c r="N2894" s="41">
        <f t="shared" si="95"/>
        <v>0</v>
      </c>
      <c r="O2894" s="92"/>
      <c r="P2894" s="36"/>
      <c r="Q2894" s="35"/>
      <c r="R2894" s="44"/>
      <c r="S2894" s="44"/>
      <c r="T2894" s="45"/>
      <c r="U2894" s="45"/>
      <c r="V2894" s="45"/>
      <c r="W2894" s="45"/>
      <c r="X2894" s="45"/>
      <c r="Y2894" s="45"/>
      <c r="Z2894" s="46"/>
      <c r="AA2894" s="42"/>
      <c r="AB2894" s="42"/>
      <c r="AC2894" s="42"/>
      <c r="AD2894" s="42"/>
      <c r="AE2894" s="42"/>
      <c r="AF2894" s="42"/>
      <c r="AG2894" s="42"/>
      <c r="AH2894" s="46"/>
      <c r="AI2894" s="46"/>
      <c r="AJ2894" s="34"/>
      <c r="AK2894" s="34"/>
      <c r="AL2894" s="34"/>
      <c r="AM2894" s="34"/>
      <c r="AN2894" s="47"/>
      <c r="AO2894" s="47"/>
      <c r="AP2894" s="47"/>
      <c r="AQ2894" s="47"/>
      <c r="AR2894" s="47"/>
      <c r="AS2894" s="46"/>
      <c r="AT2894" s="46"/>
      <c r="AU2894" s="48"/>
      <c r="AV2894" s="48"/>
      <c r="AW2894" s="48"/>
      <c r="AX2894" s="48"/>
      <c r="AY2894" s="49"/>
      <c r="AZ2894" s="49"/>
      <c r="BA2894" s="49"/>
      <c r="BB2894" s="49"/>
      <c r="BC2894" s="49"/>
      <c r="BD2894" s="50"/>
      <c r="BE2894" s="50"/>
      <c r="BF2894" s="50"/>
      <c r="BG2894" s="50"/>
      <c r="BH2894" s="50"/>
      <c r="BI2894" s="53"/>
      <c r="BJ2894" s="53"/>
    </row>
    <row r="2895" spans="1:62" ht="79.8" thickBot="1" x14ac:dyDescent="0.3">
      <c r="A2895" s="28">
        <v>2895</v>
      </c>
      <c r="B2895" s="52" t="s">
        <v>7699</v>
      </c>
      <c r="C2895" s="33">
        <v>10</v>
      </c>
      <c r="D2895" s="33">
        <v>24</v>
      </c>
      <c r="E2895" s="37" t="s">
        <v>10341</v>
      </c>
      <c r="F2895" s="37" t="s">
        <v>4986</v>
      </c>
      <c r="G2895" s="37" t="s">
        <v>10342</v>
      </c>
      <c r="H2895" s="38"/>
      <c r="I2895" s="39" t="s">
        <v>10343</v>
      </c>
      <c r="J2895" s="38"/>
      <c r="K2895" s="102">
        <v>2055</v>
      </c>
      <c r="L2895" s="40" t="s">
        <v>26953</v>
      </c>
      <c r="M2895" s="41">
        <f t="shared" si="96"/>
        <v>0</v>
      </c>
      <c r="N2895" s="41">
        <f t="shared" si="95"/>
        <v>0</v>
      </c>
      <c r="O2895" s="92"/>
      <c r="P2895" s="36"/>
      <c r="Q2895" s="35"/>
      <c r="R2895" s="44"/>
      <c r="S2895" s="44"/>
      <c r="T2895" s="45"/>
      <c r="U2895" s="45"/>
      <c r="V2895" s="45"/>
      <c r="W2895" s="45"/>
      <c r="X2895" s="45"/>
      <c r="Y2895" s="45"/>
      <c r="Z2895" s="46"/>
      <c r="AA2895" s="42"/>
      <c r="AB2895" s="42"/>
      <c r="AC2895" s="42"/>
      <c r="AD2895" s="42"/>
      <c r="AE2895" s="42"/>
      <c r="AF2895" s="42"/>
      <c r="AG2895" s="42"/>
      <c r="AH2895" s="46"/>
      <c r="AI2895" s="46"/>
      <c r="AJ2895" s="34"/>
      <c r="AK2895" s="34"/>
      <c r="AL2895" s="34"/>
      <c r="AM2895" s="34"/>
      <c r="AN2895" s="47"/>
      <c r="AO2895" s="47"/>
      <c r="AP2895" s="47"/>
      <c r="AQ2895" s="47"/>
      <c r="AR2895" s="47"/>
      <c r="AS2895" s="46"/>
      <c r="AT2895" s="46"/>
      <c r="AU2895" s="48"/>
      <c r="AV2895" s="48"/>
      <c r="AW2895" s="48"/>
      <c r="AX2895" s="48"/>
      <c r="AY2895" s="49"/>
      <c r="AZ2895" s="49"/>
      <c r="BA2895" s="49"/>
      <c r="BB2895" s="49"/>
      <c r="BC2895" s="49"/>
      <c r="BD2895" s="50"/>
      <c r="BE2895" s="50"/>
      <c r="BF2895" s="50"/>
      <c r="BG2895" s="50"/>
      <c r="BH2895" s="50"/>
      <c r="BI2895" s="53"/>
      <c r="BJ2895" s="53"/>
    </row>
    <row r="2896" spans="1:62" ht="132.6" thickBot="1" x14ac:dyDescent="0.3">
      <c r="A2896" s="28">
        <v>2896</v>
      </c>
      <c r="B2896" s="52" t="s">
        <v>7699</v>
      </c>
      <c r="C2896" s="33">
        <v>10</v>
      </c>
      <c r="D2896" s="33">
        <v>25</v>
      </c>
      <c r="E2896" s="37" t="s">
        <v>10344</v>
      </c>
      <c r="F2896" s="37" t="s">
        <v>10345</v>
      </c>
      <c r="G2896" s="37" t="s">
        <v>10346</v>
      </c>
      <c r="H2896" s="38"/>
      <c r="I2896" s="39" t="s">
        <v>10347</v>
      </c>
      <c r="J2896" s="38"/>
      <c r="K2896" s="102">
        <v>2056</v>
      </c>
      <c r="L2896" s="40" t="s">
        <v>26953</v>
      </c>
      <c r="M2896" s="41">
        <f t="shared" si="96"/>
        <v>0</v>
      </c>
      <c r="N2896" s="41">
        <f t="shared" si="95"/>
        <v>0</v>
      </c>
      <c r="O2896" s="92"/>
      <c r="P2896" s="36"/>
      <c r="Q2896" s="35"/>
      <c r="R2896" s="44"/>
      <c r="S2896" s="44"/>
      <c r="T2896" s="45"/>
      <c r="U2896" s="45"/>
      <c r="V2896" s="45"/>
      <c r="W2896" s="45"/>
      <c r="X2896" s="45"/>
      <c r="Y2896" s="45"/>
      <c r="Z2896" s="46"/>
      <c r="AA2896" s="42"/>
      <c r="AB2896" s="42"/>
      <c r="AC2896" s="42"/>
      <c r="AD2896" s="42"/>
      <c r="AE2896" s="42"/>
      <c r="AF2896" s="42"/>
      <c r="AG2896" s="42"/>
      <c r="AH2896" s="46"/>
      <c r="AI2896" s="46"/>
      <c r="AJ2896" s="34">
        <v>1</v>
      </c>
      <c r="AK2896" s="34">
        <v>0</v>
      </c>
      <c r="AL2896" s="34" t="s">
        <v>27424</v>
      </c>
      <c r="AM2896" s="34" t="s">
        <v>27425</v>
      </c>
      <c r="AN2896" s="47"/>
      <c r="AO2896" s="47"/>
      <c r="AP2896" s="47"/>
      <c r="AQ2896" s="47"/>
      <c r="AR2896" s="47"/>
      <c r="AS2896" s="46"/>
      <c r="AT2896" s="46"/>
      <c r="AU2896" s="48"/>
      <c r="AV2896" s="48"/>
      <c r="AW2896" s="48"/>
      <c r="AX2896" s="48"/>
      <c r="AY2896" s="49"/>
      <c r="AZ2896" s="49"/>
      <c r="BA2896" s="49"/>
      <c r="BB2896" s="49"/>
      <c r="BC2896" s="49"/>
      <c r="BD2896" s="50"/>
      <c r="BE2896" s="50"/>
      <c r="BF2896" s="50"/>
      <c r="BG2896" s="50"/>
      <c r="BH2896" s="50"/>
      <c r="BI2896" s="53"/>
      <c r="BJ2896" s="53"/>
    </row>
    <row r="2897" spans="1:62" ht="93" thickBot="1" x14ac:dyDescent="0.3">
      <c r="A2897" s="28">
        <v>2897</v>
      </c>
      <c r="B2897" s="52" t="s">
        <v>7699</v>
      </c>
      <c r="C2897" s="33">
        <v>10</v>
      </c>
      <c r="D2897" s="33">
        <v>26</v>
      </c>
      <c r="E2897" s="37" t="s">
        <v>10348</v>
      </c>
      <c r="F2897" s="37" t="s">
        <v>241</v>
      </c>
      <c r="G2897" s="37" t="s">
        <v>10349</v>
      </c>
      <c r="H2897" s="38"/>
      <c r="I2897" s="39"/>
      <c r="J2897" s="38"/>
      <c r="K2897" s="102">
        <v>2057</v>
      </c>
      <c r="L2897" s="40" t="s">
        <v>26953</v>
      </c>
      <c r="M2897" s="41">
        <f t="shared" si="96"/>
        <v>0</v>
      </c>
      <c r="N2897" s="41">
        <f t="shared" si="95"/>
        <v>0</v>
      </c>
      <c r="O2897" s="92"/>
      <c r="P2897" s="36"/>
      <c r="Q2897" s="35"/>
      <c r="R2897" s="44"/>
      <c r="S2897" s="44"/>
      <c r="T2897" s="45"/>
      <c r="U2897" s="45"/>
      <c r="V2897" s="45"/>
      <c r="W2897" s="45"/>
      <c r="X2897" s="45"/>
      <c r="Y2897" s="45"/>
      <c r="Z2897" s="46"/>
      <c r="AA2897" s="42"/>
      <c r="AB2897" s="42"/>
      <c r="AC2897" s="42"/>
      <c r="AD2897" s="42"/>
      <c r="AE2897" s="42"/>
      <c r="AF2897" s="42"/>
      <c r="AG2897" s="42"/>
      <c r="AH2897" s="46"/>
      <c r="AI2897" s="46"/>
      <c r="AJ2897" s="34"/>
      <c r="AK2897" s="34"/>
      <c r="AL2897" s="34"/>
      <c r="AM2897" s="34"/>
      <c r="AN2897" s="47"/>
      <c r="AO2897" s="47"/>
      <c r="AP2897" s="47"/>
      <c r="AQ2897" s="47"/>
      <c r="AR2897" s="47"/>
      <c r="AS2897" s="46"/>
      <c r="AT2897" s="46"/>
      <c r="AU2897" s="48"/>
      <c r="AV2897" s="48"/>
      <c r="AW2897" s="48"/>
      <c r="AX2897" s="48"/>
      <c r="AY2897" s="49"/>
      <c r="AZ2897" s="49"/>
      <c r="BA2897" s="49"/>
      <c r="BB2897" s="49"/>
      <c r="BC2897" s="49"/>
      <c r="BD2897" s="50"/>
      <c r="BE2897" s="50"/>
      <c r="BF2897" s="50"/>
      <c r="BG2897" s="50"/>
      <c r="BH2897" s="50"/>
      <c r="BI2897" s="53"/>
      <c r="BJ2897" s="53"/>
    </row>
    <row r="2898" spans="1:62" ht="66.599999999999994" thickBot="1" x14ac:dyDescent="0.3">
      <c r="A2898" s="28">
        <v>2898</v>
      </c>
      <c r="B2898" s="52" t="s">
        <v>7699</v>
      </c>
      <c r="C2898" s="33">
        <v>10</v>
      </c>
      <c r="D2898" s="33">
        <v>27</v>
      </c>
      <c r="E2898" s="37" t="s">
        <v>10350</v>
      </c>
      <c r="F2898" s="37" t="s">
        <v>4261</v>
      </c>
      <c r="G2898" s="37" t="s">
        <v>10351</v>
      </c>
      <c r="H2898" s="38"/>
      <c r="I2898" s="39" t="s">
        <v>10352</v>
      </c>
      <c r="J2898" s="38" t="s">
        <v>10353</v>
      </c>
      <c r="K2898" s="102">
        <v>2058</v>
      </c>
      <c r="L2898" s="40" t="s">
        <v>26953</v>
      </c>
      <c r="M2898" s="41">
        <f t="shared" si="96"/>
        <v>0</v>
      </c>
      <c r="N2898" s="41">
        <f t="shared" si="95"/>
        <v>0</v>
      </c>
      <c r="O2898" s="92"/>
      <c r="P2898" s="36"/>
      <c r="Q2898" s="35"/>
      <c r="R2898" s="44"/>
      <c r="S2898" s="44"/>
      <c r="T2898" s="45"/>
      <c r="U2898" s="45"/>
      <c r="V2898" s="45"/>
      <c r="W2898" s="45"/>
      <c r="X2898" s="45"/>
      <c r="Y2898" s="45"/>
      <c r="Z2898" s="46"/>
      <c r="AA2898" s="42"/>
      <c r="AB2898" s="42"/>
      <c r="AC2898" s="42"/>
      <c r="AD2898" s="42"/>
      <c r="AE2898" s="42"/>
      <c r="AF2898" s="42"/>
      <c r="AG2898" s="42"/>
      <c r="AH2898" s="46"/>
      <c r="AI2898" s="46"/>
      <c r="AJ2898" s="34"/>
      <c r="AK2898" s="34"/>
      <c r="AL2898" s="34"/>
      <c r="AM2898" s="34"/>
      <c r="AN2898" s="47"/>
      <c r="AO2898" s="47"/>
      <c r="AP2898" s="47"/>
      <c r="AQ2898" s="47"/>
      <c r="AR2898" s="47"/>
      <c r="AS2898" s="46"/>
      <c r="AT2898" s="46"/>
      <c r="AU2898" s="48"/>
      <c r="AV2898" s="48"/>
      <c r="AW2898" s="48"/>
      <c r="AX2898" s="48"/>
      <c r="AY2898" s="49"/>
      <c r="AZ2898" s="49"/>
      <c r="BA2898" s="49"/>
      <c r="BB2898" s="49"/>
      <c r="BC2898" s="49"/>
      <c r="BD2898" s="50"/>
      <c r="BE2898" s="50"/>
      <c r="BF2898" s="50"/>
      <c r="BG2898" s="50"/>
      <c r="BH2898" s="50"/>
      <c r="BI2898" s="53"/>
      <c r="BJ2898" s="53"/>
    </row>
    <row r="2899" spans="1:62" ht="93" thickBot="1" x14ac:dyDescent="0.3">
      <c r="A2899" s="28">
        <v>2899</v>
      </c>
      <c r="B2899" s="52" t="s">
        <v>7699</v>
      </c>
      <c r="C2899" s="33">
        <v>10</v>
      </c>
      <c r="D2899" s="33">
        <v>28</v>
      </c>
      <c r="E2899" s="37" t="s">
        <v>10354</v>
      </c>
      <c r="F2899" s="37" t="s">
        <v>10355</v>
      </c>
      <c r="G2899" s="37" t="s">
        <v>10356</v>
      </c>
      <c r="H2899" s="38"/>
      <c r="I2899" s="39" t="s">
        <v>10357</v>
      </c>
      <c r="J2899" s="38" t="s">
        <v>10358</v>
      </c>
      <c r="K2899" s="102">
        <v>2059</v>
      </c>
      <c r="L2899" s="40" t="s">
        <v>26953</v>
      </c>
      <c r="M2899" s="41">
        <f t="shared" si="96"/>
        <v>0</v>
      </c>
      <c r="N2899" s="41">
        <f t="shared" si="95"/>
        <v>0</v>
      </c>
      <c r="O2899" s="92"/>
      <c r="P2899" s="36"/>
      <c r="Q2899" s="35"/>
      <c r="R2899" s="44"/>
      <c r="S2899" s="44"/>
      <c r="T2899" s="45"/>
      <c r="U2899" s="45"/>
      <c r="V2899" s="45"/>
      <c r="W2899" s="45"/>
      <c r="X2899" s="45"/>
      <c r="Y2899" s="45"/>
      <c r="Z2899" s="46"/>
      <c r="AA2899" s="42"/>
      <c r="AB2899" s="42"/>
      <c r="AC2899" s="42"/>
      <c r="AD2899" s="42"/>
      <c r="AE2899" s="42"/>
      <c r="AF2899" s="42"/>
      <c r="AG2899" s="42"/>
      <c r="AH2899" s="46"/>
      <c r="AI2899" s="46"/>
      <c r="AJ2899" s="34"/>
      <c r="AK2899" s="34"/>
      <c r="AL2899" s="34"/>
      <c r="AM2899" s="34"/>
      <c r="AN2899" s="47"/>
      <c r="AO2899" s="47"/>
      <c r="AP2899" s="47"/>
      <c r="AQ2899" s="47"/>
      <c r="AR2899" s="47"/>
      <c r="AS2899" s="46"/>
      <c r="AT2899" s="46"/>
      <c r="AU2899" s="48"/>
      <c r="AV2899" s="48"/>
      <c r="AW2899" s="48"/>
      <c r="AX2899" s="48"/>
      <c r="AY2899" s="49"/>
      <c r="AZ2899" s="49"/>
      <c r="BA2899" s="49"/>
      <c r="BB2899" s="49"/>
      <c r="BC2899" s="49"/>
      <c r="BD2899" s="50"/>
      <c r="BE2899" s="50"/>
      <c r="BF2899" s="50"/>
      <c r="BG2899" s="50"/>
      <c r="BH2899" s="50"/>
      <c r="BI2899" s="53"/>
      <c r="BJ2899" s="53"/>
    </row>
    <row r="2900" spans="1:62" ht="27" thickBot="1" x14ac:dyDescent="0.3">
      <c r="A2900" s="28">
        <v>2900</v>
      </c>
      <c r="B2900" s="52" t="s">
        <v>7699</v>
      </c>
      <c r="C2900" s="33">
        <v>10</v>
      </c>
      <c r="D2900" s="33">
        <v>29</v>
      </c>
      <c r="E2900" s="37" t="s">
        <v>10359</v>
      </c>
      <c r="F2900" s="37" t="s">
        <v>4771</v>
      </c>
      <c r="G2900" s="37" t="s">
        <v>10360</v>
      </c>
      <c r="H2900" s="38"/>
      <c r="I2900" s="39" t="s">
        <v>10361</v>
      </c>
      <c r="J2900" s="38"/>
      <c r="K2900" s="102">
        <v>2060</v>
      </c>
      <c r="L2900" s="40" t="s">
        <v>26953</v>
      </c>
      <c r="M2900" s="41">
        <f t="shared" si="96"/>
        <v>0</v>
      </c>
      <c r="N2900" s="41">
        <f t="shared" si="95"/>
        <v>0</v>
      </c>
      <c r="O2900" s="92"/>
      <c r="P2900" s="36"/>
      <c r="Q2900" s="35"/>
      <c r="R2900" s="44"/>
      <c r="S2900" s="44"/>
      <c r="T2900" s="45"/>
      <c r="U2900" s="45"/>
      <c r="V2900" s="45"/>
      <c r="W2900" s="45"/>
      <c r="X2900" s="45"/>
      <c r="Y2900" s="45"/>
      <c r="Z2900" s="46"/>
      <c r="AA2900" s="42"/>
      <c r="AB2900" s="42"/>
      <c r="AC2900" s="42"/>
      <c r="AD2900" s="42"/>
      <c r="AE2900" s="42"/>
      <c r="AF2900" s="42"/>
      <c r="AG2900" s="42"/>
      <c r="AH2900" s="46"/>
      <c r="AI2900" s="46"/>
      <c r="AJ2900" s="34"/>
      <c r="AK2900" s="34"/>
      <c r="AL2900" s="34"/>
      <c r="AM2900" s="34"/>
      <c r="AN2900" s="47"/>
      <c r="AO2900" s="47"/>
      <c r="AP2900" s="47"/>
      <c r="AQ2900" s="47"/>
      <c r="AR2900" s="47"/>
      <c r="AS2900" s="46"/>
      <c r="AT2900" s="46"/>
      <c r="AU2900" s="48"/>
      <c r="AV2900" s="48"/>
      <c r="AW2900" s="48"/>
      <c r="AX2900" s="48"/>
      <c r="AY2900" s="49"/>
      <c r="AZ2900" s="49"/>
      <c r="BA2900" s="49"/>
      <c r="BB2900" s="49"/>
      <c r="BC2900" s="49"/>
      <c r="BD2900" s="50"/>
      <c r="BE2900" s="50"/>
      <c r="BF2900" s="50"/>
      <c r="BG2900" s="50"/>
      <c r="BH2900" s="50"/>
      <c r="BI2900" s="53"/>
      <c r="BJ2900" s="53"/>
    </row>
    <row r="2901" spans="1:62" ht="53.4" thickBot="1" x14ac:dyDescent="0.3">
      <c r="A2901" s="28">
        <v>2901</v>
      </c>
      <c r="B2901" s="52" t="s">
        <v>7699</v>
      </c>
      <c r="C2901" s="33">
        <v>10</v>
      </c>
      <c r="D2901" s="33">
        <v>30</v>
      </c>
      <c r="E2901" s="37" t="s">
        <v>10362</v>
      </c>
      <c r="F2901" s="37" t="s">
        <v>92</v>
      </c>
      <c r="G2901" s="37" t="s">
        <v>10363</v>
      </c>
      <c r="H2901" s="38"/>
      <c r="I2901" s="39" t="s">
        <v>10364</v>
      </c>
      <c r="J2901" s="38"/>
      <c r="K2901" s="102">
        <v>2061</v>
      </c>
      <c r="L2901" s="40" t="s">
        <v>26953</v>
      </c>
      <c r="M2901" s="41">
        <f t="shared" si="96"/>
        <v>0</v>
      </c>
      <c r="N2901" s="41">
        <f t="shared" si="95"/>
        <v>0</v>
      </c>
      <c r="O2901" s="92"/>
      <c r="P2901" s="36"/>
      <c r="Q2901" s="35"/>
      <c r="R2901" s="44"/>
      <c r="S2901" s="44"/>
      <c r="T2901" s="45"/>
      <c r="U2901" s="45"/>
      <c r="V2901" s="45"/>
      <c r="W2901" s="45"/>
      <c r="X2901" s="45"/>
      <c r="Y2901" s="45"/>
      <c r="Z2901" s="46"/>
      <c r="AA2901" s="42"/>
      <c r="AB2901" s="42"/>
      <c r="AC2901" s="42"/>
      <c r="AD2901" s="42"/>
      <c r="AE2901" s="42"/>
      <c r="AF2901" s="42"/>
      <c r="AG2901" s="42"/>
      <c r="AH2901" s="46"/>
      <c r="AI2901" s="46"/>
      <c r="AJ2901" s="34"/>
      <c r="AK2901" s="34"/>
      <c r="AL2901" s="34"/>
      <c r="AM2901" s="34"/>
      <c r="AN2901" s="47"/>
      <c r="AO2901" s="47"/>
      <c r="AP2901" s="47"/>
      <c r="AQ2901" s="47"/>
      <c r="AR2901" s="47"/>
      <c r="AS2901" s="46"/>
      <c r="AT2901" s="46"/>
      <c r="AU2901" s="48"/>
      <c r="AV2901" s="48"/>
      <c r="AW2901" s="48"/>
      <c r="AX2901" s="48"/>
      <c r="AY2901" s="49"/>
      <c r="AZ2901" s="49"/>
      <c r="BA2901" s="49"/>
      <c r="BB2901" s="49"/>
      <c r="BC2901" s="49"/>
      <c r="BD2901" s="50"/>
      <c r="BE2901" s="50"/>
      <c r="BF2901" s="50"/>
      <c r="BG2901" s="50"/>
      <c r="BH2901" s="50"/>
      <c r="BI2901" s="53"/>
      <c r="BJ2901" s="53"/>
    </row>
    <row r="2902" spans="1:62" ht="106.2" thickBot="1" x14ac:dyDescent="0.3">
      <c r="A2902" s="28">
        <v>2902</v>
      </c>
      <c r="B2902" s="52" t="s">
        <v>7699</v>
      </c>
      <c r="C2902" s="33">
        <v>10</v>
      </c>
      <c r="D2902" s="33">
        <v>31</v>
      </c>
      <c r="E2902" s="37" t="s">
        <v>10365</v>
      </c>
      <c r="F2902" s="37" t="s">
        <v>104</v>
      </c>
      <c r="G2902" s="37" t="s">
        <v>10366</v>
      </c>
      <c r="H2902" s="38"/>
      <c r="I2902" s="39" t="s">
        <v>10367</v>
      </c>
      <c r="J2902" s="38"/>
      <c r="K2902" s="102">
        <v>2062</v>
      </c>
      <c r="L2902" s="40" t="s">
        <v>26953</v>
      </c>
      <c r="M2902" s="41">
        <f t="shared" si="96"/>
        <v>0</v>
      </c>
      <c r="N2902" s="41">
        <f t="shared" ref="N2902:N2965" si="97">IF(D2902=1,D2900,0)</f>
        <v>0</v>
      </c>
      <c r="O2902" s="92"/>
      <c r="P2902" s="36"/>
      <c r="Q2902" s="35"/>
      <c r="R2902" s="44"/>
      <c r="S2902" s="44"/>
      <c r="T2902" s="45"/>
      <c r="U2902" s="45"/>
      <c r="V2902" s="45"/>
      <c r="W2902" s="45"/>
      <c r="X2902" s="45"/>
      <c r="Y2902" s="45"/>
      <c r="Z2902" s="46"/>
      <c r="AA2902" s="42"/>
      <c r="AB2902" s="42"/>
      <c r="AC2902" s="42"/>
      <c r="AD2902" s="42"/>
      <c r="AE2902" s="42"/>
      <c r="AF2902" s="42"/>
      <c r="AG2902" s="42"/>
      <c r="AH2902" s="46"/>
      <c r="AI2902" s="46"/>
      <c r="AJ2902" s="34"/>
      <c r="AK2902" s="34"/>
      <c r="AL2902" s="34"/>
      <c r="AM2902" s="34"/>
      <c r="AN2902" s="47"/>
      <c r="AO2902" s="47"/>
      <c r="AP2902" s="47"/>
      <c r="AQ2902" s="47"/>
      <c r="AR2902" s="47"/>
      <c r="AS2902" s="46"/>
      <c r="AT2902" s="46"/>
      <c r="AU2902" s="48"/>
      <c r="AV2902" s="48"/>
      <c r="AW2902" s="48"/>
      <c r="AX2902" s="48"/>
      <c r="AY2902" s="49"/>
      <c r="AZ2902" s="49"/>
      <c r="BA2902" s="49"/>
      <c r="BB2902" s="49"/>
      <c r="BC2902" s="49"/>
      <c r="BD2902" s="50"/>
      <c r="BE2902" s="50"/>
      <c r="BF2902" s="50"/>
      <c r="BG2902" s="50"/>
      <c r="BH2902" s="50"/>
      <c r="BI2902" s="53"/>
      <c r="BJ2902" s="53"/>
    </row>
    <row r="2903" spans="1:62" ht="53.4" thickBot="1" x14ac:dyDescent="0.3">
      <c r="A2903" s="28">
        <v>2903</v>
      </c>
      <c r="B2903" s="52" t="s">
        <v>7699</v>
      </c>
      <c r="C2903" s="33">
        <v>10</v>
      </c>
      <c r="D2903" s="33">
        <v>32</v>
      </c>
      <c r="E2903" s="37" t="s">
        <v>10368</v>
      </c>
      <c r="F2903" s="37" t="s">
        <v>1723</v>
      </c>
      <c r="G2903" s="37" t="s">
        <v>10369</v>
      </c>
      <c r="H2903" s="38"/>
      <c r="I2903" s="39" t="s">
        <v>10370</v>
      </c>
      <c r="J2903" s="38"/>
      <c r="K2903" s="102">
        <v>2063</v>
      </c>
      <c r="L2903" s="40" t="s">
        <v>26953</v>
      </c>
      <c r="M2903" s="41">
        <f t="shared" si="96"/>
        <v>0</v>
      </c>
      <c r="N2903" s="41">
        <f t="shared" si="97"/>
        <v>0</v>
      </c>
      <c r="O2903" s="92"/>
      <c r="P2903" s="36"/>
      <c r="Q2903" s="35"/>
      <c r="R2903" s="44"/>
      <c r="S2903" s="44"/>
      <c r="T2903" s="45"/>
      <c r="U2903" s="45"/>
      <c r="V2903" s="45"/>
      <c r="W2903" s="45"/>
      <c r="X2903" s="45"/>
      <c r="Y2903" s="45"/>
      <c r="Z2903" s="46"/>
      <c r="AA2903" s="42"/>
      <c r="AB2903" s="42"/>
      <c r="AC2903" s="42"/>
      <c r="AD2903" s="42"/>
      <c r="AE2903" s="42"/>
      <c r="AF2903" s="42"/>
      <c r="AG2903" s="42"/>
      <c r="AH2903" s="46"/>
      <c r="AI2903" s="46"/>
      <c r="AJ2903" s="34"/>
      <c r="AK2903" s="34"/>
      <c r="AL2903" s="34"/>
      <c r="AM2903" s="34"/>
      <c r="AN2903" s="47"/>
      <c r="AO2903" s="47"/>
      <c r="AP2903" s="47"/>
      <c r="AQ2903" s="47"/>
      <c r="AR2903" s="47"/>
      <c r="AS2903" s="46"/>
      <c r="AT2903" s="46"/>
      <c r="AU2903" s="48"/>
      <c r="AV2903" s="48"/>
      <c r="AW2903" s="48"/>
      <c r="AX2903" s="48"/>
      <c r="AY2903" s="49"/>
      <c r="AZ2903" s="49"/>
      <c r="BA2903" s="49"/>
      <c r="BB2903" s="49"/>
      <c r="BC2903" s="49"/>
      <c r="BD2903" s="50"/>
      <c r="BE2903" s="50"/>
      <c r="BF2903" s="50"/>
      <c r="BG2903" s="50"/>
      <c r="BH2903" s="50"/>
      <c r="BI2903" s="53"/>
      <c r="BJ2903" s="53"/>
    </row>
    <row r="2904" spans="1:62" ht="119.4" thickBot="1" x14ac:dyDescent="0.3">
      <c r="A2904" s="28">
        <v>2904</v>
      </c>
      <c r="B2904" s="52" t="s">
        <v>7699</v>
      </c>
      <c r="C2904" s="33">
        <v>11</v>
      </c>
      <c r="D2904" s="33">
        <v>0</v>
      </c>
      <c r="E2904" s="37" t="s">
        <v>10371</v>
      </c>
      <c r="F2904" s="37" t="s">
        <v>9949</v>
      </c>
      <c r="G2904" s="37" t="s">
        <v>10372</v>
      </c>
      <c r="H2904" s="38"/>
      <c r="I2904" s="39" t="s">
        <v>10373</v>
      </c>
      <c r="J2904" s="38" t="s">
        <v>9949</v>
      </c>
      <c r="K2904" s="102">
        <v>2064</v>
      </c>
      <c r="L2904" s="40" t="s">
        <v>26953</v>
      </c>
      <c r="M2904" s="41">
        <f t="shared" si="96"/>
        <v>0</v>
      </c>
      <c r="N2904" s="41">
        <f t="shared" si="97"/>
        <v>0</v>
      </c>
      <c r="O2904" s="92"/>
      <c r="P2904" s="36"/>
      <c r="Q2904" s="35"/>
      <c r="R2904" s="44"/>
      <c r="S2904" s="44"/>
      <c r="T2904" s="45"/>
      <c r="U2904" s="45"/>
      <c r="V2904" s="45"/>
      <c r="W2904" s="45"/>
      <c r="X2904" s="45"/>
      <c r="Y2904" s="45"/>
      <c r="Z2904" s="46"/>
      <c r="AA2904" s="42"/>
      <c r="AB2904" s="42"/>
      <c r="AC2904" s="42"/>
      <c r="AD2904" s="42"/>
      <c r="AE2904" s="42"/>
      <c r="AF2904" s="42"/>
      <c r="AG2904" s="42"/>
      <c r="AH2904" s="46"/>
      <c r="AI2904" s="46"/>
      <c r="AJ2904" s="34"/>
      <c r="AK2904" s="34"/>
      <c r="AL2904" s="34"/>
      <c r="AM2904" s="34"/>
      <c r="AN2904" s="47"/>
      <c r="AO2904" s="47"/>
      <c r="AP2904" s="47"/>
      <c r="AQ2904" s="47"/>
      <c r="AR2904" s="47"/>
      <c r="AS2904" s="46"/>
      <c r="AT2904" s="46"/>
      <c r="AU2904" s="48"/>
      <c r="AV2904" s="48"/>
      <c r="AW2904" s="48"/>
      <c r="AX2904" s="48"/>
      <c r="AY2904" s="49"/>
      <c r="AZ2904" s="49"/>
      <c r="BA2904" s="49"/>
      <c r="BB2904" s="49"/>
      <c r="BC2904" s="49"/>
      <c r="BD2904" s="50"/>
      <c r="BE2904" s="50"/>
      <c r="BF2904" s="50"/>
      <c r="BG2904" s="50"/>
      <c r="BH2904" s="50"/>
      <c r="BI2904" s="53"/>
      <c r="BJ2904" s="53"/>
    </row>
    <row r="2905" spans="1:62" ht="119.4" thickBot="1" x14ac:dyDescent="0.3">
      <c r="A2905" s="28">
        <v>2905</v>
      </c>
      <c r="B2905" s="52" t="s">
        <v>7699</v>
      </c>
      <c r="C2905" s="33">
        <v>11</v>
      </c>
      <c r="D2905" s="33">
        <v>1</v>
      </c>
      <c r="E2905" s="37" t="s">
        <v>10374</v>
      </c>
      <c r="F2905" s="37" t="s">
        <v>10375</v>
      </c>
      <c r="G2905" s="37" t="s">
        <v>10376</v>
      </c>
      <c r="H2905" s="38"/>
      <c r="I2905" s="39" t="s">
        <v>10377</v>
      </c>
      <c r="J2905" s="38" t="s">
        <v>10378</v>
      </c>
      <c r="K2905" s="102">
        <v>2065</v>
      </c>
      <c r="L2905" s="40" t="s">
        <v>26953</v>
      </c>
      <c r="M2905" s="41">
        <f t="shared" si="96"/>
        <v>0</v>
      </c>
      <c r="N2905" s="41">
        <f t="shared" si="97"/>
        <v>32</v>
      </c>
      <c r="O2905" s="92"/>
      <c r="P2905" s="36"/>
      <c r="Q2905" s="35"/>
      <c r="R2905" s="44"/>
      <c r="S2905" s="44"/>
      <c r="T2905" s="45"/>
      <c r="U2905" s="45"/>
      <c r="V2905" s="45"/>
      <c r="W2905" s="45"/>
      <c r="X2905" s="45"/>
      <c r="Y2905" s="45"/>
      <c r="Z2905" s="46"/>
      <c r="AA2905" s="42"/>
      <c r="AB2905" s="42"/>
      <c r="AC2905" s="42"/>
      <c r="AD2905" s="42"/>
      <c r="AE2905" s="42"/>
      <c r="AF2905" s="42"/>
      <c r="AG2905" s="42"/>
      <c r="AH2905" s="46"/>
      <c r="AI2905" s="46"/>
      <c r="AJ2905" s="34"/>
      <c r="AK2905" s="34"/>
      <c r="AL2905" s="34"/>
      <c r="AM2905" s="34"/>
      <c r="AN2905" s="47"/>
      <c r="AO2905" s="47"/>
      <c r="AP2905" s="47"/>
      <c r="AQ2905" s="47"/>
      <c r="AR2905" s="47"/>
      <c r="AS2905" s="46"/>
      <c r="AT2905" s="46"/>
      <c r="AU2905" s="48"/>
      <c r="AV2905" s="48"/>
      <c r="AW2905" s="48"/>
      <c r="AX2905" s="48"/>
      <c r="AY2905" s="49"/>
      <c r="AZ2905" s="49"/>
      <c r="BA2905" s="49"/>
      <c r="BB2905" s="49"/>
      <c r="BC2905" s="49"/>
      <c r="BD2905" s="50"/>
      <c r="BE2905" s="50"/>
      <c r="BF2905" s="50"/>
      <c r="BG2905" s="50"/>
      <c r="BH2905" s="50"/>
      <c r="BI2905" s="53"/>
      <c r="BJ2905" s="53"/>
    </row>
    <row r="2906" spans="1:62" ht="225" thickBot="1" x14ac:dyDescent="0.3">
      <c r="A2906" s="28">
        <v>2906</v>
      </c>
      <c r="B2906" s="52" t="s">
        <v>7699</v>
      </c>
      <c r="C2906" s="33">
        <v>11</v>
      </c>
      <c r="D2906" s="33">
        <v>2</v>
      </c>
      <c r="E2906" s="37" t="s">
        <v>10379</v>
      </c>
      <c r="F2906" s="37" t="s">
        <v>1723</v>
      </c>
      <c r="G2906" s="37" t="s">
        <v>10380</v>
      </c>
      <c r="H2906" s="38"/>
      <c r="I2906" s="39" t="s">
        <v>10381</v>
      </c>
      <c r="J2906" s="38"/>
      <c r="K2906" s="102">
        <v>2066</v>
      </c>
      <c r="L2906" s="40" t="s">
        <v>26953</v>
      </c>
      <c r="M2906" s="41">
        <f t="shared" si="96"/>
        <v>0</v>
      </c>
      <c r="N2906" s="41">
        <f t="shared" si="97"/>
        <v>0</v>
      </c>
      <c r="O2906" s="92"/>
      <c r="P2906" s="36"/>
      <c r="Q2906" s="35"/>
      <c r="R2906" s="44"/>
      <c r="S2906" s="44"/>
      <c r="T2906" s="45"/>
      <c r="U2906" s="45"/>
      <c r="V2906" s="45"/>
      <c r="W2906" s="45"/>
      <c r="X2906" s="45"/>
      <c r="Y2906" s="45"/>
      <c r="Z2906" s="46"/>
      <c r="AA2906" s="42"/>
      <c r="AB2906" s="42"/>
      <c r="AC2906" s="42"/>
      <c r="AD2906" s="42"/>
      <c r="AE2906" s="42"/>
      <c r="AF2906" s="42"/>
      <c r="AG2906" s="42"/>
      <c r="AH2906" s="46"/>
      <c r="AI2906" s="46"/>
      <c r="AJ2906" s="34"/>
      <c r="AK2906" s="34"/>
      <c r="AL2906" s="34"/>
      <c r="AM2906" s="34"/>
      <c r="AN2906" s="47"/>
      <c r="AO2906" s="47"/>
      <c r="AP2906" s="47"/>
      <c r="AQ2906" s="47"/>
      <c r="AR2906" s="47"/>
      <c r="AS2906" s="46"/>
      <c r="AT2906" s="46"/>
      <c r="AU2906" s="48"/>
      <c r="AV2906" s="48"/>
      <c r="AW2906" s="48"/>
      <c r="AX2906" s="48"/>
      <c r="AY2906" s="49"/>
      <c r="AZ2906" s="49"/>
      <c r="BA2906" s="49"/>
      <c r="BB2906" s="49"/>
      <c r="BC2906" s="49"/>
      <c r="BD2906" s="50"/>
      <c r="BE2906" s="50"/>
      <c r="BF2906" s="50"/>
      <c r="BG2906" s="50"/>
      <c r="BH2906" s="50"/>
      <c r="BI2906" s="53"/>
      <c r="BJ2906" s="53"/>
    </row>
    <row r="2907" spans="1:62" ht="66.599999999999994" thickBot="1" x14ac:dyDescent="0.3">
      <c r="A2907" s="28">
        <v>2907</v>
      </c>
      <c r="B2907" s="52" t="s">
        <v>7699</v>
      </c>
      <c r="C2907" s="33">
        <v>11</v>
      </c>
      <c r="D2907" s="33">
        <v>3</v>
      </c>
      <c r="E2907" s="37" t="s">
        <v>10382</v>
      </c>
      <c r="F2907" s="37" t="s">
        <v>10383</v>
      </c>
      <c r="G2907" s="37" t="s">
        <v>10384</v>
      </c>
      <c r="H2907" s="38"/>
      <c r="I2907" s="39" t="s">
        <v>10385</v>
      </c>
      <c r="J2907" s="38" t="s">
        <v>10386</v>
      </c>
      <c r="K2907" s="102">
        <v>2067</v>
      </c>
      <c r="L2907" s="40" t="s">
        <v>26953</v>
      </c>
      <c r="M2907" s="41">
        <f t="shared" si="96"/>
        <v>0</v>
      </c>
      <c r="N2907" s="41">
        <f t="shared" si="97"/>
        <v>0</v>
      </c>
      <c r="O2907" s="92"/>
      <c r="P2907" s="36"/>
      <c r="Q2907" s="35"/>
      <c r="R2907" s="44"/>
      <c r="S2907" s="44"/>
      <c r="T2907" s="45"/>
      <c r="U2907" s="45"/>
      <c r="V2907" s="45"/>
      <c r="W2907" s="45"/>
      <c r="X2907" s="45"/>
      <c r="Y2907" s="45"/>
      <c r="Z2907" s="46"/>
      <c r="AA2907" s="42"/>
      <c r="AB2907" s="42"/>
      <c r="AC2907" s="42"/>
      <c r="AD2907" s="42"/>
      <c r="AE2907" s="42"/>
      <c r="AF2907" s="42"/>
      <c r="AG2907" s="42"/>
      <c r="AH2907" s="46"/>
      <c r="AI2907" s="46"/>
      <c r="AJ2907" s="34"/>
      <c r="AK2907" s="34"/>
      <c r="AL2907" s="34"/>
      <c r="AM2907" s="34"/>
      <c r="AN2907" s="47"/>
      <c r="AO2907" s="47"/>
      <c r="AP2907" s="47"/>
      <c r="AQ2907" s="47"/>
      <c r="AR2907" s="47"/>
      <c r="AS2907" s="46"/>
      <c r="AT2907" s="46"/>
      <c r="AU2907" s="48"/>
      <c r="AV2907" s="48"/>
      <c r="AW2907" s="48"/>
      <c r="AX2907" s="48"/>
      <c r="AY2907" s="49"/>
      <c r="AZ2907" s="49"/>
      <c r="BA2907" s="49"/>
      <c r="BB2907" s="49"/>
      <c r="BC2907" s="49"/>
      <c r="BD2907" s="50"/>
      <c r="BE2907" s="50"/>
      <c r="BF2907" s="50"/>
      <c r="BG2907" s="50"/>
      <c r="BH2907" s="50"/>
      <c r="BI2907" s="53"/>
      <c r="BJ2907" s="53"/>
    </row>
    <row r="2908" spans="1:62" ht="185.4" thickBot="1" x14ac:dyDescent="0.3">
      <c r="A2908" s="28">
        <v>2908</v>
      </c>
      <c r="B2908" s="52" t="s">
        <v>7699</v>
      </c>
      <c r="C2908" s="33">
        <v>11</v>
      </c>
      <c r="D2908" s="33">
        <v>4</v>
      </c>
      <c r="E2908" s="37" t="s">
        <v>10387</v>
      </c>
      <c r="F2908" s="37" t="s">
        <v>10388</v>
      </c>
      <c r="G2908" s="37" t="s">
        <v>10389</v>
      </c>
      <c r="H2908" s="38" t="s">
        <v>10390</v>
      </c>
      <c r="I2908" s="39" t="s">
        <v>10391</v>
      </c>
      <c r="J2908" s="38" t="s">
        <v>10392</v>
      </c>
      <c r="K2908" s="102">
        <v>2068</v>
      </c>
      <c r="L2908" s="40" t="s">
        <v>26953</v>
      </c>
      <c r="M2908" s="41">
        <f t="shared" si="96"/>
        <v>0</v>
      </c>
      <c r="N2908" s="41">
        <f t="shared" si="97"/>
        <v>0</v>
      </c>
      <c r="O2908" s="92"/>
      <c r="P2908" s="36"/>
      <c r="Q2908" s="35"/>
      <c r="R2908" s="44"/>
      <c r="S2908" s="44"/>
      <c r="T2908" s="45"/>
      <c r="U2908" s="45"/>
      <c r="V2908" s="45"/>
      <c r="W2908" s="45"/>
      <c r="X2908" s="45"/>
      <c r="Y2908" s="45"/>
      <c r="Z2908" s="46"/>
      <c r="AA2908" s="42"/>
      <c r="AB2908" s="42"/>
      <c r="AC2908" s="42"/>
      <c r="AD2908" s="42"/>
      <c r="AE2908" s="42"/>
      <c r="AF2908" s="42"/>
      <c r="AG2908" s="42"/>
      <c r="AH2908" s="46"/>
      <c r="AI2908" s="46"/>
      <c r="AJ2908" s="34"/>
      <c r="AK2908" s="34"/>
      <c r="AL2908" s="34"/>
      <c r="AM2908" s="34"/>
      <c r="AN2908" s="47"/>
      <c r="AO2908" s="47"/>
      <c r="AP2908" s="47"/>
      <c r="AQ2908" s="47"/>
      <c r="AR2908" s="47"/>
      <c r="AS2908" s="46"/>
      <c r="AT2908" s="46"/>
      <c r="AU2908" s="48"/>
      <c r="AV2908" s="48"/>
      <c r="AW2908" s="48"/>
      <c r="AX2908" s="48"/>
      <c r="AY2908" s="49"/>
      <c r="AZ2908" s="49"/>
      <c r="BA2908" s="49"/>
      <c r="BB2908" s="49"/>
      <c r="BC2908" s="49"/>
      <c r="BD2908" s="50"/>
      <c r="BE2908" s="50"/>
      <c r="BF2908" s="50"/>
      <c r="BG2908" s="50"/>
      <c r="BH2908" s="50"/>
      <c r="BI2908" s="53"/>
      <c r="BJ2908" s="53"/>
    </row>
    <row r="2909" spans="1:62" ht="53.4" thickBot="1" x14ac:dyDescent="0.3">
      <c r="A2909" s="28">
        <v>2909</v>
      </c>
      <c r="B2909" s="52" t="s">
        <v>7699</v>
      </c>
      <c r="C2909" s="33">
        <v>11</v>
      </c>
      <c r="D2909" s="33">
        <v>5</v>
      </c>
      <c r="E2909" s="37" t="s">
        <v>10393</v>
      </c>
      <c r="F2909" s="37" t="s">
        <v>1723</v>
      </c>
      <c r="G2909" s="37" t="s">
        <v>10394</v>
      </c>
      <c r="H2909" s="38"/>
      <c r="I2909" s="39"/>
      <c r="J2909" s="38"/>
      <c r="K2909" s="102">
        <v>2069</v>
      </c>
      <c r="L2909" s="40" t="s">
        <v>26953</v>
      </c>
      <c r="M2909" s="41">
        <f t="shared" si="96"/>
        <v>0</v>
      </c>
      <c r="N2909" s="41">
        <f t="shared" si="97"/>
        <v>0</v>
      </c>
      <c r="O2909" s="92"/>
      <c r="P2909" s="36"/>
      <c r="Q2909" s="35"/>
      <c r="R2909" s="44"/>
      <c r="S2909" s="44"/>
      <c r="T2909" s="45"/>
      <c r="U2909" s="45"/>
      <c r="V2909" s="45"/>
      <c r="W2909" s="45"/>
      <c r="X2909" s="45"/>
      <c r="Y2909" s="45"/>
      <c r="Z2909" s="46"/>
      <c r="AA2909" s="42"/>
      <c r="AB2909" s="42"/>
      <c r="AC2909" s="42"/>
      <c r="AD2909" s="42"/>
      <c r="AE2909" s="42"/>
      <c r="AF2909" s="42"/>
      <c r="AG2909" s="42"/>
      <c r="AH2909" s="46"/>
      <c r="AI2909" s="46"/>
      <c r="AJ2909" s="34"/>
      <c r="AK2909" s="34"/>
      <c r="AL2909" s="34"/>
      <c r="AM2909" s="34"/>
      <c r="AN2909" s="47"/>
      <c r="AO2909" s="47"/>
      <c r="AP2909" s="47"/>
      <c r="AQ2909" s="47"/>
      <c r="AR2909" s="47"/>
      <c r="AS2909" s="46"/>
      <c r="AT2909" s="46"/>
      <c r="AU2909" s="48"/>
      <c r="AV2909" s="48"/>
      <c r="AW2909" s="48"/>
      <c r="AX2909" s="48"/>
      <c r="AY2909" s="49"/>
      <c r="AZ2909" s="49"/>
      <c r="BA2909" s="49"/>
      <c r="BB2909" s="49"/>
      <c r="BC2909" s="49"/>
      <c r="BD2909" s="50"/>
      <c r="BE2909" s="50"/>
      <c r="BF2909" s="50"/>
      <c r="BG2909" s="50"/>
      <c r="BH2909" s="50"/>
      <c r="BI2909" s="53"/>
      <c r="BJ2909" s="53"/>
    </row>
    <row r="2910" spans="1:62" ht="40.200000000000003" thickBot="1" x14ac:dyDescent="0.3">
      <c r="A2910" s="28">
        <v>2910</v>
      </c>
      <c r="B2910" s="52" t="s">
        <v>7699</v>
      </c>
      <c r="C2910" s="33">
        <v>11</v>
      </c>
      <c r="D2910" s="33">
        <v>6</v>
      </c>
      <c r="E2910" s="37" t="s">
        <v>10395</v>
      </c>
      <c r="F2910" s="37"/>
      <c r="G2910" s="37" t="s">
        <v>10396</v>
      </c>
      <c r="H2910" s="38"/>
      <c r="I2910" s="39"/>
      <c r="J2910" s="38"/>
      <c r="K2910" s="102">
        <v>2070</v>
      </c>
      <c r="L2910" s="40" t="s">
        <v>26953</v>
      </c>
      <c r="M2910" s="41">
        <f t="shared" si="96"/>
        <v>0</v>
      </c>
      <c r="N2910" s="41">
        <f t="shared" si="97"/>
        <v>0</v>
      </c>
      <c r="O2910" s="92"/>
      <c r="P2910" s="36"/>
      <c r="Q2910" s="35"/>
      <c r="R2910" s="44"/>
      <c r="S2910" s="44"/>
      <c r="T2910" s="45"/>
      <c r="U2910" s="45"/>
      <c r="V2910" s="45"/>
      <c r="W2910" s="45"/>
      <c r="X2910" s="45"/>
      <c r="Y2910" s="45"/>
      <c r="Z2910" s="46"/>
      <c r="AA2910" s="42"/>
      <c r="AB2910" s="42"/>
      <c r="AC2910" s="42"/>
      <c r="AD2910" s="42"/>
      <c r="AE2910" s="42"/>
      <c r="AF2910" s="42"/>
      <c r="AG2910" s="42"/>
      <c r="AH2910" s="46"/>
      <c r="AI2910" s="46"/>
      <c r="AJ2910" s="34"/>
      <c r="AK2910" s="34"/>
      <c r="AL2910" s="34"/>
      <c r="AM2910" s="34"/>
      <c r="AN2910" s="47"/>
      <c r="AO2910" s="47"/>
      <c r="AP2910" s="47"/>
      <c r="AQ2910" s="47"/>
      <c r="AR2910" s="47"/>
      <c r="AS2910" s="46"/>
      <c r="AT2910" s="46"/>
      <c r="AU2910" s="48"/>
      <c r="AV2910" s="48"/>
      <c r="AW2910" s="48"/>
      <c r="AX2910" s="48"/>
      <c r="AY2910" s="49"/>
      <c r="AZ2910" s="49"/>
      <c r="BA2910" s="49"/>
      <c r="BB2910" s="49"/>
      <c r="BC2910" s="49"/>
      <c r="BD2910" s="50"/>
      <c r="BE2910" s="50"/>
      <c r="BF2910" s="50"/>
      <c r="BG2910" s="50"/>
      <c r="BH2910" s="50"/>
      <c r="BI2910" s="53"/>
      <c r="BJ2910" s="53"/>
    </row>
    <row r="2911" spans="1:62" ht="79.8" thickBot="1" x14ac:dyDescent="0.3">
      <c r="A2911" s="28">
        <v>2911</v>
      </c>
      <c r="B2911" s="52" t="s">
        <v>7699</v>
      </c>
      <c r="C2911" s="33">
        <v>11</v>
      </c>
      <c r="D2911" s="33">
        <v>7</v>
      </c>
      <c r="E2911" s="37" t="s">
        <v>10397</v>
      </c>
      <c r="F2911" s="37"/>
      <c r="G2911" s="37" t="s">
        <v>10398</v>
      </c>
      <c r="H2911" s="38"/>
      <c r="I2911" s="39"/>
      <c r="J2911" s="38"/>
      <c r="K2911" s="102">
        <v>2071</v>
      </c>
      <c r="L2911" s="40" t="s">
        <v>26953</v>
      </c>
      <c r="M2911" s="41">
        <f t="shared" si="96"/>
        <v>0</v>
      </c>
      <c r="N2911" s="41">
        <f t="shared" si="97"/>
        <v>0</v>
      </c>
      <c r="O2911" s="92"/>
      <c r="P2911" s="36"/>
      <c r="Q2911" s="35"/>
      <c r="R2911" s="44"/>
      <c r="S2911" s="44"/>
      <c r="T2911" s="45"/>
      <c r="U2911" s="45"/>
      <c r="V2911" s="45"/>
      <c r="W2911" s="45"/>
      <c r="X2911" s="45"/>
      <c r="Y2911" s="45"/>
      <c r="Z2911" s="46"/>
      <c r="AA2911" s="42"/>
      <c r="AB2911" s="42"/>
      <c r="AC2911" s="42"/>
      <c r="AD2911" s="42"/>
      <c r="AE2911" s="42"/>
      <c r="AF2911" s="42"/>
      <c r="AG2911" s="42"/>
      <c r="AH2911" s="46"/>
      <c r="AI2911" s="46"/>
      <c r="AJ2911" s="34"/>
      <c r="AK2911" s="34"/>
      <c r="AL2911" s="34"/>
      <c r="AM2911" s="34"/>
      <c r="AN2911" s="47"/>
      <c r="AO2911" s="47"/>
      <c r="AP2911" s="47"/>
      <c r="AQ2911" s="47"/>
      <c r="AR2911" s="47"/>
      <c r="AS2911" s="46"/>
      <c r="AT2911" s="46"/>
      <c r="AU2911" s="48"/>
      <c r="AV2911" s="48"/>
      <c r="AW2911" s="48"/>
      <c r="AX2911" s="48"/>
      <c r="AY2911" s="49"/>
      <c r="AZ2911" s="49"/>
      <c r="BA2911" s="49"/>
      <c r="BB2911" s="49"/>
      <c r="BC2911" s="49"/>
      <c r="BD2911" s="50"/>
      <c r="BE2911" s="50"/>
      <c r="BF2911" s="50"/>
      <c r="BG2911" s="50"/>
      <c r="BH2911" s="50"/>
      <c r="BI2911" s="53"/>
      <c r="BJ2911" s="53"/>
    </row>
    <row r="2912" spans="1:62" ht="40.200000000000003" thickBot="1" x14ac:dyDescent="0.3">
      <c r="A2912" s="28">
        <v>2912</v>
      </c>
      <c r="B2912" s="52" t="s">
        <v>7699</v>
      </c>
      <c r="C2912" s="33">
        <v>11</v>
      </c>
      <c r="D2912" s="33">
        <v>8</v>
      </c>
      <c r="E2912" s="37" t="s">
        <v>10399</v>
      </c>
      <c r="F2912" s="37" t="s">
        <v>1723</v>
      </c>
      <c r="G2912" s="37" t="s">
        <v>10400</v>
      </c>
      <c r="H2912" s="38"/>
      <c r="I2912" s="39"/>
      <c r="J2912" s="38"/>
      <c r="K2912" s="102">
        <v>2072</v>
      </c>
      <c r="L2912" s="40" t="s">
        <v>26953</v>
      </c>
      <c r="M2912" s="41">
        <f t="shared" si="96"/>
        <v>0</v>
      </c>
      <c r="N2912" s="41">
        <f t="shared" si="97"/>
        <v>0</v>
      </c>
      <c r="O2912" s="92"/>
      <c r="P2912" s="36"/>
      <c r="Q2912" s="35"/>
      <c r="R2912" s="44"/>
      <c r="S2912" s="44"/>
      <c r="T2912" s="45"/>
      <c r="U2912" s="45"/>
      <c r="V2912" s="45"/>
      <c r="W2912" s="45"/>
      <c r="X2912" s="45"/>
      <c r="Y2912" s="45"/>
      <c r="Z2912" s="46"/>
      <c r="AA2912" s="42"/>
      <c r="AB2912" s="42"/>
      <c r="AC2912" s="42"/>
      <c r="AD2912" s="42"/>
      <c r="AE2912" s="42"/>
      <c r="AF2912" s="42"/>
      <c r="AG2912" s="42"/>
      <c r="AH2912" s="46"/>
      <c r="AI2912" s="46"/>
      <c r="AJ2912" s="34"/>
      <c r="AK2912" s="34"/>
      <c r="AL2912" s="34"/>
      <c r="AM2912" s="34"/>
      <c r="AN2912" s="47"/>
      <c r="AO2912" s="47"/>
      <c r="AP2912" s="47"/>
      <c r="AQ2912" s="47"/>
      <c r="AR2912" s="47"/>
      <c r="AS2912" s="46"/>
      <c r="AT2912" s="46"/>
      <c r="AU2912" s="48"/>
      <c r="AV2912" s="48"/>
      <c r="AW2912" s="48"/>
      <c r="AX2912" s="48"/>
      <c r="AY2912" s="49"/>
      <c r="AZ2912" s="49"/>
      <c r="BA2912" s="49"/>
      <c r="BB2912" s="49"/>
      <c r="BC2912" s="49"/>
      <c r="BD2912" s="50"/>
      <c r="BE2912" s="50"/>
      <c r="BF2912" s="50"/>
      <c r="BG2912" s="50"/>
      <c r="BH2912" s="50"/>
      <c r="BI2912" s="53"/>
      <c r="BJ2912" s="53"/>
    </row>
    <row r="2913" spans="1:62" ht="40.200000000000003" thickBot="1" x14ac:dyDescent="0.3">
      <c r="A2913" s="28">
        <v>2913</v>
      </c>
      <c r="B2913" s="52" t="s">
        <v>7699</v>
      </c>
      <c r="C2913" s="33">
        <v>11</v>
      </c>
      <c r="D2913" s="33">
        <v>9</v>
      </c>
      <c r="E2913" s="37" t="s">
        <v>10401</v>
      </c>
      <c r="F2913" s="37" t="s">
        <v>10402</v>
      </c>
      <c r="G2913" s="37"/>
      <c r="H2913" s="38"/>
      <c r="I2913" s="39"/>
      <c r="J2913" s="38"/>
      <c r="K2913" s="102">
        <v>2073</v>
      </c>
      <c r="L2913" s="40" t="s">
        <v>26953</v>
      </c>
      <c r="M2913" s="41">
        <f t="shared" si="96"/>
        <v>0</v>
      </c>
      <c r="N2913" s="41">
        <f t="shared" si="97"/>
        <v>0</v>
      </c>
      <c r="O2913" s="92"/>
      <c r="P2913" s="36"/>
      <c r="Q2913" s="35"/>
      <c r="R2913" s="44"/>
      <c r="S2913" s="44"/>
      <c r="T2913" s="45"/>
      <c r="U2913" s="45"/>
      <c r="V2913" s="45"/>
      <c r="W2913" s="45"/>
      <c r="X2913" s="45"/>
      <c r="Y2913" s="45"/>
      <c r="Z2913" s="46"/>
      <c r="AA2913" s="42"/>
      <c r="AB2913" s="42"/>
      <c r="AC2913" s="42"/>
      <c r="AD2913" s="42"/>
      <c r="AE2913" s="42"/>
      <c r="AF2913" s="42"/>
      <c r="AG2913" s="42"/>
      <c r="AH2913" s="46"/>
      <c r="AI2913" s="46"/>
      <c r="AJ2913" s="34"/>
      <c r="AK2913" s="34"/>
      <c r="AL2913" s="34"/>
      <c r="AM2913" s="34"/>
      <c r="AN2913" s="47"/>
      <c r="AO2913" s="47"/>
      <c r="AP2913" s="47"/>
      <c r="AQ2913" s="47"/>
      <c r="AR2913" s="47"/>
      <c r="AS2913" s="46"/>
      <c r="AT2913" s="46"/>
      <c r="AU2913" s="48"/>
      <c r="AV2913" s="48"/>
      <c r="AW2913" s="48"/>
      <c r="AX2913" s="48"/>
      <c r="AY2913" s="49"/>
      <c r="AZ2913" s="49"/>
      <c r="BA2913" s="49"/>
      <c r="BB2913" s="49"/>
      <c r="BC2913" s="49"/>
      <c r="BD2913" s="50"/>
      <c r="BE2913" s="50"/>
      <c r="BF2913" s="50"/>
      <c r="BG2913" s="50"/>
      <c r="BH2913" s="50"/>
      <c r="BI2913" s="53"/>
      <c r="BJ2913" s="53"/>
    </row>
    <row r="2914" spans="1:62" ht="27" thickBot="1" x14ac:dyDescent="0.3">
      <c r="A2914" s="28">
        <v>2914</v>
      </c>
      <c r="B2914" s="52" t="s">
        <v>7699</v>
      </c>
      <c r="C2914" s="33">
        <v>11</v>
      </c>
      <c r="D2914" s="33">
        <v>10</v>
      </c>
      <c r="E2914" s="37" t="s">
        <v>10401</v>
      </c>
      <c r="F2914" s="37" t="s">
        <v>104</v>
      </c>
      <c r="G2914" s="37" t="s">
        <v>10402</v>
      </c>
      <c r="H2914" s="38"/>
      <c r="I2914" s="39"/>
      <c r="J2914" s="38"/>
      <c r="K2914" s="102">
        <v>2074</v>
      </c>
      <c r="L2914" s="40" t="s">
        <v>26953</v>
      </c>
      <c r="M2914" s="41">
        <f t="shared" si="96"/>
        <v>0</v>
      </c>
      <c r="N2914" s="41">
        <f t="shared" si="97"/>
        <v>0</v>
      </c>
      <c r="O2914" s="92"/>
      <c r="P2914" s="36"/>
      <c r="Q2914" s="35"/>
      <c r="R2914" s="44"/>
      <c r="S2914" s="44"/>
      <c r="T2914" s="45"/>
      <c r="U2914" s="45"/>
      <c r="V2914" s="45"/>
      <c r="W2914" s="45"/>
      <c r="X2914" s="45"/>
      <c r="Y2914" s="45"/>
      <c r="Z2914" s="46"/>
      <c r="AA2914" s="42"/>
      <c r="AB2914" s="42"/>
      <c r="AC2914" s="42"/>
      <c r="AD2914" s="42"/>
      <c r="AE2914" s="42"/>
      <c r="AF2914" s="42"/>
      <c r="AG2914" s="42"/>
      <c r="AH2914" s="46"/>
      <c r="AI2914" s="46"/>
      <c r="AJ2914" s="34"/>
      <c r="AK2914" s="34"/>
      <c r="AL2914" s="34"/>
      <c r="AM2914" s="34"/>
      <c r="AN2914" s="47"/>
      <c r="AO2914" s="47"/>
      <c r="AP2914" s="47"/>
      <c r="AQ2914" s="47"/>
      <c r="AR2914" s="47"/>
      <c r="AS2914" s="46"/>
      <c r="AT2914" s="46"/>
      <c r="AU2914" s="48"/>
      <c r="AV2914" s="48"/>
      <c r="AW2914" s="48"/>
      <c r="AX2914" s="48"/>
      <c r="AY2914" s="49"/>
      <c r="AZ2914" s="49"/>
      <c r="BA2914" s="49"/>
      <c r="BB2914" s="49"/>
      <c r="BC2914" s="49"/>
      <c r="BD2914" s="50"/>
      <c r="BE2914" s="50"/>
      <c r="BF2914" s="50"/>
      <c r="BG2914" s="50"/>
      <c r="BH2914" s="50"/>
      <c r="BI2914" s="53"/>
      <c r="BJ2914" s="53"/>
    </row>
    <row r="2915" spans="1:62" ht="27" thickBot="1" x14ac:dyDescent="0.3">
      <c r="A2915" s="28">
        <v>2915</v>
      </c>
      <c r="B2915" s="52" t="s">
        <v>7699</v>
      </c>
      <c r="C2915" s="33">
        <v>11</v>
      </c>
      <c r="D2915" s="33">
        <v>11</v>
      </c>
      <c r="E2915" s="37" t="s">
        <v>10403</v>
      </c>
      <c r="F2915" s="37" t="s">
        <v>104</v>
      </c>
      <c r="G2915" s="37" t="s">
        <v>10404</v>
      </c>
      <c r="H2915" s="38"/>
      <c r="I2915" s="39"/>
      <c r="J2915" s="38"/>
      <c r="K2915" s="102">
        <v>2075</v>
      </c>
      <c r="L2915" s="40" t="s">
        <v>26953</v>
      </c>
      <c r="M2915" s="41">
        <f t="shared" si="96"/>
        <v>0</v>
      </c>
      <c r="N2915" s="41">
        <f t="shared" si="97"/>
        <v>0</v>
      </c>
      <c r="O2915" s="92"/>
      <c r="P2915" s="36"/>
      <c r="Q2915" s="35"/>
      <c r="R2915" s="44"/>
      <c r="S2915" s="44"/>
      <c r="T2915" s="45"/>
      <c r="U2915" s="45"/>
      <c r="V2915" s="45"/>
      <c r="W2915" s="45"/>
      <c r="X2915" s="45"/>
      <c r="Y2915" s="45"/>
      <c r="Z2915" s="46"/>
      <c r="AA2915" s="42"/>
      <c r="AB2915" s="42"/>
      <c r="AC2915" s="42"/>
      <c r="AD2915" s="42"/>
      <c r="AE2915" s="42"/>
      <c r="AF2915" s="42"/>
      <c r="AG2915" s="42"/>
      <c r="AH2915" s="46"/>
      <c r="AI2915" s="46"/>
      <c r="AJ2915" s="34"/>
      <c r="AK2915" s="34"/>
      <c r="AL2915" s="34"/>
      <c r="AM2915" s="34"/>
      <c r="AN2915" s="47"/>
      <c r="AO2915" s="47"/>
      <c r="AP2915" s="47"/>
      <c r="AQ2915" s="47"/>
      <c r="AR2915" s="47"/>
      <c r="AS2915" s="46"/>
      <c r="AT2915" s="46"/>
      <c r="AU2915" s="48"/>
      <c r="AV2915" s="48"/>
      <c r="AW2915" s="48"/>
      <c r="AX2915" s="48"/>
      <c r="AY2915" s="49"/>
      <c r="AZ2915" s="49"/>
      <c r="BA2915" s="49"/>
      <c r="BB2915" s="49"/>
      <c r="BC2915" s="49"/>
      <c r="BD2915" s="50"/>
      <c r="BE2915" s="50"/>
      <c r="BF2915" s="50"/>
      <c r="BG2915" s="50"/>
      <c r="BH2915" s="50"/>
      <c r="BI2915" s="53"/>
      <c r="BJ2915" s="53"/>
    </row>
    <row r="2916" spans="1:62" ht="27" thickBot="1" x14ac:dyDescent="0.3">
      <c r="A2916" s="28">
        <v>2916</v>
      </c>
      <c r="B2916" s="52" t="s">
        <v>7699</v>
      </c>
      <c r="C2916" s="33">
        <v>11</v>
      </c>
      <c r="D2916" s="33">
        <v>12</v>
      </c>
      <c r="E2916" s="37" t="s">
        <v>10405</v>
      </c>
      <c r="F2916" s="37" t="s">
        <v>104</v>
      </c>
      <c r="G2916" s="37" t="s">
        <v>10406</v>
      </c>
      <c r="H2916" s="38"/>
      <c r="I2916" s="39"/>
      <c r="J2916" s="38"/>
      <c r="K2916" s="102">
        <v>2076</v>
      </c>
      <c r="L2916" s="40" t="s">
        <v>26953</v>
      </c>
      <c r="M2916" s="41">
        <f t="shared" si="96"/>
        <v>0</v>
      </c>
      <c r="N2916" s="41">
        <f t="shared" si="97"/>
        <v>0</v>
      </c>
      <c r="O2916" s="92"/>
      <c r="P2916" s="36"/>
      <c r="Q2916" s="35"/>
      <c r="R2916" s="44"/>
      <c r="S2916" s="44"/>
      <c r="T2916" s="45"/>
      <c r="U2916" s="45"/>
      <c r="V2916" s="45"/>
      <c r="W2916" s="45"/>
      <c r="X2916" s="45"/>
      <c r="Y2916" s="45"/>
      <c r="Z2916" s="46"/>
      <c r="AA2916" s="42"/>
      <c r="AB2916" s="42"/>
      <c r="AC2916" s="42"/>
      <c r="AD2916" s="42"/>
      <c r="AE2916" s="42"/>
      <c r="AF2916" s="42"/>
      <c r="AG2916" s="42"/>
      <c r="AH2916" s="46"/>
      <c r="AI2916" s="46"/>
      <c r="AJ2916" s="34"/>
      <c r="AK2916" s="34"/>
      <c r="AL2916" s="34"/>
      <c r="AM2916" s="34"/>
      <c r="AN2916" s="47"/>
      <c r="AO2916" s="47"/>
      <c r="AP2916" s="47"/>
      <c r="AQ2916" s="47"/>
      <c r="AR2916" s="47"/>
      <c r="AS2916" s="46"/>
      <c r="AT2916" s="46"/>
      <c r="AU2916" s="48"/>
      <c r="AV2916" s="48"/>
      <c r="AW2916" s="48"/>
      <c r="AX2916" s="48"/>
      <c r="AY2916" s="49"/>
      <c r="AZ2916" s="49"/>
      <c r="BA2916" s="49"/>
      <c r="BB2916" s="49"/>
      <c r="BC2916" s="49"/>
      <c r="BD2916" s="50"/>
      <c r="BE2916" s="50"/>
      <c r="BF2916" s="50"/>
      <c r="BG2916" s="50"/>
      <c r="BH2916" s="50"/>
      <c r="BI2916" s="53"/>
      <c r="BJ2916" s="53"/>
    </row>
    <row r="2917" spans="1:62" ht="27" thickBot="1" x14ac:dyDescent="0.3">
      <c r="A2917" s="28">
        <v>2917</v>
      </c>
      <c r="B2917" s="52" t="s">
        <v>7699</v>
      </c>
      <c r="C2917" s="33">
        <v>11</v>
      </c>
      <c r="D2917" s="33">
        <v>13</v>
      </c>
      <c r="E2917" s="37" t="s">
        <v>10407</v>
      </c>
      <c r="F2917" s="37" t="s">
        <v>104</v>
      </c>
      <c r="G2917" s="37" t="s">
        <v>10408</v>
      </c>
      <c r="H2917" s="38"/>
      <c r="I2917" s="39"/>
      <c r="J2917" s="38"/>
      <c r="K2917" s="102">
        <v>2077</v>
      </c>
      <c r="L2917" s="40" t="s">
        <v>26953</v>
      </c>
      <c r="M2917" s="41">
        <f t="shared" si="96"/>
        <v>0</v>
      </c>
      <c r="N2917" s="41">
        <f t="shared" si="97"/>
        <v>0</v>
      </c>
      <c r="O2917" s="92"/>
      <c r="P2917" s="36"/>
      <c r="Q2917" s="35"/>
      <c r="R2917" s="44"/>
      <c r="S2917" s="44"/>
      <c r="T2917" s="45"/>
      <c r="U2917" s="45"/>
      <c r="V2917" s="45"/>
      <c r="W2917" s="45"/>
      <c r="X2917" s="45"/>
      <c r="Y2917" s="45"/>
      <c r="Z2917" s="46"/>
      <c r="AA2917" s="42"/>
      <c r="AB2917" s="42"/>
      <c r="AC2917" s="42"/>
      <c r="AD2917" s="42"/>
      <c r="AE2917" s="42"/>
      <c r="AF2917" s="42"/>
      <c r="AG2917" s="42"/>
      <c r="AH2917" s="46"/>
      <c r="AI2917" s="46"/>
      <c r="AJ2917" s="34"/>
      <c r="AK2917" s="34"/>
      <c r="AL2917" s="34"/>
      <c r="AM2917" s="34"/>
      <c r="AN2917" s="47"/>
      <c r="AO2917" s="47"/>
      <c r="AP2917" s="47"/>
      <c r="AQ2917" s="47"/>
      <c r="AR2917" s="47"/>
      <c r="AS2917" s="46"/>
      <c r="AT2917" s="46"/>
      <c r="AU2917" s="48"/>
      <c r="AV2917" s="48"/>
      <c r="AW2917" s="48"/>
      <c r="AX2917" s="48"/>
      <c r="AY2917" s="49"/>
      <c r="AZ2917" s="49"/>
      <c r="BA2917" s="49"/>
      <c r="BB2917" s="49"/>
      <c r="BC2917" s="49"/>
      <c r="BD2917" s="50"/>
      <c r="BE2917" s="50"/>
      <c r="BF2917" s="50"/>
      <c r="BG2917" s="50"/>
      <c r="BH2917" s="50"/>
      <c r="BI2917" s="53"/>
      <c r="BJ2917" s="53"/>
    </row>
    <row r="2918" spans="1:62" ht="27" thickBot="1" x14ac:dyDescent="0.3">
      <c r="A2918" s="28">
        <v>2918</v>
      </c>
      <c r="B2918" s="52" t="s">
        <v>7699</v>
      </c>
      <c r="C2918" s="33">
        <v>11</v>
      </c>
      <c r="D2918" s="33">
        <v>14</v>
      </c>
      <c r="E2918" s="37" t="s">
        <v>10409</v>
      </c>
      <c r="F2918" s="37" t="s">
        <v>1723</v>
      </c>
      <c r="G2918" s="37" t="s">
        <v>10410</v>
      </c>
      <c r="H2918" s="38"/>
      <c r="I2918" s="39"/>
      <c r="J2918" s="38"/>
      <c r="K2918" s="102">
        <v>2078</v>
      </c>
      <c r="L2918" s="40" t="s">
        <v>26953</v>
      </c>
      <c r="M2918" s="41">
        <f t="shared" si="96"/>
        <v>0</v>
      </c>
      <c r="N2918" s="41">
        <f t="shared" si="97"/>
        <v>0</v>
      </c>
      <c r="O2918" s="92"/>
      <c r="P2918" s="36"/>
      <c r="Q2918" s="35"/>
      <c r="R2918" s="44"/>
      <c r="S2918" s="44"/>
      <c r="T2918" s="45"/>
      <c r="U2918" s="45"/>
      <c r="V2918" s="45"/>
      <c r="W2918" s="45"/>
      <c r="X2918" s="45"/>
      <c r="Y2918" s="45"/>
      <c r="Z2918" s="46"/>
      <c r="AA2918" s="42"/>
      <c r="AB2918" s="42"/>
      <c r="AC2918" s="42"/>
      <c r="AD2918" s="42"/>
      <c r="AE2918" s="42"/>
      <c r="AF2918" s="42"/>
      <c r="AG2918" s="42"/>
      <c r="AH2918" s="46"/>
      <c r="AI2918" s="46"/>
      <c r="AJ2918" s="34"/>
      <c r="AK2918" s="34"/>
      <c r="AL2918" s="34"/>
      <c r="AM2918" s="34"/>
      <c r="AN2918" s="47"/>
      <c r="AO2918" s="47"/>
      <c r="AP2918" s="47"/>
      <c r="AQ2918" s="47"/>
      <c r="AR2918" s="47"/>
      <c r="AS2918" s="46"/>
      <c r="AT2918" s="46"/>
      <c r="AU2918" s="48"/>
      <c r="AV2918" s="48"/>
      <c r="AW2918" s="48"/>
      <c r="AX2918" s="48"/>
      <c r="AY2918" s="49"/>
      <c r="AZ2918" s="49"/>
      <c r="BA2918" s="49"/>
      <c r="BB2918" s="49"/>
      <c r="BC2918" s="49"/>
      <c r="BD2918" s="50"/>
      <c r="BE2918" s="50"/>
      <c r="BF2918" s="50"/>
      <c r="BG2918" s="50"/>
      <c r="BH2918" s="50"/>
      <c r="BI2918" s="53"/>
      <c r="BJ2918" s="53"/>
    </row>
    <row r="2919" spans="1:62" ht="40.200000000000003" thickBot="1" x14ac:dyDescent="0.3">
      <c r="A2919" s="28">
        <v>2919</v>
      </c>
      <c r="B2919" s="52" t="s">
        <v>7699</v>
      </c>
      <c r="C2919" s="33">
        <v>11</v>
      </c>
      <c r="D2919" s="33">
        <v>15</v>
      </c>
      <c r="E2919" s="37" t="s">
        <v>10411</v>
      </c>
      <c r="F2919" s="37"/>
      <c r="G2919" s="37" t="s">
        <v>10412</v>
      </c>
      <c r="H2919" s="38"/>
      <c r="I2919" s="39"/>
      <c r="J2919" s="38"/>
      <c r="K2919" s="102">
        <v>2079</v>
      </c>
      <c r="L2919" s="40" t="s">
        <v>26953</v>
      </c>
      <c r="M2919" s="41">
        <f t="shared" ref="M2919:M2982" si="98">IF(L2919=L2918,0,1)</f>
        <v>0</v>
      </c>
      <c r="N2919" s="41">
        <f t="shared" si="97"/>
        <v>0</v>
      </c>
      <c r="O2919" s="92"/>
      <c r="P2919" s="36"/>
      <c r="Q2919" s="35"/>
      <c r="R2919" s="44"/>
      <c r="S2919" s="44"/>
      <c r="T2919" s="45"/>
      <c r="U2919" s="45"/>
      <c r="V2919" s="45"/>
      <c r="W2919" s="45"/>
      <c r="X2919" s="45"/>
      <c r="Y2919" s="45"/>
      <c r="Z2919" s="46"/>
      <c r="AA2919" s="42"/>
      <c r="AB2919" s="42"/>
      <c r="AC2919" s="42"/>
      <c r="AD2919" s="42"/>
      <c r="AE2919" s="42"/>
      <c r="AF2919" s="42"/>
      <c r="AG2919" s="42"/>
      <c r="AH2919" s="46"/>
      <c r="AI2919" s="46"/>
      <c r="AJ2919" s="34"/>
      <c r="AK2919" s="34"/>
      <c r="AL2919" s="34"/>
      <c r="AM2919" s="34"/>
      <c r="AN2919" s="47"/>
      <c r="AO2919" s="47"/>
      <c r="AP2919" s="47"/>
      <c r="AQ2919" s="47"/>
      <c r="AR2919" s="47"/>
      <c r="AS2919" s="46"/>
      <c r="AT2919" s="46"/>
      <c r="AU2919" s="48"/>
      <c r="AV2919" s="48"/>
      <c r="AW2919" s="48"/>
      <c r="AX2919" s="48"/>
      <c r="AY2919" s="49"/>
      <c r="AZ2919" s="49"/>
      <c r="BA2919" s="49"/>
      <c r="BB2919" s="49"/>
      <c r="BC2919" s="49"/>
      <c r="BD2919" s="50"/>
      <c r="BE2919" s="50"/>
      <c r="BF2919" s="50"/>
      <c r="BG2919" s="50"/>
      <c r="BH2919" s="50"/>
      <c r="BI2919" s="53"/>
      <c r="BJ2919" s="53"/>
    </row>
    <row r="2920" spans="1:62" ht="27" thickBot="1" x14ac:dyDescent="0.3">
      <c r="A2920" s="28">
        <v>2920</v>
      </c>
      <c r="B2920" s="52" t="s">
        <v>7699</v>
      </c>
      <c r="C2920" s="33">
        <v>11</v>
      </c>
      <c r="D2920" s="33">
        <v>16</v>
      </c>
      <c r="E2920" s="37" t="s">
        <v>10413</v>
      </c>
      <c r="F2920" s="37" t="s">
        <v>104</v>
      </c>
      <c r="G2920" s="37" t="s">
        <v>10414</v>
      </c>
      <c r="H2920" s="38"/>
      <c r="I2920" s="39"/>
      <c r="J2920" s="38"/>
      <c r="K2920" s="102">
        <v>2080</v>
      </c>
      <c r="L2920" s="40" t="s">
        <v>26953</v>
      </c>
      <c r="M2920" s="41">
        <f t="shared" si="98"/>
        <v>0</v>
      </c>
      <c r="N2920" s="41">
        <f t="shared" si="97"/>
        <v>0</v>
      </c>
      <c r="O2920" s="92"/>
      <c r="P2920" s="36"/>
      <c r="Q2920" s="35"/>
      <c r="R2920" s="44"/>
      <c r="S2920" s="44"/>
      <c r="T2920" s="45"/>
      <c r="U2920" s="45"/>
      <c r="V2920" s="45"/>
      <c r="W2920" s="45"/>
      <c r="X2920" s="45"/>
      <c r="Y2920" s="45"/>
      <c r="Z2920" s="46"/>
      <c r="AA2920" s="42"/>
      <c r="AB2920" s="42"/>
      <c r="AC2920" s="42"/>
      <c r="AD2920" s="42"/>
      <c r="AE2920" s="42"/>
      <c r="AF2920" s="42"/>
      <c r="AG2920" s="42"/>
      <c r="AH2920" s="46"/>
      <c r="AI2920" s="46"/>
      <c r="AJ2920" s="34"/>
      <c r="AK2920" s="34"/>
      <c r="AL2920" s="34"/>
      <c r="AM2920" s="34"/>
      <c r="AN2920" s="47"/>
      <c r="AO2920" s="47"/>
      <c r="AP2920" s="47"/>
      <c r="AQ2920" s="47"/>
      <c r="AR2920" s="47"/>
      <c r="AS2920" s="46"/>
      <c r="AT2920" s="46"/>
      <c r="AU2920" s="48"/>
      <c r="AV2920" s="48"/>
      <c r="AW2920" s="48"/>
      <c r="AX2920" s="48"/>
      <c r="AY2920" s="49"/>
      <c r="AZ2920" s="49"/>
      <c r="BA2920" s="49"/>
      <c r="BB2920" s="49"/>
      <c r="BC2920" s="49"/>
      <c r="BD2920" s="50"/>
      <c r="BE2920" s="50"/>
      <c r="BF2920" s="50"/>
      <c r="BG2920" s="50"/>
      <c r="BH2920" s="50"/>
      <c r="BI2920" s="53"/>
      <c r="BJ2920" s="53"/>
    </row>
    <row r="2921" spans="1:62" ht="13.8" thickBot="1" x14ac:dyDescent="0.3">
      <c r="A2921" s="28">
        <v>2921</v>
      </c>
      <c r="B2921" s="52" t="s">
        <v>7699</v>
      </c>
      <c r="C2921" s="33">
        <v>11</v>
      </c>
      <c r="D2921" s="33">
        <v>17</v>
      </c>
      <c r="E2921" s="37" t="s">
        <v>10415</v>
      </c>
      <c r="F2921" s="37" t="s">
        <v>104</v>
      </c>
      <c r="G2921" s="37" t="s">
        <v>10416</v>
      </c>
      <c r="H2921" s="38"/>
      <c r="I2921" s="39"/>
      <c r="J2921" s="38"/>
      <c r="K2921" s="102">
        <v>2081</v>
      </c>
      <c r="L2921" s="40" t="s">
        <v>26953</v>
      </c>
      <c r="M2921" s="41">
        <f t="shared" si="98"/>
        <v>0</v>
      </c>
      <c r="N2921" s="41">
        <f t="shared" si="97"/>
        <v>0</v>
      </c>
      <c r="O2921" s="92"/>
      <c r="P2921" s="36"/>
      <c r="Q2921" s="35"/>
      <c r="R2921" s="44"/>
      <c r="S2921" s="44"/>
      <c r="T2921" s="45"/>
      <c r="U2921" s="45"/>
      <c r="V2921" s="45"/>
      <c r="W2921" s="45"/>
      <c r="X2921" s="45"/>
      <c r="Y2921" s="45"/>
      <c r="Z2921" s="46"/>
      <c r="AA2921" s="42"/>
      <c r="AB2921" s="42"/>
      <c r="AC2921" s="42"/>
      <c r="AD2921" s="42"/>
      <c r="AE2921" s="42"/>
      <c r="AF2921" s="42"/>
      <c r="AG2921" s="42"/>
      <c r="AH2921" s="46"/>
      <c r="AI2921" s="46"/>
      <c r="AJ2921" s="34"/>
      <c r="AK2921" s="34"/>
      <c r="AL2921" s="34"/>
      <c r="AM2921" s="34"/>
      <c r="AN2921" s="47"/>
      <c r="AO2921" s="47"/>
      <c r="AP2921" s="47"/>
      <c r="AQ2921" s="47"/>
      <c r="AR2921" s="47"/>
      <c r="AS2921" s="46"/>
      <c r="AT2921" s="46"/>
      <c r="AU2921" s="48"/>
      <c r="AV2921" s="48"/>
      <c r="AW2921" s="48"/>
      <c r="AX2921" s="48"/>
      <c r="AY2921" s="49"/>
      <c r="AZ2921" s="49"/>
      <c r="BA2921" s="49"/>
      <c r="BB2921" s="49"/>
      <c r="BC2921" s="49"/>
      <c r="BD2921" s="50"/>
      <c r="BE2921" s="50"/>
      <c r="BF2921" s="50"/>
      <c r="BG2921" s="50"/>
      <c r="BH2921" s="50"/>
      <c r="BI2921" s="53"/>
      <c r="BJ2921" s="53"/>
    </row>
    <row r="2922" spans="1:62" ht="27" thickBot="1" x14ac:dyDescent="0.3">
      <c r="A2922" s="28">
        <v>2922</v>
      </c>
      <c r="B2922" s="52" t="s">
        <v>7699</v>
      </c>
      <c r="C2922" s="33">
        <v>11</v>
      </c>
      <c r="D2922" s="33">
        <v>18</v>
      </c>
      <c r="E2922" s="37" t="s">
        <v>10417</v>
      </c>
      <c r="F2922" s="37" t="s">
        <v>1723</v>
      </c>
      <c r="G2922" s="37" t="s">
        <v>10418</v>
      </c>
      <c r="H2922" s="38"/>
      <c r="I2922" s="39"/>
      <c r="J2922" s="38"/>
      <c r="K2922" s="102">
        <v>2082</v>
      </c>
      <c r="L2922" s="40" t="s">
        <v>26953</v>
      </c>
      <c r="M2922" s="41">
        <f t="shared" si="98"/>
        <v>0</v>
      </c>
      <c r="N2922" s="41">
        <f t="shared" si="97"/>
        <v>0</v>
      </c>
      <c r="O2922" s="92"/>
      <c r="P2922" s="36"/>
      <c r="Q2922" s="35"/>
      <c r="R2922" s="44"/>
      <c r="S2922" s="44"/>
      <c r="T2922" s="45"/>
      <c r="U2922" s="45"/>
      <c r="V2922" s="45"/>
      <c r="W2922" s="45"/>
      <c r="X2922" s="45"/>
      <c r="Y2922" s="45"/>
      <c r="Z2922" s="46"/>
      <c r="AA2922" s="42"/>
      <c r="AB2922" s="42"/>
      <c r="AC2922" s="42"/>
      <c r="AD2922" s="42"/>
      <c r="AE2922" s="42"/>
      <c r="AF2922" s="42"/>
      <c r="AG2922" s="42"/>
      <c r="AH2922" s="46"/>
      <c r="AI2922" s="46"/>
      <c r="AJ2922" s="34"/>
      <c r="AK2922" s="34"/>
      <c r="AL2922" s="34"/>
      <c r="AM2922" s="34"/>
      <c r="AN2922" s="47"/>
      <c r="AO2922" s="47"/>
      <c r="AP2922" s="47"/>
      <c r="AQ2922" s="47"/>
      <c r="AR2922" s="47"/>
      <c r="AS2922" s="46"/>
      <c r="AT2922" s="46"/>
      <c r="AU2922" s="48"/>
      <c r="AV2922" s="48"/>
      <c r="AW2922" s="48"/>
      <c r="AX2922" s="48"/>
      <c r="AY2922" s="49"/>
      <c r="AZ2922" s="49"/>
      <c r="BA2922" s="49"/>
      <c r="BB2922" s="49"/>
      <c r="BC2922" s="49"/>
      <c r="BD2922" s="50"/>
      <c r="BE2922" s="50"/>
      <c r="BF2922" s="50"/>
      <c r="BG2922" s="50"/>
      <c r="BH2922" s="50"/>
      <c r="BI2922" s="53"/>
      <c r="BJ2922" s="53"/>
    </row>
    <row r="2923" spans="1:62" ht="27" thickBot="1" x14ac:dyDescent="0.3">
      <c r="A2923" s="28">
        <v>2923</v>
      </c>
      <c r="B2923" s="52" t="s">
        <v>7699</v>
      </c>
      <c r="C2923" s="33">
        <v>11</v>
      </c>
      <c r="D2923" s="33">
        <v>19</v>
      </c>
      <c r="E2923" s="37" t="s">
        <v>10419</v>
      </c>
      <c r="F2923" s="37" t="s">
        <v>1723</v>
      </c>
      <c r="G2923" s="37" t="s">
        <v>10420</v>
      </c>
      <c r="H2923" s="38"/>
      <c r="I2923" s="39"/>
      <c r="J2923" s="38"/>
      <c r="K2923" s="102">
        <v>2083</v>
      </c>
      <c r="L2923" s="40" t="s">
        <v>26953</v>
      </c>
      <c r="M2923" s="41">
        <f t="shared" si="98"/>
        <v>0</v>
      </c>
      <c r="N2923" s="41">
        <f t="shared" si="97"/>
        <v>0</v>
      </c>
      <c r="O2923" s="92"/>
      <c r="P2923" s="36"/>
      <c r="Q2923" s="35"/>
      <c r="R2923" s="44"/>
      <c r="S2923" s="44"/>
      <c r="T2923" s="45"/>
      <c r="U2923" s="45"/>
      <c r="V2923" s="45"/>
      <c r="W2923" s="45"/>
      <c r="X2923" s="45"/>
      <c r="Y2923" s="45"/>
      <c r="Z2923" s="46"/>
      <c r="AA2923" s="42"/>
      <c r="AB2923" s="42"/>
      <c r="AC2923" s="42"/>
      <c r="AD2923" s="42"/>
      <c r="AE2923" s="42"/>
      <c r="AF2923" s="42"/>
      <c r="AG2923" s="42"/>
      <c r="AH2923" s="46"/>
      <c r="AI2923" s="46"/>
      <c r="AJ2923" s="34"/>
      <c r="AK2923" s="34"/>
      <c r="AL2923" s="34"/>
      <c r="AM2923" s="34"/>
      <c r="AN2923" s="47"/>
      <c r="AO2923" s="47"/>
      <c r="AP2923" s="47"/>
      <c r="AQ2923" s="47"/>
      <c r="AR2923" s="47"/>
      <c r="AS2923" s="46"/>
      <c r="AT2923" s="46"/>
      <c r="AU2923" s="48"/>
      <c r="AV2923" s="48"/>
      <c r="AW2923" s="48"/>
      <c r="AX2923" s="48"/>
      <c r="AY2923" s="49"/>
      <c r="AZ2923" s="49"/>
      <c r="BA2923" s="49"/>
      <c r="BB2923" s="49"/>
      <c r="BC2923" s="49"/>
      <c r="BD2923" s="50"/>
      <c r="BE2923" s="50"/>
      <c r="BF2923" s="50"/>
      <c r="BG2923" s="50"/>
      <c r="BH2923" s="50"/>
      <c r="BI2923" s="53"/>
      <c r="BJ2923" s="53"/>
    </row>
    <row r="2924" spans="1:62" ht="185.4" thickBot="1" x14ac:dyDescent="0.3">
      <c r="A2924" s="28">
        <v>2924</v>
      </c>
      <c r="B2924" s="52" t="s">
        <v>7699</v>
      </c>
      <c r="C2924" s="33">
        <v>11</v>
      </c>
      <c r="D2924" s="33">
        <v>20</v>
      </c>
      <c r="E2924" s="37" t="s">
        <v>10421</v>
      </c>
      <c r="F2924" s="37" t="s">
        <v>1723</v>
      </c>
      <c r="G2924" s="37" t="s">
        <v>10422</v>
      </c>
      <c r="H2924" s="38"/>
      <c r="I2924" s="39" t="s">
        <v>10423</v>
      </c>
      <c r="J2924" s="38"/>
      <c r="K2924" s="102">
        <v>2084</v>
      </c>
      <c r="L2924" s="40" t="s">
        <v>26953</v>
      </c>
      <c r="M2924" s="41">
        <f t="shared" si="98"/>
        <v>0</v>
      </c>
      <c r="N2924" s="41">
        <f t="shared" si="97"/>
        <v>0</v>
      </c>
      <c r="O2924" s="92"/>
      <c r="P2924" s="36"/>
      <c r="Q2924" s="35"/>
      <c r="R2924" s="44"/>
      <c r="S2924" s="44"/>
      <c r="T2924" s="45"/>
      <c r="U2924" s="45"/>
      <c r="V2924" s="45"/>
      <c r="W2924" s="45"/>
      <c r="X2924" s="45"/>
      <c r="Y2924" s="45"/>
      <c r="Z2924" s="46"/>
      <c r="AA2924" s="42"/>
      <c r="AB2924" s="42"/>
      <c r="AC2924" s="42"/>
      <c r="AD2924" s="42"/>
      <c r="AE2924" s="42"/>
      <c r="AF2924" s="42"/>
      <c r="AG2924" s="42"/>
      <c r="AH2924" s="46"/>
      <c r="AI2924" s="46"/>
      <c r="AJ2924" s="34"/>
      <c r="AK2924" s="34"/>
      <c r="AL2924" s="34"/>
      <c r="AM2924" s="34"/>
      <c r="AN2924" s="47"/>
      <c r="AO2924" s="47"/>
      <c r="AP2924" s="47"/>
      <c r="AQ2924" s="47"/>
      <c r="AR2924" s="47"/>
      <c r="AS2924" s="46"/>
      <c r="AT2924" s="46"/>
      <c r="AU2924" s="48"/>
      <c r="AV2924" s="48"/>
      <c r="AW2924" s="48"/>
      <c r="AX2924" s="48"/>
      <c r="AY2924" s="49"/>
      <c r="AZ2924" s="49"/>
      <c r="BA2924" s="49"/>
      <c r="BB2924" s="49"/>
      <c r="BC2924" s="49"/>
      <c r="BD2924" s="50"/>
      <c r="BE2924" s="50"/>
      <c r="BF2924" s="50"/>
      <c r="BG2924" s="50"/>
      <c r="BH2924" s="50"/>
      <c r="BI2924" s="53"/>
      <c r="BJ2924" s="53"/>
    </row>
    <row r="2925" spans="1:62" ht="145.80000000000001" thickBot="1" x14ac:dyDescent="0.3">
      <c r="A2925" s="28">
        <v>2925</v>
      </c>
      <c r="B2925" s="52" t="s">
        <v>7699</v>
      </c>
      <c r="C2925" s="33">
        <v>11</v>
      </c>
      <c r="D2925" s="33">
        <v>21</v>
      </c>
      <c r="E2925" s="37" t="s">
        <v>10424</v>
      </c>
      <c r="F2925" s="37" t="s">
        <v>10425</v>
      </c>
      <c r="G2925" s="37" t="s">
        <v>10426</v>
      </c>
      <c r="H2925" s="38"/>
      <c r="I2925" s="39" t="s">
        <v>10427</v>
      </c>
      <c r="J2925" s="38"/>
      <c r="K2925" s="102">
        <v>2085</v>
      </c>
      <c r="L2925" s="40" t="s">
        <v>26953</v>
      </c>
      <c r="M2925" s="41">
        <f t="shared" si="98"/>
        <v>0</v>
      </c>
      <c r="N2925" s="41">
        <f t="shared" si="97"/>
        <v>0</v>
      </c>
      <c r="O2925" s="92"/>
      <c r="P2925" s="36"/>
      <c r="Q2925" s="35"/>
      <c r="R2925" s="44"/>
      <c r="S2925" s="44"/>
      <c r="T2925" s="45"/>
      <c r="U2925" s="45"/>
      <c r="V2925" s="45"/>
      <c r="W2925" s="45"/>
      <c r="X2925" s="45"/>
      <c r="Y2925" s="45"/>
      <c r="Z2925" s="46"/>
      <c r="AA2925" s="42"/>
      <c r="AB2925" s="42"/>
      <c r="AC2925" s="42"/>
      <c r="AD2925" s="42"/>
      <c r="AE2925" s="42"/>
      <c r="AF2925" s="42"/>
      <c r="AG2925" s="42"/>
      <c r="AH2925" s="46"/>
      <c r="AI2925" s="46"/>
      <c r="AJ2925" s="34"/>
      <c r="AK2925" s="34"/>
      <c r="AL2925" s="34"/>
      <c r="AM2925" s="34"/>
      <c r="AN2925" s="47"/>
      <c r="AO2925" s="47"/>
      <c r="AP2925" s="47"/>
      <c r="AQ2925" s="47"/>
      <c r="AR2925" s="47"/>
      <c r="AS2925" s="46"/>
      <c r="AT2925" s="46"/>
      <c r="AU2925" s="48"/>
      <c r="AV2925" s="48"/>
      <c r="AW2925" s="48"/>
      <c r="AX2925" s="48"/>
      <c r="AY2925" s="49"/>
      <c r="AZ2925" s="49"/>
      <c r="BA2925" s="49"/>
      <c r="BB2925" s="49"/>
      <c r="BC2925" s="49"/>
      <c r="BD2925" s="50"/>
      <c r="BE2925" s="50"/>
      <c r="BF2925" s="50"/>
      <c r="BG2925" s="50"/>
      <c r="BH2925" s="50"/>
      <c r="BI2925" s="53"/>
      <c r="BJ2925" s="53"/>
    </row>
    <row r="2926" spans="1:62" ht="119.4" thickBot="1" x14ac:dyDescent="0.3">
      <c r="A2926" s="28">
        <v>2926</v>
      </c>
      <c r="B2926" s="52" t="s">
        <v>7699</v>
      </c>
      <c r="C2926" s="33">
        <v>11</v>
      </c>
      <c r="D2926" s="33">
        <v>22</v>
      </c>
      <c r="E2926" s="37" t="s">
        <v>10428</v>
      </c>
      <c r="F2926" s="37" t="s">
        <v>10429</v>
      </c>
      <c r="G2926" s="37" t="s">
        <v>10430</v>
      </c>
      <c r="H2926" s="38"/>
      <c r="I2926" s="39" t="s">
        <v>10431</v>
      </c>
      <c r="J2926" s="38"/>
      <c r="K2926" s="102">
        <v>2086</v>
      </c>
      <c r="L2926" s="40" t="s">
        <v>26953</v>
      </c>
      <c r="M2926" s="41">
        <f t="shared" si="98"/>
        <v>0</v>
      </c>
      <c r="N2926" s="41">
        <f t="shared" si="97"/>
        <v>0</v>
      </c>
      <c r="O2926" s="92"/>
      <c r="P2926" s="36"/>
      <c r="Q2926" s="35"/>
      <c r="R2926" s="44"/>
      <c r="S2926" s="44"/>
      <c r="T2926" s="45"/>
      <c r="U2926" s="45"/>
      <c r="V2926" s="45"/>
      <c r="W2926" s="45"/>
      <c r="X2926" s="45"/>
      <c r="Y2926" s="45"/>
      <c r="Z2926" s="46"/>
      <c r="AA2926" s="42"/>
      <c r="AB2926" s="42"/>
      <c r="AC2926" s="42"/>
      <c r="AD2926" s="42"/>
      <c r="AE2926" s="42"/>
      <c r="AF2926" s="42"/>
      <c r="AG2926" s="42"/>
      <c r="AH2926" s="46"/>
      <c r="AI2926" s="46"/>
      <c r="AJ2926" s="34"/>
      <c r="AK2926" s="34"/>
      <c r="AL2926" s="34"/>
      <c r="AM2926" s="34"/>
      <c r="AN2926" s="47"/>
      <c r="AO2926" s="47"/>
      <c r="AP2926" s="47"/>
      <c r="AQ2926" s="47"/>
      <c r="AR2926" s="47"/>
      <c r="AS2926" s="46"/>
      <c r="AT2926" s="46"/>
      <c r="AU2926" s="48"/>
      <c r="AV2926" s="48"/>
      <c r="AW2926" s="48"/>
      <c r="AX2926" s="48"/>
      <c r="AY2926" s="49"/>
      <c r="AZ2926" s="49"/>
      <c r="BA2926" s="49"/>
      <c r="BB2926" s="49"/>
      <c r="BC2926" s="49"/>
      <c r="BD2926" s="50"/>
      <c r="BE2926" s="50"/>
      <c r="BF2926" s="50"/>
      <c r="BG2926" s="50"/>
      <c r="BH2926" s="50"/>
      <c r="BI2926" s="53"/>
      <c r="BJ2926" s="53"/>
    </row>
    <row r="2927" spans="1:62" ht="53.4" thickBot="1" x14ac:dyDescent="0.3">
      <c r="A2927" s="28">
        <v>2927</v>
      </c>
      <c r="B2927" s="52" t="s">
        <v>7699</v>
      </c>
      <c r="C2927" s="33">
        <v>11</v>
      </c>
      <c r="D2927" s="33">
        <v>23</v>
      </c>
      <c r="E2927" s="37" t="s">
        <v>10432</v>
      </c>
      <c r="F2927" s="37" t="s">
        <v>10433</v>
      </c>
      <c r="G2927" s="37" t="s">
        <v>10434</v>
      </c>
      <c r="H2927" s="38"/>
      <c r="I2927" s="39" t="s">
        <v>10435</v>
      </c>
      <c r="J2927" s="38"/>
      <c r="K2927" s="102">
        <v>2087</v>
      </c>
      <c r="L2927" s="40" t="s">
        <v>26953</v>
      </c>
      <c r="M2927" s="41">
        <f t="shared" si="98"/>
        <v>0</v>
      </c>
      <c r="N2927" s="41">
        <f t="shared" si="97"/>
        <v>0</v>
      </c>
      <c r="O2927" s="92"/>
      <c r="P2927" s="36"/>
      <c r="Q2927" s="35"/>
      <c r="R2927" s="44"/>
      <c r="S2927" s="44"/>
      <c r="T2927" s="45"/>
      <c r="U2927" s="45"/>
      <c r="V2927" s="45"/>
      <c r="W2927" s="45"/>
      <c r="X2927" s="45"/>
      <c r="Y2927" s="45"/>
      <c r="Z2927" s="46"/>
      <c r="AA2927" s="42"/>
      <c r="AB2927" s="42"/>
      <c r="AC2927" s="42"/>
      <c r="AD2927" s="42"/>
      <c r="AE2927" s="42"/>
      <c r="AF2927" s="42"/>
      <c r="AG2927" s="42"/>
      <c r="AH2927" s="46"/>
      <c r="AI2927" s="46"/>
      <c r="AJ2927" s="34"/>
      <c r="AK2927" s="34"/>
      <c r="AL2927" s="34"/>
      <c r="AM2927" s="34"/>
      <c r="AN2927" s="47"/>
      <c r="AO2927" s="47"/>
      <c r="AP2927" s="47"/>
      <c r="AQ2927" s="47"/>
      <c r="AR2927" s="47"/>
      <c r="AS2927" s="46"/>
      <c r="AT2927" s="46"/>
      <c r="AU2927" s="48"/>
      <c r="AV2927" s="48"/>
      <c r="AW2927" s="48"/>
      <c r="AX2927" s="48"/>
      <c r="AY2927" s="49"/>
      <c r="AZ2927" s="49"/>
      <c r="BA2927" s="49"/>
      <c r="BB2927" s="49"/>
      <c r="BC2927" s="49"/>
      <c r="BD2927" s="50"/>
      <c r="BE2927" s="50"/>
      <c r="BF2927" s="50"/>
      <c r="BG2927" s="50"/>
      <c r="BH2927" s="50"/>
      <c r="BI2927" s="53"/>
      <c r="BJ2927" s="53"/>
    </row>
    <row r="2928" spans="1:62" ht="53.4" thickBot="1" x14ac:dyDescent="0.3">
      <c r="A2928" s="28">
        <v>2928</v>
      </c>
      <c r="B2928" s="52" t="s">
        <v>7699</v>
      </c>
      <c r="C2928" s="33">
        <v>11</v>
      </c>
      <c r="D2928" s="33">
        <v>24</v>
      </c>
      <c r="E2928" s="37" t="s">
        <v>10436</v>
      </c>
      <c r="F2928" s="37" t="s">
        <v>10437</v>
      </c>
      <c r="G2928" s="37" t="s">
        <v>10438</v>
      </c>
      <c r="H2928" s="38"/>
      <c r="I2928" s="39" t="s">
        <v>805</v>
      </c>
      <c r="J2928" s="38"/>
      <c r="K2928" s="102">
        <v>2088</v>
      </c>
      <c r="L2928" s="40" t="s">
        <v>26953</v>
      </c>
      <c r="M2928" s="41">
        <f t="shared" si="98"/>
        <v>0</v>
      </c>
      <c r="N2928" s="41">
        <f t="shared" si="97"/>
        <v>0</v>
      </c>
      <c r="O2928" s="92"/>
      <c r="P2928" s="36"/>
      <c r="Q2928" s="35"/>
      <c r="R2928" s="44"/>
      <c r="S2928" s="44"/>
      <c r="T2928" s="45"/>
      <c r="U2928" s="45"/>
      <c r="V2928" s="45"/>
      <c r="W2928" s="45"/>
      <c r="X2928" s="45"/>
      <c r="Y2928" s="45"/>
      <c r="Z2928" s="46"/>
      <c r="AA2928" s="42"/>
      <c r="AB2928" s="42"/>
      <c r="AC2928" s="42"/>
      <c r="AD2928" s="42"/>
      <c r="AE2928" s="42"/>
      <c r="AF2928" s="42"/>
      <c r="AG2928" s="42"/>
      <c r="AH2928" s="46"/>
      <c r="AI2928" s="46"/>
      <c r="AJ2928" s="34"/>
      <c r="AK2928" s="34"/>
      <c r="AL2928" s="34"/>
      <c r="AM2928" s="34"/>
      <c r="AN2928" s="47"/>
      <c r="AO2928" s="47"/>
      <c r="AP2928" s="47"/>
      <c r="AQ2928" s="47"/>
      <c r="AR2928" s="47"/>
      <c r="AS2928" s="46"/>
      <c r="AT2928" s="46"/>
      <c r="AU2928" s="48"/>
      <c r="AV2928" s="48"/>
      <c r="AW2928" s="48"/>
      <c r="AX2928" s="48"/>
      <c r="AY2928" s="49"/>
      <c r="AZ2928" s="49"/>
      <c r="BA2928" s="49"/>
      <c r="BB2928" s="49"/>
      <c r="BC2928" s="49"/>
      <c r="BD2928" s="50"/>
      <c r="BE2928" s="50"/>
      <c r="BF2928" s="50"/>
      <c r="BG2928" s="50"/>
      <c r="BH2928" s="50"/>
      <c r="BI2928" s="53"/>
      <c r="BJ2928" s="53"/>
    </row>
    <row r="2929" spans="1:62" ht="119.4" thickBot="1" x14ac:dyDescent="0.3">
      <c r="A2929" s="28">
        <v>2929</v>
      </c>
      <c r="B2929" s="52" t="s">
        <v>7699</v>
      </c>
      <c r="C2929" s="33">
        <v>11</v>
      </c>
      <c r="D2929" s="33">
        <v>25</v>
      </c>
      <c r="E2929" s="37" t="s">
        <v>10439</v>
      </c>
      <c r="F2929" s="37" t="s">
        <v>10440</v>
      </c>
      <c r="G2929" s="37" t="s">
        <v>10441</v>
      </c>
      <c r="H2929" s="38"/>
      <c r="I2929" s="39" t="s">
        <v>805</v>
      </c>
      <c r="J2929" s="38"/>
      <c r="K2929" s="102">
        <v>2089</v>
      </c>
      <c r="L2929" s="40" t="s">
        <v>26953</v>
      </c>
      <c r="M2929" s="41">
        <f t="shared" si="98"/>
        <v>0</v>
      </c>
      <c r="N2929" s="41">
        <f t="shared" si="97"/>
        <v>0</v>
      </c>
      <c r="O2929" s="92"/>
      <c r="P2929" s="36"/>
      <c r="Q2929" s="35"/>
      <c r="R2929" s="44"/>
      <c r="S2929" s="44"/>
      <c r="T2929" s="45"/>
      <c r="U2929" s="45"/>
      <c r="V2929" s="45"/>
      <c r="W2929" s="45"/>
      <c r="X2929" s="45"/>
      <c r="Y2929" s="45"/>
      <c r="Z2929" s="46"/>
      <c r="AA2929" s="42"/>
      <c r="AB2929" s="42"/>
      <c r="AC2929" s="42"/>
      <c r="AD2929" s="42"/>
      <c r="AE2929" s="42"/>
      <c r="AF2929" s="42"/>
      <c r="AG2929" s="42"/>
      <c r="AH2929" s="46"/>
      <c r="AI2929" s="46"/>
      <c r="AJ2929" s="34"/>
      <c r="AK2929" s="34"/>
      <c r="AL2929" s="34"/>
      <c r="AM2929" s="34"/>
      <c r="AN2929" s="47"/>
      <c r="AO2929" s="47"/>
      <c r="AP2929" s="47"/>
      <c r="AQ2929" s="47"/>
      <c r="AR2929" s="47"/>
      <c r="AS2929" s="46"/>
      <c r="AT2929" s="46"/>
      <c r="AU2929" s="48"/>
      <c r="AV2929" s="48"/>
      <c r="AW2929" s="48"/>
      <c r="AX2929" s="48"/>
      <c r="AY2929" s="49"/>
      <c r="AZ2929" s="49"/>
      <c r="BA2929" s="49"/>
      <c r="BB2929" s="49"/>
      <c r="BC2929" s="49"/>
      <c r="BD2929" s="50"/>
      <c r="BE2929" s="50"/>
      <c r="BF2929" s="50"/>
      <c r="BG2929" s="50"/>
      <c r="BH2929" s="50"/>
      <c r="BI2929" s="53"/>
      <c r="BJ2929" s="53"/>
    </row>
    <row r="2930" spans="1:62" ht="27" thickBot="1" x14ac:dyDescent="0.3">
      <c r="A2930" s="28">
        <v>2930</v>
      </c>
      <c r="B2930" s="52" t="s">
        <v>7699</v>
      </c>
      <c r="C2930" s="33">
        <v>11</v>
      </c>
      <c r="D2930" s="33">
        <v>26</v>
      </c>
      <c r="E2930" s="37" t="s">
        <v>10442</v>
      </c>
      <c r="F2930" s="37" t="s">
        <v>10443</v>
      </c>
      <c r="G2930" s="37" t="s">
        <v>10444</v>
      </c>
      <c r="H2930" s="38"/>
      <c r="I2930" s="39" t="s">
        <v>10445</v>
      </c>
      <c r="J2930" s="38"/>
      <c r="K2930" s="102">
        <v>2090</v>
      </c>
      <c r="L2930" s="40" t="s">
        <v>26953</v>
      </c>
      <c r="M2930" s="41">
        <f t="shared" si="98"/>
        <v>0</v>
      </c>
      <c r="N2930" s="41">
        <f t="shared" si="97"/>
        <v>0</v>
      </c>
      <c r="O2930" s="92"/>
      <c r="P2930" s="36"/>
      <c r="Q2930" s="35"/>
      <c r="R2930" s="44"/>
      <c r="S2930" s="44"/>
      <c r="T2930" s="45"/>
      <c r="U2930" s="45"/>
      <c r="V2930" s="45"/>
      <c r="W2930" s="45"/>
      <c r="X2930" s="45"/>
      <c r="Y2930" s="45"/>
      <c r="Z2930" s="46"/>
      <c r="AA2930" s="42"/>
      <c r="AB2930" s="42"/>
      <c r="AC2930" s="42"/>
      <c r="AD2930" s="42"/>
      <c r="AE2930" s="42"/>
      <c r="AF2930" s="42"/>
      <c r="AG2930" s="42"/>
      <c r="AH2930" s="46"/>
      <c r="AI2930" s="46"/>
      <c r="AJ2930" s="34"/>
      <c r="AK2930" s="34"/>
      <c r="AL2930" s="34"/>
      <c r="AM2930" s="34"/>
      <c r="AN2930" s="47"/>
      <c r="AO2930" s="47"/>
      <c r="AP2930" s="47"/>
      <c r="AQ2930" s="47"/>
      <c r="AR2930" s="47"/>
      <c r="AS2930" s="46"/>
      <c r="AT2930" s="46"/>
      <c r="AU2930" s="48"/>
      <c r="AV2930" s="48"/>
      <c r="AW2930" s="48"/>
      <c r="AX2930" s="48"/>
      <c r="AY2930" s="49"/>
      <c r="AZ2930" s="49"/>
      <c r="BA2930" s="49"/>
      <c r="BB2930" s="49"/>
      <c r="BC2930" s="49"/>
      <c r="BD2930" s="50"/>
      <c r="BE2930" s="50"/>
      <c r="BF2930" s="50"/>
      <c r="BG2930" s="50"/>
      <c r="BH2930" s="50"/>
      <c r="BI2930" s="53"/>
      <c r="BJ2930" s="53"/>
    </row>
    <row r="2931" spans="1:62" ht="27" thickBot="1" x14ac:dyDescent="0.3">
      <c r="A2931" s="28">
        <v>2931</v>
      </c>
      <c r="B2931" s="52" t="s">
        <v>7699</v>
      </c>
      <c r="C2931" s="33">
        <v>11</v>
      </c>
      <c r="D2931" s="33">
        <v>27</v>
      </c>
      <c r="E2931" s="37" t="s">
        <v>10446</v>
      </c>
      <c r="F2931" s="37" t="s">
        <v>10447</v>
      </c>
      <c r="G2931" s="37" t="s">
        <v>10448</v>
      </c>
      <c r="H2931" s="38"/>
      <c r="I2931" s="39" t="s">
        <v>10449</v>
      </c>
      <c r="J2931" s="38"/>
      <c r="K2931" s="102">
        <v>2091</v>
      </c>
      <c r="L2931" s="40" t="s">
        <v>26953</v>
      </c>
      <c r="M2931" s="41">
        <f t="shared" si="98"/>
        <v>0</v>
      </c>
      <c r="N2931" s="41">
        <f t="shared" si="97"/>
        <v>0</v>
      </c>
      <c r="O2931" s="92"/>
      <c r="P2931" s="36"/>
      <c r="Q2931" s="35"/>
      <c r="R2931" s="44"/>
      <c r="S2931" s="44"/>
      <c r="T2931" s="45"/>
      <c r="U2931" s="45"/>
      <c r="V2931" s="45"/>
      <c r="W2931" s="45"/>
      <c r="X2931" s="45"/>
      <c r="Y2931" s="45"/>
      <c r="Z2931" s="46"/>
      <c r="AA2931" s="42"/>
      <c r="AB2931" s="42"/>
      <c r="AC2931" s="42"/>
      <c r="AD2931" s="42"/>
      <c r="AE2931" s="42"/>
      <c r="AF2931" s="42"/>
      <c r="AG2931" s="42"/>
      <c r="AH2931" s="46"/>
      <c r="AI2931" s="46"/>
      <c r="AJ2931" s="34"/>
      <c r="AK2931" s="34"/>
      <c r="AL2931" s="34"/>
      <c r="AM2931" s="34"/>
      <c r="AN2931" s="47"/>
      <c r="AO2931" s="47"/>
      <c r="AP2931" s="47"/>
      <c r="AQ2931" s="47"/>
      <c r="AR2931" s="47"/>
      <c r="AS2931" s="46"/>
      <c r="AT2931" s="46"/>
      <c r="AU2931" s="48"/>
      <c r="AV2931" s="48"/>
      <c r="AW2931" s="48"/>
      <c r="AX2931" s="48"/>
      <c r="AY2931" s="49"/>
      <c r="AZ2931" s="49"/>
      <c r="BA2931" s="49"/>
      <c r="BB2931" s="49"/>
      <c r="BC2931" s="49"/>
      <c r="BD2931" s="50"/>
      <c r="BE2931" s="50"/>
      <c r="BF2931" s="50"/>
      <c r="BG2931" s="50"/>
      <c r="BH2931" s="50"/>
      <c r="BI2931" s="53"/>
      <c r="BJ2931" s="53"/>
    </row>
    <row r="2932" spans="1:62" ht="13.8" thickBot="1" x14ac:dyDescent="0.3">
      <c r="A2932" s="28">
        <v>2932</v>
      </c>
      <c r="B2932" s="52" t="s">
        <v>7699</v>
      </c>
      <c r="C2932" s="33">
        <v>11</v>
      </c>
      <c r="D2932" s="33">
        <v>28</v>
      </c>
      <c r="E2932" s="37" t="s">
        <v>10450</v>
      </c>
      <c r="F2932" s="37" t="s">
        <v>10451</v>
      </c>
      <c r="G2932" s="37" t="s">
        <v>10452</v>
      </c>
      <c r="H2932" s="38"/>
      <c r="I2932" s="39" t="s">
        <v>10445</v>
      </c>
      <c r="J2932" s="38"/>
      <c r="K2932" s="102">
        <v>2092</v>
      </c>
      <c r="L2932" s="40" t="s">
        <v>26953</v>
      </c>
      <c r="M2932" s="41">
        <f t="shared" si="98"/>
        <v>0</v>
      </c>
      <c r="N2932" s="41">
        <f t="shared" si="97"/>
        <v>0</v>
      </c>
      <c r="O2932" s="92"/>
      <c r="P2932" s="36"/>
      <c r="Q2932" s="35"/>
      <c r="R2932" s="44"/>
      <c r="S2932" s="44"/>
      <c r="T2932" s="45"/>
      <c r="U2932" s="45"/>
      <c r="V2932" s="45"/>
      <c r="W2932" s="45"/>
      <c r="X2932" s="45"/>
      <c r="Y2932" s="45"/>
      <c r="Z2932" s="46"/>
      <c r="AA2932" s="42"/>
      <c r="AB2932" s="42"/>
      <c r="AC2932" s="42"/>
      <c r="AD2932" s="42"/>
      <c r="AE2932" s="42"/>
      <c r="AF2932" s="42"/>
      <c r="AG2932" s="42"/>
      <c r="AH2932" s="46"/>
      <c r="AI2932" s="46"/>
      <c r="AJ2932" s="34"/>
      <c r="AK2932" s="34"/>
      <c r="AL2932" s="34"/>
      <c r="AM2932" s="34"/>
      <c r="AN2932" s="47"/>
      <c r="AO2932" s="47"/>
      <c r="AP2932" s="47"/>
      <c r="AQ2932" s="47"/>
      <c r="AR2932" s="47"/>
      <c r="AS2932" s="46"/>
      <c r="AT2932" s="46"/>
      <c r="AU2932" s="48"/>
      <c r="AV2932" s="48"/>
      <c r="AW2932" s="48"/>
      <c r="AX2932" s="48"/>
      <c r="AY2932" s="49"/>
      <c r="AZ2932" s="49"/>
      <c r="BA2932" s="49"/>
      <c r="BB2932" s="49"/>
      <c r="BC2932" s="49"/>
      <c r="BD2932" s="50"/>
      <c r="BE2932" s="50"/>
      <c r="BF2932" s="50"/>
      <c r="BG2932" s="50"/>
      <c r="BH2932" s="50"/>
      <c r="BI2932" s="53"/>
      <c r="BJ2932" s="53"/>
    </row>
    <row r="2933" spans="1:62" ht="13.8" thickBot="1" x14ac:dyDescent="0.3">
      <c r="A2933" s="28">
        <v>2933</v>
      </c>
      <c r="B2933" s="52" t="s">
        <v>7699</v>
      </c>
      <c r="C2933" s="33">
        <v>11</v>
      </c>
      <c r="D2933" s="33">
        <v>29</v>
      </c>
      <c r="E2933" s="37" t="s">
        <v>10453</v>
      </c>
      <c r="F2933" s="37" t="s">
        <v>10454</v>
      </c>
      <c r="G2933" s="37" t="s">
        <v>10455</v>
      </c>
      <c r="H2933" s="38"/>
      <c r="I2933" s="39"/>
      <c r="J2933" s="38"/>
      <c r="K2933" s="102">
        <v>2093</v>
      </c>
      <c r="L2933" s="40" t="s">
        <v>26953</v>
      </c>
      <c r="M2933" s="41">
        <f t="shared" si="98"/>
        <v>0</v>
      </c>
      <c r="N2933" s="41">
        <f t="shared" si="97"/>
        <v>0</v>
      </c>
      <c r="O2933" s="92"/>
      <c r="P2933" s="36"/>
      <c r="Q2933" s="35"/>
      <c r="R2933" s="44"/>
      <c r="S2933" s="44"/>
      <c r="T2933" s="45"/>
      <c r="U2933" s="45"/>
      <c r="V2933" s="45"/>
      <c r="W2933" s="45"/>
      <c r="X2933" s="45"/>
      <c r="Y2933" s="45"/>
      <c r="Z2933" s="46"/>
      <c r="AA2933" s="42"/>
      <c r="AB2933" s="42"/>
      <c r="AC2933" s="42"/>
      <c r="AD2933" s="42"/>
      <c r="AE2933" s="42"/>
      <c r="AF2933" s="42"/>
      <c r="AG2933" s="42"/>
      <c r="AH2933" s="46"/>
      <c r="AI2933" s="46"/>
      <c r="AJ2933" s="34"/>
      <c r="AK2933" s="34"/>
      <c r="AL2933" s="34"/>
      <c r="AM2933" s="34"/>
      <c r="AN2933" s="47"/>
      <c r="AO2933" s="47"/>
      <c r="AP2933" s="47"/>
      <c r="AQ2933" s="47"/>
      <c r="AR2933" s="47"/>
      <c r="AS2933" s="46"/>
      <c r="AT2933" s="46"/>
      <c r="AU2933" s="48"/>
      <c r="AV2933" s="48"/>
      <c r="AW2933" s="48"/>
      <c r="AX2933" s="48"/>
      <c r="AY2933" s="49"/>
      <c r="AZ2933" s="49"/>
      <c r="BA2933" s="49"/>
      <c r="BB2933" s="49"/>
      <c r="BC2933" s="49"/>
      <c r="BD2933" s="50"/>
      <c r="BE2933" s="50"/>
      <c r="BF2933" s="50"/>
      <c r="BG2933" s="50"/>
      <c r="BH2933" s="50"/>
      <c r="BI2933" s="53"/>
      <c r="BJ2933" s="53"/>
    </row>
    <row r="2934" spans="1:62" ht="27" thickBot="1" x14ac:dyDescent="0.3">
      <c r="A2934" s="28">
        <v>2934</v>
      </c>
      <c r="B2934" s="52" t="s">
        <v>7699</v>
      </c>
      <c r="C2934" s="33">
        <v>11</v>
      </c>
      <c r="D2934" s="33">
        <v>30</v>
      </c>
      <c r="E2934" s="37" t="s">
        <v>10456</v>
      </c>
      <c r="F2934" s="37" t="s">
        <v>10457</v>
      </c>
      <c r="G2934" s="37" t="s">
        <v>10458</v>
      </c>
      <c r="H2934" s="38"/>
      <c r="I2934" s="39" t="s">
        <v>10459</v>
      </c>
      <c r="J2934" s="38"/>
      <c r="K2934" s="102">
        <v>2094</v>
      </c>
      <c r="L2934" s="40" t="s">
        <v>26953</v>
      </c>
      <c r="M2934" s="41">
        <f t="shared" si="98"/>
        <v>0</v>
      </c>
      <c r="N2934" s="41">
        <f t="shared" si="97"/>
        <v>0</v>
      </c>
      <c r="O2934" s="92"/>
      <c r="P2934" s="36"/>
      <c r="Q2934" s="35"/>
      <c r="R2934" s="44"/>
      <c r="S2934" s="44"/>
      <c r="T2934" s="45"/>
      <c r="U2934" s="45"/>
      <c r="V2934" s="45"/>
      <c r="W2934" s="45"/>
      <c r="X2934" s="45"/>
      <c r="Y2934" s="45"/>
      <c r="Z2934" s="46"/>
      <c r="AA2934" s="42"/>
      <c r="AB2934" s="42"/>
      <c r="AC2934" s="42"/>
      <c r="AD2934" s="42"/>
      <c r="AE2934" s="42"/>
      <c r="AF2934" s="42"/>
      <c r="AG2934" s="42"/>
      <c r="AH2934" s="46"/>
      <c r="AI2934" s="46"/>
      <c r="AJ2934" s="34"/>
      <c r="AK2934" s="34"/>
      <c r="AL2934" s="34"/>
      <c r="AM2934" s="34"/>
      <c r="AN2934" s="47"/>
      <c r="AO2934" s="47"/>
      <c r="AP2934" s="47"/>
      <c r="AQ2934" s="47"/>
      <c r="AR2934" s="47"/>
      <c r="AS2934" s="46"/>
      <c r="AT2934" s="46"/>
      <c r="AU2934" s="48"/>
      <c r="AV2934" s="48"/>
      <c r="AW2934" s="48"/>
      <c r="AX2934" s="48"/>
      <c r="AY2934" s="49"/>
      <c r="AZ2934" s="49"/>
      <c r="BA2934" s="49"/>
      <c r="BB2934" s="49"/>
      <c r="BC2934" s="49"/>
      <c r="BD2934" s="50"/>
      <c r="BE2934" s="50"/>
      <c r="BF2934" s="50"/>
      <c r="BG2934" s="50"/>
      <c r="BH2934" s="50"/>
      <c r="BI2934" s="53"/>
      <c r="BJ2934" s="53"/>
    </row>
    <row r="2935" spans="1:62" ht="27" thickBot="1" x14ac:dyDescent="0.3">
      <c r="A2935" s="28">
        <v>2935</v>
      </c>
      <c r="B2935" s="52" t="s">
        <v>7699</v>
      </c>
      <c r="C2935" s="33">
        <v>11</v>
      </c>
      <c r="D2935" s="33">
        <v>31</v>
      </c>
      <c r="E2935" s="37" t="s">
        <v>10460</v>
      </c>
      <c r="F2935" s="37" t="s">
        <v>2003</v>
      </c>
      <c r="G2935" s="37" t="s">
        <v>10461</v>
      </c>
      <c r="H2935" s="38"/>
      <c r="I2935" s="39" t="s">
        <v>10462</v>
      </c>
      <c r="J2935" s="38"/>
      <c r="K2935" s="102">
        <v>2095</v>
      </c>
      <c r="L2935" s="40" t="s">
        <v>26953</v>
      </c>
      <c r="M2935" s="41">
        <f t="shared" si="98"/>
        <v>0</v>
      </c>
      <c r="N2935" s="41">
        <f t="shared" si="97"/>
        <v>0</v>
      </c>
      <c r="O2935" s="92"/>
      <c r="P2935" s="36"/>
      <c r="Q2935" s="35"/>
      <c r="R2935" s="44"/>
      <c r="S2935" s="44"/>
      <c r="T2935" s="45"/>
      <c r="U2935" s="45"/>
      <c r="V2935" s="45"/>
      <c r="W2935" s="45"/>
      <c r="X2935" s="45"/>
      <c r="Y2935" s="45"/>
      <c r="Z2935" s="46"/>
      <c r="AA2935" s="42"/>
      <c r="AB2935" s="42"/>
      <c r="AC2935" s="42"/>
      <c r="AD2935" s="42"/>
      <c r="AE2935" s="42"/>
      <c r="AF2935" s="42"/>
      <c r="AG2935" s="42"/>
      <c r="AH2935" s="46"/>
      <c r="AI2935" s="46"/>
      <c r="AJ2935" s="34"/>
      <c r="AK2935" s="34"/>
      <c r="AL2935" s="34"/>
      <c r="AM2935" s="34"/>
      <c r="AN2935" s="47"/>
      <c r="AO2935" s="47"/>
      <c r="AP2935" s="47"/>
      <c r="AQ2935" s="47"/>
      <c r="AR2935" s="47"/>
      <c r="AS2935" s="46"/>
      <c r="AT2935" s="46"/>
      <c r="AU2935" s="48"/>
      <c r="AV2935" s="48"/>
      <c r="AW2935" s="48"/>
      <c r="AX2935" s="48"/>
      <c r="AY2935" s="49"/>
      <c r="AZ2935" s="49"/>
      <c r="BA2935" s="49"/>
      <c r="BB2935" s="49"/>
      <c r="BC2935" s="49"/>
      <c r="BD2935" s="50"/>
      <c r="BE2935" s="50"/>
      <c r="BF2935" s="50"/>
      <c r="BG2935" s="50"/>
      <c r="BH2935" s="50"/>
      <c r="BI2935" s="53"/>
      <c r="BJ2935" s="53"/>
    </row>
    <row r="2936" spans="1:62" ht="40.200000000000003" thickBot="1" x14ac:dyDescent="0.3">
      <c r="A2936" s="28">
        <v>2936</v>
      </c>
      <c r="B2936" s="52" t="s">
        <v>7699</v>
      </c>
      <c r="C2936" s="33">
        <v>11</v>
      </c>
      <c r="D2936" s="33">
        <v>32</v>
      </c>
      <c r="E2936" s="37" t="s">
        <v>10463</v>
      </c>
      <c r="F2936" s="37" t="s">
        <v>10464</v>
      </c>
      <c r="G2936" s="37" t="s">
        <v>10465</v>
      </c>
      <c r="H2936" s="38"/>
      <c r="I2936" s="39" t="s">
        <v>10466</v>
      </c>
      <c r="J2936" s="38" t="s">
        <v>10467</v>
      </c>
      <c r="K2936" s="102">
        <v>2096</v>
      </c>
      <c r="L2936" s="40" t="s">
        <v>26953</v>
      </c>
      <c r="M2936" s="41">
        <f t="shared" si="98"/>
        <v>0</v>
      </c>
      <c r="N2936" s="41">
        <f t="shared" si="97"/>
        <v>0</v>
      </c>
      <c r="O2936" s="92"/>
      <c r="P2936" s="36"/>
      <c r="Q2936" s="35"/>
      <c r="R2936" s="44"/>
      <c r="S2936" s="44"/>
      <c r="T2936" s="45"/>
      <c r="U2936" s="45"/>
      <c r="V2936" s="45"/>
      <c r="W2936" s="45"/>
      <c r="X2936" s="45"/>
      <c r="Y2936" s="45"/>
      <c r="Z2936" s="46"/>
      <c r="AA2936" s="42"/>
      <c r="AB2936" s="42"/>
      <c r="AC2936" s="42"/>
      <c r="AD2936" s="42"/>
      <c r="AE2936" s="42"/>
      <c r="AF2936" s="42"/>
      <c r="AG2936" s="42"/>
      <c r="AH2936" s="46"/>
      <c r="AI2936" s="46"/>
      <c r="AJ2936" s="34"/>
      <c r="AK2936" s="34"/>
      <c r="AL2936" s="34"/>
      <c r="AM2936" s="34"/>
      <c r="AN2936" s="47"/>
      <c r="AO2936" s="47"/>
      <c r="AP2936" s="47"/>
      <c r="AQ2936" s="47"/>
      <c r="AR2936" s="47"/>
      <c r="AS2936" s="46"/>
      <c r="AT2936" s="46"/>
      <c r="AU2936" s="48"/>
      <c r="AV2936" s="48"/>
      <c r="AW2936" s="48"/>
      <c r="AX2936" s="48"/>
      <c r="AY2936" s="49"/>
      <c r="AZ2936" s="49"/>
      <c r="BA2936" s="49"/>
      <c r="BB2936" s="49"/>
      <c r="BC2936" s="49"/>
      <c r="BD2936" s="50"/>
      <c r="BE2936" s="50"/>
      <c r="BF2936" s="50"/>
      <c r="BG2936" s="50"/>
      <c r="BH2936" s="50"/>
      <c r="BI2936" s="53"/>
      <c r="BJ2936" s="53"/>
    </row>
    <row r="2937" spans="1:62" ht="27" thickBot="1" x14ac:dyDescent="0.3">
      <c r="A2937" s="28">
        <v>2937</v>
      </c>
      <c r="B2937" s="52" t="s">
        <v>7699</v>
      </c>
      <c r="C2937" s="33">
        <v>11</v>
      </c>
      <c r="D2937" s="33">
        <v>33</v>
      </c>
      <c r="E2937" s="37" t="s">
        <v>10468</v>
      </c>
      <c r="F2937" s="37" t="s">
        <v>7586</v>
      </c>
      <c r="G2937" s="37" t="s">
        <v>770</v>
      </c>
      <c r="H2937" s="38"/>
      <c r="I2937" s="39"/>
      <c r="J2937" s="38"/>
      <c r="K2937" s="102">
        <v>2097</v>
      </c>
      <c r="L2937" s="40" t="s">
        <v>26953</v>
      </c>
      <c r="M2937" s="41">
        <f t="shared" si="98"/>
        <v>0</v>
      </c>
      <c r="N2937" s="41">
        <f t="shared" si="97"/>
        <v>0</v>
      </c>
      <c r="O2937" s="92"/>
      <c r="P2937" s="36"/>
      <c r="Q2937" s="35"/>
      <c r="R2937" s="44"/>
      <c r="S2937" s="44"/>
      <c r="T2937" s="45"/>
      <c r="U2937" s="45"/>
      <c r="V2937" s="45"/>
      <c r="W2937" s="45"/>
      <c r="X2937" s="45"/>
      <c r="Y2937" s="45"/>
      <c r="Z2937" s="46"/>
      <c r="AA2937" s="42"/>
      <c r="AB2937" s="42"/>
      <c r="AC2937" s="42"/>
      <c r="AD2937" s="42"/>
      <c r="AE2937" s="42"/>
      <c r="AF2937" s="42"/>
      <c r="AG2937" s="42"/>
      <c r="AH2937" s="46"/>
      <c r="AI2937" s="46"/>
      <c r="AJ2937" s="34"/>
      <c r="AK2937" s="34"/>
      <c r="AL2937" s="34"/>
      <c r="AM2937" s="34"/>
      <c r="AN2937" s="47"/>
      <c r="AO2937" s="47"/>
      <c r="AP2937" s="47"/>
      <c r="AQ2937" s="47"/>
      <c r="AR2937" s="47"/>
      <c r="AS2937" s="46"/>
      <c r="AT2937" s="46"/>
      <c r="AU2937" s="48"/>
      <c r="AV2937" s="48"/>
      <c r="AW2937" s="48"/>
      <c r="AX2937" s="48"/>
      <c r="AY2937" s="49"/>
      <c r="AZ2937" s="49"/>
      <c r="BA2937" s="49"/>
      <c r="BB2937" s="49"/>
      <c r="BC2937" s="49"/>
      <c r="BD2937" s="50"/>
      <c r="BE2937" s="50"/>
      <c r="BF2937" s="50"/>
      <c r="BG2937" s="50"/>
      <c r="BH2937" s="50"/>
      <c r="BI2937" s="53"/>
      <c r="BJ2937" s="53"/>
    </row>
    <row r="2938" spans="1:62" ht="66.599999999999994" thickBot="1" x14ac:dyDescent="0.3">
      <c r="A2938" s="28">
        <v>2938</v>
      </c>
      <c r="B2938" s="52" t="s">
        <v>7699</v>
      </c>
      <c r="C2938" s="33">
        <v>11</v>
      </c>
      <c r="D2938" s="33">
        <v>34</v>
      </c>
      <c r="E2938" s="37" t="s">
        <v>10469</v>
      </c>
      <c r="F2938" s="37" t="s">
        <v>10470</v>
      </c>
      <c r="G2938" s="37" t="s">
        <v>10471</v>
      </c>
      <c r="H2938" s="38"/>
      <c r="I2938" s="39" t="s">
        <v>10472</v>
      </c>
      <c r="J2938" s="38"/>
      <c r="K2938" s="102">
        <v>2098</v>
      </c>
      <c r="L2938" s="40" t="s">
        <v>26953</v>
      </c>
      <c r="M2938" s="41">
        <f t="shared" si="98"/>
        <v>0</v>
      </c>
      <c r="N2938" s="41">
        <f t="shared" si="97"/>
        <v>0</v>
      </c>
      <c r="O2938" s="92"/>
      <c r="P2938" s="36"/>
      <c r="Q2938" s="35"/>
      <c r="R2938" s="44"/>
      <c r="S2938" s="44"/>
      <c r="T2938" s="45"/>
      <c r="U2938" s="45"/>
      <c r="V2938" s="45"/>
      <c r="W2938" s="45"/>
      <c r="X2938" s="45"/>
      <c r="Y2938" s="45"/>
      <c r="Z2938" s="46"/>
      <c r="AA2938" s="42"/>
      <c r="AB2938" s="42"/>
      <c r="AC2938" s="42"/>
      <c r="AD2938" s="42"/>
      <c r="AE2938" s="42"/>
      <c r="AF2938" s="42"/>
      <c r="AG2938" s="42"/>
      <c r="AH2938" s="46"/>
      <c r="AI2938" s="46"/>
      <c r="AJ2938" s="34"/>
      <c r="AK2938" s="34"/>
      <c r="AL2938" s="34"/>
      <c r="AM2938" s="34"/>
      <c r="AN2938" s="47"/>
      <c r="AO2938" s="47"/>
      <c r="AP2938" s="47"/>
      <c r="AQ2938" s="47"/>
      <c r="AR2938" s="47"/>
      <c r="AS2938" s="46"/>
      <c r="AT2938" s="46"/>
      <c r="AU2938" s="48"/>
      <c r="AV2938" s="48"/>
      <c r="AW2938" s="48"/>
      <c r="AX2938" s="48"/>
      <c r="AY2938" s="49"/>
      <c r="AZ2938" s="49"/>
      <c r="BA2938" s="49"/>
      <c r="BB2938" s="49"/>
      <c r="BC2938" s="49"/>
      <c r="BD2938" s="50"/>
      <c r="BE2938" s="50"/>
      <c r="BF2938" s="50"/>
      <c r="BG2938" s="50"/>
      <c r="BH2938" s="50"/>
      <c r="BI2938" s="53"/>
      <c r="BJ2938" s="53"/>
    </row>
    <row r="2939" spans="1:62" ht="93" thickBot="1" x14ac:dyDescent="0.3">
      <c r="A2939" s="28">
        <v>2939</v>
      </c>
      <c r="B2939" s="52" t="s">
        <v>7699</v>
      </c>
      <c r="C2939" s="33">
        <v>11</v>
      </c>
      <c r="D2939" s="33">
        <v>35</v>
      </c>
      <c r="E2939" s="37" t="s">
        <v>10473</v>
      </c>
      <c r="F2939" s="37" t="s">
        <v>10474</v>
      </c>
      <c r="G2939" s="37" t="s">
        <v>10475</v>
      </c>
      <c r="H2939" s="38"/>
      <c r="I2939" s="39" t="s">
        <v>10476</v>
      </c>
      <c r="J2939" s="38"/>
      <c r="K2939" s="102">
        <v>2099</v>
      </c>
      <c r="L2939" s="40" t="s">
        <v>26953</v>
      </c>
      <c r="M2939" s="41">
        <f t="shared" si="98"/>
        <v>0</v>
      </c>
      <c r="N2939" s="41">
        <f t="shared" si="97"/>
        <v>0</v>
      </c>
      <c r="O2939" s="92"/>
      <c r="P2939" s="36"/>
      <c r="Q2939" s="35"/>
      <c r="R2939" s="44"/>
      <c r="S2939" s="44"/>
      <c r="T2939" s="45"/>
      <c r="U2939" s="45"/>
      <c r="V2939" s="45"/>
      <c r="W2939" s="45"/>
      <c r="X2939" s="45"/>
      <c r="Y2939" s="45"/>
      <c r="Z2939" s="46"/>
      <c r="AA2939" s="42"/>
      <c r="AB2939" s="42"/>
      <c r="AC2939" s="42"/>
      <c r="AD2939" s="42"/>
      <c r="AE2939" s="42"/>
      <c r="AF2939" s="42"/>
      <c r="AG2939" s="42"/>
      <c r="AH2939" s="46"/>
      <c r="AI2939" s="46"/>
      <c r="AJ2939" s="34"/>
      <c r="AK2939" s="34"/>
      <c r="AL2939" s="34"/>
      <c r="AM2939" s="34"/>
      <c r="AN2939" s="47"/>
      <c r="AO2939" s="47"/>
      <c r="AP2939" s="47"/>
      <c r="AQ2939" s="47"/>
      <c r="AR2939" s="47"/>
      <c r="AS2939" s="46"/>
      <c r="AT2939" s="46"/>
      <c r="AU2939" s="48"/>
      <c r="AV2939" s="48"/>
      <c r="AW2939" s="48"/>
      <c r="AX2939" s="48"/>
      <c r="AY2939" s="49"/>
      <c r="AZ2939" s="49"/>
      <c r="BA2939" s="49"/>
      <c r="BB2939" s="49"/>
      <c r="BC2939" s="49"/>
      <c r="BD2939" s="50"/>
      <c r="BE2939" s="50"/>
      <c r="BF2939" s="50"/>
      <c r="BG2939" s="50"/>
      <c r="BH2939" s="50"/>
      <c r="BI2939" s="53"/>
      <c r="BJ2939" s="53"/>
    </row>
    <row r="2940" spans="1:62" ht="66.599999999999994" thickBot="1" x14ac:dyDescent="0.3">
      <c r="A2940" s="28">
        <v>2940</v>
      </c>
      <c r="B2940" s="52" t="s">
        <v>7699</v>
      </c>
      <c r="C2940" s="33">
        <v>11</v>
      </c>
      <c r="D2940" s="33">
        <v>36</v>
      </c>
      <c r="E2940" s="37" t="s">
        <v>10477</v>
      </c>
      <c r="F2940" s="37" t="s">
        <v>10478</v>
      </c>
      <c r="G2940" s="37" t="s">
        <v>10479</v>
      </c>
      <c r="H2940" s="38"/>
      <c r="I2940" s="39" t="s">
        <v>10480</v>
      </c>
      <c r="J2940" s="38"/>
      <c r="K2940" s="102">
        <v>2100</v>
      </c>
      <c r="L2940" s="40" t="s">
        <v>26953</v>
      </c>
      <c r="M2940" s="41">
        <f t="shared" si="98"/>
        <v>0</v>
      </c>
      <c r="N2940" s="41">
        <f t="shared" si="97"/>
        <v>0</v>
      </c>
      <c r="O2940" s="92"/>
      <c r="P2940" s="36"/>
      <c r="Q2940" s="35"/>
      <c r="R2940" s="44"/>
      <c r="S2940" s="44"/>
      <c r="T2940" s="45"/>
      <c r="U2940" s="45"/>
      <c r="V2940" s="45"/>
      <c r="W2940" s="45"/>
      <c r="X2940" s="45"/>
      <c r="Y2940" s="45"/>
      <c r="Z2940" s="46"/>
      <c r="AA2940" s="42"/>
      <c r="AB2940" s="42"/>
      <c r="AC2940" s="42"/>
      <c r="AD2940" s="42"/>
      <c r="AE2940" s="42"/>
      <c r="AF2940" s="42"/>
      <c r="AG2940" s="42"/>
      <c r="AH2940" s="46"/>
      <c r="AI2940" s="46"/>
      <c r="AJ2940" s="34"/>
      <c r="AK2940" s="34"/>
      <c r="AL2940" s="34"/>
      <c r="AM2940" s="34"/>
      <c r="AN2940" s="47"/>
      <c r="AO2940" s="47"/>
      <c r="AP2940" s="47"/>
      <c r="AQ2940" s="47"/>
      <c r="AR2940" s="47"/>
      <c r="AS2940" s="46"/>
      <c r="AT2940" s="46"/>
      <c r="AU2940" s="48"/>
      <c r="AV2940" s="48"/>
      <c r="AW2940" s="48"/>
      <c r="AX2940" s="48"/>
      <c r="AY2940" s="49"/>
      <c r="AZ2940" s="49"/>
      <c r="BA2940" s="49"/>
      <c r="BB2940" s="49"/>
      <c r="BC2940" s="49"/>
      <c r="BD2940" s="50"/>
      <c r="BE2940" s="50"/>
      <c r="BF2940" s="50"/>
      <c r="BG2940" s="50"/>
      <c r="BH2940" s="50"/>
      <c r="BI2940" s="53"/>
      <c r="BJ2940" s="53"/>
    </row>
    <row r="2941" spans="1:62" ht="132.6" thickBot="1" x14ac:dyDescent="0.3">
      <c r="A2941" s="28">
        <v>2941</v>
      </c>
      <c r="B2941" s="52" t="s">
        <v>7699</v>
      </c>
      <c r="C2941" s="33">
        <v>11</v>
      </c>
      <c r="D2941" s="33">
        <v>37</v>
      </c>
      <c r="E2941" s="37" t="s">
        <v>10481</v>
      </c>
      <c r="F2941" s="37" t="s">
        <v>10482</v>
      </c>
      <c r="G2941" s="37" t="s">
        <v>10483</v>
      </c>
      <c r="H2941" s="38"/>
      <c r="I2941" s="39"/>
      <c r="J2941" s="38"/>
      <c r="K2941" s="102">
        <v>2101</v>
      </c>
      <c r="L2941" s="40" t="s">
        <v>26953</v>
      </c>
      <c r="M2941" s="41">
        <f t="shared" si="98"/>
        <v>0</v>
      </c>
      <c r="N2941" s="41">
        <f t="shared" si="97"/>
        <v>0</v>
      </c>
      <c r="O2941" s="92"/>
      <c r="P2941" s="36"/>
      <c r="Q2941" s="35"/>
      <c r="R2941" s="44"/>
      <c r="S2941" s="44"/>
      <c r="T2941" s="45"/>
      <c r="U2941" s="45"/>
      <c r="V2941" s="45"/>
      <c r="W2941" s="45"/>
      <c r="X2941" s="45"/>
      <c r="Y2941" s="45"/>
      <c r="Z2941" s="46"/>
      <c r="AA2941" s="42"/>
      <c r="AB2941" s="42"/>
      <c r="AC2941" s="42"/>
      <c r="AD2941" s="42"/>
      <c r="AE2941" s="42"/>
      <c r="AF2941" s="42"/>
      <c r="AG2941" s="42"/>
      <c r="AH2941" s="46"/>
      <c r="AI2941" s="46"/>
      <c r="AJ2941" s="34"/>
      <c r="AK2941" s="34"/>
      <c r="AL2941" s="34"/>
      <c r="AM2941" s="34"/>
      <c r="AN2941" s="47"/>
      <c r="AO2941" s="47"/>
      <c r="AP2941" s="47"/>
      <c r="AQ2941" s="47"/>
      <c r="AR2941" s="47"/>
      <c r="AS2941" s="46"/>
      <c r="AT2941" s="46"/>
      <c r="AU2941" s="48"/>
      <c r="AV2941" s="48"/>
      <c r="AW2941" s="48"/>
      <c r="AX2941" s="48"/>
      <c r="AY2941" s="49"/>
      <c r="AZ2941" s="49"/>
      <c r="BA2941" s="49"/>
      <c r="BB2941" s="49"/>
      <c r="BC2941" s="49"/>
      <c r="BD2941" s="50"/>
      <c r="BE2941" s="50"/>
      <c r="BF2941" s="50"/>
      <c r="BG2941" s="50"/>
      <c r="BH2941" s="50"/>
      <c r="BI2941" s="53"/>
      <c r="BJ2941" s="53"/>
    </row>
    <row r="2942" spans="1:62" ht="40.200000000000003" thickBot="1" x14ac:dyDescent="0.3">
      <c r="A2942" s="28">
        <v>2942</v>
      </c>
      <c r="B2942" s="52" t="s">
        <v>7699</v>
      </c>
      <c r="C2942" s="33">
        <v>11</v>
      </c>
      <c r="D2942" s="33">
        <v>38</v>
      </c>
      <c r="E2942" s="37" t="s">
        <v>10484</v>
      </c>
      <c r="F2942" s="37" t="s">
        <v>10485</v>
      </c>
      <c r="G2942" s="37" t="s">
        <v>10486</v>
      </c>
      <c r="H2942" s="38"/>
      <c r="I2942" s="39" t="s">
        <v>10487</v>
      </c>
      <c r="J2942" s="38"/>
      <c r="K2942" s="102">
        <v>2102</v>
      </c>
      <c r="L2942" s="40" t="s">
        <v>26953</v>
      </c>
      <c r="M2942" s="41">
        <f t="shared" si="98"/>
        <v>0</v>
      </c>
      <c r="N2942" s="41">
        <f t="shared" si="97"/>
        <v>0</v>
      </c>
      <c r="O2942" s="92"/>
      <c r="P2942" s="36"/>
      <c r="Q2942" s="35"/>
      <c r="R2942" s="44"/>
      <c r="S2942" s="44"/>
      <c r="T2942" s="45"/>
      <c r="U2942" s="45"/>
      <c r="V2942" s="45"/>
      <c r="W2942" s="45"/>
      <c r="X2942" s="45"/>
      <c r="Y2942" s="45"/>
      <c r="Z2942" s="46"/>
      <c r="AA2942" s="42"/>
      <c r="AB2942" s="42"/>
      <c r="AC2942" s="42"/>
      <c r="AD2942" s="42"/>
      <c r="AE2942" s="42"/>
      <c r="AF2942" s="42"/>
      <c r="AG2942" s="42"/>
      <c r="AH2942" s="46"/>
      <c r="AI2942" s="46"/>
      <c r="AJ2942" s="34"/>
      <c r="AK2942" s="34"/>
      <c r="AL2942" s="34"/>
      <c r="AM2942" s="34"/>
      <c r="AN2942" s="47"/>
      <c r="AO2942" s="47"/>
      <c r="AP2942" s="47"/>
      <c r="AQ2942" s="47"/>
      <c r="AR2942" s="47"/>
      <c r="AS2942" s="46"/>
      <c r="AT2942" s="46"/>
      <c r="AU2942" s="48"/>
      <c r="AV2942" s="48"/>
      <c r="AW2942" s="48"/>
      <c r="AX2942" s="48"/>
      <c r="AY2942" s="49"/>
      <c r="AZ2942" s="49"/>
      <c r="BA2942" s="49"/>
      <c r="BB2942" s="49"/>
      <c r="BC2942" s="49"/>
      <c r="BD2942" s="50"/>
      <c r="BE2942" s="50"/>
      <c r="BF2942" s="50"/>
      <c r="BG2942" s="50"/>
      <c r="BH2942" s="50"/>
      <c r="BI2942" s="53"/>
      <c r="BJ2942" s="53"/>
    </row>
    <row r="2943" spans="1:62" ht="79.8" thickBot="1" x14ac:dyDescent="0.3">
      <c r="A2943" s="28">
        <v>2943</v>
      </c>
      <c r="B2943" s="52" t="s">
        <v>7699</v>
      </c>
      <c r="C2943" s="33">
        <v>11</v>
      </c>
      <c r="D2943" s="33">
        <v>39</v>
      </c>
      <c r="E2943" s="85" t="s">
        <v>10488</v>
      </c>
      <c r="F2943" s="37" t="s">
        <v>10489</v>
      </c>
      <c r="G2943" s="37" t="s">
        <v>10490</v>
      </c>
      <c r="H2943" s="38"/>
      <c r="I2943" s="39" t="s">
        <v>10491</v>
      </c>
      <c r="J2943" s="38" t="s">
        <v>10492</v>
      </c>
      <c r="K2943" s="102">
        <v>2103</v>
      </c>
      <c r="L2943" s="40" t="s">
        <v>26953</v>
      </c>
      <c r="M2943" s="41">
        <f t="shared" si="98"/>
        <v>0</v>
      </c>
      <c r="N2943" s="41">
        <f t="shared" si="97"/>
        <v>0</v>
      </c>
      <c r="O2943" s="92" t="s">
        <v>29231</v>
      </c>
      <c r="P2943" s="36"/>
      <c r="Q2943" s="35"/>
      <c r="R2943" s="44"/>
      <c r="S2943" s="44"/>
      <c r="T2943" s="45"/>
      <c r="U2943" s="45"/>
      <c r="V2943" s="45"/>
      <c r="W2943" s="45"/>
      <c r="X2943" s="45"/>
      <c r="Y2943" s="45"/>
      <c r="Z2943" s="46"/>
      <c r="AA2943" s="42"/>
      <c r="AB2943" s="42"/>
      <c r="AC2943" s="42"/>
      <c r="AD2943" s="42"/>
      <c r="AE2943" s="42"/>
      <c r="AF2943" s="42"/>
      <c r="AG2943" s="42"/>
      <c r="AH2943" s="46"/>
      <c r="AI2943" s="46"/>
      <c r="AJ2943" s="34"/>
      <c r="AK2943" s="34"/>
      <c r="AL2943" s="34"/>
      <c r="AM2943" s="34"/>
      <c r="AN2943" s="47"/>
      <c r="AO2943" s="47"/>
      <c r="AP2943" s="47"/>
      <c r="AQ2943" s="47"/>
      <c r="AR2943" s="47"/>
      <c r="AS2943" s="46"/>
      <c r="AT2943" s="46"/>
      <c r="AU2943" s="48"/>
      <c r="AV2943" s="48"/>
      <c r="AW2943" s="48"/>
      <c r="AX2943" s="48"/>
      <c r="AY2943" s="49"/>
      <c r="AZ2943" s="49"/>
      <c r="BA2943" s="49"/>
      <c r="BB2943" s="49"/>
      <c r="BC2943" s="49"/>
      <c r="BD2943" s="50"/>
      <c r="BE2943" s="50"/>
      <c r="BF2943" s="50"/>
      <c r="BG2943" s="50"/>
      <c r="BH2943" s="50"/>
      <c r="BI2943" s="53"/>
      <c r="BJ2943" s="53"/>
    </row>
    <row r="2944" spans="1:62" ht="106.2" thickBot="1" x14ac:dyDescent="0.3">
      <c r="A2944" s="28">
        <v>2944</v>
      </c>
      <c r="B2944" s="52" t="s">
        <v>7699</v>
      </c>
      <c r="C2944" s="33">
        <v>11</v>
      </c>
      <c r="D2944" s="33">
        <v>40</v>
      </c>
      <c r="E2944" s="37" t="s">
        <v>10493</v>
      </c>
      <c r="F2944" s="37" t="s">
        <v>10494</v>
      </c>
      <c r="G2944" s="37" t="s">
        <v>10495</v>
      </c>
      <c r="H2944" s="38"/>
      <c r="I2944" s="39" t="s">
        <v>4368</v>
      </c>
      <c r="J2944" s="38" t="s">
        <v>10496</v>
      </c>
      <c r="K2944" s="102">
        <v>2104</v>
      </c>
      <c r="L2944" s="40" t="s">
        <v>26953</v>
      </c>
      <c r="M2944" s="41">
        <f t="shared" si="98"/>
        <v>0</v>
      </c>
      <c r="N2944" s="41">
        <f t="shared" si="97"/>
        <v>0</v>
      </c>
      <c r="O2944" s="92"/>
      <c r="P2944" s="36"/>
      <c r="Q2944" s="35"/>
      <c r="R2944" s="44"/>
      <c r="S2944" s="44"/>
      <c r="T2944" s="45"/>
      <c r="U2944" s="45"/>
      <c r="V2944" s="45"/>
      <c r="W2944" s="45"/>
      <c r="X2944" s="45"/>
      <c r="Y2944" s="45"/>
      <c r="Z2944" s="46"/>
      <c r="AA2944" s="42"/>
      <c r="AB2944" s="42"/>
      <c r="AC2944" s="42"/>
      <c r="AD2944" s="42"/>
      <c r="AE2944" s="42"/>
      <c r="AF2944" s="42"/>
      <c r="AG2944" s="42"/>
      <c r="AH2944" s="46"/>
      <c r="AI2944" s="46"/>
      <c r="AJ2944" s="34">
        <v>1</v>
      </c>
      <c r="AK2944" s="34">
        <v>0</v>
      </c>
      <c r="AL2944" s="34" t="s">
        <v>27426</v>
      </c>
      <c r="AM2944" s="34" t="s">
        <v>27427</v>
      </c>
      <c r="AN2944" s="47"/>
      <c r="AO2944" s="47"/>
      <c r="AP2944" s="47"/>
      <c r="AQ2944" s="47"/>
      <c r="AR2944" s="47"/>
      <c r="AS2944" s="46"/>
      <c r="AT2944" s="46"/>
      <c r="AU2944" s="48"/>
      <c r="AV2944" s="48"/>
      <c r="AW2944" s="48"/>
      <c r="AX2944" s="48"/>
      <c r="AY2944" s="49"/>
      <c r="AZ2944" s="49"/>
      <c r="BA2944" s="49"/>
      <c r="BB2944" s="49"/>
      <c r="BC2944" s="49"/>
      <c r="BD2944" s="50"/>
      <c r="BE2944" s="50"/>
      <c r="BF2944" s="50"/>
      <c r="BG2944" s="50"/>
      <c r="BH2944" s="50"/>
      <c r="BI2944" s="53"/>
      <c r="BJ2944" s="53"/>
    </row>
    <row r="2945" spans="1:62" ht="106.2" thickBot="1" x14ac:dyDescent="0.3">
      <c r="A2945" s="28">
        <v>2945</v>
      </c>
      <c r="B2945" s="52" t="s">
        <v>7699</v>
      </c>
      <c r="C2945" s="33">
        <v>11</v>
      </c>
      <c r="D2945" s="33">
        <v>41</v>
      </c>
      <c r="E2945" s="37" t="s">
        <v>10497</v>
      </c>
      <c r="F2945" s="37" t="s">
        <v>10498</v>
      </c>
      <c r="G2945" s="37" t="s">
        <v>10499</v>
      </c>
      <c r="H2945" s="38"/>
      <c r="I2945" s="39" t="s">
        <v>10500</v>
      </c>
      <c r="J2945" s="38" t="s">
        <v>4193</v>
      </c>
      <c r="K2945" s="102">
        <v>2105</v>
      </c>
      <c r="L2945" s="40" t="s">
        <v>26953</v>
      </c>
      <c r="M2945" s="41">
        <f t="shared" si="98"/>
        <v>0</v>
      </c>
      <c r="N2945" s="41">
        <f t="shared" si="97"/>
        <v>0</v>
      </c>
      <c r="O2945" s="92"/>
      <c r="P2945" s="36"/>
      <c r="Q2945" s="35"/>
      <c r="R2945" s="44"/>
      <c r="S2945" s="44"/>
      <c r="T2945" s="45"/>
      <c r="U2945" s="45"/>
      <c r="V2945" s="45"/>
      <c r="W2945" s="45"/>
      <c r="X2945" s="45"/>
      <c r="Y2945" s="45"/>
      <c r="Z2945" s="46"/>
      <c r="AA2945" s="42"/>
      <c r="AB2945" s="42"/>
      <c r="AC2945" s="42"/>
      <c r="AD2945" s="42"/>
      <c r="AE2945" s="42"/>
      <c r="AF2945" s="42"/>
      <c r="AG2945" s="42"/>
      <c r="AH2945" s="46"/>
      <c r="AI2945" s="46"/>
      <c r="AJ2945" s="34"/>
      <c r="AK2945" s="34"/>
      <c r="AL2945" s="34"/>
      <c r="AM2945" s="34"/>
      <c r="AN2945" s="47"/>
      <c r="AO2945" s="47"/>
      <c r="AP2945" s="47"/>
      <c r="AQ2945" s="47"/>
      <c r="AR2945" s="47"/>
      <c r="AS2945" s="46"/>
      <c r="AT2945" s="46"/>
      <c r="AU2945" s="48"/>
      <c r="AV2945" s="48"/>
      <c r="AW2945" s="48"/>
      <c r="AX2945" s="48"/>
      <c r="AY2945" s="49"/>
      <c r="AZ2945" s="49"/>
      <c r="BA2945" s="49"/>
      <c r="BB2945" s="49"/>
      <c r="BC2945" s="49"/>
      <c r="BD2945" s="50"/>
      <c r="BE2945" s="50"/>
      <c r="BF2945" s="50"/>
      <c r="BG2945" s="50"/>
      <c r="BH2945" s="50"/>
      <c r="BI2945" s="53"/>
      <c r="BJ2945" s="53"/>
    </row>
    <row r="2946" spans="1:62" ht="79.8" thickBot="1" x14ac:dyDescent="0.3">
      <c r="A2946" s="28">
        <v>2946</v>
      </c>
      <c r="B2946" s="52" t="s">
        <v>7699</v>
      </c>
      <c r="C2946" s="33">
        <v>11</v>
      </c>
      <c r="D2946" s="33">
        <v>42</v>
      </c>
      <c r="E2946" s="37" t="s">
        <v>10501</v>
      </c>
      <c r="F2946" s="37" t="s">
        <v>1723</v>
      </c>
      <c r="G2946" s="37" t="s">
        <v>10502</v>
      </c>
      <c r="H2946" s="38"/>
      <c r="I2946" s="39" t="s">
        <v>3617</v>
      </c>
      <c r="J2946" s="38"/>
      <c r="K2946" s="102">
        <v>2106</v>
      </c>
      <c r="L2946" s="40" t="s">
        <v>26953</v>
      </c>
      <c r="M2946" s="41">
        <f t="shared" si="98"/>
        <v>0</v>
      </c>
      <c r="N2946" s="41">
        <f t="shared" si="97"/>
        <v>0</v>
      </c>
      <c r="O2946" s="92"/>
      <c r="P2946" s="36"/>
      <c r="Q2946" s="35"/>
      <c r="R2946" s="44"/>
      <c r="S2946" s="44"/>
      <c r="T2946" s="45"/>
      <c r="U2946" s="45"/>
      <c r="V2946" s="45"/>
      <c r="W2946" s="45"/>
      <c r="X2946" s="45"/>
      <c r="Y2946" s="45"/>
      <c r="Z2946" s="46"/>
      <c r="AA2946" s="42"/>
      <c r="AB2946" s="42"/>
      <c r="AC2946" s="42"/>
      <c r="AD2946" s="42"/>
      <c r="AE2946" s="42"/>
      <c r="AF2946" s="42"/>
      <c r="AG2946" s="42"/>
      <c r="AH2946" s="46"/>
      <c r="AI2946" s="46"/>
      <c r="AJ2946" s="34"/>
      <c r="AK2946" s="34"/>
      <c r="AL2946" s="34"/>
      <c r="AM2946" s="34"/>
      <c r="AN2946" s="47"/>
      <c r="AO2946" s="47"/>
      <c r="AP2946" s="47"/>
      <c r="AQ2946" s="47"/>
      <c r="AR2946" s="47"/>
      <c r="AS2946" s="46"/>
      <c r="AT2946" s="46"/>
      <c r="AU2946" s="48"/>
      <c r="AV2946" s="48"/>
      <c r="AW2946" s="48"/>
      <c r="AX2946" s="48"/>
      <c r="AY2946" s="49"/>
      <c r="AZ2946" s="49"/>
      <c r="BA2946" s="49"/>
      <c r="BB2946" s="49"/>
      <c r="BC2946" s="49"/>
      <c r="BD2946" s="50"/>
      <c r="BE2946" s="50"/>
      <c r="BF2946" s="50"/>
      <c r="BG2946" s="50"/>
      <c r="BH2946" s="50"/>
      <c r="BI2946" s="53"/>
      <c r="BJ2946" s="53"/>
    </row>
    <row r="2947" spans="1:62" ht="119.4" thickBot="1" x14ac:dyDescent="0.3">
      <c r="A2947" s="28">
        <v>2947</v>
      </c>
      <c r="B2947" s="52" t="s">
        <v>7699</v>
      </c>
      <c r="C2947" s="33">
        <v>11</v>
      </c>
      <c r="D2947" s="33">
        <v>43</v>
      </c>
      <c r="E2947" s="37" t="s">
        <v>10503</v>
      </c>
      <c r="F2947" s="37" t="s">
        <v>10504</v>
      </c>
      <c r="G2947" s="37" t="s">
        <v>10505</v>
      </c>
      <c r="H2947" s="38"/>
      <c r="I2947" s="39" t="s">
        <v>516</v>
      </c>
      <c r="J2947" s="38" t="s">
        <v>10506</v>
      </c>
      <c r="K2947" s="102">
        <v>2107</v>
      </c>
      <c r="L2947" s="40" t="s">
        <v>26953</v>
      </c>
      <c r="M2947" s="41">
        <f t="shared" si="98"/>
        <v>0</v>
      </c>
      <c r="N2947" s="41">
        <f t="shared" si="97"/>
        <v>0</v>
      </c>
      <c r="O2947" s="92"/>
      <c r="P2947" s="36"/>
      <c r="Q2947" s="35"/>
      <c r="R2947" s="44"/>
      <c r="S2947" s="44"/>
      <c r="T2947" s="45"/>
      <c r="U2947" s="45"/>
      <c r="V2947" s="45"/>
      <c r="W2947" s="45"/>
      <c r="X2947" s="45"/>
      <c r="Y2947" s="45"/>
      <c r="Z2947" s="46"/>
      <c r="AA2947" s="42"/>
      <c r="AB2947" s="42"/>
      <c r="AC2947" s="42"/>
      <c r="AD2947" s="42"/>
      <c r="AE2947" s="42"/>
      <c r="AF2947" s="42"/>
      <c r="AG2947" s="42"/>
      <c r="AH2947" s="46"/>
      <c r="AI2947" s="46"/>
      <c r="AJ2947" s="34"/>
      <c r="AK2947" s="34"/>
      <c r="AL2947" s="34"/>
      <c r="AM2947" s="34"/>
      <c r="AN2947" s="47"/>
      <c r="AO2947" s="47"/>
      <c r="AP2947" s="47"/>
      <c r="AQ2947" s="47"/>
      <c r="AR2947" s="47"/>
      <c r="AS2947" s="46"/>
      <c r="AT2947" s="46"/>
      <c r="AU2947" s="48"/>
      <c r="AV2947" s="48"/>
      <c r="AW2947" s="48"/>
      <c r="AX2947" s="48"/>
      <c r="AY2947" s="49"/>
      <c r="AZ2947" s="49"/>
      <c r="BA2947" s="49"/>
      <c r="BB2947" s="49"/>
      <c r="BC2947" s="49"/>
      <c r="BD2947" s="50"/>
      <c r="BE2947" s="50"/>
      <c r="BF2947" s="50"/>
      <c r="BG2947" s="50"/>
      <c r="BH2947" s="50"/>
      <c r="BI2947" s="53"/>
      <c r="BJ2947" s="53"/>
    </row>
    <row r="2948" spans="1:62" ht="225" thickBot="1" x14ac:dyDescent="0.3">
      <c r="A2948" s="28">
        <v>2948</v>
      </c>
      <c r="B2948" s="52" t="s">
        <v>7699</v>
      </c>
      <c r="C2948" s="33">
        <v>11</v>
      </c>
      <c r="D2948" s="33">
        <v>44</v>
      </c>
      <c r="E2948" s="37" t="s">
        <v>10507</v>
      </c>
      <c r="F2948" s="37" t="s">
        <v>10508</v>
      </c>
      <c r="G2948" s="37" t="s">
        <v>10509</v>
      </c>
      <c r="H2948" s="38"/>
      <c r="I2948" s="39" t="s">
        <v>10510</v>
      </c>
      <c r="J2948" s="38"/>
      <c r="K2948" s="102">
        <v>2108</v>
      </c>
      <c r="L2948" s="40" t="s">
        <v>26953</v>
      </c>
      <c r="M2948" s="41">
        <f t="shared" si="98"/>
        <v>0</v>
      </c>
      <c r="N2948" s="41">
        <f t="shared" si="97"/>
        <v>0</v>
      </c>
      <c r="O2948" s="92"/>
      <c r="P2948" s="36"/>
      <c r="Q2948" s="35"/>
      <c r="R2948" s="44"/>
      <c r="S2948" s="44"/>
      <c r="T2948" s="45"/>
      <c r="U2948" s="45"/>
      <c r="V2948" s="45"/>
      <c r="W2948" s="45"/>
      <c r="X2948" s="45"/>
      <c r="Y2948" s="45"/>
      <c r="Z2948" s="46"/>
      <c r="AA2948" s="42"/>
      <c r="AB2948" s="42"/>
      <c r="AC2948" s="42"/>
      <c r="AD2948" s="42"/>
      <c r="AE2948" s="42"/>
      <c r="AF2948" s="42"/>
      <c r="AG2948" s="42"/>
      <c r="AH2948" s="46"/>
      <c r="AI2948" s="46"/>
      <c r="AJ2948" s="34"/>
      <c r="AK2948" s="34"/>
      <c r="AL2948" s="34"/>
      <c r="AM2948" s="34"/>
      <c r="AN2948" s="47"/>
      <c r="AO2948" s="47"/>
      <c r="AP2948" s="47"/>
      <c r="AQ2948" s="47"/>
      <c r="AR2948" s="47"/>
      <c r="AS2948" s="46"/>
      <c r="AT2948" s="46"/>
      <c r="AU2948" s="48"/>
      <c r="AV2948" s="48"/>
      <c r="AW2948" s="48"/>
      <c r="AX2948" s="48"/>
      <c r="AY2948" s="49"/>
      <c r="AZ2948" s="49"/>
      <c r="BA2948" s="49"/>
      <c r="BB2948" s="49"/>
      <c r="BC2948" s="49"/>
      <c r="BD2948" s="50"/>
      <c r="BE2948" s="50"/>
      <c r="BF2948" s="50"/>
      <c r="BG2948" s="50"/>
      <c r="BH2948" s="50"/>
      <c r="BI2948" s="53"/>
      <c r="BJ2948" s="53"/>
    </row>
    <row r="2949" spans="1:62" ht="211.8" thickBot="1" x14ac:dyDescent="0.3">
      <c r="A2949" s="28">
        <v>2949</v>
      </c>
      <c r="B2949" s="52" t="s">
        <v>7699</v>
      </c>
      <c r="C2949" s="33">
        <v>11</v>
      </c>
      <c r="D2949" s="33">
        <v>45</v>
      </c>
      <c r="E2949" s="37" t="s">
        <v>10511</v>
      </c>
      <c r="F2949" s="37" t="s">
        <v>10512</v>
      </c>
      <c r="G2949" s="37" t="s">
        <v>10513</v>
      </c>
      <c r="H2949" s="38"/>
      <c r="I2949" s="39"/>
      <c r="J2949" s="38"/>
      <c r="K2949" s="102">
        <v>2109</v>
      </c>
      <c r="L2949" s="40" t="s">
        <v>26953</v>
      </c>
      <c r="M2949" s="41">
        <f t="shared" si="98"/>
        <v>0</v>
      </c>
      <c r="N2949" s="41">
        <f t="shared" si="97"/>
        <v>0</v>
      </c>
      <c r="O2949" s="92"/>
      <c r="P2949" s="36"/>
      <c r="Q2949" s="35"/>
      <c r="R2949" s="44"/>
      <c r="S2949" s="44"/>
      <c r="T2949" s="45"/>
      <c r="U2949" s="45"/>
      <c r="V2949" s="45"/>
      <c r="W2949" s="45"/>
      <c r="X2949" s="45"/>
      <c r="Y2949" s="45"/>
      <c r="Z2949" s="46"/>
      <c r="AA2949" s="42"/>
      <c r="AB2949" s="42"/>
      <c r="AC2949" s="42"/>
      <c r="AD2949" s="42"/>
      <c r="AE2949" s="42"/>
      <c r="AF2949" s="42"/>
      <c r="AG2949" s="42"/>
      <c r="AH2949" s="46"/>
      <c r="AI2949" s="46"/>
      <c r="AJ2949" s="34"/>
      <c r="AK2949" s="34"/>
      <c r="AL2949" s="34"/>
      <c r="AM2949" s="34"/>
      <c r="AN2949" s="47"/>
      <c r="AO2949" s="47"/>
      <c r="AP2949" s="47"/>
      <c r="AQ2949" s="47"/>
      <c r="AR2949" s="47"/>
      <c r="AS2949" s="46"/>
      <c r="AT2949" s="46"/>
      <c r="AU2949" s="48"/>
      <c r="AV2949" s="48"/>
      <c r="AW2949" s="48"/>
      <c r="AX2949" s="48"/>
      <c r="AY2949" s="49"/>
      <c r="AZ2949" s="49"/>
      <c r="BA2949" s="49"/>
      <c r="BB2949" s="49"/>
      <c r="BC2949" s="49"/>
      <c r="BD2949" s="50"/>
      <c r="BE2949" s="50"/>
      <c r="BF2949" s="50"/>
      <c r="BG2949" s="50"/>
      <c r="BH2949" s="50"/>
      <c r="BI2949" s="53"/>
      <c r="BJ2949" s="53"/>
    </row>
    <row r="2950" spans="1:62" ht="79.8" thickBot="1" x14ac:dyDescent="0.3">
      <c r="A2950" s="28">
        <v>2950</v>
      </c>
      <c r="B2950" s="52" t="s">
        <v>7699</v>
      </c>
      <c r="C2950" s="33">
        <v>11</v>
      </c>
      <c r="D2950" s="33">
        <v>46</v>
      </c>
      <c r="E2950" s="37" t="s">
        <v>10514</v>
      </c>
      <c r="F2950" s="37" t="s">
        <v>10515</v>
      </c>
      <c r="G2950" s="37" t="s">
        <v>10516</v>
      </c>
      <c r="H2950" s="38"/>
      <c r="I2950" s="39" t="s">
        <v>10517</v>
      </c>
      <c r="J2950" s="38"/>
      <c r="K2950" s="102">
        <v>2110</v>
      </c>
      <c r="L2950" s="40" t="s">
        <v>26953</v>
      </c>
      <c r="M2950" s="41">
        <f t="shared" si="98"/>
        <v>0</v>
      </c>
      <c r="N2950" s="41">
        <f t="shared" si="97"/>
        <v>0</v>
      </c>
      <c r="O2950" s="92"/>
      <c r="P2950" s="36"/>
      <c r="Q2950" s="35"/>
      <c r="R2950" s="44"/>
      <c r="S2950" s="44"/>
      <c r="T2950" s="45"/>
      <c r="U2950" s="45"/>
      <c r="V2950" s="45"/>
      <c r="W2950" s="45"/>
      <c r="X2950" s="45"/>
      <c r="Y2950" s="45"/>
      <c r="Z2950" s="46"/>
      <c r="AA2950" s="42"/>
      <c r="AB2950" s="42"/>
      <c r="AC2950" s="42"/>
      <c r="AD2950" s="42"/>
      <c r="AE2950" s="42"/>
      <c r="AF2950" s="42"/>
      <c r="AG2950" s="42"/>
      <c r="AH2950" s="46"/>
      <c r="AI2950" s="46"/>
      <c r="AJ2950" s="34"/>
      <c r="AK2950" s="34"/>
      <c r="AL2950" s="34"/>
      <c r="AM2950" s="34"/>
      <c r="AN2950" s="47"/>
      <c r="AO2950" s="47"/>
      <c r="AP2950" s="47"/>
      <c r="AQ2950" s="47"/>
      <c r="AR2950" s="47"/>
      <c r="AS2950" s="46"/>
      <c r="AT2950" s="46"/>
      <c r="AU2950" s="48"/>
      <c r="AV2950" s="48"/>
      <c r="AW2950" s="48"/>
      <c r="AX2950" s="48"/>
      <c r="AY2950" s="49"/>
      <c r="AZ2950" s="49"/>
      <c r="BA2950" s="49"/>
      <c r="BB2950" s="49"/>
      <c r="BC2950" s="49"/>
      <c r="BD2950" s="50"/>
      <c r="BE2950" s="50"/>
      <c r="BF2950" s="50"/>
      <c r="BG2950" s="50"/>
      <c r="BH2950" s="50"/>
      <c r="BI2950" s="53"/>
      <c r="BJ2950" s="53"/>
    </row>
    <row r="2951" spans="1:62" ht="185.4" thickBot="1" x14ac:dyDescent="0.3">
      <c r="A2951" s="28">
        <v>2951</v>
      </c>
      <c r="B2951" s="52" t="s">
        <v>7699</v>
      </c>
      <c r="C2951" s="33">
        <v>12</v>
      </c>
      <c r="D2951" s="33">
        <v>0</v>
      </c>
      <c r="E2951" s="37" t="s">
        <v>10518</v>
      </c>
      <c r="F2951" s="37" t="s">
        <v>10519</v>
      </c>
      <c r="G2951" s="37" t="s">
        <v>10520</v>
      </c>
      <c r="H2951" s="38"/>
      <c r="I2951" s="39" t="s">
        <v>10521</v>
      </c>
      <c r="J2951" s="38" t="s">
        <v>9953</v>
      </c>
      <c r="K2951" s="102">
        <v>2111</v>
      </c>
      <c r="L2951" s="40" t="s">
        <v>26953</v>
      </c>
      <c r="M2951" s="41">
        <f t="shared" si="98"/>
        <v>0</v>
      </c>
      <c r="N2951" s="41">
        <f t="shared" si="97"/>
        <v>0</v>
      </c>
      <c r="O2951" s="92"/>
      <c r="P2951" s="36"/>
      <c r="Q2951" s="35"/>
      <c r="R2951" s="44"/>
      <c r="S2951" s="44"/>
      <c r="T2951" s="45"/>
      <c r="U2951" s="45"/>
      <c r="V2951" s="45"/>
      <c r="W2951" s="45"/>
      <c r="X2951" s="45"/>
      <c r="Y2951" s="45"/>
      <c r="Z2951" s="46"/>
      <c r="AA2951" s="42"/>
      <c r="AB2951" s="42"/>
      <c r="AC2951" s="42"/>
      <c r="AD2951" s="42"/>
      <c r="AE2951" s="42"/>
      <c r="AF2951" s="42"/>
      <c r="AG2951" s="42"/>
      <c r="AH2951" s="46"/>
      <c r="AI2951" s="46"/>
      <c r="AJ2951" s="34"/>
      <c r="AK2951" s="34"/>
      <c r="AL2951" s="34"/>
      <c r="AM2951" s="34"/>
      <c r="AN2951" s="47"/>
      <c r="AO2951" s="47"/>
      <c r="AP2951" s="47"/>
      <c r="AQ2951" s="47"/>
      <c r="AR2951" s="47"/>
      <c r="AS2951" s="46"/>
      <c r="AT2951" s="46"/>
      <c r="AU2951" s="48"/>
      <c r="AV2951" s="48"/>
      <c r="AW2951" s="48"/>
      <c r="AX2951" s="48"/>
      <c r="AY2951" s="49"/>
      <c r="AZ2951" s="49"/>
      <c r="BA2951" s="49"/>
      <c r="BB2951" s="49"/>
      <c r="BC2951" s="49"/>
      <c r="BD2951" s="50"/>
      <c r="BE2951" s="50"/>
      <c r="BF2951" s="50"/>
      <c r="BG2951" s="50"/>
      <c r="BH2951" s="50"/>
      <c r="BI2951" s="53"/>
      <c r="BJ2951" s="53"/>
    </row>
    <row r="2952" spans="1:62" ht="172.2" thickBot="1" x14ac:dyDescent="0.3">
      <c r="A2952" s="28">
        <v>2952</v>
      </c>
      <c r="B2952" s="52" t="s">
        <v>7699</v>
      </c>
      <c r="C2952" s="33">
        <v>12</v>
      </c>
      <c r="D2952" s="33">
        <v>1</v>
      </c>
      <c r="E2952" s="37" t="s">
        <v>10522</v>
      </c>
      <c r="F2952" s="37" t="s">
        <v>10523</v>
      </c>
      <c r="G2952" s="37" t="s">
        <v>10524</v>
      </c>
      <c r="H2952" s="38" t="s">
        <v>10525</v>
      </c>
      <c r="I2952" s="39" t="s">
        <v>10526</v>
      </c>
      <c r="J2952" s="38"/>
      <c r="K2952" s="102">
        <v>2112</v>
      </c>
      <c r="L2952" s="40" t="s">
        <v>26953</v>
      </c>
      <c r="M2952" s="41">
        <f t="shared" si="98"/>
        <v>0</v>
      </c>
      <c r="N2952" s="41">
        <f t="shared" si="97"/>
        <v>46</v>
      </c>
      <c r="O2952" s="92"/>
      <c r="P2952" s="36"/>
      <c r="Q2952" s="35"/>
      <c r="R2952" s="44"/>
      <c r="S2952" s="44"/>
      <c r="T2952" s="45"/>
      <c r="U2952" s="45"/>
      <c r="V2952" s="45"/>
      <c r="W2952" s="45"/>
      <c r="X2952" s="45"/>
      <c r="Y2952" s="45"/>
      <c r="Z2952" s="46"/>
      <c r="AA2952" s="42"/>
      <c r="AB2952" s="42"/>
      <c r="AC2952" s="42"/>
      <c r="AD2952" s="42"/>
      <c r="AE2952" s="42"/>
      <c r="AF2952" s="42"/>
      <c r="AG2952" s="42"/>
      <c r="AH2952" s="46"/>
      <c r="AI2952" s="46"/>
      <c r="AJ2952" s="34"/>
      <c r="AK2952" s="34"/>
      <c r="AL2952" s="34"/>
      <c r="AM2952" s="34"/>
      <c r="AN2952" s="47"/>
      <c r="AO2952" s="47"/>
      <c r="AP2952" s="47"/>
      <c r="AQ2952" s="47"/>
      <c r="AR2952" s="47"/>
      <c r="AS2952" s="46"/>
      <c r="AT2952" s="46"/>
      <c r="AU2952" s="48"/>
      <c r="AV2952" s="48"/>
      <c r="AW2952" s="48"/>
      <c r="AX2952" s="48"/>
      <c r="AY2952" s="49"/>
      <c r="AZ2952" s="49"/>
      <c r="BA2952" s="49"/>
      <c r="BB2952" s="49"/>
      <c r="BC2952" s="49"/>
      <c r="BD2952" s="50"/>
      <c r="BE2952" s="50"/>
      <c r="BF2952" s="50"/>
      <c r="BG2952" s="50"/>
      <c r="BH2952" s="50"/>
      <c r="BI2952" s="53"/>
      <c r="BJ2952" s="53"/>
    </row>
    <row r="2953" spans="1:62" ht="53.4" thickBot="1" x14ac:dyDescent="0.3">
      <c r="A2953" s="28">
        <v>2953</v>
      </c>
      <c r="B2953" s="52" t="s">
        <v>7699</v>
      </c>
      <c r="C2953" s="33">
        <v>12</v>
      </c>
      <c r="D2953" s="33">
        <v>2</v>
      </c>
      <c r="E2953" s="37" t="s">
        <v>10527</v>
      </c>
      <c r="F2953" s="37" t="s">
        <v>10528</v>
      </c>
      <c r="G2953" s="37" t="s">
        <v>10529</v>
      </c>
      <c r="H2953" s="38"/>
      <c r="I2953" s="39" t="s">
        <v>10530</v>
      </c>
      <c r="J2953" s="38"/>
      <c r="K2953" s="102">
        <v>2113</v>
      </c>
      <c r="L2953" s="40" t="s">
        <v>26953</v>
      </c>
      <c r="M2953" s="41">
        <f t="shared" si="98"/>
        <v>0</v>
      </c>
      <c r="N2953" s="41">
        <f t="shared" si="97"/>
        <v>0</v>
      </c>
      <c r="O2953" s="92"/>
      <c r="P2953" s="36"/>
      <c r="Q2953" s="35"/>
      <c r="R2953" s="44"/>
      <c r="S2953" s="44"/>
      <c r="T2953" s="45"/>
      <c r="U2953" s="45"/>
      <c r="V2953" s="45"/>
      <c r="W2953" s="45"/>
      <c r="X2953" s="45"/>
      <c r="Y2953" s="45"/>
      <c r="Z2953" s="46"/>
      <c r="AA2953" s="42"/>
      <c r="AB2953" s="42"/>
      <c r="AC2953" s="42"/>
      <c r="AD2953" s="42"/>
      <c r="AE2953" s="42"/>
      <c r="AF2953" s="42"/>
      <c r="AG2953" s="42"/>
      <c r="AH2953" s="46"/>
      <c r="AI2953" s="46"/>
      <c r="AJ2953" s="34"/>
      <c r="AK2953" s="34"/>
      <c r="AL2953" s="34"/>
      <c r="AM2953" s="34"/>
      <c r="AN2953" s="47"/>
      <c r="AO2953" s="47"/>
      <c r="AP2953" s="47"/>
      <c r="AQ2953" s="47"/>
      <c r="AR2953" s="47"/>
      <c r="AS2953" s="46"/>
      <c r="AT2953" s="46"/>
      <c r="AU2953" s="48"/>
      <c r="AV2953" s="48"/>
      <c r="AW2953" s="48"/>
      <c r="AX2953" s="48"/>
      <c r="AY2953" s="49"/>
      <c r="AZ2953" s="49"/>
      <c r="BA2953" s="49"/>
      <c r="BB2953" s="49"/>
      <c r="BC2953" s="49"/>
      <c r="BD2953" s="50"/>
      <c r="BE2953" s="50"/>
      <c r="BF2953" s="50"/>
      <c r="BG2953" s="50"/>
      <c r="BH2953" s="50"/>
      <c r="BI2953" s="53"/>
      <c r="BJ2953" s="53"/>
    </row>
    <row r="2954" spans="1:62" ht="119.4" thickBot="1" x14ac:dyDescent="0.3">
      <c r="A2954" s="28">
        <v>2954</v>
      </c>
      <c r="B2954" s="52" t="s">
        <v>7699</v>
      </c>
      <c r="C2954" s="33">
        <v>12</v>
      </c>
      <c r="D2954" s="33">
        <v>3</v>
      </c>
      <c r="E2954" s="37" t="s">
        <v>10531</v>
      </c>
      <c r="F2954" s="37" t="s">
        <v>10532</v>
      </c>
      <c r="G2954" s="37" t="s">
        <v>10533</v>
      </c>
      <c r="H2954" s="38"/>
      <c r="I2954" s="39" t="s">
        <v>10534</v>
      </c>
      <c r="J2954" s="38"/>
      <c r="K2954" s="102">
        <v>2114</v>
      </c>
      <c r="L2954" s="40" t="s">
        <v>26953</v>
      </c>
      <c r="M2954" s="41">
        <f t="shared" si="98"/>
        <v>0</v>
      </c>
      <c r="N2954" s="41">
        <f t="shared" si="97"/>
        <v>0</v>
      </c>
      <c r="O2954" s="92"/>
      <c r="P2954" s="36"/>
      <c r="Q2954" s="35"/>
      <c r="R2954" s="44"/>
      <c r="S2954" s="44"/>
      <c r="T2954" s="45"/>
      <c r="U2954" s="45"/>
      <c r="V2954" s="45"/>
      <c r="W2954" s="45"/>
      <c r="X2954" s="45"/>
      <c r="Y2954" s="45"/>
      <c r="Z2954" s="46"/>
      <c r="AA2954" s="42"/>
      <c r="AB2954" s="42"/>
      <c r="AC2954" s="42"/>
      <c r="AD2954" s="42"/>
      <c r="AE2954" s="42"/>
      <c r="AF2954" s="42"/>
      <c r="AG2954" s="42"/>
      <c r="AH2954" s="46"/>
      <c r="AI2954" s="46"/>
      <c r="AJ2954" s="34"/>
      <c r="AK2954" s="34"/>
      <c r="AL2954" s="34"/>
      <c r="AM2954" s="34"/>
      <c r="AN2954" s="47"/>
      <c r="AO2954" s="47"/>
      <c r="AP2954" s="47"/>
      <c r="AQ2954" s="47"/>
      <c r="AR2954" s="47"/>
      <c r="AS2954" s="46"/>
      <c r="AT2954" s="46"/>
      <c r="AU2954" s="48"/>
      <c r="AV2954" s="48"/>
      <c r="AW2954" s="48"/>
      <c r="AX2954" s="48"/>
      <c r="AY2954" s="49"/>
      <c r="AZ2954" s="49"/>
      <c r="BA2954" s="49"/>
      <c r="BB2954" s="49"/>
      <c r="BC2954" s="49"/>
      <c r="BD2954" s="50"/>
      <c r="BE2954" s="50"/>
      <c r="BF2954" s="50"/>
      <c r="BG2954" s="50"/>
      <c r="BH2954" s="50"/>
      <c r="BI2954" s="53"/>
      <c r="BJ2954" s="53"/>
    </row>
    <row r="2955" spans="1:62" ht="93" thickBot="1" x14ac:dyDescent="0.3">
      <c r="A2955" s="28">
        <v>2955</v>
      </c>
      <c r="B2955" s="52" t="s">
        <v>7699</v>
      </c>
      <c r="C2955" s="33">
        <v>12</v>
      </c>
      <c r="D2955" s="33">
        <v>4</v>
      </c>
      <c r="E2955" s="37" t="s">
        <v>10535</v>
      </c>
      <c r="F2955" s="37" t="s">
        <v>10536</v>
      </c>
      <c r="G2955" s="37" t="s">
        <v>10537</v>
      </c>
      <c r="H2955" s="38"/>
      <c r="I2955" s="39" t="s">
        <v>10538</v>
      </c>
      <c r="J2955" s="38"/>
      <c r="K2955" s="102">
        <v>2115</v>
      </c>
      <c r="L2955" s="40" t="s">
        <v>26953</v>
      </c>
      <c r="M2955" s="41">
        <f t="shared" si="98"/>
        <v>0</v>
      </c>
      <c r="N2955" s="41">
        <f t="shared" si="97"/>
        <v>0</v>
      </c>
      <c r="O2955" s="92"/>
      <c r="P2955" s="36"/>
      <c r="Q2955" s="35"/>
      <c r="R2955" s="44"/>
      <c r="S2955" s="44"/>
      <c r="T2955" s="45"/>
      <c r="U2955" s="45"/>
      <c r="V2955" s="45"/>
      <c r="W2955" s="45"/>
      <c r="X2955" s="45"/>
      <c r="Y2955" s="45"/>
      <c r="Z2955" s="46"/>
      <c r="AA2955" s="42"/>
      <c r="AB2955" s="42"/>
      <c r="AC2955" s="42"/>
      <c r="AD2955" s="42"/>
      <c r="AE2955" s="42"/>
      <c r="AF2955" s="42"/>
      <c r="AG2955" s="42"/>
      <c r="AH2955" s="46"/>
      <c r="AI2955" s="46"/>
      <c r="AJ2955" s="34"/>
      <c r="AK2955" s="34"/>
      <c r="AL2955" s="34"/>
      <c r="AM2955" s="34"/>
      <c r="AN2955" s="47"/>
      <c r="AO2955" s="47"/>
      <c r="AP2955" s="47"/>
      <c r="AQ2955" s="47"/>
      <c r="AR2955" s="47"/>
      <c r="AS2955" s="46"/>
      <c r="AT2955" s="46"/>
      <c r="AU2955" s="48"/>
      <c r="AV2955" s="48"/>
      <c r="AW2955" s="48"/>
      <c r="AX2955" s="48"/>
      <c r="AY2955" s="49"/>
      <c r="AZ2955" s="49"/>
      <c r="BA2955" s="49"/>
      <c r="BB2955" s="49"/>
      <c r="BC2955" s="49"/>
      <c r="BD2955" s="50"/>
      <c r="BE2955" s="50"/>
      <c r="BF2955" s="50"/>
      <c r="BG2955" s="50"/>
      <c r="BH2955" s="50"/>
      <c r="BI2955" s="53"/>
      <c r="BJ2955" s="53"/>
    </row>
    <row r="2956" spans="1:62" ht="66.599999999999994" thickBot="1" x14ac:dyDescent="0.3">
      <c r="A2956" s="28">
        <v>2956</v>
      </c>
      <c r="B2956" s="52" t="s">
        <v>7699</v>
      </c>
      <c r="C2956" s="33">
        <v>12</v>
      </c>
      <c r="D2956" s="33">
        <v>5</v>
      </c>
      <c r="E2956" s="37" t="s">
        <v>10539</v>
      </c>
      <c r="F2956" s="37" t="s">
        <v>10540</v>
      </c>
      <c r="G2956" s="37" t="s">
        <v>10541</v>
      </c>
      <c r="H2956" s="38"/>
      <c r="I2956" s="39" t="s">
        <v>10542</v>
      </c>
      <c r="J2956" s="38"/>
      <c r="K2956" s="102">
        <v>2116</v>
      </c>
      <c r="L2956" s="40" t="s">
        <v>26953</v>
      </c>
      <c r="M2956" s="41">
        <f t="shared" si="98"/>
        <v>0</v>
      </c>
      <c r="N2956" s="41">
        <f t="shared" si="97"/>
        <v>0</v>
      </c>
      <c r="O2956" s="92"/>
      <c r="P2956" s="36"/>
      <c r="Q2956" s="35"/>
      <c r="R2956" s="44"/>
      <c r="S2956" s="44"/>
      <c r="T2956" s="45"/>
      <c r="U2956" s="45"/>
      <c r="V2956" s="45"/>
      <c r="W2956" s="45"/>
      <c r="X2956" s="45"/>
      <c r="Y2956" s="45"/>
      <c r="Z2956" s="46"/>
      <c r="AA2956" s="42"/>
      <c r="AB2956" s="42"/>
      <c r="AC2956" s="42"/>
      <c r="AD2956" s="42"/>
      <c r="AE2956" s="42"/>
      <c r="AF2956" s="42"/>
      <c r="AG2956" s="42"/>
      <c r="AH2956" s="46"/>
      <c r="AI2956" s="46"/>
      <c r="AJ2956" s="34"/>
      <c r="AK2956" s="34"/>
      <c r="AL2956" s="34"/>
      <c r="AM2956" s="34"/>
      <c r="AN2956" s="47"/>
      <c r="AO2956" s="47"/>
      <c r="AP2956" s="47"/>
      <c r="AQ2956" s="47"/>
      <c r="AR2956" s="47"/>
      <c r="AS2956" s="46"/>
      <c r="AT2956" s="46"/>
      <c r="AU2956" s="48"/>
      <c r="AV2956" s="48"/>
      <c r="AW2956" s="48"/>
      <c r="AX2956" s="48"/>
      <c r="AY2956" s="49"/>
      <c r="AZ2956" s="49"/>
      <c r="BA2956" s="49"/>
      <c r="BB2956" s="49"/>
      <c r="BC2956" s="49"/>
      <c r="BD2956" s="50"/>
      <c r="BE2956" s="50"/>
      <c r="BF2956" s="50"/>
      <c r="BG2956" s="50"/>
      <c r="BH2956" s="50"/>
      <c r="BI2956" s="53"/>
      <c r="BJ2956" s="53"/>
    </row>
    <row r="2957" spans="1:62" ht="132.6" thickBot="1" x14ac:dyDescent="0.3">
      <c r="A2957" s="28">
        <v>2957</v>
      </c>
      <c r="B2957" s="52" t="s">
        <v>7699</v>
      </c>
      <c r="C2957" s="33">
        <v>12</v>
      </c>
      <c r="D2957" s="33">
        <v>6</v>
      </c>
      <c r="E2957" s="37" t="s">
        <v>10543</v>
      </c>
      <c r="F2957" s="37" t="s">
        <v>10544</v>
      </c>
      <c r="G2957" s="37" t="s">
        <v>10545</v>
      </c>
      <c r="H2957" s="38"/>
      <c r="I2957" s="39" t="s">
        <v>10546</v>
      </c>
      <c r="J2957" s="38"/>
      <c r="K2957" s="102">
        <v>2117</v>
      </c>
      <c r="L2957" s="40" t="s">
        <v>26953</v>
      </c>
      <c r="M2957" s="41">
        <f t="shared" si="98"/>
        <v>0</v>
      </c>
      <c r="N2957" s="41">
        <f t="shared" si="97"/>
        <v>0</v>
      </c>
      <c r="O2957" s="92"/>
      <c r="P2957" s="36"/>
      <c r="Q2957" s="35"/>
      <c r="R2957" s="44"/>
      <c r="S2957" s="44"/>
      <c r="T2957" s="45"/>
      <c r="U2957" s="45"/>
      <c r="V2957" s="45"/>
      <c r="W2957" s="45"/>
      <c r="X2957" s="45"/>
      <c r="Y2957" s="45"/>
      <c r="Z2957" s="46"/>
      <c r="AA2957" s="42"/>
      <c r="AB2957" s="42"/>
      <c r="AC2957" s="42"/>
      <c r="AD2957" s="42"/>
      <c r="AE2957" s="42"/>
      <c r="AF2957" s="42"/>
      <c r="AG2957" s="42"/>
      <c r="AH2957" s="46"/>
      <c r="AI2957" s="46"/>
      <c r="AJ2957" s="34"/>
      <c r="AK2957" s="34"/>
      <c r="AL2957" s="34"/>
      <c r="AM2957" s="34"/>
      <c r="AN2957" s="47"/>
      <c r="AO2957" s="47"/>
      <c r="AP2957" s="47"/>
      <c r="AQ2957" s="47"/>
      <c r="AR2957" s="47"/>
      <c r="AS2957" s="46"/>
      <c r="AT2957" s="46"/>
      <c r="AU2957" s="48"/>
      <c r="AV2957" s="48"/>
      <c r="AW2957" s="48"/>
      <c r="AX2957" s="48"/>
      <c r="AY2957" s="49"/>
      <c r="AZ2957" s="49"/>
      <c r="BA2957" s="49"/>
      <c r="BB2957" s="49"/>
      <c r="BC2957" s="49"/>
      <c r="BD2957" s="50"/>
      <c r="BE2957" s="50"/>
      <c r="BF2957" s="50"/>
      <c r="BG2957" s="50"/>
      <c r="BH2957" s="50"/>
      <c r="BI2957" s="53"/>
      <c r="BJ2957" s="53"/>
    </row>
    <row r="2958" spans="1:62" ht="159" thickBot="1" x14ac:dyDescent="0.3">
      <c r="A2958" s="28">
        <v>2958</v>
      </c>
      <c r="B2958" s="52" t="s">
        <v>7699</v>
      </c>
      <c r="C2958" s="33">
        <v>12</v>
      </c>
      <c r="D2958" s="33">
        <v>7</v>
      </c>
      <c r="E2958" s="37" t="s">
        <v>10547</v>
      </c>
      <c r="F2958" s="37" t="s">
        <v>10548</v>
      </c>
      <c r="G2958" s="37" t="s">
        <v>10549</v>
      </c>
      <c r="H2958" s="38"/>
      <c r="I2958" s="39" t="s">
        <v>10550</v>
      </c>
      <c r="J2958" s="38" t="s">
        <v>10551</v>
      </c>
      <c r="K2958" s="102">
        <v>2118</v>
      </c>
      <c r="L2958" s="40" t="s">
        <v>26953</v>
      </c>
      <c r="M2958" s="41">
        <f t="shared" si="98"/>
        <v>0</v>
      </c>
      <c r="N2958" s="41">
        <f t="shared" si="97"/>
        <v>0</v>
      </c>
      <c r="O2958" s="92"/>
      <c r="P2958" s="36"/>
      <c r="Q2958" s="35"/>
      <c r="R2958" s="44"/>
      <c r="S2958" s="44"/>
      <c r="T2958" s="45"/>
      <c r="U2958" s="45"/>
      <c r="V2958" s="45"/>
      <c r="W2958" s="45"/>
      <c r="X2958" s="45"/>
      <c r="Y2958" s="45"/>
      <c r="Z2958" s="46"/>
      <c r="AA2958" s="42"/>
      <c r="AB2958" s="42"/>
      <c r="AC2958" s="42"/>
      <c r="AD2958" s="42"/>
      <c r="AE2958" s="42"/>
      <c r="AF2958" s="42"/>
      <c r="AG2958" s="42"/>
      <c r="AH2958" s="46"/>
      <c r="AI2958" s="46"/>
      <c r="AJ2958" s="34"/>
      <c r="AK2958" s="34"/>
      <c r="AL2958" s="34"/>
      <c r="AM2958" s="34"/>
      <c r="AN2958" s="47"/>
      <c r="AO2958" s="47"/>
      <c r="AP2958" s="47"/>
      <c r="AQ2958" s="47"/>
      <c r="AR2958" s="47"/>
      <c r="AS2958" s="46"/>
      <c r="AT2958" s="46"/>
      <c r="AU2958" s="48"/>
      <c r="AV2958" s="48"/>
      <c r="AW2958" s="48"/>
      <c r="AX2958" s="48"/>
      <c r="AY2958" s="49"/>
      <c r="AZ2958" s="49"/>
      <c r="BA2958" s="49"/>
      <c r="BB2958" s="49"/>
      <c r="BC2958" s="49"/>
      <c r="BD2958" s="50"/>
      <c r="BE2958" s="50"/>
      <c r="BF2958" s="50"/>
      <c r="BG2958" s="50"/>
      <c r="BH2958" s="50"/>
      <c r="BI2958" s="53"/>
      <c r="BJ2958" s="53"/>
    </row>
    <row r="2959" spans="1:62" ht="145.80000000000001" thickBot="1" x14ac:dyDescent="0.3">
      <c r="A2959" s="28">
        <v>2959</v>
      </c>
      <c r="B2959" s="52" t="s">
        <v>7699</v>
      </c>
      <c r="C2959" s="33">
        <v>12</v>
      </c>
      <c r="D2959" s="33">
        <v>8</v>
      </c>
      <c r="E2959" s="37" t="s">
        <v>10552</v>
      </c>
      <c r="F2959" s="37" t="s">
        <v>10553</v>
      </c>
      <c r="G2959" s="37" t="s">
        <v>10554</v>
      </c>
      <c r="H2959" s="38"/>
      <c r="I2959" s="39" t="s">
        <v>10555</v>
      </c>
      <c r="J2959" s="38"/>
      <c r="K2959" s="102">
        <v>2119</v>
      </c>
      <c r="L2959" s="40" t="s">
        <v>26953</v>
      </c>
      <c r="M2959" s="41">
        <f t="shared" si="98"/>
        <v>0</v>
      </c>
      <c r="N2959" s="41">
        <f t="shared" si="97"/>
        <v>0</v>
      </c>
      <c r="O2959" s="92"/>
      <c r="P2959" s="36"/>
      <c r="Q2959" s="35"/>
      <c r="R2959" s="44"/>
      <c r="S2959" s="44"/>
      <c r="T2959" s="45"/>
      <c r="U2959" s="45"/>
      <c r="V2959" s="45"/>
      <c r="W2959" s="45"/>
      <c r="X2959" s="45"/>
      <c r="Y2959" s="45"/>
      <c r="Z2959" s="46"/>
      <c r="AA2959" s="42"/>
      <c r="AB2959" s="42"/>
      <c r="AC2959" s="42"/>
      <c r="AD2959" s="42"/>
      <c r="AE2959" s="42"/>
      <c r="AF2959" s="42"/>
      <c r="AG2959" s="42"/>
      <c r="AH2959" s="46"/>
      <c r="AI2959" s="46"/>
      <c r="AJ2959" s="34"/>
      <c r="AK2959" s="34"/>
      <c r="AL2959" s="34"/>
      <c r="AM2959" s="34"/>
      <c r="AN2959" s="47"/>
      <c r="AO2959" s="47"/>
      <c r="AP2959" s="47"/>
      <c r="AQ2959" s="47"/>
      <c r="AR2959" s="47"/>
      <c r="AS2959" s="46"/>
      <c r="AT2959" s="46"/>
      <c r="AU2959" s="48"/>
      <c r="AV2959" s="48"/>
      <c r="AW2959" s="48"/>
      <c r="AX2959" s="48"/>
      <c r="AY2959" s="49"/>
      <c r="AZ2959" s="49"/>
      <c r="BA2959" s="49"/>
      <c r="BB2959" s="49"/>
      <c r="BC2959" s="49"/>
      <c r="BD2959" s="50"/>
      <c r="BE2959" s="50"/>
      <c r="BF2959" s="50"/>
      <c r="BG2959" s="50"/>
      <c r="BH2959" s="50"/>
      <c r="BI2959" s="53"/>
      <c r="BJ2959" s="53"/>
    </row>
    <row r="2960" spans="1:62" ht="145.80000000000001" thickBot="1" x14ac:dyDescent="0.3">
      <c r="A2960" s="28">
        <v>2960</v>
      </c>
      <c r="B2960" s="52" t="s">
        <v>7699</v>
      </c>
      <c r="C2960" s="33">
        <v>12</v>
      </c>
      <c r="D2960" s="33">
        <v>9</v>
      </c>
      <c r="E2960" s="37" t="s">
        <v>10556</v>
      </c>
      <c r="F2960" s="37" t="s">
        <v>10557</v>
      </c>
      <c r="G2960" s="37" t="s">
        <v>10558</v>
      </c>
      <c r="H2960" s="38"/>
      <c r="I2960" s="39" t="s">
        <v>10559</v>
      </c>
      <c r="J2960" s="38"/>
      <c r="K2960" s="102">
        <v>2120</v>
      </c>
      <c r="L2960" s="40" t="s">
        <v>26953</v>
      </c>
      <c r="M2960" s="41">
        <f t="shared" si="98"/>
        <v>0</v>
      </c>
      <c r="N2960" s="41">
        <f t="shared" si="97"/>
        <v>0</v>
      </c>
      <c r="O2960" s="92"/>
      <c r="P2960" s="36"/>
      <c r="Q2960" s="35"/>
      <c r="R2960" s="44"/>
      <c r="S2960" s="44"/>
      <c r="T2960" s="45"/>
      <c r="U2960" s="45"/>
      <c r="V2960" s="45"/>
      <c r="W2960" s="45"/>
      <c r="X2960" s="45"/>
      <c r="Y2960" s="45"/>
      <c r="Z2960" s="46"/>
      <c r="AA2960" s="42"/>
      <c r="AB2960" s="42"/>
      <c r="AC2960" s="42"/>
      <c r="AD2960" s="42"/>
      <c r="AE2960" s="42"/>
      <c r="AF2960" s="42"/>
      <c r="AG2960" s="42"/>
      <c r="AH2960" s="46"/>
      <c r="AI2960" s="46"/>
      <c r="AJ2960" s="34"/>
      <c r="AK2960" s="34"/>
      <c r="AL2960" s="34"/>
      <c r="AM2960" s="34"/>
      <c r="AN2960" s="47"/>
      <c r="AO2960" s="47"/>
      <c r="AP2960" s="47"/>
      <c r="AQ2960" s="47"/>
      <c r="AR2960" s="47"/>
      <c r="AS2960" s="46"/>
      <c r="AT2960" s="46"/>
      <c r="AU2960" s="48"/>
      <c r="AV2960" s="48"/>
      <c r="AW2960" s="48"/>
      <c r="AX2960" s="48"/>
      <c r="AY2960" s="49"/>
      <c r="AZ2960" s="49"/>
      <c r="BA2960" s="49"/>
      <c r="BB2960" s="49"/>
      <c r="BC2960" s="49"/>
      <c r="BD2960" s="50"/>
      <c r="BE2960" s="50"/>
      <c r="BF2960" s="50"/>
      <c r="BG2960" s="50"/>
      <c r="BH2960" s="50"/>
      <c r="BI2960" s="53"/>
      <c r="BJ2960" s="53"/>
    </row>
    <row r="2961" spans="1:62" ht="79.8" thickBot="1" x14ac:dyDescent="0.3">
      <c r="A2961" s="28">
        <v>2961</v>
      </c>
      <c r="B2961" s="52" t="s">
        <v>7699</v>
      </c>
      <c r="C2961" s="33">
        <v>12</v>
      </c>
      <c r="D2961" s="33">
        <v>10</v>
      </c>
      <c r="E2961" s="37" t="s">
        <v>10560</v>
      </c>
      <c r="F2961" s="37" t="s">
        <v>10561</v>
      </c>
      <c r="G2961" s="37" t="s">
        <v>10562</v>
      </c>
      <c r="H2961" s="38"/>
      <c r="I2961" s="39" t="s">
        <v>516</v>
      </c>
      <c r="J2961" s="38"/>
      <c r="K2961" s="102">
        <v>2121</v>
      </c>
      <c r="L2961" s="40" t="s">
        <v>26953</v>
      </c>
      <c r="M2961" s="41">
        <f t="shared" si="98"/>
        <v>0</v>
      </c>
      <c r="N2961" s="41">
        <f t="shared" si="97"/>
        <v>0</v>
      </c>
      <c r="O2961" s="92"/>
      <c r="P2961" s="36"/>
      <c r="Q2961" s="35"/>
      <c r="R2961" s="44"/>
      <c r="S2961" s="44"/>
      <c r="T2961" s="45"/>
      <c r="U2961" s="45"/>
      <c r="V2961" s="45"/>
      <c r="W2961" s="45"/>
      <c r="X2961" s="45"/>
      <c r="Y2961" s="45"/>
      <c r="Z2961" s="46"/>
      <c r="AA2961" s="42"/>
      <c r="AB2961" s="42"/>
      <c r="AC2961" s="42"/>
      <c r="AD2961" s="42"/>
      <c r="AE2961" s="42"/>
      <c r="AF2961" s="42"/>
      <c r="AG2961" s="42"/>
      <c r="AH2961" s="46"/>
      <c r="AI2961" s="46"/>
      <c r="AJ2961" s="34"/>
      <c r="AK2961" s="34"/>
      <c r="AL2961" s="34"/>
      <c r="AM2961" s="34"/>
      <c r="AN2961" s="47"/>
      <c r="AO2961" s="47"/>
      <c r="AP2961" s="47"/>
      <c r="AQ2961" s="47"/>
      <c r="AR2961" s="47"/>
      <c r="AS2961" s="46"/>
      <c r="AT2961" s="46"/>
      <c r="AU2961" s="48"/>
      <c r="AV2961" s="48"/>
      <c r="AW2961" s="48"/>
      <c r="AX2961" s="48"/>
      <c r="AY2961" s="49"/>
      <c r="AZ2961" s="49"/>
      <c r="BA2961" s="49"/>
      <c r="BB2961" s="49"/>
      <c r="BC2961" s="49"/>
      <c r="BD2961" s="50"/>
      <c r="BE2961" s="50"/>
      <c r="BF2961" s="50"/>
      <c r="BG2961" s="50"/>
      <c r="BH2961" s="50"/>
      <c r="BI2961" s="53"/>
      <c r="BJ2961" s="53"/>
    </row>
    <row r="2962" spans="1:62" ht="132.6" thickBot="1" x14ac:dyDescent="0.3">
      <c r="A2962" s="28">
        <v>2962</v>
      </c>
      <c r="B2962" s="52" t="s">
        <v>7699</v>
      </c>
      <c r="C2962" s="33">
        <v>12</v>
      </c>
      <c r="D2962" s="33">
        <v>11</v>
      </c>
      <c r="E2962" s="37" t="s">
        <v>10563</v>
      </c>
      <c r="F2962" s="37" t="s">
        <v>10564</v>
      </c>
      <c r="G2962" s="37" t="s">
        <v>10565</v>
      </c>
      <c r="H2962" s="38"/>
      <c r="I2962" s="39" t="s">
        <v>10566</v>
      </c>
      <c r="J2962" s="38"/>
      <c r="K2962" s="102">
        <v>2122</v>
      </c>
      <c r="L2962" s="40" t="s">
        <v>26953</v>
      </c>
      <c r="M2962" s="41">
        <f t="shared" si="98"/>
        <v>0</v>
      </c>
      <c r="N2962" s="41">
        <f t="shared" si="97"/>
        <v>0</v>
      </c>
      <c r="O2962" s="92"/>
      <c r="P2962" s="36"/>
      <c r="Q2962" s="35"/>
      <c r="R2962" s="44"/>
      <c r="S2962" s="44"/>
      <c r="T2962" s="45"/>
      <c r="U2962" s="45"/>
      <c r="V2962" s="45"/>
      <c r="W2962" s="45"/>
      <c r="X2962" s="45"/>
      <c r="Y2962" s="45"/>
      <c r="Z2962" s="46"/>
      <c r="AA2962" s="42"/>
      <c r="AB2962" s="42"/>
      <c r="AC2962" s="42"/>
      <c r="AD2962" s="42"/>
      <c r="AE2962" s="42"/>
      <c r="AF2962" s="42"/>
      <c r="AG2962" s="42"/>
      <c r="AH2962" s="46"/>
      <c r="AI2962" s="46"/>
      <c r="AJ2962" s="34"/>
      <c r="AK2962" s="34"/>
      <c r="AL2962" s="34"/>
      <c r="AM2962" s="34"/>
      <c r="AN2962" s="47"/>
      <c r="AO2962" s="47"/>
      <c r="AP2962" s="47"/>
      <c r="AQ2962" s="47"/>
      <c r="AR2962" s="47"/>
      <c r="AS2962" s="46"/>
      <c r="AT2962" s="46"/>
      <c r="AU2962" s="48"/>
      <c r="AV2962" s="48"/>
      <c r="AW2962" s="48"/>
      <c r="AX2962" s="48"/>
      <c r="AY2962" s="49"/>
      <c r="AZ2962" s="49"/>
      <c r="BA2962" s="49"/>
      <c r="BB2962" s="49"/>
      <c r="BC2962" s="49"/>
      <c r="BD2962" s="50"/>
      <c r="BE2962" s="50"/>
      <c r="BF2962" s="50"/>
      <c r="BG2962" s="50"/>
      <c r="BH2962" s="50"/>
      <c r="BI2962" s="53"/>
      <c r="BJ2962" s="53"/>
    </row>
    <row r="2963" spans="1:62" ht="79.8" thickBot="1" x14ac:dyDescent="0.3">
      <c r="A2963" s="28">
        <v>2963</v>
      </c>
      <c r="B2963" s="52" t="s">
        <v>7699</v>
      </c>
      <c r="C2963" s="33">
        <v>12</v>
      </c>
      <c r="D2963" s="33">
        <v>12</v>
      </c>
      <c r="E2963" s="37" t="s">
        <v>10567</v>
      </c>
      <c r="F2963" s="37" t="s">
        <v>10568</v>
      </c>
      <c r="G2963" s="37" t="s">
        <v>10569</v>
      </c>
      <c r="H2963" s="38"/>
      <c r="I2963" s="39" t="s">
        <v>10449</v>
      </c>
      <c r="J2963" s="38"/>
      <c r="K2963" s="102">
        <v>2123</v>
      </c>
      <c r="L2963" s="40" t="s">
        <v>26953</v>
      </c>
      <c r="M2963" s="41">
        <f t="shared" si="98"/>
        <v>0</v>
      </c>
      <c r="N2963" s="41">
        <f t="shared" si="97"/>
        <v>0</v>
      </c>
      <c r="O2963" s="92"/>
      <c r="P2963" s="36"/>
      <c r="Q2963" s="35"/>
      <c r="R2963" s="44"/>
      <c r="S2963" s="44"/>
      <c r="T2963" s="45"/>
      <c r="U2963" s="45"/>
      <c r="V2963" s="45"/>
      <c r="W2963" s="45"/>
      <c r="X2963" s="45"/>
      <c r="Y2963" s="45"/>
      <c r="Z2963" s="46"/>
      <c r="AA2963" s="42"/>
      <c r="AB2963" s="42"/>
      <c r="AC2963" s="42"/>
      <c r="AD2963" s="42"/>
      <c r="AE2963" s="42"/>
      <c r="AF2963" s="42"/>
      <c r="AG2963" s="42"/>
      <c r="AH2963" s="46"/>
      <c r="AI2963" s="46"/>
      <c r="AJ2963" s="34"/>
      <c r="AK2963" s="34"/>
      <c r="AL2963" s="34"/>
      <c r="AM2963" s="34"/>
      <c r="AN2963" s="47"/>
      <c r="AO2963" s="47"/>
      <c r="AP2963" s="47"/>
      <c r="AQ2963" s="47"/>
      <c r="AR2963" s="47"/>
      <c r="AS2963" s="46"/>
      <c r="AT2963" s="46"/>
      <c r="AU2963" s="48"/>
      <c r="AV2963" s="48"/>
      <c r="AW2963" s="48"/>
      <c r="AX2963" s="48"/>
      <c r="AY2963" s="49"/>
      <c r="AZ2963" s="49"/>
      <c r="BA2963" s="49"/>
      <c r="BB2963" s="49"/>
      <c r="BC2963" s="49"/>
      <c r="BD2963" s="50"/>
      <c r="BE2963" s="50"/>
      <c r="BF2963" s="50"/>
      <c r="BG2963" s="50"/>
      <c r="BH2963" s="50"/>
      <c r="BI2963" s="53"/>
      <c r="BJ2963" s="53"/>
    </row>
    <row r="2964" spans="1:62" ht="106.2" thickBot="1" x14ac:dyDescent="0.3">
      <c r="A2964" s="28">
        <v>2964</v>
      </c>
      <c r="B2964" s="52" t="s">
        <v>7699</v>
      </c>
      <c r="C2964" s="33">
        <v>12</v>
      </c>
      <c r="D2964" s="33">
        <v>13</v>
      </c>
      <c r="E2964" s="37" t="s">
        <v>10570</v>
      </c>
      <c r="F2964" s="37" t="s">
        <v>10571</v>
      </c>
      <c r="G2964" s="37" t="s">
        <v>10572</v>
      </c>
      <c r="H2964" s="38"/>
      <c r="I2964" s="39"/>
      <c r="J2964" s="38"/>
      <c r="K2964" s="102">
        <v>2124</v>
      </c>
      <c r="L2964" s="40" t="s">
        <v>26953</v>
      </c>
      <c r="M2964" s="41">
        <f t="shared" si="98"/>
        <v>0</v>
      </c>
      <c r="N2964" s="41">
        <f t="shared" si="97"/>
        <v>0</v>
      </c>
      <c r="O2964" s="92"/>
      <c r="P2964" s="36"/>
      <c r="Q2964" s="35"/>
      <c r="R2964" s="44"/>
      <c r="S2964" s="44"/>
      <c r="T2964" s="45"/>
      <c r="U2964" s="45"/>
      <c r="V2964" s="45"/>
      <c r="W2964" s="45"/>
      <c r="X2964" s="45"/>
      <c r="Y2964" s="45"/>
      <c r="Z2964" s="46"/>
      <c r="AA2964" s="42"/>
      <c r="AB2964" s="42"/>
      <c r="AC2964" s="42"/>
      <c r="AD2964" s="42"/>
      <c r="AE2964" s="42"/>
      <c r="AF2964" s="42"/>
      <c r="AG2964" s="42"/>
      <c r="AH2964" s="46"/>
      <c r="AI2964" s="46"/>
      <c r="AJ2964" s="34"/>
      <c r="AK2964" s="34"/>
      <c r="AL2964" s="34"/>
      <c r="AM2964" s="34"/>
      <c r="AN2964" s="47"/>
      <c r="AO2964" s="47"/>
      <c r="AP2964" s="47"/>
      <c r="AQ2964" s="47"/>
      <c r="AR2964" s="47"/>
      <c r="AS2964" s="46"/>
      <c r="AT2964" s="46"/>
      <c r="AU2964" s="48"/>
      <c r="AV2964" s="48"/>
      <c r="AW2964" s="48"/>
      <c r="AX2964" s="48"/>
      <c r="AY2964" s="49"/>
      <c r="AZ2964" s="49"/>
      <c r="BA2964" s="49"/>
      <c r="BB2964" s="49"/>
      <c r="BC2964" s="49"/>
      <c r="BD2964" s="50"/>
      <c r="BE2964" s="50"/>
      <c r="BF2964" s="50"/>
      <c r="BG2964" s="50"/>
      <c r="BH2964" s="50"/>
      <c r="BI2964" s="53"/>
      <c r="BJ2964" s="53"/>
    </row>
    <row r="2965" spans="1:62" ht="159" thickBot="1" x14ac:dyDescent="0.3">
      <c r="A2965" s="28">
        <v>2965</v>
      </c>
      <c r="B2965" s="52" t="s">
        <v>7699</v>
      </c>
      <c r="C2965" s="33">
        <v>12</v>
      </c>
      <c r="D2965" s="33">
        <v>14</v>
      </c>
      <c r="E2965" s="85" t="s">
        <v>10573</v>
      </c>
      <c r="F2965" s="37" t="s">
        <v>542</v>
      </c>
      <c r="G2965" s="37" t="s">
        <v>10574</v>
      </c>
      <c r="H2965" s="38"/>
      <c r="I2965" s="39" t="s">
        <v>10575</v>
      </c>
      <c r="J2965" s="38"/>
      <c r="K2965" s="102">
        <v>2125</v>
      </c>
      <c r="L2965" s="40" t="s">
        <v>26953</v>
      </c>
      <c r="M2965" s="41">
        <f t="shared" si="98"/>
        <v>0</v>
      </c>
      <c r="N2965" s="41">
        <f t="shared" si="97"/>
        <v>0</v>
      </c>
      <c r="O2965" s="92" t="s">
        <v>29283</v>
      </c>
      <c r="P2965" s="36"/>
      <c r="Q2965" s="35"/>
      <c r="R2965" s="44"/>
      <c r="S2965" s="44"/>
      <c r="T2965" s="45"/>
      <c r="U2965" s="45"/>
      <c r="V2965" s="45"/>
      <c r="W2965" s="45"/>
      <c r="X2965" s="45"/>
      <c r="Y2965" s="45"/>
      <c r="Z2965" s="46"/>
      <c r="AA2965" s="42"/>
      <c r="AB2965" s="42"/>
      <c r="AC2965" s="42"/>
      <c r="AD2965" s="42"/>
      <c r="AE2965" s="42"/>
      <c r="AF2965" s="42"/>
      <c r="AG2965" s="42"/>
      <c r="AH2965" s="46"/>
      <c r="AI2965" s="46"/>
      <c r="AJ2965" s="34">
        <v>2</v>
      </c>
      <c r="AK2965" s="34">
        <v>0</v>
      </c>
      <c r="AL2965" s="34" t="s">
        <v>27947</v>
      </c>
      <c r="AM2965" s="34" t="s">
        <v>27428</v>
      </c>
      <c r="AN2965" s="47"/>
      <c r="AO2965" s="47"/>
      <c r="AP2965" s="47"/>
      <c r="AQ2965" s="47"/>
      <c r="AR2965" s="47"/>
      <c r="AS2965" s="46"/>
      <c r="AT2965" s="46"/>
      <c r="AU2965" s="48"/>
      <c r="AV2965" s="48"/>
      <c r="AW2965" s="48"/>
      <c r="AX2965" s="48"/>
      <c r="AY2965" s="49"/>
      <c r="AZ2965" s="49"/>
      <c r="BA2965" s="49"/>
      <c r="BB2965" s="49"/>
      <c r="BC2965" s="49"/>
      <c r="BD2965" s="50"/>
      <c r="BE2965" s="50"/>
      <c r="BF2965" s="50"/>
      <c r="BG2965" s="50"/>
      <c r="BH2965" s="50"/>
      <c r="BI2965" s="53"/>
      <c r="BJ2965" s="53"/>
    </row>
    <row r="2966" spans="1:62" ht="198.6" thickBot="1" x14ac:dyDescent="0.3">
      <c r="A2966" s="28">
        <v>2966</v>
      </c>
      <c r="B2966" s="52" t="s">
        <v>7699</v>
      </c>
      <c r="C2966" s="33">
        <v>12</v>
      </c>
      <c r="D2966" s="33">
        <v>15</v>
      </c>
      <c r="E2966" s="37" t="s">
        <v>10576</v>
      </c>
      <c r="F2966" s="37" t="s">
        <v>282</v>
      </c>
      <c r="G2966" s="37" t="s">
        <v>10577</v>
      </c>
      <c r="H2966" s="38"/>
      <c r="I2966" s="39" t="s">
        <v>7415</v>
      </c>
      <c r="J2966" s="38"/>
      <c r="K2966" s="102">
        <v>2126</v>
      </c>
      <c r="L2966" s="40" t="s">
        <v>26953</v>
      </c>
      <c r="M2966" s="41">
        <f t="shared" si="98"/>
        <v>0</v>
      </c>
      <c r="N2966" s="41">
        <f t="shared" ref="N2966:N3029" si="99">IF(D2966=1,D2964,0)</f>
        <v>0</v>
      </c>
      <c r="O2966" s="92"/>
      <c r="P2966" s="36"/>
      <c r="Q2966" s="35"/>
      <c r="R2966" s="44"/>
      <c r="S2966" s="44"/>
      <c r="T2966" s="45"/>
      <c r="U2966" s="45"/>
      <c r="V2966" s="45"/>
      <c r="W2966" s="45"/>
      <c r="X2966" s="45"/>
      <c r="Y2966" s="45"/>
      <c r="Z2966" s="46"/>
      <c r="AA2966" s="42"/>
      <c r="AB2966" s="42"/>
      <c r="AC2966" s="42"/>
      <c r="AD2966" s="42"/>
      <c r="AE2966" s="42"/>
      <c r="AF2966" s="42"/>
      <c r="AG2966" s="42"/>
      <c r="AH2966" s="46"/>
      <c r="AI2966" s="46"/>
      <c r="AJ2966" s="34"/>
      <c r="AK2966" s="34"/>
      <c r="AL2966" s="34"/>
      <c r="AM2966" s="34"/>
      <c r="AN2966" s="47"/>
      <c r="AO2966" s="47"/>
      <c r="AP2966" s="47"/>
      <c r="AQ2966" s="47"/>
      <c r="AR2966" s="47"/>
      <c r="AS2966" s="46"/>
      <c r="AT2966" s="46"/>
      <c r="AU2966" s="48"/>
      <c r="AV2966" s="48"/>
      <c r="AW2966" s="48"/>
      <c r="AX2966" s="48"/>
      <c r="AY2966" s="49"/>
      <c r="AZ2966" s="49"/>
      <c r="BA2966" s="49"/>
      <c r="BB2966" s="49"/>
      <c r="BC2966" s="49"/>
      <c r="BD2966" s="50"/>
      <c r="BE2966" s="50"/>
      <c r="BF2966" s="50"/>
      <c r="BG2966" s="50"/>
      <c r="BH2966" s="50"/>
      <c r="BI2966" s="53"/>
      <c r="BJ2966" s="53"/>
    </row>
    <row r="2967" spans="1:62" ht="106.2" thickBot="1" x14ac:dyDescent="0.3">
      <c r="A2967" s="28">
        <v>2967</v>
      </c>
      <c r="B2967" s="52" t="s">
        <v>7699</v>
      </c>
      <c r="C2967" s="33">
        <v>12</v>
      </c>
      <c r="D2967" s="33">
        <v>16</v>
      </c>
      <c r="E2967" s="37" t="s">
        <v>10578</v>
      </c>
      <c r="F2967" s="37" t="s">
        <v>10579</v>
      </c>
      <c r="G2967" s="37" t="s">
        <v>10580</v>
      </c>
      <c r="H2967" s="38"/>
      <c r="I2967" s="39"/>
      <c r="J2967" s="38"/>
      <c r="K2967" s="102">
        <v>2127</v>
      </c>
      <c r="L2967" s="40" t="s">
        <v>26953</v>
      </c>
      <c r="M2967" s="41">
        <f t="shared" si="98"/>
        <v>0</v>
      </c>
      <c r="N2967" s="41">
        <f t="shared" si="99"/>
        <v>0</v>
      </c>
      <c r="O2967" s="92"/>
      <c r="P2967" s="36"/>
      <c r="Q2967" s="35"/>
      <c r="R2967" s="44"/>
      <c r="S2967" s="44"/>
      <c r="T2967" s="45"/>
      <c r="U2967" s="45"/>
      <c r="V2967" s="45"/>
      <c r="W2967" s="45"/>
      <c r="X2967" s="45"/>
      <c r="Y2967" s="45"/>
      <c r="Z2967" s="46"/>
      <c r="AA2967" s="42"/>
      <c r="AB2967" s="42"/>
      <c r="AC2967" s="42"/>
      <c r="AD2967" s="42"/>
      <c r="AE2967" s="42"/>
      <c r="AF2967" s="42"/>
      <c r="AG2967" s="42"/>
      <c r="AH2967" s="46"/>
      <c r="AI2967" s="46"/>
      <c r="AJ2967" s="34"/>
      <c r="AK2967" s="34"/>
      <c r="AL2967" s="34"/>
      <c r="AM2967" s="34"/>
      <c r="AN2967" s="47"/>
      <c r="AO2967" s="47"/>
      <c r="AP2967" s="47"/>
      <c r="AQ2967" s="47"/>
      <c r="AR2967" s="47"/>
      <c r="AS2967" s="46"/>
      <c r="AT2967" s="46"/>
      <c r="AU2967" s="48"/>
      <c r="AV2967" s="48"/>
      <c r="AW2967" s="48"/>
      <c r="AX2967" s="48"/>
      <c r="AY2967" s="49"/>
      <c r="AZ2967" s="49"/>
      <c r="BA2967" s="49"/>
      <c r="BB2967" s="49"/>
      <c r="BC2967" s="49"/>
      <c r="BD2967" s="50"/>
      <c r="BE2967" s="50"/>
      <c r="BF2967" s="50"/>
      <c r="BG2967" s="50"/>
      <c r="BH2967" s="50"/>
      <c r="BI2967" s="53"/>
      <c r="BJ2967" s="53"/>
    </row>
    <row r="2968" spans="1:62" ht="159" thickBot="1" x14ac:dyDescent="0.3">
      <c r="A2968" s="28">
        <v>2968</v>
      </c>
      <c r="B2968" s="52" t="s">
        <v>7699</v>
      </c>
      <c r="C2968" s="33">
        <v>12</v>
      </c>
      <c r="D2968" s="33">
        <v>17</v>
      </c>
      <c r="E2968" s="37" t="s">
        <v>10581</v>
      </c>
      <c r="F2968" s="37" t="s">
        <v>10582</v>
      </c>
      <c r="G2968" s="37" t="s">
        <v>10583</v>
      </c>
      <c r="H2968" s="38"/>
      <c r="I2968" s="39" t="s">
        <v>45</v>
      </c>
      <c r="J2968" s="38" t="s">
        <v>10584</v>
      </c>
      <c r="K2968" s="102">
        <v>2128</v>
      </c>
      <c r="L2968" s="40" t="s">
        <v>26953</v>
      </c>
      <c r="M2968" s="41">
        <f t="shared" si="98"/>
        <v>0</v>
      </c>
      <c r="N2968" s="41">
        <f t="shared" si="99"/>
        <v>0</v>
      </c>
      <c r="O2968" s="92"/>
      <c r="P2968" s="36"/>
      <c r="Q2968" s="35"/>
      <c r="R2968" s="44"/>
      <c r="S2968" s="44"/>
      <c r="T2968" s="45"/>
      <c r="U2968" s="45"/>
      <c r="V2968" s="45"/>
      <c r="W2968" s="45"/>
      <c r="X2968" s="45"/>
      <c r="Y2968" s="45"/>
      <c r="Z2968" s="46"/>
      <c r="AA2968" s="42"/>
      <c r="AB2968" s="42"/>
      <c r="AC2968" s="42"/>
      <c r="AD2968" s="42"/>
      <c r="AE2968" s="42"/>
      <c r="AF2968" s="42"/>
      <c r="AG2968" s="42"/>
      <c r="AH2968" s="46"/>
      <c r="AI2968" s="46"/>
      <c r="AJ2968" s="34">
        <v>1</v>
      </c>
      <c r="AK2968" s="34">
        <v>0</v>
      </c>
      <c r="AL2968" s="34" t="s">
        <v>27948</v>
      </c>
      <c r="AM2968" s="34" t="s">
        <v>27785</v>
      </c>
      <c r="AN2968" s="47"/>
      <c r="AO2968" s="47"/>
      <c r="AP2968" s="47"/>
      <c r="AQ2968" s="47"/>
      <c r="AR2968" s="47"/>
      <c r="AS2968" s="46"/>
      <c r="AT2968" s="46"/>
      <c r="AU2968" s="48"/>
      <c r="AV2968" s="48"/>
      <c r="AW2968" s="48"/>
      <c r="AX2968" s="48"/>
      <c r="AY2968" s="49"/>
      <c r="AZ2968" s="49"/>
      <c r="BA2968" s="49"/>
      <c r="BB2968" s="49"/>
      <c r="BC2968" s="49"/>
      <c r="BD2968" s="50"/>
      <c r="BE2968" s="50"/>
      <c r="BF2968" s="50"/>
      <c r="BG2968" s="50"/>
      <c r="BH2968" s="50"/>
      <c r="BI2968" s="53"/>
      <c r="BJ2968" s="53"/>
    </row>
    <row r="2969" spans="1:62" ht="93" thickBot="1" x14ac:dyDescent="0.3">
      <c r="A2969" s="28">
        <v>2969</v>
      </c>
      <c r="B2969" s="52" t="s">
        <v>7699</v>
      </c>
      <c r="C2969" s="33">
        <v>12</v>
      </c>
      <c r="D2969" s="33">
        <v>18</v>
      </c>
      <c r="E2969" s="37" t="s">
        <v>10585</v>
      </c>
      <c r="F2969" s="37" t="s">
        <v>10586</v>
      </c>
      <c r="G2969" s="37" t="s">
        <v>10587</v>
      </c>
      <c r="H2969" s="38"/>
      <c r="I2969" s="39" t="s">
        <v>10588</v>
      </c>
      <c r="J2969" s="38"/>
      <c r="K2969" s="102">
        <v>2129</v>
      </c>
      <c r="L2969" s="40" t="s">
        <v>26953</v>
      </c>
      <c r="M2969" s="41">
        <f t="shared" si="98"/>
        <v>0</v>
      </c>
      <c r="N2969" s="41">
        <f t="shared" si="99"/>
        <v>0</v>
      </c>
      <c r="O2969" s="92"/>
      <c r="P2969" s="36"/>
      <c r="Q2969" s="35"/>
      <c r="R2969" s="44"/>
      <c r="S2969" s="44"/>
      <c r="T2969" s="45"/>
      <c r="U2969" s="45"/>
      <c r="V2969" s="45"/>
      <c r="W2969" s="45"/>
      <c r="X2969" s="45"/>
      <c r="Y2969" s="45"/>
      <c r="Z2969" s="46"/>
      <c r="AA2969" s="42"/>
      <c r="AB2969" s="42"/>
      <c r="AC2969" s="42"/>
      <c r="AD2969" s="42"/>
      <c r="AE2969" s="42"/>
      <c r="AF2969" s="42"/>
      <c r="AG2969" s="42"/>
      <c r="AH2969" s="46"/>
      <c r="AI2969" s="46"/>
      <c r="AJ2969" s="34"/>
      <c r="AK2969" s="34"/>
      <c r="AL2969" s="34"/>
      <c r="AM2969" s="34"/>
      <c r="AN2969" s="47"/>
      <c r="AO2969" s="47"/>
      <c r="AP2969" s="47"/>
      <c r="AQ2969" s="47"/>
      <c r="AR2969" s="47"/>
      <c r="AS2969" s="46"/>
      <c r="AT2969" s="46"/>
      <c r="AU2969" s="48"/>
      <c r="AV2969" s="48"/>
      <c r="AW2969" s="48"/>
      <c r="AX2969" s="48"/>
      <c r="AY2969" s="49"/>
      <c r="AZ2969" s="49"/>
      <c r="BA2969" s="49"/>
      <c r="BB2969" s="49"/>
      <c r="BC2969" s="49"/>
      <c r="BD2969" s="50"/>
      <c r="BE2969" s="50"/>
      <c r="BF2969" s="50"/>
      <c r="BG2969" s="50"/>
      <c r="BH2969" s="50"/>
      <c r="BI2969" s="53"/>
      <c r="BJ2969" s="53"/>
    </row>
    <row r="2970" spans="1:62" ht="66.599999999999994" thickBot="1" x14ac:dyDescent="0.3">
      <c r="A2970" s="28">
        <v>2970</v>
      </c>
      <c r="B2970" s="52" t="s">
        <v>7699</v>
      </c>
      <c r="C2970" s="33">
        <v>12</v>
      </c>
      <c r="D2970" s="33">
        <v>19</v>
      </c>
      <c r="E2970" s="37" t="s">
        <v>10589</v>
      </c>
      <c r="F2970" s="37" t="s">
        <v>10590</v>
      </c>
      <c r="G2970" s="37" t="s">
        <v>10591</v>
      </c>
      <c r="H2970" s="38"/>
      <c r="I2970" s="39" t="s">
        <v>10592</v>
      </c>
      <c r="J2970" s="38" t="s">
        <v>10593</v>
      </c>
      <c r="K2970" s="102">
        <v>2130</v>
      </c>
      <c r="L2970" s="40" t="s">
        <v>26953</v>
      </c>
      <c r="M2970" s="41">
        <f t="shared" si="98"/>
        <v>0</v>
      </c>
      <c r="N2970" s="41">
        <f t="shared" si="99"/>
        <v>0</v>
      </c>
      <c r="O2970" s="92"/>
      <c r="P2970" s="36"/>
      <c r="Q2970" s="35"/>
      <c r="R2970" s="44"/>
      <c r="S2970" s="44"/>
      <c r="T2970" s="45"/>
      <c r="U2970" s="45"/>
      <c r="V2970" s="45"/>
      <c r="W2970" s="45"/>
      <c r="X2970" s="45"/>
      <c r="Y2970" s="45"/>
      <c r="Z2970" s="46"/>
      <c r="AA2970" s="42"/>
      <c r="AB2970" s="42"/>
      <c r="AC2970" s="42"/>
      <c r="AD2970" s="42"/>
      <c r="AE2970" s="42"/>
      <c r="AF2970" s="42"/>
      <c r="AG2970" s="42"/>
      <c r="AH2970" s="46"/>
      <c r="AI2970" s="46"/>
      <c r="AJ2970" s="34"/>
      <c r="AK2970" s="34"/>
      <c r="AL2970" s="34"/>
      <c r="AM2970" s="34"/>
      <c r="AN2970" s="47"/>
      <c r="AO2970" s="47"/>
      <c r="AP2970" s="47"/>
      <c r="AQ2970" s="47"/>
      <c r="AR2970" s="47"/>
      <c r="AS2970" s="46"/>
      <c r="AT2970" s="46"/>
      <c r="AU2970" s="48"/>
      <c r="AV2970" s="48"/>
      <c r="AW2970" s="48"/>
      <c r="AX2970" s="48"/>
      <c r="AY2970" s="49"/>
      <c r="AZ2970" s="49"/>
      <c r="BA2970" s="49"/>
      <c r="BB2970" s="49"/>
      <c r="BC2970" s="49"/>
      <c r="BD2970" s="50"/>
      <c r="BE2970" s="50"/>
      <c r="BF2970" s="50"/>
      <c r="BG2970" s="50"/>
      <c r="BH2970" s="50"/>
      <c r="BI2970" s="53"/>
      <c r="BJ2970" s="53"/>
    </row>
    <row r="2971" spans="1:62" ht="93" thickBot="1" x14ac:dyDescent="0.3">
      <c r="A2971" s="28">
        <v>2971</v>
      </c>
      <c r="B2971" s="52" t="s">
        <v>7699</v>
      </c>
      <c r="C2971" s="33">
        <v>12</v>
      </c>
      <c r="D2971" s="33">
        <v>20</v>
      </c>
      <c r="E2971" s="37" t="s">
        <v>10594</v>
      </c>
      <c r="F2971" s="37" t="s">
        <v>10595</v>
      </c>
      <c r="G2971" s="37" t="s">
        <v>10596</v>
      </c>
      <c r="H2971" s="38"/>
      <c r="I2971" s="39" t="s">
        <v>10597</v>
      </c>
      <c r="J2971" s="38"/>
      <c r="K2971" s="102">
        <v>2131</v>
      </c>
      <c r="L2971" s="40" t="s">
        <v>26953</v>
      </c>
      <c r="M2971" s="41">
        <f t="shared" si="98"/>
        <v>0</v>
      </c>
      <c r="N2971" s="41">
        <f t="shared" si="99"/>
        <v>0</v>
      </c>
      <c r="O2971" s="92"/>
      <c r="P2971" s="36"/>
      <c r="Q2971" s="35"/>
      <c r="R2971" s="44"/>
      <c r="S2971" s="44"/>
      <c r="T2971" s="45"/>
      <c r="U2971" s="45"/>
      <c r="V2971" s="45"/>
      <c r="W2971" s="45"/>
      <c r="X2971" s="45"/>
      <c r="Y2971" s="45"/>
      <c r="Z2971" s="46"/>
      <c r="AA2971" s="42"/>
      <c r="AB2971" s="42"/>
      <c r="AC2971" s="42"/>
      <c r="AD2971" s="42"/>
      <c r="AE2971" s="42"/>
      <c r="AF2971" s="42"/>
      <c r="AG2971" s="42"/>
      <c r="AH2971" s="46"/>
      <c r="AI2971" s="46"/>
      <c r="AJ2971" s="34"/>
      <c r="AK2971" s="34"/>
      <c r="AL2971" s="34"/>
      <c r="AM2971" s="34"/>
      <c r="AN2971" s="47"/>
      <c r="AO2971" s="47"/>
      <c r="AP2971" s="47"/>
      <c r="AQ2971" s="47"/>
      <c r="AR2971" s="47"/>
      <c r="AS2971" s="46"/>
      <c r="AT2971" s="46"/>
      <c r="AU2971" s="48"/>
      <c r="AV2971" s="48"/>
      <c r="AW2971" s="48"/>
      <c r="AX2971" s="48"/>
      <c r="AY2971" s="49"/>
      <c r="AZ2971" s="49"/>
      <c r="BA2971" s="49"/>
      <c r="BB2971" s="49"/>
      <c r="BC2971" s="49"/>
      <c r="BD2971" s="50"/>
      <c r="BE2971" s="50"/>
      <c r="BF2971" s="50"/>
      <c r="BG2971" s="50"/>
      <c r="BH2971" s="50"/>
      <c r="BI2971" s="53"/>
      <c r="BJ2971" s="53"/>
    </row>
    <row r="2972" spans="1:62" ht="106.2" thickBot="1" x14ac:dyDescent="0.3">
      <c r="A2972" s="28">
        <v>2972</v>
      </c>
      <c r="B2972" s="52" t="s">
        <v>7699</v>
      </c>
      <c r="C2972" s="33">
        <v>12</v>
      </c>
      <c r="D2972" s="33">
        <v>21</v>
      </c>
      <c r="E2972" s="37" t="s">
        <v>10598</v>
      </c>
      <c r="F2972" s="37" t="s">
        <v>10599</v>
      </c>
      <c r="G2972" s="37" t="s">
        <v>10600</v>
      </c>
      <c r="H2972" s="38" t="s">
        <v>10601</v>
      </c>
      <c r="I2972" s="39" t="s">
        <v>10602</v>
      </c>
      <c r="J2972" s="38" t="s">
        <v>10603</v>
      </c>
      <c r="K2972" s="102">
        <v>2132</v>
      </c>
      <c r="L2972" s="40" t="s">
        <v>26953</v>
      </c>
      <c r="M2972" s="41">
        <f t="shared" si="98"/>
        <v>0</v>
      </c>
      <c r="N2972" s="41">
        <f t="shared" si="99"/>
        <v>0</v>
      </c>
      <c r="O2972" s="92"/>
      <c r="P2972" s="36"/>
      <c r="Q2972" s="35"/>
      <c r="R2972" s="44"/>
      <c r="S2972" s="44"/>
      <c r="T2972" s="45"/>
      <c r="U2972" s="45"/>
      <c r="V2972" s="45"/>
      <c r="W2972" s="45"/>
      <c r="X2972" s="45"/>
      <c r="Y2972" s="45"/>
      <c r="Z2972" s="46"/>
      <c r="AA2972" s="42"/>
      <c r="AB2972" s="42"/>
      <c r="AC2972" s="42"/>
      <c r="AD2972" s="42"/>
      <c r="AE2972" s="42"/>
      <c r="AF2972" s="42"/>
      <c r="AG2972" s="42"/>
      <c r="AH2972" s="46"/>
      <c r="AI2972" s="46"/>
      <c r="AJ2972" s="34"/>
      <c r="AK2972" s="34"/>
      <c r="AL2972" s="34"/>
      <c r="AM2972" s="34"/>
      <c r="AN2972" s="47"/>
      <c r="AO2972" s="47"/>
      <c r="AP2972" s="47"/>
      <c r="AQ2972" s="47"/>
      <c r="AR2972" s="47"/>
      <c r="AS2972" s="46"/>
      <c r="AT2972" s="46"/>
      <c r="AU2972" s="48"/>
      <c r="AV2972" s="48"/>
      <c r="AW2972" s="48"/>
      <c r="AX2972" s="48"/>
      <c r="AY2972" s="49"/>
      <c r="AZ2972" s="49"/>
      <c r="BA2972" s="49"/>
      <c r="BB2972" s="49"/>
      <c r="BC2972" s="49"/>
      <c r="BD2972" s="50"/>
      <c r="BE2972" s="50"/>
      <c r="BF2972" s="50"/>
      <c r="BG2972" s="50"/>
      <c r="BH2972" s="50"/>
      <c r="BI2972" s="53"/>
      <c r="BJ2972" s="53"/>
    </row>
    <row r="2973" spans="1:62" ht="106.2" thickBot="1" x14ac:dyDescent="0.3">
      <c r="A2973" s="28">
        <v>2973</v>
      </c>
      <c r="B2973" s="52" t="s">
        <v>7699</v>
      </c>
      <c r="C2973" s="33">
        <v>12</v>
      </c>
      <c r="D2973" s="33">
        <v>22</v>
      </c>
      <c r="E2973" s="37" t="s">
        <v>10604</v>
      </c>
      <c r="F2973" s="37" t="s">
        <v>10605</v>
      </c>
      <c r="G2973" s="37" t="s">
        <v>10606</v>
      </c>
      <c r="H2973" s="38"/>
      <c r="I2973" s="39" t="s">
        <v>10607</v>
      </c>
      <c r="J2973" s="38"/>
      <c r="K2973" s="102">
        <v>2133</v>
      </c>
      <c r="L2973" s="40" t="s">
        <v>26953</v>
      </c>
      <c r="M2973" s="41">
        <f t="shared" si="98"/>
        <v>0</v>
      </c>
      <c r="N2973" s="41">
        <f t="shared" si="99"/>
        <v>0</v>
      </c>
      <c r="O2973" s="92"/>
      <c r="P2973" s="36"/>
      <c r="Q2973" s="35"/>
      <c r="R2973" s="44"/>
      <c r="S2973" s="44"/>
      <c r="T2973" s="45"/>
      <c r="U2973" s="45"/>
      <c r="V2973" s="45"/>
      <c r="W2973" s="45"/>
      <c r="X2973" s="45"/>
      <c r="Y2973" s="45"/>
      <c r="Z2973" s="46"/>
      <c r="AA2973" s="42"/>
      <c r="AB2973" s="42"/>
      <c r="AC2973" s="42"/>
      <c r="AD2973" s="42"/>
      <c r="AE2973" s="42"/>
      <c r="AF2973" s="42"/>
      <c r="AG2973" s="42"/>
      <c r="AH2973" s="46"/>
      <c r="AI2973" s="46"/>
      <c r="AJ2973" s="34"/>
      <c r="AK2973" s="34"/>
      <c r="AL2973" s="34"/>
      <c r="AM2973" s="34"/>
      <c r="AN2973" s="47"/>
      <c r="AO2973" s="47"/>
      <c r="AP2973" s="47"/>
      <c r="AQ2973" s="47"/>
      <c r="AR2973" s="47"/>
      <c r="AS2973" s="46"/>
      <c r="AT2973" s="46"/>
      <c r="AU2973" s="48"/>
      <c r="AV2973" s="48"/>
      <c r="AW2973" s="48"/>
      <c r="AX2973" s="48"/>
      <c r="AY2973" s="49"/>
      <c r="AZ2973" s="49"/>
      <c r="BA2973" s="49"/>
      <c r="BB2973" s="49"/>
      <c r="BC2973" s="49"/>
      <c r="BD2973" s="50"/>
      <c r="BE2973" s="50"/>
      <c r="BF2973" s="50"/>
      <c r="BG2973" s="50"/>
      <c r="BH2973" s="50"/>
      <c r="BI2973" s="53"/>
      <c r="BJ2973" s="53"/>
    </row>
    <row r="2974" spans="1:62" ht="106.2" thickBot="1" x14ac:dyDescent="0.3">
      <c r="A2974" s="28">
        <v>2974</v>
      </c>
      <c r="B2974" s="52" t="s">
        <v>7699</v>
      </c>
      <c r="C2974" s="33">
        <v>12</v>
      </c>
      <c r="D2974" s="33">
        <v>23</v>
      </c>
      <c r="E2974" s="37" t="s">
        <v>10608</v>
      </c>
      <c r="F2974" s="37" t="s">
        <v>10609</v>
      </c>
      <c r="G2974" s="37" t="s">
        <v>10610</v>
      </c>
      <c r="H2974" s="38"/>
      <c r="I2974" s="39" t="s">
        <v>6313</v>
      </c>
      <c r="J2974" s="38" t="s">
        <v>8124</v>
      </c>
      <c r="K2974" s="102">
        <v>2134</v>
      </c>
      <c r="L2974" s="40" t="s">
        <v>26953</v>
      </c>
      <c r="M2974" s="41">
        <f t="shared" si="98"/>
        <v>0</v>
      </c>
      <c r="N2974" s="41">
        <f t="shared" si="99"/>
        <v>0</v>
      </c>
      <c r="O2974" s="92"/>
      <c r="P2974" s="36"/>
      <c r="Q2974" s="35"/>
      <c r="R2974" s="44"/>
      <c r="S2974" s="44"/>
      <c r="T2974" s="45"/>
      <c r="U2974" s="45"/>
      <c r="V2974" s="45"/>
      <c r="W2974" s="45"/>
      <c r="X2974" s="45"/>
      <c r="Y2974" s="45"/>
      <c r="Z2974" s="46"/>
      <c r="AA2974" s="42"/>
      <c r="AB2974" s="42"/>
      <c r="AC2974" s="42"/>
      <c r="AD2974" s="42"/>
      <c r="AE2974" s="42"/>
      <c r="AF2974" s="42"/>
      <c r="AG2974" s="42"/>
      <c r="AH2974" s="46"/>
      <c r="AI2974" s="46"/>
      <c r="AJ2974" s="34"/>
      <c r="AK2974" s="34"/>
      <c r="AL2974" s="34"/>
      <c r="AM2974" s="34"/>
      <c r="AN2974" s="47"/>
      <c r="AO2974" s="47"/>
      <c r="AP2974" s="47"/>
      <c r="AQ2974" s="47"/>
      <c r="AR2974" s="47"/>
      <c r="AS2974" s="46"/>
      <c r="AT2974" s="46"/>
      <c r="AU2974" s="48"/>
      <c r="AV2974" s="48"/>
      <c r="AW2974" s="48"/>
      <c r="AX2974" s="48"/>
      <c r="AY2974" s="49"/>
      <c r="AZ2974" s="49"/>
      <c r="BA2974" s="49"/>
      <c r="BB2974" s="49"/>
      <c r="BC2974" s="49"/>
      <c r="BD2974" s="50"/>
      <c r="BE2974" s="50"/>
      <c r="BF2974" s="50"/>
      <c r="BG2974" s="50"/>
      <c r="BH2974" s="50"/>
      <c r="BI2974" s="53"/>
      <c r="BJ2974" s="53"/>
    </row>
    <row r="2975" spans="1:62" ht="185.4" thickBot="1" x14ac:dyDescent="0.3">
      <c r="A2975" s="28">
        <v>2975</v>
      </c>
      <c r="B2975" s="52" t="s">
        <v>7699</v>
      </c>
      <c r="C2975" s="33">
        <v>12</v>
      </c>
      <c r="D2975" s="33">
        <v>24</v>
      </c>
      <c r="E2975" s="37" t="s">
        <v>10611</v>
      </c>
      <c r="F2975" s="37" t="s">
        <v>10612</v>
      </c>
      <c r="G2975" s="37" t="s">
        <v>10613</v>
      </c>
      <c r="H2975" s="38"/>
      <c r="I2975" s="39" t="s">
        <v>10614</v>
      </c>
      <c r="J2975" s="38" t="s">
        <v>10615</v>
      </c>
      <c r="K2975" s="102">
        <v>2135</v>
      </c>
      <c r="L2975" s="40" t="s">
        <v>26953</v>
      </c>
      <c r="M2975" s="41">
        <f t="shared" si="98"/>
        <v>0</v>
      </c>
      <c r="N2975" s="41">
        <f t="shared" si="99"/>
        <v>0</v>
      </c>
      <c r="O2975" s="92"/>
      <c r="P2975" s="36"/>
      <c r="Q2975" s="35"/>
      <c r="R2975" s="44"/>
      <c r="S2975" s="44"/>
      <c r="T2975" s="45"/>
      <c r="U2975" s="45"/>
      <c r="V2975" s="45"/>
      <c r="W2975" s="45"/>
      <c r="X2975" s="45"/>
      <c r="Y2975" s="45"/>
      <c r="Z2975" s="46"/>
      <c r="AA2975" s="42"/>
      <c r="AB2975" s="42"/>
      <c r="AC2975" s="42"/>
      <c r="AD2975" s="42"/>
      <c r="AE2975" s="42"/>
      <c r="AF2975" s="42"/>
      <c r="AG2975" s="42"/>
      <c r="AH2975" s="46"/>
      <c r="AI2975" s="46"/>
      <c r="AJ2975" s="34"/>
      <c r="AK2975" s="34"/>
      <c r="AL2975" s="34" t="s">
        <v>27429</v>
      </c>
      <c r="AM2975" s="34" t="s">
        <v>27430</v>
      </c>
      <c r="AN2975" s="47"/>
      <c r="AO2975" s="47"/>
      <c r="AP2975" s="47"/>
      <c r="AQ2975" s="47"/>
      <c r="AR2975" s="47"/>
      <c r="AS2975" s="46"/>
      <c r="AT2975" s="46"/>
      <c r="AU2975" s="48"/>
      <c r="AV2975" s="48"/>
      <c r="AW2975" s="48"/>
      <c r="AX2975" s="48"/>
      <c r="AY2975" s="49"/>
      <c r="AZ2975" s="49"/>
      <c r="BA2975" s="49"/>
      <c r="BB2975" s="49"/>
      <c r="BC2975" s="49"/>
      <c r="BD2975" s="50"/>
      <c r="BE2975" s="50"/>
      <c r="BF2975" s="50"/>
      <c r="BG2975" s="50"/>
      <c r="BH2975" s="50"/>
      <c r="BI2975" s="53"/>
      <c r="BJ2975" s="53"/>
    </row>
    <row r="2976" spans="1:62" ht="93" thickBot="1" x14ac:dyDescent="0.3">
      <c r="A2976" s="28">
        <v>2976</v>
      </c>
      <c r="B2976" s="52" t="s">
        <v>7699</v>
      </c>
      <c r="C2976" s="33">
        <v>12</v>
      </c>
      <c r="D2976" s="33">
        <v>25</v>
      </c>
      <c r="E2976" s="37" t="s">
        <v>10616</v>
      </c>
      <c r="F2976" s="37" t="s">
        <v>10617</v>
      </c>
      <c r="G2976" s="37" t="s">
        <v>10618</v>
      </c>
      <c r="H2976" s="38"/>
      <c r="I2976" s="39" t="s">
        <v>10619</v>
      </c>
      <c r="J2976" s="38" t="s">
        <v>10620</v>
      </c>
      <c r="K2976" s="102">
        <v>2136</v>
      </c>
      <c r="L2976" s="40" t="s">
        <v>26953</v>
      </c>
      <c r="M2976" s="41">
        <f t="shared" si="98"/>
        <v>0</v>
      </c>
      <c r="N2976" s="41">
        <f t="shared" si="99"/>
        <v>0</v>
      </c>
      <c r="O2976" s="92"/>
      <c r="P2976" s="36"/>
      <c r="Q2976" s="35"/>
      <c r="R2976" s="44"/>
      <c r="S2976" s="44"/>
      <c r="T2976" s="45"/>
      <c r="U2976" s="45"/>
      <c r="V2976" s="45"/>
      <c r="W2976" s="45"/>
      <c r="X2976" s="45"/>
      <c r="Y2976" s="45"/>
      <c r="Z2976" s="46"/>
      <c r="AA2976" s="42"/>
      <c r="AB2976" s="42"/>
      <c r="AC2976" s="42"/>
      <c r="AD2976" s="42"/>
      <c r="AE2976" s="42"/>
      <c r="AF2976" s="42"/>
      <c r="AG2976" s="42"/>
      <c r="AH2976" s="46"/>
      <c r="AI2976" s="46"/>
      <c r="AJ2976" s="34"/>
      <c r="AK2976" s="34"/>
      <c r="AL2976" s="34"/>
      <c r="AM2976" s="34"/>
      <c r="AN2976" s="47"/>
      <c r="AO2976" s="47"/>
      <c r="AP2976" s="47"/>
      <c r="AQ2976" s="47"/>
      <c r="AR2976" s="47"/>
      <c r="AS2976" s="46"/>
      <c r="AT2976" s="46"/>
      <c r="AU2976" s="48"/>
      <c r="AV2976" s="48"/>
      <c r="AW2976" s="48"/>
      <c r="AX2976" s="48"/>
      <c r="AY2976" s="49"/>
      <c r="AZ2976" s="49"/>
      <c r="BA2976" s="49"/>
      <c r="BB2976" s="49"/>
      <c r="BC2976" s="49"/>
      <c r="BD2976" s="50"/>
      <c r="BE2976" s="50"/>
      <c r="BF2976" s="50"/>
      <c r="BG2976" s="50"/>
      <c r="BH2976" s="50"/>
      <c r="BI2976" s="53"/>
      <c r="BJ2976" s="53"/>
    </row>
    <row r="2977" spans="1:62" ht="145.80000000000001" thickBot="1" x14ac:dyDescent="0.3">
      <c r="A2977" s="28">
        <v>2977</v>
      </c>
      <c r="B2977" s="52" t="s">
        <v>7699</v>
      </c>
      <c r="C2977" s="33">
        <v>12</v>
      </c>
      <c r="D2977" s="33">
        <v>26</v>
      </c>
      <c r="E2977" s="37" t="s">
        <v>10621</v>
      </c>
      <c r="F2977" s="37" t="s">
        <v>10622</v>
      </c>
      <c r="G2977" s="37" t="s">
        <v>10623</v>
      </c>
      <c r="H2977" s="38"/>
      <c r="I2977" s="39" t="s">
        <v>10624</v>
      </c>
      <c r="J2977" s="38" t="s">
        <v>10625</v>
      </c>
      <c r="K2977" s="102">
        <v>2137</v>
      </c>
      <c r="L2977" s="40" t="s">
        <v>26953</v>
      </c>
      <c r="M2977" s="41">
        <f t="shared" si="98"/>
        <v>0</v>
      </c>
      <c r="N2977" s="41">
        <f t="shared" si="99"/>
        <v>0</v>
      </c>
      <c r="O2977" s="92"/>
      <c r="P2977" s="36"/>
      <c r="Q2977" s="35"/>
      <c r="R2977" s="44"/>
      <c r="S2977" s="44"/>
      <c r="T2977" s="45"/>
      <c r="U2977" s="45"/>
      <c r="V2977" s="45"/>
      <c r="W2977" s="45"/>
      <c r="X2977" s="45"/>
      <c r="Y2977" s="45"/>
      <c r="Z2977" s="46"/>
      <c r="AA2977" s="42"/>
      <c r="AB2977" s="42"/>
      <c r="AC2977" s="42"/>
      <c r="AD2977" s="42"/>
      <c r="AE2977" s="42"/>
      <c r="AF2977" s="42"/>
      <c r="AG2977" s="42"/>
      <c r="AH2977" s="46"/>
      <c r="AI2977" s="46"/>
      <c r="AJ2977" s="34"/>
      <c r="AK2977" s="34"/>
      <c r="AL2977" s="34"/>
      <c r="AM2977" s="34"/>
      <c r="AN2977" s="47"/>
      <c r="AO2977" s="47"/>
      <c r="AP2977" s="47"/>
      <c r="AQ2977" s="47"/>
      <c r="AR2977" s="47"/>
      <c r="AS2977" s="46"/>
      <c r="AT2977" s="46"/>
      <c r="AU2977" s="48"/>
      <c r="AV2977" s="48"/>
      <c r="AW2977" s="48"/>
      <c r="AX2977" s="48"/>
      <c r="AY2977" s="49"/>
      <c r="AZ2977" s="49"/>
      <c r="BA2977" s="49"/>
      <c r="BB2977" s="49"/>
      <c r="BC2977" s="49"/>
      <c r="BD2977" s="50"/>
      <c r="BE2977" s="50"/>
      <c r="BF2977" s="50"/>
      <c r="BG2977" s="50"/>
      <c r="BH2977" s="50"/>
      <c r="BI2977" s="53"/>
      <c r="BJ2977" s="53"/>
    </row>
    <row r="2978" spans="1:62" ht="93" thickBot="1" x14ac:dyDescent="0.3">
      <c r="A2978" s="28">
        <v>2978</v>
      </c>
      <c r="B2978" s="52" t="s">
        <v>7699</v>
      </c>
      <c r="C2978" s="33">
        <v>12</v>
      </c>
      <c r="D2978" s="33">
        <v>27</v>
      </c>
      <c r="E2978" s="37" t="s">
        <v>10626</v>
      </c>
      <c r="F2978" s="37" t="s">
        <v>478</v>
      </c>
      <c r="G2978" s="37" t="s">
        <v>10627</v>
      </c>
      <c r="H2978" s="38"/>
      <c r="I2978" s="39"/>
      <c r="J2978" s="38"/>
      <c r="K2978" s="102">
        <v>2138</v>
      </c>
      <c r="L2978" s="40" t="s">
        <v>26953</v>
      </c>
      <c r="M2978" s="41">
        <f t="shared" si="98"/>
        <v>0</v>
      </c>
      <c r="N2978" s="41">
        <f t="shared" si="99"/>
        <v>0</v>
      </c>
      <c r="O2978" s="92"/>
      <c r="P2978" s="36"/>
      <c r="Q2978" s="35"/>
      <c r="R2978" s="44"/>
      <c r="S2978" s="44"/>
      <c r="T2978" s="45"/>
      <c r="U2978" s="45"/>
      <c r="V2978" s="45"/>
      <c r="W2978" s="45"/>
      <c r="X2978" s="45"/>
      <c r="Y2978" s="45"/>
      <c r="Z2978" s="46"/>
      <c r="AA2978" s="42"/>
      <c r="AB2978" s="42"/>
      <c r="AC2978" s="42"/>
      <c r="AD2978" s="42"/>
      <c r="AE2978" s="42"/>
      <c r="AF2978" s="42"/>
      <c r="AG2978" s="42"/>
      <c r="AH2978" s="46"/>
      <c r="AI2978" s="46"/>
      <c r="AJ2978" s="34"/>
      <c r="AK2978" s="34"/>
      <c r="AL2978" s="34"/>
      <c r="AM2978" s="34"/>
      <c r="AN2978" s="47"/>
      <c r="AO2978" s="47"/>
      <c r="AP2978" s="47"/>
      <c r="AQ2978" s="47"/>
      <c r="AR2978" s="47"/>
      <c r="AS2978" s="46"/>
      <c r="AT2978" s="46"/>
      <c r="AU2978" s="48"/>
      <c r="AV2978" s="48"/>
      <c r="AW2978" s="48"/>
      <c r="AX2978" s="48"/>
      <c r="AY2978" s="49"/>
      <c r="AZ2978" s="49"/>
      <c r="BA2978" s="49"/>
      <c r="BB2978" s="49"/>
      <c r="BC2978" s="49"/>
      <c r="BD2978" s="50"/>
      <c r="BE2978" s="50"/>
      <c r="BF2978" s="50"/>
      <c r="BG2978" s="50"/>
      <c r="BH2978" s="50"/>
      <c r="BI2978" s="53"/>
      <c r="BJ2978" s="53"/>
    </row>
    <row r="2979" spans="1:62" ht="66.599999999999994" thickBot="1" x14ac:dyDescent="0.3">
      <c r="A2979" s="28">
        <v>2979</v>
      </c>
      <c r="B2979" s="52" t="s">
        <v>7699</v>
      </c>
      <c r="C2979" s="33">
        <v>12</v>
      </c>
      <c r="D2979" s="33">
        <v>28</v>
      </c>
      <c r="E2979" s="37" t="s">
        <v>10628</v>
      </c>
      <c r="F2979" s="37" t="s">
        <v>10629</v>
      </c>
      <c r="G2979" s="37" t="s">
        <v>10630</v>
      </c>
      <c r="H2979" s="38"/>
      <c r="I2979" s="39" t="s">
        <v>516</v>
      </c>
      <c r="J2979" s="38"/>
      <c r="K2979" s="102">
        <v>2139</v>
      </c>
      <c r="L2979" s="40" t="s">
        <v>26953</v>
      </c>
      <c r="M2979" s="41">
        <f t="shared" si="98"/>
        <v>0</v>
      </c>
      <c r="N2979" s="41">
        <f t="shared" si="99"/>
        <v>0</v>
      </c>
      <c r="O2979" s="92"/>
      <c r="P2979" s="36"/>
      <c r="Q2979" s="35"/>
      <c r="R2979" s="44"/>
      <c r="S2979" s="44"/>
      <c r="T2979" s="45"/>
      <c r="U2979" s="45"/>
      <c r="V2979" s="45"/>
      <c r="W2979" s="45"/>
      <c r="X2979" s="45"/>
      <c r="Y2979" s="45"/>
      <c r="Z2979" s="46"/>
      <c r="AA2979" s="42"/>
      <c r="AB2979" s="42"/>
      <c r="AC2979" s="42"/>
      <c r="AD2979" s="42"/>
      <c r="AE2979" s="42"/>
      <c r="AF2979" s="42"/>
      <c r="AG2979" s="42"/>
      <c r="AH2979" s="46"/>
      <c r="AI2979" s="46"/>
      <c r="AJ2979" s="34"/>
      <c r="AK2979" s="34"/>
      <c r="AL2979" s="34"/>
      <c r="AM2979" s="34"/>
      <c r="AN2979" s="47"/>
      <c r="AO2979" s="47"/>
      <c r="AP2979" s="47"/>
      <c r="AQ2979" s="47"/>
      <c r="AR2979" s="47"/>
      <c r="AS2979" s="46"/>
      <c r="AT2979" s="46"/>
      <c r="AU2979" s="48"/>
      <c r="AV2979" s="48"/>
      <c r="AW2979" s="48"/>
      <c r="AX2979" s="48"/>
      <c r="AY2979" s="49"/>
      <c r="AZ2979" s="49"/>
      <c r="BA2979" s="49"/>
      <c r="BB2979" s="49"/>
      <c r="BC2979" s="49"/>
      <c r="BD2979" s="50"/>
      <c r="BE2979" s="50"/>
      <c r="BF2979" s="50"/>
      <c r="BG2979" s="50"/>
      <c r="BH2979" s="50"/>
      <c r="BI2979" s="53"/>
      <c r="BJ2979" s="53"/>
    </row>
    <row r="2980" spans="1:62" ht="40.200000000000003" thickBot="1" x14ac:dyDescent="0.3">
      <c r="A2980" s="28">
        <v>2980</v>
      </c>
      <c r="B2980" s="52" t="s">
        <v>7699</v>
      </c>
      <c r="C2980" s="33">
        <v>12</v>
      </c>
      <c r="D2980" s="33">
        <v>29</v>
      </c>
      <c r="E2980" s="37" t="s">
        <v>10631</v>
      </c>
      <c r="F2980" s="37" t="s">
        <v>254</v>
      </c>
      <c r="G2980" s="37" t="s">
        <v>10632</v>
      </c>
      <c r="H2980" s="38"/>
      <c r="I2980" s="39" t="s">
        <v>2599</v>
      </c>
      <c r="J2980" s="38"/>
      <c r="K2980" s="102">
        <v>2140</v>
      </c>
      <c r="L2980" s="40" t="s">
        <v>26953</v>
      </c>
      <c r="M2980" s="41">
        <f t="shared" si="98"/>
        <v>0</v>
      </c>
      <c r="N2980" s="41">
        <f t="shared" si="99"/>
        <v>0</v>
      </c>
      <c r="O2980" s="92"/>
      <c r="P2980" s="36"/>
      <c r="Q2980" s="35"/>
      <c r="R2980" s="44"/>
      <c r="S2980" s="44"/>
      <c r="T2980" s="45"/>
      <c r="U2980" s="45"/>
      <c r="V2980" s="45"/>
      <c r="W2980" s="45"/>
      <c r="X2980" s="45"/>
      <c r="Y2980" s="45"/>
      <c r="Z2980" s="46"/>
      <c r="AA2980" s="42"/>
      <c r="AB2980" s="42"/>
      <c r="AC2980" s="42"/>
      <c r="AD2980" s="42"/>
      <c r="AE2980" s="42"/>
      <c r="AF2980" s="42"/>
      <c r="AG2980" s="42"/>
      <c r="AH2980" s="46"/>
      <c r="AI2980" s="46"/>
      <c r="AJ2980" s="34"/>
      <c r="AK2980" s="34"/>
      <c r="AL2980" s="34"/>
      <c r="AM2980" s="34"/>
      <c r="AN2980" s="47"/>
      <c r="AO2980" s="47"/>
      <c r="AP2980" s="47"/>
      <c r="AQ2980" s="47"/>
      <c r="AR2980" s="47"/>
      <c r="AS2980" s="46"/>
      <c r="AT2980" s="46"/>
      <c r="AU2980" s="48"/>
      <c r="AV2980" s="48"/>
      <c r="AW2980" s="48"/>
      <c r="AX2980" s="48"/>
      <c r="AY2980" s="49"/>
      <c r="AZ2980" s="49"/>
      <c r="BA2980" s="49"/>
      <c r="BB2980" s="49"/>
      <c r="BC2980" s="49"/>
      <c r="BD2980" s="50"/>
      <c r="BE2980" s="50"/>
      <c r="BF2980" s="50"/>
      <c r="BG2980" s="50"/>
      <c r="BH2980" s="50"/>
      <c r="BI2980" s="53"/>
      <c r="BJ2980" s="53"/>
    </row>
    <row r="2981" spans="1:62" ht="119.4" thickBot="1" x14ac:dyDescent="0.3">
      <c r="A2981" s="28">
        <v>2981</v>
      </c>
      <c r="B2981" s="52" t="s">
        <v>7699</v>
      </c>
      <c r="C2981" s="33">
        <v>12</v>
      </c>
      <c r="D2981" s="33">
        <v>30</v>
      </c>
      <c r="E2981" s="37" t="s">
        <v>10633</v>
      </c>
      <c r="F2981" s="37" t="s">
        <v>10634</v>
      </c>
      <c r="G2981" s="37" t="s">
        <v>10635</v>
      </c>
      <c r="H2981" s="38"/>
      <c r="I2981" s="39" t="s">
        <v>516</v>
      </c>
      <c r="J2981" s="38" t="s">
        <v>10636</v>
      </c>
      <c r="K2981" s="102">
        <v>2141</v>
      </c>
      <c r="L2981" s="40" t="s">
        <v>26953</v>
      </c>
      <c r="M2981" s="41">
        <f t="shared" si="98"/>
        <v>0</v>
      </c>
      <c r="N2981" s="41">
        <f t="shared" si="99"/>
        <v>0</v>
      </c>
      <c r="O2981" s="92"/>
      <c r="P2981" s="36"/>
      <c r="Q2981" s="35"/>
      <c r="R2981" s="44"/>
      <c r="S2981" s="44"/>
      <c r="T2981" s="45"/>
      <c r="U2981" s="45"/>
      <c r="V2981" s="45"/>
      <c r="W2981" s="45"/>
      <c r="X2981" s="45"/>
      <c r="Y2981" s="45"/>
      <c r="Z2981" s="46"/>
      <c r="AA2981" s="42"/>
      <c r="AB2981" s="42"/>
      <c r="AC2981" s="42"/>
      <c r="AD2981" s="42"/>
      <c r="AE2981" s="42"/>
      <c r="AF2981" s="42"/>
      <c r="AG2981" s="42"/>
      <c r="AH2981" s="46"/>
      <c r="AI2981" s="46"/>
      <c r="AJ2981" s="34"/>
      <c r="AK2981" s="34"/>
      <c r="AL2981" s="34"/>
      <c r="AM2981" s="34"/>
      <c r="AN2981" s="47"/>
      <c r="AO2981" s="47"/>
      <c r="AP2981" s="47"/>
      <c r="AQ2981" s="47"/>
      <c r="AR2981" s="47"/>
      <c r="AS2981" s="46"/>
      <c r="AT2981" s="46"/>
      <c r="AU2981" s="48"/>
      <c r="AV2981" s="48"/>
      <c r="AW2981" s="48"/>
      <c r="AX2981" s="48"/>
      <c r="AY2981" s="49"/>
      <c r="AZ2981" s="49"/>
      <c r="BA2981" s="49"/>
      <c r="BB2981" s="49"/>
      <c r="BC2981" s="49"/>
      <c r="BD2981" s="50"/>
      <c r="BE2981" s="50"/>
      <c r="BF2981" s="50"/>
      <c r="BG2981" s="50"/>
      <c r="BH2981" s="50"/>
      <c r="BI2981" s="53"/>
      <c r="BJ2981" s="53"/>
    </row>
    <row r="2982" spans="1:62" ht="106.2" thickBot="1" x14ac:dyDescent="0.3">
      <c r="A2982" s="28">
        <v>2982</v>
      </c>
      <c r="B2982" s="52" t="s">
        <v>7699</v>
      </c>
      <c r="C2982" s="33">
        <v>12</v>
      </c>
      <c r="D2982" s="33">
        <v>31</v>
      </c>
      <c r="E2982" s="37" t="s">
        <v>10637</v>
      </c>
      <c r="F2982" s="37" t="s">
        <v>10638</v>
      </c>
      <c r="G2982" s="37" t="s">
        <v>10639</v>
      </c>
      <c r="H2982" s="38"/>
      <c r="I2982" s="39" t="s">
        <v>10640</v>
      </c>
      <c r="J2982" s="38"/>
      <c r="K2982" s="102">
        <v>2142</v>
      </c>
      <c r="L2982" s="40" t="s">
        <v>26953</v>
      </c>
      <c r="M2982" s="41">
        <f t="shared" si="98"/>
        <v>0</v>
      </c>
      <c r="N2982" s="41">
        <f t="shared" si="99"/>
        <v>0</v>
      </c>
      <c r="O2982" s="92"/>
      <c r="P2982" s="36"/>
      <c r="Q2982" s="35"/>
      <c r="R2982" s="44"/>
      <c r="S2982" s="44"/>
      <c r="T2982" s="45"/>
      <c r="U2982" s="45"/>
      <c r="V2982" s="45"/>
      <c r="W2982" s="45"/>
      <c r="X2982" s="45"/>
      <c r="Y2982" s="45"/>
      <c r="Z2982" s="46"/>
      <c r="AA2982" s="42"/>
      <c r="AB2982" s="42"/>
      <c r="AC2982" s="42"/>
      <c r="AD2982" s="42"/>
      <c r="AE2982" s="42"/>
      <c r="AF2982" s="42"/>
      <c r="AG2982" s="42"/>
      <c r="AH2982" s="46"/>
      <c r="AI2982" s="46"/>
      <c r="AJ2982" s="34"/>
      <c r="AK2982" s="34"/>
      <c r="AL2982" s="34"/>
      <c r="AM2982" s="34"/>
      <c r="AN2982" s="47"/>
      <c r="AO2982" s="47"/>
      <c r="AP2982" s="47"/>
      <c r="AQ2982" s="47"/>
      <c r="AR2982" s="47"/>
      <c r="AS2982" s="46"/>
      <c r="AT2982" s="46"/>
      <c r="AU2982" s="48"/>
      <c r="AV2982" s="48"/>
      <c r="AW2982" s="48"/>
      <c r="AX2982" s="48"/>
      <c r="AY2982" s="49"/>
      <c r="AZ2982" s="49"/>
      <c r="BA2982" s="49"/>
      <c r="BB2982" s="49"/>
      <c r="BC2982" s="49"/>
      <c r="BD2982" s="50"/>
      <c r="BE2982" s="50"/>
      <c r="BF2982" s="50"/>
      <c r="BG2982" s="50"/>
      <c r="BH2982" s="50"/>
      <c r="BI2982" s="53"/>
      <c r="BJ2982" s="53"/>
    </row>
    <row r="2983" spans="1:62" ht="172.2" thickBot="1" x14ac:dyDescent="0.3">
      <c r="A2983" s="28">
        <v>2983</v>
      </c>
      <c r="B2983" s="52" t="s">
        <v>7699</v>
      </c>
      <c r="C2983" s="33">
        <v>12</v>
      </c>
      <c r="D2983" s="33">
        <v>32</v>
      </c>
      <c r="E2983" s="37" t="s">
        <v>10641</v>
      </c>
      <c r="F2983" s="37" t="s">
        <v>10642</v>
      </c>
      <c r="G2983" s="37" t="s">
        <v>10643</v>
      </c>
      <c r="H2983" s="38"/>
      <c r="I2983" s="39" t="s">
        <v>805</v>
      </c>
      <c r="J2983" s="38" t="s">
        <v>10644</v>
      </c>
      <c r="K2983" s="102">
        <v>2143</v>
      </c>
      <c r="L2983" s="40" t="s">
        <v>26953</v>
      </c>
      <c r="M2983" s="41">
        <f t="shared" ref="M2983:M3046" si="100">IF(L2983=L2982,0,1)</f>
        <v>0</v>
      </c>
      <c r="N2983" s="41">
        <f t="shared" si="99"/>
        <v>0</v>
      </c>
      <c r="O2983" s="92"/>
      <c r="P2983" s="36"/>
      <c r="Q2983" s="35"/>
      <c r="R2983" s="44"/>
      <c r="S2983" s="44"/>
      <c r="T2983" s="45"/>
      <c r="U2983" s="45"/>
      <c r="V2983" s="45"/>
      <c r="W2983" s="45"/>
      <c r="X2983" s="45"/>
      <c r="Y2983" s="45"/>
      <c r="Z2983" s="46"/>
      <c r="AA2983" s="42"/>
      <c r="AB2983" s="42"/>
      <c r="AC2983" s="42"/>
      <c r="AD2983" s="42"/>
      <c r="AE2983" s="42"/>
      <c r="AF2983" s="42"/>
      <c r="AG2983" s="42"/>
      <c r="AH2983" s="46"/>
      <c r="AI2983" s="46"/>
      <c r="AJ2983" s="34"/>
      <c r="AK2983" s="34"/>
      <c r="AL2983" s="34"/>
      <c r="AM2983" s="34"/>
      <c r="AN2983" s="47"/>
      <c r="AO2983" s="47"/>
      <c r="AP2983" s="47"/>
      <c r="AQ2983" s="47"/>
      <c r="AR2983" s="47"/>
      <c r="AS2983" s="46"/>
      <c r="AT2983" s="46"/>
      <c r="AU2983" s="48"/>
      <c r="AV2983" s="48"/>
      <c r="AW2983" s="48"/>
      <c r="AX2983" s="48"/>
      <c r="AY2983" s="49"/>
      <c r="AZ2983" s="49"/>
      <c r="BA2983" s="49"/>
      <c r="BB2983" s="49"/>
      <c r="BC2983" s="49"/>
      <c r="BD2983" s="50"/>
      <c r="BE2983" s="50"/>
      <c r="BF2983" s="50"/>
      <c r="BG2983" s="50"/>
      <c r="BH2983" s="50"/>
      <c r="BI2983" s="53"/>
      <c r="BJ2983" s="53"/>
    </row>
    <row r="2984" spans="1:62" ht="79.8" thickBot="1" x14ac:dyDescent="0.3">
      <c r="A2984" s="28">
        <v>2984</v>
      </c>
      <c r="B2984" s="52" t="s">
        <v>7699</v>
      </c>
      <c r="C2984" s="33">
        <v>12</v>
      </c>
      <c r="D2984" s="33">
        <v>33</v>
      </c>
      <c r="E2984" s="37" t="s">
        <v>10645</v>
      </c>
      <c r="F2984" s="37" t="s">
        <v>10646</v>
      </c>
      <c r="G2984" s="37" t="s">
        <v>10647</v>
      </c>
      <c r="H2984" s="38"/>
      <c r="I2984" s="39" t="s">
        <v>10648</v>
      </c>
      <c r="J2984" s="38"/>
      <c r="K2984" s="102">
        <v>2144</v>
      </c>
      <c r="L2984" s="40" t="s">
        <v>26953</v>
      </c>
      <c r="M2984" s="41">
        <f t="shared" si="100"/>
        <v>0</v>
      </c>
      <c r="N2984" s="41">
        <f t="shared" si="99"/>
        <v>0</v>
      </c>
      <c r="O2984" s="92"/>
      <c r="P2984" s="36"/>
      <c r="Q2984" s="35"/>
      <c r="R2984" s="44"/>
      <c r="S2984" s="44"/>
      <c r="T2984" s="45"/>
      <c r="U2984" s="45"/>
      <c r="V2984" s="45"/>
      <c r="W2984" s="45"/>
      <c r="X2984" s="45"/>
      <c r="Y2984" s="45"/>
      <c r="Z2984" s="46"/>
      <c r="AA2984" s="42"/>
      <c r="AB2984" s="42"/>
      <c r="AC2984" s="42"/>
      <c r="AD2984" s="42"/>
      <c r="AE2984" s="42"/>
      <c r="AF2984" s="42"/>
      <c r="AG2984" s="42"/>
      <c r="AH2984" s="46"/>
      <c r="AI2984" s="46"/>
      <c r="AJ2984" s="34">
        <v>1</v>
      </c>
      <c r="AK2984" s="34">
        <v>0</v>
      </c>
      <c r="AL2984" s="34" t="s">
        <v>27431</v>
      </c>
      <c r="AM2984" s="34" t="s">
        <v>27161</v>
      </c>
      <c r="AN2984" s="47"/>
      <c r="AO2984" s="47"/>
      <c r="AP2984" s="47"/>
      <c r="AQ2984" s="47"/>
      <c r="AR2984" s="47"/>
      <c r="AS2984" s="46"/>
      <c r="AT2984" s="46"/>
      <c r="AU2984" s="48"/>
      <c r="AV2984" s="48"/>
      <c r="AW2984" s="48"/>
      <c r="AX2984" s="48"/>
      <c r="AY2984" s="49"/>
      <c r="AZ2984" s="49"/>
      <c r="BA2984" s="49"/>
      <c r="BB2984" s="49"/>
      <c r="BC2984" s="49"/>
      <c r="BD2984" s="50"/>
      <c r="BE2984" s="50"/>
      <c r="BF2984" s="50"/>
      <c r="BG2984" s="50"/>
      <c r="BH2984" s="50"/>
      <c r="BI2984" s="53"/>
      <c r="BJ2984" s="53"/>
    </row>
    <row r="2985" spans="1:62" ht="93" thickBot="1" x14ac:dyDescent="0.3">
      <c r="A2985" s="28">
        <v>2985</v>
      </c>
      <c r="B2985" s="52" t="s">
        <v>7699</v>
      </c>
      <c r="C2985" s="33">
        <v>12</v>
      </c>
      <c r="D2985" s="33">
        <v>34</v>
      </c>
      <c r="E2985" s="37" t="s">
        <v>10649</v>
      </c>
      <c r="F2985" s="37" t="s">
        <v>254</v>
      </c>
      <c r="G2985" s="37" t="s">
        <v>10650</v>
      </c>
      <c r="H2985" s="38"/>
      <c r="I2985" s="39" t="s">
        <v>10651</v>
      </c>
      <c r="J2985" s="38" t="s">
        <v>10652</v>
      </c>
      <c r="K2985" s="102">
        <v>2145</v>
      </c>
      <c r="L2985" s="40" t="s">
        <v>26953</v>
      </c>
      <c r="M2985" s="41">
        <f t="shared" si="100"/>
        <v>0</v>
      </c>
      <c r="N2985" s="41">
        <f t="shared" si="99"/>
        <v>0</v>
      </c>
      <c r="O2985" s="92"/>
      <c r="P2985" s="36"/>
      <c r="Q2985" s="35"/>
      <c r="R2985" s="44"/>
      <c r="S2985" s="44"/>
      <c r="T2985" s="45"/>
      <c r="U2985" s="45"/>
      <c r="V2985" s="45"/>
      <c r="W2985" s="45"/>
      <c r="X2985" s="45"/>
      <c r="Y2985" s="45"/>
      <c r="Z2985" s="46"/>
      <c r="AA2985" s="42"/>
      <c r="AB2985" s="42"/>
      <c r="AC2985" s="42"/>
      <c r="AD2985" s="42"/>
      <c r="AE2985" s="42"/>
      <c r="AF2985" s="42"/>
      <c r="AG2985" s="42"/>
      <c r="AH2985" s="46"/>
      <c r="AI2985" s="46"/>
      <c r="AJ2985" s="34"/>
      <c r="AK2985" s="34"/>
      <c r="AL2985" s="34"/>
      <c r="AM2985" s="34"/>
      <c r="AN2985" s="47"/>
      <c r="AO2985" s="47"/>
      <c r="AP2985" s="47"/>
      <c r="AQ2985" s="47"/>
      <c r="AR2985" s="47"/>
      <c r="AS2985" s="46"/>
      <c r="AT2985" s="46"/>
      <c r="AU2985" s="48"/>
      <c r="AV2985" s="48"/>
      <c r="AW2985" s="48"/>
      <c r="AX2985" s="48"/>
      <c r="AY2985" s="49"/>
      <c r="AZ2985" s="49"/>
      <c r="BA2985" s="49"/>
      <c r="BB2985" s="49"/>
      <c r="BC2985" s="49"/>
      <c r="BD2985" s="50"/>
      <c r="BE2985" s="50"/>
      <c r="BF2985" s="50"/>
      <c r="BG2985" s="50"/>
      <c r="BH2985" s="50"/>
      <c r="BI2985" s="53"/>
      <c r="BJ2985" s="53"/>
    </row>
    <row r="2986" spans="1:62" ht="66.599999999999994" thickBot="1" x14ac:dyDescent="0.3">
      <c r="A2986" s="28">
        <v>2986</v>
      </c>
      <c r="B2986" s="52" t="s">
        <v>7699</v>
      </c>
      <c r="C2986" s="33">
        <v>12</v>
      </c>
      <c r="D2986" s="33">
        <v>35</v>
      </c>
      <c r="E2986" s="37" t="s">
        <v>10653</v>
      </c>
      <c r="F2986" s="37" t="s">
        <v>104</v>
      </c>
      <c r="G2986" s="37" t="s">
        <v>10654</v>
      </c>
      <c r="H2986" s="38"/>
      <c r="I2986" s="39"/>
      <c r="J2986" s="38" t="s">
        <v>10655</v>
      </c>
      <c r="K2986" s="102">
        <v>2146</v>
      </c>
      <c r="L2986" s="40" t="s">
        <v>26953</v>
      </c>
      <c r="M2986" s="41">
        <f t="shared" si="100"/>
        <v>0</v>
      </c>
      <c r="N2986" s="41">
        <f t="shared" si="99"/>
        <v>0</v>
      </c>
      <c r="O2986" s="92"/>
      <c r="P2986" s="36"/>
      <c r="Q2986" s="35"/>
      <c r="R2986" s="44"/>
      <c r="S2986" s="44"/>
      <c r="T2986" s="45"/>
      <c r="U2986" s="45"/>
      <c r="V2986" s="45"/>
      <c r="W2986" s="45"/>
      <c r="X2986" s="45"/>
      <c r="Y2986" s="45"/>
      <c r="Z2986" s="46"/>
      <c r="AA2986" s="42"/>
      <c r="AB2986" s="42"/>
      <c r="AC2986" s="42"/>
      <c r="AD2986" s="42"/>
      <c r="AE2986" s="42"/>
      <c r="AF2986" s="42"/>
      <c r="AG2986" s="42"/>
      <c r="AH2986" s="46"/>
      <c r="AI2986" s="46"/>
      <c r="AJ2986" s="34"/>
      <c r="AK2986" s="34"/>
      <c r="AL2986" s="34"/>
      <c r="AM2986" s="34"/>
      <c r="AN2986" s="47"/>
      <c r="AO2986" s="47"/>
      <c r="AP2986" s="47"/>
      <c r="AQ2986" s="47"/>
      <c r="AR2986" s="47"/>
      <c r="AS2986" s="46"/>
      <c r="AT2986" s="46"/>
      <c r="AU2986" s="48"/>
      <c r="AV2986" s="48"/>
      <c r="AW2986" s="48"/>
      <c r="AX2986" s="48"/>
      <c r="AY2986" s="49"/>
      <c r="AZ2986" s="49"/>
      <c r="BA2986" s="49"/>
      <c r="BB2986" s="49"/>
      <c r="BC2986" s="49"/>
      <c r="BD2986" s="50"/>
      <c r="BE2986" s="50"/>
      <c r="BF2986" s="50"/>
      <c r="BG2986" s="50"/>
      <c r="BH2986" s="50"/>
      <c r="BI2986" s="53"/>
      <c r="BJ2986" s="53"/>
    </row>
    <row r="2987" spans="1:62" ht="185.4" thickBot="1" x14ac:dyDescent="0.3">
      <c r="A2987" s="28">
        <v>2987</v>
      </c>
      <c r="B2987" s="52" t="s">
        <v>7699</v>
      </c>
      <c r="C2987" s="33">
        <v>12</v>
      </c>
      <c r="D2987" s="33">
        <v>36</v>
      </c>
      <c r="E2987" s="37" t="s">
        <v>10656</v>
      </c>
      <c r="F2987" s="37" t="s">
        <v>10657</v>
      </c>
      <c r="G2987" s="37" t="s">
        <v>10658</v>
      </c>
      <c r="H2987" s="38"/>
      <c r="I2987" s="39" t="s">
        <v>1584</v>
      </c>
      <c r="J2987" s="38" t="s">
        <v>10659</v>
      </c>
      <c r="K2987" s="102">
        <v>2147</v>
      </c>
      <c r="L2987" s="40" t="s">
        <v>26953</v>
      </c>
      <c r="M2987" s="41">
        <f t="shared" si="100"/>
        <v>0</v>
      </c>
      <c r="N2987" s="41">
        <f t="shared" si="99"/>
        <v>0</v>
      </c>
      <c r="O2987" s="92"/>
      <c r="P2987" s="36"/>
      <c r="Q2987" s="35"/>
      <c r="R2987" s="44"/>
      <c r="S2987" s="44"/>
      <c r="T2987" s="45"/>
      <c r="U2987" s="45"/>
      <c r="V2987" s="45"/>
      <c r="W2987" s="45"/>
      <c r="X2987" s="45"/>
      <c r="Y2987" s="45"/>
      <c r="Z2987" s="46"/>
      <c r="AA2987" s="42"/>
      <c r="AB2987" s="42"/>
      <c r="AC2987" s="42"/>
      <c r="AD2987" s="42"/>
      <c r="AE2987" s="42"/>
      <c r="AF2987" s="42"/>
      <c r="AG2987" s="42"/>
      <c r="AH2987" s="46"/>
      <c r="AI2987" s="46"/>
      <c r="AJ2987" s="34">
        <v>1</v>
      </c>
      <c r="AK2987" s="34">
        <v>0</v>
      </c>
      <c r="AL2987" s="34" t="s">
        <v>27432</v>
      </c>
      <c r="AM2987" s="34" t="s">
        <v>27433</v>
      </c>
      <c r="AN2987" s="47"/>
      <c r="AO2987" s="47"/>
      <c r="AP2987" s="47"/>
      <c r="AQ2987" s="47"/>
      <c r="AR2987" s="47"/>
      <c r="AS2987" s="46"/>
      <c r="AT2987" s="46"/>
      <c r="AU2987" s="48"/>
      <c r="AV2987" s="48"/>
      <c r="AW2987" s="48"/>
      <c r="AX2987" s="48"/>
      <c r="AY2987" s="49"/>
      <c r="AZ2987" s="49"/>
      <c r="BA2987" s="49"/>
      <c r="BB2987" s="49"/>
      <c r="BC2987" s="49"/>
      <c r="BD2987" s="50"/>
      <c r="BE2987" s="50"/>
      <c r="BF2987" s="50"/>
      <c r="BG2987" s="50"/>
      <c r="BH2987" s="50"/>
      <c r="BI2987" s="53"/>
      <c r="BJ2987" s="53"/>
    </row>
    <row r="2988" spans="1:62" ht="132.6" thickBot="1" x14ac:dyDescent="0.3">
      <c r="A2988" s="28">
        <v>2988</v>
      </c>
      <c r="B2988" s="52" t="s">
        <v>7699</v>
      </c>
      <c r="C2988" s="33">
        <v>12</v>
      </c>
      <c r="D2988" s="33">
        <v>37</v>
      </c>
      <c r="E2988" s="37" t="s">
        <v>10660</v>
      </c>
      <c r="F2988" s="37" t="s">
        <v>10661</v>
      </c>
      <c r="G2988" s="37" t="s">
        <v>10662</v>
      </c>
      <c r="H2988" s="38"/>
      <c r="I2988" s="39" t="s">
        <v>10663</v>
      </c>
      <c r="J2988" s="38" t="s">
        <v>10664</v>
      </c>
      <c r="K2988" s="102">
        <v>2148</v>
      </c>
      <c r="L2988" s="40" t="s">
        <v>26953</v>
      </c>
      <c r="M2988" s="41">
        <f t="shared" si="100"/>
        <v>0</v>
      </c>
      <c r="N2988" s="41">
        <f t="shared" si="99"/>
        <v>0</v>
      </c>
      <c r="O2988" s="92"/>
      <c r="P2988" s="36"/>
      <c r="Q2988" s="35"/>
      <c r="R2988" s="44"/>
      <c r="S2988" s="44"/>
      <c r="T2988" s="45"/>
      <c r="U2988" s="45"/>
      <c r="V2988" s="45"/>
      <c r="W2988" s="45"/>
      <c r="X2988" s="45"/>
      <c r="Y2988" s="45"/>
      <c r="Z2988" s="46"/>
      <c r="AA2988" s="42"/>
      <c r="AB2988" s="42"/>
      <c r="AC2988" s="42"/>
      <c r="AD2988" s="42"/>
      <c r="AE2988" s="42"/>
      <c r="AF2988" s="42"/>
      <c r="AG2988" s="42"/>
      <c r="AH2988" s="46"/>
      <c r="AI2988" s="46"/>
      <c r="AJ2988" s="34">
        <v>1</v>
      </c>
      <c r="AK2988" s="34">
        <v>0</v>
      </c>
      <c r="AL2988" s="34" t="s">
        <v>27434</v>
      </c>
      <c r="AM2988" s="34" t="s">
        <v>27435</v>
      </c>
      <c r="AN2988" s="47"/>
      <c r="AO2988" s="47"/>
      <c r="AP2988" s="47"/>
      <c r="AQ2988" s="47"/>
      <c r="AR2988" s="47"/>
      <c r="AS2988" s="46"/>
      <c r="AT2988" s="46"/>
      <c r="AU2988" s="48"/>
      <c r="AV2988" s="48"/>
      <c r="AW2988" s="48"/>
      <c r="AX2988" s="48"/>
      <c r="AY2988" s="49"/>
      <c r="AZ2988" s="49"/>
      <c r="BA2988" s="49"/>
      <c r="BB2988" s="49"/>
      <c r="BC2988" s="49"/>
      <c r="BD2988" s="50"/>
      <c r="BE2988" s="50"/>
      <c r="BF2988" s="50"/>
      <c r="BG2988" s="50"/>
      <c r="BH2988" s="50"/>
      <c r="BI2988" s="53"/>
      <c r="BJ2988" s="53"/>
    </row>
    <row r="2989" spans="1:62" ht="172.2" thickBot="1" x14ac:dyDescent="0.3">
      <c r="A2989" s="28">
        <v>2989</v>
      </c>
      <c r="B2989" s="52" t="s">
        <v>7699</v>
      </c>
      <c r="C2989" s="33">
        <v>13</v>
      </c>
      <c r="D2989" s="33">
        <v>0</v>
      </c>
      <c r="E2989" s="37" t="s">
        <v>10665</v>
      </c>
      <c r="F2989" s="37" t="s">
        <v>9949</v>
      </c>
      <c r="G2989" s="37" t="s">
        <v>10666</v>
      </c>
      <c r="H2989" s="38"/>
      <c r="I2989" s="39" t="s">
        <v>10667</v>
      </c>
      <c r="J2989" s="38" t="s">
        <v>10668</v>
      </c>
      <c r="K2989" s="102">
        <v>2394</v>
      </c>
      <c r="L2989" s="40" t="s">
        <v>26954</v>
      </c>
      <c r="M2989" s="41">
        <f t="shared" si="100"/>
        <v>1</v>
      </c>
      <c r="N2989" s="41">
        <f t="shared" si="99"/>
        <v>0</v>
      </c>
      <c r="O2989" s="92"/>
      <c r="P2989" s="36"/>
      <c r="Q2989" s="35"/>
      <c r="R2989" s="44"/>
      <c r="S2989" s="44"/>
      <c r="T2989" s="45"/>
      <c r="U2989" s="45"/>
      <c r="V2989" s="45"/>
      <c r="W2989" s="45"/>
      <c r="X2989" s="45"/>
      <c r="Y2989" s="45"/>
      <c r="Z2989" s="46"/>
      <c r="AA2989" s="42"/>
      <c r="AB2989" s="42"/>
      <c r="AC2989" s="42"/>
      <c r="AD2989" s="42"/>
      <c r="AE2989" s="42"/>
      <c r="AF2989" s="42"/>
      <c r="AG2989" s="42"/>
      <c r="AH2989" s="46"/>
      <c r="AI2989" s="46"/>
      <c r="AJ2989" s="34"/>
      <c r="AK2989" s="34"/>
      <c r="AL2989" s="34"/>
      <c r="AM2989" s="34"/>
      <c r="AN2989" s="47"/>
      <c r="AO2989" s="47"/>
      <c r="AP2989" s="47"/>
      <c r="AQ2989" s="47"/>
      <c r="AR2989" s="47"/>
      <c r="AS2989" s="46"/>
      <c r="AT2989" s="46"/>
      <c r="AU2989" s="48"/>
      <c r="AV2989" s="48"/>
      <c r="AW2989" s="48"/>
      <c r="AX2989" s="48"/>
      <c r="AY2989" s="49"/>
      <c r="AZ2989" s="49"/>
      <c r="BA2989" s="49"/>
      <c r="BB2989" s="49"/>
      <c r="BC2989" s="49"/>
      <c r="BD2989" s="50"/>
      <c r="BE2989" s="50"/>
      <c r="BF2989" s="50"/>
      <c r="BG2989" s="50"/>
      <c r="BH2989" s="50"/>
      <c r="BI2989" s="53"/>
      <c r="BJ2989" s="53"/>
    </row>
    <row r="2990" spans="1:62" ht="119.4" thickBot="1" x14ac:dyDescent="0.3">
      <c r="A2990" s="28">
        <v>2990</v>
      </c>
      <c r="B2990" s="52" t="s">
        <v>7699</v>
      </c>
      <c r="C2990" s="33">
        <v>13</v>
      </c>
      <c r="D2990" s="33">
        <v>1</v>
      </c>
      <c r="E2990" s="37" t="s">
        <v>10669</v>
      </c>
      <c r="F2990" s="37" t="s">
        <v>10670</v>
      </c>
      <c r="G2990" s="37" t="s">
        <v>10671</v>
      </c>
      <c r="H2990" s="38"/>
      <c r="I2990" s="39" t="s">
        <v>10672</v>
      </c>
      <c r="J2990" s="38" t="s">
        <v>10673</v>
      </c>
      <c r="K2990" s="102">
        <v>2395</v>
      </c>
      <c r="L2990" s="40" t="s">
        <v>26954</v>
      </c>
      <c r="M2990" s="41">
        <f t="shared" si="100"/>
        <v>0</v>
      </c>
      <c r="N2990" s="41">
        <f t="shared" si="99"/>
        <v>37</v>
      </c>
      <c r="O2990" s="92"/>
      <c r="P2990" s="36"/>
      <c r="Q2990" s="35"/>
      <c r="R2990" s="44"/>
      <c r="S2990" s="44"/>
      <c r="T2990" s="45"/>
      <c r="U2990" s="45"/>
      <c r="V2990" s="45"/>
      <c r="W2990" s="45"/>
      <c r="X2990" s="45"/>
      <c r="Y2990" s="45"/>
      <c r="Z2990" s="46"/>
      <c r="AA2990" s="42"/>
      <c r="AB2990" s="42"/>
      <c r="AC2990" s="42"/>
      <c r="AD2990" s="42"/>
      <c r="AE2990" s="42"/>
      <c r="AF2990" s="42"/>
      <c r="AG2990" s="42"/>
      <c r="AH2990" s="46"/>
      <c r="AI2990" s="46"/>
      <c r="AJ2990" s="34"/>
      <c r="AK2990" s="34"/>
      <c r="AL2990" s="34"/>
      <c r="AM2990" s="34"/>
      <c r="AN2990" s="47"/>
      <c r="AO2990" s="47"/>
      <c r="AP2990" s="47"/>
      <c r="AQ2990" s="47"/>
      <c r="AR2990" s="47"/>
      <c r="AS2990" s="46"/>
      <c r="AT2990" s="46"/>
      <c r="AU2990" s="48"/>
      <c r="AV2990" s="48"/>
      <c r="AW2990" s="48"/>
      <c r="AX2990" s="48"/>
      <c r="AY2990" s="49"/>
      <c r="AZ2990" s="49"/>
      <c r="BA2990" s="49"/>
      <c r="BB2990" s="49"/>
      <c r="BC2990" s="49"/>
      <c r="BD2990" s="50"/>
      <c r="BE2990" s="50"/>
      <c r="BF2990" s="50"/>
      <c r="BG2990" s="50"/>
      <c r="BH2990" s="50"/>
      <c r="BI2990" s="53"/>
      <c r="BJ2990" s="53"/>
    </row>
    <row r="2991" spans="1:62" ht="66.599999999999994" thickBot="1" x14ac:dyDescent="0.3">
      <c r="A2991" s="28">
        <v>2991</v>
      </c>
      <c r="B2991" s="52" t="s">
        <v>7699</v>
      </c>
      <c r="C2991" s="33">
        <v>13</v>
      </c>
      <c r="D2991" s="33">
        <v>2</v>
      </c>
      <c r="E2991" s="37" t="s">
        <v>10674</v>
      </c>
      <c r="F2991" s="37" t="s">
        <v>10675</v>
      </c>
      <c r="G2991" s="37" t="s">
        <v>10676</v>
      </c>
      <c r="H2991" s="38"/>
      <c r="I2991" s="39" t="s">
        <v>10677</v>
      </c>
      <c r="J2991" s="38"/>
      <c r="K2991" s="102">
        <v>2396</v>
      </c>
      <c r="L2991" s="40" t="s">
        <v>26954</v>
      </c>
      <c r="M2991" s="41">
        <f t="shared" si="100"/>
        <v>0</v>
      </c>
      <c r="N2991" s="41">
        <f t="shared" si="99"/>
        <v>0</v>
      </c>
      <c r="O2991" s="92"/>
      <c r="P2991" s="36"/>
      <c r="Q2991" s="35"/>
      <c r="R2991" s="44"/>
      <c r="S2991" s="44"/>
      <c r="T2991" s="45"/>
      <c r="U2991" s="45"/>
      <c r="V2991" s="45"/>
      <c r="W2991" s="45"/>
      <c r="X2991" s="45"/>
      <c r="Y2991" s="45"/>
      <c r="Z2991" s="46"/>
      <c r="AA2991" s="42"/>
      <c r="AB2991" s="42"/>
      <c r="AC2991" s="42"/>
      <c r="AD2991" s="42"/>
      <c r="AE2991" s="42"/>
      <c r="AF2991" s="42"/>
      <c r="AG2991" s="42"/>
      <c r="AH2991" s="46"/>
      <c r="AI2991" s="46"/>
      <c r="AJ2991" s="34"/>
      <c r="AK2991" s="34"/>
      <c r="AL2991" s="34"/>
      <c r="AM2991" s="34"/>
      <c r="AN2991" s="47"/>
      <c r="AO2991" s="47"/>
      <c r="AP2991" s="47"/>
      <c r="AQ2991" s="47"/>
      <c r="AR2991" s="47"/>
      <c r="AS2991" s="46"/>
      <c r="AT2991" s="46"/>
      <c r="AU2991" s="48"/>
      <c r="AV2991" s="48"/>
      <c r="AW2991" s="48"/>
      <c r="AX2991" s="48"/>
      <c r="AY2991" s="49"/>
      <c r="AZ2991" s="49"/>
      <c r="BA2991" s="49"/>
      <c r="BB2991" s="49"/>
      <c r="BC2991" s="49"/>
      <c r="BD2991" s="50"/>
      <c r="BE2991" s="50"/>
      <c r="BF2991" s="50"/>
      <c r="BG2991" s="50"/>
      <c r="BH2991" s="50"/>
      <c r="BI2991" s="53"/>
      <c r="BJ2991" s="53"/>
    </row>
    <row r="2992" spans="1:62" ht="185.4" thickBot="1" x14ac:dyDescent="0.3">
      <c r="A2992" s="28">
        <v>2992</v>
      </c>
      <c r="B2992" s="52" t="s">
        <v>7699</v>
      </c>
      <c r="C2992" s="33">
        <v>13</v>
      </c>
      <c r="D2992" s="33">
        <v>3</v>
      </c>
      <c r="E2992" s="37" t="s">
        <v>10678</v>
      </c>
      <c r="F2992" s="37" t="s">
        <v>10679</v>
      </c>
      <c r="G2992" s="37" t="s">
        <v>10680</v>
      </c>
      <c r="H2992" s="38"/>
      <c r="I2992" s="39" t="s">
        <v>516</v>
      </c>
      <c r="J2992" s="38" t="s">
        <v>10681</v>
      </c>
      <c r="K2992" s="102">
        <v>2397</v>
      </c>
      <c r="L2992" s="40" t="s">
        <v>26954</v>
      </c>
      <c r="M2992" s="41">
        <f t="shared" si="100"/>
        <v>0</v>
      </c>
      <c r="N2992" s="41">
        <f t="shared" si="99"/>
        <v>0</v>
      </c>
      <c r="O2992" s="92"/>
      <c r="P2992" s="36"/>
      <c r="Q2992" s="35"/>
      <c r="R2992" s="44"/>
      <c r="S2992" s="44"/>
      <c r="T2992" s="45"/>
      <c r="U2992" s="45"/>
      <c r="V2992" s="45"/>
      <c r="W2992" s="45"/>
      <c r="X2992" s="45"/>
      <c r="Y2992" s="45"/>
      <c r="Z2992" s="46"/>
      <c r="AA2992" s="42"/>
      <c r="AB2992" s="42"/>
      <c r="AC2992" s="42"/>
      <c r="AD2992" s="42"/>
      <c r="AE2992" s="42"/>
      <c r="AF2992" s="42"/>
      <c r="AG2992" s="42"/>
      <c r="AH2992" s="46"/>
      <c r="AI2992" s="46"/>
      <c r="AJ2992" s="34"/>
      <c r="AK2992" s="34"/>
      <c r="AL2992" s="34"/>
      <c r="AM2992" s="34"/>
      <c r="AN2992" s="47"/>
      <c r="AO2992" s="47"/>
      <c r="AP2992" s="47"/>
      <c r="AQ2992" s="47"/>
      <c r="AR2992" s="47"/>
      <c r="AS2992" s="46"/>
      <c r="AT2992" s="46"/>
      <c r="AU2992" s="48"/>
      <c r="AV2992" s="48"/>
      <c r="AW2992" s="48"/>
      <c r="AX2992" s="48"/>
      <c r="AY2992" s="49"/>
      <c r="AZ2992" s="49"/>
      <c r="BA2992" s="49"/>
      <c r="BB2992" s="49"/>
      <c r="BC2992" s="49"/>
      <c r="BD2992" s="50"/>
      <c r="BE2992" s="50"/>
      <c r="BF2992" s="50"/>
      <c r="BG2992" s="50"/>
      <c r="BH2992" s="50"/>
      <c r="BI2992" s="53"/>
      <c r="BJ2992" s="53"/>
    </row>
    <row r="2993" spans="1:62" ht="132.6" thickBot="1" x14ac:dyDescent="0.3">
      <c r="A2993" s="28">
        <v>2993</v>
      </c>
      <c r="B2993" s="52" t="s">
        <v>7699</v>
      </c>
      <c r="C2993" s="33">
        <v>13</v>
      </c>
      <c r="D2993" s="33">
        <v>4</v>
      </c>
      <c r="E2993" s="37" t="s">
        <v>10682</v>
      </c>
      <c r="F2993" s="37" t="s">
        <v>7400</v>
      </c>
      <c r="G2993" s="37" t="s">
        <v>10683</v>
      </c>
      <c r="H2993" s="38"/>
      <c r="I2993" s="39" t="s">
        <v>10684</v>
      </c>
      <c r="J2993" s="38"/>
      <c r="K2993" s="102">
        <v>2398</v>
      </c>
      <c r="L2993" s="40" t="s">
        <v>26954</v>
      </c>
      <c r="M2993" s="41">
        <f t="shared" si="100"/>
        <v>0</v>
      </c>
      <c r="N2993" s="41">
        <f t="shared" si="99"/>
        <v>0</v>
      </c>
      <c r="O2993" s="92"/>
      <c r="P2993" s="36"/>
      <c r="Q2993" s="35"/>
      <c r="R2993" s="44"/>
      <c r="S2993" s="44"/>
      <c r="T2993" s="45"/>
      <c r="U2993" s="45"/>
      <c r="V2993" s="45"/>
      <c r="W2993" s="45"/>
      <c r="X2993" s="45"/>
      <c r="Y2993" s="45"/>
      <c r="Z2993" s="46"/>
      <c r="AA2993" s="42"/>
      <c r="AB2993" s="42"/>
      <c r="AC2993" s="42"/>
      <c r="AD2993" s="42"/>
      <c r="AE2993" s="42"/>
      <c r="AF2993" s="42"/>
      <c r="AG2993" s="42"/>
      <c r="AH2993" s="46"/>
      <c r="AI2993" s="46"/>
      <c r="AJ2993" s="34"/>
      <c r="AK2993" s="34"/>
      <c r="AL2993" s="34"/>
      <c r="AM2993" s="34"/>
      <c r="AN2993" s="47"/>
      <c r="AO2993" s="47"/>
      <c r="AP2993" s="47"/>
      <c r="AQ2993" s="47"/>
      <c r="AR2993" s="47"/>
      <c r="AS2993" s="46"/>
      <c r="AT2993" s="46"/>
      <c r="AU2993" s="48"/>
      <c r="AV2993" s="48"/>
      <c r="AW2993" s="48"/>
      <c r="AX2993" s="48"/>
      <c r="AY2993" s="49"/>
      <c r="AZ2993" s="49"/>
      <c r="BA2993" s="49"/>
      <c r="BB2993" s="49"/>
      <c r="BC2993" s="49"/>
      <c r="BD2993" s="50"/>
      <c r="BE2993" s="50"/>
      <c r="BF2993" s="50"/>
      <c r="BG2993" s="50"/>
      <c r="BH2993" s="50"/>
      <c r="BI2993" s="53"/>
      <c r="BJ2993" s="53"/>
    </row>
    <row r="2994" spans="1:62" ht="106.2" thickBot="1" x14ac:dyDescent="0.3">
      <c r="A2994" s="28">
        <v>2994</v>
      </c>
      <c r="B2994" s="52" t="s">
        <v>7699</v>
      </c>
      <c r="C2994" s="33">
        <v>13</v>
      </c>
      <c r="D2994" s="33">
        <v>5</v>
      </c>
      <c r="E2994" s="37" t="s">
        <v>10685</v>
      </c>
      <c r="F2994" s="37" t="s">
        <v>10686</v>
      </c>
      <c r="G2994" s="37" t="s">
        <v>10687</v>
      </c>
      <c r="H2994" s="38"/>
      <c r="I2994" s="39" t="s">
        <v>10688</v>
      </c>
      <c r="J2994" s="38" t="s">
        <v>10689</v>
      </c>
      <c r="K2994" s="102">
        <v>2399</v>
      </c>
      <c r="L2994" s="40" t="s">
        <v>26954</v>
      </c>
      <c r="M2994" s="41">
        <f t="shared" si="100"/>
        <v>0</v>
      </c>
      <c r="N2994" s="41">
        <f t="shared" si="99"/>
        <v>0</v>
      </c>
      <c r="O2994" s="92"/>
      <c r="P2994" s="36"/>
      <c r="Q2994" s="35"/>
      <c r="R2994" s="44"/>
      <c r="S2994" s="44"/>
      <c r="T2994" s="45"/>
      <c r="U2994" s="45"/>
      <c r="V2994" s="45"/>
      <c r="W2994" s="45"/>
      <c r="X2994" s="45"/>
      <c r="Y2994" s="45"/>
      <c r="Z2994" s="46"/>
      <c r="AA2994" s="42"/>
      <c r="AB2994" s="42"/>
      <c r="AC2994" s="42"/>
      <c r="AD2994" s="42"/>
      <c r="AE2994" s="42"/>
      <c r="AF2994" s="42"/>
      <c r="AG2994" s="42"/>
      <c r="AH2994" s="46"/>
      <c r="AI2994" s="46"/>
      <c r="AJ2994" s="34"/>
      <c r="AK2994" s="34"/>
      <c r="AL2994" s="34"/>
      <c r="AM2994" s="34"/>
      <c r="AN2994" s="47"/>
      <c r="AO2994" s="47"/>
      <c r="AP2994" s="47"/>
      <c r="AQ2994" s="47"/>
      <c r="AR2994" s="47"/>
      <c r="AS2994" s="46"/>
      <c r="AT2994" s="46"/>
      <c r="AU2994" s="48"/>
      <c r="AV2994" s="48"/>
      <c r="AW2994" s="48"/>
      <c r="AX2994" s="48"/>
      <c r="AY2994" s="49"/>
      <c r="AZ2994" s="49"/>
      <c r="BA2994" s="49"/>
      <c r="BB2994" s="49"/>
      <c r="BC2994" s="49"/>
      <c r="BD2994" s="50"/>
      <c r="BE2994" s="50"/>
      <c r="BF2994" s="50"/>
      <c r="BG2994" s="50"/>
      <c r="BH2994" s="50"/>
      <c r="BI2994" s="53"/>
      <c r="BJ2994" s="53"/>
    </row>
    <row r="2995" spans="1:62" ht="79.8" thickBot="1" x14ac:dyDescent="0.3">
      <c r="A2995" s="28">
        <v>2995</v>
      </c>
      <c r="B2995" s="52" t="s">
        <v>7699</v>
      </c>
      <c r="C2995" s="33">
        <v>13</v>
      </c>
      <c r="D2995" s="33">
        <v>6</v>
      </c>
      <c r="E2995" s="37" t="s">
        <v>10690</v>
      </c>
      <c r="F2995" s="37" t="s">
        <v>10691</v>
      </c>
      <c r="G2995" s="37" t="s">
        <v>10692</v>
      </c>
      <c r="H2995" s="38"/>
      <c r="I2995" s="39" t="s">
        <v>10693</v>
      </c>
      <c r="J2995" s="38" t="s">
        <v>10694</v>
      </c>
      <c r="K2995" s="102">
        <v>2400</v>
      </c>
      <c r="L2995" s="40" t="s">
        <v>26954</v>
      </c>
      <c r="M2995" s="41">
        <f t="shared" si="100"/>
        <v>0</v>
      </c>
      <c r="N2995" s="41">
        <f t="shared" si="99"/>
        <v>0</v>
      </c>
      <c r="O2995" s="92"/>
      <c r="P2995" s="36"/>
      <c r="Q2995" s="35"/>
      <c r="R2995" s="44"/>
      <c r="S2995" s="44"/>
      <c r="T2995" s="45"/>
      <c r="U2995" s="45"/>
      <c r="V2995" s="45"/>
      <c r="W2995" s="45"/>
      <c r="X2995" s="45"/>
      <c r="Y2995" s="45"/>
      <c r="Z2995" s="46"/>
      <c r="AA2995" s="42"/>
      <c r="AB2995" s="42"/>
      <c r="AC2995" s="42"/>
      <c r="AD2995" s="42"/>
      <c r="AE2995" s="42"/>
      <c r="AF2995" s="42"/>
      <c r="AG2995" s="42"/>
      <c r="AH2995" s="46"/>
      <c r="AI2995" s="46"/>
      <c r="AJ2995" s="34"/>
      <c r="AK2995" s="34"/>
      <c r="AL2995" s="34"/>
      <c r="AM2995" s="34"/>
      <c r="AN2995" s="47"/>
      <c r="AO2995" s="47"/>
      <c r="AP2995" s="47"/>
      <c r="AQ2995" s="47"/>
      <c r="AR2995" s="47"/>
      <c r="AS2995" s="46"/>
      <c r="AT2995" s="46"/>
      <c r="AU2995" s="48"/>
      <c r="AV2995" s="48"/>
      <c r="AW2995" s="48"/>
      <c r="AX2995" s="48"/>
      <c r="AY2995" s="49"/>
      <c r="AZ2995" s="49"/>
      <c r="BA2995" s="49"/>
      <c r="BB2995" s="49"/>
      <c r="BC2995" s="49"/>
      <c r="BD2995" s="50"/>
      <c r="BE2995" s="50"/>
      <c r="BF2995" s="50"/>
      <c r="BG2995" s="50"/>
      <c r="BH2995" s="50"/>
      <c r="BI2995" s="53"/>
      <c r="BJ2995" s="53"/>
    </row>
    <row r="2996" spans="1:62" ht="172.2" thickBot="1" x14ac:dyDescent="0.3">
      <c r="A2996" s="28">
        <v>2996</v>
      </c>
      <c r="B2996" s="52" t="s">
        <v>7699</v>
      </c>
      <c r="C2996" s="33">
        <v>13</v>
      </c>
      <c r="D2996" s="33">
        <v>7</v>
      </c>
      <c r="E2996" s="37" t="s">
        <v>10695</v>
      </c>
      <c r="F2996" s="37" t="s">
        <v>10696</v>
      </c>
      <c r="G2996" s="37" t="s">
        <v>10697</v>
      </c>
      <c r="H2996" s="38"/>
      <c r="I2996" s="39" t="s">
        <v>10698</v>
      </c>
      <c r="J2996" s="38" t="s">
        <v>10699</v>
      </c>
      <c r="K2996" s="102">
        <v>2401</v>
      </c>
      <c r="L2996" s="40" t="s">
        <v>26954</v>
      </c>
      <c r="M2996" s="41">
        <f t="shared" si="100"/>
        <v>0</v>
      </c>
      <c r="N2996" s="41">
        <f t="shared" si="99"/>
        <v>0</v>
      </c>
      <c r="O2996" s="92"/>
      <c r="P2996" s="36"/>
      <c r="Q2996" s="35"/>
      <c r="R2996" s="44"/>
      <c r="S2996" s="44"/>
      <c r="T2996" s="45"/>
      <c r="U2996" s="45"/>
      <c r="V2996" s="45"/>
      <c r="W2996" s="45"/>
      <c r="X2996" s="45"/>
      <c r="Y2996" s="45"/>
      <c r="Z2996" s="46"/>
      <c r="AA2996" s="42"/>
      <c r="AB2996" s="42"/>
      <c r="AC2996" s="42"/>
      <c r="AD2996" s="42"/>
      <c r="AE2996" s="42"/>
      <c r="AF2996" s="42"/>
      <c r="AG2996" s="42"/>
      <c r="AH2996" s="46"/>
      <c r="AI2996" s="46"/>
      <c r="AJ2996" s="34"/>
      <c r="AK2996" s="34"/>
      <c r="AL2996" s="34"/>
      <c r="AM2996" s="34"/>
      <c r="AN2996" s="47"/>
      <c r="AO2996" s="47"/>
      <c r="AP2996" s="47"/>
      <c r="AQ2996" s="47"/>
      <c r="AR2996" s="47"/>
      <c r="AS2996" s="46"/>
      <c r="AT2996" s="46"/>
      <c r="AU2996" s="48"/>
      <c r="AV2996" s="48"/>
      <c r="AW2996" s="48"/>
      <c r="AX2996" s="48"/>
      <c r="AY2996" s="49"/>
      <c r="AZ2996" s="49"/>
      <c r="BA2996" s="49"/>
      <c r="BB2996" s="49"/>
      <c r="BC2996" s="49"/>
      <c r="BD2996" s="50"/>
      <c r="BE2996" s="50"/>
      <c r="BF2996" s="50"/>
      <c r="BG2996" s="50"/>
      <c r="BH2996" s="50"/>
      <c r="BI2996" s="53"/>
      <c r="BJ2996" s="53"/>
    </row>
    <row r="2997" spans="1:62" ht="93" thickBot="1" x14ac:dyDescent="0.3">
      <c r="A2997" s="28">
        <v>2997</v>
      </c>
      <c r="B2997" s="52" t="s">
        <v>7699</v>
      </c>
      <c r="C2997" s="33">
        <v>13</v>
      </c>
      <c r="D2997" s="33">
        <v>8</v>
      </c>
      <c r="E2997" s="37" t="s">
        <v>10700</v>
      </c>
      <c r="F2997" s="37" t="s">
        <v>10701</v>
      </c>
      <c r="G2997" s="37" t="s">
        <v>10702</v>
      </c>
      <c r="H2997" s="38"/>
      <c r="I2997" s="39"/>
      <c r="J2997" s="38" t="s">
        <v>10703</v>
      </c>
      <c r="K2997" s="102">
        <v>2402</v>
      </c>
      <c r="L2997" s="40" t="s">
        <v>26954</v>
      </c>
      <c r="M2997" s="41">
        <f t="shared" si="100"/>
        <v>0</v>
      </c>
      <c r="N2997" s="41">
        <f t="shared" si="99"/>
        <v>0</v>
      </c>
      <c r="O2997" s="92"/>
      <c r="P2997" s="36"/>
      <c r="Q2997" s="35"/>
      <c r="R2997" s="44"/>
      <c r="S2997" s="44"/>
      <c r="T2997" s="45"/>
      <c r="U2997" s="45"/>
      <c r="V2997" s="45"/>
      <c r="W2997" s="45"/>
      <c r="X2997" s="45"/>
      <c r="Y2997" s="45"/>
      <c r="Z2997" s="46"/>
      <c r="AA2997" s="42"/>
      <c r="AB2997" s="42"/>
      <c r="AC2997" s="42"/>
      <c r="AD2997" s="42"/>
      <c r="AE2997" s="42"/>
      <c r="AF2997" s="42"/>
      <c r="AG2997" s="42"/>
      <c r="AH2997" s="46"/>
      <c r="AI2997" s="46"/>
      <c r="AJ2997" s="34">
        <v>1</v>
      </c>
      <c r="AK2997" s="34">
        <v>0</v>
      </c>
      <c r="AL2997" s="34" t="s">
        <v>27436</v>
      </c>
      <c r="AM2997" s="34" t="s">
        <v>27437</v>
      </c>
      <c r="AN2997" s="47"/>
      <c r="AO2997" s="47"/>
      <c r="AP2997" s="47"/>
      <c r="AQ2997" s="47"/>
      <c r="AR2997" s="47"/>
      <c r="AS2997" s="46"/>
      <c r="AT2997" s="46"/>
      <c r="AU2997" s="48"/>
      <c r="AV2997" s="48"/>
      <c r="AW2997" s="48"/>
      <c r="AX2997" s="48"/>
      <c r="AY2997" s="49"/>
      <c r="AZ2997" s="49"/>
      <c r="BA2997" s="49"/>
      <c r="BB2997" s="49"/>
      <c r="BC2997" s="49"/>
      <c r="BD2997" s="50"/>
      <c r="BE2997" s="50"/>
      <c r="BF2997" s="50"/>
      <c r="BG2997" s="50"/>
      <c r="BH2997" s="50"/>
      <c r="BI2997" s="53"/>
      <c r="BJ2997" s="53"/>
    </row>
    <row r="2998" spans="1:62" ht="132.6" thickBot="1" x14ac:dyDescent="0.3">
      <c r="A2998" s="28">
        <v>2998</v>
      </c>
      <c r="B2998" s="52" t="s">
        <v>7699</v>
      </c>
      <c r="C2998" s="33">
        <v>13</v>
      </c>
      <c r="D2998" s="33">
        <v>9</v>
      </c>
      <c r="E2998" s="37" t="s">
        <v>10704</v>
      </c>
      <c r="F2998" s="37" t="s">
        <v>10705</v>
      </c>
      <c r="G2998" s="37" t="s">
        <v>10706</v>
      </c>
      <c r="H2998" s="38"/>
      <c r="I2998" s="39" t="s">
        <v>10707</v>
      </c>
      <c r="J2998" s="38" t="s">
        <v>10708</v>
      </c>
      <c r="K2998" s="102">
        <v>2403</v>
      </c>
      <c r="L2998" s="40" t="s">
        <v>26954</v>
      </c>
      <c r="M2998" s="41">
        <f t="shared" si="100"/>
        <v>0</v>
      </c>
      <c r="N2998" s="41">
        <f t="shared" si="99"/>
        <v>0</v>
      </c>
      <c r="O2998" s="92"/>
      <c r="P2998" s="36"/>
      <c r="Q2998" s="35"/>
      <c r="R2998" s="44"/>
      <c r="S2998" s="44"/>
      <c r="T2998" s="45"/>
      <c r="U2998" s="45"/>
      <c r="V2998" s="45"/>
      <c r="W2998" s="45"/>
      <c r="X2998" s="45"/>
      <c r="Y2998" s="45"/>
      <c r="Z2998" s="46"/>
      <c r="AA2998" s="42"/>
      <c r="AB2998" s="42"/>
      <c r="AC2998" s="42"/>
      <c r="AD2998" s="42"/>
      <c r="AE2998" s="42"/>
      <c r="AF2998" s="42"/>
      <c r="AG2998" s="42"/>
      <c r="AH2998" s="46"/>
      <c r="AI2998" s="46"/>
      <c r="AJ2998" s="34"/>
      <c r="AK2998" s="34"/>
      <c r="AL2998" s="34"/>
      <c r="AM2998" s="34"/>
      <c r="AN2998" s="47"/>
      <c r="AO2998" s="47"/>
      <c r="AP2998" s="47"/>
      <c r="AQ2998" s="47"/>
      <c r="AR2998" s="47"/>
      <c r="AS2998" s="46"/>
      <c r="AT2998" s="46"/>
      <c r="AU2998" s="48"/>
      <c r="AV2998" s="48"/>
      <c r="AW2998" s="48"/>
      <c r="AX2998" s="48"/>
      <c r="AY2998" s="49"/>
      <c r="AZ2998" s="49"/>
      <c r="BA2998" s="49"/>
      <c r="BB2998" s="49"/>
      <c r="BC2998" s="49"/>
      <c r="BD2998" s="50"/>
      <c r="BE2998" s="50"/>
      <c r="BF2998" s="50"/>
      <c r="BG2998" s="50"/>
      <c r="BH2998" s="50"/>
      <c r="BI2998" s="53"/>
      <c r="BJ2998" s="53"/>
    </row>
    <row r="2999" spans="1:62" ht="119.4" thickBot="1" x14ac:dyDescent="0.3">
      <c r="A2999" s="28">
        <v>2999</v>
      </c>
      <c r="B2999" s="52" t="s">
        <v>7699</v>
      </c>
      <c r="C2999" s="33">
        <v>13</v>
      </c>
      <c r="D2999" s="33">
        <v>10</v>
      </c>
      <c r="E2999" s="37" t="s">
        <v>10709</v>
      </c>
      <c r="F2999" s="37" t="s">
        <v>10710</v>
      </c>
      <c r="G2999" s="37" t="s">
        <v>10711</v>
      </c>
      <c r="H2999" s="38"/>
      <c r="I2999" s="39" t="s">
        <v>10712</v>
      </c>
      <c r="J2999" s="38"/>
      <c r="K2999" s="102">
        <v>2404</v>
      </c>
      <c r="L2999" s="40" t="s">
        <v>26954</v>
      </c>
      <c r="M2999" s="41">
        <f t="shared" si="100"/>
        <v>0</v>
      </c>
      <c r="N2999" s="41">
        <f t="shared" si="99"/>
        <v>0</v>
      </c>
      <c r="O2999" s="92"/>
      <c r="P2999" s="36"/>
      <c r="Q2999" s="35"/>
      <c r="R2999" s="44"/>
      <c r="S2999" s="44"/>
      <c r="T2999" s="45"/>
      <c r="U2999" s="45"/>
      <c r="V2999" s="45"/>
      <c r="W2999" s="45"/>
      <c r="X2999" s="45"/>
      <c r="Y2999" s="45"/>
      <c r="Z2999" s="46"/>
      <c r="AA2999" s="42"/>
      <c r="AB2999" s="42"/>
      <c r="AC2999" s="42"/>
      <c r="AD2999" s="42"/>
      <c r="AE2999" s="42"/>
      <c r="AF2999" s="42"/>
      <c r="AG2999" s="42"/>
      <c r="AH2999" s="46"/>
      <c r="AI2999" s="46"/>
      <c r="AJ2999" s="34"/>
      <c r="AK2999" s="34"/>
      <c r="AL2999" s="34"/>
      <c r="AM2999" s="34"/>
      <c r="AN2999" s="47"/>
      <c r="AO2999" s="47"/>
      <c r="AP2999" s="47"/>
      <c r="AQ2999" s="47"/>
      <c r="AR2999" s="47"/>
      <c r="AS2999" s="46"/>
      <c r="AT2999" s="46"/>
      <c r="AU2999" s="48"/>
      <c r="AV2999" s="48"/>
      <c r="AW2999" s="48"/>
      <c r="AX2999" s="48"/>
      <c r="AY2999" s="49"/>
      <c r="AZ2999" s="49"/>
      <c r="BA2999" s="49"/>
      <c r="BB2999" s="49"/>
      <c r="BC2999" s="49"/>
      <c r="BD2999" s="50"/>
      <c r="BE2999" s="50"/>
      <c r="BF2999" s="50"/>
      <c r="BG2999" s="50"/>
      <c r="BH2999" s="50"/>
      <c r="BI2999" s="53"/>
      <c r="BJ2999" s="53"/>
    </row>
    <row r="3000" spans="1:62" ht="66.599999999999994" thickBot="1" x14ac:dyDescent="0.3">
      <c r="A3000" s="28">
        <v>3000</v>
      </c>
      <c r="B3000" s="52" t="s">
        <v>7699</v>
      </c>
      <c r="C3000" s="33">
        <v>13</v>
      </c>
      <c r="D3000" s="33">
        <v>11</v>
      </c>
      <c r="E3000" s="37" t="s">
        <v>10713</v>
      </c>
      <c r="F3000" s="37" t="s">
        <v>10714</v>
      </c>
      <c r="G3000" s="37" t="s">
        <v>10715</v>
      </c>
      <c r="H3000" s="38"/>
      <c r="I3000" s="39" t="s">
        <v>10716</v>
      </c>
      <c r="J3000" s="38"/>
      <c r="K3000" s="102">
        <v>2405</v>
      </c>
      <c r="L3000" s="40" t="s">
        <v>26954</v>
      </c>
      <c r="M3000" s="41">
        <f t="shared" si="100"/>
        <v>0</v>
      </c>
      <c r="N3000" s="41">
        <f t="shared" si="99"/>
        <v>0</v>
      </c>
      <c r="O3000" s="92"/>
      <c r="P3000" s="36"/>
      <c r="Q3000" s="35"/>
      <c r="R3000" s="44"/>
      <c r="S3000" s="44"/>
      <c r="T3000" s="45"/>
      <c r="U3000" s="45"/>
      <c r="V3000" s="45"/>
      <c r="W3000" s="45"/>
      <c r="X3000" s="45"/>
      <c r="Y3000" s="45"/>
      <c r="Z3000" s="46"/>
      <c r="AA3000" s="42"/>
      <c r="AB3000" s="42"/>
      <c r="AC3000" s="42"/>
      <c r="AD3000" s="42"/>
      <c r="AE3000" s="42"/>
      <c r="AF3000" s="42"/>
      <c r="AG3000" s="42"/>
      <c r="AH3000" s="46"/>
      <c r="AI3000" s="46"/>
      <c r="AJ3000" s="34"/>
      <c r="AK3000" s="34"/>
      <c r="AL3000" s="34"/>
      <c r="AM3000" s="34"/>
      <c r="AN3000" s="47"/>
      <c r="AO3000" s="47"/>
      <c r="AP3000" s="47"/>
      <c r="AQ3000" s="47"/>
      <c r="AR3000" s="47"/>
      <c r="AS3000" s="46"/>
      <c r="AT3000" s="46"/>
      <c r="AU3000" s="48"/>
      <c r="AV3000" s="48"/>
      <c r="AW3000" s="48"/>
      <c r="AX3000" s="48"/>
      <c r="AY3000" s="49"/>
      <c r="AZ3000" s="49"/>
      <c r="BA3000" s="49"/>
      <c r="BB3000" s="49"/>
      <c r="BC3000" s="49"/>
      <c r="BD3000" s="50"/>
      <c r="BE3000" s="50"/>
      <c r="BF3000" s="50"/>
      <c r="BG3000" s="50"/>
      <c r="BH3000" s="50"/>
      <c r="BI3000" s="53"/>
      <c r="BJ3000" s="53"/>
    </row>
    <row r="3001" spans="1:62" ht="132.6" thickBot="1" x14ac:dyDescent="0.3">
      <c r="A3001" s="28">
        <v>3001</v>
      </c>
      <c r="B3001" s="52" t="s">
        <v>7699</v>
      </c>
      <c r="C3001" s="33">
        <v>13</v>
      </c>
      <c r="D3001" s="33">
        <v>12</v>
      </c>
      <c r="E3001" s="37" t="s">
        <v>10717</v>
      </c>
      <c r="F3001" s="37" t="s">
        <v>10718</v>
      </c>
      <c r="G3001" s="37" t="s">
        <v>10719</v>
      </c>
      <c r="H3001" s="38"/>
      <c r="I3001" s="39" t="s">
        <v>10720</v>
      </c>
      <c r="J3001" s="38" t="s">
        <v>10721</v>
      </c>
      <c r="K3001" s="102">
        <v>2406</v>
      </c>
      <c r="L3001" s="40" t="s">
        <v>26954</v>
      </c>
      <c r="M3001" s="41">
        <f t="shared" si="100"/>
        <v>0</v>
      </c>
      <c r="N3001" s="41">
        <f t="shared" si="99"/>
        <v>0</v>
      </c>
      <c r="O3001" s="92"/>
      <c r="P3001" s="36"/>
      <c r="Q3001" s="35"/>
      <c r="R3001" s="44"/>
      <c r="S3001" s="44"/>
      <c r="T3001" s="45"/>
      <c r="U3001" s="45"/>
      <c r="V3001" s="45"/>
      <c r="W3001" s="45"/>
      <c r="X3001" s="45"/>
      <c r="Y3001" s="45"/>
      <c r="Z3001" s="46"/>
      <c r="AA3001" s="42"/>
      <c r="AB3001" s="42"/>
      <c r="AC3001" s="42"/>
      <c r="AD3001" s="42"/>
      <c r="AE3001" s="42"/>
      <c r="AF3001" s="42"/>
      <c r="AG3001" s="42"/>
      <c r="AH3001" s="46"/>
      <c r="AI3001" s="46"/>
      <c r="AJ3001" s="34">
        <v>1</v>
      </c>
      <c r="AK3001" s="34">
        <v>0</v>
      </c>
      <c r="AL3001" s="34" t="s">
        <v>27438</v>
      </c>
      <c r="AM3001" s="34" t="s">
        <v>27439</v>
      </c>
      <c r="AN3001" s="47"/>
      <c r="AO3001" s="47"/>
      <c r="AP3001" s="47"/>
      <c r="AQ3001" s="47"/>
      <c r="AR3001" s="47"/>
      <c r="AS3001" s="46"/>
      <c r="AT3001" s="46"/>
      <c r="AU3001" s="48"/>
      <c r="AV3001" s="48"/>
      <c r="AW3001" s="48"/>
      <c r="AX3001" s="48"/>
      <c r="AY3001" s="49"/>
      <c r="AZ3001" s="49"/>
      <c r="BA3001" s="49"/>
      <c r="BB3001" s="49"/>
      <c r="BC3001" s="49"/>
      <c r="BD3001" s="50"/>
      <c r="BE3001" s="50"/>
      <c r="BF3001" s="50"/>
      <c r="BG3001" s="50"/>
      <c r="BH3001" s="50"/>
      <c r="BI3001" s="53"/>
      <c r="BJ3001" s="53"/>
    </row>
    <row r="3002" spans="1:62" ht="93" thickBot="1" x14ac:dyDescent="0.3">
      <c r="A3002" s="28">
        <v>3002</v>
      </c>
      <c r="B3002" s="52" t="s">
        <v>7699</v>
      </c>
      <c r="C3002" s="33">
        <v>13</v>
      </c>
      <c r="D3002" s="33">
        <v>13</v>
      </c>
      <c r="E3002" s="37" t="s">
        <v>10722</v>
      </c>
      <c r="F3002" s="37" t="s">
        <v>10723</v>
      </c>
      <c r="G3002" s="37" t="s">
        <v>10724</v>
      </c>
      <c r="H3002" s="38"/>
      <c r="I3002" s="39" t="s">
        <v>1392</v>
      </c>
      <c r="J3002" s="38" t="s">
        <v>10725</v>
      </c>
      <c r="K3002" s="102">
        <v>2407</v>
      </c>
      <c r="L3002" s="40" t="s">
        <v>26954</v>
      </c>
      <c r="M3002" s="41">
        <f t="shared" si="100"/>
        <v>0</v>
      </c>
      <c r="N3002" s="41">
        <f t="shared" si="99"/>
        <v>0</v>
      </c>
      <c r="O3002" s="92"/>
      <c r="P3002" s="36"/>
      <c r="Q3002" s="35"/>
      <c r="R3002" s="44"/>
      <c r="S3002" s="44"/>
      <c r="T3002" s="45"/>
      <c r="U3002" s="45"/>
      <c r="V3002" s="45"/>
      <c r="W3002" s="45"/>
      <c r="X3002" s="45"/>
      <c r="Y3002" s="45"/>
      <c r="Z3002" s="46"/>
      <c r="AA3002" s="42"/>
      <c r="AB3002" s="42"/>
      <c r="AC3002" s="42"/>
      <c r="AD3002" s="42"/>
      <c r="AE3002" s="42"/>
      <c r="AF3002" s="42"/>
      <c r="AG3002" s="42"/>
      <c r="AH3002" s="46"/>
      <c r="AI3002" s="46"/>
      <c r="AJ3002" s="34"/>
      <c r="AK3002" s="34"/>
      <c r="AL3002" s="34"/>
      <c r="AM3002" s="34"/>
      <c r="AN3002" s="47"/>
      <c r="AO3002" s="47"/>
      <c r="AP3002" s="47"/>
      <c r="AQ3002" s="47"/>
      <c r="AR3002" s="47"/>
      <c r="AS3002" s="46"/>
      <c r="AT3002" s="46"/>
      <c r="AU3002" s="48"/>
      <c r="AV3002" s="48"/>
      <c r="AW3002" s="48"/>
      <c r="AX3002" s="48"/>
      <c r="AY3002" s="49"/>
      <c r="AZ3002" s="49"/>
      <c r="BA3002" s="49"/>
      <c r="BB3002" s="49"/>
      <c r="BC3002" s="49"/>
      <c r="BD3002" s="50"/>
      <c r="BE3002" s="50"/>
      <c r="BF3002" s="50"/>
      <c r="BG3002" s="50"/>
      <c r="BH3002" s="50"/>
      <c r="BI3002" s="53"/>
      <c r="BJ3002" s="53"/>
    </row>
    <row r="3003" spans="1:62" ht="159" thickBot="1" x14ac:dyDescent="0.3">
      <c r="A3003" s="28">
        <v>3003</v>
      </c>
      <c r="B3003" s="52" t="s">
        <v>7699</v>
      </c>
      <c r="C3003" s="33">
        <v>13</v>
      </c>
      <c r="D3003" s="33">
        <v>14</v>
      </c>
      <c r="E3003" s="37" t="s">
        <v>10726</v>
      </c>
      <c r="F3003" s="37" t="s">
        <v>10727</v>
      </c>
      <c r="G3003" s="37" t="s">
        <v>10728</v>
      </c>
      <c r="H3003" s="38"/>
      <c r="I3003" s="39" t="s">
        <v>10729</v>
      </c>
      <c r="J3003" s="38" t="s">
        <v>10730</v>
      </c>
      <c r="K3003" s="102">
        <v>2408</v>
      </c>
      <c r="L3003" s="40" t="s">
        <v>26954</v>
      </c>
      <c r="M3003" s="41">
        <f t="shared" si="100"/>
        <v>0</v>
      </c>
      <c r="N3003" s="41">
        <f t="shared" si="99"/>
        <v>0</v>
      </c>
      <c r="O3003" s="92"/>
      <c r="P3003" s="36"/>
      <c r="Q3003" s="35"/>
      <c r="R3003" s="44"/>
      <c r="S3003" s="44"/>
      <c r="T3003" s="45"/>
      <c r="U3003" s="45"/>
      <c r="V3003" s="45"/>
      <c r="W3003" s="45"/>
      <c r="X3003" s="45"/>
      <c r="Y3003" s="45"/>
      <c r="Z3003" s="46"/>
      <c r="AA3003" s="42"/>
      <c r="AB3003" s="42"/>
      <c r="AC3003" s="42"/>
      <c r="AD3003" s="42"/>
      <c r="AE3003" s="42"/>
      <c r="AF3003" s="42"/>
      <c r="AG3003" s="42"/>
      <c r="AH3003" s="46"/>
      <c r="AI3003" s="46"/>
      <c r="AJ3003" s="34">
        <v>1</v>
      </c>
      <c r="AK3003" s="34">
        <v>0</v>
      </c>
      <c r="AL3003" s="34" t="s">
        <v>27949</v>
      </c>
      <c r="AM3003" s="34" t="s">
        <v>27950</v>
      </c>
      <c r="AN3003" s="47"/>
      <c r="AO3003" s="47"/>
      <c r="AP3003" s="47"/>
      <c r="AQ3003" s="47"/>
      <c r="AR3003" s="47"/>
      <c r="AS3003" s="46"/>
      <c r="AT3003" s="46"/>
      <c r="AU3003" s="48"/>
      <c r="AV3003" s="48"/>
      <c r="AW3003" s="48"/>
      <c r="AX3003" s="48"/>
      <c r="AY3003" s="49"/>
      <c r="AZ3003" s="49"/>
      <c r="BA3003" s="49"/>
      <c r="BB3003" s="49"/>
      <c r="BC3003" s="49"/>
      <c r="BD3003" s="50"/>
      <c r="BE3003" s="50"/>
      <c r="BF3003" s="50"/>
      <c r="BG3003" s="50"/>
      <c r="BH3003" s="50"/>
      <c r="BI3003" s="53"/>
      <c r="BJ3003" s="53"/>
    </row>
    <row r="3004" spans="1:62" ht="66.599999999999994" thickBot="1" x14ac:dyDescent="0.3">
      <c r="A3004" s="28">
        <v>3004</v>
      </c>
      <c r="B3004" s="52" t="s">
        <v>7699</v>
      </c>
      <c r="C3004" s="33">
        <v>13</v>
      </c>
      <c r="D3004" s="33">
        <v>15</v>
      </c>
      <c r="E3004" s="37" t="s">
        <v>10731</v>
      </c>
      <c r="F3004" s="37" t="s">
        <v>104</v>
      </c>
      <c r="G3004" s="37" t="s">
        <v>10732</v>
      </c>
      <c r="H3004" s="38"/>
      <c r="I3004" s="39" t="s">
        <v>10733</v>
      </c>
      <c r="J3004" s="38"/>
      <c r="K3004" s="102">
        <v>2409</v>
      </c>
      <c r="L3004" s="40" t="s">
        <v>26954</v>
      </c>
      <c r="M3004" s="41">
        <f t="shared" si="100"/>
        <v>0</v>
      </c>
      <c r="N3004" s="41">
        <f t="shared" si="99"/>
        <v>0</v>
      </c>
      <c r="O3004" s="92"/>
      <c r="P3004" s="36"/>
      <c r="Q3004" s="35"/>
      <c r="R3004" s="44"/>
      <c r="S3004" s="44"/>
      <c r="T3004" s="45"/>
      <c r="U3004" s="45"/>
      <c r="V3004" s="45"/>
      <c r="W3004" s="45"/>
      <c r="X3004" s="45"/>
      <c r="Y3004" s="45"/>
      <c r="Z3004" s="46"/>
      <c r="AA3004" s="42"/>
      <c r="AB3004" s="42"/>
      <c r="AC3004" s="42"/>
      <c r="AD3004" s="42"/>
      <c r="AE3004" s="42"/>
      <c r="AF3004" s="42"/>
      <c r="AG3004" s="42"/>
      <c r="AH3004" s="46"/>
      <c r="AI3004" s="46"/>
      <c r="AJ3004" s="34"/>
      <c r="AK3004" s="34"/>
      <c r="AL3004" s="34"/>
      <c r="AM3004" s="34"/>
      <c r="AN3004" s="47"/>
      <c r="AO3004" s="47"/>
      <c r="AP3004" s="47"/>
      <c r="AQ3004" s="47"/>
      <c r="AR3004" s="47"/>
      <c r="AS3004" s="46"/>
      <c r="AT3004" s="46"/>
      <c r="AU3004" s="48"/>
      <c r="AV3004" s="48"/>
      <c r="AW3004" s="48"/>
      <c r="AX3004" s="48"/>
      <c r="AY3004" s="49"/>
      <c r="AZ3004" s="49"/>
      <c r="BA3004" s="49"/>
      <c r="BB3004" s="49"/>
      <c r="BC3004" s="49"/>
      <c r="BD3004" s="50"/>
      <c r="BE3004" s="50"/>
      <c r="BF3004" s="50"/>
      <c r="BG3004" s="50"/>
      <c r="BH3004" s="50"/>
      <c r="BI3004" s="53"/>
      <c r="BJ3004" s="53"/>
    </row>
    <row r="3005" spans="1:62" ht="185.4" thickBot="1" x14ac:dyDescent="0.3">
      <c r="A3005" s="28">
        <v>3005</v>
      </c>
      <c r="B3005" s="52" t="s">
        <v>7699</v>
      </c>
      <c r="C3005" s="33">
        <v>13</v>
      </c>
      <c r="D3005" s="33">
        <v>16</v>
      </c>
      <c r="E3005" s="37" t="s">
        <v>10734</v>
      </c>
      <c r="F3005" s="37" t="s">
        <v>10735</v>
      </c>
      <c r="G3005" s="37" t="s">
        <v>10736</v>
      </c>
      <c r="H3005" s="38"/>
      <c r="I3005" s="39" t="s">
        <v>10737</v>
      </c>
      <c r="J3005" s="38" t="s">
        <v>10738</v>
      </c>
      <c r="K3005" s="102">
        <v>2410</v>
      </c>
      <c r="L3005" s="40" t="s">
        <v>26954</v>
      </c>
      <c r="M3005" s="41">
        <f t="shared" si="100"/>
        <v>0</v>
      </c>
      <c r="N3005" s="41">
        <f t="shared" si="99"/>
        <v>0</v>
      </c>
      <c r="O3005" s="92"/>
      <c r="P3005" s="36"/>
      <c r="Q3005" s="35"/>
      <c r="R3005" s="44"/>
      <c r="S3005" s="44"/>
      <c r="T3005" s="45"/>
      <c r="U3005" s="45"/>
      <c r="V3005" s="45"/>
      <c r="W3005" s="45"/>
      <c r="X3005" s="45"/>
      <c r="Y3005" s="45"/>
      <c r="Z3005" s="46"/>
      <c r="AA3005" s="42"/>
      <c r="AB3005" s="42"/>
      <c r="AC3005" s="42"/>
      <c r="AD3005" s="42"/>
      <c r="AE3005" s="42"/>
      <c r="AF3005" s="42"/>
      <c r="AG3005" s="42"/>
      <c r="AH3005" s="46"/>
      <c r="AI3005" s="46"/>
      <c r="AJ3005" s="34"/>
      <c r="AK3005" s="34"/>
      <c r="AL3005" s="34"/>
      <c r="AM3005" s="34"/>
      <c r="AN3005" s="47"/>
      <c r="AO3005" s="47"/>
      <c r="AP3005" s="47"/>
      <c r="AQ3005" s="47"/>
      <c r="AR3005" s="47"/>
      <c r="AS3005" s="46"/>
      <c r="AT3005" s="46"/>
      <c r="AU3005" s="48"/>
      <c r="AV3005" s="48"/>
      <c r="AW3005" s="48"/>
      <c r="AX3005" s="48"/>
      <c r="AY3005" s="49"/>
      <c r="AZ3005" s="49"/>
      <c r="BA3005" s="49"/>
      <c r="BB3005" s="49"/>
      <c r="BC3005" s="49"/>
      <c r="BD3005" s="50"/>
      <c r="BE3005" s="50"/>
      <c r="BF3005" s="50"/>
      <c r="BG3005" s="50"/>
      <c r="BH3005" s="50"/>
      <c r="BI3005" s="53"/>
      <c r="BJ3005" s="53"/>
    </row>
    <row r="3006" spans="1:62" ht="93" thickBot="1" x14ac:dyDescent="0.3">
      <c r="A3006" s="28">
        <v>3006</v>
      </c>
      <c r="B3006" s="52" t="s">
        <v>7699</v>
      </c>
      <c r="C3006" s="33">
        <v>13</v>
      </c>
      <c r="D3006" s="33">
        <v>17</v>
      </c>
      <c r="E3006" s="37" t="s">
        <v>10739</v>
      </c>
      <c r="F3006" s="37" t="s">
        <v>1723</v>
      </c>
      <c r="G3006" s="37" t="s">
        <v>10740</v>
      </c>
      <c r="H3006" s="38" t="s">
        <v>10741</v>
      </c>
      <c r="I3006" s="39" t="s">
        <v>10742</v>
      </c>
      <c r="J3006" s="38"/>
      <c r="K3006" s="102">
        <v>2411</v>
      </c>
      <c r="L3006" s="40" t="s">
        <v>26954</v>
      </c>
      <c r="M3006" s="41">
        <f t="shared" si="100"/>
        <v>0</v>
      </c>
      <c r="N3006" s="41">
        <f t="shared" si="99"/>
        <v>0</v>
      </c>
      <c r="O3006" s="92"/>
      <c r="P3006" s="36"/>
      <c r="Q3006" s="35"/>
      <c r="R3006" s="44"/>
      <c r="S3006" s="44"/>
      <c r="T3006" s="45"/>
      <c r="U3006" s="45"/>
      <c r="V3006" s="45"/>
      <c r="W3006" s="45"/>
      <c r="X3006" s="45"/>
      <c r="Y3006" s="45"/>
      <c r="Z3006" s="46"/>
      <c r="AA3006" s="42"/>
      <c r="AB3006" s="42"/>
      <c r="AC3006" s="42"/>
      <c r="AD3006" s="42"/>
      <c r="AE3006" s="42"/>
      <c r="AF3006" s="42"/>
      <c r="AG3006" s="42"/>
      <c r="AH3006" s="46"/>
      <c r="AI3006" s="46"/>
      <c r="AJ3006" s="34"/>
      <c r="AK3006" s="34"/>
      <c r="AL3006" s="34"/>
      <c r="AM3006" s="34"/>
      <c r="AN3006" s="47"/>
      <c r="AO3006" s="47"/>
      <c r="AP3006" s="47"/>
      <c r="AQ3006" s="47"/>
      <c r="AR3006" s="47"/>
      <c r="AS3006" s="46"/>
      <c r="AT3006" s="46"/>
      <c r="AU3006" s="48"/>
      <c r="AV3006" s="48"/>
      <c r="AW3006" s="48"/>
      <c r="AX3006" s="48"/>
      <c r="AY3006" s="49"/>
      <c r="AZ3006" s="49"/>
      <c r="BA3006" s="49"/>
      <c r="BB3006" s="49"/>
      <c r="BC3006" s="49"/>
      <c r="BD3006" s="50"/>
      <c r="BE3006" s="50"/>
      <c r="BF3006" s="50"/>
      <c r="BG3006" s="50"/>
      <c r="BH3006" s="50"/>
      <c r="BI3006" s="53"/>
      <c r="BJ3006" s="53"/>
    </row>
    <row r="3007" spans="1:62" ht="185.4" thickBot="1" x14ac:dyDescent="0.3">
      <c r="A3007" s="28">
        <v>3007</v>
      </c>
      <c r="B3007" s="52" t="s">
        <v>7699</v>
      </c>
      <c r="C3007" s="33">
        <v>13</v>
      </c>
      <c r="D3007" s="33">
        <v>18</v>
      </c>
      <c r="E3007" s="37" t="s">
        <v>10743</v>
      </c>
      <c r="F3007" s="37" t="s">
        <v>282</v>
      </c>
      <c r="G3007" s="37" t="s">
        <v>10744</v>
      </c>
      <c r="H3007" s="38" t="s">
        <v>10745</v>
      </c>
      <c r="I3007" s="39" t="s">
        <v>10746</v>
      </c>
      <c r="J3007" s="38" t="s">
        <v>10747</v>
      </c>
      <c r="K3007" s="102">
        <v>2412</v>
      </c>
      <c r="L3007" s="40" t="s">
        <v>26954</v>
      </c>
      <c r="M3007" s="41">
        <f t="shared" si="100"/>
        <v>0</v>
      </c>
      <c r="N3007" s="41">
        <f t="shared" si="99"/>
        <v>0</v>
      </c>
      <c r="O3007" s="92"/>
      <c r="P3007" s="36"/>
      <c r="Q3007" s="35"/>
      <c r="R3007" s="44"/>
      <c r="S3007" s="44"/>
      <c r="T3007" s="45"/>
      <c r="U3007" s="45"/>
      <c r="V3007" s="45"/>
      <c r="W3007" s="45"/>
      <c r="X3007" s="45"/>
      <c r="Y3007" s="45"/>
      <c r="Z3007" s="46"/>
      <c r="AA3007" s="42"/>
      <c r="AB3007" s="42"/>
      <c r="AC3007" s="42"/>
      <c r="AD3007" s="42"/>
      <c r="AE3007" s="42"/>
      <c r="AF3007" s="42"/>
      <c r="AG3007" s="42"/>
      <c r="AH3007" s="46"/>
      <c r="AI3007" s="46"/>
      <c r="AJ3007" s="34"/>
      <c r="AK3007" s="34"/>
      <c r="AL3007" s="34"/>
      <c r="AM3007" s="34"/>
      <c r="AN3007" s="47"/>
      <c r="AO3007" s="47"/>
      <c r="AP3007" s="47"/>
      <c r="AQ3007" s="47"/>
      <c r="AR3007" s="47"/>
      <c r="AS3007" s="46"/>
      <c r="AT3007" s="46"/>
      <c r="AU3007" s="48"/>
      <c r="AV3007" s="48"/>
      <c r="AW3007" s="48"/>
      <c r="AX3007" s="48"/>
      <c r="AY3007" s="49"/>
      <c r="AZ3007" s="49"/>
      <c r="BA3007" s="49"/>
      <c r="BB3007" s="49"/>
      <c r="BC3007" s="49"/>
      <c r="BD3007" s="50"/>
      <c r="BE3007" s="50"/>
      <c r="BF3007" s="50"/>
      <c r="BG3007" s="50"/>
      <c r="BH3007" s="50"/>
      <c r="BI3007" s="53"/>
      <c r="BJ3007" s="53"/>
    </row>
    <row r="3008" spans="1:62" ht="53.4" thickBot="1" x14ac:dyDescent="0.3">
      <c r="A3008" s="28">
        <v>3008</v>
      </c>
      <c r="B3008" s="52" t="s">
        <v>7699</v>
      </c>
      <c r="C3008" s="33">
        <v>13</v>
      </c>
      <c r="D3008" s="33">
        <v>19</v>
      </c>
      <c r="E3008" s="37" t="s">
        <v>10748</v>
      </c>
      <c r="F3008" s="37" t="s">
        <v>10749</v>
      </c>
      <c r="G3008" s="37" t="s">
        <v>10750</v>
      </c>
      <c r="H3008" s="38"/>
      <c r="I3008" s="39"/>
      <c r="J3008" s="38" t="s">
        <v>10751</v>
      </c>
      <c r="K3008" s="102">
        <v>2413</v>
      </c>
      <c r="L3008" s="40" t="s">
        <v>26954</v>
      </c>
      <c r="M3008" s="41">
        <f t="shared" si="100"/>
        <v>0</v>
      </c>
      <c r="N3008" s="41">
        <f t="shared" si="99"/>
        <v>0</v>
      </c>
      <c r="O3008" s="92"/>
      <c r="P3008" s="36"/>
      <c r="Q3008" s="35"/>
      <c r="R3008" s="44"/>
      <c r="S3008" s="44"/>
      <c r="T3008" s="45"/>
      <c r="U3008" s="45"/>
      <c r="V3008" s="45"/>
      <c r="W3008" s="45"/>
      <c r="X3008" s="45"/>
      <c r="Y3008" s="45"/>
      <c r="Z3008" s="46"/>
      <c r="AA3008" s="42"/>
      <c r="AB3008" s="42"/>
      <c r="AC3008" s="42"/>
      <c r="AD3008" s="42"/>
      <c r="AE3008" s="42"/>
      <c r="AF3008" s="42"/>
      <c r="AG3008" s="42"/>
      <c r="AH3008" s="46"/>
      <c r="AI3008" s="46"/>
      <c r="AJ3008" s="34"/>
      <c r="AK3008" s="34"/>
      <c r="AL3008" s="34"/>
      <c r="AM3008" s="34"/>
      <c r="AN3008" s="47"/>
      <c r="AO3008" s="47"/>
      <c r="AP3008" s="47"/>
      <c r="AQ3008" s="47"/>
      <c r="AR3008" s="47"/>
      <c r="AS3008" s="46"/>
      <c r="AT3008" s="46"/>
      <c r="AU3008" s="48"/>
      <c r="AV3008" s="48"/>
      <c r="AW3008" s="48"/>
      <c r="AX3008" s="48"/>
      <c r="AY3008" s="49"/>
      <c r="AZ3008" s="49"/>
      <c r="BA3008" s="49"/>
      <c r="BB3008" s="49"/>
      <c r="BC3008" s="49"/>
      <c r="BD3008" s="50"/>
      <c r="BE3008" s="50"/>
      <c r="BF3008" s="50"/>
      <c r="BG3008" s="50"/>
      <c r="BH3008" s="50"/>
      <c r="BI3008" s="53"/>
      <c r="BJ3008" s="53"/>
    </row>
    <row r="3009" spans="1:62" ht="53.4" thickBot="1" x14ac:dyDescent="0.3">
      <c r="A3009" s="28">
        <v>3009</v>
      </c>
      <c r="B3009" s="52" t="s">
        <v>7699</v>
      </c>
      <c r="C3009" s="33">
        <v>13</v>
      </c>
      <c r="D3009" s="33">
        <v>20</v>
      </c>
      <c r="E3009" s="37" t="s">
        <v>10752</v>
      </c>
      <c r="F3009" s="37" t="s">
        <v>1723</v>
      </c>
      <c r="G3009" s="37" t="s">
        <v>10753</v>
      </c>
      <c r="H3009" s="38"/>
      <c r="I3009" s="39"/>
      <c r="J3009" s="38"/>
      <c r="K3009" s="102">
        <v>2414</v>
      </c>
      <c r="L3009" s="40" t="s">
        <v>26954</v>
      </c>
      <c r="M3009" s="41">
        <f t="shared" si="100"/>
        <v>0</v>
      </c>
      <c r="N3009" s="41">
        <f t="shared" si="99"/>
        <v>0</v>
      </c>
      <c r="O3009" s="92"/>
      <c r="P3009" s="36"/>
      <c r="Q3009" s="35"/>
      <c r="R3009" s="44"/>
      <c r="S3009" s="44"/>
      <c r="T3009" s="45"/>
      <c r="U3009" s="45"/>
      <c r="V3009" s="45"/>
      <c r="W3009" s="45"/>
      <c r="X3009" s="45"/>
      <c r="Y3009" s="45"/>
      <c r="Z3009" s="46"/>
      <c r="AA3009" s="42"/>
      <c r="AB3009" s="42"/>
      <c r="AC3009" s="42"/>
      <c r="AD3009" s="42"/>
      <c r="AE3009" s="42"/>
      <c r="AF3009" s="42"/>
      <c r="AG3009" s="42"/>
      <c r="AH3009" s="46"/>
      <c r="AI3009" s="46"/>
      <c r="AJ3009" s="34"/>
      <c r="AK3009" s="34"/>
      <c r="AL3009" s="34"/>
      <c r="AM3009" s="34"/>
      <c r="AN3009" s="47"/>
      <c r="AO3009" s="47"/>
      <c r="AP3009" s="47"/>
      <c r="AQ3009" s="47"/>
      <c r="AR3009" s="47"/>
      <c r="AS3009" s="46"/>
      <c r="AT3009" s="46"/>
      <c r="AU3009" s="48"/>
      <c r="AV3009" s="48"/>
      <c r="AW3009" s="48"/>
      <c r="AX3009" s="48"/>
      <c r="AY3009" s="49"/>
      <c r="AZ3009" s="49"/>
      <c r="BA3009" s="49"/>
      <c r="BB3009" s="49"/>
      <c r="BC3009" s="49"/>
      <c r="BD3009" s="50"/>
      <c r="BE3009" s="50"/>
      <c r="BF3009" s="50"/>
      <c r="BG3009" s="50"/>
      <c r="BH3009" s="50"/>
      <c r="BI3009" s="53"/>
      <c r="BJ3009" s="53"/>
    </row>
    <row r="3010" spans="1:62" ht="106.2" thickBot="1" x14ac:dyDescent="0.3">
      <c r="A3010" s="28">
        <v>3010</v>
      </c>
      <c r="B3010" s="52" t="s">
        <v>7699</v>
      </c>
      <c r="C3010" s="33">
        <v>13</v>
      </c>
      <c r="D3010" s="33">
        <v>21</v>
      </c>
      <c r="E3010" s="37" t="s">
        <v>10754</v>
      </c>
      <c r="F3010" s="37" t="s">
        <v>10755</v>
      </c>
      <c r="G3010" s="37" t="s">
        <v>10756</v>
      </c>
      <c r="H3010" s="38"/>
      <c r="I3010" s="39" t="s">
        <v>7699</v>
      </c>
      <c r="J3010" s="38" t="s">
        <v>10757</v>
      </c>
      <c r="K3010" s="102">
        <v>2415</v>
      </c>
      <c r="L3010" s="40" t="s">
        <v>26954</v>
      </c>
      <c r="M3010" s="41">
        <f t="shared" si="100"/>
        <v>0</v>
      </c>
      <c r="N3010" s="41">
        <f t="shared" si="99"/>
        <v>0</v>
      </c>
      <c r="O3010" s="92"/>
      <c r="P3010" s="36"/>
      <c r="Q3010" s="35"/>
      <c r="R3010" s="44"/>
      <c r="S3010" s="44"/>
      <c r="T3010" s="45"/>
      <c r="U3010" s="45"/>
      <c r="V3010" s="45"/>
      <c r="W3010" s="45"/>
      <c r="X3010" s="45"/>
      <c r="Y3010" s="45"/>
      <c r="Z3010" s="46"/>
      <c r="AA3010" s="42"/>
      <c r="AB3010" s="42"/>
      <c r="AC3010" s="42"/>
      <c r="AD3010" s="42"/>
      <c r="AE3010" s="42"/>
      <c r="AF3010" s="42"/>
      <c r="AG3010" s="42"/>
      <c r="AH3010" s="46"/>
      <c r="AI3010" s="46"/>
      <c r="AJ3010" s="34"/>
      <c r="AK3010" s="34"/>
      <c r="AL3010" s="34"/>
      <c r="AM3010" s="34"/>
      <c r="AN3010" s="47"/>
      <c r="AO3010" s="47"/>
      <c r="AP3010" s="47"/>
      <c r="AQ3010" s="47"/>
      <c r="AR3010" s="47"/>
      <c r="AS3010" s="46"/>
      <c r="AT3010" s="46"/>
      <c r="AU3010" s="48"/>
      <c r="AV3010" s="48"/>
      <c r="AW3010" s="48"/>
      <c r="AX3010" s="48"/>
      <c r="AY3010" s="49"/>
      <c r="AZ3010" s="49"/>
      <c r="BA3010" s="49"/>
      <c r="BB3010" s="49"/>
      <c r="BC3010" s="49"/>
      <c r="BD3010" s="50"/>
      <c r="BE3010" s="50"/>
      <c r="BF3010" s="50"/>
      <c r="BG3010" s="50"/>
      <c r="BH3010" s="50"/>
      <c r="BI3010" s="53"/>
      <c r="BJ3010" s="53"/>
    </row>
    <row r="3011" spans="1:62" ht="145.80000000000001" thickBot="1" x14ac:dyDescent="0.3">
      <c r="A3011" s="28">
        <v>3011</v>
      </c>
      <c r="B3011" s="52" t="s">
        <v>7699</v>
      </c>
      <c r="C3011" s="33">
        <v>13</v>
      </c>
      <c r="D3011" s="33">
        <v>22</v>
      </c>
      <c r="E3011" s="37" t="s">
        <v>10758</v>
      </c>
      <c r="F3011" s="37" t="s">
        <v>388</v>
      </c>
      <c r="G3011" s="37" t="s">
        <v>10759</v>
      </c>
      <c r="H3011" s="38" t="s">
        <v>10760</v>
      </c>
      <c r="I3011" s="39" t="s">
        <v>10761</v>
      </c>
      <c r="J3011" s="38"/>
      <c r="K3011" s="102">
        <v>2416</v>
      </c>
      <c r="L3011" s="40" t="s">
        <v>26954</v>
      </c>
      <c r="M3011" s="41">
        <f t="shared" si="100"/>
        <v>0</v>
      </c>
      <c r="N3011" s="41">
        <f t="shared" si="99"/>
        <v>0</v>
      </c>
      <c r="O3011" s="92"/>
      <c r="P3011" s="36"/>
      <c r="Q3011" s="35"/>
      <c r="R3011" s="44"/>
      <c r="S3011" s="44"/>
      <c r="T3011" s="45"/>
      <c r="U3011" s="45"/>
      <c r="V3011" s="45"/>
      <c r="W3011" s="45"/>
      <c r="X3011" s="45"/>
      <c r="Y3011" s="45"/>
      <c r="Z3011" s="46"/>
      <c r="AA3011" s="42"/>
      <c r="AB3011" s="42"/>
      <c r="AC3011" s="42"/>
      <c r="AD3011" s="42"/>
      <c r="AE3011" s="42"/>
      <c r="AF3011" s="42"/>
      <c r="AG3011" s="42"/>
      <c r="AH3011" s="46"/>
      <c r="AI3011" s="46"/>
      <c r="AJ3011" s="34">
        <v>1</v>
      </c>
      <c r="AK3011" s="34">
        <v>0</v>
      </c>
      <c r="AL3011" s="34" t="s">
        <v>27440</v>
      </c>
      <c r="AM3011" s="34" t="s">
        <v>9641</v>
      </c>
      <c r="AN3011" s="47"/>
      <c r="AO3011" s="47"/>
      <c r="AP3011" s="47"/>
      <c r="AQ3011" s="47"/>
      <c r="AR3011" s="47"/>
      <c r="AS3011" s="46"/>
      <c r="AT3011" s="46"/>
      <c r="AU3011" s="48"/>
      <c r="AV3011" s="48"/>
      <c r="AW3011" s="48"/>
      <c r="AX3011" s="48"/>
      <c r="AY3011" s="49"/>
      <c r="AZ3011" s="49"/>
      <c r="BA3011" s="49"/>
      <c r="BB3011" s="49"/>
      <c r="BC3011" s="49"/>
      <c r="BD3011" s="50"/>
      <c r="BE3011" s="50"/>
      <c r="BF3011" s="50"/>
      <c r="BG3011" s="50"/>
      <c r="BH3011" s="50"/>
      <c r="BI3011" s="53"/>
      <c r="BJ3011" s="53"/>
    </row>
    <row r="3012" spans="1:62" ht="132.6" thickBot="1" x14ac:dyDescent="0.3">
      <c r="A3012" s="28">
        <v>3012</v>
      </c>
      <c r="B3012" s="52" t="s">
        <v>7699</v>
      </c>
      <c r="C3012" s="33">
        <v>13</v>
      </c>
      <c r="D3012" s="33">
        <v>23</v>
      </c>
      <c r="E3012" s="37" t="s">
        <v>10762</v>
      </c>
      <c r="F3012" s="37" t="s">
        <v>104</v>
      </c>
      <c r="G3012" s="37" t="s">
        <v>10763</v>
      </c>
      <c r="H3012" s="38" t="s">
        <v>10764</v>
      </c>
      <c r="I3012" s="39" t="s">
        <v>10765</v>
      </c>
      <c r="J3012" s="38"/>
      <c r="K3012" s="102">
        <v>2417</v>
      </c>
      <c r="L3012" s="40" t="s">
        <v>26954</v>
      </c>
      <c r="M3012" s="41">
        <f t="shared" si="100"/>
        <v>0</v>
      </c>
      <c r="N3012" s="41">
        <f t="shared" si="99"/>
        <v>0</v>
      </c>
      <c r="O3012" s="92"/>
      <c r="P3012" s="36"/>
      <c r="Q3012" s="35"/>
      <c r="R3012" s="44"/>
      <c r="S3012" s="44"/>
      <c r="T3012" s="45"/>
      <c r="U3012" s="45"/>
      <c r="V3012" s="45"/>
      <c r="W3012" s="45"/>
      <c r="X3012" s="45"/>
      <c r="Y3012" s="45"/>
      <c r="Z3012" s="46"/>
      <c r="AA3012" s="42"/>
      <c r="AB3012" s="42"/>
      <c r="AC3012" s="42"/>
      <c r="AD3012" s="42"/>
      <c r="AE3012" s="42"/>
      <c r="AF3012" s="42"/>
      <c r="AG3012" s="42"/>
      <c r="AH3012" s="46"/>
      <c r="AI3012" s="46"/>
      <c r="AJ3012" s="34"/>
      <c r="AK3012" s="34"/>
      <c r="AL3012" s="34"/>
      <c r="AM3012" s="34"/>
      <c r="AN3012" s="47"/>
      <c r="AO3012" s="47"/>
      <c r="AP3012" s="47"/>
      <c r="AQ3012" s="47"/>
      <c r="AR3012" s="47"/>
      <c r="AS3012" s="46"/>
      <c r="AT3012" s="46"/>
      <c r="AU3012" s="48"/>
      <c r="AV3012" s="48"/>
      <c r="AW3012" s="48"/>
      <c r="AX3012" s="48"/>
      <c r="AY3012" s="49"/>
      <c r="AZ3012" s="49"/>
      <c r="BA3012" s="49"/>
      <c r="BB3012" s="49"/>
      <c r="BC3012" s="49"/>
      <c r="BD3012" s="50"/>
      <c r="BE3012" s="50"/>
      <c r="BF3012" s="50"/>
      <c r="BG3012" s="50"/>
      <c r="BH3012" s="50"/>
      <c r="BI3012" s="53"/>
      <c r="BJ3012" s="53"/>
    </row>
    <row r="3013" spans="1:62" ht="119.4" thickBot="1" x14ac:dyDescent="0.3">
      <c r="A3013" s="28">
        <v>3013</v>
      </c>
      <c r="B3013" s="52" t="s">
        <v>7699</v>
      </c>
      <c r="C3013" s="33">
        <v>13</v>
      </c>
      <c r="D3013" s="33">
        <v>24</v>
      </c>
      <c r="E3013" s="37" t="s">
        <v>10766</v>
      </c>
      <c r="F3013" s="37" t="s">
        <v>10767</v>
      </c>
      <c r="G3013" s="37" t="s">
        <v>10768</v>
      </c>
      <c r="H3013" s="38" t="s">
        <v>10769</v>
      </c>
      <c r="I3013" s="39" t="s">
        <v>10770</v>
      </c>
      <c r="J3013" s="38" t="s">
        <v>10771</v>
      </c>
      <c r="K3013" s="102">
        <v>2418</v>
      </c>
      <c r="L3013" s="40" t="s">
        <v>26954</v>
      </c>
      <c r="M3013" s="41">
        <f t="shared" si="100"/>
        <v>0</v>
      </c>
      <c r="N3013" s="41">
        <f t="shared" si="99"/>
        <v>0</v>
      </c>
      <c r="O3013" s="92"/>
      <c r="P3013" s="36"/>
      <c r="Q3013" s="35"/>
      <c r="R3013" s="44"/>
      <c r="S3013" s="44"/>
      <c r="T3013" s="45"/>
      <c r="U3013" s="45"/>
      <c r="V3013" s="45"/>
      <c r="W3013" s="45"/>
      <c r="X3013" s="45"/>
      <c r="Y3013" s="45"/>
      <c r="Z3013" s="46"/>
      <c r="AA3013" s="42"/>
      <c r="AB3013" s="42"/>
      <c r="AC3013" s="42"/>
      <c r="AD3013" s="42"/>
      <c r="AE3013" s="42"/>
      <c r="AF3013" s="42"/>
      <c r="AG3013" s="42"/>
      <c r="AH3013" s="46"/>
      <c r="AI3013" s="46"/>
      <c r="AJ3013" s="34"/>
      <c r="AK3013" s="34"/>
      <c r="AL3013" s="34"/>
      <c r="AM3013" s="34"/>
      <c r="AN3013" s="47"/>
      <c r="AO3013" s="47"/>
      <c r="AP3013" s="47"/>
      <c r="AQ3013" s="47"/>
      <c r="AR3013" s="47"/>
      <c r="AS3013" s="46"/>
      <c r="AT3013" s="46"/>
      <c r="AU3013" s="48"/>
      <c r="AV3013" s="48"/>
      <c r="AW3013" s="48"/>
      <c r="AX3013" s="48"/>
      <c r="AY3013" s="49"/>
      <c r="AZ3013" s="49"/>
      <c r="BA3013" s="49"/>
      <c r="BB3013" s="49"/>
      <c r="BC3013" s="49"/>
      <c r="BD3013" s="50"/>
      <c r="BE3013" s="50"/>
      <c r="BF3013" s="50"/>
      <c r="BG3013" s="50"/>
      <c r="BH3013" s="50"/>
      <c r="BI3013" s="53"/>
      <c r="BJ3013" s="53"/>
    </row>
    <row r="3014" spans="1:62" ht="185.4" thickBot="1" x14ac:dyDescent="0.3">
      <c r="A3014" s="28">
        <v>3014</v>
      </c>
      <c r="B3014" s="52" t="s">
        <v>7699</v>
      </c>
      <c r="C3014" s="33">
        <v>13</v>
      </c>
      <c r="D3014" s="33">
        <v>25</v>
      </c>
      <c r="E3014" s="37" t="s">
        <v>10772</v>
      </c>
      <c r="F3014" s="37" t="s">
        <v>10773</v>
      </c>
      <c r="G3014" s="37"/>
      <c r="H3014" s="38"/>
      <c r="I3014" s="39" t="s">
        <v>10774</v>
      </c>
      <c r="J3014" s="38" t="s">
        <v>10775</v>
      </c>
      <c r="K3014" s="102">
        <v>2419</v>
      </c>
      <c r="L3014" s="40" t="s">
        <v>26954</v>
      </c>
      <c r="M3014" s="41">
        <f t="shared" si="100"/>
        <v>0</v>
      </c>
      <c r="N3014" s="41">
        <f t="shared" si="99"/>
        <v>0</v>
      </c>
      <c r="O3014" s="92"/>
      <c r="P3014" s="36"/>
      <c r="Q3014" s="35"/>
      <c r="R3014" s="44"/>
      <c r="S3014" s="44"/>
      <c r="T3014" s="45"/>
      <c r="U3014" s="45"/>
      <c r="V3014" s="45"/>
      <c r="W3014" s="45"/>
      <c r="X3014" s="45"/>
      <c r="Y3014" s="45"/>
      <c r="Z3014" s="46"/>
      <c r="AA3014" s="42"/>
      <c r="AB3014" s="42"/>
      <c r="AC3014" s="42"/>
      <c r="AD3014" s="42"/>
      <c r="AE3014" s="42"/>
      <c r="AF3014" s="42"/>
      <c r="AG3014" s="42"/>
      <c r="AH3014" s="46"/>
      <c r="AI3014" s="46"/>
      <c r="AJ3014" s="34"/>
      <c r="AK3014" s="34"/>
      <c r="AL3014" s="34"/>
      <c r="AM3014" s="34"/>
      <c r="AN3014" s="47"/>
      <c r="AO3014" s="47"/>
      <c r="AP3014" s="47"/>
      <c r="AQ3014" s="47"/>
      <c r="AR3014" s="47"/>
      <c r="AS3014" s="46"/>
      <c r="AT3014" s="46"/>
      <c r="AU3014" s="48"/>
      <c r="AV3014" s="48"/>
      <c r="AW3014" s="48"/>
      <c r="AX3014" s="48"/>
      <c r="AY3014" s="49"/>
      <c r="AZ3014" s="49"/>
      <c r="BA3014" s="49"/>
      <c r="BB3014" s="49"/>
      <c r="BC3014" s="49"/>
      <c r="BD3014" s="50"/>
      <c r="BE3014" s="50"/>
      <c r="BF3014" s="50"/>
      <c r="BG3014" s="50"/>
      <c r="BH3014" s="50"/>
      <c r="BI3014" s="53"/>
      <c r="BJ3014" s="53"/>
    </row>
    <row r="3015" spans="1:62" ht="106.2" thickBot="1" x14ac:dyDescent="0.3">
      <c r="A3015" s="28">
        <v>3015</v>
      </c>
      <c r="B3015" s="52" t="s">
        <v>7699</v>
      </c>
      <c r="C3015" s="33">
        <v>13</v>
      </c>
      <c r="D3015" s="33">
        <v>26</v>
      </c>
      <c r="E3015" s="37" t="s">
        <v>10776</v>
      </c>
      <c r="F3015" s="37" t="s">
        <v>10777</v>
      </c>
      <c r="G3015" s="37" t="s">
        <v>10778</v>
      </c>
      <c r="H3015" s="38"/>
      <c r="I3015" s="39" t="s">
        <v>10779</v>
      </c>
      <c r="J3015" s="38" t="s">
        <v>10780</v>
      </c>
      <c r="K3015" s="102">
        <v>2420</v>
      </c>
      <c r="L3015" s="40" t="s">
        <v>26954</v>
      </c>
      <c r="M3015" s="41">
        <f t="shared" si="100"/>
        <v>0</v>
      </c>
      <c r="N3015" s="41">
        <f t="shared" si="99"/>
        <v>0</v>
      </c>
      <c r="O3015" s="92"/>
      <c r="P3015" s="36"/>
      <c r="Q3015" s="35"/>
      <c r="R3015" s="44"/>
      <c r="S3015" s="44"/>
      <c r="T3015" s="45"/>
      <c r="U3015" s="45"/>
      <c r="V3015" s="45"/>
      <c r="W3015" s="45"/>
      <c r="X3015" s="45"/>
      <c r="Y3015" s="45"/>
      <c r="Z3015" s="46"/>
      <c r="AA3015" s="42"/>
      <c r="AB3015" s="42"/>
      <c r="AC3015" s="42"/>
      <c r="AD3015" s="42"/>
      <c r="AE3015" s="42"/>
      <c r="AF3015" s="42"/>
      <c r="AG3015" s="42"/>
      <c r="AH3015" s="46"/>
      <c r="AI3015" s="46"/>
      <c r="AJ3015" s="34"/>
      <c r="AK3015" s="34"/>
      <c r="AL3015" s="34"/>
      <c r="AM3015" s="34"/>
      <c r="AN3015" s="47"/>
      <c r="AO3015" s="47"/>
      <c r="AP3015" s="47"/>
      <c r="AQ3015" s="47"/>
      <c r="AR3015" s="47"/>
      <c r="AS3015" s="46"/>
      <c r="AT3015" s="46"/>
      <c r="AU3015" s="48"/>
      <c r="AV3015" s="48"/>
      <c r="AW3015" s="48"/>
      <c r="AX3015" s="48"/>
      <c r="AY3015" s="49"/>
      <c r="AZ3015" s="49"/>
      <c r="BA3015" s="49"/>
      <c r="BB3015" s="49"/>
      <c r="BC3015" s="49"/>
      <c r="BD3015" s="50"/>
      <c r="BE3015" s="50"/>
      <c r="BF3015" s="50"/>
      <c r="BG3015" s="50"/>
      <c r="BH3015" s="50"/>
      <c r="BI3015" s="53"/>
      <c r="BJ3015" s="53"/>
    </row>
    <row r="3016" spans="1:62" ht="93" thickBot="1" x14ac:dyDescent="0.3">
      <c r="A3016" s="28">
        <v>3016</v>
      </c>
      <c r="B3016" s="52" t="s">
        <v>7699</v>
      </c>
      <c r="C3016" s="33">
        <v>13</v>
      </c>
      <c r="D3016" s="33">
        <v>27</v>
      </c>
      <c r="E3016" s="37" t="s">
        <v>10781</v>
      </c>
      <c r="F3016" s="37" t="s">
        <v>4227</v>
      </c>
      <c r="G3016" s="37" t="s">
        <v>10782</v>
      </c>
      <c r="H3016" s="38"/>
      <c r="I3016" s="39" t="s">
        <v>10783</v>
      </c>
      <c r="J3016" s="38" t="s">
        <v>10784</v>
      </c>
      <c r="K3016" s="102">
        <v>2421</v>
      </c>
      <c r="L3016" s="40" t="s">
        <v>26954</v>
      </c>
      <c r="M3016" s="41">
        <f t="shared" si="100"/>
        <v>0</v>
      </c>
      <c r="N3016" s="41">
        <f t="shared" si="99"/>
        <v>0</v>
      </c>
      <c r="O3016" s="92"/>
      <c r="P3016" s="36"/>
      <c r="Q3016" s="35"/>
      <c r="R3016" s="44"/>
      <c r="S3016" s="44"/>
      <c r="T3016" s="45"/>
      <c r="U3016" s="45"/>
      <c r="V3016" s="45"/>
      <c r="W3016" s="45"/>
      <c r="X3016" s="45"/>
      <c r="Y3016" s="45"/>
      <c r="Z3016" s="46"/>
      <c r="AA3016" s="42"/>
      <c r="AB3016" s="42"/>
      <c r="AC3016" s="42"/>
      <c r="AD3016" s="42"/>
      <c r="AE3016" s="42"/>
      <c r="AF3016" s="42"/>
      <c r="AG3016" s="42"/>
      <c r="AH3016" s="46"/>
      <c r="AI3016" s="46"/>
      <c r="AJ3016" s="34"/>
      <c r="AK3016" s="34"/>
      <c r="AL3016" s="34"/>
      <c r="AM3016" s="34"/>
      <c r="AN3016" s="47"/>
      <c r="AO3016" s="47"/>
      <c r="AP3016" s="47"/>
      <c r="AQ3016" s="47"/>
      <c r="AR3016" s="47"/>
      <c r="AS3016" s="46"/>
      <c r="AT3016" s="46"/>
      <c r="AU3016" s="48"/>
      <c r="AV3016" s="48"/>
      <c r="AW3016" s="48"/>
      <c r="AX3016" s="48"/>
      <c r="AY3016" s="49"/>
      <c r="AZ3016" s="49"/>
      <c r="BA3016" s="49"/>
      <c r="BB3016" s="49"/>
      <c r="BC3016" s="49"/>
      <c r="BD3016" s="50"/>
      <c r="BE3016" s="50"/>
      <c r="BF3016" s="50"/>
      <c r="BG3016" s="50"/>
      <c r="BH3016" s="50"/>
      <c r="BI3016" s="53"/>
      <c r="BJ3016" s="53"/>
    </row>
    <row r="3017" spans="1:62" ht="132.6" thickBot="1" x14ac:dyDescent="0.3">
      <c r="A3017" s="28">
        <v>3017</v>
      </c>
      <c r="B3017" s="52" t="s">
        <v>7699</v>
      </c>
      <c r="C3017" s="33">
        <v>13</v>
      </c>
      <c r="D3017" s="33">
        <v>28</v>
      </c>
      <c r="E3017" s="37" t="s">
        <v>10785</v>
      </c>
      <c r="F3017" s="37" t="s">
        <v>282</v>
      </c>
      <c r="G3017" s="37" t="s">
        <v>10786</v>
      </c>
      <c r="H3017" s="38"/>
      <c r="I3017" s="39" t="s">
        <v>10787</v>
      </c>
      <c r="J3017" s="38" t="s">
        <v>10788</v>
      </c>
      <c r="K3017" s="102">
        <v>2422</v>
      </c>
      <c r="L3017" s="40" t="s">
        <v>26954</v>
      </c>
      <c r="M3017" s="41">
        <f t="shared" si="100"/>
        <v>0</v>
      </c>
      <c r="N3017" s="41">
        <f t="shared" si="99"/>
        <v>0</v>
      </c>
      <c r="O3017" s="92"/>
      <c r="P3017" s="36"/>
      <c r="Q3017" s="35"/>
      <c r="R3017" s="44"/>
      <c r="S3017" s="44"/>
      <c r="T3017" s="45"/>
      <c r="U3017" s="45"/>
      <c r="V3017" s="45"/>
      <c r="W3017" s="45"/>
      <c r="X3017" s="45"/>
      <c r="Y3017" s="45"/>
      <c r="Z3017" s="46"/>
      <c r="AA3017" s="42"/>
      <c r="AB3017" s="42"/>
      <c r="AC3017" s="42"/>
      <c r="AD3017" s="42"/>
      <c r="AE3017" s="42"/>
      <c r="AF3017" s="42"/>
      <c r="AG3017" s="42"/>
      <c r="AH3017" s="46"/>
      <c r="AI3017" s="46"/>
      <c r="AJ3017" s="34"/>
      <c r="AK3017" s="34"/>
      <c r="AL3017" s="34"/>
      <c r="AM3017" s="34"/>
      <c r="AN3017" s="47"/>
      <c r="AO3017" s="47"/>
      <c r="AP3017" s="47"/>
      <c r="AQ3017" s="47"/>
      <c r="AR3017" s="47"/>
      <c r="AS3017" s="46"/>
      <c r="AT3017" s="46"/>
      <c r="AU3017" s="48"/>
      <c r="AV3017" s="48"/>
      <c r="AW3017" s="48"/>
      <c r="AX3017" s="48"/>
      <c r="AY3017" s="49"/>
      <c r="AZ3017" s="49"/>
      <c r="BA3017" s="49"/>
      <c r="BB3017" s="49"/>
      <c r="BC3017" s="49"/>
      <c r="BD3017" s="50"/>
      <c r="BE3017" s="50"/>
      <c r="BF3017" s="50"/>
      <c r="BG3017" s="50"/>
      <c r="BH3017" s="50"/>
      <c r="BI3017" s="53"/>
      <c r="BJ3017" s="53"/>
    </row>
    <row r="3018" spans="1:62" ht="79.8" thickBot="1" x14ac:dyDescent="0.3">
      <c r="A3018" s="28">
        <v>3018</v>
      </c>
      <c r="B3018" s="52" t="s">
        <v>7699</v>
      </c>
      <c r="C3018" s="33">
        <v>13</v>
      </c>
      <c r="D3018" s="33">
        <v>29</v>
      </c>
      <c r="E3018" s="37" t="s">
        <v>10789</v>
      </c>
      <c r="F3018" s="37" t="s">
        <v>10790</v>
      </c>
      <c r="G3018" s="37" t="s">
        <v>10791</v>
      </c>
      <c r="H3018" s="38"/>
      <c r="I3018" s="39" t="s">
        <v>10792</v>
      </c>
      <c r="J3018" s="38" t="s">
        <v>10793</v>
      </c>
      <c r="K3018" s="102">
        <v>2423</v>
      </c>
      <c r="L3018" s="40" t="s">
        <v>26954</v>
      </c>
      <c r="M3018" s="41">
        <f t="shared" si="100"/>
        <v>0</v>
      </c>
      <c r="N3018" s="41">
        <f t="shared" si="99"/>
        <v>0</v>
      </c>
      <c r="O3018" s="92"/>
      <c r="P3018" s="36"/>
      <c r="Q3018" s="35"/>
      <c r="R3018" s="44"/>
      <c r="S3018" s="44"/>
      <c r="T3018" s="45"/>
      <c r="U3018" s="45"/>
      <c r="V3018" s="45"/>
      <c r="W3018" s="45"/>
      <c r="X3018" s="45"/>
      <c r="Y3018" s="45"/>
      <c r="Z3018" s="46"/>
      <c r="AA3018" s="42"/>
      <c r="AB3018" s="42"/>
      <c r="AC3018" s="42"/>
      <c r="AD3018" s="42"/>
      <c r="AE3018" s="42"/>
      <c r="AF3018" s="42"/>
      <c r="AG3018" s="42"/>
      <c r="AH3018" s="46"/>
      <c r="AI3018" s="46"/>
      <c r="AJ3018" s="34"/>
      <c r="AK3018" s="34"/>
      <c r="AL3018" s="34"/>
      <c r="AM3018" s="34"/>
      <c r="AN3018" s="47"/>
      <c r="AO3018" s="47"/>
      <c r="AP3018" s="47"/>
      <c r="AQ3018" s="47"/>
      <c r="AR3018" s="47"/>
      <c r="AS3018" s="46"/>
      <c r="AT3018" s="46"/>
      <c r="AU3018" s="48"/>
      <c r="AV3018" s="48"/>
      <c r="AW3018" s="48"/>
      <c r="AX3018" s="48"/>
      <c r="AY3018" s="49"/>
      <c r="AZ3018" s="49"/>
      <c r="BA3018" s="49"/>
      <c r="BB3018" s="49"/>
      <c r="BC3018" s="49"/>
      <c r="BD3018" s="50"/>
      <c r="BE3018" s="50"/>
      <c r="BF3018" s="50"/>
      <c r="BG3018" s="50"/>
      <c r="BH3018" s="50"/>
      <c r="BI3018" s="53"/>
      <c r="BJ3018" s="53"/>
    </row>
    <row r="3019" spans="1:62" ht="93" thickBot="1" x14ac:dyDescent="0.3">
      <c r="A3019" s="28">
        <v>3019</v>
      </c>
      <c r="B3019" s="52" t="s">
        <v>7699</v>
      </c>
      <c r="C3019" s="33">
        <v>13</v>
      </c>
      <c r="D3019" s="33">
        <v>30</v>
      </c>
      <c r="E3019" s="37" t="s">
        <v>10794</v>
      </c>
      <c r="F3019" s="37" t="s">
        <v>104</v>
      </c>
      <c r="G3019" s="37" t="s">
        <v>10795</v>
      </c>
      <c r="H3019" s="38"/>
      <c r="I3019" s="39" t="s">
        <v>10090</v>
      </c>
      <c r="J3019" s="38"/>
      <c r="K3019" s="102">
        <v>2424</v>
      </c>
      <c r="L3019" s="40" t="s">
        <v>26954</v>
      </c>
      <c r="M3019" s="41">
        <f t="shared" si="100"/>
        <v>0</v>
      </c>
      <c r="N3019" s="41">
        <f t="shared" si="99"/>
        <v>0</v>
      </c>
      <c r="O3019" s="92"/>
      <c r="P3019" s="36"/>
      <c r="Q3019" s="35"/>
      <c r="R3019" s="44"/>
      <c r="S3019" s="44"/>
      <c r="T3019" s="45"/>
      <c r="U3019" s="45"/>
      <c r="V3019" s="45"/>
      <c r="W3019" s="45"/>
      <c r="X3019" s="45"/>
      <c r="Y3019" s="45"/>
      <c r="Z3019" s="46"/>
      <c r="AA3019" s="42"/>
      <c r="AB3019" s="42"/>
      <c r="AC3019" s="42"/>
      <c r="AD3019" s="42"/>
      <c r="AE3019" s="42"/>
      <c r="AF3019" s="42"/>
      <c r="AG3019" s="42"/>
      <c r="AH3019" s="46"/>
      <c r="AI3019" s="46"/>
      <c r="AJ3019" s="34">
        <v>1</v>
      </c>
      <c r="AK3019" s="34">
        <v>0</v>
      </c>
      <c r="AL3019" s="34" t="s">
        <v>27441</v>
      </c>
      <c r="AM3019" s="34" t="s">
        <v>27161</v>
      </c>
      <c r="AN3019" s="47"/>
      <c r="AO3019" s="47"/>
      <c r="AP3019" s="47"/>
      <c r="AQ3019" s="47"/>
      <c r="AR3019" s="47"/>
      <c r="AS3019" s="46"/>
      <c r="AT3019" s="46"/>
      <c r="AU3019" s="48"/>
      <c r="AV3019" s="48"/>
      <c r="AW3019" s="48"/>
      <c r="AX3019" s="48"/>
      <c r="AY3019" s="49"/>
      <c r="AZ3019" s="49"/>
      <c r="BA3019" s="49"/>
      <c r="BB3019" s="49"/>
      <c r="BC3019" s="49"/>
      <c r="BD3019" s="50"/>
      <c r="BE3019" s="50"/>
      <c r="BF3019" s="50"/>
      <c r="BG3019" s="50"/>
      <c r="BH3019" s="50"/>
      <c r="BI3019" s="53"/>
      <c r="BJ3019" s="53"/>
    </row>
    <row r="3020" spans="1:62" ht="40.200000000000003" thickBot="1" x14ac:dyDescent="0.3">
      <c r="A3020" s="28">
        <v>3020</v>
      </c>
      <c r="B3020" s="52" t="s">
        <v>7699</v>
      </c>
      <c r="C3020" s="33">
        <v>13</v>
      </c>
      <c r="D3020" s="33">
        <v>31</v>
      </c>
      <c r="E3020" s="37" t="s">
        <v>10796</v>
      </c>
      <c r="F3020" s="37" t="s">
        <v>10797</v>
      </c>
      <c r="G3020" s="37" t="s">
        <v>6057</v>
      </c>
      <c r="H3020" s="38"/>
      <c r="I3020" s="39" t="s">
        <v>10592</v>
      </c>
      <c r="J3020" s="38"/>
      <c r="K3020" s="102">
        <v>2425</v>
      </c>
      <c r="L3020" s="40" t="s">
        <v>26954</v>
      </c>
      <c r="M3020" s="41">
        <f t="shared" si="100"/>
        <v>0</v>
      </c>
      <c r="N3020" s="41">
        <f t="shared" si="99"/>
        <v>0</v>
      </c>
      <c r="O3020" s="92"/>
      <c r="P3020" s="36"/>
      <c r="Q3020" s="35"/>
      <c r="R3020" s="44"/>
      <c r="S3020" s="44"/>
      <c r="T3020" s="45"/>
      <c r="U3020" s="45"/>
      <c r="V3020" s="45"/>
      <c r="W3020" s="45"/>
      <c r="X3020" s="45"/>
      <c r="Y3020" s="45"/>
      <c r="Z3020" s="46"/>
      <c r="AA3020" s="42"/>
      <c r="AB3020" s="42"/>
      <c r="AC3020" s="42"/>
      <c r="AD3020" s="42"/>
      <c r="AE3020" s="42"/>
      <c r="AF3020" s="42"/>
      <c r="AG3020" s="42"/>
      <c r="AH3020" s="46"/>
      <c r="AI3020" s="46"/>
      <c r="AJ3020" s="34"/>
      <c r="AK3020" s="34"/>
      <c r="AL3020" s="34"/>
      <c r="AM3020" s="34"/>
      <c r="AN3020" s="47"/>
      <c r="AO3020" s="47"/>
      <c r="AP3020" s="47"/>
      <c r="AQ3020" s="47"/>
      <c r="AR3020" s="47"/>
      <c r="AS3020" s="46"/>
      <c r="AT3020" s="46"/>
      <c r="AU3020" s="48"/>
      <c r="AV3020" s="48"/>
      <c r="AW3020" s="48"/>
      <c r="AX3020" s="48"/>
      <c r="AY3020" s="49"/>
      <c r="AZ3020" s="49"/>
      <c r="BA3020" s="49"/>
      <c r="BB3020" s="49"/>
      <c r="BC3020" s="49"/>
      <c r="BD3020" s="50"/>
      <c r="BE3020" s="50"/>
      <c r="BF3020" s="50"/>
      <c r="BG3020" s="50"/>
      <c r="BH3020" s="50"/>
      <c r="BI3020" s="53"/>
      <c r="BJ3020" s="53"/>
    </row>
    <row r="3021" spans="1:62" ht="132.6" thickBot="1" x14ac:dyDescent="0.3">
      <c r="A3021" s="28">
        <v>3021</v>
      </c>
      <c r="B3021" s="52" t="s">
        <v>7699</v>
      </c>
      <c r="C3021" s="33">
        <v>14</v>
      </c>
      <c r="D3021" s="33">
        <v>0</v>
      </c>
      <c r="E3021" s="37" t="s">
        <v>10798</v>
      </c>
      <c r="F3021" s="37" t="s">
        <v>10799</v>
      </c>
      <c r="G3021" s="37" t="s">
        <v>10800</v>
      </c>
      <c r="H3021" s="38" t="s">
        <v>10801</v>
      </c>
      <c r="I3021" s="39" t="s">
        <v>10802</v>
      </c>
      <c r="J3021" s="38" t="s">
        <v>10803</v>
      </c>
      <c r="K3021" s="102">
        <v>2426</v>
      </c>
      <c r="L3021" s="40" t="s">
        <v>26954</v>
      </c>
      <c r="M3021" s="41">
        <f t="shared" si="100"/>
        <v>0</v>
      </c>
      <c r="N3021" s="41">
        <f t="shared" si="99"/>
        <v>0</v>
      </c>
      <c r="O3021" s="92"/>
      <c r="P3021" s="36"/>
      <c r="Q3021" s="35"/>
      <c r="R3021" s="44"/>
      <c r="S3021" s="44"/>
      <c r="T3021" s="45"/>
      <c r="U3021" s="45"/>
      <c r="V3021" s="45"/>
      <c r="W3021" s="45"/>
      <c r="X3021" s="45"/>
      <c r="Y3021" s="45"/>
      <c r="Z3021" s="46"/>
      <c r="AA3021" s="42"/>
      <c r="AB3021" s="42"/>
      <c r="AC3021" s="42"/>
      <c r="AD3021" s="42"/>
      <c r="AE3021" s="42"/>
      <c r="AF3021" s="42"/>
      <c r="AG3021" s="42"/>
      <c r="AH3021" s="46"/>
      <c r="AI3021" s="46"/>
      <c r="AJ3021" s="34"/>
      <c r="AK3021" s="34"/>
      <c r="AL3021" s="34"/>
      <c r="AM3021" s="34"/>
      <c r="AN3021" s="47"/>
      <c r="AO3021" s="47"/>
      <c r="AP3021" s="47"/>
      <c r="AQ3021" s="47"/>
      <c r="AR3021" s="47"/>
      <c r="AS3021" s="46"/>
      <c r="AT3021" s="46"/>
      <c r="AU3021" s="48"/>
      <c r="AV3021" s="48"/>
      <c r="AW3021" s="48"/>
      <c r="AX3021" s="48"/>
      <c r="AY3021" s="49"/>
      <c r="AZ3021" s="49"/>
      <c r="BA3021" s="49"/>
      <c r="BB3021" s="49"/>
      <c r="BC3021" s="49"/>
      <c r="BD3021" s="50"/>
      <c r="BE3021" s="50"/>
      <c r="BF3021" s="50"/>
      <c r="BG3021" s="50"/>
      <c r="BH3021" s="50"/>
      <c r="BI3021" s="53"/>
      <c r="BJ3021" s="53"/>
    </row>
    <row r="3022" spans="1:62" ht="53.4" thickBot="1" x14ac:dyDescent="0.3">
      <c r="A3022" s="28">
        <v>3022</v>
      </c>
      <c r="B3022" s="52" t="s">
        <v>7699</v>
      </c>
      <c r="C3022" s="33">
        <v>14</v>
      </c>
      <c r="D3022" s="33">
        <v>1</v>
      </c>
      <c r="E3022" s="37" t="s">
        <v>10804</v>
      </c>
      <c r="F3022" s="37" t="s">
        <v>10805</v>
      </c>
      <c r="G3022" s="37" t="s">
        <v>10806</v>
      </c>
      <c r="H3022" s="38"/>
      <c r="I3022" s="39" t="s">
        <v>10807</v>
      </c>
      <c r="J3022" s="38"/>
      <c r="K3022" s="102">
        <v>2427</v>
      </c>
      <c r="L3022" s="40" t="s">
        <v>26954</v>
      </c>
      <c r="M3022" s="41">
        <f t="shared" si="100"/>
        <v>0</v>
      </c>
      <c r="N3022" s="41">
        <f t="shared" si="99"/>
        <v>31</v>
      </c>
      <c r="O3022" s="92"/>
      <c r="P3022" s="36"/>
      <c r="Q3022" s="35"/>
      <c r="R3022" s="44"/>
      <c r="S3022" s="44"/>
      <c r="T3022" s="45"/>
      <c r="U3022" s="45"/>
      <c r="V3022" s="45"/>
      <c r="W3022" s="45"/>
      <c r="X3022" s="45"/>
      <c r="Y3022" s="45"/>
      <c r="Z3022" s="46"/>
      <c r="AA3022" s="42"/>
      <c r="AB3022" s="42"/>
      <c r="AC3022" s="42"/>
      <c r="AD3022" s="42"/>
      <c r="AE3022" s="42"/>
      <c r="AF3022" s="42"/>
      <c r="AG3022" s="42"/>
      <c r="AH3022" s="46"/>
      <c r="AI3022" s="46"/>
      <c r="AJ3022" s="34"/>
      <c r="AK3022" s="34"/>
      <c r="AL3022" s="34"/>
      <c r="AM3022" s="34"/>
      <c r="AN3022" s="47"/>
      <c r="AO3022" s="47"/>
      <c r="AP3022" s="47"/>
      <c r="AQ3022" s="47"/>
      <c r="AR3022" s="47"/>
      <c r="AS3022" s="46"/>
      <c r="AT3022" s="46"/>
      <c r="AU3022" s="48"/>
      <c r="AV3022" s="48"/>
      <c r="AW3022" s="48"/>
      <c r="AX3022" s="48"/>
      <c r="AY3022" s="49"/>
      <c r="AZ3022" s="49"/>
      <c r="BA3022" s="49"/>
      <c r="BB3022" s="49"/>
      <c r="BC3022" s="49"/>
      <c r="BD3022" s="50"/>
      <c r="BE3022" s="50"/>
      <c r="BF3022" s="50"/>
      <c r="BG3022" s="50"/>
      <c r="BH3022" s="50"/>
      <c r="BI3022" s="53"/>
      <c r="BJ3022" s="53"/>
    </row>
    <row r="3023" spans="1:62" ht="145.80000000000001" thickBot="1" x14ac:dyDescent="0.3">
      <c r="A3023" s="28">
        <v>3023</v>
      </c>
      <c r="B3023" s="52" t="s">
        <v>7699</v>
      </c>
      <c r="C3023" s="33">
        <v>14</v>
      </c>
      <c r="D3023" s="33">
        <v>2</v>
      </c>
      <c r="E3023" s="37" t="s">
        <v>10808</v>
      </c>
      <c r="F3023" s="37" t="s">
        <v>282</v>
      </c>
      <c r="G3023" s="37" t="s">
        <v>10809</v>
      </c>
      <c r="H3023" s="38"/>
      <c r="I3023" s="39" t="s">
        <v>10810</v>
      </c>
      <c r="J3023" s="38"/>
      <c r="K3023" s="102">
        <v>2428</v>
      </c>
      <c r="L3023" s="40" t="s">
        <v>26954</v>
      </c>
      <c r="M3023" s="41">
        <f t="shared" si="100"/>
        <v>0</v>
      </c>
      <c r="N3023" s="41">
        <f t="shared" si="99"/>
        <v>0</v>
      </c>
      <c r="O3023" s="92"/>
      <c r="P3023" s="36"/>
      <c r="Q3023" s="35"/>
      <c r="R3023" s="44"/>
      <c r="S3023" s="44"/>
      <c r="T3023" s="45"/>
      <c r="U3023" s="45"/>
      <c r="V3023" s="45"/>
      <c r="W3023" s="45"/>
      <c r="X3023" s="45"/>
      <c r="Y3023" s="45"/>
      <c r="Z3023" s="46"/>
      <c r="AA3023" s="42"/>
      <c r="AB3023" s="42"/>
      <c r="AC3023" s="42"/>
      <c r="AD3023" s="42"/>
      <c r="AE3023" s="42"/>
      <c r="AF3023" s="42"/>
      <c r="AG3023" s="42"/>
      <c r="AH3023" s="46"/>
      <c r="AI3023" s="46"/>
      <c r="AJ3023" s="34"/>
      <c r="AK3023" s="34"/>
      <c r="AL3023" s="34"/>
      <c r="AM3023" s="34"/>
      <c r="AN3023" s="47"/>
      <c r="AO3023" s="47"/>
      <c r="AP3023" s="47"/>
      <c r="AQ3023" s="47"/>
      <c r="AR3023" s="47"/>
      <c r="AS3023" s="46"/>
      <c r="AT3023" s="46"/>
      <c r="AU3023" s="48"/>
      <c r="AV3023" s="48"/>
      <c r="AW3023" s="48"/>
      <c r="AX3023" s="48"/>
      <c r="AY3023" s="49"/>
      <c r="AZ3023" s="49"/>
      <c r="BA3023" s="49"/>
      <c r="BB3023" s="49"/>
      <c r="BC3023" s="49"/>
      <c r="BD3023" s="50"/>
      <c r="BE3023" s="50"/>
      <c r="BF3023" s="50"/>
      <c r="BG3023" s="50"/>
      <c r="BH3023" s="50"/>
      <c r="BI3023" s="53"/>
      <c r="BJ3023" s="53"/>
    </row>
    <row r="3024" spans="1:62" ht="79.8" thickBot="1" x14ac:dyDescent="0.3">
      <c r="A3024" s="28">
        <v>3024</v>
      </c>
      <c r="B3024" s="52" t="s">
        <v>7699</v>
      </c>
      <c r="C3024" s="33">
        <v>14</v>
      </c>
      <c r="D3024" s="33">
        <v>3</v>
      </c>
      <c r="E3024" s="37" t="s">
        <v>10811</v>
      </c>
      <c r="F3024" s="37" t="s">
        <v>104</v>
      </c>
      <c r="G3024" s="37" t="s">
        <v>10812</v>
      </c>
      <c r="H3024" s="38"/>
      <c r="I3024" s="39" t="s">
        <v>9952</v>
      </c>
      <c r="J3024" s="38"/>
      <c r="K3024" s="102">
        <v>2429</v>
      </c>
      <c r="L3024" s="40" t="s">
        <v>26954</v>
      </c>
      <c r="M3024" s="41">
        <f t="shared" si="100"/>
        <v>0</v>
      </c>
      <c r="N3024" s="41">
        <f t="shared" si="99"/>
        <v>0</v>
      </c>
      <c r="O3024" s="92"/>
      <c r="P3024" s="36"/>
      <c r="Q3024" s="35"/>
      <c r="R3024" s="44"/>
      <c r="S3024" s="44"/>
      <c r="T3024" s="45"/>
      <c r="U3024" s="45"/>
      <c r="V3024" s="45"/>
      <c r="W3024" s="45"/>
      <c r="X3024" s="45"/>
      <c r="Y3024" s="45"/>
      <c r="Z3024" s="46"/>
      <c r="AA3024" s="42"/>
      <c r="AB3024" s="42"/>
      <c r="AC3024" s="42"/>
      <c r="AD3024" s="42"/>
      <c r="AE3024" s="42"/>
      <c r="AF3024" s="42"/>
      <c r="AG3024" s="42"/>
      <c r="AH3024" s="46"/>
      <c r="AI3024" s="46"/>
      <c r="AJ3024" s="34"/>
      <c r="AK3024" s="34"/>
      <c r="AL3024" s="34"/>
      <c r="AM3024" s="34"/>
      <c r="AN3024" s="47"/>
      <c r="AO3024" s="47"/>
      <c r="AP3024" s="47"/>
      <c r="AQ3024" s="47"/>
      <c r="AR3024" s="47"/>
      <c r="AS3024" s="46"/>
      <c r="AT3024" s="46"/>
      <c r="AU3024" s="48"/>
      <c r="AV3024" s="48"/>
      <c r="AW3024" s="48"/>
      <c r="AX3024" s="48"/>
      <c r="AY3024" s="49"/>
      <c r="AZ3024" s="49"/>
      <c r="BA3024" s="49"/>
      <c r="BB3024" s="49"/>
      <c r="BC3024" s="49"/>
      <c r="BD3024" s="50"/>
      <c r="BE3024" s="50"/>
      <c r="BF3024" s="50"/>
      <c r="BG3024" s="50"/>
      <c r="BH3024" s="50"/>
      <c r="BI3024" s="53"/>
      <c r="BJ3024" s="53"/>
    </row>
    <row r="3025" spans="1:62" ht="66.599999999999994" thickBot="1" x14ac:dyDescent="0.3">
      <c r="A3025" s="28">
        <v>3025</v>
      </c>
      <c r="B3025" s="52" t="s">
        <v>7699</v>
      </c>
      <c r="C3025" s="33">
        <v>14</v>
      </c>
      <c r="D3025" s="33">
        <v>4</v>
      </c>
      <c r="E3025" s="37" t="s">
        <v>10813</v>
      </c>
      <c r="F3025" s="37" t="s">
        <v>606</v>
      </c>
      <c r="G3025" s="37" t="s">
        <v>10814</v>
      </c>
      <c r="H3025" s="38" t="s">
        <v>10815</v>
      </c>
      <c r="I3025" s="39" t="s">
        <v>10816</v>
      </c>
      <c r="J3025" s="38"/>
      <c r="K3025" s="102">
        <v>2430</v>
      </c>
      <c r="L3025" s="40" t="s">
        <v>26954</v>
      </c>
      <c r="M3025" s="41">
        <f t="shared" si="100"/>
        <v>0</v>
      </c>
      <c r="N3025" s="41">
        <f t="shared" si="99"/>
        <v>0</v>
      </c>
      <c r="O3025" s="92"/>
      <c r="P3025" s="36"/>
      <c r="Q3025" s="35"/>
      <c r="R3025" s="44"/>
      <c r="S3025" s="44"/>
      <c r="T3025" s="45"/>
      <c r="U3025" s="45"/>
      <c r="V3025" s="45"/>
      <c r="W3025" s="45"/>
      <c r="X3025" s="45"/>
      <c r="Y3025" s="45"/>
      <c r="Z3025" s="46"/>
      <c r="AA3025" s="42"/>
      <c r="AB3025" s="42"/>
      <c r="AC3025" s="42"/>
      <c r="AD3025" s="42"/>
      <c r="AE3025" s="42"/>
      <c r="AF3025" s="42"/>
      <c r="AG3025" s="42"/>
      <c r="AH3025" s="46"/>
      <c r="AI3025" s="46"/>
      <c r="AJ3025" s="34"/>
      <c r="AK3025" s="34"/>
      <c r="AL3025" s="34"/>
      <c r="AM3025" s="34"/>
      <c r="AN3025" s="47"/>
      <c r="AO3025" s="47"/>
      <c r="AP3025" s="47"/>
      <c r="AQ3025" s="47"/>
      <c r="AR3025" s="47"/>
      <c r="AS3025" s="46"/>
      <c r="AT3025" s="46"/>
      <c r="AU3025" s="48"/>
      <c r="AV3025" s="48"/>
      <c r="AW3025" s="48"/>
      <c r="AX3025" s="48"/>
      <c r="AY3025" s="49"/>
      <c r="AZ3025" s="49"/>
      <c r="BA3025" s="49"/>
      <c r="BB3025" s="49"/>
      <c r="BC3025" s="49"/>
      <c r="BD3025" s="50"/>
      <c r="BE3025" s="50"/>
      <c r="BF3025" s="50"/>
      <c r="BG3025" s="50"/>
      <c r="BH3025" s="50"/>
      <c r="BI3025" s="53"/>
      <c r="BJ3025" s="53"/>
    </row>
    <row r="3026" spans="1:62" ht="211.8" thickBot="1" x14ac:dyDescent="0.3">
      <c r="A3026" s="28">
        <v>3026</v>
      </c>
      <c r="B3026" s="52" t="s">
        <v>7699</v>
      </c>
      <c r="C3026" s="33">
        <v>14</v>
      </c>
      <c r="D3026" s="33">
        <v>5</v>
      </c>
      <c r="E3026" s="37" t="s">
        <v>10817</v>
      </c>
      <c r="F3026" s="37" t="s">
        <v>10818</v>
      </c>
      <c r="G3026" s="37" t="s">
        <v>10819</v>
      </c>
      <c r="H3026" s="38" t="s">
        <v>10820</v>
      </c>
      <c r="I3026" s="39" t="s">
        <v>10821</v>
      </c>
      <c r="J3026" s="38"/>
      <c r="K3026" s="102">
        <v>2431</v>
      </c>
      <c r="L3026" s="40" t="s">
        <v>26954</v>
      </c>
      <c r="M3026" s="41">
        <f t="shared" si="100"/>
        <v>0</v>
      </c>
      <c r="N3026" s="41">
        <f t="shared" si="99"/>
        <v>0</v>
      </c>
      <c r="O3026" s="92"/>
      <c r="P3026" s="36"/>
      <c r="Q3026" s="35"/>
      <c r="R3026" s="44"/>
      <c r="S3026" s="44"/>
      <c r="T3026" s="45"/>
      <c r="U3026" s="45"/>
      <c r="V3026" s="45"/>
      <c r="W3026" s="45"/>
      <c r="X3026" s="45"/>
      <c r="Y3026" s="45"/>
      <c r="Z3026" s="46"/>
      <c r="AA3026" s="42"/>
      <c r="AB3026" s="42"/>
      <c r="AC3026" s="42"/>
      <c r="AD3026" s="42"/>
      <c r="AE3026" s="42"/>
      <c r="AF3026" s="42"/>
      <c r="AG3026" s="42"/>
      <c r="AH3026" s="46"/>
      <c r="AI3026" s="46"/>
      <c r="AJ3026" s="34"/>
      <c r="AK3026" s="34"/>
      <c r="AL3026" s="34"/>
      <c r="AM3026" s="34"/>
      <c r="AN3026" s="47"/>
      <c r="AO3026" s="47"/>
      <c r="AP3026" s="47"/>
      <c r="AQ3026" s="47"/>
      <c r="AR3026" s="47"/>
      <c r="AS3026" s="46"/>
      <c r="AT3026" s="46"/>
      <c r="AU3026" s="48"/>
      <c r="AV3026" s="48"/>
      <c r="AW3026" s="48"/>
      <c r="AX3026" s="48"/>
      <c r="AY3026" s="49"/>
      <c r="AZ3026" s="49"/>
      <c r="BA3026" s="49"/>
      <c r="BB3026" s="49"/>
      <c r="BC3026" s="49"/>
      <c r="BD3026" s="50"/>
      <c r="BE3026" s="50"/>
      <c r="BF3026" s="50"/>
      <c r="BG3026" s="50"/>
      <c r="BH3026" s="50"/>
      <c r="BI3026" s="53"/>
      <c r="BJ3026" s="53"/>
    </row>
    <row r="3027" spans="1:62" ht="159" thickBot="1" x14ac:dyDescent="0.3">
      <c r="A3027" s="28">
        <v>3027</v>
      </c>
      <c r="B3027" s="52" t="s">
        <v>7699</v>
      </c>
      <c r="C3027" s="33">
        <v>14</v>
      </c>
      <c r="D3027" s="33">
        <v>6</v>
      </c>
      <c r="E3027" s="37" t="s">
        <v>10822</v>
      </c>
      <c r="F3027" s="37" t="s">
        <v>92</v>
      </c>
      <c r="G3027" s="37" t="s">
        <v>10823</v>
      </c>
      <c r="H3027" s="38"/>
      <c r="I3027" s="39" t="s">
        <v>10824</v>
      </c>
      <c r="J3027" s="38"/>
      <c r="K3027" s="102">
        <v>2432</v>
      </c>
      <c r="L3027" s="40" t="s">
        <v>26954</v>
      </c>
      <c r="M3027" s="41">
        <f t="shared" si="100"/>
        <v>0</v>
      </c>
      <c r="N3027" s="41">
        <f t="shared" si="99"/>
        <v>0</v>
      </c>
      <c r="O3027" s="92"/>
      <c r="P3027" s="36"/>
      <c r="Q3027" s="35"/>
      <c r="R3027" s="44"/>
      <c r="S3027" s="44"/>
      <c r="T3027" s="45"/>
      <c r="U3027" s="45"/>
      <c r="V3027" s="45"/>
      <c r="W3027" s="45"/>
      <c r="X3027" s="45"/>
      <c r="Y3027" s="45"/>
      <c r="Z3027" s="46"/>
      <c r="AA3027" s="42"/>
      <c r="AB3027" s="42"/>
      <c r="AC3027" s="42"/>
      <c r="AD3027" s="42"/>
      <c r="AE3027" s="42"/>
      <c r="AF3027" s="42"/>
      <c r="AG3027" s="42"/>
      <c r="AH3027" s="46"/>
      <c r="AI3027" s="46"/>
      <c r="AJ3027" s="34"/>
      <c r="AK3027" s="34"/>
      <c r="AL3027" s="34"/>
      <c r="AM3027" s="34"/>
      <c r="AN3027" s="47"/>
      <c r="AO3027" s="47"/>
      <c r="AP3027" s="47"/>
      <c r="AQ3027" s="47"/>
      <c r="AR3027" s="47"/>
      <c r="AS3027" s="46"/>
      <c r="AT3027" s="46"/>
      <c r="AU3027" s="48"/>
      <c r="AV3027" s="48"/>
      <c r="AW3027" s="48"/>
      <c r="AX3027" s="48"/>
      <c r="AY3027" s="49"/>
      <c r="AZ3027" s="49"/>
      <c r="BA3027" s="49"/>
      <c r="BB3027" s="49"/>
      <c r="BC3027" s="49"/>
      <c r="BD3027" s="50"/>
      <c r="BE3027" s="50"/>
      <c r="BF3027" s="50"/>
      <c r="BG3027" s="50"/>
      <c r="BH3027" s="50"/>
      <c r="BI3027" s="53"/>
      <c r="BJ3027" s="53"/>
    </row>
    <row r="3028" spans="1:62" ht="159" thickBot="1" x14ac:dyDescent="0.3">
      <c r="A3028" s="28">
        <v>3028</v>
      </c>
      <c r="B3028" s="52" t="s">
        <v>7699</v>
      </c>
      <c r="C3028" s="33">
        <v>14</v>
      </c>
      <c r="D3028" s="33">
        <v>7</v>
      </c>
      <c r="E3028" s="37" t="s">
        <v>10825</v>
      </c>
      <c r="F3028" s="37" t="s">
        <v>10826</v>
      </c>
      <c r="G3028" s="37" t="s">
        <v>10827</v>
      </c>
      <c r="H3028" s="38"/>
      <c r="I3028" s="39" t="s">
        <v>10828</v>
      </c>
      <c r="J3028" s="38" t="s">
        <v>452</v>
      </c>
      <c r="K3028" s="102">
        <v>2433</v>
      </c>
      <c r="L3028" s="40" t="s">
        <v>26954</v>
      </c>
      <c r="M3028" s="41">
        <f t="shared" si="100"/>
        <v>0</v>
      </c>
      <c r="N3028" s="41">
        <f t="shared" si="99"/>
        <v>0</v>
      </c>
      <c r="O3028" s="92"/>
      <c r="P3028" s="36"/>
      <c r="Q3028" s="35"/>
      <c r="R3028" s="44"/>
      <c r="S3028" s="44"/>
      <c r="T3028" s="45"/>
      <c r="U3028" s="45"/>
      <c r="V3028" s="45"/>
      <c r="W3028" s="45"/>
      <c r="X3028" s="45"/>
      <c r="Y3028" s="45"/>
      <c r="Z3028" s="46"/>
      <c r="AA3028" s="42"/>
      <c r="AB3028" s="42"/>
      <c r="AC3028" s="42"/>
      <c r="AD3028" s="42"/>
      <c r="AE3028" s="42"/>
      <c r="AF3028" s="42"/>
      <c r="AG3028" s="42"/>
      <c r="AH3028" s="46"/>
      <c r="AI3028" s="46"/>
      <c r="AJ3028" s="34">
        <v>1</v>
      </c>
      <c r="AK3028" s="34">
        <v>0</v>
      </c>
      <c r="AL3028" s="34" t="s">
        <v>27442</v>
      </c>
      <c r="AM3028" s="34" t="s">
        <v>27133</v>
      </c>
      <c r="AN3028" s="47"/>
      <c r="AO3028" s="47"/>
      <c r="AP3028" s="47"/>
      <c r="AQ3028" s="47"/>
      <c r="AR3028" s="47"/>
      <c r="AS3028" s="46"/>
      <c r="AT3028" s="46"/>
      <c r="AU3028" s="48"/>
      <c r="AV3028" s="48"/>
      <c r="AW3028" s="48"/>
      <c r="AX3028" s="48"/>
      <c r="AY3028" s="49"/>
      <c r="AZ3028" s="49"/>
      <c r="BA3028" s="49"/>
      <c r="BB3028" s="49"/>
      <c r="BC3028" s="49"/>
      <c r="BD3028" s="50"/>
      <c r="BE3028" s="50"/>
      <c r="BF3028" s="50"/>
      <c r="BG3028" s="50"/>
      <c r="BH3028" s="50"/>
      <c r="BI3028" s="53"/>
      <c r="BJ3028" s="53"/>
    </row>
    <row r="3029" spans="1:62" ht="159" thickBot="1" x14ac:dyDescent="0.3">
      <c r="A3029" s="28">
        <v>3029</v>
      </c>
      <c r="B3029" s="52" t="s">
        <v>7699</v>
      </c>
      <c r="C3029" s="33">
        <v>14</v>
      </c>
      <c r="D3029" s="33">
        <v>8</v>
      </c>
      <c r="E3029" s="37" t="s">
        <v>10829</v>
      </c>
      <c r="F3029" s="37" t="s">
        <v>104</v>
      </c>
      <c r="G3029" s="37" t="s">
        <v>10830</v>
      </c>
      <c r="H3029" s="38" t="s">
        <v>10831</v>
      </c>
      <c r="I3029" s="39" t="s">
        <v>10832</v>
      </c>
      <c r="J3029" s="38"/>
      <c r="K3029" s="102">
        <v>2434</v>
      </c>
      <c r="L3029" s="40" t="s">
        <v>26954</v>
      </c>
      <c r="M3029" s="41">
        <f t="shared" si="100"/>
        <v>0</v>
      </c>
      <c r="N3029" s="41">
        <f t="shared" si="99"/>
        <v>0</v>
      </c>
      <c r="O3029" s="92"/>
      <c r="P3029" s="36"/>
      <c r="Q3029" s="35"/>
      <c r="R3029" s="44"/>
      <c r="S3029" s="44"/>
      <c r="T3029" s="45"/>
      <c r="U3029" s="45"/>
      <c r="V3029" s="45"/>
      <c r="W3029" s="45"/>
      <c r="X3029" s="45"/>
      <c r="Y3029" s="45"/>
      <c r="Z3029" s="46"/>
      <c r="AA3029" s="42"/>
      <c r="AB3029" s="42"/>
      <c r="AC3029" s="42"/>
      <c r="AD3029" s="42"/>
      <c r="AE3029" s="42"/>
      <c r="AF3029" s="42"/>
      <c r="AG3029" s="42"/>
      <c r="AH3029" s="46"/>
      <c r="AI3029" s="46"/>
      <c r="AJ3029" s="34"/>
      <c r="AK3029" s="34"/>
      <c r="AL3029" s="34"/>
      <c r="AM3029" s="34"/>
      <c r="AN3029" s="47"/>
      <c r="AO3029" s="47"/>
      <c r="AP3029" s="47"/>
      <c r="AQ3029" s="47"/>
      <c r="AR3029" s="47"/>
      <c r="AS3029" s="46"/>
      <c r="AT3029" s="46"/>
      <c r="AU3029" s="48"/>
      <c r="AV3029" s="48"/>
      <c r="AW3029" s="48"/>
      <c r="AX3029" s="48"/>
      <c r="AY3029" s="49"/>
      <c r="AZ3029" s="49"/>
      <c r="BA3029" s="49"/>
      <c r="BB3029" s="49"/>
      <c r="BC3029" s="49"/>
      <c r="BD3029" s="50"/>
      <c r="BE3029" s="50"/>
      <c r="BF3029" s="50"/>
      <c r="BG3029" s="50"/>
      <c r="BH3029" s="50"/>
      <c r="BI3029" s="53"/>
      <c r="BJ3029" s="53"/>
    </row>
    <row r="3030" spans="1:62" ht="79.8" thickBot="1" x14ac:dyDescent="0.3">
      <c r="A3030" s="28">
        <v>3030</v>
      </c>
      <c r="B3030" s="52" t="s">
        <v>7699</v>
      </c>
      <c r="C3030" s="33">
        <v>14</v>
      </c>
      <c r="D3030" s="33">
        <v>9</v>
      </c>
      <c r="E3030" s="37" t="s">
        <v>10833</v>
      </c>
      <c r="F3030" s="37" t="s">
        <v>10834</v>
      </c>
      <c r="G3030" s="37" t="s">
        <v>10835</v>
      </c>
      <c r="H3030" s="38" t="s">
        <v>10836</v>
      </c>
      <c r="I3030" s="39" t="s">
        <v>10837</v>
      </c>
      <c r="J3030" s="38"/>
      <c r="K3030" s="102">
        <v>2435</v>
      </c>
      <c r="L3030" s="40" t="s">
        <v>26954</v>
      </c>
      <c r="M3030" s="41">
        <f t="shared" si="100"/>
        <v>0</v>
      </c>
      <c r="N3030" s="41">
        <f t="shared" ref="N3030:N3093" si="101">IF(D3030=1,D3028,0)</f>
        <v>0</v>
      </c>
      <c r="O3030" s="92"/>
      <c r="P3030" s="36"/>
      <c r="Q3030" s="35"/>
      <c r="R3030" s="44"/>
      <c r="S3030" s="44"/>
      <c r="T3030" s="45"/>
      <c r="U3030" s="45"/>
      <c r="V3030" s="45"/>
      <c r="W3030" s="45"/>
      <c r="X3030" s="45"/>
      <c r="Y3030" s="45"/>
      <c r="Z3030" s="46"/>
      <c r="AA3030" s="42"/>
      <c r="AB3030" s="42"/>
      <c r="AC3030" s="42"/>
      <c r="AD3030" s="42"/>
      <c r="AE3030" s="42"/>
      <c r="AF3030" s="42"/>
      <c r="AG3030" s="42"/>
      <c r="AH3030" s="46"/>
      <c r="AI3030" s="46"/>
      <c r="AJ3030" s="34"/>
      <c r="AK3030" s="34"/>
      <c r="AL3030" s="34"/>
      <c r="AM3030" s="34"/>
      <c r="AN3030" s="47"/>
      <c r="AO3030" s="47"/>
      <c r="AP3030" s="47"/>
      <c r="AQ3030" s="47"/>
      <c r="AR3030" s="47"/>
      <c r="AS3030" s="46"/>
      <c r="AT3030" s="46"/>
      <c r="AU3030" s="48"/>
      <c r="AV3030" s="48"/>
      <c r="AW3030" s="48"/>
      <c r="AX3030" s="48"/>
      <c r="AY3030" s="49"/>
      <c r="AZ3030" s="49"/>
      <c r="BA3030" s="49"/>
      <c r="BB3030" s="49"/>
      <c r="BC3030" s="49"/>
      <c r="BD3030" s="50"/>
      <c r="BE3030" s="50"/>
      <c r="BF3030" s="50"/>
      <c r="BG3030" s="50"/>
      <c r="BH3030" s="50"/>
      <c r="BI3030" s="53"/>
      <c r="BJ3030" s="53"/>
    </row>
    <row r="3031" spans="1:62" ht="145.80000000000001" thickBot="1" x14ac:dyDescent="0.3">
      <c r="A3031" s="28">
        <v>3031</v>
      </c>
      <c r="B3031" s="52" t="s">
        <v>7699</v>
      </c>
      <c r="C3031" s="33">
        <v>14</v>
      </c>
      <c r="D3031" s="33">
        <v>10</v>
      </c>
      <c r="E3031" s="37" t="s">
        <v>10838</v>
      </c>
      <c r="F3031" s="37" t="s">
        <v>10839</v>
      </c>
      <c r="G3031" s="37" t="s">
        <v>10840</v>
      </c>
      <c r="H3031" s="38" t="s">
        <v>10841</v>
      </c>
      <c r="I3031" s="39" t="s">
        <v>10842</v>
      </c>
      <c r="J3031" s="38" t="s">
        <v>10843</v>
      </c>
      <c r="K3031" s="102">
        <v>2436</v>
      </c>
      <c r="L3031" s="40" t="s">
        <v>26954</v>
      </c>
      <c r="M3031" s="41">
        <f t="shared" si="100"/>
        <v>0</v>
      </c>
      <c r="N3031" s="41">
        <f t="shared" si="101"/>
        <v>0</v>
      </c>
      <c r="O3031" s="92"/>
      <c r="P3031" s="36"/>
      <c r="Q3031" s="35"/>
      <c r="R3031" s="44"/>
      <c r="S3031" s="44"/>
      <c r="T3031" s="45"/>
      <c r="U3031" s="45"/>
      <c r="V3031" s="45"/>
      <c r="W3031" s="45"/>
      <c r="X3031" s="45"/>
      <c r="Y3031" s="45"/>
      <c r="Z3031" s="46"/>
      <c r="AA3031" s="42"/>
      <c r="AB3031" s="42"/>
      <c r="AC3031" s="42"/>
      <c r="AD3031" s="42"/>
      <c r="AE3031" s="42"/>
      <c r="AF3031" s="42"/>
      <c r="AG3031" s="42"/>
      <c r="AH3031" s="46"/>
      <c r="AI3031" s="46"/>
      <c r="AJ3031" s="34"/>
      <c r="AK3031" s="34"/>
      <c r="AL3031" s="34"/>
      <c r="AM3031" s="34"/>
      <c r="AN3031" s="47"/>
      <c r="AO3031" s="47"/>
      <c r="AP3031" s="47"/>
      <c r="AQ3031" s="47"/>
      <c r="AR3031" s="47"/>
      <c r="AS3031" s="46"/>
      <c r="AT3031" s="46"/>
      <c r="AU3031" s="48"/>
      <c r="AV3031" s="48"/>
      <c r="AW3031" s="48"/>
      <c r="AX3031" s="48"/>
      <c r="AY3031" s="49"/>
      <c r="AZ3031" s="49"/>
      <c r="BA3031" s="49"/>
      <c r="BB3031" s="49"/>
      <c r="BC3031" s="49"/>
      <c r="BD3031" s="50"/>
      <c r="BE3031" s="50"/>
      <c r="BF3031" s="50"/>
      <c r="BG3031" s="50"/>
      <c r="BH3031" s="50"/>
      <c r="BI3031" s="53"/>
      <c r="BJ3031" s="53"/>
    </row>
    <row r="3032" spans="1:62" ht="172.2" thickBot="1" x14ac:dyDescent="0.3">
      <c r="A3032" s="28">
        <v>3032</v>
      </c>
      <c r="B3032" s="52" t="s">
        <v>7699</v>
      </c>
      <c r="C3032" s="33">
        <v>14</v>
      </c>
      <c r="D3032" s="33">
        <v>11</v>
      </c>
      <c r="E3032" s="37" t="s">
        <v>10844</v>
      </c>
      <c r="F3032" s="37" t="s">
        <v>10845</v>
      </c>
      <c r="G3032" s="37" t="s">
        <v>10846</v>
      </c>
      <c r="H3032" s="38"/>
      <c r="I3032" s="39" t="s">
        <v>10847</v>
      </c>
      <c r="J3032" s="38" t="s">
        <v>5003</v>
      </c>
      <c r="K3032" s="102">
        <v>2437</v>
      </c>
      <c r="L3032" s="40" t="s">
        <v>26954</v>
      </c>
      <c r="M3032" s="41">
        <f t="shared" si="100"/>
        <v>0</v>
      </c>
      <c r="N3032" s="41">
        <f t="shared" si="101"/>
        <v>0</v>
      </c>
      <c r="O3032" s="92"/>
      <c r="P3032" s="36"/>
      <c r="Q3032" s="35"/>
      <c r="R3032" s="44"/>
      <c r="S3032" s="44"/>
      <c r="T3032" s="45"/>
      <c r="U3032" s="45"/>
      <c r="V3032" s="45"/>
      <c r="W3032" s="45"/>
      <c r="X3032" s="45"/>
      <c r="Y3032" s="45"/>
      <c r="Z3032" s="46"/>
      <c r="AA3032" s="42"/>
      <c r="AB3032" s="42"/>
      <c r="AC3032" s="42"/>
      <c r="AD3032" s="42"/>
      <c r="AE3032" s="42"/>
      <c r="AF3032" s="42"/>
      <c r="AG3032" s="42"/>
      <c r="AH3032" s="46"/>
      <c r="AI3032" s="46"/>
      <c r="AJ3032" s="34">
        <v>2</v>
      </c>
      <c r="AK3032" s="34">
        <v>0</v>
      </c>
      <c r="AL3032" s="34" t="s">
        <v>27443</v>
      </c>
      <c r="AM3032" s="34" t="s">
        <v>27444</v>
      </c>
      <c r="AN3032" s="47"/>
      <c r="AO3032" s="47"/>
      <c r="AP3032" s="47"/>
      <c r="AQ3032" s="47"/>
      <c r="AR3032" s="47"/>
      <c r="AS3032" s="46"/>
      <c r="AT3032" s="46"/>
      <c r="AU3032" s="48"/>
      <c r="AV3032" s="48"/>
      <c r="AW3032" s="48"/>
      <c r="AX3032" s="48"/>
      <c r="AY3032" s="49"/>
      <c r="AZ3032" s="49"/>
      <c r="BA3032" s="49"/>
      <c r="BB3032" s="49"/>
      <c r="BC3032" s="49"/>
      <c r="BD3032" s="50"/>
      <c r="BE3032" s="50"/>
      <c r="BF3032" s="50"/>
      <c r="BG3032" s="50"/>
      <c r="BH3032" s="50"/>
      <c r="BI3032" s="53"/>
      <c r="BJ3032" s="53"/>
    </row>
    <row r="3033" spans="1:62" ht="27" thickBot="1" x14ac:dyDescent="0.3">
      <c r="A3033" s="28">
        <v>3033</v>
      </c>
      <c r="B3033" s="52" t="s">
        <v>7699</v>
      </c>
      <c r="C3033" s="33">
        <v>14</v>
      </c>
      <c r="D3033" s="33">
        <v>12</v>
      </c>
      <c r="E3033" s="37" t="s">
        <v>10848</v>
      </c>
      <c r="F3033" s="37" t="s">
        <v>10849</v>
      </c>
      <c r="G3033" s="37" t="s">
        <v>10850</v>
      </c>
      <c r="H3033" s="38"/>
      <c r="I3033" s="39" t="s">
        <v>10851</v>
      </c>
      <c r="J3033" s="38"/>
      <c r="K3033" s="102">
        <v>2438</v>
      </c>
      <c r="L3033" s="40" t="s">
        <v>26954</v>
      </c>
      <c r="M3033" s="41">
        <f t="shared" si="100"/>
        <v>0</v>
      </c>
      <c r="N3033" s="41">
        <f t="shared" si="101"/>
        <v>0</v>
      </c>
      <c r="O3033" s="92"/>
      <c r="P3033" s="36"/>
      <c r="Q3033" s="35"/>
      <c r="R3033" s="44"/>
      <c r="S3033" s="44"/>
      <c r="T3033" s="45"/>
      <c r="U3033" s="45"/>
      <c r="V3033" s="45"/>
      <c r="W3033" s="45"/>
      <c r="X3033" s="45"/>
      <c r="Y3033" s="45"/>
      <c r="Z3033" s="46"/>
      <c r="AA3033" s="42"/>
      <c r="AB3033" s="42"/>
      <c r="AC3033" s="42"/>
      <c r="AD3033" s="42"/>
      <c r="AE3033" s="42"/>
      <c r="AF3033" s="42"/>
      <c r="AG3033" s="42"/>
      <c r="AH3033" s="46"/>
      <c r="AI3033" s="46"/>
      <c r="AJ3033" s="34"/>
      <c r="AK3033" s="34"/>
      <c r="AL3033" s="34"/>
      <c r="AM3033" s="34"/>
      <c r="AN3033" s="47"/>
      <c r="AO3033" s="47"/>
      <c r="AP3033" s="47"/>
      <c r="AQ3033" s="47"/>
      <c r="AR3033" s="47"/>
      <c r="AS3033" s="46"/>
      <c r="AT3033" s="46"/>
      <c r="AU3033" s="48"/>
      <c r="AV3033" s="48"/>
      <c r="AW3033" s="48"/>
      <c r="AX3033" s="48"/>
      <c r="AY3033" s="49"/>
      <c r="AZ3033" s="49"/>
      <c r="BA3033" s="49"/>
      <c r="BB3033" s="49"/>
      <c r="BC3033" s="49"/>
      <c r="BD3033" s="50"/>
      <c r="BE3033" s="50"/>
      <c r="BF3033" s="50"/>
      <c r="BG3033" s="50"/>
      <c r="BH3033" s="50"/>
      <c r="BI3033" s="53"/>
      <c r="BJ3033" s="53"/>
    </row>
    <row r="3034" spans="1:62" ht="53.4" thickBot="1" x14ac:dyDescent="0.3">
      <c r="A3034" s="28">
        <v>3034</v>
      </c>
      <c r="B3034" s="52" t="s">
        <v>7699</v>
      </c>
      <c r="C3034" s="33">
        <v>14</v>
      </c>
      <c r="D3034" s="33">
        <v>13</v>
      </c>
      <c r="E3034" s="37" t="s">
        <v>10852</v>
      </c>
      <c r="F3034" s="37" t="s">
        <v>10853</v>
      </c>
      <c r="G3034" s="37" t="s">
        <v>10854</v>
      </c>
      <c r="H3034" s="38"/>
      <c r="I3034" s="39" t="s">
        <v>9072</v>
      </c>
      <c r="J3034" s="38"/>
      <c r="K3034" s="102">
        <v>2439</v>
      </c>
      <c r="L3034" s="40" t="s">
        <v>26954</v>
      </c>
      <c r="M3034" s="41">
        <f t="shared" si="100"/>
        <v>0</v>
      </c>
      <c r="N3034" s="41">
        <f t="shared" si="101"/>
        <v>0</v>
      </c>
      <c r="O3034" s="92"/>
      <c r="P3034" s="36"/>
      <c r="Q3034" s="35"/>
      <c r="R3034" s="44"/>
      <c r="S3034" s="44"/>
      <c r="T3034" s="45"/>
      <c r="U3034" s="45"/>
      <c r="V3034" s="45"/>
      <c r="W3034" s="45"/>
      <c r="X3034" s="45"/>
      <c r="Y3034" s="45"/>
      <c r="Z3034" s="46"/>
      <c r="AA3034" s="42"/>
      <c r="AB3034" s="42"/>
      <c r="AC3034" s="42"/>
      <c r="AD3034" s="42"/>
      <c r="AE3034" s="42"/>
      <c r="AF3034" s="42"/>
      <c r="AG3034" s="42"/>
      <c r="AH3034" s="46"/>
      <c r="AI3034" s="46"/>
      <c r="AJ3034" s="34"/>
      <c r="AK3034" s="34"/>
      <c r="AL3034" s="34"/>
      <c r="AM3034" s="34"/>
      <c r="AN3034" s="47"/>
      <c r="AO3034" s="47"/>
      <c r="AP3034" s="47"/>
      <c r="AQ3034" s="47"/>
      <c r="AR3034" s="47"/>
      <c r="AS3034" s="46"/>
      <c r="AT3034" s="46"/>
      <c r="AU3034" s="48"/>
      <c r="AV3034" s="48"/>
      <c r="AW3034" s="48"/>
      <c r="AX3034" s="48"/>
      <c r="AY3034" s="49"/>
      <c r="AZ3034" s="49"/>
      <c r="BA3034" s="49"/>
      <c r="BB3034" s="49"/>
      <c r="BC3034" s="49"/>
      <c r="BD3034" s="50"/>
      <c r="BE3034" s="50"/>
      <c r="BF3034" s="50"/>
      <c r="BG3034" s="50"/>
      <c r="BH3034" s="50"/>
      <c r="BI3034" s="53"/>
      <c r="BJ3034" s="53"/>
    </row>
    <row r="3035" spans="1:62" ht="145.80000000000001" thickBot="1" x14ac:dyDescent="0.3">
      <c r="A3035" s="28">
        <v>3035</v>
      </c>
      <c r="B3035" s="52" t="s">
        <v>7699</v>
      </c>
      <c r="C3035" s="33">
        <v>14</v>
      </c>
      <c r="D3035" s="33">
        <v>14</v>
      </c>
      <c r="E3035" s="37" t="s">
        <v>10855</v>
      </c>
      <c r="F3035" s="37" t="s">
        <v>10856</v>
      </c>
      <c r="G3035" s="37" t="s">
        <v>10857</v>
      </c>
      <c r="H3035" s="38" t="s">
        <v>10815</v>
      </c>
      <c r="I3035" s="39" t="s">
        <v>10858</v>
      </c>
      <c r="J3035" s="38"/>
      <c r="K3035" s="102">
        <v>2440</v>
      </c>
      <c r="L3035" s="40" t="s">
        <v>26954</v>
      </c>
      <c r="M3035" s="41">
        <f t="shared" si="100"/>
        <v>0</v>
      </c>
      <c r="N3035" s="41">
        <f t="shared" si="101"/>
        <v>0</v>
      </c>
      <c r="O3035" s="92"/>
      <c r="P3035" s="36"/>
      <c r="Q3035" s="35"/>
      <c r="R3035" s="44"/>
      <c r="S3035" s="44"/>
      <c r="T3035" s="45"/>
      <c r="U3035" s="45"/>
      <c r="V3035" s="45"/>
      <c r="W3035" s="45"/>
      <c r="X3035" s="45"/>
      <c r="Y3035" s="45"/>
      <c r="Z3035" s="46"/>
      <c r="AA3035" s="42"/>
      <c r="AB3035" s="42"/>
      <c r="AC3035" s="42"/>
      <c r="AD3035" s="42"/>
      <c r="AE3035" s="42"/>
      <c r="AF3035" s="42"/>
      <c r="AG3035" s="42"/>
      <c r="AH3035" s="46"/>
      <c r="AI3035" s="46"/>
      <c r="AJ3035" s="34">
        <v>1</v>
      </c>
      <c r="AK3035" s="34">
        <v>0</v>
      </c>
      <c r="AL3035" s="34" t="s">
        <v>27048</v>
      </c>
      <c r="AM3035" s="34" t="s">
        <v>27049</v>
      </c>
      <c r="AN3035" s="47"/>
      <c r="AO3035" s="47"/>
      <c r="AP3035" s="47"/>
      <c r="AQ3035" s="47"/>
      <c r="AR3035" s="47"/>
      <c r="AS3035" s="46"/>
      <c r="AT3035" s="46"/>
      <c r="AU3035" s="48"/>
      <c r="AV3035" s="48"/>
      <c r="AW3035" s="48"/>
      <c r="AX3035" s="48"/>
      <c r="AY3035" s="49"/>
      <c r="AZ3035" s="49"/>
      <c r="BA3035" s="49"/>
      <c r="BB3035" s="49"/>
      <c r="BC3035" s="49"/>
      <c r="BD3035" s="50"/>
      <c r="BE3035" s="50"/>
      <c r="BF3035" s="50"/>
      <c r="BG3035" s="50"/>
      <c r="BH3035" s="50"/>
      <c r="BI3035" s="53"/>
      <c r="BJ3035" s="53"/>
    </row>
    <row r="3036" spans="1:62" ht="93" thickBot="1" x14ac:dyDescent="0.3">
      <c r="A3036" s="28">
        <v>3036</v>
      </c>
      <c r="B3036" s="52" t="s">
        <v>7699</v>
      </c>
      <c r="C3036" s="33">
        <v>14</v>
      </c>
      <c r="D3036" s="33">
        <v>15</v>
      </c>
      <c r="E3036" s="37" t="s">
        <v>10859</v>
      </c>
      <c r="F3036" s="37" t="s">
        <v>10860</v>
      </c>
      <c r="G3036" s="37" t="s">
        <v>10861</v>
      </c>
      <c r="H3036" s="38"/>
      <c r="I3036" s="39" t="s">
        <v>10862</v>
      </c>
      <c r="J3036" s="38"/>
      <c r="K3036" s="102">
        <v>2441</v>
      </c>
      <c r="L3036" s="40" t="s">
        <v>26954</v>
      </c>
      <c r="M3036" s="41">
        <f t="shared" si="100"/>
        <v>0</v>
      </c>
      <c r="N3036" s="41">
        <f t="shared" si="101"/>
        <v>0</v>
      </c>
      <c r="O3036" s="92"/>
      <c r="P3036" s="36"/>
      <c r="Q3036" s="35"/>
      <c r="R3036" s="44"/>
      <c r="S3036" s="44"/>
      <c r="T3036" s="45"/>
      <c r="U3036" s="45"/>
      <c r="V3036" s="45"/>
      <c r="W3036" s="45"/>
      <c r="X3036" s="45"/>
      <c r="Y3036" s="45"/>
      <c r="Z3036" s="46"/>
      <c r="AA3036" s="42"/>
      <c r="AB3036" s="42"/>
      <c r="AC3036" s="42"/>
      <c r="AD3036" s="42"/>
      <c r="AE3036" s="42"/>
      <c r="AF3036" s="42"/>
      <c r="AG3036" s="42"/>
      <c r="AH3036" s="46"/>
      <c r="AI3036" s="46"/>
      <c r="AJ3036" s="34">
        <v>1</v>
      </c>
      <c r="AK3036" s="34">
        <v>0</v>
      </c>
      <c r="AL3036" s="34" t="s">
        <v>27050</v>
      </c>
      <c r="AM3036" s="34" t="s">
        <v>27049</v>
      </c>
      <c r="AN3036" s="47"/>
      <c r="AO3036" s="47"/>
      <c r="AP3036" s="47"/>
      <c r="AQ3036" s="47"/>
      <c r="AR3036" s="47"/>
      <c r="AS3036" s="46"/>
      <c r="AT3036" s="46"/>
      <c r="AU3036" s="48"/>
      <c r="AV3036" s="48"/>
      <c r="AW3036" s="48"/>
      <c r="AX3036" s="48"/>
      <c r="AY3036" s="49"/>
      <c r="AZ3036" s="49"/>
      <c r="BA3036" s="49"/>
      <c r="BB3036" s="49"/>
      <c r="BC3036" s="49"/>
      <c r="BD3036" s="50"/>
      <c r="BE3036" s="50"/>
      <c r="BF3036" s="50"/>
      <c r="BG3036" s="50"/>
      <c r="BH3036" s="50"/>
      <c r="BI3036" s="53"/>
      <c r="BJ3036" s="53"/>
    </row>
    <row r="3037" spans="1:62" ht="40.200000000000003" thickBot="1" x14ac:dyDescent="0.3">
      <c r="A3037" s="28">
        <v>3037</v>
      </c>
      <c r="B3037" s="52" t="s">
        <v>7699</v>
      </c>
      <c r="C3037" s="33">
        <v>14</v>
      </c>
      <c r="D3037" s="33">
        <v>16</v>
      </c>
      <c r="E3037" s="37" t="s">
        <v>10863</v>
      </c>
      <c r="F3037" s="37" t="s">
        <v>1723</v>
      </c>
      <c r="G3037" s="37" t="s">
        <v>10864</v>
      </c>
      <c r="H3037" s="38"/>
      <c r="I3037" s="39" t="s">
        <v>10865</v>
      </c>
      <c r="J3037" s="38"/>
      <c r="K3037" s="102">
        <v>2442</v>
      </c>
      <c r="L3037" s="40" t="s">
        <v>26954</v>
      </c>
      <c r="M3037" s="41">
        <f t="shared" si="100"/>
        <v>0</v>
      </c>
      <c r="N3037" s="41">
        <f t="shared" si="101"/>
        <v>0</v>
      </c>
      <c r="O3037" s="92"/>
      <c r="P3037" s="36"/>
      <c r="Q3037" s="35"/>
      <c r="R3037" s="44"/>
      <c r="S3037" s="44"/>
      <c r="T3037" s="45"/>
      <c r="U3037" s="45"/>
      <c r="V3037" s="45"/>
      <c r="W3037" s="45"/>
      <c r="X3037" s="45"/>
      <c r="Y3037" s="45"/>
      <c r="Z3037" s="46"/>
      <c r="AA3037" s="42"/>
      <c r="AB3037" s="42"/>
      <c r="AC3037" s="42"/>
      <c r="AD3037" s="42"/>
      <c r="AE3037" s="42"/>
      <c r="AF3037" s="42"/>
      <c r="AG3037" s="42"/>
      <c r="AH3037" s="46"/>
      <c r="AI3037" s="46"/>
      <c r="AJ3037" s="34"/>
      <c r="AK3037" s="34"/>
      <c r="AL3037" s="34"/>
      <c r="AM3037" s="34"/>
      <c r="AN3037" s="47"/>
      <c r="AO3037" s="47"/>
      <c r="AP3037" s="47"/>
      <c r="AQ3037" s="47"/>
      <c r="AR3037" s="47"/>
      <c r="AS3037" s="46"/>
      <c r="AT3037" s="46"/>
      <c r="AU3037" s="48"/>
      <c r="AV3037" s="48"/>
      <c r="AW3037" s="48"/>
      <c r="AX3037" s="48"/>
      <c r="AY3037" s="49"/>
      <c r="AZ3037" s="49"/>
      <c r="BA3037" s="49"/>
      <c r="BB3037" s="49"/>
      <c r="BC3037" s="49"/>
      <c r="BD3037" s="50"/>
      <c r="BE3037" s="50"/>
      <c r="BF3037" s="50"/>
      <c r="BG3037" s="50"/>
      <c r="BH3037" s="50"/>
      <c r="BI3037" s="53"/>
      <c r="BJ3037" s="53"/>
    </row>
    <row r="3038" spans="1:62" ht="79.8" thickBot="1" x14ac:dyDescent="0.3">
      <c r="A3038" s="28">
        <v>3038</v>
      </c>
      <c r="B3038" s="52" t="s">
        <v>7699</v>
      </c>
      <c r="C3038" s="33">
        <v>14</v>
      </c>
      <c r="D3038" s="33">
        <v>17</v>
      </c>
      <c r="E3038" s="37" t="s">
        <v>10866</v>
      </c>
      <c r="F3038" s="37" t="s">
        <v>10867</v>
      </c>
      <c r="G3038" s="37" t="s">
        <v>10868</v>
      </c>
      <c r="H3038" s="38" t="s">
        <v>10869</v>
      </c>
      <c r="I3038" s="39" t="s">
        <v>10870</v>
      </c>
      <c r="J3038" s="38"/>
      <c r="K3038" s="102">
        <v>2443</v>
      </c>
      <c r="L3038" s="40" t="s">
        <v>26954</v>
      </c>
      <c r="M3038" s="41">
        <f t="shared" si="100"/>
        <v>0</v>
      </c>
      <c r="N3038" s="41">
        <f t="shared" si="101"/>
        <v>0</v>
      </c>
      <c r="O3038" s="92"/>
      <c r="P3038" s="36"/>
      <c r="Q3038" s="35"/>
      <c r="R3038" s="44"/>
      <c r="S3038" s="44"/>
      <c r="T3038" s="45"/>
      <c r="U3038" s="45"/>
      <c r="V3038" s="45"/>
      <c r="W3038" s="45"/>
      <c r="X3038" s="45"/>
      <c r="Y3038" s="45"/>
      <c r="Z3038" s="46"/>
      <c r="AA3038" s="42"/>
      <c r="AB3038" s="42"/>
      <c r="AC3038" s="42"/>
      <c r="AD3038" s="42"/>
      <c r="AE3038" s="42"/>
      <c r="AF3038" s="42"/>
      <c r="AG3038" s="42"/>
      <c r="AH3038" s="46"/>
      <c r="AI3038" s="46"/>
      <c r="AJ3038" s="34"/>
      <c r="AK3038" s="34"/>
      <c r="AL3038" s="34"/>
      <c r="AM3038" s="34"/>
      <c r="AN3038" s="47"/>
      <c r="AO3038" s="47"/>
      <c r="AP3038" s="47"/>
      <c r="AQ3038" s="47"/>
      <c r="AR3038" s="47"/>
      <c r="AS3038" s="46"/>
      <c r="AT3038" s="46"/>
      <c r="AU3038" s="48"/>
      <c r="AV3038" s="48"/>
      <c r="AW3038" s="48"/>
      <c r="AX3038" s="48"/>
      <c r="AY3038" s="49"/>
      <c r="AZ3038" s="49"/>
      <c r="BA3038" s="49"/>
      <c r="BB3038" s="49"/>
      <c r="BC3038" s="49"/>
      <c r="BD3038" s="50"/>
      <c r="BE3038" s="50"/>
      <c r="BF3038" s="50"/>
      <c r="BG3038" s="50"/>
      <c r="BH3038" s="50"/>
      <c r="BI3038" s="53"/>
      <c r="BJ3038" s="53"/>
    </row>
    <row r="3039" spans="1:62" ht="119.4" thickBot="1" x14ac:dyDescent="0.3">
      <c r="A3039" s="28">
        <v>3039</v>
      </c>
      <c r="B3039" s="52" t="s">
        <v>7699</v>
      </c>
      <c r="C3039" s="33">
        <v>14</v>
      </c>
      <c r="D3039" s="33">
        <v>18</v>
      </c>
      <c r="E3039" s="37" t="s">
        <v>10871</v>
      </c>
      <c r="F3039" s="37" t="s">
        <v>10872</v>
      </c>
      <c r="G3039" s="37" t="s">
        <v>10873</v>
      </c>
      <c r="H3039" s="38" t="s">
        <v>10874</v>
      </c>
      <c r="I3039" s="39" t="s">
        <v>10875</v>
      </c>
      <c r="J3039" s="38" t="s">
        <v>10876</v>
      </c>
      <c r="K3039" s="102">
        <v>2444</v>
      </c>
      <c r="L3039" s="40" t="s">
        <v>26954</v>
      </c>
      <c r="M3039" s="41">
        <f t="shared" si="100"/>
        <v>0</v>
      </c>
      <c r="N3039" s="41">
        <f t="shared" si="101"/>
        <v>0</v>
      </c>
      <c r="O3039" s="92"/>
      <c r="P3039" s="36"/>
      <c r="Q3039" s="35"/>
      <c r="R3039" s="44"/>
      <c r="S3039" s="44"/>
      <c r="T3039" s="45"/>
      <c r="U3039" s="45"/>
      <c r="V3039" s="45"/>
      <c r="W3039" s="45"/>
      <c r="X3039" s="45"/>
      <c r="Y3039" s="45"/>
      <c r="Z3039" s="46"/>
      <c r="AA3039" s="42"/>
      <c r="AB3039" s="42"/>
      <c r="AC3039" s="42"/>
      <c r="AD3039" s="42"/>
      <c r="AE3039" s="42"/>
      <c r="AF3039" s="42"/>
      <c r="AG3039" s="42"/>
      <c r="AH3039" s="46"/>
      <c r="AI3039" s="46"/>
      <c r="AJ3039" s="34"/>
      <c r="AK3039" s="34"/>
      <c r="AL3039" s="34"/>
      <c r="AM3039" s="34"/>
      <c r="AN3039" s="47"/>
      <c r="AO3039" s="47"/>
      <c r="AP3039" s="47"/>
      <c r="AQ3039" s="47"/>
      <c r="AR3039" s="47"/>
      <c r="AS3039" s="46"/>
      <c r="AT3039" s="46"/>
      <c r="AU3039" s="48"/>
      <c r="AV3039" s="48"/>
      <c r="AW3039" s="48"/>
      <c r="AX3039" s="48"/>
      <c r="AY3039" s="49"/>
      <c r="AZ3039" s="49"/>
      <c r="BA3039" s="49"/>
      <c r="BB3039" s="49"/>
      <c r="BC3039" s="49"/>
      <c r="BD3039" s="50"/>
      <c r="BE3039" s="50"/>
      <c r="BF3039" s="50"/>
      <c r="BG3039" s="50"/>
      <c r="BH3039" s="50"/>
      <c r="BI3039" s="53"/>
      <c r="BJ3039" s="53"/>
    </row>
    <row r="3040" spans="1:62" ht="93" thickBot="1" x14ac:dyDescent="0.3">
      <c r="A3040" s="28">
        <v>3040</v>
      </c>
      <c r="B3040" s="52" t="s">
        <v>7699</v>
      </c>
      <c r="C3040" s="33">
        <v>14</v>
      </c>
      <c r="D3040" s="33">
        <v>19</v>
      </c>
      <c r="E3040" s="37" t="s">
        <v>10877</v>
      </c>
      <c r="F3040" s="37" t="s">
        <v>10878</v>
      </c>
      <c r="G3040" s="37" t="s">
        <v>10879</v>
      </c>
      <c r="H3040" s="38"/>
      <c r="I3040" s="39" t="s">
        <v>10880</v>
      </c>
      <c r="J3040" s="38"/>
      <c r="K3040" s="102">
        <v>2445</v>
      </c>
      <c r="L3040" s="40" t="s">
        <v>26954</v>
      </c>
      <c r="M3040" s="41">
        <f t="shared" si="100"/>
        <v>0</v>
      </c>
      <c r="N3040" s="41">
        <f t="shared" si="101"/>
        <v>0</v>
      </c>
      <c r="O3040" s="92"/>
      <c r="P3040" s="36"/>
      <c r="Q3040" s="35"/>
      <c r="R3040" s="44"/>
      <c r="S3040" s="44"/>
      <c r="T3040" s="45"/>
      <c r="U3040" s="45"/>
      <c r="V3040" s="45"/>
      <c r="W3040" s="45"/>
      <c r="X3040" s="45"/>
      <c r="Y3040" s="45"/>
      <c r="Z3040" s="46"/>
      <c r="AA3040" s="42"/>
      <c r="AB3040" s="42"/>
      <c r="AC3040" s="42"/>
      <c r="AD3040" s="42"/>
      <c r="AE3040" s="42"/>
      <c r="AF3040" s="42"/>
      <c r="AG3040" s="42"/>
      <c r="AH3040" s="46"/>
      <c r="AI3040" s="46"/>
      <c r="AJ3040" s="34">
        <v>1</v>
      </c>
      <c r="AK3040" s="34">
        <v>0</v>
      </c>
      <c r="AL3040" s="34" t="s">
        <v>27951</v>
      </c>
      <c r="AM3040" s="34" t="s">
        <v>27952</v>
      </c>
      <c r="AN3040" s="47"/>
      <c r="AO3040" s="47"/>
      <c r="AP3040" s="47"/>
      <c r="AQ3040" s="47"/>
      <c r="AR3040" s="47"/>
      <c r="AS3040" s="46"/>
      <c r="AT3040" s="46"/>
      <c r="AU3040" s="48"/>
      <c r="AV3040" s="48"/>
      <c r="AW3040" s="48"/>
      <c r="AX3040" s="48"/>
      <c r="AY3040" s="49"/>
      <c r="AZ3040" s="49"/>
      <c r="BA3040" s="49"/>
      <c r="BB3040" s="49"/>
      <c r="BC3040" s="49"/>
      <c r="BD3040" s="50"/>
      <c r="BE3040" s="50"/>
      <c r="BF3040" s="50"/>
      <c r="BG3040" s="50"/>
      <c r="BH3040" s="50"/>
      <c r="BI3040" s="53"/>
      <c r="BJ3040" s="53"/>
    </row>
    <row r="3041" spans="1:62" ht="132.6" thickBot="1" x14ac:dyDescent="0.3">
      <c r="A3041" s="28">
        <v>3041</v>
      </c>
      <c r="B3041" s="52" t="s">
        <v>7699</v>
      </c>
      <c r="C3041" s="33">
        <v>14</v>
      </c>
      <c r="D3041" s="33">
        <v>20</v>
      </c>
      <c r="E3041" s="37" t="s">
        <v>10881</v>
      </c>
      <c r="F3041" s="37" t="s">
        <v>10882</v>
      </c>
      <c r="G3041" s="37" t="s">
        <v>10883</v>
      </c>
      <c r="H3041" s="38" t="s">
        <v>10884</v>
      </c>
      <c r="I3041" s="39" t="s">
        <v>10880</v>
      </c>
      <c r="J3041" s="38" t="s">
        <v>10885</v>
      </c>
      <c r="K3041" s="102">
        <v>2446</v>
      </c>
      <c r="L3041" s="40" t="s">
        <v>26954</v>
      </c>
      <c r="M3041" s="41">
        <f t="shared" si="100"/>
        <v>0</v>
      </c>
      <c r="N3041" s="41">
        <f t="shared" si="101"/>
        <v>0</v>
      </c>
      <c r="O3041" s="92"/>
      <c r="P3041" s="36"/>
      <c r="Q3041" s="35"/>
      <c r="R3041" s="44"/>
      <c r="S3041" s="44"/>
      <c r="T3041" s="45"/>
      <c r="U3041" s="45"/>
      <c r="V3041" s="45"/>
      <c r="W3041" s="45"/>
      <c r="X3041" s="45"/>
      <c r="Y3041" s="45"/>
      <c r="Z3041" s="46"/>
      <c r="AA3041" s="42"/>
      <c r="AB3041" s="42"/>
      <c r="AC3041" s="42"/>
      <c r="AD3041" s="42"/>
      <c r="AE3041" s="42"/>
      <c r="AF3041" s="42"/>
      <c r="AG3041" s="42"/>
      <c r="AH3041" s="46"/>
      <c r="AI3041" s="46"/>
      <c r="AJ3041" s="34"/>
      <c r="AK3041" s="34"/>
      <c r="AL3041" s="34"/>
      <c r="AM3041" s="34"/>
      <c r="AN3041" s="47"/>
      <c r="AO3041" s="47"/>
      <c r="AP3041" s="47"/>
      <c r="AQ3041" s="47"/>
      <c r="AR3041" s="47"/>
      <c r="AS3041" s="46"/>
      <c r="AT3041" s="46"/>
      <c r="AU3041" s="48"/>
      <c r="AV3041" s="48"/>
      <c r="AW3041" s="48"/>
      <c r="AX3041" s="48"/>
      <c r="AY3041" s="49"/>
      <c r="AZ3041" s="49"/>
      <c r="BA3041" s="49"/>
      <c r="BB3041" s="49"/>
      <c r="BC3041" s="49"/>
      <c r="BD3041" s="50"/>
      <c r="BE3041" s="50"/>
      <c r="BF3041" s="50"/>
      <c r="BG3041" s="50"/>
      <c r="BH3041" s="50"/>
      <c r="BI3041" s="53"/>
      <c r="BJ3041" s="53"/>
    </row>
    <row r="3042" spans="1:62" ht="93" thickBot="1" x14ac:dyDescent="0.3">
      <c r="A3042" s="28">
        <v>3042</v>
      </c>
      <c r="B3042" s="52" t="s">
        <v>7699</v>
      </c>
      <c r="C3042" s="33">
        <v>14</v>
      </c>
      <c r="D3042" s="33">
        <v>21</v>
      </c>
      <c r="E3042" s="37" t="s">
        <v>10886</v>
      </c>
      <c r="F3042" s="37" t="s">
        <v>10887</v>
      </c>
      <c r="G3042" s="37" t="s">
        <v>10888</v>
      </c>
      <c r="H3042" s="38"/>
      <c r="I3042" s="39"/>
      <c r="J3042" s="38"/>
      <c r="K3042" s="102">
        <v>2447</v>
      </c>
      <c r="L3042" s="40" t="s">
        <v>26954</v>
      </c>
      <c r="M3042" s="41">
        <f t="shared" si="100"/>
        <v>0</v>
      </c>
      <c r="N3042" s="41">
        <f t="shared" si="101"/>
        <v>0</v>
      </c>
      <c r="O3042" s="92"/>
      <c r="P3042" s="36"/>
      <c r="Q3042" s="35"/>
      <c r="R3042" s="44"/>
      <c r="S3042" s="44"/>
      <c r="T3042" s="45"/>
      <c r="U3042" s="45"/>
      <c r="V3042" s="45"/>
      <c r="W3042" s="45"/>
      <c r="X3042" s="45"/>
      <c r="Y3042" s="45"/>
      <c r="Z3042" s="46"/>
      <c r="AA3042" s="42"/>
      <c r="AB3042" s="42"/>
      <c r="AC3042" s="42"/>
      <c r="AD3042" s="42"/>
      <c r="AE3042" s="42"/>
      <c r="AF3042" s="42"/>
      <c r="AG3042" s="42"/>
      <c r="AH3042" s="46"/>
      <c r="AI3042" s="46"/>
      <c r="AJ3042" s="34">
        <v>2</v>
      </c>
      <c r="AK3042" s="34">
        <v>0</v>
      </c>
      <c r="AL3042" s="34" t="s">
        <v>27445</v>
      </c>
      <c r="AM3042" s="34" t="s">
        <v>27446</v>
      </c>
      <c r="AN3042" s="47"/>
      <c r="AO3042" s="47"/>
      <c r="AP3042" s="47"/>
      <c r="AQ3042" s="47"/>
      <c r="AR3042" s="47"/>
      <c r="AS3042" s="46"/>
      <c r="AT3042" s="46"/>
      <c r="AU3042" s="48"/>
      <c r="AV3042" s="48"/>
      <c r="AW3042" s="48"/>
      <c r="AX3042" s="48"/>
      <c r="AY3042" s="49"/>
      <c r="AZ3042" s="49"/>
      <c r="BA3042" s="49"/>
      <c r="BB3042" s="49"/>
      <c r="BC3042" s="49"/>
      <c r="BD3042" s="50"/>
      <c r="BE3042" s="50"/>
      <c r="BF3042" s="50"/>
      <c r="BG3042" s="50"/>
      <c r="BH3042" s="50"/>
      <c r="BI3042" s="53"/>
      <c r="BJ3042" s="53"/>
    </row>
    <row r="3043" spans="1:62" ht="106.2" thickBot="1" x14ac:dyDescent="0.3">
      <c r="A3043" s="28">
        <v>3043</v>
      </c>
      <c r="B3043" s="52" t="s">
        <v>7699</v>
      </c>
      <c r="C3043" s="33">
        <v>14</v>
      </c>
      <c r="D3043" s="33">
        <v>22</v>
      </c>
      <c r="E3043" s="37" t="s">
        <v>10889</v>
      </c>
      <c r="F3043" s="37" t="s">
        <v>10890</v>
      </c>
      <c r="G3043" s="37" t="s">
        <v>10891</v>
      </c>
      <c r="H3043" s="38" t="s">
        <v>10892</v>
      </c>
      <c r="I3043" s="39"/>
      <c r="J3043" s="38" t="s">
        <v>10893</v>
      </c>
      <c r="K3043" s="102">
        <v>2448</v>
      </c>
      <c r="L3043" s="40" t="s">
        <v>26954</v>
      </c>
      <c r="M3043" s="41">
        <f t="shared" si="100"/>
        <v>0</v>
      </c>
      <c r="N3043" s="41">
        <f t="shared" si="101"/>
        <v>0</v>
      </c>
      <c r="O3043" s="92"/>
      <c r="P3043" s="36"/>
      <c r="Q3043" s="35"/>
      <c r="R3043" s="44"/>
      <c r="S3043" s="44"/>
      <c r="T3043" s="45"/>
      <c r="U3043" s="45"/>
      <c r="V3043" s="45"/>
      <c r="W3043" s="45"/>
      <c r="X3043" s="45"/>
      <c r="Y3043" s="45"/>
      <c r="Z3043" s="46"/>
      <c r="AA3043" s="42"/>
      <c r="AB3043" s="42"/>
      <c r="AC3043" s="42"/>
      <c r="AD3043" s="42"/>
      <c r="AE3043" s="42"/>
      <c r="AF3043" s="42"/>
      <c r="AG3043" s="42"/>
      <c r="AH3043" s="46"/>
      <c r="AI3043" s="46"/>
      <c r="AJ3043" s="34"/>
      <c r="AK3043" s="34"/>
      <c r="AL3043" s="34"/>
      <c r="AM3043" s="34"/>
      <c r="AN3043" s="47"/>
      <c r="AO3043" s="47"/>
      <c r="AP3043" s="47"/>
      <c r="AQ3043" s="47"/>
      <c r="AR3043" s="47"/>
      <c r="AS3043" s="46"/>
      <c r="AT3043" s="46"/>
      <c r="AU3043" s="48"/>
      <c r="AV3043" s="48"/>
      <c r="AW3043" s="48"/>
      <c r="AX3043" s="48"/>
      <c r="AY3043" s="49"/>
      <c r="AZ3043" s="49"/>
      <c r="BA3043" s="49"/>
      <c r="BB3043" s="49"/>
      <c r="BC3043" s="49"/>
      <c r="BD3043" s="50"/>
      <c r="BE3043" s="50"/>
      <c r="BF3043" s="50"/>
      <c r="BG3043" s="50"/>
      <c r="BH3043" s="50"/>
      <c r="BI3043" s="53"/>
      <c r="BJ3043" s="53"/>
    </row>
    <row r="3044" spans="1:62" ht="132.6" thickBot="1" x14ac:dyDescent="0.3">
      <c r="A3044" s="28">
        <v>3044</v>
      </c>
      <c r="B3044" s="52" t="s">
        <v>7699</v>
      </c>
      <c r="C3044" s="33">
        <v>14</v>
      </c>
      <c r="D3044" s="33">
        <v>23</v>
      </c>
      <c r="E3044" s="37" t="s">
        <v>10894</v>
      </c>
      <c r="F3044" s="37" t="s">
        <v>10895</v>
      </c>
      <c r="G3044" s="37" t="s">
        <v>10896</v>
      </c>
      <c r="H3044" s="38" t="s">
        <v>10897</v>
      </c>
      <c r="I3044" s="39" t="s">
        <v>10898</v>
      </c>
      <c r="J3044" s="38" t="s">
        <v>10899</v>
      </c>
      <c r="K3044" s="102">
        <v>2449</v>
      </c>
      <c r="L3044" s="40" t="s">
        <v>26954</v>
      </c>
      <c r="M3044" s="41">
        <f t="shared" si="100"/>
        <v>0</v>
      </c>
      <c r="N3044" s="41">
        <f t="shared" si="101"/>
        <v>0</v>
      </c>
      <c r="O3044" s="92"/>
      <c r="P3044" s="36"/>
      <c r="Q3044" s="35"/>
      <c r="R3044" s="44"/>
      <c r="S3044" s="44"/>
      <c r="T3044" s="45"/>
      <c r="U3044" s="45"/>
      <c r="V3044" s="45"/>
      <c r="W3044" s="45"/>
      <c r="X3044" s="45"/>
      <c r="Y3044" s="45"/>
      <c r="Z3044" s="46"/>
      <c r="AA3044" s="42"/>
      <c r="AB3044" s="42"/>
      <c r="AC3044" s="42"/>
      <c r="AD3044" s="42"/>
      <c r="AE3044" s="42"/>
      <c r="AF3044" s="42"/>
      <c r="AG3044" s="42"/>
      <c r="AH3044" s="46"/>
      <c r="AI3044" s="46"/>
      <c r="AJ3044" s="34"/>
      <c r="AK3044" s="34"/>
      <c r="AL3044" s="34"/>
      <c r="AM3044" s="34"/>
      <c r="AN3044" s="47"/>
      <c r="AO3044" s="47"/>
      <c r="AP3044" s="47"/>
      <c r="AQ3044" s="47"/>
      <c r="AR3044" s="47"/>
      <c r="AS3044" s="46"/>
      <c r="AT3044" s="46"/>
      <c r="AU3044" s="48"/>
      <c r="AV3044" s="48"/>
      <c r="AW3044" s="48"/>
      <c r="AX3044" s="48"/>
      <c r="AY3044" s="49"/>
      <c r="AZ3044" s="49"/>
      <c r="BA3044" s="49"/>
      <c r="BB3044" s="49"/>
      <c r="BC3044" s="49"/>
      <c r="BD3044" s="50"/>
      <c r="BE3044" s="50"/>
      <c r="BF3044" s="50"/>
      <c r="BG3044" s="50"/>
      <c r="BH3044" s="50"/>
      <c r="BI3044" s="53"/>
      <c r="BJ3044" s="53"/>
    </row>
    <row r="3045" spans="1:62" ht="79.8" thickBot="1" x14ac:dyDescent="0.3">
      <c r="A3045" s="28">
        <v>3045</v>
      </c>
      <c r="B3045" s="52" t="s">
        <v>7699</v>
      </c>
      <c r="C3045" s="33">
        <v>14</v>
      </c>
      <c r="D3045" s="33">
        <v>24</v>
      </c>
      <c r="E3045" s="37" t="s">
        <v>10900</v>
      </c>
      <c r="F3045" s="37" t="s">
        <v>10901</v>
      </c>
      <c r="G3045" s="37" t="s">
        <v>10902</v>
      </c>
      <c r="H3045" s="38"/>
      <c r="I3045" s="39" t="s">
        <v>10903</v>
      </c>
      <c r="J3045" s="38"/>
      <c r="K3045" s="102">
        <v>2450</v>
      </c>
      <c r="L3045" s="40" t="s">
        <v>26954</v>
      </c>
      <c r="M3045" s="41">
        <f t="shared" si="100"/>
        <v>0</v>
      </c>
      <c r="N3045" s="41">
        <f t="shared" si="101"/>
        <v>0</v>
      </c>
      <c r="O3045" s="92"/>
      <c r="P3045" s="36"/>
      <c r="Q3045" s="35"/>
      <c r="R3045" s="44"/>
      <c r="S3045" s="44"/>
      <c r="T3045" s="45"/>
      <c r="U3045" s="45"/>
      <c r="V3045" s="45"/>
      <c r="W3045" s="45"/>
      <c r="X3045" s="45"/>
      <c r="Y3045" s="45"/>
      <c r="Z3045" s="46"/>
      <c r="AA3045" s="42"/>
      <c r="AB3045" s="42"/>
      <c r="AC3045" s="42"/>
      <c r="AD3045" s="42"/>
      <c r="AE3045" s="42"/>
      <c r="AF3045" s="42"/>
      <c r="AG3045" s="42"/>
      <c r="AH3045" s="46"/>
      <c r="AI3045" s="46"/>
      <c r="AJ3045" s="34"/>
      <c r="AK3045" s="34"/>
      <c r="AL3045" s="34"/>
      <c r="AM3045" s="34"/>
      <c r="AN3045" s="47"/>
      <c r="AO3045" s="47"/>
      <c r="AP3045" s="47"/>
      <c r="AQ3045" s="47"/>
      <c r="AR3045" s="47"/>
      <c r="AS3045" s="46"/>
      <c r="AT3045" s="46"/>
      <c r="AU3045" s="48"/>
      <c r="AV3045" s="48"/>
      <c r="AW3045" s="48"/>
      <c r="AX3045" s="48"/>
      <c r="AY3045" s="49"/>
      <c r="AZ3045" s="49"/>
      <c r="BA3045" s="49"/>
      <c r="BB3045" s="49"/>
      <c r="BC3045" s="49"/>
      <c r="BD3045" s="50"/>
      <c r="BE3045" s="50"/>
      <c r="BF3045" s="50"/>
      <c r="BG3045" s="50"/>
      <c r="BH3045" s="50"/>
      <c r="BI3045" s="53"/>
      <c r="BJ3045" s="53"/>
    </row>
    <row r="3046" spans="1:62" ht="106.2" thickBot="1" x14ac:dyDescent="0.3">
      <c r="A3046" s="28">
        <v>3046</v>
      </c>
      <c r="B3046" s="52" t="s">
        <v>7699</v>
      </c>
      <c r="C3046" s="33">
        <v>14</v>
      </c>
      <c r="D3046" s="33">
        <v>25</v>
      </c>
      <c r="E3046" s="37" t="s">
        <v>10904</v>
      </c>
      <c r="F3046" s="37" t="s">
        <v>10905</v>
      </c>
      <c r="G3046" s="37" t="s">
        <v>10906</v>
      </c>
      <c r="H3046" s="38"/>
      <c r="I3046" s="39" t="s">
        <v>10907</v>
      </c>
      <c r="J3046" s="38"/>
      <c r="K3046" s="102">
        <v>2451</v>
      </c>
      <c r="L3046" s="40" t="s">
        <v>26954</v>
      </c>
      <c r="M3046" s="41">
        <f t="shared" si="100"/>
        <v>0</v>
      </c>
      <c r="N3046" s="41">
        <f t="shared" si="101"/>
        <v>0</v>
      </c>
      <c r="O3046" s="92"/>
      <c r="P3046" s="36"/>
      <c r="Q3046" s="35"/>
      <c r="R3046" s="44"/>
      <c r="S3046" s="44"/>
      <c r="T3046" s="45"/>
      <c r="U3046" s="45"/>
      <c r="V3046" s="45"/>
      <c r="W3046" s="45"/>
      <c r="X3046" s="45"/>
      <c r="Y3046" s="45"/>
      <c r="Z3046" s="46"/>
      <c r="AA3046" s="42"/>
      <c r="AB3046" s="42"/>
      <c r="AC3046" s="42"/>
      <c r="AD3046" s="42"/>
      <c r="AE3046" s="42"/>
      <c r="AF3046" s="42"/>
      <c r="AG3046" s="42"/>
      <c r="AH3046" s="46"/>
      <c r="AI3046" s="46"/>
      <c r="AJ3046" s="34">
        <v>1</v>
      </c>
      <c r="AK3046" s="34">
        <v>0</v>
      </c>
      <c r="AL3046" s="34" t="s">
        <v>27447</v>
      </c>
      <c r="AM3046" s="34" t="s">
        <v>27448</v>
      </c>
      <c r="AN3046" s="47"/>
      <c r="AO3046" s="47"/>
      <c r="AP3046" s="47"/>
      <c r="AQ3046" s="47"/>
      <c r="AR3046" s="47"/>
      <c r="AS3046" s="46"/>
      <c r="AT3046" s="46"/>
      <c r="AU3046" s="48"/>
      <c r="AV3046" s="48"/>
      <c r="AW3046" s="48"/>
      <c r="AX3046" s="48"/>
      <c r="AY3046" s="49"/>
      <c r="AZ3046" s="49"/>
      <c r="BA3046" s="49"/>
      <c r="BB3046" s="49"/>
      <c r="BC3046" s="49"/>
      <c r="BD3046" s="50"/>
      <c r="BE3046" s="50"/>
      <c r="BF3046" s="50"/>
      <c r="BG3046" s="50"/>
      <c r="BH3046" s="50"/>
      <c r="BI3046" s="53"/>
      <c r="BJ3046" s="53"/>
    </row>
    <row r="3047" spans="1:62" ht="132.6" thickBot="1" x14ac:dyDescent="0.3">
      <c r="A3047" s="28">
        <v>3047</v>
      </c>
      <c r="B3047" s="52" t="s">
        <v>7699</v>
      </c>
      <c r="C3047" s="33">
        <v>14</v>
      </c>
      <c r="D3047" s="33">
        <v>26</v>
      </c>
      <c r="E3047" s="37" t="s">
        <v>10908</v>
      </c>
      <c r="F3047" s="37" t="s">
        <v>10909</v>
      </c>
      <c r="G3047" s="37" t="s">
        <v>10910</v>
      </c>
      <c r="H3047" s="38"/>
      <c r="I3047" s="39" t="s">
        <v>10911</v>
      </c>
      <c r="J3047" s="38"/>
      <c r="K3047" s="102">
        <v>2452</v>
      </c>
      <c r="L3047" s="40" t="s">
        <v>26954</v>
      </c>
      <c r="M3047" s="41">
        <f t="shared" ref="M3047:M3110" si="102">IF(L3047=L3046,0,1)</f>
        <v>0</v>
      </c>
      <c r="N3047" s="41">
        <f t="shared" si="101"/>
        <v>0</v>
      </c>
      <c r="O3047" s="92"/>
      <c r="P3047" s="36"/>
      <c r="Q3047" s="35"/>
      <c r="R3047" s="44"/>
      <c r="S3047" s="44"/>
      <c r="T3047" s="45"/>
      <c r="U3047" s="45"/>
      <c r="V3047" s="45"/>
      <c r="W3047" s="45"/>
      <c r="X3047" s="45"/>
      <c r="Y3047" s="45"/>
      <c r="Z3047" s="46"/>
      <c r="AA3047" s="42"/>
      <c r="AB3047" s="42"/>
      <c r="AC3047" s="42"/>
      <c r="AD3047" s="42"/>
      <c r="AE3047" s="42"/>
      <c r="AF3047" s="42"/>
      <c r="AG3047" s="42"/>
      <c r="AH3047" s="46"/>
      <c r="AI3047" s="46"/>
      <c r="AJ3047" s="34">
        <v>1</v>
      </c>
      <c r="AK3047" s="34">
        <v>0</v>
      </c>
      <c r="AL3047" s="34" t="s">
        <v>27449</v>
      </c>
      <c r="AM3047" s="34" t="s">
        <v>27051</v>
      </c>
      <c r="AN3047" s="47"/>
      <c r="AO3047" s="47"/>
      <c r="AP3047" s="47"/>
      <c r="AQ3047" s="47"/>
      <c r="AR3047" s="47"/>
      <c r="AS3047" s="46"/>
      <c r="AT3047" s="46"/>
      <c r="AU3047" s="48"/>
      <c r="AV3047" s="48"/>
      <c r="AW3047" s="48"/>
      <c r="AX3047" s="48"/>
      <c r="AY3047" s="49"/>
      <c r="AZ3047" s="49"/>
      <c r="BA3047" s="49"/>
      <c r="BB3047" s="49"/>
      <c r="BC3047" s="49"/>
      <c r="BD3047" s="50"/>
      <c r="BE3047" s="50"/>
      <c r="BF3047" s="50"/>
      <c r="BG3047" s="50"/>
      <c r="BH3047" s="50"/>
      <c r="BI3047" s="53"/>
      <c r="BJ3047" s="53"/>
    </row>
    <row r="3048" spans="1:62" ht="159" thickBot="1" x14ac:dyDescent="0.3">
      <c r="A3048" s="28">
        <v>3048</v>
      </c>
      <c r="B3048" s="52" t="s">
        <v>7699</v>
      </c>
      <c r="C3048" s="33">
        <v>14</v>
      </c>
      <c r="D3048" s="33">
        <v>27</v>
      </c>
      <c r="E3048" s="85" t="s">
        <v>10912</v>
      </c>
      <c r="F3048" s="37" t="s">
        <v>92</v>
      </c>
      <c r="G3048" s="37" t="s">
        <v>10913</v>
      </c>
      <c r="H3048" s="38" t="s">
        <v>10914</v>
      </c>
      <c r="I3048" s="39" t="s">
        <v>10915</v>
      </c>
      <c r="J3048" s="38"/>
      <c r="K3048" s="102">
        <v>2453</v>
      </c>
      <c r="L3048" s="40" t="s">
        <v>26954</v>
      </c>
      <c r="M3048" s="41">
        <f t="shared" si="102"/>
        <v>0</v>
      </c>
      <c r="N3048" s="41">
        <f t="shared" si="101"/>
        <v>0</v>
      </c>
      <c r="O3048" s="92" t="s">
        <v>29232</v>
      </c>
      <c r="P3048" s="36"/>
      <c r="Q3048" s="35"/>
      <c r="R3048" s="44"/>
      <c r="S3048" s="44"/>
      <c r="T3048" s="45"/>
      <c r="U3048" s="45"/>
      <c r="V3048" s="45"/>
      <c r="W3048" s="45"/>
      <c r="X3048" s="45"/>
      <c r="Y3048" s="45"/>
      <c r="Z3048" s="46"/>
      <c r="AA3048" s="42"/>
      <c r="AB3048" s="42"/>
      <c r="AC3048" s="42"/>
      <c r="AD3048" s="42"/>
      <c r="AE3048" s="42"/>
      <c r="AF3048" s="42"/>
      <c r="AG3048" s="42"/>
      <c r="AH3048" s="46"/>
      <c r="AI3048" s="46"/>
      <c r="AJ3048" s="34">
        <v>1</v>
      </c>
      <c r="AK3048" s="34">
        <v>0</v>
      </c>
      <c r="AL3048" s="34" t="s">
        <v>27451</v>
      </c>
      <c r="AM3048" s="34" t="s">
        <v>27450</v>
      </c>
      <c r="AN3048" s="47"/>
      <c r="AO3048" s="47"/>
      <c r="AP3048" s="47"/>
      <c r="AQ3048" s="47"/>
      <c r="AR3048" s="47"/>
      <c r="AS3048" s="46"/>
      <c r="AT3048" s="46"/>
      <c r="AU3048" s="48"/>
      <c r="AV3048" s="48"/>
      <c r="AW3048" s="48"/>
      <c r="AX3048" s="48"/>
      <c r="AY3048" s="49"/>
      <c r="AZ3048" s="49"/>
      <c r="BA3048" s="49"/>
      <c r="BB3048" s="49"/>
      <c r="BC3048" s="49"/>
      <c r="BD3048" s="50"/>
      <c r="BE3048" s="50"/>
      <c r="BF3048" s="50"/>
      <c r="BG3048" s="50"/>
      <c r="BH3048" s="50"/>
      <c r="BI3048" s="53"/>
      <c r="BJ3048" s="53"/>
    </row>
    <row r="3049" spans="1:62" ht="185.4" thickBot="1" x14ac:dyDescent="0.3">
      <c r="A3049" s="28">
        <v>3049</v>
      </c>
      <c r="B3049" s="52" t="s">
        <v>7699</v>
      </c>
      <c r="C3049" s="33">
        <v>14</v>
      </c>
      <c r="D3049" s="33">
        <v>28</v>
      </c>
      <c r="E3049" s="85" t="s">
        <v>10916</v>
      </c>
      <c r="F3049" s="37" t="s">
        <v>10917</v>
      </c>
      <c r="G3049" s="37" t="s">
        <v>10918</v>
      </c>
      <c r="H3049" s="38" t="s">
        <v>10919</v>
      </c>
      <c r="I3049" s="39" t="s">
        <v>10920</v>
      </c>
      <c r="J3049" s="38"/>
      <c r="K3049" s="102">
        <v>2454</v>
      </c>
      <c r="L3049" s="40" t="s">
        <v>26954</v>
      </c>
      <c r="M3049" s="41">
        <f t="shared" si="102"/>
        <v>0</v>
      </c>
      <c r="N3049" s="41">
        <f t="shared" si="101"/>
        <v>0</v>
      </c>
      <c r="O3049" s="92" t="s">
        <v>29233</v>
      </c>
      <c r="P3049" s="36"/>
      <c r="Q3049" s="35"/>
      <c r="R3049" s="44"/>
      <c r="S3049" s="44"/>
      <c r="T3049" s="45"/>
      <c r="U3049" s="45"/>
      <c r="V3049" s="45"/>
      <c r="W3049" s="45"/>
      <c r="X3049" s="45"/>
      <c r="Y3049" s="45"/>
      <c r="Z3049" s="46"/>
      <c r="AA3049" s="42"/>
      <c r="AB3049" s="42"/>
      <c r="AC3049" s="42"/>
      <c r="AD3049" s="42"/>
      <c r="AE3049" s="42"/>
      <c r="AF3049" s="42"/>
      <c r="AG3049" s="42"/>
      <c r="AH3049" s="46"/>
      <c r="AI3049" s="46"/>
      <c r="AJ3049" s="34"/>
      <c r="AK3049" s="34"/>
      <c r="AL3049" s="34"/>
      <c r="AM3049" s="34"/>
      <c r="AN3049" s="47"/>
      <c r="AO3049" s="47"/>
      <c r="AP3049" s="47"/>
      <c r="AQ3049" s="47"/>
      <c r="AR3049" s="47"/>
      <c r="AS3049" s="46"/>
      <c r="AT3049" s="46"/>
      <c r="AU3049" s="48"/>
      <c r="AV3049" s="48"/>
      <c r="AW3049" s="48"/>
      <c r="AX3049" s="48"/>
      <c r="AY3049" s="49"/>
      <c r="AZ3049" s="49"/>
      <c r="BA3049" s="49"/>
      <c r="BB3049" s="49"/>
      <c r="BC3049" s="49"/>
      <c r="BD3049" s="50"/>
      <c r="BE3049" s="50"/>
      <c r="BF3049" s="50"/>
      <c r="BG3049" s="50"/>
      <c r="BH3049" s="50"/>
      <c r="BI3049" s="53"/>
      <c r="BJ3049" s="53"/>
    </row>
    <row r="3050" spans="1:62" ht="172.2" thickBot="1" x14ac:dyDescent="0.3">
      <c r="A3050" s="28">
        <v>3050</v>
      </c>
      <c r="B3050" s="52" t="s">
        <v>7699</v>
      </c>
      <c r="C3050" s="33">
        <v>14</v>
      </c>
      <c r="D3050" s="33">
        <v>29</v>
      </c>
      <c r="E3050" s="85" t="s">
        <v>10921</v>
      </c>
      <c r="F3050" s="37" t="s">
        <v>10922</v>
      </c>
      <c r="G3050" s="37" t="s">
        <v>10923</v>
      </c>
      <c r="H3050" s="38" t="s">
        <v>10924</v>
      </c>
      <c r="I3050" s="39" t="s">
        <v>10925</v>
      </c>
      <c r="J3050" s="38" t="s">
        <v>10926</v>
      </c>
      <c r="K3050" s="102">
        <v>2455</v>
      </c>
      <c r="L3050" s="40" t="s">
        <v>26954</v>
      </c>
      <c r="M3050" s="41">
        <f t="shared" si="102"/>
        <v>0</v>
      </c>
      <c r="N3050" s="41">
        <f t="shared" si="101"/>
        <v>0</v>
      </c>
      <c r="O3050" s="92" t="s">
        <v>29234</v>
      </c>
      <c r="P3050" s="36"/>
      <c r="Q3050" s="35"/>
      <c r="R3050" s="44"/>
      <c r="S3050" s="44"/>
      <c r="T3050" s="45"/>
      <c r="U3050" s="45"/>
      <c r="V3050" s="45"/>
      <c r="W3050" s="45"/>
      <c r="X3050" s="45"/>
      <c r="Y3050" s="45"/>
      <c r="Z3050" s="46"/>
      <c r="AA3050" s="42"/>
      <c r="AB3050" s="42"/>
      <c r="AC3050" s="42"/>
      <c r="AD3050" s="42"/>
      <c r="AE3050" s="42"/>
      <c r="AF3050" s="42"/>
      <c r="AG3050" s="42"/>
      <c r="AH3050" s="46"/>
      <c r="AI3050" s="46"/>
      <c r="AJ3050" s="34"/>
      <c r="AK3050" s="34"/>
      <c r="AL3050" s="34"/>
      <c r="AM3050" s="34"/>
      <c r="AN3050" s="47"/>
      <c r="AO3050" s="47"/>
      <c r="AP3050" s="47"/>
      <c r="AQ3050" s="47"/>
      <c r="AR3050" s="47"/>
      <c r="AS3050" s="46"/>
      <c r="AT3050" s="46"/>
      <c r="AU3050" s="48"/>
      <c r="AV3050" s="48"/>
      <c r="AW3050" s="48"/>
      <c r="AX3050" s="48"/>
      <c r="AY3050" s="49"/>
      <c r="AZ3050" s="49"/>
      <c r="BA3050" s="49"/>
      <c r="BB3050" s="49"/>
      <c r="BC3050" s="49"/>
      <c r="BD3050" s="50"/>
      <c r="BE3050" s="50"/>
      <c r="BF3050" s="50"/>
      <c r="BG3050" s="50"/>
      <c r="BH3050" s="50"/>
      <c r="BI3050" s="53"/>
      <c r="BJ3050" s="53"/>
    </row>
    <row r="3051" spans="1:62" ht="93" thickBot="1" x14ac:dyDescent="0.3">
      <c r="A3051" s="28">
        <v>3051</v>
      </c>
      <c r="B3051" s="52" t="s">
        <v>7699</v>
      </c>
      <c r="C3051" s="33">
        <v>15</v>
      </c>
      <c r="D3051" s="33">
        <v>0</v>
      </c>
      <c r="E3051" s="37" t="s">
        <v>10927</v>
      </c>
      <c r="F3051" s="37" t="s">
        <v>10928</v>
      </c>
      <c r="G3051" s="37" t="s">
        <v>10929</v>
      </c>
      <c r="H3051" s="38" t="s">
        <v>10930</v>
      </c>
      <c r="I3051" s="39" t="s">
        <v>10931</v>
      </c>
      <c r="J3051" s="38" t="s">
        <v>10932</v>
      </c>
      <c r="K3051" s="102">
        <v>2603</v>
      </c>
      <c r="L3051" s="40" t="s">
        <v>26955</v>
      </c>
      <c r="M3051" s="41">
        <f t="shared" si="102"/>
        <v>1</v>
      </c>
      <c r="N3051" s="41">
        <f t="shared" si="101"/>
        <v>0</v>
      </c>
      <c r="O3051" s="92"/>
      <c r="P3051" s="36"/>
      <c r="Q3051" s="35"/>
      <c r="R3051" s="44"/>
      <c r="S3051" s="44"/>
      <c r="T3051" s="45"/>
      <c r="U3051" s="45"/>
      <c r="V3051" s="45"/>
      <c r="W3051" s="45"/>
      <c r="X3051" s="45"/>
      <c r="Y3051" s="45"/>
      <c r="Z3051" s="46"/>
      <c r="AA3051" s="42"/>
      <c r="AB3051" s="42"/>
      <c r="AC3051" s="42"/>
      <c r="AD3051" s="42"/>
      <c r="AE3051" s="42"/>
      <c r="AF3051" s="42"/>
      <c r="AG3051" s="42"/>
      <c r="AH3051" s="46"/>
      <c r="AI3051" s="46"/>
      <c r="AJ3051" s="34"/>
      <c r="AK3051" s="34"/>
      <c r="AL3051" s="34"/>
      <c r="AM3051" s="34"/>
      <c r="AN3051" s="47"/>
      <c r="AO3051" s="47"/>
      <c r="AP3051" s="47"/>
      <c r="AQ3051" s="47"/>
      <c r="AR3051" s="47"/>
      <c r="AS3051" s="46"/>
      <c r="AT3051" s="46"/>
      <c r="AU3051" s="48"/>
      <c r="AV3051" s="48"/>
      <c r="AW3051" s="48"/>
      <c r="AX3051" s="48"/>
      <c r="AY3051" s="49"/>
      <c r="AZ3051" s="49"/>
      <c r="BA3051" s="49"/>
      <c r="BB3051" s="49"/>
      <c r="BC3051" s="49"/>
      <c r="BD3051" s="50"/>
      <c r="BE3051" s="50"/>
      <c r="BF3051" s="50"/>
      <c r="BG3051" s="50"/>
      <c r="BH3051" s="50"/>
      <c r="BI3051" s="53"/>
      <c r="BJ3051" s="53"/>
    </row>
    <row r="3052" spans="1:62" ht="119.4" thickBot="1" x14ac:dyDescent="0.3">
      <c r="A3052" s="28">
        <v>3052</v>
      </c>
      <c r="B3052" s="52" t="s">
        <v>7699</v>
      </c>
      <c r="C3052" s="33">
        <v>15</v>
      </c>
      <c r="D3052" s="33">
        <v>1</v>
      </c>
      <c r="E3052" s="37" t="s">
        <v>10933</v>
      </c>
      <c r="F3052" s="37" t="s">
        <v>10934</v>
      </c>
      <c r="G3052" s="37" t="s">
        <v>10935</v>
      </c>
      <c r="H3052" s="38" t="s">
        <v>10936</v>
      </c>
      <c r="I3052" s="39" t="s">
        <v>10937</v>
      </c>
      <c r="J3052" s="38"/>
      <c r="K3052" s="102">
        <v>2604</v>
      </c>
      <c r="L3052" s="40" t="s">
        <v>26955</v>
      </c>
      <c r="M3052" s="41">
        <f t="shared" si="102"/>
        <v>0</v>
      </c>
      <c r="N3052" s="41">
        <f t="shared" si="101"/>
        <v>29</v>
      </c>
      <c r="O3052" s="92"/>
      <c r="P3052" s="36"/>
      <c r="Q3052" s="35"/>
      <c r="R3052" s="44"/>
      <c r="S3052" s="44"/>
      <c r="T3052" s="45"/>
      <c r="U3052" s="45"/>
      <c r="V3052" s="45"/>
      <c r="W3052" s="45"/>
      <c r="X3052" s="45"/>
      <c r="Y3052" s="45"/>
      <c r="Z3052" s="46"/>
      <c r="AA3052" s="42"/>
      <c r="AB3052" s="42"/>
      <c r="AC3052" s="42"/>
      <c r="AD3052" s="42"/>
      <c r="AE3052" s="42"/>
      <c r="AF3052" s="42"/>
      <c r="AG3052" s="42"/>
      <c r="AH3052" s="46"/>
      <c r="AI3052" s="46"/>
      <c r="AJ3052" s="34"/>
      <c r="AK3052" s="34"/>
      <c r="AL3052" s="34"/>
      <c r="AM3052" s="34"/>
      <c r="AN3052" s="47"/>
      <c r="AO3052" s="47"/>
      <c r="AP3052" s="47"/>
      <c r="AQ3052" s="47"/>
      <c r="AR3052" s="47"/>
      <c r="AS3052" s="46"/>
      <c r="AT3052" s="46"/>
      <c r="AU3052" s="48"/>
      <c r="AV3052" s="48"/>
      <c r="AW3052" s="48"/>
      <c r="AX3052" s="48"/>
      <c r="AY3052" s="49"/>
      <c r="AZ3052" s="49"/>
      <c r="BA3052" s="49"/>
      <c r="BB3052" s="49"/>
      <c r="BC3052" s="49"/>
      <c r="BD3052" s="50"/>
      <c r="BE3052" s="50"/>
      <c r="BF3052" s="50"/>
      <c r="BG3052" s="50"/>
      <c r="BH3052" s="50"/>
      <c r="BI3052" s="53"/>
      <c r="BJ3052" s="53"/>
    </row>
    <row r="3053" spans="1:62" ht="66.599999999999994" thickBot="1" x14ac:dyDescent="0.3">
      <c r="A3053" s="28">
        <v>3053</v>
      </c>
      <c r="B3053" s="52" t="s">
        <v>7699</v>
      </c>
      <c r="C3053" s="33">
        <v>15</v>
      </c>
      <c r="D3053" s="33">
        <v>2</v>
      </c>
      <c r="E3053" s="37" t="s">
        <v>10938</v>
      </c>
      <c r="F3053" s="37" t="s">
        <v>10939</v>
      </c>
      <c r="G3053" s="37" t="s">
        <v>10940</v>
      </c>
      <c r="H3053" s="38"/>
      <c r="I3053" s="39" t="s">
        <v>10941</v>
      </c>
      <c r="J3053" s="38"/>
      <c r="K3053" s="102">
        <v>2605</v>
      </c>
      <c r="L3053" s="40" t="s">
        <v>26955</v>
      </c>
      <c r="M3053" s="41">
        <f t="shared" si="102"/>
        <v>0</v>
      </c>
      <c r="N3053" s="41">
        <f t="shared" si="101"/>
        <v>0</v>
      </c>
      <c r="O3053" s="92"/>
      <c r="P3053" s="36"/>
      <c r="Q3053" s="35"/>
      <c r="R3053" s="44"/>
      <c r="S3053" s="44"/>
      <c r="T3053" s="45"/>
      <c r="U3053" s="45"/>
      <c r="V3053" s="45"/>
      <c r="W3053" s="45"/>
      <c r="X3053" s="45"/>
      <c r="Y3053" s="45"/>
      <c r="Z3053" s="46"/>
      <c r="AA3053" s="42"/>
      <c r="AB3053" s="42"/>
      <c r="AC3053" s="42"/>
      <c r="AD3053" s="42"/>
      <c r="AE3053" s="42"/>
      <c r="AF3053" s="42"/>
      <c r="AG3053" s="42"/>
      <c r="AH3053" s="46"/>
      <c r="AI3053" s="46"/>
      <c r="AJ3053" s="34"/>
      <c r="AK3053" s="34"/>
      <c r="AL3053" s="34"/>
      <c r="AM3053" s="34"/>
      <c r="AN3053" s="47"/>
      <c r="AO3053" s="47"/>
      <c r="AP3053" s="47"/>
      <c r="AQ3053" s="47"/>
      <c r="AR3053" s="47"/>
      <c r="AS3053" s="46"/>
      <c r="AT3053" s="46"/>
      <c r="AU3053" s="48"/>
      <c r="AV3053" s="48"/>
      <c r="AW3053" s="48"/>
      <c r="AX3053" s="48"/>
      <c r="AY3053" s="49"/>
      <c r="AZ3053" s="49"/>
      <c r="BA3053" s="49"/>
      <c r="BB3053" s="49"/>
      <c r="BC3053" s="49"/>
      <c r="BD3053" s="50"/>
      <c r="BE3053" s="50"/>
      <c r="BF3053" s="50"/>
      <c r="BG3053" s="50"/>
      <c r="BH3053" s="50"/>
      <c r="BI3053" s="53"/>
      <c r="BJ3053" s="53"/>
    </row>
    <row r="3054" spans="1:62" ht="211.8" thickBot="1" x14ac:dyDescent="0.3">
      <c r="A3054" s="28">
        <v>3054</v>
      </c>
      <c r="B3054" s="52" t="s">
        <v>7699</v>
      </c>
      <c r="C3054" s="33">
        <v>15</v>
      </c>
      <c r="D3054" s="33">
        <v>3</v>
      </c>
      <c r="E3054" s="37" t="s">
        <v>10942</v>
      </c>
      <c r="F3054" s="37" t="s">
        <v>1036</v>
      </c>
      <c r="G3054" s="37" t="s">
        <v>10943</v>
      </c>
      <c r="H3054" s="38" t="s">
        <v>10944</v>
      </c>
      <c r="I3054" s="39" t="s">
        <v>10945</v>
      </c>
      <c r="J3054" s="38"/>
      <c r="K3054" s="102">
        <v>2606</v>
      </c>
      <c r="L3054" s="40" t="s">
        <v>26955</v>
      </c>
      <c r="M3054" s="41">
        <f t="shared" si="102"/>
        <v>0</v>
      </c>
      <c r="N3054" s="41">
        <f t="shared" si="101"/>
        <v>0</v>
      </c>
      <c r="O3054" s="92"/>
      <c r="P3054" s="36"/>
      <c r="Q3054" s="35"/>
      <c r="R3054" s="44"/>
      <c r="S3054" s="44"/>
      <c r="T3054" s="45"/>
      <c r="U3054" s="45"/>
      <c r="V3054" s="45"/>
      <c r="W3054" s="45"/>
      <c r="X3054" s="45"/>
      <c r="Y3054" s="45"/>
      <c r="Z3054" s="46"/>
      <c r="AA3054" s="42"/>
      <c r="AB3054" s="42"/>
      <c r="AC3054" s="42"/>
      <c r="AD3054" s="42"/>
      <c r="AE3054" s="42"/>
      <c r="AF3054" s="42"/>
      <c r="AG3054" s="42"/>
      <c r="AH3054" s="46"/>
      <c r="AI3054" s="46"/>
      <c r="AJ3054" s="34"/>
      <c r="AK3054" s="34"/>
      <c r="AL3054" s="34"/>
      <c r="AM3054" s="34"/>
      <c r="AN3054" s="47"/>
      <c r="AO3054" s="47"/>
      <c r="AP3054" s="47"/>
      <c r="AQ3054" s="47"/>
      <c r="AR3054" s="47"/>
      <c r="AS3054" s="46"/>
      <c r="AT3054" s="46"/>
      <c r="AU3054" s="48"/>
      <c r="AV3054" s="48"/>
      <c r="AW3054" s="48"/>
      <c r="AX3054" s="48"/>
      <c r="AY3054" s="49"/>
      <c r="AZ3054" s="49"/>
      <c r="BA3054" s="49"/>
      <c r="BB3054" s="49"/>
      <c r="BC3054" s="49"/>
      <c r="BD3054" s="50"/>
      <c r="BE3054" s="50"/>
      <c r="BF3054" s="50"/>
      <c r="BG3054" s="50"/>
      <c r="BH3054" s="50"/>
      <c r="BI3054" s="53"/>
      <c r="BJ3054" s="53"/>
    </row>
    <row r="3055" spans="1:62" ht="66.599999999999994" thickBot="1" x14ac:dyDescent="0.3">
      <c r="A3055" s="28">
        <v>3055</v>
      </c>
      <c r="B3055" s="52" t="s">
        <v>7699</v>
      </c>
      <c r="C3055" s="33">
        <v>15</v>
      </c>
      <c r="D3055" s="33">
        <v>4</v>
      </c>
      <c r="E3055" s="37" t="s">
        <v>10946</v>
      </c>
      <c r="F3055" s="37" t="s">
        <v>10947</v>
      </c>
      <c r="G3055" s="37" t="s">
        <v>10948</v>
      </c>
      <c r="H3055" s="38" t="s">
        <v>10949</v>
      </c>
      <c r="I3055" s="39" t="s">
        <v>9952</v>
      </c>
      <c r="J3055" s="38" t="s">
        <v>10950</v>
      </c>
      <c r="K3055" s="102">
        <v>2607</v>
      </c>
      <c r="L3055" s="40" t="s">
        <v>26955</v>
      </c>
      <c r="M3055" s="41">
        <f t="shared" si="102"/>
        <v>0</v>
      </c>
      <c r="N3055" s="41">
        <f t="shared" si="101"/>
        <v>0</v>
      </c>
      <c r="O3055" s="92"/>
      <c r="P3055" s="36"/>
      <c r="Q3055" s="35"/>
      <c r="R3055" s="44"/>
      <c r="S3055" s="44"/>
      <c r="T3055" s="45"/>
      <c r="U3055" s="45"/>
      <c r="V3055" s="45"/>
      <c r="W3055" s="45"/>
      <c r="X3055" s="45"/>
      <c r="Y3055" s="45"/>
      <c r="Z3055" s="46"/>
      <c r="AA3055" s="42"/>
      <c r="AB3055" s="42"/>
      <c r="AC3055" s="42"/>
      <c r="AD3055" s="42"/>
      <c r="AE3055" s="42"/>
      <c r="AF3055" s="42"/>
      <c r="AG3055" s="42"/>
      <c r="AH3055" s="46"/>
      <c r="AI3055" s="46"/>
      <c r="AJ3055" s="34"/>
      <c r="AK3055" s="34"/>
      <c r="AL3055" s="34"/>
      <c r="AM3055" s="34"/>
      <c r="AN3055" s="47"/>
      <c r="AO3055" s="47"/>
      <c r="AP3055" s="47"/>
      <c r="AQ3055" s="47"/>
      <c r="AR3055" s="47"/>
      <c r="AS3055" s="46"/>
      <c r="AT3055" s="46"/>
      <c r="AU3055" s="48"/>
      <c r="AV3055" s="48"/>
      <c r="AW3055" s="48"/>
      <c r="AX3055" s="48"/>
      <c r="AY3055" s="49"/>
      <c r="AZ3055" s="49"/>
      <c r="BA3055" s="49"/>
      <c r="BB3055" s="49"/>
      <c r="BC3055" s="49"/>
      <c r="BD3055" s="50"/>
      <c r="BE3055" s="50"/>
      <c r="BF3055" s="50"/>
      <c r="BG3055" s="50"/>
      <c r="BH3055" s="50"/>
      <c r="BI3055" s="53"/>
      <c r="BJ3055" s="53"/>
    </row>
    <row r="3056" spans="1:62" ht="159" thickBot="1" x14ac:dyDescent="0.3">
      <c r="A3056" s="28">
        <v>3056</v>
      </c>
      <c r="B3056" s="52" t="s">
        <v>7699</v>
      </c>
      <c r="C3056" s="33">
        <v>15</v>
      </c>
      <c r="D3056" s="33">
        <v>5</v>
      </c>
      <c r="E3056" s="37" t="s">
        <v>10951</v>
      </c>
      <c r="F3056" s="37" t="s">
        <v>10952</v>
      </c>
      <c r="G3056" s="37" t="s">
        <v>10953</v>
      </c>
      <c r="H3056" s="38" t="s">
        <v>10954</v>
      </c>
      <c r="I3056" s="39" t="s">
        <v>10459</v>
      </c>
      <c r="J3056" s="38" t="s">
        <v>10955</v>
      </c>
      <c r="K3056" s="102">
        <v>2608</v>
      </c>
      <c r="L3056" s="40" t="s">
        <v>26955</v>
      </c>
      <c r="M3056" s="41">
        <f t="shared" si="102"/>
        <v>0</v>
      </c>
      <c r="N3056" s="41">
        <f t="shared" si="101"/>
        <v>0</v>
      </c>
      <c r="O3056" s="92"/>
      <c r="P3056" s="36"/>
      <c r="Q3056" s="35"/>
      <c r="R3056" s="44"/>
      <c r="S3056" s="44"/>
      <c r="T3056" s="45"/>
      <c r="U3056" s="45"/>
      <c r="V3056" s="45"/>
      <c r="W3056" s="45"/>
      <c r="X3056" s="45"/>
      <c r="Y3056" s="45"/>
      <c r="Z3056" s="46"/>
      <c r="AA3056" s="42"/>
      <c r="AB3056" s="42"/>
      <c r="AC3056" s="42"/>
      <c r="AD3056" s="42"/>
      <c r="AE3056" s="42"/>
      <c r="AF3056" s="42"/>
      <c r="AG3056" s="42"/>
      <c r="AH3056" s="46"/>
      <c r="AI3056" s="46"/>
      <c r="AJ3056" s="34">
        <v>1</v>
      </c>
      <c r="AK3056" s="34">
        <v>0</v>
      </c>
      <c r="AL3056" s="34" t="s">
        <v>27452</v>
      </c>
      <c r="AM3056" s="34" t="s">
        <v>27453</v>
      </c>
      <c r="AN3056" s="47"/>
      <c r="AO3056" s="47"/>
      <c r="AP3056" s="47"/>
      <c r="AQ3056" s="47"/>
      <c r="AR3056" s="47"/>
      <c r="AS3056" s="46"/>
      <c r="AT3056" s="46"/>
      <c r="AU3056" s="48"/>
      <c r="AV3056" s="48"/>
      <c r="AW3056" s="48"/>
      <c r="AX3056" s="48"/>
      <c r="AY3056" s="49"/>
      <c r="AZ3056" s="49"/>
      <c r="BA3056" s="49"/>
      <c r="BB3056" s="49"/>
      <c r="BC3056" s="49"/>
      <c r="BD3056" s="50"/>
      <c r="BE3056" s="50"/>
      <c r="BF3056" s="50"/>
      <c r="BG3056" s="50"/>
      <c r="BH3056" s="50"/>
      <c r="BI3056" s="53"/>
      <c r="BJ3056" s="53"/>
    </row>
    <row r="3057" spans="1:62" ht="40.200000000000003" thickBot="1" x14ac:dyDescent="0.3">
      <c r="A3057" s="28">
        <v>3057</v>
      </c>
      <c r="B3057" s="52" t="s">
        <v>7699</v>
      </c>
      <c r="C3057" s="33">
        <v>15</v>
      </c>
      <c r="D3057" s="33">
        <v>6</v>
      </c>
      <c r="E3057" s="37" t="s">
        <v>10956</v>
      </c>
      <c r="F3057" s="37" t="s">
        <v>10957</v>
      </c>
      <c r="G3057" s="37" t="s">
        <v>10958</v>
      </c>
      <c r="H3057" s="38" t="s">
        <v>10959</v>
      </c>
      <c r="I3057" s="39" t="s">
        <v>10960</v>
      </c>
      <c r="J3057" s="38"/>
      <c r="K3057" s="102">
        <v>2609</v>
      </c>
      <c r="L3057" s="40" t="s">
        <v>26955</v>
      </c>
      <c r="M3057" s="41">
        <f t="shared" si="102"/>
        <v>0</v>
      </c>
      <c r="N3057" s="41">
        <f t="shared" si="101"/>
        <v>0</v>
      </c>
      <c r="O3057" s="92"/>
      <c r="P3057" s="36"/>
      <c r="Q3057" s="35"/>
      <c r="R3057" s="44"/>
      <c r="S3057" s="44"/>
      <c r="T3057" s="45"/>
      <c r="U3057" s="45"/>
      <c r="V3057" s="45"/>
      <c r="W3057" s="45"/>
      <c r="X3057" s="45"/>
      <c r="Y3057" s="45"/>
      <c r="Z3057" s="46"/>
      <c r="AA3057" s="42"/>
      <c r="AB3057" s="42"/>
      <c r="AC3057" s="42"/>
      <c r="AD3057" s="42"/>
      <c r="AE3057" s="42"/>
      <c r="AF3057" s="42"/>
      <c r="AG3057" s="42"/>
      <c r="AH3057" s="46"/>
      <c r="AI3057" s="46"/>
      <c r="AJ3057" s="34"/>
      <c r="AK3057" s="34"/>
      <c r="AL3057" s="34"/>
      <c r="AM3057" s="34"/>
      <c r="AN3057" s="47"/>
      <c r="AO3057" s="47"/>
      <c r="AP3057" s="47"/>
      <c r="AQ3057" s="47"/>
      <c r="AR3057" s="47"/>
      <c r="AS3057" s="46"/>
      <c r="AT3057" s="46"/>
      <c r="AU3057" s="48"/>
      <c r="AV3057" s="48"/>
      <c r="AW3057" s="48"/>
      <c r="AX3057" s="48"/>
      <c r="AY3057" s="49"/>
      <c r="AZ3057" s="49"/>
      <c r="BA3057" s="49"/>
      <c r="BB3057" s="49"/>
      <c r="BC3057" s="49"/>
      <c r="BD3057" s="50"/>
      <c r="BE3057" s="50"/>
      <c r="BF3057" s="50"/>
      <c r="BG3057" s="50"/>
      <c r="BH3057" s="50"/>
      <c r="BI3057" s="53"/>
      <c r="BJ3057" s="53"/>
    </row>
    <row r="3058" spans="1:62" ht="27" thickBot="1" x14ac:dyDescent="0.3">
      <c r="A3058" s="28">
        <v>3058</v>
      </c>
      <c r="B3058" s="52" t="s">
        <v>7699</v>
      </c>
      <c r="C3058" s="33">
        <v>15</v>
      </c>
      <c r="D3058" s="33">
        <v>7</v>
      </c>
      <c r="E3058" s="37" t="s">
        <v>10961</v>
      </c>
      <c r="F3058" s="37" t="s">
        <v>10962</v>
      </c>
      <c r="G3058" s="37" t="s">
        <v>10963</v>
      </c>
      <c r="H3058" s="38"/>
      <c r="I3058" s="39"/>
      <c r="J3058" s="38"/>
      <c r="K3058" s="102">
        <v>2610</v>
      </c>
      <c r="L3058" s="40" t="s">
        <v>26955</v>
      </c>
      <c r="M3058" s="41">
        <f t="shared" si="102"/>
        <v>0</v>
      </c>
      <c r="N3058" s="41">
        <f t="shared" si="101"/>
        <v>0</v>
      </c>
      <c r="O3058" s="92"/>
      <c r="P3058" s="36"/>
      <c r="Q3058" s="35"/>
      <c r="R3058" s="44"/>
      <c r="S3058" s="44"/>
      <c r="T3058" s="45"/>
      <c r="U3058" s="45"/>
      <c r="V3058" s="45"/>
      <c r="W3058" s="45"/>
      <c r="X3058" s="45"/>
      <c r="Y3058" s="45"/>
      <c r="Z3058" s="46"/>
      <c r="AA3058" s="42"/>
      <c r="AB3058" s="42"/>
      <c r="AC3058" s="42"/>
      <c r="AD3058" s="42"/>
      <c r="AE3058" s="42"/>
      <c r="AF3058" s="42"/>
      <c r="AG3058" s="42"/>
      <c r="AH3058" s="46"/>
      <c r="AI3058" s="46"/>
      <c r="AJ3058" s="34"/>
      <c r="AK3058" s="34"/>
      <c r="AL3058" s="34"/>
      <c r="AM3058" s="34"/>
      <c r="AN3058" s="47"/>
      <c r="AO3058" s="47"/>
      <c r="AP3058" s="47"/>
      <c r="AQ3058" s="47"/>
      <c r="AR3058" s="47"/>
      <c r="AS3058" s="46"/>
      <c r="AT3058" s="46"/>
      <c r="AU3058" s="48"/>
      <c r="AV3058" s="48"/>
      <c r="AW3058" s="48"/>
      <c r="AX3058" s="48"/>
      <c r="AY3058" s="49"/>
      <c r="AZ3058" s="49"/>
      <c r="BA3058" s="49"/>
      <c r="BB3058" s="49"/>
      <c r="BC3058" s="49"/>
      <c r="BD3058" s="50"/>
      <c r="BE3058" s="50"/>
      <c r="BF3058" s="50"/>
      <c r="BG3058" s="50"/>
      <c r="BH3058" s="50"/>
      <c r="BI3058" s="53"/>
      <c r="BJ3058" s="53"/>
    </row>
    <row r="3059" spans="1:62" ht="40.200000000000003" thickBot="1" x14ac:dyDescent="0.3">
      <c r="A3059" s="28">
        <v>3059</v>
      </c>
      <c r="B3059" s="52" t="s">
        <v>7699</v>
      </c>
      <c r="C3059" s="33">
        <v>15</v>
      </c>
      <c r="D3059" s="33">
        <v>8</v>
      </c>
      <c r="E3059" s="37" t="s">
        <v>10964</v>
      </c>
      <c r="F3059" s="37" t="s">
        <v>10965</v>
      </c>
      <c r="G3059" s="37" t="s">
        <v>10966</v>
      </c>
      <c r="H3059" s="38"/>
      <c r="I3059" s="39" t="s">
        <v>3617</v>
      </c>
      <c r="J3059" s="38"/>
      <c r="K3059" s="102">
        <v>2611</v>
      </c>
      <c r="L3059" s="40" t="s">
        <v>26955</v>
      </c>
      <c r="M3059" s="41">
        <f t="shared" si="102"/>
        <v>0</v>
      </c>
      <c r="N3059" s="41">
        <f t="shared" si="101"/>
        <v>0</v>
      </c>
      <c r="O3059" s="92"/>
      <c r="P3059" s="36"/>
      <c r="Q3059" s="35"/>
      <c r="R3059" s="44"/>
      <c r="S3059" s="44"/>
      <c r="T3059" s="45"/>
      <c r="U3059" s="45"/>
      <c r="V3059" s="45"/>
      <c r="W3059" s="45"/>
      <c r="X3059" s="45"/>
      <c r="Y3059" s="45"/>
      <c r="Z3059" s="46"/>
      <c r="AA3059" s="42"/>
      <c r="AB3059" s="42"/>
      <c r="AC3059" s="42"/>
      <c r="AD3059" s="42"/>
      <c r="AE3059" s="42"/>
      <c r="AF3059" s="42"/>
      <c r="AG3059" s="42"/>
      <c r="AH3059" s="46"/>
      <c r="AI3059" s="46"/>
      <c r="AJ3059" s="34"/>
      <c r="AK3059" s="34"/>
      <c r="AL3059" s="34"/>
      <c r="AM3059" s="34"/>
      <c r="AN3059" s="47"/>
      <c r="AO3059" s="47"/>
      <c r="AP3059" s="47"/>
      <c r="AQ3059" s="47"/>
      <c r="AR3059" s="47"/>
      <c r="AS3059" s="46"/>
      <c r="AT3059" s="46"/>
      <c r="AU3059" s="48"/>
      <c r="AV3059" s="48"/>
      <c r="AW3059" s="48"/>
      <c r="AX3059" s="48"/>
      <c r="AY3059" s="49"/>
      <c r="AZ3059" s="49"/>
      <c r="BA3059" s="49"/>
      <c r="BB3059" s="49"/>
      <c r="BC3059" s="49"/>
      <c r="BD3059" s="50"/>
      <c r="BE3059" s="50"/>
      <c r="BF3059" s="50"/>
      <c r="BG3059" s="50"/>
      <c r="BH3059" s="50"/>
      <c r="BI3059" s="53"/>
      <c r="BJ3059" s="53"/>
    </row>
    <row r="3060" spans="1:62" ht="27" thickBot="1" x14ac:dyDescent="0.3">
      <c r="A3060" s="28">
        <v>3060</v>
      </c>
      <c r="B3060" s="52" t="s">
        <v>7699</v>
      </c>
      <c r="C3060" s="33">
        <v>15</v>
      </c>
      <c r="D3060" s="33">
        <v>9</v>
      </c>
      <c r="E3060" s="37" t="s">
        <v>10967</v>
      </c>
      <c r="F3060" s="37" t="s">
        <v>10968</v>
      </c>
      <c r="G3060" s="37" t="s">
        <v>10969</v>
      </c>
      <c r="H3060" s="38"/>
      <c r="I3060" s="39"/>
      <c r="J3060" s="38"/>
      <c r="K3060" s="102">
        <v>2612</v>
      </c>
      <c r="L3060" s="40" t="s">
        <v>26955</v>
      </c>
      <c r="M3060" s="41">
        <f t="shared" si="102"/>
        <v>0</v>
      </c>
      <c r="N3060" s="41">
        <f t="shared" si="101"/>
        <v>0</v>
      </c>
      <c r="O3060" s="92"/>
      <c r="P3060" s="36"/>
      <c r="Q3060" s="35"/>
      <c r="R3060" s="44"/>
      <c r="S3060" s="44"/>
      <c r="T3060" s="45"/>
      <c r="U3060" s="45"/>
      <c r="V3060" s="45"/>
      <c r="W3060" s="45"/>
      <c r="X3060" s="45"/>
      <c r="Y3060" s="45"/>
      <c r="Z3060" s="46"/>
      <c r="AA3060" s="42"/>
      <c r="AB3060" s="42"/>
      <c r="AC3060" s="42"/>
      <c r="AD3060" s="42"/>
      <c r="AE3060" s="42"/>
      <c r="AF3060" s="42"/>
      <c r="AG3060" s="42"/>
      <c r="AH3060" s="46"/>
      <c r="AI3060" s="46"/>
      <c r="AJ3060" s="34"/>
      <c r="AK3060" s="34"/>
      <c r="AL3060" s="34"/>
      <c r="AM3060" s="34"/>
      <c r="AN3060" s="47"/>
      <c r="AO3060" s="47"/>
      <c r="AP3060" s="47"/>
      <c r="AQ3060" s="47"/>
      <c r="AR3060" s="47"/>
      <c r="AS3060" s="46"/>
      <c r="AT3060" s="46"/>
      <c r="AU3060" s="48"/>
      <c r="AV3060" s="48"/>
      <c r="AW3060" s="48"/>
      <c r="AX3060" s="48"/>
      <c r="AY3060" s="49"/>
      <c r="AZ3060" s="49"/>
      <c r="BA3060" s="49"/>
      <c r="BB3060" s="49"/>
      <c r="BC3060" s="49"/>
      <c r="BD3060" s="50"/>
      <c r="BE3060" s="50"/>
      <c r="BF3060" s="50"/>
      <c r="BG3060" s="50"/>
      <c r="BH3060" s="50"/>
      <c r="BI3060" s="53"/>
      <c r="BJ3060" s="53"/>
    </row>
    <row r="3061" spans="1:62" ht="53.4" thickBot="1" x14ac:dyDescent="0.3">
      <c r="A3061" s="28">
        <v>3061</v>
      </c>
      <c r="B3061" s="52" t="s">
        <v>7699</v>
      </c>
      <c r="C3061" s="33">
        <v>15</v>
      </c>
      <c r="D3061" s="33">
        <v>10</v>
      </c>
      <c r="E3061" s="37" t="s">
        <v>10970</v>
      </c>
      <c r="F3061" s="37" t="s">
        <v>10971</v>
      </c>
      <c r="G3061" s="37" t="s">
        <v>10972</v>
      </c>
      <c r="H3061" s="38"/>
      <c r="I3061" s="39" t="s">
        <v>10973</v>
      </c>
      <c r="J3061" s="38"/>
      <c r="K3061" s="102">
        <v>2613</v>
      </c>
      <c r="L3061" s="40" t="s">
        <v>26955</v>
      </c>
      <c r="M3061" s="41">
        <f t="shared" si="102"/>
        <v>0</v>
      </c>
      <c r="N3061" s="41">
        <f t="shared" si="101"/>
        <v>0</v>
      </c>
      <c r="O3061" s="92"/>
      <c r="P3061" s="36"/>
      <c r="Q3061" s="35"/>
      <c r="R3061" s="44"/>
      <c r="S3061" s="44"/>
      <c r="T3061" s="45"/>
      <c r="U3061" s="45"/>
      <c r="V3061" s="45"/>
      <c r="W3061" s="45"/>
      <c r="X3061" s="45"/>
      <c r="Y3061" s="45"/>
      <c r="Z3061" s="46"/>
      <c r="AA3061" s="42"/>
      <c r="AB3061" s="42"/>
      <c r="AC3061" s="42"/>
      <c r="AD3061" s="42"/>
      <c r="AE3061" s="42"/>
      <c r="AF3061" s="42"/>
      <c r="AG3061" s="42"/>
      <c r="AH3061" s="46"/>
      <c r="AI3061" s="46"/>
      <c r="AJ3061" s="34"/>
      <c r="AK3061" s="34"/>
      <c r="AL3061" s="34"/>
      <c r="AM3061" s="34"/>
      <c r="AN3061" s="47"/>
      <c r="AO3061" s="47"/>
      <c r="AP3061" s="47"/>
      <c r="AQ3061" s="47"/>
      <c r="AR3061" s="47"/>
      <c r="AS3061" s="46"/>
      <c r="AT3061" s="46"/>
      <c r="AU3061" s="48"/>
      <c r="AV3061" s="48"/>
      <c r="AW3061" s="48"/>
      <c r="AX3061" s="48"/>
      <c r="AY3061" s="49"/>
      <c r="AZ3061" s="49"/>
      <c r="BA3061" s="49"/>
      <c r="BB3061" s="49"/>
      <c r="BC3061" s="49"/>
      <c r="BD3061" s="50"/>
      <c r="BE3061" s="50"/>
      <c r="BF3061" s="50"/>
      <c r="BG3061" s="50"/>
      <c r="BH3061" s="50"/>
      <c r="BI3061" s="53"/>
      <c r="BJ3061" s="53"/>
    </row>
    <row r="3062" spans="1:62" ht="93" thickBot="1" x14ac:dyDescent="0.3">
      <c r="A3062" s="28">
        <v>3062</v>
      </c>
      <c r="B3062" s="52" t="s">
        <v>7699</v>
      </c>
      <c r="C3062" s="33">
        <v>15</v>
      </c>
      <c r="D3062" s="33">
        <v>11</v>
      </c>
      <c r="E3062" s="37" t="s">
        <v>10974</v>
      </c>
      <c r="F3062" s="37" t="s">
        <v>10975</v>
      </c>
      <c r="G3062" s="37" t="s">
        <v>10976</v>
      </c>
      <c r="H3062" s="38" t="s">
        <v>10977</v>
      </c>
      <c r="I3062" s="39" t="s">
        <v>10978</v>
      </c>
      <c r="J3062" s="38" t="s">
        <v>10979</v>
      </c>
      <c r="K3062" s="102">
        <v>2614</v>
      </c>
      <c r="L3062" s="40" t="s">
        <v>26955</v>
      </c>
      <c r="M3062" s="41">
        <f t="shared" si="102"/>
        <v>0</v>
      </c>
      <c r="N3062" s="41">
        <f t="shared" si="101"/>
        <v>0</v>
      </c>
      <c r="O3062" s="92"/>
      <c r="P3062" s="36"/>
      <c r="Q3062" s="35"/>
      <c r="R3062" s="44"/>
      <c r="S3062" s="44"/>
      <c r="T3062" s="45"/>
      <c r="U3062" s="45"/>
      <c r="V3062" s="45"/>
      <c r="W3062" s="45"/>
      <c r="X3062" s="45"/>
      <c r="Y3062" s="45"/>
      <c r="Z3062" s="46"/>
      <c r="AA3062" s="42"/>
      <c r="AB3062" s="42"/>
      <c r="AC3062" s="42"/>
      <c r="AD3062" s="42"/>
      <c r="AE3062" s="42"/>
      <c r="AF3062" s="42"/>
      <c r="AG3062" s="42"/>
      <c r="AH3062" s="46"/>
      <c r="AI3062" s="46"/>
      <c r="AJ3062" s="34">
        <v>1</v>
      </c>
      <c r="AK3062" s="34">
        <v>0</v>
      </c>
      <c r="AL3062" s="34" t="s">
        <v>27454</v>
      </c>
      <c r="AM3062" s="34" t="s">
        <v>27455</v>
      </c>
      <c r="AN3062" s="47"/>
      <c r="AO3062" s="47"/>
      <c r="AP3062" s="47"/>
      <c r="AQ3062" s="47"/>
      <c r="AR3062" s="47"/>
      <c r="AS3062" s="46"/>
      <c r="AT3062" s="46"/>
      <c r="AU3062" s="48"/>
      <c r="AV3062" s="48"/>
      <c r="AW3062" s="48"/>
      <c r="AX3062" s="48"/>
      <c r="AY3062" s="49"/>
      <c r="AZ3062" s="49"/>
      <c r="BA3062" s="49"/>
      <c r="BB3062" s="49"/>
      <c r="BC3062" s="49"/>
      <c r="BD3062" s="50"/>
      <c r="BE3062" s="50"/>
      <c r="BF3062" s="50"/>
      <c r="BG3062" s="50"/>
      <c r="BH3062" s="50"/>
      <c r="BI3062" s="53"/>
      <c r="BJ3062" s="53"/>
    </row>
    <row r="3063" spans="1:62" ht="53.4" thickBot="1" x14ac:dyDescent="0.3">
      <c r="A3063" s="28">
        <v>3063</v>
      </c>
      <c r="B3063" s="52" t="s">
        <v>7699</v>
      </c>
      <c r="C3063" s="33">
        <v>15</v>
      </c>
      <c r="D3063" s="33">
        <v>12</v>
      </c>
      <c r="E3063" s="37" t="s">
        <v>10980</v>
      </c>
      <c r="F3063" s="37" t="s">
        <v>10981</v>
      </c>
      <c r="G3063" s="37" t="s">
        <v>10982</v>
      </c>
      <c r="H3063" s="38"/>
      <c r="I3063" s="39" t="s">
        <v>10983</v>
      </c>
      <c r="J3063" s="38" t="s">
        <v>452</v>
      </c>
      <c r="K3063" s="102">
        <v>2615</v>
      </c>
      <c r="L3063" s="40" t="s">
        <v>26955</v>
      </c>
      <c r="M3063" s="41">
        <f t="shared" si="102"/>
        <v>0</v>
      </c>
      <c r="N3063" s="41">
        <f t="shared" si="101"/>
        <v>0</v>
      </c>
      <c r="O3063" s="92"/>
      <c r="P3063" s="36"/>
      <c r="Q3063" s="35"/>
      <c r="R3063" s="44"/>
      <c r="S3063" s="44"/>
      <c r="T3063" s="45"/>
      <c r="U3063" s="45"/>
      <c r="V3063" s="45"/>
      <c r="W3063" s="45"/>
      <c r="X3063" s="45"/>
      <c r="Y3063" s="45"/>
      <c r="Z3063" s="46"/>
      <c r="AA3063" s="42"/>
      <c r="AB3063" s="42"/>
      <c r="AC3063" s="42"/>
      <c r="AD3063" s="42"/>
      <c r="AE3063" s="42"/>
      <c r="AF3063" s="42"/>
      <c r="AG3063" s="42"/>
      <c r="AH3063" s="46"/>
      <c r="AI3063" s="46"/>
      <c r="AJ3063" s="34"/>
      <c r="AK3063" s="34"/>
      <c r="AL3063" s="34"/>
      <c r="AM3063" s="34"/>
      <c r="AN3063" s="47"/>
      <c r="AO3063" s="47"/>
      <c r="AP3063" s="47"/>
      <c r="AQ3063" s="47"/>
      <c r="AR3063" s="47"/>
      <c r="AS3063" s="46"/>
      <c r="AT3063" s="46"/>
      <c r="AU3063" s="48"/>
      <c r="AV3063" s="48"/>
      <c r="AW3063" s="48"/>
      <c r="AX3063" s="48"/>
      <c r="AY3063" s="49"/>
      <c r="AZ3063" s="49"/>
      <c r="BA3063" s="49"/>
      <c r="BB3063" s="49"/>
      <c r="BC3063" s="49"/>
      <c r="BD3063" s="50"/>
      <c r="BE3063" s="50"/>
      <c r="BF3063" s="50"/>
      <c r="BG3063" s="50"/>
      <c r="BH3063" s="50"/>
      <c r="BI3063" s="53"/>
      <c r="BJ3063" s="53"/>
    </row>
    <row r="3064" spans="1:62" ht="93" thickBot="1" x14ac:dyDescent="0.3">
      <c r="A3064" s="28">
        <v>3064</v>
      </c>
      <c r="B3064" s="52" t="s">
        <v>7699</v>
      </c>
      <c r="C3064" s="33">
        <v>15</v>
      </c>
      <c r="D3064" s="33">
        <v>13</v>
      </c>
      <c r="E3064" s="37" t="s">
        <v>10984</v>
      </c>
      <c r="F3064" s="37" t="s">
        <v>104</v>
      </c>
      <c r="G3064" s="37" t="s">
        <v>10985</v>
      </c>
      <c r="H3064" s="38" t="s">
        <v>10986</v>
      </c>
      <c r="I3064" s="39" t="s">
        <v>10987</v>
      </c>
      <c r="J3064" s="38"/>
      <c r="K3064" s="102">
        <v>2616</v>
      </c>
      <c r="L3064" s="40" t="s">
        <v>26955</v>
      </c>
      <c r="M3064" s="41">
        <f t="shared" si="102"/>
        <v>0</v>
      </c>
      <c r="N3064" s="41">
        <f t="shared" si="101"/>
        <v>0</v>
      </c>
      <c r="O3064" s="92"/>
      <c r="P3064" s="36"/>
      <c r="Q3064" s="35"/>
      <c r="R3064" s="44"/>
      <c r="S3064" s="44"/>
      <c r="T3064" s="45"/>
      <c r="U3064" s="45"/>
      <c r="V3064" s="45"/>
      <c r="W3064" s="45"/>
      <c r="X3064" s="45"/>
      <c r="Y3064" s="45"/>
      <c r="Z3064" s="46"/>
      <c r="AA3064" s="42"/>
      <c r="AB3064" s="42"/>
      <c r="AC3064" s="42"/>
      <c r="AD3064" s="42"/>
      <c r="AE3064" s="42"/>
      <c r="AF3064" s="42"/>
      <c r="AG3064" s="42"/>
      <c r="AH3064" s="46"/>
      <c r="AI3064" s="46"/>
      <c r="AJ3064" s="34"/>
      <c r="AK3064" s="34"/>
      <c r="AL3064" s="34"/>
      <c r="AM3064" s="34"/>
      <c r="AN3064" s="47"/>
      <c r="AO3064" s="47"/>
      <c r="AP3064" s="47"/>
      <c r="AQ3064" s="47"/>
      <c r="AR3064" s="47"/>
      <c r="AS3064" s="46"/>
      <c r="AT3064" s="46"/>
      <c r="AU3064" s="48"/>
      <c r="AV3064" s="48"/>
      <c r="AW3064" s="48"/>
      <c r="AX3064" s="48"/>
      <c r="AY3064" s="49"/>
      <c r="AZ3064" s="49"/>
      <c r="BA3064" s="49"/>
      <c r="BB3064" s="49"/>
      <c r="BC3064" s="49"/>
      <c r="BD3064" s="50"/>
      <c r="BE3064" s="50"/>
      <c r="BF3064" s="50"/>
      <c r="BG3064" s="50"/>
      <c r="BH3064" s="50"/>
      <c r="BI3064" s="53"/>
      <c r="BJ3064" s="53"/>
    </row>
    <row r="3065" spans="1:62" ht="53.4" thickBot="1" x14ac:dyDescent="0.3">
      <c r="A3065" s="28">
        <v>3065</v>
      </c>
      <c r="B3065" s="52" t="s">
        <v>7699</v>
      </c>
      <c r="C3065" s="33">
        <v>15</v>
      </c>
      <c r="D3065" s="33">
        <v>14</v>
      </c>
      <c r="E3065" s="37" t="s">
        <v>10988</v>
      </c>
      <c r="F3065" s="37" t="s">
        <v>92</v>
      </c>
      <c r="G3065" s="37" t="s">
        <v>10989</v>
      </c>
      <c r="H3065" s="38" t="s">
        <v>10990</v>
      </c>
      <c r="I3065" s="39" t="s">
        <v>10991</v>
      </c>
      <c r="J3065" s="38"/>
      <c r="K3065" s="102">
        <v>2617</v>
      </c>
      <c r="L3065" s="40" t="s">
        <v>26955</v>
      </c>
      <c r="M3065" s="41">
        <f t="shared" si="102"/>
        <v>0</v>
      </c>
      <c r="N3065" s="41">
        <f t="shared" si="101"/>
        <v>0</v>
      </c>
      <c r="O3065" s="92"/>
      <c r="P3065" s="36"/>
      <c r="Q3065" s="35"/>
      <c r="R3065" s="44"/>
      <c r="S3065" s="44"/>
      <c r="T3065" s="45"/>
      <c r="U3065" s="45"/>
      <c r="V3065" s="45"/>
      <c r="W3065" s="45"/>
      <c r="X3065" s="45"/>
      <c r="Y3065" s="45"/>
      <c r="Z3065" s="46"/>
      <c r="AA3065" s="42"/>
      <c r="AB3065" s="42"/>
      <c r="AC3065" s="42"/>
      <c r="AD3065" s="42"/>
      <c r="AE3065" s="42"/>
      <c r="AF3065" s="42"/>
      <c r="AG3065" s="42"/>
      <c r="AH3065" s="46"/>
      <c r="AI3065" s="46"/>
      <c r="AJ3065" s="34"/>
      <c r="AK3065" s="34"/>
      <c r="AL3065" s="34"/>
      <c r="AM3065" s="34"/>
      <c r="AN3065" s="47"/>
      <c r="AO3065" s="47"/>
      <c r="AP3065" s="47"/>
      <c r="AQ3065" s="47"/>
      <c r="AR3065" s="47"/>
      <c r="AS3065" s="46"/>
      <c r="AT3065" s="46"/>
      <c r="AU3065" s="48"/>
      <c r="AV3065" s="48"/>
      <c r="AW3065" s="48"/>
      <c r="AX3065" s="48"/>
      <c r="AY3065" s="49"/>
      <c r="AZ3065" s="49"/>
      <c r="BA3065" s="49"/>
      <c r="BB3065" s="49"/>
      <c r="BC3065" s="49"/>
      <c r="BD3065" s="50"/>
      <c r="BE3065" s="50"/>
      <c r="BF3065" s="50"/>
      <c r="BG3065" s="50"/>
      <c r="BH3065" s="50"/>
      <c r="BI3065" s="53"/>
      <c r="BJ3065" s="53"/>
    </row>
    <row r="3066" spans="1:62" ht="145.80000000000001" thickBot="1" x14ac:dyDescent="0.3">
      <c r="A3066" s="28">
        <v>3066</v>
      </c>
      <c r="B3066" s="52" t="s">
        <v>7699</v>
      </c>
      <c r="C3066" s="33">
        <v>15</v>
      </c>
      <c r="D3066" s="33">
        <v>15</v>
      </c>
      <c r="E3066" s="37" t="s">
        <v>10992</v>
      </c>
      <c r="F3066" s="37" t="s">
        <v>282</v>
      </c>
      <c r="G3066" s="37" t="s">
        <v>10993</v>
      </c>
      <c r="H3066" s="38" t="s">
        <v>10250</v>
      </c>
      <c r="I3066" s="39" t="s">
        <v>10994</v>
      </c>
      <c r="J3066" s="38"/>
      <c r="K3066" s="102">
        <v>2618</v>
      </c>
      <c r="L3066" s="40" t="s">
        <v>26955</v>
      </c>
      <c r="M3066" s="41">
        <f t="shared" si="102"/>
        <v>0</v>
      </c>
      <c r="N3066" s="41">
        <f t="shared" si="101"/>
        <v>0</v>
      </c>
      <c r="O3066" s="92"/>
      <c r="P3066" s="36"/>
      <c r="Q3066" s="35"/>
      <c r="R3066" s="44"/>
      <c r="S3066" s="44"/>
      <c r="T3066" s="45"/>
      <c r="U3066" s="45"/>
      <c r="V3066" s="45"/>
      <c r="W3066" s="45"/>
      <c r="X3066" s="45"/>
      <c r="Y3066" s="45"/>
      <c r="Z3066" s="46"/>
      <c r="AA3066" s="42"/>
      <c r="AB3066" s="42"/>
      <c r="AC3066" s="42"/>
      <c r="AD3066" s="42"/>
      <c r="AE3066" s="42"/>
      <c r="AF3066" s="42"/>
      <c r="AG3066" s="42"/>
      <c r="AH3066" s="46"/>
      <c r="AI3066" s="46"/>
      <c r="AJ3066" s="34"/>
      <c r="AK3066" s="34"/>
      <c r="AL3066" s="34"/>
      <c r="AM3066" s="34"/>
      <c r="AN3066" s="47"/>
      <c r="AO3066" s="47"/>
      <c r="AP3066" s="47"/>
      <c r="AQ3066" s="47"/>
      <c r="AR3066" s="47"/>
      <c r="AS3066" s="46"/>
      <c r="AT3066" s="46"/>
      <c r="AU3066" s="48"/>
      <c r="AV3066" s="48"/>
      <c r="AW3066" s="48"/>
      <c r="AX3066" s="48"/>
      <c r="AY3066" s="49"/>
      <c r="AZ3066" s="49"/>
      <c r="BA3066" s="49"/>
      <c r="BB3066" s="49"/>
      <c r="BC3066" s="49"/>
      <c r="BD3066" s="50"/>
      <c r="BE3066" s="50"/>
      <c r="BF3066" s="50"/>
      <c r="BG3066" s="50"/>
      <c r="BH3066" s="50"/>
      <c r="BI3066" s="53"/>
      <c r="BJ3066" s="53"/>
    </row>
    <row r="3067" spans="1:62" ht="119.4" thickBot="1" x14ac:dyDescent="0.3">
      <c r="A3067" s="28">
        <v>3067</v>
      </c>
      <c r="B3067" s="52" t="s">
        <v>7699</v>
      </c>
      <c r="C3067" s="33">
        <v>15</v>
      </c>
      <c r="D3067" s="33">
        <v>16</v>
      </c>
      <c r="E3067" s="37" t="s">
        <v>10995</v>
      </c>
      <c r="F3067" s="37" t="s">
        <v>92</v>
      </c>
      <c r="G3067" s="37" t="s">
        <v>10996</v>
      </c>
      <c r="H3067" s="38" t="s">
        <v>10250</v>
      </c>
      <c r="I3067" s="39" t="s">
        <v>10997</v>
      </c>
      <c r="J3067" s="38"/>
      <c r="K3067" s="102">
        <v>2619</v>
      </c>
      <c r="L3067" s="40" t="s">
        <v>26955</v>
      </c>
      <c r="M3067" s="41">
        <f t="shared" si="102"/>
        <v>0</v>
      </c>
      <c r="N3067" s="41">
        <f t="shared" si="101"/>
        <v>0</v>
      </c>
      <c r="O3067" s="92"/>
      <c r="P3067" s="36"/>
      <c r="Q3067" s="35"/>
      <c r="R3067" s="44"/>
      <c r="S3067" s="44"/>
      <c r="T3067" s="45"/>
      <c r="U3067" s="45"/>
      <c r="V3067" s="45"/>
      <c r="W3067" s="45"/>
      <c r="X3067" s="45"/>
      <c r="Y3067" s="45"/>
      <c r="Z3067" s="46"/>
      <c r="AA3067" s="42"/>
      <c r="AB3067" s="42"/>
      <c r="AC3067" s="42"/>
      <c r="AD3067" s="42"/>
      <c r="AE3067" s="42"/>
      <c r="AF3067" s="42"/>
      <c r="AG3067" s="42"/>
      <c r="AH3067" s="46"/>
      <c r="AI3067" s="46"/>
      <c r="AJ3067" s="34"/>
      <c r="AK3067" s="34"/>
      <c r="AL3067" s="34"/>
      <c r="AM3067" s="34"/>
      <c r="AN3067" s="47"/>
      <c r="AO3067" s="47"/>
      <c r="AP3067" s="47"/>
      <c r="AQ3067" s="47"/>
      <c r="AR3067" s="47"/>
      <c r="AS3067" s="46"/>
      <c r="AT3067" s="46"/>
      <c r="AU3067" s="48"/>
      <c r="AV3067" s="48"/>
      <c r="AW3067" s="48"/>
      <c r="AX3067" s="48"/>
      <c r="AY3067" s="49"/>
      <c r="AZ3067" s="49"/>
      <c r="BA3067" s="49"/>
      <c r="BB3067" s="49"/>
      <c r="BC3067" s="49"/>
      <c r="BD3067" s="50"/>
      <c r="BE3067" s="50"/>
      <c r="BF3067" s="50"/>
      <c r="BG3067" s="50"/>
      <c r="BH3067" s="50"/>
      <c r="BI3067" s="53"/>
      <c r="BJ3067" s="53"/>
    </row>
    <row r="3068" spans="1:62" ht="264.60000000000002" thickBot="1" x14ac:dyDescent="0.3">
      <c r="A3068" s="28">
        <v>3068</v>
      </c>
      <c r="B3068" s="52" t="s">
        <v>7699</v>
      </c>
      <c r="C3068" s="33">
        <v>15</v>
      </c>
      <c r="D3068" s="33">
        <v>17</v>
      </c>
      <c r="E3068" s="37" t="s">
        <v>10998</v>
      </c>
      <c r="F3068" s="37" t="s">
        <v>10999</v>
      </c>
      <c r="G3068" s="37" t="s">
        <v>11000</v>
      </c>
      <c r="H3068" s="38"/>
      <c r="I3068" s="39"/>
      <c r="J3068" s="38"/>
      <c r="K3068" s="102">
        <v>2620</v>
      </c>
      <c r="L3068" s="40" t="s">
        <v>26955</v>
      </c>
      <c r="M3068" s="41">
        <f t="shared" si="102"/>
        <v>0</v>
      </c>
      <c r="N3068" s="41">
        <f t="shared" si="101"/>
        <v>0</v>
      </c>
      <c r="O3068" s="92"/>
      <c r="P3068" s="36"/>
      <c r="Q3068" s="35"/>
      <c r="R3068" s="44"/>
      <c r="S3068" s="44"/>
      <c r="T3068" s="45"/>
      <c r="U3068" s="45"/>
      <c r="V3068" s="45"/>
      <c r="W3068" s="45"/>
      <c r="X3068" s="45"/>
      <c r="Y3068" s="45"/>
      <c r="Z3068" s="46"/>
      <c r="AA3068" s="42"/>
      <c r="AB3068" s="42"/>
      <c r="AC3068" s="42"/>
      <c r="AD3068" s="42"/>
      <c r="AE3068" s="42"/>
      <c r="AF3068" s="42"/>
      <c r="AG3068" s="42"/>
      <c r="AH3068" s="46"/>
      <c r="AI3068" s="46"/>
      <c r="AJ3068" s="34"/>
      <c r="AK3068" s="34"/>
      <c r="AL3068" s="34"/>
      <c r="AM3068" s="34"/>
      <c r="AN3068" s="47"/>
      <c r="AO3068" s="47"/>
      <c r="AP3068" s="47"/>
      <c r="AQ3068" s="47"/>
      <c r="AR3068" s="47"/>
      <c r="AS3068" s="46"/>
      <c r="AT3068" s="46"/>
      <c r="AU3068" s="48"/>
      <c r="AV3068" s="48"/>
      <c r="AW3068" s="48"/>
      <c r="AX3068" s="48"/>
      <c r="AY3068" s="49"/>
      <c r="AZ3068" s="49"/>
      <c r="BA3068" s="49"/>
      <c r="BB3068" s="49"/>
      <c r="BC3068" s="49"/>
      <c r="BD3068" s="50"/>
      <c r="BE3068" s="50"/>
      <c r="BF3068" s="50"/>
      <c r="BG3068" s="50"/>
      <c r="BH3068" s="50"/>
      <c r="BI3068" s="53"/>
      <c r="BJ3068" s="53"/>
    </row>
    <row r="3069" spans="1:62" ht="93" thickBot="1" x14ac:dyDescent="0.3">
      <c r="A3069" s="28">
        <v>3069</v>
      </c>
      <c r="B3069" s="52" t="s">
        <v>7699</v>
      </c>
      <c r="C3069" s="33">
        <v>15</v>
      </c>
      <c r="D3069" s="33">
        <v>18</v>
      </c>
      <c r="E3069" s="37" t="s">
        <v>11001</v>
      </c>
      <c r="F3069" s="37" t="s">
        <v>11002</v>
      </c>
      <c r="G3069" s="37" t="s">
        <v>11003</v>
      </c>
      <c r="H3069" s="38" t="s">
        <v>11004</v>
      </c>
      <c r="I3069" s="39" t="s">
        <v>11005</v>
      </c>
      <c r="J3069" s="38"/>
      <c r="K3069" s="102">
        <v>2621</v>
      </c>
      <c r="L3069" s="40" t="s">
        <v>26955</v>
      </c>
      <c r="M3069" s="41">
        <f t="shared" si="102"/>
        <v>0</v>
      </c>
      <c r="N3069" s="41">
        <f t="shared" si="101"/>
        <v>0</v>
      </c>
      <c r="O3069" s="92"/>
      <c r="P3069" s="36"/>
      <c r="Q3069" s="35"/>
      <c r="R3069" s="44"/>
      <c r="S3069" s="44"/>
      <c r="T3069" s="45"/>
      <c r="U3069" s="45"/>
      <c r="V3069" s="45"/>
      <c r="W3069" s="45"/>
      <c r="X3069" s="45"/>
      <c r="Y3069" s="45"/>
      <c r="Z3069" s="46"/>
      <c r="AA3069" s="42"/>
      <c r="AB3069" s="42"/>
      <c r="AC3069" s="42"/>
      <c r="AD3069" s="42"/>
      <c r="AE3069" s="42"/>
      <c r="AF3069" s="42"/>
      <c r="AG3069" s="42"/>
      <c r="AH3069" s="46"/>
      <c r="AI3069" s="46"/>
      <c r="AJ3069" s="34"/>
      <c r="AK3069" s="34"/>
      <c r="AL3069" s="34"/>
      <c r="AM3069" s="34"/>
      <c r="AN3069" s="47"/>
      <c r="AO3069" s="47"/>
      <c r="AP3069" s="47"/>
      <c r="AQ3069" s="47"/>
      <c r="AR3069" s="47"/>
      <c r="AS3069" s="46"/>
      <c r="AT3069" s="46"/>
      <c r="AU3069" s="48"/>
      <c r="AV3069" s="48"/>
      <c r="AW3069" s="48"/>
      <c r="AX3069" s="48"/>
      <c r="AY3069" s="49"/>
      <c r="AZ3069" s="49"/>
      <c r="BA3069" s="49"/>
      <c r="BB3069" s="49"/>
      <c r="BC3069" s="49"/>
      <c r="BD3069" s="50"/>
      <c r="BE3069" s="50"/>
      <c r="BF3069" s="50"/>
      <c r="BG3069" s="50"/>
      <c r="BH3069" s="50"/>
      <c r="BI3069" s="53"/>
      <c r="BJ3069" s="53"/>
    </row>
    <row r="3070" spans="1:62" ht="66.599999999999994" thickBot="1" x14ac:dyDescent="0.3">
      <c r="A3070" s="28">
        <v>3070</v>
      </c>
      <c r="B3070" s="52" t="s">
        <v>7699</v>
      </c>
      <c r="C3070" s="33">
        <v>15</v>
      </c>
      <c r="D3070" s="33">
        <v>19</v>
      </c>
      <c r="E3070" s="37" t="s">
        <v>11006</v>
      </c>
      <c r="F3070" s="37" t="s">
        <v>11007</v>
      </c>
      <c r="G3070" s="37"/>
      <c r="H3070" s="38"/>
      <c r="I3070" s="39" t="s">
        <v>9961</v>
      </c>
      <c r="J3070" s="38" t="s">
        <v>11008</v>
      </c>
      <c r="K3070" s="102">
        <v>2622</v>
      </c>
      <c r="L3070" s="40" t="s">
        <v>26955</v>
      </c>
      <c r="M3070" s="41">
        <f t="shared" si="102"/>
        <v>0</v>
      </c>
      <c r="N3070" s="41">
        <f t="shared" si="101"/>
        <v>0</v>
      </c>
      <c r="O3070" s="92"/>
      <c r="P3070" s="36"/>
      <c r="Q3070" s="35"/>
      <c r="R3070" s="44"/>
      <c r="S3070" s="44"/>
      <c r="T3070" s="45"/>
      <c r="U3070" s="45"/>
      <c r="V3070" s="45"/>
      <c r="W3070" s="45"/>
      <c r="X3070" s="45"/>
      <c r="Y3070" s="45"/>
      <c r="Z3070" s="46"/>
      <c r="AA3070" s="42"/>
      <c r="AB3070" s="42"/>
      <c r="AC3070" s="42"/>
      <c r="AD3070" s="42"/>
      <c r="AE3070" s="42"/>
      <c r="AF3070" s="42"/>
      <c r="AG3070" s="42"/>
      <c r="AH3070" s="46"/>
      <c r="AI3070" s="46"/>
      <c r="AJ3070" s="34"/>
      <c r="AK3070" s="34"/>
      <c r="AL3070" s="34"/>
      <c r="AM3070" s="34"/>
      <c r="AN3070" s="47"/>
      <c r="AO3070" s="47"/>
      <c r="AP3070" s="47"/>
      <c r="AQ3070" s="47"/>
      <c r="AR3070" s="47"/>
      <c r="AS3070" s="46"/>
      <c r="AT3070" s="46"/>
      <c r="AU3070" s="48"/>
      <c r="AV3070" s="48"/>
      <c r="AW3070" s="48"/>
      <c r="AX3070" s="48"/>
      <c r="AY3070" s="49"/>
      <c r="AZ3070" s="49"/>
      <c r="BA3070" s="49"/>
      <c r="BB3070" s="49"/>
      <c r="BC3070" s="49"/>
      <c r="BD3070" s="50"/>
      <c r="BE3070" s="50"/>
      <c r="BF3070" s="50"/>
      <c r="BG3070" s="50"/>
      <c r="BH3070" s="50"/>
      <c r="BI3070" s="53"/>
      <c r="BJ3070" s="53"/>
    </row>
    <row r="3071" spans="1:62" ht="106.2" thickBot="1" x14ac:dyDescent="0.3">
      <c r="A3071" s="28">
        <v>3071</v>
      </c>
      <c r="B3071" s="52" t="s">
        <v>7699</v>
      </c>
      <c r="C3071" s="33">
        <v>16</v>
      </c>
      <c r="D3071" s="33">
        <v>0</v>
      </c>
      <c r="E3071" s="37" t="s">
        <v>11009</v>
      </c>
      <c r="F3071" s="37" t="s">
        <v>11010</v>
      </c>
      <c r="G3071" s="37" t="s">
        <v>11011</v>
      </c>
      <c r="H3071" s="38"/>
      <c r="I3071" s="39" t="s">
        <v>11012</v>
      </c>
      <c r="J3071" s="38" t="s">
        <v>11013</v>
      </c>
      <c r="K3071" s="102">
        <v>2623</v>
      </c>
      <c r="L3071" s="40" t="s">
        <v>26955</v>
      </c>
      <c r="M3071" s="41">
        <f t="shared" si="102"/>
        <v>0</v>
      </c>
      <c r="N3071" s="41">
        <f t="shared" si="101"/>
        <v>0</v>
      </c>
      <c r="O3071" s="92"/>
      <c r="P3071" s="36"/>
      <c r="Q3071" s="35"/>
      <c r="R3071" s="44"/>
      <c r="S3071" s="44"/>
      <c r="T3071" s="45"/>
      <c r="U3071" s="45"/>
      <c r="V3071" s="45"/>
      <c r="W3071" s="45"/>
      <c r="X3071" s="45"/>
      <c r="Y3071" s="45"/>
      <c r="Z3071" s="46"/>
      <c r="AA3071" s="42"/>
      <c r="AB3071" s="42"/>
      <c r="AC3071" s="42"/>
      <c r="AD3071" s="42"/>
      <c r="AE3071" s="42"/>
      <c r="AF3071" s="42"/>
      <c r="AG3071" s="42"/>
      <c r="AH3071" s="46"/>
      <c r="AI3071" s="46"/>
      <c r="AJ3071" s="34"/>
      <c r="AK3071" s="34"/>
      <c r="AL3071" s="34"/>
      <c r="AM3071" s="34"/>
      <c r="AN3071" s="47"/>
      <c r="AO3071" s="47"/>
      <c r="AP3071" s="47"/>
      <c r="AQ3071" s="47"/>
      <c r="AR3071" s="47"/>
      <c r="AS3071" s="46"/>
      <c r="AT3071" s="46"/>
      <c r="AU3071" s="48"/>
      <c r="AV3071" s="48"/>
      <c r="AW3071" s="48"/>
      <c r="AX3071" s="48"/>
      <c r="AY3071" s="49"/>
      <c r="AZ3071" s="49"/>
      <c r="BA3071" s="49"/>
      <c r="BB3071" s="49"/>
      <c r="BC3071" s="49"/>
      <c r="BD3071" s="50"/>
      <c r="BE3071" s="50"/>
      <c r="BF3071" s="50"/>
      <c r="BG3071" s="50"/>
      <c r="BH3071" s="50"/>
      <c r="BI3071" s="53"/>
      <c r="BJ3071" s="53"/>
    </row>
    <row r="3072" spans="1:62" ht="172.2" thickBot="1" x14ac:dyDescent="0.3">
      <c r="A3072" s="28">
        <v>3072</v>
      </c>
      <c r="B3072" s="52" t="s">
        <v>7699</v>
      </c>
      <c r="C3072" s="33">
        <v>16</v>
      </c>
      <c r="D3072" s="33">
        <v>1</v>
      </c>
      <c r="E3072" s="37" t="s">
        <v>11014</v>
      </c>
      <c r="F3072" s="37" t="s">
        <v>11015</v>
      </c>
      <c r="G3072" s="37" t="s">
        <v>11016</v>
      </c>
      <c r="H3072" s="38" t="s">
        <v>11017</v>
      </c>
      <c r="I3072" s="39" t="s">
        <v>11018</v>
      </c>
      <c r="J3072" s="38" t="s">
        <v>11019</v>
      </c>
      <c r="K3072" s="102">
        <v>2624</v>
      </c>
      <c r="L3072" s="40" t="s">
        <v>26955</v>
      </c>
      <c r="M3072" s="41">
        <f t="shared" si="102"/>
        <v>0</v>
      </c>
      <c r="N3072" s="41">
        <f t="shared" si="101"/>
        <v>19</v>
      </c>
      <c r="O3072" s="92"/>
      <c r="P3072" s="36"/>
      <c r="Q3072" s="35"/>
      <c r="R3072" s="44"/>
      <c r="S3072" s="44"/>
      <c r="T3072" s="45"/>
      <c r="U3072" s="45"/>
      <c r="V3072" s="45"/>
      <c r="W3072" s="45"/>
      <c r="X3072" s="45"/>
      <c r="Y3072" s="45"/>
      <c r="Z3072" s="46"/>
      <c r="AA3072" s="42"/>
      <c r="AB3072" s="42"/>
      <c r="AC3072" s="42"/>
      <c r="AD3072" s="42"/>
      <c r="AE3072" s="42"/>
      <c r="AF3072" s="42"/>
      <c r="AG3072" s="42"/>
      <c r="AH3072" s="46"/>
      <c r="AI3072" s="46"/>
      <c r="AJ3072" s="34"/>
      <c r="AK3072" s="34"/>
      <c r="AL3072" s="34"/>
      <c r="AM3072" s="34"/>
      <c r="AN3072" s="47"/>
      <c r="AO3072" s="47"/>
      <c r="AP3072" s="47"/>
      <c r="AQ3072" s="47"/>
      <c r="AR3072" s="47"/>
      <c r="AS3072" s="46"/>
      <c r="AT3072" s="46"/>
      <c r="AU3072" s="48"/>
      <c r="AV3072" s="48"/>
      <c r="AW3072" s="48"/>
      <c r="AX3072" s="48"/>
      <c r="AY3072" s="49"/>
      <c r="AZ3072" s="49"/>
      <c r="BA3072" s="49"/>
      <c r="BB3072" s="49"/>
      <c r="BC3072" s="49"/>
      <c r="BD3072" s="50"/>
      <c r="BE3072" s="50"/>
      <c r="BF3072" s="50"/>
      <c r="BG3072" s="50"/>
      <c r="BH3072" s="50"/>
      <c r="BI3072" s="53"/>
      <c r="BJ3072" s="53"/>
    </row>
    <row r="3073" spans="1:62" ht="93" thickBot="1" x14ac:dyDescent="0.3">
      <c r="A3073" s="28">
        <v>3073</v>
      </c>
      <c r="B3073" s="52" t="s">
        <v>7699</v>
      </c>
      <c r="C3073" s="33">
        <v>16</v>
      </c>
      <c r="D3073" s="33">
        <v>2</v>
      </c>
      <c r="E3073" s="37" t="s">
        <v>11020</v>
      </c>
      <c r="F3073" s="37" t="s">
        <v>241</v>
      </c>
      <c r="G3073" s="37" t="s">
        <v>11021</v>
      </c>
      <c r="H3073" s="38" t="s">
        <v>11022</v>
      </c>
      <c r="I3073" s="39" t="s">
        <v>11023</v>
      </c>
      <c r="J3073" s="38"/>
      <c r="K3073" s="102">
        <v>2625</v>
      </c>
      <c r="L3073" s="40" t="s">
        <v>26955</v>
      </c>
      <c r="M3073" s="41">
        <f t="shared" si="102"/>
        <v>0</v>
      </c>
      <c r="N3073" s="41">
        <f t="shared" si="101"/>
        <v>0</v>
      </c>
      <c r="O3073" s="92"/>
      <c r="P3073" s="36"/>
      <c r="Q3073" s="35"/>
      <c r="R3073" s="44"/>
      <c r="S3073" s="44"/>
      <c r="T3073" s="45"/>
      <c r="U3073" s="45"/>
      <c r="V3073" s="45"/>
      <c r="W3073" s="45"/>
      <c r="X3073" s="45"/>
      <c r="Y3073" s="45"/>
      <c r="Z3073" s="46"/>
      <c r="AA3073" s="42"/>
      <c r="AB3073" s="42"/>
      <c r="AC3073" s="42"/>
      <c r="AD3073" s="42"/>
      <c r="AE3073" s="42"/>
      <c r="AF3073" s="42"/>
      <c r="AG3073" s="42"/>
      <c r="AH3073" s="46"/>
      <c r="AI3073" s="46"/>
      <c r="AJ3073" s="34">
        <v>1</v>
      </c>
      <c r="AK3073" s="34">
        <v>0</v>
      </c>
      <c r="AL3073" s="34" t="s">
        <v>27052</v>
      </c>
      <c r="AM3073" s="34" t="s">
        <v>27456</v>
      </c>
      <c r="AN3073" s="47"/>
      <c r="AO3073" s="47"/>
      <c r="AP3073" s="47"/>
      <c r="AQ3073" s="47"/>
      <c r="AR3073" s="47"/>
      <c r="AS3073" s="46"/>
      <c r="AT3073" s="46"/>
      <c r="AU3073" s="48"/>
      <c r="AV3073" s="48"/>
      <c r="AW3073" s="48"/>
      <c r="AX3073" s="48"/>
      <c r="AY3073" s="49"/>
      <c r="AZ3073" s="49"/>
      <c r="BA3073" s="49"/>
      <c r="BB3073" s="49"/>
      <c r="BC3073" s="49"/>
      <c r="BD3073" s="50"/>
      <c r="BE3073" s="50"/>
      <c r="BF3073" s="50"/>
      <c r="BG3073" s="50"/>
      <c r="BH3073" s="50"/>
      <c r="BI3073" s="53"/>
      <c r="BJ3073" s="53"/>
    </row>
    <row r="3074" spans="1:62" ht="106.2" thickBot="1" x14ac:dyDescent="0.3">
      <c r="A3074" s="28">
        <v>3074</v>
      </c>
      <c r="B3074" s="52" t="s">
        <v>7699</v>
      </c>
      <c r="C3074" s="33">
        <v>16</v>
      </c>
      <c r="D3074" s="33">
        <v>3</v>
      </c>
      <c r="E3074" s="37" t="s">
        <v>11024</v>
      </c>
      <c r="F3074" s="37" t="s">
        <v>11025</v>
      </c>
      <c r="G3074" s="37" t="s">
        <v>11026</v>
      </c>
      <c r="H3074" s="38" t="s">
        <v>11027</v>
      </c>
      <c r="I3074" s="39" t="s">
        <v>11028</v>
      </c>
      <c r="J3074" s="38"/>
      <c r="K3074" s="102">
        <v>2626</v>
      </c>
      <c r="L3074" s="40" t="s">
        <v>26955</v>
      </c>
      <c r="M3074" s="41">
        <f t="shared" si="102"/>
        <v>0</v>
      </c>
      <c r="N3074" s="41">
        <f t="shared" si="101"/>
        <v>0</v>
      </c>
      <c r="O3074" s="92"/>
      <c r="P3074" s="36"/>
      <c r="Q3074" s="35"/>
      <c r="R3074" s="44"/>
      <c r="S3074" s="44"/>
      <c r="T3074" s="45"/>
      <c r="U3074" s="45"/>
      <c r="V3074" s="45"/>
      <c r="W3074" s="45"/>
      <c r="X3074" s="45"/>
      <c r="Y3074" s="45"/>
      <c r="Z3074" s="46"/>
      <c r="AA3074" s="42"/>
      <c r="AB3074" s="42"/>
      <c r="AC3074" s="42"/>
      <c r="AD3074" s="42"/>
      <c r="AE3074" s="42"/>
      <c r="AF3074" s="42"/>
      <c r="AG3074" s="42"/>
      <c r="AH3074" s="46"/>
      <c r="AI3074" s="46"/>
      <c r="AJ3074" s="34"/>
      <c r="AK3074" s="34"/>
      <c r="AL3074" s="34"/>
      <c r="AM3074" s="34"/>
      <c r="AN3074" s="47"/>
      <c r="AO3074" s="47"/>
      <c r="AP3074" s="47"/>
      <c r="AQ3074" s="47"/>
      <c r="AR3074" s="47"/>
      <c r="AS3074" s="46"/>
      <c r="AT3074" s="46"/>
      <c r="AU3074" s="48"/>
      <c r="AV3074" s="48"/>
      <c r="AW3074" s="48"/>
      <c r="AX3074" s="48"/>
      <c r="AY3074" s="49"/>
      <c r="AZ3074" s="49"/>
      <c r="BA3074" s="49"/>
      <c r="BB3074" s="49"/>
      <c r="BC3074" s="49"/>
      <c r="BD3074" s="50"/>
      <c r="BE3074" s="50"/>
      <c r="BF3074" s="50"/>
      <c r="BG3074" s="50"/>
      <c r="BH3074" s="50"/>
      <c r="BI3074" s="53"/>
      <c r="BJ3074" s="53"/>
    </row>
    <row r="3075" spans="1:62" ht="53.4" thickBot="1" x14ac:dyDescent="0.3">
      <c r="A3075" s="28">
        <v>3075</v>
      </c>
      <c r="B3075" s="52" t="s">
        <v>7699</v>
      </c>
      <c r="C3075" s="33">
        <v>16</v>
      </c>
      <c r="D3075" s="33">
        <v>4</v>
      </c>
      <c r="E3075" s="37" t="s">
        <v>11029</v>
      </c>
      <c r="F3075" s="37" t="s">
        <v>1454</v>
      </c>
      <c r="G3075" s="37" t="s">
        <v>11030</v>
      </c>
      <c r="H3075" s="38" t="s">
        <v>8186</v>
      </c>
      <c r="I3075" s="39" t="s">
        <v>11031</v>
      </c>
      <c r="J3075" s="38"/>
      <c r="K3075" s="102">
        <v>2627</v>
      </c>
      <c r="L3075" s="40" t="s">
        <v>26955</v>
      </c>
      <c r="M3075" s="41">
        <f t="shared" si="102"/>
        <v>0</v>
      </c>
      <c r="N3075" s="41">
        <f t="shared" si="101"/>
        <v>0</v>
      </c>
      <c r="O3075" s="92"/>
      <c r="P3075" s="36"/>
      <c r="Q3075" s="35"/>
      <c r="R3075" s="44"/>
      <c r="S3075" s="44"/>
      <c r="T3075" s="45"/>
      <c r="U3075" s="45"/>
      <c r="V3075" s="45"/>
      <c r="W3075" s="45"/>
      <c r="X3075" s="45"/>
      <c r="Y3075" s="45"/>
      <c r="Z3075" s="46"/>
      <c r="AA3075" s="42"/>
      <c r="AB3075" s="42"/>
      <c r="AC3075" s="42"/>
      <c r="AD3075" s="42"/>
      <c r="AE3075" s="42"/>
      <c r="AF3075" s="42"/>
      <c r="AG3075" s="42"/>
      <c r="AH3075" s="46"/>
      <c r="AI3075" s="46"/>
      <c r="AJ3075" s="34"/>
      <c r="AK3075" s="34"/>
      <c r="AL3075" s="34"/>
      <c r="AM3075" s="34"/>
      <c r="AN3075" s="47"/>
      <c r="AO3075" s="47"/>
      <c r="AP3075" s="47"/>
      <c r="AQ3075" s="47"/>
      <c r="AR3075" s="47"/>
      <c r="AS3075" s="46"/>
      <c r="AT3075" s="46"/>
      <c r="AU3075" s="48"/>
      <c r="AV3075" s="48"/>
      <c r="AW3075" s="48"/>
      <c r="AX3075" s="48"/>
      <c r="AY3075" s="49"/>
      <c r="AZ3075" s="49"/>
      <c r="BA3075" s="49"/>
      <c r="BB3075" s="49"/>
      <c r="BC3075" s="49"/>
      <c r="BD3075" s="50"/>
      <c r="BE3075" s="50"/>
      <c r="BF3075" s="50"/>
      <c r="BG3075" s="50"/>
      <c r="BH3075" s="50"/>
      <c r="BI3075" s="53"/>
      <c r="BJ3075" s="53"/>
    </row>
    <row r="3076" spans="1:62" ht="238.2" thickBot="1" x14ac:dyDescent="0.3">
      <c r="A3076" s="28">
        <v>3076</v>
      </c>
      <c r="B3076" s="52" t="s">
        <v>7699</v>
      </c>
      <c r="C3076" s="33">
        <v>16</v>
      </c>
      <c r="D3076" s="33">
        <v>5</v>
      </c>
      <c r="E3076" s="37" t="s">
        <v>11032</v>
      </c>
      <c r="F3076" s="37" t="s">
        <v>254</v>
      </c>
      <c r="G3076" s="37" t="s">
        <v>11033</v>
      </c>
      <c r="H3076" s="38" t="s">
        <v>11034</v>
      </c>
      <c r="I3076" s="39" t="s">
        <v>11035</v>
      </c>
      <c r="J3076" s="38"/>
      <c r="K3076" s="102">
        <v>2628</v>
      </c>
      <c r="L3076" s="40" t="s">
        <v>26955</v>
      </c>
      <c r="M3076" s="41">
        <f t="shared" si="102"/>
        <v>0</v>
      </c>
      <c r="N3076" s="41">
        <f t="shared" si="101"/>
        <v>0</v>
      </c>
      <c r="O3076" s="92"/>
      <c r="P3076" s="36"/>
      <c r="Q3076" s="35"/>
      <c r="R3076" s="44"/>
      <c r="S3076" s="44"/>
      <c r="T3076" s="45"/>
      <c r="U3076" s="45"/>
      <c r="V3076" s="45"/>
      <c r="W3076" s="45"/>
      <c r="X3076" s="45"/>
      <c r="Y3076" s="45"/>
      <c r="Z3076" s="46"/>
      <c r="AA3076" s="42"/>
      <c r="AB3076" s="42"/>
      <c r="AC3076" s="42"/>
      <c r="AD3076" s="42"/>
      <c r="AE3076" s="42"/>
      <c r="AF3076" s="42"/>
      <c r="AG3076" s="42"/>
      <c r="AH3076" s="46"/>
      <c r="AI3076" s="46"/>
      <c r="AJ3076" s="34"/>
      <c r="AK3076" s="34"/>
      <c r="AL3076" s="34"/>
      <c r="AM3076" s="34"/>
      <c r="AN3076" s="47"/>
      <c r="AO3076" s="47"/>
      <c r="AP3076" s="47"/>
      <c r="AQ3076" s="47"/>
      <c r="AR3076" s="47"/>
      <c r="AS3076" s="46"/>
      <c r="AT3076" s="46"/>
      <c r="AU3076" s="48"/>
      <c r="AV3076" s="48"/>
      <c r="AW3076" s="48"/>
      <c r="AX3076" s="48"/>
      <c r="AY3076" s="49"/>
      <c r="AZ3076" s="49"/>
      <c r="BA3076" s="49"/>
      <c r="BB3076" s="49"/>
      <c r="BC3076" s="49"/>
      <c r="BD3076" s="50"/>
      <c r="BE3076" s="50"/>
      <c r="BF3076" s="50"/>
      <c r="BG3076" s="50"/>
      <c r="BH3076" s="50"/>
      <c r="BI3076" s="53"/>
      <c r="BJ3076" s="53"/>
    </row>
    <row r="3077" spans="1:62" ht="159" thickBot="1" x14ac:dyDescent="0.3">
      <c r="A3077" s="28">
        <v>3077</v>
      </c>
      <c r="B3077" s="52" t="s">
        <v>7699</v>
      </c>
      <c r="C3077" s="33">
        <v>16</v>
      </c>
      <c r="D3077" s="33">
        <v>6</v>
      </c>
      <c r="E3077" s="37" t="s">
        <v>11036</v>
      </c>
      <c r="F3077" s="37" t="s">
        <v>11037</v>
      </c>
      <c r="G3077" s="37" t="s">
        <v>11038</v>
      </c>
      <c r="H3077" s="38" t="s">
        <v>11039</v>
      </c>
      <c r="I3077" s="39" t="s">
        <v>11040</v>
      </c>
      <c r="J3077" s="38"/>
      <c r="K3077" s="102">
        <v>2629</v>
      </c>
      <c r="L3077" s="40" t="s">
        <v>26955</v>
      </c>
      <c r="M3077" s="41">
        <f t="shared" si="102"/>
        <v>0</v>
      </c>
      <c r="N3077" s="41">
        <f t="shared" si="101"/>
        <v>0</v>
      </c>
      <c r="O3077" s="92"/>
      <c r="P3077" s="36"/>
      <c r="Q3077" s="35"/>
      <c r="R3077" s="44"/>
      <c r="S3077" s="44"/>
      <c r="T3077" s="45"/>
      <c r="U3077" s="45"/>
      <c r="V3077" s="45"/>
      <c r="W3077" s="45"/>
      <c r="X3077" s="45"/>
      <c r="Y3077" s="45"/>
      <c r="Z3077" s="46"/>
      <c r="AA3077" s="42"/>
      <c r="AB3077" s="42"/>
      <c r="AC3077" s="42"/>
      <c r="AD3077" s="42"/>
      <c r="AE3077" s="42"/>
      <c r="AF3077" s="42"/>
      <c r="AG3077" s="42"/>
      <c r="AH3077" s="46"/>
      <c r="AI3077" s="46"/>
      <c r="AJ3077" s="34">
        <v>1</v>
      </c>
      <c r="AK3077" s="34">
        <v>1</v>
      </c>
      <c r="AL3077" s="34" t="s">
        <v>27953</v>
      </c>
      <c r="AM3077" s="34" t="s">
        <v>27954</v>
      </c>
      <c r="AN3077" s="47"/>
      <c r="AO3077" s="47"/>
      <c r="AP3077" s="47"/>
      <c r="AQ3077" s="47"/>
      <c r="AR3077" s="47"/>
      <c r="AS3077" s="46"/>
      <c r="AT3077" s="46"/>
      <c r="AU3077" s="48"/>
      <c r="AV3077" s="48"/>
      <c r="AW3077" s="48"/>
      <c r="AX3077" s="48"/>
      <c r="AY3077" s="49"/>
      <c r="AZ3077" s="49"/>
      <c r="BA3077" s="49"/>
      <c r="BB3077" s="49"/>
      <c r="BC3077" s="49"/>
      <c r="BD3077" s="50"/>
      <c r="BE3077" s="50"/>
      <c r="BF3077" s="50"/>
      <c r="BG3077" s="50"/>
      <c r="BH3077" s="50"/>
      <c r="BI3077" s="53"/>
      <c r="BJ3077" s="53"/>
    </row>
    <row r="3078" spans="1:62" ht="106.2" thickBot="1" x14ac:dyDescent="0.3">
      <c r="A3078" s="28">
        <v>3078</v>
      </c>
      <c r="B3078" s="52" t="s">
        <v>7699</v>
      </c>
      <c r="C3078" s="33">
        <v>16</v>
      </c>
      <c r="D3078" s="33">
        <v>7</v>
      </c>
      <c r="E3078" s="37" t="s">
        <v>11041</v>
      </c>
      <c r="F3078" s="37" t="s">
        <v>92</v>
      </c>
      <c r="G3078" s="37" t="s">
        <v>11042</v>
      </c>
      <c r="H3078" s="38" t="s">
        <v>11043</v>
      </c>
      <c r="I3078" s="39" t="s">
        <v>11044</v>
      </c>
      <c r="J3078" s="38"/>
      <c r="K3078" s="102">
        <v>2630</v>
      </c>
      <c r="L3078" s="40" t="s">
        <v>26955</v>
      </c>
      <c r="M3078" s="41">
        <f t="shared" si="102"/>
        <v>0</v>
      </c>
      <c r="N3078" s="41">
        <f t="shared" si="101"/>
        <v>0</v>
      </c>
      <c r="O3078" s="92"/>
      <c r="P3078" s="36"/>
      <c r="Q3078" s="35"/>
      <c r="R3078" s="44"/>
      <c r="S3078" s="44"/>
      <c r="T3078" s="45"/>
      <c r="U3078" s="45"/>
      <c r="V3078" s="45"/>
      <c r="W3078" s="45"/>
      <c r="X3078" s="45"/>
      <c r="Y3078" s="45"/>
      <c r="Z3078" s="46"/>
      <c r="AA3078" s="42"/>
      <c r="AB3078" s="42"/>
      <c r="AC3078" s="42"/>
      <c r="AD3078" s="42"/>
      <c r="AE3078" s="42"/>
      <c r="AF3078" s="42"/>
      <c r="AG3078" s="42"/>
      <c r="AH3078" s="46"/>
      <c r="AI3078" s="46"/>
      <c r="AJ3078" s="34"/>
      <c r="AK3078" s="34"/>
      <c r="AL3078" s="34"/>
      <c r="AM3078" s="34"/>
      <c r="AN3078" s="47"/>
      <c r="AO3078" s="47"/>
      <c r="AP3078" s="47"/>
      <c r="AQ3078" s="47"/>
      <c r="AR3078" s="47"/>
      <c r="AS3078" s="46"/>
      <c r="AT3078" s="46"/>
      <c r="AU3078" s="48"/>
      <c r="AV3078" s="48"/>
      <c r="AW3078" s="48"/>
      <c r="AX3078" s="48"/>
      <c r="AY3078" s="49"/>
      <c r="AZ3078" s="49"/>
      <c r="BA3078" s="49"/>
      <c r="BB3078" s="49"/>
      <c r="BC3078" s="49"/>
      <c r="BD3078" s="50"/>
      <c r="BE3078" s="50"/>
      <c r="BF3078" s="50"/>
      <c r="BG3078" s="50"/>
      <c r="BH3078" s="50"/>
      <c r="BI3078" s="53"/>
      <c r="BJ3078" s="53"/>
    </row>
    <row r="3079" spans="1:62" ht="145.80000000000001" thickBot="1" x14ac:dyDescent="0.3">
      <c r="A3079" s="28">
        <v>3079</v>
      </c>
      <c r="B3079" s="52" t="s">
        <v>7699</v>
      </c>
      <c r="C3079" s="33">
        <v>16</v>
      </c>
      <c r="D3079" s="33">
        <v>8</v>
      </c>
      <c r="E3079" s="37" t="s">
        <v>11045</v>
      </c>
      <c r="F3079" s="37" t="s">
        <v>11046</v>
      </c>
      <c r="G3079" s="37" t="s">
        <v>11047</v>
      </c>
      <c r="H3079" s="38" t="s">
        <v>11048</v>
      </c>
      <c r="I3079" s="39" t="s">
        <v>11049</v>
      </c>
      <c r="J3079" s="38"/>
      <c r="K3079" s="102">
        <v>2631</v>
      </c>
      <c r="L3079" s="40" t="s">
        <v>26955</v>
      </c>
      <c r="M3079" s="41">
        <f t="shared" si="102"/>
        <v>0</v>
      </c>
      <c r="N3079" s="41">
        <f t="shared" si="101"/>
        <v>0</v>
      </c>
      <c r="O3079" s="92"/>
      <c r="P3079" s="36"/>
      <c r="Q3079" s="35"/>
      <c r="R3079" s="44"/>
      <c r="S3079" s="44"/>
      <c r="T3079" s="45"/>
      <c r="U3079" s="45"/>
      <c r="V3079" s="45"/>
      <c r="W3079" s="45"/>
      <c r="X3079" s="45"/>
      <c r="Y3079" s="45"/>
      <c r="Z3079" s="46"/>
      <c r="AA3079" s="42"/>
      <c r="AB3079" s="42"/>
      <c r="AC3079" s="42"/>
      <c r="AD3079" s="42"/>
      <c r="AE3079" s="42"/>
      <c r="AF3079" s="42"/>
      <c r="AG3079" s="42"/>
      <c r="AH3079" s="46"/>
      <c r="AI3079" s="46"/>
      <c r="AJ3079" s="34">
        <v>1</v>
      </c>
      <c r="AK3079" s="34">
        <v>0</v>
      </c>
      <c r="AL3079" s="34" t="s">
        <v>27955</v>
      </c>
      <c r="AM3079" s="34" t="s">
        <v>27956</v>
      </c>
      <c r="AN3079" s="47"/>
      <c r="AO3079" s="47"/>
      <c r="AP3079" s="47"/>
      <c r="AQ3079" s="47"/>
      <c r="AR3079" s="47"/>
      <c r="AS3079" s="46"/>
      <c r="AT3079" s="46"/>
      <c r="AU3079" s="48"/>
      <c r="AV3079" s="48"/>
      <c r="AW3079" s="48"/>
      <c r="AX3079" s="48"/>
      <c r="AY3079" s="49"/>
      <c r="AZ3079" s="49"/>
      <c r="BA3079" s="49"/>
      <c r="BB3079" s="49"/>
      <c r="BC3079" s="49"/>
      <c r="BD3079" s="50"/>
      <c r="BE3079" s="50"/>
      <c r="BF3079" s="50"/>
      <c r="BG3079" s="50"/>
      <c r="BH3079" s="50"/>
      <c r="BI3079" s="53"/>
      <c r="BJ3079" s="53"/>
    </row>
    <row r="3080" spans="1:62" ht="119.4" thickBot="1" x14ac:dyDescent="0.3">
      <c r="A3080" s="28">
        <v>3080</v>
      </c>
      <c r="B3080" s="52" t="s">
        <v>7699</v>
      </c>
      <c r="C3080" s="33">
        <v>16</v>
      </c>
      <c r="D3080" s="33">
        <v>9</v>
      </c>
      <c r="E3080" s="37" t="s">
        <v>11050</v>
      </c>
      <c r="F3080" s="37" t="s">
        <v>11051</v>
      </c>
      <c r="G3080" s="37" t="s">
        <v>11052</v>
      </c>
      <c r="H3080" s="38" t="s">
        <v>11053</v>
      </c>
      <c r="I3080" s="39" t="s">
        <v>11054</v>
      </c>
      <c r="J3080" s="38" t="s">
        <v>11055</v>
      </c>
      <c r="K3080" s="102">
        <v>2632</v>
      </c>
      <c r="L3080" s="40" t="s">
        <v>26955</v>
      </c>
      <c r="M3080" s="41">
        <f t="shared" si="102"/>
        <v>0</v>
      </c>
      <c r="N3080" s="41">
        <f t="shared" si="101"/>
        <v>0</v>
      </c>
      <c r="O3080" s="92"/>
      <c r="P3080" s="36"/>
      <c r="Q3080" s="35"/>
      <c r="R3080" s="44"/>
      <c r="S3080" s="44"/>
      <c r="T3080" s="45"/>
      <c r="U3080" s="45"/>
      <c r="V3080" s="45"/>
      <c r="W3080" s="45"/>
      <c r="X3080" s="45"/>
      <c r="Y3080" s="45"/>
      <c r="Z3080" s="46"/>
      <c r="AA3080" s="42"/>
      <c r="AB3080" s="42"/>
      <c r="AC3080" s="42"/>
      <c r="AD3080" s="42"/>
      <c r="AE3080" s="42"/>
      <c r="AF3080" s="42"/>
      <c r="AG3080" s="42"/>
      <c r="AH3080" s="46"/>
      <c r="AI3080" s="46"/>
      <c r="AJ3080" s="34"/>
      <c r="AK3080" s="34"/>
      <c r="AL3080" s="34"/>
      <c r="AM3080" s="34"/>
      <c r="AN3080" s="47"/>
      <c r="AO3080" s="47"/>
      <c r="AP3080" s="47"/>
      <c r="AQ3080" s="47"/>
      <c r="AR3080" s="47"/>
      <c r="AS3080" s="46"/>
      <c r="AT3080" s="46"/>
      <c r="AU3080" s="48"/>
      <c r="AV3080" s="48"/>
      <c r="AW3080" s="48"/>
      <c r="AX3080" s="48"/>
      <c r="AY3080" s="49"/>
      <c r="AZ3080" s="49"/>
      <c r="BA3080" s="49"/>
      <c r="BB3080" s="49"/>
      <c r="BC3080" s="49"/>
      <c r="BD3080" s="50"/>
      <c r="BE3080" s="50"/>
      <c r="BF3080" s="50"/>
      <c r="BG3080" s="50"/>
      <c r="BH3080" s="50"/>
      <c r="BI3080" s="53"/>
      <c r="BJ3080" s="53"/>
    </row>
    <row r="3081" spans="1:62" ht="53.4" thickBot="1" x14ac:dyDescent="0.3">
      <c r="A3081" s="28">
        <v>3081</v>
      </c>
      <c r="B3081" s="52" t="s">
        <v>7699</v>
      </c>
      <c r="C3081" s="33">
        <v>16</v>
      </c>
      <c r="D3081" s="33">
        <v>10</v>
      </c>
      <c r="E3081" s="37" t="s">
        <v>11056</v>
      </c>
      <c r="F3081" s="37" t="s">
        <v>11057</v>
      </c>
      <c r="G3081" s="37" t="s">
        <v>11058</v>
      </c>
      <c r="H3081" s="38" t="s">
        <v>11059</v>
      </c>
      <c r="I3081" s="39"/>
      <c r="J3081" s="38" t="s">
        <v>11060</v>
      </c>
      <c r="K3081" s="102">
        <v>2633</v>
      </c>
      <c r="L3081" s="40" t="s">
        <v>26955</v>
      </c>
      <c r="M3081" s="41">
        <f t="shared" si="102"/>
        <v>0</v>
      </c>
      <c r="N3081" s="41">
        <f t="shared" si="101"/>
        <v>0</v>
      </c>
      <c r="O3081" s="92"/>
      <c r="P3081" s="36"/>
      <c r="Q3081" s="35"/>
      <c r="R3081" s="44"/>
      <c r="S3081" s="44"/>
      <c r="T3081" s="45"/>
      <c r="U3081" s="45"/>
      <c r="V3081" s="45"/>
      <c r="W3081" s="45"/>
      <c r="X3081" s="45"/>
      <c r="Y3081" s="45"/>
      <c r="Z3081" s="46"/>
      <c r="AA3081" s="42"/>
      <c r="AB3081" s="42"/>
      <c r="AC3081" s="42"/>
      <c r="AD3081" s="42"/>
      <c r="AE3081" s="42"/>
      <c r="AF3081" s="42"/>
      <c r="AG3081" s="42"/>
      <c r="AH3081" s="46"/>
      <c r="AI3081" s="46"/>
      <c r="AJ3081" s="34"/>
      <c r="AK3081" s="34"/>
      <c r="AL3081" s="34"/>
      <c r="AM3081" s="34"/>
      <c r="AN3081" s="47"/>
      <c r="AO3081" s="47"/>
      <c r="AP3081" s="47"/>
      <c r="AQ3081" s="47"/>
      <c r="AR3081" s="47"/>
      <c r="AS3081" s="46"/>
      <c r="AT3081" s="46"/>
      <c r="AU3081" s="48"/>
      <c r="AV3081" s="48"/>
      <c r="AW3081" s="48"/>
      <c r="AX3081" s="48"/>
      <c r="AY3081" s="49"/>
      <c r="AZ3081" s="49"/>
      <c r="BA3081" s="49"/>
      <c r="BB3081" s="49"/>
      <c r="BC3081" s="49"/>
      <c r="BD3081" s="50"/>
      <c r="BE3081" s="50"/>
      <c r="BF3081" s="50"/>
      <c r="BG3081" s="50"/>
      <c r="BH3081" s="50"/>
      <c r="BI3081" s="53"/>
      <c r="BJ3081" s="53"/>
    </row>
    <row r="3082" spans="1:62" ht="132.6" thickBot="1" x14ac:dyDescent="0.3">
      <c r="A3082" s="28">
        <v>3082</v>
      </c>
      <c r="B3082" s="52" t="s">
        <v>7699</v>
      </c>
      <c r="C3082" s="33">
        <v>16</v>
      </c>
      <c r="D3082" s="33">
        <v>11</v>
      </c>
      <c r="E3082" s="37" t="s">
        <v>11061</v>
      </c>
      <c r="F3082" s="37" t="s">
        <v>11062</v>
      </c>
      <c r="G3082" s="37" t="s">
        <v>11063</v>
      </c>
      <c r="H3082" s="38" t="s">
        <v>11064</v>
      </c>
      <c r="I3082" s="39" t="s">
        <v>11065</v>
      </c>
      <c r="J3082" s="38" t="s">
        <v>11066</v>
      </c>
      <c r="K3082" s="102">
        <v>2634</v>
      </c>
      <c r="L3082" s="40" t="s">
        <v>26955</v>
      </c>
      <c r="M3082" s="41">
        <f t="shared" si="102"/>
        <v>0</v>
      </c>
      <c r="N3082" s="41">
        <f t="shared" si="101"/>
        <v>0</v>
      </c>
      <c r="O3082" s="92"/>
      <c r="P3082" s="36"/>
      <c r="Q3082" s="35"/>
      <c r="R3082" s="44"/>
      <c r="S3082" s="44"/>
      <c r="T3082" s="45"/>
      <c r="U3082" s="45"/>
      <c r="V3082" s="45"/>
      <c r="W3082" s="45"/>
      <c r="X3082" s="45"/>
      <c r="Y3082" s="45"/>
      <c r="Z3082" s="46"/>
      <c r="AA3082" s="42"/>
      <c r="AB3082" s="42"/>
      <c r="AC3082" s="42"/>
      <c r="AD3082" s="42"/>
      <c r="AE3082" s="42"/>
      <c r="AF3082" s="42"/>
      <c r="AG3082" s="42"/>
      <c r="AH3082" s="46"/>
      <c r="AI3082" s="46"/>
      <c r="AJ3082" s="34">
        <v>1</v>
      </c>
      <c r="AK3082" s="34">
        <v>0</v>
      </c>
      <c r="AL3082" s="34" t="s">
        <v>27958</v>
      </c>
      <c r="AM3082" s="34" t="s">
        <v>27957</v>
      </c>
      <c r="AN3082" s="47"/>
      <c r="AO3082" s="47"/>
      <c r="AP3082" s="47"/>
      <c r="AQ3082" s="47"/>
      <c r="AR3082" s="47"/>
      <c r="AS3082" s="46"/>
      <c r="AT3082" s="46"/>
      <c r="AU3082" s="48"/>
      <c r="AV3082" s="48"/>
      <c r="AW3082" s="48"/>
      <c r="AX3082" s="48"/>
      <c r="AY3082" s="49"/>
      <c r="AZ3082" s="49"/>
      <c r="BA3082" s="49"/>
      <c r="BB3082" s="49"/>
      <c r="BC3082" s="49"/>
      <c r="BD3082" s="50"/>
      <c r="BE3082" s="50"/>
      <c r="BF3082" s="50"/>
      <c r="BG3082" s="50"/>
      <c r="BH3082" s="50"/>
      <c r="BI3082" s="53"/>
      <c r="BJ3082" s="53"/>
    </row>
    <row r="3083" spans="1:62" ht="93" thickBot="1" x14ac:dyDescent="0.3">
      <c r="A3083" s="28">
        <v>3083</v>
      </c>
      <c r="B3083" s="52" t="s">
        <v>7699</v>
      </c>
      <c r="C3083" s="33">
        <v>16</v>
      </c>
      <c r="D3083" s="33">
        <v>12</v>
      </c>
      <c r="E3083" s="37" t="s">
        <v>11067</v>
      </c>
      <c r="F3083" s="37" t="s">
        <v>11068</v>
      </c>
      <c r="G3083" s="37" t="s">
        <v>11069</v>
      </c>
      <c r="H3083" s="38" t="s">
        <v>3830</v>
      </c>
      <c r="I3083" s="39" t="s">
        <v>11070</v>
      </c>
      <c r="J3083" s="38" t="s">
        <v>11071</v>
      </c>
      <c r="K3083" s="102">
        <v>2635</v>
      </c>
      <c r="L3083" s="40" t="s">
        <v>26955</v>
      </c>
      <c r="M3083" s="41">
        <f t="shared" si="102"/>
        <v>0</v>
      </c>
      <c r="N3083" s="41">
        <f t="shared" si="101"/>
        <v>0</v>
      </c>
      <c r="O3083" s="92"/>
      <c r="P3083" s="36"/>
      <c r="Q3083" s="35"/>
      <c r="R3083" s="44"/>
      <c r="S3083" s="44"/>
      <c r="T3083" s="45"/>
      <c r="U3083" s="45"/>
      <c r="V3083" s="45"/>
      <c r="W3083" s="45"/>
      <c r="X3083" s="45"/>
      <c r="Y3083" s="45"/>
      <c r="Z3083" s="46"/>
      <c r="AA3083" s="42"/>
      <c r="AB3083" s="42"/>
      <c r="AC3083" s="42"/>
      <c r="AD3083" s="42"/>
      <c r="AE3083" s="42"/>
      <c r="AF3083" s="42"/>
      <c r="AG3083" s="42"/>
      <c r="AH3083" s="46"/>
      <c r="AI3083" s="46"/>
      <c r="AJ3083" s="34"/>
      <c r="AK3083" s="34"/>
      <c r="AL3083" s="34"/>
      <c r="AM3083" s="34"/>
      <c r="AN3083" s="47"/>
      <c r="AO3083" s="47"/>
      <c r="AP3083" s="47"/>
      <c r="AQ3083" s="47"/>
      <c r="AR3083" s="47"/>
      <c r="AS3083" s="46"/>
      <c r="AT3083" s="46"/>
      <c r="AU3083" s="48"/>
      <c r="AV3083" s="48"/>
      <c r="AW3083" s="48"/>
      <c r="AX3083" s="48"/>
      <c r="AY3083" s="49"/>
      <c r="AZ3083" s="49"/>
      <c r="BA3083" s="49"/>
      <c r="BB3083" s="49"/>
      <c r="BC3083" s="49"/>
      <c r="BD3083" s="50"/>
      <c r="BE3083" s="50"/>
      <c r="BF3083" s="50"/>
      <c r="BG3083" s="50"/>
      <c r="BH3083" s="50"/>
      <c r="BI3083" s="53"/>
      <c r="BJ3083" s="53"/>
    </row>
    <row r="3084" spans="1:62" ht="93" thickBot="1" x14ac:dyDescent="0.3">
      <c r="A3084" s="28">
        <v>3084</v>
      </c>
      <c r="B3084" s="52" t="s">
        <v>7699</v>
      </c>
      <c r="C3084" s="33">
        <v>16</v>
      </c>
      <c r="D3084" s="33">
        <v>13</v>
      </c>
      <c r="E3084" s="37" t="s">
        <v>11072</v>
      </c>
      <c r="F3084" s="37" t="s">
        <v>104</v>
      </c>
      <c r="G3084" s="37" t="s">
        <v>11073</v>
      </c>
      <c r="H3084" s="38" t="s">
        <v>11074</v>
      </c>
      <c r="I3084" s="39" t="s">
        <v>11075</v>
      </c>
      <c r="J3084" s="38"/>
      <c r="K3084" s="102">
        <v>2636</v>
      </c>
      <c r="L3084" s="40" t="s">
        <v>26955</v>
      </c>
      <c r="M3084" s="41">
        <f t="shared" si="102"/>
        <v>0</v>
      </c>
      <c r="N3084" s="41">
        <f t="shared" si="101"/>
        <v>0</v>
      </c>
      <c r="O3084" s="92"/>
      <c r="P3084" s="36"/>
      <c r="Q3084" s="35"/>
      <c r="R3084" s="44"/>
      <c r="S3084" s="44"/>
      <c r="T3084" s="45"/>
      <c r="U3084" s="45"/>
      <c r="V3084" s="45"/>
      <c r="W3084" s="45"/>
      <c r="X3084" s="45"/>
      <c r="Y3084" s="45"/>
      <c r="Z3084" s="46"/>
      <c r="AA3084" s="42"/>
      <c r="AB3084" s="42"/>
      <c r="AC3084" s="42"/>
      <c r="AD3084" s="42"/>
      <c r="AE3084" s="42"/>
      <c r="AF3084" s="42"/>
      <c r="AG3084" s="42"/>
      <c r="AH3084" s="46"/>
      <c r="AI3084" s="46"/>
      <c r="AJ3084" s="34"/>
      <c r="AK3084" s="34"/>
      <c r="AL3084" s="34"/>
      <c r="AM3084" s="34"/>
      <c r="AN3084" s="47"/>
      <c r="AO3084" s="47"/>
      <c r="AP3084" s="47"/>
      <c r="AQ3084" s="47"/>
      <c r="AR3084" s="47"/>
      <c r="AS3084" s="46"/>
      <c r="AT3084" s="46"/>
      <c r="AU3084" s="48"/>
      <c r="AV3084" s="48"/>
      <c r="AW3084" s="48"/>
      <c r="AX3084" s="48"/>
      <c r="AY3084" s="49"/>
      <c r="AZ3084" s="49"/>
      <c r="BA3084" s="49"/>
      <c r="BB3084" s="49"/>
      <c r="BC3084" s="49"/>
      <c r="BD3084" s="50"/>
      <c r="BE3084" s="50"/>
      <c r="BF3084" s="50"/>
      <c r="BG3084" s="50"/>
      <c r="BH3084" s="50"/>
      <c r="BI3084" s="53"/>
      <c r="BJ3084" s="53"/>
    </row>
    <row r="3085" spans="1:62" ht="66.599999999999994" thickBot="1" x14ac:dyDescent="0.3">
      <c r="A3085" s="28">
        <v>3085</v>
      </c>
      <c r="B3085" s="52" t="s">
        <v>7699</v>
      </c>
      <c r="C3085" s="33">
        <v>16</v>
      </c>
      <c r="D3085" s="33">
        <v>14</v>
      </c>
      <c r="E3085" s="37" t="s">
        <v>11076</v>
      </c>
      <c r="F3085" s="37" t="s">
        <v>5614</v>
      </c>
      <c r="G3085" s="37" t="s">
        <v>11077</v>
      </c>
      <c r="H3085" s="38"/>
      <c r="I3085" s="39" t="s">
        <v>11078</v>
      </c>
      <c r="J3085" s="38"/>
      <c r="K3085" s="102">
        <v>2637</v>
      </c>
      <c r="L3085" s="40" t="s">
        <v>26955</v>
      </c>
      <c r="M3085" s="41">
        <f t="shared" si="102"/>
        <v>0</v>
      </c>
      <c r="N3085" s="41">
        <f t="shared" si="101"/>
        <v>0</v>
      </c>
      <c r="O3085" s="92"/>
      <c r="P3085" s="36"/>
      <c r="Q3085" s="35"/>
      <c r="R3085" s="44"/>
      <c r="S3085" s="44"/>
      <c r="T3085" s="45"/>
      <c r="U3085" s="45"/>
      <c r="V3085" s="45"/>
      <c r="W3085" s="45"/>
      <c r="X3085" s="45"/>
      <c r="Y3085" s="45"/>
      <c r="Z3085" s="46"/>
      <c r="AA3085" s="42"/>
      <c r="AB3085" s="42"/>
      <c r="AC3085" s="42"/>
      <c r="AD3085" s="42"/>
      <c r="AE3085" s="42"/>
      <c r="AF3085" s="42"/>
      <c r="AG3085" s="42"/>
      <c r="AH3085" s="46"/>
      <c r="AI3085" s="46"/>
      <c r="AJ3085" s="34"/>
      <c r="AK3085" s="34"/>
      <c r="AL3085" s="34"/>
      <c r="AM3085" s="34"/>
      <c r="AN3085" s="47"/>
      <c r="AO3085" s="47"/>
      <c r="AP3085" s="47"/>
      <c r="AQ3085" s="47"/>
      <c r="AR3085" s="47"/>
      <c r="AS3085" s="46"/>
      <c r="AT3085" s="46"/>
      <c r="AU3085" s="48"/>
      <c r="AV3085" s="48"/>
      <c r="AW3085" s="48"/>
      <c r="AX3085" s="48"/>
      <c r="AY3085" s="49"/>
      <c r="AZ3085" s="49"/>
      <c r="BA3085" s="49"/>
      <c r="BB3085" s="49"/>
      <c r="BC3085" s="49"/>
      <c r="BD3085" s="50"/>
      <c r="BE3085" s="50"/>
      <c r="BF3085" s="50"/>
      <c r="BG3085" s="50"/>
      <c r="BH3085" s="50"/>
      <c r="BI3085" s="53"/>
      <c r="BJ3085" s="53"/>
    </row>
    <row r="3086" spans="1:62" ht="132.6" thickBot="1" x14ac:dyDescent="0.3">
      <c r="A3086" s="28">
        <v>3086</v>
      </c>
      <c r="B3086" s="52" t="s">
        <v>7699</v>
      </c>
      <c r="C3086" s="33">
        <v>16</v>
      </c>
      <c r="D3086" s="33">
        <v>15</v>
      </c>
      <c r="E3086" s="37" t="s">
        <v>11079</v>
      </c>
      <c r="F3086" s="37" t="s">
        <v>104</v>
      </c>
      <c r="G3086" s="37" t="s">
        <v>11080</v>
      </c>
      <c r="H3086" s="38" t="s">
        <v>11081</v>
      </c>
      <c r="I3086" s="39" t="s">
        <v>11082</v>
      </c>
      <c r="J3086" s="38"/>
      <c r="K3086" s="102">
        <v>2638</v>
      </c>
      <c r="L3086" s="40" t="s">
        <v>26955</v>
      </c>
      <c r="M3086" s="41">
        <f t="shared" si="102"/>
        <v>0</v>
      </c>
      <c r="N3086" s="41">
        <f t="shared" si="101"/>
        <v>0</v>
      </c>
      <c r="O3086" s="92"/>
      <c r="P3086" s="36"/>
      <c r="Q3086" s="35"/>
      <c r="R3086" s="44"/>
      <c r="S3086" s="44"/>
      <c r="T3086" s="45"/>
      <c r="U3086" s="45"/>
      <c r="V3086" s="45"/>
      <c r="W3086" s="45"/>
      <c r="X3086" s="45"/>
      <c r="Y3086" s="45"/>
      <c r="Z3086" s="46"/>
      <c r="AA3086" s="42"/>
      <c r="AB3086" s="42"/>
      <c r="AC3086" s="42"/>
      <c r="AD3086" s="42"/>
      <c r="AE3086" s="42"/>
      <c r="AF3086" s="42"/>
      <c r="AG3086" s="42"/>
      <c r="AH3086" s="46"/>
      <c r="AI3086" s="46"/>
      <c r="AJ3086" s="34"/>
      <c r="AK3086" s="34"/>
      <c r="AL3086" s="34"/>
      <c r="AM3086" s="34"/>
      <c r="AN3086" s="47"/>
      <c r="AO3086" s="47"/>
      <c r="AP3086" s="47"/>
      <c r="AQ3086" s="47"/>
      <c r="AR3086" s="47"/>
      <c r="AS3086" s="46"/>
      <c r="AT3086" s="46"/>
      <c r="AU3086" s="48"/>
      <c r="AV3086" s="48"/>
      <c r="AW3086" s="48"/>
      <c r="AX3086" s="48"/>
      <c r="AY3086" s="49"/>
      <c r="AZ3086" s="49"/>
      <c r="BA3086" s="49"/>
      <c r="BB3086" s="49"/>
      <c r="BC3086" s="49"/>
      <c r="BD3086" s="50"/>
      <c r="BE3086" s="50"/>
      <c r="BF3086" s="50"/>
      <c r="BG3086" s="50"/>
      <c r="BH3086" s="50"/>
      <c r="BI3086" s="53"/>
      <c r="BJ3086" s="53"/>
    </row>
    <row r="3087" spans="1:62" ht="93" thickBot="1" x14ac:dyDescent="0.3">
      <c r="A3087" s="28">
        <v>3087</v>
      </c>
      <c r="B3087" s="52" t="s">
        <v>7699</v>
      </c>
      <c r="C3087" s="33">
        <v>16</v>
      </c>
      <c r="D3087" s="33">
        <v>16</v>
      </c>
      <c r="E3087" s="37" t="s">
        <v>11083</v>
      </c>
      <c r="F3087" s="37" t="s">
        <v>11084</v>
      </c>
      <c r="G3087" s="37" t="s">
        <v>11085</v>
      </c>
      <c r="H3087" s="38" t="s">
        <v>11086</v>
      </c>
      <c r="I3087" s="39" t="s">
        <v>11087</v>
      </c>
      <c r="J3087" s="38" t="s">
        <v>10780</v>
      </c>
      <c r="K3087" s="102">
        <v>2639</v>
      </c>
      <c r="L3087" s="40" t="s">
        <v>26955</v>
      </c>
      <c r="M3087" s="41">
        <f t="shared" si="102"/>
        <v>0</v>
      </c>
      <c r="N3087" s="41">
        <f t="shared" si="101"/>
        <v>0</v>
      </c>
      <c r="O3087" s="92"/>
      <c r="P3087" s="36"/>
      <c r="Q3087" s="35"/>
      <c r="R3087" s="44"/>
      <c r="S3087" s="44"/>
      <c r="T3087" s="45"/>
      <c r="U3087" s="45"/>
      <c r="V3087" s="45"/>
      <c r="W3087" s="45"/>
      <c r="X3087" s="45"/>
      <c r="Y3087" s="45"/>
      <c r="Z3087" s="46"/>
      <c r="AA3087" s="42"/>
      <c r="AB3087" s="42"/>
      <c r="AC3087" s="42"/>
      <c r="AD3087" s="42"/>
      <c r="AE3087" s="42"/>
      <c r="AF3087" s="42"/>
      <c r="AG3087" s="42"/>
      <c r="AH3087" s="46"/>
      <c r="AI3087" s="46"/>
      <c r="AJ3087" s="34"/>
      <c r="AK3087" s="34"/>
      <c r="AL3087" s="34"/>
      <c r="AM3087" s="34"/>
      <c r="AN3087" s="47"/>
      <c r="AO3087" s="47"/>
      <c r="AP3087" s="47"/>
      <c r="AQ3087" s="47"/>
      <c r="AR3087" s="47"/>
      <c r="AS3087" s="46"/>
      <c r="AT3087" s="46"/>
      <c r="AU3087" s="48"/>
      <c r="AV3087" s="48"/>
      <c r="AW3087" s="48"/>
      <c r="AX3087" s="48"/>
      <c r="AY3087" s="49"/>
      <c r="AZ3087" s="49"/>
      <c r="BA3087" s="49"/>
      <c r="BB3087" s="49"/>
      <c r="BC3087" s="49"/>
      <c r="BD3087" s="50"/>
      <c r="BE3087" s="50"/>
      <c r="BF3087" s="50"/>
      <c r="BG3087" s="50"/>
      <c r="BH3087" s="50"/>
      <c r="BI3087" s="53"/>
      <c r="BJ3087" s="53"/>
    </row>
    <row r="3088" spans="1:62" ht="106.2" thickBot="1" x14ac:dyDescent="0.3">
      <c r="A3088" s="28">
        <v>3088</v>
      </c>
      <c r="B3088" s="52" t="s">
        <v>7699</v>
      </c>
      <c r="C3088" s="33">
        <v>16</v>
      </c>
      <c r="D3088" s="33">
        <v>17</v>
      </c>
      <c r="E3088" s="37" t="s">
        <v>11088</v>
      </c>
      <c r="F3088" s="37" t="s">
        <v>11089</v>
      </c>
      <c r="G3088" s="37" t="s">
        <v>11090</v>
      </c>
      <c r="H3088" s="38"/>
      <c r="I3088" s="39" t="s">
        <v>11091</v>
      </c>
      <c r="J3088" s="38" t="s">
        <v>11092</v>
      </c>
      <c r="K3088" s="102">
        <v>2640</v>
      </c>
      <c r="L3088" s="40" t="s">
        <v>26955</v>
      </c>
      <c r="M3088" s="41">
        <f t="shared" si="102"/>
        <v>0</v>
      </c>
      <c r="N3088" s="41">
        <f t="shared" si="101"/>
        <v>0</v>
      </c>
      <c r="O3088" s="92"/>
      <c r="P3088" s="36"/>
      <c r="Q3088" s="35"/>
      <c r="R3088" s="44"/>
      <c r="S3088" s="44"/>
      <c r="T3088" s="45"/>
      <c r="U3088" s="45"/>
      <c r="V3088" s="45"/>
      <c r="W3088" s="45"/>
      <c r="X3088" s="45"/>
      <c r="Y3088" s="45"/>
      <c r="Z3088" s="46"/>
      <c r="AA3088" s="42"/>
      <c r="AB3088" s="42"/>
      <c r="AC3088" s="42"/>
      <c r="AD3088" s="42"/>
      <c r="AE3088" s="42"/>
      <c r="AF3088" s="42"/>
      <c r="AG3088" s="42"/>
      <c r="AH3088" s="46"/>
      <c r="AI3088" s="46"/>
      <c r="AJ3088" s="34"/>
      <c r="AK3088" s="34"/>
      <c r="AL3088" s="34"/>
      <c r="AM3088" s="34"/>
      <c r="AN3088" s="47"/>
      <c r="AO3088" s="47"/>
      <c r="AP3088" s="47"/>
      <c r="AQ3088" s="47"/>
      <c r="AR3088" s="47"/>
      <c r="AS3088" s="46"/>
      <c r="AT3088" s="46"/>
      <c r="AU3088" s="48"/>
      <c r="AV3088" s="48"/>
      <c r="AW3088" s="48"/>
      <c r="AX3088" s="48"/>
      <c r="AY3088" s="49"/>
      <c r="AZ3088" s="49"/>
      <c r="BA3088" s="49"/>
      <c r="BB3088" s="49"/>
      <c r="BC3088" s="49"/>
      <c r="BD3088" s="50"/>
      <c r="BE3088" s="50"/>
      <c r="BF3088" s="50"/>
      <c r="BG3088" s="50"/>
      <c r="BH3088" s="50"/>
      <c r="BI3088" s="53"/>
      <c r="BJ3088" s="53"/>
    </row>
    <row r="3089" spans="1:62" ht="132.6" thickBot="1" x14ac:dyDescent="0.3">
      <c r="A3089" s="28">
        <v>3089</v>
      </c>
      <c r="B3089" s="52" t="s">
        <v>7699</v>
      </c>
      <c r="C3089" s="33">
        <v>16</v>
      </c>
      <c r="D3089" s="33">
        <v>18</v>
      </c>
      <c r="E3089" s="37" t="s">
        <v>11093</v>
      </c>
      <c r="F3089" s="37" t="s">
        <v>11094</v>
      </c>
      <c r="G3089" s="37" t="s">
        <v>11095</v>
      </c>
      <c r="H3089" s="38"/>
      <c r="I3089" s="39" t="s">
        <v>11096</v>
      </c>
      <c r="J3089" s="38"/>
      <c r="K3089" s="102">
        <v>2641</v>
      </c>
      <c r="L3089" s="40" t="s">
        <v>26955</v>
      </c>
      <c r="M3089" s="41">
        <f t="shared" si="102"/>
        <v>0</v>
      </c>
      <c r="N3089" s="41">
        <f t="shared" si="101"/>
        <v>0</v>
      </c>
      <c r="O3089" s="92"/>
      <c r="P3089" s="36"/>
      <c r="Q3089" s="35"/>
      <c r="R3089" s="44"/>
      <c r="S3089" s="44"/>
      <c r="T3089" s="45"/>
      <c r="U3089" s="45"/>
      <c r="V3089" s="45"/>
      <c r="W3089" s="45"/>
      <c r="X3089" s="45"/>
      <c r="Y3089" s="45"/>
      <c r="Z3089" s="46"/>
      <c r="AA3089" s="42"/>
      <c r="AB3089" s="42"/>
      <c r="AC3089" s="42"/>
      <c r="AD3089" s="42"/>
      <c r="AE3089" s="42"/>
      <c r="AF3089" s="42"/>
      <c r="AG3089" s="42"/>
      <c r="AH3089" s="46"/>
      <c r="AI3089" s="46"/>
      <c r="AJ3089" s="34"/>
      <c r="AK3089" s="34"/>
      <c r="AL3089" s="34"/>
      <c r="AM3089" s="34"/>
      <c r="AN3089" s="47"/>
      <c r="AO3089" s="47"/>
      <c r="AP3089" s="47"/>
      <c r="AQ3089" s="47"/>
      <c r="AR3089" s="47"/>
      <c r="AS3089" s="46"/>
      <c r="AT3089" s="46"/>
      <c r="AU3089" s="48"/>
      <c r="AV3089" s="48"/>
      <c r="AW3089" s="48"/>
      <c r="AX3089" s="48"/>
      <c r="AY3089" s="49"/>
      <c r="AZ3089" s="49"/>
      <c r="BA3089" s="49"/>
      <c r="BB3089" s="49"/>
      <c r="BC3089" s="49"/>
      <c r="BD3089" s="50"/>
      <c r="BE3089" s="50"/>
      <c r="BF3089" s="50"/>
      <c r="BG3089" s="50"/>
      <c r="BH3089" s="50"/>
      <c r="BI3089" s="53"/>
      <c r="BJ3089" s="53"/>
    </row>
    <row r="3090" spans="1:62" ht="66.599999999999994" thickBot="1" x14ac:dyDescent="0.3">
      <c r="A3090" s="28">
        <v>3090</v>
      </c>
      <c r="B3090" s="52" t="s">
        <v>7699</v>
      </c>
      <c r="C3090" s="33">
        <v>16</v>
      </c>
      <c r="D3090" s="33">
        <v>19</v>
      </c>
      <c r="E3090" s="37" t="s">
        <v>11097</v>
      </c>
      <c r="F3090" s="37" t="s">
        <v>11098</v>
      </c>
      <c r="G3090" s="37" t="s">
        <v>11099</v>
      </c>
      <c r="H3090" s="38"/>
      <c r="I3090" s="39" t="s">
        <v>11100</v>
      </c>
      <c r="J3090" s="38" t="s">
        <v>11101</v>
      </c>
      <c r="K3090" s="102">
        <v>2642</v>
      </c>
      <c r="L3090" s="40" t="s">
        <v>26955</v>
      </c>
      <c r="M3090" s="41">
        <f t="shared" si="102"/>
        <v>0</v>
      </c>
      <c r="N3090" s="41">
        <f t="shared" si="101"/>
        <v>0</v>
      </c>
      <c r="O3090" s="92"/>
      <c r="P3090" s="36"/>
      <c r="Q3090" s="35"/>
      <c r="R3090" s="44"/>
      <c r="S3090" s="44"/>
      <c r="T3090" s="45"/>
      <c r="U3090" s="45"/>
      <c r="V3090" s="45"/>
      <c r="W3090" s="45"/>
      <c r="X3090" s="45"/>
      <c r="Y3090" s="45"/>
      <c r="Z3090" s="46"/>
      <c r="AA3090" s="42"/>
      <c r="AB3090" s="42"/>
      <c r="AC3090" s="42"/>
      <c r="AD3090" s="42"/>
      <c r="AE3090" s="42"/>
      <c r="AF3090" s="42"/>
      <c r="AG3090" s="42"/>
      <c r="AH3090" s="46"/>
      <c r="AI3090" s="46"/>
      <c r="AJ3090" s="34"/>
      <c r="AK3090" s="34"/>
      <c r="AL3090" s="34"/>
      <c r="AM3090" s="34"/>
      <c r="AN3090" s="47"/>
      <c r="AO3090" s="47"/>
      <c r="AP3090" s="47"/>
      <c r="AQ3090" s="47"/>
      <c r="AR3090" s="47"/>
      <c r="AS3090" s="46"/>
      <c r="AT3090" s="46"/>
      <c r="AU3090" s="48"/>
      <c r="AV3090" s="48"/>
      <c r="AW3090" s="48"/>
      <c r="AX3090" s="48"/>
      <c r="AY3090" s="49"/>
      <c r="AZ3090" s="49"/>
      <c r="BA3090" s="49"/>
      <c r="BB3090" s="49"/>
      <c r="BC3090" s="49"/>
      <c r="BD3090" s="50"/>
      <c r="BE3090" s="50"/>
      <c r="BF3090" s="50"/>
      <c r="BG3090" s="50"/>
      <c r="BH3090" s="50"/>
      <c r="BI3090" s="53"/>
      <c r="BJ3090" s="53"/>
    </row>
    <row r="3091" spans="1:62" ht="79.8" thickBot="1" x14ac:dyDescent="0.3">
      <c r="A3091" s="28">
        <v>3091</v>
      </c>
      <c r="B3091" s="52" t="s">
        <v>7699</v>
      </c>
      <c r="C3091" s="33">
        <v>16</v>
      </c>
      <c r="D3091" s="33">
        <v>20</v>
      </c>
      <c r="E3091" s="37" t="s">
        <v>11102</v>
      </c>
      <c r="F3091" s="37" t="s">
        <v>11103</v>
      </c>
      <c r="G3091" s="37" t="s">
        <v>11104</v>
      </c>
      <c r="H3091" s="38" t="s">
        <v>11105</v>
      </c>
      <c r="I3091" s="39" t="s">
        <v>11106</v>
      </c>
      <c r="J3091" s="38" t="s">
        <v>11107</v>
      </c>
      <c r="K3091" s="102">
        <v>2643</v>
      </c>
      <c r="L3091" s="40" t="s">
        <v>26955</v>
      </c>
      <c r="M3091" s="41">
        <f t="shared" si="102"/>
        <v>0</v>
      </c>
      <c r="N3091" s="41">
        <f t="shared" si="101"/>
        <v>0</v>
      </c>
      <c r="O3091" s="92"/>
      <c r="P3091" s="36"/>
      <c r="Q3091" s="35"/>
      <c r="R3091" s="44"/>
      <c r="S3091" s="44"/>
      <c r="T3091" s="45"/>
      <c r="U3091" s="45"/>
      <c r="V3091" s="45"/>
      <c r="W3091" s="45"/>
      <c r="X3091" s="45"/>
      <c r="Y3091" s="45"/>
      <c r="Z3091" s="46"/>
      <c r="AA3091" s="42"/>
      <c r="AB3091" s="42"/>
      <c r="AC3091" s="42"/>
      <c r="AD3091" s="42"/>
      <c r="AE3091" s="42"/>
      <c r="AF3091" s="42"/>
      <c r="AG3091" s="42"/>
      <c r="AH3091" s="46"/>
      <c r="AI3091" s="46"/>
      <c r="AJ3091" s="34"/>
      <c r="AK3091" s="34"/>
      <c r="AL3091" s="34"/>
      <c r="AM3091" s="34"/>
      <c r="AN3091" s="47"/>
      <c r="AO3091" s="47"/>
      <c r="AP3091" s="47"/>
      <c r="AQ3091" s="47"/>
      <c r="AR3091" s="47"/>
      <c r="AS3091" s="46"/>
      <c r="AT3091" s="46"/>
      <c r="AU3091" s="48"/>
      <c r="AV3091" s="48"/>
      <c r="AW3091" s="48"/>
      <c r="AX3091" s="48"/>
      <c r="AY3091" s="49"/>
      <c r="AZ3091" s="49"/>
      <c r="BA3091" s="49"/>
      <c r="BB3091" s="49"/>
      <c r="BC3091" s="49"/>
      <c r="BD3091" s="50"/>
      <c r="BE3091" s="50"/>
      <c r="BF3091" s="50"/>
      <c r="BG3091" s="50"/>
      <c r="BH3091" s="50"/>
      <c r="BI3091" s="53"/>
      <c r="BJ3091" s="53"/>
    </row>
    <row r="3092" spans="1:62" ht="119.4" thickBot="1" x14ac:dyDescent="0.3">
      <c r="A3092" s="28">
        <v>3092</v>
      </c>
      <c r="B3092" s="52" t="s">
        <v>7699</v>
      </c>
      <c r="C3092" s="33">
        <v>16</v>
      </c>
      <c r="D3092" s="33">
        <v>21</v>
      </c>
      <c r="E3092" s="37" t="s">
        <v>11108</v>
      </c>
      <c r="F3092" s="37" t="s">
        <v>11109</v>
      </c>
      <c r="G3092" s="37" t="s">
        <v>11110</v>
      </c>
      <c r="H3092" s="38" t="s">
        <v>11111</v>
      </c>
      <c r="I3092" s="39" t="s">
        <v>11112</v>
      </c>
      <c r="J3092" s="38" t="s">
        <v>11113</v>
      </c>
      <c r="K3092" s="102">
        <v>2644</v>
      </c>
      <c r="L3092" s="40" t="s">
        <v>26955</v>
      </c>
      <c r="M3092" s="41">
        <f t="shared" si="102"/>
        <v>0</v>
      </c>
      <c r="N3092" s="41">
        <f t="shared" si="101"/>
        <v>0</v>
      </c>
      <c r="O3092" s="92"/>
      <c r="P3092" s="36"/>
      <c r="Q3092" s="35"/>
      <c r="R3092" s="44"/>
      <c r="S3092" s="44"/>
      <c r="T3092" s="45"/>
      <c r="U3092" s="45"/>
      <c r="V3092" s="45"/>
      <c r="W3092" s="45"/>
      <c r="X3092" s="45"/>
      <c r="Y3092" s="45"/>
      <c r="Z3092" s="46"/>
      <c r="AA3092" s="42"/>
      <c r="AB3092" s="42"/>
      <c r="AC3092" s="42"/>
      <c r="AD3092" s="42"/>
      <c r="AE3092" s="42"/>
      <c r="AF3092" s="42"/>
      <c r="AG3092" s="42"/>
      <c r="AH3092" s="46"/>
      <c r="AI3092" s="46"/>
      <c r="AJ3092" s="34">
        <v>1</v>
      </c>
      <c r="AK3092" s="34">
        <v>0</v>
      </c>
      <c r="AL3092" s="34" t="s">
        <v>27457</v>
      </c>
      <c r="AM3092" s="34" t="s">
        <v>27458</v>
      </c>
      <c r="AN3092" s="47"/>
      <c r="AO3092" s="47"/>
      <c r="AP3092" s="47"/>
      <c r="AQ3092" s="47"/>
      <c r="AR3092" s="47"/>
      <c r="AS3092" s="46"/>
      <c r="AT3092" s="46"/>
      <c r="AU3092" s="48"/>
      <c r="AV3092" s="48"/>
      <c r="AW3092" s="48"/>
      <c r="AX3092" s="48"/>
      <c r="AY3092" s="49"/>
      <c r="AZ3092" s="49"/>
      <c r="BA3092" s="49"/>
      <c r="BB3092" s="49"/>
      <c r="BC3092" s="49"/>
      <c r="BD3092" s="50"/>
      <c r="BE3092" s="50"/>
      <c r="BF3092" s="50"/>
      <c r="BG3092" s="50"/>
      <c r="BH3092" s="50"/>
      <c r="BI3092" s="53"/>
      <c r="BJ3092" s="53"/>
    </row>
    <row r="3093" spans="1:62" ht="132.6" thickBot="1" x14ac:dyDescent="0.3">
      <c r="A3093" s="28">
        <v>3093</v>
      </c>
      <c r="B3093" s="52" t="s">
        <v>7699</v>
      </c>
      <c r="C3093" s="33">
        <v>17</v>
      </c>
      <c r="D3093" s="55" t="s">
        <v>27031</v>
      </c>
      <c r="E3093" s="37" t="s">
        <v>11114</v>
      </c>
      <c r="F3093" s="37"/>
      <c r="G3093" s="37" t="s">
        <v>11115</v>
      </c>
      <c r="H3093" s="38" t="s">
        <v>11116</v>
      </c>
      <c r="I3093" s="39" t="s">
        <v>11117</v>
      </c>
      <c r="J3093" s="38"/>
      <c r="K3093" s="102">
        <v>2645</v>
      </c>
      <c r="L3093" s="40" t="s">
        <v>26955</v>
      </c>
      <c r="M3093" s="41">
        <f t="shared" si="102"/>
        <v>0</v>
      </c>
      <c r="N3093" s="41">
        <f t="shared" si="101"/>
        <v>0</v>
      </c>
      <c r="O3093" s="92"/>
      <c r="P3093" s="36"/>
      <c r="Q3093" s="35"/>
      <c r="R3093" s="44"/>
      <c r="S3093" s="44"/>
      <c r="T3093" s="45"/>
      <c r="U3093" s="45"/>
      <c r="V3093" s="45"/>
      <c r="W3093" s="45"/>
      <c r="X3093" s="45"/>
      <c r="Y3093" s="45"/>
      <c r="Z3093" s="46"/>
      <c r="AA3093" s="42"/>
      <c r="AB3093" s="42"/>
      <c r="AC3093" s="42"/>
      <c r="AD3093" s="42"/>
      <c r="AE3093" s="42"/>
      <c r="AF3093" s="42"/>
      <c r="AG3093" s="42"/>
      <c r="AH3093" s="46"/>
      <c r="AI3093" s="46"/>
      <c r="AJ3093" s="34">
        <v>1</v>
      </c>
      <c r="AK3093" s="34">
        <v>1</v>
      </c>
      <c r="AL3093" s="34" t="s">
        <v>27959</v>
      </c>
      <c r="AM3093" s="34" t="s">
        <v>27960</v>
      </c>
      <c r="AN3093" s="47"/>
      <c r="AO3093" s="47"/>
      <c r="AP3093" s="47"/>
      <c r="AQ3093" s="47"/>
      <c r="AR3093" s="47"/>
      <c r="AS3093" s="46"/>
      <c r="AT3093" s="46"/>
      <c r="AU3093" s="48"/>
      <c r="AV3093" s="48"/>
      <c r="AW3093" s="48"/>
      <c r="AX3093" s="48"/>
      <c r="AY3093" s="49"/>
      <c r="AZ3093" s="49"/>
      <c r="BA3093" s="49"/>
      <c r="BB3093" s="49"/>
      <c r="BC3093" s="49"/>
      <c r="BD3093" s="50"/>
      <c r="BE3093" s="50"/>
      <c r="BF3093" s="50"/>
      <c r="BG3093" s="50"/>
      <c r="BH3093" s="50"/>
      <c r="BI3093" s="53"/>
      <c r="BJ3093" s="53"/>
    </row>
    <row r="3094" spans="1:62" ht="145.80000000000001" thickBot="1" x14ac:dyDescent="0.3">
      <c r="A3094" s="28">
        <v>3094</v>
      </c>
      <c r="B3094" s="52" t="s">
        <v>7699</v>
      </c>
      <c r="C3094" s="33">
        <v>17</v>
      </c>
      <c r="D3094" s="33">
        <v>0</v>
      </c>
      <c r="E3094" s="37" t="s">
        <v>11118</v>
      </c>
      <c r="F3094" s="37" t="s">
        <v>11119</v>
      </c>
      <c r="G3094" s="37" t="s">
        <v>11120</v>
      </c>
      <c r="H3094" s="38" t="s">
        <v>11121</v>
      </c>
      <c r="I3094" s="39" t="s">
        <v>11122</v>
      </c>
      <c r="J3094" s="38" t="s">
        <v>11123</v>
      </c>
      <c r="K3094" s="102">
        <v>2646</v>
      </c>
      <c r="L3094" s="40" t="s">
        <v>26955</v>
      </c>
      <c r="M3094" s="41">
        <f t="shared" si="102"/>
        <v>0</v>
      </c>
      <c r="N3094" s="41">
        <f t="shared" ref="N3094:N3157" si="103">IF(D3094=1,D3092,0)</f>
        <v>0</v>
      </c>
      <c r="O3094" s="92"/>
      <c r="P3094" s="36"/>
      <c r="Q3094" s="35"/>
      <c r="R3094" s="44"/>
      <c r="S3094" s="44"/>
      <c r="T3094" s="45"/>
      <c r="U3094" s="45"/>
      <c r="V3094" s="45"/>
      <c r="W3094" s="45"/>
      <c r="X3094" s="45"/>
      <c r="Y3094" s="45"/>
      <c r="Z3094" s="46"/>
      <c r="AA3094" s="42"/>
      <c r="AB3094" s="42"/>
      <c r="AC3094" s="42"/>
      <c r="AD3094" s="42"/>
      <c r="AE3094" s="42"/>
      <c r="AF3094" s="42"/>
      <c r="AG3094" s="42"/>
      <c r="AH3094" s="46"/>
      <c r="AI3094" s="46"/>
      <c r="AJ3094" s="34"/>
      <c r="AK3094" s="34"/>
      <c r="AL3094" s="34"/>
      <c r="AM3094" s="34"/>
      <c r="AN3094" s="47"/>
      <c r="AO3094" s="47"/>
      <c r="AP3094" s="47"/>
      <c r="AQ3094" s="47"/>
      <c r="AR3094" s="47"/>
      <c r="AS3094" s="46"/>
      <c r="AT3094" s="46"/>
      <c r="AU3094" s="48"/>
      <c r="AV3094" s="48"/>
      <c r="AW3094" s="48"/>
      <c r="AX3094" s="48"/>
      <c r="AY3094" s="49"/>
      <c r="AZ3094" s="49"/>
      <c r="BA3094" s="49"/>
      <c r="BB3094" s="49"/>
      <c r="BC3094" s="49"/>
      <c r="BD3094" s="50"/>
      <c r="BE3094" s="50"/>
      <c r="BF3094" s="50"/>
      <c r="BG3094" s="50"/>
      <c r="BH3094" s="50"/>
      <c r="BI3094" s="53"/>
      <c r="BJ3094" s="53"/>
    </row>
    <row r="3095" spans="1:62" ht="93" thickBot="1" x14ac:dyDescent="0.3">
      <c r="A3095" s="28">
        <v>3095</v>
      </c>
      <c r="B3095" s="52" t="s">
        <v>7699</v>
      </c>
      <c r="C3095" s="33">
        <v>17</v>
      </c>
      <c r="D3095" s="33">
        <v>1</v>
      </c>
      <c r="E3095" s="37" t="s">
        <v>11124</v>
      </c>
      <c r="F3095" s="37" t="s">
        <v>11125</v>
      </c>
      <c r="G3095" s="37" t="s">
        <v>11126</v>
      </c>
      <c r="H3095" s="38" t="s">
        <v>11127</v>
      </c>
      <c r="I3095" s="39" t="s">
        <v>11128</v>
      </c>
      <c r="J3095" s="38" t="s">
        <v>11129</v>
      </c>
      <c r="K3095" s="102">
        <v>2647</v>
      </c>
      <c r="L3095" s="40" t="s">
        <v>26955</v>
      </c>
      <c r="M3095" s="41">
        <f t="shared" si="102"/>
        <v>0</v>
      </c>
      <c r="N3095" s="41">
        <f>IF(D3095=1,D3092,0)</f>
        <v>21</v>
      </c>
      <c r="O3095" s="92"/>
      <c r="P3095" s="36"/>
      <c r="Q3095" s="35"/>
      <c r="R3095" s="44"/>
      <c r="S3095" s="44"/>
      <c r="T3095" s="45"/>
      <c r="U3095" s="45"/>
      <c r="V3095" s="45"/>
      <c r="W3095" s="45"/>
      <c r="X3095" s="45"/>
      <c r="Y3095" s="45"/>
      <c r="Z3095" s="46"/>
      <c r="AA3095" s="42"/>
      <c r="AB3095" s="42"/>
      <c r="AC3095" s="42"/>
      <c r="AD3095" s="42"/>
      <c r="AE3095" s="42"/>
      <c r="AF3095" s="42"/>
      <c r="AG3095" s="42"/>
      <c r="AH3095" s="46"/>
      <c r="AI3095" s="46"/>
      <c r="AJ3095" s="34"/>
      <c r="AK3095" s="34"/>
      <c r="AL3095" s="34"/>
      <c r="AM3095" s="34"/>
      <c r="AN3095" s="47"/>
      <c r="AO3095" s="47"/>
      <c r="AP3095" s="47"/>
      <c r="AQ3095" s="47"/>
      <c r="AR3095" s="47"/>
      <c r="AS3095" s="46"/>
      <c r="AT3095" s="46"/>
      <c r="AU3095" s="48"/>
      <c r="AV3095" s="48"/>
      <c r="AW3095" s="48"/>
      <c r="AX3095" s="48"/>
      <c r="AY3095" s="49"/>
      <c r="AZ3095" s="49"/>
      <c r="BA3095" s="49"/>
      <c r="BB3095" s="49"/>
      <c r="BC3095" s="49"/>
      <c r="BD3095" s="50"/>
      <c r="BE3095" s="50"/>
      <c r="BF3095" s="50"/>
      <c r="BG3095" s="50"/>
      <c r="BH3095" s="50"/>
      <c r="BI3095" s="53"/>
      <c r="BJ3095" s="53"/>
    </row>
    <row r="3096" spans="1:62" ht="119.4" thickBot="1" x14ac:dyDescent="0.3">
      <c r="A3096" s="28">
        <v>3096</v>
      </c>
      <c r="B3096" s="52" t="s">
        <v>7699</v>
      </c>
      <c r="C3096" s="33">
        <v>17</v>
      </c>
      <c r="D3096" s="33">
        <v>2</v>
      </c>
      <c r="E3096" s="37" t="s">
        <v>11130</v>
      </c>
      <c r="F3096" s="37" t="s">
        <v>11131</v>
      </c>
      <c r="G3096" s="37" t="s">
        <v>11132</v>
      </c>
      <c r="H3096" s="38"/>
      <c r="I3096" s="39" t="s">
        <v>11133</v>
      </c>
      <c r="J3096" s="38" t="s">
        <v>11134</v>
      </c>
      <c r="K3096" s="102">
        <v>2648</v>
      </c>
      <c r="L3096" s="40" t="s">
        <v>26955</v>
      </c>
      <c r="M3096" s="41">
        <f t="shared" si="102"/>
        <v>0</v>
      </c>
      <c r="N3096" s="41">
        <f t="shared" ref="N3096:N3127" si="104">IF(D3096=1,D3094,0)</f>
        <v>0</v>
      </c>
      <c r="O3096" s="92"/>
      <c r="P3096" s="36"/>
      <c r="Q3096" s="35"/>
      <c r="R3096" s="44"/>
      <c r="S3096" s="44"/>
      <c r="T3096" s="45"/>
      <c r="U3096" s="45"/>
      <c r="V3096" s="45"/>
      <c r="W3096" s="45"/>
      <c r="X3096" s="45"/>
      <c r="Y3096" s="45"/>
      <c r="Z3096" s="46"/>
      <c r="AA3096" s="42"/>
      <c r="AB3096" s="42"/>
      <c r="AC3096" s="42"/>
      <c r="AD3096" s="42"/>
      <c r="AE3096" s="42"/>
      <c r="AF3096" s="42"/>
      <c r="AG3096" s="42"/>
      <c r="AH3096" s="46"/>
      <c r="AI3096" s="46"/>
      <c r="AJ3096" s="34"/>
      <c r="AK3096" s="34"/>
      <c r="AL3096" s="34"/>
      <c r="AM3096" s="34"/>
      <c r="AN3096" s="47"/>
      <c r="AO3096" s="47"/>
      <c r="AP3096" s="47"/>
      <c r="AQ3096" s="47"/>
      <c r="AR3096" s="47"/>
      <c r="AS3096" s="46"/>
      <c r="AT3096" s="46"/>
      <c r="AU3096" s="48"/>
      <c r="AV3096" s="48"/>
      <c r="AW3096" s="48"/>
      <c r="AX3096" s="48"/>
      <c r="AY3096" s="49"/>
      <c r="AZ3096" s="49"/>
      <c r="BA3096" s="49"/>
      <c r="BB3096" s="49"/>
      <c r="BC3096" s="49"/>
      <c r="BD3096" s="50"/>
      <c r="BE3096" s="50"/>
      <c r="BF3096" s="50"/>
      <c r="BG3096" s="50"/>
      <c r="BH3096" s="50"/>
      <c r="BI3096" s="53"/>
      <c r="BJ3096" s="53"/>
    </row>
    <row r="3097" spans="1:62" ht="119.4" thickBot="1" x14ac:dyDescent="0.3">
      <c r="A3097" s="28">
        <v>3097</v>
      </c>
      <c r="B3097" s="52" t="s">
        <v>7699</v>
      </c>
      <c r="C3097" s="33">
        <v>17</v>
      </c>
      <c r="D3097" s="33">
        <v>3</v>
      </c>
      <c r="E3097" s="37" t="s">
        <v>11135</v>
      </c>
      <c r="F3097" s="37" t="s">
        <v>11136</v>
      </c>
      <c r="G3097" s="37" t="s">
        <v>11137</v>
      </c>
      <c r="H3097" s="38"/>
      <c r="I3097" s="39" t="s">
        <v>516</v>
      </c>
      <c r="J3097" s="38" t="s">
        <v>11138</v>
      </c>
      <c r="K3097" s="102">
        <v>2649</v>
      </c>
      <c r="L3097" s="40" t="s">
        <v>26955</v>
      </c>
      <c r="M3097" s="41">
        <f t="shared" si="102"/>
        <v>0</v>
      </c>
      <c r="N3097" s="41">
        <f t="shared" si="104"/>
        <v>0</v>
      </c>
      <c r="O3097" s="92"/>
      <c r="P3097" s="36"/>
      <c r="Q3097" s="35"/>
      <c r="R3097" s="44"/>
      <c r="S3097" s="44"/>
      <c r="T3097" s="45"/>
      <c r="U3097" s="45"/>
      <c r="V3097" s="45"/>
      <c r="W3097" s="45"/>
      <c r="X3097" s="45"/>
      <c r="Y3097" s="45"/>
      <c r="Z3097" s="46"/>
      <c r="AA3097" s="42"/>
      <c r="AB3097" s="42"/>
      <c r="AC3097" s="42"/>
      <c r="AD3097" s="42"/>
      <c r="AE3097" s="42"/>
      <c r="AF3097" s="42"/>
      <c r="AG3097" s="42"/>
      <c r="AH3097" s="46"/>
      <c r="AI3097" s="46"/>
      <c r="AJ3097" s="34"/>
      <c r="AK3097" s="34"/>
      <c r="AL3097" s="34"/>
      <c r="AM3097" s="34"/>
      <c r="AN3097" s="47"/>
      <c r="AO3097" s="47"/>
      <c r="AP3097" s="47"/>
      <c r="AQ3097" s="47"/>
      <c r="AR3097" s="47"/>
      <c r="AS3097" s="46"/>
      <c r="AT3097" s="46"/>
      <c r="AU3097" s="48"/>
      <c r="AV3097" s="48"/>
      <c r="AW3097" s="48"/>
      <c r="AX3097" s="48"/>
      <c r="AY3097" s="49"/>
      <c r="AZ3097" s="49"/>
      <c r="BA3097" s="49"/>
      <c r="BB3097" s="49"/>
      <c r="BC3097" s="49"/>
      <c r="BD3097" s="50"/>
      <c r="BE3097" s="50"/>
      <c r="BF3097" s="50"/>
      <c r="BG3097" s="50"/>
      <c r="BH3097" s="50"/>
      <c r="BI3097" s="53"/>
      <c r="BJ3097" s="53"/>
    </row>
    <row r="3098" spans="1:62" ht="106.2" thickBot="1" x14ac:dyDescent="0.3">
      <c r="A3098" s="28">
        <v>3098</v>
      </c>
      <c r="B3098" s="52" t="s">
        <v>7699</v>
      </c>
      <c r="C3098" s="33">
        <v>17</v>
      </c>
      <c r="D3098" s="33">
        <v>4</v>
      </c>
      <c r="E3098" s="37" t="s">
        <v>11139</v>
      </c>
      <c r="F3098" s="37" t="s">
        <v>11140</v>
      </c>
      <c r="G3098" s="37" t="s">
        <v>11141</v>
      </c>
      <c r="H3098" s="38"/>
      <c r="I3098" s="39" t="s">
        <v>11142</v>
      </c>
      <c r="J3098" s="38" t="s">
        <v>11143</v>
      </c>
      <c r="K3098" s="102">
        <v>2650</v>
      </c>
      <c r="L3098" s="40" t="s">
        <v>26955</v>
      </c>
      <c r="M3098" s="41">
        <f t="shared" si="102"/>
        <v>0</v>
      </c>
      <c r="N3098" s="41">
        <f t="shared" si="104"/>
        <v>0</v>
      </c>
      <c r="O3098" s="92"/>
      <c r="P3098" s="36"/>
      <c r="Q3098" s="35"/>
      <c r="R3098" s="44"/>
      <c r="S3098" s="44"/>
      <c r="T3098" s="45"/>
      <c r="U3098" s="45"/>
      <c r="V3098" s="45"/>
      <c r="W3098" s="45"/>
      <c r="X3098" s="45"/>
      <c r="Y3098" s="45"/>
      <c r="Z3098" s="46"/>
      <c r="AA3098" s="42"/>
      <c r="AB3098" s="42"/>
      <c r="AC3098" s="42"/>
      <c r="AD3098" s="42"/>
      <c r="AE3098" s="42"/>
      <c r="AF3098" s="42"/>
      <c r="AG3098" s="42"/>
      <c r="AH3098" s="46"/>
      <c r="AI3098" s="46"/>
      <c r="AJ3098" s="34"/>
      <c r="AK3098" s="34"/>
      <c r="AL3098" s="34"/>
      <c r="AM3098" s="34"/>
      <c r="AN3098" s="47"/>
      <c r="AO3098" s="47"/>
      <c r="AP3098" s="47"/>
      <c r="AQ3098" s="47"/>
      <c r="AR3098" s="47"/>
      <c r="AS3098" s="46"/>
      <c r="AT3098" s="46"/>
      <c r="AU3098" s="48"/>
      <c r="AV3098" s="48"/>
      <c r="AW3098" s="48"/>
      <c r="AX3098" s="48"/>
      <c r="AY3098" s="49"/>
      <c r="AZ3098" s="49"/>
      <c r="BA3098" s="49"/>
      <c r="BB3098" s="49"/>
      <c r="BC3098" s="49"/>
      <c r="BD3098" s="50"/>
      <c r="BE3098" s="50"/>
      <c r="BF3098" s="50"/>
      <c r="BG3098" s="50"/>
      <c r="BH3098" s="50"/>
      <c r="BI3098" s="53"/>
      <c r="BJ3098" s="53"/>
    </row>
    <row r="3099" spans="1:62" ht="79.8" thickBot="1" x14ac:dyDescent="0.3">
      <c r="A3099" s="28">
        <v>3099</v>
      </c>
      <c r="B3099" s="52" t="s">
        <v>7699</v>
      </c>
      <c r="C3099" s="33">
        <v>17</v>
      </c>
      <c r="D3099" s="33">
        <v>5</v>
      </c>
      <c r="E3099" s="37" t="s">
        <v>11144</v>
      </c>
      <c r="F3099" s="37" t="s">
        <v>11145</v>
      </c>
      <c r="G3099" s="37" t="s">
        <v>11146</v>
      </c>
      <c r="H3099" s="38" t="s">
        <v>11147</v>
      </c>
      <c r="I3099" s="39"/>
      <c r="J3099" s="38"/>
      <c r="K3099" s="102">
        <v>2651</v>
      </c>
      <c r="L3099" s="40" t="s">
        <v>26955</v>
      </c>
      <c r="M3099" s="41">
        <f t="shared" si="102"/>
        <v>0</v>
      </c>
      <c r="N3099" s="41">
        <f t="shared" si="104"/>
        <v>0</v>
      </c>
      <c r="O3099" s="92"/>
      <c r="P3099" s="36"/>
      <c r="Q3099" s="35"/>
      <c r="R3099" s="44"/>
      <c r="S3099" s="44"/>
      <c r="T3099" s="45"/>
      <c r="U3099" s="45"/>
      <c r="V3099" s="45"/>
      <c r="W3099" s="45"/>
      <c r="X3099" s="45"/>
      <c r="Y3099" s="45"/>
      <c r="Z3099" s="46"/>
      <c r="AA3099" s="42"/>
      <c r="AB3099" s="42"/>
      <c r="AC3099" s="42"/>
      <c r="AD3099" s="42"/>
      <c r="AE3099" s="42"/>
      <c r="AF3099" s="42"/>
      <c r="AG3099" s="42"/>
      <c r="AH3099" s="46"/>
      <c r="AI3099" s="46"/>
      <c r="AJ3099" s="34"/>
      <c r="AK3099" s="34"/>
      <c r="AL3099" s="34"/>
      <c r="AM3099" s="34"/>
      <c r="AN3099" s="47"/>
      <c r="AO3099" s="47"/>
      <c r="AP3099" s="47"/>
      <c r="AQ3099" s="47"/>
      <c r="AR3099" s="47"/>
      <c r="AS3099" s="46"/>
      <c r="AT3099" s="46"/>
      <c r="AU3099" s="48"/>
      <c r="AV3099" s="48"/>
      <c r="AW3099" s="48"/>
      <c r="AX3099" s="48"/>
      <c r="AY3099" s="49"/>
      <c r="AZ3099" s="49"/>
      <c r="BA3099" s="49"/>
      <c r="BB3099" s="49"/>
      <c r="BC3099" s="49"/>
      <c r="BD3099" s="50"/>
      <c r="BE3099" s="50"/>
      <c r="BF3099" s="50"/>
      <c r="BG3099" s="50"/>
      <c r="BH3099" s="50"/>
      <c r="BI3099" s="53"/>
      <c r="BJ3099" s="53"/>
    </row>
    <row r="3100" spans="1:62" ht="79.8" thickBot="1" x14ac:dyDescent="0.3">
      <c r="A3100" s="28">
        <v>3100</v>
      </c>
      <c r="B3100" s="52" t="s">
        <v>7699</v>
      </c>
      <c r="C3100" s="33">
        <v>17</v>
      </c>
      <c r="D3100" s="33">
        <v>6</v>
      </c>
      <c r="E3100" s="37" t="s">
        <v>11148</v>
      </c>
      <c r="F3100" s="37" t="s">
        <v>11149</v>
      </c>
      <c r="G3100" s="37" t="s">
        <v>11150</v>
      </c>
      <c r="H3100" s="38" t="s">
        <v>11151</v>
      </c>
      <c r="I3100" s="39" t="s">
        <v>11152</v>
      </c>
      <c r="J3100" s="38" t="s">
        <v>11153</v>
      </c>
      <c r="K3100" s="102">
        <v>2652</v>
      </c>
      <c r="L3100" s="40" t="s">
        <v>26955</v>
      </c>
      <c r="M3100" s="41">
        <f t="shared" si="102"/>
        <v>0</v>
      </c>
      <c r="N3100" s="41">
        <f t="shared" si="104"/>
        <v>0</v>
      </c>
      <c r="O3100" s="92"/>
      <c r="P3100" s="36"/>
      <c r="Q3100" s="35"/>
      <c r="R3100" s="44"/>
      <c r="S3100" s="44"/>
      <c r="T3100" s="45"/>
      <c r="U3100" s="45"/>
      <c r="V3100" s="45"/>
      <c r="W3100" s="45"/>
      <c r="X3100" s="45"/>
      <c r="Y3100" s="45"/>
      <c r="Z3100" s="46"/>
      <c r="AA3100" s="42"/>
      <c r="AB3100" s="42"/>
      <c r="AC3100" s="42"/>
      <c r="AD3100" s="42"/>
      <c r="AE3100" s="42"/>
      <c r="AF3100" s="42"/>
      <c r="AG3100" s="42"/>
      <c r="AH3100" s="46"/>
      <c r="AI3100" s="46"/>
      <c r="AJ3100" s="34">
        <v>1</v>
      </c>
      <c r="AK3100" s="34">
        <v>0</v>
      </c>
      <c r="AL3100" s="34" t="s">
        <v>27459</v>
      </c>
      <c r="AM3100" s="34" t="s">
        <v>27051</v>
      </c>
      <c r="AN3100" s="47"/>
      <c r="AO3100" s="47"/>
      <c r="AP3100" s="47"/>
      <c r="AQ3100" s="47"/>
      <c r="AR3100" s="47"/>
      <c r="AS3100" s="46"/>
      <c r="AT3100" s="46"/>
      <c r="AU3100" s="48"/>
      <c r="AV3100" s="48"/>
      <c r="AW3100" s="48"/>
      <c r="AX3100" s="48"/>
      <c r="AY3100" s="49"/>
      <c r="AZ3100" s="49"/>
      <c r="BA3100" s="49"/>
      <c r="BB3100" s="49"/>
      <c r="BC3100" s="49"/>
      <c r="BD3100" s="50"/>
      <c r="BE3100" s="50"/>
      <c r="BF3100" s="50"/>
      <c r="BG3100" s="50"/>
      <c r="BH3100" s="50"/>
      <c r="BI3100" s="53"/>
      <c r="BJ3100" s="53"/>
    </row>
    <row r="3101" spans="1:62" ht="106.2" thickBot="1" x14ac:dyDescent="0.3">
      <c r="A3101" s="28">
        <v>3101</v>
      </c>
      <c r="B3101" s="52" t="s">
        <v>7699</v>
      </c>
      <c r="C3101" s="33">
        <v>17</v>
      </c>
      <c r="D3101" s="33">
        <v>7</v>
      </c>
      <c r="E3101" s="37" t="s">
        <v>11154</v>
      </c>
      <c r="F3101" s="37" t="s">
        <v>364</v>
      </c>
      <c r="G3101" s="37" t="s">
        <v>11155</v>
      </c>
      <c r="H3101" s="38" t="s">
        <v>11156</v>
      </c>
      <c r="I3101" s="39"/>
      <c r="J3101" s="38"/>
      <c r="K3101" s="102">
        <v>2653</v>
      </c>
      <c r="L3101" s="40" t="s">
        <v>26955</v>
      </c>
      <c r="M3101" s="41">
        <f t="shared" si="102"/>
        <v>0</v>
      </c>
      <c r="N3101" s="41">
        <f t="shared" si="104"/>
        <v>0</v>
      </c>
      <c r="O3101" s="92"/>
      <c r="P3101" s="36"/>
      <c r="Q3101" s="35"/>
      <c r="R3101" s="44"/>
      <c r="S3101" s="44"/>
      <c r="T3101" s="45"/>
      <c r="U3101" s="45"/>
      <c r="V3101" s="45"/>
      <c r="W3101" s="45"/>
      <c r="X3101" s="45"/>
      <c r="Y3101" s="45"/>
      <c r="Z3101" s="46"/>
      <c r="AA3101" s="42"/>
      <c r="AB3101" s="42"/>
      <c r="AC3101" s="42"/>
      <c r="AD3101" s="42"/>
      <c r="AE3101" s="42"/>
      <c r="AF3101" s="42"/>
      <c r="AG3101" s="42"/>
      <c r="AH3101" s="46"/>
      <c r="AI3101" s="46"/>
      <c r="AJ3101" s="34"/>
      <c r="AK3101" s="34"/>
      <c r="AL3101" s="34"/>
      <c r="AM3101" s="34"/>
      <c r="AN3101" s="47"/>
      <c r="AO3101" s="47"/>
      <c r="AP3101" s="47"/>
      <c r="AQ3101" s="47"/>
      <c r="AR3101" s="47"/>
      <c r="AS3101" s="46"/>
      <c r="AT3101" s="46"/>
      <c r="AU3101" s="48"/>
      <c r="AV3101" s="48"/>
      <c r="AW3101" s="48"/>
      <c r="AX3101" s="48"/>
      <c r="AY3101" s="49"/>
      <c r="AZ3101" s="49"/>
      <c r="BA3101" s="49"/>
      <c r="BB3101" s="49"/>
      <c r="BC3101" s="49"/>
      <c r="BD3101" s="50"/>
      <c r="BE3101" s="50"/>
      <c r="BF3101" s="50"/>
      <c r="BG3101" s="50"/>
      <c r="BH3101" s="50"/>
      <c r="BI3101" s="53"/>
      <c r="BJ3101" s="53"/>
    </row>
    <row r="3102" spans="1:62" ht="79.8" thickBot="1" x14ac:dyDescent="0.3">
      <c r="A3102" s="28">
        <v>3102</v>
      </c>
      <c r="B3102" s="52" t="s">
        <v>7699</v>
      </c>
      <c r="C3102" s="33">
        <v>17</v>
      </c>
      <c r="D3102" s="33">
        <v>8</v>
      </c>
      <c r="E3102" s="37" t="s">
        <v>11157</v>
      </c>
      <c r="F3102" s="37" t="s">
        <v>104</v>
      </c>
      <c r="G3102" s="37" t="s">
        <v>11158</v>
      </c>
      <c r="H3102" s="38" t="s">
        <v>11159</v>
      </c>
      <c r="I3102" s="39" t="s">
        <v>11160</v>
      </c>
      <c r="J3102" s="38"/>
      <c r="K3102" s="102">
        <v>2654</v>
      </c>
      <c r="L3102" s="40" t="s">
        <v>26955</v>
      </c>
      <c r="M3102" s="41">
        <f t="shared" si="102"/>
        <v>0</v>
      </c>
      <c r="N3102" s="41">
        <f t="shared" si="104"/>
        <v>0</v>
      </c>
      <c r="O3102" s="92"/>
      <c r="P3102" s="36"/>
      <c r="Q3102" s="35"/>
      <c r="R3102" s="44"/>
      <c r="S3102" s="44"/>
      <c r="T3102" s="45"/>
      <c r="U3102" s="45"/>
      <c r="V3102" s="45"/>
      <c r="W3102" s="45"/>
      <c r="X3102" s="45"/>
      <c r="Y3102" s="45"/>
      <c r="Z3102" s="46"/>
      <c r="AA3102" s="42"/>
      <c r="AB3102" s="42"/>
      <c r="AC3102" s="42"/>
      <c r="AD3102" s="42"/>
      <c r="AE3102" s="42"/>
      <c r="AF3102" s="42"/>
      <c r="AG3102" s="42"/>
      <c r="AH3102" s="46"/>
      <c r="AI3102" s="46"/>
      <c r="AJ3102" s="34">
        <v>1</v>
      </c>
      <c r="AK3102" s="34">
        <v>1</v>
      </c>
      <c r="AL3102" s="34" t="s">
        <v>27961</v>
      </c>
      <c r="AM3102" s="34" t="s">
        <v>7914</v>
      </c>
      <c r="AN3102" s="47"/>
      <c r="AO3102" s="47"/>
      <c r="AP3102" s="47"/>
      <c r="AQ3102" s="47"/>
      <c r="AR3102" s="47"/>
      <c r="AS3102" s="46"/>
      <c r="AT3102" s="46"/>
      <c r="AU3102" s="48"/>
      <c r="AV3102" s="48"/>
      <c r="AW3102" s="48"/>
      <c r="AX3102" s="48"/>
      <c r="AY3102" s="49"/>
      <c r="AZ3102" s="49"/>
      <c r="BA3102" s="49"/>
      <c r="BB3102" s="49"/>
      <c r="BC3102" s="49"/>
      <c r="BD3102" s="50"/>
      <c r="BE3102" s="50"/>
      <c r="BF3102" s="50"/>
      <c r="BG3102" s="50"/>
      <c r="BH3102" s="50"/>
      <c r="BI3102" s="53"/>
      <c r="BJ3102" s="53"/>
    </row>
    <row r="3103" spans="1:62" ht="172.2" thickBot="1" x14ac:dyDescent="0.3">
      <c r="A3103" s="28">
        <v>3103</v>
      </c>
      <c r="B3103" s="52" t="s">
        <v>7699</v>
      </c>
      <c r="C3103" s="33">
        <v>17</v>
      </c>
      <c r="D3103" s="33">
        <v>9</v>
      </c>
      <c r="E3103" s="37" t="s">
        <v>11161</v>
      </c>
      <c r="F3103" s="37" t="s">
        <v>11162</v>
      </c>
      <c r="G3103" s="37" t="s">
        <v>11163</v>
      </c>
      <c r="H3103" s="38" t="s">
        <v>11164</v>
      </c>
      <c r="I3103" s="39" t="s">
        <v>11165</v>
      </c>
      <c r="J3103" s="38" t="s">
        <v>11164</v>
      </c>
      <c r="K3103" s="102">
        <v>2655</v>
      </c>
      <c r="L3103" s="40" t="s">
        <v>26955</v>
      </c>
      <c r="M3103" s="41">
        <f t="shared" si="102"/>
        <v>0</v>
      </c>
      <c r="N3103" s="41">
        <f t="shared" si="104"/>
        <v>0</v>
      </c>
      <c r="O3103" s="92"/>
      <c r="P3103" s="36"/>
      <c r="Q3103" s="35"/>
      <c r="R3103" s="44"/>
      <c r="S3103" s="44"/>
      <c r="T3103" s="45"/>
      <c r="U3103" s="45"/>
      <c r="V3103" s="45"/>
      <c r="W3103" s="45"/>
      <c r="X3103" s="45"/>
      <c r="Y3103" s="45"/>
      <c r="Z3103" s="46"/>
      <c r="AA3103" s="42"/>
      <c r="AB3103" s="42"/>
      <c r="AC3103" s="42"/>
      <c r="AD3103" s="42"/>
      <c r="AE3103" s="42"/>
      <c r="AF3103" s="42"/>
      <c r="AG3103" s="42"/>
      <c r="AH3103" s="46"/>
      <c r="AI3103" s="46"/>
      <c r="AJ3103" s="34"/>
      <c r="AK3103" s="34"/>
      <c r="AL3103" s="34"/>
      <c r="AM3103" s="34"/>
      <c r="AN3103" s="47"/>
      <c r="AO3103" s="47"/>
      <c r="AP3103" s="47"/>
      <c r="AQ3103" s="47"/>
      <c r="AR3103" s="47"/>
      <c r="AS3103" s="46"/>
      <c r="AT3103" s="46"/>
      <c r="AU3103" s="48"/>
      <c r="AV3103" s="48"/>
      <c r="AW3103" s="48"/>
      <c r="AX3103" s="48"/>
      <c r="AY3103" s="49"/>
      <c r="AZ3103" s="49"/>
      <c r="BA3103" s="49"/>
      <c r="BB3103" s="49"/>
      <c r="BC3103" s="49"/>
      <c r="BD3103" s="50"/>
      <c r="BE3103" s="50"/>
      <c r="BF3103" s="50"/>
      <c r="BG3103" s="50"/>
      <c r="BH3103" s="50"/>
      <c r="BI3103" s="53"/>
      <c r="BJ3103" s="53"/>
    </row>
    <row r="3104" spans="1:62" ht="66.599999999999994" thickBot="1" x14ac:dyDescent="0.3">
      <c r="A3104" s="28">
        <v>3104</v>
      </c>
      <c r="B3104" s="52" t="s">
        <v>7699</v>
      </c>
      <c r="C3104" s="33">
        <v>17</v>
      </c>
      <c r="D3104" s="33">
        <v>10</v>
      </c>
      <c r="E3104" s="37" t="s">
        <v>11166</v>
      </c>
      <c r="F3104" s="37" t="s">
        <v>11167</v>
      </c>
      <c r="G3104" s="37" t="s">
        <v>11168</v>
      </c>
      <c r="H3104" s="38"/>
      <c r="I3104" s="39" t="s">
        <v>11169</v>
      </c>
      <c r="J3104" s="38"/>
      <c r="K3104" s="102">
        <v>2656</v>
      </c>
      <c r="L3104" s="40" t="s">
        <v>26955</v>
      </c>
      <c r="M3104" s="41">
        <f t="shared" si="102"/>
        <v>0</v>
      </c>
      <c r="N3104" s="41">
        <f t="shared" si="104"/>
        <v>0</v>
      </c>
      <c r="O3104" s="92"/>
      <c r="P3104" s="36"/>
      <c r="Q3104" s="35"/>
      <c r="R3104" s="44"/>
      <c r="S3104" s="44"/>
      <c r="T3104" s="45"/>
      <c r="U3104" s="45"/>
      <c r="V3104" s="45"/>
      <c r="W3104" s="45"/>
      <c r="X3104" s="45"/>
      <c r="Y3104" s="45"/>
      <c r="Z3104" s="46"/>
      <c r="AA3104" s="42"/>
      <c r="AB3104" s="42"/>
      <c r="AC3104" s="42"/>
      <c r="AD3104" s="42"/>
      <c r="AE3104" s="42"/>
      <c r="AF3104" s="42"/>
      <c r="AG3104" s="42"/>
      <c r="AH3104" s="46"/>
      <c r="AI3104" s="46"/>
      <c r="AJ3104" s="34"/>
      <c r="AK3104" s="34"/>
      <c r="AL3104" s="34"/>
      <c r="AM3104" s="34"/>
      <c r="AN3104" s="47"/>
      <c r="AO3104" s="47"/>
      <c r="AP3104" s="47"/>
      <c r="AQ3104" s="47"/>
      <c r="AR3104" s="47"/>
      <c r="AS3104" s="46"/>
      <c r="AT3104" s="46"/>
      <c r="AU3104" s="48"/>
      <c r="AV3104" s="48"/>
      <c r="AW3104" s="48"/>
      <c r="AX3104" s="48"/>
      <c r="AY3104" s="49"/>
      <c r="AZ3104" s="49"/>
      <c r="BA3104" s="49"/>
      <c r="BB3104" s="49"/>
      <c r="BC3104" s="49"/>
      <c r="BD3104" s="50"/>
      <c r="BE3104" s="50"/>
      <c r="BF3104" s="50"/>
      <c r="BG3104" s="50"/>
      <c r="BH3104" s="50"/>
      <c r="BI3104" s="53"/>
      <c r="BJ3104" s="53"/>
    </row>
    <row r="3105" spans="1:62" ht="132.6" thickBot="1" x14ac:dyDescent="0.3">
      <c r="A3105" s="28">
        <v>3105</v>
      </c>
      <c r="B3105" s="52" t="s">
        <v>7699</v>
      </c>
      <c r="C3105" s="33">
        <v>17</v>
      </c>
      <c r="D3105" s="33">
        <v>11</v>
      </c>
      <c r="E3105" s="37" t="s">
        <v>11170</v>
      </c>
      <c r="F3105" s="37" t="s">
        <v>11171</v>
      </c>
      <c r="G3105" s="37" t="s">
        <v>11172</v>
      </c>
      <c r="H3105" s="38"/>
      <c r="I3105" s="39" t="s">
        <v>11173</v>
      </c>
      <c r="J3105" s="38"/>
      <c r="K3105" s="102">
        <v>2657</v>
      </c>
      <c r="L3105" s="40" t="s">
        <v>26955</v>
      </c>
      <c r="M3105" s="41">
        <f t="shared" si="102"/>
        <v>0</v>
      </c>
      <c r="N3105" s="41">
        <f t="shared" si="104"/>
        <v>0</v>
      </c>
      <c r="O3105" s="92"/>
      <c r="P3105" s="36"/>
      <c r="Q3105" s="35"/>
      <c r="R3105" s="44"/>
      <c r="S3105" s="44"/>
      <c r="T3105" s="45"/>
      <c r="U3105" s="45"/>
      <c r="V3105" s="45"/>
      <c r="W3105" s="45"/>
      <c r="X3105" s="45"/>
      <c r="Y3105" s="45"/>
      <c r="Z3105" s="46"/>
      <c r="AA3105" s="42"/>
      <c r="AB3105" s="42"/>
      <c r="AC3105" s="42"/>
      <c r="AD3105" s="42"/>
      <c r="AE3105" s="42"/>
      <c r="AF3105" s="42"/>
      <c r="AG3105" s="42"/>
      <c r="AH3105" s="46"/>
      <c r="AI3105" s="46"/>
      <c r="AJ3105" s="34"/>
      <c r="AK3105" s="34"/>
      <c r="AL3105" s="34"/>
      <c r="AM3105" s="34"/>
      <c r="AN3105" s="47"/>
      <c r="AO3105" s="47"/>
      <c r="AP3105" s="47"/>
      <c r="AQ3105" s="47"/>
      <c r="AR3105" s="47"/>
      <c r="AS3105" s="46"/>
      <c r="AT3105" s="46"/>
      <c r="AU3105" s="48"/>
      <c r="AV3105" s="48"/>
      <c r="AW3105" s="48"/>
      <c r="AX3105" s="48"/>
      <c r="AY3105" s="49"/>
      <c r="AZ3105" s="49"/>
      <c r="BA3105" s="49"/>
      <c r="BB3105" s="49"/>
      <c r="BC3105" s="49"/>
      <c r="BD3105" s="50"/>
      <c r="BE3105" s="50"/>
      <c r="BF3105" s="50"/>
      <c r="BG3105" s="50"/>
      <c r="BH3105" s="50"/>
      <c r="BI3105" s="53"/>
      <c r="BJ3105" s="53"/>
    </row>
    <row r="3106" spans="1:62" ht="79.8" thickBot="1" x14ac:dyDescent="0.3">
      <c r="A3106" s="28">
        <v>3106</v>
      </c>
      <c r="B3106" s="52" t="s">
        <v>7699</v>
      </c>
      <c r="C3106" s="33">
        <v>17</v>
      </c>
      <c r="D3106" s="33">
        <v>12</v>
      </c>
      <c r="E3106" s="37" t="s">
        <v>11174</v>
      </c>
      <c r="F3106" s="37" t="s">
        <v>92</v>
      </c>
      <c r="G3106" s="37" t="s">
        <v>11175</v>
      </c>
      <c r="H3106" s="38"/>
      <c r="I3106" s="39" t="s">
        <v>11176</v>
      </c>
      <c r="J3106" s="38"/>
      <c r="K3106" s="102">
        <v>2658</v>
      </c>
      <c r="L3106" s="40" t="s">
        <v>26955</v>
      </c>
      <c r="M3106" s="41">
        <f t="shared" si="102"/>
        <v>0</v>
      </c>
      <c r="N3106" s="41">
        <f t="shared" si="104"/>
        <v>0</v>
      </c>
      <c r="O3106" s="92"/>
      <c r="P3106" s="36"/>
      <c r="Q3106" s="35"/>
      <c r="R3106" s="44"/>
      <c r="S3106" s="44"/>
      <c r="T3106" s="45"/>
      <c r="U3106" s="45"/>
      <c r="V3106" s="45"/>
      <c r="W3106" s="45"/>
      <c r="X3106" s="45"/>
      <c r="Y3106" s="45"/>
      <c r="Z3106" s="46"/>
      <c r="AA3106" s="42"/>
      <c r="AB3106" s="42"/>
      <c r="AC3106" s="42"/>
      <c r="AD3106" s="42"/>
      <c r="AE3106" s="42"/>
      <c r="AF3106" s="42"/>
      <c r="AG3106" s="42"/>
      <c r="AH3106" s="46"/>
      <c r="AI3106" s="46"/>
      <c r="AJ3106" s="34"/>
      <c r="AK3106" s="34"/>
      <c r="AL3106" s="34"/>
      <c r="AM3106" s="34"/>
      <c r="AN3106" s="47"/>
      <c r="AO3106" s="47"/>
      <c r="AP3106" s="47"/>
      <c r="AQ3106" s="47"/>
      <c r="AR3106" s="47"/>
      <c r="AS3106" s="46"/>
      <c r="AT3106" s="46"/>
      <c r="AU3106" s="48"/>
      <c r="AV3106" s="48"/>
      <c r="AW3106" s="48"/>
      <c r="AX3106" s="48"/>
      <c r="AY3106" s="49"/>
      <c r="AZ3106" s="49"/>
      <c r="BA3106" s="49"/>
      <c r="BB3106" s="49"/>
      <c r="BC3106" s="49"/>
      <c r="BD3106" s="50"/>
      <c r="BE3106" s="50"/>
      <c r="BF3106" s="50"/>
      <c r="BG3106" s="50"/>
      <c r="BH3106" s="50"/>
      <c r="BI3106" s="53"/>
      <c r="BJ3106" s="53"/>
    </row>
    <row r="3107" spans="1:62" ht="132.6" thickBot="1" x14ac:dyDescent="0.3">
      <c r="A3107" s="28">
        <v>3107</v>
      </c>
      <c r="B3107" s="52" t="s">
        <v>7699</v>
      </c>
      <c r="C3107" s="33">
        <v>17</v>
      </c>
      <c r="D3107" s="33">
        <v>13</v>
      </c>
      <c r="E3107" s="37" t="s">
        <v>11177</v>
      </c>
      <c r="F3107" s="37" t="s">
        <v>11178</v>
      </c>
      <c r="G3107" s="37" t="s">
        <v>11179</v>
      </c>
      <c r="H3107" s="38" t="s">
        <v>11180</v>
      </c>
      <c r="I3107" s="39" t="s">
        <v>10177</v>
      </c>
      <c r="J3107" s="38" t="s">
        <v>11181</v>
      </c>
      <c r="K3107" s="102">
        <v>2659</v>
      </c>
      <c r="L3107" s="40" t="s">
        <v>26955</v>
      </c>
      <c r="M3107" s="41">
        <f t="shared" si="102"/>
        <v>0</v>
      </c>
      <c r="N3107" s="41">
        <f t="shared" si="104"/>
        <v>0</v>
      </c>
      <c r="O3107" s="92"/>
      <c r="P3107" s="36"/>
      <c r="Q3107" s="35"/>
      <c r="R3107" s="44"/>
      <c r="S3107" s="44"/>
      <c r="T3107" s="45"/>
      <c r="U3107" s="45"/>
      <c r="V3107" s="45"/>
      <c r="W3107" s="45"/>
      <c r="X3107" s="45"/>
      <c r="Y3107" s="45"/>
      <c r="Z3107" s="46"/>
      <c r="AA3107" s="42"/>
      <c r="AB3107" s="42"/>
      <c r="AC3107" s="42"/>
      <c r="AD3107" s="42"/>
      <c r="AE3107" s="42"/>
      <c r="AF3107" s="42"/>
      <c r="AG3107" s="42"/>
      <c r="AH3107" s="46"/>
      <c r="AI3107" s="46"/>
      <c r="AJ3107" s="34"/>
      <c r="AK3107" s="34"/>
      <c r="AL3107" s="34"/>
      <c r="AM3107" s="34"/>
      <c r="AN3107" s="47"/>
      <c r="AO3107" s="47"/>
      <c r="AP3107" s="47"/>
      <c r="AQ3107" s="47"/>
      <c r="AR3107" s="47"/>
      <c r="AS3107" s="46"/>
      <c r="AT3107" s="46"/>
      <c r="AU3107" s="48"/>
      <c r="AV3107" s="48"/>
      <c r="AW3107" s="48"/>
      <c r="AX3107" s="48"/>
      <c r="AY3107" s="49"/>
      <c r="AZ3107" s="49"/>
      <c r="BA3107" s="49"/>
      <c r="BB3107" s="49"/>
      <c r="BC3107" s="49"/>
      <c r="BD3107" s="50"/>
      <c r="BE3107" s="50"/>
      <c r="BF3107" s="50"/>
      <c r="BG3107" s="50"/>
      <c r="BH3107" s="50"/>
      <c r="BI3107" s="53"/>
      <c r="BJ3107" s="53"/>
    </row>
    <row r="3108" spans="1:62" ht="211.8" thickBot="1" x14ac:dyDescent="0.3">
      <c r="A3108" s="28">
        <v>3108</v>
      </c>
      <c r="B3108" s="52" t="s">
        <v>7699</v>
      </c>
      <c r="C3108" s="33">
        <v>17</v>
      </c>
      <c r="D3108" s="33">
        <v>14</v>
      </c>
      <c r="E3108" s="37" t="s">
        <v>11182</v>
      </c>
      <c r="F3108" s="37" t="s">
        <v>104</v>
      </c>
      <c r="G3108" s="37" t="s">
        <v>11183</v>
      </c>
      <c r="H3108" s="38"/>
      <c r="I3108" s="39" t="s">
        <v>11184</v>
      </c>
      <c r="J3108" s="38"/>
      <c r="K3108" s="102">
        <v>2660</v>
      </c>
      <c r="L3108" s="40" t="s">
        <v>26955</v>
      </c>
      <c r="M3108" s="41">
        <f t="shared" si="102"/>
        <v>0</v>
      </c>
      <c r="N3108" s="41">
        <f t="shared" si="104"/>
        <v>0</v>
      </c>
      <c r="O3108" s="92"/>
      <c r="P3108" s="36"/>
      <c r="Q3108" s="35"/>
      <c r="R3108" s="44"/>
      <c r="S3108" s="44"/>
      <c r="T3108" s="45"/>
      <c r="U3108" s="45"/>
      <c r="V3108" s="45"/>
      <c r="W3108" s="45"/>
      <c r="X3108" s="45"/>
      <c r="Y3108" s="45"/>
      <c r="Z3108" s="46"/>
      <c r="AA3108" s="42"/>
      <c r="AB3108" s="42"/>
      <c r="AC3108" s="42"/>
      <c r="AD3108" s="42"/>
      <c r="AE3108" s="42"/>
      <c r="AF3108" s="42"/>
      <c r="AG3108" s="42"/>
      <c r="AH3108" s="46"/>
      <c r="AI3108" s="46"/>
      <c r="AJ3108" s="34">
        <v>2</v>
      </c>
      <c r="AK3108" s="34">
        <v>0</v>
      </c>
      <c r="AL3108" s="34" t="s">
        <v>27461</v>
      </c>
      <c r="AM3108" s="34" t="s">
        <v>27460</v>
      </c>
      <c r="AN3108" s="47"/>
      <c r="AO3108" s="47"/>
      <c r="AP3108" s="47"/>
      <c r="AQ3108" s="47"/>
      <c r="AR3108" s="47"/>
      <c r="AS3108" s="46"/>
      <c r="AT3108" s="46"/>
      <c r="AU3108" s="48"/>
      <c r="AV3108" s="48"/>
      <c r="AW3108" s="48"/>
      <c r="AX3108" s="48"/>
      <c r="AY3108" s="49"/>
      <c r="AZ3108" s="49"/>
      <c r="BA3108" s="49"/>
      <c r="BB3108" s="49"/>
      <c r="BC3108" s="49"/>
      <c r="BD3108" s="50"/>
      <c r="BE3108" s="50"/>
      <c r="BF3108" s="50"/>
      <c r="BG3108" s="50"/>
      <c r="BH3108" s="50"/>
      <c r="BI3108" s="53"/>
      <c r="BJ3108" s="53"/>
    </row>
    <row r="3109" spans="1:62" ht="119.4" thickBot="1" x14ac:dyDescent="0.3">
      <c r="A3109" s="28">
        <v>3109</v>
      </c>
      <c r="B3109" s="52" t="s">
        <v>7699</v>
      </c>
      <c r="C3109" s="33">
        <v>17</v>
      </c>
      <c r="D3109" s="33">
        <v>15</v>
      </c>
      <c r="E3109" s="37" t="s">
        <v>11185</v>
      </c>
      <c r="F3109" s="37" t="s">
        <v>6793</v>
      </c>
      <c r="G3109" s="37" t="s">
        <v>11186</v>
      </c>
      <c r="H3109" s="38"/>
      <c r="I3109" s="39" t="s">
        <v>11187</v>
      </c>
      <c r="J3109" s="38"/>
      <c r="K3109" s="102">
        <v>2661</v>
      </c>
      <c r="L3109" s="40" t="s">
        <v>26955</v>
      </c>
      <c r="M3109" s="41">
        <f t="shared" si="102"/>
        <v>0</v>
      </c>
      <c r="N3109" s="41">
        <f t="shared" si="104"/>
        <v>0</v>
      </c>
      <c r="O3109" s="92"/>
      <c r="P3109" s="36"/>
      <c r="Q3109" s="35"/>
      <c r="R3109" s="44"/>
      <c r="S3109" s="44"/>
      <c r="T3109" s="45"/>
      <c r="U3109" s="45"/>
      <c r="V3109" s="45"/>
      <c r="W3109" s="45"/>
      <c r="X3109" s="45"/>
      <c r="Y3109" s="45"/>
      <c r="Z3109" s="46"/>
      <c r="AA3109" s="42"/>
      <c r="AB3109" s="42"/>
      <c r="AC3109" s="42"/>
      <c r="AD3109" s="42"/>
      <c r="AE3109" s="42"/>
      <c r="AF3109" s="42"/>
      <c r="AG3109" s="42"/>
      <c r="AH3109" s="46"/>
      <c r="AI3109" s="46"/>
      <c r="AJ3109" s="34">
        <v>1</v>
      </c>
      <c r="AK3109" s="34">
        <v>0</v>
      </c>
      <c r="AL3109" s="34" t="s">
        <v>27462</v>
      </c>
      <c r="AM3109" s="34" t="s">
        <v>27463</v>
      </c>
      <c r="AN3109" s="47"/>
      <c r="AO3109" s="47"/>
      <c r="AP3109" s="47"/>
      <c r="AQ3109" s="47"/>
      <c r="AR3109" s="47"/>
      <c r="AS3109" s="46"/>
      <c r="AT3109" s="46"/>
      <c r="AU3109" s="48"/>
      <c r="AV3109" s="48"/>
      <c r="AW3109" s="48"/>
      <c r="AX3109" s="48"/>
      <c r="AY3109" s="49"/>
      <c r="AZ3109" s="49"/>
      <c r="BA3109" s="49"/>
      <c r="BB3109" s="49"/>
      <c r="BC3109" s="49"/>
      <c r="BD3109" s="50"/>
      <c r="BE3109" s="50"/>
      <c r="BF3109" s="50"/>
      <c r="BG3109" s="50"/>
      <c r="BH3109" s="50"/>
      <c r="BI3109" s="53"/>
      <c r="BJ3109" s="53"/>
    </row>
    <row r="3110" spans="1:62" ht="106.2" thickBot="1" x14ac:dyDescent="0.3">
      <c r="A3110" s="28">
        <v>3110</v>
      </c>
      <c r="B3110" s="52" t="s">
        <v>7699</v>
      </c>
      <c r="C3110" s="33">
        <v>17</v>
      </c>
      <c r="D3110" s="33">
        <v>16</v>
      </c>
      <c r="E3110" s="37" t="s">
        <v>11188</v>
      </c>
      <c r="F3110" s="37" t="s">
        <v>254</v>
      </c>
      <c r="G3110" s="37" t="s">
        <v>11189</v>
      </c>
      <c r="H3110" s="38"/>
      <c r="I3110" s="39" t="s">
        <v>11190</v>
      </c>
      <c r="J3110" s="38"/>
      <c r="K3110" s="102">
        <v>2662</v>
      </c>
      <c r="L3110" s="40" t="s">
        <v>26955</v>
      </c>
      <c r="M3110" s="41">
        <f t="shared" si="102"/>
        <v>0</v>
      </c>
      <c r="N3110" s="41">
        <f t="shared" si="104"/>
        <v>0</v>
      </c>
      <c r="O3110" s="92"/>
      <c r="P3110" s="36"/>
      <c r="Q3110" s="35"/>
      <c r="R3110" s="44"/>
      <c r="S3110" s="44"/>
      <c r="T3110" s="45"/>
      <c r="U3110" s="45"/>
      <c r="V3110" s="45"/>
      <c r="W3110" s="45"/>
      <c r="X3110" s="45"/>
      <c r="Y3110" s="45"/>
      <c r="Z3110" s="46"/>
      <c r="AA3110" s="42"/>
      <c r="AB3110" s="42"/>
      <c r="AC3110" s="42"/>
      <c r="AD3110" s="42"/>
      <c r="AE3110" s="42"/>
      <c r="AF3110" s="42"/>
      <c r="AG3110" s="42"/>
      <c r="AH3110" s="46"/>
      <c r="AI3110" s="46"/>
      <c r="AJ3110" s="34"/>
      <c r="AK3110" s="34"/>
      <c r="AL3110" s="34"/>
      <c r="AM3110" s="34"/>
      <c r="AN3110" s="47"/>
      <c r="AO3110" s="47"/>
      <c r="AP3110" s="47"/>
      <c r="AQ3110" s="47"/>
      <c r="AR3110" s="47"/>
      <c r="AS3110" s="46"/>
      <c r="AT3110" s="46"/>
      <c r="AU3110" s="48"/>
      <c r="AV3110" s="48"/>
      <c r="AW3110" s="48"/>
      <c r="AX3110" s="48"/>
      <c r="AY3110" s="49"/>
      <c r="AZ3110" s="49"/>
      <c r="BA3110" s="49"/>
      <c r="BB3110" s="49"/>
      <c r="BC3110" s="49"/>
      <c r="BD3110" s="50"/>
      <c r="BE3110" s="50"/>
      <c r="BF3110" s="50"/>
      <c r="BG3110" s="50"/>
      <c r="BH3110" s="50"/>
      <c r="BI3110" s="53"/>
      <c r="BJ3110" s="53"/>
    </row>
    <row r="3111" spans="1:62" ht="79.8" thickBot="1" x14ac:dyDescent="0.3">
      <c r="A3111" s="28">
        <v>3111</v>
      </c>
      <c r="B3111" s="52" t="s">
        <v>7699</v>
      </c>
      <c r="C3111" s="33">
        <v>17</v>
      </c>
      <c r="D3111" s="33">
        <v>17</v>
      </c>
      <c r="E3111" s="37" t="s">
        <v>11191</v>
      </c>
      <c r="F3111" s="37" t="s">
        <v>254</v>
      </c>
      <c r="G3111" s="37" t="s">
        <v>11192</v>
      </c>
      <c r="H3111" s="38" t="s">
        <v>11193</v>
      </c>
      <c r="I3111" s="39" t="s">
        <v>516</v>
      </c>
      <c r="J3111" s="38"/>
      <c r="K3111" s="102">
        <v>2663</v>
      </c>
      <c r="L3111" s="40" t="s">
        <v>26955</v>
      </c>
      <c r="M3111" s="41">
        <f t="shared" ref="M3111:M3174" si="105">IF(L3111=L3110,0,1)</f>
        <v>0</v>
      </c>
      <c r="N3111" s="41">
        <f t="shared" si="104"/>
        <v>0</v>
      </c>
      <c r="O3111" s="92"/>
      <c r="P3111" s="36"/>
      <c r="Q3111" s="35"/>
      <c r="R3111" s="44"/>
      <c r="S3111" s="44"/>
      <c r="T3111" s="45"/>
      <c r="U3111" s="45"/>
      <c r="V3111" s="45"/>
      <c r="W3111" s="45"/>
      <c r="X3111" s="45"/>
      <c r="Y3111" s="45"/>
      <c r="Z3111" s="46"/>
      <c r="AA3111" s="42"/>
      <c r="AB3111" s="42"/>
      <c r="AC3111" s="42"/>
      <c r="AD3111" s="42"/>
      <c r="AE3111" s="42"/>
      <c r="AF3111" s="42"/>
      <c r="AG3111" s="42"/>
      <c r="AH3111" s="46"/>
      <c r="AI3111" s="46"/>
      <c r="AJ3111" s="34"/>
      <c r="AK3111" s="34"/>
      <c r="AL3111" s="34"/>
      <c r="AM3111" s="34"/>
      <c r="AN3111" s="47"/>
      <c r="AO3111" s="47"/>
      <c r="AP3111" s="47"/>
      <c r="AQ3111" s="47"/>
      <c r="AR3111" s="47"/>
      <c r="AS3111" s="46"/>
      <c r="AT3111" s="46"/>
      <c r="AU3111" s="48"/>
      <c r="AV3111" s="48"/>
      <c r="AW3111" s="48"/>
      <c r="AX3111" s="48"/>
      <c r="AY3111" s="49"/>
      <c r="AZ3111" s="49"/>
      <c r="BA3111" s="49"/>
      <c r="BB3111" s="49"/>
      <c r="BC3111" s="49"/>
      <c r="BD3111" s="50"/>
      <c r="BE3111" s="50"/>
      <c r="BF3111" s="50"/>
      <c r="BG3111" s="50"/>
      <c r="BH3111" s="50"/>
      <c r="BI3111" s="53"/>
      <c r="BJ3111" s="53"/>
    </row>
    <row r="3112" spans="1:62" ht="159" thickBot="1" x14ac:dyDescent="0.3">
      <c r="A3112" s="28">
        <v>3112</v>
      </c>
      <c r="B3112" s="52" t="s">
        <v>7699</v>
      </c>
      <c r="C3112" s="33">
        <v>17</v>
      </c>
      <c r="D3112" s="33">
        <v>18</v>
      </c>
      <c r="E3112" s="37" t="s">
        <v>11194</v>
      </c>
      <c r="F3112" s="37" t="s">
        <v>1723</v>
      </c>
      <c r="G3112" s="37" t="s">
        <v>11195</v>
      </c>
      <c r="H3112" s="38" t="s">
        <v>11196</v>
      </c>
      <c r="I3112" s="39" t="s">
        <v>11197</v>
      </c>
      <c r="J3112" s="38" t="s">
        <v>11198</v>
      </c>
      <c r="K3112" s="102">
        <v>2664</v>
      </c>
      <c r="L3112" s="40" t="s">
        <v>26955</v>
      </c>
      <c r="M3112" s="41">
        <f t="shared" si="105"/>
        <v>0</v>
      </c>
      <c r="N3112" s="41">
        <f t="shared" si="104"/>
        <v>0</v>
      </c>
      <c r="O3112" s="92"/>
      <c r="P3112" s="36"/>
      <c r="Q3112" s="35"/>
      <c r="R3112" s="44"/>
      <c r="S3112" s="44"/>
      <c r="T3112" s="45"/>
      <c r="U3112" s="45"/>
      <c r="V3112" s="45"/>
      <c r="W3112" s="45"/>
      <c r="X3112" s="45"/>
      <c r="Y3112" s="45"/>
      <c r="Z3112" s="46"/>
      <c r="AA3112" s="42"/>
      <c r="AB3112" s="42"/>
      <c r="AC3112" s="42"/>
      <c r="AD3112" s="42"/>
      <c r="AE3112" s="42"/>
      <c r="AF3112" s="42"/>
      <c r="AG3112" s="42"/>
      <c r="AH3112" s="46"/>
      <c r="AI3112" s="46"/>
      <c r="AJ3112" s="34"/>
      <c r="AK3112" s="34"/>
      <c r="AL3112" s="34"/>
      <c r="AM3112" s="34"/>
      <c r="AN3112" s="47"/>
      <c r="AO3112" s="47"/>
      <c r="AP3112" s="47"/>
      <c r="AQ3112" s="47"/>
      <c r="AR3112" s="47"/>
      <c r="AS3112" s="46"/>
      <c r="AT3112" s="46"/>
      <c r="AU3112" s="48"/>
      <c r="AV3112" s="48"/>
      <c r="AW3112" s="48"/>
      <c r="AX3112" s="48"/>
      <c r="AY3112" s="49"/>
      <c r="AZ3112" s="49"/>
      <c r="BA3112" s="49"/>
      <c r="BB3112" s="49"/>
      <c r="BC3112" s="49"/>
      <c r="BD3112" s="50"/>
      <c r="BE3112" s="50"/>
      <c r="BF3112" s="50"/>
      <c r="BG3112" s="50"/>
      <c r="BH3112" s="50"/>
      <c r="BI3112" s="53"/>
      <c r="BJ3112" s="53"/>
    </row>
    <row r="3113" spans="1:62" ht="53.4" thickBot="1" x14ac:dyDescent="0.3">
      <c r="A3113" s="28">
        <v>3113</v>
      </c>
      <c r="B3113" s="52" t="s">
        <v>7699</v>
      </c>
      <c r="C3113" s="33">
        <v>17</v>
      </c>
      <c r="D3113" s="33">
        <v>19</v>
      </c>
      <c r="E3113" s="37" t="s">
        <v>11199</v>
      </c>
      <c r="F3113" s="37" t="s">
        <v>104</v>
      </c>
      <c r="G3113" s="37" t="s">
        <v>11200</v>
      </c>
      <c r="H3113" s="38" t="s">
        <v>11201</v>
      </c>
      <c r="I3113" s="39" t="s">
        <v>11202</v>
      </c>
      <c r="J3113" s="38"/>
      <c r="K3113" s="102">
        <v>2665</v>
      </c>
      <c r="L3113" s="40" t="s">
        <v>26955</v>
      </c>
      <c r="M3113" s="41">
        <f t="shared" si="105"/>
        <v>0</v>
      </c>
      <c r="N3113" s="41">
        <f t="shared" si="104"/>
        <v>0</v>
      </c>
      <c r="O3113" s="92"/>
      <c r="P3113" s="36"/>
      <c r="Q3113" s="35"/>
      <c r="R3113" s="44"/>
      <c r="S3113" s="44"/>
      <c r="T3113" s="45"/>
      <c r="U3113" s="45"/>
      <c r="V3113" s="45"/>
      <c r="W3113" s="45"/>
      <c r="X3113" s="45"/>
      <c r="Y3113" s="45"/>
      <c r="Z3113" s="46"/>
      <c r="AA3113" s="42"/>
      <c r="AB3113" s="42"/>
      <c r="AC3113" s="42"/>
      <c r="AD3113" s="42"/>
      <c r="AE3113" s="42"/>
      <c r="AF3113" s="42"/>
      <c r="AG3113" s="42"/>
      <c r="AH3113" s="46"/>
      <c r="AI3113" s="46"/>
      <c r="AJ3113" s="34"/>
      <c r="AK3113" s="34"/>
      <c r="AL3113" s="34"/>
      <c r="AM3113" s="34"/>
      <c r="AN3113" s="47"/>
      <c r="AO3113" s="47"/>
      <c r="AP3113" s="47"/>
      <c r="AQ3113" s="47"/>
      <c r="AR3113" s="47"/>
      <c r="AS3113" s="46"/>
      <c r="AT3113" s="46"/>
      <c r="AU3113" s="48"/>
      <c r="AV3113" s="48"/>
      <c r="AW3113" s="48"/>
      <c r="AX3113" s="48"/>
      <c r="AY3113" s="49"/>
      <c r="AZ3113" s="49"/>
      <c r="BA3113" s="49"/>
      <c r="BB3113" s="49"/>
      <c r="BC3113" s="49"/>
      <c r="BD3113" s="50"/>
      <c r="BE3113" s="50"/>
      <c r="BF3113" s="50"/>
      <c r="BG3113" s="50"/>
      <c r="BH3113" s="50"/>
      <c r="BI3113" s="53"/>
      <c r="BJ3113" s="53"/>
    </row>
    <row r="3114" spans="1:62" ht="185.4" thickBot="1" x14ac:dyDescent="0.3">
      <c r="A3114" s="28">
        <v>3114</v>
      </c>
      <c r="B3114" s="52" t="s">
        <v>7699</v>
      </c>
      <c r="C3114" s="33">
        <v>17</v>
      </c>
      <c r="D3114" s="33">
        <v>20</v>
      </c>
      <c r="E3114" s="37" t="s">
        <v>11203</v>
      </c>
      <c r="F3114" s="37" t="s">
        <v>11204</v>
      </c>
      <c r="G3114" s="37" t="s">
        <v>11205</v>
      </c>
      <c r="H3114" s="38" t="s">
        <v>11206</v>
      </c>
      <c r="I3114" s="39" t="s">
        <v>11207</v>
      </c>
      <c r="J3114" s="38" t="s">
        <v>11208</v>
      </c>
      <c r="K3114" s="102">
        <v>2666</v>
      </c>
      <c r="L3114" s="40" t="s">
        <v>26955</v>
      </c>
      <c r="M3114" s="41">
        <f t="shared" si="105"/>
        <v>0</v>
      </c>
      <c r="N3114" s="41">
        <f t="shared" si="104"/>
        <v>0</v>
      </c>
      <c r="O3114" s="92"/>
      <c r="P3114" s="36"/>
      <c r="Q3114" s="35"/>
      <c r="R3114" s="44"/>
      <c r="S3114" s="44"/>
      <c r="T3114" s="45"/>
      <c r="U3114" s="45"/>
      <c r="V3114" s="45"/>
      <c r="W3114" s="45"/>
      <c r="X3114" s="45"/>
      <c r="Y3114" s="45"/>
      <c r="Z3114" s="46"/>
      <c r="AA3114" s="42"/>
      <c r="AB3114" s="42"/>
      <c r="AC3114" s="42"/>
      <c r="AD3114" s="42"/>
      <c r="AE3114" s="42"/>
      <c r="AF3114" s="42"/>
      <c r="AG3114" s="42"/>
      <c r="AH3114" s="46"/>
      <c r="AI3114" s="46"/>
      <c r="AJ3114" s="34"/>
      <c r="AK3114" s="34"/>
      <c r="AL3114" s="34"/>
      <c r="AM3114" s="34"/>
      <c r="AN3114" s="47"/>
      <c r="AO3114" s="47"/>
      <c r="AP3114" s="47"/>
      <c r="AQ3114" s="47"/>
      <c r="AR3114" s="47"/>
      <c r="AS3114" s="46"/>
      <c r="AT3114" s="46"/>
      <c r="AU3114" s="48"/>
      <c r="AV3114" s="48"/>
      <c r="AW3114" s="48"/>
      <c r="AX3114" s="48"/>
      <c r="AY3114" s="49"/>
      <c r="AZ3114" s="49"/>
      <c r="BA3114" s="49"/>
      <c r="BB3114" s="49"/>
      <c r="BC3114" s="49"/>
      <c r="BD3114" s="50"/>
      <c r="BE3114" s="50"/>
      <c r="BF3114" s="50"/>
      <c r="BG3114" s="50"/>
      <c r="BH3114" s="50"/>
      <c r="BI3114" s="53"/>
      <c r="BJ3114" s="53"/>
    </row>
    <row r="3115" spans="1:62" ht="66.599999999999994" thickBot="1" x14ac:dyDescent="0.3">
      <c r="A3115" s="28">
        <v>3115</v>
      </c>
      <c r="B3115" s="52" t="s">
        <v>7699</v>
      </c>
      <c r="C3115" s="33">
        <v>17</v>
      </c>
      <c r="D3115" s="33">
        <v>21</v>
      </c>
      <c r="E3115" s="37" t="s">
        <v>11209</v>
      </c>
      <c r="F3115" s="37" t="s">
        <v>104</v>
      </c>
      <c r="G3115" s="37" t="s">
        <v>11210</v>
      </c>
      <c r="H3115" s="38" t="s">
        <v>11211</v>
      </c>
      <c r="I3115" s="39" t="s">
        <v>11212</v>
      </c>
      <c r="J3115" s="38"/>
      <c r="K3115" s="102">
        <v>2667</v>
      </c>
      <c r="L3115" s="40" t="s">
        <v>26955</v>
      </c>
      <c r="M3115" s="41">
        <f t="shared" si="105"/>
        <v>0</v>
      </c>
      <c r="N3115" s="41">
        <f t="shared" si="104"/>
        <v>0</v>
      </c>
      <c r="O3115" s="92"/>
      <c r="P3115" s="36"/>
      <c r="Q3115" s="35"/>
      <c r="R3115" s="44"/>
      <c r="S3115" s="44"/>
      <c r="T3115" s="45"/>
      <c r="U3115" s="45"/>
      <c r="V3115" s="45"/>
      <c r="W3115" s="45"/>
      <c r="X3115" s="45"/>
      <c r="Y3115" s="45"/>
      <c r="Z3115" s="46"/>
      <c r="AA3115" s="42"/>
      <c r="AB3115" s="42"/>
      <c r="AC3115" s="42"/>
      <c r="AD3115" s="42"/>
      <c r="AE3115" s="42"/>
      <c r="AF3115" s="42"/>
      <c r="AG3115" s="42"/>
      <c r="AH3115" s="46"/>
      <c r="AI3115" s="46"/>
      <c r="AJ3115" s="34"/>
      <c r="AK3115" s="34"/>
      <c r="AL3115" s="34"/>
      <c r="AM3115" s="34"/>
      <c r="AN3115" s="47"/>
      <c r="AO3115" s="47"/>
      <c r="AP3115" s="47"/>
      <c r="AQ3115" s="47"/>
      <c r="AR3115" s="47"/>
      <c r="AS3115" s="46"/>
      <c r="AT3115" s="46"/>
      <c r="AU3115" s="48"/>
      <c r="AV3115" s="48"/>
      <c r="AW3115" s="48"/>
      <c r="AX3115" s="48"/>
      <c r="AY3115" s="49"/>
      <c r="AZ3115" s="49"/>
      <c r="BA3115" s="49"/>
      <c r="BB3115" s="49"/>
      <c r="BC3115" s="49"/>
      <c r="BD3115" s="50"/>
      <c r="BE3115" s="50"/>
      <c r="BF3115" s="50"/>
      <c r="BG3115" s="50"/>
      <c r="BH3115" s="50"/>
      <c r="BI3115" s="53"/>
      <c r="BJ3115" s="53"/>
    </row>
    <row r="3116" spans="1:62" ht="66.599999999999994" thickBot="1" x14ac:dyDescent="0.3">
      <c r="A3116" s="28">
        <v>3116</v>
      </c>
      <c r="B3116" s="52" t="s">
        <v>7699</v>
      </c>
      <c r="C3116" s="33">
        <v>17</v>
      </c>
      <c r="D3116" s="33">
        <v>22</v>
      </c>
      <c r="E3116" s="37" t="s">
        <v>11213</v>
      </c>
      <c r="F3116" s="37" t="s">
        <v>104</v>
      </c>
      <c r="G3116" s="37" t="s">
        <v>11214</v>
      </c>
      <c r="H3116" s="38" t="s">
        <v>11215</v>
      </c>
      <c r="I3116" s="39" t="s">
        <v>11216</v>
      </c>
      <c r="J3116" s="38"/>
      <c r="K3116" s="102">
        <v>2668</v>
      </c>
      <c r="L3116" s="40" t="s">
        <v>26955</v>
      </c>
      <c r="M3116" s="41">
        <f t="shared" si="105"/>
        <v>0</v>
      </c>
      <c r="N3116" s="41">
        <f t="shared" si="104"/>
        <v>0</v>
      </c>
      <c r="O3116" s="92"/>
      <c r="P3116" s="36"/>
      <c r="Q3116" s="35"/>
      <c r="R3116" s="44"/>
      <c r="S3116" s="44"/>
      <c r="T3116" s="45"/>
      <c r="U3116" s="45"/>
      <c r="V3116" s="45"/>
      <c r="W3116" s="45"/>
      <c r="X3116" s="45"/>
      <c r="Y3116" s="45"/>
      <c r="Z3116" s="46"/>
      <c r="AA3116" s="42"/>
      <c r="AB3116" s="42"/>
      <c r="AC3116" s="42"/>
      <c r="AD3116" s="42"/>
      <c r="AE3116" s="42"/>
      <c r="AF3116" s="42"/>
      <c r="AG3116" s="42"/>
      <c r="AH3116" s="46"/>
      <c r="AI3116" s="46"/>
      <c r="AJ3116" s="34"/>
      <c r="AK3116" s="34"/>
      <c r="AL3116" s="34"/>
      <c r="AM3116" s="34"/>
      <c r="AN3116" s="47"/>
      <c r="AO3116" s="47"/>
      <c r="AP3116" s="47"/>
      <c r="AQ3116" s="47"/>
      <c r="AR3116" s="47"/>
      <c r="AS3116" s="46"/>
      <c r="AT3116" s="46"/>
      <c r="AU3116" s="48"/>
      <c r="AV3116" s="48"/>
      <c r="AW3116" s="48"/>
      <c r="AX3116" s="48"/>
      <c r="AY3116" s="49"/>
      <c r="AZ3116" s="49"/>
      <c r="BA3116" s="49"/>
      <c r="BB3116" s="49"/>
      <c r="BC3116" s="49"/>
      <c r="BD3116" s="50"/>
      <c r="BE3116" s="50"/>
      <c r="BF3116" s="50"/>
      <c r="BG3116" s="50"/>
      <c r="BH3116" s="50"/>
      <c r="BI3116" s="53"/>
      <c r="BJ3116" s="53"/>
    </row>
    <row r="3117" spans="1:62" ht="53.4" thickBot="1" x14ac:dyDescent="0.3">
      <c r="A3117" s="28">
        <v>3117</v>
      </c>
      <c r="B3117" s="52" t="s">
        <v>7699</v>
      </c>
      <c r="C3117" s="33">
        <v>17</v>
      </c>
      <c r="D3117" s="33">
        <v>23</v>
      </c>
      <c r="E3117" s="37" t="s">
        <v>11217</v>
      </c>
      <c r="F3117" s="37" t="s">
        <v>11218</v>
      </c>
      <c r="G3117" s="37" t="s">
        <v>11219</v>
      </c>
      <c r="H3117" s="38"/>
      <c r="I3117" s="39" t="s">
        <v>11220</v>
      </c>
      <c r="J3117" s="38" t="s">
        <v>11221</v>
      </c>
      <c r="K3117" s="102">
        <v>2669</v>
      </c>
      <c r="L3117" s="40" t="s">
        <v>26955</v>
      </c>
      <c r="M3117" s="41">
        <f t="shared" si="105"/>
        <v>0</v>
      </c>
      <c r="N3117" s="41">
        <f t="shared" si="104"/>
        <v>0</v>
      </c>
      <c r="O3117" s="92"/>
      <c r="P3117" s="36"/>
      <c r="Q3117" s="35"/>
      <c r="R3117" s="44"/>
      <c r="S3117" s="44"/>
      <c r="T3117" s="45"/>
      <c r="U3117" s="45"/>
      <c r="V3117" s="45"/>
      <c r="W3117" s="45"/>
      <c r="X3117" s="45"/>
      <c r="Y3117" s="45"/>
      <c r="Z3117" s="46"/>
      <c r="AA3117" s="42"/>
      <c r="AB3117" s="42"/>
      <c r="AC3117" s="42"/>
      <c r="AD3117" s="42"/>
      <c r="AE3117" s="42"/>
      <c r="AF3117" s="42"/>
      <c r="AG3117" s="42"/>
      <c r="AH3117" s="46"/>
      <c r="AI3117" s="46"/>
      <c r="AJ3117" s="34"/>
      <c r="AK3117" s="34"/>
      <c r="AL3117" s="34"/>
      <c r="AM3117" s="34"/>
      <c r="AN3117" s="47"/>
      <c r="AO3117" s="47"/>
      <c r="AP3117" s="47"/>
      <c r="AQ3117" s="47"/>
      <c r="AR3117" s="47"/>
      <c r="AS3117" s="46"/>
      <c r="AT3117" s="46"/>
      <c r="AU3117" s="48"/>
      <c r="AV3117" s="48"/>
      <c r="AW3117" s="48"/>
      <c r="AX3117" s="48"/>
      <c r="AY3117" s="49"/>
      <c r="AZ3117" s="49"/>
      <c r="BA3117" s="49"/>
      <c r="BB3117" s="49"/>
      <c r="BC3117" s="49"/>
      <c r="BD3117" s="50"/>
      <c r="BE3117" s="50"/>
      <c r="BF3117" s="50"/>
      <c r="BG3117" s="50"/>
      <c r="BH3117" s="50"/>
      <c r="BI3117" s="53"/>
      <c r="BJ3117" s="53"/>
    </row>
    <row r="3118" spans="1:62" ht="79.8" thickBot="1" x14ac:dyDescent="0.3">
      <c r="A3118" s="28">
        <v>3118</v>
      </c>
      <c r="B3118" s="52" t="s">
        <v>7699</v>
      </c>
      <c r="C3118" s="33">
        <v>17</v>
      </c>
      <c r="D3118" s="33">
        <v>24</v>
      </c>
      <c r="E3118" s="37" t="s">
        <v>11222</v>
      </c>
      <c r="F3118" s="37" t="s">
        <v>92</v>
      </c>
      <c r="G3118" s="37" t="s">
        <v>11223</v>
      </c>
      <c r="H3118" s="38"/>
      <c r="I3118" s="39" t="s">
        <v>11224</v>
      </c>
      <c r="J3118" s="38"/>
      <c r="K3118" s="102">
        <v>2670</v>
      </c>
      <c r="L3118" s="40" t="s">
        <v>26955</v>
      </c>
      <c r="M3118" s="41">
        <f t="shared" si="105"/>
        <v>0</v>
      </c>
      <c r="N3118" s="41">
        <f t="shared" si="104"/>
        <v>0</v>
      </c>
      <c r="O3118" s="92"/>
      <c r="P3118" s="36"/>
      <c r="Q3118" s="35"/>
      <c r="R3118" s="44"/>
      <c r="S3118" s="44"/>
      <c r="T3118" s="45"/>
      <c r="U3118" s="45"/>
      <c r="V3118" s="45"/>
      <c r="W3118" s="45"/>
      <c r="X3118" s="45"/>
      <c r="Y3118" s="45"/>
      <c r="Z3118" s="46"/>
      <c r="AA3118" s="42"/>
      <c r="AB3118" s="42"/>
      <c r="AC3118" s="42"/>
      <c r="AD3118" s="42"/>
      <c r="AE3118" s="42"/>
      <c r="AF3118" s="42"/>
      <c r="AG3118" s="42"/>
      <c r="AH3118" s="46"/>
      <c r="AI3118" s="46"/>
      <c r="AJ3118" s="34"/>
      <c r="AK3118" s="34"/>
      <c r="AL3118" s="34"/>
      <c r="AM3118" s="34"/>
      <c r="AN3118" s="47"/>
      <c r="AO3118" s="47"/>
      <c r="AP3118" s="47"/>
      <c r="AQ3118" s="47"/>
      <c r="AR3118" s="47"/>
      <c r="AS3118" s="46"/>
      <c r="AT3118" s="46"/>
      <c r="AU3118" s="48"/>
      <c r="AV3118" s="48"/>
      <c r="AW3118" s="48"/>
      <c r="AX3118" s="48"/>
      <c r="AY3118" s="49"/>
      <c r="AZ3118" s="49"/>
      <c r="BA3118" s="49"/>
      <c r="BB3118" s="49"/>
      <c r="BC3118" s="49"/>
      <c r="BD3118" s="50"/>
      <c r="BE3118" s="50"/>
      <c r="BF3118" s="50"/>
      <c r="BG3118" s="50"/>
      <c r="BH3118" s="50"/>
      <c r="BI3118" s="53"/>
      <c r="BJ3118" s="53"/>
    </row>
    <row r="3119" spans="1:62" ht="119.4" thickBot="1" x14ac:dyDescent="0.3">
      <c r="A3119" s="28">
        <v>3119</v>
      </c>
      <c r="B3119" s="52" t="s">
        <v>7699</v>
      </c>
      <c r="C3119" s="33">
        <v>17</v>
      </c>
      <c r="D3119" s="33">
        <v>25</v>
      </c>
      <c r="E3119" s="37" t="s">
        <v>11225</v>
      </c>
      <c r="F3119" s="37" t="s">
        <v>282</v>
      </c>
      <c r="G3119" s="37" t="s">
        <v>11226</v>
      </c>
      <c r="H3119" s="38"/>
      <c r="I3119" s="39" t="s">
        <v>11227</v>
      </c>
      <c r="J3119" s="38"/>
      <c r="K3119" s="102">
        <v>2671</v>
      </c>
      <c r="L3119" s="40" t="s">
        <v>26955</v>
      </c>
      <c r="M3119" s="41">
        <f t="shared" si="105"/>
        <v>0</v>
      </c>
      <c r="N3119" s="41">
        <f t="shared" si="104"/>
        <v>0</v>
      </c>
      <c r="O3119" s="92"/>
      <c r="P3119" s="36"/>
      <c r="Q3119" s="35"/>
      <c r="R3119" s="44"/>
      <c r="S3119" s="44"/>
      <c r="T3119" s="45"/>
      <c r="U3119" s="45"/>
      <c r="V3119" s="45"/>
      <c r="W3119" s="45"/>
      <c r="X3119" s="45"/>
      <c r="Y3119" s="45"/>
      <c r="Z3119" s="46"/>
      <c r="AA3119" s="42"/>
      <c r="AB3119" s="42"/>
      <c r="AC3119" s="42"/>
      <c r="AD3119" s="42"/>
      <c r="AE3119" s="42"/>
      <c r="AF3119" s="42"/>
      <c r="AG3119" s="42"/>
      <c r="AH3119" s="46"/>
      <c r="AI3119" s="46"/>
      <c r="AJ3119" s="34"/>
      <c r="AK3119" s="34"/>
      <c r="AL3119" s="34"/>
      <c r="AM3119" s="34"/>
      <c r="AN3119" s="47"/>
      <c r="AO3119" s="47"/>
      <c r="AP3119" s="47"/>
      <c r="AQ3119" s="47"/>
      <c r="AR3119" s="47"/>
      <c r="AS3119" s="46"/>
      <c r="AT3119" s="46"/>
      <c r="AU3119" s="48"/>
      <c r="AV3119" s="48"/>
      <c r="AW3119" s="48"/>
      <c r="AX3119" s="48"/>
      <c r="AY3119" s="49"/>
      <c r="AZ3119" s="49"/>
      <c r="BA3119" s="49"/>
      <c r="BB3119" s="49"/>
      <c r="BC3119" s="49"/>
      <c r="BD3119" s="50"/>
      <c r="BE3119" s="50"/>
      <c r="BF3119" s="50"/>
      <c r="BG3119" s="50"/>
      <c r="BH3119" s="50"/>
      <c r="BI3119" s="53"/>
      <c r="BJ3119" s="53"/>
    </row>
    <row r="3120" spans="1:62" ht="93" thickBot="1" x14ac:dyDescent="0.3">
      <c r="A3120" s="28">
        <v>3120</v>
      </c>
      <c r="B3120" s="52" t="s">
        <v>7699</v>
      </c>
      <c r="C3120" s="33">
        <v>17</v>
      </c>
      <c r="D3120" s="33">
        <v>26</v>
      </c>
      <c r="E3120" s="37" t="s">
        <v>11228</v>
      </c>
      <c r="F3120" s="37" t="s">
        <v>11229</v>
      </c>
      <c r="G3120" s="37" t="s">
        <v>11230</v>
      </c>
      <c r="H3120" s="38" t="s">
        <v>11231</v>
      </c>
      <c r="I3120" s="39" t="s">
        <v>11232</v>
      </c>
      <c r="J3120" s="38" t="s">
        <v>11233</v>
      </c>
      <c r="K3120" s="102">
        <v>2672</v>
      </c>
      <c r="L3120" s="40" t="s">
        <v>26955</v>
      </c>
      <c r="M3120" s="41">
        <f t="shared" si="105"/>
        <v>0</v>
      </c>
      <c r="N3120" s="41">
        <f t="shared" si="104"/>
        <v>0</v>
      </c>
      <c r="O3120" s="92"/>
      <c r="P3120" s="36"/>
      <c r="Q3120" s="35"/>
      <c r="R3120" s="44"/>
      <c r="S3120" s="44"/>
      <c r="T3120" s="45"/>
      <c r="U3120" s="45"/>
      <c r="V3120" s="45"/>
      <c r="W3120" s="45"/>
      <c r="X3120" s="45"/>
      <c r="Y3120" s="45"/>
      <c r="Z3120" s="46"/>
      <c r="AA3120" s="42"/>
      <c r="AB3120" s="42"/>
      <c r="AC3120" s="42"/>
      <c r="AD3120" s="42"/>
      <c r="AE3120" s="42"/>
      <c r="AF3120" s="42"/>
      <c r="AG3120" s="42"/>
      <c r="AH3120" s="46"/>
      <c r="AI3120" s="46"/>
      <c r="AJ3120" s="34"/>
      <c r="AK3120" s="34"/>
      <c r="AL3120" s="34"/>
      <c r="AM3120" s="34"/>
      <c r="AN3120" s="47"/>
      <c r="AO3120" s="47"/>
      <c r="AP3120" s="47"/>
      <c r="AQ3120" s="47"/>
      <c r="AR3120" s="47"/>
      <c r="AS3120" s="46"/>
      <c r="AT3120" s="46"/>
      <c r="AU3120" s="48"/>
      <c r="AV3120" s="48"/>
      <c r="AW3120" s="48"/>
      <c r="AX3120" s="48"/>
      <c r="AY3120" s="49"/>
      <c r="AZ3120" s="49"/>
      <c r="BA3120" s="49"/>
      <c r="BB3120" s="49"/>
      <c r="BC3120" s="49"/>
      <c r="BD3120" s="50"/>
      <c r="BE3120" s="50"/>
      <c r="BF3120" s="50"/>
      <c r="BG3120" s="50"/>
      <c r="BH3120" s="50"/>
      <c r="BI3120" s="53"/>
      <c r="BJ3120" s="53"/>
    </row>
    <row r="3121" spans="1:62" ht="106.2" thickBot="1" x14ac:dyDescent="0.3">
      <c r="A3121" s="28">
        <v>3121</v>
      </c>
      <c r="B3121" s="52" t="s">
        <v>7699</v>
      </c>
      <c r="C3121" s="33">
        <v>17</v>
      </c>
      <c r="D3121" s="33">
        <v>27</v>
      </c>
      <c r="E3121" s="37" t="s">
        <v>11234</v>
      </c>
      <c r="F3121" s="37" t="s">
        <v>11235</v>
      </c>
      <c r="G3121" s="37" t="s">
        <v>11236</v>
      </c>
      <c r="H3121" s="38" t="s">
        <v>11237</v>
      </c>
      <c r="I3121" s="39" t="s">
        <v>11238</v>
      </c>
      <c r="J3121" s="38"/>
      <c r="K3121" s="102">
        <v>2673</v>
      </c>
      <c r="L3121" s="40" t="s">
        <v>26955</v>
      </c>
      <c r="M3121" s="41">
        <f t="shared" si="105"/>
        <v>0</v>
      </c>
      <c r="N3121" s="41">
        <f t="shared" si="104"/>
        <v>0</v>
      </c>
      <c r="O3121" s="92"/>
      <c r="P3121" s="36"/>
      <c r="Q3121" s="35"/>
      <c r="R3121" s="44"/>
      <c r="S3121" s="44"/>
      <c r="T3121" s="45"/>
      <c r="U3121" s="45"/>
      <c r="V3121" s="45"/>
      <c r="W3121" s="45"/>
      <c r="X3121" s="45"/>
      <c r="Y3121" s="45"/>
      <c r="Z3121" s="46"/>
      <c r="AA3121" s="42"/>
      <c r="AB3121" s="42"/>
      <c r="AC3121" s="42"/>
      <c r="AD3121" s="42"/>
      <c r="AE3121" s="42"/>
      <c r="AF3121" s="42"/>
      <c r="AG3121" s="42"/>
      <c r="AH3121" s="46"/>
      <c r="AI3121" s="46"/>
      <c r="AJ3121" s="34"/>
      <c r="AK3121" s="34"/>
      <c r="AL3121" s="34"/>
      <c r="AM3121" s="34"/>
      <c r="AN3121" s="47"/>
      <c r="AO3121" s="47"/>
      <c r="AP3121" s="47"/>
      <c r="AQ3121" s="47"/>
      <c r="AR3121" s="47"/>
      <c r="AS3121" s="46"/>
      <c r="AT3121" s="46"/>
      <c r="AU3121" s="48"/>
      <c r="AV3121" s="48"/>
      <c r="AW3121" s="48"/>
      <c r="AX3121" s="48"/>
      <c r="AY3121" s="49"/>
      <c r="AZ3121" s="49"/>
      <c r="BA3121" s="49"/>
      <c r="BB3121" s="49"/>
      <c r="BC3121" s="49"/>
      <c r="BD3121" s="50"/>
      <c r="BE3121" s="50"/>
      <c r="BF3121" s="50"/>
      <c r="BG3121" s="50"/>
      <c r="BH3121" s="50"/>
      <c r="BI3121" s="53"/>
      <c r="BJ3121" s="53"/>
    </row>
    <row r="3122" spans="1:62" ht="106.2" thickBot="1" x14ac:dyDescent="0.3">
      <c r="A3122" s="28">
        <v>3122</v>
      </c>
      <c r="B3122" s="52" t="s">
        <v>7699</v>
      </c>
      <c r="C3122" s="33">
        <v>17</v>
      </c>
      <c r="D3122" s="33">
        <v>28</v>
      </c>
      <c r="E3122" s="37" t="s">
        <v>11239</v>
      </c>
      <c r="F3122" s="37" t="s">
        <v>11240</v>
      </c>
      <c r="G3122" s="37" t="s">
        <v>11241</v>
      </c>
      <c r="H3122" s="38"/>
      <c r="I3122" s="39" t="s">
        <v>11242</v>
      </c>
      <c r="J3122" s="38"/>
      <c r="K3122" s="102">
        <v>2674</v>
      </c>
      <c r="L3122" s="40" t="s">
        <v>26955</v>
      </c>
      <c r="M3122" s="41">
        <f t="shared" si="105"/>
        <v>0</v>
      </c>
      <c r="N3122" s="41">
        <f t="shared" si="104"/>
        <v>0</v>
      </c>
      <c r="O3122" s="92"/>
      <c r="P3122" s="36"/>
      <c r="Q3122" s="35"/>
      <c r="R3122" s="44"/>
      <c r="S3122" s="44"/>
      <c r="T3122" s="45"/>
      <c r="U3122" s="45"/>
      <c r="V3122" s="45"/>
      <c r="W3122" s="45"/>
      <c r="X3122" s="45"/>
      <c r="Y3122" s="45"/>
      <c r="Z3122" s="46"/>
      <c r="AA3122" s="42"/>
      <c r="AB3122" s="42"/>
      <c r="AC3122" s="42"/>
      <c r="AD3122" s="42"/>
      <c r="AE3122" s="42"/>
      <c r="AF3122" s="42"/>
      <c r="AG3122" s="42"/>
      <c r="AH3122" s="46"/>
      <c r="AI3122" s="46"/>
      <c r="AJ3122" s="34"/>
      <c r="AK3122" s="34"/>
      <c r="AL3122" s="34"/>
      <c r="AM3122" s="34"/>
      <c r="AN3122" s="47"/>
      <c r="AO3122" s="47"/>
      <c r="AP3122" s="47"/>
      <c r="AQ3122" s="47"/>
      <c r="AR3122" s="47"/>
      <c r="AS3122" s="46"/>
      <c r="AT3122" s="46"/>
      <c r="AU3122" s="48"/>
      <c r="AV3122" s="48"/>
      <c r="AW3122" s="48"/>
      <c r="AX3122" s="48"/>
      <c r="AY3122" s="49"/>
      <c r="AZ3122" s="49"/>
      <c r="BA3122" s="49"/>
      <c r="BB3122" s="49"/>
      <c r="BC3122" s="49"/>
      <c r="BD3122" s="50"/>
      <c r="BE3122" s="50"/>
      <c r="BF3122" s="50"/>
      <c r="BG3122" s="50"/>
      <c r="BH3122" s="50"/>
      <c r="BI3122" s="53"/>
      <c r="BJ3122" s="53"/>
    </row>
    <row r="3123" spans="1:62" ht="119.4" thickBot="1" x14ac:dyDescent="0.3">
      <c r="A3123" s="28">
        <v>3123</v>
      </c>
      <c r="B3123" s="52" t="s">
        <v>7699</v>
      </c>
      <c r="C3123" s="33">
        <v>17</v>
      </c>
      <c r="D3123" s="33">
        <v>29</v>
      </c>
      <c r="E3123" s="37" t="s">
        <v>11243</v>
      </c>
      <c r="F3123" s="37" t="s">
        <v>11244</v>
      </c>
      <c r="G3123" s="37" t="s">
        <v>11245</v>
      </c>
      <c r="H3123" s="38"/>
      <c r="I3123" s="39" t="s">
        <v>11246</v>
      </c>
      <c r="J3123" s="38" t="s">
        <v>11247</v>
      </c>
      <c r="K3123" s="102">
        <v>2675</v>
      </c>
      <c r="L3123" s="40" t="s">
        <v>26955</v>
      </c>
      <c r="M3123" s="41">
        <f t="shared" si="105"/>
        <v>0</v>
      </c>
      <c r="N3123" s="41">
        <f t="shared" si="104"/>
        <v>0</v>
      </c>
      <c r="O3123" s="92"/>
      <c r="P3123" s="36"/>
      <c r="Q3123" s="35"/>
      <c r="R3123" s="44"/>
      <c r="S3123" s="44"/>
      <c r="T3123" s="45"/>
      <c r="U3123" s="45"/>
      <c r="V3123" s="45"/>
      <c r="W3123" s="45"/>
      <c r="X3123" s="45"/>
      <c r="Y3123" s="45"/>
      <c r="Z3123" s="46"/>
      <c r="AA3123" s="42"/>
      <c r="AB3123" s="42"/>
      <c r="AC3123" s="42"/>
      <c r="AD3123" s="42"/>
      <c r="AE3123" s="42"/>
      <c r="AF3123" s="42"/>
      <c r="AG3123" s="42"/>
      <c r="AH3123" s="46"/>
      <c r="AI3123" s="46"/>
      <c r="AJ3123" s="34"/>
      <c r="AK3123" s="34"/>
      <c r="AL3123" s="34"/>
      <c r="AM3123" s="34"/>
      <c r="AN3123" s="47"/>
      <c r="AO3123" s="47"/>
      <c r="AP3123" s="47"/>
      <c r="AQ3123" s="47"/>
      <c r="AR3123" s="47"/>
      <c r="AS3123" s="46"/>
      <c r="AT3123" s="46"/>
      <c r="AU3123" s="48"/>
      <c r="AV3123" s="48"/>
      <c r="AW3123" s="48"/>
      <c r="AX3123" s="48"/>
      <c r="AY3123" s="49"/>
      <c r="AZ3123" s="49"/>
      <c r="BA3123" s="49"/>
      <c r="BB3123" s="49"/>
      <c r="BC3123" s="49"/>
      <c r="BD3123" s="50"/>
      <c r="BE3123" s="50"/>
      <c r="BF3123" s="50"/>
      <c r="BG3123" s="50"/>
      <c r="BH3123" s="50"/>
      <c r="BI3123" s="53"/>
      <c r="BJ3123" s="53"/>
    </row>
    <row r="3124" spans="1:62" ht="53.4" thickBot="1" x14ac:dyDescent="0.3">
      <c r="A3124" s="28">
        <v>3124</v>
      </c>
      <c r="B3124" s="52" t="s">
        <v>7699</v>
      </c>
      <c r="C3124" s="33">
        <v>17</v>
      </c>
      <c r="D3124" s="33">
        <v>30</v>
      </c>
      <c r="E3124" s="37" t="s">
        <v>11248</v>
      </c>
      <c r="F3124" s="37" t="s">
        <v>11249</v>
      </c>
      <c r="G3124" s="37" t="s">
        <v>11250</v>
      </c>
      <c r="H3124" s="38"/>
      <c r="I3124" s="39" t="s">
        <v>11251</v>
      </c>
      <c r="J3124" s="38"/>
      <c r="K3124" s="102">
        <v>2676</v>
      </c>
      <c r="L3124" s="40" t="s">
        <v>26955</v>
      </c>
      <c r="M3124" s="41">
        <f t="shared" si="105"/>
        <v>0</v>
      </c>
      <c r="N3124" s="41">
        <f t="shared" si="104"/>
        <v>0</v>
      </c>
      <c r="O3124" s="92"/>
      <c r="P3124" s="36"/>
      <c r="Q3124" s="35"/>
      <c r="R3124" s="44"/>
      <c r="S3124" s="44"/>
      <c r="T3124" s="45"/>
      <c r="U3124" s="45"/>
      <c r="V3124" s="45"/>
      <c r="W3124" s="45"/>
      <c r="X3124" s="45"/>
      <c r="Y3124" s="45"/>
      <c r="Z3124" s="46"/>
      <c r="AA3124" s="42"/>
      <c r="AB3124" s="42"/>
      <c r="AC3124" s="42"/>
      <c r="AD3124" s="42"/>
      <c r="AE3124" s="42"/>
      <c r="AF3124" s="42"/>
      <c r="AG3124" s="42"/>
      <c r="AH3124" s="46"/>
      <c r="AI3124" s="46"/>
      <c r="AJ3124" s="34"/>
      <c r="AK3124" s="34"/>
      <c r="AL3124" s="34"/>
      <c r="AM3124" s="34"/>
      <c r="AN3124" s="47"/>
      <c r="AO3124" s="47"/>
      <c r="AP3124" s="47"/>
      <c r="AQ3124" s="47"/>
      <c r="AR3124" s="47"/>
      <c r="AS3124" s="46"/>
      <c r="AT3124" s="46"/>
      <c r="AU3124" s="48"/>
      <c r="AV3124" s="48"/>
      <c r="AW3124" s="48"/>
      <c r="AX3124" s="48"/>
      <c r="AY3124" s="49"/>
      <c r="AZ3124" s="49"/>
      <c r="BA3124" s="49"/>
      <c r="BB3124" s="49"/>
      <c r="BC3124" s="49"/>
      <c r="BD3124" s="50"/>
      <c r="BE3124" s="50"/>
      <c r="BF3124" s="50"/>
      <c r="BG3124" s="50"/>
      <c r="BH3124" s="50"/>
      <c r="BI3124" s="53"/>
      <c r="BJ3124" s="53"/>
    </row>
    <row r="3125" spans="1:62" ht="119.4" thickBot="1" x14ac:dyDescent="0.3">
      <c r="A3125" s="28">
        <v>3125</v>
      </c>
      <c r="B3125" s="52" t="s">
        <v>7699</v>
      </c>
      <c r="C3125" s="33">
        <v>17</v>
      </c>
      <c r="D3125" s="33">
        <v>31</v>
      </c>
      <c r="E3125" s="37" t="s">
        <v>11252</v>
      </c>
      <c r="F3125" s="37" t="s">
        <v>11253</v>
      </c>
      <c r="G3125" s="37" t="s">
        <v>11254</v>
      </c>
      <c r="H3125" s="38" t="s">
        <v>11255</v>
      </c>
      <c r="I3125" s="39" t="s">
        <v>11256</v>
      </c>
      <c r="J3125" s="38"/>
      <c r="K3125" s="102">
        <v>2677</v>
      </c>
      <c r="L3125" s="40" t="s">
        <v>26955</v>
      </c>
      <c r="M3125" s="41">
        <f t="shared" si="105"/>
        <v>0</v>
      </c>
      <c r="N3125" s="41">
        <f t="shared" si="104"/>
        <v>0</v>
      </c>
      <c r="O3125" s="92"/>
      <c r="P3125" s="36"/>
      <c r="Q3125" s="35"/>
      <c r="R3125" s="44"/>
      <c r="S3125" s="44"/>
      <c r="T3125" s="45"/>
      <c r="U3125" s="45"/>
      <c r="V3125" s="45"/>
      <c r="W3125" s="45"/>
      <c r="X3125" s="45"/>
      <c r="Y3125" s="45"/>
      <c r="Z3125" s="46"/>
      <c r="AA3125" s="42"/>
      <c r="AB3125" s="42"/>
      <c r="AC3125" s="42"/>
      <c r="AD3125" s="42"/>
      <c r="AE3125" s="42"/>
      <c r="AF3125" s="42"/>
      <c r="AG3125" s="42"/>
      <c r="AH3125" s="46"/>
      <c r="AI3125" s="46"/>
      <c r="AJ3125" s="34"/>
      <c r="AK3125" s="34"/>
      <c r="AL3125" s="34"/>
      <c r="AM3125" s="34"/>
      <c r="AN3125" s="47"/>
      <c r="AO3125" s="47"/>
      <c r="AP3125" s="47"/>
      <c r="AQ3125" s="47"/>
      <c r="AR3125" s="47"/>
      <c r="AS3125" s="46"/>
      <c r="AT3125" s="46"/>
      <c r="AU3125" s="48"/>
      <c r="AV3125" s="48"/>
      <c r="AW3125" s="48"/>
      <c r="AX3125" s="48"/>
      <c r="AY3125" s="49"/>
      <c r="AZ3125" s="49"/>
      <c r="BA3125" s="49"/>
      <c r="BB3125" s="49"/>
      <c r="BC3125" s="49"/>
      <c r="BD3125" s="50"/>
      <c r="BE3125" s="50"/>
      <c r="BF3125" s="50"/>
      <c r="BG3125" s="50"/>
      <c r="BH3125" s="50"/>
      <c r="BI3125" s="53"/>
      <c r="BJ3125" s="53"/>
    </row>
    <row r="3126" spans="1:62" ht="79.8" thickBot="1" x14ac:dyDescent="0.3">
      <c r="A3126" s="28">
        <v>3126</v>
      </c>
      <c r="B3126" s="52" t="s">
        <v>7699</v>
      </c>
      <c r="C3126" s="33">
        <v>17</v>
      </c>
      <c r="D3126" s="33">
        <v>32</v>
      </c>
      <c r="E3126" s="37" t="s">
        <v>11257</v>
      </c>
      <c r="F3126" s="37" t="s">
        <v>11258</v>
      </c>
      <c r="G3126" s="37" t="s">
        <v>11259</v>
      </c>
      <c r="H3126" s="38" t="s">
        <v>11260</v>
      </c>
      <c r="I3126" s="39" t="s">
        <v>11261</v>
      </c>
      <c r="J3126" s="38"/>
      <c r="K3126" s="102">
        <v>2678</v>
      </c>
      <c r="L3126" s="40" t="s">
        <v>26955</v>
      </c>
      <c r="M3126" s="41">
        <f t="shared" si="105"/>
        <v>0</v>
      </c>
      <c r="N3126" s="41">
        <f t="shared" si="104"/>
        <v>0</v>
      </c>
      <c r="O3126" s="92"/>
      <c r="P3126" s="36"/>
      <c r="Q3126" s="35"/>
      <c r="R3126" s="44"/>
      <c r="S3126" s="44"/>
      <c r="T3126" s="45"/>
      <c r="U3126" s="45"/>
      <c r="V3126" s="45"/>
      <c r="W3126" s="45"/>
      <c r="X3126" s="45"/>
      <c r="Y3126" s="45"/>
      <c r="Z3126" s="46"/>
      <c r="AA3126" s="42"/>
      <c r="AB3126" s="42"/>
      <c r="AC3126" s="42"/>
      <c r="AD3126" s="42"/>
      <c r="AE3126" s="42"/>
      <c r="AF3126" s="42"/>
      <c r="AG3126" s="42"/>
      <c r="AH3126" s="46"/>
      <c r="AI3126" s="46"/>
      <c r="AJ3126" s="34"/>
      <c r="AK3126" s="34"/>
      <c r="AL3126" s="34"/>
      <c r="AM3126" s="34"/>
      <c r="AN3126" s="47"/>
      <c r="AO3126" s="47"/>
      <c r="AP3126" s="47"/>
      <c r="AQ3126" s="47"/>
      <c r="AR3126" s="47"/>
      <c r="AS3126" s="46"/>
      <c r="AT3126" s="46"/>
      <c r="AU3126" s="48"/>
      <c r="AV3126" s="48"/>
      <c r="AW3126" s="48"/>
      <c r="AX3126" s="48"/>
      <c r="AY3126" s="49"/>
      <c r="AZ3126" s="49"/>
      <c r="BA3126" s="49"/>
      <c r="BB3126" s="49"/>
      <c r="BC3126" s="49"/>
      <c r="BD3126" s="50"/>
      <c r="BE3126" s="50"/>
      <c r="BF3126" s="50"/>
      <c r="BG3126" s="50"/>
      <c r="BH3126" s="50"/>
      <c r="BI3126" s="53"/>
      <c r="BJ3126" s="53"/>
    </row>
    <row r="3127" spans="1:62" ht="66.599999999999994" thickBot="1" x14ac:dyDescent="0.3">
      <c r="A3127" s="28">
        <v>3127</v>
      </c>
      <c r="B3127" s="52" t="s">
        <v>7699</v>
      </c>
      <c r="C3127" s="33">
        <v>17</v>
      </c>
      <c r="D3127" s="33">
        <v>33</v>
      </c>
      <c r="E3127" s="37" t="s">
        <v>11262</v>
      </c>
      <c r="F3127" s="37" t="s">
        <v>11263</v>
      </c>
      <c r="G3127" s="37" t="s">
        <v>11264</v>
      </c>
      <c r="H3127" s="38"/>
      <c r="I3127" s="39" t="s">
        <v>11265</v>
      </c>
      <c r="J3127" s="38"/>
      <c r="K3127" s="102">
        <v>2679</v>
      </c>
      <c r="L3127" s="40" t="s">
        <v>26955</v>
      </c>
      <c r="M3127" s="41">
        <f t="shared" si="105"/>
        <v>0</v>
      </c>
      <c r="N3127" s="41">
        <f t="shared" si="104"/>
        <v>0</v>
      </c>
      <c r="O3127" s="92"/>
      <c r="P3127" s="36"/>
      <c r="Q3127" s="35"/>
      <c r="R3127" s="44"/>
      <c r="S3127" s="44"/>
      <c r="T3127" s="45"/>
      <c r="U3127" s="45"/>
      <c r="V3127" s="45"/>
      <c r="W3127" s="45"/>
      <c r="X3127" s="45"/>
      <c r="Y3127" s="45"/>
      <c r="Z3127" s="46"/>
      <c r="AA3127" s="42"/>
      <c r="AB3127" s="42"/>
      <c r="AC3127" s="42"/>
      <c r="AD3127" s="42"/>
      <c r="AE3127" s="42"/>
      <c r="AF3127" s="42"/>
      <c r="AG3127" s="42"/>
      <c r="AH3127" s="46"/>
      <c r="AI3127" s="46"/>
      <c r="AJ3127" s="34"/>
      <c r="AK3127" s="34"/>
      <c r="AL3127" s="34"/>
      <c r="AM3127" s="34"/>
      <c r="AN3127" s="47"/>
      <c r="AO3127" s="47"/>
      <c r="AP3127" s="47"/>
      <c r="AQ3127" s="47"/>
      <c r="AR3127" s="47"/>
      <c r="AS3127" s="46"/>
      <c r="AT3127" s="46"/>
      <c r="AU3127" s="48"/>
      <c r="AV3127" s="48"/>
      <c r="AW3127" s="48"/>
      <c r="AX3127" s="48"/>
      <c r="AY3127" s="49"/>
      <c r="AZ3127" s="49"/>
      <c r="BA3127" s="49"/>
      <c r="BB3127" s="49"/>
      <c r="BC3127" s="49"/>
      <c r="BD3127" s="50"/>
      <c r="BE3127" s="50"/>
      <c r="BF3127" s="50"/>
      <c r="BG3127" s="50"/>
      <c r="BH3127" s="50"/>
      <c r="BI3127" s="53"/>
      <c r="BJ3127" s="53"/>
    </row>
    <row r="3128" spans="1:62" ht="93" thickBot="1" x14ac:dyDescent="0.3">
      <c r="A3128" s="28">
        <v>3128</v>
      </c>
      <c r="B3128" s="52" t="s">
        <v>7699</v>
      </c>
      <c r="C3128" s="33">
        <v>17</v>
      </c>
      <c r="D3128" s="33">
        <v>34</v>
      </c>
      <c r="E3128" s="37" t="s">
        <v>11266</v>
      </c>
      <c r="F3128" s="37" t="s">
        <v>254</v>
      </c>
      <c r="G3128" s="37" t="s">
        <v>11267</v>
      </c>
      <c r="H3128" s="38" t="s">
        <v>11268</v>
      </c>
      <c r="I3128" s="39" t="s">
        <v>11269</v>
      </c>
      <c r="J3128" s="38"/>
      <c r="K3128" s="102">
        <v>2680</v>
      </c>
      <c r="L3128" s="40" t="s">
        <v>26955</v>
      </c>
      <c r="M3128" s="41">
        <f t="shared" si="105"/>
        <v>0</v>
      </c>
      <c r="N3128" s="41">
        <f t="shared" ref="N3128:N3159" si="106">IF(D3128=1,D3126,0)</f>
        <v>0</v>
      </c>
      <c r="O3128" s="92"/>
      <c r="P3128" s="36"/>
      <c r="Q3128" s="35"/>
      <c r="R3128" s="44"/>
      <c r="S3128" s="44"/>
      <c r="T3128" s="45"/>
      <c r="U3128" s="45"/>
      <c r="V3128" s="45"/>
      <c r="W3128" s="45"/>
      <c r="X3128" s="45"/>
      <c r="Y3128" s="45"/>
      <c r="Z3128" s="46"/>
      <c r="AA3128" s="42"/>
      <c r="AB3128" s="42"/>
      <c r="AC3128" s="42"/>
      <c r="AD3128" s="42"/>
      <c r="AE3128" s="42"/>
      <c r="AF3128" s="42"/>
      <c r="AG3128" s="42"/>
      <c r="AH3128" s="46"/>
      <c r="AI3128" s="46"/>
      <c r="AJ3128" s="34"/>
      <c r="AK3128" s="34"/>
      <c r="AL3128" s="34"/>
      <c r="AM3128" s="34"/>
      <c r="AN3128" s="47"/>
      <c r="AO3128" s="47"/>
      <c r="AP3128" s="47"/>
      <c r="AQ3128" s="47"/>
      <c r="AR3128" s="47"/>
      <c r="AS3128" s="46"/>
      <c r="AT3128" s="46"/>
      <c r="AU3128" s="48"/>
      <c r="AV3128" s="48"/>
      <c r="AW3128" s="48"/>
      <c r="AX3128" s="48"/>
      <c r="AY3128" s="49"/>
      <c r="AZ3128" s="49"/>
      <c r="BA3128" s="49"/>
      <c r="BB3128" s="49"/>
      <c r="BC3128" s="49"/>
      <c r="BD3128" s="50"/>
      <c r="BE3128" s="50"/>
      <c r="BF3128" s="50"/>
      <c r="BG3128" s="50"/>
      <c r="BH3128" s="50"/>
      <c r="BI3128" s="53"/>
      <c r="BJ3128" s="53"/>
    </row>
    <row r="3129" spans="1:62" ht="198.6" thickBot="1" x14ac:dyDescent="0.3">
      <c r="A3129" s="28">
        <v>3129</v>
      </c>
      <c r="B3129" s="52" t="s">
        <v>7699</v>
      </c>
      <c r="C3129" s="33">
        <v>17</v>
      </c>
      <c r="D3129" s="33">
        <v>35</v>
      </c>
      <c r="E3129" s="37" t="s">
        <v>11270</v>
      </c>
      <c r="F3129" s="37" t="s">
        <v>254</v>
      </c>
      <c r="G3129" s="37" t="s">
        <v>11271</v>
      </c>
      <c r="H3129" s="38"/>
      <c r="I3129" s="39" t="s">
        <v>11272</v>
      </c>
      <c r="J3129" s="38"/>
      <c r="K3129" s="102">
        <v>2681</v>
      </c>
      <c r="L3129" s="40" t="s">
        <v>26955</v>
      </c>
      <c r="M3129" s="41">
        <f t="shared" si="105"/>
        <v>0</v>
      </c>
      <c r="N3129" s="41">
        <f t="shared" si="106"/>
        <v>0</v>
      </c>
      <c r="O3129" s="92"/>
      <c r="P3129" s="36"/>
      <c r="Q3129" s="35"/>
      <c r="R3129" s="44"/>
      <c r="S3129" s="44"/>
      <c r="T3129" s="45"/>
      <c r="U3129" s="45"/>
      <c r="V3129" s="45"/>
      <c r="W3129" s="45"/>
      <c r="X3129" s="45"/>
      <c r="Y3129" s="45"/>
      <c r="Z3129" s="46"/>
      <c r="AA3129" s="42"/>
      <c r="AB3129" s="42"/>
      <c r="AC3129" s="42"/>
      <c r="AD3129" s="42"/>
      <c r="AE3129" s="42"/>
      <c r="AF3129" s="42"/>
      <c r="AG3129" s="42"/>
      <c r="AH3129" s="46"/>
      <c r="AI3129" s="46"/>
      <c r="AJ3129" s="34"/>
      <c r="AK3129" s="34"/>
      <c r="AL3129" s="34"/>
      <c r="AM3129" s="34"/>
      <c r="AN3129" s="47"/>
      <c r="AO3129" s="47"/>
      <c r="AP3129" s="47"/>
      <c r="AQ3129" s="47"/>
      <c r="AR3129" s="47"/>
      <c r="AS3129" s="46"/>
      <c r="AT3129" s="46"/>
      <c r="AU3129" s="48"/>
      <c r="AV3129" s="48"/>
      <c r="AW3129" s="48"/>
      <c r="AX3129" s="48"/>
      <c r="AY3129" s="49"/>
      <c r="AZ3129" s="49"/>
      <c r="BA3129" s="49"/>
      <c r="BB3129" s="49"/>
      <c r="BC3129" s="49"/>
      <c r="BD3129" s="50"/>
      <c r="BE3129" s="50"/>
      <c r="BF3129" s="50"/>
      <c r="BG3129" s="50"/>
      <c r="BH3129" s="50"/>
      <c r="BI3129" s="53"/>
      <c r="BJ3129" s="53"/>
    </row>
    <row r="3130" spans="1:62" ht="225" thickBot="1" x14ac:dyDescent="0.3">
      <c r="A3130" s="28">
        <v>3130</v>
      </c>
      <c r="B3130" s="52" t="s">
        <v>7699</v>
      </c>
      <c r="C3130" s="33">
        <v>17</v>
      </c>
      <c r="D3130" s="33">
        <v>36</v>
      </c>
      <c r="E3130" s="37" t="s">
        <v>11273</v>
      </c>
      <c r="F3130" s="37" t="s">
        <v>282</v>
      </c>
      <c r="G3130" s="37" t="s">
        <v>11274</v>
      </c>
      <c r="H3130" s="38"/>
      <c r="I3130" s="39" t="s">
        <v>11275</v>
      </c>
      <c r="J3130" s="38"/>
      <c r="K3130" s="102">
        <v>2682</v>
      </c>
      <c r="L3130" s="40" t="s">
        <v>26955</v>
      </c>
      <c r="M3130" s="41">
        <f t="shared" si="105"/>
        <v>0</v>
      </c>
      <c r="N3130" s="41">
        <f t="shared" si="106"/>
        <v>0</v>
      </c>
      <c r="O3130" s="92"/>
      <c r="P3130" s="36"/>
      <c r="Q3130" s="35"/>
      <c r="R3130" s="44"/>
      <c r="S3130" s="44"/>
      <c r="T3130" s="45"/>
      <c r="U3130" s="45"/>
      <c r="V3130" s="45"/>
      <c r="W3130" s="45"/>
      <c r="X3130" s="45"/>
      <c r="Y3130" s="45"/>
      <c r="Z3130" s="46"/>
      <c r="AA3130" s="42"/>
      <c r="AB3130" s="42"/>
      <c r="AC3130" s="42"/>
      <c r="AD3130" s="42"/>
      <c r="AE3130" s="42"/>
      <c r="AF3130" s="42"/>
      <c r="AG3130" s="42"/>
      <c r="AH3130" s="46"/>
      <c r="AI3130" s="46"/>
      <c r="AJ3130" s="34"/>
      <c r="AK3130" s="34"/>
      <c r="AL3130" s="34"/>
      <c r="AM3130" s="34"/>
      <c r="AN3130" s="47"/>
      <c r="AO3130" s="47"/>
      <c r="AP3130" s="47"/>
      <c r="AQ3130" s="47"/>
      <c r="AR3130" s="47"/>
      <c r="AS3130" s="46"/>
      <c r="AT3130" s="46"/>
      <c r="AU3130" s="48"/>
      <c r="AV3130" s="48"/>
      <c r="AW3130" s="48"/>
      <c r="AX3130" s="48"/>
      <c r="AY3130" s="49"/>
      <c r="AZ3130" s="49"/>
      <c r="BA3130" s="49"/>
      <c r="BB3130" s="49"/>
      <c r="BC3130" s="49"/>
      <c r="BD3130" s="50"/>
      <c r="BE3130" s="50"/>
      <c r="BF3130" s="50"/>
      <c r="BG3130" s="50"/>
      <c r="BH3130" s="50"/>
      <c r="BI3130" s="53"/>
      <c r="BJ3130" s="53"/>
    </row>
    <row r="3131" spans="1:62" ht="159" thickBot="1" x14ac:dyDescent="0.3">
      <c r="A3131" s="28">
        <v>3131</v>
      </c>
      <c r="B3131" s="52" t="s">
        <v>7699</v>
      </c>
      <c r="C3131" s="33">
        <v>17</v>
      </c>
      <c r="D3131" s="33">
        <v>37</v>
      </c>
      <c r="E3131" s="37" t="s">
        <v>11276</v>
      </c>
      <c r="F3131" s="37" t="s">
        <v>478</v>
      </c>
      <c r="G3131" s="37" t="s">
        <v>11277</v>
      </c>
      <c r="H3131" s="38"/>
      <c r="I3131" s="39" t="s">
        <v>11278</v>
      </c>
      <c r="J3131" s="38"/>
      <c r="K3131" s="102">
        <v>2683</v>
      </c>
      <c r="L3131" s="40" t="s">
        <v>26955</v>
      </c>
      <c r="M3131" s="41">
        <f t="shared" si="105"/>
        <v>0</v>
      </c>
      <c r="N3131" s="41">
        <f t="shared" si="106"/>
        <v>0</v>
      </c>
      <c r="O3131" s="92"/>
      <c r="P3131" s="36"/>
      <c r="Q3131" s="35"/>
      <c r="R3131" s="44"/>
      <c r="S3131" s="44"/>
      <c r="T3131" s="45"/>
      <c r="U3131" s="45"/>
      <c r="V3131" s="45"/>
      <c r="W3131" s="45"/>
      <c r="X3131" s="45"/>
      <c r="Y3131" s="45"/>
      <c r="Z3131" s="46"/>
      <c r="AA3131" s="42"/>
      <c r="AB3131" s="42"/>
      <c r="AC3131" s="42"/>
      <c r="AD3131" s="42"/>
      <c r="AE3131" s="42"/>
      <c r="AF3131" s="42"/>
      <c r="AG3131" s="42"/>
      <c r="AH3131" s="46"/>
      <c r="AI3131" s="46"/>
      <c r="AJ3131" s="34"/>
      <c r="AK3131" s="34"/>
      <c r="AL3131" s="34"/>
      <c r="AM3131" s="34"/>
      <c r="AN3131" s="47"/>
      <c r="AO3131" s="47"/>
      <c r="AP3131" s="47"/>
      <c r="AQ3131" s="47"/>
      <c r="AR3131" s="47"/>
      <c r="AS3131" s="46"/>
      <c r="AT3131" s="46"/>
      <c r="AU3131" s="48"/>
      <c r="AV3131" s="48"/>
      <c r="AW3131" s="48"/>
      <c r="AX3131" s="48"/>
      <c r="AY3131" s="49"/>
      <c r="AZ3131" s="49"/>
      <c r="BA3131" s="49"/>
      <c r="BB3131" s="49"/>
      <c r="BC3131" s="49"/>
      <c r="BD3131" s="50"/>
      <c r="BE3131" s="50"/>
      <c r="BF3131" s="50"/>
      <c r="BG3131" s="50"/>
      <c r="BH3131" s="50"/>
      <c r="BI3131" s="53"/>
      <c r="BJ3131" s="53"/>
    </row>
    <row r="3132" spans="1:62" ht="93" thickBot="1" x14ac:dyDescent="0.3">
      <c r="A3132" s="28">
        <v>3132</v>
      </c>
      <c r="B3132" s="52" t="s">
        <v>7699</v>
      </c>
      <c r="C3132" s="33">
        <v>17</v>
      </c>
      <c r="D3132" s="33">
        <v>38</v>
      </c>
      <c r="E3132" s="37" t="s">
        <v>11279</v>
      </c>
      <c r="F3132" s="37" t="s">
        <v>1723</v>
      </c>
      <c r="G3132" s="37" t="s">
        <v>11280</v>
      </c>
      <c r="H3132" s="38"/>
      <c r="I3132" s="39" t="s">
        <v>11281</v>
      </c>
      <c r="J3132" s="38"/>
      <c r="K3132" s="102">
        <v>2684</v>
      </c>
      <c r="L3132" s="40" t="s">
        <v>26955</v>
      </c>
      <c r="M3132" s="41">
        <f t="shared" si="105"/>
        <v>0</v>
      </c>
      <c r="N3132" s="41">
        <f t="shared" si="106"/>
        <v>0</v>
      </c>
      <c r="O3132" s="92"/>
      <c r="P3132" s="36"/>
      <c r="Q3132" s="35"/>
      <c r="R3132" s="44"/>
      <c r="S3132" s="44"/>
      <c r="T3132" s="45"/>
      <c r="U3132" s="45"/>
      <c r="V3132" s="45"/>
      <c r="W3132" s="45"/>
      <c r="X3132" s="45"/>
      <c r="Y3132" s="45"/>
      <c r="Z3132" s="46"/>
      <c r="AA3132" s="42"/>
      <c r="AB3132" s="42"/>
      <c r="AC3132" s="42"/>
      <c r="AD3132" s="42"/>
      <c r="AE3132" s="42"/>
      <c r="AF3132" s="42"/>
      <c r="AG3132" s="42"/>
      <c r="AH3132" s="46"/>
      <c r="AI3132" s="46"/>
      <c r="AJ3132" s="34"/>
      <c r="AK3132" s="34"/>
      <c r="AL3132" s="34"/>
      <c r="AM3132" s="34"/>
      <c r="AN3132" s="47"/>
      <c r="AO3132" s="47"/>
      <c r="AP3132" s="47"/>
      <c r="AQ3132" s="47"/>
      <c r="AR3132" s="47"/>
      <c r="AS3132" s="46"/>
      <c r="AT3132" s="46"/>
      <c r="AU3132" s="48"/>
      <c r="AV3132" s="48"/>
      <c r="AW3132" s="48"/>
      <c r="AX3132" s="48"/>
      <c r="AY3132" s="49"/>
      <c r="AZ3132" s="49"/>
      <c r="BA3132" s="49"/>
      <c r="BB3132" s="49"/>
      <c r="BC3132" s="49"/>
      <c r="BD3132" s="50"/>
      <c r="BE3132" s="50"/>
      <c r="BF3132" s="50"/>
      <c r="BG3132" s="50"/>
      <c r="BH3132" s="50"/>
      <c r="BI3132" s="53"/>
      <c r="BJ3132" s="53"/>
    </row>
    <row r="3133" spans="1:62" ht="145.80000000000001" thickBot="1" x14ac:dyDescent="0.3">
      <c r="A3133" s="28">
        <v>3133</v>
      </c>
      <c r="B3133" s="52" t="s">
        <v>7699</v>
      </c>
      <c r="C3133" s="33">
        <v>17</v>
      </c>
      <c r="D3133" s="33">
        <v>39</v>
      </c>
      <c r="E3133" s="37" t="s">
        <v>11282</v>
      </c>
      <c r="F3133" s="37" t="s">
        <v>11283</v>
      </c>
      <c r="G3133" s="37" t="s">
        <v>11284</v>
      </c>
      <c r="H3133" s="38" t="s">
        <v>11285</v>
      </c>
      <c r="I3133" s="39" t="s">
        <v>11286</v>
      </c>
      <c r="J3133" s="38" t="s">
        <v>11287</v>
      </c>
      <c r="K3133" s="102">
        <v>2685</v>
      </c>
      <c r="L3133" s="40" t="s">
        <v>26955</v>
      </c>
      <c r="M3133" s="41">
        <f t="shared" si="105"/>
        <v>0</v>
      </c>
      <c r="N3133" s="41">
        <f t="shared" si="106"/>
        <v>0</v>
      </c>
      <c r="O3133" s="92"/>
      <c r="P3133" s="36"/>
      <c r="Q3133" s="35"/>
      <c r="R3133" s="44"/>
      <c r="S3133" s="44"/>
      <c r="T3133" s="45"/>
      <c r="U3133" s="45"/>
      <c r="V3133" s="45"/>
      <c r="W3133" s="45"/>
      <c r="X3133" s="45"/>
      <c r="Y3133" s="45"/>
      <c r="Z3133" s="46"/>
      <c r="AA3133" s="42"/>
      <c r="AB3133" s="42"/>
      <c r="AC3133" s="42"/>
      <c r="AD3133" s="42"/>
      <c r="AE3133" s="42"/>
      <c r="AF3133" s="42"/>
      <c r="AG3133" s="42"/>
      <c r="AH3133" s="46"/>
      <c r="AI3133" s="46"/>
      <c r="AJ3133" s="34"/>
      <c r="AK3133" s="34"/>
      <c r="AL3133" s="34"/>
      <c r="AM3133" s="34"/>
      <c r="AN3133" s="47"/>
      <c r="AO3133" s="47"/>
      <c r="AP3133" s="47"/>
      <c r="AQ3133" s="47"/>
      <c r="AR3133" s="47"/>
      <c r="AS3133" s="46"/>
      <c r="AT3133" s="46"/>
      <c r="AU3133" s="48"/>
      <c r="AV3133" s="48"/>
      <c r="AW3133" s="48"/>
      <c r="AX3133" s="48"/>
      <c r="AY3133" s="49"/>
      <c r="AZ3133" s="49"/>
      <c r="BA3133" s="49"/>
      <c r="BB3133" s="49"/>
      <c r="BC3133" s="49"/>
      <c r="BD3133" s="50"/>
      <c r="BE3133" s="50"/>
      <c r="BF3133" s="50"/>
      <c r="BG3133" s="50"/>
      <c r="BH3133" s="50"/>
      <c r="BI3133" s="53"/>
      <c r="BJ3133" s="53"/>
    </row>
    <row r="3134" spans="1:62" ht="119.4" thickBot="1" x14ac:dyDescent="0.3">
      <c r="A3134" s="28">
        <v>3134</v>
      </c>
      <c r="B3134" s="52" t="s">
        <v>7699</v>
      </c>
      <c r="C3134" s="33">
        <v>18</v>
      </c>
      <c r="D3134" s="33">
        <v>0</v>
      </c>
      <c r="E3134" s="37" t="s">
        <v>11288</v>
      </c>
      <c r="F3134" s="37" t="s">
        <v>11289</v>
      </c>
      <c r="G3134" s="37" t="s">
        <v>11290</v>
      </c>
      <c r="H3134" s="38"/>
      <c r="I3134" s="39" t="s">
        <v>11291</v>
      </c>
      <c r="J3134" s="38" t="s">
        <v>11292</v>
      </c>
      <c r="K3134" s="102">
        <v>2894</v>
      </c>
      <c r="L3134" s="40" t="s">
        <v>26956</v>
      </c>
      <c r="M3134" s="41">
        <f t="shared" si="105"/>
        <v>1</v>
      </c>
      <c r="N3134" s="41">
        <f t="shared" si="106"/>
        <v>0</v>
      </c>
      <c r="O3134" s="92"/>
      <c r="P3134" s="36"/>
      <c r="Q3134" s="35"/>
      <c r="R3134" s="44"/>
      <c r="S3134" s="44"/>
      <c r="T3134" s="45"/>
      <c r="U3134" s="45"/>
      <c r="V3134" s="45"/>
      <c r="W3134" s="45"/>
      <c r="X3134" s="45"/>
      <c r="Y3134" s="45"/>
      <c r="Z3134" s="46"/>
      <c r="AA3134" s="42"/>
      <c r="AB3134" s="42"/>
      <c r="AC3134" s="42"/>
      <c r="AD3134" s="42"/>
      <c r="AE3134" s="42"/>
      <c r="AF3134" s="42"/>
      <c r="AG3134" s="42"/>
      <c r="AH3134" s="46"/>
      <c r="AI3134" s="46"/>
      <c r="AJ3134" s="34"/>
      <c r="AK3134" s="34"/>
      <c r="AL3134" s="34"/>
      <c r="AM3134" s="34"/>
      <c r="AN3134" s="47"/>
      <c r="AO3134" s="47"/>
      <c r="AP3134" s="47"/>
      <c r="AQ3134" s="47"/>
      <c r="AR3134" s="47"/>
      <c r="AS3134" s="46"/>
      <c r="AT3134" s="46"/>
      <c r="AU3134" s="48"/>
      <c r="AV3134" s="48"/>
      <c r="AW3134" s="48"/>
      <c r="AX3134" s="48"/>
      <c r="AY3134" s="49"/>
      <c r="AZ3134" s="49"/>
      <c r="BA3134" s="49"/>
      <c r="BB3134" s="49"/>
      <c r="BC3134" s="49"/>
      <c r="BD3134" s="50"/>
      <c r="BE3134" s="50"/>
      <c r="BF3134" s="50"/>
      <c r="BG3134" s="50"/>
      <c r="BH3134" s="50"/>
      <c r="BI3134" s="53"/>
      <c r="BJ3134" s="53"/>
    </row>
    <row r="3135" spans="1:62" ht="66.599999999999994" thickBot="1" x14ac:dyDescent="0.3">
      <c r="A3135" s="28">
        <v>3135</v>
      </c>
      <c r="B3135" s="52" t="s">
        <v>7699</v>
      </c>
      <c r="C3135" s="33">
        <v>18</v>
      </c>
      <c r="D3135" s="33">
        <v>1</v>
      </c>
      <c r="E3135" s="37" t="s">
        <v>11293</v>
      </c>
      <c r="F3135" s="37" t="s">
        <v>92</v>
      </c>
      <c r="G3135" s="37" t="s">
        <v>11294</v>
      </c>
      <c r="H3135" s="38"/>
      <c r="I3135" s="39" t="s">
        <v>11295</v>
      </c>
      <c r="J3135" s="38"/>
      <c r="K3135" s="102">
        <v>2895</v>
      </c>
      <c r="L3135" s="40" t="s">
        <v>26956</v>
      </c>
      <c r="M3135" s="41">
        <f t="shared" si="105"/>
        <v>0</v>
      </c>
      <c r="N3135" s="41">
        <f t="shared" si="106"/>
        <v>39</v>
      </c>
      <c r="O3135" s="92"/>
      <c r="P3135" s="36"/>
      <c r="Q3135" s="35"/>
      <c r="R3135" s="44"/>
      <c r="S3135" s="44"/>
      <c r="T3135" s="45"/>
      <c r="U3135" s="45"/>
      <c r="V3135" s="45"/>
      <c r="W3135" s="45"/>
      <c r="X3135" s="45"/>
      <c r="Y3135" s="45"/>
      <c r="Z3135" s="46"/>
      <c r="AA3135" s="42"/>
      <c r="AB3135" s="42"/>
      <c r="AC3135" s="42"/>
      <c r="AD3135" s="42"/>
      <c r="AE3135" s="42"/>
      <c r="AF3135" s="42"/>
      <c r="AG3135" s="42"/>
      <c r="AH3135" s="46"/>
      <c r="AI3135" s="46"/>
      <c r="AJ3135" s="34"/>
      <c r="AK3135" s="34"/>
      <c r="AL3135" s="34"/>
      <c r="AM3135" s="34"/>
      <c r="AN3135" s="47"/>
      <c r="AO3135" s="47"/>
      <c r="AP3135" s="47"/>
      <c r="AQ3135" s="47"/>
      <c r="AR3135" s="47"/>
      <c r="AS3135" s="46"/>
      <c r="AT3135" s="46"/>
      <c r="AU3135" s="48"/>
      <c r="AV3135" s="48"/>
      <c r="AW3135" s="48"/>
      <c r="AX3135" s="48"/>
      <c r="AY3135" s="49"/>
      <c r="AZ3135" s="49"/>
      <c r="BA3135" s="49"/>
      <c r="BB3135" s="49"/>
      <c r="BC3135" s="49"/>
      <c r="BD3135" s="50"/>
      <c r="BE3135" s="50"/>
      <c r="BF3135" s="50"/>
      <c r="BG3135" s="50"/>
      <c r="BH3135" s="50"/>
      <c r="BI3135" s="53"/>
      <c r="BJ3135" s="53"/>
    </row>
    <row r="3136" spans="1:62" ht="159" thickBot="1" x14ac:dyDescent="0.3">
      <c r="A3136" s="28">
        <v>3136</v>
      </c>
      <c r="B3136" s="52" t="s">
        <v>7699</v>
      </c>
      <c r="C3136" s="33">
        <v>18</v>
      </c>
      <c r="D3136" s="33">
        <v>2</v>
      </c>
      <c r="E3136" s="37" t="s">
        <v>11296</v>
      </c>
      <c r="F3136" s="37" t="s">
        <v>11297</v>
      </c>
      <c r="G3136" s="37" t="s">
        <v>11298</v>
      </c>
      <c r="H3136" s="38"/>
      <c r="I3136" s="39" t="s">
        <v>11299</v>
      </c>
      <c r="J3136" s="38" t="s">
        <v>11300</v>
      </c>
      <c r="K3136" s="102">
        <v>2896</v>
      </c>
      <c r="L3136" s="40" t="s">
        <v>26956</v>
      </c>
      <c r="M3136" s="41">
        <f t="shared" si="105"/>
        <v>0</v>
      </c>
      <c r="N3136" s="41">
        <f t="shared" si="106"/>
        <v>0</v>
      </c>
      <c r="O3136" s="92"/>
      <c r="P3136" s="36"/>
      <c r="Q3136" s="35"/>
      <c r="R3136" s="44"/>
      <c r="S3136" s="44"/>
      <c r="T3136" s="45"/>
      <c r="U3136" s="45"/>
      <c r="V3136" s="45"/>
      <c r="W3136" s="45"/>
      <c r="X3136" s="45"/>
      <c r="Y3136" s="45"/>
      <c r="Z3136" s="46"/>
      <c r="AA3136" s="42"/>
      <c r="AB3136" s="42"/>
      <c r="AC3136" s="42"/>
      <c r="AD3136" s="42"/>
      <c r="AE3136" s="42"/>
      <c r="AF3136" s="42"/>
      <c r="AG3136" s="42"/>
      <c r="AH3136" s="46"/>
      <c r="AI3136" s="46"/>
      <c r="AJ3136" s="34">
        <v>1</v>
      </c>
      <c r="AK3136" s="34">
        <v>0</v>
      </c>
      <c r="AL3136" s="34" t="s">
        <v>27464</v>
      </c>
      <c r="AM3136" s="34" t="s">
        <v>27465</v>
      </c>
      <c r="AN3136" s="47"/>
      <c r="AO3136" s="47"/>
      <c r="AP3136" s="47"/>
      <c r="AQ3136" s="47"/>
      <c r="AR3136" s="47"/>
      <c r="AS3136" s="46"/>
      <c r="AT3136" s="46"/>
      <c r="AU3136" s="48"/>
      <c r="AV3136" s="48"/>
      <c r="AW3136" s="48"/>
      <c r="AX3136" s="48"/>
      <c r="AY3136" s="49"/>
      <c r="AZ3136" s="49"/>
      <c r="BA3136" s="49"/>
      <c r="BB3136" s="49"/>
      <c r="BC3136" s="49"/>
      <c r="BD3136" s="50"/>
      <c r="BE3136" s="50"/>
      <c r="BF3136" s="50"/>
      <c r="BG3136" s="50"/>
      <c r="BH3136" s="50"/>
      <c r="BI3136" s="53"/>
      <c r="BJ3136" s="53"/>
    </row>
    <row r="3137" spans="1:62" ht="185.4" thickBot="1" x14ac:dyDescent="0.3">
      <c r="A3137" s="28">
        <v>3137</v>
      </c>
      <c r="B3137" s="52" t="s">
        <v>7699</v>
      </c>
      <c r="C3137" s="33">
        <v>18</v>
      </c>
      <c r="D3137" s="33">
        <v>3</v>
      </c>
      <c r="E3137" s="37" t="s">
        <v>11301</v>
      </c>
      <c r="F3137" s="37" t="s">
        <v>11302</v>
      </c>
      <c r="G3137" s="37" t="s">
        <v>11303</v>
      </c>
      <c r="H3137" s="38"/>
      <c r="I3137" s="39" t="s">
        <v>11304</v>
      </c>
      <c r="J3137" s="38"/>
      <c r="K3137" s="102">
        <v>2897</v>
      </c>
      <c r="L3137" s="40" t="s">
        <v>26956</v>
      </c>
      <c r="M3137" s="41">
        <f t="shared" si="105"/>
        <v>0</v>
      </c>
      <c r="N3137" s="41">
        <f t="shared" si="106"/>
        <v>0</v>
      </c>
      <c r="O3137" s="92"/>
      <c r="P3137" s="36"/>
      <c r="Q3137" s="35"/>
      <c r="R3137" s="44"/>
      <c r="S3137" s="44"/>
      <c r="T3137" s="45"/>
      <c r="U3137" s="45"/>
      <c r="V3137" s="45"/>
      <c r="W3137" s="45"/>
      <c r="X3137" s="45"/>
      <c r="Y3137" s="45"/>
      <c r="Z3137" s="46"/>
      <c r="AA3137" s="42"/>
      <c r="AB3137" s="42"/>
      <c r="AC3137" s="42"/>
      <c r="AD3137" s="42"/>
      <c r="AE3137" s="42"/>
      <c r="AF3137" s="42"/>
      <c r="AG3137" s="42"/>
      <c r="AH3137" s="46"/>
      <c r="AI3137" s="46"/>
      <c r="AJ3137" s="34"/>
      <c r="AK3137" s="34"/>
      <c r="AL3137" s="34"/>
      <c r="AM3137" s="34"/>
      <c r="AN3137" s="47"/>
      <c r="AO3137" s="47"/>
      <c r="AP3137" s="47"/>
      <c r="AQ3137" s="47"/>
      <c r="AR3137" s="47"/>
      <c r="AS3137" s="46"/>
      <c r="AT3137" s="46"/>
      <c r="AU3137" s="48"/>
      <c r="AV3137" s="48"/>
      <c r="AW3137" s="48"/>
      <c r="AX3137" s="48"/>
      <c r="AY3137" s="49"/>
      <c r="AZ3137" s="49"/>
      <c r="BA3137" s="49"/>
      <c r="BB3137" s="49"/>
      <c r="BC3137" s="49"/>
      <c r="BD3137" s="50"/>
      <c r="BE3137" s="50"/>
      <c r="BF3137" s="50"/>
      <c r="BG3137" s="50"/>
      <c r="BH3137" s="50"/>
      <c r="BI3137" s="53"/>
      <c r="BJ3137" s="53"/>
    </row>
    <row r="3138" spans="1:62" ht="93" thickBot="1" x14ac:dyDescent="0.3">
      <c r="A3138" s="28">
        <v>3138</v>
      </c>
      <c r="B3138" s="52" t="s">
        <v>7699</v>
      </c>
      <c r="C3138" s="33">
        <v>18</v>
      </c>
      <c r="D3138" s="33">
        <v>4</v>
      </c>
      <c r="E3138" s="37" t="s">
        <v>11305</v>
      </c>
      <c r="F3138" s="37" t="s">
        <v>11306</v>
      </c>
      <c r="G3138" s="37" t="s">
        <v>11307</v>
      </c>
      <c r="H3138" s="38"/>
      <c r="I3138" s="39" t="s">
        <v>11308</v>
      </c>
      <c r="J3138" s="38" t="s">
        <v>11309</v>
      </c>
      <c r="K3138" s="102">
        <v>2898</v>
      </c>
      <c r="L3138" s="40" t="s">
        <v>26956</v>
      </c>
      <c r="M3138" s="41">
        <f t="shared" si="105"/>
        <v>0</v>
      </c>
      <c r="N3138" s="41">
        <f t="shared" si="106"/>
        <v>0</v>
      </c>
      <c r="O3138" s="92"/>
      <c r="P3138" s="36"/>
      <c r="Q3138" s="35"/>
      <c r="R3138" s="44"/>
      <c r="S3138" s="44"/>
      <c r="T3138" s="45"/>
      <c r="U3138" s="45"/>
      <c r="V3138" s="45"/>
      <c r="W3138" s="45"/>
      <c r="X3138" s="45"/>
      <c r="Y3138" s="45"/>
      <c r="Z3138" s="46"/>
      <c r="AA3138" s="42"/>
      <c r="AB3138" s="42"/>
      <c r="AC3138" s="42"/>
      <c r="AD3138" s="42"/>
      <c r="AE3138" s="42"/>
      <c r="AF3138" s="42"/>
      <c r="AG3138" s="42"/>
      <c r="AH3138" s="46"/>
      <c r="AI3138" s="46"/>
      <c r="AJ3138" s="34"/>
      <c r="AK3138" s="34"/>
      <c r="AL3138" s="34"/>
      <c r="AM3138" s="34"/>
      <c r="AN3138" s="47"/>
      <c r="AO3138" s="47"/>
      <c r="AP3138" s="47"/>
      <c r="AQ3138" s="47"/>
      <c r="AR3138" s="47"/>
      <c r="AS3138" s="46"/>
      <c r="AT3138" s="46"/>
      <c r="AU3138" s="48"/>
      <c r="AV3138" s="48"/>
      <c r="AW3138" s="48"/>
      <c r="AX3138" s="48"/>
      <c r="AY3138" s="49"/>
      <c r="AZ3138" s="49"/>
      <c r="BA3138" s="49"/>
      <c r="BB3138" s="49"/>
      <c r="BC3138" s="49"/>
      <c r="BD3138" s="50"/>
      <c r="BE3138" s="50"/>
      <c r="BF3138" s="50"/>
      <c r="BG3138" s="50"/>
      <c r="BH3138" s="50"/>
      <c r="BI3138" s="53"/>
      <c r="BJ3138" s="53"/>
    </row>
    <row r="3139" spans="1:62" ht="132.6" thickBot="1" x14ac:dyDescent="0.3">
      <c r="A3139" s="28">
        <v>3139</v>
      </c>
      <c r="B3139" s="52" t="s">
        <v>7699</v>
      </c>
      <c r="C3139" s="33">
        <v>18</v>
      </c>
      <c r="D3139" s="33">
        <v>5</v>
      </c>
      <c r="E3139" s="37" t="s">
        <v>11310</v>
      </c>
      <c r="F3139" s="37" t="s">
        <v>11311</v>
      </c>
      <c r="G3139" s="37" t="s">
        <v>11312</v>
      </c>
      <c r="H3139" s="38"/>
      <c r="I3139" s="39" t="s">
        <v>11313</v>
      </c>
      <c r="J3139" s="38"/>
      <c r="K3139" s="102">
        <v>2899</v>
      </c>
      <c r="L3139" s="40" t="s">
        <v>26956</v>
      </c>
      <c r="M3139" s="41">
        <f t="shared" si="105"/>
        <v>0</v>
      </c>
      <c r="N3139" s="41">
        <f t="shared" si="106"/>
        <v>0</v>
      </c>
      <c r="O3139" s="92"/>
      <c r="P3139" s="36" t="s">
        <v>27372</v>
      </c>
      <c r="Q3139" s="35"/>
      <c r="R3139" s="44"/>
      <c r="S3139" s="44"/>
      <c r="T3139" s="45"/>
      <c r="U3139" s="45"/>
      <c r="V3139" s="45"/>
      <c r="W3139" s="45"/>
      <c r="X3139" s="45"/>
      <c r="Y3139" s="45"/>
      <c r="Z3139" s="46"/>
      <c r="AA3139" s="42"/>
      <c r="AB3139" s="42"/>
      <c r="AC3139" s="42"/>
      <c r="AD3139" s="42"/>
      <c r="AE3139" s="42"/>
      <c r="AF3139" s="42"/>
      <c r="AG3139" s="42"/>
      <c r="AH3139" s="46"/>
      <c r="AI3139" s="46"/>
      <c r="AJ3139" s="34"/>
      <c r="AK3139" s="34"/>
      <c r="AL3139" s="34"/>
      <c r="AM3139" s="34"/>
      <c r="AN3139" s="47"/>
      <c r="AO3139" s="47"/>
      <c r="AP3139" s="47"/>
      <c r="AQ3139" s="47"/>
      <c r="AR3139" s="47"/>
      <c r="AS3139" s="46"/>
      <c r="AT3139" s="46"/>
      <c r="AU3139" s="48"/>
      <c r="AV3139" s="48"/>
      <c r="AW3139" s="48"/>
      <c r="AX3139" s="48"/>
      <c r="AY3139" s="49"/>
      <c r="AZ3139" s="49"/>
      <c r="BA3139" s="49"/>
      <c r="BB3139" s="49"/>
      <c r="BC3139" s="49"/>
      <c r="BD3139" s="50"/>
      <c r="BE3139" s="50"/>
      <c r="BF3139" s="50"/>
      <c r="BG3139" s="50"/>
      <c r="BH3139" s="50"/>
      <c r="BI3139" s="53"/>
      <c r="BJ3139" s="53"/>
    </row>
    <row r="3140" spans="1:62" ht="93" thickBot="1" x14ac:dyDescent="0.3">
      <c r="A3140" s="28">
        <v>3140</v>
      </c>
      <c r="B3140" s="52" t="s">
        <v>7699</v>
      </c>
      <c r="C3140" s="33">
        <v>18</v>
      </c>
      <c r="D3140" s="33">
        <v>6</v>
      </c>
      <c r="E3140" s="37" t="s">
        <v>11314</v>
      </c>
      <c r="F3140" s="37" t="s">
        <v>542</v>
      </c>
      <c r="G3140" s="37" t="s">
        <v>11315</v>
      </c>
      <c r="H3140" s="38"/>
      <c r="I3140" s="39" t="s">
        <v>2489</v>
      </c>
      <c r="J3140" s="38"/>
      <c r="K3140" s="102">
        <v>2900</v>
      </c>
      <c r="L3140" s="40" t="s">
        <v>26956</v>
      </c>
      <c r="M3140" s="41">
        <f t="shared" si="105"/>
        <v>0</v>
      </c>
      <c r="N3140" s="41">
        <f t="shared" si="106"/>
        <v>0</v>
      </c>
      <c r="O3140" s="92"/>
      <c r="P3140" s="36" t="s">
        <v>27373</v>
      </c>
      <c r="Q3140" s="35"/>
      <c r="R3140" s="44"/>
      <c r="S3140" s="44"/>
      <c r="T3140" s="45"/>
      <c r="U3140" s="45"/>
      <c r="V3140" s="45"/>
      <c r="W3140" s="45"/>
      <c r="X3140" s="45"/>
      <c r="Y3140" s="45"/>
      <c r="Z3140" s="46"/>
      <c r="AA3140" s="42"/>
      <c r="AB3140" s="42"/>
      <c r="AC3140" s="42"/>
      <c r="AD3140" s="42"/>
      <c r="AE3140" s="42"/>
      <c r="AF3140" s="42"/>
      <c r="AG3140" s="42"/>
      <c r="AH3140" s="46"/>
      <c r="AI3140" s="46"/>
      <c r="AJ3140" s="34"/>
      <c r="AK3140" s="34"/>
      <c r="AL3140" s="34"/>
      <c r="AM3140" s="34"/>
      <c r="AN3140" s="47"/>
      <c r="AO3140" s="47"/>
      <c r="AP3140" s="47"/>
      <c r="AQ3140" s="47"/>
      <c r="AR3140" s="47"/>
      <c r="AS3140" s="46"/>
      <c r="AT3140" s="46"/>
      <c r="AU3140" s="48"/>
      <c r="AV3140" s="48"/>
      <c r="AW3140" s="48"/>
      <c r="AX3140" s="48"/>
      <c r="AY3140" s="49"/>
      <c r="AZ3140" s="49"/>
      <c r="BA3140" s="49"/>
      <c r="BB3140" s="49"/>
      <c r="BC3140" s="49"/>
      <c r="BD3140" s="50"/>
      <c r="BE3140" s="50"/>
      <c r="BF3140" s="50"/>
      <c r="BG3140" s="50"/>
      <c r="BH3140" s="50"/>
      <c r="BI3140" s="53"/>
      <c r="BJ3140" s="53"/>
    </row>
    <row r="3141" spans="1:62" ht="119.4" thickBot="1" x14ac:dyDescent="0.3">
      <c r="A3141" s="28">
        <v>3141</v>
      </c>
      <c r="B3141" s="52" t="s">
        <v>7699</v>
      </c>
      <c r="C3141" s="33">
        <v>18</v>
      </c>
      <c r="D3141" s="33">
        <v>7</v>
      </c>
      <c r="E3141" s="37" t="s">
        <v>11316</v>
      </c>
      <c r="F3141" s="37" t="s">
        <v>1723</v>
      </c>
      <c r="G3141" s="37" t="s">
        <v>11317</v>
      </c>
      <c r="H3141" s="38" t="s">
        <v>11318</v>
      </c>
      <c r="I3141" s="39" t="s">
        <v>11319</v>
      </c>
      <c r="J3141" s="38"/>
      <c r="K3141" s="102">
        <v>2901</v>
      </c>
      <c r="L3141" s="40" t="s">
        <v>26956</v>
      </c>
      <c r="M3141" s="41">
        <f t="shared" si="105"/>
        <v>0</v>
      </c>
      <c r="N3141" s="41">
        <f t="shared" si="106"/>
        <v>0</v>
      </c>
      <c r="O3141" s="92"/>
      <c r="P3141" s="36"/>
      <c r="Q3141" s="35"/>
      <c r="R3141" s="44"/>
      <c r="S3141" s="44"/>
      <c r="T3141" s="45"/>
      <c r="U3141" s="45"/>
      <c r="V3141" s="45"/>
      <c r="W3141" s="45"/>
      <c r="X3141" s="45"/>
      <c r="Y3141" s="45"/>
      <c r="Z3141" s="46"/>
      <c r="AA3141" s="42"/>
      <c r="AB3141" s="42"/>
      <c r="AC3141" s="42"/>
      <c r="AD3141" s="42"/>
      <c r="AE3141" s="42"/>
      <c r="AF3141" s="42"/>
      <c r="AG3141" s="42"/>
      <c r="AH3141" s="46"/>
      <c r="AI3141" s="46"/>
      <c r="AJ3141" s="34"/>
      <c r="AK3141" s="34"/>
      <c r="AL3141" s="34"/>
      <c r="AM3141" s="34"/>
      <c r="AN3141" s="47"/>
      <c r="AO3141" s="47"/>
      <c r="AP3141" s="47"/>
      <c r="AQ3141" s="47"/>
      <c r="AR3141" s="47"/>
      <c r="AS3141" s="46"/>
      <c r="AT3141" s="46"/>
      <c r="AU3141" s="48"/>
      <c r="AV3141" s="48"/>
      <c r="AW3141" s="48"/>
      <c r="AX3141" s="48"/>
      <c r="AY3141" s="49"/>
      <c r="AZ3141" s="49"/>
      <c r="BA3141" s="49"/>
      <c r="BB3141" s="49"/>
      <c r="BC3141" s="49"/>
      <c r="BD3141" s="50"/>
      <c r="BE3141" s="50"/>
      <c r="BF3141" s="50"/>
      <c r="BG3141" s="50"/>
      <c r="BH3141" s="50"/>
      <c r="BI3141" s="53"/>
      <c r="BJ3141" s="53"/>
    </row>
    <row r="3142" spans="1:62" ht="53.4" thickBot="1" x14ac:dyDescent="0.3">
      <c r="A3142" s="28">
        <v>3142</v>
      </c>
      <c r="B3142" s="52" t="s">
        <v>7699</v>
      </c>
      <c r="C3142" s="33">
        <v>18</v>
      </c>
      <c r="D3142" s="33">
        <v>8</v>
      </c>
      <c r="E3142" s="37" t="s">
        <v>11320</v>
      </c>
      <c r="F3142" s="37" t="s">
        <v>11321</v>
      </c>
      <c r="G3142" s="37" t="s">
        <v>11322</v>
      </c>
      <c r="H3142" s="38"/>
      <c r="I3142" s="39" t="s">
        <v>11295</v>
      </c>
      <c r="J3142" s="38"/>
      <c r="K3142" s="102">
        <v>2902</v>
      </c>
      <c r="L3142" s="40" t="s">
        <v>26956</v>
      </c>
      <c r="M3142" s="41">
        <f t="shared" si="105"/>
        <v>0</v>
      </c>
      <c r="N3142" s="41">
        <f t="shared" si="106"/>
        <v>0</v>
      </c>
      <c r="O3142" s="92"/>
      <c r="P3142" s="36"/>
      <c r="Q3142" s="35"/>
      <c r="R3142" s="44"/>
      <c r="S3142" s="44"/>
      <c r="T3142" s="45"/>
      <c r="U3142" s="45"/>
      <c r="V3142" s="45"/>
      <c r="W3142" s="45"/>
      <c r="X3142" s="45"/>
      <c r="Y3142" s="45"/>
      <c r="Z3142" s="46"/>
      <c r="AA3142" s="42"/>
      <c r="AB3142" s="42"/>
      <c r="AC3142" s="42"/>
      <c r="AD3142" s="42"/>
      <c r="AE3142" s="42"/>
      <c r="AF3142" s="42"/>
      <c r="AG3142" s="42"/>
      <c r="AH3142" s="46"/>
      <c r="AI3142" s="46"/>
      <c r="AJ3142" s="34"/>
      <c r="AK3142" s="34"/>
      <c r="AL3142" s="34"/>
      <c r="AM3142" s="34"/>
      <c r="AN3142" s="47"/>
      <c r="AO3142" s="47"/>
      <c r="AP3142" s="47"/>
      <c r="AQ3142" s="47"/>
      <c r="AR3142" s="47"/>
      <c r="AS3142" s="46"/>
      <c r="AT3142" s="46"/>
      <c r="AU3142" s="48"/>
      <c r="AV3142" s="48"/>
      <c r="AW3142" s="48"/>
      <c r="AX3142" s="48"/>
      <c r="AY3142" s="49"/>
      <c r="AZ3142" s="49"/>
      <c r="BA3142" s="49"/>
      <c r="BB3142" s="49"/>
      <c r="BC3142" s="49"/>
      <c r="BD3142" s="50"/>
      <c r="BE3142" s="50"/>
      <c r="BF3142" s="50"/>
      <c r="BG3142" s="50"/>
      <c r="BH3142" s="50"/>
      <c r="BI3142" s="53"/>
      <c r="BJ3142" s="53"/>
    </row>
    <row r="3143" spans="1:62" ht="132.6" thickBot="1" x14ac:dyDescent="0.3">
      <c r="A3143" s="28">
        <v>3143</v>
      </c>
      <c r="B3143" s="52" t="s">
        <v>7699</v>
      </c>
      <c r="C3143" s="33">
        <v>18</v>
      </c>
      <c r="D3143" s="33">
        <v>9</v>
      </c>
      <c r="E3143" s="37" t="s">
        <v>11323</v>
      </c>
      <c r="F3143" s="37" t="s">
        <v>11324</v>
      </c>
      <c r="G3143" s="37" t="s">
        <v>11325</v>
      </c>
      <c r="H3143" s="38" t="s">
        <v>11326</v>
      </c>
      <c r="I3143" s="39" t="s">
        <v>11327</v>
      </c>
      <c r="J3143" s="38" t="s">
        <v>11328</v>
      </c>
      <c r="K3143" s="102">
        <v>2903</v>
      </c>
      <c r="L3143" s="40" t="s">
        <v>26956</v>
      </c>
      <c r="M3143" s="41">
        <f t="shared" si="105"/>
        <v>0</v>
      </c>
      <c r="N3143" s="41">
        <f t="shared" si="106"/>
        <v>0</v>
      </c>
      <c r="O3143" s="92"/>
      <c r="P3143" s="36"/>
      <c r="Q3143" s="35"/>
      <c r="R3143" s="44"/>
      <c r="S3143" s="44"/>
      <c r="T3143" s="45"/>
      <c r="U3143" s="45"/>
      <c r="V3143" s="45"/>
      <c r="W3143" s="45"/>
      <c r="X3143" s="45"/>
      <c r="Y3143" s="45"/>
      <c r="Z3143" s="46"/>
      <c r="AA3143" s="42"/>
      <c r="AB3143" s="42"/>
      <c r="AC3143" s="42"/>
      <c r="AD3143" s="42"/>
      <c r="AE3143" s="42"/>
      <c r="AF3143" s="42"/>
      <c r="AG3143" s="42"/>
      <c r="AH3143" s="46"/>
      <c r="AI3143" s="46"/>
      <c r="AJ3143" s="34"/>
      <c r="AK3143" s="34"/>
      <c r="AL3143" s="34"/>
      <c r="AM3143" s="34"/>
      <c r="AN3143" s="47"/>
      <c r="AO3143" s="47"/>
      <c r="AP3143" s="47"/>
      <c r="AQ3143" s="47"/>
      <c r="AR3143" s="47"/>
      <c r="AS3143" s="46"/>
      <c r="AT3143" s="46"/>
      <c r="AU3143" s="48"/>
      <c r="AV3143" s="48"/>
      <c r="AW3143" s="48"/>
      <c r="AX3143" s="48"/>
      <c r="AY3143" s="49"/>
      <c r="AZ3143" s="49"/>
      <c r="BA3143" s="49"/>
      <c r="BB3143" s="49"/>
      <c r="BC3143" s="49"/>
      <c r="BD3143" s="50"/>
      <c r="BE3143" s="50"/>
      <c r="BF3143" s="50"/>
      <c r="BG3143" s="50"/>
      <c r="BH3143" s="50"/>
      <c r="BI3143" s="53"/>
      <c r="BJ3143" s="53"/>
    </row>
    <row r="3144" spans="1:62" ht="132.6" thickBot="1" x14ac:dyDescent="0.3">
      <c r="A3144" s="28">
        <v>3144</v>
      </c>
      <c r="B3144" s="52" t="s">
        <v>7699</v>
      </c>
      <c r="C3144" s="33">
        <v>18</v>
      </c>
      <c r="D3144" s="33">
        <v>10</v>
      </c>
      <c r="E3144" s="37" t="s">
        <v>11329</v>
      </c>
      <c r="F3144" s="37" t="s">
        <v>11330</v>
      </c>
      <c r="G3144" s="37" t="s">
        <v>11331</v>
      </c>
      <c r="H3144" s="38"/>
      <c r="I3144" s="39" t="s">
        <v>11332</v>
      </c>
      <c r="J3144" s="38" t="s">
        <v>11333</v>
      </c>
      <c r="K3144" s="102">
        <v>2904</v>
      </c>
      <c r="L3144" s="40" t="s">
        <v>26956</v>
      </c>
      <c r="M3144" s="41">
        <f t="shared" si="105"/>
        <v>0</v>
      </c>
      <c r="N3144" s="41">
        <f t="shared" si="106"/>
        <v>0</v>
      </c>
      <c r="O3144" s="92"/>
      <c r="P3144" s="36"/>
      <c r="Q3144" s="35"/>
      <c r="R3144" s="44"/>
      <c r="S3144" s="44"/>
      <c r="T3144" s="45"/>
      <c r="U3144" s="45"/>
      <c r="V3144" s="45"/>
      <c r="W3144" s="45"/>
      <c r="X3144" s="45"/>
      <c r="Y3144" s="45"/>
      <c r="Z3144" s="46"/>
      <c r="AA3144" s="42"/>
      <c r="AB3144" s="42"/>
      <c r="AC3144" s="42"/>
      <c r="AD3144" s="42"/>
      <c r="AE3144" s="42"/>
      <c r="AF3144" s="42"/>
      <c r="AG3144" s="42"/>
      <c r="AH3144" s="46"/>
      <c r="AI3144" s="46"/>
      <c r="AJ3144" s="34"/>
      <c r="AK3144" s="34"/>
      <c r="AL3144" s="34"/>
      <c r="AM3144" s="34"/>
      <c r="AN3144" s="47"/>
      <c r="AO3144" s="47"/>
      <c r="AP3144" s="47"/>
      <c r="AQ3144" s="47"/>
      <c r="AR3144" s="47"/>
      <c r="AS3144" s="46"/>
      <c r="AT3144" s="46"/>
      <c r="AU3144" s="48"/>
      <c r="AV3144" s="48"/>
      <c r="AW3144" s="48"/>
      <c r="AX3144" s="48"/>
      <c r="AY3144" s="49"/>
      <c r="AZ3144" s="49"/>
      <c r="BA3144" s="49"/>
      <c r="BB3144" s="49"/>
      <c r="BC3144" s="49"/>
      <c r="BD3144" s="50"/>
      <c r="BE3144" s="50"/>
      <c r="BF3144" s="50"/>
      <c r="BG3144" s="50"/>
      <c r="BH3144" s="50"/>
      <c r="BI3144" s="53"/>
      <c r="BJ3144" s="53"/>
    </row>
    <row r="3145" spans="1:62" ht="40.200000000000003" thickBot="1" x14ac:dyDescent="0.3">
      <c r="A3145" s="28">
        <v>3145</v>
      </c>
      <c r="B3145" s="52" t="s">
        <v>7699</v>
      </c>
      <c r="C3145" s="33">
        <v>18</v>
      </c>
      <c r="D3145" s="33">
        <v>11</v>
      </c>
      <c r="E3145" s="37" t="s">
        <v>11334</v>
      </c>
      <c r="F3145" s="37" t="s">
        <v>11335</v>
      </c>
      <c r="G3145" s="37" t="s">
        <v>11336</v>
      </c>
      <c r="H3145" s="38" t="s">
        <v>11337</v>
      </c>
      <c r="I3145" s="39" t="s">
        <v>11338</v>
      </c>
      <c r="J3145" s="38"/>
      <c r="K3145" s="102">
        <v>2905</v>
      </c>
      <c r="L3145" s="40" t="s">
        <v>26956</v>
      </c>
      <c r="M3145" s="41">
        <f t="shared" si="105"/>
        <v>0</v>
      </c>
      <c r="N3145" s="41">
        <f t="shared" si="106"/>
        <v>0</v>
      </c>
      <c r="O3145" s="92"/>
      <c r="P3145" s="36"/>
      <c r="Q3145" s="35"/>
      <c r="R3145" s="44"/>
      <c r="S3145" s="44"/>
      <c r="T3145" s="45"/>
      <c r="U3145" s="45"/>
      <c r="V3145" s="45"/>
      <c r="W3145" s="45"/>
      <c r="X3145" s="45"/>
      <c r="Y3145" s="45"/>
      <c r="Z3145" s="46"/>
      <c r="AA3145" s="42"/>
      <c r="AB3145" s="42"/>
      <c r="AC3145" s="42"/>
      <c r="AD3145" s="42"/>
      <c r="AE3145" s="42"/>
      <c r="AF3145" s="42"/>
      <c r="AG3145" s="42"/>
      <c r="AH3145" s="46"/>
      <c r="AI3145" s="46"/>
      <c r="AJ3145" s="34"/>
      <c r="AK3145" s="34"/>
      <c r="AL3145" s="34"/>
      <c r="AM3145" s="34"/>
      <c r="AN3145" s="47"/>
      <c r="AO3145" s="47"/>
      <c r="AP3145" s="47"/>
      <c r="AQ3145" s="47"/>
      <c r="AR3145" s="47"/>
      <c r="AS3145" s="46"/>
      <c r="AT3145" s="46"/>
      <c r="AU3145" s="48"/>
      <c r="AV3145" s="48"/>
      <c r="AW3145" s="48"/>
      <c r="AX3145" s="48"/>
      <c r="AY3145" s="49"/>
      <c r="AZ3145" s="49"/>
      <c r="BA3145" s="49"/>
      <c r="BB3145" s="49"/>
      <c r="BC3145" s="49"/>
      <c r="BD3145" s="50"/>
      <c r="BE3145" s="50"/>
      <c r="BF3145" s="50"/>
      <c r="BG3145" s="50"/>
      <c r="BH3145" s="50"/>
      <c r="BI3145" s="53"/>
      <c r="BJ3145" s="53"/>
    </row>
    <row r="3146" spans="1:62" ht="79.8" thickBot="1" x14ac:dyDescent="0.3">
      <c r="A3146" s="28">
        <v>3146</v>
      </c>
      <c r="B3146" s="52" t="s">
        <v>7699</v>
      </c>
      <c r="C3146" s="33">
        <v>18</v>
      </c>
      <c r="D3146" s="33">
        <v>12</v>
      </c>
      <c r="E3146" s="37" t="s">
        <v>11339</v>
      </c>
      <c r="F3146" s="37" t="s">
        <v>11340</v>
      </c>
      <c r="G3146" s="37" t="s">
        <v>11341</v>
      </c>
      <c r="H3146" s="38" t="s">
        <v>11342</v>
      </c>
      <c r="I3146" s="39" t="s">
        <v>11343</v>
      </c>
      <c r="J3146" s="38" t="s">
        <v>11344</v>
      </c>
      <c r="K3146" s="102">
        <v>2906</v>
      </c>
      <c r="L3146" s="40" t="s">
        <v>26956</v>
      </c>
      <c r="M3146" s="41">
        <f t="shared" si="105"/>
        <v>0</v>
      </c>
      <c r="N3146" s="41">
        <f t="shared" si="106"/>
        <v>0</v>
      </c>
      <c r="O3146" s="92"/>
      <c r="P3146" s="36"/>
      <c r="Q3146" s="35"/>
      <c r="R3146" s="44"/>
      <c r="S3146" s="44"/>
      <c r="T3146" s="45"/>
      <c r="U3146" s="45"/>
      <c r="V3146" s="45"/>
      <c r="W3146" s="45"/>
      <c r="X3146" s="45"/>
      <c r="Y3146" s="45"/>
      <c r="Z3146" s="46"/>
      <c r="AA3146" s="42"/>
      <c r="AB3146" s="42"/>
      <c r="AC3146" s="42"/>
      <c r="AD3146" s="42"/>
      <c r="AE3146" s="42"/>
      <c r="AF3146" s="42"/>
      <c r="AG3146" s="42"/>
      <c r="AH3146" s="46"/>
      <c r="AI3146" s="46"/>
      <c r="AJ3146" s="34"/>
      <c r="AK3146" s="34"/>
      <c r="AL3146" s="34"/>
      <c r="AM3146" s="34"/>
      <c r="AN3146" s="47"/>
      <c r="AO3146" s="47"/>
      <c r="AP3146" s="47"/>
      <c r="AQ3146" s="47"/>
      <c r="AR3146" s="47"/>
      <c r="AS3146" s="46"/>
      <c r="AT3146" s="46"/>
      <c r="AU3146" s="48"/>
      <c r="AV3146" s="48"/>
      <c r="AW3146" s="48"/>
      <c r="AX3146" s="48"/>
      <c r="AY3146" s="49"/>
      <c r="AZ3146" s="49"/>
      <c r="BA3146" s="49"/>
      <c r="BB3146" s="49"/>
      <c r="BC3146" s="49"/>
      <c r="BD3146" s="50"/>
      <c r="BE3146" s="50"/>
      <c r="BF3146" s="50"/>
      <c r="BG3146" s="50"/>
      <c r="BH3146" s="50"/>
      <c r="BI3146" s="53"/>
      <c r="BJ3146" s="53"/>
    </row>
    <row r="3147" spans="1:62" ht="66.599999999999994" thickBot="1" x14ac:dyDescent="0.3">
      <c r="A3147" s="28">
        <v>3147</v>
      </c>
      <c r="B3147" s="52" t="s">
        <v>7699</v>
      </c>
      <c r="C3147" s="33">
        <v>18</v>
      </c>
      <c r="D3147" s="33">
        <v>13</v>
      </c>
      <c r="E3147" s="37" t="s">
        <v>11345</v>
      </c>
      <c r="F3147" s="37" t="s">
        <v>11346</v>
      </c>
      <c r="G3147" s="37" t="s">
        <v>11347</v>
      </c>
      <c r="H3147" s="38" t="s">
        <v>11348</v>
      </c>
      <c r="I3147" s="39" t="s">
        <v>11349</v>
      </c>
      <c r="J3147" s="38"/>
      <c r="K3147" s="102">
        <v>2907</v>
      </c>
      <c r="L3147" s="40" t="s">
        <v>26956</v>
      </c>
      <c r="M3147" s="41">
        <f t="shared" si="105"/>
        <v>0</v>
      </c>
      <c r="N3147" s="41">
        <f t="shared" si="106"/>
        <v>0</v>
      </c>
      <c r="O3147" s="92"/>
      <c r="P3147" s="36"/>
      <c r="Q3147" s="35"/>
      <c r="R3147" s="44"/>
      <c r="S3147" s="44"/>
      <c r="T3147" s="45"/>
      <c r="U3147" s="45"/>
      <c r="V3147" s="45"/>
      <c r="W3147" s="45"/>
      <c r="X3147" s="45"/>
      <c r="Y3147" s="45"/>
      <c r="Z3147" s="46"/>
      <c r="AA3147" s="42"/>
      <c r="AB3147" s="42"/>
      <c r="AC3147" s="42"/>
      <c r="AD3147" s="42"/>
      <c r="AE3147" s="42"/>
      <c r="AF3147" s="42"/>
      <c r="AG3147" s="42"/>
      <c r="AH3147" s="46"/>
      <c r="AI3147" s="46"/>
      <c r="AJ3147" s="34"/>
      <c r="AK3147" s="34"/>
      <c r="AL3147" s="34"/>
      <c r="AM3147" s="34"/>
      <c r="AN3147" s="47"/>
      <c r="AO3147" s="47"/>
      <c r="AP3147" s="47"/>
      <c r="AQ3147" s="47"/>
      <c r="AR3147" s="47"/>
      <c r="AS3147" s="46"/>
      <c r="AT3147" s="46"/>
      <c r="AU3147" s="48"/>
      <c r="AV3147" s="48"/>
      <c r="AW3147" s="48"/>
      <c r="AX3147" s="48"/>
      <c r="AY3147" s="49"/>
      <c r="AZ3147" s="49"/>
      <c r="BA3147" s="49"/>
      <c r="BB3147" s="49"/>
      <c r="BC3147" s="49"/>
      <c r="BD3147" s="50"/>
      <c r="BE3147" s="50"/>
      <c r="BF3147" s="50"/>
      <c r="BG3147" s="50"/>
      <c r="BH3147" s="50"/>
      <c r="BI3147" s="53"/>
      <c r="BJ3147" s="53"/>
    </row>
    <row r="3148" spans="1:62" ht="106.2" thickBot="1" x14ac:dyDescent="0.3">
      <c r="A3148" s="28">
        <v>3148</v>
      </c>
      <c r="B3148" s="52" t="s">
        <v>7699</v>
      </c>
      <c r="C3148" s="33">
        <v>18</v>
      </c>
      <c r="D3148" s="33">
        <v>14</v>
      </c>
      <c r="E3148" s="37" t="s">
        <v>11350</v>
      </c>
      <c r="F3148" s="37" t="s">
        <v>11351</v>
      </c>
      <c r="G3148" s="37" t="s">
        <v>11352</v>
      </c>
      <c r="H3148" s="38"/>
      <c r="I3148" s="39" t="s">
        <v>11353</v>
      </c>
      <c r="J3148" s="38" t="s">
        <v>11354</v>
      </c>
      <c r="K3148" s="102">
        <v>2908</v>
      </c>
      <c r="L3148" s="40" t="s">
        <v>26956</v>
      </c>
      <c r="M3148" s="41">
        <f t="shared" si="105"/>
        <v>0</v>
      </c>
      <c r="N3148" s="41">
        <f t="shared" si="106"/>
        <v>0</v>
      </c>
      <c r="O3148" s="92"/>
      <c r="P3148" s="36"/>
      <c r="Q3148" s="35"/>
      <c r="R3148" s="44"/>
      <c r="S3148" s="44"/>
      <c r="T3148" s="45"/>
      <c r="U3148" s="45"/>
      <c r="V3148" s="45"/>
      <c r="W3148" s="45"/>
      <c r="X3148" s="45"/>
      <c r="Y3148" s="45"/>
      <c r="Z3148" s="46"/>
      <c r="AA3148" s="42"/>
      <c r="AB3148" s="42"/>
      <c r="AC3148" s="42"/>
      <c r="AD3148" s="42"/>
      <c r="AE3148" s="42"/>
      <c r="AF3148" s="42"/>
      <c r="AG3148" s="42"/>
      <c r="AH3148" s="46"/>
      <c r="AI3148" s="46"/>
      <c r="AJ3148" s="34"/>
      <c r="AK3148" s="34"/>
      <c r="AL3148" s="34"/>
      <c r="AM3148" s="34"/>
      <c r="AN3148" s="47"/>
      <c r="AO3148" s="47"/>
      <c r="AP3148" s="47"/>
      <c r="AQ3148" s="47"/>
      <c r="AR3148" s="47"/>
      <c r="AS3148" s="46"/>
      <c r="AT3148" s="46"/>
      <c r="AU3148" s="48"/>
      <c r="AV3148" s="48"/>
      <c r="AW3148" s="48"/>
      <c r="AX3148" s="48"/>
      <c r="AY3148" s="49"/>
      <c r="AZ3148" s="49"/>
      <c r="BA3148" s="49"/>
      <c r="BB3148" s="49"/>
      <c r="BC3148" s="49"/>
      <c r="BD3148" s="50"/>
      <c r="BE3148" s="50"/>
      <c r="BF3148" s="50"/>
      <c r="BG3148" s="50"/>
      <c r="BH3148" s="50"/>
      <c r="BI3148" s="53"/>
      <c r="BJ3148" s="53"/>
    </row>
    <row r="3149" spans="1:62" ht="40.200000000000003" thickBot="1" x14ac:dyDescent="0.3">
      <c r="A3149" s="28">
        <v>3149</v>
      </c>
      <c r="B3149" s="52" t="s">
        <v>7699</v>
      </c>
      <c r="C3149" s="33">
        <v>18</v>
      </c>
      <c r="D3149" s="33">
        <v>15</v>
      </c>
      <c r="E3149" s="37" t="s">
        <v>11355</v>
      </c>
      <c r="F3149" s="37" t="s">
        <v>11356</v>
      </c>
      <c r="G3149" s="37" t="s">
        <v>11357</v>
      </c>
      <c r="H3149" s="38"/>
      <c r="I3149" s="39" t="s">
        <v>11261</v>
      </c>
      <c r="J3149" s="38"/>
      <c r="K3149" s="102">
        <v>2909</v>
      </c>
      <c r="L3149" s="40" t="s">
        <v>26956</v>
      </c>
      <c r="M3149" s="41">
        <f t="shared" si="105"/>
        <v>0</v>
      </c>
      <c r="N3149" s="41">
        <f t="shared" si="106"/>
        <v>0</v>
      </c>
      <c r="O3149" s="92"/>
      <c r="P3149" s="36"/>
      <c r="Q3149" s="35"/>
      <c r="R3149" s="44"/>
      <c r="S3149" s="44"/>
      <c r="T3149" s="45"/>
      <c r="U3149" s="45"/>
      <c r="V3149" s="45"/>
      <c r="W3149" s="45"/>
      <c r="X3149" s="45"/>
      <c r="Y3149" s="45"/>
      <c r="Z3149" s="46"/>
      <c r="AA3149" s="42"/>
      <c r="AB3149" s="42"/>
      <c r="AC3149" s="42"/>
      <c r="AD3149" s="42"/>
      <c r="AE3149" s="42"/>
      <c r="AF3149" s="42"/>
      <c r="AG3149" s="42"/>
      <c r="AH3149" s="46"/>
      <c r="AI3149" s="46"/>
      <c r="AJ3149" s="34"/>
      <c r="AK3149" s="34"/>
      <c r="AL3149" s="34"/>
      <c r="AM3149" s="34"/>
      <c r="AN3149" s="47"/>
      <c r="AO3149" s="47"/>
      <c r="AP3149" s="47"/>
      <c r="AQ3149" s="47"/>
      <c r="AR3149" s="47"/>
      <c r="AS3149" s="46"/>
      <c r="AT3149" s="46"/>
      <c r="AU3149" s="48"/>
      <c r="AV3149" s="48"/>
      <c r="AW3149" s="48"/>
      <c r="AX3149" s="48"/>
      <c r="AY3149" s="49"/>
      <c r="AZ3149" s="49"/>
      <c r="BA3149" s="49"/>
      <c r="BB3149" s="49"/>
      <c r="BC3149" s="49"/>
      <c r="BD3149" s="50"/>
      <c r="BE3149" s="50"/>
      <c r="BF3149" s="50"/>
      <c r="BG3149" s="50"/>
      <c r="BH3149" s="50"/>
      <c r="BI3149" s="53"/>
      <c r="BJ3149" s="53"/>
    </row>
    <row r="3150" spans="1:62" ht="172.2" thickBot="1" x14ac:dyDescent="0.3">
      <c r="A3150" s="28">
        <v>3150</v>
      </c>
      <c r="B3150" s="52" t="s">
        <v>7699</v>
      </c>
      <c r="C3150" s="33">
        <v>18</v>
      </c>
      <c r="D3150" s="33">
        <v>16</v>
      </c>
      <c r="E3150" s="37" t="s">
        <v>11358</v>
      </c>
      <c r="F3150" s="37" t="s">
        <v>11359</v>
      </c>
      <c r="G3150" s="37" t="s">
        <v>11360</v>
      </c>
      <c r="H3150" s="38"/>
      <c r="I3150" s="39" t="s">
        <v>11361</v>
      </c>
      <c r="J3150" s="38"/>
      <c r="K3150" s="102">
        <v>2910</v>
      </c>
      <c r="L3150" s="40" t="s">
        <v>26956</v>
      </c>
      <c r="M3150" s="41">
        <f t="shared" si="105"/>
        <v>0</v>
      </c>
      <c r="N3150" s="41">
        <f t="shared" si="106"/>
        <v>0</v>
      </c>
      <c r="O3150" s="92"/>
      <c r="P3150" s="36"/>
      <c r="Q3150" s="35"/>
      <c r="R3150" s="44"/>
      <c r="S3150" s="44"/>
      <c r="T3150" s="45"/>
      <c r="U3150" s="45"/>
      <c r="V3150" s="45"/>
      <c r="W3150" s="45"/>
      <c r="X3150" s="45"/>
      <c r="Y3150" s="45"/>
      <c r="Z3150" s="46"/>
      <c r="AA3150" s="42"/>
      <c r="AB3150" s="42"/>
      <c r="AC3150" s="42"/>
      <c r="AD3150" s="42"/>
      <c r="AE3150" s="42"/>
      <c r="AF3150" s="42"/>
      <c r="AG3150" s="42"/>
      <c r="AH3150" s="46"/>
      <c r="AI3150" s="46"/>
      <c r="AJ3150" s="34"/>
      <c r="AK3150" s="34"/>
      <c r="AL3150" s="34"/>
      <c r="AM3150" s="34"/>
      <c r="AN3150" s="47"/>
      <c r="AO3150" s="47"/>
      <c r="AP3150" s="47"/>
      <c r="AQ3150" s="47"/>
      <c r="AR3150" s="47"/>
      <c r="AS3150" s="46"/>
      <c r="AT3150" s="46"/>
      <c r="AU3150" s="48"/>
      <c r="AV3150" s="48"/>
      <c r="AW3150" s="48"/>
      <c r="AX3150" s="48"/>
      <c r="AY3150" s="49"/>
      <c r="AZ3150" s="49"/>
      <c r="BA3150" s="49"/>
      <c r="BB3150" s="49"/>
      <c r="BC3150" s="49"/>
      <c r="BD3150" s="50"/>
      <c r="BE3150" s="50"/>
      <c r="BF3150" s="50"/>
      <c r="BG3150" s="50"/>
      <c r="BH3150" s="50"/>
      <c r="BI3150" s="53"/>
      <c r="BJ3150" s="53"/>
    </row>
    <row r="3151" spans="1:62" ht="79.8" thickBot="1" x14ac:dyDescent="0.3">
      <c r="A3151" s="28">
        <v>3151</v>
      </c>
      <c r="B3151" s="52" t="s">
        <v>7699</v>
      </c>
      <c r="C3151" s="33">
        <v>18</v>
      </c>
      <c r="D3151" s="33">
        <v>17</v>
      </c>
      <c r="E3151" s="37" t="s">
        <v>11362</v>
      </c>
      <c r="F3151" s="37" t="s">
        <v>6254</v>
      </c>
      <c r="G3151" s="37" t="s">
        <v>11363</v>
      </c>
      <c r="H3151" s="38"/>
      <c r="I3151" s="39" t="s">
        <v>11364</v>
      </c>
      <c r="J3151" s="38"/>
      <c r="K3151" s="102">
        <v>2911</v>
      </c>
      <c r="L3151" s="40" t="s">
        <v>26956</v>
      </c>
      <c r="M3151" s="41">
        <f t="shared" si="105"/>
        <v>0</v>
      </c>
      <c r="N3151" s="41">
        <f t="shared" si="106"/>
        <v>0</v>
      </c>
      <c r="O3151" s="92"/>
      <c r="P3151" s="36"/>
      <c r="Q3151" s="35"/>
      <c r="R3151" s="44"/>
      <c r="S3151" s="44"/>
      <c r="T3151" s="45"/>
      <c r="U3151" s="45"/>
      <c r="V3151" s="45"/>
      <c r="W3151" s="45"/>
      <c r="X3151" s="45"/>
      <c r="Y3151" s="45"/>
      <c r="Z3151" s="46"/>
      <c r="AA3151" s="42"/>
      <c r="AB3151" s="42"/>
      <c r="AC3151" s="42"/>
      <c r="AD3151" s="42"/>
      <c r="AE3151" s="42"/>
      <c r="AF3151" s="42"/>
      <c r="AG3151" s="42"/>
      <c r="AH3151" s="46"/>
      <c r="AI3151" s="46"/>
      <c r="AJ3151" s="34"/>
      <c r="AK3151" s="34"/>
      <c r="AL3151" s="34"/>
      <c r="AM3151" s="34"/>
      <c r="AN3151" s="47"/>
      <c r="AO3151" s="47"/>
      <c r="AP3151" s="47"/>
      <c r="AQ3151" s="47"/>
      <c r="AR3151" s="47"/>
      <c r="AS3151" s="46"/>
      <c r="AT3151" s="46"/>
      <c r="AU3151" s="48"/>
      <c r="AV3151" s="48"/>
      <c r="AW3151" s="48"/>
      <c r="AX3151" s="48"/>
      <c r="AY3151" s="49"/>
      <c r="AZ3151" s="49"/>
      <c r="BA3151" s="49"/>
      <c r="BB3151" s="49"/>
      <c r="BC3151" s="49"/>
      <c r="BD3151" s="50"/>
      <c r="BE3151" s="50"/>
      <c r="BF3151" s="50"/>
      <c r="BG3151" s="50"/>
      <c r="BH3151" s="50"/>
      <c r="BI3151" s="53"/>
      <c r="BJ3151" s="53"/>
    </row>
    <row r="3152" spans="1:62" ht="93" thickBot="1" x14ac:dyDescent="0.3">
      <c r="A3152" s="28">
        <v>3152</v>
      </c>
      <c r="B3152" s="52" t="s">
        <v>7699</v>
      </c>
      <c r="C3152" s="33">
        <v>18</v>
      </c>
      <c r="D3152" s="33">
        <v>18</v>
      </c>
      <c r="E3152" s="37" t="s">
        <v>11365</v>
      </c>
      <c r="F3152" s="37" t="s">
        <v>11366</v>
      </c>
      <c r="G3152" s="37" t="s">
        <v>11367</v>
      </c>
      <c r="H3152" s="38"/>
      <c r="I3152" s="39" t="s">
        <v>11368</v>
      </c>
      <c r="J3152" s="38"/>
      <c r="K3152" s="102">
        <v>2912</v>
      </c>
      <c r="L3152" s="40" t="s">
        <v>26956</v>
      </c>
      <c r="M3152" s="41">
        <f t="shared" si="105"/>
        <v>0</v>
      </c>
      <c r="N3152" s="41">
        <f t="shared" si="106"/>
        <v>0</v>
      </c>
      <c r="O3152" s="92"/>
      <c r="P3152" s="36"/>
      <c r="Q3152" s="35"/>
      <c r="R3152" s="44"/>
      <c r="S3152" s="44"/>
      <c r="T3152" s="45"/>
      <c r="U3152" s="45"/>
      <c r="V3152" s="45"/>
      <c r="W3152" s="45"/>
      <c r="X3152" s="45"/>
      <c r="Y3152" s="45"/>
      <c r="Z3152" s="46"/>
      <c r="AA3152" s="42"/>
      <c r="AB3152" s="42"/>
      <c r="AC3152" s="42"/>
      <c r="AD3152" s="42"/>
      <c r="AE3152" s="42"/>
      <c r="AF3152" s="42"/>
      <c r="AG3152" s="42"/>
      <c r="AH3152" s="46"/>
      <c r="AI3152" s="46"/>
      <c r="AJ3152" s="34"/>
      <c r="AK3152" s="34"/>
      <c r="AL3152" s="34"/>
      <c r="AM3152" s="34"/>
      <c r="AN3152" s="47"/>
      <c r="AO3152" s="47"/>
      <c r="AP3152" s="47"/>
      <c r="AQ3152" s="47"/>
      <c r="AR3152" s="47"/>
      <c r="AS3152" s="46"/>
      <c r="AT3152" s="46"/>
      <c r="AU3152" s="48"/>
      <c r="AV3152" s="48"/>
      <c r="AW3152" s="48"/>
      <c r="AX3152" s="48"/>
      <c r="AY3152" s="49"/>
      <c r="AZ3152" s="49"/>
      <c r="BA3152" s="49"/>
      <c r="BB3152" s="49"/>
      <c r="BC3152" s="49"/>
      <c r="BD3152" s="50"/>
      <c r="BE3152" s="50"/>
      <c r="BF3152" s="50"/>
      <c r="BG3152" s="50"/>
      <c r="BH3152" s="50"/>
      <c r="BI3152" s="53"/>
      <c r="BJ3152" s="53"/>
    </row>
    <row r="3153" spans="1:62" ht="27" thickBot="1" x14ac:dyDescent="0.3">
      <c r="A3153" s="28">
        <v>3153</v>
      </c>
      <c r="B3153" s="52" t="s">
        <v>7699</v>
      </c>
      <c r="C3153" s="33">
        <v>18</v>
      </c>
      <c r="D3153" s="33">
        <v>19</v>
      </c>
      <c r="E3153" s="37" t="s">
        <v>11369</v>
      </c>
      <c r="F3153" s="37" t="s">
        <v>11370</v>
      </c>
      <c r="G3153" s="37" t="s">
        <v>11371</v>
      </c>
      <c r="H3153" s="38"/>
      <c r="I3153" s="39" t="s">
        <v>6745</v>
      </c>
      <c r="J3153" s="38"/>
      <c r="K3153" s="102">
        <v>2913</v>
      </c>
      <c r="L3153" s="40" t="s">
        <v>26956</v>
      </c>
      <c r="M3153" s="41">
        <f t="shared" si="105"/>
        <v>0</v>
      </c>
      <c r="N3153" s="41">
        <f t="shared" si="106"/>
        <v>0</v>
      </c>
      <c r="O3153" s="92"/>
      <c r="P3153" s="36"/>
      <c r="Q3153" s="35"/>
      <c r="R3153" s="44"/>
      <c r="S3153" s="44"/>
      <c r="T3153" s="45"/>
      <c r="U3153" s="45"/>
      <c r="V3153" s="45"/>
      <c r="W3153" s="45"/>
      <c r="X3153" s="45"/>
      <c r="Y3153" s="45"/>
      <c r="Z3153" s="46"/>
      <c r="AA3153" s="42"/>
      <c r="AB3153" s="42"/>
      <c r="AC3153" s="42"/>
      <c r="AD3153" s="42"/>
      <c r="AE3153" s="42"/>
      <c r="AF3153" s="42"/>
      <c r="AG3153" s="42"/>
      <c r="AH3153" s="46"/>
      <c r="AI3153" s="46"/>
      <c r="AJ3153" s="34"/>
      <c r="AK3153" s="34"/>
      <c r="AL3153" s="34"/>
      <c r="AM3153" s="34"/>
      <c r="AN3153" s="47"/>
      <c r="AO3153" s="47"/>
      <c r="AP3153" s="47"/>
      <c r="AQ3153" s="47"/>
      <c r="AR3153" s="47"/>
      <c r="AS3153" s="46"/>
      <c r="AT3153" s="46"/>
      <c r="AU3153" s="48"/>
      <c r="AV3153" s="48"/>
      <c r="AW3153" s="48"/>
      <c r="AX3153" s="48"/>
      <c r="AY3153" s="49"/>
      <c r="AZ3153" s="49"/>
      <c r="BA3153" s="49"/>
      <c r="BB3153" s="49"/>
      <c r="BC3153" s="49"/>
      <c r="BD3153" s="50"/>
      <c r="BE3153" s="50"/>
      <c r="BF3153" s="50"/>
      <c r="BG3153" s="50"/>
      <c r="BH3153" s="50"/>
      <c r="BI3153" s="53"/>
      <c r="BJ3153" s="53"/>
    </row>
    <row r="3154" spans="1:62" ht="106.2" thickBot="1" x14ac:dyDescent="0.3">
      <c r="A3154" s="28">
        <v>3154</v>
      </c>
      <c r="B3154" s="52" t="s">
        <v>7699</v>
      </c>
      <c r="C3154" s="33">
        <v>18</v>
      </c>
      <c r="D3154" s="33">
        <v>20</v>
      </c>
      <c r="E3154" s="37" t="s">
        <v>11372</v>
      </c>
      <c r="F3154" s="37" t="s">
        <v>6780</v>
      </c>
      <c r="G3154" s="37" t="s">
        <v>11373</v>
      </c>
      <c r="H3154" s="38"/>
      <c r="I3154" s="39" t="s">
        <v>1274</v>
      </c>
      <c r="J3154" s="38"/>
      <c r="K3154" s="102">
        <v>2914</v>
      </c>
      <c r="L3154" s="40" t="s">
        <v>26956</v>
      </c>
      <c r="M3154" s="41">
        <f t="shared" si="105"/>
        <v>0</v>
      </c>
      <c r="N3154" s="41">
        <f t="shared" si="106"/>
        <v>0</v>
      </c>
      <c r="O3154" s="92"/>
      <c r="P3154" s="36"/>
      <c r="Q3154" s="35"/>
      <c r="R3154" s="44"/>
      <c r="S3154" s="44"/>
      <c r="T3154" s="45"/>
      <c r="U3154" s="45"/>
      <c r="V3154" s="45"/>
      <c r="W3154" s="45"/>
      <c r="X3154" s="45"/>
      <c r="Y3154" s="45"/>
      <c r="Z3154" s="46"/>
      <c r="AA3154" s="42"/>
      <c r="AB3154" s="42"/>
      <c r="AC3154" s="42"/>
      <c r="AD3154" s="42"/>
      <c r="AE3154" s="42"/>
      <c r="AF3154" s="42"/>
      <c r="AG3154" s="42"/>
      <c r="AH3154" s="46"/>
      <c r="AI3154" s="46"/>
      <c r="AJ3154" s="34"/>
      <c r="AK3154" s="34"/>
      <c r="AL3154" s="34"/>
      <c r="AM3154" s="34"/>
      <c r="AN3154" s="47"/>
      <c r="AO3154" s="47"/>
      <c r="AP3154" s="47"/>
      <c r="AQ3154" s="47"/>
      <c r="AR3154" s="47"/>
      <c r="AS3154" s="46"/>
      <c r="AT3154" s="46"/>
      <c r="AU3154" s="48"/>
      <c r="AV3154" s="48"/>
      <c r="AW3154" s="48"/>
      <c r="AX3154" s="48"/>
      <c r="AY3154" s="49"/>
      <c r="AZ3154" s="49"/>
      <c r="BA3154" s="49"/>
      <c r="BB3154" s="49"/>
      <c r="BC3154" s="49"/>
      <c r="BD3154" s="50"/>
      <c r="BE3154" s="50"/>
      <c r="BF3154" s="50"/>
      <c r="BG3154" s="50"/>
      <c r="BH3154" s="50"/>
      <c r="BI3154" s="53"/>
      <c r="BJ3154" s="53"/>
    </row>
    <row r="3155" spans="1:62" ht="106.2" thickBot="1" x14ac:dyDescent="0.3">
      <c r="A3155" s="28">
        <v>3155</v>
      </c>
      <c r="B3155" s="52" t="s">
        <v>7699</v>
      </c>
      <c r="C3155" s="33">
        <v>18</v>
      </c>
      <c r="D3155" s="33">
        <v>21</v>
      </c>
      <c r="E3155" s="37" t="s">
        <v>11374</v>
      </c>
      <c r="F3155" s="37" t="s">
        <v>11375</v>
      </c>
      <c r="G3155" s="37" t="s">
        <v>11376</v>
      </c>
      <c r="H3155" s="38"/>
      <c r="I3155" s="39" t="s">
        <v>11377</v>
      </c>
      <c r="J3155" s="38"/>
      <c r="K3155" s="102">
        <v>2915</v>
      </c>
      <c r="L3155" s="40" t="s">
        <v>26956</v>
      </c>
      <c r="M3155" s="41">
        <f t="shared" si="105"/>
        <v>0</v>
      </c>
      <c r="N3155" s="41">
        <f t="shared" si="106"/>
        <v>0</v>
      </c>
      <c r="O3155" s="92"/>
      <c r="P3155" s="36"/>
      <c r="Q3155" s="35"/>
      <c r="R3155" s="44"/>
      <c r="S3155" s="44"/>
      <c r="T3155" s="45"/>
      <c r="U3155" s="45"/>
      <c r="V3155" s="45"/>
      <c r="W3155" s="45"/>
      <c r="X3155" s="45"/>
      <c r="Y3155" s="45"/>
      <c r="Z3155" s="46"/>
      <c r="AA3155" s="42"/>
      <c r="AB3155" s="42"/>
      <c r="AC3155" s="42"/>
      <c r="AD3155" s="42"/>
      <c r="AE3155" s="42"/>
      <c r="AF3155" s="42"/>
      <c r="AG3155" s="42"/>
      <c r="AH3155" s="46"/>
      <c r="AI3155" s="46"/>
      <c r="AJ3155" s="34"/>
      <c r="AK3155" s="34"/>
      <c r="AL3155" s="34"/>
      <c r="AM3155" s="34"/>
      <c r="AN3155" s="47"/>
      <c r="AO3155" s="47"/>
      <c r="AP3155" s="47"/>
      <c r="AQ3155" s="47"/>
      <c r="AR3155" s="47"/>
      <c r="AS3155" s="46"/>
      <c r="AT3155" s="46"/>
      <c r="AU3155" s="48"/>
      <c r="AV3155" s="48"/>
      <c r="AW3155" s="48"/>
      <c r="AX3155" s="48"/>
      <c r="AY3155" s="49"/>
      <c r="AZ3155" s="49"/>
      <c r="BA3155" s="49"/>
      <c r="BB3155" s="49"/>
      <c r="BC3155" s="49"/>
      <c r="BD3155" s="50"/>
      <c r="BE3155" s="50"/>
      <c r="BF3155" s="50"/>
      <c r="BG3155" s="50"/>
      <c r="BH3155" s="50"/>
      <c r="BI3155" s="53"/>
      <c r="BJ3155" s="53"/>
    </row>
    <row r="3156" spans="1:62" ht="66.599999999999994" thickBot="1" x14ac:dyDescent="0.3">
      <c r="A3156" s="28">
        <v>3156</v>
      </c>
      <c r="B3156" s="52" t="s">
        <v>7699</v>
      </c>
      <c r="C3156" s="33">
        <v>18</v>
      </c>
      <c r="D3156" s="33">
        <v>22</v>
      </c>
      <c r="E3156" s="37" t="s">
        <v>11378</v>
      </c>
      <c r="F3156" s="37" t="s">
        <v>11379</v>
      </c>
      <c r="G3156" s="37" t="s">
        <v>11380</v>
      </c>
      <c r="H3156" s="38"/>
      <c r="I3156" s="39" t="s">
        <v>11381</v>
      </c>
      <c r="J3156" s="38"/>
      <c r="K3156" s="102">
        <v>2916</v>
      </c>
      <c r="L3156" s="40" t="s">
        <v>26956</v>
      </c>
      <c r="M3156" s="41">
        <f t="shared" si="105"/>
        <v>0</v>
      </c>
      <c r="N3156" s="41">
        <f t="shared" si="106"/>
        <v>0</v>
      </c>
      <c r="O3156" s="92"/>
      <c r="P3156" s="36"/>
      <c r="Q3156" s="35"/>
      <c r="R3156" s="44"/>
      <c r="S3156" s="44"/>
      <c r="T3156" s="45"/>
      <c r="U3156" s="45"/>
      <c r="V3156" s="45"/>
      <c r="W3156" s="45"/>
      <c r="X3156" s="45"/>
      <c r="Y3156" s="45"/>
      <c r="Z3156" s="46"/>
      <c r="AA3156" s="42"/>
      <c r="AB3156" s="42"/>
      <c r="AC3156" s="42"/>
      <c r="AD3156" s="42"/>
      <c r="AE3156" s="42"/>
      <c r="AF3156" s="42"/>
      <c r="AG3156" s="42"/>
      <c r="AH3156" s="46"/>
      <c r="AI3156" s="46"/>
      <c r="AJ3156" s="34"/>
      <c r="AK3156" s="34"/>
      <c r="AL3156" s="34"/>
      <c r="AM3156" s="34"/>
      <c r="AN3156" s="47"/>
      <c r="AO3156" s="47"/>
      <c r="AP3156" s="47"/>
      <c r="AQ3156" s="47"/>
      <c r="AR3156" s="47"/>
      <c r="AS3156" s="46"/>
      <c r="AT3156" s="46"/>
      <c r="AU3156" s="48"/>
      <c r="AV3156" s="48"/>
      <c r="AW3156" s="48"/>
      <c r="AX3156" s="48"/>
      <c r="AY3156" s="49"/>
      <c r="AZ3156" s="49"/>
      <c r="BA3156" s="49"/>
      <c r="BB3156" s="49"/>
      <c r="BC3156" s="49"/>
      <c r="BD3156" s="50"/>
      <c r="BE3156" s="50"/>
      <c r="BF3156" s="50"/>
      <c r="BG3156" s="50"/>
      <c r="BH3156" s="50"/>
      <c r="BI3156" s="53"/>
      <c r="BJ3156" s="53"/>
    </row>
    <row r="3157" spans="1:62" ht="40.200000000000003" thickBot="1" x14ac:dyDescent="0.3">
      <c r="A3157" s="28">
        <v>3157</v>
      </c>
      <c r="B3157" s="52" t="s">
        <v>7699</v>
      </c>
      <c r="C3157" s="33">
        <v>18</v>
      </c>
      <c r="D3157" s="33">
        <v>23</v>
      </c>
      <c r="E3157" s="37" t="s">
        <v>11382</v>
      </c>
      <c r="F3157" s="37" t="s">
        <v>11383</v>
      </c>
      <c r="G3157" s="37" t="s">
        <v>11384</v>
      </c>
      <c r="H3157" s="38"/>
      <c r="I3157" s="39" t="s">
        <v>6843</v>
      </c>
      <c r="J3157" s="38"/>
      <c r="K3157" s="102">
        <v>2917</v>
      </c>
      <c r="L3157" s="40" t="s">
        <v>26956</v>
      </c>
      <c r="M3157" s="41">
        <f t="shared" si="105"/>
        <v>0</v>
      </c>
      <c r="N3157" s="41">
        <f t="shared" si="106"/>
        <v>0</v>
      </c>
      <c r="O3157" s="92"/>
      <c r="P3157" s="36"/>
      <c r="Q3157" s="35"/>
      <c r="R3157" s="44"/>
      <c r="S3157" s="44"/>
      <c r="T3157" s="45"/>
      <c r="U3157" s="45"/>
      <c r="V3157" s="45"/>
      <c r="W3157" s="45"/>
      <c r="X3157" s="45"/>
      <c r="Y3157" s="45"/>
      <c r="Z3157" s="46"/>
      <c r="AA3157" s="42"/>
      <c r="AB3157" s="42"/>
      <c r="AC3157" s="42"/>
      <c r="AD3157" s="42"/>
      <c r="AE3157" s="42"/>
      <c r="AF3157" s="42"/>
      <c r="AG3157" s="42"/>
      <c r="AH3157" s="46"/>
      <c r="AI3157" s="46"/>
      <c r="AJ3157" s="34"/>
      <c r="AK3157" s="34"/>
      <c r="AL3157" s="34"/>
      <c r="AM3157" s="34"/>
      <c r="AN3157" s="47"/>
      <c r="AO3157" s="47"/>
      <c r="AP3157" s="47"/>
      <c r="AQ3157" s="47"/>
      <c r="AR3157" s="47"/>
      <c r="AS3157" s="46"/>
      <c r="AT3157" s="46"/>
      <c r="AU3157" s="48"/>
      <c r="AV3157" s="48"/>
      <c r="AW3157" s="48"/>
      <c r="AX3157" s="48"/>
      <c r="AY3157" s="49"/>
      <c r="AZ3157" s="49"/>
      <c r="BA3157" s="49"/>
      <c r="BB3157" s="49"/>
      <c r="BC3157" s="49"/>
      <c r="BD3157" s="50"/>
      <c r="BE3157" s="50"/>
      <c r="BF3157" s="50"/>
      <c r="BG3157" s="50"/>
      <c r="BH3157" s="50"/>
      <c r="BI3157" s="53"/>
      <c r="BJ3157" s="53"/>
    </row>
    <row r="3158" spans="1:62" ht="53.4" thickBot="1" x14ac:dyDescent="0.3">
      <c r="A3158" s="28">
        <v>3158</v>
      </c>
      <c r="B3158" s="52" t="s">
        <v>7699</v>
      </c>
      <c r="C3158" s="33">
        <v>18</v>
      </c>
      <c r="D3158" s="33">
        <v>24</v>
      </c>
      <c r="E3158" s="37" t="s">
        <v>11385</v>
      </c>
      <c r="F3158" s="37" t="s">
        <v>11386</v>
      </c>
      <c r="G3158" s="37" t="s">
        <v>11387</v>
      </c>
      <c r="H3158" s="38"/>
      <c r="I3158" s="39" t="s">
        <v>11197</v>
      </c>
      <c r="J3158" s="38"/>
      <c r="K3158" s="102">
        <v>2918</v>
      </c>
      <c r="L3158" s="40" t="s">
        <v>26956</v>
      </c>
      <c r="M3158" s="41">
        <f t="shared" si="105"/>
        <v>0</v>
      </c>
      <c r="N3158" s="41">
        <f t="shared" si="106"/>
        <v>0</v>
      </c>
      <c r="O3158" s="92"/>
      <c r="P3158" s="36"/>
      <c r="Q3158" s="35"/>
      <c r="R3158" s="44"/>
      <c r="S3158" s="44"/>
      <c r="T3158" s="45"/>
      <c r="U3158" s="45"/>
      <c r="V3158" s="45"/>
      <c r="W3158" s="45"/>
      <c r="X3158" s="45"/>
      <c r="Y3158" s="45"/>
      <c r="Z3158" s="46"/>
      <c r="AA3158" s="42"/>
      <c r="AB3158" s="42"/>
      <c r="AC3158" s="42"/>
      <c r="AD3158" s="42"/>
      <c r="AE3158" s="42"/>
      <c r="AF3158" s="42"/>
      <c r="AG3158" s="42"/>
      <c r="AH3158" s="46"/>
      <c r="AI3158" s="46"/>
      <c r="AJ3158" s="34"/>
      <c r="AK3158" s="34"/>
      <c r="AL3158" s="34"/>
      <c r="AM3158" s="34"/>
      <c r="AN3158" s="47"/>
      <c r="AO3158" s="47"/>
      <c r="AP3158" s="47"/>
      <c r="AQ3158" s="47"/>
      <c r="AR3158" s="47"/>
      <c r="AS3158" s="46"/>
      <c r="AT3158" s="46"/>
      <c r="AU3158" s="48"/>
      <c r="AV3158" s="48"/>
      <c r="AW3158" s="48"/>
      <c r="AX3158" s="48"/>
      <c r="AY3158" s="49"/>
      <c r="AZ3158" s="49"/>
      <c r="BA3158" s="49"/>
      <c r="BB3158" s="49"/>
      <c r="BC3158" s="49"/>
      <c r="BD3158" s="50"/>
      <c r="BE3158" s="50"/>
      <c r="BF3158" s="50"/>
      <c r="BG3158" s="50"/>
      <c r="BH3158" s="50"/>
      <c r="BI3158" s="53"/>
      <c r="BJ3158" s="53"/>
    </row>
    <row r="3159" spans="1:62" ht="27" thickBot="1" x14ac:dyDescent="0.3">
      <c r="A3159" s="28">
        <v>3159</v>
      </c>
      <c r="B3159" s="52" t="s">
        <v>7699</v>
      </c>
      <c r="C3159" s="33">
        <v>18</v>
      </c>
      <c r="D3159" s="33">
        <v>25</v>
      </c>
      <c r="E3159" s="37" t="s">
        <v>11388</v>
      </c>
      <c r="F3159" s="37" t="s">
        <v>11389</v>
      </c>
      <c r="G3159" s="37" t="s">
        <v>11390</v>
      </c>
      <c r="H3159" s="38"/>
      <c r="I3159" s="39"/>
      <c r="J3159" s="38"/>
      <c r="K3159" s="102">
        <v>2919</v>
      </c>
      <c r="L3159" s="40" t="s">
        <v>26956</v>
      </c>
      <c r="M3159" s="41">
        <f t="shared" si="105"/>
        <v>0</v>
      </c>
      <c r="N3159" s="41">
        <f t="shared" si="106"/>
        <v>0</v>
      </c>
      <c r="O3159" s="92"/>
      <c r="P3159" s="36"/>
      <c r="Q3159" s="35"/>
      <c r="R3159" s="44"/>
      <c r="S3159" s="44"/>
      <c r="T3159" s="45"/>
      <c r="U3159" s="45"/>
      <c r="V3159" s="45"/>
      <c r="W3159" s="45"/>
      <c r="X3159" s="45"/>
      <c r="Y3159" s="45"/>
      <c r="Z3159" s="46"/>
      <c r="AA3159" s="42"/>
      <c r="AB3159" s="42"/>
      <c r="AC3159" s="42"/>
      <c r="AD3159" s="42"/>
      <c r="AE3159" s="42"/>
      <c r="AF3159" s="42"/>
      <c r="AG3159" s="42"/>
      <c r="AH3159" s="46"/>
      <c r="AI3159" s="46"/>
      <c r="AJ3159" s="34"/>
      <c r="AK3159" s="34"/>
      <c r="AL3159" s="34"/>
      <c r="AM3159" s="34"/>
      <c r="AN3159" s="47"/>
      <c r="AO3159" s="47"/>
      <c r="AP3159" s="47"/>
      <c r="AQ3159" s="47"/>
      <c r="AR3159" s="47"/>
      <c r="AS3159" s="46"/>
      <c r="AT3159" s="46"/>
      <c r="AU3159" s="48"/>
      <c r="AV3159" s="48"/>
      <c r="AW3159" s="48"/>
      <c r="AX3159" s="48"/>
      <c r="AY3159" s="49"/>
      <c r="AZ3159" s="49"/>
      <c r="BA3159" s="49"/>
      <c r="BB3159" s="49"/>
      <c r="BC3159" s="49"/>
      <c r="BD3159" s="50"/>
      <c r="BE3159" s="50"/>
      <c r="BF3159" s="50"/>
      <c r="BG3159" s="50"/>
      <c r="BH3159" s="50"/>
      <c r="BI3159" s="53"/>
      <c r="BJ3159" s="53"/>
    </row>
    <row r="3160" spans="1:62" ht="27" thickBot="1" x14ac:dyDescent="0.3">
      <c r="A3160" s="28">
        <v>3160</v>
      </c>
      <c r="B3160" s="52" t="s">
        <v>7699</v>
      </c>
      <c r="C3160" s="33">
        <v>18</v>
      </c>
      <c r="D3160" s="33">
        <v>26</v>
      </c>
      <c r="E3160" s="37" t="s">
        <v>11391</v>
      </c>
      <c r="F3160" s="37" t="s">
        <v>11392</v>
      </c>
      <c r="G3160" s="37" t="s">
        <v>11393</v>
      </c>
      <c r="H3160" s="38"/>
      <c r="I3160" s="39" t="s">
        <v>11394</v>
      </c>
      <c r="J3160" s="38"/>
      <c r="K3160" s="102">
        <v>2920</v>
      </c>
      <c r="L3160" s="40" t="s">
        <v>26956</v>
      </c>
      <c r="M3160" s="41">
        <f t="shared" si="105"/>
        <v>0</v>
      </c>
      <c r="N3160" s="41">
        <f t="shared" ref="N3160:N3191" si="107">IF(D3160=1,D3158,0)</f>
        <v>0</v>
      </c>
      <c r="O3160" s="92"/>
      <c r="P3160" s="36"/>
      <c r="Q3160" s="35"/>
      <c r="R3160" s="44"/>
      <c r="S3160" s="44"/>
      <c r="T3160" s="45"/>
      <c r="U3160" s="45"/>
      <c r="V3160" s="45"/>
      <c r="W3160" s="45"/>
      <c r="X3160" s="45"/>
      <c r="Y3160" s="45"/>
      <c r="Z3160" s="46"/>
      <c r="AA3160" s="42"/>
      <c r="AB3160" s="42"/>
      <c r="AC3160" s="42"/>
      <c r="AD3160" s="42"/>
      <c r="AE3160" s="42"/>
      <c r="AF3160" s="42"/>
      <c r="AG3160" s="42"/>
      <c r="AH3160" s="46"/>
      <c r="AI3160" s="46"/>
      <c r="AJ3160" s="34"/>
      <c r="AK3160" s="34"/>
      <c r="AL3160" s="34"/>
      <c r="AM3160" s="34"/>
      <c r="AN3160" s="47"/>
      <c r="AO3160" s="47"/>
      <c r="AP3160" s="47"/>
      <c r="AQ3160" s="47"/>
      <c r="AR3160" s="47"/>
      <c r="AS3160" s="46"/>
      <c r="AT3160" s="46"/>
      <c r="AU3160" s="48"/>
      <c r="AV3160" s="48"/>
      <c r="AW3160" s="48"/>
      <c r="AX3160" s="48"/>
      <c r="AY3160" s="49"/>
      <c r="AZ3160" s="49"/>
      <c r="BA3160" s="49"/>
      <c r="BB3160" s="49"/>
      <c r="BC3160" s="49"/>
      <c r="BD3160" s="50"/>
      <c r="BE3160" s="50"/>
      <c r="BF3160" s="50"/>
      <c r="BG3160" s="50"/>
      <c r="BH3160" s="50"/>
      <c r="BI3160" s="53"/>
      <c r="BJ3160" s="53"/>
    </row>
    <row r="3161" spans="1:62" ht="13.8" thickBot="1" x14ac:dyDescent="0.3">
      <c r="A3161" s="28">
        <v>3161</v>
      </c>
      <c r="B3161" s="52" t="s">
        <v>7699</v>
      </c>
      <c r="C3161" s="33">
        <v>18</v>
      </c>
      <c r="D3161" s="33">
        <v>27</v>
      </c>
      <c r="E3161" s="37" t="s">
        <v>11395</v>
      </c>
      <c r="F3161" s="37" t="s">
        <v>11396</v>
      </c>
      <c r="G3161" s="37"/>
      <c r="H3161" s="38"/>
      <c r="I3161" s="39"/>
      <c r="J3161" s="38"/>
      <c r="K3161" s="102">
        <v>2921</v>
      </c>
      <c r="L3161" s="40" t="s">
        <v>26956</v>
      </c>
      <c r="M3161" s="41">
        <f t="shared" si="105"/>
        <v>0</v>
      </c>
      <c r="N3161" s="41">
        <f t="shared" si="107"/>
        <v>0</v>
      </c>
      <c r="O3161" s="92"/>
      <c r="P3161" s="36"/>
      <c r="Q3161" s="35"/>
      <c r="R3161" s="44"/>
      <c r="S3161" s="44"/>
      <c r="T3161" s="45"/>
      <c r="U3161" s="45"/>
      <c r="V3161" s="45"/>
      <c r="W3161" s="45"/>
      <c r="X3161" s="45"/>
      <c r="Y3161" s="45"/>
      <c r="Z3161" s="46"/>
      <c r="AA3161" s="42"/>
      <c r="AB3161" s="42"/>
      <c r="AC3161" s="42"/>
      <c r="AD3161" s="42"/>
      <c r="AE3161" s="42"/>
      <c r="AF3161" s="42"/>
      <c r="AG3161" s="42"/>
      <c r="AH3161" s="46"/>
      <c r="AI3161" s="46"/>
      <c r="AJ3161" s="34"/>
      <c r="AK3161" s="34"/>
      <c r="AL3161" s="34"/>
      <c r="AM3161" s="34"/>
      <c r="AN3161" s="47"/>
      <c r="AO3161" s="47"/>
      <c r="AP3161" s="47"/>
      <c r="AQ3161" s="47"/>
      <c r="AR3161" s="47"/>
      <c r="AS3161" s="46"/>
      <c r="AT3161" s="46"/>
      <c r="AU3161" s="48"/>
      <c r="AV3161" s="48"/>
      <c r="AW3161" s="48"/>
      <c r="AX3161" s="48"/>
      <c r="AY3161" s="49"/>
      <c r="AZ3161" s="49"/>
      <c r="BA3161" s="49"/>
      <c r="BB3161" s="49"/>
      <c r="BC3161" s="49"/>
      <c r="BD3161" s="50"/>
      <c r="BE3161" s="50"/>
      <c r="BF3161" s="50"/>
      <c r="BG3161" s="50"/>
      <c r="BH3161" s="50"/>
      <c r="BI3161" s="53"/>
      <c r="BJ3161" s="53"/>
    </row>
    <row r="3162" spans="1:62" ht="66.599999999999994" thickBot="1" x14ac:dyDescent="0.3">
      <c r="A3162" s="28">
        <v>3162</v>
      </c>
      <c r="B3162" s="52" t="s">
        <v>7699</v>
      </c>
      <c r="C3162" s="33">
        <v>18</v>
      </c>
      <c r="D3162" s="33">
        <v>28</v>
      </c>
      <c r="E3162" s="37" t="s">
        <v>11397</v>
      </c>
      <c r="F3162" s="37" t="s">
        <v>11398</v>
      </c>
      <c r="G3162" s="37" t="s">
        <v>11399</v>
      </c>
      <c r="H3162" s="38" t="s">
        <v>11400</v>
      </c>
      <c r="I3162" s="39" t="s">
        <v>11401</v>
      </c>
      <c r="J3162" s="38"/>
      <c r="K3162" s="102">
        <v>2922</v>
      </c>
      <c r="L3162" s="40" t="s">
        <v>26956</v>
      </c>
      <c r="M3162" s="41">
        <f t="shared" si="105"/>
        <v>0</v>
      </c>
      <c r="N3162" s="41">
        <f t="shared" si="107"/>
        <v>0</v>
      </c>
      <c r="O3162" s="92"/>
      <c r="P3162" s="36"/>
      <c r="Q3162" s="35"/>
      <c r="R3162" s="44"/>
      <c r="S3162" s="44"/>
      <c r="T3162" s="45"/>
      <c r="U3162" s="45"/>
      <c r="V3162" s="45"/>
      <c r="W3162" s="45"/>
      <c r="X3162" s="45"/>
      <c r="Y3162" s="45"/>
      <c r="Z3162" s="46"/>
      <c r="AA3162" s="42"/>
      <c r="AB3162" s="42"/>
      <c r="AC3162" s="42"/>
      <c r="AD3162" s="42"/>
      <c r="AE3162" s="42"/>
      <c r="AF3162" s="42"/>
      <c r="AG3162" s="42"/>
      <c r="AH3162" s="46"/>
      <c r="AI3162" s="46"/>
      <c r="AJ3162" s="34"/>
      <c r="AK3162" s="34"/>
      <c r="AL3162" s="34"/>
      <c r="AM3162" s="34"/>
      <c r="AN3162" s="47"/>
      <c r="AO3162" s="47"/>
      <c r="AP3162" s="47"/>
      <c r="AQ3162" s="47"/>
      <c r="AR3162" s="47"/>
      <c r="AS3162" s="46"/>
      <c r="AT3162" s="46"/>
      <c r="AU3162" s="48"/>
      <c r="AV3162" s="48"/>
      <c r="AW3162" s="48"/>
      <c r="AX3162" s="48"/>
      <c r="AY3162" s="49"/>
      <c r="AZ3162" s="49"/>
      <c r="BA3162" s="49"/>
      <c r="BB3162" s="49"/>
      <c r="BC3162" s="49"/>
      <c r="BD3162" s="50"/>
      <c r="BE3162" s="50"/>
      <c r="BF3162" s="50"/>
      <c r="BG3162" s="50"/>
      <c r="BH3162" s="50"/>
      <c r="BI3162" s="53"/>
      <c r="BJ3162" s="53"/>
    </row>
    <row r="3163" spans="1:62" ht="53.4" thickBot="1" x14ac:dyDescent="0.3">
      <c r="A3163" s="28">
        <v>3163</v>
      </c>
      <c r="B3163" s="52" t="s">
        <v>7699</v>
      </c>
      <c r="C3163" s="33">
        <v>18</v>
      </c>
      <c r="D3163" s="33">
        <v>29</v>
      </c>
      <c r="E3163" s="85" t="s">
        <v>11402</v>
      </c>
      <c r="F3163" s="37" t="s">
        <v>2003</v>
      </c>
      <c r="G3163" s="37" t="s">
        <v>11403</v>
      </c>
      <c r="H3163" s="38" t="s">
        <v>11404</v>
      </c>
      <c r="I3163" s="39"/>
      <c r="J3163" s="38"/>
      <c r="K3163" s="102">
        <v>2923</v>
      </c>
      <c r="L3163" s="40" t="s">
        <v>26956</v>
      </c>
      <c r="M3163" s="41">
        <f t="shared" si="105"/>
        <v>0</v>
      </c>
      <c r="N3163" s="41">
        <f t="shared" si="107"/>
        <v>0</v>
      </c>
      <c r="O3163" s="92" t="s">
        <v>29235</v>
      </c>
      <c r="P3163" s="36"/>
      <c r="Q3163" s="35"/>
      <c r="R3163" s="44"/>
      <c r="S3163" s="44"/>
      <c r="T3163" s="45"/>
      <c r="U3163" s="45"/>
      <c r="V3163" s="45"/>
      <c r="W3163" s="45"/>
      <c r="X3163" s="45"/>
      <c r="Y3163" s="45"/>
      <c r="Z3163" s="46"/>
      <c r="AA3163" s="42"/>
      <c r="AB3163" s="42"/>
      <c r="AC3163" s="42"/>
      <c r="AD3163" s="42"/>
      <c r="AE3163" s="42"/>
      <c r="AF3163" s="42"/>
      <c r="AG3163" s="42"/>
      <c r="AH3163" s="46"/>
      <c r="AI3163" s="46"/>
      <c r="AJ3163" s="34"/>
      <c r="AK3163" s="34"/>
      <c r="AL3163" s="34"/>
      <c r="AM3163" s="34"/>
      <c r="AN3163" s="47"/>
      <c r="AO3163" s="47"/>
      <c r="AP3163" s="47"/>
      <c r="AQ3163" s="47"/>
      <c r="AR3163" s="47"/>
      <c r="AS3163" s="46"/>
      <c r="AT3163" s="46"/>
      <c r="AU3163" s="48"/>
      <c r="AV3163" s="48"/>
      <c r="AW3163" s="48"/>
      <c r="AX3163" s="48"/>
      <c r="AY3163" s="49"/>
      <c r="AZ3163" s="49"/>
      <c r="BA3163" s="49"/>
      <c r="BB3163" s="49"/>
      <c r="BC3163" s="49"/>
      <c r="BD3163" s="50"/>
      <c r="BE3163" s="50"/>
      <c r="BF3163" s="50"/>
      <c r="BG3163" s="50"/>
      <c r="BH3163" s="50"/>
      <c r="BI3163" s="53"/>
      <c r="BJ3163" s="53"/>
    </row>
    <row r="3164" spans="1:62" ht="40.200000000000003" thickBot="1" x14ac:dyDescent="0.3">
      <c r="A3164" s="28">
        <v>3164</v>
      </c>
      <c r="B3164" s="52" t="s">
        <v>7699</v>
      </c>
      <c r="C3164" s="33">
        <v>18</v>
      </c>
      <c r="D3164" s="33">
        <v>30</v>
      </c>
      <c r="E3164" s="37" t="s">
        <v>11405</v>
      </c>
      <c r="F3164" s="37" t="s">
        <v>11406</v>
      </c>
      <c r="G3164" s="37" t="s">
        <v>11407</v>
      </c>
      <c r="H3164" s="38" t="s">
        <v>11408</v>
      </c>
      <c r="I3164" s="39" t="s">
        <v>11409</v>
      </c>
      <c r="J3164" s="38"/>
      <c r="K3164" s="102">
        <v>2924</v>
      </c>
      <c r="L3164" s="40" t="s">
        <v>26956</v>
      </c>
      <c r="M3164" s="41">
        <f t="shared" si="105"/>
        <v>0</v>
      </c>
      <c r="N3164" s="41">
        <f t="shared" si="107"/>
        <v>0</v>
      </c>
      <c r="O3164" s="92"/>
      <c r="P3164" s="36"/>
      <c r="Q3164" s="35"/>
      <c r="R3164" s="44"/>
      <c r="S3164" s="44"/>
      <c r="T3164" s="45"/>
      <c r="U3164" s="45"/>
      <c r="V3164" s="45"/>
      <c r="W3164" s="45"/>
      <c r="X3164" s="45"/>
      <c r="Y3164" s="45"/>
      <c r="Z3164" s="46"/>
      <c r="AA3164" s="42"/>
      <c r="AB3164" s="42"/>
      <c r="AC3164" s="42"/>
      <c r="AD3164" s="42"/>
      <c r="AE3164" s="42"/>
      <c r="AF3164" s="42"/>
      <c r="AG3164" s="42"/>
      <c r="AH3164" s="46"/>
      <c r="AI3164" s="46"/>
      <c r="AJ3164" s="34"/>
      <c r="AK3164" s="34"/>
      <c r="AL3164" s="34"/>
      <c r="AM3164" s="34"/>
      <c r="AN3164" s="47"/>
      <c r="AO3164" s="47"/>
      <c r="AP3164" s="47"/>
      <c r="AQ3164" s="47"/>
      <c r="AR3164" s="47"/>
      <c r="AS3164" s="46"/>
      <c r="AT3164" s="46"/>
      <c r="AU3164" s="48"/>
      <c r="AV3164" s="48"/>
      <c r="AW3164" s="48"/>
      <c r="AX3164" s="48"/>
      <c r="AY3164" s="49"/>
      <c r="AZ3164" s="49"/>
      <c r="BA3164" s="49"/>
      <c r="BB3164" s="49"/>
      <c r="BC3164" s="49"/>
      <c r="BD3164" s="50"/>
      <c r="BE3164" s="50"/>
      <c r="BF3164" s="50"/>
      <c r="BG3164" s="50"/>
      <c r="BH3164" s="50"/>
      <c r="BI3164" s="53"/>
      <c r="BJ3164" s="53"/>
    </row>
    <row r="3165" spans="1:62" ht="27" thickBot="1" x14ac:dyDescent="0.3">
      <c r="A3165" s="28">
        <v>3165</v>
      </c>
      <c r="B3165" s="52" t="s">
        <v>7699</v>
      </c>
      <c r="C3165" s="33">
        <v>18</v>
      </c>
      <c r="D3165" s="33">
        <v>31</v>
      </c>
      <c r="E3165" s="37" t="s">
        <v>11410</v>
      </c>
      <c r="F3165" s="37" t="s">
        <v>11411</v>
      </c>
      <c r="G3165" s="37" t="s">
        <v>11412</v>
      </c>
      <c r="H3165" s="38" t="s">
        <v>11413</v>
      </c>
      <c r="I3165" s="39" t="s">
        <v>11414</v>
      </c>
      <c r="J3165" s="38"/>
      <c r="K3165" s="102">
        <v>2925</v>
      </c>
      <c r="L3165" s="40" t="s">
        <v>26956</v>
      </c>
      <c r="M3165" s="41">
        <f t="shared" si="105"/>
        <v>0</v>
      </c>
      <c r="N3165" s="41">
        <f t="shared" si="107"/>
        <v>0</v>
      </c>
      <c r="O3165" s="92"/>
      <c r="P3165" s="36"/>
      <c r="Q3165" s="35"/>
      <c r="R3165" s="44"/>
      <c r="S3165" s="44"/>
      <c r="T3165" s="45"/>
      <c r="U3165" s="45"/>
      <c r="V3165" s="45"/>
      <c r="W3165" s="45"/>
      <c r="X3165" s="45"/>
      <c r="Y3165" s="45"/>
      <c r="Z3165" s="46"/>
      <c r="AA3165" s="42"/>
      <c r="AB3165" s="42"/>
      <c r="AC3165" s="42"/>
      <c r="AD3165" s="42"/>
      <c r="AE3165" s="42"/>
      <c r="AF3165" s="42"/>
      <c r="AG3165" s="42"/>
      <c r="AH3165" s="46"/>
      <c r="AI3165" s="46"/>
      <c r="AJ3165" s="34"/>
      <c r="AK3165" s="34"/>
      <c r="AL3165" s="34"/>
      <c r="AM3165" s="34"/>
      <c r="AN3165" s="47"/>
      <c r="AO3165" s="47"/>
      <c r="AP3165" s="47"/>
      <c r="AQ3165" s="47"/>
      <c r="AR3165" s="47"/>
      <c r="AS3165" s="46"/>
      <c r="AT3165" s="46"/>
      <c r="AU3165" s="48"/>
      <c r="AV3165" s="48"/>
      <c r="AW3165" s="48"/>
      <c r="AX3165" s="48"/>
      <c r="AY3165" s="49"/>
      <c r="AZ3165" s="49"/>
      <c r="BA3165" s="49"/>
      <c r="BB3165" s="49"/>
      <c r="BC3165" s="49"/>
      <c r="BD3165" s="50"/>
      <c r="BE3165" s="50"/>
      <c r="BF3165" s="50"/>
      <c r="BG3165" s="50"/>
      <c r="BH3165" s="50"/>
      <c r="BI3165" s="53"/>
      <c r="BJ3165" s="53"/>
    </row>
    <row r="3166" spans="1:62" ht="79.8" thickBot="1" x14ac:dyDescent="0.3">
      <c r="A3166" s="28">
        <v>3166</v>
      </c>
      <c r="B3166" s="52" t="s">
        <v>7699</v>
      </c>
      <c r="C3166" s="33">
        <v>18</v>
      </c>
      <c r="D3166" s="33">
        <v>32</v>
      </c>
      <c r="E3166" s="37" t="s">
        <v>11415</v>
      </c>
      <c r="F3166" s="37" t="s">
        <v>11416</v>
      </c>
      <c r="G3166" s="37" t="s">
        <v>11417</v>
      </c>
      <c r="H3166" s="38"/>
      <c r="I3166" s="39" t="s">
        <v>11418</v>
      </c>
      <c r="J3166" s="38" t="s">
        <v>1920</v>
      </c>
      <c r="K3166" s="102">
        <v>2926</v>
      </c>
      <c r="L3166" s="40" t="s">
        <v>26956</v>
      </c>
      <c r="M3166" s="41">
        <f t="shared" si="105"/>
        <v>0</v>
      </c>
      <c r="N3166" s="41">
        <f t="shared" si="107"/>
        <v>0</v>
      </c>
      <c r="O3166" s="92"/>
      <c r="P3166" s="36"/>
      <c r="Q3166" s="35"/>
      <c r="R3166" s="44"/>
      <c r="S3166" s="44"/>
      <c r="T3166" s="45"/>
      <c r="U3166" s="45"/>
      <c r="V3166" s="45"/>
      <c r="W3166" s="45"/>
      <c r="X3166" s="45"/>
      <c r="Y3166" s="45"/>
      <c r="Z3166" s="46"/>
      <c r="AA3166" s="42"/>
      <c r="AB3166" s="42"/>
      <c r="AC3166" s="42"/>
      <c r="AD3166" s="42"/>
      <c r="AE3166" s="42"/>
      <c r="AF3166" s="42"/>
      <c r="AG3166" s="42"/>
      <c r="AH3166" s="46"/>
      <c r="AI3166" s="46"/>
      <c r="AJ3166" s="34">
        <v>1</v>
      </c>
      <c r="AK3166" s="34">
        <v>0</v>
      </c>
      <c r="AL3166" s="34" t="s">
        <v>27466</v>
      </c>
      <c r="AM3166" s="34" t="s">
        <v>27296</v>
      </c>
      <c r="AN3166" s="47"/>
      <c r="AO3166" s="47"/>
      <c r="AP3166" s="47"/>
      <c r="AQ3166" s="47"/>
      <c r="AR3166" s="47"/>
      <c r="AS3166" s="46"/>
      <c r="AT3166" s="46"/>
      <c r="AU3166" s="48"/>
      <c r="AV3166" s="48"/>
      <c r="AW3166" s="48"/>
      <c r="AX3166" s="48"/>
      <c r="AY3166" s="49"/>
      <c r="AZ3166" s="49"/>
      <c r="BA3166" s="49"/>
      <c r="BB3166" s="49"/>
      <c r="BC3166" s="49"/>
      <c r="BD3166" s="50"/>
      <c r="BE3166" s="50"/>
      <c r="BF3166" s="50"/>
      <c r="BG3166" s="50"/>
      <c r="BH3166" s="50"/>
      <c r="BI3166" s="53"/>
      <c r="BJ3166" s="53"/>
    </row>
    <row r="3167" spans="1:62" ht="40.200000000000003" thickBot="1" x14ac:dyDescent="0.3">
      <c r="A3167" s="28">
        <v>3167</v>
      </c>
      <c r="B3167" s="52" t="s">
        <v>7699</v>
      </c>
      <c r="C3167" s="33">
        <v>18</v>
      </c>
      <c r="D3167" s="33">
        <v>33</v>
      </c>
      <c r="E3167" s="37" t="s">
        <v>11419</v>
      </c>
      <c r="F3167" s="37" t="s">
        <v>11411</v>
      </c>
      <c r="G3167" s="37" t="s">
        <v>11420</v>
      </c>
      <c r="H3167" s="38"/>
      <c r="I3167" s="39" t="s">
        <v>11421</v>
      </c>
      <c r="J3167" s="38"/>
      <c r="K3167" s="102">
        <v>2927</v>
      </c>
      <c r="L3167" s="40" t="s">
        <v>26956</v>
      </c>
      <c r="M3167" s="41">
        <f t="shared" si="105"/>
        <v>0</v>
      </c>
      <c r="N3167" s="41">
        <f t="shared" si="107"/>
        <v>0</v>
      </c>
      <c r="O3167" s="92"/>
      <c r="P3167" s="36"/>
      <c r="Q3167" s="35"/>
      <c r="R3167" s="44"/>
      <c r="S3167" s="44"/>
      <c r="T3167" s="45"/>
      <c r="U3167" s="45"/>
      <c r="V3167" s="45"/>
      <c r="W3167" s="45"/>
      <c r="X3167" s="45"/>
      <c r="Y3167" s="45"/>
      <c r="Z3167" s="46"/>
      <c r="AA3167" s="42"/>
      <c r="AB3167" s="42"/>
      <c r="AC3167" s="42"/>
      <c r="AD3167" s="42"/>
      <c r="AE3167" s="42"/>
      <c r="AF3167" s="42"/>
      <c r="AG3167" s="42"/>
      <c r="AH3167" s="46"/>
      <c r="AI3167" s="46"/>
      <c r="AJ3167" s="34"/>
      <c r="AK3167" s="34"/>
      <c r="AL3167" s="34"/>
      <c r="AM3167" s="34"/>
      <c r="AN3167" s="47"/>
      <c r="AO3167" s="47"/>
      <c r="AP3167" s="47"/>
      <c r="AQ3167" s="47"/>
      <c r="AR3167" s="47"/>
      <c r="AS3167" s="46"/>
      <c r="AT3167" s="46"/>
      <c r="AU3167" s="48"/>
      <c r="AV3167" s="48"/>
      <c r="AW3167" s="48"/>
      <c r="AX3167" s="48"/>
      <c r="AY3167" s="49"/>
      <c r="AZ3167" s="49"/>
      <c r="BA3167" s="49"/>
      <c r="BB3167" s="49"/>
      <c r="BC3167" s="49"/>
      <c r="BD3167" s="50"/>
      <c r="BE3167" s="50"/>
      <c r="BF3167" s="50"/>
      <c r="BG3167" s="50"/>
      <c r="BH3167" s="50"/>
      <c r="BI3167" s="53"/>
      <c r="BJ3167" s="53"/>
    </row>
    <row r="3168" spans="1:62" ht="106.2" thickBot="1" x14ac:dyDescent="0.3">
      <c r="A3168" s="28">
        <v>3168</v>
      </c>
      <c r="B3168" s="52" t="s">
        <v>7699</v>
      </c>
      <c r="C3168" s="33">
        <v>18</v>
      </c>
      <c r="D3168" s="33">
        <v>34</v>
      </c>
      <c r="E3168" s="37" t="s">
        <v>11422</v>
      </c>
      <c r="F3168" s="37" t="s">
        <v>11423</v>
      </c>
      <c r="G3168" s="37" t="s">
        <v>11424</v>
      </c>
      <c r="H3168" s="38"/>
      <c r="I3168" s="39" t="s">
        <v>11425</v>
      </c>
      <c r="J3168" s="38" t="s">
        <v>11426</v>
      </c>
      <c r="K3168" s="102">
        <v>2928</v>
      </c>
      <c r="L3168" s="40" t="s">
        <v>26956</v>
      </c>
      <c r="M3168" s="41">
        <f t="shared" si="105"/>
        <v>0</v>
      </c>
      <c r="N3168" s="41">
        <f t="shared" si="107"/>
        <v>0</v>
      </c>
      <c r="O3168" s="92"/>
      <c r="P3168" s="36"/>
      <c r="Q3168" s="35"/>
      <c r="R3168" s="44"/>
      <c r="S3168" s="44"/>
      <c r="T3168" s="45"/>
      <c r="U3168" s="45"/>
      <c r="V3168" s="45"/>
      <c r="W3168" s="45"/>
      <c r="X3168" s="45"/>
      <c r="Y3168" s="45"/>
      <c r="Z3168" s="46"/>
      <c r="AA3168" s="42"/>
      <c r="AB3168" s="42"/>
      <c r="AC3168" s="42"/>
      <c r="AD3168" s="42"/>
      <c r="AE3168" s="42"/>
      <c r="AF3168" s="42"/>
      <c r="AG3168" s="42"/>
      <c r="AH3168" s="46"/>
      <c r="AI3168" s="46"/>
      <c r="AJ3168" s="34"/>
      <c r="AK3168" s="34"/>
      <c r="AL3168" s="34"/>
      <c r="AM3168" s="34"/>
      <c r="AN3168" s="47"/>
      <c r="AO3168" s="47"/>
      <c r="AP3168" s="47"/>
      <c r="AQ3168" s="47"/>
      <c r="AR3168" s="47"/>
      <c r="AS3168" s="46"/>
      <c r="AT3168" s="46"/>
      <c r="AU3168" s="48"/>
      <c r="AV3168" s="48"/>
      <c r="AW3168" s="48"/>
      <c r="AX3168" s="48"/>
      <c r="AY3168" s="49"/>
      <c r="AZ3168" s="49"/>
      <c r="BA3168" s="49"/>
      <c r="BB3168" s="49"/>
      <c r="BC3168" s="49"/>
      <c r="BD3168" s="50"/>
      <c r="BE3168" s="50"/>
      <c r="BF3168" s="50"/>
      <c r="BG3168" s="50"/>
      <c r="BH3168" s="50"/>
      <c r="BI3168" s="53"/>
      <c r="BJ3168" s="53"/>
    </row>
    <row r="3169" spans="1:62" ht="66.599999999999994" thickBot="1" x14ac:dyDescent="0.3">
      <c r="A3169" s="28">
        <v>3169</v>
      </c>
      <c r="B3169" s="52" t="s">
        <v>7699</v>
      </c>
      <c r="C3169" s="33">
        <v>18</v>
      </c>
      <c r="D3169" s="33">
        <v>35</v>
      </c>
      <c r="E3169" s="37" t="s">
        <v>11427</v>
      </c>
      <c r="F3169" s="37" t="s">
        <v>104</v>
      </c>
      <c r="G3169" s="37" t="s">
        <v>11428</v>
      </c>
      <c r="H3169" s="38"/>
      <c r="I3169" s="39" t="s">
        <v>11429</v>
      </c>
      <c r="J3169" s="38"/>
      <c r="K3169" s="102">
        <v>2929</v>
      </c>
      <c r="L3169" s="40" t="s">
        <v>26956</v>
      </c>
      <c r="M3169" s="41">
        <f t="shared" si="105"/>
        <v>0</v>
      </c>
      <c r="N3169" s="41">
        <f t="shared" si="107"/>
        <v>0</v>
      </c>
      <c r="O3169" s="92"/>
      <c r="P3169" s="36"/>
      <c r="Q3169" s="35"/>
      <c r="R3169" s="44"/>
      <c r="S3169" s="44"/>
      <c r="T3169" s="45"/>
      <c r="U3169" s="45"/>
      <c r="V3169" s="45"/>
      <c r="W3169" s="45"/>
      <c r="X3169" s="45"/>
      <c r="Y3169" s="45"/>
      <c r="Z3169" s="46"/>
      <c r="AA3169" s="42"/>
      <c r="AB3169" s="42"/>
      <c r="AC3169" s="42"/>
      <c r="AD3169" s="42"/>
      <c r="AE3169" s="42"/>
      <c r="AF3169" s="42"/>
      <c r="AG3169" s="42"/>
      <c r="AH3169" s="46"/>
      <c r="AI3169" s="46"/>
      <c r="AJ3169" s="34"/>
      <c r="AK3169" s="34"/>
      <c r="AL3169" s="34"/>
      <c r="AM3169" s="34"/>
      <c r="AN3169" s="47"/>
      <c r="AO3169" s="47"/>
      <c r="AP3169" s="47"/>
      <c r="AQ3169" s="47"/>
      <c r="AR3169" s="47"/>
      <c r="AS3169" s="46"/>
      <c r="AT3169" s="46"/>
      <c r="AU3169" s="48"/>
      <c r="AV3169" s="48"/>
      <c r="AW3169" s="48"/>
      <c r="AX3169" s="48"/>
      <c r="AY3169" s="49"/>
      <c r="AZ3169" s="49"/>
      <c r="BA3169" s="49"/>
      <c r="BB3169" s="49"/>
      <c r="BC3169" s="49"/>
      <c r="BD3169" s="50"/>
      <c r="BE3169" s="50"/>
      <c r="BF3169" s="50"/>
      <c r="BG3169" s="50"/>
      <c r="BH3169" s="50"/>
      <c r="BI3169" s="53"/>
      <c r="BJ3169" s="53"/>
    </row>
    <row r="3170" spans="1:62" ht="132.6" thickBot="1" x14ac:dyDescent="0.3">
      <c r="A3170" s="28">
        <v>3170</v>
      </c>
      <c r="B3170" s="52" t="s">
        <v>7699</v>
      </c>
      <c r="C3170" s="33">
        <v>18</v>
      </c>
      <c r="D3170" s="33">
        <v>36</v>
      </c>
      <c r="E3170" s="37" t="s">
        <v>11430</v>
      </c>
      <c r="F3170" s="37" t="s">
        <v>11431</v>
      </c>
      <c r="G3170" s="37" t="s">
        <v>11432</v>
      </c>
      <c r="H3170" s="38" t="s">
        <v>11433</v>
      </c>
      <c r="I3170" s="39" t="s">
        <v>11434</v>
      </c>
      <c r="J3170" s="38" t="s">
        <v>11435</v>
      </c>
      <c r="K3170" s="102">
        <v>2930</v>
      </c>
      <c r="L3170" s="40" t="s">
        <v>26956</v>
      </c>
      <c r="M3170" s="41">
        <f t="shared" si="105"/>
        <v>0</v>
      </c>
      <c r="N3170" s="41">
        <f t="shared" si="107"/>
        <v>0</v>
      </c>
      <c r="O3170" s="92"/>
      <c r="P3170" s="36"/>
      <c r="Q3170" s="35"/>
      <c r="R3170" s="44"/>
      <c r="S3170" s="44"/>
      <c r="T3170" s="45"/>
      <c r="U3170" s="45"/>
      <c r="V3170" s="45"/>
      <c r="W3170" s="45"/>
      <c r="X3170" s="45"/>
      <c r="Y3170" s="45"/>
      <c r="Z3170" s="46"/>
      <c r="AA3170" s="42"/>
      <c r="AB3170" s="42"/>
      <c r="AC3170" s="42"/>
      <c r="AD3170" s="42"/>
      <c r="AE3170" s="42"/>
      <c r="AF3170" s="42"/>
      <c r="AG3170" s="42"/>
      <c r="AH3170" s="46"/>
      <c r="AI3170" s="46"/>
      <c r="AJ3170" s="34"/>
      <c r="AK3170" s="34"/>
      <c r="AL3170" s="34"/>
      <c r="AM3170" s="34"/>
      <c r="AN3170" s="47"/>
      <c r="AO3170" s="47"/>
      <c r="AP3170" s="47"/>
      <c r="AQ3170" s="47"/>
      <c r="AR3170" s="47"/>
      <c r="AS3170" s="46"/>
      <c r="AT3170" s="46"/>
      <c r="AU3170" s="48"/>
      <c r="AV3170" s="48"/>
      <c r="AW3170" s="48"/>
      <c r="AX3170" s="48"/>
      <c r="AY3170" s="49"/>
      <c r="AZ3170" s="49"/>
      <c r="BA3170" s="49"/>
      <c r="BB3170" s="49"/>
      <c r="BC3170" s="49"/>
      <c r="BD3170" s="50"/>
      <c r="BE3170" s="50"/>
      <c r="BF3170" s="50"/>
      <c r="BG3170" s="50"/>
      <c r="BH3170" s="50"/>
      <c r="BI3170" s="53"/>
      <c r="BJ3170" s="53"/>
    </row>
    <row r="3171" spans="1:62" ht="106.2" thickBot="1" x14ac:dyDescent="0.3">
      <c r="A3171" s="28">
        <v>3171</v>
      </c>
      <c r="B3171" s="52" t="s">
        <v>7699</v>
      </c>
      <c r="C3171" s="33">
        <v>18</v>
      </c>
      <c r="D3171" s="33">
        <v>37</v>
      </c>
      <c r="E3171" s="37" t="s">
        <v>11436</v>
      </c>
      <c r="F3171" s="37" t="s">
        <v>104</v>
      </c>
      <c r="G3171" s="37" t="s">
        <v>11437</v>
      </c>
      <c r="H3171" s="38" t="s">
        <v>11438</v>
      </c>
      <c r="I3171" s="39" t="s">
        <v>11439</v>
      </c>
      <c r="J3171" s="38"/>
      <c r="K3171" s="102">
        <v>2931</v>
      </c>
      <c r="L3171" s="40" t="s">
        <v>26956</v>
      </c>
      <c r="M3171" s="41">
        <f t="shared" si="105"/>
        <v>0</v>
      </c>
      <c r="N3171" s="41">
        <f t="shared" si="107"/>
        <v>0</v>
      </c>
      <c r="O3171" s="92"/>
      <c r="P3171" s="36"/>
      <c r="Q3171" s="35"/>
      <c r="R3171" s="44"/>
      <c r="S3171" s="44"/>
      <c r="T3171" s="45"/>
      <c r="U3171" s="45"/>
      <c r="V3171" s="45"/>
      <c r="W3171" s="45"/>
      <c r="X3171" s="45"/>
      <c r="Y3171" s="45"/>
      <c r="Z3171" s="46"/>
      <c r="AA3171" s="42"/>
      <c r="AB3171" s="42"/>
      <c r="AC3171" s="42"/>
      <c r="AD3171" s="42"/>
      <c r="AE3171" s="42"/>
      <c r="AF3171" s="42"/>
      <c r="AG3171" s="42"/>
      <c r="AH3171" s="46"/>
      <c r="AI3171" s="46"/>
      <c r="AJ3171" s="34"/>
      <c r="AK3171" s="34"/>
      <c r="AL3171" s="34"/>
      <c r="AM3171" s="34"/>
      <c r="AN3171" s="47"/>
      <c r="AO3171" s="47"/>
      <c r="AP3171" s="47"/>
      <c r="AQ3171" s="47"/>
      <c r="AR3171" s="47"/>
      <c r="AS3171" s="46"/>
      <c r="AT3171" s="46"/>
      <c r="AU3171" s="48"/>
      <c r="AV3171" s="48"/>
      <c r="AW3171" s="48"/>
      <c r="AX3171" s="48"/>
      <c r="AY3171" s="49"/>
      <c r="AZ3171" s="49"/>
      <c r="BA3171" s="49"/>
      <c r="BB3171" s="49"/>
      <c r="BC3171" s="49"/>
      <c r="BD3171" s="50"/>
      <c r="BE3171" s="50"/>
      <c r="BF3171" s="50"/>
      <c r="BG3171" s="50"/>
      <c r="BH3171" s="50"/>
      <c r="BI3171" s="53"/>
      <c r="BJ3171" s="53"/>
    </row>
    <row r="3172" spans="1:62" ht="106.2" thickBot="1" x14ac:dyDescent="0.3">
      <c r="A3172" s="28">
        <v>3172</v>
      </c>
      <c r="B3172" s="52" t="s">
        <v>7699</v>
      </c>
      <c r="C3172" s="33">
        <v>18</v>
      </c>
      <c r="D3172" s="33">
        <v>38</v>
      </c>
      <c r="E3172" s="37" t="s">
        <v>11440</v>
      </c>
      <c r="F3172" s="37" t="s">
        <v>11441</v>
      </c>
      <c r="G3172" s="37" t="s">
        <v>11442</v>
      </c>
      <c r="H3172" s="38" t="s">
        <v>11433</v>
      </c>
      <c r="I3172" s="39" t="s">
        <v>11443</v>
      </c>
      <c r="J3172" s="38" t="s">
        <v>11444</v>
      </c>
      <c r="K3172" s="102">
        <v>2932</v>
      </c>
      <c r="L3172" s="40" t="s">
        <v>26956</v>
      </c>
      <c r="M3172" s="41">
        <f t="shared" si="105"/>
        <v>0</v>
      </c>
      <c r="N3172" s="41">
        <f t="shared" si="107"/>
        <v>0</v>
      </c>
      <c r="O3172" s="92"/>
      <c r="P3172" s="36"/>
      <c r="Q3172" s="35"/>
      <c r="R3172" s="44"/>
      <c r="S3172" s="44"/>
      <c r="T3172" s="45"/>
      <c r="U3172" s="45"/>
      <c r="V3172" s="45"/>
      <c r="W3172" s="45"/>
      <c r="X3172" s="45"/>
      <c r="Y3172" s="45"/>
      <c r="Z3172" s="46"/>
      <c r="AA3172" s="42"/>
      <c r="AB3172" s="42"/>
      <c r="AC3172" s="42"/>
      <c r="AD3172" s="42"/>
      <c r="AE3172" s="42"/>
      <c r="AF3172" s="42"/>
      <c r="AG3172" s="42"/>
      <c r="AH3172" s="46"/>
      <c r="AI3172" s="46"/>
      <c r="AJ3172" s="34"/>
      <c r="AK3172" s="34"/>
      <c r="AL3172" s="34"/>
      <c r="AM3172" s="34"/>
      <c r="AN3172" s="47"/>
      <c r="AO3172" s="47"/>
      <c r="AP3172" s="47"/>
      <c r="AQ3172" s="47"/>
      <c r="AR3172" s="47"/>
      <c r="AS3172" s="46"/>
      <c r="AT3172" s="46"/>
      <c r="AU3172" s="48"/>
      <c r="AV3172" s="48"/>
      <c r="AW3172" s="48"/>
      <c r="AX3172" s="48"/>
      <c r="AY3172" s="49"/>
      <c r="AZ3172" s="49"/>
      <c r="BA3172" s="49"/>
      <c r="BB3172" s="49"/>
      <c r="BC3172" s="49"/>
      <c r="BD3172" s="50"/>
      <c r="BE3172" s="50"/>
      <c r="BF3172" s="50"/>
      <c r="BG3172" s="50"/>
      <c r="BH3172" s="50"/>
      <c r="BI3172" s="53"/>
      <c r="BJ3172" s="53"/>
    </row>
    <row r="3173" spans="1:62" ht="106.2" thickBot="1" x14ac:dyDescent="0.3">
      <c r="A3173" s="28">
        <v>3173</v>
      </c>
      <c r="B3173" s="52" t="s">
        <v>7699</v>
      </c>
      <c r="C3173" s="33">
        <v>18</v>
      </c>
      <c r="D3173" s="33">
        <v>39</v>
      </c>
      <c r="E3173" s="37" t="s">
        <v>11445</v>
      </c>
      <c r="F3173" s="37" t="s">
        <v>11446</v>
      </c>
      <c r="G3173" s="37" t="s">
        <v>11447</v>
      </c>
      <c r="H3173" s="38"/>
      <c r="I3173" s="39" t="s">
        <v>11448</v>
      </c>
      <c r="J3173" s="38" t="s">
        <v>11449</v>
      </c>
      <c r="K3173" s="102">
        <v>2933</v>
      </c>
      <c r="L3173" s="40" t="s">
        <v>26956</v>
      </c>
      <c r="M3173" s="41">
        <f t="shared" si="105"/>
        <v>0</v>
      </c>
      <c r="N3173" s="41">
        <f t="shared" si="107"/>
        <v>0</v>
      </c>
      <c r="O3173" s="92"/>
      <c r="P3173" s="36"/>
      <c r="Q3173" s="35"/>
      <c r="R3173" s="44"/>
      <c r="S3173" s="44"/>
      <c r="T3173" s="45"/>
      <c r="U3173" s="45"/>
      <c r="V3173" s="45"/>
      <c r="W3173" s="45"/>
      <c r="X3173" s="45"/>
      <c r="Y3173" s="45"/>
      <c r="Z3173" s="46"/>
      <c r="AA3173" s="42"/>
      <c r="AB3173" s="42"/>
      <c r="AC3173" s="42"/>
      <c r="AD3173" s="42"/>
      <c r="AE3173" s="42"/>
      <c r="AF3173" s="42"/>
      <c r="AG3173" s="42"/>
      <c r="AH3173" s="46"/>
      <c r="AI3173" s="46"/>
      <c r="AJ3173" s="34"/>
      <c r="AK3173" s="34"/>
      <c r="AL3173" s="34"/>
      <c r="AM3173" s="34"/>
      <c r="AN3173" s="47"/>
      <c r="AO3173" s="47"/>
      <c r="AP3173" s="47"/>
      <c r="AQ3173" s="47"/>
      <c r="AR3173" s="47"/>
      <c r="AS3173" s="46"/>
      <c r="AT3173" s="46"/>
      <c r="AU3173" s="48"/>
      <c r="AV3173" s="48"/>
      <c r="AW3173" s="48"/>
      <c r="AX3173" s="48"/>
      <c r="AY3173" s="49"/>
      <c r="AZ3173" s="49"/>
      <c r="BA3173" s="49"/>
      <c r="BB3173" s="49"/>
      <c r="BC3173" s="49"/>
      <c r="BD3173" s="50"/>
      <c r="BE3173" s="50"/>
      <c r="BF3173" s="50"/>
      <c r="BG3173" s="50"/>
      <c r="BH3173" s="50"/>
      <c r="BI3173" s="53"/>
      <c r="BJ3173" s="53"/>
    </row>
    <row r="3174" spans="1:62" ht="79.8" thickBot="1" x14ac:dyDescent="0.3">
      <c r="A3174" s="28">
        <v>3174</v>
      </c>
      <c r="B3174" s="52" t="s">
        <v>7699</v>
      </c>
      <c r="C3174" s="33">
        <v>18</v>
      </c>
      <c r="D3174" s="33">
        <v>40</v>
      </c>
      <c r="E3174" s="37" t="s">
        <v>11450</v>
      </c>
      <c r="F3174" s="37" t="s">
        <v>11451</v>
      </c>
      <c r="G3174" s="37" t="s">
        <v>11452</v>
      </c>
      <c r="H3174" s="38"/>
      <c r="I3174" s="39" t="s">
        <v>6623</v>
      </c>
      <c r="J3174" s="38"/>
      <c r="K3174" s="102">
        <v>2934</v>
      </c>
      <c r="L3174" s="40" t="s">
        <v>26956</v>
      </c>
      <c r="M3174" s="41">
        <f t="shared" si="105"/>
        <v>0</v>
      </c>
      <c r="N3174" s="41">
        <f t="shared" si="107"/>
        <v>0</v>
      </c>
      <c r="O3174" s="92"/>
      <c r="P3174" s="36"/>
      <c r="Q3174" s="35"/>
      <c r="R3174" s="44"/>
      <c r="S3174" s="44"/>
      <c r="T3174" s="45"/>
      <c r="U3174" s="45"/>
      <c r="V3174" s="45"/>
      <c r="W3174" s="45"/>
      <c r="X3174" s="45"/>
      <c r="Y3174" s="45"/>
      <c r="Z3174" s="46"/>
      <c r="AA3174" s="42"/>
      <c r="AB3174" s="42"/>
      <c r="AC3174" s="42"/>
      <c r="AD3174" s="42"/>
      <c r="AE3174" s="42"/>
      <c r="AF3174" s="42"/>
      <c r="AG3174" s="42"/>
      <c r="AH3174" s="46"/>
      <c r="AI3174" s="46"/>
      <c r="AJ3174" s="34"/>
      <c r="AK3174" s="34"/>
      <c r="AL3174" s="34"/>
      <c r="AM3174" s="34"/>
      <c r="AN3174" s="47"/>
      <c r="AO3174" s="47"/>
      <c r="AP3174" s="47"/>
      <c r="AQ3174" s="47"/>
      <c r="AR3174" s="47"/>
      <c r="AS3174" s="46"/>
      <c r="AT3174" s="46"/>
      <c r="AU3174" s="48"/>
      <c r="AV3174" s="48"/>
      <c r="AW3174" s="48"/>
      <c r="AX3174" s="48"/>
      <c r="AY3174" s="49"/>
      <c r="AZ3174" s="49"/>
      <c r="BA3174" s="49"/>
      <c r="BB3174" s="49"/>
      <c r="BC3174" s="49"/>
      <c r="BD3174" s="50"/>
      <c r="BE3174" s="50"/>
      <c r="BF3174" s="50"/>
      <c r="BG3174" s="50"/>
      <c r="BH3174" s="50"/>
      <c r="BI3174" s="53"/>
      <c r="BJ3174" s="53"/>
    </row>
    <row r="3175" spans="1:62" ht="93" thickBot="1" x14ac:dyDescent="0.3">
      <c r="A3175" s="28">
        <v>3175</v>
      </c>
      <c r="B3175" s="52" t="s">
        <v>7699</v>
      </c>
      <c r="C3175" s="33">
        <v>18</v>
      </c>
      <c r="D3175" s="33">
        <v>41</v>
      </c>
      <c r="E3175" s="37" t="s">
        <v>11453</v>
      </c>
      <c r="F3175" s="37" t="s">
        <v>11454</v>
      </c>
      <c r="G3175" s="37" t="s">
        <v>11455</v>
      </c>
      <c r="H3175" s="38"/>
      <c r="I3175" s="39" t="s">
        <v>11456</v>
      </c>
      <c r="J3175" s="38"/>
      <c r="K3175" s="102">
        <v>2935</v>
      </c>
      <c r="L3175" s="40" t="s">
        <v>26956</v>
      </c>
      <c r="M3175" s="41">
        <f t="shared" ref="M3175:M3238" si="108">IF(L3175=L3174,0,1)</f>
        <v>0</v>
      </c>
      <c r="N3175" s="41">
        <f t="shared" si="107"/>
        <v>0</v>
      </c>
      <c r="O3175" s="92"/>
      <c r="P3175" s="36"/>
      <c r="Q3175" s="35"/>
      <c r="R3175" s="44"/>
      <c r="S3175" s="44"/>
      <c r="T3175" s="45"/>
      <c r="U3175" s="45"/>
      <c r="V3175" s="45"/>
      <c r="W3175" s="45"/>
      <c r="X3175" s="45"/>
      <c r="Y3175" s="45"/>
      <c r="Z3175" s="46"/>
      <c r="AA3175" s="42"/>
      <c r="AB3175" s="42"/>
      <c r="AC3175" s="42"/>
      <c r="AD3175" s="42"/>
      <c r="AE3175" s="42"/>
      <c r="AF3175" s="42"/>
      <c r="AG3175" s="42"/>
      <c r="AH3175" s="46"/>
      <c r="AI3175" s="46"/>
      <c r="AJ3175" s="34">
        <v>2</v>
      </c>
      <c r="AK3175" s="34">
        <v>0</v>
      </c>
      <c r="AL3175" s="34" t="s">
        <v>27467</v>
      </c>
      <c r="AM3175" s="34" t="s">
        <v>27468</v>
      </c>
      <c r="AN3175" s="47"/>
      <c r="AO3175" s="47"/>
      <c r="AP3175" s="47"/>
      <c r="AQ3175" s="47"/>
      <c r="AR3175" s="47"/>
      <c r="AS3175" s="46"/>
      <c r="AT3175" s="46"/>
      <c r="AU3175" s="48"/>
      <c r="AV3175" s="48"/>
      <c r="AW3175" s="48"/>
      <c r="AX3175" s="48"/>
      <c r="AY3175" s="49"/>
      <c r="AZ3175" s="49"/>
      <c r="BA3175" s="49"/>
      <c r="BB3175" s="49"/>
      <c r="BC3175" s="49"/>
      <c r="BD3175" s="50"/>
      <c r="BE3175" s="50"/>
      <c r="BF3175" s="50"/>
      <c r="BG3175" s="50"/>
      <c r="BH3175" s="50"/>
      <c r="BI3175" s="53"/>
      <c r="BJ3175" s="53"/>
    </row>
    <row r="3176" spans="1:62" ht="27" thickBot="1" x14ac:dyDescent="0.3">
      <c r="A3176" s="28">
        <v>3176</v>
      </c>
      <c r="B3176" s="52" t="s">
        <v>7699</v>
      </c>
      <c r="C3176" s="33">
        <v>18</v>
      </c>
      <c r="D3176" s="33">
        <v>42</v>
      </c>
      <c r="E3176" s="37" t="s">
        <v>11457</v>
      </c>
      <c r="F3176" s="37" t="s">
        <v>11458</v>
      </c>
      <c r="G3176" s="37" t="s">
        <v>11459</v>
      </c>
      <c r="H3176" s="38"/>
      <c r="I3176" s="39"/>
      <c r="J3176" s="38" t="s">
        <v>11460</v>
      </c>
      <c r="K3176" s="102">
        <v>2936</v>
      </c>
      <c r="L3176" s="40" t="s">
        <v>26956</v>
      </c>
      <c r="M3176" s="41">
        <f t="shared" si="108"/>
        <v>0</v>
      </c>
      <c r="N3176" s="41">
        <f t="shared" si="107"/>
        <v>0</v>
      </c>
      <c r="O3176" s="92"/>
      <c r="P3176" s="36"/>
      <c r="Q3176" s="35"/>
      <c r="R3176" s="44"/>
      <c r="S3176" s="44"/>
      <c r="T3176" s="45"/>
      <c r="U3176" s="45"/>
      <c r="V3176" s="45"/>
      <c r="W3176" s="45"/>
      <c r="X3176" s="45"/>
      <c r="Y3176" s="45"/>
      <c r="Z3176" s="46"/>
      <c r="AA3176" s="42"/>
      <c r="AB3176" s="42"/>
      <c r="AC3176" s="42"/>
      <c r="AD3176" s="42"/>
      <c r="AE3176" s="42"/>
      <c r="AF3176" s="42"/>
      <c r="AG3176" s="42"/>
      <c r="AH3176" s="46"/>
      <c r="AI3176" s="46"/>
      <c r="AJ3176" s="34"/>
      <c r="AK3176" s="34"/>
      <c r="AL3176" s="34"/>
      <c r="AM3176" s="34"/>
      <c r="AN3176" s="47"/>
      <c r="AO3176" s="47"/>
      <c r="AP3176" s="47"/>
      <c r="AQ3176" s="47"/>
      <c r="AR3176" s="47"/>
      <c r="AS3176" s="46"/>
      <c r="AT3176" s="46"/>
      <c r="AU3176" s="48"/>
      <c r="AV3176" s="48"/>
      <c r="AW3176" s="48"/>
      <c r="AX3176" s="48"/>
      <c r="AY3176" s="49"/>
      <c r="AZ3176" s="49"/>
      <c r="BA3176" s="49"/>
      <c r="BB3176" s="49"/>
      <c r="BC3176" s="49"/>
      <c r="BD3176" s="50"/>
      <c r="BE3176" s="50"/>
      <c r="BF3176" s="50"/>
      <c r="BG3176" s="50"/>
      <c r="BH3176" s="50"/>
      <c r="BI3176" s="53"/>
      <c r="BJ3176" s="53"/>
    </row>
    <row r="3177" spans="1:62" ht="93" thickBot="1" x14ac:dyDescent="0.3">
      <c r="A3177" s="28">
        <v>3177</v>
      </c>
      <c r="B3177" s="52" t="s">
        <v>7699</v>
      </c>
      <c r="C3177" s="33">
        <v>18</v>
      </c>
      <c r="D3177" s="33">
        <v>43</v>
      </c>
      <c r="E3177" s="37" t="s">
        <v>11461</v>
      </c>
      <c r="F3177" s="37" t="s">
        <v>11462</v>
      </c>
      <c r="G3177" s="37" t="s">
        <v>11463</v>
      </c>
      <c r="H3177" s="38" t="s">
        <v>11464</v>
      </c>
      <c r="I3177" s="39" t="s">
        <v>11465</v>
      </c>
      <c r="J3177" s="38" t="s">
        <v>11466</v>
      </c>
      <c r="K3177" s="102">
        <v>2937</v>
      </c>
      <c r="L3177" s="40" t="s">
        <v>26956</v>
      </c>
      <c r="M3177" s="41">
        <f t="shared" si="108"/>
        <v>0</v>
      </c>
      <c r="N3177" s="41">
        <f t="shared" si="107"/>
        <v>0</v>
      </c>
      <c r="O3177" s="92"/>
      <c r="P3177" s="36"/>
      <c r="Q3177" s="35"/>
      <c r="R3177" s="44"/>
      <c r="S3177" s="44"/>
      <c r="T3177" s="45"/>
      <c r="U3177" s="45"/>
      <c r="V3177" s="45"/>
      <c r="W3177" s="45"/>
      <c r="X3177" s="45"/>
      <c r="Y3177" s="45"/>
      <c r="Z3177" s="46"/>
      <c r="AA3177" s="42"/>
      <c r="AB3177" s="42"/>
      <c r="AC3177" s="42"/>
      <c r="AD3177" s="42"/>
      <c r="AE3177" s="42"/>
      <c r="AF3177" s="42"/>
      <c r="AG3177" s="42"/>
      <c r="AH3177" s="46"/>
      <c r="AI3177" s="46"/>
      <c r="AJ3177" s="34">
        <v>1</v>
      </c>
      <c r="AK3177" s="34">
        <v>0</v>
      </c>
      <c r="AL3177" s="34" t="s">
        <v>27469</v>
      </c>
      <c r="AM3177" s="34" t="s">
        <v>27470</v>
      </c>
      <c r="AN3177" s="47"/>
      <c r="AO3177" s="47"/>
      <c r="AP3177" s="47"/>
      <c r="AQ3177" s="47"/>
      <c r="AR3177" s="47"/>
      <c r="AS3177" s="46"/>
      <c r="AT3177" s="46"/>
      <c r="AU3177" s="48"/>
      <c r="AV3177" s="48"/>
      <c r="AW3177" s="48"/>
      <c r="AX3177" s="48"/>
      <c r="AY3177" s="49"/>
      <c r="AZ3177" s="49"/>
      <c r="BA3177" s="49"/>
      <c r="BB3177" s="49"/>
      <c r="BC3177" s="49"/>
      <c r="BD3177" s="50"/>
      <c r="BE3177" s="50"/>
      <c r="BF3177" s="50"/>
      <c r="BG3177" s="50"/>
      <c r="BH3177" s="50"/>
      <c r="BI3177" s="53"/>
      <c r="BJ3177" s="53"/>
    </row>
    <row r="3178" spans="1:62" ht="119.4" thickBot="1" x14ac:dyDescent="0.3">
      <c r="A3178" s="28">
        <v>3178</v>
      </c>
      <c r="B3178" s="52" t="s">
        <v>7699</v>
      </c>
      <c r="C3178" s="33">
        <v>19</v>
      </c>
      <c r="D3178" s="33">
        <v>0</v>
      </c>
      <c r="E3178" s="37" t="s">
        <v>11467</v>
      </c>
      <c r="F3178" s="37" t="s">
        <v>11289</v>
      </c>
      <c r="G3178" s="37" t="s">
        <v>11468</v>
      </c>
      <c r="H3178" s="38"/>
      <c r="I3178" s="39" t="s">
        <v>11469</v>
      </c>
      <c r="J3178" s="38" t="s">
        <v>11292</v>
      </c>
      <c r="K3178" s="102">
        <v>2938</v>
      </c>
      <c r="L3178" s="40" t="s">
        <v>26956</v>
      </c>
      <c r="M3178" s="41">
        <f t="shared" si="108"/>
        <v>0</v>
      </c>
      <c r="N3178" s="41">
        <f t="shared" si="107"/>
        <v>0</v>
      </c>
      <c r="O3178" s="92"/>
      <c r="P3178" s="36"/>
      <c r="Q3178" s="35"/>
      <c r="R3178" s="44"/>
      <c r="S3178" s="44"/>
      <c r="T3178" s="45"/>
      <c r="U3178" s="45"/>
      <c r="V3178" s="45"/>
      <c r="W3178" s="45"/>
      <c r="X3178" s="45"/>
      <c r="Y3178" s="45"/>
      <c r="Z3178" s="46"/>
      <c r="AA3178" s="42"/>
      <c r="AB3178" s="42"/>
      <c r="AC3178" s="42"/>
      <c r="AD3178" s="42"/>
      <c r="AE3178" s="42"/>
      <c r="AF3178" s="42"/>
      <c r="AG3178" s="42"/>
      <c r="AH3178" s="46"/>
      <c r="AI3178" s="46"/>
      <c r="AJ3178" s="34"/>
      <c r="AK3178" s="34"/>
      <c r="AL3178" s="34"/>
      <c r="AM3178" s="34"/>
      <c r="AN3178" s="47"/>
      <c r="AO3178" s="47"/>
      <c r="AP3178" s="47"/>
      <c r="AQ3178" s="47"/>
      <c r="AR3178" s="47"/>
      <c r="AS3178" s="46"/>
      <c r="AT3178" s="46"/>
      <c r="AU3178" s="48"/>
      <c r="AV3178" s="48"/>
      <c r="AW3178" s="48"/>
      <c r="AX3178" s="48"/>
      <c r="AY3178" s="49"/>
      <c r="AZ3178" s="49"/>
      <c r="BA3178" s="49"/>
      <c r="BB3178" s="49"/>
      <c r="BC3178" s="49"/>
      <c r="BD3178" s="50"/>
      <c r="BE3178" s="50"/>
      <c r="BF3178" s="50"/>
      <c r="BG3178" s="50"/>
      <c r="BH3178" s="50"/>
      <c r="BI3178" s="53"/>
      <c r="BJ3178" s="53"/>
    </row>
    <row r="3179" spans="1:62" ht="66.599999999999994" thickBot="1" x14ac:dyDescent="0.3">
      <c r="A3179" s="28">
        <v>3179</v>
      </c>
      <c r="B3179" s="52" t="s">
        <v>7699</v>
      </c>
      <c r="C3179" s="33">
        <v>19</v>
      </c>
      <c r="D3179" s="33">
        <v>1</v>
      </c>
      <c r="E3179" s="37" t="s">
        <v>11470</v>
      </c>
      <c r="F3179" s="37" t="s">
        <v>11471</v>
      </c>
      <c r="G3179" s="37" t="s">
        <v>11472</v>
      </c>
      <c r="H3179" s="38" t="s">
        <v>11473</v>
      </c>
      <c r="I3179" s="39"/>
      <c r="J3179" s="38" t="s">
        <v>11474</v>
      </c>
      <c r="K3179" s="102">
        <v>2939</v>
      </c>
      <c r="L3179" s="40" t="s">
        <v>26956</v>
      </c>
      <c r="M3179" s="41">
        <f t="shared" si="108"/>
        <v>0</v>
      </c>
      <c r="N3179" s="41">
        <f t="shared" si="107"/>
        <v>43</v>
      </c>
      <c r="O3179" s="92"/>
      <c r="P3179" s="36"/>
      <c r="Q3179" s="35"/>
      <c r="R3179" s="44"/>
      <c r="S3179" s="44"/>
      <c r="T3179" s="45"/>
      <c r="U3179" s="45"/>
      <c r="V3179" s="45"/>
      <c r="W3179" s="45"/>
      <c r="X3179" s="45"/>
      <c r="Y3179" s="45"/>
      <c r="Z3179" s="46"/>
      <c r="AA3179" s="42"/>
      <c r="AB3179" s="42"/>
      <c r="AC3179" s="42"/>
      <c r="AD3179" s="42"/>
      <c r="AE3179" s="42"/>
      <c r="AF3179" s="42"/>
      <c r="AG3179" s="42"/>
      <c r="AH3179" s="46"/>
      <c r="AI3179" s="46"/>
      <c r="AJ3179" s="34"/>
      <c r="AK3179" s="34"/>
      <c r="AL3179" s="34"/>
      <c r="AM3179" s="34"/>
      <c r="AN3179" s="47"/>
      <c r="AO3179" s="47"/>
      <c r="AP3179" s="47"/>
      <c r="AQ3179" s="47"/>
      <c r="AR3179" s="47"/>
      <c r="AS3179" s="46"/>
      <c r="AT3179" s="46"/>
      <c r="AU3179" s="48"/>
      <c r="AV3179" s="48"/>
      <c r="AW3179" s="48"/>
      <c r="AX3179" s="48"/>
      <c r="AY3179" s="49"/>
      <c r="AZ3179" s="49"/>
      <c r="BA3179" s="49"/>
      <c r="BB3179" s="49"/>
      <c r="BC3179" s="49"/>
      <c r="BD3179" s="50"/>
      <c r="BE3179" s="50"/>
      <c r="BF3179" s="50"/>
      <c r="BG3179" s="50"/>
      <c r="BH3179" s="50"/>
      <c r="BI3179" s="53"/>
      <c r="BJ3179" s="53"/>
    </row>
    <row r="3180" spans="1:62" ht="40.200000000000003" thickBot="1" x14ac:dyDescent="0.3">
      <c r="A3180" s="28">
        <v>3180</v>
      </c>
      <c r="B3180" s="52" t="s">
        <v>7699</v>
      </c>
      <c r="C3180" s="33">
        <v>19</v>
      </c>
      <c r="D3180" s="33">
        <v>2</v>
      </c>
      <c r="E3180" s="37" t="s">
        <v>11475</v>
      </c>
      <c r="F3180" s="37" t="s">
        <v>11476</v>
      </c>
      <c r="G3180" s="37" t="s">
        <v>11477</v>
      </c>
      <c r="H3180" s="38" t="s">
        <v>11478</v>
      </c>
      <c r="I3180" s="39" t="s">
        <v>11479</v>
      </c>
      <c r="J3180" s="38"/>
      <c r="K3180" s="102">
        <v>2940</v>
      </c>
      <c r="L3180" s="40" t="s">
        <v>26956</v>
      </c>
      <c r="M3180" s="41">
        <f t="shared" si="108"/>
        <v>0</v>
      </c>
      <c r="N3180" s="41">
        <f t="shared" si="107"/>
        <v>0</v>
      </c>
      <c r="O3180" s="92"/>
      <c r="P3180" s="36"/>
      <c r="Q3180" s="35"/>
      <c r="R3180" s="44"/>
      <c r="S3180" s="44"/>
      <c r="T3180" s="45"/>
      <c r="U3180" s="45"/>
      <c r="V3180" s="45"/>
      <c r="W3180" s="45"/>
      <c r="X3180" s="45"/>
      <c r="Y3180" s="45"/>
      <c r="Z3180" s="46"/>
      <c r="AA3180" s="42"/>
      <c r="AB3180" s="42"/>
      <c r="AC3180" s="42"/>
      <c r="AD3180" s="42"/>
      <c r="AE3180" s="42"/>
      <c r="AF3180" s="42"/>
      <c r="AG3180" s="42"/>
      <c r="AH3180" s="46"/>
      <c r="AI3180" s="46"/>
      <c r="AJ3180" s="34"/>
      <c r="AK3180" s="34"/>
      <c r="AL3180" s="34"/>
      <c r="AM3180" s="34"/>
      <c r="AN3180" s="47"/>
      <c r="AO3180" s="47"/>
      <c r="AP3180" s="47"/>
      <c r="AQ3180" s="47"/>
      <c r="AR3180" s="47"/>
      <c r="AS3180" s="46"/>
      <c r="AT3180" s="46"/>
      <c r="AU3180" s="48"/>
      <c r="AV3180" s="48"/>
      <c r="AW3180" s="48"/>
      <c r="AX3180" s="48"/>
      <c r="AY3180" s="49"/>
      <c r="AZ3180" s="49"/>
      <c r="BA3180" s="49"/>
      <c r="BB3180" s="49"/>
      <c r="BC3180" s="49"/>
      <c r="BD3180" s="50"/>
      <c r="BE3180" s="50"/>
      <c r="BF3180" s="50"/>
      <c r="BG3180" s="50"/>
      <c r="BH3180" s="50"/>
      <c r="BI3180" s="53"/>
      <c r="BJ3180" s="53"/>
    </row>
    <row r="3181" spans="1:62" ht="66.599999999999994" thickBot="1" x14ac:dyDescent="0.3">
      <c r="A3181" s="28">
        <v>3181</v>
      </c>
      <c r="B3181" s="52" t="s">
        <v>7699</v>
      </c>
      <c r="C3181" s="33">
        <v>19</v>
      </c>
      <c r="D3181" s="33">
        <v>3</v>
      </c>
      <c r="E3181" s="37" t="s">
        <v>11480</v>
      </c>
      <c r="F3181" s="37" t="s">
        <v>92</v>
      </c>
      <c r="G3181" s="37" t="s">
        <v>11481</v>
      </c>
      <c r="H3181" s="38" t="s">
        <v>11482</v>
      </c>
      <c r="I3181" s="39" t="s">
        <v>6745</v>
      </c>
      <c r="J3181" s="38"/>
      <c r="K3181" s="102">
        <v>2941</v>
      </c>
      <c r="L3181" s="40" t="s">
        <v>26956</v>
      </c>
      <c r="M3181" s="41">
        <f t="shared" si="108"/>
        <v>0</v>
      </c>
      <c r="N3181" s="41">
        <f t="shared" si="107"/>
        <v>0</v>
      </c>
      <c r="O3181" s="92"/>
      <c r="P3181" s="36"/>
      <c r="Q3181" s="35"/>
      <c r="R3181" s="44"/>
      <c r="S3181" s="44"/>
      <c r="T3181" s="45"/>
      <c r="U3181" s="45"/>
      <c r="V3181" s="45"/>
      <c r="W3181" s="45"/>
      <c r="X3181" s="45"/>
      <c r="Y3181" s="45"/>
      <c r="Z3181" s="46"/>
      <c r="AA3181" s="42"/>
      <c r="AB3181" s="42"/>
      <c r="AC3181" s="42"/>
      <c r="AD3181" s="42"/>
      <c r="AE3181" s="42"/>
      <c r="AF3181" s="42"/>
      <c r="AG3181" s="42"/>
      <c r="AH3181" s="46"/>
      <c r="AI3181" s="46"/>
      <c r="AJ3181" s="34"/>
      <c r="AK3181" s="34"/>
      <c r="AL3181" s="34"/>
      <c r="AM3181" s="34"/>
      <c r="AN3181" s="47"/>
      <c r="AO3181" s="47"/>
      <c r="AP3181" s="47"/>
      <c r="AQ3181" s="47"/>
      <c r="AR3181" s="47"/>
      <c r="AS3181" s="46"/>
      <c r="AT3181" s="46"/>
      <c r="AU3181" s="48"/>
      <c r="AV3181" s="48"/>
      <c r="AW3181" s="48"/>
      <c r="AX3181" s="48"/>
      <c r="AY3181" s="49"/>
      <c r="AZ3181" s="49"/>
      <c r="BA3181" s="49"/>
      <c r="BB3181" s="49"/>
      <c r="BC3181" s="49"/>
      <c r="BD3181" s="50"/>
      <c r="BE3181" s="50"/>
      <c r="BF3181" s="50"/>
      <c r="BG3181" s="50"/>
      <c r="BH3181" s="50"/>
      <c r="BI3181" s="53"/>
      <c r="BJ3181" s="53"/>
    </row>
    <row r="3182" spans="1:62" ht="79.8" thickBot="1" x14ac:dyDescent="0.3">
      <c r="A3182" s="28">
        <v>3182</v>
      </c>
      <c r="B3182" s="52" t="s">
        <v>7699</v>
      </c>
      <c r="C3182" s="33">
        <v>19</v>
      </c>
      <c r="D3182" s="33">
        <v>4</v>
      </c>
      <c r="E3182" s="37" t="s">
        <v>11483</v>
      </c>
      <c r="F3182" s="37" t="s">
        <v>11484</v>
      </c>
      <c r="G3182" s="37" t="s">
        <v>11485</v>
      </c>
      <c r="H3182" s="38"/>
      <c r="I3182" s="39" t="s">
        <v>11486</v>
      </c>
      <c r="J3182" s="38"/>
      <c r="K3182" s="102">
        <v>2942</v>
      </c>
      <c r="L3182" s="40" t="s">
        <v>26956</v>
      </c>
      <c r="M3182" s="41">
        <f t="shared" si="108"/>
        <v>0</v>
      </c>
      <c r="N3182" s="41">
        <f t="shared" si="107"/>
        <v>0</v>
      </c>
      <c r="O3182" s="92"/>
      <c r="P3182" s="36"/>
      <c r="Q3182" s="35"/>
      <c r="R3182" s="44"/>
      <c r="S3182" s="44"/>
      <c r="T3182" s="45"/>
      <c r="U3182" s="45"/>
      <c r="V3182" s="45"/>
      <c r="W3182" s="45"/>
      <c r="X3182" s="45"/>
      <c r="Y3182" s="45"/>
      <c r="Z3182" s="46"/>
      <c r="AA3182" s="42"/>
      <c r="AB3182" s="42"/>
      <c r="AC3182" s="42"/>
      <c r="AD3182" s="42"/>
      <c r="AE3182" s="42"/>
      <c r="AF3182" s="42"/>
      <c r="AG3182" s="42"/>
      <c r="AH3182" s="46"/>
      <c r="AI3182" s="46"/>
      <c r="AJ3182" s="34"/>
      <c r="AK3182" s="34"/>
      <c r="AL3182" s="34"/>
      <c r="AM3182" s="34"/>
      <c r="AN3182" s="47"/>
      <c r="AO3182" s="47"/>
      <c r="AP3182" s="47"/>
      <c r="AQ3182" s="47"/>
      <c r="AR3182" s="47"/>
      <c r="AS3182" s="46"/>
      <c r="AT3182" s="46"/>
      <c r="AU3182" s="48"/>
      <c r="AV3182" s="48"/>
      <c r="AW3182" s="48"/>
      <c r="AX3182" s="48"/>
      <c r="AY3182" s="49"/>
      <c r="AZ3182" s="49"/>
      <c r="BA3182" s="49"/>
      <c r="BB3182" s="49"/>
      <c r="BC3182" s="49"/>
      <c r="BD3182" s="50"/>
      <c r="BE3182" s="50"/>
      <c r="BF3182" s="50"/>
      <c r="BG3182" s="50"/>
      <c r="BH3182" s="50"/>
      <c r="BI3182" s="53"/>
      <c r="BJ3182" s="53"/>
    </row>
    <row r="3183" spans="1:62" ht="119.4" thickBot="1" x14ac:dyDescent="0.3">
      <c r="A3183" s="28">
        <v>3183</v>
      </c>
      <c r="B3183" s="52" t="s">
        <v>7699</v>
      </c>
      <c r="C3183" s="33">
        <v>19</v>
      </c>
      <c r="D3183" s="33">
        <v>5</v>
      </c>
      <c r="E3183" s="37" t="s">
        <v>11487</v>
      </c>
      <c r="F3183" s="37" t="s">
        <v>11488</v>
      </c>
      <c r="G3183" s="37" t="s">
        <v>11489</v>
      </c>
      <c r="H3183" s="38" t="s">
        <v>11490</v>
      </c>
      <c r="I3183" s="39" t="s">
        <v>11491</v>
      </c>
      <c r="J3183" s="38" t="s">
        <v>11466</v>
      </c>
      <c r="K3183" s="102">
        <v>2943</v>
      </c>
      <c r="L3183" s="40" t="s">
        <v>26956</v>
      </c>
      <c r="M3183" s="41">
        <f t="shared" si="108"/>
        <v>0</v>
      </c>
      <c r="N3183" s="41">
        <f t="shared" si="107"/>
        <v>0</v>
      </c>
      <c r="O3183" s="92"/>
      <c r="P3183" s="36"/>
      <c r="Q3183" s="35"/>
      <c r="R3183" s="44"/>
      <c r="S3183" s="44"/>
      <c r="T3183" s="45"/>
      <c r="U3183" s="45"/>
      <c r="V3183" s="45"/>
      <c r="W3183" s="45"/>
      <c r="X3183" s="45"/>
      <c r="Y3183" s="45"/>
      <c r="Z3183" s="46"/>
      <c r="AA3183" s="42"/>
      <c r="AB3183" s="42"/>
      <c r="AC3183" s="42"/>
      <c r="AD3183" s="42"/>
      <c r="AE3183" s="42"/>
      <c r="AF3183" s="42"/>
      <c r="AG3183" s="42"/>
      <c r="AH3183" s="46"/>
      <c r="AI3183" s="46"/>
      <c r="AJ3183" s="34">
        <v>1</v>
      </c>
      <c r="AK3183" s="34">
        <v>0</v>
      </c>
      <c r="AL3183" s="34" t="s">
        <v>27471</v>
      </c>
      <c r="AM3183" s="34" t="s">
        <v>27472</v>
      </c>
      <c r="AN3183" s="47"/>
      <c r="AO3183" s="47"/>
      <c r="AP3183" s="47"/>
      <c r="AQ3183" s="47"/>
      <c r="AR3183" s="47"/>
      <c r="AS3183" s="46"/>
      <c r="AT3183" s="46"/>
      <c r="AU3183" s="48"/>
      <c r="AV3183" s="48"/>
      <c r="AW3183" s="48"/>
      <c r="AX3183" s="48"/>
      <c r="AY3183" s="49"/>
      <c r="AZ3183" s="49"/>
      <c r="BA3183" s="49"/>
      <c r="BB3183" s="49"/>
      <c r="BC3183" s="49"/>
      <c r="BD3183" s="50"/>
      <c r="BE3183" s="50"/>
      <c r="BF3183" s="50"/>
      <c r="BG3183" s="50"/>
      <c r="BH3183" s="50"/>
      <c r="BI3183" s="53"/>
      <c r="BJ3183" s="53"/>
    </row>
    <row r="3184" spans="1:62" ht="159" thickBot="1" x14ac:dyDescent="0.3">
      <c r="A3184" s="28">
        <v>3184</v>
      </c>
      <c r="B3184" s="52" t="s">
        <v>7699</v>
      </c>
      <c r="C3184" s="33">
        <v>19</v>
      </c>
      <c r="D3184" s="33">
        <v>6</v>
      </c>
      <c r="E3184" s="37" t="s">
        <v>11492</v>
      </c>
      <c r="F3184" s="37" t="s">
        <v>11493</v>
      </c>
      <c r="G3184" s="37" t="s">
        <v>11494</v>
      </c>
      <c r="H3184" s="38"/>
      <c r="I3184" s="39" t="s">
        <v>11495</v>
      </c>
      <c r="J3184" s="38"/>
      <c r="K3184" s="102">
        <v>2944</v>
      </c>
      <c r="L3184" s="40" t="s">
        <v>26956</v>
      </c>
      <c r="M3184" s="41">
        <f t="shared" si="108"/>
        <v>0</v>
      </c>
      <c r="N3184" s="41">
        <f t="shared" si="107"/>
        <v>0</v>
      </c>
      <c r="O3184" s="92"/>
      <c r="P3184" s="36"/>
      <c r="Q3184" s="35"/>
      <c r="R3184" s="44"/>
      <c r="S3184" s="44"/>
      <c r="T3184" s="45"/>
      <c r="U3184" s="45"/>
      <c r="V3184" s="45"/>
      <c r="W3184" s="45"/>
      <c r="X3184" s="45"/>
      <c r="Y3184" s="45"/>
      <c r="Z3184" s="46"/>
      <c r="AA3184" s="42"/>
      <c r="AB3184" s="42"/>
      <c r="AC3184" s="42"/>
      <c r="AD3184" s="42"/>
      <c r="AE3184" s="42"/>
      <c r="AF3184" s="42"/>
      <c r="AG3184" s="42"/>
      <c r="AH3184" s="46"/>
      <c r="AI3184" s="46"/>
      <c r="AJ3184" s="34"/>
      <c r="AK3184" s="34"/>
      <c r="AL3184" s="34"/>
      <c r="AM3184" s="34"/>
      <c r="AN3184" s="47"/>
      <c r="AO3184" s="47"/>
      <c r="AP3184" s="47"/>
      <c r="AQ3184" s="47"/>
      <c r="AR3184" s="47"/>
      <c r="AS3184" s="46"/>
      <c r="AT3184" s="46"/>
      <c r="AU3184" s="48"/>
      <c r="AV3184" s="48"/>
      <c r="AW3184" s="48"/>
      <c r="AX3184" s="48"/>
      <c r="AY3184" s="49"/>
      <c r="AZ3184" s="49"/>
      <c r="BA3184" s="49"/>
      <c r="BB3184" s="49"/>
      <c r="BC3184" s="49"/>
      <c r="BD3184" s="50"/>
      <c r="BE3184" s="50"/>
      <c r="BF3184" s="50"/>
      <c r="BG3184" s="50"/>
      <c r="BH3184" s="50"/>
      <c r="BI3184" s="53"/>
      <c r="BJ3184" s="53"/>
    </row>
    <row r="3185" spans="1:62" ht="66.599999999999994" thickBot="1" x14ac:dyDescent="0.3">
      <c r="A3185" s="28">
        <v>3185</v>
      </c>
      <c r="B3185" s="52" t="s">
        <v>7699</v>
      </c>
      <c r="C3185" s="33">
        <v>19</v>
      </c>
      <c r="D3185" s="33">
        <v>7</v>
      </c>
      <c r="E3185" s="37" t="s">
        <v>11496</v>
      </c>
      <c r="F3185" s="37" t="s">
        <v>11497</v>
      </c>
      <c r="G3185" s="37" t="s">
        <v>11498</v>
      </c>
      <c r="H3185" s="38" t="s">
        <v>11499</v>
      </c>
      <c r="I3185" s="39" t="s">
        <v>11500</v>
      </c>
      <c r="J3185" s="38"/>
      <c r="K3185" s="102">
        <v>2945</v>
      </c>
      <c r="L3185" s="40" t="s">
        <v>26956</v>
      </c>
      <c r="M3185" s="41">
        <f t="shared" si="108"/>
        <v>0</v>
      </c>
      <c r="N3185" s="41">
        <f t="shared" si="107"/>
        <v>0</v>
      </c>
      <c r="O3185" s="92"/>
      <c r="P3185" s="36"/>
      <c r="Q3185" s="35"/>
      <c r="R3185" s="44"/>
      <c r="S3185" s="44"/>
      <c r="T3185" s="45"/>
      <c r="U3185" s="45"/>
      <c r="V3185" s="45"/>
      <c r="W3185" s="45"/>
      <c r="X3185" s="45"/>
      <c r="Y3185" s="45"/>
      <c r="Z3185" s="46"/>
      <c r="AA3185" s="42"/>
      <c r="AB3185" s="42"/>
      <c r="AC3185" s="42"/>
      <c r="AD3185" s="42"/>
      <c r="AE3185" s="42"/>
      <c r="AF3185" s="42"/>
      <c r="AG3185" s="42"/>
      <c r="AH3185" s="46"/>
      <c r="AI3185" s="46"/>
      <c r="AJ3185" s="34"/>
      <c r="AK3185" s="34"/>
      <c r="AL3185" s="34"/>
      <c r="AM3185" s="34"/>
      <c r="AN3185" s="47"/>
      <c r="AO3185" s="47"/>
      <c r="AP3185" s="47"/>
      <c r="AQ3185" s="47"/>
      <c r="AR3185" s="47"/>
      <c r="AS3185" s="46"/>
      <c r="AT3185" s="46"/>
      <c r="AU3185" s="48"/>
      <c r="AV3185" s="48"/>
      <c r="AW3185" s="48"/>
      <c r="AX3185" s="48"/>
      <c r="AY3185" s="49"/>
      <c r="AZ3185" s="49"/>
      <c r="BA3185" s="49"/>
      <c r="BB3185" s="49"/>
      <c r="BC3185" s="49"/>
      <c r="BD3185" s="50"/>
      <c r="BE3185" s="50"/>
      <c r="BF3185" s="50"/>
      <c r="BG3185" s="50"/>
      <c r="BH3185" s="50"/>
      <c r="BI3185" s="53"/>
      <c r="BJ3185" s="53"/>
    </row>
    <row r="3186" spans="1:62" ht="79.8" thickBot="1" x14ac:dyDescent="0.3">
      <c r="A3186" s="28">
        <v>3186</v>
      </c>
      <c r="B3186" s="52" t="s">
        <v>7699</v>
      </c>
      <c r="C3186" s="33">
        <v>19</v>
      </c>
      <c r="D3186" s="33">
        <v>8</v>
      </c>
      <c r="E3186" s="37" t="s">
        <v>11501</v>
      </c>
      <c r="F3186" s="37" t="s">
        <v>11502</v>
      </c>
      <c r="G3186" s="37" t="s">
        <v>11503</v>
      </c>
      <c r="H3186" s="38" t="s">
        <v>11504</v>
      </c>
      <c r="I3186" s="39" t="s">
        <v>11505</v>
      </c>
      <c r="J3186" s="38" t="s">
        <v>11506</v>
      </c>
      <c r="K3186" s="102">
        <v>2946</v>
      </c>
      <c r="L3186" s="40" t="s">
        <v>26956</v>
      </c>
      <c r="M3186" s="41">
        <f t="shared" si="108"/>
        <v>0</v>
      </c>
      <c r="N3186" s="41">
        <f t="shared" si="107"/>
        <v>0</v>
      </c>
      <c r="O3186" s="92"/>
      <c r="P3186" s="36"/>
      <c r="Q3186" s="35"/>
      <c r="R3186" s="44"/>
      <c r="S3186" s="44"/>
      <c r="T3186" s="45"/>
      <c r="U3186" s="45"/>
      <c r="V3186" s="45"/>
      <c r="W3186" s="45"/>
      <c r="X3186" s="45"/>
      <c r="Y3186" s="45"/>
      <c r="Z3186" s="46"/>
      <c r="AA3186" s="42"/>
      <c r="AB3186" s="42"/>
      <c r="AC3186" s="42"/>
      <c r="AD3186" s="42"/>
      <c r="AE3186" s="42"/>
      <c r="AF3186" s="42"/>
      <c r="AG3186" s="42"/>
      <c r="AH3186" s="46"/>
      <c r="AI3186" s="46"/>
      <c r="AJ3186" s="34"/>
      <c r="AK3186" s="34"/>
      <c r="AL3186" s="34"/>
      <c r="AM3186" s="34"/>
      <c r="AN3186" s="47"/>
      <c r="AO3186" s="47"/>
      <c r="AP3186" s="47"/>
      <c r="AQ3186" s="47"/>
      <c r="AR3186" s="47"/>
      <c r="AS3186" s="46"/>
      <c r="AT3186" s="46"/>
      <c r="AU3186" s="48"/>
      <c r="AV3186" s="48"/>
      <c r="AW3186" s="48"/>
      <c r="AX3186" s="48"/>
      <c r="AY3186" s="49"/>
      <c r="AZ3186" s="49"/>
      <c r="BA3186" s="49"/>
      <c r="BB3186" s="49"/>
      <c r="BC3186" s="49"/>
      <c r="BD3186" s="50"/>
      <c r="BE3186" s="50"/>
      <c r="BF3186" s="50"/>
      <c r="BG3186" s="50"/>
      <c r="BH3186" s="50"/>
      <c r="BI3186" s="53"/>
      <c r="BJ3186" s="53"/>
    </row>
    <row r="3187" spans="1:62" ht="79.8" thickBot="1" x14ac:dyDescent="0.3">
      <c r="A3187" s="28">
        <v>3187</v>
      </c>
      <c r="B3187" s="52" t="s">
        <v>7699</v>
      </c>
      <c r="C3187" s="33">
        <v>19</v>
      </c>
      <c r="D3187" s="33">
        <v>9</v>
      </c>
      <c r="E3187" s="37" t="s">
        <v>11507</v>
      </c>
      <c r="F3187" s="37" t="s">
        <v>11508</v>
      </c>
      <c r="G3187" s="37" t="s">
        <v>11509</v>
      </c>
      <c r="H3187" s="38"/>
      <c r="I3187" s="39" t="s">
        <v>11510</v>
      </c>
      <c r="J3187" s="38"/>
      <c r="K3187" s="102">
        <v>2947</v>
      </c>
      <c r="L3187" s="40" t="s">
        <v>26956</v>
      </c>
      <c r="M3187" s="41">
        <f t="shared" si="108"/>
        <v>0</v>
      </c>
      <c r="N3187" s="41">
        <f t="shared" si="107"/>
        <v>0</v>
      </c>
      <c r="O3187" s="92"/>
      <c r="P3187" s="36"/>
      <c r="Q3187" s="35"/>
      <c r="R3187" s="44"/>
      <c r="S3187" s="44"/>
      <c r="T3187" s="45"/>
      <c r="U3187" s="45"/>
      <c r="V3187" s="45"/>
      <c r="W3187" s="45"/>
      <c r="X3187" s="45"/>
      <c r="Y3187" s="45"/>
      <c r="Z3187" s="46"/>
      <c r="AA3187" s="42"/>
      <c r="AB3187" s="42"/>
      <c r="AC3187" s="42"/>
      <c r="AD3187" s="42"/>
      <c r="AE3187" s="42"/>
      <c r="AF3187" s="42"/>
      <c r="AG3187" s="42"/>
      <c r="AH3187" s="46"/>
      <c r="AI3187" s="46"/>
      <c r="AJ3187" s="34"/>
      <c r="AK3187" s="34"/>
      <c r="AL3187" s="34"/>
      <c r="AM3187" s="34"/>
      <c r="AN3187" s="47"/>
      <c r="AO3187" s="47"/>
      <c r="AP3187" s="47"/>
      <c r="AQ3187" s="47"/>
      <c r="AR3187" s="47"/>
      <c r="AS3187" s="46"/>
      <c r="AT3187" s="46"/>
      <c r="AU3187" s="48"/>
      <c r="AV3187" s="48"/>
      <c r="AW3187" s="48"/>
      <c r="AX3187" s="48"/>
      <c r="AY3187" s="49"/>
      <c r="AZ3187" s="49"/>
      <c r="BA3187" s="49"/>
      <c r="BB3187" s="49"/>
      <c r="BC3187" s="49"/>
      <c r="BD3187" s="50"/>
      <c r="BE3187" s="50"/>
      <c r="BF3187" s="50"/>
      <c r="BG3187" s="50"/>
      <c r="BH3187" s="50"/>
      <c r="BI3187" s="53"/>
      <c r="BJ3187" s="53"/>
    </row>
    <row r="3188" spans="1:62" ht="79.8" thickBot="1" x14ac:dyDescent="0.3">
      <c r="A3188" s="28">
        <v>3188</v>
      </c>
      <c r="B3188" s="52" t="s">
        <v>7699</v>
      </c>
      <c r="C3188" s="33">
        <v>19</v>
      </c>
      <c r="D3188" s="33">
        <v>10</v>
      </c>
      <c r="E3188" s="37" t="s">
        <v>11511</v>
      </c>
      <c r="F3188" s="37" t="s">
        <v>11512</v>
      </c>
      <c r="G3188" s="37" t="s">
        <v>11513</v>
      </c>
      <c r="H3188" s="38"/>
      <c r="I3188" s="39" t="s">
        <v>11514</v>
      </c>
      <c r="J3188" s="38"/>
      <c r="K3188" s="102">
        <v>2948</v>
      </c>
      <c r="L3188" s="40" t="s">
        <v>26956</v>
      </c>
      <c r="M3188" s="41">
        <f t="shared" si="108"/>
        <v>0</v>
      </c>
      <c r="N3188" s="41">
        <f t="shared" si="107"/>
        <v>0</v>
      </c>
      <c r="O3188" s="92"/>
      <c r="P3188" s="36"/>
      <c r="Q3188" s="35"/>
      <c r="R3188" s="44"/>
      <c r="S3188" s="44"/>
      <c r="T3188" s="45"/>
      <c r="U3188" s="45"/>
      <c r="V3188" s="45"/>
      <c r="W3188" s="45"/>
      <c r="X3188" s="45"/>
      <c r="Y3188" s="45"/>
      <c r="Z3188" s="46"/>
      <c r="AA3188" s="42"/>
      <c r="AB3188" s="42"/>
      <c r="AC3188" s="42"/>
      <c r="AD3188" s="42"/>
      <c r="AE3188" s="42"/>
      <c r="AF3188" s="42"/>
      <c r="AG3188" s="42"/>
      <c r="AH3188" s="46"/>
      <c r="AI3188" s="46"/>
      <c r="AJ3188" s="34"/>
      <c r="AK3188" s="34"/>
      <c r="AL3188" s="34"/>
      <c r="AM3188" s="34"/>
      <c r="AN3188" s="47"/>
      <c r="AO3188" s="47"/>
      <c r="AP3188" s="47"/>
      <c r="AQ3188" s="47"/>
      <c r="AR3188" s="47"/>
      <c r="AS3188" s="46"/>
      <c r="AT3188" s="46"/>
      <c r="AU3188" s="48"/>
      <c r="AV3188" s="48"/>
      <c r="AW3188" s="48"/>
      <c r="AX3188" s="48"/>
      <c r="AY3188" s="49"/>
      <c r="AZ3188" s="49"/>
      <c r="BA3188" s="49"/>
      <c r="BB3188" s="49"/>
      <c r="BC3188" s="49"/>
      <c r="BD3188" s="50"/>
      <c r="BE3188" s="50"/>
      <c r="BF3188" s="50"/>
      <c r="BG3188" s="50"/>
      <c r="BH3188" s="50"/>
      <c r="BI3188" s="53"/>
      <c r="BJ3188" s="53"/>
    </row>
    <row r="3189" spans="1:62" ht="93" thickBot="1" x14ac:dyDescent="0.3">
      <c r="A3189" s="28">
        <v>3189</v>
      </c>
      <c r="B3189" s="52" t="s">
        <v>7699</v>
      </c>
      <c r="C3189" s="33">
        <v>19</v>
      </c>
      <c r="D3189" s="33">
        <v>11</v>
      </c>
      <c r="E3189" s="37" t="s">
        <v>11515</v>
      </c>
      <c r="F3189" s="37" t="s">
        <v>11516</v>
      </c>
      <c r="G3189" s="37" t="s">
        <v>11517</v>
      </c>
      <c r="H3189" s="38" t="s">
        <v>11518</v>
      </c>
      <c r="I3189" s="39" t="s">
        <v>11519</v>
      </c>
      <c r="J3189" s="38" t="s">
        <v>11520</v>
      </c>
      <c r="K3189" s="102">
        <v>2949</v>
      </c>
      <c r="L3189" s="40" t="s">
        <v>26956</v>
      </c>
      <c r="M3189" s="41">
        <f t="shared" si="108"/>
        <v>0</v>
      </c>
      <c r="N3189" s="41">
        <f t="shared" si="107"/>
        <v>0</v>
      </c>
      <c r="O3189" s="92"/>
      <c r="P3189" s="36"/>
      <c r="Q3189" s="35"/>
      <c r="R3189" s="44"/>
      <c r="S3189" s="44"/>
      <c r="T3189" s="45"/>
      <c r="U3189" s="45"/>
      <c r="V3189" s="45"/>
      <c r="W3189" s="45"/>
      <c r="X3189" s="45"/>
      <c r="Y3189" s="45"/>
      <c r="Z3189" s="46"/>
      <c r="AA3189" s="42"/>
      <c r="AB3189" s="42"/>
      <c r="AC3189" s="42"/>
      <c r="AD3189" s="42"/>
      <c r="AE3189" s="42"/>
      <c r="AF3189" s="42"/>
      <c r="AG3189" s="42"/>
      <c r="AH3189" s="46"/>
      <c r="AI3189" s="46"/>
      <c r="AJ3189" s="34"/>
      <c r="AK3189" s="34"/>
      <c r="AL3189" s="34"/>
      <c r="AM3189" s="34"/>
      <c r="AN3189" s="47"/>
      <c r="AO3189" s="47"/>
      <c r="AP3189" s="47"/>
      <c r="AQ3189" s="47"/>
      <c r="AR3189" s="47"/>
      <c r="AS3189" s="46"/>
      <c r="AT3189" s="46"/>
      <c r="AU3189" s="48"/>
      <c r="AV3189" s="48"/>
      <c r="AW3189" s="48"/>
      <c r="AX3189" s="48"/>
      <c r="AY3189" s="49"/>
      <c r="AZ3189" s="49"/>
      <c r="BA3189" s="49"/>
      <c r="BB3189" s="49"/>
      <c r="BC3189" s="49"/>
      <c r="BD3189" s="50"/>
      <c r="BE3189" s="50"/>
      <c r="BF3189" s="50"/>
      <c r="BG3189" s="50"/>
      <c r="BH3189" s="50"/>
      <c r="BI3189" s="53"/>
      <c r="BJ3189" s="53"/>
    </row>
    <row r="3190" spans="1:62" ht="66.599999999999994" thickBot="1" x14ac:dyDescent="0.3">
      <c r="A3190" s="28">
        <v>3190</v>
      </c>
      <c r="B3190" s="52" t="s">
        <v>7699</v>
      </c>
      <c r="C3190" s="33">
        <v>19</v>
      </c>
      <c r="D3190" s="33">
        <v>12</v>
      </c>
      <c r="E3190" s="37" t="s">
        <v>11521</v>
      </c>
      <c r="F3190" s="37" t="s">
        <v>11522</v>
      </c>
      <c r="G3190" s="37" t="s">
        <v>11523</v>
      </c>
      <c r="H3190" s="38"/>
      <c r="I3190" s="39" t="s">
        <v>11197</v>
      </c>
      <c r="J3190" s="38" t="s">
        <v>11524</v>
      </c>
      <c r="K3190" s="102">
        <v>2950</v>
      </c>
      <c r="L3190" s="40" t="s">
        <v>26956</v>
      </c>
      <c r="M3190" s="41">
        <f t="shared" si="108"/>
        <v>0</v>
      </c>
      <c r="N3190" s="41">
        <f t="shared" si="107"/>
        <v>0</v>
      </c>
      <c r="O3190" s="92"/>
      <c r="P3190" s="36"/>
      <c r="Q3190" s="35"/>
      <c r="R3190" s="44"/>
      <c r="S3190" s="44"/>
      <c r="T3190" s="45"/>
      <c r="U3190" s="45"/>
      <c r="V3190" s="45"/>
      <c r="W3190" s="45"/>
      <c r="X3190" s="45"/>
      <c r="Y3190" s="45"/>
      <c r="Z3190" s="46"/>
      <c r="AA3190" s="42"/>
      <c r="AB3190" s="42"/>
      <c r="AC3190" s="42"/>
      <c r="AD3190" s="42"/>
      <c r="AE3190" s="42"/>
      <c r="AF3190" s="42"/>
      <c r="AG3190" s="42"/>
      <c r="AH3190" s="46"/>
      <c r="AI3190" s="46"/>
      <c r="AJ3190" s="34"/>
      <c r="AK3190" s="34"/>
      <c r="AL3190" s="34"/>
      <c r="AM3190" s="34"/>
      <c r="AN3190" s="47"/>
      <c r="AO3190" s="47"/>
      <c r="AP3190" s="47"/>
      <c r="AQ3190" s="47"/>
      <c r="AR3190" s="47"/>
      <c r="AS3190" s="46"/>
      <c r="AT3190" s="46"/>
      <c r="AU3190" s="48"/>
      <c r="AV3190" s="48"/>
      <c r="AW3190" s="48"/>
      <c r="AX3190" s="48"/>
      <c r="AY3190" s="49"/>
      <c r="AZ3190" s="49"/>
      <c r="BA3190" s="49"/>
      <c r="BB3190" s="49"/>
      <c r="BC3190" s="49"/>
      <c r="BD3190" s="50"/>
      <c r="BE3190" s="50"/>
      <c r="BF3190" s="50"/>
      <c r="BG3190" s="50"/>
      <c r="BH3190" s="50"/>
      <c r="BI3190" s="53"/>
      <c r="BJ3190" s="53"/>
    </row>
    <row r="3191" spans="1:62" ht="145.80000000000001" thickBot="1" x14ac:dyDescent="0.3">
      <c r="A3191" s="28">
        <v>3191</v>
      </c>
      <c r="B3191" s="52" t="s">
        <v>7699</v>
      </c>
      <c r="C3191" s="33">
        <v>19</v>
      </c>
      <c r="D3191" s="33">
        <v>13</v>
      </c>
      <c r="E3191" s="37" t="s">
        <v>11525</v>
      </c>
      <c r="F3191" s="37" t="s">
        <v>11526</v>
      </c>
      <c r="G3191" s="37" t="s">
        <v>11527</v>
      </c>
      <c r="H3191" s="38"/>
      <c r="I3191" s="39" t="s">
        <v>11528</v>
      </c>
      <c r="J3191" s="38"/>
      <c r="K3191" s="102">
        <v>2951</v>
      </c>
      <c r="L3191" s="40" t="s">
        <v>26956</v>
      </c>
      <c r="M3191" s="41">
        <f t="shared" si="108"/>
        <v>0</v>
      </c>
      <c r="N3191" s="41">
        <f t="shared" si="107"/>
        <v>0</v>
      </c>
      <c r="O3191" s="92"/>
      <c r="P3191" s="36"/>
      <c r="Q3191" s="35"/>
      <c r="R3191" s="44"/>
      <c r="S3191" s="44"/>
      <c r="T3191" s="45"/>
      <c r="U3191" s="45"/>
      <c r="V3191" s="45"/>
      <c r="W3191" s="45"/>
      <c r="X3191" s="45"/>
      <c r="Y3191" s="45"/>
      <c r="Z3191" s="46"/>
      <c r="AA3191" s="42"/>
      <c r="AB3191" s="42"/>
      <c r="AC3191" s="42"/>
      <c r="AD3191" s="42"/>
      <c r="AE3191" s="42"/>
      <c r="AF3191" s="42"/>
      <c r="AG3191" s="42"/>
      <c r="AH3191" s="46"/>
      <c r="AI3191" s="46"/>
      <c r="AJ3191" s="34"/>
      <c r="AK3191" s="34"/>
      <c r="AL3191" s="34"/>
      <c r="AM3191" s="34"/>
      <c r="AN3191" s="47"/>
      <c r="AO3191" s="47"/>
      <c r="AP3191" s="47"/>
      <c r="AQ3191" s="47"/>
      <c r="AR3191" s="47"/>
      <c r="AS3191" s="46"/>
      <c r="AT3191" s="46"/>
      <c r="AU3191" s="48"/>
      <c r="AV3191" s="48"/>
      <c r="AW3191" s="48"/>
      <c r="AX3191" s="48"/>
      <c r="AY3191" s="49"/>
      <c r="AZ3191" s="49"/>
      <c r="BA3191" s="49"/>
      <c r="BB3191" s="49"/>
      <c r="BC3191" s="49"/>
      <c r="BD3191" s="50"/>
      <c r="BE3191" s="50"/>
      <c r="BF3191" s="50"/>
      <c r="BG3191" s="50"/>
      <c r="BH3191" s="50"/>
      <c r="BI3191" s="53"/>
      <c r="BJ3191" s="53"/>
    </row>
    <row r="3192" spans="1:62" ht="238.2" thickBot="1" x14ac:dyDescent="0.3">
      <c r="A3192" s="28">
        <v>3192</v>
      </c>
      <c r="B3192" s="52" t="s">
        <v>7699</v>
      </c>
      <c r="C3192" s="33">
        <v>19</v>
      </c>
      <c r="D3192" s="33">
        <v>14</v>
      </c>
      <c r="E3192" s="37" t="s">
        <v>11529</v>
      </c>
      <c r="F3192" s="37" t="s">
        <v>1723</v>
      </c>
      <c r="G3192" s="37" t="s">
        <v>11530</v>
      </c>
      <c r="H3192" s="38" t="s">
        <v>11531</v>
      </c>
      <c r="I3192" s="39" t="s">
        <v>11532</v>
      </c>
      <c r="J3192" s="38"/>
      <c r="K3192" s="102">
        <v>2952</v>
      </c>
      <c r="L3192" s="40" t="s">
        <v>26956</v>
      </c>
      <c r="M3192" s="41">
        <f t="shared" si="108"/>
        <v>0</v>
      </c>
      <c r="N3192" s="41">
        <f t="shared" ref="N3192:N3223" si="109">IF(D3192=1,D3190,0)</f>
        <v>0</v>
      </c>
      <c r="O3192" s="92"/>
      <c r="P3192" s="36"/>
      <c r="Q3192" s="35"/>
      <c r="R3192" s="44"/>
      <c r="S3192" s="44"/>
      <c r="T3192" s="45"/>
      <c r="U3192" s="45"/>
      <c r="V3192" s="45"/>
      <c r="W3192" s="45"/>
      <c r="X3192" s="45"/>
      <c r="Y3192" s="45"/>
      <c r="Z3192" s="46"/>
      <c r="AA3192" s="42"/>
      <c r="AB3192" s="42"/>
      <c r="AC3192" s="42"/>
      <c r="AD3192" s="42"/>
      <c r="AE3192" s="42"/>
      <c r="AF3192" s="42"/>
      <c r="AG3192" s="42"/>
      <c r="AH3192" s="46"/>
      <c r="AI3192" s="46"/>
      <c r="AJ3192" s="34">
        <v>1</v>
      </c>
      <c r="AK3192" s="34">
        <v>0</v>
      </c>
      <c r="AL3192" s="34" t="s">
        <v>27473</v>
      </c>
      <c r="AM3192" s="34" t="s">
        <v>27474</v>
      </c>
      <c r="AN3192" s="47"/>
      <c r="AO3192" s="47"/>
      <c r="AP3192" s="47"/>
      <c r="AQ3192" s="47"/>
      <c r="AR3192" s="47"/>
      <c r="AS3192" s="46"/>
      <c r="AT3192" s="46"/>
      <c r="AU3192" s="48"/>
      <c r="AV3192" s="48"/>
      <c r="AW3192" s="48"/>
      <c r="AX3192" s="48"/>
      <c r="AY3192" s="49"/>
      <c r="AZ3192" s="49"/>
      <c r="BA3192" s="49"/>
      <c r="BB3192" s="49"/>
      <c r="BC3192" s="49"/>
      <c r="BD3192" s="50"/>
      <c r="BE3192" s="50"/>
      <c r="BF3192" s="50"/>
      <c r="BG3192" s="50"/>
      <c r="BH3192" s="50"/>
      <c r="BI3192" s="53"/>
      <c r="BJ3192" s="53"/>
    </row>
    <row r="3193" spans="1:62" ht="119.4" thickBot="1" x14ac:dyDescent="0.3">
      <c r="A3193" s="28">
        <v>3193</v>
      </c>
      <c r="B3193" s="52" t="s">
        <v>7699</v>
      </c>
      <c r="C3193" s="33">
        <v>19</v>
      </c>
      <c r="D3193" s="33">
        <v>15</v>
      </c>
      <c r="E3193" s="37" t="s">
        <v>11533</v>
      </c>
      <c r="F3193" s="37" t="s">
        <v>11534</v>
      </c>
      <c r="G3193" s="37" t="s">
        <v>11535</v>
      </c>
      <c r="H3193" s="38" t="s">
        <v>11536</v>
      </c>
      <c r="I3193" s="39" t="s">
        <v>11537</v>
      </c>
      <c r="J3193" s="38" t="s">
        <v>11538</v>
      </c>
      <c r="K3193" s="102">
        <v>2953</v>
      </c>
      <c r="L3193" s="40" t="s">
        <v>26956</v>
      </c>
      <c r="M3193" s="41">
        <f t="shared" si="108"/>
        <v>0</v>
      </c>
      <c r="N3193" s="41">
        <f t="shared" si="109"/>
        <v>0</v>
      </c>
      <c r="O3193" s="92"/>
      <c r="P3193" s="36"/>
      <c r="Q3193" s="35"/>
      <c r="R3193" s="44"/>
      <c r="S3193" s="44"/>
      <c r="T3193" s="45"/>
      <c r="U3193" s="45"/>
      <c r="V3193" s="45"/>
      <c r="W3193" s="45"/>
      <c r="X3193" s="45"/>
      <c r="Y3193" s="45"/>
      <c r="Z3193" s="46"/>
      <c r="AA3193" s="42"/>
      <c r="AB3193" s="42"/>
      <c r="AC3193" s="42"/>
      <c r="AD3193" s="42"/>
      <c r="AE3193" s="42"/>
      <c r="AF3193" s="42"/>
      <c r="AG3193" s="42"/>
      <c r="AH3193" s="46"/>
      <c r="AI3193" s="46"/>
      <c r="AJ3193" s="34">
        <v>1</v>
      </c>
      <c r="AK3193" s="34">
        <v>0</v>
      </c>
      <c r="AL3193" s="34" t="s">
        <v>27475</v>
      </c>
      <c r="AM3193" s="34" t="s">
        <v>27476</v>
      </c>
      <c r="AN3193" s="47"/>
      <c r="AO3193" s="47"/>
      <c r="AP3193" s="47"/>
      <c r="AQ3193" s="47"/>
      <c r="AR3193" s="47"/>
      <c r="AS3193" s="46"/>
      <c r="AT3193" s="46"/>
      <c r="AU3193" s="48"/>
      <c r="AV3193" s="48"/>
      <c r="AW3193" s="48"/>
      <c r="AX3193" s="48"/>
      <c r="AY3193" s="49"/>
      <c r="AZ3193" s="49"/>
      <c r="BA3193" s="49"/>
      <c r="BB3193" s="49"/>
      <c r="BC3193" s="49"/>
      <c r="BD3193" s="50"/>
      <c r="BE3193" s="50"/>
      <c r="BF3193" s="50"/>
      <c r="BG3193" s="50"/>
      <c r="BH3193" s="50"/>
      <c r="BI3193" s="53"/>
      <c r="BJ3193" s="53"/>
    </row>
    <row r="3194" spans="1:62" ht="93" thickBot="1" x14ac:dyDescent="0.3">
      <c r="A3194" s="28">
        <v>3194</v>
      </c>
      <c r="B3194" s="52" t="s">
        <v>7699</v>
      </c>
      <c r="C3194" s="33">
        <v>19</v>
      </c>
      <c r="D3194" s="33">
        <v>16</v>
      </c>
      <c r="E3194" s="37" t="s">
        <v>11539</v>
      </c>
      <c r="F3194" s="37" t="s">
        <v>11540</v>
      </c>
      <c r="G3194" s="37" t="s">
        <v>11541</v>
      </c>
      <c r="H3194" s="38"/>
      <c r="I3194" s="39" t="s">
        <v>11542</v>
      </c>
      <c r="J3194" s="38" t="s">
        <v>11543</v>
      </c>
      <c r="K3194" s="102">
        <v>2954</v>
      </c>
      <c r="L3194" s="40" t="s">
        <v>26956</v>
      </c>
      <c r="M3194" s="41">
        <f t="shared" si="108"/>
        <v>0</v>
      </c>
      <c r="N3194" s="41">
        <f t="shared" si="109"/>
        <v>0</v>
      </c>
      <c r="O3194" s="92"/>
      <c r="P3194" s="36"/>
      <c r="Q3194" s="35"/>
      <c r="R3194" s="44"/>
      <c r="S3194" s="44"/>
      <c r="T3194" s="45"/>
      <c r="U3194" s="45"/>
      <c r="V3194" s="45"/>
      <c r="W3194" s="45"/>
      <c r="X3194" s="45"/>
      <c r="Y3194" s="45"/>
      <c r="Z3194" s="46"/>
      <c r="AA3194" s="42"/>
      <c r="AB3194" s="42"/>
      <c r="AC3194" s="42"/>
      <c r="AD3194" s="42"/>
      <c r="AE3194" s="42"/>
      <c r="AF3194" s="42"/>
      <c r="AG3194" s="42"/>
      <c r="AH3194" s="46"/>
      <c r="AI3194" s="46"/>
      <c r="AJ3194" s="34"/>
      <c r="AK3194" s="34"/>
      <c r="AL3194" s="34"/>
      <c r="AM3194" s="34"/>
      <c r="AN3194" s="47"/>
      <c r="AO3194" s="47"/>
      <c r="AP3194" s="47"/>
      <c r="AQ3194" s="47"/>
      <c r="AR3194" s="47"/>
      <c r="AS3194" s="46"/>
      <c r="AT3194" s="46"/>
      <c r="AU3194" s="48"/>
      <c r="AV3194" s="48"/>
      <c r="AW3194" s="48"/>
      <c r="AX3194" s="48"/>
      <c r="AY3194" s="49"/>
      <c r="AZ3194" s="49"/>
      <c r="BA3194" s="49"/>
      <c r="BB3194" s="49"/>
      <c r="BC3194" s="49"/>
      <c r="BD3194" s="50"/>
      <c r="BE3194" s="50"/>
      <c r="BF3194" s="50"/>
      <c r="BG3194" s="50"/>
      <c r="BH3194" s="50"/>
      <c r="BI3194" s="53"/>
      <c r="BJ3194" s="53"/>
    </row>
    <row r="3195" spans="1:62" ht="211.8" thickBot="1" x14ac:dyDescent="0.3">
      <c r="A3195" s="28">
        <v>3195</v>
      </c>
      <c r="B3195" s="52" t="s">
        <v>7699</v>
      </c>
      <c r="C3195" s="33">
        <v>19</v>
      </c>
      <c r="D3195" s="33">
        <v>17</v>
      </c>
      <c r="E3195" s="37" t="s">
        <v>11544</v>
      </c>
      <c r="F3195" s="37" t="s">
        <v>11545</v>
      </c>
      <c r="G3195" s="37" t="s">
        <v>11546</v>
      </c>
      <c r="H3195" s="38" t="s">
        <v>11547</v>
      </c>
      <c r="I3195" s="39" t="s">
        <v>11548</v>
      </c>
      <c r="J3195" s="38"/>
      <c r="K3195" s="102">
        <v>2955</v>
      </c>
      <c r="L3195" s="40" t="s">
        <v>26956</v>
      </c>
      <c r="M3195" s="41">
        <f t="shared" si="108"/>
        <v>0</v>
      </c>
      <c r="N3195" s="41">
        <f t="shared" si="109"/>
        <v>0</v>
      </c>
      <c r="O3195" s="92"/>
      <c r="P3195" s="36"/>
      <c r="Q3195" s="35"/>
      <c r="R3195" s="44"/>
      <c r="S3195" s="44"/>
      <c r="T3195" s="45"/>
      <c r="U3195" s="45"/>
      <c r="V3195" s="45"/>
      <c r="W3195" s="45"/>
      <c r="X3195" s="45"/>
      <c r="Y3195" s="45"/>
      <c r="Z3195" s="46"/>
      <c r="AA3195" s="42"/>
      <c r="AB3195" s="42"/>
      <c r="AC3195" s="42"/>
      <c r="AD3195" s="42"/>
      <c r="AE3195" s="42"/>
      <c r="AF3195" s="42"/>
      <c r="AG3195" s="42"/>
      <c r="AH3195" s="46"/>
      <c r="AI3195" s="46"/>
      <c r="AJ3195" s="34">
        <v>1</v>
      </c>
      <c r="AK3195" s="34">
        <v>0</v>
      </c>
      <c r="AL3195" s="34" t="s">
        <v>27477</v>
      </c>
      <c r="AM3195" s="34" t="s">
        <v>27478</v>
      </c>
      <c r="AN3195" s="47"/>
      <c r="AO3195" s="47"/>
      <c r="AP3195" s="47"/>
      <c r="AQ3195" s="47"/>
      <c r="AR3195" s="47"/>
      <c r="AS3195" s="46"/>
      <c r="AT3195" s="46"/>
      <c r="AU3195" s="48"/>
      <c r="AV3195" s="48"/>
      <c r="AW3195" s="48"/>
      <c r="AX3195" s="48"/>
      <c r="AY3195" s="49"/>
      <c r="AZ3195" s="49"/>
      <c r="BA3195" s="49"/>
      <c r="BB3195" s="49"/>
      <c r="BC3195" s="49"/>
      <c r="BD3195" s="50"/>
      <c r="BE3195" s="50"/>
      <c r="BF3195" s="50"/>
      <c r="BG3195" s="50"/>
      <c r="BH3195" s="50"/>
      <c r="BI3195" s="53"/>
      <c r="BJ3195" s="53"/>
    </row>
    <row r="3196" spans="1:62" ht="132.6" thickBot="1" x14ac:dyDescent="0.3">
      <c r="A3196" s="28">
        <v>3196</v>
      </c>
      <c r="B3196" s="52" t="s">
        <v>7699</v>
      </c>
      <c r="C3196" s="33">
        <v>19</v>
      </c>
      <c r="D3196" s="33">
        <v>18</v>
      </c>
      <c r="E3196" s="37" t="s">
        <v>11549</v>
      </c>
      <c r="F3196" s="37" t="s">
        <v>11550</v>
      </c>
      <c r="G3196" s="37" t="s">
        <v>11551</v>
      </c>
      <c r="H3196" s="38" t="s">
        <v>11552</v>
      </c>
      <c r="I3196" s="39" t="s">
        <v>11553</v>
      </c>
      <c r="J3196" s="38"/>
      <c r="K3196" s="102">
        <v>2956</v>
      </c>
      <c r="L3196" s="40" t="s">
        <v>26956</v>
      </c>
      <c r="M3196" s="41">
        <f t="shared" si="108"/>
        <v>0</v>
      </c>
      <c r="N3196" s="41">
        <f t="shared" si="109"/>
        <v>0</v>
      </c>
      <c r="O3196" s="92"/>
      <c r="P3196" s="36"/>
      <c r="Q3196" s="35"/>
      <c r="R3196" s="44"/>
      <c r="S3196" s="44"/>
      <c r="T3196" s="45"/>
      <c r="U3196" s="45"/>
      <c r="V3196" s="45"/>
      <c r="W3196" s="45"/>
      <c r="X3196" s="45"/>
      <c r="Y3196" s="45"/>
      <c r="Z3196" s="46"/>
      <c r="AA3196" s="42"/>
      <c r="AB3196" s="42"/>
      <c r="AC3196" s="42"/>
      <c r="AD3196" s="42"/>
      <c r="AE3196" s="42"/>
      <c r="AF3196" s="42"/>
      <c r="AG3196" s="42"/>
      <c r="AH3196" s="46"/>
      <c r="AI3196" s="46"/>
      <c r="AJ3196" s="34">
        <v>1</v>
      </c>
      <c r="AK3196" s="34">
        <v>0</v>
      </c>
      <c r="AL3196" s="34" t="s">
        <v>27479</v>
      </c>
      <c r="AM3196" s="34" t="s">
        <v>11953</v>
      </c>
      <c r="AN3196" s="47"/>
      <c r="AO3196" s="47"/>
      <c r="AP3196" s="47"/>
      <c r="AQ3196" s="47"/>
      <c r="AR3196" s="47"/>
      <c r="AS3196" s="46"/>
      <c r="AT3196" s="46"/>
      <c r="AU3196" s="48"/>
      <c r="AV3196" s="48"/>
      <c r="AW3196" s="48"/>
      <c r="AX3196" s="48"/>
      <c r="AY3196" s="49"/>
      <c r="AZ3196" s="49"/>
      <c r="BA3196" s="49"/>
      <c r="BB3196" s="49"/>
      <c r="BC3196" s="49"/>
      <c r="BD3196" s="50"/>
      <c r="BE3196" s="50"/>
      <c r="BF3196" s="50"/>
      <c r="BG3196" s="50"/>
      <c r="BH3196" s="50"/>
      <c r="BI3196" s="53"/>
      <c r="BJ3196" s="53"/>
    </row>
    <row r="3197" spans="1:62" ht="106.2" thickBot="1" x14ac:dyDescent="0.3">
      <c r="A3197" s="28">
        <v>3197</v>
      </c>
      <c r="B3197" s="52" t="s">
        <v>7699</v>
      </c>
      <c r="C3197" s="33">
        <v>19</v>
      </c>
      <c r="D3197" s="33">
        <v>19</v>
      </c>
      <c r="E3197" s="37" t="s">
        <v>11554</v>
      </c>
      <c r="F3197" s="37" t="s">
        <v>11555</v>
      </c>
      <c r="G3197" s="37" t="s">
        <v>11556</v>
      </c>
      <c r="H3197" s="38" t="s">
        <v>11557</v>
      </c>
      <c r="I3197" s="39" t="s">
        <v>11558</v>
      </c>
      <c r="J3197" s="38"/>
      <c r="K3197" s="102">
        <v>2957</v>
      </c>
      <c r="L3197" s="40" t="s">
        <v>26956</v>
      </c>
      <c r="M3197" s="41">
        <f t="shared" si="108"/>
        <v>0</v>
      </c>
      <c r="N3197" s="41">
        <f t="shared" si="109"/>
        <v>0</v>
      </c>
      <c r="O3197" s="92"/>
      <c r="P3197" s="36"/>
      <c r="Q3197" s="35"/>
      <c r="R3197" s="44"/>
      <c r="S3197" s="44"/>
      <c r="T3197" s="45"/>
      <c r="U3197" s="45"/>
      <c r="V3197" s="45"/>
      <c r="W3197" s="45"/>
      <c r="X3197" s="45"/>
      <c r="Y3197" s="45"/>
      <c r="Z3197" s="46"/>
      <c r="AA3197" s="42"/>
      <c r="AB3197" s="42"/>
      <c r="AC3197" s="42"/>
      <c r="AD3197" s="42"/>
      <c r="AE3197" s="42"/>
      <c r="AF3197" s="42"/>
      <c r="AG3197" s="42"/>
      <c r="AH3197" s="46"/>
      <c r="AI3197" s="46"/>
      <c r="AJ3197" s="34">
        <v>2</v>
      </c>
      <c r="AK3197" s="34">
        <v>0</v>
      </c>
      <c r="AL3197" s="34" t="s">
        <v>27480</v>
      </c>
      <c r="AM3197" s="34" t="s">
        <v>27481</v>
      </c>
      <c r="AN3197" s="47"/>
      <c r="AO3197" s="47"/>
      <c r="AP3197" s="47"/>
      <c r="AQ3197" s="47"/>
      <c r="AR3197" s="47"/>
      <c r="AS3197" s="46"/>
      <c r="AT3197" s="46"/>
      <c r="AU3197" s="48"/>
      <c r="AV3197" s="48"/>
      <c r="AW3197" s="48"/>
      <c r="AX3197" s="48"/>
      <c r="AY3197" s="49"/>
      <c r="AZ3197" s="49"/>
      <c r="BA3197" s="49"/>
      <c r="BB3197" s="49"/>
      <c r="BC3197" s="49"/>
      <c r="BD3197" s="50"/>
      <c r="BE3197" s="50"/>
      <c r="BF3197" s="50"/>
      <c r="BG3197" s="50"/>
      <c r="BH3197" s="50"/>
      <c r="BI3197" s="53"/>
      <c r="BJ3197" s="53"/>
    </row>
    <row r="3198" spans="1:62" ht="119.4" thickBot="1" x14ac:dyDescent="0.3">
      <c r="A3198" s="28">
        <v>3198</v>
      </c>
      <c r="B3198" s="52" t="s">
        <v>7699</v>
      </c>
      <c r="C3198" s="33">
        <v>19</v>
      </c>
      <c r="D3198" s="33">
        <v>20</v>
      </c>
      <c r="E3198" s="37" t="s">
        <v>11559</v>
      </c>
      <c r="F3198" s="37" t="s">
        <v>11560</v>
      </c>
      <c r="G3198" s="37" t="s">
        <v>11561</v>
      </c>
      <c r="H3198" s="38" t="s">
        <v>11562</v>
      </c>
      <c r="I3198" s="39" t="s">
        <v>11563</v>
      </c>
      <c r="J3198" s="38"/>
      <c r="K3198" s="102">
        <v>2958</v>
      </c>
      <c r="L3198" s="40" t="s">
        <v>26956</v>
      </c>
      <c r="M3198" s="41">
        <f t="shared" si="108"/>
        <v>0</v>
      </c>
      <c r="N3198" s="41">
        <f t="shared" si="109"/>
        <v>0</v>
      </c>
      <c r="O3198" s="92"/>
      <c r="P3198" s="36"/>
      <c r="Q3198" s="35"/>
      <c r="R3198" s="44"/>
      <c r="S3198" s="44"/>
      <c r="T3198" s="45"/>
      <c r="U3198" s="45"/>
      <c r="V3198" s="45"/>
      <c r="W3198" s="45"/>
      <c r="X3198" s="45"/>
      <c r="Y3198" s="45"/>
      <c r="Z3198" s="46"/>
      <c r="AA3198" s="42"/>
      <c r="AB3198" s="42"/>
      <c r="AC3198" s="42"/>
      <c r="AD3198" s="42"/>
      <c r="AE3198" s="42"/>
      <c r="AF3198" s="42"/>
      <c r="AG3198" s="42"/>
      <c r="AH3198" s="46"/>
      <c r="AI3198" s="46"/>
      <c r="AJ3198" s="34">
        <v>1</v>
      </c>
      <c r="AK3198" s="34">
        <v>0</v>
      </c>
      <c r="AL3198" s="34" t="s">
        <v>27482</v>
      </c>
      <c r="AM3198" s="34" t="s">
        <v>27483</v>
      </c>
      <c r="AN3198" s="47"/>
      <c r="AO3198" s="47"/>
      <c r="AP3198" s="47"/>
      <c r="AQ3198" s="47"/>
      <c r="AR3198" s="47"/>
      <c r="AS3198" s="46"/>
      <c r="AT3198" s="46"/>
      <c r="AU3198" s="48"/>
      <c r="AV3198" s="48"/>
      <c r="AW3198" s="48"/>
      <c r="AX3198" s="48"/>
      <c r="AY3198" s="49"/>
      <c r="AZ3198" s="49"/>
      <c r="BA3198" s="49"/>
      <c r="BB3198" s="49"/>
      <c r="BC3198" s="49"/>
      <c r="BD3198" s="50"/>
      <c r="BE3198" s="50"/>
      <c r="BF3198" s="50"/>
      <c r="BG3198" s="50"/>
      <c r="BH3198" s="50"/>
      <c r="BI3198" s="53"/>
      <c r="BJ3198" s="53"/>
    </row>
    <row r="3199" spans="1:62" ht="145.80000000000001" thickBot="1" x14ac:dyDescent="0.3">
      <c r="A3199" s="28">
        <v>3199</v>
      </c>
      <c r="B3199" s="52" t="s">
        <v>7699</v>
      </c>
      <c r="C3199" s="33">
        <v>19</v>
      </c>
      <c r="D3199" s="33">
        <v>21</v>
      </c>
      <c r="E3199" s="37" t="s">
        <v>11564</v>
      </c>
      <c r="F3199" s="37" t="s">
        <v>104</v>
      </c>
      <c r="G3199" s="37" t="s">
        <v>11565</v>
      </c>
      <c r="H3199" s="38" t="s">
        <v>11566</v>
      </c>
      <c r="I3199" s="39" t="s">
        <v>11567</v>
      </c>
      <c r="J3199" s="38"/>
      <c r="K3199" s="102">
        <v>2959</v>
      </c>
      <c r="L3199" s="40" t="s">
        <v>26956</v>
      </c>
      <c r="M3199" s="41">
        <f t="shared" si="108"/>
        <v>0</v>
      </c>
      <c r="N3199" s="41">
        <f t="shared" si="109"/>
        <v>0</v>
      </c>
      <c r="O3199" s="92"/>
      <c r="P3199" s="36"/>
      <c r="Q3199" s="35"/>
      <c r="R3199" s="44"/>
      <c r="S3199" s="44"/>
      <c r="T3199" s="45"/>
      <c r="U3199" s="45"/>
      <c r="V3199" s="45"/>
      <c r="W3199" s="45"/>
      <c r="X3199" s="45"/>
      <c r="Y3199" s="45"/>
      <c r="Z3199" s="46"/>
      <c r="AA3199" s="42"/>
      <c r="AB3199" s="42"/>
      <c r="AC3199" s="42"/>
      <c r="AD3199" s="42"/>
      <c r="AE3199" s="42"/>
      <c r="AF3199" s="42"/>
      <c r="AG3199" s="42"/>
      <c r="AH3199" s="46"/>
      <c r="AI3199" s="46"/>
      <c r="AJ3199" s="34"/>
      <c r="AK3199" s="34"/>
      <c r="AL3199" s="34"/>
      <c r="AM3199" s="34"/>
      <c r="AN3199" s="47"/>
      <c r="AO3199" s="47"/>
      <c r="AP3199" s="47"/>
      <c r="AQ3199" s="47"/>
      <c r="AR3199" s="47"/>
      <c r="AS3199" s="46"/>
      <c r="AT3199" s="46"/>
      <c r="AU3199" s="48"/>
      <c r="AV3199" s="48"/>
      <c r="AW3199" s="48"/>
      <c r="AX3199" s="48"/>
      <c r="AY3199" s="49"/>
      <c r="AZ3199" s="49"/>
      <c r="BA3199" s="49"/>
      <c r="BB3199" s="49"/>
      <c r="BC3199" s="49"/>
      <c r="BD3199" s="50"/>
      <c r="BE3199" s="50"/>
      <c r="BF3199" s="50"/>
      <c r="BG3199" s="50"/>
      <c r="BH3199" s="50"/>
      <c r="BI3199" s="53"/>
      <c r="BJ3199" s="53"/>
    </row>
    <row r="3200" spans="1:62" ht="119.4" thickBot="1" x14ac:dyDescent="0.3">
      <c r="A3200" s="28">
        <v>3200</v>
      </c>
      <c r="B3200" s="52" t="s">
        <v>7699</v>
      </c>
      <c r="C3200" s="33">
        <v>19</v>
      </c>
      <c r="D3200" s="33">
        <v>22</v>
      </c>
      <c r="E3200" s="37" t="s">
        <v>11568</v>
      </c>
      <c r="F3200" s="37" t="s">
        <v>1723</v>
      </c>
      <c r="G3200" s="37" t="s">
        <v>11569</v>
      </c>
      <c r="H3200" s="38"/>
      <c r="I3200" s="39" t="s">
        <v>11570</v>
      </c>
      <c r="J3200" s="38"/>
      <c r="K3200" s="102">
        <v>2960</v>
      </c>
      <c r="L3200" s="40" t="s">
        <v>26956</v>
      </c>
      <c r="M3200" s="41">
        <f t="shared" si="108"/>
        <v>0</v>
      </c>
      <c r="N3200" s="41">
        <f t="shared" si="109"/>
        <v>0</v>
      </c>
      <c r="O3200" s="92"/>
      <c r="P3200" s="36"/>
      <c r="Q3200" s="35"/>
      <c r="R3200" s="44"/>
      <c r="S3200" s="44"/>
      <c r="T3200" s="45"/>
      <c r="U3200" s="45"/>
      <c r="V3200" s="45"/>
      <c r="W3200" s="45"/>
      <c r="X3200" s="45"/>
      <c r="Y3200" s="45"/>
      <c r="Z3200" s="46"/>
      <c r="AA3200" s="42"/>
      <c r="AB3200" s="42"/>
      <c r="AC3200" s="42"/>
      <c r="AD3200" s="42"/>
      <c r="AE3200" s="42"/>
      <c r="AF3200" s="42"/>
      <c r="AG3200" s="42"/>
      <c r="AH3200" s="46"/>
      <c r="AI3200" s="46"/>
      <c r="AJ3200" s="34"/>
      <c r="AK3200" s="34"/>
      <c r="AL3200" s="34"/>
      <c r="AM3200" s="34"/>
      <c r="AN3200" s="47"/>
      <c r="AO3200" s="47"/>
      <c r="AP3200" s="47"/>
      <c r="AQ3200" s="47"/>
      <c r="AR3200" s="47"/>
      <c r="AS3200" s="46"/>
      <c r="AT3200" s="46"/>
      <c r="AU3200" s="48"/>
      <c r="AV3200" s="48"/>
      <c r="AW3200" s="48"/>
      <c r="AX3200" s="48"/>
      <c r="AY3200" s="49"/>
      <c r="AZ3200" s="49"/>
      <c r="BA3200" s="49"/>
      <c r="BB3200" s="49"/>
      <c r="BC3200" s="49"/>
      <c r="BD3200" s="50"/>
      <c r="BE3200" s="50"/>
      <c r="BF3200" s="50"/>
      <c r="BG3200" s="50"/>
      <c r="BH3200" s="50"/>
      <c r="BI3200" s="53"/>
      <c r="BJ3200" s="53"/>
    </row>
    <row r="3201" spans="1:62" ht="93" thickBot="1" x14ac:dyDescent="0.3">
      <c r="A3201" s="28">
        <v>3201</v>
      </c>
      <c r="B3201" s="52" t="s">
        <v>7699</v>
      </c>
      <c r="C3201" s="33">
        <v>19</v>
      </c>
      <c r="D3201" s="33">
        <v>23</v>
      </c>
      <c r="E3201" s="37" t="s">
        <v>11571</v>
      </c>
      <c r="F3201" s="37" t="s">
        <v>1723</v>
      </c>
      <c r="G3201" s="37" t="s">
        <v>11572</v>
      </c>
      <c r="H3201" s="38"/>
      <c r="I3201" s="39" t="s">
        <v>11573</v>
      </c>
      <c r="J3201" s="38"/>
      <c r="K3201" s="102">
        <v>2961</v>
      </c>
      <c r="L3201" s="40" t="s">
        <v>26956</v>
      </c>
      <c r="M3201" s="41">
        <f t="shared" si="108"/>
        <v>0</v>
      </c>
      <c r="N3201" s="41">
        <f t="shared" si="109"/>
        <v>0</v>
      </c>
      <c r="O3201" s="92"/>
      <c r="P3201" s="36"/>
      <c r="Q3201" s="35"/>
      <c r="R3201" s="44"/>
      <c r="S3201" s="44"/>
      <c r="T3201" s="45"/>
      <c r="U3201" s="45"/>
      <c r="V3201" s="45"/>
      <c r="W3201" s="45"/>
      <c r="X3201" s="45"/>
      <c r="Y3201" s="45"/>
      <c r="Z3201" s="46"/>
      <c r="AA3201" s="42"/>
      <c r="AB3201" s="42"/>
      <c r="AC3201" s="42"/>
      <c r="AD3201" s="42"/>
      <c r="AE3201" s="42"/>
      <c r="AF3201" s="42"/>
      <c r="AG3201" s="42"/>
      <c r="AH3201" s="46"/>
      <c r="AI3201" s="46"/>
      <c r="AJ3201" s="34"/>
      <c r="AK3201" s="34"/>
      <c r="AL3201" s="34"/>
      <c r="AM3201" s="34"/>
      <c r="AN3201" s="47"/>
      <c r="AO3201" s="47"/>
      <c r="AP3201" s="47"/>
      <c r="AQ3201" s="47"/>
      <c r="AR3201" s="47"/>
      <c r="AS3201" s="46"/>
      <c r="AT3201" s="46"/>
      <c r="AU3201" s="48"/>
      <c r="AV3201" s="48"/>
      <c r="AW3201" s="48"/>
      <c r="AX3201" s="48"/>
      <c r="AY3201" s="49"/>
      <c r="AZ3201" s="49"/>
      <c r="BA3201" s="49"/>
      <c r="BB3201" s="49"/>
      <c r="BC3201" s="49"/>
      <c r="BD3201" s="50"/>
      <c r="BE3201" s="50"/>
      <c r="BF3201" s="50"/>
      <c r="BG3201" s="50"/>
      <c r="BH3201" s="50"/>
      <c r="BI3201" s="53"/>
      <c r="BJ3201" s="53"/>
    </row>
    <row r="3202" spans="1:62" ht="159" thickBot="1" x14ac:dyDescent="0.3">
      <c r="A3202" s="28">
        <v>3202</v>
      </c>
      <c r="B3202" s="52" t="s">
        <v>7699</v>
      </c>
      <c r="C3202" s="33">
        <v>19</v>
      </c>
      <c r="D3202" s="33">
        <v>24</v>
      </c>
      <c r="E3202" s="37" t="s">
        <v>11574</v>
      </c>
      <c r="F3202" s="37" t="s">
        <v>11575</v>
      </c>
      <c r="G3202" s="37" t="s">
        <v>11576</v>
      </c>
      <c r="H3202" s="38"/>
      <c r="I3202" s="39" t="s">
        <v>11577</v>
      </c>
      <c r="J3202" s="38"/>
      <c r="K3202" s="102">
        <v>2962</v>
      </c>
      <c r="L3202" s="40" t="s">
        <v>26956</v>
      </c>
      <c r="M3202" s="41">
        <f t="shared" si="108"/>
        <v>0</v>
      </c>
      <c r="N3202" s="41">
        <f t="shared" si="109"/>
        <v>0</v>
      </c>
      <c r="O3202" s="92"/>
      <c r="P3202" s="36"/>
      <c r="Q3202" s="35"/>
      <c r="R3202" s="44"/>
      <c r="S3202" s="44"/>
      <c r="T3202" s="45"/>
      <c r="U3202" s="45"/>
      <c r="V3202" s="45"/>
      <c r="W3202" s="45"/>
      <c r="X3202" s="45"/>
      <c r="Y3202" s="45"/>
      <c r="Z3202" s="46"/>
      <c r="AA3202" s="42"/>
      <c r="AB3202" s="42"/>
      <c r="AC3202" s="42"/>
      <c r="AD3202" s="42"/>
      <c r="AE3202" s="42"/>
      <c r="AF3202" s="42"/>
      <c r="AG3202" s="42"/>
      <c r="AH3202" s="46"/>
      <c r="AI3202" s="46"/>
      <c r="AJ3202" s="34">
        <v>1</v>
      </c>
      <c r="AK3202" s="34">
        <v>0</v>
      </c>
      <c r="AL3202" s="34" t="s">
        <v>27484</v>
      </c>
      <c r="AM3202" s="34" t="s">
        <v>27485</v>
      </c>
      <c r="AN3202" s="47"/>
      <c r="AO3202" s="47"/>
      <c r="AP3202" s="47"/>
      <c r="AQ3202" s="47"/>
      <c r="AR3202" s="47"/>
      <c r="AS3202" s="46"/>
      <c r="AT3202" s="46"/>
      <c r="AU3202" s="48"/>
      <c r="AV3202" s="48"/>
      <c r="AW3202" s="48"/>
      <c r="AX3202" s="48"/>
      <c r="AY3202" s="49"/>
      <c r="AZ3202" s="49"/>
      <c r="BA3202" s="49"/>
      <c r="BB3202" s="49"/>
      <c r="BC3202" s="49"/>
      <c r="BD3202" s="50"/>
      <c r="BE3202" s="50"/>
      <c r="BF3202" s="50"/>
      <c r="BG3202" s="50"/>
      <c r="BH3202" s="50"/>
      <c r="BI3202" s="53"/>
      <c r="BJ3202" s="53"/>
    </row>
    <row r="3203" spans="1:62" ht="66.599999999999994" thickBot="1" x14ac:dyDescent="0.3">
      <c r="A3203" s="28">
        <v>3203</v>
      </c>
      <c r="B3203" s="52" t="s">
        <v>7699</v>
      </c>
      <c r="C3203" s="33">
        <v>19</v>
      </c>
      <c r="D3203" s="33">
        <v>25</v>
      </c>
      <c r="E3203" s="37" t="s">
        <v>11578</v>
      </c>
      <c r="F3203" s="37" t="s">
        <v>92</v>
      </c>
      <c r="G3203" s="37" t="s">
        <v>11579</v>
      </c>
      <c r="H3203" s="38"/>
      <c r="I3203" s="39" t="s">
        <v>11580</v>
      </c>
      <c r="J3203" s="38"/>
      <c r="K3203" s="102">
        <v>2963</v>
      </c>
      <c r="L3203" s="40" t="s">
        <v>26956</v>
      </c>
      <c r="M3203" s="41">
        <f t="shared" si="108"/>
        <v>0</v>
      </c>
      <c r="N3203" s="41">
        <f t="shared" si="109"/>
        <v>0</v>
      </c>
      <c r="O3203" s="92"/>
      <c r="P3203" s="36"/>
      <c r="Q3203" s="35"/>
      <c r="R3203" s="44"/>
      <c r="S3203" s="44"/>
      <c r="T3203" s="45"/>
      <c r="U3203" s="45"/>
      <c r="V3203" s="45"/>
      <c r="W3203" s="45"/>
      <c r="X3203" s="45"/>
      <c r="Y3203" s="45"/>
      <c r="Z3203" s="46"/>
      <c r="AA3203" s="42"/>
      <c r="AB3203" s="42"/>
      <c r="AC3203" s="42"/>
      <c r="AD3203" s="42"/>
      <c r="AE3203" s="42"/>
      <c r="AF3203" s="42"/>
      <c r="AG3203" s="42"/>
      <c r="AH3203" s="46"/>
      <c r="AI3203" s="46"/>
      <c r="AJ3203" s="34"/>
      <c r="AK3203" s="34"/>
      <c r="AL3203" s="34"/>
      <c r="AM3203" s="34"/>
      <c r="AN3203" s="47"/>
      <c r="AO3203" s="47"/>
      <c r="AP3203" s="47"/>
      <c r="AQ3203" s="47"/>
      <c r="AR3203" s="47"/>
      <c r="AS3203" s="46"/>
      <c r="AT3203" s="46"/>
      <c r="AU3203" s="48"/>
      <c r="AV3203" s="48"/>
      <c r="AW3203" s="48"/>
      <c r="AX3203" s="48"/>
      <c r="AY3203" s="49"/>
      <c r="AZ3203" s="49"/>
      <c r="BA3203" s="49"/>
      <c r="BB3203" s="49"/>
      <c r="BC3203" s="49"/>
      <c r="BD3203" s="50"/>
      <c r="BE3203" s="50"/>
      <c r="BF3203" s="50"/>
      <c r="BG3203" s="50"/>
      <c r="BH3203" s="50"/>
      <c r="BI3203" s="53"/>
      <c r="BJ3203" s="53"/>
    </row>
    <row r="3204" spans="1:62" ht="66.599999999999994" thickBot="1" x14ac:dyDescent="0.3">
      <c r="A3204" s="28">
        <v>3204</v>
      </c>
      <c r="B3204" s="52" t="s">
        <v>7699</v>
      </c>
      <c r="C3204" s="33">
        <v>19</v>
      </c>
      <c r="D3204" s="33">
        <v>26</v>
      </c>
      <c r="E3204" s="37" t="s">
        <v>11581</v>
      </c>
      <c r="F3204" s="37" t="s">
        <v>282</v>
      </c>
      <c r="G3204" s="37" t="s">
        <v>11582</v>
      </c>
      <c r="H3204" s="38"/>
      <c r="I3204" s="39" t="s">
        <v>11583</v>
      </c>
      <c r="J3204" s="38"/>
      <c r="K3204" s="102">
        <v>2964</v>
      </c>
      <c r="L3204" s="40" t="s">
        <v>26956</v>
      </c>
      <c r="M3204" s="41">
        <f t="shared" si="108"/>
        <v>0</v>
      </c>
      <c r="N3204" s="41">
        <f t="shared" si="109"/>
        <v>0</v>
      </c>
      <c r="O3204" s="92"/>
      <c r="P3204" s="36"/>
      <c r="Q3204" s="35"/>
      <c r="R3204" s="44"/>
      <c r="S3204" s="44"/>
      <c r="T3204" s="45"/>
      <c r="U3204" s="45"/>
      <c r="V3204" s="45"/>
      <c r="W3204" s="45"/>
      <c r="X3204" s="45"/>
      <c r="Y3204" s="45"/>
      <c r="Z3204" s="46"/>
      <c r="AA3204" s="42"/>
      <c r="AB3204" s="42"/>
      <c r="AC3204" s="42"/>
      <c r="AD3204" s="42"/>
      <c r="AE3204" s="42"/>
      <c r="AF3204" s="42"/>
      <c r="AG3204" s="42"/>
      <c r="AH3204" s="46"/>
      <c r="AI3204" s="46"/>
      <c r="AJ3204" s="34"/>
      <c r="AK3204" s="34"/>
      <c r="AL3204" s="34"/>
      <c r="AM3204" s="34"/>
      <c r="AN3204" s="47"/>
      <c r="AO3204" s="47"/>
      <c r="AP3204" s="47"/>
      <c r="AQ3204" s="47"/>
      <c r="AR3204" s="47"/>
      <c r="AS3204" s="46"/>
      <c r="AT3204" s="46"/>
      <c r="AU3204" s="48"/>
      <c r="AV3204" s="48"/>
      <c r="AW3204" s="48"/>
      <c r="AX3204" s="48"/>
      <c r="AY3204" s="49"/>
      <c r="AZ3204" s="49"/>
      <c r="BA3204" s="49"/>
      <c r="BB3204" s="49"/>
      <c r="BC3204" s="49"/>
      <c r="BD3204" s="50"/>
      <c r="BE3204" s="50"/>
      <c r="BF3204" s="50"/>
      <c r="BG3204" s="50"/>
      <c r="BH3204" s="50"/>
      <c r="BI3204" s="53"/>
      <c r="BJ3204" s="53"/>
    </row>
    <row r="3205" spans="1:62" ht="159" thickBot="1" x14ac:dyDescent="0.3">
      <c r="A3205" s="28">
        <v>3205</v>
      </c>
      <c r="B3205" s="52" t="s">
        <v>7699</v>
      </c>
      <c r="C3205" s="33">
        <v>19</v>
      </c>
      <c r="D3205" s="33">
        <v>27</v>
      </c>
      <c r="E3205" s="37" t="s">
        <v>11584</v>
      </c>
      <c r="F3205" s="37" t="s">
        <v>11585</v>
      </c>
      <c r="G3205" s="37" t="s">
        <v>11586</v>
      </c>
      <c r="H3205" s="38"/>
      <c r="I3205" s="39" t="s">
        <v>11587</v>
      </c>
      <c r="J3205" s="38"/>
      <c r="K3205" s="102">
        <v>2965</v>
      </c>
      <c r="L3205" s="40" t="s">
        <v>26956</v>
      </c>
      <c r="M3205" s="41">
        <f t="shared" si="108"/>
        <v>0</v>
      </c>
      <c r="N3205" s="41">
        <f t="shared" si="109"/>
        <v>0</v>
      </c>
      <c r="O3205" s="92"/>
      <c r="P3205" s="36"/>
      <c r="Q3205" s="35"/>
      <c r="R3205" s="44"/>
      <c r="S3205" s="44"/>
      <c r="T3205" s="45"/>
      <c r="U3205" s="45"/>
      <c r="V3205" s="45"/>
      <c r="W3205" s="45"/>
      <c r="X3205" s="45"/>
      <c r="Y3205" s="45"/>
      <c r="Z3205" s="46"/>
      <c r="AA3205" s="42"/>
      <c r="AB3205" s="42"/>
      <c r="AC3205" s="42"/>
      <c r="AD3205" s="42"/>
      <c r="AE3205" s="42"/>
      <c r="AF3205" s="42"/>
      <c r="AG3205" s="42"/>
      <c r="AH3205" s="46"/>
      <c r="AI3205" s="46"/>
      <c r="AJ3205" s="34"/>
      <c r="AK3205" s="34"/>
      <c r="AL3205" s="34"/>
      <c r="AM3205" s="34"/>
      <c r="AN3205" s="47"/>
      <c r="AO3205" s="47"/>
      <c r="AP3205" s="47"/>
      <c r="AQ3205" s="47"/>
      <c r="AR3205" s="47"/>
      <c r="AS3205" s="46"/>
      <c r="AT3205" s="46"/>
      <c r="AU3205" s="48"/>
      <c r="AV3205" s="48"/>
      <c r="AW3205" s="48"/>
      <c r="AX3205" s="48"/>
      <c r="AY3205" s="49"/>
      <c r="AZ3205" s="49"/>
      <c r="BA3205" s="49"/>
      <c r="BB3205" s="49"/>
      <c r="BC3205" s="49"/>
      <c r="BD3205" s="50"/>
      <c r="BE3205" s="50"/>
      <c r="BF3205" s="50"/>
      <c r="BG3205" s="50"/>
      <c r="BH3205" s="50"/>
      <c r="BI3205" s="53"/>
      <c r="BJ3205" s="53"/>
    </row>
    <row r="3206" spans="1:62" ht="106.2" thickBot="1" x14ac:dyDescent="0.3">
      <c r="A3206" s="28">
        <v>3206</v>
      </c>
      <c r="B3206" s="52" t="s">
        <v>7699</v>
      </c>
      <c r="C3206" s="33">
        <v>19</v>
      </c>
      <c r="D3206" s="33">
        <v>28</v>
      </c>
      <c r="E3206" s="37" t="s">
        <v>11588</v>
      </c>
      <c r="F3206" s="37" t="s">
        <v>11589</v>
      </c>
      <c r="G3206" s="37" t="s">
        <v>11590</v>
      </c>
      <c r="H3206" s="38"/>
      <c r="I3206" s="39" t="s">
        <v>11591</v>
      </c>
      <c r="J3206" s="38"/>
      <c r="K3206" s="102">
        <v>2966</v>
      </c>
      <c r="L3206" s="40" t="s">
        <v>26956</v>
      </c>
      <c r="M3206" s="41">
        <f t="shared" si="108"/>
        <v>0</v>
      </c>
      <c r="N3206" s="41">
        <f t="shared" si="109"/>
        <v>0</v>
      </c>
      <c r="O3206" s="92"/>
      <c r="P3206" s="36"/>
      <c r="Q3206" s="35"/>
      <c r="R3206" s="44"/>
      <c r="S3206" s="44"/>
      <c r="T3206" s="45"/>
      <c r="U3206" s="45"/>
      <c r="V3206" s="45"/>
      <c r="W3206" s="45"/>
      <c r="X3206" s="45"/>
      <c r="Y3206" s="45"/>
      <c r="Z3206" s="46"/>
      <c r="AA3206" s="42"/>
      <c r="AB3206" s="42"/>
      <c r="AC3206" s="42"/>
      <c r="AD3206" s="42"/>
      <c r="AE3206" s="42"/>
      <c r="AF3206" s="42"/>
      <c r="AG3206" s="42"/>
      <c r="AH3206" s="46"/>
      <c r="AI3206" s="46"/>
      <c r="AJ3206" s="34"/>
      <c r="AK3206" s="34"/>
      <c r="AL3206" s="34"/>
      <c r="AM3206" s="34"/>
      <c r="AN3206" s="47"/>
      <c r="AO3206" s="47"/>
      <c r="AP3206" s="47"/>
      <c r="AQ3206" s="47"/>
      <c r="AR3206" s="47"/>
      <c r="AS3206" s="46"/>
      <c r="AT3206" s="46"/>
      <c r="AU3206" s="48"/>
      <c r="AV3206" s="48"/>
      <c r="AW3206" s="48"/>
      <c r="AX3206" s="48"/>
      <c r="AY3206" s="49"/>
      <c r="AZ3206" s="49"/>
      <c r="BA3206" s="49"/>
      <c r="BB3206" s="49"/>
      <c r="BC3206" s="49"/>
      <c r="BD3206" s="50"/>
      <c r="BE3206" s="50"/>
      <c r="BF3206" s="50"/>
      <c r="BG3206" s="50"/>
      <c r="BH3206" s="50"/>
      <c r="BI3206" s="53"/>
      <c r="BJ3206" s="53"/>
    </row>
    <row r="3207" spans="1:62" ht="145.80000000000001" thickBot="1" x14ac:dyDescent="0.3">
      <c r="A3207" s="28">
        <v>3207</v>
      </c>
      <c r="B3207" s="52" t="s">
        <v>7699</v>
      </c>
      <c r="C3207" s="33">
        <v>19</v>
      </c>
      <c r="D3207" s="33">
        <v>29</v>
      </c>
      <c r="E3207" s="37" t="s">
        <v>11592</v>
      </c>
      <c r="F3207" s="37" t="s">
        <v>11593</v>
      </c>
      <c r="G3207" s="37" t="s">
        <v>11594</v>
      </c>
      <c r="H3207" s="38" t="s">
        <v>11595</v>
      </c>
      <c r="I3207" s="39" t="s">
        <v>11596</v>
      </c>
      <c r="J3207" s="38"/>
      <c r="K3207" s="102">
        <v>2967</v>
      </c>
      <c r="L3207" s="40" t="s">
        <v>26956</v>
      </c>
      <c r="M3207" s="41">
        <f t="shared" si="108"/>
        <v>0</v>
      </c>
      <c r="N3207" s="41">
        <f t="shared" si="109"/>
        <v>0</v>
      </c>
      <c r="O3207" s="92"/>
      <c r="P3207" s="36"/>
      <c r="Q3207" s="35"/>
      <c r="R3207" s="44"/>
      <c r="S3207" s="44"/>
      <c r="T3207" s="45"/>
      <c r="U3207" s="45"/>
      <c r="V3207" s="45"/>
      <c r="W3207" s="45"/>
      <c r="X3207" s="45"/>
      <c r="Y3207" s="45"/>
      <c r="Z3207" s="46"/>
      <c r="AA3207" s="42"/>
      <c r="AB3207" s="42"/>
      <c r="AC3207" s="42"/>
      <c r="AD3207" s="42"/>
      <c r="AE3207" s="42"/>
      <c r="AF3207" s="42"/>
      <c r="AG3207" s="42"/>
      <c r="AH3207" s="46"/>
      <c r="AI3207" s="46"/>
      <c r="AJ3207" s="34">
        <v>1</v>
      </c>
      <c r="AK3207" s="34">
        <v>0</v>
      </c>
      <c r="AL3207" s="34" t="s">
        <v>27487</v>
      </c>
      <c r="AM3207" s="34" t="s">
        <v>27486</v>
      </c>
      <c r="AN3207" s="47"/>
      <c r="AO3207" s="47"/>
      <c r="AP3207" s="47"/>
      <c r="AQ3207" s="47"/>
      <c r="AR3207" s="47"/>
      <c r="AS3207" s="46"/>
      <c r="AT3207" s="46"/>
      <c r="AU3207" s="48"/>
      <c r="AV3207" s="48"/>
      <c r="AW3207" s="48"/>
      <c r="AX3207" s="48"/>
      <c r="AY3207" s="49"/>
      <c r="AZ3207" s="49"/>
      <c r="BA3207" s="49"/>
      <c r="BB3207" s="49"/>
      <c r="BC3207" s="49"/>
      <c r="BD3207" s="50"/>
      <c r="BE3207" s="50"/>
      <c r="BF3207" s="50"/>
      <c r="BG3207" s="50"/>
      <c r="BH3207" s="50"/>
      <c r="BI3207" s="53"/>
      <c r="BJ3207" s="53"/>
    </row>
    <row r="3208" spans="1:62" ht="106.2" thickBot="1" x14ac:dyDescent="0.3">
      <c r="A3208" s="28">
        <v>3208</v>
      </c>
      <c r="B3208" s="52" t="s">
        <v>7699</v>
      </c>
      <c r="C3208" s="33">
        <v>19</v>
      </c>
      <c r="D3208" s="33">
        <v>30</v>
      </c>
      <c r="E3208" s="37" t="s">
        <v>11597</v>
      </c>
      <c r="F3208" s="37" t="s">
        <v>11598</v>
      </c>
      <c r="G3208" s="37" t="s">
        <v>11599</v>
      </c>
      <c r="H3208" s="38" t="s">
        <v>11600</v>
      </c>
      <c r="I3208" s="39" t="s">
        <v>11601</v>
      </c>
      <c r="J3208" s="38"/>
      <c r="K3208" s="102">
        <v>2968</v>
      </c>
      <c r="L3208" s="40" t="s">
        <v>26956</v>
      </c>
      <c r="M3208" s="41">
        <f t="shared" si="108"/>
        <v>0</v>
      </c>
      <c r="N3208" s="41">
        <f t="shared" si="109"/>
        <v>0</v>
      </c>
      <c r="O3208" s="92"/>
      <c r="P3208" s="36"/>
      <c r="Q3208" s="35"/>
      <c r="R3208" s="44"/>
      <c r="S3208" s="44"/>
      <c r="T3208" s="45"/>
      <c r="U3208" s="45"/>
      <c r="V3208" s="45"/>
      <c r="W3208" s="45"/>
      <c r="X3208" s="45"/>
      <c r="Y3208" s="45"/>
      <c r="Z3208" s="46"/>
      <c r="AA3208" s="42"/>
      <c r="AB3208" s="42"/>
      <c r="AC3208" s="42"/>
      <c r="AD3208" s="42"/>
      <c r="AE3208" s="42"/>
      <c r="AF3208" s="42"/>
      <c r="AG3208" s="42"/>
      <c r="AH3208" s="46"/>
      <c r="AI3208" s="46"/>
      <c r="AJ3208" s="34">
        <v>1</v>
      </c>
      <c r="AK3208" s="34">
        <v>0</v>
      </c>
      <c r="AL3208" s="34" t="s">
        <v>27489</v>
      </c>
      <c r="AM3208" s="34" t="s">
        <v>27488</v>
      </c>
      <c r="AN3208" s="47"/>
      <c r="AO3208" s="47"/>
      <c r="AP3208" s="47"/>
      <c r="AQ3208" s="47"/>
      <c r="AR3208" s="47"/>
      <c r="AS3208" s="46"/>
      <c r="AT3208" s="46"/>
      <c r="AU3208" s="48"/>
      <c r="AV3208" s="48"/>
      <c r="AW3208" s="48"/>
      <c r="AX3208" s="48"/>
      <c r="AY3208" s="49"/>
      <c r="AZ3208" s="49"/>
      <c r="BA3208" s="49"/>
      <c r="BB3208" s="49"/>
      <c r="BC3208" s="49"/>
      <c r="BD3208" s="50"/>
      <c r="BE3208" s="50"/>
      <c r="BF3208" s="50"/>
      <c r="BG3208" s="50"/>
      <c r="BH3208" s="50"/>
      <c r="BI3208" s="53"/>
      <c r="BJ3208" s="53"/>
    </row>
    <row r="3209" spans="1:62" ht="106.2" thickBot="1" x14ac:dyDescent="0.3">
      <c r="A3209" s="28">
        <v>3209</v>
      </c>
      <c r="B3209" s="52" t="s">
        <v>7699</v>
      </c>
      <c r="C3209" s="33">
        <v>19</v>
      </c>
      <c r="D3209" s="33">
        <v>31</v>
      </c>
      <c r="E3209" s="37" t="s">
        <v>11602</v>
      </c>
      <c r="F3209" s="37" t="s">
        <v>11603</v>
      </c>
      <c r="G3209" s="37" t="s">
        <v>11604</v>
      </c>
      <c r="H3209" s="38"/>
      <c r="I3209" s="39" t="s">
        <v>11605</v>
      </c>
      <c r="J3209" s="38"/>
      <c r="K3209" s="102">
        <v>2969</v>
      </c>
      <c r="L3209" s="40" t="s">
        <v>26956</v>
      </c>
      <c r="M3209" s="41">
        <f t="shared" si="108"/>
        <v>0</v>
      </c>
      <c r="N3209" s="41">
        <f t="shared" si="109"/>
        <v>0</v>
      </c>
      <c r="O3209" s="92"/>
      <c r="P3209" s="36"/>
      <c r="Q3209" s="35"/>
      <c r="R3209" s="44"/>
      <c r="S3209" s="44"/>
      <c r="T3209" s="45"/>
      <c r="U3209" s="45"/>
      <c r="V3209" s="45"/>
      <c r="W3209" s="45"/>
      <c r="X3209" s="45"/>
      <c r="Y3209" s="45"/>
      <c r="Z3209" s="46"/>
      <c r="AA3209" s="42"/>
      <c r="AB3209" s="42"/>
      <c r="AC3209" s="42"/>
      <c r="AD3209" s="42"/>
      <c r="AE3209" s="42"/>
      <c r="AF3209" s="42"/>
      <c r="AG3209" s="42"/>
      <c r="AH3209" s="46"/>
      <c r="AI3209" s="46"/>
      <c r="AJ3209" s="34"/>
      <c r="AK3209" s="34"/>
      <c r="AL3209" s="34"/>
      <c r="AM3209" s="34"/>
      <c r="AN3209" s="47"/>
      <c r="AO3209" s="47"/>
      <c r="AP3209" s="47"/>
      <c r="AQ3209" s="47"/>
      <c r="AR3209" s="47"/>
      <c r="AS3209" s="46"/>
      <c r="AT3209" s="46"/>
      <c r="AU3209" s="48"/>
      <c r="AV3209" s="48"/>
      <c r="AW3209" s="48"/>
      <c r="AX3209" s="48"/>
      <c r="AY3209" s="49"/>
      <c r="AZ3209" s="49"/>
      <c r="BA3209" s="49"/>
      <c r="BB3209" s="49"/>
      <c r="BC3209" s="49"/>
      <c r="BD3209" s="50"/>
      <c r="BE3209" s="50"/>
      <c r="BF3209" s="50"/>
      <c r="BG3209" s="50"/>
      <c r="BH3209" s="50"/>
      <c r="BI3209" s="53"/>
      <c r="BJ3209" s="53"/>
    </row>
    <row r="3210" spans="1:62" ht="53.4" thickBot="1" x14ac:dyDescent="0.3">
      <c r="A3210" s="28">
        <v>3210</v>
      </c>
      <c r="B3210" s="52" t="s">
        <v>7699</v>
      </c>
      <c r="C3210" s="33">
        <v>19</v>
      </c>
      <c r="D3210" s="33">
        <v>32</v>
      </c>
      <c r="E3210" s="37" t="s">
        <v>11606</v>
      </c>
      <c r="F3210" s="37" t="s">
        <v>282</v>
      </c>
      <c r="G3210" s="37" t="s">
        <v>11607</v>
      </c>
      <c r="H3210" s="38" t="s">
        <v>11608</v>
      </c>
      <c r="I3210" s="39" t="s">
        <v>11609</v>
      </c>
      <c r="J3210" s="38"/>
      <c r="K3210" s="102">
        <v>2970</v>
      </c>
      <c r="L3210" s="40" t="s">
        <v>26956</v>
      </c>
      <c r="M3210" s="41">
        <f t="shared" si="108"/>
        <v>0</v>
      </c>
      <c r="N3210" s="41">
        <f t="shared" si="109"/>
        <v>0</v>
      </c>
      <c r="O3210" s="92"/>
      <c r="P3210" s="36"/>
      <c r="Q3210" s="35"/>
      <c r="R3210" s="44"/>
      <c r="S3210" s="44"/>
      <c r="T3210" s="45"/>
      <c r="U3210" s="45"/>
      <c r="V3210" s="45"/>
      <c r="W3210" s="45"/>
      <c r="X3210" s="45"/>
      <c r="Y3210" s="45"/>
      <c r="Z3210" s="46"/>
      <c r="AA3210" s="42"/>
      <c r="AB3210" s="42"/>
      <c r="AC3210" s="42"/>
      <c r="AD3210" s="42"/>
      <c r="AE3210" s="42"/>
      <c r="AF3210" s="42"/>
      <c r="AG3210" s="42"/>
      <c r="AH3210" s="46"/>
      <c r="AI3210" s="46"/>
      <c r="AJ3210" s="34"/>
      <c r="AK3210" s="34"/>
      <c r="AL3210" s="34"/>
      <c r="AM3210" s="34"/>
      <c r="AN3210" s="47"/>
      <c r="AO3210" s="47"/>
      <c r="AP3210" s="47"/>
      <c r="AQ3210" s="47"/>
      <c r="AR3210" s="47"/>
      <c r="AS3210" s="46"/>
      <c r="AT3210" s="46"/>
      <c r="AU3210" s="48"/>
      <c r="AV3210" s="48"/>
      <c r="AW3210" s="48"/>
      <c r="AX3210" s="48"/>
      <c r="AY3210" s="49"/>
      <c r="AZ3210" s="49"/>
      <c r="BA3210" s="49"/>
      <c r="BB3210" s="49"/>
      <c r="BC3210" s="49"/>
      <c r="BD3210" s="50"/>
      <c r="BE3210" s="50"/>
      <c r="BF3210" s="50"/>
      <c r="BG3210" s="50"/>
      <c r="BH3210" s="50"/>
      <c r="BI3210" s="53"/>
      <c r="BJ3210" s="53"/>
    </row>
    <row r="3211" spans="1:62" ht="106.2" thickBot="1" x14ac:dyDescent="0.3">
      <c r="A3211" s="28">
        <v>3211</v>
      </c>
      <c r="B3211" s="52" t="s">
        <v>7699</v>
      </c>
      <c r="C3211" s="33">
        <v>19</v>
      </c>
      <c r="D3211" s="33">
        <v>33</v>
      </c>
      <c r="E3211" s="37" t="s">
        <v>11610</v>
      </c>
      <c r="F3211" s="37" t="s">
        <v>11611</v>
      </c>
      <c r="G3211" s="37" t="s">
        <v>11612</v>
      </c>
      <c r="H3211" s="38"/>
      <c r="I3211" s="39" t="s">
        <v>11613</v>
      </c>
      <c r="J3211" s="38"/>
      <c r="K3211" s="102">
        <v>2971</v>
      </c>
      <c r="L3211" s="40" t="s">
        <v>26956</v>
      </c>
      <c r="M3211" s="41">
        <f t="shared" si="108"/>
        <v>0</v>
      </c>
      <c r="N3211" s="41">
        <f t="shared" si="109"/>
        <v>0</v>
      </c>
      <c r="O3211" s="92"/>
      <c r="P3211" s="36"/>
      <c r="Q3211" s="35"/>
      <c r="R3211" s="44"/>
      <c r="S3211" s="44"/>
      <c r="T3211" s="45"/>
      <c r="U3211" s="45"/>
      <c r="V3211" s="45"/>
      <c r="W3211" s="45"/>
      <c r="X3211" s="45"/>
      <c r="Y3211" s="45"/>
      <c r="Z3211" s="46"/>
      <c r="AA3211" s="42"/>
      <c r="AB3211" s="42"/>
      <c r="AC3211" s="42"/>
      <c r="AD3211" s="42"/>
      <c r="AE3211" s="42"/>
      <c r="AF3211" s="42"/>
      <c r="AG3211" s="42"/>
      <c r="AH3211" s="46"/>
      <c r="AI3211" s="46"/>
      <c r="AJ3211" s="34"/>
      <c r="AK3211" s="34"/>
      <c r="AL3211" s="34"/>
      <c r="AM3211" s="34"/>
      <c r="AN3211" s="47"/>
      <c r="AO3211" s="47"/>
      <c r="AP3211" s="47"/>
      <c r="AQ3211" s="47"/>
      <c r="AR3211" s="47"/>
      <c r="AS3211" s="46"/>
      <c r="AT3211" s="46"/>
      <c r="AU3211" s="48"/>
      <c r="AV3211" s="48"/>
      <c r="AW3211" s="48"/>
      <c r="AX3211" s="48"/>
      <c r="AY3211" s="49"/>
      <c r="AZ3211" s="49"/>
      <c r="BA3211" s="49"/>
      <c r="BB3211" s="49"/>
      <c r="BC3211" s="49"/>
      <c r="BD3211" s="50"/>
      <c r="BE3211" s="50"/>
      <c r="BF3211" s="50"/>
      <c r="BG3211" s="50"/>
      <c r="BH3211" s="50"/>
      <c r="BI3211" s="53"/>
      <c r="BJ3211" s="53"/>
    </row>
    <row r="3212" spans="1:62" ht="79.8" thickBot="1" x14ac:dyDescent="0.3">
      <c r="A3212" s="28">
        <v>3212</v>
      </c>
      <c r="B3212" s="52" t="s">
        <v>7699</v>
      </c>
      <c r="C3212" s="33">
        <v>19</v>
      </c>
      <c r="D3212" s="33">
        <v>34</v>
      </c>
      <c r="E3212" s="37" t="s">
        <v>11614</v>
      </c>
      <c r="F3212" s="37" t="s">
        <v>298</v>
      </c>
      <c r="G3212" s="37" t="s">
        <v>11615</v>
      </c>
      <c r="H3212" s="38"/>
      <c r="I3212" s="39" t="s">
        <v>11616</v>
      </c>
      <c r="J3212" s="38"/>
      <c r="K3212" s="102">
        <v>2972</v>
      </c>
      <c r="L3212" s="40" t="s">
        <v>26956</v>
      </c>
      <c r="M3212" s="41">
        <f t="shared" si="108"/>
        <v>0</v>
      </c>
      <c r="N3212" s="41">
        <f t="shared" si="109"/>
        <v>0</v>
      </c>
      <c r="O3212" s="92"/>
      <c r="P3212" s="36"/>
      <c r="Q3212" s="35"/>
      <c r="R3212" s="44"/>
      <c r="S3212" s="44"/>
      <c r="T3212" s="45"/>
      <c r="U3212" s="45"/>
      <c r="V3212" s="45"/>
      <c r="W3212" s="45"/>
      <c r="X3212" s="45"/>
      <c r="Y3212" s="45"/>
      <c r="Z3212" s="46"/>
      <c r="AA3212" s="42"/>
      <c r="AB3212" s="42"/>
      <c r="AC3212" s="42"/>
      <c r="AD3212" s="42"/>
      <c r="AE3212" s="42"/>
      <c r="AF3212" s="42"/>
      <c r="AG3212" s="42"/>
      <c r="AH3212" s="46"/>
      <c r="AI3212" s="46"/>
      <c r="AJ3212" s="34"/>
      <c r="AK3212" s="34"/>
      <c r="AL3212" s="34"/>
      <c r="AM3212" s="34"/>
      <c r="AN3212" s="47"/>
      <c r="AO3212" s="47"/>
      <c r="AP3212" s="47"/>
      <c r="AQ3212" s="47"/>
      <c r="AR3212" s="47"/>
      <c r="AS3212" s="46"/>
      <c r="AT3212" s="46"/>
      <c r="AU3212" s="48"/>
      <c r="AV3212" s="48"/>
      <c r="AW3212" s="48"/>
      <c r="AX3212" s="48"/>
      <c r="AY3212" s="49"/>
      <c r="AZ3212" s="49"/>
      <c r="BA3212" s="49"/>
      <c r="BB3212" s="49"/>
      <c r="BC3212" s="49"/>
      <c r="BD3212" s="50"/>
      <c r="BE3212" s="50"/>
      <c r="BF3212" s="50"/>
      <c r="BG3212" s="50"/>
      <c r="BH3212" s="50"/>
      <c r="BI3212" s="53"/>
      <c r="BJ3212" s="53"/>
    </row>
    <row r="3213" spans="1:62" ht="93" thickBot="1" x14ac:dyDescent="0.3">
      <c r="A3213" s="28">
        <v>3213</v>
      </c>
      <c r="B3213" s="52" t="s">
        <v>7699</v>
      </c>
      <c r="C3213" s="33">
        <v>19</v>
      </c>
      <c r="D3213" s="33">
        <v>35</v>
      </c>
      <c r="E3213" s="37" t="s">
        <v>11617</v>
      </c>
      <c r="F3213" s="37" t="s">
        <v>92</v>
      </c>
      <c r="G3213" s="37" t="s">
        <v>11618</v>
      </c>
      <c r="H3213" s="38"/>
      <c r="I3213" s="39" t="s">
        <v>11619</v>
      </c>
      <c r="J3213" s="38"/>
      <c r="K3213" s="102">
        <v>2973</v>
      </c>
      <c r="L3213" s="40" t="s">
        <v>26956</v>
      </c>
      <c r="M3213" s="41">
        <f t="shared" si="108"/>
        <v>0</v>
      </c>
      <c r="N3213" s="41">
        <f t="shared" si="109"/>
        <v>0</v>
      </c>
      <c r="O3213" s="92"/>
      <c r="P3213" s="36"/>
      <c r="Q3213" s="35"/>
      <c r="R3213" s="44"/>
      <c r="S3213" s="44"/>
      <c r="T3213" s="45"/>
      <c r="U3213" s="45"/>
      <c r="V3213" s="45"/>
      <c r="W3213" s="45"/>
      <c r="X3213" s="45"/>
      <c r="Y3213" s="45"/>
      <c r="Z3213" s="46"/>
      <c r="AA3213" s="42"/>
      <c r="AB3213" s="42"/>
      <c r="AC3213" s="42"/>
      <c r="AD3213" s="42"/>
      <c r="AE3213" s="42"/>
      <c r="AF3213" s="42"/>
      <c r="AG3213" s="42"/>
      <c r="AH3213" s="46"/>
      <c r="AI3213" s="46"/>
      <c r="AJ3213" s="34"/>
      <c r="AK3213" s="34"/>
      <c r="AL3213" s="34"/>
      <c r="AM3213" s="34"/>
      <c r="AN3213" s="47"/>
      <c r="AO3213" s="47"/>
      <c r="AP3213" s="47"/>
      <c r="AQ3213" s="47"/>
      <c r="AR3213" s="47"/>
      <c r="AS3213" s="46"/>
      <c r="AT3213" s="46"/>
      <c r="AU3213" s="48"/>
      <c r="AV3213" s="48"/>
      <c r="AW3213" s="48"/>
      <c r="AX3213" s="48"/>
      <c r="AY3213" s="49"/>
      <c r="AZ3213" s="49"/>
      <c r="BA3213" s="49"/>
      <c r="BB3213" s="49"/>
      <c r="BC3213" s="49"/>
      <c r="BD3213" s="50"/>
      <c r="BE3213" s="50"/>
      <c r="BF3213" s="50"/>
      <c r="BG3213" s="50"/>
      <c r="BH3213" s="50"/>
      <c r="BI3213" s="53"/>
      <c r="BJ3213" s="53"/>
    </row>
    <row r="3214" spans="1:62" ht="106.2" thickBot="1" x14ac:dyDescent="0.3">
      <c r="A3214" s="28">
        <v>3214</v>
      </c>
      <c r="B3214" s="52" t="s">
        <v>7699</v>
      </c>
      <c r="C3214" s="33">
        <v>19</v>
      </c>
      <c r="D3214" s="33">
        <v>36</v>
      </c>
      <c r="E3214" s="37" t="s">
        <v>11620</v>
      </c>
      <c r="F3214" s="37" t="s">
        <v>104</v>
      </c>
      <c r="G3214" s="37" t="s">
        <v>11621</v>
      </c>
      <c r="H3214" s="38"/>
      <c r="I3214" s="39" t="s">
        <v>11622</v>
      </c>
      <c r="J3214" s="38"/>
      <c r="K3214" s="102">
        <v>2974</v>
      </c>
      <c r="L3214" s="40" t="s">
        <v>26956</v>
      </c>
      <c r="M3214" s="41">
        <f t="shared" si="108"/>
        <v>0</v>
      </c>
      <c r="N3214" s="41">
        <f t="shared" si="109"/>
        <v>0</v>
      </c>
      <c r="O3214" s="92"/>
      <c r="P3214" s="36"/>
      <c r="Q3214" s="35"/>
      <c r="R3214" s="44"/>
      <c r="S3214" s="44"/>
      <c r="T3214" s="45"/>
      <c r="U3214" s="45"/>
      <c r="V3214" s="45"/>
      <c r="W3214" s="45"/>
      <c r="X3214" s="45"/>
      <c r="Y3214" s="45"/>
      <c r="Z3214" s="46"/>
      <c r="AA3214" s="42"/>
      <c r="AB3214" s="42"/>
      <c r="AC3214" s="42"/>
      <c r="AD3214" s="42"/>
      <c r="AE3214" s="42"/>
      <c r="AF3214" s="42"/>
      <c r="AG3214" s="42"/>
      <c r="AH3214" s="46"/>
      <c r="AI3214" s="46"/>
      <c r="AJ3214" s="34">
        <v>1</v>
      </c>
      <c r="AK3214" s="34">
        <v>0</v>
      </c>
      <c r="AL3214" s="34" t="s">
        <v>27490</v>
      </c>
      <c r="AM3214" s="34" t="s">
        <v>27051</v>
      </c>
      <c r="AN3214" s="47"/>
      <c r="AO3214" s="47"/>
      <c r="AP3214" s="47"/>
      <c r="AQ3214" s="47"/>
      <c r="AR3214" s="47"/>
      <c r="AS3214" s="46"/>
      <c r="AT3214" s="46"/>
      <c r="AU3214" s="48"/>
      <c r="AV3214" s="48"/>
      <c r="AW3214" s="48"/>
      <c r="AX3214" s="48"/>
      <c r="AY3214" s="49"/>
      <c r="AZ3214" s="49"/>
      <c r="BA3214" s="49"/>
      <c r="BB3214" s="49"/>
      <c r="BC3214" s="49"/>
      <c r="BD3214" s="50"/>
      <c r="BE3214" s="50"/>
      <c r="BF3214" s="50"/>
      <c r="BG3214" s="50"/>
      <c r="BH3214" s="50"/>
      <c r="BI3214" s="53"/>
      <c r="BJ3214" s="53"/>
    </row>
    <row r="3215" spans="1:62" ht="119.4" thickBot="1" x14ac:dyDescent="0.3">
      <c r="A3215" s="28">
        <v>3215</v>
      </c>
      <c r="B3215" s="52" t="s">
        <v>7699</v>
      </c>
      <c r="C3215" s="33">
        <v>20</v>
      </c>
      <c r="D3215" s="33">
        <v>0</v>
      </c>
      <c r="E3215" s="37" t="s">
        <v>11623</v>
      </c>
      <c r="F3215" s="37" t="s">
        <v>11624</v>
      </c>
      <c r="G3215" s="37" t="s">
        <v>11625</v>
      </c>
      <c r="H3215" s="38" t="s">
        <v>11626</v>
      </c>
      <c r="I3215" s="39" t="s">
        <v>11627</v>
      </c>
      <c r="J3215" s="38" t="s">
        <v>11628</v>
      </c>
      <c r="K3215" s="102">
        <v>3222</v>
      </c>
      <c r="L3215" s="40" t="s">
        <v>26957</v>
      </c>
      <c r="M3215" s="41">
        <f t="shared" si="108"/>
        <v>1</v>
      </c>
      <c r="N3215" s="41">
        <f t="shared" si="109"/>
        <v>0</v>
      </c>
      <c r="O3215" s="92"/>
      <c r="P3215" s="36"/>
      <c r="Q3215" s="35"/>
      <c r="R3215" s="44"/>
      <c r="S3215" s="44"/>
      <c r="T3215" s="45"/>
      <c r="U3215" s="45"/>
      <c r="V3215" s="45"/>
      <c r="W3215" s="45"/>
      <c r="X3215" s="45"/>
      <c r="Y3215" s="45"/>
      <c r="Z3215" s="46"/>
      <c r="AA3215" s="42"/>
      <c r="AB3215" s="42"/>
      <c r="AC3215" s="42"/>
      <c r="AD3215" s="42"/>
      <c r="AE3215" s="42"/>
      <c r="AF3215" s="42"/>
      <c r="AG3215" s="42"/>
      <c r="AH3215" s="46"/>
      <c r="AI3215" s="46"/>
      <c r="AJ3215" s="34"/>
      <c r="AK3215" s="34"/>
      <c r="AL3215" s="34"/>
      <c r="AM3215" s="34"/>
      <c r="AN3215" s="47"/>
      <c r="AO3215" s="47"/>
      <c r="AP3215" s="47"/>
      <c r="AQ3215" s="47"/>
      <c r="AR3215" s="47"/>
      <c r="AS3215" s="46"/>
      <c r="AT3215" s="46"/>
      <c r="AU3215" s="48"/>
      <c r="AV3215" s="48"/>
      <c r="AW3215" s="48"/>
      <c r="AX3215" s="48"/>
      <c r="AY3215" s="49"/>
      <c r="AZ3215" s="49"/>
      <c r="BA3215" s="49"/>
      <c r="BB3215" s="49"/>
      <c r="BC3215" s="49"/>
      <c r="BD3215" s="50"/>
      <c r="BE3215" s="50"/>
      <c r="BF3215" s="50"/>
      <c r="BG3215" s="50"/>
      <c r="BH3215" s="50"/>
      <c r="BI3215" s="53"/>
      <c r="BJ3215" s="53"/>
    </row>
    <row r="3216" spans="1:62" ht="66.599999999999994" thickBot="1" x14ac:dyDescent="0.3">
      <c r="A3216" s="28">
        <v>3216</v>
      </c>
      <c r="B3216" s="52" t="s">
        <v>7699</v>
      </c>
      <c r="C3216" s="33">
        <v>20</v>
      </c>
      <c r="D3216" s="33">
        <v>1</v>
      </c>
      <c r="E3216" s="37" t="s">
        <v>11629</v>
      </c>
      <c r="F3216" s="37" t="s">
        <v>11630</v>
      </c>
      <c r="G3216" s="37" t="s">
        <v>11631</v>
      </c>
      <c r="H3216" s="38" t="s">
        <v>11632</v>
      </c>
      <c r="I3216" s="39" t="s">
        <v>11633</v>
      </c>
      <c r="J3216" s="38" t="s">
        <v>11634</v>
      </c>
      <c r="K3216" s="102">
        <v>3223</v>
      </c>
      <c r="L3216" s="40" t="s">
        <v>26957</v>
      </c>
      <c r="M3216" s="41">
        <f t="shared" si="108"/>
        <v>0</v>
      </c>
      <c r="N3216" s="41">
        <f t="shared" si="109"/>
        <v>36</v>
      </c>
      <c r="O3216" s="92"/>
      <c r="P3216" s="36"/>
      <c r="Q3216" s="35"/>
      <c r="R3216" s="44"/>
      <c r="S3216" s="44"/>
      <c r="T3216" s="45"/>
      <c r="U3216" s="45"/>
      <c r="V3216" s="45"/>
      <c r="W3216" s="45"/>
      <c r="X3216" s="45"/>
      <c r="Y3216" s="45"/>
      <c r="Z3216" s="46"/>
      <c r="AA3216" s="42"/>
      <c r="AB3216" s="42"/>
      <c r="AC3216" s="42"/>
      <c r="AD3216" s="42"/>
      <c r="AE3216" s="42"/>
      <c r="AF3216" s="42"/>
      <c r="AG3216" s="42"/>
      <c r="AH3216" s="46"/>
      <c r="AI3216" s="46"/>
      <c r="AJ3216" s="34"/>
      <c r="AK3216" s="34"/>
      <c r="AL3216" s="34"/>
      <c r="AM3216" s="34"/>
      <c r="AN3216" s="47"/>
      <c r="AO3216" s="47"/>
      <c r="AP3216" s="47"/>
      <c r="AQ3216" s="47"/>
      <c r="AR3216" s="47"/>
      <c r="AS3216" s="46"/>
      <c r="AT3216" s="46"/>
      <c r="AU3216" s="48"/>
      <c r="AV3216" s="48"/>
      <c r="AW3216" s="48"/>
      <c r="AX3216" s="48"/>
      <c r="AY3216" s="49"/>
      <c r="AZ3216" s="49"/>
      <c r="BA3216" s="49"/>
      <c r="BB3216" s="49"/>
      <c r="BC3216" s="49"/>
      <c r="BD3216" s="50"/>
      <c r="BE3216" s="50"/>
      <c r="BF3216" s="50"/>
      <c r="BG3216" s="50"/>
      <c r="BH3216" s="50"/>
      <c r="BI3216" s="53"/>
      <c r="BJ3216" s="53"/>
    </row>
    <row r="3217" spans="1:62" ht="106.2" thickBot="1" x14ac:dyDescent="0.3">
      <c r="A3217" s="28">
        <v>3217</v>
      </c>
      <c r="B3217" s="52" t="s">
        <v>7699</v>
      </c>
      <c r="C3217" s="33">
        <v>20</v>
      </c>
      <c r="D3217" s="33">
        <v>2</v>
      </c>
      <c r="E3217" s="37" t="s">
        <v>11635</v>
      </c>
      <c r="F3217" s="37" t="s">
        <v>11636</v>
      </c>
      <c r="G3217" s="37" t="s">
        <v>11637</v>
      </c>
      <c r="H3217" s="38" t="s">
        <v>11638</v>
      </c>
      <c r="I3217" s="39" t="s">
        <v>11639</v>
      </c>
      <c r="J3217" s="38"/>
      <c r="K3217" s="102">
        <v>3224</v>
      </c>
      <c r="L3217" s="40" t="s">
        <v>26957</v>
      </c>
      <c r="M3217" s="41">
        <f t="shared" si="108"/>
        <v>0</v>
      </c>
      <c r="N3217" s="41">
        <f t="shared" si="109"/>
        <v>0</v>
      </c>
      <c r="O3217" s="92"/>
      <c r="P3217" s="36"/>
      <c r="Q3217" s="35"/>
      <c r="R3217" s="44"/>
      <c r="S3217" s="44"/>
      <c r="T3217" s="45"/>
      <c r="U3217" s="45"/>
      <c r="V3217" s="45"/>
      <c r="W3217" s="45"/>
      <c r="X3217" s="45"/>
      <c r="Y3217" s="45"/>
      <c r="Z3217" s="46"/>
      <c r="AA3217" s="42"/>
      <c r="AB3217" s="42"/>
      <c r="AC3217" s="42"/>
      <c r="AD3217" s="42"/>
      <c r="AE3217" s="42"/>
      <c r="AF3217" s="42"/>
      <c r="AG3217" s="42"/>
      <c r="AH3217" s="46"/>
      <c r="AI3217" s="46"/>
      <c r="AJ3217" s="34">
        <v>1</v>
      </c>
      <c r="AK3217" s="34">
        <v>1</v>
      </c>
      <c r="AL3217" s="34" t="s">
        <v>27962</v>
      </c>
      <c r="AM3217" s="34" t="s">
        <v>7914</v>
      </c>
      <c r="AN3217" s="47"/>
      <c r="AO3217" s="47"/>
      <c r="AP3217" s="47"/>
      <c r="AQ3217" s="47"/>
      <c r="AR3217" s="47"/>
      <c r="AS3217" s="46"/>
      <c r="AT3217" s="46"/>
      <c r="AU3217" s="48"/>
      <c r="AV3217" s="48"/>
      <c r="AW3217" s="48"/>
      <c r="AX3217" s="48"/>
      <c r="AY3217" s="49"/>
      <c r="AZ3217" s="49"/>
      <c r="BA3217" s="49"/>
      <c r="BB3217" s="49"/>
      <c r="BC3217" s="49"/>
      <c r="BD3217" s="50"/>
      <c r="BE3217" s="50"/>
      <c r="BF3217" s="50"/>
      <c r="BG3217" s="50"/>
      <c r="BH3217" s="50"/>
      <c r="BI3217" s="53"/>
      <c r="BJ3217" s="53"/>
    </row>
    <row r="3218" spans="1:62" ht="66.599999999999994" thickBot="1" x14ac:dyDescent="0.3">
      <c r="A3218" s="28">
        <v>3218</v>
      </c>
      <c r="B3218" s="52" t="s">
        <v>7699</v>
      </c>
      <c r="C3218" s="33">
        <v>20</v>
      </c>
      <c r="D3218" s="33">
        <v>3</v>
      </c>
      <c r="E3218" s="37" t="s">
        <v>11640</v>
      </c>
      <c r="F3218" s="37" t="s">
        <v>11641</v>
      </c>
      <c r="G3218" s="37" t="s">
        <v>11642</v>
      </c>
      <c r="H3218" s="38" t="s">
        <v>11643</v>
      </c>
      <c r="I3218" s="39" t="s">
        <v>11644</v>
      </c>
      <c r="J3218" s="38" t="s">
        <v>11645</v>
      </c>
      <c r="K3218" s="102">
        <v>3225</v>
      </c>
      <c r="L3218" s="40" t="s">
        <v>26957</v>
      </c>
      <c r="M3218" s="41">
        <f t="shared" si="108"/>
        <v>0</v>
      </c>
      <c r="N3218" s="41">
        <f t="shared" si="109"/>
        <v>0</v>
      </c>
      <c r="O3218" s="92"/>
      <c r="P3218" s="36"/>
      <c r="Q3218" s="35"/>
      <c r="R3218" s="44"/>
      <c r="S3218" s="44"/>
      <c r="T3218" s="45"/>
      <c r="U3218" s="45"/>
      <c r="V3218" s="45"/>
      <c r="W3218" s="45"/>
      <c r="X3218" s="45"/>
      <c r="Y3218" s="45"/>
      <c r="Z3218" s="46"/>
      <c r="AA3218" s="42"/>
      <c r="AB3218" s="42"/>
      <c r="AC3218" s="42"/>
      <c r="AD3218" s="42"/>
      <c r="AE3218" s="42"/>
      <c r="AF3218" s="42"/>
      <c r="AG3218" s="42"/>
      <c r="AH3218" s="46"/>
      <c r="AI3218" s="46"/>
      <c r="AJ3218" s="34"/>
      <c r="AK3218" s="34"/>
      <c r="AL3218" s="34"/>
      <c r="AM3218" s="34"/>
      <c r="AN3218" s="47"/>
      <c r="AO3218" s="47"/>
      <c r="AP3218" s="47"/>
      <c r="AQ3218" s="47"/>
      <c r="AR3218" s="47"/>
      <c r="AS3218" s="46"/>
      <c r="AT3218" s="46"/>
      <c r="AU3218" s="48"/>
      <c r="AV3218" s="48"/>
      <c r="AW3218" s="48"/>
      <c r="AX3218" s="48"/>
      <c r="AY3218" s="49"/>
      <c r="AZ3218" s="49"/>
      <c r="BA3218" s="49"/>
      <c r="BB3218" s="49"/>
      <c r="BC3218" s="49"/>
      <c r="BD3218" s="50"/>
      <c r="BE3218" s="50"/>
      <c r="BF3218" s="50"/>
      <c r="BG3218" s="50"/>
      <c r="BH3218" s="50"/>
      <c r="BI3218" s="53"/>
      <c r="BJ3218" s="53"/>
    </row>
    <row r="3219" spans="1:62" ht="172.2" thickBot="1" x14ac:dyDescent="0.3">
      <c r="A3219" s="28">
        <v>3219</v>
      </c>
      <c r="B3219" s="52" t="s">
        <v>7699</v>
      </c>
      <c r="C3219" s="33">
        <v>20</v>
      </c>
      <c r="D3219" s="33">
        <v>4</v>
      </c>
      <c r="E3219" s="37" t="s">
        <v>11646</v>
      </c>
      <c r="F3219" s="37" t="s">
        <v>11647</v>
      </c>
      <c r="G3219" s="37" t="s">
        <v>11648</v>
      </c>
      <c r="H3219" s="38" t="s">
        <v>11649</v>
      </c>
      <c r="I3219" s="39" t="s">
        <v>11650</v>
      </c>
      <c r="J3219" s="38"/>
      <c r="K3219" s="102">
        <v>3226</v>
      </c>
      <c r="L3219" s="40" t="s">
        <v>26957</v>
      </c>
      <c r="M3219" s="41">
        <f t="shared" si="108"/>
        <v>0</v>
      </c>
      <c r="N3219" s="41">
        <f t="shared" si="109"/>
        <v>0</v>
      </c>
      <c r="O3219" s="92"/>
      <c r="P3219" s="36"/>
      <c r="Q3219" s="35"/>
      <c r="R3219" s="44"/>
      <c r="S3219" s="44"/>
      <c r="T3219" s="45"/>
      <c r="U3219" s="45"/>
      <c r="V3219" s="45"/>
      <c r="W3219" s="45"/>
      <c r="X3219" s="45"/>
      <c r="Y3219" s="45"/>
      <c r="Z3219" s="46"/>
      <c r="AA3219" s="42"/>
      <c r="AB3219" s="42"/>
      <c r="AC3219" s="42"/>
      <c r="AD3219" s="42"/>
      <c r="AE3219" s="42"/>
      <c r="AF3219" s="42"/>
      <c r="AG3219" s="42"/>
      <c r="AH3219" s="46"/>
      <c r="AI3219" s="46"/>
      <c r="AJ3219" s="34"/>
      <c r="AK3219" s="34"/>
      <c r="AL3219" s="34"/>
      <c r="AM3219" s="34"/>
      <c r="AN3219" s="47"/>
      <c r="AO3219" s="47"/>
      <c r="AP3219" s="47"/>
      <c r="AQ3219" s="47"/>
      <c r="AR3219" s="47"/>
      <c r="AS3219" s="46"/>
      <c r="AT3219" s="46"/>
      <c r="AU3219" s="48"/>
      <c r="AV3219" s="48"/>
      <c r="AW3219" s="48"/>
      <c r="AX3219" s="48"/>
      <c r="AY3219" s="49"/>
      <c r="AZ3219" s="49"/>
      <c r="BA3219" s="49"/>
      <c r="BB3219" s="49"/>
      <c r="BC3219" s="49"/>
      <c r="BD3219" s="50"/>
      <c r="BE3219" s="50"/>
      <c r="BF3219" s="50"/>
      <c r="BG3219" s="50"/>
      <c r="BH3219" s="50"/>
      <c r="BI3219" s="53"/>
      <c r="BJ3219" s="53"/>
    </row>
    <row r="3220" spans="1:62" ht="66.599999999999994" thickBot="1" x14ac:dyDescent="0.3">
      <c r="A3220" s="28">
        <v>3220</v>
      </c>
      <c r="B3220" s="52" t="s">
        <v>7699</v>
      </c>
      <c r="C3220" s="33">
        <v>20</v>
      </c>
      <c r="D3220" s="33">
        <v>5</v>
      </c>
      <c r="E3220" s="37" t="s">
        <v>11651</v>
      </c>
      <c r="F3220" s="37" t="s">
        <v>11406</v>
      </c>
      <c r="G3220" s="37" t="s">
        <v>11652</v>
      </c>
      <c r="H3220" s="38" t="s">
        <v>11653</v>
      </c>
      <c r="I3220" s="39" t="s">
        <v>11654</v>
      </c>
      <c r="J3220" s="38"/>
      <c r="K3220" s="102">
        <v>3227</v>
      </c>
      <c r="L3220" s="40" t="s">
        <v>26957</v>
      </c>
      <c r="M3220" s="41">
        <f t="shared" si="108"/>
        <v>0</v>
      </c>
      <c r="N3220" s="41">
        <f t="shared" si="109"/>
        <v>0</v>
      </c>
      <c r="O3220" s="92"/>
      <c r="P3220" s="36"/>
      <c r="Q3220" s="35"/>
      <c r="R3220" s="44"/>
      <c r="S3220" s="44"/>
      <c r="T3220" s="45"/>
      <c r="U3220" s="45"/>
      <c r="V3220" s="45"/>
      <c r="W3220" s="45"/>
      <c r="X3220" s="45"/>
      <c r="Y3220" s="45"/>
      <c r="Z3220" s="46"/>
      <c r="AA3220" s="42"/>
      <c r="AB3220" s="42"/>
      <c r="AC3220" s="42"/>
      <c r="AD3220" s="42"/>
      <c r="AE3220" s="42"/>
      <c r="AF3220" s="42"/>
      <c r="AG3220" s="42"/>
      <c r="AH3220" s="46"/>
      <c r="AI3220" s="46"/>
      <c r="AJ3220" s="34"/>
      <c r="AK3220" s="34"/>
      <c r="AL3220" s="34"/>
      <c r="AM3220" s="34"/>
      <c r="AN3220" s="47"/>
      <c r="AO3220" s="47"/>
      <c r="AP3220" s="47"/>
      <c r="AQ3220" s="47"/>
      <c r="AR3220" s="47"/>
      <c r="AS3220" s="46"/>
      <c r="AT3220" s="46"/>
      <c r="AU3220" s="48"/>
      <c r="AV3220" s="48"/>
      <c r="AW3220" s="48"/>
      <c r="AX3220" s="48"/>
      <c r="AY3220" s="49"/>
      <c r="AZ3220" s="49"/>
      <c r="BA3220" s="49"/>
      <c r="BB3220" s="49"/>
      <c r="BC3220" s="49"/>
      <c r="BD3220" s="50"/>
      <c r="BE3220" s="50"/>
      <c r="BF3220" s="50"/>
      <c r="BG3220" s="50"/>
      <c r="BH3220" s="50"/>
      <c r="BI3220" s="53"/>
      <c r="BJ3220" s="53"/>
    </row>
    <row r="3221" spans="1:62" ht="40.200000000000003" thickBot="1" x14ac:dyDescent="0.3">
      <c r="A3221" s="28">
        <v>3221</v>
      </c>
      <c r="B3221" s="52" t="s">
        <v>7699</v>
      </c>
      <c r="C3221" s="33">
        <v>20</v>
      </c>
      <c r="D3221" s="33">
        <v>6</v>
      </c>
      <c r="E3221" s="37" t="s">
        <v>11655</v>
      </c>
      <c r="F3221" s="37" t="s">
        <v>11656</v>
      </c>
      <c r="G3221" s="37" t="s">
        <v>11657</v>
      </c>
      <c r="H3221" s="38"/>
      <c r="I3221" s="39" t="s">
        <v>11658</v>
      </c>
      <c r="J3221" s="38" t="s">
        <v>11659</v>
      </c>
      <c r="K3221" s="102">
        <v>3228</v>
      </c>
      <c r="L3221" s="40" t="s">
        <v>26957</v>
      </c>
      <c r="M3221" s="41">
        <f t="shared" si="108"/>
        <v>0</v>
      </c>
      <c r="N3221" s="41">
        <f t="shared" si="109"/>
        <v>0</v>
      </c>
      <c r="O3221" s="92"/>
      <c r="P3221" s="36"/>
      <c r="Q3221" s="35"/>
      <c r="R3221" s="44"/>
      <c r="S3221" s="44"/>
      <c r="T3221" s="45"/>
      <c r="U3221" s="45"/>
      <c r="V3221" s="45"/>
      <c r="W3221" s="45"/>
      <c r="X3221" s="45"/>
      <c r="Y3221" s="45"/>
      <c r="Z3221" s="46"/>
      <c r="AA3221" s="42"/>
      <c r="AB3221" s="42"/>
      <c r="AC3221" s="42"/>
      <c r="AD3221" s="42"/>
      <c r="AE3221" s="42"/>
      <c r="AF3221" s="42"/>
      <c r="AG3221" s="42"/>
      <c r="AH3221" s="46"/>
      <c r="AI3221" s="46"/>
      <c r="AJ3221" s="34"/>
      <c r="AK3221" s="34"/>
      <c r="AL3221" s="34"/>
      <c r="AM3221" s="34"/>
      <c r="AN3221" s="47"/>
      <c r="AO3221" s="47"/>
      <c r="AP3221" s="47"/>
      <c r="AQ3221" s="47"/>
      <c r="AR3221" s="47"/>
      <c r="AS3221" s="46"/>
      <c r="AT3221" s="46"/>
      <c r="AU3221" s="48"/>
      <c r="AV3221" s="48"/>
      <c r="AW3221" s="48"/>
      <c r="AX3221" s="48"/>
      <c r="AY3221" s="49"/>
      <c r="AZ3221" s="49"/>
      <c r="BA3221" s="49"/>
      <c r="BB3221" s="49"/>
      <c r="BC3221" s="49"/>
      <c r="BD3221" s="50"/>
      <c r="BE3221" s="50"/>
      <c r="BF3221" s="50"/>
      <c r="BG3221" s="50"/>
      <c r="BH3221" s="50"/>
      <c r="BI3221" s="53"/>
      <c r="BJ3221" s="53"/>
    </row>
    <row r="3222" spans="1:62" ht="66.599999999999994" thickBot="1" x14ac:dyDescent="0.3">
      <c r="A3222" s="28">
        <v>3222</v>
      </c>
      <c r="B3222" s="52" t="s">
        <v>7699</v>
      </c>
      <c r="C3222" s="33">
        <v>20</v>
      </c>
      <c r="D3222" s="33">
        <v>7</v>
      </c>
      <c r="E3222" s="37" t="s">
        <v>11660</v>
      </c>
      <c r="F3222" s="37" t="s">
        <v>11661</v>
      </c>
      <c r="G3222" s="37" t="s">
        <v>11662</v>
      </c>
      <c r="H3222" s="38" t="s">
        <v>11663</v>
      </c>
      <c r="I3222" s="39" t="s">
        <v>11664</v>
      </c>
      <c r="J3222" s="38"/>
      <c r="K3222" s="102">
        <v>3229</v>
      </c>
      <c r="L3222" s="40" t="s">
        <v>26957</v>
      </c>
      <c r="M3222" s="41">
        <f t="shared" si="108"/>
        <v>0</v>
      </c>
      <c r="N3222" s="41">
        <f t="shared" si="109"/>
        <v>0</v>
      </c>
      <c r="O3222" s="92"/>
      <c r="P3222" s="36"/>
      <c r="Q3222" s="35"/>
      <c r="R3222" s="44"/>
      <c r="S3222" s="44"/>
      <c r="T3222" s="45"/>
      <c r="U3222" s="45"/>
      <c r="V3222" s="45"/>
      <c r="W3222" s="45"/>
      <c r="X3222" s="45"/>
      <c r="Y3222" s="45"/>
      <c r="Z3222" s="46"/>
      <c r="AA3222" s="42"/>
      <c r="AB3222" s="42"/>
      <c r="AC3222" s="42"/>
      <c r="AD3222" s="42"/>
      <c r="AE3222" s="42"/>
      <c r="AF3222" s="42"/>
      <c r="AG3222" s="42"/>
      <c r="AH3222" s="46"/>
      <c r="AI3222" s="46"/>
      <c r="AJ3222" s="34"/>
      <c r="AK3222" s="34"/>
      <c r="AL3222" s="34"/>
      <c r="AM3222" s="34"/>
      <c r="AN3222" s="47"/>
      <c r="AO3222" s="47"/>
      <c r="AP3222" s="47"/>
      <c r="AQ3222" s="47"/>
      <c r="AR3222" s="47"/>
      <c r="AS3222" s="46"/>
      <c r="AT3222" s="46"/>
      <c r="AU3222" s="48"/>
      <c r="AV3222" s="48"/>
      <c r="AW3222" s="48"/>
      <c r="AX3222" s="48"/>
      <c r="AY3222" s="49"/>
      <c r="AZ3222" s="49"/>
      <c r="BA3222" s="49"/>
      <c r="BB3222" s="49"/>
      <c r="BC3222" s="49"/>
      <c r="BD3222" s="50"/>
      <c r="BE3222" s="50"/>
      <c r="BF3222" s="50"/>
      <c r="BG3222" s="50"/>
      <c r="BH3222" s="50"/>
      <c r="BI3222" s="53"/>
      <c r="BJ3222" s="53"/>
    </row>
    <row r="3223" spans="1:62" ht="53.4" thickBot="1" x14ac:dyDescent="0.3">
      <c r="A3223" s="28">
        <v>3223</v>
      </c>
      <c r="B3223" s="52" t="s">
        <v>7699</v>
      </c>
      <c r="C3223" s="33">
        <v>20</v>
      </c>
      <c r="D3223" s="33">
        <v>8</v>
      </c>
      <c r="E3223" s="37" t="s">
        <v>11665</v>
      </c>
      <c r="F3223" s="37" t="s">
        <v>11666</v>
      </c>
      <c r="G3223" s="37" t="s">
        <v>11667</v>
      </c>
      <c r="H3223" s="38" t="s">
        <v>11668</v>
      </c>
      <c r="I3223" s="39" t="s">
        <v>11669</v>
      </c>
      <c r="J3223" s="38"/>
      <c r="K3223" s="102">
        <v>3230</v>
      </c>
      <c r="L3223" s="40" t="s">
        <v>26957</v>
      </c>
      <c r="M3223" s="41">
        <f t="shared" si="108"/>
        <v>0</v>
      </c>
      <c r="N3223" s="41">
        <f t="shared" si="109"/>
        <v>0</v>
      </c>
      <c r="O3223" s="92"/>
      <c r="P3223" s="36"/>
      <c r="Q3223" s="35"/>
      <c r="R3223" s="44"/>
      <c r="S3223" s="44"/>
      <c r="T3223" s="45"/>
      <c r="U3223" s="45"/>
      <c r="V3223" s="45"/>
      <c r="W3223" s="45"/>
      <c r="X3223" s="45"/>
      <c r="Y3223" s="45"/>
      <c r="Z3223" s="46"/>
      <c r="AA3223" s="42"/>
      <c r="AB3223" s="42"/>
      <c r="AC3223" s="42"/>
      <c r="AD3223" s="42"/>
      <c r="AE3223" s="42"/>
      <c r="AF3223" s="42"/>
      <c r="AG3223" s="42"/>
      <c r="AH3223" s="46"/>
      <c r="AI3223" s="46"/>
      <c r="AJ3223" s="34"/>
      <c r="AK3223" s="34"/>
      <c r="AL3223" s="34"/>
      <c r="AM3223" s="34"/>
      <c r="AN3223" s="47"/>
      <c r="AO3223" s="47"/>
      <c r="AP3223" s="47"/>
      <c r="AQ3223" s="47"/>
      <c r="AR3223" s="47"/>
      <c r="AS3223" s="46"/>
      <c r="AT3223" s="46"/>
      <c r="AU3223" s="48"/>
      <c r="AV3223" s="48"/>
      <c r="AW3223" s="48"/>
      <c r="AX3223" s="48"/>
      <c r="AY3223" s="49"/>
      <c r="AZ3223" s="49"/>
      <c r="BA3223" s="49"/>
      <c r="BB3223" s="49"/>
      <c r="BC3223" s="49"/>
      <c r="BD3223" s="50"/>
      <c r="BE3223" s="50"/>
      <c r="BF3223" s="50"/>
      <c r="BG3223" s="50"/>
      <c r="BH3223" s="50"/>
      <c r="BI3223" s="53"/>
      <c r="BJ3223" s="53"/>
    </row>
    <row r="3224" spans="1:62" ht="93" thickBot="1" x14ac:dyDescent="0.3">
      <c r="A3224" s="28">
        <v>3224</v>
      </c>
      <c r="B3224" s="52" t="s">
        <v>7699</v>
      </c>
      <c r="C3224" s="33">
        <v>20</v>
      </c>
      <c r="D3224" s="33">
        <v>9</v>
      </c>
      <c r="E3224" s="37" t="s">
        <v>11670</v>
      </c>
      <c r="F3224" s="37" t="s">
        <v>11671</v>
      </c>
      <c r="G3224" s="37" t="s">
        <v>11672</v>
      </c>
      <c r="H3224" s="38"/>
      <c r="I3224" s="39" t="s">
        <v>11673</v>
      </c>
      <c r="J3224" s="38" t="s">
        <v>11674</v>
      </c>
      <c r="K3224" s="102">
        <v>3231</v>
      </c>
      <c r="L3224" s="40" t="s">
        <v>26957</v>
      </c>
      <c r="M3224" s="41">
        <f t="shared" si="108"/>
        <v>0</v>
      </c>
      <c r="N3224" s="41">
        <f t="shared" ref="N3224:N3255" si="110">IF(D3224=1,D3222,0)</f>
        <v>0</v>
      </c>
      <c r="O3224" s="92"/>
      <c r="P3224" s="36"/>
      <c r="Q3224" s="35"/>
      <c r="R3224" s="44"/>
      <c r="S3224" s="44"/>
      <c r="T3224" s="45"/>
      <c r="U3224" s="45"/>
      <c r="V3224" s="45"/>
      <c r="W3224" s="45"/>
      <c r="X3224" s="45"/>
      <c r="Y3224" s="45"/>
      <c r="Z3224" s="46"/>
      <c r="AA3224" s="42"/>
      <c r="AB3224" s="42"/>
      <c r="AC3224" s="42"/>
      <c r="AD3224" s="42"/>
      <c r="AE3224" s="42"/>
      <c r="AF3224" s="42"/>
      <c r="AG3224" s="42"/>
      <c r="AH3224" s="46"/>
      <c r="AI3224" s="46"/>
      <c r="AJ3224" s="34"/>
      <c r="AK3224" s="34"/>
      <c r="AL3224" s="34"/>
      <c r="AM3224" s="34"/>
      <c r="AN3224" s="47"/>
      <c r="AO3224" s="47"/>
      <c r="AP3224" s="47"/>
      <c r="AQ3224" s="47"/>
      <c r="AR3224" s="47"/>
      <c r="AS3224" s="46"/>
      <c r="AT3224" s="46"/>
      <c r="AU3224" s="48"/>
      <c r="AV3224" s="48"/>
      <c r="AW3224" s="48"/>
      <c r="AX3224" s="48"/>
      <c r="AY3224" s="49"/>
      <c r="AZ3224" s="49"/>
      <c r="BA3224" s="49"/>
      <c r="BB3224" s="49"/>
      <c r="BC3224" s="49"/>
      <c r="BD3224" s="50"/>
      <c r="BE3224" s="50"/>
      <c r="BF3224" s="50"/>
      <c r="BG3224" s="50"/>
      <c r="BH3224" s="50"/>
      <c r="BI3224" s="53"/>
      <c r="BJ3224" s="53"/>
    </row>
    <row r="3225" spans="1:62" ht="40.200000000000003" thickBot="1" x14ac:dyDescent="0.3">
      <c r="A3225" s="28">
        <v>3225</v>
      </c>
      <c r="B3225" s="52" t="s">
        <v>7699</v>
      </c>
      <c r="C3225" s="33">
        <v>20</v>
      </c>
      <c r="D3225" s="33">
        <v>10</v>
      </c>
      <c r="E3225" s="37" t="s">
        <v>11675</v>
      </c>
      <c r="F3225" s="37" t="s">
        <v>11676</v>
      </c>
      <c r="G3225" s="37" t="s">
        <v>11677</v>
      </c>
      <c r="H3225" s="38"/>
      <c r="I3225" s="39" t="s">
        <v>11678</v>
      </c>
      <c r="J3225" s="38"/>
      <c r="K3225" s="102">
        <v>3232</v>
      </c>
      <c r="L3225" s="40" t="s">
        <v>26957</v>
      </c>
      <c r="M3225" s="41">
        <f t="shared" si="108"/>
        <v>0</v>
      </c>
      <c r="N3225" s="41">
        <f t="shared" si="110"/>
        <v>0</v>
      </c>
      <c r="O3225" s="92"/>
      <c r="P3225" s="36"/>
      <c r="Q3225" s="35"/>
      <c r="R3225" s="44"/>
      <c r="S3225" s="44"/>
      <c r="T3225" s="45"/>
      <c r="U3225" s="45"/>
      <c r="V3225" s="45"/>
      <c r="W3225" s="45"/>
      <c r="X3225" s="45"/>
      <c r="Y3225" s="45"/>
      <c r="Z3225" s="46"/>
      <c r="AA3225" s="42"/>
      <c r="AB3225" s="42"/>
      <c r="AC3225" s="42"/>
      <c r="AD3225" s="42"/>
      <c r="AE3225" s="42"/>
      <c r="AF3225" s="42"/>
      <c r="AG3225" s="42"/>
      <c r="AH3225" s="46"/>
      <c r="AI3225" s="46"/>
      <c r="AJ3225" s="34"/>
      <c r="AK3225" s="34"/>
      <c r="AL3225" s="34"/>
      <c r="AM3225" s="34"/>
      <c r="AN3225" s="47"/>
      <c r="AO3225" s="47"/>
      <c r="AP3225" s="47"/>
      <c r="AQ3225" s="47"/>
      <c r="AR3225" s="47"/>
      <c r="AS3225" s="46"/>
      <c r="AT3225" s="46"/>
      <c r="AU3225" s="48"/>
      <c r="AV3225" s="48"/>
      <c r="AW3225" s="48"/>
      <c r="AX3225" s="48"/>
      <c r="AY3225" s="49"/>
      <c r="AZ3225" s="49"/>
      <c r="BA3225" s="49"/>
      <c r="BB3225" s="49"/>
      <c r="BC3225" s="49"/>
      <c r="BD3225" s="50"/>
      <c r="BE3225" s="50"/>
      <c r="BF3225" s="50"/>
      <c r="BG3225" s="50"/>
      <c r="BH3225" s="50"/>
      <c r="BI3225" s="53"/>
      <c r="BJ3225" s="53"/>
    </row>
    <row r="3226" spans="1:62" ht="40.200000000000003" thickBot="1" x14ac:dyDescent="0.3">
      <c r="A3226" s="28">
        <v>3226</v>
      </c>
      <c r="B3226" s="52" t="s">
        <v>7699</v>
      </c>
      <c r="C3226" s="33">
        <v>20</v>
      </c>
      <c r="D3226" s="33">
        <v>11</v>
      </c>
      <c r="E3226" s="37" t="s">
        <v>11679</v>
      </c>
      <c r="F3226" s="37" t="s">
        <v>11680</v>
      </c>
      <c r="G3226" s="37" t="s">
        <v>11681</v>
      </c>
      <c r="H3226" s="38" t="s">
        <v>11682</v>
      </c>
      <c r="I3226" s="39" t="s">
        <v>11683</v>
      </c>
      <c r="J3226" s="38"/>
      <c r="K3226" s="102">
        <v>3233</v>
      </c>
      <c r="L3226" s="40" t="s">
        <v>26957</v>
      </c>
      <c r="M3226" s="41">
        <f t="shared" si="108"/>
        <v>0</v>
      </c>
      <c r="N3226" s="41">
        <f t="shared" si="110"/>
        <v>0</v>
      </c>
      <c r="O3226" s="92"/>
      <c r="P3226" s="36"/>
      <c r="Q3226" s="35"/>
      <c r="R3226" s="44"/>
      <c r="S3226" s="44"/>
      <c r="T3226" s="45"/>
      <c r="U3226" s="45"/>
      <c r="V3226" s="45"/>
      <c r="W3226" s="45"/>
      <c r="X3226" s="45"/>
      <c r="Y3226" s="45"/>
      <c r="Z3226" s="46"/>
      <c r="AA3226" s="42"/>
      <c r="AB3226" s="42"/>
      <c r="AC3226" s="42"/>
      <c r="AD3226" s="42"/>
      <c r="AE3226" s="42"/>
      <c r="AF3226" s="42"/>
      <c r="AG3226" s="42"/>
      <c r="AH3226" s="46"/>
      <c r="AI3226" s="46"/>
      <c r="AJ3226" s="34"/>
      <c r="AK3226" s="34"/>
      <c r="AL3226" s="34"/>
      <c r="AM3226" s="34"/>
      <c r="AN3226" s="47"/>
      <c r="AO3226" s="47"/>
      <c r="AP3226" s="47"/>
      <c r="AQ3226" s="47"/>
      <c r="AR3226" s="47"/>
      <c r="AS3226" s="46"/>
      <c r="AT3226" s="46"/>
      <c r="AU3226" s="48"/>
      <c r="AV3226" s="48"/>
      <c r="AW3226" s="48"/>
      <c r="AX3226" s="48"/>
      <c r="AY3226" s="49"/>
      <c r="AZ3226" s="49"/>
      <c r="BA3226" s="49"/>
      <c r="BB3226" s="49"/>
      <c r="BC3226" s="49"/>
      <c r="BD3226" s="50"/>
      <c r="BE3226" s="50"/>
      <c r="BF3226" s="50"/>
      <c r="BG3226" s="50"/>
      <c r="BH3226" s="50"/>
      <c r="BI3226" s="53"/>
      <c r="BJ3226" s="53"/>
    </row>
    <row r="3227" spans="1:62" ht="53.4" thickBot="1" x14ac:dyDescent="0.3">
      <c r="A3227" s="28">
        <v>3227</v>
      </c>
      <c r="B3227" s="52" t="s">
        <v>7699</v>
      </c>
      <c r="C3227" s="33">
        <v>20</v>
      </c>
      <c r="D3227" s="33">
        <v>12</v>
      </c>
      <c r="E3227" s="37" t="s">
        <v>11684</v>
      </c>
      <c r="F3227" s="37" t="s">
        <v>11685</v>
      </c>
      <c r="G3227" s="37" t="s">
        <v>11686</v>
      </c>
      <c r="H3227" s="38" t="s">
        <v>11687</v>
      </c>
      <c r="I3227" s="39" t="s">
        <v>11688</v>
      </c>
      <c r="J3227" s="38"/>
      <c r="K3227" s="102">
        <v>3234</v>
      </c>
      <c r="L3227" s="40" t="s">
        <v>26957</v>
      </c>
      <c r="M3227" s="41">
        <f t="shared" si="108"/>
        <v>0</v>
      </c>
      <c r="N3227" s="41">
        <f t="shared" si="110"/>
        <v>0</v>
      </c>
      <c r="O3227" s="92"/>
      <c r="P3227" s="36"/>
      <c r="Q3227" s="35"/>
      <c r="R3227" s="44"/>
      <c r="S3227" s="44"/>
      <c r="T3227" s="45"/>
      <c r="U3227" s="45"/>
      <c r="V3227" s="45"/>
      <c r="W3227" s="45"/>
      <c r="X3227" s="45"/>
      <c r="Y3227" s="45"/>
      <c r="Z3227" s="46"/>
      <c r="AA3227" s="42"/>
      <c r="AB3227" s="42"/>
      <c r="AC3227" s="42"/>
      <c r="AD3227" s="42"/>
      <c r="AE3227" s="42"/>
      <c r="AF3227" s="42"/>
      <c r="AG3227" s="42"/>
      <c r="AH3227" s="46"/>
      <c r="AI3227" s="46"/>
      <c r="AJ3227" s="34"/>
      <c r="AK3227" s="34"/>
      <c r="AL3227" s="34"/>
      <c r="AM3227" s="34"/>
      <c r="AN3227" s="47"/>
      <c r="AO3227" s="47"/>
      <c r="AP3227" s="47"/>
      <c r="AQ3227" s="47"/>
      <c r="AR3227" s="47"/>
      <c r="AS3227" s="46"/>
      <c r="AT3227" s="46"/>
      <c r="AU3227" s="48"/>
      <c r="AV3227" s="48"/>
      <c r="AW3227" s="48"/>
      <c r="AX3227" s="48"/>
      <c r="AY3227" s="49"/>
      <c r="AZ3227" s="49"/>
      <c r="BA3227" s="49"/>
      <c r="BB3227" s="49"/>
      <c r="BC3227" s="49"/>
      <c r="BD3227" s="50"/>
      <c r="BE3227" s="50"/>
      <c r="BF3227" s="50"/>
      <c r="BG3227" s="50"/>
      <c r="BH3227" s="50"/>
      <c r="BI3227" s="53"/>
      <c r="BJ3227" s="53"/>
    </row>
    <row r="3228" spans="1:62" ht="145.80000000000001" thickBot="1" x14ac:dyDescent="0.3">
      <c r="A3228" s="28">
        <v>3228</v>
      </c>
      <c r="B3228" s="52" t="s">
        <v>7699</v>
      </c>
      <c r="C3228" s="33">
        <v>20</v>
      </c>
      <c r="D3228" s="33">
        <v>13</v>
      </c>
      <c r="E3228" s="37" t="s">
        <v>11689</v>
      </c>
      <c r="F3228" s="37" t="s">
        <v>11690</v>
      </c>
      <c r="G3228" s="37" t="s">
        <v>11691</v>
      </c>
      <c r="H3228" s="38"/>
      <c r="I3228" s="39" t="s">
        <v>11692</v>
      </c>
      <c r="J3228" s="38" t="s">
        <v>11693</v>
      </c>
      <c r="K3228" s="102">
        <v>3235</v>
      </c>
      <c r="L3228" s="40" t="s">
        <v>26957</v>
      </c>
      <c r="M3228" s="41">
        <f t="shared" si="108"/>
        <v>0</v>
      </c>
      <c r="N3228" s="41">
        <f t="shared" si="110"/>
        <v>0</v>
      </c>
      <c r="O3228" s="92"/>
      <c r="P3228" s="36"/>
      <c r="Q3228" s="35"/>
      <c r="R3228" s="44"/>
      <c r="S3228" s="44"/>
      <c r="T3228" s="45"/>
      <c r="U3228" s="45"/>
      <c r="V3228" s="45"/>
      <c r="W3228" s="45"/>
      <c r="X3228" s="45"/>
      <c r="Y3228" s="45"/>
      <c r="Z3228" s="46"/>
      <c r="AA3228" s="42"/>
      <c r="AB3228" s="42"/>
      <c r="AC3228" s="42"/>
      <c r="AD3228" s="42"/>
      <c r="AE3228" s="42"/>
      <c r="AF3228" s="42"/>
      <c r="AG3228" s="42"/>
      <c r="AH3228" s="46"/>
      <c r="AI3228" s="46"/>
      <c r="AJ3228" s="34"/>
      <c r="AK3228" s="34"/>
      <c r="AL3228" s="34"/>
      <c r="AM3228" s="34"/>
      <c r="AN3228" s="47"/>
      <c r="AO3228" s="47"/>
      <c r="AP3228" s="47"/>
      <c r="AQ3228" s="47"/>
      <c r="AR3228" s="47"/>
      <c r="AS3228" s="46"/>
      <c r="AT3228" s="46"/>
      <c r="AU3228" s="48"/>
      <c r="AV3228" s="48"/>
      <c r="AW3228" s="48"/>
      <c r="AX3228" s="48"/>
      <c r="AY3228" s="49"/>
      <c r="AZ3228" s="49"/>
      <c r="BA3228" s="49"/>
      <c r="BB3228" s="49"/>
      <c r="BC3228" s="49"/>
      <c r="BD3228" s="50"/>
      <c r="BE3228" s="50"/>
      <c r="BF3228" s="50"/>
      <c r="BG3228" s="50"/>
      <c r="BH3228" s="50"/>
      <c r="BI3228" s="53"/>
      <c r="BJ3228" s="53"/>
    </row>
    <row r="3229" spans="1:62" ht="93" thickBot="1" x14ac:dyDescent="0.3">
      <c r="A3229" s="28">
        <v>3229</v>
      </c>
      <c r="B3229" s="52" t="s">
        <v>7699</v>
      </c>
      <c r="C3229" s="33">
        <v>20</v>
      </c>
      <c r="D3229" s="33">
        <v>14</v>
      </c>
      <c r="E3229" s="37" t="s">
        <v>11694</v>
      </c>
      <c r="F3229" s="37" t="s">
        <v>11695</v>
      </c>
      <c r="G3229" s="37" t="s">
        <v>11696</v>
      </c>
      <c r="H3229" s="38" t="s">
        <v>11697</v>
      </c>
      <c r="I3229" s="39" t="s">
        <v>11698</v>
      </c>
      <c r="J3229" s="38"/>
      <c r="K3229" s="102">
        <v>3236</v>
      </c>
      <c r="L3229" s="40" t="s">
        <v>26957</v>
      </c>
      <c r="M3229" s="41">
        <f t="shared" si="108"/>
        <v>0</v>
      </c>
      <c r="N3229" s="41">
        <f t="shared" si="110"/>
        <v>0</v>
      </c>
      <c r="O3229" s="92"/>
      <c r="P3229" s="36"/>
      <c r="Q3229" s="35"/>
      <c r="R3229" s="44"/>
      <c r="S3229" s="44"/>
      <c r="T3229" s="45"/>
      <c r="U3229" s="45"/>
      <c r="V3229" s="45"/>
      <c r="W3229" s="45"/>
      <c r="X3229" s="45"/>
      <c r="Y3229" s="45"/>
      <c r="Z3229" s="46"/>
      <c r="AA3229" s="42"/>
      <c r="AB3229" s="42"/>
      <c r="AC3229" s="42"/>
      <c r="AD3229" s="42"/>
      <c r="AE3229" s="42"/>
      <c r="AF3229" s="42"/>
      <c r="AG3229" s="42"/>
      <c r="AH3229" s="46"/>
      <c r="AI3229" s="46"/>
      <c r="AJ3229" s="34"/>
      <c r="AK3229" s="34"/>
      <c r="AL3229" s="34"/>
      <c r="AM3229" s="34"/>
      <c r="AN3229" s="47"/>
      <c r="AO3229" s="47"/>
      <c r="AP3229" s="47"/>
      <c r="AQ3229" s="47"/>
      <c r="AR3229" s="47"/>
      <c r="AS3229" s="46"/>
      <c r="AT3229" s="46"/>
      <c r="AU3229" s="48"/>
      <c r="AV3229" s="48"/>
      <c r="AW3229" s="48"/>
      <c r="AX3229" s="48"/>
      <c r="AY3229" s="49"/>
      <c r="AZ3229" s="49"/>
      <c r="BA3229" s="49"/>
      <c r="BB3229" s="49"/>
      <c r="BC3229" s="49"/>
      <c r="BD3229" s="50"/>
      <c r="BE3229" s="50"/>
      <c r="BF3229" s="50"/>
      <c r="BG3229" s="50"/>
      <c r="BH3229" s="50"/>
      <c r="BI3229" s="53"/>
      <c r="BJ3229" s="53"/>
    </row>
    <row r="3230" spans="1:62" ht="106.2" thickBot="1" x14ac:dyDescent="0.3">
      <c r="A3230" s="28">
        <v>3230</v>
      </c>
      <c r="B3230" s="52" t="s">
        <v>7699</v>
      </c>
      <c r="C3230" s="33">
        <v>20</v>
      </c>
      <c r="D3230" s="33">
        <v>15</v>
      </c>
      <c r="E3230" s="37" t="s">
        <v>11699</v>
      </c>
      <c r="F3230" s="37" t="s">
        <v>11700</v>
      </c>
      <c r="G3230" s="37" t="s">
        <v>11701</v>
      </c>
      <c r="H3230" s="38" t="s">
        <v>11702</v>
      </c>
      <c r="I3230" s="39" t="s">
        <v>11703</v>
      </c>
      <c r="J3230" s="38"/>
      <c r="K3230" s="102">
        <v>3237</v>
      </c>
      <c r="L3230" s="40" t="s">
        <v>26957</v>
      </c>
      <c r="M3230" s="41">
        <f t="shared" si="108"/>
        <v>0</v>
      </c>
      <c r="N3230" s="41">
        <f t="shared" si="110"/>
        <v>0</v>
      </c>
      <c r="O3230" s="92"/>
      <c r="P3230" s="36"/>
      <c r="Q3230" s="35"/>
      <c r="R3230" s="44"/>
      <c r="S3230" s="44"/>
      <c r="T3230" s="45"/>
      <c r="U3230" s="45"/>
      <c r="V3230" s="45"/>
      <c r="W3230" s="45"/>
      <c r="X3230" s="45"/>
      <c r="Y3230" s="45"/>
      <c r="Z3230" s="46"/>
      <c r="AA3230" s="42"/>
      <c r="AB3230" s="42"/>
      <c r="AC3230" s="42"/>
      <c r="AD3230" s="42"/>
      <c r="AE3230" s="42"/>
      <c r="AF3230" s="42"/>
      <c r="AG3230" s="42"/>
      <c r="AH3230" s="46"/>
      <c r="AI3230" s="46"/>
      <c r="AJ3230" s="34"/>
      <c r="AK3230" s="34"/>
      <c r="AL3230" s="34"/>
      <c r="AM3230" s="34"/>
      <c r="AN3230" s="47"/>
      <c r="AO3230" s="47"/>
      <c r="AP3230" s="47"/>
      <c r="AQ3230" s="47"/>
      <c r="AR3230" s="47"/>
      <c r="AS3230" s="46"/>
      <c r="AT3230" s="46"/>
      <c r="AU3230" s="48"/>
      <c r="AV3230" s="48"/>
      <c r="AW3230" s="48"/>
      <c r="AX3230" s="48"/>
      <c r="AY3230" s="49"/>
      <c r="AZ3230" s="49"/>
      <c r="BA3230" s="49"/>
      <c r="BB3230" s="49"/>
      <c r="BC3230" s="49"/>
      <c r="BD3230" s="50"/>
      <c r="BE3230" s="50"/>
      <c r="BF3230" s="50"/>
      <c r="BG3230" s="50"/>
      <c r="BH3230" s="50"/>
      <c r="BI3230" s="53"/>
      <c r="BJ3230" s="53"/>
    </row>
    <row r="3231" spans="1:62" ht="40.200000000000003" thickBot="1" x14ac:dyDescent="0.3">
      <c r="A3231" s="28">
        <v>3231</v>
      </c>
      <c r="B3231" s="52" t="s">
        <v>7699</v>
      </c>
      <c r="C3231" s="33">
        <v>20</v>
      </c>
      <c r="D3231" s="33">
        <v>16</v>
      </c>
      <c r="E3231" s="37" t="s">
        <v>11704</v>
      </c>
      <c r="F3231" s="37" t="s">
        <v>11705</v>
      </c>
      <c r="G3231" s="37" t="s">
        <v>11706</v>
      </c>
      <c r="H3231" s="38" t="s">
        <v>11707</v>
      </c>
      <c r="I3231" s="39" t="s">
        <v>11688</v>
      </c>
      <c r="J3231" s="38"/>
      <c r="K3231" s="102">
        <v>3238</v>
      </c>
      <c r="L3231" s="40" t="s">
        <v>26957</v>
      </c>
      <c r="M3231" s="41">
        <f t="shared" si="108"/>
        <v>0</v>
      </c>
      <c r="N3231" s="41">
        <f t="shared" si="110"/>
        <v>0</v>
      </c>
      <c r="O3231" s="92"/>
      <c r="P3231" s="36"/>
      <c r="Q3231" s="35"/>
      <c r="R3231" s="44"/>
      <c r="S3231" s="44"/>
      <c r="T3231" s="45"/>
      <c r="U3231" s="45"/>
      <c r="V3231" s="45"/>
      <c r="W3231" s="45"/>
      <c r="X3231" s="45"/>
      <c r="Y3231" s="45"/>
      <c r="Z3231" s="46"/>
      <c r="AA3231" s="42"/>
      <c r="AB3231" s="42"/>
      <c r="AC3231" s="42"/>
      <c r="AD3231" s="42"/>
      <c r="AE3231" s="42"/>
      <c r="AF3231" s="42"/>
      <c r="AG3231" s="42"/>
      <c r="AH3231" s="46"/>
      <c r="AI3231" s="46"/>
      <c r="AJ3231" s="34"/>
      <c r="AK3231" s="34"/>
      <c r="AL3231" s="34"/>
      <c r="AM3231" s="34"/>
      <c r="AN3231" s="47"/>
      <c r="AO3231" s="47"/>
      <c r="AP3231" s="47"/>
      <c r="AQ3231" s="47"/>
      <c r="AR3231" s="47"/>
      <c r="AS3231" s="46"/>
      <c r="AT3231" s="46"/>
      <c r="AU3231" s="48"/>
      <c r="AV3231" s="48"/>
      <c r="AW3231" s="48"/>
      <c r="AX3231" s="48"/>
      <c r="AY3231" s="49"/>
      <c r="AZ3231" s="49"/>
      <c r="BA3231" s="49"/>
      <c r="BB3231" s="49"/>
      <c r="BC3231" s="49"/>
      <c r="BD3231" s="50"/>
      <c r="BE3231" s="50"/>
      <c r="BF3231" s="50"/>
      <c r="BG3231" s="50"/>
      <c r="BH3231" s="50"/>
      <c r="BI3231" s="53"/>
      <c r="BJ3231" s="53"/>
    </row>
    <row r="3232" spans="1:62" ht="93" thickBot="1" x14ac:dyDescent="0.3">
      <c r="A3232" s="28">
        <v>3232</v>
      </c>
      <c r="B3232" s="52" t="s">
        <v>7699</v>
      </c>
      <c r="C3232" s="33">
        <v>20</v>
      </c>
      <c r="D3232" s="33">
        <v>17</v>
      </c>
      <c r="E3232" s="37" t="s">
        <v>11708</v>
      </c>
      <c r="F3232" s="37" t="s">
        <v>11709</v>
      </c>
      <c r="G3232" s="37" t="s">
        <v>11710</v>
      </c>
      <c r="H3232" s="38"/>
      <c r="I3232" s="39" t="s">
        <v>11711</v>
      </c>
      <c r="J3232" s="38" t="s">
        <v>11712</v>
      </c>
      <c r="K3232" s="102">
        <v>3239</v>
      </c>
      <c r="L3232" s="40" t="s">
        <v>26957</v>
      </c>
      <c r="M3232" s="41">
        <f t="shared" si="108"/>
        <v>0</v>
      </c>
      <c r="N3232" s="41">
        <f t="shared" si="110"/>
        <v>0</v>
      </c>
      <c r="O3232" s="92"/>
      <c r="P3232" s="36"/>
      <c r="Q3232" s="35"/>
      <c r="R3232" s="44"/>
      <c r="S3232" s="44"/>
      <c r="T3232" s="45"/>
      <c r="U3232" s="45"/>
      <c r="V3232" s="45"/>
      <c r="W3232" s="45"/>
      <c r="X3232" s="45"/>
      <c r="Y3232" s="45"/>
      <c r="Z3232" s="46"/>
      <c r="AA3232" s="42"/>
      <c r="AB3232" s="42"/>
      <c r="AC3232" s="42"/>
      <c r="AD3232" s="42"/>
      <c r="AE3232" s="42"/>
      <c r="AF3232" s="42"/>
      <c r="AG3232" s="42"/>
      <c r="AH3232" s="46"/>
      <c r="AI3232" s="46"/>
      <c r="AJ3232" s="34"/>
      <c r="AK3232" s="34"/>
      <c r="AL3232" s="34"/>
      <c r="AM3232" s="34"/>
      <c r="AN3232" s="47"/>
      <c r="AO3232" s="47"/>
      <c r="AP3232" s="47"/>
      <c r="AQ3232" s="47"/>
      <c r="AR3232" s="47"/>
      <c r="AS3232" s="46"/>
      <c r="AT3232" s="46"/>
      <c r="AU3232" s="48"/>
      <c r="AV3232" s="48"/>
      <c r="AW3232" s="48"/>
      <c r="AX3232" s="48"/>
      <c r="AY3232" s="49"/>
      <c r="AZ3232" s="49"/>
      <c r="BA3232" s="49"/>
      <c r="BB3232" s="49"/>
      <c r="BC3232" s="49"/>
      <c r="BD3232" s="50"/>
      <c r="BE3232" s="50"/>
      <c r="BF3232" s="50"/>
      <c r="BG3232" s="50"/>
      <c r="BH3232" s="50"/>
      <c r="BI3232" s="53"/>
      <c r="BJ3232" s="53"/>
    </row>
    <row r="3233" spans="1:62" ht="132.6" thickBot="1" x14ac:dyDescent="0.3">
      <c r="A3233" s="28">
        <v>3233</v>
      </c>
      <c r="B3233" s="52" t="s">
        <v>7699</v>
      </c>
      <c r="C3233" s="33">
        <v>20</v>
      </c>
      <c r="D3233" s="33">
        <v>18</v>
      </c>
      <c r="E3233" s="37" t="s">
        <v>11713</v>
      </c>
      <c r="F3233" s="37" t="s">
        <v>11714</v>
      </c>
      <c r="G3233" s="37" t="s">
        <v>11715</v>
      </c>
      <c r="H3233" s="38"/>
      <c r="I3233" s="39" t="s">
        <v>11716</v>
      </c>
      <c r="J3233" s="38"/>
      <c r="K3233" s="102">
        <v>3240</v>
      </c>
      <c r="L3233" s="40" t="s">
        <v>26957</v>
      </c>
      <c r="M3233" s="41">
        <f t="shared" si="108"/>
        <v>0</v>
      </c>
      <c r="N3233" s="41">
        <f t="shared" si="110"/>
        <v>0</v>
      </c>
      <c r="O3233" s="92"/>
      <c r="P3233" s="36"/>
      <c r="Q3233" s="35"/>
      <c r="R3233" s="44"/>
      <c r="S3233" s="44"/>
      <c r="T3233" s="45"/>
      <c r="U3233" s="45"/>
      <c r="V3233" s="45"/>
      <c r="W3233" s="45"/>
      <c r="X3233" s="45"/>
      <c r="Y3233" s="45"/>
      <c r="Z3233" s="46"/>
      <c r="AA3233" s="42"/>
      <c r="AB3233" s="42"/>
      <c r="AC3233" s="42"/>
      <c r="AD3233" s="42"/>
      <c r="AE3233" s="42"/>
      <c r="AF3233" s="42"/>
      <c r="AG3233" s="42"/>
      <c r="AH3233" s="46"/>
      <c r="AI3233" s="46"/>
      <c r="AJ3233" s="34">
        <v>1</v>
      </c>
      <c r="AK3233" s="34">
        <v>0</v>
      </c>
      <c r="AL3233" s="34" t="s">
        <v>27963</v>
      </c>
      <c r="AM3233" s="34" t="s">
        <v>27225</v>
      </c>
      <c r="AN3233" s="47"/>
      <c r="AO3233" s="47"/>
      <c r="AP3233" s="47"/>
      <c r="AQ3233" s="47"/>
      <c r="AR3233" s="47"/>
      <c r="AS3233" s="46"/>
      <c r="AT3233" s="46"/>
      <c r="AU3233" s="48"/>
      <c r="AV3233" s="48"/>
      <c r="AW3233" s="48"/>
      <c r="AX3233" s="48"/>
      <c r="AY3233" s="49"/>
      <c r="AZ3233" s="49"/>
      <c r="BA3233" s="49"/>
      <c r="BB3233" s="49"/>
      <c r="BC3233" s="49"/>
      <c r="BD3233" s="50"/>
      <c r="BE3233" s="50"/>
      <c r="BF3233" s="50"/>
      <c r="BG3233" s="50"/>
      <c r="BH3233" s="50"/>
      <c r="BI3233" s="53"/>
      <c r="BJ3233" s="53"/>
    </row>
    <row r="3234" spans="1:62" ht="66.599999999999994" thickBot="1" x14ac:dyDescent="0.3">
      <c r="A3234" s="28">
        <v>3234</v>
      </c>
      <c r="B3234" s="52" t="s">
        <v>7699</v>
      </c>
      <c r="C3234" s="33">
        <v>20</v>
      </c>
      <c r="D3234" s="33">
        <v>19</v>
      </c>
      <c r="E3234" s="37" t="s">
        <v>11717</v>
      </c>
      <c r="F3234" s="37" t="s">
        <v>11718</v>
      </c>
      <c r="G3234" s="37" t="s">
        <v>11719</v>
      </c>
      <c r="H3234" s="38"/>
      <c r="I3234" s="39" t="s">
        <v>11720</v>
      </c>
      <c r="J3234" s="38" t="s">
        <v>11721</v>
      </c>
      <c r="K3234" s="102">
        <v>3241</v>
      </c>
      <c r="L3234" s="40" t="s">
        <v>26957</v>
      </c>
      <c r="M3234" s="41">
        <f t="shared" si="108"/>
        <v>0</v>
      </c>
      <c r="N3234" s="41">
        <f t="shared" si="110"/>
        <v>0</v>
      </c>
      <c r="O3234" s="92"/>
      <c r="P3234" s="36"/>
      <c r="Q3234" s="35"/>
      <c r="R3234" s="44"/>
      <c r="S3234" s="44"/>
      <c r="T3234" s="45"/>
      <c r="U3234" s="45"/>
      <c r="V3234" s="45"/>
      <c r="W3234" s="45"/>
      <c r="X3234" s="45"/>
      <c r="Y3234" s="45"/>
      <c r="Z3234" s="46"/>
      <c r="AA3234" s="42"/>
      <c r="AB3234" s="42"/>
      <c r="AC3234" s="42"/>
      <c r="AD3234" s="42"/>
      <c r="AE3234" s="42"/>
      <c r="AF3234" s="42"/>
      <c r="AG3234" s="42"/>
      <c r="AH3234" s="46"/>
      <c r="AI3234" s="46"/>
      <c r="AJ3234" s="34"/>
      <c r="AK3234" s="34"/>
      <c r="AL3234" s="34"/>
      <c r="AM3234" s="34"/>
      <c r="AN3234" s="47"/>
      <c r="AO3234" s="47"/>
      <c r="AP3234" s="47"/>
      <c r="AQ3234" s="47"/>
      <c r="AR3234" s="47"/>
      <c r="AS3234" s="46"/>
      <c r="AT3234" s="46"/>
      <c r="AU3234" s="48"/>
      <c r="AV3234" s="48"/>
      <c r="AW3234" s="48"/>
      <c r="AX3234" s="48"/>
      <c r="AY3234" s="49"/>
      <c r="AZ3234" s="49"/>
      <c r="BA3234" s="49"/>
      <c r="BB3234" s="49"/>
      <c r="BC3234" s="49"/>
      <c r="BD3234" s="50"/>
      <c r="BE3234" s="50"/>
      <c r="BF3234" s="50"/>
      <c r="BG3234" s="50"/>
      <c r="BH3234" s="50"/>
      <c r="BI3234" s="53"/>
      <c r="BJ3234" s="53"/>
    </row>
    <row r="3235" spans="1:62" ht="66.599999999999994" thickBot="1" x14ac:dyDescent="0.3">
      <c r="A3235" s="28">
        <v>3235</v>
      </c>
      <c r="B3235" s="52" t="s">
        <v>7699</v>
      </c>
      <c r="C3235" s="33">
        <v>20</v>
      </c>
      <c r="D3235" s="33">
        <v>20</v>
      </c>
      <c r="E3235" s="37" t="s">
        <v>11722</v>
      </c>
      <c r="F3235" s="37" t="s">
        <v>104</v>
      </c>
      <c r="G3235" s="37" t="s">
        <v>11723</v>
      </c>
      <c r="H3235" s="38"/>
      <c r="I3235" s="39" t="s">
        <v>11724</v>
      </c>
      <c r="J3235" s="38"/>
      <c r="K3235" s="102">
        <v>3242</v>
      </c>
      <c r="L3235" s="40" t="s">
        <v>26957</v>
      </c>
      <c r="M3235" s="41">
        <f t="shared" si="108"/>
        <v>0</v>
      </c>
      <c r="N3235" s="41">
        <f t="shared" si="110"/>
        <v>0</v>
      </c>
      <c r="O3235" s="92"/>
      <c r="P3235" s="36"/>
      <c r="Q3235" s="35"/>
      <c r="R3235" s="44"/>
      <c r="S3235" s="44"/>
      <c r="T3235" s="45"/>
      <c r="U3235" s="45"/>
      <c r="V3235" s="45"/>
      <c r="W3235" s="45"/>
      <c r="X3235" s="45"/>
      <c r="Y3235" s="45"/>
      <c r="Z3235" s="46"/>
      <c r="AA3235" s="42"/>
      <c r="AB3235" s="42"/>
      <c r="AC3235" s="42"/>
      <c r="AD3235" s="42"/>
      <c r="AE3235" s="42"/>
      <c r="AF3235" s="42"/>
      <c r="AG3235" s="42"/>
      <c r="AH3235" s="46"/>
      <c r="AI3235" s="46"/>
      <c r="AJ3235" s="34"/>
      <c r="AK3235" s="34"/>
      <c r="AL3235" s="34"/>
      <c r="AM3235" s="34"/>
      <c r="AN3235" s="47"/>
      <c r="AO3235" s="47"/>
      <c r="AP3235" s="47"/>
      <c r="AQ3235" s="47"/>
      <c r="AR3235" s="47"/>
      <c r="AS3235" s="46"/>
      <c r="AT3235" s="46"/>
      <c r="AU3235" s="48"/>
      <c r="AV3235" s="48"/>
      <c r="AW3235" s="48"/>
      <c r="AX3235" s="48"/>
      <c r="AY3235" s="49"/>
      <c r="AZ3235" s="49"/>
      <c r="BA3235" s="49"/>
      <c r="BB3235" s="49"/>
      <c r="BC3235" s="49"/>
      <c r="BD3235" s="50"/>
      <c r="BE3235" s="50"/>
      <c r="BF3235" s="50"/>
      <c r="BG3235" s="50"/>
      <c r="BH3235" s="50"/>
      <c r="BI3235" s="53"/>
      <c r="BJ3235" s="53"/>
    </row>
    <row r="3236" spans="1:62" ht="40.200000000000003" thickBot="1" x14ac:dyDescent="0.3">
      <c r="A3236" s="28">
        <v>3236</v>
      </c>
      <c r="B3236" s="52" t="s">
        <v>7699</v>
      </c>
      <c r="C3236" s="33">
        <v>20</v>
      </c>
      <c r="D3236" s="33">
        <v>21</v>
      </c>
      <c r="E3236" s="37" t="s">
        <v>11725</v>
      </c>
      <c r="F3236" s="37" t="s">
        <v>11726</v>
      </c>
      <c r="G3236" s="37" t="s">
        <v>11727</v>
      </c>
      <c r="H3236" s="38"/>
      <c r="I3236" s="39" t="s">
        <v>11728</v>
      </c>
      <c r="J3236" s="38"/>
      <c r="K3236" s="102">
        <v>3243</v>
      </c>
      <c r="L3236" s="40" t="s">
        <v>26957</v>
      </c>
      <c r="M3236" s="41">
        <f t="shared" si="108"/>
        <v>0</v>
      </c>
      <c r="N3236" s="41">
        <f t="shared" si="110"/>
        <v>0</v>
      </c>
      <c r="O3236" s="92"/>
      <c r="P3236" s="36"/>
      <c r="Q3236" s="35"/>
      <c r="R3236" s="44"/>
      <c r="S3236" s="44"/>
      <c r="T3236" s="45"/>
      <c r="U3236" s="45"/>
      <c r="V3236" s="45"/>
      <c r="W3236" s="45"/>
      <c r="X3236" s="45"/>
      <c r="Y3236" s="45"/>
      <c r="Z3236" s="46"/>
      <c r="AA3236" s="42"/>
      <c r="AB3236" s="42"/>
      <c r="AC3236" s="42"/>
      <c r="AD3236" s="42"/>
      <c r="AE3236" s="42"/>
      <c r="AF3236" s="42"/>
      <c r="AG3236" s="42"/>
      <c r="AH3236" s="46"/>
      <c r="AI3236" s="46"/>
      <c r="AJ3236" s="34"/>
      <c r="AK3236" s="34"/>
      <c r="AL3236" s="34"/>
      <c r="AM3236" s="34"/>
      <c r="AN3236" s="47"/>
      <c r="AO3236" s="47"/>
      <c r="AP3236" s="47"/>
      <c r="AQ3236" s="47"/>
      <c r="AR3236" s="47"/>
      <c r="AS3236" s="46"/>
      <c r="AT3236" s="46"/>
      <c r="AU3236" s="48"/>
      <c r="AV3236" s="48"/>
      <c r="AW3236" s="48"/>
      <c r="AX3236" s="48"/>
      <c r="AY3236" s="49"/>
      <c r="AZ3236" s="49"/>
      <c r="BA3236" s="49"/>
      <c r="BB3236" s="49"/>
      <c r="BC3236" s="49"/>
      <c r="BD3236" s="50"/>
      <c r="BE3236" s="50"/>
      <c r="BF3236" s="50"/>
      <c r="BG3236" s="50"/>
      <c r="BH3236" s="50"/>
      <c r="BI3236" s="53"/>
      <c r="BJ3236" s="53"/>
    </row>
    <row r="3237" spans="1:62" ht="53.4" thickBot="1" x14ac:dyDescent="0.3">
      <c r="A3237" s="28">
        <v>3237</v>
      </c>
      <c r="B3237" s="52" t="s">
        <v>7699</v>
      </c>
      <c r="C3237" s="33">
        <v>20</v>
      </c>
      <c r="D3237" s="33">
        <v>22</v>
      </c>
      <c r="E3237" s="37" t="s">
        <v>11729</v>
      </c>
      <c r="F3237" s="37" t="s">
        <v>11730</v>
      </c>
      <c r="G3237" s="37" t="s">
        <v>11731</v>
      </c>
      <c r="H3237" s="38" t="s">
        <v>11732</v>
      </c>
      <c r="I3237" s="39" t="s">
        <v>11733</v>
      </c>
      <c r="J3237" s="38"/>
      <c r="K3237" s="102">
        <v>3244</v>
      </c>
      <c r="L3237" s="40" t="s">
        <v>26957</v>
      </c>
      <c r="M3237" s="41">
        <f t="shared" si="108"/>
        <v>0</v>
      </c>
      <c r="N3237" s="41">
        <f t="shared" si="110"/>
        <v>0</v>
      </c>
      <c r="O3237" s="92"/>
      <c r="P3237" s="36"/>
      <c r="Q3237" s="35"/>
      <c r="R3237" s="44"/>
      <c r="S3237" s="44"/>
      <c r="T3237" s="45"/>
      <c r="U3237" s="45"/>
      <c r="V3237" s="45"/>
      <c r="W3237" s="45"/>
      <c r="X3237" s="45"/>
      <c r="Y3237" s="45"/>
      <c r="Z3237" s="46"/>
      <c r="AA3237" s="42"/>
      <c r="AB3237" s="42"/>
      <c r="AC3237" s="42"/>
      <c r="AD3237" s="42"/>
      <c r="AE3237" s="42"/>
      <c r="AF3237" s="42"/>
      <c r="AG3237" s="42"/>
      <c r="AH3237" s="46"/>
      <c r="AI3237" s="46"/>
      <c r="AJ3237" s="34"/>
      <c r="AK3237" s="34"/>
      <c r="AL3237" s="34"/>
      <c r="AM3237" s="34"/>
      <c r="AN3237" s="47"/>
      <c r="AO3237" s="47"/>
      <c r="AP3237" s="47"/>
      <c r="AQ3237" s="47"/>
      <c r="AR3237" s="47"/>
      <c r="AS3237" s="46"/>
      <c r="AT3237" s="46"/>
      <c r="AU3237" s="48"/>
      <c r="AV3237" s="48"/>
      <c r="AW3237" s="48"/>
      <c r="AX3237" s="48"/>
      <c r="AY3237" s="49"/>
      <c r="AZ3237" s="49"/>
      <c r="BA3237" s="49"/>
      <c r="BB3237" s="49"/>
      <c r="BC3237" s="49"/>
      <c r="BD3237" s="50"/>
      <c r="BE3237" s="50"/>
      <c r="BF3237" s="50"/>
      <c r="BG3237" s="50"/>
      <c r="BH3237" s="50"/>
      <c r="BI3237" s="53"/>
      <c r="BJ3237" s="53"/>
    </row>
    <row r="3238" spans="1:62" ht="53.4" thickBot="1" x14ac:dyDescent="0.3">
      <c r="A3238" s="28">
        <v>3238</v>
      </c>
      <c r="B3238" s="52" t="s">
        <v>7699</v>
      </c>
      <c r="C3238" s="33">
        <v>20</v>
      </c>
      <c r="D3238" s="33">
        <v>23</v>
      </c>
      <c r="E3238" s="37" t="s">
        <v>11734</v>
      </c>
      <c r="F3238" s="37" t="s">
        <v>11735</v>
      </c>
      <c r="G3238" s="37" t="s">
        <v>11736</v>
      </c>
      <c r="H3238" s="38" t="s">
        <v>11737</v>
      </c>
      <c r="I3238" s="39" t="s">
        <v>6843</v>
      </c>
      <c r="J3238" s="38"/>
      <c r="K3238" s="102">
        <v>3245</v>
      </c>
      <c r="L3238" s="40" t="s">
        <v>26957</v>
      </c>
      <c r="M3238" s="41">
        <f t="shared" si="108"/>
        <v>0</v>
      </c>
      <c r="N3238" s="41">
        <f t="shared" si="110"/>
        <v>0</v>
      </c>
      <c r="O3238" s="92"/>
      <c r="P3238" s="36"/>
      <c r="Q3238" s="35"/>
      <c r="R3238" s="44"/>
      <c r="S3238" s="44"/>
      <c r="T3238" s="45"/>
      <c r="U3238" s="45"/>
      <c r="V3238" s="45"/>
      <c r="W3238" s="45"/>
      <c r="X3238" s="45"/>
      <c r="Y3238" s="45"/>
      <c r="Z3238" s="46"/>
      <c r="AA3238" s="42"/>
      <c r="AB3238" s="42"/>
      <c r="AC3238" s="42"/>
      <c r="AD3238" s="42"/>
      <c r="AE3238" s="42"/>
      <c r="AF3238" s="42"/>
      <c r="AG3238" s="42"/>
      <c r="AH3238" s="46"/>
      <c r="AI3238" s="46"/>
      <c r="AJ3238" s="34"/>
      <c r="AK3238" s="34"/>
      <c r="AL3238" s="34"/>
      <c r="AM3238" s="34"/>
      <c r="AN3238" s="47"/>
      <c r="AO3238" s="47"/>
      <c r="AP3238" s="47"/>
      <c r="AQ3238" s="47"/>
      <c r="AR3238" s="47"/>
      <c r="AS3238" s="46"/>
      <c r="AT3238" s="46"/>
      <c r="AU3238" s="48"/>
      <c r="AV3238" s="48"/>
      <c r="AW3238" s="48"/>
      <c r="AX3238" s="48"/>
      <c r="AY3238" s="49"/>
      <c r="AZ3238" s="49"/>
      <c r="BA3238" s="49"/>
      <c r="BB3238" s="49"/>
      <c r="BC3238" s="49"/>
      <c r="BD3238" s="50"/>
      <c r="BE3238" s="50"/>
      <c r="BF3238" s="50"/>
      <c r="BG3238" s="50"/>
      <c r="BH3238" s="50"/>
      <c r="BI3238" s="53"/>
      <c r="BJ3238" s="53"/>
    </row>
    <row r="3239" spans="1:62" ht="145.80000000000001" thickBot="1" x14ac:dyDescent="0.3">
      <c r="A3239" s="28">
        <v>3239</v>
      </c>
      <c r="B3239" s="52" t="s">
        <v>7699</v>
      </c>
      <c r="C3239" s="33">
        <v>20</v>
      </c>
      <c r="D3239" s="33">
        <v>24</v>
      </c>
      <c r="E3239" s="37" t="s">
        <v>11738</v>
      </c>
      <c r="F3239" s="37" t="s">
        <v>11739</v>
      </c>
      <c r="G3239" s="37" t="s">
        <v>11740</v>
      </c>
      <c r="H3239" s="38" t="s">
        <v>11741</v>
      </c>
      <c r="I3239" s="39" t="s">
        <v>11742</v>
      </c>
      <c r="J3239" s="38"/>
      <c r="K3239" s="102">
        <v>3246</v>
      </c>
      <c r="L3239" s="40" t="s">
        <v>26957</v>
      </c>
      <c r="M3239" s="41">
        <f t="shared" ref="M3239:M3302" si="111">IF(L3239=L3238,0,1)</f>
        <v>0</v>
      </c>
      <c r="N3239" s="41">
        <f t="shared" si="110"/>
        <v>0</v>
      </c>
      <c r="O3239" s="92"/>
      <c r="P3239" s="36"/>
      <c r="Q3239" s="35"/>
      <c r="R3239" s="44"/>
      <c r="S3239" s="44"/>
      <c r="T3239" s="45"/>
      <c r="U3239" s="45"/>
      <c r="V3239" s="45"/>
      <c r="W3239" s="45"/>
      <c r="X3239" s="45"/>
      <c r="Y3239" s="45"/>
      <c r="Z3239" s="46"/>
      <c r="AA3239" s="42"/>
      <c r="AB3239" s="42"/>
      <c r="AC3239" s="42"/>
      <c r="AD3239" s="42"/>
      <c r="AE3239" s="42"/>
      <c r="AF3239" s="42"/>
      <c r="AG3239" s="42"/>
      <c r="AH3239" s="46"/>
      <c r="AI3239" s="46"/>
      <c r="AJ3239" s="34">
        <v>1</v>
      </c>
      <c r="AK3239" s="34">
        <v>0</v>
      </c>
      <c r="AL3239" s="34" t="s">
        <v>27491</v>
      </c>
      <c r="AM3239" s="34" t="s">
        <v>27492</v>
      </c>
      <c r="AN3239" s="47"/>
      <c r="AO3239" s="47"/>
      <c r="AP3239" s="47"/>
      <c r="AQ3239" s="47"/>
      <c r="AR3239" s="47"/>
      <c r="AS3239" s="46"/>
      <c r="AT3239" s="46"/>
      <c r="AU3239" s="48"/>
      <c r="AV3239" s="48"/>
      <c r="AW3239" s="48"/>
      <c r="AX3239" s="48"/>
      <c r="AY3239" s="49"/>
      <c r="AZ3239" s="49"/>
      <c r="BA3239" s="49"/>
      <c r="BB3239" s="49"/>
      <c r="BC3239" s="49"/>
      <c r="BD3239" s="50"/>
      <c r="BE3239" s="50"/>
      <c r="BF3239" s="50"/>
      <c r="BG3239" s="50"/>
      <c r="BH3239" s="50"/>
      <c r="BI3239" s="53"/>
      <c r="BJ3239" s="53"/>
    </row>
    <row r="3240" spans="1:62" ht="40.200000000000003" thickBot="1" x14ac:dyDescent="0.3">
      <c r="A3240" s="28">
        <v>3240</v>
      </c>
      <c r="B3240" s="52" t="s">
        <v>7699</v>
      </c>
      <c r="C3240" s="33">
        <v>20</v>
      </c>
      <c r="D3240" s="33">
        <v>25</v>
      </c>
      <c r="E3240" s="37" t="s">
        <v>11743</v>
      </c>
      <c r="F3240" s="37" t="s">
        <v>11744</v>
      </c>
      <c r="G3240" s="37" t="s">
        <v>11745</v>
      </c>
      <c r="H3240" s="38"/>
      <c r="I3240" s="39" t="s">
        <v>11261</v>
      </c>
      <c r="J3240" s="38"/>
      <c r="K3240" s="102">
        <v>3247</v>
      </c>
      <c r="L3240" s="40" t="s">
        <v>26957</v>
      </c>
      <c r="M3240" s="41">
        <f t="shared" si="111"/>
        <v>0</v>
      </c>
      <c r="N3240" s="41">
        <f t="shared" si="110"/>
        <v>0</v>
      </c>
      <c r="O3240" s="92"/>
      <c r="P3240" s="36"/>
      <c r="Q3240" s="35"/>
      <c r="R3240" s="44"/>
      <c r="S3240" s="44"/>
      <c r="T3240" s="45"/>
      <c r="U3240" s="45"/>
      <c r="V3240" s="45"/>
      <c r="W3240" s="45"/>
      <c r="X3240" s="45"/>
      <c r="Y3240" s="45"/>
      <c r="Z3240" s="46"/>
      <c r="AA3240" s="42"/>
      <c r="AB3240" s="42"/>
      <c r="AC3240" s="42"/>
      <c r="AD3240" s="42"/>
      <c r="AE3240" s="42"/>
      <c r="AF3240" s="42"/>
      <c r="AG3240" s="42"/>
      <c r="AH3240" s="46"/>
      <c r="AI3240" s="46"/>
      <c r="AJ3240" s="34"/>
      <c r="AK3240" s="34"/>
      <c r="AL3240" s="34"/>
      <c r="AM3240" s="34"/>
      <c r="AN3240" s="47"/>
      <c r="AO3240" s="47"/>
      <c r="AP3240" s="47"/>
      <c r="AQ3240" s="47"/>
      <c r="AR3240" s="47"/>
      <c r="AS3240" s="46"/>
      <c r="AT3240" s="46"/>
      <c r="AU3240" s="48"/>
      <c r="AV3240" s="48"/>
      <c r="AW3240" s="48"/>
      <c r="AX3240" s="48"/>
      <c r="AY3240" s="49"/>
      <c r="AZ3240" s="49"/>
      <c r="BA3240" s="49"/>
      <c r="BB3240" s="49"/>
      <c r="BC3240" s="49"/>
      <c r="BD3240" s="50"/>
      <c r="BE3240" s="50"/>
      <c r="BF3240" s="50"/>
      <c r="BG3240" s="50"/>
      <c r="BH3240" s="50"/>
      <c r="BI3240" s="53"/>
      <c r="BJ3240" s="53"/>
    </row>
    <row r="3241" spans="1:62" ht="211.8" thickBot="1" x14ac:dyDescent="0.3">
      <c r="A3241" s="28">
        <v>3241</v>
      </c>
      <c r="B3241" s="52" t="s">
        <v>7699</v>
      </c>
      <c r="C3241" s="33">
        <v>20</v>
      </c>
      <c r="D3241" s="33">
        <v>26</v>
      </c>
      <c r="E3241" s="37" t="s">
        <v>11746</v>
      </c>
      <c r="F3241" s="37" t="s">
        <v>11747</v>
      </c>
      <c r="G3241" s="37" t="s">
        <v>11748</v>
      </c>
      <c r="H3241" s="38" t="s">
        <v>11749</v>
      </c>
      <c r="I3241" s="39" t="s">
        <v>11750</v>
      </c>
      <c r="J3241" s="38" t="s">
        <v>11751</v>
      </c>
      <c r="K3241" s="102">
        <v>3248</v>
      </c>
      <c r="L3241" s="40" t="s">
        <v>26957</v>
      </c>
      <c r="M3241" s="41">
        <f t="shared" si="111"/>
        <v>0</v>
      </c>
      <c r="N3241" s="41">
        <f t="shared" si="110"/>
        <v>0</v>
      </c>
      <c r="O3241" s="92"/>
      <c r="P3241" s="36"/>
      <c r="Q3241" s="35"/>
      <c r="R3241" s="44"/>
      <c r="S3241" s="44"/>
      <c r="T3241" s="45"/>
      <c r="U3241" s="45"/>
      <c r="V3241" s="45"/>
      <c r="W3241" s="45"/>
      <c r="X3241" s="45"/>
      <c r="Y3241" s="45"/>
      <c r="Z3241" s="46"/>
      <c r="AA3241" s="42"/>
      <c r="AB3241" s="42"/>
      <c r="AC3241" s="42"/>
      <c r="AD3241" s="42"/>
      <c r="AE3241" s="42"/>
      <c r="AF3241" s="42"/>
      <c r="AG3241" s="42"/>
      <c r="AH3241" s="46"/>
      <c r="AI3241" s="46"/>
      <c r="AJ3241" s="34"/>
      <c r="AK3241" s="34"/>
      <c r="AL3241" s="34"/>
      <c r="AM3241" s="34"/>
      <c r="AN3241" s="47"/>
      <c r="AO3241" s="47"/>
      <c r="AP3241" s="47"/>
      <c r="AQ3241" s="47"/>
      <c r="AR3241" s="47"/>
      <c r="AS3241" s="46"/>
      <c r="AT3241" s="46"/>
      <c r="AU3241" s="48"/>
      <c r="AV3241" s="48"/>
      <c r="AW3241" s="48"/>
      <c r="AX3241" s="48"/>
      <c r="AY3241" s="49"/>
      <c r="AZ3241" s="49"/>
      <c r="BA3241" s="49"/>
      <c r="BB3241" s="49"/>
      <c r="BC3241" s="49"/>
      <c r="BD3241" s="50"/>
      <c r="BE3241" s="50"/>
      <c r="BF3241" s="50"/>
      <c r="BG3241" s="50"/>
      <c r="BH3241" s="50"/>
      <c r="BI3241" s="53"/>
      <c r="BJ3241" s="53"/>
    </row>
    <row r="3242" spans="1:62" ht="106.2" thickBot="1" x14ac:dyDescent="0.3">
      <c r="A3242" s="28">
        <v>3242</v>
      </c>
      <c r="B3242" s="52" t="s">
        <v>7699</v>
      </c>
      <c r="C3242" s="33">
        <v>20</v>
      </c>
      <c r="D3242" s="33">
        <v>27</v>
      </c>
      <c r="E3242" s="37" t="s">
        <v>11752</v>
      </c>
      <c r="F3242" s="37" t="s">
        <v>11753</v>
      </c>
      <c r="G3242" s="37" t="s">
        <v>11754</v>
      </c>
      <c r="H3242" s="38" t="s">
        <v>11755</v>
      </c>
      <c r="I3242" s="39" t="s">
        <v>11756</v>
      </c>
      <c r="J3242" s="38"/>
      <c r="K3242" s="102">
        <v>3249</v>
      </c>
      <c r="L3242" s="40" t="s">
        <v>26957</v>
      </c>
      <c r="M3242" s="41">
        <f t="shared" si="111"/>
        <v>0</v>
      </c>
      <c r="N3242" s="41">
        <f t="shared" si="110"/>
        <v>0</v>
      </c>
      <c r="O3242" s="92"/>
      <c r="P3242" s="36"/>
      <c r="Q3242" s="35"/>
      <c r="R3242" s="44"/>
      <c r="S3242" s="44"/>
      <c r="T3242" s="45"/>
      <c r="U3242" s="45"/>
      <c r="V3242" s="45"/>
      <c r="W3242" s="45"/>
      <c r="X3242" s="45"/>
      <c r="Y3242" s="45"/>
      <c r="Z3242" s="46"/>
      <c r="AA3242" s="42"/>
      <c r="AB3242" s="42"/>
      <c r="AC3242" s="42"/>
      <c r="AD3242" s="42"/>
      <c r="AE3242" s="42"/>
      <c r="AF3242" s="42"/>
      <c r="AG3242" s="42"/>
      <c r="AH3242" s="46"/>
      <c r="AI3242" s="46"/>
      <c r="AJ3242" s="34"/>
      <c r="AK3242" s="34"/>
      <c r="AL3242" s="34"/>
      <c r="AM3242" s="34"/>
      <c r="AN3242" s="47"/>
      <c r="AO3242" s="47"/>
      <c r="AP3242" s="47"/>
      <c r="AQ3242" s="47"/>
      <c r="AR3242" s="47"/>
      <c r="AS3242" s="46"/>
      <c r="AT3242" s="46"/>
      <c r="AU3242" s="48"/>
      <c r="AV3242" s="48"/>
      <c r="AW3242" s="48"/>
      <c r="AX3242" s="48"/>
      <c r="AY3242" s="49"/>
      <c r="AZ3242" s="49"/>
      <c r="BA3242" s="49"/>
      <c r="BB3242" s="49"/>
      <c r="BC3242" s="49"/>
      <c r="BD3242" s="50"/>
      <c r="BE3242" s="50"/>
      <c r="BF3242" s="50"/>
      <c r="BG3242" s="50"/>
      <c r="BH3242" s="50"/>
      <c r="BI3242" s="53"/>
      <c r="BJ3242" s="53"/>
    </row>
    <row r="3243" spans="1:62" ht="106.2" thickBot="1" x14ac:dyDescent="0.3">
      <c r="A3243" s="28">
        <v>3243</v>
      </c>
      <c r="B3243" s="52" t="s">
        <v>7699</v>
      </c>
      <c r="C3243" s="33">
        <v>20</v>
      </c>
      <c r="D3243" s="33">
        <v>28</v>
      </c>
      <c r="E3243" s="37" t="s">
        <v>11757</v>
      </c>
      <c r="F3243" s="37" t="s">
        <v>92</v>
      </c>
      <c r="G3243" s="37" t="s">
        <v>11758</v>
      </c>
      <c r="H3243" s="38" t="s">
        <v>11759</v>
      </c>
      <c r="I3243" s="39" t="s">
        <v>11760</v>
      </c>
      <c r="J3243" s="38"/>
      <c r="K3243" s="102">
        <v>3250</v>
      </c>
      <c r="L3243" s="40" t="s">
        <v>26957</v>
      </c>
      <c r="M3243" s="41">
        <f t="shared" si="111"/>
        <v>0</v>
      </c>
      <c r="N3243" s="41">
        <f t="shared" si="110"/>
        <v>0</v>
      </c>
      <c r="O3243" s="92"/>
      <c r="P3243" s="36"/>
      <c r="Q3243" s="35"/>
      <c r="R3243" s="44"/>
      <c r="S3243" s="44"/>
      <c r="T3243" s="45"/>
      <c r="U3243" s="45"/>
      <c r="V3243" s="45"/>
      <c r="W3243" s="45"/>
      <c r="X3243" s="45"/>
      <c r="Y3243" s="45"/>
      <c r="Z3243" s="46"/>
      <c r="AA3243" s="42"/>
      <c r="AB3243" s="42"/>
      <c r="AC3243" s="42"/>
      <c r="AD3243" s="42"/>
      <c r="AE3243" s="42"/>
      <c r="AF3243" s="42"/>
      <c r="AG3243" s="42"/>
      <c r="AH3243" s="46"/>
      <c r="AI3243" s="46"/>
      <c r="AJ3243" s="34"/>
      <c r="AK3243" s="34"/>
      <c r="AL3243" s="34"/>
      <c r="AM3243" s="34"/>
      <c r="AN3243" s="47"/>
      <c r="AO3243" s="47"/>
      <c r="AP3243" s="47"/>
      <c r="AQ3243" s="47"/>
      <c r="AR3243" s="47"/>
      <c r="AS3243" s="46"/>
      <c r="AT3243" s="46"/>
      <c r="AU3243" s="48"/>
      <c r="AV3243" s="48"/>
      <c r="AW3243" s="48"/>
      <c r="AX3243" s="48"/>
      <c r="AY3243" s="49"/>
      <c r="AZ3243" s="49"/>
      <c r="BA3243" s="49"/>
      <c r="BB3243" s="49"/>
      <c r="BC3243" s="49"/>
      <c r="BD3243" s="50"/>
      <c r="BE3243" s="50"/>
      <c r="BF3243" s="50"/>
      <c r="BG3243" s="50"/>
      <c r="BH3243" s="50"/>
      <c r="BI3243" s="53"/>
      <c r="BJ3243" s="53"/>
    </row>
    <row r="3244" spans="1:62" ht="106.2" thickBot="1" x14ac:dyDescent="0.3">
      <c r="A3244" s="28">
        <v>3244</v>
      </c>
      <c r="B3244" s="52" t="s">
        <v>7699</v>
      </c>
      <c r="C3244" s="33">
        <v>20</v>
      </c>
      <c r="D3244" s="33">
        <v>29</v>
      </c>
      <c r="E3244" s="37" t="s">
        <v>11761</v>
      </c>
      <c r="F3244" s="37" t="s">
        <v>11762</v>
      </c>
      <c r="G3244" s="37" t="s">
        <v>11763</v>
      </c>
      <c r="H3244" s="38"/>
      <c r="I3244" s="39" t="s">
        <v>6745</v>
      </c>
      <c r="J3244" s="38" t="s">
        <v>11764</v>
      </c>
      <c r="K3244" s="102">
        <v>3251</v>
      </c>
      <c r="L3244" s="40" t="s">
        <v>26957</v>
      </c>
      <c r="M3244" s="41">
        <f t="shared" si="111"/>
        <v>0</v>
      </c>
      <c r="N3244" s="41">
        <f t="shared" si="110"/>
        <v>0</v>
      </c>
      <c r="O3244" s="92"/>
      <c r="P3244" s="36"/>
      <c r="Q3244" s="35"/>
      <c r="R3244" s="44"/>
      <c r="S3244" s="44"/>
      <c r="T3244" s="45"/>
      <c r="U3244" s="45"/>
      <c r="V3244" s="45"/>
      <c r="W3244" s="45"/>
      <c r="X3244" s="45"/>
      <c r="Y3244" s="45"/>
      <c r="Z3244" s="46"/>
      <c r="AA3244" s="42"/>
      <c r="AB3244" s="42"/>
      <c r="AC3244" s="42"/>
      <c r="AD3244" s="42"/>
      <c r="AE3244" s="42"/>
      <c r="AF3244" s="42"/>
      <c r="AG3244" s="42"/>
      <c r="AH3244" s="46"/>
      <c r="AI3244" s="46"/>
      <c r="AJ3244" s="34"/>
      <c r="AK3244" s="34"/>
      <c r="AL3244" s="34"/>
      <c r="AM3244" s="34"/>
      <c r="AN3244" s="47"/>
      <c r="AO3244" s="47"/>
      <c r="AP3244" s="47"/>
      <c r="AQ3244" s="47"/>
      <c r="AR3244" s="47"/>
      <c r="AS3244" s="46"/>
      <c r="AT3244" s="46"/>
      <c r="AU3244" s="48"/>
      <c r="AV3244" s="48"/>
      <c r="AW3244" s="48"/>
      <c r="AX3244" s="48"/>
      <c r="AY3244" s="49"/>
      <c r="AZ3244" s="49"/>
      <c r="BA3244" s="49"/>
      <c r="BB3244" s="49"/>
      <c r="BC3244" s="49"/>
      <c r="BD3244" s="50"/>
      <c r="BE3244" s="50"/>
      <c r="BF3244" s="50"/>
      <c r="BG3244" s="50"/>
      <c r="BH3244" s="50"/>
      <c r="BI3244" s="53"/>
      <c r="BJ3244" s="53"/>
    </row>
    <row r="3245" spans="1:62" ht="198.6" thickBot="1" x14ac:dyDescent="0.3">
      <c r="A3245" s="28">
        <v>3245</v>
      </c>
      <c r="B3245" s="52" t="s">
        <v>7699</v>
      </c>
      <c r="C3245" s="33">
        <v>20</v>
      </c>
      <c r="D3245" s="33">
        <v>30</v>
      </c>
      <c r="E3245" s="37" t="s">
        <v>11765</v>
      </c>
      <c r="F3245" s="37" t="s">
        <v>11766</v>
      </c>
      <c r="G3245" s="37" t="s">
        <v>11767</v>
      </c>
      <c r="H3245" s="38" t="s">
        <v>11768</v>
      </c>
      <c r="I3245" s="39" t="s">
        <v>11769</v>
      </c>
      <c r="J3245" s="38" t="s">
        <v>11770</v>
      </c>
      <c r="K3245" s="102">
        <v>3252</v>
      </c>
      <c r="L3245" s="40" t="s">
        <v>26957</v>
      </c>
      <c r="M3245" s="41">
        <f t="shared" si="111"/>
        <v>0</v>
      </c>
      <c r="N3245" s="41">
        <f t="shared" si="110"/>
        <v>0</v>
      </c>
      <c r="O3245" s="92"/>
      <c r="P3245" s="36"/>
      <c r="Q3245" s="35"/>
      <c r="R3245" s="44"/>
      <c r="S3245" s="44"/>
      <c r="T3245" s="45"/>
      <c r="U3245" s="45"/>
      <c r="V3245" s="45"/>
      <c r="W3245" s="45"/>
      <c r="X3245" s="45"/>
      <c r="Y3245" s="45"/>
      <c r="Z3245" s="46"/>
      <c r="AA3245" s="42"/>
      <c r="AB3245" s="42"/>
      <c r="AC3245" s="42"/>
      <c r="AD3245" s="42"/>
      <c r="AE3245" s="42"/>
      <c r="AF3245" s="42"/>
      <c r="AG3245" s="42"/>
      <c r="AH3245" s="46"/>
      <c r="AI3245" s="46"/>
      <c r="AJ3245" s="34"/>
      <c r="AK3245" s="34"/>
      <c r="AL3245" s="34"/>
      <c r="AM3245" s="34"/>
      <c r="AN3245" s="47"/>
      <c r="AO3245" s="47"/>
      <c r="AP3245" s="47"/>
      <c r="AQ3245" s="47"/>
      <c r="AR3245" s="47"/>
      <c r="AS3245" s="46"/>
      <c r="AT3245" s="46"/>
      <c r="AU3245" s="48"/>
      <c r="AV3245" s="48"/>
      <c r="AW3245" s="48"/>
      <c r="AX3245" s="48"/>
      <c r="AY3245" s="49"/>
      <c r="AZ3245" s="49"/>
      <c r="BA3245" s="49"/>
      <c r="BB3245" s="49"/>
      <c r="BC3245" s="49"/>
      <c r="BD3245" s="50"/>
      <c r="BE3245" s="50"/>
      <c r="BF3245" s="50"/>
      <c r="BG3245" s="50"/>
      <c r="BH3245" s="50"/>
      <c r="BI3245" s="53"/>
      <c r="BJ3245" s="53"/>
    </row>
    <row r="3246" spans="1:62" ht="66.599999999999994" thickBot="1" x14ac:dyDescent="0.3">
      <c r="A3246" s="28">
        <v>3246</v>
      </c>
      <c r="B3246" s="52" t="s">
        <v>7699</v>
      </c>
      <c r="C3246" s="33">
        <v>21</v>
      </c>
      <c r="D3246" s="55" t="s">
        <v>27031</v>
      </c>
      <c r="E3246" s="37" t="s">
        <v>11771</v>
      </c>
      <c r="F3246" s="37"/>
      <c r="G3246" s="37" t="s">
        <v>11772</v>
      </c>
      <c r="H3246" s="38"/>
      <c r="I3246" s="39" t="s">
        <v>11773</v>
      </c>
      <c r="J3246" s="38"/>
      <c r="K3246" s="102">
        <v>3253</v>
      </c>
      <c r="L3246" s="40" t="s">
        <v>26957</v>
      </c>
      <c r="M3246" s="41">
        <f t="shared" si="111"/>
        <v>0</v>
      </c>
      <c r="N3246" s="41">
        <f t="shared" si="110"/>
        <v>0</v>
      </c>
      <c r="O3246" s="92"/>
      <c r="P3246" s="36"/>
      <c r="Q3246" s="35"/>
      <c r="R3246" s="44"/>
      <c r="S3246" s="44"/>
      <c r="T3246" s="45"/>
      <c r="U3246" s="45"/>
      <c r="V3246" s="45"/>
      <c r="W3246" s="45"/>
      <c r="X3246" s="45"/>
      <c r="Y3246" s="45"/>
      <c r="Z3246" s="46"/>
      <c r="AA3246" s="42"/>
      <c r="AB3246" s="42"/>
      <c r="AC3246" s="42"/>
      <c r="AD3246" s="42"/>
      <c r="AE3246" s="42"/>
      <c r="AF3246" s="42"/>
      <c r="AG3246" s="42"/>
      <c r="AH3246" s="46"/>
      <c r="AI3246" s="46"/>
      <c r="AJ3246" s="34"/>
      <c r="AK3246" s="34"/>
      <c r="AL3246" s="34"/>
      <c r="AM3246" s="34"/>
      <c r="AN3246" s="47"/>
      <c r="AO3246" s="47"/>
      <c r="AP3246" s="47"/>
      <c r="AQ3246" s="47"/>
      <c r="AR3246" s="47"/>
      <c r="AS3246" s="46"/>
      <c r="AT3246" s="46"/>
      <c r="AU3246" s="48"/>
      <c r="AV3246" s="48"/>
      <c r="AW3246" s="48"/>
      <c r="AX3246" s="48"/>
      <c r="AY3246" s="49"/>
      <c r="AZ3246" s="49"/>
      <c r="BA3246" s="49"/>
      <c r="BB3246" s="49"/>
      <c r="BC3246" s="49"/>
      <c r="BD3246" s="50"/>
      <c r="BE3246" s="50"/>
      <c r="BF3246" s="50"/>
      <c r="BG3246" s="50"/>
      <c r="BH3246" s="50"/>
      <c r="BI3246" s="53"/>
      <c r="BJ3246" s="53"/>
    </row>
    <row r="3247" spans="1:62" ht="132.6" thickBot="1" x14ac:dyDescent="0.3">
      <c r="A3247" s="28">
        <v>3247</v>
      </c>
      <c r="B3247" s="52" t="s">
        <v>7699</v>
      </c>
      <c r="C3247" s="33">
        <v>21</v>
      </c>
      <c r="D3247" s="33">
        <v>0</v>
      </c>
      <c r="E3247" s="37" t="s">
        <v>11774</v>
      </c>
      <c r="F3247" s="37" t="s">
        <v>11775</v>
      </c>
      <c r="G3247" s="37" t="s">
        <v>11776</v>
      </c>
      <c r="H3247" s="38" t="s">
        <v>11777</v>
      </c>
      <c r="I3247" s="39" t="s">
        <v>11778</v>
      </c>
      <c r="J3247" s="38" t="s">
        <v>11779</v>
      </c>
      <c r="K3247" s="102">
        <v>3254</v>
      </c>
      <c r="L3247" s="40" t="s">
        <v>26957</v>
      </c>
      <c r="M3247" s="41">
        <f t="shared" si="111"/>
        <v>0</v>
      </c>
      <c r="N3247" s="41">
        <f t="shared" si="110"/>
        <v>0</v>
      </c>
      <c r="O3247" s="92"/>
      <c r="P3247" s="36"/>
      <c r="Q3247" s="35"/>
      <c r="R3247" s="44"/>
      <c r="S3247" s="44"/>
      <c r="T3247" s="45"/>
      <c r="U3247" s="45"/>
      <c r="V3247" s="45"/>
      <c r="W3247" s="45"/>
      <c r="X3247" s="45"/>
      <c r="Y3247" s="45"/>
      <c r="Z3247" s="46"/>
      <c r="AA3247" s="42"/>
      <c r="AB3247" s="42"/>
      <c r="AC3247" s="42"/>
      <c r="AD3247" s="42"/>
      <c r="AE3247" s="42"/>
      <c r="AF3247" s="42"/>
      <c r="AG3247" s="42"/>
      <c r="AH3247" s="46"/>
      <c r="AI3247" s="46"/>
      <c r="AJ3247" s="34"/>
      <c r="AK3247" s="34"/>
      <c r="AL3247" s="34"/>
      <c r="AM3247" s="34"/>
      <c r="AN3247" s="47"/>
      <c r="AO3247" s="47"/>
      <c r="AP3247" s="47"/>
      <c r="AQ3247" s="47"/>
      <c r="AR3247" s="47"/>
      <c r="AS3247" s="46"/>
      <c r="AT3247" s="46"/>
      <c r="AU3247" s="48"/>
      <c r="AV3247" s="48"/>
      <c r="AW3247" s="48"/>
      <c r="AX3247" s="48"/>
      <c r="AY3247" s="49"/>
      <c r="AZ3247" s="49"/>
      <c r="BA3247" s="49"/>
      <c r="BB3247" s="49"/>
      <c r="BC3247" s="49"/>
      <c r="BD3247" s="50"/>
      <c r="BE3247" s="50"/>
      <c r="BF3247" s="50"/>
      <c r="BG3247" s="50"/>
      <c r="BH3247" s="50"/>
      <c r="BI3247" s="53"/>
      <c r="BJ3247" s="53"/>
    </row>
    <row r="3248" spans="1:62" ht="172.2" thickBot="1" x14ac:dyDescent="0.3">
      <c r="A3248" s="28">
        <v>3248</v>
      </c>
      <c r="B3248" s="52" t="s">
        <v>7699</v>
      </c>
      <c r="C3248" s="33">
        <v>21</v>
      </c>
      <c r="D3248" s="33">
        <v>1</v>
      </c>
      <c r="E3248" s="37" t="s">
        <v>11780</v>
      </c>
      <c r="F3248" s="37" t="s">
        <v>11781</v>
      </c>
      <c r="G3248" s="37" t="s">
        <v>11782</v>
      </c>
      <c r="H3248" s="38" t="s">
        <v>11783</v>
      </c>
      <c r="I3248" s="39" t="s">
        <v>11784</v>
      </c>
      <c r="J3248" s="38"/>
      <c r="K3248" s="102">
        <v>3255</v>
      </c>
      <c r="L3248" s="40" t="s">
        <v>26957</v>
      </c>
      <c r="M3248" s="41">
        <f t="shared" si="111"/>
        <v>0</v>
      </c>
      <c r="N3248" s="41">
        <f>IF(D3248=1,D3245,0)</f>
        <v>30</v>
      </c>
      <c r="O3248" s="92"/>
      <c r="P3248" s="36"/>
      <c r="Q3248" s="35"/>
      <c r="R3248" s="44"/>
      <c r="S3248" s="44"/>
      <c r="T3248" s="45"/>
      <c r="U3248" s="45"/>
      <c r="V3248" s="45"/>
      <c r="W3248" s="45"/>
      <c r="X3248" s="45"/>
      <c r="Y3248" s="45"/>
      <c r="Z3248" s="46"/>
      <c r="AA3248" s="42"/>
      <c r="AB3248" s="42"/>
      <c r="AC3248" s="42"/>
      <c r="AD3248" s="42"/>
      <c r="AE3248" s="42"/>
      <c r="AF3248" s="42"/>
      <c r="AG3248" s="42"/>
      <c r="AH3248" s="46"/>
      <c r="AI3248" s="46"/>
      <c r="AJ3248" s="34"/>
      <c r="AK3248" s="34"/>
      <c r="AL3248" s="34"/>
      <c r="AM3248" s="34"/>
      <c r="AN3248" s="47"/>
      <c r="AO3248" s="47"/>
      <c r="AP3248" s="47"/>
      <c r="AQ3248" s="47"/>
      <c r="AR3248" s="47"/>
      <c r="AS3248" s="46"/>
      <c r="AT3248" s="46"/>
      <c r="AU3248" s="48"/>
      <c r="AV3248" s="48"/>
      <c r="AW3248" s="48"/>
      <c r="AX3248" s="48"/>
      <c r="AY3248" s="49"/>
      <c r="AZ3248" s="49"/>
      <c r="BA3248" s="49"/>
      <c r="BB3248" s="49"/>
      <c r="BC3248" s="49"/>
      <c r="BD3248" s="50"/>
      <c r="BE3248" s="50"/>
      <c r="BF3248" s="50"/>
      <c r="BG3248" s="50"/>
      <c r="BH3248" s="50"/>
      <c r="BI3248" s="53"/>
      <c r="BJ3248" s="53"/>
    </row>
    <row r="3249" spans="1:62" ht="53.4" thickBot="1" x14ac:dyDescent="0.3">
      <c r="A3249" s="28">
        <v>3249</v>
      </c>
      <c r="B3249" s="52" t="s">
        <v>7699</v>
      </c>
      <c r="C3249" s="33">
        <v>21</v>
      </c>
      <c r="D3249" s="33">
        <v>2</v>
      </c>
      <c r="E3249" s="37" t="s">
        <v>11785</v>
      </c>
      <c r="F3249" s="37" t="s">
        <v>1723</v>
      </c>
      <c r="G3249" s="37" t="s">
        <v>11786</v>
      </c>
      <c r="H3249" s="38" t="s">
        <v>11787</v>
      </c>
      <c r="I3249" s="39" t="s">
        <v>11788</v>
      </c>
      <c r="J3249" s="38"/>
      <c r="K3249" s="102">
        <v>3256</v>
      </c>
      <c r="L3249" s="40" t="s">
        <v>26957</v>
      </c>
      <c r="M3249" s="41">
        <f t="shared" si="111"/>
        <v>0</v>
      </c>
      <c r="N3249" s="41">
        <f t="shared" ref="N3249:N3312" si="112">IF(D3249=1,D3247,0)</f>
        <v>0</v>
      </c>
      <c r="O3249" s="92"/>
      <c r="P3249" s="36"/>
      <c r="Q3249" s="35"/>
      <c r="R3249" s="44"/>
      <c r="S3249" s="44"/>
      <c r="T3249" s="45"/>
      <c r="U3249" s="45"/>
      <c r="V3249" s="45"/>
      <c r="W3249" s="45"/>
      <c r="X3249" s="45"/>
      <c r="Y3249" s="45"/>
      <c r="Z3249" s="46"/>
      <c r="AA3249" s="42"/>
      <c r="AB3249" s="42"/>
      <c r="AC3249" s="42"/>
      <c r="AD3249" s="42"/>
      <c r="AE3249" s="42"/>
      <c r="AF3249" s="42"/>
      <c r="AG3249" s="42"/>
      <c r="AH3249" s="46"/>
      <c r="AI3249" s="46"/>
      <c r="AJ3249" s="34"/>
      <c r="AK3249" s="34"/>
      <c r="AL3249" s="34"/>
      <c r="AM3249" s="34"/>
      <c r="AN3249" s="47"/>
      <c r="AO3249" s="47"/>
      <c r="AP3249" s="47"/>
      <c r="AQ3249" s="47"/>
      <c r="AR3249" s="47"/>
      <c r="AS3249" s="46"/>
      <c r="AT3249" s="46"/>
      <c r="AU3249" s="48"/>
      <c r="AV3249" s="48"/>
      <c r="AW3249" s="48"/>
      <c r="AX3249" s="48"/>
      <c r="AY3249" s="49"/>
      <c r="AZ3249" s="49"/>
      <c r="BA3249" s="49"/>
      <c r="BB3249" s="49"/>
      <c r="BC3249" s="49"/>
      <c r="BD3249" s="50"/>
      <c r="BE3249" s="50"/>
      <c r="BF3249" s="50"/>
      <c r="BG3249" s="50"/>
      <c r="BH3249" s="50"/>
      <c r="BI3249" s="53"/>
      <c r="BJ3249" s="53"/>
    </row>
    <row r="3250" spans="1:62" ht="132.6" thickBot="1" x14ac:dyDescent="0.3">
      <c r="A3250" s="28">
        <v>3250</v>
      </c>
      <c r="B3250" s="52" t="s">
        <v>7699</v>
      </c>
      <c r="C3250" s="33">
        <v>21</v>
      </c>
      <c r="D3250" s="33">
        <v>3</v>
      </c>
      <c r="E3250" s="37" t="s">
        <v>11789</v>
      </c>
      <c r="F3250" s="37" t="s">
        <v>1723</v>
      </c>
      <c r="G3250" s="37" t="s">
        <v>11790</v>
      </c>
      <c r="H3250" s="38"/>
      <c r="I3250" s="39" t="s">
        <v>11791</v>
      </c>
      <c r="J3250" s="38"/>
      <c r="K3250" s="102">
        <v>3257</v>
      </c>
      <c r="L3250" s="40" t="s">
        <v>26957</v>
      </c>
      <c r="M3250" s="41">
        <f t="shared" si="111"/>
        <v>0</v>
      </c>
      <c r="N3250" s="41">
        <f t="shared" si="112"/>
        <v>0</v>
      </c>
      <c r="O3250" s="92"/>
      <c r="P3250" s="36"/>
      <c r="Q3250" s="35"/>
      <c r="R3250" s="44"/>
      <c r="S3250" s="44"/>
      <c r="T3250" s="45"/>
      <c r="U3250" s="45"/>
      <c r="V3250" s="45"/>
      <c r="W3250" s="45"/>
      <c r="X3250" s="45"/>
      <c r="Y3250" s="45"/>
      <c r="Z3250" s="46"/>
      <c r="AA3250" s="42"/>
      <c r="AB3250" s="42"/>
      <c r="AC3250" s="42"/>
      <c r="AD3250" s="42"/>
      <c r="AE3250" s="42"/>
      <c r="AF3250" s="42"/>
      <c r="AG3250" s="42"/>
      <c r="AH3250" s="46"/>
      <c r="AI3250" s="46"/>
      <c r="AJ3250" s="34"/>
      <c r="AK3250" s="34"/>
      <c r="AL3250" s="34"/>
      <c r="AM3250" s="34"/>
      <c r="AN3250" s="47"/>
      <c r="AO3250" s="47"/>
      <c r="AP3250" s="47"/>
      <c r="AQ3250" s="47"/>
      <c r="AR3250" s="47"/>
      <c r="AS3250" s="46"/>
      <c r="AT3250" s="46"/>
      <c r="AU3250" s="48"/>
      <c r="AV3250" s="48"/>
      <c r="AW3250" s="48"/>
      <c r="AX3250" s="48"/>
      <c r="AY3250" s="49"/>
      <c r="AZ3250" s="49"/>
      <c r="BA3250" s="49"/>
      <c r="BB3250" s="49"/>
      <c r="BC3250" s="49"/>
      <c r="BD3250" s="50"/>
      <c r="BE3250" s="50"/>
      <c r="BF3250" s="50"/>
      <c r="BG3250" s="50"/>
      <c r="BH3250" s="50"/>
      <c r="BI3250" s="53"/>
      <c r="BJ3250" s="53"/>
    </row>
    <row r="3251" spans="1:62" ht="132.6" thickBot="1" x14ac:dyDescent="0.3">
      <c r="A3251" s="28">
        <v>3251</v>
      </c>
      <c r="B3251" s="52" t="s">
        <v>7699</v>
      </c>
      <c r="C3251" s="33">
        <v>21</v>
      </c>
      <c r="D3251" s="33">
        <v>4</v>
      </c>
      <c r="E3251" s="37" t="s">
        <v>11792</v>
      </c>
      <c r="F3251" s="37" t="s">
        <v>92</v>
      </c>
      <c r="G3251" s="37" t="s">
        <v>11793</v>
      </c>
      <c r="H3251" s="38" t="s">
        <v>11794</v>
      </c>
      <c r="I3251" s="39" t="s">
        <v>11795</v>
      </c>
      <c r="J3251" s="38"/>
      <c r="K3251" s="102">
        <v>3258</v>
      </c>
      <c r="L3251" s="40" t="s">
        <v>26957</v>
      </c>
      <c r="M3251" s="41">
        <f t="shared" si="111"/>
        <v>0</v>
      </c>
      <c r="N3251" s="41">
        <f t="shared" si="112"/>
        <v>0</v>
      </c>
      <c r="O3251" s="92"/>
      <c r="P3251" s="36"/>
      <c r="Q3251" s="35"/>
      <c r="R3251" s="44"/>
      <c r="S3251" s="44"/>
      <c r="T3251" s="45"/>
      <c r="U3251" s="45"/>
      <c r="V3251" s="45"/>
      <c r="W3251" s="45"/>
      <c r="X3251" s="45"/>
      <c r="Y3251" s="45"/>
      <c r="Z3251" s="46"/>
      <c r="AA3251" s="42"/>
      <c r="AB3251" s="42"/>
      <c r="AC3251" s="42"/>
      <c r="AD3251" s="42"/>
      <c r="AE3251" s="42"/>
      <c r="AF3251" s="42"/>
      <c r="AG3251" s="42"/>
      <c r="AH3251" s="46"/>
      <c r="AI3251" s="46"/>
      <c r="AJ3251" s="34"/>
      <c r="AK3251" s="34"/>
      <c r="AL3251" s="34"/>
      <c r="AM3251" s="34"/>
      <c r="AN3251" s="47"/>
      <c r="AO3251" s="47"/>
      <c r="AP3251" s="47"/>
      <c r="AQ3251" s="47"/>
      <c r="AR3251" s="47"/>
      <c r="AS3251" s="46"/>
      <c r="AT3251" s="46"/>
      <c r="AU3251" s="48"/>
      <c r="AV3251" s="48"/>
      <c r="AW3251" s="48"/>
      <c r="AX3251" s="48"/>
      <c r="AY3251" s="49"/>
      <c r="AZ3251" s="49"/>
      <c r="BA3251" s="49"/>
      <c r="BB3251" s="49"/>
      <c r="BC3251" s="49"/>
      <c r="BD3251" s="50"/>
      <c r="BE3251" s="50"/>
      <c r="BF3251" s="50"/>
      <c r="BG3251" s="50"/>
      <c r="BH3251" s="50"/>
      <c r="BI3251" s="53"/>
      <c r="BJ3251" s="53"/>
    </row>
    <row r="3252" spans="1:62" ht="119.4" thickBot="1" x14ac:dyDescent="0.3">
      <c r="A3252" s="28">
        <v>3252</v>
      </c>
      <c r="B3252" s="52" t="s">
        <v>7699</v>
      </c>
      <c r="C3252" s="33">
        <v>21</v>
      </c>
      <c r="D3252" s="33">
        <v>5</v>
      </c>
      <c r="E3252" s="37" t="s">
        <v>11796</v>
      </c>
      <c r="F3252" s="37" t="s">
        <v>11797</v>
      </c>
      <c r="G3252" s="37" t="s">
        <v>11798</v>
      </c>
      <c r="H3252" s="38" t="s">
        <v>11799</v>
      </c>
      <c r="I3252" s="39" t="s">
        <v>11800</v>
      </c>
      <c r="J3252" s="38"/>
      <c r="K3252" s="102">
        <v>3259</v>
      </c>
      <c r="L3252" s="40" t="s">
        <v>26957</v>
      </c>
      <c r="M3252" s="41">
        <f t="shared" si="111"/>
        <v>0</v>
      </c>
      <c r="N3252" s="41">
        <f t="shared" si="112"/>
        <v>0</v>
      </c>
      <c r="O3252" s="92"/>
      <c r="P3252" s="36"/>
      <c r="Q3252" s="35"/>
      <c r="R3252" s="44"/>
      <c r="S3252" s="44"/>
      <c r="T3252" s="45"/>
      <c r="U3252" s="45"/>
      <c r="V3252" s="45"/>
      <c r="W3252" s="45"/>
      <c r="X3252" s="45"/>
      <c r="Y3252" s="45"/>
      <c r="Z3252" s="46"/>
      <c r="AA3252" s="42"/>
      <c r="AB3252" s="42"/>
      <c r="AC3252" s="42"/>
      <c r="AD3252" s="42"/>
      <c r="AE3252" s="42"/>
      <c r="AF3252" s="42"/>
      <c r="AG3252" s="42"/>
      <c r="AH3252" s="46"/>
      <c r="AI3252" s="46"/>
      <c r="AJ3252" s="34"/>
      <c r="AK3252" s="34"/>
      <c r="AL3252" s="34"/>
      <c r="AM3252" s="34"/>
      <c r="AN3252" s="47"/>
      <c r="AO3252" s="47"/>
      <c r="AP3252" s="47"/>
      <c r="AQ3252" s="47"/>
      <c r="AR3252" s="47"/>
      <c r="AS3252" s="46"/>
      <c r="AT3252" s="46"/>
      <c r="AU3252" s="48"/>
      <c r="AV3252" s="48"/>
      <c r="AW3252" s="48"/>
      <c r="AX3252" s="48"/>
      <c r="AY3252" s="49"/>
      <c r="AZ3252" s="49"/>
      <c r="BA3252" s="49"/>
      <c r="BB3252" s="49"/>
      <c r="BC3252" s="49"/>
      <c r="BD3252" s="50"/>
      <c r="BE3252" s="50"/>
      <c r="BF3252" s="50"/>
      <c r="BG3252" s="50"/>
      <c r="BH3252" s="50"/>
      <c r="BI3252" s="53"/>
      <c r="BJ3252" s="53"/>
    </row>
    <row r="3253" spans="1:62" ht="159" thickBot="1" x14ac:dyDescent="0.3">
      <c r="A3253" s="28">
        <v>3253</v>
      </c>
      <c r="B3253" s="52" t="s">
        <v>7699</v>
      </c>
      <c r="C3253" s="33">
        <v>21</v>
      </c>
      <c r="D3253" s="33">
        <v>6</v>
      </c>
      <c r="E3253" s="37" t="s">
        <v>11801</v>
      </c>
      <c r="F3253" s="37" t="s">
        <v>11802</v>
      </c>
      <c r="G3253" s="37" t="s">
        <v>11803</v>
      </c>
      <c r="H3253" s="38" t="s">
        <v>11804</v>
      </c>
      <c r="I3253" s="39" t="s">
        <v>11805</v>
      </c>
      <c r="J3253" s="38"/>
      <c r="K3253" s="102">
        <v>3260</v>
      </c>
      <c r="L3253" s="40" t="s">
        <v>26957</v>
      </c>
      <c r="M3253" s="41">
        <f t="shared" si="111"/>
        <v>0</v>
      </c>
      <c r="N3253" s="41">
        <f t="shared" si="112"/>
        <v>0</v>
      </c>
      <c r="O3253" s="92"/>
      <c r="P3253" s="36"/>
      <c r="Q3253" s="35"/>
      <c r="R3253" s="44"/>
      <c r="S3253" s="44"/>
      <c r="T3253" s="45"/>
      <c r="U3253" s="45"/>
      <c r="V3253" s="45"/>
      <c r="W3253" s="45"/>
      <c r="X3253" s="45"/>
      <c r="Y3253" s="45"/>
      <c r="Z3253" s="46"/>
      <c r="AA3253" s="42"/>
      <c r="AB3253" s="42"/>
      <c r="AC3253" s="42"/>
      <c r="AD3253" s="42"/>
      <c r="AE3253" s="42"/>
      <c r="AF3253" s="42"/>
      <c r="AG3253" s="42"/>
      <c r="AH3253" s="46"/>
      <c r="AI3253" s="46"/>
      <c r="AJ3253" s="34"/>
      <c r="AK3253" s="34"/>
      <c r="AL3253" s="34"/>
      <c r="AM3253" s="34"/>
      <c r="AN3253" s="47"/>
      <c r="AO3253" s="47"/>
      <c r="AP3253" s="47"/>
      <c r="AQ3253" s="47"/>
      <c r="AR3253" s="47"/>
      <c r="AS3253" s="46"/>
      <c r="AT3253" s="46"/>
      <c r="AU3253" s="48"/>
      <c r="AV3253" s="48"/>
      <c r="AW3253" s="48"/>
      <c r="AX3253" s="48"/>
      <c r="AY3253" s="49"/>
      <c r="AZ3253" s="49"/>
      <c r="BA3253" s="49"/>
      <c r="BB3253" s="49"/>
      <c r="BC3253" s="49"/>
      <c r="BD3253" s="50"/>
      <c r="BE3253" s="50"/>
      <c r="BF3253" s="50"/>
      <c r="BG3253" s="50"/>
      <c r="BH3253" s="50"/>
      <c r="BI3253" s="53"/>
      <c r="BJ3253" s="53"/>
    </row>
    <row r="3254" spans="1:62" ht="40.200000000000003" thickBot="1" x14ac:dyDescent="0.3">
      <c r="A3254" s="28">
        <v>3254</v>
      </c>
      <c r="B3254" s="52" t="s">
        <v>7699</v>
      </c>
      <c r="C3254" s="33">
        <v>21</v>
      </c>
      <c r="D3254" s="33">
        <v>7</v>
      </c>
      <c r="E3254" s="37" t="s">
        <v>11806</v>
      </c>
      <c r="F3254" s="37" t="s">
        <v>11807</v>
      </c>
      <c r="G3254" s="37" t="s">
        <v>11808</v>
      </c>
      <c r="H3254" s="38"/>
      <c r="I3254" s="39" t="s">
        <v>11809</v>
      </c>
      <c r="J3254" s="38"/>
      <c r="K3254" s="102">
        <v>3261</v>
      </c>
      <c r="L3254" s="40" t="s">
        <v>26957</v>
      </c>
      <c r="M3254" s="41">
        <f t="shared" si="111"/>
        <v>0</v>
      </c>
      <c r="N3254" s="41">
        <f t="shared" si="112"/>
        <v>0</v>
      </c>
      <c r="O3254" s="92"/>
      <c r="P3254" s="36"/>
      <c r="Q3254" s="35"/>
      <c r="R3254" s="44"/>
      <c r="S3254" s="44"/>
      <c r="T3254" s="45"/>
      <c r="U3254" s="45"/>
      <c r="V3254" s="45"/>
      <c r="W3254" s="45"/>
      <c r="X3254" s="45"/>
      <c r="Y3254" s="45"/>
      <c r="Z3254" s="46"/>
      <c r="AA3254" s="42"/>
      <c r="AB3254" s="42"/>
      <c r="AC3254" s="42"/>
      <c r="AD3254" s="42"/>
      <c r="AE3254" s="42"/>
      <c r="AF3254" s="42"/>
      <c r="AG3254" s="42"/>
      <c r="AH3254" s="46"/>
      <c r="AI3254" s="46"/>
      <c r="AJ3254" s="34"/>
      <c r="AK3254" s="34"/>
      <c r="AL3254" s="34"/>
      <c r="AM3254" s="34"/>
      <c r="AN3254" s="47"/>
      <c r="AO3254" s="47"/>
      <c r="AP3254" s="47"/>
      <c r="AQ3254" s="47"/>
      <c r="AR3254" s="47"/>
      <c r="AS3254" s="46"/>
      <c r="AT3254" s="46"/>
      <c r="AU3254" s="48"/>
      <c r="AV3254" s="48"/>
      <c r="AW3254" s="48"/>
      <c r="AX3254" s="48"/>
      <c r="AY3254" s="49"/>
      <c r="AZ3254" s="49"/>
      <c r="BA3254" s="49"/>
      <c r="BB3254" s="49"/>
      <c r="BC3254" s="49"/>
      <c r="BD3254" s="50"/>
      <c r="BE3254" s="50"/>
      <c r="BF3254" s="50"/>
      <c r="BG3254" s="50"/>
      <c r="BH3254" s="50"/>
      <c r="BI3254" s="53"/>
      <c r="BJ3254" s="53"/>
    </row>
    <row r="3255" spans="1:62" ht="172.2" thickBot="1" x14ac:dyDescent="0.3">
      <c r="A3255" s="28">
        <v>3255</v>
      </c>
      <c r="B3255" s="52" t="s">
        <v>7699</v>
      </c>
      <c r="C3255" s="33">
        <v>21</v>
      </c>
      <c r="D3255" s="33">
        <v>8</v>
      </c>
      <c r="E3255" s="37" t="s">
        <v>11810</v>
      </c>
      <c r="F3255" s="37" t="s">
        <v>11811</v>
      </c>
      <c r="G3255" s="37" t="s">
        <v>11812</v>
      </c>
      <c r="H3255" s="38"/>
      <c r="I3255" s="39" t="s">
        <v>11813</v>
      </c>
      <c r="J3255" s="38" t="s">
        <v>11814</v>
      </c>
      <c r="K3255" s="102">
        <v>3262</v>
      </c>
      <c r="L3255" s="40" t="s">
        <v>26957</v>
      </c>
      <c r="M3255" s="41">
        <f t="shared" si="111"/>
        <v>0</v>
      </c>
      <c r="N3255" s="41">
        <f t="shared" si="112"/>
        <v>0</v>
      </c>
      <c r="O3255" s="92"/>
      <c r="P3255" s="36"/>
      <c r="Q3255" s="35"/>
      <c r="R3255" s="44"/>
      <c r="S3255" s="44"/>
      <c r="T3255" s="45"/>
      <c r="U3255" s="45"/>
      <c r="V3255" s="45"/>
      <c r="W3255" s="45"/>
      <c r="X3255" s="45"/>
      <c r="Y3255" s="45"/>
      <c r="Z3255" s="46"/>
      <c r="AA3255" s="42"/>
      <c r="AB3255" s="42"/>
      <c r="AC3255" s="42"/>
      <c r="AD3255" s="42"/>
      <c r="AE3255" s="42"/>
      <c r="AF3255" s="42"/>
      <c r="AG3255" s="42"/>
      <c r="AH3255" s="46"/>
      <c r="AI3255" s="46"/>
      <c r="AJ3255" s="34"/>
      <c r="AK3255" s="34"/>
      <c r="AL3255" s="34"/>
      <c r="AM3255" s="34"/>
      <c r="AN3255" s="47"/>
      <c r="AO3255" s="47"/>
      <c r="AP3255" s="47"/>
      <c r="AQ3255" s="47"/>
      <c r="AR3255" s="47"/>
      <c r="AS3255" s="46"/>
      <c r="AT3255" s="46"/>
      <c r="AU3255" s="48"/>
      <c r="AV3255" s="48"/>
      <c r="AW3255" s="48"/>
      <c r="AX3255" s="48"/>
      <c r="AY3255" s="49"/>
      <c r="AZ3255" s="49"/>
      <c r="BA3255" s="49"/>
      <c r="BB3255" s="49"/>
      <c r="BC3255" s="49"/>
      <c r="BD3255" s="50"/>
      <c r="BE3255" s="50"/>
      <c r="BF3255" s="50"/>
      <c r="BG3255" s="50"/>
      <c r="BH3255" s="50"/>
      <c r="BI3255" s="53"/>
      <c r="BJ3255" s="53"/>
    </row>
    <row r="3256" spans="1:62" ht="119.4" thickBot="1" x14ac:dyDescent="0.3">
      <c r="A3256" s="28">
        <v>3256</v>
      </c>
      <c r="B3256" s="52" t="s">
        <v>7699</v>
      </c>
      <c r="C3256" s="33">
        <v>21</v>
      </c>
      <c r="D3256" s="33">
        <v>9</v>
      </c>
      <c r="E3256" s="37" t="s">
        <v>11815</v>
      </c>
      <c r="F3256" s="37" t="s">
        <v>11816</v>
      </c>
      <c r="G3256" s="37" t="s">
        <v>11817</v>
      </c>
      <c r="H3256" s="38"/>
      <c r="I3256" s="39" t="s">
        <v>11818</v>
      </c>
      <c r="J3256" s="38" t="s">
        <v>11819</v>
      </c>
      <c r="K3256" s="102">
        <v>3263</v>
      </c>
      <c r="L3256" s="40" t="s">
        <v>26957</v>
      </c>
      <c r="M3256" s="41">
        <f t="shared" si="111"/>
        <v>0</v>
      </c>
      <c r="N3256" s="41">
        <f t="shared" si="112"/>
        <v>0</v>
      </c>
      <c r="O3256" s="92"/>
      <c r="P3256" s="36"/>
      <c r="Q3256" s="35"/>
      <c r="R3256" s="44"/>
      <c r="S3256" s="44"/>
      <c r="T3256" s="45"/>
      <c r="U3256" s="45"/>
      <c r="V3256" s="45"/>
      <c r="W3256" s="45"/>
      <c r="X3256" s="45"/>
      <c r="Y3256" s="45"/>
      <c r="Z3256" s="46"/>
      <c r="AA3256" s="42"/>
      <c r="AB3256" s="42"/>
      <c r="AC3256" s="42"/>
      <c r="AD3256" s="42"/>
      <c r="AE3256" s="42"/>
      <c r="AF3256" s="42"/>
      <c r="AG3256" s="42"/>
      <c r="AH3256" s="46"/>
      <c r="AI3256" s="46"/>
      <c r="AJ3256" s="34"/>
      <c r="AK3256" s="34"/>
      <c r="AL3256" s="34"/>
      <c r="AM3256" s="34"/>
      <c r="AN3256" s="47"/>
      <c r="AO3256" s="47"/>
      <c r="AP3256" s="47"/>
      <c r="AQ3256" s="47"/>
      <c r="AR3256" s="47"/>
      <c r="AS3256" s="46"/>
      <c r="AT3256" s="46"/>
      <c r="AU3256" s="48"/>
      <c r="AV3256" s="48"/>
      <c r="AW3256" s="48"/>
      <c r="AX3256" s="48"/>
      <c r="AY3256" s="49"/>
      <c r="AZ3256" s="49"/>
      <c r="BA3256" s="49"/>
      <c r="BB3256" s="49"/>
      <c r="BC3256" s="49"/>
      <c r="BD3256" s="50"/>
      <c r="BE3256" s="50"/>
      <c r="BF3256" s="50"/>
      <c r="BG3256" s="50"/>
      <c r="BH3256" s="50"/>
      <c r="BI3256" s="53"/>
      <c r="BJ3256" s="53"/>
    </row>
    <row r="3257" spans="1:62" ht="132.6" thickBot="1" x14ac:dyDescent="0.3">
      <c r="A3257" s="28">
        <v>3257</v>
      </c>
      <c r="B3257" s="52" t="s">
        <v>7699</v>
      </c>
      <c r="C3257" s="33">
        <v>21</v>
      </c>
      <c r="D3257" s="33">
        <v>10</v>
      </c>
      <c r="E3257" s="37" t="s">
        <v>11820</v>
      </c>
      <c r="F3257" s="37" t="s">
        <v>11821</v>
      </c>
      <c r="G3257" s="37"/>
      <c r="H3257" s="38"/>
      <c r="I3257" s="39"/>
      <c r="J3257" s="38"/>
      <c r="K3257" s="102">
        <v>3264</v>
      </c>
      <c r="L3257" s="40" t="s">
        <v>26957</v>
      </c>
      <c r="M3257" s="41">
        <f t="shared" si="111"/>
        <v>0</v>
      </c>
      <c r="N3257" s="41">
        <f t="shared" si="112"/>
        <v>0</v>
      </c>
      <c r="O3257" s="92"/>
      <c r="P3257" s="36"/>
      <c r="Q3257" s="35"/>
      <c r="R3257" s="44"/>
      <c r="S3257" s="44"/>
      <c r="T3257" s="45"/>
      <c r="U3257" s="45"/>
      <c r="V3257" s="45"/>
      <c r="W3257" s="45"/>
      <c r="X3257" s="45"/>
      <c r="Y3257" s="45"/>
      <c r="Z3257" s="46"/>
      <c r="AA3257" s="42"/>
      <c r="AB3257" s="42"/>
      <c r="AC3257" s="42"/>
      <c r="AD3257" s="42"/>
      <c r="AE3257" s="42"/>
      <c r="AF3257" s="42"/>
      <c r="AG3257" s="42"/>
      <c r="AH3257" s="46"/>
      <c r="AI3257" s="46"/>
      <c r="AJ3257" s="34"/>
      <c r="AK3257" s="34"/>
      <c r="AL3257" s="34"/>
      <c r="AM3257" s="34"/>
      <c r="AN3257" s="47"/>
      <c r="AO3257" s="47"/>
      <c r="AP3257" s="47"/>
      <c r="AQ3257" s="47"/>
      <c r="AR3257" s="47"/>
      <c r="AS3257" s="46"/>
      <c r="AT3257" s="46"/>
      <c r="AU3257" s="48"/>
      <c r="AV3257" s="48"/>
      <c r="AW3257" s="48"/>
      <c r="AX3257" s="48"/>
      <c r="AY3257" s="49"/>
      <c r="AZ3257" s="49"/>
      <c r="BA3257" s="49"/>
      <c r="BB3257" s="49"/>
      <c r="BC3257" s="49"/>
      <c r="BD3257" s="50"/>
      <c r="BE3257" s="50"/>
      <c r="BF3257" s="50"/>
      <c r="BG3257" s="50"/>
      <c r="BH3257" s="50"/>
      <c r="BI3257" s="53"/>
      <c r="BJ3257" s="53"/>
    </row>
    <row r="3258" spans="1:62" ht="119.4" thickBot="1" x14ac:dyDescent="0.3">
      <c r="A3258" s="28">
        <v>3258</v>
      </c>
      <c r="B3258" s="52" t="s">
        <v>7699</v>
      </c>
      <c r="C3258" s="33">
        <v>21</v>
      </c>
      <c r="D3258" s="33">
        <v>11</v>
      </c>
      <c r="E3258" s="37" t="s">
        <v>11822</v>
      </c>
      <c r="F3258" s="37" t="s">
        <v>11823</v>
      </c>
      <c r="G3258" s="37" t="s">
        <v>11824</v>
      </c>
      <c r="H3258" s="38" t="s">
        <v>11825</v>
      </c>
      <c r="I3258" s="39" t="s">
        <v>11826</v>
      </c>
      <c r="J3258" s="38"/>
      <c r="K3258" s="102">
        <v>3265</v>
      </c>
      <c r="L3258" s="40" t="s">
        <v>26957</v>
      </c>
      <c r="M3258" s="41">
        <f t="shared" si="111"/>
        <v>0</v>
      </c>
      <c r="N3258" s="41">
        <f t="shared" si="112"/>
        <v>0</v>
      </c>
      <c r="O3258" s="92"/>
      <c r="P3258" s="36"/>
      <c r="Q3258" s="35"/>
      <c r="R3258" s="44"/>
      <c r="S3258" s="44"/>
      <c r="T3258" s="45"/>
      <c r="U3258" s="45"/>
      <c r="V3258" s="45"/>
      <c r="W3258" s="45"/>
      <c r="X3258" s="45"/>
      <c r="Y3258" s="45"/>
      <c r="Z3258" s="46"/>
      <c r="AA3258" s="42"/>
      <c r="AB3258" s="42"/>
      <c r="AC3258" s="42"/>
      <c r="AD3258" s="42"/>
      <c r="AE3258" s="42"/>
      <c r="AF3258" s="42"/>
      <c r="AG3258" s="42"/>
      <c r="AH3258" s="46"/>
      <c r="AI3258" s="46"/>
      <c r="AJ3258" s="34"/>
      <c r="AK3258" s="34"/>
      <c r="AL3258" s="34"/>
      <c r="AM3258" s="34"/>
      <c r="AN3258" s="47"/>
      <c r="AO3258" s="47"/>
      <c r="AP3258" s="47"/>
      <c r="AQ3258" s="47"/>
      <c r="AR3258" s="47"/>
      <c r="AS3258" s="46"/>
      <c r="AT3258" s="46"/>
      <c r="AU3258" s="48"/>
      <c r="AV3258" s="48"/>
      <c r="AW3258" s="48"/>
      <c r="AX3258" s="48"/>
      <c r="AY3258" s="49"/>
      <c r="AZ3258" s="49"/>
      <c r="BA3258" s="49"/>
      <c r="BB3258" s="49"/>
      <c r="BC3258" s="49"/>
      <c r="BD3258" s="50"/>
      <c r="BE3258" s="50"/>
      <c r="BF3258" s="50"/>
      <c r="BG3258" s="50"/>
      <c r="BH3258" s="50"/>
      <c r="BI3258" s="53"/>
      <c r="BJ3258" s="53"/>
    </row>
    <row r="3259" spans="1:62" ht="106.2" thickBot="1" x14ac:dyDescent="0.3">
      <c r="A3259" s="28">
        <v>3259</v>
      </c>
      <c r="B3259" s="52" t="s">
        <v>7699</v>
      </c>
      <c r="C3259" s="33">
        <v>21</v>
      </c>
      <c r="D3259" s="33">
        <v>12</v>
      </c>
      <c r="E3259" s="37" t="s">
        <v>11827</v>
      </c>
      <c r="F3259" s="37" t="s">
        <v>92</v>
      </c>
      <c r="G3259" s="37" t="s">
        <v>11828</v>
      </c>
      <c r="H3259" s="38" t="s">
        <v>11829</v>
      </c>
      <c r="I3259" s="39" t="s">
        <v>11830</v>
      </c>
      <c r="J3259" s="38"/>
      <c r="K3259" s="102">
        <v>3266</v>
      </c>
      <c r="L3259" s="40" t="s">
        <v>26957</v>
      </c>
      <c r="M3259" s="41">
        <f t="shared" si="111"/>
        <v>0</v>
      </c>
      <c r="N3259" s="41">
        <f t="shared" si="112"/>
        <v>0</v>
      </c>
      <c r="O3259" s="92"/>
      <c r="P3259" s="36"/>
      <c r="Q3259" s="35"/>
      <c r="R3259" s="44"/>
      <c r="S3259" s="44"/>
      <c r="T3259" s="45"/>
      <c r="U3259" s="45"/>
      <c r="V3259" s="45"/>
      <c r="W3259" s="45"/>
      <c r="X3259" s="45"/>
      <c r="Y3259" s="45"/>
      <c r="Z3259" s="46"/>
      <c r="AA3259" s="42"/>
      <c r="AB3259" s="42"/>
      <c r="AC3259" s="42"/>
      <c r="AD3259" s="42"/>
      <c r="AE3259" s="42"/>
      <c r="AF3259" s="42"/>
      <c r="AG3259" s="42"/>
      <c r="AH3259" s="46"/>
      <c r="AI3259" s="46"/>
      <c r="AJ3259" s="34"/>
      <c r="AK3259" s="34"/>
      <c r="AL3259" s="34"/>
      <c r="AM3259" s="34"/>
      <c r="AN3259" s="47"/>
      <c r="AO3259" s="47"/>
      <c r="AP3259" s="47"/>
      <c r="AQ3259" s="47"/>
      <c r="AR3259" s="47"/>
      <c r="AS3259" s="46"/>
      <c r="AT3259" s="46"/>
      <c r="AU3259" s="48"/>
      <c r="AV3259" s="48"/>
      <c r="AW3259" s="48"/>
      <c r="AX3259" s="48"/>
      <c r="AY3259" s="49"/>
      <c r="AZ3259" s="49"/>
      <c r="BA3259" s="49"/>
      <c r="BB3259" s="49"/>
      <c r="BC3259" s="49"/>
      <c r="BD3259" s="50"/>
      <c r="BE3259" s="50"/>
      <c r="BF3259" s="50"/>
      <c r="BG3259" s="50"/>
      <c r="BH3259" s="50"/>
      <c r="BI3259" s="53"/>
      <c r="BJ3259" s="53"/>
    </row>
    <row r="3260" spans="1:62" ht="79.8" thickBot="1" x14ac:dyDescent="0.3">
      <c r="A3260" s="28">
        <v>3260</v>
      </c>
      <c r="B3260" s="52" t="s">
        <v>7699</v>
      </c>
      <c r="C3260" s="33">
        <v>21</v>
      </c>
      <c r="D3260" s="33">
        <v>13</v>
      </c>
      <c r="E3260" s="37" t="s">
        <v>11831</v>
      </c>
      <c r="F3260" s="37" t="s">
        <v>364</v>
      </c>
      <c r="G3260" s="37" t="s">
        <v>11832</v>
      </c>
      <c r="H3260" s="38" t="s">
        <v>11833</v>
      </c>
      <c r="I3260" s="39" t="s">
        <v>11834</v>
      </c>
      <c r="J3260" s="38"/>
      <c r="K3260" s="102">
        <v>3267</v>
      </c>
      <c r="L3260" s="40" t="s">
        <v>26957</v>
      </c>
      <c r="M3260" s="41">
        <f t="shared" si="111"/>
        <v>0</v>
      </c>
      <c r="N3260" s="41">
        <f t="shared" si="112"/>
        <v>0</v>
      </c>
      <c r="O3260" s="92"/>
      <c r="P3260" s="36"/>
      <c r="Q3260" s="35"/>
      <c r="R3260" s="44"/>
      <c r="S3260" s="44"/>
      <c r="T3260" s="45"/>
      <c r="U3260" s="45"/>
      <c r="V3260" s="45"/>
      <c r="W3260" s="45"/>
      <c r="X3260" s="45"/>
      <c r="Y3260" s="45"/>
      <c r="Z3260" s="46"/>
      <c r="AA3260" s="42"/>
      <c r="AB3260" s="42"/>
      <c r="AC3260" s="42"/>
      <c r="AD3260" s="42"/>
      <c r="AE3260" s="42"/>
      <c r="AF3260" s="42"/>
      <c r="AG3260" s="42"/>
      <c r="AH3260" s="46"/>
      <c r="AI3260" s="46"/>
      <c r="AJ3260" s="34"/>
      <c r="AK3260" s="34"/>
      <c r="AL3260" s="34"/>
      <c r="AM3260" s="34"/>
      <c r="AN3260" s="47"/>
      <c r="AO3260" s="47"/>
      <c r="AP3260" s="47"/>
      <c r="AQ3260" s="47"/>
      <c r="AR3260" s="47"/>
      <c r="AS3260" s="46"/>
      <c r="AT3260" s="46"/>
      <c r="AU3260" s="48"/>
      <c r="AV3260" s="48"/>
      <c r="AW3260" s="48"/>
      <c r="AX3260" s="48"/>
      <c r="AY3260" s="49"/>
      <c r="AZ3260" s="49"/>
      <c r="BA3260" s="49"/>
      <c r="BB3260" s="49"/>
      <c r="BC3260" s="49"/>
      <c r="BD3260" s="50"/>
      <c r="BE3260" s="50"/>
      <c r="BF3260" s="50"/>
      <c r="BG3260" s="50"/>
      <c r="BH3260" s="50"/>
      <c r="BI3260" s="53"/>
      <c r="BJ3260" s="53"/>
    </row>
    <row r="3261" spans="1:62" ht="79.8" thickBot="1" x14ac:dyDescent="0.3">
      <c r="A3261" s="28">
        <v>3261</v>
      </c>
      <c r="B3261" s="52" t="s">
        <v>7699</v>
      </c>
      <c r="C3261" s="33">
        <v>21</v>
      </c>
      <c r="D3261" s="33">
        <v>14</v>
      </c>
      <c r="E3261" s="37" t="s">
        <v>11835</v>
      </c>
      <c r="F3261" s="37" t="s">
        <v>104</v>
      </c>
      <c r="G3261" s="37" t="s">
        <v>11836</v>
      </c>
      <c r="H3261" s="38" t="s">
        <v>10302</v>
      </c>
      <c r="I3261" s="39" t="s">
        <v>11837</v>
      </c>
      <c r="J3261" s="38"/>
      <c r="K3261" s="102">
        <v>3268</v>
      </c>
      <c r="L3261" s="40" t="s">
        <v>26957</v>
      </c>
      <c r="M3261" s="41">
        <f t="shared" si="111"/>
        <v>0</v>
      </c>
      <c r="N3261" s="41">
        <f t="shared" si="112"/>
        <v>0</v>
      </c>
      <c r="O3261" s="92"/>
      <c r="P3261" s="36"/>
      <c r="Q3261" s="35"/>
      <c r="R3261" s="44"/>
      <c r="S3261" s="44"/>
      <c r="T3261" s="45"/>
      <c r="U3261" s="45"/>
      <c r="V3261" s="45"/>
      <c r="W3261" s="45"/>
      <c r="X3261" s="45"/>
      <c r="Y3261" s="45"/>
      <c r="Z3261" s="46"/>
      <c r="AA3261" s="42"/>
      <c r="AB3261" s="42"/>
      <c r="AC3261" s="42"/>
      <c r="AD3261" s="42"/>
      <c r="AE3261" s="42"/>
      <c r="AF3261" s="42"/>
      <c r="AG3261" s="42"/>
      <c r="AH3261" s="46"/>
      <c r="AI3261" s="46"/>
      <c r="AJ3261" s="34"/>
      <c r="AK3261" s="34"/>
      <c r="AL3261" s="34"/>
      <c r="AM3261" s="34"/>
      <c r="AN3261" s="47"/>
      <c r="AO3261" s="47"/>
      <c r="AP3261" s="47"/>
      <c r="AQ3261" s="47"/>
      <c r="AR3261" s="47"/>
      <c r="AS3261" s="46"/>
      <c r="AT3261" s="46"/>
      <c r="AU3261" s="48"/>
      <c r="AV3261" s="48"/>
      <c r="AW3261" s="48"/>
      <c r="AX3261" s="48"/>
      <c r="AY3261" s="49"/>
      <c r="AZ3261" s="49"/>
      <c r="BA3261" s="49"/>
      <c r="BB3261" s="49"/>
      <c r="BC3261" s="49"/>
      <c r="BD3261" s="50"/>
      <c r="BE3261" s="50"/>
      <c r="BF3261" s="50"/>
      <c r="BG3261" s="50"/>
      <c r="BH3261" s="50"/>
      <c r="BI3261" s="53"/>
      <c r="BJ3261" s="53"/>
    </row>
    <row r="3262" spans="1:62" ht="66.599999999999994" thickBot="1" x14ac:dyDescent="0.3">
      <c r="A3262" s="28">
        <v>3262</v>
      </c>
      <c r="B3262" s="52" t="s">
        <v>7699</v>
      </c>
      <c r="C3262" s="33">
        <v>21</v>
      </c>
      <c r="D3262" s="33">
        <v>15</v>
      </c>
      <c r="E3262" s="37" t="s">
        <v>11838</v>
      </c>
      <c r="F3262" s="37" t="s">
        <v>11839</v>
      </c>
      <c r="G3262" s="37" t="s">
        <v>11840</v>
      </c>
      <c r="H3262" s="38" t="s">
        <v>11841</v>
      </c>
      <c r="I3262" s="39"/>
      <c r="J3262" s="38" t="s">
        <v>11842</v>
      </c>
      <c r="K3262" s="102">
        <v>3269</v>
      </c>
      <c r="L3262" s="40" t="s">
        <v>26957</v>
      </c>
      <c r="M3262" s="41">
        <f t="shared" si="111"/>
        <v>0</v>
      </c>
      <c r="N3262" s="41">
        <f t="shared" si="112"/>
        <v>0</v>
      </c>
      <c r="O3262" s="92"/>
      <c r="P3262" s="36"/>
      <c r="Q3262" s="35"/>
      <c r="R3262" s="44"/>
      <c r="S3262" s="44"/>
      <c r="T3262" s="45"/>
      <c r="U3262" s="45"/>
      <c r="V3262" s="45"/>
      <c r="W3262" s="45"/>
      <c r="X3262" s="45"/>
      <c r="Y3262" s="45"/>
      <c r="Z3262" s="46"/>
      <c r="AA3262" s="42"/>
      <c r="AB3262" s="42"/>
      <c r="AC3262" s="42"/>
      <c r="AD3262" s="42"/>
      <c r="AE3262" s="42"/>
      <c r="AF3262" s="42"/>
      <c r="AG3262" s="42"/>
      <c r="AH3262" s="46"/>
      <c r="AI3262" s="46"/>
      <c r="AJ3262" s="34"/>
      <c r="AK3262" s="34"/>
      <c r="AL3262" s="34"/>
      <c r="AM3262" s="34"/>
      <c r="AN3262" s="47"/>
      <c r="AO3262" s="47"/>
      <c r="AP3262" s="47"/>
      <c r="AQ3262" s="47"/>
      <c r="AR3262" s="47"/>
      <c r="AS3262" s="46"/>
      <c r="AT3262" s="46"/>
      <c r="AU3262" s="48"/>
      <c r="AV3262" s="48"/>
      <c r="AW3262" s="48"/>
      <c r="AX3262" s="48"/>
      <c r="AY3262" s="49"/>
      <c r="AZ3262" s="49"/>
      <c r="BA3262" s="49"/>
      <c r="BB3262" s="49"/>
      <c r="BC3262" s="49"/>
      <c r="BD3262" s="50"/>
      <c r="BE3262" s="50"/>
      <c r="BF3262" s="50"/>
      <c r="BG3262" s="50"/>
      <c r="BH3262" s="50"/>
      <c r="BI3262" s="53"/>
      <c r="BJ3262" s="53"/>
    </row>
    <row r="3263" spans="1:62" ht="93" thickBot="1" x14ac:dyDescent="0.3">
      <c r="A3263" s="28">
        <v>3263</v>
      </c>
      <c r="B3263" s="52" t="s">
        <v>7699</v>
      </c>
      <c r="C3263" s="33">
        <v>21</v>
      </c>
      <c r="D3263" s="33">
        <v>16</v>
      </c>
      <c r="E3263" s="37" t="s">
        <v>11843</v>
      </c>
      <c r="F3263" s="37" t="s">
        <v>104</v>
      </c>
      <c r="G3263" s="37" t="s">
        <v>11844</v>
      </c>
      <c r="H3263" s="38" t="s">
        <v>11845</v>
      </c>
      <c r="I3263" s="39" t="s">
        <v>11846</v>
      </c>
      <c r="J3263" s="38"/>
      <c r="K3263" s="102">
        <v>3270</v>
      </c>
      <c r="L3263" s="40" t="s">
        <v>26957</v>
      </c>
      <c r="M3263" s="41">
        <f t="shared" si="111"/>
        <v>0</v>
      </c>
      <c r="N3263" s="41">
        <f t="shared" si="112"/>
        <v>0</v>
      </c>
      <c r="O3263" s="92"/>
      <c r="P3263" s="36"/>
      <c r="Q3263" s="35"/>
      <c r="R3263" s="44"/>
      <c r="S3263" s="44"/>
      <c r="T3263" s="45"/>
      <c r="U3263" s="45"/>
      <c r="V3263" s="45"/>
      <c r="W3263" s="45"/>
      <c r="X3263" s="45"/>
      <c r="Y3263" s="45"/>
      <c r="Z3263" s="46"/>
      <c r="AA3263" s="42"/>
      <c r="AB3263" s="42"/>
      <c r="AC3263" s="42"/>
      <c r="AD3263" s="42"/>
      <c r="AE3263" s="42"/>
      <c r="AF3263" s="42"/>
      <c r="AG3263" s="42"/>
      <c r="AH3263" s="46"/>
      <c r="AI3263" s="46"/>
      <c r="AJ3263" s="34"/>
      <c r="AK3263" s="34"/>
      <c r="AL3263" s="34"/>
      <c r="AM3263" s="34"/>
      <c r="AN3263" s="47"/>
      <c r="AO3263" s="47"/>
      <c r="AP3263" s="47"/>
      <c r="AQ3263" s="47"/>
      <c r="AR3263" s="47"/>
      <c r="AS3263" s="46"/>
      <c r="AT3263" s="46"/>
      <c r="AU3263" s="48"/>
      <c r="AV3263" s="48"/>
      <c r="AW3263" s="48"/>
      <c r="AX3263" s="48"/>
      <c r="AY3263" s="49"/>
      <c r="AZ3263" s="49"/>
      <c r="BA3263" s="49"/>
      <c r="BB3263" s="49"/>
      <c r="BC3263" s="49"/>
      <c r="BD3263" s="50"/>
      <c r="BE3263" s="50"/>
      <c r="BF3263" s="50"/>
      <c r="BG3263" s="50"/>
      <c r="BH3263" s="50"/>
      <c r="BI3263" s="53"/>
      <c r="BJ3263" s="53"/>
    </row>
    <row r="3264" spans="1:62" ht="79.8" thickBot="1" x14ac:dyDescent="0.3">
      <c r="A3264" s="28">
        <v>3264</v>
      </c>
      <c r="B3264" s="52" t="s">
        <v>7699</v>
      </c>
      <c r="C3264" s="33">
        <v>21</v>
      </c>
      <c r="D3264" s="33">
        <v>17</v>
      </c>
      <c r="E3264" s="37" t="s">
        <v>11847</v>
      </c>
      <c r="F3264" s="37" t="s">
        <v>11848</v>
      </c>
      <c r="G3264" s="37" t="s">
        <v>11849</v>
      </c>
      <c r="H3264" s="38"/>
      <c r="I3264" s="39" t="s">
        <v>11850</v>
      </c>
      <c r="J3264" s="38"/>
      <c r="K3264" s="102">
        <v>3271</v>
      </c>
      <c r="L3264" s="40" t="s">
        <v>26957</v>
      </c>
      <c r="M3264" s="41">
        <f t="shared" si="111"/>
        <v>0</v>
      </c>
      <c r="N3264" s="41">
        <f t="shared" si="112"/>
        <v>0</v>
      </c>
      <c r="O3264" s="92"/>
      <c r="P3264" s="36"/>
      <c r="Q3264" s="35"/>
      <c r="R3264" s="44"/>
      <c r="S3264" s="44"/>
      <c r="T3264" s="45"/>
      <c r="U3264" s="45"/>
      <c r="V3264" s="45"/>
      <c r="W3264" s="45"/>
      <c r="X3264" s="45"/>
      <c r="Y3264" s="45"/>
      <c r="Z3264" s="46"/>
      <c r="AA3264" s="42"/>
      <c r="AB3264" s="42"/>
      <c r="AC3264" s="42"/>
      <c r="AD3264" s="42"/>
      <c r="AE3264" s="42"/>
      <c r="AF3264" s="42"/>
      <c r="AG3264" s="42"/>
      <c r="AH3264" s="46"/>
      <c r="AI3264" s="46"/>
      <c r="AJ3264" s="34"/>
      <c r="AK3264" s="34"/>
      <c r="AL3264" s="34"/>
      <c r="AM3264" s="34"/>
      <c r="AN3264" s="47"/>
      <c r="AO3264" s="47"/>
      <c r="AP3264" s="47"/>
      <c r="AQ3264" s="47"/>
      <c r="AR3264" s="47"/>
      <c r="AS3264" s="46"/>
      <c r="AT3264" s="46"/>
      <c r="AU3264" s="48"/>
      <c r="AV3264" s="48"/>
      <c r="AW3264" s="48"/>
      <c r="AX3264" s="48"/>
      <c r="AY3264" s="49"/>
      <c r="AZ3264" s="49"/>
      <c r="BA3264" s="49"/>
      <c r="BB3264" s="49"/>
      <c r="BC3264" s="49"/>
      <c r="BD3264" s="50"/>
      <c r="BE3264" s="50"/>
      <c r="BF3264" s="50"/>
      <c r="BG3264" s="50"/>
      <c r="BH3264" s="50"/>
      <c r="BI3264" s="53"/>
      <c r="BJ3264" s="53"/>
    </row>
    <row r="3265" spans="1:62" ht="66.599999999999994" thickBot="1" x14ac:dyDescent="0.3">
      <c r="A3265" s="28">
        <v>3265</v>
      </c>
      <c r="B3265" s="52" t="s">
        <v>7699</v>
      </c>
      <c r="C3265" s="33">
        <v>21</v>
      </c>
      <c r="D3265" s="33">
        <v>18</v>
      </c>
      <c r="E3265" s="37" t="s">
        <v>11851</v>
      </c>
      <c r="F3265" s="37" t="s">
        <v>92</v>
      </c>
      <c r="G3265" s="37" t="s">
        <v>11852</v>
      </c>
      <c r="H3265" s="38" t="s">
        <v>11853</v>
      </c>
      <c r="I3265" s="39" t="s">
        <v>11381</v>
      </c>
      <c r="J3265" s="38"/>
      <c r="K3265" s="102">
        <v>3272</v>
      </c>
      <c r="L3265" s="40" t="s">
        <v>26957</v>
      </c>
      <c r="M3265" s="41">
        <f t="shared" si="111"/>
        <v>0</v>
      </c>
      <c r="N3265" s="41">
        <f t="shared" si="112"/>
        <v>0</v>
      </c>
      <c r="O3265" s="92"/>
      <c r="P3265" s="36"/>
      <c r="Q3265" s="35"/>
      <c r="R3265" s="44"/>
      <c r="S3265" s="44"/>
      <c r="T3265" s="45"/>
      <c r="U3265" s="45"/>
      <c r="V3265" s="45"/>
      <c r="W3265" s="45"/>
      <c r="X3265" s="45"/>
      <c r="Y3265" s="45"/>
      <c r="Z3265" s="46"/>
      <c r="AA3265" s="42"/>
      <c r="AB3265" s="42"/>
      <c r="AC3265" s="42"/>
      <c r="AD3265" s="42"/>
      <c r="AE3265" s="42"/>
      <c r="AF3265" s="42"/>
      <c r="AG3265" s="42"/>
      <c r="AH3265" s="46"/>
      <c r="AI3265" s="46"/>
      <c r="AJ3265" s="34"/>
      <c r="AK3265" s="34"/>
      <c r="AL3265" s="34"/>
      <c r="AM3265" s="34"/>
      <c r="AN3265" s="47"/>
      <c r="AO3265" s="47"/>
      <c r="AP3265" s="47"/>
      <c r="AQ3265" s="47"/>
      <c r="AR3265" s="47"/>
      <c r="AS3265" s="46"/>
      <c r="AT3265" s="46"/>
      <c r="AU3265" s="48"/>
      <c r="AV3265" s="48"/>
      <c r="AW3265" s="48"/>
      <c r="AX3265" s="48"/>
      <c r="AY3265" s="49"/>
      <c r="AZ3265" s="49"/>
      <c r="BA3265" s="49"/>
      <c r="BB3265" s="49"/>
      <c r="BC3265" s="49"/>
      <c r="BD3265" s="50"/>
      <c r="BE3265" s="50"/>
      <c r="BF3265" s="50"/>
      <c r="BG3265" s="50"/>
      <c r="BH3265" s="50"/>
      <c r="BI3265" s="53"/>
      <c r="BJ3265" s="53"/>
    </row>
    <row r="3266" spans="1:62" ht="40.200000000000003" thickBot="1" x14ac:dyDescent="0.3">
      <c r="A3266" s="28">
        <v>3266</v>
      </c>
      <c r="B3266" s="52" t="s">
        <v>7699</v>
      </c>
      <c r="C3266" s="33">
        <v>21</v>
      </c>
      <c r="D3266" s="33">
        <v>19</v>
      </c>
      <c r="E3266" s="37" t="s">
        <v>11854</v>
      </c>
      <c r="F3266" s="37" t="s">
        <v>104</v>
      </c>
      <c r="G3266" s="37" t="s">
        <v>11855</v>
      </c>
      <c r="H3266" s="38"/>
      <c r="I3266" s="39" t="s">
        <v>11856</v>
      </c>
      <c r="J3266" s="38"/>
      <c r="K3266" s="102">
        <v>3273</v>
      </c>
      <c r="L3266" s="40" t="s">
        <v>26957</v>
      </c>
      <c r="M3266" s="41">
        <f t="shared" si="111"/>
        <v>0</v>
      </c>
      <c r="N3266" s="41">
        <f t="shared" si="112"/>
        <v>0</v>
      </c>
      <c r="O3266" s="92"/>
      <c r="P3266" s="36"/>
      <c r="Q3266" s="35"/>
      <c r="R3266" s="44"/>
      <c r="S3266" s="44"/>
      <c r="T3266" s="45"/>
      <c r="U3266" s="45"/>
      <c r="V3266" s="45"/>
      <c r="W3266" s="45"/>
      <c r="X3266" s="45"/>
      <c r="Y3266" s="45"/>
      <c r="Z3266" s="46"/>
      <c r="AA3266" s="42"/>
      <c r="AB3266" s="42"/>
      <c r="AC3266" s="42"/>
      <c r="AD3266" s="42"/>
      <c r="AE3266" s="42"/>
      <c r="AF3266" s="42"/>
      <c r="AG3266" s="42"/>
      <c r="AH3266" s="46"/>
      <c r="AI3266" s="46"/>
      <c r="AJ3266" s="34"/>
      <c r="AK3266" s="34"/>
      <c r="AL3266" s="34"/>
      <c r="AM3266" s="34"/>
      <c r="AN3266" s="47"/>
      <c r="AO3266" s="47"/>
      <c r="AP3266" s="47"/>
      <c r="AQ3266" s="47"/>
      <c r="AR3266" s="47"/>
      <c r="AS3266" s="46"/>
      <c r="AT3266" s="46"/>
      <c r="AU3266" s="48"/>
      <c r="AV3266" s="48"/>
      <c r="AW3266" s="48"/>
      <c r="AX3266" s="48"/>
      <c r="AY3266" s="49"/>
      <c r="AZ3266" s="49"/>
      <c r="BA3266" s="49"/>
      <c r="BB3266" s="49"/>
      <c r="BC3266" s="49"/>
      <c r="BD3266" s="50"/>
      <c r="BE3266" s="50"/>
      <c r="BF3266" s="50"/>
      <c r="BG3266" s="50"/>
      <c r="BH3266" s="50"/>
      <c r="BI3266" s="53"/>
      <c r="BJ3266" s="53"/>
    </row>
    <row r="3267" spans="1:62" ht="93" thickBot="1" x14ac:dyDescent="0.3">
      <c r="A3267" s="28">
        <v>3267</v>
      </c>
      <c r="B3267" s="52" t="s">
        <v>7699</v>
      </c>
      <c r="C3267" s="33">
        <v>21</v>
      </c>
      <c r="D3267" s="33">
        <v>20</v>
      </c>
      <c r="E3267" s="37" t="s">
        <v>11857</v>
      </c>
      <c r="F3267" s="37" t="s">
        <v>282</v>
      </c>
      <c r="G3267" s="37" t="s">
        <v>11858</v>
      </c>
      <c r="H3267" s="38" t="s">
        <v>11859</v>
      </c>
      <c r="I3267" s="39" t="s">
        <v>11860</v>
      </c>
      <c r="J3267" s="38"/>
      <c r="K3267" s="102">
        <v>3274</v>
      </c>
      <c r="L3267" s="40" t="s">
        <v>26957</v>
      </c>
      <c r="M3267" s="41">
        <f t="shared" si="111"/>
        <v>0</v>
      </c>
      <c r="N3267" s="41">
        <f t="shared" si="112"/>
        <v>0</v>
      </c>
      <c r="O3267" s="92"/>
      <c r="P3267" s="36"/>
      <c r="Q3267" s="35"/>
      <c r="R3267" s="44"/>
      <c r="S3267" s="44"/>
      <c r="T3267" s="45"/>
      <c r="U3267" s="45"/>
      <c r="V3267" s="45"/>
      <c r="W3267" s="45"/>
      <c r="X3267" s="45"/>
      <c r="Y3267" s="45"/>
      <c r="Z3267" s="46"/>
      <c r="AA3267" s="42"/>
      <c r="AB3267" s="42"/>
      <c r="AC3267" s="42"/>
      <c r="AD3267" s="42"/>
      <c r="AE3267" s="42"/>
      <c r="AF3267" s="42"/>
      <c r="AG3267" s="42"/>
      <c r="AH3267" s="46"/>
      <c r="AI3267" s="46"/>
      <c r="AJ3267" s="34"/>
      <c r="AK3267" s="34"/>
      <c r="AL3267" s="34"/>
      <c r="AM3267" s="34"/>
      <c r="AN3267" s="47"/>
      <c r="AO3267" s="47"/>
      <c r="AP3267" s="47"/>
      <c r="AQ3267" s="47"/>
      <c r="AR3267" s="47"/>
      <c r="AS3267" s="46"/>
      <c r="AT3267" s="46"/>
      <c r="AU3267" s="48"/>
      <c r="AV3267" s="48"/>
      <c r="AW3267" s="48"/>
      <c r="AX3267" s="48"/>
      <c r="AY3267" s="49"/>
      <c r="AZ3267" s="49"/>
      <c r="BA3267" s="49"/>
      <c r="BB3267" s="49"/>
      <c r="BC3267" s="49"/>
      <c r="BD3267" s="50"/>
      <c r="BE3267" s="50"/>
      <c r="BF3267" s="50"/>
      <c r="BG3267" s="50"/>
      <c r="BH3267" s="50"/>
      <c r="BI3267" s="53"/>
      <c r="BJ3267" s="53"/>
    </row>
    <row r="3268" spans="1:62" ht="159" thickBot="1" x14ac:dyDescent="0.3">
      <c r="A3268" s="28">
        <v>3268</v>
      </c>
      <c r="B3268" s="52" t="s">
        <v>7699</v>
      </c>
      <c r="C3268" s="33">
        <v>21</v>
      </c>
      <c r="D3268" s="33">
        <v>21</v>
      </c>
      <c r="E3268" s="37" t="s">
        <v>11861</v>
      </c>
      <c r="F3268" s="37" t="s">
        <v>11862</v>
      </c>
      <c r="G3268" s="37" t="s">
        <v>11863</v>
      </c>
      <c r="H3268" s="38" t="s">
        <v>11864</v>
      </c>
      <c r="I3268" s="39" t="s">
        <v>11865</v>
      </c>
      <c r="J3268" s="38"/>
      <c r="K3268" s="102">
        <v>3275</v>
      </c>
      <c r="L3268" s="40" t="s">
        <v>26957</v>
      </c>
      <c r="M3268" s="41">
        <f t="shared" si="111"/>
        <v>0</v>
      </c>
      <c r="N3268" s="41">
        <f t="shared" si="112"/>
        <v>0</v>
      </c>
      <c r="O3268" s="92"/>
      <c r="P3268" s="36"/>
      <c r="Q3268" s="35"/>
      <c r="R3268" s="44"/>
      <c r="S3268" s="44"/>
      <c r="T3268" s="45"/>
      <c r="U3268" s="45"/>
      <c r="V3268" s="45"/>
      <c r="W3268" s="45"/>
      <c r="X3268" s="45"/>
      <c r="Y3268" s="45"/>
      <c r="Z3268" s="46"/>
      <c r="AA3268" s="42"/>
      <c r="AB3268" s="42"/>
      <c r="AC3268" s="42"/>
      <c r="AD3268" s="42"/>
      <c r="AE3268" s="42"/>
      <c r="AF3268" s="42"/>
      <c r="AG3268" s="42"/>
      <c r="AH3268" s="46"/>
      <c r="AI3268" s="46"/>
      <c r="AJ3268" s="34"/>
      <c r="AK3268" s="34"/>
      <c r="AL3268" s="34"/>
      <c r="AM3268" s="34"/>
      <c r="AN3268" s="47"/>
      <c r="AO3268" s="47"/>
      <c r="AP3268" s="47"/>
      <c r="AQ3268" s="47"/>
      <c r="AR3268" s="47"/>
      <c r="AS3268" s="46"/>
      <c r="AT3268" s="46"/>
      <c r="AU3268" s="48"/>
      <c r="AV3268" s="48"/>
      <c r="AW3268" s="48"/>
      <c r="AX3268" s="48"/>
      <c r="AY3268" s="49"/>
      <c r="AZ3268" s="49"/>
      <c r="BA3268" s="49"/>
      <c r="BB3268" s="49"/>
      <c r="BC3268" s="49"/>
      <c r="BD3268" s="50"/>
      <c r="BE3268" s="50"/>
      <c r="BF3268" s="50"/>
      <c r="BG3268" s="50"/>
      <c r="BH3268" s="50"/>
      <c r="BI3268" s="53"/>
      <c r="BJ3268" s="53"/>
    </row>
    <row r="3269" spans="1:62" ht="93" thickBot="1" x14ac:dyDescent="0.3">
      <c r="A3269" s="28">
        <v>3269</v>
      </c>
      <c r="B3269" s="52" t="s">
        <v>7699</v>
      </c>
      <c r="C3269" s="33">
        <v>21</v>
      </c>
      <c r="D3269" s="33">
        <v>22</v>
      </c>
      <c r="E3269" s="37" t="s">
        <v>11866</v>
      </c>
      <c r="F3269" s="37" t="s">
        <v>11867</v>
      </c>
      <c r="G3269" s="37" t="s">
        <v>11868</v>
      </c>
      <c r="H3269" s="38" t="s">
        <v>11869</v>
      </c>
      <c r="I3269" s="39" t="s">
        <v>11870</v>
      </c>
      <c r="J3269" s="38"/>
      <c r="K3269" s="102">
        <v>3276</v>
      </c>
      <c r="L3269" s="40" t="s">
        <v>26957</v>
      </c>
      <c r="M3269" s="41">
        <f t="shared" si="111"/>
        <v>0</v>
      </c>
      <c r="N3269" s="41">
        <f t="shared" si="112"/>
        <v>0</v>
      </c>
      <c r="O3269" s="92"/>
      <c r="P3269" s="36"/>
      <c r="Q3269" s="35"/>
      <c r="R3269" s="44"/>
      <c r="S3269" s="44"/>
      <c r="T3269" s="45"/>
      <c r="U3269" s="45"/>
      <c r="V3269" s="45"/>
      <c r="W3269" s="45"/>
      <c r="X3269" s="45"/>
      <c r="Y3269" s="45"/>
      <c r="Z3269" s="46"/>
      <c r="AA3269" s="42"/>
      <c r="AB3269" s="42"/>
      <c r="AC3269" s="42"/>
      <c r="AD3269" s="42"/>
      <c r="AE3269" s="42"/>
      <c r="AF3269" s="42"/>
      <c r="AG3269" s="42"/>
      <c r="AH3269" s="46"/>
      <c r="AI3269" s="46"/>
      <c r="AJ3269" s="34"/>
      <c r="AK3269" s="34"/>
      <c r="AL3269" s="34"/>
      <c r="AM3269" s="34"/>
      <c r="AN3269" s="47"/>
      <c r="AO3269" s="47"/>
      <c r="AP3269" s="47"/>
      <c r="AQ3269" s="47"/>
      <c r="AR3269" s="47"/>
      <c r="AS3269" s="46"/>
      <c r="AT3269" s="46"/>
      <c r="AU3269" s="48"/>
      <c r="AV3269" s="48"/>
      <c r="AW3269" s="48"/>
      <c r="AX3269" s="48"/>
      <c r="AY3269" s="49"/>
      <c r="AZ3269" s="49"/>
      <c r="BA3269" s="49"/>
      <c r="BB3269" s="49"/>
      <c r="BC3269" s="49"/>
      <c r="BD3269" s="50"/>
      <c r="BE3269" s="50"/>
      <c r="BF3269" s="50"/>
      <c r="BG3269" s="50"/>
      <c r="BH3269" s="50"/>
      <c r="BI3269" s="53"/>
      <c r="BJ3269" s="53"/>
    </row>
    <row r="3270" spans="1:62" ht="106.2" thickBot="1" x14ac:dyDescent="0.3">
      <c r="A3270" s="28">
        <v>3270</v>
      </c>
      <c r="B3270" s="52" t="s">
        <v>7699</v>
      </c>
      <c r="C3270" s="33">
        <v>21</v>
      </c>
      <c r="D3270" s="33">
        <v>23</v>
      </c>
      <c r="E3270" s="37" t="s">
        <v>11871</v>
      </c>
      <c r="F3270" s="37" t="s">
        <v>11872</v>
      </c>
      <c r="G3270" s="37" t="s">
        <v>11873</v>
      </c>
      <c r="H3270" s="38"/>
      <c r="I3270" s="39" t="s">
        <v>11874</v>
      </c>
      <c r="J3270" s="38" t="s">
        <v>11875</v>
      </c>
      <c r="K3270" s="102">
        <v>3277</v>
      </c>
      <c r="L3270" s="40" t="s">
        <v>26957</v>
      </c>
      <c r="M3270" s="41">
        <f t="shared" si="111"/>
        <v>0</v>
      </c>
      <c r="N3270" s="41">
        <f t="shared" si="112"/>
        <v>0</v>
      </c>
      <c r="O3270" s="92"/>
      <c r="P3270" s="36"/>
      <c r="Q3270" s="35"/>
      <c r="R3270" s="44"/>
      <c r="S3270" s="44"/>
      <c r="T3270" s="45"/>
      <c r="U3270" s="45"/>
      <c r="V3270" s="45"/>
      <c r="W3270" s="45"/>
      <c r="X3270" s="45"/>
      <c r="Y3270" s="45"/>
      <c r="Z3270" s="46"/>
      <c r="AA3270" s="42"/>
      <c r="AB3270" s="42"/>
      <c r="AC3270" s="42"/>
      <c r="AD3270" s="42"/>
      <c r="AE3270" s="42"/>
      <c r="AF3270" s="42"/>
      <c r="AG3270" s="42"/>
      <c r="AH3270" s="46"/>
      <c r="AI3270" s="46"/>
      <c r="AJ3270" s="34"/>
      <c r="AK3270" s="34"/>
      <c r="AL3270" s="34"/>
      <c r="AM3270" s="34"/>
      <c r="AN3270" s="47"/>
      <c r="AO3270" s="47"/>
      <c r="AP3270" s="47"/>
      <c r="AQ3270" s="47"/>
      <c r="AR3270" s="47"/>
      <c r="AS3270" s="46"/>
      <c r="AT3270" s="46"/>
      <c r="AU3270" s="48"/>
      <c r="AV3270" s="48"/>
      <c r="AW3270" s="48"/>
      <c r="AX3270" s="48"/>
      <c r="AY3270" s="49"/>
      <c r="AZ3270" s="49"/>
      <c r="BA3270" s="49"/>
      <c r="BB3270" s="49"/>
      <c r="BC3270" s="49"/>
      <c r="BD3270" s="50"/>
      <c r="BE3270" s="50"/>
      <c r="BF3270" s="50"/>
      <c r="BG3270" s="50"/>
      <c r="BH3270" s="50"/>
      <c r="BI3270" s="53"/>
      <c r="BJ3270" s="53"/>
    </row>
    <row r="3271" spans="1:62" ht="119.4" thickBot="1" x14ac:dyDescent="0.3">
      <c r="A3271" s="28">
        <v>3271</v>
      </c>
      <c r="B3271" s="52" t="s">
        <v>7699</v>
      </c>
      <c r="C3271" s="33">
        <v>22</v>
      </c>
      <c r="D3271" s="33">
        <v>0</v>
      </c>
      <c r="E3271" s="37" t="s">
        <v>11876</v>
      </c>
      <c r="F3271" s="37" t="s">
        <v>11775</v>
      </c>
      <c r="G3271" s="37" t="s">
        <v>11877</v>
      </c>
      <c r="H3271" s="38" t="s">
        <v>11878</v>
      </c>
      <c r="I3271" s="39" t="s">
        <v>11879</v>
      </c>
      <c r="J3271" s="38" t="s">
        <v>11779</v>
      </c>
      <c r="K3271" s="102">
        <v>3485</v>
      </c>
      <c r="L3271" s="40" t="s">
        <v>26958</v>
      </c>
      <c r="M3271" s="41">
        <f t="shared" si="111"/>
        <v>1</v>
      </c>
      <c r="N3271" s="41">
        <f t="shared" si="112"/>
        <v>0</v>
      </c>
      <c r="O3271" s="92"/>
      <c r="P3271" s="36"/>
      <c r="Q3271" s="35"/>
      <c r="R3271" s="44"/>
      <c r="S3271" s="44"/>
      <c r="T3271" s="45"/>
      <c r="U3271" s="45"/>
      <c r="V3271" s="45"/>
      <c r="W3271" s="45"/>
      <c r="X3271" s="45"/>
      <c r="Y3271" s="45"/>
      <c r="Z3271" s="46"/>
      <c r="AA3271" s="42"/>
      <c r="AB3271" s="42"/>
      <c r="AC3271" s="42"/>
      <c r="AD3271" s="42"/>
      <c r="AE3271" s="42"/>
      <c r="AF3271" s="42"/>
      <c r="AG3271" s="42"/>
      <c r="AH3271" s="46"/>
      <c r="AI3271" s="46"/>
      <c r="AJ3271" s="34"/>
      <c r="AK3271" s="34"/>
      <c r="AL3271" s="34"/>
      <c r="AM3271" s="34"/>
      <c r="AN3271" s="47"/>
      <c r="AO3271" s="47"/>
      <c r="AP3271" s="47"/>
      <c r="AQ3271" s="47"/>
      <c r="AR3271" s="47"/>
      <c r="AS3271" s="46"/>
      <c r="AT3271" s="46"/>
      <c r="AU3271" s="48"/>
      <c r="AV3271" s="48"/>
      <c r="AW3271" s="48"/>
      <c r="AX3271" s="48"/>
      <c r="AY3271" s="49"/>
      <c r="AZ3271" s="49"/>
      <c r="BA3271" s="49"/>
      <c r="BB3271" s="49"/>
      <c r="BC3271" s="49"/>
      <c r="BD3271" s="50"/>
      <c r="BE3271" s="50"/>
      <c r="BF3271" s="50"/>
      <c r="BG3271" s="50"/>
      <c r="BH3271" s="50"/>
      <c r="BI3271" s="53"/>
      <c r="BJ3271" s="53"/>
    </row>
    <row r="3272" spans="1:62" ht="119.4" thickBot="1" x14ac:dyDescent="0.3">
      <c r="A3272" s="28">
        <v>3272</v>
      </c>
      <c r="B3272" s="52" t="s">
        <v>7699</v>
      </c>
      <c r="C3272" s="33">
        <v>22</v>
      </c>
      <c r="D3272" s="33">
        <v>1</v>
      </c>
      <c r="E3272" s="37" t="s">
        <v>11880</v>
      </c>
      <c r="F3272" s="37" t="s">
        <v>11881</v>
      </c>
      <c r="G3272" s="37" t="s">
        <v>11882</v>
      </c>
      <c r="H3272" s="38" t="s">
        <v>11883</v>
      </c>
      <c r="I3272" s="39" t="s">
        <v>11884</v>
      </c>
      <c r="J3272" s="38" t="s">
        <v>11885</v>
      </c>
      <c r="K3272" s="102">
        <v>3486</v>
      </c>
      <c r="L3272" s="40" t="s">
        <v>26958</v>
      </c>
      <c r="M3272" s="41">
        <f t="shared" si="111"/>
        <v>0</v>
      </c>
      <c r="N3272" s="41">
        <f t="shared" si="112"/>
        <v>23</v>
      </c>
      <c r="O3272" s="92"/>
      <c r="P3272" s="36"/>
      <c r="Q3272" s="35"/>
      <c r="R3272" s="44"/>
      <c r="S3272" s="44"/>
      <c r="T3272" s="45"/>
      <c r="U3272" s="45"/>
      <c r="V3272" s="45"/>
      <c r="W3272" s="45"/>
      <c r="X3272" s="45"/>
      <c r="Y3272" s="45"/>
      <c r="Z3272" s="46"/>
      <c r="AA3272" s="42"/>
      <c r="AB3272" s="42"/>
      <c r="AC3272" s="42"/>
      <c r="AD3272" s="42"/>
      <c r="AE3272" s="42"/>
      <c r="AF3272" s="42"/>
      <c r="AG3272" s="42"/>
      <c r="AH3272" s="46"/>
      <c r="AI3272" s="46"/>
      <c r="AJ3272" s="34"/>
      <c r="AK3272" s="34"/>
      <c r="AL3272" s="34"/>
      <c r="AM3272" s="34"/>
      <c r="AN3272" s="47"/>
      <c r="AO3272" s="47"/>
      <c r="AP3272" s="47"/>
      <c r="AQ3272" s="47"/>
      <c r="AR3272" s="47"/>
      <c r="AS3272" s="46"/>
      <c r="AT3272" s="46"/>
      <c r="AU3272" s="48"/>
      <c r="AV3272" s="48"/>
      <c r="AW3272" s="48"/>
      <c r="AX3272" s="48"/>
      <c r="AY3272" s="49"/>
      <c r="AZ3272" s="49"/>
      <c r="BA3272" s="49"/>
      <c r="BB3272" s="49"/>
      <c r="BC3272" s="49"/>
      <c r="BD3272" s="50"/>
      <c r="BE3272" s="50"/>
      <c r="BF3272" s="50"/>
      <c r="BG3272" s="50"/>
      <c r="BH3272" s="50"/>
      <c r="BI3272" s="53"/>
      <c r="BJ3272" s="53"/>
    </row>
    <row r="3273" spans="1:62" ht="106.2" thickBot="1" x14ac:dyDescent="0.3">
      <c r="A3273" s="28">
        <v>3273</v>
      </c>
      <c r="B3273" s="52" t="s">
        <v>7699</v>
      </c>
      <c r="C3273" s="33">
        <v>22</v>
      </c>
      <c r="D3273" s="33">
        <v>2</v>
      </c>
      <c r="E3273" s="37" t="s">
        <v>11886</v>
      </c>
      <c r="F3273" s="37" t="s">
        <v>92</v>
      </c>
      <c r="G3273" s="37" t="s">
        <v>11887</v>
      </c>
      <c r="H3273" s="38" t="s">
        <v>11888</v>
      </c>
      <c r="I3273" s="39" t="s">
        <v>11889</v>
      </c>
      <c r="J3273" s="38"/>
      <c r="K3273" s="102">
        <v>3487</v>
      </c>
      <c r="L3273" s="40" t="s">
        <v>26958</v>
      </c>
      <c r="M3273" s="41">
        <f t="shared" si="111"/>
        <v>0</v>
      </c>
      <c r="N3273" s="41">
        <f t="shared" si="112"/>
        <v>0</v>
      </c>
      <c r="O3273" s="92"/>
      <c r="P3273" s="36"/>
      <c r="Q3273" s="35"/>
      <c r="R3273" s="44"/>
      <c r="S3273" s="44"/>
      <c r="T3273" s="45"/>
      <c r="U3273" s="45"/>
      <c r="V3273" s="45"/>
      <c r="W3273" s="45"/>
      <c r="X3273" s="45"/>
      <c r="Y3273" s="45"/>
      <c r="Z3273" s="46"/>
      <c r="AA3273" s="42"/>
      <c r="AB3273" s="42"/>
      <c r="AC3273" s="42"/>
      <c r="AD3273" s="42"/>
      <c r="AE3273" s="42"/>
      <c r="AF3273" s="42"/>
      <c r="AG3273" s="42"/>
      <c r="AH3273" s="46"/>
      <c r="AI3273" s="46"/>
      <c r="AJ3273" s="34"/>
      <c r="AK3273" s="34"/>
      <c r="AL3273" s="34"/>
      <c r="AM3273" s="34"/>
      <c r="AN3273" s="47"/>
      <c r="AO3273" s="47"/>
      <c r="AP3273" s="47"/>
      <c r="AQ3273" s="47"/>
      <c r="AR3273" s="47"/>
      <c r="AS3273" s="46"/>
      <c r="AT3273" s="46"/>
      <c r="AU3273" s="48"/>
      <c r="AV3273" s="48"/>
      <c r="AW3273" s="48"/>
      <c r="AX3273" s="48"/>
      <c r="AY3273" s="49"/>
      <c r="AZ3273" s="49"/>
      <c r="BA3273" s="49"/>
      <c r="BB3273" s="49"/>
      <c r="BC3273" s="49"/>
      <c r="BD3273" s="50"/>
      <c r="BE3273" s="50"/>
      <c r="BF3273" s="50"/>
      <c r="BG3273" s="50"/>
      <c r="BH3273" s="50"/>
      <c r="BI3273" s="53"/>
      <c r="BJ3273" s="53"/>
    </row>
    <row r="3274" spans="1:62" ht="185.4" thickBot="1" x14ac:dyDescent="0.3">
      <c r="A3274" s="28">
        <v>3274</v>
      </c>
      <c r="B3274" s="52" t="s">
        <v>7699</v>
      </c>
      <c r="C3274" s="33">
        <v>22</v>
      </c>
      <c r="D3274" s="33">
        <v>3</v>
      </c>
      <c r="E3274" s="37" t="s">
        <v>11890</v>
      </c>
      <c r="F3274" s="37" t="s">
        <v>11891</v>
      </c>
      <c r="G3274" s="37" t="s">
        <v>11892</v>
      </c>
      <c r="H3274" s="38" t="s">
        <v>11893</v>
      </c>
      <c r="I3274" s="39" t="s">
        <v>11894</v>
      </c>
      <c r="J3274" s="38"/>
      <c r="K3274" s="102">
        <v>3488</v>
      </c>
      <c r="L3274" s="40" t="s">
        <v>26958</v>
      </c>
      <c r="M3274" s="41">
        <f t="shared" si="111"/>
        <v>0</v>
      </c>
      <c r="N3274" s="41">
        <f t="shared" si="112"/>
        <v>0</v>
      </c>
      <c r="O3274" s="92"/>
      <c r="P3274" s="36"/>
      <c r="Q3274" s="35"/>
      <c r="R3274" s="44"/>
      <c r="S3274" s="44"/>
      <c r="T3274" s="45"/>
      <c r="U3274" s="45"/>
      <c r="V3274" s="45"/>
      <c r="W3274" s="45"/>
      <c r="X3274" s="45"/>
      <c r="Y3274" s="45"/>
      <c r="Z3274" s="46"/>
      <c r="AA3274" s="42"/>
      <c r="AB3274" s="42"/>
      <c r="AC3274" s="42"/>
      <c r="AD3274" s="42"/>
      <c r="AE3274" s="42"/>
      <c r="AF3274" s="42"/>
      <c r="AG3274" s="42"/>
      <c r="AH3274" s="46"/>
      <c r="AI3274" s="46"/>
      <c r="AJ3274" s="34">
        <v>1</v>
      </c>
      <c r="AK3274" s="34">
        <v>1</v>
      </c>
      <c r="AL3274" s="34" t="s">
        <v>27964</v>
      </c>
      <c r="AM3274" s="34" t="s">
        <v>27965</v>
      </c>
      <c r="AN3274" s="47"/>
      <c r="AO3274" s="47"/>
      <c r="AP3274" s="47"/>
      <c r="AQ3274" s="47"/>
      <c r="AR3274" s="47"/>
      <c r="AS3274" s="46"/>
      <c r="AT3274" s="46"/>
      <c r="AU3274" s="48"/>
      <c r="AV3274" s="48"/>
      <c r="AW3274" s="48"/>
      <c r="AX3274" s="48"/>
      <c r="AY3274" s="49"/>
      <c r="AZ3274" s="49"/>
      <c r="BA3274" s="49"/>
      <c r="BB3274" s="49"/>
      <c r="BC3274" s="49"/>
      <c r="BD3274" s="50"/>
      <c r="BE3274" s="50"/>
      <c r="BF3274" s="50"/>
      <c r="BG3274" s="50"/>
      <c r="BH3274" s="50"/>
      <c r="BI3274" s="53"/>
      <c r="BJ3274" s="53"/>
    </row>
    <row r="3275" spans="1:62" ht="66.599999999999994" thickBot="1" x14ac:dyDescent="0.3">
      <c r="A3275" s="28">
        <v>3275</v>
      </c>
      <c r="B3275" s="52" t="s">
        <v>7699</v>
      </c>
      <c r="C3275" s="33">
        <v>22</v>
      </c>
      <c r="D3275" s="33">
        <v>4</v>
      </c>
      <c r="E3275" s="37" t="s">
        <v>11895</v>
      </c>
      <c r="F3275" s="37" t="s">
        <v>11896</v>
      </c>
      <c r="G3275" s="37" t="s">
        <v>11897</v>
      </c>
      <c r="H3275" s="38" t="s">
        <v>11898</v>
      </c>
      <c r="I3275" s="39" t="s">
        <v>11899</v>
      </c>
      <c r="J3275" s="38"/>
      <c r="K3275" s="102">
        <v>3489</v>
      </c>
      <c r="L3275" s="40" t="s">
        <v>26958</v>
      </c>
      <c r="M3275" s="41">
        <f t="shared" si="111"/>
        <v>0</v>
      </c>
      <c r="N3275" s="41">
        <f t="shared" si="112"/>
        <v>0</v>
      </c>
      <c r="O3275" s="92"/>
      <c r="P3275" s="36"/>
      <c r="Q3275" s="35"/>
      <c r="R3275" s="44"/>
      <c r="S3275" s="44"/>
      <c r="T3275" s="45"/>
      <c r="U3275" s="45"/>
      <c r="V3275" s="45"/>
      <c r="W3275" s="45"/>
      <c r="X3275" s="45"/>
      <c r="Y3275" s="45"/>
      <c r="Z3275" s="46"/>
      <c r="AA3275" s="42"/>
      <c r="AB3275" s="42"/>
      <c r="AC3275" s="42"/>
      <c r="AD3275" s="42"/>
      <c r="AE3275" s="42"/>
      <c r="AF3275" s="42"/>
      <c r="AG3275" s="42"/>
      <c r="AH3275" s="46"/>
      <c r="AI3275" s="46"/>
      <c r="AJ3275" s="34"/>
      <c r="AK3275" s="34"/>
      <c r="AL3275" s="34"/>
      <c r="AM3275" s="34"/>
      <c r="AN3275" s="47"/>
      <c r="AO3275" s="47"/>
      <c r="AP3275" s="47"/>
      <c r="AQ3275" s="47"/>
      <c r="AR3275" s="47"/>
      <c r="AS3275" s="46"/>
      <c r="AT3275" s="46"/>
      <c r="AU3275" s="48"/>
      <c r="AV3275" s="48"/>
      <c r="AW3275" s="48"/>
      <c r="AX3275" s="48"/>
      <c r="AY3275" s="49"/>
      <c r="AZ3275" s="49"/>
      <c r="BA3275" s="49"/>
      <c r="BB3275" s="49"/>
      <c r="BC3275" s="49"/>
      <c r="BD3275" s="50"/>
      <c r="BE3275" s="50"/>
      <c r="BF3275" s="50"/>
      <c r="BG3275" s="50"/>
      <c r="BH3275" s="50"/>
      <c r="BI3275" s="53"/>
      <c r="BJ3275" s="53"/>
    </row>
    <row r="3276" spans="1:62" ht="53.4" thickBot="1" x14ac:dyDescent="0.3">
      <c r="A3276" s="28">
        <v>3276</v>
      </c>
      <c r="B3276" s="52" t="s">
        <v>7699</v>
      </c>
      <c r="C3276" s="33">
        <v>22</v>
      </c>
      <c r="D3276" s="33">
        <v>5</v>
      </c>
      <c r="E3276" s="37" t="s">
        <v>11900</v>
      </c>
      <c r="F3276" s="37" t="s">
        <v>11901</v>
      </c>
      <c r="G3276" s="37" t="s">
        <v>11902</v>
      </c>
      <c r="H3276" s="38"/>
      <c r="I3276" s="39" t="s">
        <v>11903</v>
      </c>
      <c r="J3276" s="38"/>
      <c r="K3276" s="102">
        <v>3490</v>
      </c>
      <c r="L3276" s="40" t="s">
        <v>26958</v>
      </c>
      <c r="M3276" s="41">
        <f t="shared" si="111"/>
        <v>0</v>
      </c>
      <c r="N3276" s="41">
        <f t="shared" si="112"/>
        <v>0</v>
      </c>
      <c r="O3276" s="92"/>
      <c r="P3276" s="36"/>
      <c r="Q3276" s="35"/>
      <c r="R3276" s="44"/>
      <c r="S3276" s="44"/>
      <c r="T3276" s="45"/>
      <c r="U3276" s="45"/>
      <c r="V3276" s="45"/>
      <c r="W3276" s="45"/>
      <c r="X3276" s="45"/>
      <c r="Y3276" s="45"/>
      <c r="Z3276" s="46"/>
      <c r="AA3276" s="42"/>
      <c r="AB3276" s="42"/>
      <c r="AC3276" s="42"/>
      <c r="AD3276" s="42"/>
      <c r="AE3276" s="42"/>
      <c r="AF3276" s="42"/>
      <c r="AG3276" s="42"/>
      <c r="AH3276" s="46"/>
      <c r="AI3276" s="46"/>
      <c r="AJ3276" s="34"/>
      <c r="AK3276" s="34"/>
      <c r="AL3276" s="34"/>
      <c r="AM3276" s="34"/>
      <c r="AN3276" s="47"/>
      <c r="AO3276" s="47"/>
      <c r="AP3276" s="47"/>
      <c r="AQ3276" s="47"/>
      <c r="AR3276" s="47"/>
      <c r="AS3276" s="46"/>
      <c r="AT3276" s="46"/>
      <c r="AU3276" s="48"/>
      <c r="AV3276" s="48"/>
      <c r="AW3276" s="48"/>
      <c r="AX3276" s="48"/>
      <c r="AY3276" s="49"/>
      <c r="AZ3276" s="49"/>
      <c r="BA3276" s="49"/>
      <c r="BB3276" s="49"/>
      <c r="BC3276" s="49"/>
      <c r="BD3276" s="50"/>
      <c r="BE3276" s="50"/>
      <c r="BF3276" s="50"/>
      <c r="BG3276" s="50"/>
      <c r="BH3276" s="50"/>
      <c r="BI3276" s="53"/>
      <c r="BJ3276" s="53"/>
    </row>
    <row r="3277" spans="1:62" ht="106.2" thickBot="1" x14ac:dyDescent="0.3">
      <c r="A3277" s="28">
        <v>3277</v>
      </c>
      <c r="B3277" s="52" t="s">
        <v>7699</v>
      </c>
      <c r="C3277" s="33">
        <v>22</v>
      </c>
      <c r="D3277" s="33">
        <v>6</v>
      </c>
      <c r="E3277" s="37" t="s">
        <v>11904</v>
      </c>
      <c r="F3277" s="37" t="s">
        <v>11905</v>
      </c>
      <c r="G3277" s="37"/>
      <c r="H3277" s="38"/>
      <c r="I3277" s="39" t="s">
        <v>11906</v>
      </c>
      <c r="J3277" s="38"/>
      <c r="K3277" s="102">
        <v>3491</v>
      </c>
      <c r="L3277" s="40" t="s">
        <v>26958</v>
      </c>
      <c r="M3277" s="41">
        <f t="shared" si="111"/>
        <v>0</v>
      </c>
      <c r="N3277" s="41">
        <f t="shared" si="112"/>
        <v>0</v>
      </c>
      <c r="O3277" s="92"/>
      <c r="P3277" s="36"/>
      <c r="Q3277" s="35"/>
      <c r="R3277" s="44"/>
      <c r="S3277" s="44"/>
      <c r="T3277" s="45"/>
      <c r="U3277" s="45"/>
      <c r="V3277" s="45"/>
      <c r="W3277" s="45"/>
      <c r="X3277" s="45"/>
      <c r="Y3277" s="45"/>
      <c r="Z3277" s="46"/>
      <c r="AA3277" s="42"/>
      <c r="AB3277" s="42"/>
      <c r="AC3277" s="42"/>
      <c r="AD3277" s="42"/>
      <c r="AE3277" s="42"/>
      <c r="AF3277" s="42"/>
      <c r="AG3277" s="42"/>
      <c r="AH3277" s="46"/>
      <c r="AI3277" s="46"/>
      <c r="AJ3277" s="34"/>
      <c r="AK3277" s="34"/>
      <c r="AL3277" s="34"/>
      <c r="AM3277" s="34"/>
      <c r="AN3277" s="47"/>
      <c r="AO3277" s="47"/>
      <c r="AP3277" s="47"/>
      <c r="AQ3277" s="47"/>
      <c r="AR3277" s="47"/>
      <c r="AS3277" s="46"/>
      <c r="AT3277" s="46"/>
      <c r="AU3277" s="48"/>
      <c r="AV3277" s="48"/>
      <c r="AW3277" s="48"/>
      <c r="AX3277" s="48"/>
      <c r="AY3277" s="49"/>
      <c r="AZ3277" s="49"/>
      <c r="BA3277" s="49"/>
      <c r="BB3277" s="49"/>
      <c r="BC3277" s="49"/>
      <c r="BD3277" s="50"/>
      <c r="BE3277" s="50"/>
      <c r="BF3277" s="50"/>
      <c r="BG3277" s="50"/>
      <c r="BH3277" s="50"/>
      <c r="BI3277" s="53"/>
      <c r="BJ3277" s="53"/>
    </row>
    <row r="3278" spans="1:62" ht="106.2" thickBot="1" x14ac:dyDescent="0.3">
      <c r="A3278" s="28">
        <v>3278</v>
      </c>
      <c r="B3278" s="52" t="s">
        <v>7699</v>
      </c>
      <c r="C3278" s="33">
        <v>22</v>
      </c>
      <c r="D3278" s="33">
        <v>7</v>
      </c>
      <c r="E3278" s="37" t="s">
        <v>11907</v>
      </c>
      <c r="F3278" s="37" t="s">
        <v>11908</v>
      </c>
      <c r="G3278" s="37" t="s">
        <v>11909</v>
      </c>
      <c r="H3278" s="38" t="s">
        <v>11910</v>
      </c>
      <c r="I3278" s="39" t="s">
        <v>11911</v>
      </c>
      <c r="J3278" s="38"/>
      <c r="K3278" s="102">
        <v>3492</v>
      </c>
      <c r="L3278" s="40" t="s">
        <v>26958</v>
      </c>
      <c r="M3278" s="41">
        <f t="shared" si="111"/>
        <v>0</v>
      </c>
      <c r="N3278" s="41">
        <f t="shared" si="112"/>
        <v>0</v>
      </c>
      <c r="O3278" s="92"/>
      <c r="P3278" s="36"/>
      <c r="Q3278" s="35"/>
      <c r="R3278" s="44"/>
      <c r="S3278" s="44"/>
      <c r="T3278" s="45"/>
      <c r="U3278" s="45"/>
      <c r="V3278" s="45"/>
      <c r="W3278" s="45"/>
      <c r="X3278" s="45"/>
      <c r="Y3278" s="45"/>
      <c r="Z3278" s="46"/>
      <c r="AA3278" s="42"/>
      <c r="AB3278" s="42"/>
      <c r="AC3278" s="42"/>
      <c r="AD3278" s="42"/>
      <c r="AE3278" s="42"/>
      <c r="AF3278" s="42"/>
      <c r="AG3278" s="42"/>
      <c r="AH3278" s="46"/>
      <c r="AI3278" s="46"/>
      <c r="AJ3278" s="34"/>
      <c r="AK3278" s="34"/>
      <c r="AL3278" s="34"/>
      <c r="AM3278" s="34"/>
      <c r="AN3278" s="47"/>
      <c r="AO3278" s="47"/>
      <c r="AP3278" s="47"/>
      <c r="AQ3278" s="47"/>
      <c r="AR3278" s="47"/>
      <c r="AS3278" s="46"/>
      <c r="AT3278" s="46"/>
      <c r="AU3278" s="48"/>
      <c r="AV3278" s="48"/>
      <c r="AW3278" s="48"/>
      <c r="AX3278" s="48"/>
      <c r="AY3278" s="49"/>
      <c r="AZ3278" s="49"/>
      <c r="BA3278" s="49"/>
      <c r="BB3278" s="49"/>
      <c r="BC3278" s="49"/>
      <c r="BD3278" s="50"/>
      <c r="BE3278" s="50"/>
      <c r="BF3278" s="50"/>
      <c r="BG3278" s="50"/>
      <c r="BH3278" s="50"/>
      <c r="BI3278" s="53"/>
      <c r="BJ3278" s="53"/>
    </row>
    <row r="3279" spans="1:62" ht="66.599999999999994" thickBot="1" x14ac:dyDescent="0.3">
      <c r="A3279" s="28">
        <v>3279</v>
      </c>
      <c r="B3279" s="52" t="s">
        <v>7699</v>
      </c>
      <c r="C3279" s="33">
        <v>22</v>
      </c>
      <c r="D3279" s="33">
        <v>8</v>
      </c>
      <c r="E3279" s="37" t="s">
        <v>11912</v>
      </c>
      <c r="F3279" s="37" t="s">
        <v>11913</v>
      </c>
      <c r="G3279" s="37" t="s">
        <v>11914</v>
      </c>
      <c r="H3279" s="38"/>
      <c r="I3279" s="39" t="s">
        <v>11915</v>
      </c>
      <c r="J3279" s="38"/>
      <c r="K3279" s="102">
        <v>3493</v>
      </c>
      <c r="L3279" s="40" t="s">
        <v>26958</v>
      </c>
      <c r="M3279" s="41">
        <f t="shared" si="111"/>
        <v>0</v>
      </c>
      <c r="N3279" s="41">
        <f t="shared" si="112"/>
        <v>0</v>
      </c>
      <c r="O3279" s="92"/>
      <c r="P3279" s="36"/>
      <c r="Q3279" s="35"/>
      <c r="R3279" s="44"/>
      <c r="S3279" s="44"/>
      <c r="T3279" s="45"/>
      <c r="U3279" s="45"/>
      <c r="V3279" s="45"/>
      <c r="W3279" s="45"/>
      <c r="X3279" s="45"/>
      <c r="Y3279" s="45"/>
      <c r="Z3279" s="46"/>
      <c r="AA3279" s="42"/>
      <c r="AB3279" s="42"/>
      <c r="AC3279" s="42"/>
      <c r="AD3279" s="42"/>
      <c r="AE3279" s="42"/>
      <c r="AF3279" s="42"/>
      <c r="AG3279" s="42"/>
      <c r="AH3279" s="46"/>
      <c r="AI3279" s="46"/>
      <c r="AJ3279" s="34"/>
      <c r="AK3279" s="34"/>
      <c r="AL3279" s="34"/>
      <c r="AM3279" s="34"/>
      <c r="AN3279" s="47"/>
      <c r="AO3279" s="47"/>
      <c r="AP3279" s="47"/>
      <c r="AQ3279" s="47"/>
      <c r="AR3279" s="47"/>
      <c r="AS3279" s="46"/>
      <c r="AT3279" s="46"/>
      <c r="AU3279" s="48"/>
      <c r="AV3279" s="48"/>
      <c r="AW3279" s="48"/>
      <c r="AX3279" s="48"/>
      <c r="AY3279" s="49"/>
      <c r="AZ3279" s="49"/>
      <c r="BA3279" s="49"/>
      <c r="BB3279" s="49"/>
      <c r="BC3279" s="49"/>
      <c r="BD3279" s="50"/>
      <c r="BE3279" s="50"/>
      <c r="BF3279" s="50"/>
      <c r="BG3279" s="50"/>
      <c r="BH3279" s="50"/>
      <c r="BI3279" s="53"/>
      <c r="BJ3279" s="53"/>
    </row>
    <row r="3280" spans="1:62" ht="40.200000000000003" thickBot="1" x14ac:dyDescent="0.3">
      <c r="A3280" s="28">
        <v>3280</v>
      </c>
      <c r="B3280" s="52" t="s">
        <v>7699</v>
      </c>
      <c r="C3280" s="33">
        <v>22</v>
      </c>
      <c r="D3280" s="33">
        <v>9</v>
      </c>
      <c r="E3280" s="37" t="s">
        <v>11916</v>
      </c>
      <c r="F3280" s="37" t="s">
        <v>6780</v>
      </c>
      <c r="G3280" s="37" t="s">
        <v>11917</v>
      </c>
      <c r="H3280" s="38" t="s">
        <v>10195</v>
      </c>
      <c r="I3280" s="39" t="s">
        <v>11918</v>
      </c>
      <c r="J3280" s="38"/>
      <c r="K3280" s="102">
        <v>3494</v>
      </c>
      <c r="L3280" s="40" t="s">
        <v>26958</v>
      </c>
      <c r="M3280" s="41">
        <f t="shared" si="111"/>
        <v>0</v>
      </c>
      <c r="N3280" s="41">
        <f t="shared" si="112"/>
        <v>0</v>
      </c>
      <c r="O3280" s="92"/>
      <c r="P3280" s="36"/>
      <c r="Q3280" s="35"/>
      <c r="R3280" s="44"/>
      <c r="S3280" s="44"/>
      <c r="T3280" s="45"/>
      <c r="U3280" s="45"/>
      <c r="V3280" s="45"/>
      <c r="W3280" s="45"/>
      <c r="X3280" s="45"/>
      <c r="Y3280" s="45"/>
      <c r="Z3280" s="46"/>
      <c r="AA3280" s="42"/>
      <c r="AB3280" s="42"/>
      <c r="AC3280" s="42"/>
      <c r="AD3280" s="42"/>
      <c r="AE3280" s="42"/>
      <c r="AF3280" s="42"/>
      <c r="AG3280" s="42"/>
      <c r="AH3280" s="46"/>
      <c r="AI3280" s="46"/>
      <c r="AJ3280" s="34"/>
      <c r="AK3280" s="34"/>
      <c r="AL3280" s="34"/>
      <c r="AM3280" s="34"/>
      <c r="AN3280" s="47"/>
      <c r="AO3280" s="47"/>
      <c r="AP3280" s="47"/>
      <c r="AQ3280" s="47"/>
      <c r="AR3280" s="47"/>
      <c r="AS3280" s="46"/>
      <c r="AT3280" s="46"/>
      <c r="AU3280" s="48"/>
      <c r="AV3280" s="48"/>
      <c r="AW3280" s="48"/>
      <c r="AX3280" s="48"/>
      <c r="AY3280" s="49"/>
      <c r="AZ3280" s="49"/>
      <c r="BA3280" s="49"/>
      <c r="BB3280" s="49"/>
      <c r="BC3280" s="49"/>
      <c r="BD3280" s="50"/>
      <c r="BE3280" s="50"/>
      <c r="BF3280" s="50"/>
      <c r="BG3280" s="50"/>
      <c r="BH3280" s="50"/>
      <c r="BI3280" s="53"/>
      <c r="BJ3280" s="53"/>
    </row>
    <row r="3281" spans="1:62" ht="66.599999999999994" thickBot="1" x14ac:dyDescent="0.3">
      <c r="A3281" s="28">
        <v>3281</v>
      </c>
      <c r="B3281" s="52" t="s">
        <v>7699</v>
      </c>
      <c r="C3281" s="33">
        <v>22</v>
      </c>
      <c r="D3281" s="33">
        <v>10</v>
      </c>
      <c r="E3281" s="85" t="s">
        <v>11919</v>
      </c>
      <c r="F3281" s="37" t="s">
        <v>11920</v>
      </c>
      <c r="G3281" s="37" t="s">
        <v>11921</v>
      </c>
      <c r="H3281" s="38" t="s">
        <v>11922</v>
      </c>
      <c r="I3281" s="39" t="s">
        <v>11923</v>
      </c>
      <c r="J3281" s="38"/>
      <c r="K3281" s="102">
        <v>3495</v>
      </c>
      <c r="L3281" s="40" t="s">
        <v>26958</v>
      </c>
      <c r="M3281" s="41">
        <f t="shared" si="111"/>
        <v>0</v>
      </c>
      <c r="N3281" s="41">
        <f t="shared" si="112"/>
        <v>0</v>
      </c>
      <c r="O3281" s="92" t="s">
        <v>29236</v>
      </c>
      <c r="P3281" s="36"/>
      <c r="Q3281" s="35"/>
      <c r="R3281" s="44"/>
      <c r="S3281" s="44"/>
      <c r="T3281" s="45"/>
      <c r="U3281" s="45"/>
      <c r="V3281" s="45"/>
      <c r="W3281" s="45"/>
      <c r="X3281" s="45"/>
      <c r="Y3281" s="45"/>
      <c r="Z3281" s="46"/>
      <c r="AA3281" s="42"/>
      <c r="AB3281" s="42"/>
      <c r="AC3281" s="42"/>
      <c r="AD3281" s="42"/>
      <c r="AE3281" s="42"/>
      <c r="AF3281" s="42"/>
      <c r="AG3281" s="42"/>
      <c r="AH3281" s="46"/>
      <c r="AI3281" s="46"/>
      <c r="AJ3281" s="34"/>
      <c r="AK3281" s="34"/>
      <c r="AL3281" s="34"/>
      <c r="AM3281" s="34"/>
      <c r="AN3281" s="47"/>
      <c r="AO3281" s="47"/>
      <c r="AP3281" s="47"/>
      <c r="AQ3281" s="47"/>
      <c r="AR3281" s="47"/>
      <c r="AS3281" s="46"/>
      <c r="AT3281" s="46"/>
      <c r="AU3281" s="48"/>
      <c r="AV3281" s="48"/>
      <c r="AW3281" s="48"/>
      <c r="AX3281" s="48"/>
      <c r="AY3281" s="49"/>
      <c r="AZ3281" s="49"/>
      <c r="BA3281" s="49"/>
      <c r="BB3281" s="49"/>
      <c r="BC3281" s="49"/>
      <c r="BD3281" s="50"/>
      <c r="BE3281" s="50"/>
      <c r="BF3281" s="50"/>
      <c r="BG3281" s="50"/>
      <c r="BH3281" s="50"/>
      <c r="BI3281" s="53"/>
      <c r="BJ3281" s="53"/>
    </row>
    <row r="3282" spans="1:62" ht="66.599999999999994" thickBot="1" x14ac:dyDescent="0.3">
      <c r="A3282" s="28">
        <v>3282</v>
      </c>
      <c r="B3282" s="52" t="s">
        <v>7699</v>
      </c>
      <c r="C3282" s="33">
        <v>22</v>
      </c>
      <c r="D3282" s="33">
        <v>11</v>
      </c>
      <c r="E3282" s="37" t="s">
        <v>11924</v>
      </c>
      <c r="F3282" s="37" t="s">
        <v>2003</v>
      </c>
      <c r="G3282" s="37" t="s">
        <v>11925</v>
      </c>
      <c r="H3282" s="38"/>
      <c r="I3282" s="39" t="s">
        <v>11338</v>
      </c>
      <c r="J3282" s="38"/>
      <c r="K3282" s="102">
        <v>3496</v>
      </c>
      <c r="L3282" s="40" t="s">
        <v>26958</v>
      </c>
      <c r="M3282" s="41">
        <f t="shared" si="111"/>
        <v>0</v>
      </c>
      <c r="N3282" s="41">
        <f t="shared" si="112"/>
        <v>0</v>
      </c>
      <c r="O3282" s="92"/>
      <c r="P3282" s="36"/>
      <c r="Q3282" s="35"/>
      <c r="R3282" s="44"/>
      <c r="S3282" s="44"/>
      <c r="T3282" s="45"/>
      <c r="U3282" s="45"/>
      <c r="V3282" s="45"/>
      <c r="W3282" s="45"/>
      <c r="X3282" s="45"/>
      <c r="Y3282" s="45"/>
      <c r="Z3282" s="46"/>
      <c r="AA3282" s="42"/>
      <c r="AB3282" s="42"/>
      <c r="AC3282" s="42"/>
      <c r="AD3282" s="42"/>
      <c r="AE3282" s="42"/>
      <c r="AF3282" s="42"/>
      <c r="AG3282" s="42"/>
      <c r="AH3282" s="46"/>
      <c r="AI3282" s="46"/>
      <c r="AJ3282" s="34"/>
      <c r="AK3282" s="34"/>
      <c r="AL3282" s="34"/>
      <c r="AM3282" s="34"/>
      <c r="AN3282" s="47"/>
      <c r="AO3282" s="47"/>
      <c r="AP3282" s="47"/>
      <c r="AQ3282" s="47"/>
      <c r="AR3282" s="47"/>
      <c r="AS3282" s="46"/>
      <c r="AT3282" s="46"/>
      <c r="AU3282" s="48"/>
      <c r="AV3282" s="48"/>
      <c r="AW3282" s="48"/>
      <c r="AX3282" s="48"/>
      <c r="AY3282" s="49"/>
      <c r="AZ3282" s="49"/>
      <c r="BA3282" s="49"/>
      <c r="BB3282" s="49"/>
      <c r="BC3282" s="49"/>
      <c r="BD3282" s="50"/>
      <c r="BE3282" s="50"/>
      <c r="BF3282" s="50"/>
      <c r="BG3282" s="50"/>
      <c r="BH3282" s="50"/>
      <c r="BI3282" s="53"/>
      <c r="BJ3282" s="53"/>
    </row>
    <row r="3283" spans="1:62" ht="106.2" thickBot="1" x14ac:dyDescent="0.3">
      <c r="A3283" s="28">
        <v>3283</v>
      </c>
      <c r="B3283" s="52" t="s">
        <v>7699</v>
      </c>
      <c r="C3283" s="33">
        <v>22</v>
      </c>
      <c r="D3283" s="33">
        <v>12</v>
      </c>
      <c r="E3283" s="37" t="s">
        <v>11926</v>
      </c>
      <c r="F3283" s="37" t="s">
        <v>11927</v>
      </c>
      <c r="G3283" s="37" t="s">
        <v>11928</v>
      </c>
      <c r="H3283" s="38"/>
      <c r="I3283" s="39" t="s">
        <v>11929</v>
      </c>
      <c r="J3283" s="38" t="s">
        <v>11930</v>
      </c>
      <c r="K3283" s="102">
        <v>3497</v>
      </c>
      <c r="L3283" s="40" t="s">
        <v>26958</v>
      </c>
      <c r="M3283" s="41">
        <f t="shared" si="111"/>
        <v>0</v>
      </c>
      <c r="N3283" s="41">
        <f t="shared" si="112"/>
        <v>0</v>
      </c>
      <c r="O3283" s="92"/>
      <c r="P3283" s="36"/>
      <c r="Q3283" s="35"/>
      <c r="R3283" s="44"/>
      <c r="S3283" s="44"/>
      <c r="T3283" s="45"/>
      <c r="U3283" s="45"/>
      <c r="V3283" s="45"/>
      <c r="W3283" s="45"/>
      <c r="X3283" s="45"/>
      <c r="Y3283" s="45"/>
      <c r="Z3283" s="46"/>
      <c r="AA3283" s="42"/>
      <c r="AB3283" s="42"/>
      <c r="AC3283" s="42"/>
      <c r="AD3283" s="42"/>
      <c r="AE3283" s="42"/>
      <c r="AF3283" s="42"/>
      <c r="AG3283" s="42"/>
      <c r="AH3283" s="46"/>
      <c r="AI3283" s="46"/>
      <c r="AJ3283" s="34"/>
      <c r="AK3283" s="34"/>
      <c r="AL3283" s="34"/>
      <c r="AM3283" s="34"/>
      <c r="AN3283" s="47"/>
      <c r="AO3283" s="47"/>
      <c r="AP3283" s="47"/>
      <c r="AQ3283" s="47"/>
      <c r="AR3283" s="47"/>
      <c r="AS3283" s="46"/>
      <c r="AT3283" s="46"/>
      <c r="AU3283" s="48"/>
      <c r="AV3283" s="48"/>
      <c r="AW3283" s="48"/>
      <c r="AX3283" s="48"/>
      <c r="AY3283" s="49"/>
      <c r="AZ3283" s="49"/>
      <c r="BA3283" s="49"/>
      <c r="BB3283" s="49"/>
      <c r="BC3283" s="49"/>
      <c r="BD3283" s="50"/>
      <c r="BE3283" s="50"/>
      <c r="BF3283" s="50"/>
      <c r="BG3283" s="50"/>
      <c r="BH3283" s="50"/>
      <c r="BI3283" s="53"/>
      <c r="BJ3283" s="53"/>
    </row>
    <row r="3284" spans="1:62" ht="145.80000000000001" thickBot="1" x14ac:dyDescent="0.3">
      <c r="A3284" s="28">
        <v>3284</v>
      </c>
      <c r="B3284" s="52" t="s">
        <v>7699</v>
      </c>
      <c r="C3284" s="33">
        <v>22</v>
      </c>
      <c r="D3284" s="33">
        <v>13</v>
      </c>
      <c r="E3284" s="37" t="s">
        <v>11931</v>
      </c>
      <c r="F3284" s="37" t="s">
        <v>11932</v>
      </c>
      <c r="G3284" s="37" t="s">
        <v>11933</v>
      </c>
      <c r="H3284" s="38"/>
      <c r="I3284" s="39" t="s">
        <v>11934</v>
      </c>
      <c r="J3284" s="38" t="s">
        <v>11935</v>
      </c>
      <c r="K3284" s="102">
        <v>3498</v>
      </c>
      <c r="L3284" s="40" t="s">
        <v>26958</v>
      </c>
      <c r="M3284" s="41">
        <f t="shared" si="111"/>
        <v>0</v>
      </c>
      <c r="N3284" s="41">
        <f t="shared" si="112"/>
        <v>0</v>
      </c>
      <c r="O3284" s="92"/>
      <c r="P3284" s="36"/>
      <c r="Q3284" s="35"/>
      <c r="R3284" s="44"/>
      <c r="S3284" s="44"/>
      <c r="T3284" s="45"/>
      <c r="U3284" s="45"/>
      <c r="V3284" s="45"/>
      <c r="W3284" s="45"/>
      <c r="X3284" s="45"/>
      <c r="Y3284" s="45"/>
      <c r="Z3284" s="46"/>
      <c r="AA3284" s="42"/>
      <c r="AB3284" s="42"/>
      <c r="AC3284" s="42"/>
      <c r="AD3284" s="42"/>
      <c r="AE3284" s="42"/>
      <c r="AF3284" s="42"/>
      <c r="AG3284" s="42"/>
      <c r="AH3284" s="46"/>
      <c r="AI3284" s="46"/>
      <c r="AJ3284" s="34"/>
      <c r="AK3284" s="34"/>
      <c r="AL3284" s="34"/>
      <c r="AM3284" s="34"/>
      <c r="AN3284" s="47"/>
      <c r="AO3284" s="47"/>
      <c r="AP3284" s="47"/>
      <c r="AQ3284" s="47"/>
      <c r="AR3284" s="47"/>
      <c r="AS3284" s="46"/>
      <c r="AT3284" s="46"/>
      <c r="AU3284" s="48"/>
      <c r="AV3284" s="48"/>
      <c r="AW3284" s="48"/>
      <c r="AX3284" s="48"/>
      <c r="AY3284" s="49"/>
      <c r="AZ3284" s="49"/>
      <c r="BA3284" s="49"/>
      <c r="BB3284" s="49"/>
      <c r="BC3284" s="49"/>
      <c r="BD3284" s="50"/>
      <c r="BE3284" s="50"/>
      <c r="BF3284" s="50"/>
      <c r="BG3284" s="50"/>
      <c r="BH3284" s="50"/>
      <c r="BI3284" s="53"/>
      <c r="BJ3284" s="53"/>
    </row>
    <row r="3285" spans="1:62" ht="159" thickBot="1" x14ac:dyDescent="0.3">
      <c r="A3285" s="28">
        <v>3285</v>
      </c>
      <c r="B3285" s="52" t="s">
        <v>7699</v>
      </c>
      <c r="C3285" s="33">
        <v>22</v>
      </c>
      <c r="D3285" s="33">
        <v>14</v>
      </c>
      <c r="E3285" s="37" t="s">
        <v>11936</v>
      </c>
      <c r="F3285" s="37" t="s">
        <v>11937</v>
      </c>
      <c r="G3285" s="37" t="s">
        <v>11938</v>
      </c>
      <c r="H3285" s="38"/>
      <c r="I3285" s="39" t="s">
        <v>11939</v>
      </c>
      <c r="J3285" s="38"/>
      <c r="K3285" s="102">
        <v>3499</v>
      </c>
      <c r="L3285" s="40" t="s">
        <v>26958</v>
      </c>
      <c r="M3285" s="41">
        <f t="shared" si="111"/>
        <v>0</v>
      </c>
      <c r="N3285" s="41">
        <f t="shared" si="112"/>
        <v>0</v>
      </c>
      <c r="O3285" s="92"/>
      <c r="P3285" s="36"/>
      <c r="Q3285" s="35"/>
      <c r="R3285" s="44"/>
      <c r="S3285" s="44"/>
      <c r="T3285" s="45"/>
      <c r="U3285" s="45"/>
      <c r="V3285" s="45"/>
      <c r="W3285" s="45"/>
      <c r="X3285" s="45"/>
      <c r="Y3285" s="45"/>
      <c r="Z3285" s="46"/>
      <c r="AA3285" s="42"/>
      <c r="AB3285" s="42"/>
      <c r="AC3285" s="42"/>
      <c r="AD3285" s="42"/>
      <c r="AE3285" s="42"/>
      <c r="AF3285" s="42"/>
      <c r="AG3285" s="42"/>
      <c r="AH3285" s="46"/>
      <c r="AI3285" s="46"/>
      <c r="AJ3285" s="34"/>
      <c r="AK3285" s="34"/>
      <c r="AL3285" s="34"/>
      <c r="AM3285" s="34"/>
      <c r="AN3285" s="47"/>
      <c r="AO3285" s="47"/>
      <c r="AP3285" s="47"/>
      <c r="AQ3285" s="47"/>
      <c r="AR3285" s="47"/>
      <c r="AS3285" s="46"/>
      <c r="AT3285" s="46"/>
      <c r="AU3285" s="48"/>
      <c r="AV3285" s="48"/>
      <c r="AW3285" s="48"/>
      <c r="AX3285" s="48"/>
      <c r="AY3285" s="49"/>
      <c r="AZ3285" s="49"/>
      <c r="BA3285" s="49"/>
      <c r="BB3285" s="49"/>
      <c r="BC3285" s="49"/>
      <c r="BD3285" s="50"/>
      <c r="BE3285" s="50"/>
      <c r="BF3285" s="50"/>
      <c r="BG3285" s="50"/>
      <c r="BH3285" s="50"/>
      <c r="BI3285" s="53"/>
      <c r="BJ3285" s="53"/>
    </row>
    <row r="3286" spans="1:62" ht="159" thickBot="1" x14ac:dyDescent="0.3">
      <c r="A3286" s="28">
        <v>3286</v>
      </c>
      <c r="B3286" s="52" t="s">
        <v>7699</v>
      </c>
      <c r="C3286" s="33">
        <v>22</v>
      </c>
      <c r="D3286" s="33">
        <v>15</v>
      </c>
      <c r="E3286" s="37" t="s">
        <v>11940</v>
      </c>
      <c r="F3286" s="37" t="s">
        <v>11941</v>
      </c>
      <c r="G3286" s="37" t="s">
        <v>11942</v>
      </c>
      <c r="H3286" s="38" t="s">
        <v>11943</v>
      </c>
      <c r="I3286" s="39" t="s">
        <v>11944</v>
      </c>
      <c r="J3286" s="38" t="s">
        <v>11945</v>
      </c>
      <c r="K3286" s="102">
        <v>3500</v>
      </c>
      <c r="L3286" s="40" t="s">
        <v>26958</v>
      </c>
      <c r="M3286" s="41">
        <f t="shared" si="111"/>
        <v>0</v>
      </c>
      <c r="N3286" s="41">
        <f t="shared" si="112"/>
        <v>0</v>
      </c>
      <c r="O3286" s="92"/>
      <c r="P3286" s="36"/>
      <c r="Q3286" s="35"/>
      <c r="R3286" s="44"/>
      <c r="S3286" s="44"/>
      <c r="T3286" s="45"/>
      <c r="U3286" s="45"/>
      <c r="V3286" s="45"/>
      <c r="W3286" s="45"/>
      <c r="X3286" s="45"/>
      <c r="Y3286" s="45"/>
      <c r="Z3286" s="46"/>
      <c r="AA3286" s="42"/>
      <c r="AB3286" s="42"/>
      <c r="AC3286" s="42"/>
      <c r="AD3286" s="42"/>
      <c r="AE3286" s="42"/>
      <c r="AF3286" s="42"/>
      <c r="AG3286" s="42"/>
      <c r="AH3286" s="46"/>
      <c r="AI3286" s="46"/>
      <c r="AJ3286" s="34"/>
      <c r="AK3286" s="34"/>
      <c r="AL3286" s="34"/>
      <c r="AM3286" s="34"/>
      <c r="AN3286" s="47"/>
      <c r="AO3286" s="47"/>
      <c r="AP3286" s="47"/>
      <c r="AQ3286" s="47"/>
      <c r="AR3286" s="47"/>
      <c r="AS3286" s="46"/>
      <c r="AT3286" s="46"/>
      <c r="AU3286" s="48"/>
      <c r="AV3286" s="48"/>
      <c r="AW3286" s="48"/>
      <c r="AX3286" s="48"/>
      <c r="AY3286" s="49"/>
      <c r="AZ3286" s="49"/>
      <c r="BA3286" s="49"/>
      <c r="BB3286" s="49"/>
      <c r="BC3286" s="49"/>
      <c r="BD3286" s="50"/>
      <c r="BE3286" s="50"/>
      <c r="BF3286" s="50"/>
      <c r="BG3286" s="50"/>
      <c r="BH3286" s="50"/>
      <c r="BI3286" s="53"/>
      <c r="BJ3286" s="53"/>
    </row>
    <row r="3287" spans="1:62" ht="119.4" thickBot="1" x14ac:dyDescent="0.3">
      <c r="A3287" s="28">
        <v>3287</v>
      </c>
      <c r="B3287" s="52" t="s">
        <v>7699</v>
      </c>
      <c r="C3287" s="33">
        <v>22</v>
      </c>
      <c r="D3287" s="33">
        <v>16</v>
      </c>
      <c r="E3287" s="37" t="s">
        <v>11946</v>
      </c>
      <c r="F3287" s="37" t="s">
        <v>11947</v>
      </c>
      <c r="G3287" s="37" t="s">
        <v>11948</v>
      </c>
      <c r="H3287" s="38"/>
      <c r="I3287" s="39" t="s">
        <v>11949</v>
      </c>
      <c r="J3287" s="38"/>
      <c r="K3287" s="102">
        <v>3501</v>
      </c>
      <c r="L3287" s="40" t="s">
        <v>26958</v>
      </c>
      <c r="M3287" s="41">
        <f t="shared" si="111"/>
        <v>0</v>
      </c>
      <c r="N3287" s="41">
        <f t="shared" si="112"/>
        <v>0</v>
      </c>
      <c r="O3287" s="92"/>
      <c r="P3287" s="36"/>
      <c r="Q3287" s="35"/>
      <c r="R3287" s="44"/>
      <c r="S3287" s="44"/>
      <c r="T3287" s="45"/>
      <c r="U3287" s="45"/>
      <c r="V3287" s="45"/>
      <c r="W3287" s="45"/>
      <c r="X3287" s="45"/>
      <c r="Y3287" s="45"/>
      <c r="Z3287" s="46"/>
      <c r="AA3287" s="42"/>
      <c r="AB3287" s="42"/>
      <c r="AC3287" s="42"/>
      <c r="AD3287" s="42"/>
      <c r="AE3287" s="42"/>
      <c r="AF3287" s="42"/>
      <c r="AG3287" s="42"/>
      <c r="AH3287" s="46"/>
      <c r="AI3287" s="46"/>
      <c r="AJ3287" s="34"/>
      <c r="AK3287" s="34"/>
      <c r="AL3287" s="34"/>
      <c r="AM3287" s="34"/>
      <c r="AN3287" s="47"/>
      <c r="AO3287" s="47"/>
      <c r="AP3287" s="47"/>
      <c r="AQ3287" s="47"/>
      <c r="AR3287" s="47"/>
      <c r="AS3287" s="46"/>
      <c r="AT3287" s="46"/>
      <c r="AU3287" s="48"/>
      <c r="AV3287" s="48"/>
      <c r="AW3287" s="48"/>
      <c r="AX3287" s="48"/>
      <c r="AY3287" s="49"/>
      <c r="AZ3287" s="49"/>
      <c r="BA3287" s="49"/>
      <c r="BB3287" s="49"/>
      <c r="BC3287" s="49"/>
      <c r="BD3287" s="50"/>
      <c r="BE3287" s="50"/>
      <c r="BF3287" s="50"/>
      <c r="BG3287" s="50"/>
      <c r="BH3287" s="50"/>
      <c r="BI3287" s="53"/>
      <c r="BJ3287" s="53"/>
    </row>
    <row r="3288" spans="1:62" ht="66.599999999999994" thickBot="1" x14ac:dyDescent="0.3">
      <c r="A3288" s="28">
        <v>3288</v>
      </c>
      <c r="B3288" s="52" t="s">
        <v>7699</v>
      </c>
      <c r="C3288" s="33">
        <v>22</v>
      </c>
      <c r="D3288" s="33">
        <v>17</v>
      </c>
      <c r="E3288" s="37" t="s">
        <v>11950</v>
      </c>
      <c r="F3288" s="37" t="s">
        <v>11951</v>
      </c>
      <c r="G3288" s="37" t="s">
        <v>11952</v>
      </c>
      <c r="H3288" s="38" t="s">
        <v>11953</v>
      </c>
      <c r="I3288" s="39" t="s">
        <v>11954</v>
      </c>
      <c r="J3288" s="38"/>
      <c r="K3288" s="102">
        <v>3502</v>
      </c>
      <c r="L3288" s="40" t="s">
        <v>26958</v>
      </c>
      <c r="M3288" s="41">
        <f t="shared" si="111"/>
        <v>0</v>
      </c>
      <c r="N3288" s="41">
        <f t="shared" si="112"/>
        <v>0</v>
      </c>
      <c r="O3288" s="92"/>
      <c r="P3288" s="36"/>
      <c r="Q3288" s="35"/>
      <c r="R3288" s="44"/>
      <c r="S3288" s="44"/>
      <c r="T3288" s="45"/>
      <c r="U3288" s="45"/>
      <c r="V3288" s="45"/>
      <c r="W3288" s="45"/>
      <c r="X3288" s="45"/>
      <c r="Y3288" s="45"/>
      <c r="Z3288" s="46"/>
      <c r="AA3288" s="42"/>
      <c r="AB3288" s="42"/>
      <c r="AC3288" s="42"/>
      <c r="AD3288" s="42"/>
      <c r="AE3288" s="42"/>
      <c r="AF3288" s="42"/>
      <c r="AG3288" s="42"/>
      <c r="AH3288" s="46"/>
      <c r="AI3288" s="46"/>
      <c r="AJ3288" s="34">
        <v>1</v>
      </c>
      <c r="AK3288" s="34">
        <v>0</v>
      </c>
      <c r="AL3288" s="34" t="s">
        <v>27053</v>
      </c>
      <c r="AM3288" s="34" t="s">
        <v>27054</v>
      </c>
      <c r="AN3288" s="47"/>
      <c r="AO3288" s="47"/>
      <c r="AP3288" s="47"/>
      <c r="AQ3288" s="47"/>
      <c r="AR3288" s="47"/>
      <c r="AS3288" s="46"/>
      <c r="AT3288" s="46"/>
      <c r="AU3288" s="48"/>
      <c r="AV3288" s="48"/>
      <c r="AW3288" s="48"/>
      <c r="AX3288" s="48"/>
      <c r="AY3288" s="49"/>
      <c r="AZ3288" s="49"/>
      <c r="BA3288" s="49"/>
      <c r="BB3288" s="49"/>
      <c r="BC3288" s="49"/>
      <c r="BD3288" s="50"/>
      <c r="BE3288" s="50"/>
      <c r="BF3288" s="50"/>
      <c r="BG3288" s="50"/>
      <c r="BH3288" s="50"/>
      <c r="BI3288" s="53"/>
      <c r="BJ3288" s="53"/>
    </row>
    <row r="3289" spans="1:62" ht="132.6" thickBot="1" x14ac:dyDescent="0.3">
      <c r="A3289" s="28">
        <v>3289</v>
      </c>
      <c r="B3289" s="52" t="s">
        <v>7699</v>
      </c>
      <c r="C3289" s="33">
        <v>22</v>
      </c>
      <c r="D3289" s="33">
        <v>18</v>
      </c>
      <c r="E3289" s="37" t="s">
        <v>11955</v>
      </c>
      <c r="F3289" s="37" t="s">
        <v>11956</v>
      </c>
      <c r="G3289" s="37" t="s">
        <v>11957</v>
      </c>
      <c r="H3289" s="38"/>
      <c r="I3289" s="39" t="s">
        <v>11958</v>
      </c>
      <c r="J3289" s="38" t="s">
        <v>11959</v>
      </c>
      <c r="K3289" s="102">
        <v>3503</v>
      </c>
      <c r="L3289" s="40" t="s">
        <v>26958</v>
      </c>
      <c r="M3289" s="41">
        <f t="shared" si="111"/>
        <v>0</v>
      </c>
      <c r="N3289" s="41">
        <f t="shared" si="112"/>
        <v>0</v>
      </c>
      <c r="O3289" s="92"/>
      <c r="P3289" s="36"/>
      <c r="Q3289" s="35"/>
      <c r="R3289" s="44"/>
      <c r="S3289" s="44"/>
      <c r="T3289" s="45"/>
      <c r="U3289" s="45"/>
      <c r="V3289" s="45"/>
      <c r="W3289" s="45"/>
      <c r="X3289" s="45"/>
      <c r="Y3289" s="45"/>
      <c r="Z3289" s="46"/>
      <c r="AA3289" s="42"/>
      <c r="AB3289" s="42"/>
      <c r="AC3289" s="42"/>
      <c r="AD3289" s="42"/>
      <c r="AE3289" s="42"/>
      <c r="AF3289" s="42"/>
      <c r="AG3289" s="42"/>
      <c r="AH3289" s="46"/>
      <c r="AI3289" s="46"/>
      <c r="AJ3289" s="34"/>
      <c r="AK3289" s="34"/>
      <c r="AL3289" s="34"/>
      <c r="AM3289" s="34"/>
      <c r="AN3289" s="47"/>
      <c r="AO3289" s="47"/>
      <c r="AP3289" s="47"/>
      <c r="AQ3289" s="47"/>
      <c r="AR3289" s="47"/>
      <c r="AS3289" s="46"/>
      <c r="AT3289" s="46"/>
      <c r="AU3289" s="48"/>
      <c r="AV3289" s="48"/>
      <c r="AW3289" s="48"/>
      <c r="AX3289" s="48"/>
      <c r="AY3289" s="49"/>
      <c r="AZ3289" s="49"/>
      <c r="BA3289" s="49"/>
      <c r="BB3289" s="49"/>
      <c r="BC3289" s="49"/>
      <c r="BD3289" s="50"/>
      <c r="BE3289" s="50"/>
      <c r="BF3289" s="50"/>
      <c r="BG3289" s="50"/>
      <c r="BH3289" s="50"/>
      <c r="BI3289" s="53"/>
      <c r="BJ3289" s="53"/>
    </row>
    <row r="3290" spans="1:62" ht="172.2" thickBot="1" x14ac:dyDescent="0.3">
      <c r="A3290" s="28">
        <v>3290</v>
      </c>
      <c r="B3290" s="52" t="s">
        <v>7699</v>
      </c>
      <c r="C3290" s="33">
        <v>22</v>
      </c>
      <c r="D3290" s="33">
        <v>19</v>
      </c>
      <c r="E3290" s="37" t="s">
        <v>11960</v>
      </c>
      <c r="F3290" s="37" t="s">
        <v>92</v>
      </c>
      <c r="G3290" s="37" t="s">
        <v>11961</v>
      </c>
      <c r="H3290" s="38"/>
      <c r="I3290" s="39" t="s">
        <v>11962</v>
      </c>
      <c r="J3290" s="38" t="s">
        <v>11963</v>
      </c>
      <c r="K3290" s="102">
        <v>3504</v>
      </c>
      <c r="L3290" s="40" t="s">
        <v>26958</v>
      </c>
      <c r="M3290" s="41">
        <f t="shared" si="111"/>
        <v>0</v>
      </c>
      <c r="N3290" s="41">
        <f t="shared" si="112"/>
        <v>0</v>
      </c>
      <c r="O3290" s="92"/>
      <c r="P3290" s="36"/>
      <c r="Q3290" s="35"/>
      <c r="R3290" s="44"/>
      <c r="S3290" s="44"/>
      <c r="T3290" s="45"/>
      <c r="U3290" s="45"/>
      <c r="V3290" s="45"/>
      <c r="W3290" s="45"/>
      <c r="X3290" s="45"/>
      <c r="Y3290" s="45"/>
      <c r="Z3290" s="46"/>
      <c r="AA3290" s="42"/>
      <c r="AB3290" s="42"/>
      <c r="AC3290" s="42"/>
      <c r="AD3290" s="42"/>
      <c r="AE3290" s="42"/>
      <c r="AF3290" s="42"/>
      <c r="AG3290" s="42"/>
      <c r="AH3290" s="46"/>
      <c r="AI3290" s="46"/>
      <c r="AJ3290" s="34"/>
      <c r="AK3290" s="34"/>
      <c r="AL3290" s="34"/>
      <c r="AM3290" s="34"/>
      <c r="AN3290" s="47"/>
      <c r="AO3290" s="47"/>
      <c r="AP3290" s="47"/>
      <c r="AQ3290" s="47"/>
      <c r="AR3290" s="47"/>
      <c r="AS3290" s="46"/>
      <c r="AT3290" s="46"/>
      <c r="AU3290" s="48"/>
      <c r="AV3290" s="48"/>
      <c r="AW3290" s="48"/>
      <c r="AX3290" s="48"/>
      <c r="AY3290" s="49"/>
      <c r="AZ3290" s="49"/>
      <c r="BA3290" s="49"/>
      <c r="BB3290" s="49"/>
      <c r="BC3290" s="49"/>
      <c r="BD3290" s="50"/>
      <c r="BE3290" s="50"/>
      <c r="BF3290" s="50"/>
      <c r="BG3290" s="50"/>
      <c r="BH3290" s="50"/>
      <c r="BI3290" s="53"/>
      <c r="BJ3290" s="53"/>
    </row>
    <row r="3291" spans="1:62" ht="106.2" thickBot="1" x14ac:dyDescent="0.3">
      <c r="A3291" s="28">
        <v>3291</v>
      </c>
      <c r="B3291" s="52" t="s">
        <v>7699</v>
      </c>
      <c r="C3291" s="33">
        <v>22</v>
      </c>
      <c r="D3291" s="33">
        <v>20</v>
      </c>
      <c r="E3291" s="37" t="s">
        <v>11964</v>
      </c>
      <c r="F3291" s="37" t="s">
        <v>11965</v>
      </c>
      <c r="G3291" s="37" t="s">
        <v>11966</v>
      </c>
      <c r="H3291" s="38"/>
      <c r="I3291" s="39" t="s">
        <v>11967</v>
      </c>
      <c r="J3291" s="38"/>
      <c r="K3291" s="102">
        <v>3505</v>
      </c>
      <c r="L3291" s="40" t="s">
        <v>26958</v>
      </c>
      <c r="M3291" s="41">
        <f t="shared" si="111"/>
        <v>0</v>
      </c>
      <c r="N3291" s="41">
        <f t="shared" si="112"/>
        <v>0</v>
      </c>
      <c r="O3291" s="92"/>
      <c r="P3291" s="36"/>
      <c r="Q3291" s="35"/>
      <c r="R3291" s="44"/>
      <c r="S3291" s="44"/>
      <c r="T3291" s="45"/>
      <c r="U3291" s="45"/>
      <c r="V3291" s="45"/>
      <c r="W3291" s="45"/>
      <c r="X3291" s="45"/>
      <c r="Y3291" s="45"/>
      <c r="Z3291" s="46"/>
      <c r="AA3291" s="42"/>
      <c r="AB3291" s="42"/>
      <c r="AC3291" s="42"/>
      <c r="AD3291" s="42"/>
      <c r="AE3291" s="42"/>
      <c r="AF3291" s="42"/>
      <c r="AG3291" s="42"/>
      <c r="AH3291" s="46"/>
      <c r="AI3291" s="46"/>
      <c r="AJ3291" s="34"/>
      <c r="AK3291" s="34"/>
      <c r="AL3291" s="34"/>
      <c r="AM3291" s="34"/>
      <c r="AN3291" s="47"/>
      <c r="AO3291" s="47"/>
      <c r="AP3291" s="47"/>
      <c r="AQ3291" s="47"/>
      <c r="AR3291" s="47"/>
      <c r="AS3291" s="46"/>
      <c r="AT3291" s="46"/>
      <c r="AU3291" s="48"/>
      <c r="AV3291" s="48"/>
      <c r="AW3291" s="48"/>
      <c r="AX3291" s="48"/>
      <c r="AY3291" s="49"/>
      <c r="AZ3291" s="49"/>
      <c r="BA3291" s="49"/>
      <c r="BB3291" s="49"/>
      <c r="BC3291" s="49"/>
      <c r="BD3291" s="50"/>
      <c r="BE3291" s="50"/>
      <c r="BF3291" s="50"/>
      <c r="BG3291" s="50"/>
      <c r="BH3291" s="50"/>
      <c r="BI3291" s="53"/>
      <c r="BJ3291" s="53"/>
    </row>
    <row r="3292" spans="1:62" ht="119.4" thickBot="1" x14ac:dyDescent="0.3">
      <c r="A3292" s="28">
        <v>3292</v>
      </c>
      <c r="B3292" s="52" t="s">
        <v>7699</v>
      </c>
      <c r="C3292" s="33">
        <v>22</v>
      </c>
      <c r="D3292" s="33">
        <v>21</v>
      </c>
      <c r="E3292" s="37" t="s">
        <v>11968</v>
      </c>
      <c r="F3292" s="37" t="s">
        <v>11969</v>
      </c>
      <c r="G3292" s="37" t="s">
        <v>11970</v>
      </c>
      <c r="H3292" s="38"/>
      <c r="I3292" s="39" t="s">
        <v>11971</v>
      </c>
      <c r="J3292" s="38"/>
      <c r="K3292" s="102">
        <v>3506</v>
      </c>
      <c r="L3292" s="40" t="s">
        <v>26958</v>
      </c>
      <c r="M3292" s="41">
        <f t="shared" si="111"/>
        <v>0</v>
      </c>
      <c r="N3292" s="41">
        <f t="shared" si="112"/>
        <v>0</v>
      </c>
      <c r="O3292" s="92"/>
      <c r="P3292" s="36"/>
      <c r="Q3292" s="35"/>
      <c r="R3292" s="44"/>
      <c r="S3292" s="44"/>
      <c r="T3292" s="45"/>
      <c r="U3292" s="45"/>
      <c r="V3292" s="45"/>
      <c r="W3292" s="45"/>
      <c r="X3292" s="45"/>
      <c r="Y3292" s="45"/>
      <c r="Z3292" s="46"/>
      <c r="AA3292" s="42"/>
      <c r="AB3292" s="42"/>
      <c r="AC3292" s="42"/>
      <c r="AD3292" s="42"/>
      <c r="AE3292" s="42"/>
      <c r="AF3292" s="42"/>
      <c r="AG3292" s="42"/>
      <c r="AH3292" s="46"/>
      <c r="AI3292" s="46"/>
      <c r="AJ3292" s="34">
        <v>1</v>
      </c>
      <c r="AK3292" s="34">
        <v>0</v>
      </c>
      <c r="AL3292" s="34" t="s">
        <v>27493</v>
      </c>
      <c r="AM3292" s="34" t="s">
        <v>27494</v>
      </c>
      <c r="AN3292" s="47"/>
      <c r="AO3292" s="47"/>
      <c r="AP3292" s="47"/>
      <c r="AQ3292" s="47"/>
      <c r="AR3292" s="47"/>
      <c r="AS3292" s="46"/>
      <c r="AT3292" s="46"/>
      <c r="AU3292" s="48"/>
      <c r="AV3292" s="48"/>
      <c r="AW3292" s="48"/>
      <c r="AX3292" s="48"/>
      <c r="AY3292" s="49"/>
      <c r="AZ3292" s="49"/>
      <c r="BA3292" s="49"/>
      <c r="BB3292" s="49"/>
      <c r="BC3292" s="49"/>
      <c r="BD3292" s="50"/>
      <c r="BE3292" s="50"/>
      <c r="BF3292" s="50"/>
      <c r="BG3292" s="50"/>
      <c r="BH3292" s="50"/>
      <c r="BI3292" s="53"/>
      <c r="BJ3292" s="53"/>
    </row>
    <row r="3293" spans="1:62" ht="159" thickBot="1" x14ac:dyDescent="0.3">
      <c r="A3293" s="28">
        <v>3293</v>
      </c>
      <c r="B3293" s="52" t="s">
        <v>7699</v>
      </c>
      <c r="C3293" s="33">
        <v>22</v>
      </c>
      <c r="D3293" s="33">
        <v>22</v>
      </c>
      <c r="E3293" s="37" t="s">
        <v>11972</v>
      </c>
      <c r="F3293" s="37" t="s">
        <v>11973</v>
      </c>
      <c r="G3293" s="37" t="s">
        <v>11974</v>
      </c>
      <c r="H3293" s="38" t="s">
        <v>11975</v>
      </c>
      <c r="I3293" s="39" t="s">
        <v>11976</v>
      </c>
      <c r="J3293" s="38"/>
      <c r="K3293" s="102">
        <v>3507</v>
      </c>
      <c r="L3293" s="40" t="s">
        <v>26958</v>
      </c>
      <c r="M3293" s="41">
        <f t="shared" si="111"/>
        <v>0</v>
      </c>
      <c r="N3293" s="41">
        <f t="shared" si="112"/>
        <v>0</v>
      </c>
      <c r="O3293" s="92"/>
      <c r="P3293" s="36"/>
      <c r="Q3293" s="35"/>
      <c r="R3293" s="44"/>
      <c r="S3293" s="44"/>
      <c r="T3293" s="45"/>
      <c r="U3293" s="45"/>
      <c r="V3293" s="45"/>
      <c r="W3293" s="45"/>
      <c r="X3293" s="45"/>
      <c r="Y3293" s="45"/>
      <c r="Z3293" s="46"/>
      <c r="AA3293" s="42"/>
      <c r="AB3293" s="42"/>
      <c r="AC3293" s="42"/>
      <c r="AD3293" s="42"/>
      <c r="AE3293" s="42"/>
      <c r="AF3293" s="42"/>
      <c r="AG3293" s="42"/>
      <c r="AH3293" s="46"/>
      <c r="AI3293" s="46"/>
      <c r="AJ3293" s="34">
        <v>1</v>
      </c>
      <c r="AK3293" s="34">
        <v>0</v>
      </c>
      <c r="AL3293" s="34" t="s">
        <v>27496</v>
      </c>
      <c r="AM3293" s="34" t="s">
        <v>27495</v>
      </c>
      <c r="AN3293" s="47"/>
      <c r="AO3293" s="47"/>
      <c r="AP3293" s="47"/>
      <c r="AQ3293" s="47"/>
      <c r="AR3293" s="47"/>
      <c r="AS3293" s="46"/>
      <c r="AT3293" s="46"/>
      <c r="AU3293" s="48"/>
      <c r="AV3293" s="48"/>
      <c r="AW3293" s="48"/>
      <c r="AX3293" s="48"/>
      <c r="AY3293" s="49"/>
      <c r="AZ3293" s="49"/>
      <c r="BA3293" s="49"/>
      <c r="BB3293" s="49"/>
      <c r="BC3293" s="49"/>
      <c r="BD3293" s="50"/>
      <c r="BE3293" s="50"/>
      <c r="BF3293" s="50"/>
      <c r="BG3293" s="50"/>
      <c r="BH3293" s="50"/>
      <c r="BI3293" s="53"/>
      <c r="BJ3293" s="53"/>
    </row>
    <row r="3294" spans="1:62" ht="106.2" thickBot="1" x14ac:dyDescent="0.3">
      <c r="A3294" s="28">
        <v>3294</v>
      </c>
      <c r="B3294" s="52" t="s">
        <v>7699</v>
      </c>
      <c r="C3294" s="33">
        <v>22</v>
      </c>
      <c r="D3294" s="33">
        <v>23</v>
      </c>
      <c r="E3294" s="37" t="s">
        <v>11977</v>
      </c>
      <c r="F3294" s="37" t="s">
        <v>11978</v>
      </c>
      <c r="G3294" s="37" t="s">
        <v>11979</v>
      </c>
      <c r="H3294" s="38"/>
      <c r="I3294" s="39" t="s">
        <v>11980</v>
      </c>
      <c r="J3294" s="38"/>
      <c r="K3294" s="102">
        <v>3508</v>
      </c>
      <c r="L3294" s="40" t="s">
        <v>26958</v>
      </c>
      <c r="M3294" s="41">
        <f t="shared" si="111"/>
        <v>0</v>
      </c>
      <c r="N3294" s="41">
        <f t="shared" si="112"/>
        <v>0</v>
      </c>
      <c r="O3294" s="92"/>
      <c r="P3294" s="36"/>
      <c r="Q3294" s="35"/>
      <c r="R3294" s="44"/>
      <c r="S3294" s="44"/>
      <c r="T3294" s="45"/>
      <c r="U3294" s="45"/>
      <c r="V3294" s="45"/>
      <c r="W3294" s="45"/>
      <c r="X3294" s="45"/>
      <c r="Y3294" s="45"/>
      <c r="Z3294" s="46"/>
      <c r="AA3294" s="42"/>
      <c r="AB3294" s="42"/>
      <c r="AC3294" s="42"/>
      <c r="AD3294" s="42"/>
      <c r="AE3294" s="42"/>
      <c r="AF3294" s="42"/>
      <c r="AG3294" s="42"/>
      <c r="AH3294" s="46"/>
      <c r="AI3294" s="46"/>
      <c r="AJ3294" s="34"/>
      <c r="AK3294" s="34"/>
      <c r="AL3294" s="34"/>
      <c r="AM3294" s="34"/>
      <c r="AN3294" s="47"/>
      <c r="AO3294" s="47"/>
      <c r="AP3294" s="47"/>
      <c r="AQ3294" s="47"/>
      <c r="AR3294" s="47"/>
      <c r="AS3294" s="46"/>
      <c r="AT3294" s="46"/>
      <c r="AU3294" s="48"/>
      <c r="AV3294" s="48"/>
      <c r="AW3294" s="48"/>
      <c r="AX3294" s="48"/>
      <c r="AY3294" s="49"/>
      <c r="AZ3294" s="49"/>
      <c r="BA3294" s="49"/>
      <c r="BB3294" s="49"/>
      <c r="BC3294" s="49"/>
      <c r="BD3294" s="50"/>
      <c r="BE3294" s="50"/>
      <c r="BF3294" s="50"/>
      <c r="BG3294" s="50"/>
      <c r="BH3294" s="50"/>
      <c r="BI3294" s="53"/>
      <c r="BJ3294" s="53"/>
    </row>
    <row r="3295" spans="1:62" ht="79.8" thickBot="1" x14ac:dyDescent="0.3">
      <c r="A3295" s="28">
        <v>3295</v>
      </c>
      <c r="B3295" s="52" t="s">
        <v>7699</v>
      </c>
      <c r="C3295" s="33">
        <v>22</v>
      </c>
      <c r="D3295" s="33">
        <v>24</v>
      </c>
      <c r="E3295" s="37" t="s">
        <v>11981</v>
      </c>
      <c r="F3295" s="37" t="s">
        <v>11982</v>
      </c>
      <c r="G3295" s="37" t="s">
        <v>11983</v>
      </c>
      <c r="H3295" s="38"/>
      <c r="I3295" s="39" t="s">
        <v>11984</v>
      </c>
      <c r="J3295" s="38"/>
      <c r="K3295" s="102">
        <v>3509</v>
      </c>
      <c r="L3295" s="40" t="s">
        <v>26958</v>
      </c>
      <c r="M3295" s="41">
        <f t="shared" si="111"/>
        <v>0</v>
      </c>
      <c r="N3295" s="41">
        <f t="shared" si="112"/>
        <v>0</v>
      </c>
      <c r="O3295" s="92"/>
      <c r="P3295" s="36"/>
      <c r="Q3295" s="35"/>
      <c r="R3295" s="44"/>
      <c r="S3295" s="44"/>
      <c r="T3295" s="45"/>
      <c r="U3295" s="45"/>
      <c r="V3295" s="45"/>
      <c r="W3295" s="45"/>
      <c r="X3295" s="45"/>
      <c r="Y3295" s="45"/>
      <c r="Z3295" s="46"/>
      <c r="AA3295" s="42"/>
      <c r="AB3295" s="42"/>
      <c r="AC3295" s="42"/>
      <c r="AD3295" s="42"/>
      <c r="AE3295" s="42"/>
      <c r="AF3295" s="42"/>
      <c r="AG3295" s="42"/>
      <c r="AH3295" s="46"/>
      <c r="AI3295" s="46"/>
      <c r="AJ3295" s="34"/>
      <c r="AK3295" s="34"/>
      <c r="AL3295" s="34"/>
      <c r="AM3295" s="34"/>
      <c r="AN3295" s="47"/>
      <c r="AO3295" s="47"/>
      <c r="AP3295" s="47"/>
      <c r="AQ3295" s="47"/>
      <c r="AR3295" s="47"/>
      <c r="AS3295" s="46"/>
      <c r="AT3295" s="46"/>
      <c r="AU3295" s="48"/>
      <c r="AV3295" s="48"/>
      <c r="AW3295" s="48"/>
      <c r="AX3295" s="48"/>
      <c r="AY3295" s="49"/>
      <c r="AZ3295" s="49"/>
      <c r="BA3295" s="49"/>
      <c r="BB3295" s="49"/>
      <c r="BC3295" s="49"/>
      <c r="BD3295" s="50"/>
      <c r="BE3295" s="50"/>
      <c r="BF3295" s="50"/>
      <c r="BG3295" s="50"/>
      <c r="BH3295" s="50"/>
      <c r="BI3295" s="53"/>
      <c r="BJ3295" s="53"/>
    </row>
    <row r="3296" spans="1:62" ht="66.599999999999994" thickBot="1" x14ac:dyDescent="0.3">
      <c r="A3296" s="28">
        <v>3296</v>
      </c>
      <c r="B3296" s="52" t="s">
        <v>7699</v>
      </c>
      <c r="C3296" s="33">
        <v>22</v>
      </c>
      <c r="D3296" s="33">
        <v>25</v>
      </c>
      <c r="E3296" s="37" t="s">
        <v>11985</v>
      </c>
      <c r="F3296" s="37" t="s">
        <v>282</v>
      </c>
      <c r="G3296" s="37" t="s">
        <v>11986</v>
      </c>
      <c r="H3296" s="38"/>
      <c r="I3296" s="39" t="s">
        <v>11987</v>
      </c>
      <c r="J3296" s="38"/>
      <c r="K3296" s="102">
        <v>3510</v>
      </c>
      <c r="L3296" s="40" t="s">
        <v>26958</v>
      </c>
      <c r="M3296" s="41">
        <f t="shared" si="111"/>
        <v>0</v>
      </c>
      <c r="N3296" s="41">
        <f t="shared" si="112"/>
        <v>0</v>
      </c>
      <c r="O3296" s="92"/>
      <c r="P3296" s="36"/>
      <c r="Q3296" s="35"/>
      <c r="R3296" s="44"/>
      <c r="S3296" s="44"/>
      <c r="T3296" s="45"/>
      <c r="U3296" s="45"/>
      <c r="V3296" s="45"/>
      <c r="W3296" s="45"/>
      <c r="X3296" s="45"/>
      <c r="Y3296" s="45"/>
      <c r="Z3296" s="46"/>
      <c r="AA3296" s="42"/>
      <c r="AB3296" s="42"/>
      <c r="AC3296" s="42"/>
      <c r="AD3296" s="42"/>
      <c r="AE3296" s="42"/>
      <c r="AF3296" s="42"/>
      <c r="AG3296" s="42"/>
      <c r="AH3296" s="46"/>
      <c r="AI3296" s="46"/>
      <c r="AJ3296" s="34"/>
      <c r="AK3296" s="34"/>
      <c r="AL3296" s="34"/>
      <c r="AM3296" s="34"/>
      <c r="AN3296" s="47"/>
      <c r="AO3296" s="47"/>
      <c r="AP3296" s="47"/>
      <c r="AQ3296" s="47"/>
      <c r="AR3296" s="47"/>
      <c r="AS3296" s="46"/>
      <c r="AT3296" s="46"/>
      <c r="AU3296" s="48"/>
      <c r="AV3296" s="48"/>
      <c r="AW3296" s="48"/>
      <c r="AX3296" s="48"/>
      <c r="AY3296" s="49"/>
      <c r="AZ3296" s="49"/>
      <c r="BA3296" s="49"/>
      <c r="BB3296" s="49"/>
      <c r="BC3296" s="49"/>
      <c r="BD3296" s="50"/>
      <c r="BE3296" s="50"/>
      <c r="BF3296" s="50"/>
      <c r="BG3296" s="50"/>
      <c r="BH3296" s="50"/>
      <c r="BI3296" s="53"/>
      <c r="BJ3296" s="53"/>
    </row>
    <row r="3297" spans="1:62" ht="66.599999999999994" thickBot="1" x14ac:dyDescent="0.3">
      <c r="A3297" s="28">
        <v>3297</v>
      </c>
      <c r="B3297" s="52" t="s">
        <v>7699</v>
      </c>
      <c r="C3297" s="33">
        <v>22</v>
      </c>
      <c r="D3297" s="33">
        <v>26</v>
      </c>
      <c r="E3297" s="37" t="s">
        <v>11988</v>
      </c>
      <c r="F3297" s="37" t="s">
        <v>11989</v>
      </c>
      <c r="G3297" s="37" t="s">
        <v>11990</v>
      </c>
      <c r="H3297" s="38"/>
      <c r="I3297" s="39" t="s">
        <v>11991</v>
      </c>
      <c r="J3297" s="38"/>
      <c r="K3297" s="102">
        <v>3511</v>
      </c>
      <c r="L3297" s="40" t="s">
        <v>26958</v>
      </c>
      <c r="M3297" s="41">
        <f t="shared" si="111"/>
        <v>0</v>
      </c>
      <c r="N3297" s="41">
        <f t="shared" si="112"/>
        <v>0</v>
      </c>
      <c r="O3297" s="92"/>
      <c r="P3297" s="36"/>
      <c r="Q3297" s="35"/>
      <c r="R3297" s="44"/>
      <c r="S3297" s="44"/>
      <c r="T3297" s="45"/>
      <c r="U3297" s="45"/>
      <c r="V3297" s="45"/>
      <c r="W3297" s="45"/>
      <c r="X3297" s="45"/>
      <c r="Y3297" s="45"/>
      <c r="Z3297" s="46"/>
      <c r="AA3297" s="42"/>
      <c r="AB3297" s="42"/>
      <c r="AC3297" s="42"/>
      <c r="AD3297" s="42"/>
      <c r="AE3297" s="42"/>
      <c r="AF3297" s="42"/>
      <c r="AG3297" s="42"/>
      <c r="AH3297" s="46"/>
      <c r="AI3297" s="46"/>
      <c r="AJ3297" s="34"/>
      <c r="AK3297" s="34"/>
      <c r="AL3297" s="34"/>
      <c r="AM3297" s="34"/>
      <c r="AN3297" s="47"/>
      <c r="AO3297" s="47"/>
      <c r="AP3297" s="47"/>
      <c r="AQ3297" s="47"/>
      <c r="AR3297" s="47"/>
      <c r="AS3297" s="46"/>
      <c r="AT3297" s="46"/>
      <c r="AU3297" s="48"/>
      <c r="AV3297" s="48"/>
      <c r="AW3297" s="48"/>
      <c r="AX3297" s="48"/>
      <c r="AY3297" s="49"/>
      <c r="AZ3297" s="49"/>
      <c r="BA3297" s="49"/>
      <c r="BB3297" s="49"/>
      <c r="BC3297" s="49"/>
      <c r="BD3297" s="50"/>
      <c r="BE3297" s="50"/>
      <c r="BF3297" s="50"/>
      <c r="BG3297" s="50"/>
      <c r="BH3297" s="50"/>
      <c r="BI3297" s="53"/>
      <c r="BJ3297" s="53"/>
    </row>
    <row r="3298" spans="1:62" ht="409.6" thickBot="1" x14ac:dyDescent="0.3">
      <c r="A3298" s="28">
        <v>3298</v>
      </c>
      <c r="B3298" s="52" t="s">
        <v>7699</v>
      </c>
      <c r="C3298" s="33">
        <v>22</v>
      </c>
      <c r="D3298" s="33">
        <v>27</v>
      </c>
      <c r="E3298" s="37" t="s">
        <v>11992</v>
      </c>
      <c r="F3298" s="37" t="s">
        <v>92</v>
      </c>
      <c r="G3298" s="37" t="s">
        <v>11993</v>
      </c>
      <c r="H3298" s="38" t="s">
        <v>11994</v>
      </c>
      <c r="I3298" s="39" t="s">
        <v>11995</v>
      </c>
      <c r="J3298" s="38"/>
      <c r="K3298" s="102">
        <v>3512</v>
      </c>
      <c r="L3298" s="40" t="s">
        <v>26958</v>
      </c>
      <c r="M3298" s="41">
        <f t="shared" si="111"/>
        <v>0</v>
      </c>
      <c r="N3298" s="41">
        <f t="shared" si="112"/>
        <v>0</v>
      </c>
      <c r="O3298" s="92"/>
      <c r="P3298" s="36"/>
      <c r="Q3298" s="35"/>
      <c r="R3298" s="44"/>
      <c r="S3298" s="44"/>
      <c r="T3298" s="45"/>
      <c r="U3298" s="45"/>
      <c r="V3298" s="45"/>
      <c r="W3298" s="45"/>
      <c r="X3298" s="45"/>
      <c r="Y3298" s="45"/>
      <c r="Z3298" s="46"/>
      <c r="AA3298" s="42"/>
      <c r="AB3298" s="42"/>
      <c r="AC3298" s="42"/>
      <c r="AD3298" s="42"/>
      <c r="AE3298" s="42"/>
      <c r="AF3298" s="42"/>
      <c r="AG3298" s="42"/>
      <c r="AH3298" s="46"/>
      <c r="AI3298" s="46"/>
      <c r="AJ3298" s="34"/>
      <c r="AK3298" s="34"/>
      <c r="AL3298" s="34"/>
      <c r="AM3298" s="34"/>
      <c r="AN3298" s="47"/>
      <c r="AO3298" s="47"/>
      <c r="AP3298" s="47"/>
      <c r="AQ3298" s="47"/>
      <c r="AR3298" s="47"/>
      <c r="AS3298" s="46"/>
      <c r="AT3298" s="46"/>
      <c r="AU3298" s="48"/>
      <c r="AV3298" s="48"/>
      <c r="AW3298" s="48"/>
      <c r="AX3298" s="48"/>
      <c r="AY3298" s="49"/>
      <c r="AZ3298" s="49"/>
      <c r="BA3298" s="49"/>
      <c r="BB3298" s="49"/>
      <c r="BC3298" s="49"/>
      <c r="BD3298" s="50"/>
      <c r="BE3298" s="50"/>
      <c r="BF3298" s="50"/>
      <c r="BG3298" s="50"/>
      <c r="BH3298" s="50"/>
      <c r="BI3298" s="53"/>
      <c r="BJ3298" s="53"/>
    </row>
    <row r="3299" spans="1:62" ht="225" thickBot="1" x14ac:dyDescent="0.3">
      <c r="A3299" s="28">
        <v>3299</v>
      </c>
      <c r="B3299" s="52" t="s">
        <v>7699</v>
      </c>
      <c r="C3299" s="33">
        <v>22</v>
      </c>
      <c r="D3299" s="33">
        <v>28</v>
      </c>
      <c r="E3299" s="37" t="s">
        <v>11996</v>
      </c>
      <c r="F3299" s="37" t="s">
        <v>1723</v>
      </c>
      <c r="G3299" s="37" t="s">
        <v>11997</v>
      </c>
      <c r="H3299" s="38" t="s">
        <v>11998</v>
      </c>
      <c r="I3299" s="39" t="s">
        <v>11999</v>
      </c>
      <c r="J3299" s="38"/>
      <c r="K3299" s="102">
        <v>3513</v>
      </c>
      <c r="L3299" s="40" t="s">
        <v>26958</v>
      </c>
      <c r="M3299" s="41">
        <f t="shared" si="111"/>
        <v>0</v>
      </c>
      <c r="N3299" s="41">
        <f t="shared" si="112"/>
        <v>0</v>
      </c>
      <c r="O3299" s="92"/>
      <c r="P3299" s="36"/>
      <c r="Q3299" s="35"/>
      <c r="R3299" s="44"/>
      <c r="S3299" s="44"/>
      <c r="T3299" s="45"/>
      <c r="U3299" s="45"/>
      <c r="V3299" s="45"/>
      <c r="W3299" s="45"/>
      <c r="X3299" s="45"/>
      <c r="Y3299" s="45"/>
      <c r="Z3299" s="46"/>
      <c r="AA3299" s="42"/>
      <c r="AB3299" s="42"/>
      <c r="AC3299" s="42"/>
      <c r="AD3299" s="42"/>
      <c r="AE3299" s="42"/>
      <c r="AF3299" s="42"/>
      <c r="AG3299" s="42"/>
      <c r="AH3299" s="46"/>
      <c r="AI3299" s="46"/>
      <c r="AJ3299" s="34"/>
      <c r="AK3299" s="34"/>
      <c r="AL3299" s="34"/>
      <c r="AM3299" s="34"/>
      <c r="AN3299" s="47"/>
      <c r="AO3299" s="47"/>
      <c r="AP3299" s="47"/>
      <c r="AQ3299" s="47"/>
      <c r="AR3299" s="47"/>
      <c r="AS3299" s="46"/>
      <c r="AT3299" s="46"/>
      <c r="AU3299" s="48"/>
      <c r="AV3299" s="48"/>
      <c r="AW3299" s="48"/>
      <c r="AX3299" s="48"/>
      <c r="AY3299" s="49"/>
      <c r="AZ3299" s="49"/>
      <c r="BA3299" s="49"/>
      <c r="BB3299" s="49"/>
      <c r="BC3299" s="49"/>
      <c r="BD3299" s="50"/>
      <c r="BE3299" s="50"/>
      <c r="BF3299" s="50"/>
      <c r="BG3299" s="50"/>
      <c r="BH3299" s="50"/>
      <c r="BI3299" s="53"/>
      <c r="BJ3299" s="53"/>
    </row>
    <row r="3300" spans="1:62" ht="277.8" thickBot="1" x14ac:dyDescent="0.3">
      <c r="A3300" s="28">
        <v>3300</v>
      </c>
      <c r="B3300" s="52" t="s">
        <v>7699</v>
      </c>
      <c r="C3300" s="33">
        <v>22</v>
      </c>
      <c r="D3300" s="33">
        <v>29</v>
      </c>
      <c r="E3300" s="37" t="s">
        <v>12000</v>
      </c>
      <c r="F3300" s="37" t="s">
        <v>1036</v>
      </c>
      <c r="G3300" s="37" t="s">
        <v>12001</v>
      </c>
      <c r="H3300" s="38" t="s">
        <v>12002</v>
      </c>
      <c r="I3300" s="39" t="s">
        <v>12003</v>
      </c>
      <c r="J3300" s="38"/>
      <c r="K3300" s="102">
        <v>3514</v>
      </c>
      <c r="L3300" s="40" t="s">
        <v>26958</v>
      </c>
      <c r="M3300" s="41">
        <f t="shared" si="111"/>
        <v>0</v>
      </c>
      <c r="N3300" s="41">
        <f t="shared" si="112"/>
        <v>0</v>
      </c>
      <c r="O3300" s="92"/>
      <c r="P3300" s="36"/>
      <c r="Q3300" s="35"/>
      <c r="R3300" s="44"/>
      <c r="S3300" s="44"/>
      <c r="T3300" s="45"/>
      <c r="U3300" s="45"/>
      <c r="V3300" s="45"/>
      <c r="W3300" s="45"/>
      <c r="X3300" s="45"/>
      <c r="Y3300" s="45"/>
      <c r="Z3300" s="46"/>
      <c r="AA3300" s="42"/>
      <c r="AB3300" s="42"/>
      <c r="AC3300" s="42"/>
      <c r="AD3300" s="42"/>
      <c r="AE3300" s="42"/>
      <c r="AF3300" s="42"/>
      <c r="AG3300" s="42"/>
      <c r="AH3300" s="46"/>
      <c r="AI3300" s="46"/>
      <c r="AJ3300" s="34"/>
      <c r="AK3300" s="34"/>
      <c r="AL3300" s="34"/>
      <c r="AM3300" s="34"/>
      <c r="AN3300" s="47"/>
      <c r="AO3300" s="47"/>
      <c r="AP3300" s="47"/>
      <c r="AQ3300" s="47"/>
      <c r="AR3300" s="47"/>
      <c r="AS3300" s="46"/>
      <c r="AT3300" s="46"/>
      <c r="AU3300" s="48"/>
      <c r="AV3300" s="48"/>
      <c r="AW3300" s="48"/>
      <c r="AX3300" s="48"/>
      <c r="AY3300" s="49"/>
      <c r="AZ3300" s="49"/>
      <c r="BA3300" s="49"/>
      <c r="BB3300" s="49"/>
      <c r="BC3300" s="49"/>
      <c r="BD3300" s="50"/>
      <c r="BE3300" s="50"/>
      <c r="BF3300" s="50"/>
      <c r="BG3300" s="50"/>
      <c r="BH3300" s="50"/>
      <c r="BI3300" s="53"/>
      <c r="BJ3300" s="53"/>
    </row>
    <row r="3301" spans="1:62" ht="145.80000000000001" thickBot="1" x14ac:dyDescent="0.3">
      <c r="A3301" s="28">
        <v>3301</v>
      </c>
      <c r="B3301" s="52" t="s">
        <v>7699</v>
      </c>
      <c r="C3301" s="33">
        <v>22</v>
      </c>
      <c r="D3301" s="33">
        <v>30</v>
      </c>
      <c r="E3301" s="37" t="s">
        <v>12004</v>
      </c>
      <c r="F3301" s="37" t="s">
        <v>104</v>
      </c>
      <c r="G3301" s="37" t="s">
        <v>12005</v>
      </c>
      <c r="H3301" s="38" t="s">
        <v>12006</v>
      </c>
      <c r="I3301" s="39" t="s">
        <v>12007</v>
      </c>
      <c r="J3301" s="38"/>
      <c r="K3301" s="102">
        <v>3515</v>
      </c>
      <c r="L3301" s="40" t="s">
        <v>26958</v>
      </c>
      <c r="M3301" s="41">
        <f t="shared" si="111"/>
        <v>0</v>
      </c>
      <c r="N3301" s="41">
        <f t="shared" si="112"/>
        <v>0</v>
      </c>
      <c r="O3301" s="92"/>
      <c r="P3301" s="36"/>
      <c r="Q3301" s="35"/>
      <c r="R3301" s="44"/>
      <c r="S3301" s="44"/>
      <c r="T3301" s="45"/>
      <c r="U3301" s="45"/>
      <c r="V3301" s="45"/>
      <c r="W3301" s="45"/>
      <c r="X3301" s="45"/>
      <c r="Y3301" s="45"/>
      <c r="Z3301" s="46"/>
      <c r="AA3301" s="42"/>
      <c r="AB3301" s="42"/>
      <c r="AC3301" s="42"/>
      <c r="AD3301" s="42"/>
      <c r="AE3301" s="42"/>
      <c r="AF3301" s="42"/>
      <c r="AG3301" s="42"/>
      <c r="AH3301" s="46"/>
      <c r="AI3301" s="46"/>
      <c r="AJ3301" s="34">
        <v>1</v>
      </c>
      <c r="AK3301" s="34">
        <v>0</v>
      </c>
      <c r="AL3301" s="34" t="s">
        <v>27966</v>
      </c>
      <c r="AM3301" s="34" t="s">
        <v>27967</v>
      </c>
      <c r="AN3301" s="47"/>
      <c r="AO3301" s="47"/>
      <c r="AP3301" s="47"/>
      <c r="AQ3301" s="47"/>
      <c r="AR3301" s="47"/>
      <c r="AS3301" s="46"/>
      <c r="AT3301" s="46"/>
      <c r="AU3301" s="48"/>
      <c r="AV3301" s="48"/>
      <c r="AW3301" s="48"/>
      <c r="AX3301" s="48"/>
      <c r="AY3301" s="49"/>
      <c r="AZ3301" s="49"/>
      <c r="BA3301" s="49"/>
      <c r="BB3301" s="49"/>
      <c r="BC3301" s="49"/>
      <c r="BD3301" s="50"/>
      <c r="BE3301" s="50"/>
      <c r="BF3301" s="50"/>
      <c r="BG3301" s="50"/>
      <c r="BH3301" s="50"/>
      <c r="BI3301" s="53"/>
      <c r="BJ3301" s="53"/>
    </row>
    <row r="3302" spans="1:62" ht="185.4" thickBot="1" x14ac:dyDescent="0.3">
      <c r="A3302" s="28">
        <v>3302</v>
      </c>
      <c r="B3302" s="52" t="s">
        <v>7699</v>
      </c>
      <c r="C3302" s="33">
        <v>22</v>
      </c>
      <c r="D3302" s="33">
        <v>31</v>
      </c>
      <c r="E3302" s="37" t="s">
        <v>12008</v>
      </c>
      <c r="F3302" s="37" t="s">
        <v>104</v>
      </c>
      <c r="G3302" s="37" t="s">
        <v>12009</v>
      </c>
      <c r="H3302" s="38" t="s">
        <v>12010</v>
      </c>
      <c r="I3302" s="39"/>
      <c r="J3302" s="38"/>
      <c r="K3302" s="102">
        <v>3516</v>
      </c>
      <c r="L3302" s="40" t="s">
        <v>26958</v>
      </c>
      <c r="M3302" s="41">
        <f t="shared" si="111"/>
        <v>0</v>
      </c>
      <c r="N3302" s="41">
        <f t="shared" si="112"/>
        <v>0</v>
      </c>
      <c r="O3302" s="92"/>
      <c r="P3302" s="36"/>
      <c r="Q3302" s="35"/>
      <c r="R3302" s="44"/>
      <c r="S3302" s="44"/>
      <c r="T3302" s="45"/>
      <c r="U3302" s="45"/>
      <c r="V3302" s="45"/>
      <c r="W3302" s="45"/>
      <c r="X3302" s="45"/>
      <c r="Y3302" s="45"/>
      <c r="Z3302" s="46"/>
      <c r="AA3302" s="42"/>
      <c r="AB3302" s="42"/>
      <c r="AC3302" s="42"/>
      <c r="AD3302" s="42"/>
      <c r="AE3302" s="42"/>
      <c r="AF3302" s="42"/>
      <c r="AG3302" s="42"/>
      <c r="AH3302" s="46"/>
      <c r="AI3302" s="46"/>
      <c r="AJ3302" s="34">
        <v>1</v>
      </c>
      <c r="AK3302" s="34">
        <v>1</v>
      </c>
      <c r="AL3302" s="34" t="s">
        <v>27055</v>
      </c>
      <c r="AM3302" s="34" t="s">
        <v>27056</v>
      </c>
      <c r="AN3302" s="47"/>
      <c r="AO3302" s="47"/>
      <c r="AP3302" s="47"/>
      <c r="AQ3302" s="47"/>
      <c r="AR3302" s="47"/>
      <c r="AS3302" s="46"/>
      <c r="AT3302" s="46"/>
      <c r="AU3302" s="48"/>
      <c r="AV3302" s="48"/>
      <c r="AW3302" s="48"/>
      <c r="AX3302" s="48"/>
      <c r="AY3302" s="49"/>
      <c r="AZ3302" s="49"/>
      <c r="BA3302" s="49"/>
      <c r="BB3302" s="49"/>
      <c r="BC3302" s="49"/>
      <c r="BD3302" s="50"/>
      <c r="BE3302" s="50"/>
      <c r="BF3302" s="50"/>
      <c r="BG3302" s="50"/>
      <c r="BH3302" s="50"/>
      <c r="BI3302" s="53"/>
      <c r="BJ3302" s="53"/>
    </row>
    <row r="3303" spans="1:62" ht="251.4" thickBot="1" x14ac:dyDescent="0.3">
      <c r="A3303" s="28">
        <v>3303</v>
      </c>
      <c r="B3303" s="52" t="s">
        <v>7699</v>
      </c>
      <c r="C3303" s="33">
        <v>22</v>
      </c>
      <c r="D3303" s="33">
        <v>32</v>
      </c>
      <c r="E3303" s="37" t="s">
        <v>12011</v>
      </c>
      <c r="F3303" s="37" t="s">
        <v>126</v>
      </c>
      <c r="G3303" s="37" t="s">
        <v>12012</v>
      </c>
      <c r="H3303" s="38" t="s">
        <v>12013</v>
      </c>
      <c r="I3303" s="39" t="s">
        <v>12014</v>
      </c>
      <c r="J3303" s="38"/>
      <c r="K3303" s="102">
        <v>3517</v>
      </c>
      <c r="L3303" s="40" t="s">
        <v>26958</v>
      </c>
      <c r="M3303" s="41">
        <f t="shared" ref="M3303:M3366" si="113">IF(L3303=L3302,0,1)</f>
        <v>0</v>
      </c>
      <c r="N3303" s="41">
        <f t="shared" si="112"/>
        <v>0</v>
      </c>
      <c r="O3303" s="92"/>
      <c r="P3303" s="36"/>
      <c r="Q3303" s="35"/>
      <c r="R3303" s="44"/>
      <c r="S3303" s="44"/>
      <c r="T3303" s="45"/>
      <c r="U3303" s="45"/>
      <c r="V3303" s="45"/>
      <c r="W3303" s="45"/>
      <c r="X3303" s="45"/>
      <c r="Y3303" s="45"/>
      <c r="Z3303" s="46"/>
      <c r="AA3303" s="42"/>
      <c r="AB3303" s="42"/>
      <c r="AC3303" s="42"/>
      <c r="AD3303" s="42"/>
      <c r="AE3303" s="42"/>
      <c r="AF3303" s="42"/>
      <c r="AG3303" s="42"/>
      <c r="AH3303" s="46"/>
      <c r="AI3303" s="46"/>
      <c r="AJ3303" s="34"/>
      <c r="AK3303" s="34"/>
      <c r="AL3303" s="34"/>
      <c r="AM3303" s="34"/>
      <c r="AN3303" s="47"/>
      <c r="AO3303" s="47"/>
      <c r="AP3303" s="47"/>
      <c r="AQ3303" s="47"/>
      <c r="AR3303" s="47"/>
      <c r="AS3303" s="46"/>
      <c r="AT3303" s="46"/>
      <c r="AU3303" s="48"/>
      <c r="AV3303" s="48"/>
      <c r="AW3303" s="48"/>
      <c r="AX3303" s="48"/>
      <c r="AY3303" s="49"/>
      <c r="AZ3303" s="49"/>
      <c r="BA3303" s="49"/>
      <c r="BB3303" s="49"/>
      <c r="BC3303" s="49"/>
      <c r="BD3303" s="50"/>
      <c r="BE3303" s="50"/>
      <c r="BF3303" s="50"/>
      <c r="BG3303" s="50"/>
      <c r="BH3303" s="50"/>
      <c r="BI3303" s="53"/>
      <c r="BJ3303" s="53"/>
    </row>
    <row r="3304" spans="1:62" ht="159" thickBot="1" x14ac:dyDescent="0.3">
      <c r="A3304" s="28">
        <v>3304</v>
      </c>
      <c r="B3304" s="52" t="s">
        <v>7699</v>
      </c>
      <c r="C3304" s="33">
        <v>22</v>
      </c>
      <c r="D3304" s="33">
        <v>33</v>
      </c>
      <c r="E3304" s="37" t="s">
        <v>12015</v>
      </c>
      <c r="F3304" s="37" t="s">
        <v>92</v>
      </c>
      <c r="G3304" s="37" t="s">
        <v>12016</v>
      </c>
      <c r="H3304" s="38" t="s">
        <v>12017</v>
      </c>
      <c r="I3304" s="39" t="s">
        <v>12018</v>
      </c>
      <c r="J3304" s="38"/>
      <c r="K3304" s="102">
        <v>3518</v>
      </c>
      <c r="L3304" s="40" t="s">
        <v>26958</v>
      </c>
      <c r="M3304" s="41">
        <f t="shared" si="113"/>
        <v>0</v>
      </c>
      <c r="N3304" s="41">
        <f t="shared" si="112"/>
        <v>0</v>
      </c>
      <c r="O3304" s="92"/>
      <c r="P3304" s="36"/>
      <c r="Q3304" s="35"/>
      <c r="R3304" s="44"/>
      <c r="S3304" s="44"/>
      <c r="T3304" s="45"/>
      <c r="U3304" s="45"/>
      <c r="V3304" s="45"/>
      <c r="W3304" s="45"/>
      <c r="X3304" s="45"/>
      <c r="Y3304" s="45"/>
      <c r="Z3304" s="46"/>
      <c r="AA3304" s="42"/>
      <c r="AB3304" s="42"/>
      <c r="AC3304" s="42"/>
      <c r="AD3304" s="42"/>
      <c r="AE3304" s="42"/>
      <c r="AF3304" s="42"/>
      <c r="AG3304" s="42"/>
      <c r="AH3304" s="46"/>
      <c r="AI3304" s="46"/>
      <c r="AJ3304" s="34"/>
      <c r="AK3304" s="34"/>
      <c r="AL3304" s="34"/>
      <c r="AM3304" s="34"/>
      <c r="AN3304" s="47"/>
      <c r="AO3304" s="47"/>
      <c r="AP3304" s="47"/>
      <c r="AQ3304" s="47"/>
      <c r="AR3304" s="47"/>
      <c r="AS3304" s="46"/>
      <c r="AT3304" s="46"/>
      <c r="AU3304" s="48"/>
      <c r="AV3304" s="48"/>
      <c r="AW3304" s="48"/>
      <c r="AX3304" s="48"/>
      <c r="AY3304" s="49"/>
      <c r="AZ3304" s="49"/>
      <c r="BA3304" s="49"/>
      <c r="BB3304" s="49"/>
      <c r="BC3304" s="49"/>
      <c r="BD3304" s="50"/>
      <c r="BE3304" s="50"/>
      <c r="BF3304" s="50"/>
      <c r="BG3304" s="50"/>
      <c r="BH3304" s="50"/>
      <c r="BI3304" s="53"/>
      <c r="BJ3304" s="53"/>
    </row>
    <row r="3305" spans="1:62" ht="172.2" thickBot="1" x14ac:dyDescent="0.3">
      <c r="A3305" s="28">
        <v>3305</v>
      </c>
      <c r="B3305" s="52" t="s">
        <v>7699</v>
      </c>
      <c r="C3305" s="33">
        <v>22</v>
      </c>
      <c r="D3305" s="33">
        <v>34</v>
      </c>
      <c r="E3305" s="37" t="s">
        <v>12019</v>
      </c>
      <c r="F3305" s="37" t="s">
        <v>254</v>
      </c>
      <c r="G3305" s="37" t="s">
        <v>12020</v>
      </c>
      <c r="H3305" s="38" t="s">
        <v>12021</v>
      </c>
      <c r="I3305" s="39" t="s">
        <v>7814</v>
      </c>
      <c r="J3305" s="38"/>
      <c r="K3305" s="102">
        <v>3519</v>
      </c>
      <c r="L3305" s="40" t="s">
        <v>26958</v>
      </c>
      <c r="M3305" s="41">
        <f t="shared" si="113"/>
        <v>0</v>
      </c>
      <c r="N3305" s="41">
        <f t="shared" si="112"/>
        <v>0</v>
      </c>
      <c r="O3305" s="92"/>
      <c r="P3305" s="36"/>
      <c r="Q3305" s="35"/>
      <c r="R3305" s="44"/>
      <c r="S3305" s="44"/>
      <c r="T3305" s="45"/>
      <c r="U3305" s="45"/>
      <c r="V3305" s="45"/>
      <c r="W3305" s="45"/>
      <c r="X3305" s="45"/>
      <c r="Y3305" s="45"/>
      <c r="Z3305" s="46"/>
      <c r="AA3305" s="42"/>
      <c r="AB3305" s="42"/>
      <c r="AC3305" s="42"/>
      <c r="AD3305" s="42"/>
      <c r="AE3305" s="42"/>
      <c r="AF3305" s="42"/>
      <c r="AG3305" s="42"/>
      <c r="AH3305" s="46"/>
      <c r="AI3305" s="46"/>
      <c r="AJ3305" s="34"/>
      <c r="AK3305" s="34"/>
      <c r="AL3305" s="34"/>
      <c r="AM3305" s="34"/>
      <c r="AN3305" s="47"/>
      <c r="AO3305" s="47"/>
      <c r="AP3305" s="47"/>
      <c r="AQ3305" s="47"/>
      <c r="AR3305" s="47"/>
      <c r="AS3305" s="46"/>
      <c r="AT3305" s="46"/>
      <c r="AU3305" s="48"/>
      <c r="AV3305" s="48"/>
      <c r="AW3305" s="48"/>
      <c r="AX3305" s="48"/>
      <c r="AY3305" s="49"/>
      <c r="AZ3305" s="49"/>
      <c r="BA3305" s="49"/>
      <c r="BB3305" s="49"/>
      <c r="BC3305" s="49"/>
      <c r="BD3305" s="50"/>
      <c r="BE3305" s="50"/>
      <c r="BF3305" s="50"/>
      <c r="BG3305" s="50"/>
      <c r="BH3305" s="50"/>
      <c r="BI3305" s="53"/>
      <c r="BJ3305" s="53"/>
    </row>
    <row r="3306" spans="1:62" ht="40.200000000000003" thickBot="1" x14ac:dyDescent="0.3">
      <c r="A3306" s="28">
        <v>3306</v>
      </c>
      <c r="B3306" s="52" t="s">
        <v>7699</v>
      </c>
      <c r="C3306" s="33">
        <v>22</v>
      </c>
      <c r="D3306" s="33">
        <v>35</v>
      </c>
      <c r="E3306" s="37" t="s">
        <v>12022</v>
      </c>
      <c r="F3306" s="37" t="s">
        <v>12023</v>
      </c>
      <c r="G3306" s="37" t="s">
        <v>12024</v>
      </c>
      <c r="H3306" s="38"/>
      <c r="I3306" s="39" t="s">
        <v>12025</v>
      </c>
      <c r="J3306" s="38"/>
      <c r="K3306" s="102">
        <v>3520</v>
      </c>
      <c r="L3306" s="40" t="s">
        <v>26958</v>
      </c>
      <c r="M3306" s="41">
        <f t="shared" si="113"/>
        <v>0</v>
      </c>
      <c r="N3306" s="41">
        <f t="shared" si="112"/>
        <v>0</v>
      </c>
      <c r="O3306" s="92"/>
      <c r="P3306" s="36"/>
      <c r="Q3306" s="35"/>
      <c r="R3306" s="44"/>
      <c r="S3306" s="44"/>
      <c r="T3306" s="45"/>
      <c r="U3306" s="45"/>
      <c r="V3306" s="45"/>
      <c r="W3306" s="45"/>
      <c r="X3306" s="45"/>
      <c r="Y3306" s="45"/>
      <c r="Z3306" s="46"/>
      <c r="AA3306" s="42"/>
      <c r="AB3306" s="42"/>
      <c r="AC3306" s="42"/>
      <c r="AD3306" s="42"/>
      <c r="AE3306" s="42"/>
      <c r="AF3306" s="42"/>
      <c r="AG3306" s="42"/>
      <c r="AH3306" s="46"/>
      <c r="AI3306" s="46"/>
      <c r="AJ3306" s="34"/>
      <c r="AK3306" s="34"/>
      <c r="AL3306" s="34"/>
      <c r="AM3306" s="34"/>
      <c r="AN3306" s="47"/>
      <c r="AO3306" s="47"/>
      <c r="AP3306" s="47"/>
      <c r="AQ3306" s="47"/>
      <c r="AR3306" s="47"/>
      <c r="AS3306" s="46"/>
      <c r="AT3306" s="46"/>
      <c r="AU3306" s="48"/>
      <c r="AV3306" s="48"/>
      <c r="AW3306" s="48"/>
      <c r="AX3306" s="48"/>
      <c r="AY3306" s="49"/>
      <c r="AZ3306" s="49"/>
      <c r="BA3306" s="49"/>
      <c r="BB3306" s="49"/>
      <c r="BC3306" s="49"/>
      <c r="BD3306" s="50"/>
      <c r="BE3306" s="50"/>
      <c r="BF3306" s="50"/>
      <c r="BG3306" s="50"/>
      <c r="BH3306" s="50"/>
      <c r="BI3306" s="53"/>
      <c r="BJ3306" s="53"/>
    </row>
    <row r="3307" spans="1:62" ht="106.2" thickBot="1" x14ac:dyDescent="0.3">
      <c r="A3307" s="28">
        <v>3307</v>
      </c>
      <c r="B3307" s="52" t="s">
        <v>7699</v>
      </c>
      <c r="C3307" s="33">
        <v>23</v>
      </c>
      <c r="D3307" s="33">
        <v>0</v>
      </c>
      <c r="E3307" s="37" t="s">
        <v>12026</v>
      </c>
      <c r="F3307" s="37" t="s">
        <v>11775</v>
      </c>
      <c r="G3307" s="37" t="s">
        <v>12027</v>
      </c>
      <c r="H3307" s="38" t="s">
        <v>12028</v>
      </c>
      <c r="I3307" s="39" t="s">
        <v>12029</v>
      </c>
      <c r="J3307" s="38" t="s">
        <v>11779</v>
      </c>
      <c r="K3307" s="102">
        <v>3521</v>
      </c>
      <c r="L3307" s="40" t="s">
        <v>26958</v>
      </c>
      <c r="M3307" s="41">
        <f t="shared" si="113"/>
        <v>0</v>
      </c>
      <c r="N3307" s="41">
        <f t="shared" si="112"/>
        <v>0</v>
      </c>
      <c r="O3307" s="92"/>
      <c r="P3307" s="36"/>
      <c r="Q3307" s="35"/>
      <c r="R3307" s="44"/>
      <c r="S3307" s="44"/>
      <c r="T3307" s="45"/>
      <c r="U3307" s="45"/>
      <c r="V3307" s="45"/>
      <c r="W3307" s="45"/>
      <c r="X3307" s="45"/>
      <c r="Y3307" s="45"/>
      <c r="Z3307" s="46"/>
      <c r="AA3307" s="42"/>
      <c r="AB3307" s="42"/>
      <c r="AC3307" s="42"/>
      <c r="AD3307" s="42"/>
      <c r="AE3307" s="42"/>
      <c r="AF3307" s="42"/>
      <c r="AG3307" s="42"/>
      <c r="AH3307" s="46"/>
      <c r="AI3307" s="46"/>
      <c r="AJ3307" s="34"/>
      <c r="AK3307" s="34"/>
      <c r="AL3307" s="34"/>
      <c r="AM3307" s="34"/>
      <c r="AN3307" s="47"/>
      <c r="AO3307" s="47"/>
      <c r="AP3307" s="47"/>
      <c r="AQ3307" s="47"/>
      <c r="AR3307" s="47"/>
      <c r="AS3307" s="46"/>
      <c r="AT3307" s="46"/>
      <c r="AU3307" s="48"/>
      <c r="AV3307" s="48"/>
      <c r="AW3307" s="48"/>
      <c r="AX3307" s="48"/>
      <c r="AY3307" s="49"/>
      <c r="AZ3307" s="49"/>
      <c r="BA3307" s="49"/>
      <c r="BB3307" s="49"/>
      <c r="BC3307" s="49"/>
      <c r="BD3307" s="50"/>
      <c r="BE3307" s="50"/>
      <c r="BF3307" s="50"/>
      <c r="BG3307" s="50"/>
      <c r="BH3307" s="50"/>
      <c r="BI3307" s="53"/>
      <c r="BJ3307" s="53"/>
    </row>
    <row r="3308" spans="1:62" ht="106.2" thickBot="1" x14ac:dyDescent="0.3">
      <c r="A3308" s="28">
        <v>3308</v>
      </c>
      <c r="B3308" s="52" t="s">
        <v>7699</v>
      </c>
      <c r="C3308" s="33">
        <v>23</v>
      </c>
      <c r="D3308" s="33">
        <v>1</v>
      </c>
      <c r="E3308" s="37" t="s">
        <v>12030</v>
      </c>
      <c r="F3308" s="37" t="s">
        <v>12031</v>
      </c>
      <c r="G3308" s="37" t="s">
        <v>12032</v>
      </c>
      <c r="H3308" s="38" t="s">
        <v>12033</v>
      </c>
      <c r="I3308" s="39" t="s">
        <v>12034</v>
      </c>
      <c r="J3308" s="38"/>
      <c r="K3308" s="102">
        <v>3522</v>
      </c>
      <c r="L3308" s="40" t="s">
        <v>26958</v>
      </c>
      <c r="M3308" s="41">
        <f t="shared" si="113"/>
        <v>0</v>
      </c>
      <c r="N3308" s="41">
        <f t="shared" si="112"/>
        <v>35</v>
      </c>
      <c r="O3308" s="92"/>
      <c r="P3308" s="36"/>
      <c r="Q3308" s="35"/>
      <c r="R3308" s="44"/>
      <c r="S3308" s="44"/>
      <c r="T3308" s="45"/>
      <c r="U3308" s="45"/>
      <c r="V3308" s="45"/>
      <c r="W3308" s="45"/>
      <c r="X3308" s="45"/>
      <c r="Y3308" s="45"/>
      <c r="Z3308" s="46"/>
      <c r="AA3308" s="42"/>
      <c r="AB3308" s="42"/>
      <c r="AC3308" s="42"/>
      <c r="AD3308" s="42"/>
      <c r="AE3308" s="42"/>
      <c r="AF3308" s="42"/>
      <c r="AG3308" s="42"/>
      <c r="AH3308" s="46"/>
      <c r="AI3308" s="46"/>
      <c r="AJ3308" s="34"/>
      <c r="AK3308" s="34"/>
      <c r="AL3308" s="34"/>
      <c r="AM3308" s="34"/>
      <c r="AN3308" s="47"/>
      <c r="AO3308" s="47"/>
      <c r="AP3308" s="47"/>
      <c r="AQ3308" s="47"/>
      <c r="AR3308" s="47"/>
      <c r="AS3308" s="46"/>
      <c r="AT3308" s="46"/>
      <c r="AU3308" s="48"/>
      <c r="AV3308" s="48"/>
      <c r="AW3308" s="48"/>
      <c r="AX3308" s="48"/>
      <c r="AY3308" s="49"/>
      <c r="AZ3308" s="49"/>
      <c r="BA3308" s="49"/>
      <c r="BB3308" s="49"/>
      <c r="BC3308" s="49"/>
      <c r="BD3308" s="50"/>
      <c r="BE3308" s="50"/>
      <c r="BF3308" s="50"/>
      <c r="BG3308" s="50"/>
      <c r="BH3308" s="50"/>
      <c r="BI3308" s="53"/>
      <c r="BJ3308" s="53"/>
    </row>
    <row r="3309" spans="1:62" ht="172.2" thickBot="1" x14ac:dyDescent="0.3">
      <c r="A3309" s="28">
        <v>3309</v>
      </c>
      <c r="B3309" s="52" t="s">
        <v>7699</v>
      </c>
      <c r="C3309" s="33">
        <v>23</v>
      </c>
      <c r="D3309" s="33">
        <v>2</v>
      </c>
      <c r="E3309" s="37" t="s">
        <v>12035</v>
      </c>
      <c r="F3309" s="37" t="s">
        <v>12036</v>
      </c>
      <c r="G3309" s="37" t="s">
        <v>12037</v>
      </c>
      <c r="H3309" s="38" t="s">
        <v>12038</v>
      </c>
      <c r="I3309" s="39"/>
      <c r="J3309" s="38"/>
      <c r="K3309" s="102">
        <v>3523</v>
      </c>
      <c r="L3309" s="40" t="s">
        <v>26958</v>
      </c>
      <c r="M3309" s="41">
        <f t="shared" si="113"/>
        <v>0</v>
      </c>
      <c r="N3309" s="41">
        <f t="shared" si="112"/>
        <v>0</v>
      </c>
      <c r="O3309" s="92"/>
      <c r="P3309" s="36"/>
      <c r="Q3309" s="35"/>
      <c r="R3309" s="44"/>
      <c r="S3309" s="44"/>
      <c r="T3309" s="45"/>
      <c r="U3309" s="45"/>
      <c r="V3309" s="45"/>
      <c r="W3309" s="45"/>
      <c r="X3309" s="45"/>
      <c r="Y3309" s="45"/>
      <c r="Z3309" s="46"/>
      <c r="AA3309" s="42"/>
      <c r="AB3309" s="42"/>
      <c r="AC3309" s="42"/>
      <c r="AD3309" s="42"/>
      <c r="AE3309" s="42"/>
      <c r="AF3309" s="42"/>
      <c r="AG3309" s="42"/>
      <c r="AH3309" s="46"/>
      <c r="AI3309" s="46"/>
      <c r="AJ3309" s="34">
        <v>1</v>
      </c>
      <c r="AK3309" s="34">
        <v>0</v>
      </c>
      <c r="AL3309" s="34" t="s">
        <v>27497</v>
      </c>
      <c r="AM3309" s="34" t="s">
        <v>27051</v>
      </c>
      <c r="AN3309" s="47"/>
      <c r="AO3309" s="47"/>
      <c r="AP3309" s="47"/>
      <c r="AQ3309" s="47"/>
      <c r="AR3309" s="47"/>
      <c r="AS3309" s="46"/>
      <c r="AT3309" s="46"/>
      <c r="AU3309" s="48"/>
      <c r="AV3309" s="48"/>
      <c r="AW3309" s="48"/>
      <c r="AX3309" s="48"/>
      <c r="AY3309" s="49"/>
      <c r="AZ3309" s="49"/>
      <c r="BA3309" s="49"/>
      <c r="BB3309" s="49"/>
      <c r="BC3309" s="49"/>
      <c r="BD3309" s="50"/>
      <c r="BE3309" s="50"/>
      <c r="BF3309" s="50"/>
      <c r="BG3309" s="50"/>
      <c r="BH3309" s="50"/>
      <c r="BI3309" s="53"/>
      <c r="BJ3309" s="53"/>
    </row>
    <row r="3310" spans="1:62" ht="251.4" thickBot="1" x14ac:dyDescent="0.3">
      <c r="A3310" s="28">
        <v>3310</v>
      </c>
      <c r="B3310" s="52" t="s">
        <v>7699</v>
      </c>
      <c r="C3310" s="33">
        <v>23</v>
      </c>
      <c r="D3310" s="33">
        <v>3</v>
      </c>
      <c r="E3310" s="37" t="s">
        <v>12039</v>
      </c>
      <c r="F3310" s="37" t="s">
        <v>12040</v>
      </c>
      <c r="G3310" s="37" t="s">
        <v>12041</v>
      </c>
      <c r="H3310" s="38" t="s">
        <v>9057</v>
      </c>
      <c r="I3310" s="39" t="s">
        <v>12042</v>
      </c>
      <c r="J3310" s="38"/>
      <c r="K3310" s="102">
        <v>3524</v>
      </c>
      <c r="L3310" s="40" t="s">
        <v>26958</v>
      </c>
      <c r="M3310" s="41">
        <f t="shared" si="113"/>
        <v>0</v>
      </c>
      <c r="N3310" s="41">
        <f t="shared" si="112"/>
        <v>0</v>
      </c>
      <c r="O3310" s="92"/>
      <c r="P3310" s="36"/>
      <c r="Q3310" s="35"/>
      <c r="R3310" s="44"/>
      <c r="S3310" s="44"/>
      <c r="T3310" s="45"/>
      <c r="U3310" s="45"/>
      <c r="V3310" s="45"/>
      <c r="W3310" s="45"/>
      <c r="X3310" s="45"/>
      <c r="Y3310" s="45"/>
      <c r="Z3310" s="46"/>
      <c r="AA3310" s="42"/>
      <c r="AB3310" s="42"/>
      <c r="AC3310" s="42"/>
      <c r="AD3310" s="42"/>
      <c r="AE3310" s="42"/>
      <c r="AF3310" s="42"/>
      <c r="AG3310" s="42"/>
      <c r="AH3310" s="46"/>
      <c r="AI3310" s="46"/>
      <c r="AJ3310" s="34"/>
      <c r="AK3310" s="34"/>
      <c r="AL3310" s="34"/>
      <c r="AM3310" s="34"/>
      <c r="AN3310" s="47"/>
      <c r="AO3310" s="47"/>
      <c r="AP3310" s="47"/>
      <c r="AQ3310" s="47"/>
      <c r="AR3310" s="47"/>
      <c r="AS3310" s="46"/>
      <c r="AT3310" s="46"/>
      <c r="AU3310" s="48"/>
      <c r="AV3310" s="48"/>
      <c r="AW3310" s="48"/>
      <c r="AX3310" s="48"/>
      <c r="AY3310" s="49"/>
      <c r="AZ3310" s="49"/>
      <c r="BA3310" s="49"/>
      <c r="BB3310" s="49"/>
      <c r="BC3310" s="49"/>
      <c r="BD3310" s="50"/>
      <c r="BE3310" s="50"/>
      <c r="BF3310" s="50"/>
      <c r="BG3310" s="50"/>
      <c r="BH3310" s="50"/>
      <c r="BI3310" s="53"/>
      <c r="BJ3310" s="53"/>
    </row>
    <row r="3311" spans="1:62" ht="145.80000000000001" thickBot="1" x14ac:dyDescent="0.3">
      <c r="A3311" s="28">
        <v>3311</v>
      </c>
      <c r="B3311" s="52" t="s">
        <v>7699</v>
      </c>
      <c r="C3311" s="33">
        <v>23</v>
      </c>
      <c r="D3311" s="33">
        <v>4</v>
      </c>
      <c r="E3311" s="37" t="s">
        <v>12043</v>
      </c>
      <c r="F3311" s="37" t="s">
        <v>12044</v>
      </c>
      <c r="G3311" s="37" t="s">
        <v>12045</v>
      </c>
      <c r="H3311" s="38" t="s">
        <v>12046</v>
      </c>
      <c r="I3311" s="39" t="s">
        <v>12047</v>
      </c>
      <c r="J3311" s="38" t="s">
        <v>12048</v>
      </c>
      <c r="K3311" s="102">
        <v>3525</v>
      </c>
      <c r="L3311" s="40" t="s">
        <v>26958</v>
      </c>
      <c r="M3311" s="41">
        <f t="shared" si="113"/>
        <v>0</v>
      </c>
      <c r="N3311" s="41">
        <f t="shared" si="112"/>
        <v>0</v>
      </c>
      <c r="O3311" s="92"/>
      <c r="P3311" s="36"/>
      <c r="Q3311" s="35"/>
      <c r="R3311" s="44"/>
      <c r="S3311" s="44"/>
      <c r="T3311" s="45"/>
      <c r="U3311" s="45"/>
      <c r="V3311" s="45"/>
      <c r="W3311" s="45"/>
      <c r="X3311" s="45"/>
      <c r="Y3311" s="45"/>
      <c r="Z3311" s="46"/>
      <c r="AA3311" s="42"/>
      <c r="AB3311" s="42"/>
      <c r="AC3311" s="42"/>
      <c r="AD3311" s="42"/>
      <c r="AE3311" s="42"/>
      <c r="AF3311" s="42"/>
      <c r="AG3311" s="42"/>
      <c r="AH3311" s="46"/>
      <c r="AI3311" s="46"/>
      <c r="AJ3311" s="34"/>
      <c r="AK3311" s="34"/>
      <c r="AL3311" s="34"/>
      <c r="AM3311" s="34"/>
      <c r="AN3311" s="47"/>
      <c r="AO3311" s="47"/>
      <c r="AP3311" s="47"/>
      <c r="AQ3311" s="47"/>
      <c r="AR3311" s="47"/>
      <c r="AS3311" s="46"/>
      <c r="AT3311" s="46"/>
      <c r="AU3311" s="48"/>
      <c r="AV3311" s="48"/>
      <c r="AW3311" s="48"/>
      <c r="AX3311" s="48"/>
      <c r="AY3311" s="49"/>
      <c r="AZ3311" s="49"/>
      <c r="BA3311" s="49"/>
      <c r="BB3311" s="49"/>
      <c r="BC3311" s="49"/>
      <c r="BD3311" s="50"/>
      <c r="BE3311" s="50"/>
      <c r="BF3311" s="50"/>
      <c r="BG3311" s="50"/>
      <c r="BH3311" s="50"/>
      <c r="BI3311" s="53"/>
      <c r="BJ3311" s="53"/>
    </row>
    <row r="3312" spans="1:62" ht="93" thickBot="1" x14ac:dyDescent="0.3">
      <c r="A3312" s="28">
        <v>3312</v>
      </c>
      <c r="B3312" s="52" t="s">
        <v>7699</v>
      </c>
      <c r="C3312" s="33">
        <v>23</v>
      </c>
      <c r="D3312" s="33">
        <v>5</v>
      </c>
      <c r="E3312" s="37" t="s">
        <v>12049</v>
      </c>
      <c r="F3312" s="37" t="s">
        <v>12050</v>
      </c>
      <c r="G3312" s="37" t="s">
        <v>12051</v>
      </c>
      <c r="H3312" s="38"/>
      <c r="I3312" s="39" t="s">
        <v>12052</v>
      </c>
      <c r="J3312" s="38" t="s">
        <v>12053</v>
      </c>
      <c r="K3312" s="102">
        <v>3526</v>
      </c>
      <c r="L3312" s="40" t="s">
        <v>26958</v>
      </c>
      <c r="M3312" s="41">
        <f t="shared" si="113"/>
        <v>0</v>
      </c>
      <c r="N3312" s="41">
        <f t="shared" si="112"/>
        <v>0</v>
      </c>
      <c r="O3312" s="92"/>
      <c r="P3312" s="36"/>
      <c r="Q3312" s="35"/>
      <c r="R3312" s="44"/>
      <c r="S3312" s="44"/>
      <c r="T3312" s="45"/>
      <c r="U3312" s="45"/>
      <c r="V3312" s="45"/>
      <c r="W3312" s="45"/>
      <c r="X3312" s="45"/>
      <c r="Y3312" s="45"/>
      <c r="Z3312" s="46"/>
      <c r="AA3312" s="42"/>
      <c r="AB3312" s="42"/>
      <c r="AC3312" s="42"/>
      <c r="AD3312" s="42"/>
      <c r="AE3312" s="42"/>
      <c r="AF3312" s="42"/>
      <c r="AG3312" s="42"/>
      <c r="AH3312" s="46"/>
      <c r="AI3312" s="46"/>
      <c r="AJ3312" s="34"/>
      <c r="AK3312" s="34"/>
      <c r="AL3312" s="34"/>
      <c r="AM3312" s="34"/>
      <c r="AN3312" s="47"/>
      <c r="AO3312" s="47"/>
      <c r="AP3312" s="47"/>
      <c r="AQ3312" s="47"/>
      <c r="AR3312" s="47"/>
      <c r="AS3312" s="46"/>
      <c r="AT3312" s="46"/>
      <c r="AU3312" s="48"/>
      <c r="AV3312" s="48"/>
      <c r="AW3312" s="48"/>
      <c r="AX3312" s="48"/>
      <c r="AY3312" s="49"/>
      <c r="AZ3312" s="49"/>
      <c r="BA3312" s="49"/>
      <c r="BB3312" s="49"/>
      <c r="BC3312" s="49"/>
      <c r="BD3312" s="50"/>
      <c r="BE3312" s="50"/>
      <c r="BF3312" s="50"/>
      <c r="BG3312" s="50"/>
      <c r="BH3312" s="50"/>
      <c r="BI3312" s="53"/>
      <c r="BJ3312" s="53"/>
    </row>
    <row r="3313" spans="1:62" ht="198.6" thickBot="1" x14ac:dyDescent="0.3">
      <c r="A3313" s="28">
        <v>3313</v>
      </c>
      <c r="B3313" s="52" t="s">
        <v>7699</v>
      </c>
      <c r="C3313" s="33">
        <v>23</v>
      </c>
      <c r="D3313" s="33">
        <v>6</v>
      </c>
      <c r="E3313" s="37" t="s">
        <v>12054</v>
      </c>
      <c r="F3313" s="37" t="s">
        <v>12055</v>
      </c>
      <c r="G3313" s="37" t="s">
        <v>12056</v>
      </c>
      <c r="H3313" s="38"/>
      <c r="I3313" s="39" t="s">
        <v>12057</v>
      </c>
      <c r="J3313" s="38"/>
      <c r="K3313" s="102">
        <v>3527</v>
      </c>
      <c r="L3313" s="40" t="s">
        <v>26958</v>
      </c>
      <c r="M3313" s="41">
        <f t="shared" si="113"/>
        <v>0</v>
      </c>
      <c r="N3313" s="41">
        <f t="shared" ref="N3313:N3376" si="114">IF(D3313=1,D3311,0)</f>
        <v>0</v>
      </c>
      <c r="O3313" s="92"/>
      <c r="P3313" s="36"/>
      <c r="Q3313" s="35"/>
      <c r="R3313" s="44"/>
      <c r="S3313" s="44"/>
      <c r="T3313" s="45"/>
      <c r="U3313" s="45"/>
      <c r="V3313" s="45"/>
      <c r="W3313" s="45"/>
      <c r="X3313" s="45"/>
      <c r="Y3313" s="45"/>
      <c r="Z3313" s="46"/>
      <c r="AA3313" s="42"/>
      <c r="AB3313" s="42"/>
      <c r="AC3313" s="42"/>
      <c r="AD3313" s="42"/>
      <c r="AE3313" s="42"/>
      <c r="AF3313" s="42"/>
      <c r="AG3313" s="42"/>
      <c r="AH3313" s="46"/>
      <c r="AI3313" s="46"/>
      <c r="AJ3313" s="34"/>
      <c r="AK3313" s="34"/>
      <c r="AL3313" s="34"/>
      <c r="AM3313" s="34"/>
      <c r="AN3313" s="47"/>
      <c r="AO3313" s="47"/>
      <c r="AP3313" s="47"/>
      <c r="AQ3313" s="47"/>
      <c r="AR3313" s="47"/>
      <c r="AS3313" s="46"/>
      <c r="AT3313" s="46"/>
      <c r="AU3313" s="48"/>
      <c r="AV3313" s="48"/>
      <c r="AW3313" s="48"/>
      <c r="AX3313" s="48"/>
      <c r="AY3313" s="49"/>
      <c r="AZ3313" s="49"/>
      <c r="BA3313" s="49"/>
      <c r="BB3313" s="49"/>
      <c r="BC3313" s="49"/>
      <c r="BD3313" s="50"/>
      <c r="BE3313" s="50"/>
      <c r="BF3313" s="50"/>
      <c r="BG3313" s="50"/>
      <c r="BH3313" s="50"/>
      <c r="BI3313" s="53"/>
      <c r="BJ3313" s="53"/>
    </row>
    <row r="3314" spans="1:62" ht="66.599999999999994" thickBot="1" x14ac:dyDescent="0.3">
      <c r="A3314" s="28">
        <v>3314</v>
      </c>
      <c r="B3314" s="52" t="s">
        <v>7699</v>
      </c>
      <c r="C3314" s="33">
        <v>23</v>
      </c>
      <c r="D3314" s="33">
        <v>7</v>
      </c>
      <c r="E3314" s="37" t="s">
        <v>12058</v>
      </c>
      <c r="F3314" s="37" t="s">
        <v>12059</v>
      </c>
      <c r="G3314" s="37" t="s">
        <v>12060</v>
      </c>
      <c r="H3314" s="38"/>
      <c r="I3314" s="39" t="s">
        <v>12061</v>
      </c>
      <c r="J3314" s="38"/>
      <c r="K3314" s="102">
        <v>3528</v>
      </c>
      <c r="L3314" s="40" t="s">
        <v>26958</v>
      </c>
      <c r="M3314" s="41">
        <f t="shared" si="113"/>
        <v>0</v>
      </c>
      <c r="N3314" s="41">
        <f t="shared" si="114"/>
        <v>0</v>
      </c>
      <c r="O3314" s="92"/>
      <c r="P3314" s="36"/>
      <c r="Q3314" s="35"/>
      <c r="R3314" s="44"/>
      <c r="S3314" s="44"/>
      <c r="T3314" s="45"/>
      <c r="U3314" s="45"/>
      <c r="V3314" s="45"/>
      <c r="W3314" s="45"/>
      <c r="X3314" s="45"/>
      <c r="Y3314" s="45"/>
      <c r="Z3314" s="46"/>
      <c r="AA3314" s="42"/>
      <c r="AB3314" s="42"/>
      <c r="AC3314" s="42"/>
      <c r="AD3314" s="42"/>
      <c r="AE3314" s="42"/>
      <c r="AF3314" s="42"/>
      <c r="AG3314" s="42"/>
      <c r="AH3314" s="46"/>
      <c r="AI3314" s="46"/>
      <c r="AJ3314" s="34"/>
      <c r="AK3314" s="34"/>
      <c r="AL3314" s="34"/>
      <c r="AM3314" s="34"/>
      <c r="AN3314" s="47"/>
      <c r="AO3314" s="47"/>
      <c r="AP3314" s="47"/>
      <c r="AQ3314" s="47"/>
      <c r="AR3314" s="47"/>
      <c r="AS3314" s="46"/>
      <c r="AT3314" s="46"/>
      <c r="AU3314" s="48"/>
      <c r="AV3314" s="48"/>
      <c r="AW3314" s="48"/>
      <c r="AX3314" s="48"/>
      <c r="AY3314" s="49"/>
      <c r="AZ3314" s="49"/>
      <c r="BA3314" s="49"/>
      <c r="BB3314" s="49"/>
      <c r="BC3314" s="49"/>
      <c r="BD3314" s="50"/>
      <c r="BE3314" s="50"/>
      <c r="BF3314" s="50"/>
      <c r="BG3314" s="50"/>
      <c r="BH3314" s="50"/>
      <c r="BI3314" s="53"/>
      <c r="BJ3314" s="53"/>
    </row>
    <row r="3315" spans="1:62" ht="27" thickBot="1" x14ac:dyDescent="0.3">
      <c r="A3315" s="28">
        <v>3315</v>
      </c>
      <c r="B3315" s="52" t="s">
        <v>7699</v>
      </c>
      <c r="C3315" s="33">
        <v>23</v>
      </c>
      <c r="D3315" s="33">
        <v>8</v>
      </c>
      <c r="E3315" s="37" t="s">
        <v>12062</v>
      </c>
      <c r="F3315" s="37" t="s">
        <v>1723</v>
      </c>
      <c r="G3315" s="37" t="s">
        <v>12063</v>
      </c>
      <c r="H3315" s="38"/>
      <c r="I3315" s="39" t="s">
        <v>10090</v>
      </c>
      <c r="J3315" s="38"/>
      <c r="K3315" s="102">
        <v>3529</v>
      </c>
      <c r="L3315" s="40" t="s">
        <v>26958</v>
      </c>
      <c r="M3315" s="41">
        <f t="shared" si="113"/>
        <v>0</v>
      </c>
      <c r="N3315" s="41">
        <f t="shared" si="114"/>
        <v>0</v>
      </c>
      <c r="O3315" s="92"/>
      <c r="P3315" s="36"/>
      <c r="Q3315" s="35"/>
      <c r="R3315" s="44"/>
      <c r="S3315" s="44"/>
      <c r="T3315" s="45"/>
      <c r="U3315" s="45"/>
      <c r="V3315" s="45"/>
      <c r="W3315" s="45"/>
      <c r="X3315" s="45"/>
      <c r="Y3315" s="45"/>
      <c r="Z3315" s="46"/>
      <c r="AA3315" s="42"/>
      <c r="AB3315" s="42"/>
      <c r="AC3315" s="42"/>
      <c r="AD3315" s="42"/>
      <c r="AE3315" s="42"/>
      <c r="AF3315" s="42"/>
      <c r="AG3315" s="42"/>
      <c r="AH3315" s="46"/>
      <c r="AI3315" s="46"/>
      <c r="AJ3315" s="34"/>
      <c r="AK3315" s="34"/>
      <c r="AL3315" s="34"/>
      <c r="AM3315" s="34"/>
      <c r="AN3315" s="47"/>
      <c r="AO3315" s="47"/>
      <c r="AP3315" s="47"/>
      <c r="AQ3315" s="47"/>
      <c r="AR3315" s="47"/>
      <c r="AS3315" s="46"/>
      <c r="AT3315" s="46"/>
      <c r="AU3315" s="48"/>
      <c r="AV3315" s="48"/>
      <c r="AW3315" s="48"/>
      <c r="AX3315" s="48"/>
      <c r="AY3315" s="49"/>
      <c r="AZ3315" s="49"/>
      <c r="BA3315" s="49"/>
      <c r="BB3315" s="49"/>
      <c r="BC3315" s="49"/>
      <c r="BD3315" s="50"/>
      <c r="BE3315" s="50"/>
      <c r="BF3315" s="50"/>
      <c r="BG3315" s="50"/>
      <c r="BH3315" s="50"/>
      <c r="BI3315" s="53"/>
      <c r="BJ3315" s="53"/>
    </row>
    <row r="3316" spans="1:62" ht="53.4" thickBot="1" x14ac:dyDescent="0.3">
      <c r="A3316" s="28">
        <v>3316</v>
      </c>
      <c r="B3316" s="52" t="s">
        <v>7699</v>
      </c>
      <c r="C3316" s="33">
        <v>23</v>
      </c>
      <c r="D3316" s="33">
        <v>9</v>
      </c>
      <c r="E3316" s="37" t="s">
        <v>12064</v>
      </c>
      <c r="F3316" s="37"/>
      <c r="G3316" s="37" t="s">
        <v>12065</v>
      </c>
      <c r="H3316" s="38" t="s">
        <v>12066</v>
      </c>
      <c r="I3316" s="39" t="s">
        <v>12065</v>
      </c>
      <c r="J3316" s="38"/>
      <c r="K3316" s="102">
        <v>3530</v>
      </c>
      <c r="L3316" s="40" t="s">
        <v>26958</v>
      </c>
      <c r="M3316" s="41">
        <f t="shared" si="113"/>
        <v>0</v>
      </c>
      <c r="N3316" s="41">
        <f t="shared" si="114"/>
        <v>0</v>
      </c>
      <c r="O3316" s="92"/>
      <c r="P3316" s="36"/>
      <c r="Q3316" s="35"/>
      <c r="R3316" s="44"/>
      <c r="S3316" s="44"/>
      <c r="T3316" s="45"/>
      <c r="U3316" s="45"/>
      <c r="V3316" s="45"/>
      <c r="W3316" s="45"/>
      <c r="X3316" s="45"/>
      <c r="Y3316" s="45"/>
      <c r="Z3316" s="46"/>
      <c r="AA3316" s="42"/>
      <c r="AB3316" s="42"/>
      <c r="AC3316" s="42"/>
      <c r="AD3316" s="42"/>
      <c r="AE3316" s="42"/>
      <c r="AF3316" s="42"/>
      <c r="AG3316" s="42"/>
      <c r="AH3316" s="46"/>
      <c r="AI3316" s="46"/>
      <c r="AJ3316" s="34"/>
      <c r="AK3316" s="34"/>
      <c r="AL3316" s="34"/>
      <c r="AM3316" s="34"/>
      <c r="AN3316" s="47"/>
      <c r="AO3316" s="47"/>
      <c r="AP3316" s="47"/>
      <c r="AQ3316" s="47"/>
      <c r="AR3316" s="47"/>
      <c r="AS3316" s="46"/>
      <c r="AT3316" s="46"/>
      <c r="AU3316" s="48"/>
      <c r="AV3316" s="48"/>
      <c r="AW3316" s="48"/>
      <c r="AX3316" s="48"/>
      <c r="AY3316" s="49"/>
      <c r="AZ3316" s="49"/>
      <c r="BA3316" s="49"/>
      <c r="BB3316" s="49"/>
      <c r="BC3316" s="49"/>
      <c r="BD3316" s="50"/>
      <c r="BE3316" s="50"/>
      <c r="BF3316" s="50"/>
      <c r="BG3316" s="50"/>
      <c r="BH3316" s="50"/>
      <c r="BI3316" s="53"/>
      <c r="BJ3316" s="53"/>
    </row>
    <row r="3317" spans="1:62" ht="53.4" thickBot="1" x14ac:dyDescent="0.3">
      <c r="A3317" s="28">
        <v>3317</v>
      </c>
      <c r="B3317" s="52" t="s">
        <v>7699</v>
      </c>
      <c r="C3317" s="33">
        <v>23</v>
      </c>
      <c r="D3317" s="33">
        <v>10</v>
      </c>
      <c r="E3317" s="37" t="s">
        <v>12067</v>
      </c>
      <c r="F3317" s="37" t="s">
        <v>104</v>
      </c>
      <c r="G3317" s="37" t="s">
        <v>12068</v>
      </c>
      <c r="H3317" s="38" t="s">
        <v>12069</v>
      </c>
      <c r="I3317" s="39" t="s">
        <v>12070</v>
      </c>
      <c r="J3317" s="38"/>
      <c r="K3317" s="102">
        <v>3531</v>
      </c>
      <c r="L3317" s="40" t="s">
        <v>26958</v>
      </c>
      <c r="M3317" s="41">
        <f t="shared" si="113"/>
        <v>0</v>
      </c>
      <c r="N3317" s="41">
        <f t="shared" si="114"/>
        <v>0</v>
      </c>
      <c r="O3317" s="92"/>
      <c r="P3317" s="36"/>
      <c r="Q3317" s="35"/>
      <c r="R3317" s="44"/>
      <c r="S3317" s="44"/>
      <c r="T3317" s="45"/>
      <c r="U3317" s="45"/>
      <c r="V3317" s="45"/>
      <c r="W3317" s="45"/>
      <c r="X3317" s="45"/>
      <c r="Y3317" s="45"/>
      <c r="Z3317" s="46"/>
      <c r="AA3317" s="42"/>
      <c r="AB3317" s="42"/>
      <c r="AC3317" s="42"/>
      <c r="AD3317" s="42"/>
      <c r="AE3317" s="42"/>
      <c r="AF3317" s="42"/>
      <c r="AG3317" s="42"/>
      <c r="AH3317" s="46"/>
      <c r="AI3317" s="46"/>
      <c r="AJ3317" s="34"/>
      <c r="AK3317" s="34"/>
      <c r="AL3317" s="34"/>
      <c r="AM3317" s="34"/>
      <c r="AN3317" s="47"/>
      <c r="AO3317" s="47"/>
      <c r="AP3317" s="47"/>
      <c r="AQ3317" s="47"/>
      <c r="AR3317" s="47"/>
      <c r="AS3317" s="46"/>
      <c r="AT3317" s="46"/>
      <c r="AU3317" s="48"/>
      <c r="AV3317" s="48"/>
      <c r="AW3317" s="48"/>
      <c r="AX3317" s="48"/>
      <c r="AY3317" s="49"/>
      <c r="AZ3317" s="49"/>
      <c r="BA3317" s="49"/>
      <c r="BB3317" s="49"/>
      <c r="BC3317" s="49"/>
      <c r="BD3317" s="50"/>
      <c r="BE3317" s="50"/>
      <c r="BF3317" s="50"/>
      <c r="BG3317" s="50"/>
      <c r="BH3317" s="50"/>
      <c r="BI3317" s="53"/>
      <c r="BJ3317" s="53"/>
    </row>
    <row r="3318" spans="1:62" ht="53.4" thickBot="1" x14ac:dyDescent="0.3">
      <c r="A3318" s="28">
        <v>3318</v>
      </c>
      <c r="B3318" s="52" t="s">
        <v>7699</v>
      </c>
      <c r="C3318" s="33">
        <v>23</v>
      </c>
      <c r="D3318" s="33">
        <v>11</v>
      </c>
      <c r="E3318" s="37" t="s">
        <v>12071</v>
      </c>
      <c r="F3318" s="37" t="s">
        <v>104</v>
      </c>
      <c r="G3318" s="37" t="s">
        <v>12072</v>
      </c>
      <c r="H3318" s="38" t="s">
        <v>12073</v>
      </c>
      <c r="I3318" s="39" t="s">
        <v>12074</v>
      </c>
      <c r="J3318" s="38"/>
      <c r="K3318" s="102">
        <v>3532</v>
      </c>
      <c r="L3318" s="40" t="s">
        <v>26958</v>
      </c>
      <c r="M3318" s="41">
        <f t="shared" si="113"/>
        <v>0</v>
      </c>
      <c r="N3318" s="41">
        <f t="shared" si="114"/>
        <v>0</v>
      </c>
      <c r="O3318" s="92"/>
      <c r="P3318" s="36"/>
      <c r="Q3318" s="35"/>
      <c r="R3318" s="44"/>
      <c r="S3318" s="44"/>
      <c r="T3318" s="45"/>
      <c r="U3318" s="45"/>
      <c r="V3318" s="45"/>
      <c r="W3318" s="45"/>
      <c r="X3318" s="45"/>
      <c r="Y3318" s="45"/>
      <c r="Z3318" s="46"/>
      <c r="AA3318" s="42"/>
      <c r="AB3318" s="42"/>
      <c r="AC3318" s="42"/>
      <c r="AD3318" s="42"/>
      <c r="AE3318" s="42"/>
      <c r="AF3318" s="42"/>
      <c r="AG3318" s="42"/>
      <c r="AH3318" s="46"/>
      <c r="AI3318" s="46"/>
      <c r="AJ3318" s="34"/>
      <c r="AK3318" s="34"/>
      <c r="AL3318" s="34"/>
      <c r="AM3318" s="34"/>
      <c r="AN3318" s="47"/>
      <c r="AO3318" s="47"/>
      <c r="AP3318" s="47"/>
      <c r="AQ3318" s="47"/>
      <c r="AR3318" s="47"/>
      <c r="AS3318" s="46"/>
      <c r="AT3318" s="46"/>
      <c r="AU3318" s="48"/>
      <c r="AV3318" s="48"/>
      <c r="AW3318" s="48"/>
      <c r="AX3318" s="48"/>
      <c r="AY3318" s="49"/>
      <c r="AZ3318" s="49"/>
      <c r="BA3318" s="49"/>
      <c r="BB3318" s="49"/>
      <c r="BC3318" s="49"/>
      <c r="BD3318" s="50"/>
      <c r="BE3318" s="50"/>
      <c r="BF3318" s="50"/>
      <c r="BG3318" s="50"/>
      <c r="BH3318" s="50"/>
      <c r="BI3318" s="53"/>
      <c r="BJ3318" s="53"/>
    </row>
    <row r="3319" spans="1:62" ht="119.4" thickBot="1" x14ac:dyDescent="0.3">
      <c r="A3319" s="28">
        <v>3319</v>
      </c>
      <c r="B3319" s="52" t="s">
        <v>7699</v>
      </c>
      <c r="C3319" s="33">
        <v>23</v>
      </c>
      <c r="D3319" s="33">
        <v>12</v>
      </c>
      <c r="E3319" s="37" t="s">
        <v>12075</v>
      </c>
      <c r="F3319" s="37" t="s">
        <v>104</v>
      </c>
      <c r="G3319" s="37" t="s">
        <v>12076</v>
      </c>
      <c r="H3319" s="38" t="s">
        <v>12077</v>
      </c>
      <c r="I3319" s="39" t="s">
        <v>12078</v>
      </c>
      <c r="J3319" s="38"/>
      <c r="K3319" s="102">
        <v>3533</v>
      </c>
      <c r="L3319" s="40" t="s">
        <v>26958</v>
      </c>
      <c r="M3319" s="41">
        <f t="shared" si="113"/>
        <v>0</v>
      </c>
      <c r="N3319" s="41">
        <f t="shared" si="114"/>
        <v>0</v>
      </c>
      <c r="O3319" s="92"/>
      <c r="P3319" s="36"/>
      <c r="Q3319" s="35"/>
      <c r="R3319" s="44"/>
      <c r="S3319" s="44"/>
      <c r="T3319" s="45"/>
      <c r="U3319" s="45"/>
      <c r="V3319" s="45"/>
      <c r="W3319" s="45"/>
      <c r="X3319" s="45"/>
      <c r="Y3319" s="45"/>
      <c r="Z3319" s="46"/>
      <c r="AA3319" s="42"/>
      <c r="AB3319" s="42"/>
      <c r="AC3319" s="42"/>
      <c r="AD3319" s="42"/>
      <c r="AE3319" s="42"/>
      <c r="AF3319" s="42"/>
      <c r="AG3319" s="42"/>
      <c r="AH3319" s="46"/>
      <c r="AI3319" s="46"/>
      <c r="AJ3319" s="34"/>
      <c r="AK3319" s="34"/>
      <c r="AL3319" s="34"/>
      <c r="AM3319" s="34"/>
      <c r="AN3319" s="47"/>
      <c r="AO3319" s="47"/>
      <c r="AP3319" s="47"/>
      <c r="AQ3319" s="47"/>
      <c r="AR3319" s="47"/>
      <c r="AS3319" s="46"/>
      <c r="AT3319" s="46"/>
      <c r="AU3319" s="48"/>
      <c r="AV3319" s="48"/>
      <c r="AW3319" s="48"/>
      <c r="AX3319" s="48"/>
      <c r="AY3319" s="49"/>
      <c r="AZ3319" s="49"/>
      <c r="BA3319" s="49"/>
      <c r="BB3319" s="49"/>
      <c r="BC3319" s="49"/>
      <c r="BD3319" s="50"/>
      <c r="BE3319" s="50"/>
      <c r="BF3319" s="50"/>
      <c r="BG3319" s="50"/>
      <c r="BH3319" s="50"/>
      <c r="BI3319" s="53"/>
      <c r="BJ3319" s="53"/>
    </row>
    <row r="3320" spans="1:62" ht="106.2" thickBot="1" x14ac:dyDescent="0.3">
      <c r="A3320" s="28">
        <v>3320</v>
      </c>
      <c r="B3320" s="52" t="s">
        <v>7699</v>
      </c>
      <c r="C3320" s="33">
        <v>23</v>
      </c>
      <c r="D3320" s="33">
        <v>13</v>
      </c>
      <c r="E3320" s="37" t="s">
        <v>12079</v>
      </c>
      <c r="F3320" s="37" t="s">
        <v>104</v>
      </c>
      <c r="G3320" s="37" t="s">
        <v>12080</v>
      </c>
      <c r="H3320" s="38" t="s">
        <v>12081</v>
      </c>
      <c r="I3320" s="39" t="s">
        <v>12082</v>
      </c>
      <c r="J3320" s="38"/>
      <c r="K3320" s="102">
        <v>3534</v>
      </c>
      <c r="L3320" s="40" t="s">
        <v>26958</v>
      </c>
      <c r="M3320" s="41">
        <f t="shared" si="113"/>
        <v>0</v>
      </c>
      <c r="N3320" s="41">
        <f t="shared" si="114"/>
        <v>0</v>
      </c>
      <c r="O3320" s="92"/>
      <c r="P3320" s="36"/>
      <c r="Q3320" s="35"/>
      <c r="R3320" s="44"/>
      <c r="S3320" s="44"/>
      <c r="T3320" s="45"/>
      <c r="U3320" s="45"/>
      <c r="V3320" s="45"/>
      <c r="W3320" s="45"/>
      <c r="X3320" s="45"/>
      <c r="Y3320" s="45"/>
      <c r="Z3320" s="46"/>
      <c r="AA3320" s="42"/>
      <c r="AB3320" s="42"/>
      <c r="AC3320" s="42"/>
      <c r="AD3320" s="42"/>
      <c r="AE3320" s="42"/>
      <c r="AF3320" s="42"/>
      <c r="AG3320" s="42"/>
      <c r="AH3320" s="46"/>
      <c r="AI3320" s="46"/>
      <c r="AJ3320" s="34"/>
      <c r="AK3320" s="34"/>
      <c r="AL3320" s="34"/>
      <c r="AM3320" s="34"/>
      <c r="AN3320" s="47"/>
      <c r="AO3320" s="47"/>
      <c r="AP3320" s="47"/>
      <c r="AQ3320" s="47"/>
      <c r="AR3320" s="47"/>
      <c r="AS3320" s="46"/>
      <c r="AT3320" s="46"/>
      <c r="AU3320" s="48"/>
      <c r="AV3320" s="48"/>
      <c r="AW3320" s="48"/>
      <c r="AX3320" s="48"/>
      <c r="AY3320" s="49"/>
      <c r="AZ3320" s="49"/>
      <c r="BA3320" s="49"/>
      <c r="BB3320" s="49"/>
      <c r="BC3320" s="49"/>
      <c r="BD3320" s="50"/>
      <c r="BE3320" s="50"/>
      <c r="BF3320" s="50"/>
      <c r="BG3320" s="50"/>
      <c r="BH3320" s="50"/>
      <c r="BI3320" s="53"/>
      <c r="BJ3320" s="53"/>
    </row>
    <row r="3321" spans="1:62" ht="132.6" thickBot="1" x14ac:dyDescent="0.3">
      <c r="A3321" s="28">
        <v>3321</v>
      </c>
      <c r="B3321" s="52" t="s">
        <v>7699</v>
      </c>
      <c r="C3321" s="33">
        <v>23</v>
      </c>
      <c r="D3321" s="33">
        <v>14</v>
      </c>
      <c r="E3321" s="37" t="s">
        <v>12083</v>
      </c>
      <c r="F3321" s="37" t="s">
        <v>104</v>
      </c>
      <c r="G3321" s="37" t="s">
        <v>12084</v>
      </c>
      <c r="H3321" s="38" t="s">
        <v>12085</v>
      </c>
      <c r="I3321" s="39" t="s">
        <v>12086</v>
      </c>
      <c r="J3321" s="38"/>
      <c r="K3321" s="102">
        <v>3535</v>
      </c>
      <c r="L3321" s="40" t="s">
        <v>26958</v>
      </c>
      <c r="M3321" s="41">
        <f t="shared" si="113"/>
        <v>0</v>
      </c>
      <c r="N3321" s="41">
        <f t="shared" si="114"/>
        <v>0</v>
      </c>
      <c r="O3321" s="92"/>
      <c r="P3321" s="36"/>
      <c r="Q3321" s="35"/>
      <c r="R3321" s="44"/>
      <c r="S3321" s="44"/>
      <c r="T3321" s="45"/>
      <c r="U3321" s="45"/>
      <c r="V3321" s="45"/>
      <c r="W3321" s="45"/>
      <c r="X3321" s="45"/>
      <c r="Y3321" s="45"/>
      <c r="Z3321" s="46"/>
      <c r="AA3321" s="42"/>
      <c r="AB3321" s="42"/>
      <c r="AC3321" s="42"/>
      <c r="AD3321" s="42"/>
      <c r="AE3321" s="42"/>
      <c r="AF3321" s="42"/>
      <c r="AG3321" s="42"/>
      <c r="AH3321" s="46"/>
      <c r="AI3321" s="46"/>
      <c r="AJ3321" s="34"/>
      <c r="AK3321" s="34"/>
      <c r="AL3321" s="34"/>
      <c r="AM3321" s="34"/>
      <c r="AN3321" s="47"/>
      <c r="AO3321" s="47"/>
      <c r="AP3321" s="47"/>
      <c r="AQ3321" s="47"/>
      <c r="AR3321" s="47"/>
      <c r="AS3321" s="46"/>
      <c r="AT3321" s="46"/>
      <c r="AU3321" s="48"/>
      <c r="AV3321" s="48"/>
      <c r="AW3321" s="48"/>
      <c r="AX3321" s="48"/>
      <c r="AY3321" s="49"/>
      <c r="AZ3321" s="49"/>
      <c r="BA3321" s="49"/>
      <c r="BB3321" s="49"/>
      <c r="BC3321" s="49"/>
      <c r="BD3321" s="50"/>
      <c r="BE3321" s="50"/>
      <c r="BF3321" s="50"/>
      <c r="BG3321" s="50"/>
      <c r="BH3321" s="50"/>
      <c r="BI3321" s="53"/>
      <c r="BJ3321" s="53"/>
    </row>
    <row r="3322" spans="1:62" ht="66.599999999999994" thickBot="1" x14ac:dyDescent="0.3">
      <c r="A3322" s="28">
        <v>3322</v>
      </c>
      <c r="B3322" s="52" t="s">
        <v>7699</v>
      </c>
      <c r="C3322" s="33">
        <v>23</v>
      </c>
      <c r="D3322" s="33">
        <v>15</v>
      </c>
      <c r="E3322" s="37" t="s">
        <v>12087</v>
      </c>
      <c r="F3322" s="37" t="s">
        <v>254</v>
      </c>
      <c r="G3322" s="37" t="s">
        <v>12088</v>
      </c>
      <c r="H3322" s="38" t="s">
        <v>12089</v>
      </c>
      <c r="I3322" s="39" t="s">
        <v>7814</v>
      </c>
      <c r="J3322" s="38"/>
      <c r="K3322" s="102">
        <v>3536</v>
      </c>
      <c r="L3322" s="40" t="s">
        <v>26958</v>
      </c>
      <c r="M3322" s="41">
        <f t="shared" si="113"/>
        <v>0</v>
      </c>
      <c r="N3322" s="41">
        <f t="shared" si="114"/>
        <v>0</v>
      </c>
      <c r="O3322" s="92"/>
      <c r="P3322" s="36"/>
      <c r="Q3322" s="35"/>
      <c r="R3322" s="44"/>
      <c r="S3322" s="44"/>
      <c r="T3322" s="45"/>
      <c r="U3322" s="45"/>
      <c r="V3322" s="45"/>
      <c r="W3322" s="45"/>
      <c r="X3322" s="45"/>
      <c r="Y3322" s="45"/>
      <c r="Z3322" s="46"/>
      <c r="AA3322" s="42"/>
      <c r="AB3322" s="42"/>
      <c r="AC3322" s="42"/>
      <c r="AD3322" s="42"/>
      <c r="AE3322" s="42"/>
      <c r="AF3322" s="42"/>
      <c r="AG3322" s="42"/>
      <c r="AH3322" s="46"/>
      <c r="AI3322" s="46"/>
      <c r="AJ3322" s="34"/>
      <c r="AK3322" s="34"/>
      <c r="AL3322" s="34"/>
      <c r="AM3322" s="34"/>
      <c r="AN3322" s="47"/>
      <c r="AO3322" s="47"/>
      <c r="AP3322" s="47"/>
      <c r="AQ3322" s="47"/>
      <c r="AR3322" s="47"/>
      <c r="AS3322" s="46"/>
      <c r="AT3322" s="46"/>
      <c r="AU3322" s="48"/>
      <c r="AV3322" s="48"/>
      <c r="AW3322" s="48"/>
      <c r="AX3322" s="48"/>
      <c r="AY3322" s="49"/>
      <c r="AZ3322" s="49"/>
      <c r="BA3322" s="49"/>
      <c r="BB3322" s="49"/>
      <c r="BC3322" s="49"/>
      <c r="BD3322" s="50"/>
      <c r="BE3322" s="50"/>
      <c r="BF3322" s="50"/>
      <c r="BG3322" s="50"/>
      <c r="BH3322" s="50"/>
      <c r="BI3322" s="53"/>
      <c r="BJ3322" s="53"/>
    </row>
    <row r="3323" spans="1:62" ht="159" thickBot="1" x14ac:dyDescent="0.3">
      <c r="A3323" s="28">
        <v>3323</v>
      </c>
      <c r="B3323" s="52" t="s">
        <v>7699</v>
      </c>
      <c r="C3323" s="33">
        <v>23</v>
      </c>
      <c r="D3323" s="33">
        <v>16</v>
      </c>
      <c r="E3323" s="37" t="s">
        <v>12090</v>
      </c>
      <c r="F3323" s="37" t="s">
        <v>4986</v>
      </c>
      <c r="G3323" s="37" t="s">
        <v>12091</v>
      </c>
      <c r="H3323" s="38"/>
      <c r="I3323" s="39" t="s">
        <v>12092</v>
      </c>
      <c r="J3323" s="38"/>
      <c r="K3323" s="102">
        <v>3537</v>
      </c>
      <c r="L3323" s="40" t="s">
        <v>26958</v>
      </c>
      <c r="M3323" s="41">
        <f t="shared" si="113"/>
        <v>0</v>
      </c>
      <c r="N3323" s="41">
        <f t="shared" si="114"/>
        <v>0</v>
      </c>
      <c r="O3323" s="92"/>
      <c r="P3323" s="36"/>
      <c r="Q3323" s="35"/>
      <c r="R3323" s="44"/>
      <c r="S3323" s="44"/>
      <c r="T3323" s="45"/>
      <c r="U3323" s="45"/>
      <c r="V3323" s="45"/>
      <c r="W3323" s="45"/>
      <c r="X3323" s="45"/>
      <c r="Y3323" s="45"/>
      <c r="Z3323" s="46"/>
      <c r="AA3323" s="42"/>
      <c r="AB3323" s="42"/>
      <c r="AC3323" s="42"/>
      <c r="AD3323" s="42"/>
      <c r="AE3323" s="42"/>
      <c r="AF3323" s="42"/>
      <c r="AG3323" s="42"/>
      <c r="AH3323" s="46"/>
      <c r="AI3323" s="46"/>
      <c r="AJ3323" s="34">
        <v>1</v>
      </c>
      <c r="AK3323" s="34">
        <v>0</v>
      </c>
      <c r="AL3323" s="34" t="s">
        <v>27498</v>
      </c>
      <c r="AM3323" s="34" t="s">
        <v>27051</v>
      </c>
      <c r="AN3323" s="47"/>
      <c r="AO3323" s="47"/>
      <c r="AP3323" s="47"/>
      <c r="AQ3323" s="47"/>
      <c r="AR3323" s="47"/>
      <c r="AS3323" s="46"/>
      <c r="AT3323" s="46"/>
      <c r="AU3323" s="48"/>
      <c r="AV3323" s="48"/>
      <c r="AW3323" s="48"/>
      <c r="AX3323" s="48"/>
      <c r="AY3323" s="49"/>
      <c r="AZ3323" s="49"/>
      <c r="BA3323" s="49"/>
      <c r="BB3323" s="49"/>
      <c r="BC3323" s="49"/>
      <c r="BD3323" s="50"/>
      <c r="BE3323" s="50"/>
      <c r="BF3323" s="50"/>
      <c r="BG3323" s="50"/>
      <c r="BH3323" s="50"/>
      <c r="BI3323" s="53"/>
      <c r="BJ3323" s="53"/>
    </row>
    <row r="3324" spans="1:62" ht="53.4" thickBot="1" x14ac:dyDescent="0.3">
      <c r="A3324" s="28">
        <v>3324</v>
      </c>
      <c r="B3324" s="52" t="s">
        <v>7699</v>
      </c>
      <c r="C3324" s="33">
        <v>23</v>
      </c>
      <c r="D3324" s="33">
        <v>17</v>
      </c>
      <c r="E3324" s="37" t="s">
        <v>12093</v>
      </c>
      <c r="F3324" s="37" t="s">
        <v>92</v>
      </c>
      <c r="G3324" s="37" t="s">
        <v>12094</v>
      </c>
      <c r="H3324" s="38"/>
      <c r="I3324" s="39" t="s">
        <v>12095</v>
      </c>
      <c r="J3324" s="38"/>
      <c r="K3324" s="102">
        <v>3538</v>
      </c>
      <c r="L3324" s="40" t="s">
        <v>26958</v>
      </c>
      <c r="M3324" s="41">
        <f t="shared" si="113"/>
        <v>0</v>
      </c>
      <c r="N3324" s="41">
        <f t="shared" si="114"/>
        <v>0</v>
      </c>
      <c r="O3324" s="92"/>
      <c r="P3324" s="36"/>
      <c r="Q3324" s="35"/>
      <c r="R3324" s="44"/>
      <c r="S3324" s="44"/>
      <c r="T3324" s="45"/>
      <c r="U3324" s="45"/>
      <c r="V3324" s="45"/>
      <c r="W3324" s="45"/>
      <c r="X3324" s="45"/>
      <c r="Y3324" s="45"/>
      <c r="Z3324" s="46"/>
      <c r="AA3324" s="42"/>
      <c r="AB3324" s="42"/>
      <c r="AC3324" s="42"/>
      <c r="AD3324" s="42"/>
      <c r="AE3324" s="42"/>
      <c r="AF3324" s="42"/>
      <c r="AG3324" s="42"/>
      <c r="AH3324" s="46"/>
      <c r="AI3324" s="46"/>
      <c r="AJ3324" s="34"/>
      <c r="AK3324" s="34"/>
      <c r="AL3324" s="34"/>
      <c r="AM3324" s="34"/>
      <c r="AN3324" s="47"/>
      <c r="AO3324" s="47"/>
      <c r="AP3324" s="47"/>
      <c r="AQ3324" s="47"/>
      <c r="AR3324" s="47"/>
      <c r="AS3324" s="46"/>
      <c r="AT3324" s="46"/>
      <c r="AU3324" s="48"/>
      <c r="AV3324" s="48"/>
      <c r="AW3324" s="48"/>
      <c r="AX3324" s="48"/>
      <c r="AY3324" s="49"/>
      <c r="AZ3324" s="49"/>
      <c r="BA3324" s="49"/>
      <c r="BB3324" s="49"/>
      <c r="BC3324" s="49"/>
      <c r="BD3324" s="50"/>
      <c r="BE3324" s="50"/>
      <c r="BF3324" s="50"/>
      <c r="BG3324" s="50"/>
      <c r="BH3324" s="50"/>
      <c r="BI3324" s="53"/>
      <c r="BJ3324" s="53"/>
    </row>
    <row r="3325" spans="1:62" ht="93" thickBot="1" x14ac:dyDescent="0.3">
      <c r="A3325" s="28">
        <v>3325</v>
      </c>
      <c r="B3325" s="52" t="s">
        <v>7699</v>
      </c>
      <c r="C3325" s="33">
        <v>23</v>
      </c>
      <c r="D3325" s="33">
        <v>18</v>
      </c>
      <c r="E3325" s="37" t="s">
        <v>12096</v>
      </c>
      <c r="F3325" s="37" t="s">
        <v>104</v>
      </c>
      <c r="G3325" s="37" t="s">
        <v>12097</v>
      </c>
      <c r="H3325" s="38"/>
      <c r="I3325" s="39" t="s">
        <v>12098</v>
      </c>
      <c r="J3325" s="38"/>
      <c r="K3325" s="102">
        <v>3539</v>
      </c>
      <c r="L3325" s="40" t="s">
        <v>26958</v>
      </c>
      <c r="M3325" s="41">
        <f t="shared" si="113"/>
        <v>0</v>
      </c>
      <c r="N3325" s="41">
        <f t="shared" si="114"/>
        <v>0</v>
      </c>
      <c r="O3325" s="92"/>
      <c r="P3325" s="36"/>
      <c r="Q3325" s="35"/>
      <c r="R3325" s="44"/>
      <c r="S3325" s="44"/>
      <c r="T3325" s="45"/>
      <c r="U3325" s="45"/>
      <c r="V3325" s="45"/>
      <c r="W3325" s="45"/>
      <c r="X3325" s="45"/>
      <c r="Y3325" s="45"/>
      <c r="Z3325" s="46"/>
      <c r="AA3325" s="42"/>
      <c r="AB3325" s="42"/>
      <c r="AC3325" s="42"/>
      <c r="AD3325" s="42"/>
      <c r="AE3325" s="42"/>
      <c r="AF3325" s="42"/>
      <c r="AG3325" s="42"/>
      <c r="AH3325" s="46"/>
      <c r="AI3325" s="46"/>
      <c r="AJ3325" s="34"/>
      <c r="AK3325" s="34"/>
      <c r="AL3325" s="34"/>
      <c r="AM3325" s="34"/>
      <c r="AN3325" s="47"/>
      <c r="AO3325" s="47"/>
      <c r="AP3325" s="47"/>
      <c r="AQ3325" s="47"/>
      <c r="AR3325" s="47"/>
      <c r="AS3325" s="46"/>
      <c r="AT3325" s="46"/>
      <c r="AU3325" s="48"/>
      <c r="AV3325" s="48"/>
      <c r="AW3325" s="48"/>
      <c r="AX3325" s="48"/>
      <c r="AY3325" s="49"/>
      <c r="AZ3325" s="49"/>
      <c r="BA3325" s="49"/>
      <c r="BB3325" s="49"/>
      <c r="BC3325" s="49"/>
      <c r="BD3325" s="50"/>
      <c r="BE3325" s="50"/>
      <c r="BF3325" s="50"/>
      <c r="BG3325" s="50"/>
      <c r="BH3325" s="50"/>
      <c r="BI3325" s="53"/>
      <c r="BJ3325" s="53"/>
    </row>
    <row r="3326" spans="1:62" ht="106.2" thickBot="1" x14ac:dyDescent="0.3">
      <c r="A3326" s="28">
        <v>3326</v>
      </c>
      <c r="B3326" s="52" t="s">
        <v>7699</v>
      </c>
      <c r="C3326" s="33">
        <v>24</v>
      </c>
      <c r="D3326" s="33">
        <v>0</v>
      </c>
      <c r="E3326" s="37" t="s">
        <v>12099</v>
      </c>
      <c r="F3326" s="37" t="s">
        <v>11775</v>
      </c>
      <c r="G3326" s="37" t="s">
        <v>12100</v>
      </c>
      <c r="H3326" s="38"/>
      <c r="I3326" s="39" t="s">
        <v>12101</v>
      </c>
      <c r="J3326" s="38" t="s">
        <v>11779</v>
      </c>
      <c r="K3326" s="102">
        <v>3540</v>
      </c>
      <c r="L3326" s="40" t="s">
        <v>26958</v>
      </c>
      <c r="M3326" s="41">
        <f t="shared" si="113"/>
        <v>0</v>
      </c>
      <c r="N3326" s="41">
        <f t="shared" si="114"/>
        <v>0</v>
      </c>
      <c r="O3326" s="92"/>
      <c r="P3326" s="36"/>
      <c r="Q3326" s="35"/>
      <c r="R3326" s="44"/>
      <c r="S3326" s="44"/>
      <c r="T3326" s="45"/>
      <c r="U3326" s="45"/>
      <c r="V3326" s="45"/>
      <c r="W3326" s="45"/>
      <c r="X3326" s="45"/>
      <c r="Y3326" s="45"/>
      <c r="Z3326" s="46"/>
      <c r="AA3326" s="42"/>
      <c r="AB3326" s="42"/>
      <c r="AC3326" s="42"/>
      <c r="AD3326" s="42"/>
      <c r="AE3326" s="42"/>
      <c r="AF3326" s="42"/>
      <c r="AG3326" s="42"/>
      <c r="AH3326" s="46"/>
      <c r="AI3326" s="46"/>
      <c r="AJ3326" s="34"/>
      <c r="AK3326" s="34"/>
      <c r="AL3326" s="34"/>
      <c r="AM3326" s="34"/>
      <c r="AN3326" s="47"/>
      <c r="AO3326" s="47"/>
      <c r="AP3326" s="47"/>
      <c r="AQ3326" s="47"/>
      <c r="AR3326" s="47"/>
      <c r="AS3326" s="46"/>
      <c r="AT3326" s="46"/>
      <c r="AU3326" s="48"/>
      <c r="AV3326" s="48"/>
      <c r="AW3326" s="48"/>
      <c r="AX3326" s="48"/>
      <c r="AY3326" s="49"/>
      <c r="AZ3326" s="49"/>
      <c r="BA3326" s="49"/>
      <c r="BB3326" s="49"/>
      <c r="BC3326" s="49"/>
      <c r="BD3326" s="50"/>
      <c r="BE3326" s="50"/>
      <c r="BF3326" s="50"/>
      <c r="BG3326" s="50"/>
      <c r="BH3326" s="50"/>
      <c r="BI3326" s="53"/>
      <c r="BJ3326" s="53"/>
    </row>
    <row r="3327" spans="1:62" ht="198.6" thickBot="1" x14ac:dyDescent="0.3">
      <c r="A3327" s="28">
        <v>3327</v>
      </c>
      <c r="B3327" s="52" t="s">
        <v>7699</v>
      </c>
      <c r="C3327" s="33">
        <v>24</v>
      </c>
      <c r="D3327" s="33">
        <v>1</v>
      </c>
      <c r="E3327" s="37" t="s">
        <v>12102</v>
      </c>
      <c r="F3327" s="37" t="s">
        <v>92</v>
      </c>
      <c r="G3327" s="37" t="s">
        <v>12103</v>
      </c>
      <c r="H3327" s="38" t="s">
        <v>12104</v>
      </c>
      <c r="I3327" s="39" t="s">
        <v>12105</v>
      </c>
      <c r="J3327" s="38"/>
      <c r="K3327" s="102">
        <v>3541</v>
      </c>
      <c r="L3327" s="40" t="s">
        <v>26958</v>
      </c>
      <c r="M3327" s="41">
        <f t="shared" si="113"/>
        <v>0</v>
      </c>
      <c r="N3327" s="41">
        <f t="shared" si="114"/>
        <v>18</v>
      </c>
      <c r="O3327" s="92"/>
      <c r="P3327" s="36"/>
      <c r="Q3327" s="35"/>
      <c r="R3327" s="44"/>
      <c r="S3327" s="44"/>
      <c r="T3327" s="45"/>
      <c r="U3327" s="45"/>
      <c r="V3327" s="45"/>
      <c r="W3327" s="45"/>
      <c r="X3327" s="45"/>
      <c r="Y3327" s="45"/>
      <c r="Z3327" s="46"/>
      <c r="AA3327" s="42"/>
      <c r="AB3327" s="42"/>
      <c r="AC3327" s="42"/>
      <c r="AD3327" s="42"/>
      <c r="AE3327" s="42"/>
      <c r="AF3327" s="42"/>
      <c r="AG3327" s="42"/>
      <c r="AH3327" s="46"/>
      <c r="AI3327" s="46"/>
      <c r="AJ3327" s="34">
        <v>1</v>
      </c>
      <c r="AK3327" s="34">
        <v>0</v>
      </c>
      <c r="AL3327" s="34" t="s">
        <v>27499</v>
      </c>
      <c r="AM3327" s="34" t="s">
        <v>27500</v>
      </c>
      <c r="AN3327" s="47"/>
      <c r="AO3327" s="47"/>
      <c r="AP3327" s="47"/>
      <c r="AQ3327" s="47"/>
      <c r="AR3327" s="47"/>
      <c r="AS3327" s="46"/>
      <c r="AT3327" s="46"/>
      <c r="AU3327" s="48"/>
      <c r="AV3327" s="48"/>
      <c r="AW3327" s="48"/>
      <c r="AX3327" s="48"/>
      <c r="AY3327" s="49"/>
      <c r="AZ3327" s="49"/>
      <c r="BA3327" s="49"/>
      <c r="BB3327" s="49"/>
      <c r="BC3327" s="49"/>
      <c r="BD3327" s="50"/>
      <c r="BE3327" s="50"/>
      <c r="BF3327" s="50"/>
      <c r="BG3327" s="50"/>
      <c r="BH3327" s="50"/>
      <c r="BI3327" s="53"/>
      <c r="BJ3327" s="53"/>
    </row>
    <row r="3328" spans="1:62" ht="93" thickBot="1" x14ac:dyDescent="0.3">
      <c r="A3328" s="28">
        <v>3328</v>
      </c>
      <c r="B3328" s="52" t="s">
        <v>7699</v>
      </c>
      <c r="C3328" s="33">
        <v>24</v>
      </c>
      <c r="D3328" s="33">
        <v>2</v>
      </c>
      <c r="E3328" s="37" t="s">
        <v>12106</v>
      </c>
      <c r="F3328" s="37" t="s">
        <v>12107</v>
      </c>
      <c r="G3328" s="37" t="s">
        <v>12108</v>
      </c>
      <c r="H3328" s="38"/>
      <c r="I3328" s="39" t="s">
        <v>12109</v>
      </c>
      <c r="J3328" s="38"/>
      <c r="K3328" s="102">
        <v>3542</v>
      </c>
      <c r="L3328" s="40" t="s">
        <v>26958</v>
      </c>
      <c r="M3328" s="41">
        <f t="shared" si="113"/>
        <v>0</v>
      </c>
      <c r="N3328" s="41">
        <f t="shared" si="114"/>
        <v>0</v>
      </c>
      <c r="O3328" s="92"/>
      <c r="P3328" s="36"/>
      <c r="Q3328" s="35"/>
      <c r="R3328" s="44"/>
      <c r="S3328" s="44"/>
      <c r="T3328" s="45"/>
      <c r="U3328" s="45"/>
      <c r="V3328" s="45"/>
      <c r="W3328" s="45"/>
      <c r="X3328" s="45"/>
      <c r="Y3328" s="45"/>
      <c r="Z3328" s="46"/>
      <c r="AA3328" s="42"/>
      <c r="AB3328" s="42"/>
      <c r="AC3328" s="42"/>
      <c r="AD3328" s="42"/>
      <c r="AE3328" s="42"/>
      <c r="AF3328" s="42"/>
      <c r="AG3328" s="42"/>
      <c r="AH3328" s="46"/>
      <c r="AI3328" s="46"/>
      <c r="AJ3328" s="34">
        <v>1</v>
      </c>
      <c r="AK3328" s="34">
        <v>0</v>
      </c>
      <c r="AL3328" s="34" t="s">
        <v>27968</v>
      </c>
      <c r="AM3328" s="34" t="s">
        <v>27969</v>
      </c>
      <c r="AN3328" s="47"/>
      <c r="AO3328" s="47"/>
      <c r="AP3328" s="47"/>
      <c r="AQ3328" s="47"/>
      <c r="AR3328" s="47"/>
      <c r="AS3328" s="46"/>
      <c r="AT3328" s="46"/>
      <c r="AU3328" s="48"/>
      <c r="AV3328" s="48"/>
      <c r="AW3328" s="48"/>
      <c r="AX3328" s="48"/>
      <c r="AY3328" s="49"/>
      <c r="AZ3328" s="49"/>
      <c r="BA3328" s="49"/>
      <c r="BB3328" s="49"/>
      <c r="BC3328" s="49"/>
      <c r="BD3328" s="50"/>
      <c r="BE3328" s="50"/>
      <c r="BF3328" s="50"/>
      <c r="BG3328" s="50"/>
      <c r="BH3328" s="50"/>
      <c r="BI3328" s="53"/>
      <c r="BJ3328" s="53"/>
    </row>
    <row r="3329" spans="1:62" ht="53.4" thickBot="1" x14ac:dyDescent="0.3">
      <c r="A3329" s="28">
        <v>3329</v>
      </c>
      <c r="B3329" s="52" t="s">
        <v>7699</v>
      </c>
      <c r="C3329" s="33">
        <v>24</v>
      </c>
      <c r="D3329" s="33">
        <v>3</v>
      </c>
      <c r="E3329" s="37" t="s">
        <v>12110</v>
      </c>
      <c r="F3329" s="37" t="s">
        <v>12111</v>
      </c>
      <c r="G3329" s="37" t="s">
        <v>12112</v>
      </c>
      <c r="H3329" s="38"/>
      <c r="I3329" s="39" t="s">
        <v>12113</v>
      </c>
      <c r="J3329" s="38"/>
      <c r="K3329" s="102">
        <v>3543</v>
      </c>
      <c r="L3329" s="40" t="s">
        <v>26958</v>
      </c>
      <c r="M3329" s="41">
        <f t="shared" si="113"/>
        <v>0</v>
      </c>
      <c r="N3329" s="41">
        <f t="shared" si="114"/>
        <v>0</v>
      </c>
      <c r="O3329" s="92"/>
      <c r="P3329" s="36"/>
      <c r="Q3329" s="35"/>
      <c r="R3329" s="44"/>
      <c r="S3329" s="44"/>
      <c r="T3329" s="45"/>
      <c r="U3329" s="45"/>
      <c r="V3329" s="45"/>
      <c r="W3329" s="45"/>
      <c r="X3329" s="45"/>
      <c r="Y3329" s="45"/>
      <c r="Z3329" s="46"/>
      <c r="AA3329" s="42"/>
      <c r="AB3329" s="42"/>
      <c r="AC3329" s="42"/>
      <c r="AD3329" s="42"/>
      <c r="AE3329" s="42"/>
      <c r="AF3329" s="42"/>
      <c r="AG3329" s="42"/>
      <c r="AH3329" s="46"/>
      <c r="AI3329" s="46"/>
      <c r="AJ3329" s="34">
        <v>1</v>
      </c>
      <c r="AK3329" s="34">
        <v>0</v>
      </c>
      <c r="AL3329" s="34" t="s">
        <v>27057</v>
      </c>
      <c r="AM3329" s="34" t="s">
        <v>27058</v>
      </c>
      <c r="AN3329" s="47"/>
      <c r="AO3329" s="47"/>
      <c r="AP3329" s="47"/>
      <c r="AQ3329" s="47"/>
      <c r="AR3329" s="47"/>
      <c r="AS3329" s="46"/>
      <c r="AT3329" s="46"/>
      <c r="AU3329" s="48"/>
      <c r="AV3329" s="48"/>
      <c r="AW3329" s="48"/>
      <c r="AX3329" s="48"/>
      <c r="AY3329" s="49"/>
      <c r="AZ3329" s="49"/>
      <c r="BA3329" s="49"/>
      <c r="BB3329" s="49"/>
      <c r="BC3329" s="49"/>
      <c r="BD3329" s="50"/>
      <c r="BE3329" s="50"/>
      <c r="BF3329" s="50"/>
      <c r="BG3329" s="50"/>
      <c r="BH3329" s="50"/>
      <c r="BI3329" s="53"/>
      <c r="BJ3329" s="53"/>
    </row>
    <row r="3330" spans="1:62" ht="40.200000000000003" thickBot="1" x14ac:dyDescent="0.3">
      <c r="A3330" s="28">
        <v>3330</v>
      </c>
      <c r="B3330" s="52" t="s">
        <v>7699</v>
      </c>
      <c r="C3330" s="33">
        <v>24</v>
      </c>
      <c r="D3330" s="33">
        <v>4</v>
      </c>
      <c r="E3330" s="37" t="s">
        <v>12114</v>
      </c>
      <c r="F3330" s="37" t="s">
        <v>12115</v>
      </c>
      <c r="G3330" s="37" t="s">
        <v>12116</v>
      </c>
      <c r="H3330" s="38"/>
      <c r="I3330" s="39" t="s">
        <v>12117</v>
      </c>
      <c r="J3330" s="38" t="s">
        <v>12118</v>
      </c>
      <c r="K3330" s="102">
        <v>3544</v>
      </c>
      <c r="L3330" s="40" t="s">
        <v>26958</v>
      </c>
      <c r="M3330" s="41">
        <f t="shared" si="113"/>
        <v>0</v>
      </c>
      <c r="N3330" s="41">
        <f t="shared" si="114"/>
        <v>0</v>
      </c>
      <c r="O3330" s="92"/>
      <c r="P3330" s="36"/>
      <c r="Q3330" s="35"/>
      <c r="R3330" s="44"/>
      <c r="S3330" s="44"/>
      <c r="T3330" s="45"/>
      <c r="U3330" s="45"/>
      <c r="V3330" s="45"/>
      <c r="W3330" s="45"/>
      <c r="X3330" s="45"/>
      <c r="Y3330" s="45"/>
      <c r="Z3330" s="46"/>
      <c r="AA3330" s="42"/>
      <c r="AB3330" s="42"/>
      <c r="AC3330" s="42"/>
      <c r="AD3330" s="42"/>
      <c r="AE3330" s="42"/>
      <c r="AF3330" s="42"/>
      <c r="AG3330" s="42"/>
      <c r="AH3330" s="46"/>
      <c r="AI3330" s="46"/>
      <c r="AJ3330" s="34"/>
      <c r="AK3330" s="34"/>
      <c r="AL3330" s="34"/>
      <c r="AM3330" s="34"/>
      <c r="AN3330" s="47"/>
      <c r="AO3330" s="47"/>
      <c r="AP3330" s="47"/>
      <c r="AQ3330" s="47"/>
      <c r="AR3330" s="47"/>
      <c r="AS3330" s="46"/>
      <c r="AT3330" s="46"/>
      <c r="AU3330" s="48"/>
      <c r="AV3330" s="48"/>
      <c r="AW3330" s="48"/>
      <c r="AX3330" s="48"/>
      <c r="AY3330" s="49"/>
      <c r="AZ3330" s="49"/>
      <c r="BA3330" s="49"/>
      <c r="BB3330" s="49"/>
      <c r="BC3330" s="49"/>
      <c r="BD3330" s="50"/>
      <c r="BE3330" s="50"/>
      <c r="BF3330" s="50"/>
      <c r="BG3330" s="50"/>
      <c r="BH3330" s="50"/>
      <c r="BI3330" s="53"/>
      <c r="BJ3330" s="53"/>
    </row>
    <row r="3331" spans="1:62" ht="145.80000000000001" thickBot="1" x14ac:dyDescent="0.3">
      <c r="A3331" s="28">
        <v>3331</v>
      </c>
      <c r="B3331" s="52" t="s">
        <v>7699</v>
      </c>
      <c r="C3331" s="33">
        <v>24</v>
      </c>
      <c r="D3331" s="33">
        <v>5</v>
      </c>
      <c r="E3331" s="37" t="s">
        <v>12119</v>
      </c>
      <c r="F3331" s="37" t="s">
        <v>12120</v>
      </c>
      <c r="G3331" s="37" t="s">
        <v>12121</v>
      </c>
      <c r="H3331" s="38" t="s">
        <v>12122</v>
      </c>
      <c r="I3331" s="39" t="s">
        <v>12123</v>
      </c>
      <c r="J3331" s="38"/>
      <c r="K3331" s="102">
        <v>3545</v>
      </c>
      <c r="L3331" s="40" t="s">
        <v>26958</v>
      </c>
      <c r="M3331" s="41">
        <f t="shared" si="113"/>
        <v>0</v>
      </c>
      <c r="N3331" s="41">
        <f t="shared" si="114"/>
        <v>0</v>
      </c>
      <c r="O3331" s="92"/>
      <c r="P3331" s="36"/>
      <c r="Q3331" s="35"/>
      <c r="R3331" s="44"/>
      <c r="S3331" s="44"/>
      <c r="T3331" s="45"/>
      <c r="U3331" s="45"/>
      <c r="V3331" s="45"/>
      <c r="W3331" s="45"/>
      <c r="X3331" s="45"/>
      <c r="Y3331" s="45"/>
      <c r="Z3331" s="46"/>
      <c r="AA3331" s="42"/>
      <c r="AB3331" s="42"/>
      <c r="AC3331" s="42"/>
      <c r="AD3331" s="42"/>
      <c r="AE3331" s="42"/>
      <c r="AF3331" s="42"/>
      <c r="AG3331" s="42"/>
      <c r="AH3331" s="46"/>
      <c r="AI3331" s="46"/>
      <c r="AJ3331" s="34"/>
      <c r="AK3331" s="34"/>
      <c r="AL3331" s="34" t="s">
        <v>27060</v>
      </c>
      <c r="AM3331" s="34" t="s">
        <v>27059</v>
      </c>
      <c r="AN3331" s="47"/>
      <c r="AO3331" s="47"/>
      <c r="AP3331" s="47"/>
      <c r="AQ3331" s="47"/>
      <c r="AR3331" s="47"/>
      <c r="AS3331" s="46"/>
      <c r="AT3331" s="46"/>
      <c r="AU3331" s="48"/>
      <c r="AV3331" s="48"/>
      <c r="AW3331" s="48"/>
      <c r="AX3331" s="48"/>
      <c r="AY3331" s="49"/>
      <c r="AZ3331" s="49"/>
      <c r="BA3331" s="49"/>
      <c r="BB3331" s="49"/>
      <c r="BC3331" s="49"/>
      <c r="BD3331" s="50"/>
      <c r="BE3331" s="50"/>
      <c r="BF3331" s="50"/>
      <c r="BG3331" s="50"/>
      <c r="BH3331" s="50"/>
      <c r="BI3331" s="53"/>
      <c r="BJ3331" s="53"/>
    </row>
    <row r="3332" spans="1:62" ht="132.6" thickBot="1" x14ac:dyDescent="0.3">
      <c r="A3332" s="28">
        <v>3332</v>
      </c>
      <c r="B3332" s="52" t="s">
        <v>7699</v>
      </c>
      <c r="C3332" s="33">
        <v>24</v>
      </c>
      <c r="D3332" s="33">
        <v>6</v>
      </c>
      <c r="E3332" s="37" t="s">
        <v>12124</v>
      </c>
      <c r="F3332" s="37" t="s">
        <v>1723</v>
      </c>
      <c r="G3332" s="37" t="s">
        <v>12125</v>
      </c>
      <c r="H3332" s="38"/>
      <c r="I3332" s="39" t="s">
        <v>12126</v>
      </c>
      <c r="J3332" s="38"/>
      <c r="K3332" s="102">
        <v>3546</v>
      </c>
      <c r="L3332" s="40" t="s">
        <v>26958</v>
      </c>
      <c r="M3332" s="41">
        <f t="shared" si="113"/>
        <v>0</v>
      </c>
      <c r="N3332" s="41">
        <f t="shared" si="114"/>
        <v>0</v>
      </c>
      <c r="O3332" s="92"/>
      <c r="P3332" s="36"/>
      <c r="Q3332" s="35"/>
      <c r="R3332" s="44"/>
      <c r="S3332" s="44"/>
      <c r="T3332" s="45"/>
      <c r="U3332" s="45"/>
      <c r="V3332" s="45"/>
      <c r="W3332" s="45"/>
      <c r="X3332" s="45"/>
      <c r="Y3332" s="45"/>
      <c r="Z3332" s="46"/>
      <c r="AA3332" s="42"/>
      <c r="AB3332" s="42"/>
      <c r="AC3332" s="42"/>
      <c r="AD3332" s="42"/>
      <c r="AE3332" s="42"/>
      <c r="AF3332" s="42"/>
      <c r="AG3332" s="42"/>
      <c r="AH3332" s="46"/>
      <c r="AI3332" s="46"/>
      <c r="AJ3332" s="34">
        <v>1</v>
      </c>
      <c r="AK3332" s="34">
        <v>0</v>
      </c>
      <c r="AL3332" s="34" t="s">
        <v>27971</v>
      </c>
      <c r="AM3332" s="34" t="s">
        <v>27970</v>
      </c>
      <c r="AN3332" s="47"/>
      <c r="AO3332" s="47"/>
      <c r="AP3332" s="47"/>
      <c r="AQ3332" s="47"/>
      <c r="AR3332" s="47"/>
      <c r="AS3332" s="46"/>
      <c r="AT3332" s="46"/>
      <c r="AU3332" s="48"/>
      <c r="AV3332" s="48"/>
      <c r="AW3332" s="48"/>
      <c r="AX3332" s="48"/>
      <c r="AY3332" s="49"/>
      <c r="AZ3332" s="49"/>
      <c r="BA3332" s="49"/>
      <c r="BB3332" s="49"/>
      <c r="BC3332" s="49"/>
      <c r="BD3332" s="50"/>
      <c r="BE3332" s="50"/>
      <c r="BF3332" s="50"/>
      <c r="BG3332" s="50"/>
      <c r="BH3332" s="50"/>
      <c r="BI3332" s="53"/>
      <c r="BJ3332" s="53"/>
    </row>
    <row r="3333" spans="1:62" ht="106.2" thickBot="1" x14ac:dyDescent="0.3">
      <c r="A3333" s="28">
        <v>3333</v>
      </c>
      <c r="B3333" s="52" t="s">
        <v>7699</v>
      </c>
      <c r="C3333" s="33">
        <v>24</v>
      </c>
      <c r="D3333" s="33">
        <v>7</v>
      </c>
      <c r="E3333" s="37" t="s">
        <v>12127</v>
      </c>
      <c r="F3333" s="37" t="s">
        <v>12128</v>
      </c>
      <c r="G3333" s="37" t="s">
        <v>12129</v>
      </c>
      <c r="H3333" s="38"/>
      <c r="I3333" s="39" t="s">
        <v>12130</v>
      </c>
      <c r="J3333" s="38"/>
      <c r="K3333" s="102">
        <v>3547</v>
      </c>
      <c r="L3333" s="40" t="s">
        <v>26958</v>
      </c>
      <c r="M3333" s="41">
        <f t="shared" si="113"/>
        <v>0</v>
      </c>
      <c r="N3333" s="41">
        <f t="shared" si="114"/>
        <v>0</v>
      </c>
      <c r="O3333" s="92"/>
      <c r="P3333" s="36"/>
      <c r="Q3333" s="35"/>
      <c r="R3333" s="44"/>
      <c r="S3333" s="44"/>
      <c r="T3333" s="45"/>
      <c r="U3333" s="45"/>
      <c r="V3333" s="45"/>
      <c r="W3333" s="45"/>
      <c r="X3333" s="45"/>
      <c r="Y3333" s="45"/>
      <c r="Z3333" s="46"/>
      <c r="AA3333" s="42"/>
      <c r="AB3333" s="42"/>
      <c r="AC3333" s="42"/>
      <c r="AD3333" s="42"/>
      <c r="AE3333" s="42"/>
      <c r="AF3333" s="42"/>
      <c r="AG3333" s="42"/>
      <c r="AH3333" s="46"/>
      <c r="AI3333" s="46"/>
      <c r="AJ3333" s="34"/>
      <c r="AK3333" s="34"/>
      <c r="AL3333" s="34"/>
      <c r="AM3333" s="34"/>
      <c r="AN3333" s="47"/>
      <c r="AO3333" s="47"/>
      <c r="AP3333" s="47"/>
      <c r="AQ3333" s="47"/>
      <c r="AR3333" s="47"/>
      <c r="AS3333" s="46"/>
      <c r="AT3333" s="46"/>
      <c r="AU3333" s="48"/>
      <c r="AV3333" s="48"/>
      <c r="AW3333" s="48"/>
      <c r="AX3333" s="48"/>
      <c r="AY3333" s="49"/>
      <c r="AZ3333" s="49"/>
      <c r="BA3333" s="49"/>
      <c r="BB3333" s="49"/>
      <c r="BC3333" s="49"/>
      <c r="BD3333" s="50"/>
      <c r="BE3333" s="50"/>
      <c r="BF3333" s="50"/>
      <c r="BG3333" s="50"/>
      <c r="BH3333" s="50"/>
      <c r="BI3333" s="53"/>
      <c r="BJ3333" s="53"/>
    </row>
    <row r="3334" spans="1:62" ht="79.8" thickBot="1" x14ac:dyDescent="0.3">
      <c r="A3334" s="28">
        <v>3334</v>
      </c>
      <c r="B3334" s="52" t="s">
        <v>7699</v>
      </c>
      <c r="C3334" s="33">
        <v>24</v>
      </c>
      <c r="D3334" s="33">
        <v>8</v>
      </c>
      <c r="E3334" s="37" t="s">
        <v>12131</v>
      </c>
      <c r="F3334" s="37" t="s">
        <v>298</v>
      </c>
      <c r="G3334" s="37" t="s">
        <v>12132</v>
      </c>
      <c r="H3334" s="38"/>
      <c r="I3334" s="39" t="s">
        <v>12133</v>
      </c>
      <c r="J3334" s="38"/>
      <c r="K3334" s="102">
        <v>3548</v>
      </c>
      <c r="L3334" s="40" t="s">
        <v>26958</v>
      </c>
      <c r="M3334" s="41">
        <f t="shared" si="113"/>
        <v>0</v>
      </c>
      <c r="N3334" s="41">
        <f t="shared" si="114"/>
        <v>0</v>
      </c>
      <c r="O3334" s="92"/>
      <c r="P3334" s="36"/>
      <c r="Q3334" s="35"/>
      <c r="R3334" s="44"/>
      <c r="S3334" s="44"/>
      <c r="T3334" s="45"/>
      <c r="U3334" s="45"/>
      <c r="V3334" s="45"/>
      <c r="W3334" s="45"/>
      <c r="X3334" s="45"/>
      <c r="Y3334" s="45"/>
      <c r="Z3334" s="46"/>
      <c r="AA3334" s="42"/>
      <c r="AB3334" s="42"/>
      <c r="AC3334" s="42"/>
      <c r="AD3334" s="42"/>
      <c r="AE3334" s="42"/>
      <c r="AF3334" s="42"/>
      <c r="AG3334" s="42"/>
      <c r="AH3334" s="46"/>
      <c r="AI3334" s="46"/>
      <c r="AJ3334" s="34"/>
      <c r="AK3334" s="34"/>
      <c r="AL3334" s="34"/>
      <c r="AM3334" s="34"/>
      <c r="AN3334" s="47"/>
      <c r="AO3334" s="47"/>
      <c r="AP3334" s="47"/>
      <c r="AQ3334" s="47"/>
      <c r="AR3334" s="47"/>
      <c r="AS3334" s="46"/>
      <c r="AT3334" s="46"/>
      <c r="AU3334" s="48"/>
      <c r="AV3334" s="48"/>
      <c r="AW3334" s="48"/>
      <c r="AX3334" s="48"/>
      <c r="AY3334" s="49"/>
      <c r="AZ3334" s="49"/>
      <c r="BA3334" s="49"/>
      <c r="BB3334" s="49"/>
      <c r="BC3334" s="49"/>
      <c r="BD3334" s="50"/>
      <c r="BE3334" s="50"/>
      <c r="BF3334" s="50"/>
      <c r="BG3334" s="50"/>
      <c r="BH3334" s="50"/>
      <c r="BI3334" s="53"/>
      <c r="BJ3334" s="53"/>
    </row>
    <row r="3335" spans="1:62" ht="79.8" thickBot="1" x14ac:dyDescent="0.3">
      <c r="A3335" s="28">
        <v>3335</v>
      </c>
      <c r="B3335" s="52" t="s">
        <v>7699</v>
      </c>
      <c r="C3335" s="33">
        <v>24</v>
      </c>
      <c r="D3335" s="33">
        <v>9</v>
      </c>
      <c r="E3335" s="37" t="s">
        <v>12134</v>
      </c>
      <c r="F3335" s="37" t="s">
        <v>298</v>
      </c>
      <c r="G3335" s="37" t="s">
        <v>12135</v>
      </c>
      <c r="H3335" s="38"/>
      <c r="I3335" s="39" t="s">
        <v>12136</v>
      </c>
      <c r="J3335" s="38"/>
      <c r="K3335" s="102">
        <v>3549</v>
      </c>
      <c r="L3335" s="40" t="s">
        <v>26958</v>
      </c>
      <c r="M3335" s="41">
        <f t="shared" si="113"/>
        <v>0</v>
      </c>
      <c r="N3335" s="41">
        <f t="shared" si="114"/>
        <v>0</v>
      </c>
      <c r="O3335" s="92"/>
      <c r="P3335" s="36"/>
      <c r="Q3335" s="35"/>
      <c r="R3335" s="44"/>
      <c r="S3335" s="44"/>
      <c r="T3335" s="45"/>
      <c r="U3335" s="45"/>
      <c r="V3335" s="45"/>
      <c r="W3335" s="45"/>
      <c r="X3335" s="45"/>
      <c r="Y3335" s="45"/>
      <c r="Z3335" s="46"/>
      <c r="AA3335" s="42"/>
      <c r="AB3335" s="42"/>
      <c r="AC3335" s="42"/>
      <c r="AD3335" s="42"/>
      <c r="AE3335" s="42"/>
      <c r="AF3335" s="42"/>
      <c r="AG3335" s="42"/>
      <c r="AH3335" s="46"/>
      <c r="AI3335" s="46"/>
      <c r="AJ3335" s="34"/>
      <c r="AK3335" s="34"/>
      <c r="AL3335" s="34"/>
      <c r="AM3335" s="34"/>
      <c r="AN3335" s="47"/>
      <c r="AO3335" s="47"/>
      <c r="AP3335" s="47"/>
      <c r="AQ3335" s="47"/>
      <c r="AR3335" s="47"/>
      <c r="AS3335" s="46"/>
      <c r="AT3335" s="46"/>
      <c r="AU3335" s="48"/>
      <c r="AV3335" s="48"/>
      <c r="AW3335" s="48"/>
      <c r="AX3335" s="48"/>
      <c r="AY3335" s="49"/>
      <c r="AZ3335" s="49"/>
      <c r="BA3335" s="49"/>
      <c r="BB3335" s="49"/>
      <c r="BC3335" s="49"/>
      <c r="BD3335" s="50"/>
      <c r="BE3335" s="50"/>
      <c r="BF3335" s="50"/>
      <c r="BG3335" s="50"/>
      <c r="BH3335" s="50"/>
      <c r="BI3335" s="53"/>
      <c r="BJ3335" s="53"/>
    </row>
    <row r="3336" spans="1:62" ht="119.4" thickBot="1" x14ac:dyDescent="0.3">
      <c r="A3336" s="28">
        <v>3336</v>
      </c>
      <c r="B3336" s="52" t="s">
        <v>7699</v>
      </c>
      <c r="C3336" s="33">
        <v>24</v>
      </c>
      <c r="D3336" s="33">
        <v>10</v>
      </c>
      <c r="E3336" s="37" t="s">
        <v>12137</v>
      </c>
      <c r="F3336" s="37" t="s">
        <v>12138</v>
      </c>
      <c r="G3336" s="37" t="s">
        <v>12139</v>
      </c>
      <c r="H3336" s="38"/>
      <c r="I3336" s="39" t="s">
        <v>12140</v>
      </c>
      <c r="J3336" s="38"/>
      <c r="K3336" s="102">
        <v>3550</v>
      </c>
      <c r="L3336" s="40" t="s">
        <v>26958</v>
      </c>
      <c r="M3336" s="41">
        <f t="shared" si="113"/>
        <v>0</v>
      </c>
      <c r="N3336" s="41">
        <f t="shared" si="114"/>
        <v>0</v>
      </c>
      <c r="O3336" s="92"/>
      <c r="P3336" s="36"/>
      <c r="Q3336" s="35"/>
      <c r="R3336" s="44"/>
      <c r="S3336" s="44"/>
      <c r="T3336" s="45"/>
      <c r="U3336" s="45"/>
      <c r="V3336" s="45"/>
      <c r="W3336" s="45"/>
      <c r="X3336" s="45"/>
      <c r="Y3336" s="45"/>
      <c r="Z3336" s="46"/>
      <c r="AA3336" s="42"/>
      <c r="AB3336" s="42"/>
      <c r="AC3336" s="42"/>
      <c r="AD3336" s="42"/>
      <c r="AE3336" s="42"/>
      <c r="AF3336" s="42"/>
      <c r="AG3336" s="42"/>
      <c r="AH3336" s="46"/>
      <c r="AI3336" s="46"/>
      <c r="AJ3336" s="34"/>
      <c r="AK3336" s="34"/>
      <c r="AL3336" s="34"/>
      <c r="AM3336" s="34"/>
      <c r="AN3336" s="47"/>
      <c r="AO3336" s="47"/>
      <c r="AP3336" s="47"/>
      <c r="AQ3336" s="47"/>
      <c r="AR3336" s="47"/>
      <c r="AS3336" s="46"/>
      <c r="AT3336" s="46"/>
      <c r="AU3336" s="48"/>
      <c r="AV3336" s="48"/>
      <c r="AW3336" s="48"/>
      <c r="AX3336" s="48"/>
      <c r="AY3336" s="49"/>
      <c r="AZ3336" s="49"/>
      <c r="BA3336" s="49"/>
      <c r="BB3336" s="49"/>
      <c r="BC3336" s="49"/>
      <c r="BD3336" s="50"/>
      <c r="BE3336" s="50"/>
      <c r="BF3336" s="50"/>
      <c r="BG3336" s="50"/>
      <c r="BH3336" s="50"/>
      <c r="BI3336" s="53"/>
      <c r="BJ3336" s="53"/>
    </row>
    <row r="3337" spans="1:62" ht="145.80000000000001" thickBot="1" x14ac:dyDescent="0.3">
      <c r="A3337" s="28">
        <v>3337</v>
      </c>
      <c r="B3337" s="52" t="s">
        <v>7699</v>
      </c>
      <c r="C3337" s="33">
        <v>24</v>
      </c>
      <c r="D3337" s="33">
        <v>11</v>
      </c>
      <c r="E3337" s="37" t="s">
        <v>12141</v>
      </c>
      <c r="F3337" s="37" t="s">
        <v>4257</v>
      </c>
      <c r="G3337" s="37" t="s">
        <v>12142</v>
      </c>
      <c r="H3337" s="38"/>
      <c r="I3337" s="39" t="s">
        <v>12143</v>
      </c>
      <c r="J3337" s="38"/>
      <c r="K3337" s="102">
        <v>3551</v>
      </c>
      <c r="L3337" s="40" t="s">
        <v>26958</v>
      </c>
      <c r="M3337" s="41">
        <f t="shared" si="113"/>
        <v>0</v>
      </c>
      <c r="N3337" s="41">
        <f t="shared" si="114"/>
        <v>0</v>
      </c>
      <c r="O3337" s="92"/>
      <c r="P3337" s="36"/>
      <c r="Q3337" s="35"/>
      <c r="R3337" s="44"/>
      <c r="S3337" s="44"/>
      <c r="T3337" s="45"/>
      <c r="U3337" s="45"/>
      <c r="V3337" s="45"/>
      <c r="W3337" s="45"/>
      <c r="X3337" s="45"/>
      <c r="Y3337" s="45"/>
      <c r="Z3337" s="46"/>
      <c r="AA3337" s="42"/>
      <c r="AB3337" s="42"/>
      <c r="AC3337" s="42"/>
      <c r="AD3337" s="42"/>
      <c r="AE3337" s="42"/>
      <c r="AF3337" s="42"/>
      <c r="AG3337" s="42"/>
      <c r="AH3337" s="46"/>
      <c r="AI3337" s="46"/>
      <c r="AJ3337" s="34"/>
      <c r="AK3337" s="34"/>
      <c r="AL3337" s="34"/>
      <c r="AM3337" s="34"/>
      <c r="AN3337" s="47"/>
      <c r="AO3337" s="47"/>
      <c r="AP3337" s="47"/>
      <c r="AQ3337" s="47"/>
      <c r="AR3337" s="47"/>
      <c r="AS3337" s="46"/>
      <c r="AT3337" s="46"/>
      <c r="AU3337" s="48"/>
      <c r="AV3337" s="48"/>
      <c r="AW3337" s="48"/>
      <c r="AX3337" s="48"/>
      <c r="AY3337" s="49"/>
      <c r="AZ3337" s="49"/>
      <c r="BA3337" s="49"/>
      <c r="BB3337" s="49"/>
      <c r="BC3337" s="49"/>
      <c r="BD3337" s="50"/>
      <c r="BE3337" s="50"/>
      <c r="BF3337" s="50"/>
      <c r="BG3337" s="50"/>
      <c r="BH3337" s="50"/>
      <c r="BI3337" s="53"/>
      <c r="BJ3337" s="53"/>
    </row>
    <row r="3338" spans="1:62" ht="66.599999999999994" thickBot="1" x14ac:dyDescent="0.3">
      <c r="A3338" s="28">
        <v>3338</v>
      </c>
      <c r="B3338" s="52" t="s">
        <v>7699</v>
      </c>
      <c r="C3338" s="33">
        <v>24</v>
      </c>
      <c r="D3338" s="33">
        <v>12</v>
      </c>
      <c r="E3338" s="37" t="s">
        <v>12144</v>
      </c>
      <c r="F3338" s="37" t="s">
        <v>12145</v>
      </c>
      <c r="G3338" s="37" t="s">
        <v>12146</v>
      </c>
      <c r="H3338" s="38"/>
      <c r="I3338" s="39" t="s">
        <v>12147</v>
      </c>
      <c r="J3338" s="38"/>
      <c r="K3338" s="102">
        <v>3552</v>
      </c>
      <c r="L3338" s="40" t="s">
        <v>26958</v>
      </c>
      <c r="M3338" s="41">
        <f t="shared" si="113"/>
        <v>0</v>
      </c>
      <c r="N3338" s="41">
        <f t="shared" si="114"/>
        <v>0</v>
      </c>
      <c r="O3338" s="92"/>
      <c r="P3338" s="36"/>
      <c r="Q3338" s="35"/>
      <c r="R3338" s="44"/>
      <c r="S3338" s="44"/>
      <c r="T3338" s="45"/>
      <c r="U3338" s="45"/>
      <c r="V3338" s="45"/>
      <c r="W3338" s="45"/>
      <c r="X3338" s="45"/>
      <c r="Y3338" s="45"/>
      <c r="Z3338" s="46"/>
      <c r="AA3338" s="42"/>
      <c r="AB3338" s="42"/>
      <c r="AC3338" s="42"/>
      <c r="AD3338" s="42"/>
      <c r="AE3338" s="42"/>
      <c r="AF3338" s="42"/>
      <c r="AG3338" s="42"/>
      <c r="AH3338" s="46"/>
      <c r="AI3338" s="46"/>
      <c r="AJ3338" s="34"/>
      <c r="AK3338" s="34"/>
      <c r="AL3338" s="34"/>
      <c r="AM3338" s="34"/>
      <c r="AN3338" s="47"/>
      <c r="AO3338" s="47"/>
      <c r="AP3338" s="47"/>
      <c r="AQ3338" s="47"/>
      <c r="AR3338" s="47"/>
      <c r="AS3338" s="46"/>
      <c r="AT3338" s="46"/>
      <c r="AU3338" s="48"/>
      <c r="AV3338" s="48"/>
      <c r="AW3338" s="48"/>
      <c r="AX3338" s="48"/>
      <c r="AY3338" s="49"/>
      <c r="AZ3338" s="49"/>
      <c r="BA3338" s="49"/>
      <c r="BB3338" s="49"/>
      <c r="BC3338" s="49"/>
      <c r="BD3338" s="50"/>
      <c r="BE3338" s="50"/>
      <c r="BF3338" s="50"/>
      <c r="BG3338" s="50"/>
      <c r="BH3338" s="50"/>
      <c r="BI3338" s="53"/>
      <c r="BJ3338" s="53"/>
    </row>
    <row r="3339" spans="1:62" ht="132.6" thickBot="1" x14ac:dyDescent="0.3">
      <c r="A3339" s="28">
        <v>3339</v>
      </c>
      <c r="B3339" s="52" t="s">
        <v>7699</v>
      </c>
      <c r="C3339" s="33">
        <v>24</v>
      </c>
      <c r="D3339" s="33">
        <v>13</v>
      </c>
      <c r="E3339" s="37" t="s">
        <v>12148</v>
      </c>
      <c r="F3339" s="37" t="s">
        <v>1292</v>
      </c>
      <c r="G3339" s="37" t="s">
        <v>12149</v>
      </c>
      <c r="H3339" s="38"/>
      <c r="I3339" s="39" t="s">
        <v>12150</v>
      </c>
      <c r="J3339" s="38"/>
      <c r="K3339" s="102">
        <v>3553</v>
      </c>
      <c r="L3339" s="40" t="s">
        <v>26958</v>
      </c>
      <c r="M3339" s="41">
        <f t="shared" si="113"/>
        <v>0</v>
      </c>
      <c r="N3339" s="41">
        <f t="shared" si="114"/>
        <v>0</v>
      </c>
      <c r="O3339" s="92"/>
      <c r="P3339" s="36"/>
      <c r="Q3339" s="35"/>
      <c r="R3339" s="44"/>
      <c r="S3339" s="44"/>
      <c r="T3339" s="45"/>
      <c r="U3339" s="45"/>
      <c r="V3339" s="45"/>
      <c r="W3339" s="45"/>
      <c r="X3339" s="45"/>
      <c r="Y3339" s="45"/>
      <c r="Z3339" s="46"/>
      <c r="AA3339" s="42"/>
      <c r="AB3339" s="42"/>
      <c r="AC3339" s="42"/>
      <c r="AD3339" s="42"/>
      <c r="AE3339" s="42"/>
      <c r="AF3339" s="42"/>
      <c r="AG3339" s="42"/>
      <c r="AH3339" s="46"/>
      <c r="AI3339" s="46"/>
      <c r="AJ3339" s="34"/>
      <c r="AK3339" s="34"/>
      <c r="AL3339" s="34"/>
      <c r="AM3339" s="34"/>
      <c r="AN3339" s="47"/>
      <c r="AO3339" s="47"/>
      <c r="AP3339" s="47"/>
      <c r="AQ3339" s="47"/>
      <c r="AR3339" s="47"/>
      <c r="AS3339" s="46"/>
      <c r="AT3339" s="46"/>
      <c r="AU3339" s="48"/>
      <c r="AV3339" s="48"/>
      <c r="AW3339" s="48"/>
      <c r="AX3339" s="48"/>
      <c r="AY3339" s="49"/>
      <c r="AZ3339" s="49"/>
      <c r="BA3339" s="49"/>
      <c r="BB3339" s="49"/>
      <c r="BC3339" s="49"/>
      <c r="BD3339" s="50"/>
      <c r="BE3339" s="50"/>
      <c r="BF3339" s="50"/>
      <c r="BG3339" s="50"/>
      <c r="BH3339" s="50"/>
      <c r="BI3339" s="53"/>
      <c r="BJ3339" s="53"/>
    </row>
    <row r="3340" spans="1:62" ht="132.6" thickBot="1" x14ac:dyDescent="0.3">
      <c r="A3340" s="28">
        <v>3340</v>
      </c>
      <c r="B3340" s="52" t="s">
        <v>7699</v>
      </c>
      <c r="C3340" s="33">
        <v>24</v>
      </c>
      <c r="D3340" s="33">
        <v>14</v>
      </c>
      <c r="E3340" s="37" t="s">
        <v>12151</v>
      </c>
      <c r="F3340" s="37" t="s">
        <v>12152</v>
      </c>
      <c r="G3340" s="37" t="s">
        <v>12153</v>
      </c>
      <c r="H3340" s="38"/>
      <c r="I3340" s="39" t="s">
        <v>12154</v>
      </c>
      <c r="J3340" s="38" t="s">
        <v>12155</v>
      </c>
      <c r="K3340" s="102">
        <v>3554</v>
      </c>
      <c r="L3340" s="40" t="s">
        <v>26958</v>
      </c>
      <c r="M3340" s="41">
        <f t="shared" si="113"/>
        <v>0</v>
      </c>
      <c r="N3340" s="41">
        <f t="shared" si="114"/>
        <v>0</v>
      </c>
      <c r="O3340" s="92"/>
      <c r="P3340" s="36"/>
      <c r="Q3340" s="35"/>
      <c r="R3340" s="44"/>
      <c r="S3340" s="44"/>
      <c r="T3340" s="45"/>
      <c r="U3340" s="45"/>
      <c r="V3340" s="45"/>
      <c r="W3340" s="45"/>
      <c r="X3340" s="45"/>
      <c r="Y3340" s="45"/>
      <c r="Z3340" s="46"/>
      <c r="AA3340" s="42"/>
      <c r="AB3340" s="42"/>
      <c r="AC3340" s="42"/>
      <c r="AD3340" s="42"/>
      <c r="AE3340" s="42"/>
      <c r="AF3340" s="42"/>
      <c r="AG3340" s="42"/>
      <c r="AH3340" s="46"/>
      <c r="AI3340" s="46"/>
      <c r="AJ3340" s="34"/>
      <c r="AK3340" s="34"/>
      <c r="AL3340" s="34"/>
      <c r="AM3340" s="34"/>
      <c r="AN3340" s="47"/>
      <c r="AO3340" s="47"/>
      <c r="AP3340" s="47"/>
      <c r="AQ3340" s="47"/>
      <c r="AR3340" s="47"/>
      <c r="AS3340" s="46"/>
      <c r="AT3340" s="46"/>
      <c r="AU3340" s="48"/>
      <c r="AV3340" s="48"/>
      <c r="AW3340" s="48"/>
      <c r="AX3340" s="48"/>
      <c r="AY3340" s="49"/>
      <c r="AZ3340" s="49"/>
      <c r="BA3340" s="49"/>
      <c r="BB3340" s="49"/>
      <c r="BC3340" s="49"/>
      <c r="BD3340" s="50"/>
      <c r="BE3340" s="50"/>
      <c r="BF3340" s="50"/>
      <c r="BG3340" s="50"/>
      <c r="BH3340" s="50"/>
      <c r="BI3340" s="53"/>
      <c r="BJ3340" s="53"/>
    </row>
    <row r="3341" spans="1:62" ht="159" thickBot="1" x14ac:dyDescent="0.3">
      <c r="A3341" s="28">
        <v>3341</v>
      </c>
      <c r="B3341" s="52" t="s">
        <v>7699</v>
      </c>
      <c r="C3341" s="33">
        <v>24</v>
      </c>
      <c r="D3341" s="33">
        <v>15</v>
      </c>
      <c r="E3341" s="37" t="s">
        <v>12156</v>
      </c>
      <c r="F3341" s="37" t="s">
        <v>12157</v>
      </c>
      <c r="G3341" s="37" t="s">
        <v>12158</v>
      </c>
      <c r="H3341" s="38"/>
      <c r="I3341" s="39" t="s">
        <v>12159</v>
      </c>
      <c r="J3341" s="38" t="s">
        <v>12160</v>
      </c>
      <c r="K3341" s="102">
        <v>3555</v>
      </c>
      <c r="L3341" s="40" t="s">
        <v>26958</v>
      </c>
      <c r="M3341" s="41">
        <f t="shared" si="113"/>
        <v>0</v>
      </c>
      <c r="N3341" s="41">
        <f t="shared" si="114"/>
        <v>0</v>
      </c>
      <c r="O3341" s="92"/>
      <c r="P3341" s="36"/>
      <c r="Q3341" s="35"/>
      <c r="R3341" s="44"/>
      <c r="S3341" s="44"/>
      <c r="T3341" s="45"/>
      <c r="U3341" s="45"/>
      <c r="V3341" s="45"/>
      <c r="W3341" s="45"/>
      <c r="X3341" s="45"/>
      <c r="Y3341" s="45"/>
      <c r="Z3341" s="46"/>
      <c r="AA3341" s="42"/>
      <c r="AB3341" s="42"/>
      <c r="AC3341" s="42"/>
      <c r="AD3341" s="42"/>
      <c r="AE3341" s="42"/>
      <c r="AF3341" s="42"/>
      <c r="AG3341" s="42"/>
      <c r="AH3341" s="46"/>
      <c r="AI3341" s="46"/>
      <c r="AJ3341" s="34"/>
      <c r="AK3341" s="34"/>
      <c r="AL3341" s="34"/>
      <c r="AM3341" s="34"/>
      <c r="AN3341" s="47"/>
      <c r="AO3341" s="47"/>
      <c r="AP3341" s="47"/>
      <c r="AQ3341" s="47"/>
      <c r="AR3341" s="47"/>
      <c r="AS3341" s="46"/>
      <c r="AT3341" s="46"/>
      <c r="AU3341" s="48"/>
      <c r="AV3341" s="48"/>
      <c r="AW3341" s="48"/>
      <c r="AX3341" s="48"/>
      <c r="AY3341" s="49"/>
      <c r="AZ3341" s="49"/>
      <c r="BA3341" s="49"/>
      <c r="BB3341" s="49"/>
      <c r="BC3341" s="49"/>
      <c r="BD3341" s="50"/>
      <c r="BE3341" s="50"/>
      <c r="BF3341" s="50"/>
      <c r="BG3341" s="50"/>
      <c r="BH3341" s="50"/>
      <c r="BI3341" s="53"/>
      <c r="BJ3341" s="53"/>
    </row>
    <row r="3342" spans="1:62" ht="145.80000000000001" thickBot="1" x14ac:dyDescent="0.3">
      <c r="A3342" s="28">
        <v>3342</v>
      </c>
      <c r="B3342" s="52" t="s">
        <v>7699</v>
      </c>
      <c r="C3342" s="33">
        <v>24</v>
      </c>
      <c r="D3342" s="33">
        <v>16</v>
      </c>
      <c r="E3342" s="37" t="s">
        <v>12161</v>
      </c>
      <c r="F3342" s="37" t="s">
        <v>12162</v>
      </c>
      <c r="G3342" s="37" t="s">
        <v>12163</v>
      </c>
      <c r="H3342" s="38" t="s">
        <v>12164</v>
      </c>
      <c r="I3342" s="39" t="s">
        <v>12165</v>
      </c>
      <c r="J3342" s="38" t="s">
        <v>5003</v>
      </c>
      <c r="K3342" s="102">
        <v>3556</v>
      </c>
      <c r="L3342" s="40" t="s">
        <v>26958</v>
      </c>
      <c r="M3342" s="41">
        <f t="shared" si="113"/>
        <v>0</v>
      </c>
      <c r="N3342" s="41">
        <f t="shared" si="114"/>
        <v>0</v>
      </c>
      <c r="O3342" s="92"/>
      <c r="P3342" s="36"/>
      <c r="Q3342" s="35"/>
      <c r="R3342" s="44"/>
      <c r="S3342" s="44"/>
      <c r="T3342" s="45"/>
      <c r="U3342" s="45"/>
      <c r="V3342" s="45"/>
      <c r="W3342" s="45"/>
      <c r="X3342" s="45"/>
      <c r="Y3342" s="45"/>
      <c r="Z3342" s="46"/>
      <c r="AA3342" s="42"/>
      <c r="AB3342" s="42"/>
      <c r="AC3342" s="42"/>
      <c r="AD3342" s="42"/>
      <c r="AE3342" s="42"/>
      <c r="AF3342" s="42"/>
      <c r="AG3342" s="42"/>
      <c r="AH3342" s="46"/>
      <c r="AI3342" s="46"/>
      <c r="AJ3342" s="34"/>
      <c r="AK3342" s="34"/>
      <c r="AL3342" s="34"/>
      <c r="AM3342" s="34"/>
      <c r="AN3342" s="47"/>
      <c r="AO3342" s="47"/>
      <c r="AP3342" s="47"/>
      <c r="AQ3342" s="47"/>
      <c r="AR3342" s="47"/>
      <c r="AS3342" s="46"/>
      <c r="AT3342" s="46"/>
      <c r="AU3342" s="48"/>
      <c r="AV3342" s="48"/>
      <c r="AW3342" s="48"/>
      <c r="AX3342" s="48"/>
      <c r="AY3342" s="49"/>
      <c r="AZ3342" s="49"/>
      <c r="BA3342" s="49"/>
      <c r="BB3342" s="49"/>
      <c r="BC3342" s="49"/>
      <c r="BD3342" s="50"/>
      <c r="BE3342" s="50"/>
      <c r="BF3342" s="50"/>
      <c r="BG3342" s="50"/>
      <c r="BH3342" s="50"/>
      <c r="BI3342" s="53"/>
      <c r="BJ3342" s="53"/>
    </row>
    <row r="3343" spans="1:62" ht="119.4" thickBot="1" x14ac:dyDescent="0.3">
      <c r="A3343" s="28">
        <v>3343</v>
      </c>
      <c r="B3343" s="52" t="s">
        <v>7699</v>
      </c>
      <c r="C3343" s="33">
        <v>24</v>
      </c>
      <c r="D3343" s="33">
        <v>17</v>
      </c>
      <c r="E3343" s="37" t="s">
        <v>12166</v>
      </c>
      <c r="F3343" s="37" t="s">
        <v>12167</v>
      </c>
      <c r="G3343" s="37" t="s">
        <v>12168</v>
      </c>
      <c r="H3343" s="38" t="s">
        <v>12169</v>
      </c>
      <c r="I3343" s="39" t="s">
        <v>12170</v>
      </c>
      <c r="J3343" s="38" t="s">
        <v>12171</v>
      </c>
      <c r="K3343" s="102">
        <v>3557</v>
      </c>
      <c r="L3343" s="40" t="s">
        <v>26958</v>
      </c>
      <c r="M3343" s="41">
        <f t="shared" si="113"/>
        <v>0</v>
      </c>
      <c r="N3343" s="41">
        <f t="shared" si="114"/>
        <v>0</v>
      </c>
      <c r="O3343" s="92"/>
      <c r="P3343" s="36"/>
      <c r="Q3343" s="35"/>
      <c r="R3343" s="44"/>
      <c r="S3343" s="44"/>
      <c r="T3343" s="45"/>
      <c r="U3343" s="45"/>
      <c r="V3343" s="45"/>
      <c r="W3343" s="45"/>
      <c r="X3343" s="45"/>
      <c r="Y3343" s="45"/>
      <c r="Z3343" s="46"/>
      <c r="AA3343" s="42"/>
      <c r="AB3343" s="42"/>
      <c r="AC3343" s="42"/>
      <c r="AD3343" s="42"/>
      <c r="AE3343" s="42"/>
      <c r="AF3343" s="42"/>
      <c r="AG3343" s="42"/>
      <c r="AH3343" s="46"/>
      <c r="AI3343" s="46"/>
      <c r="AJ3343" s="34">
        <v>1</v>
      </c>
      <c r="AK3343" s="34">
        <v>0</v>
      </c>
      <c r="AL3343" s="34" t="s">
        <v>27972</v>
      </c>
      <c r="AM3343" s="34" t="s">
        <v>27973</v>
      </c>
      <c r="AN3343" s="47"/>
      <c r="AO3343" s="47"/>
      <c r="AP3343" s="47"/>
      <c r="AQ3343" s="47"/>
      <c r="AR3343" s="47"/>
      <c r="AS3343" s="46"/>
      <c r="AT3343" s="46"/>
      <c r="AU3343" s="48"/>
      <c r="AV3343" s="48"/>
      <c r="AW3343" s="48"/>
      <c r="AX3343" s="48"/>
      <c r="AY3343" s="49"/>
      <c r="AZ3343" s="49"/>
      <c r="BA3343" s="49"/>
      <c r="BB3343" s="49"/>
      <c r="BC3343" s="49"/>
      <c r="BD3343" s="50"/>
      <c r="BE3343" s="50"/>
      <c r="BF3343" s="50"/>
      <c r="BG3343" s="50"/>
      <c r="BH3343" s="50"/>
      <c r="BI3343" s="53"/>
      <c r="BJ3343" s="53"/>
    </row>
    <row r="3344" spans="1:62" ht="172.2" thickBot="1" x14ac:dyDescent="0.3">
      <c r="A3344" s="28">
        <v>3344</v>
      </c>
      <c r="B3344" s="52" t="s">
        <v>7699</v>
      </c>
      <c r="C3344" s="33">
        <v>24</v>
      </c>
      <c r="D3344" s="33">
        <v>18</v>
      </c>
      <c r="E3344" s="37" t="s">
        <v>12172</v>
      </c>
      <c r="F3344" s="37" t="s">
        <v>12173</v>
      </c>
      <c r="G3344" s="37" t="s">
        <v>12174</v>
      </c>
      <c r="H3344" s="38"/>
      <c r="I3344" s="39" t="s">
        <v>12175</v>
      </c>
      <c r="J3344" s="38" t="s">
        <v>12176</v>
      </c>
      <c r="K3344" s="102">
        <v>3558</v>
      </c>
      <c r="L3344" s="40" t="s">
        <v>26958</v>
      </c>
      <c r="M3344" s="41">
        <f t="shared" si="113"/>
        <v>0</v>
      </c>
      <c r="N3344" s="41">
        <f t="shared" si="114"/>
        <v>0</v>
      </c>
      <c r="O3344" s="92"/>
      <c r="P3344" s="36"/>
      <c r="Q3344" s="35"/>
      <c r="R3344" s="44"/>
      <c r="S3344" s="44"/>
      <c r="T3344" s="45"/>
      <c r="U3344" s="45"/>
      <c r="V3344" s="45"/>
      <c r="W3344" s="45"/>
      <c r="X3344" s="45"/>
      <c r="Y3344" s="45"/>
      <c r="Z3344" s="46"/>
      <c r="AA3344" s="42"/>
      <c r="AB3344" s="42"/>
      <c r="AC3344" s="42"/>
      <c r="AD3344" s="42"/>
      <c r="AE3344" s="42"/>
      <c r="AF3344" s="42"/>
      <c r="AG3344" s="42"/>
      <c r="AH3344" s="46"/>
      <c r="AI3344" s="46"/>
      <c r="AJ3344" s="34">
        <v>1</v>
      </c>
      <c r="AK3344" s="34">
        <v>0</v>
      </c>
      <c r="AL3344" s="34" t="s">
        <v>27975</v>
      </c>
      <c r="AM3344" s="34" t="s">
        <v>27974</v>
      </c>
      <c r="AN3344" s="47"/>
      <c r="AO3344" s="47"/>
      <c r="AP3344" s="47"/>
      <c r="AQ3344" s="47"/>
      <c r="AR3344" s="47"/>
      <c r="AS3344" s="46"/>
      <c r="AT3344" s="46"/>
      <c r="AU3344" s="48"/>
      <c r="AV3344" s="48"/>
      <c r="AW3344" s="48"/>
      <c r="AX3344" s="48"/>
      <c r="AY3344" s="49"/>
      <c r="AZ3344" s="49"/>
      <c r="BA3344" s="49"/>
      <c r="BB3344" s="49"/>
      <c r="BC3344" s="49"/>
      <c r="BD3344" s="50"/>
      <c r="BE3344" s="50"/>
      <c r="BF3344" s="50"/>
      <c r="BG3344" s="50"/>
      <c r="BH3344" s="50"/>
      <c r="BI3344" s="53"/>
      <c r="BJ3344" s="53"/>
    </row>
    <row r="3345" spans="1:62" ht="93" thickBot="1" x14ac:dyDescent="0.3">
      <c r="A3345" s="28">
        <v>3345</v>
      </c>
      <c r="B3345" s="52" t="s">
        <v>7699</v>
      </c>
      <c r="C3345" s="33">
        <v>24</v>
      </c>
      <c r="D3345" s="33">
        <v>19</v>
      </c>
      <c r="E3345" s="37" t="s">
        <v>12177</v>
      </c>
      <c r="F3345" s="37" t="s">
        <v>12178</v>
      </c>
      <c r="G3345" s="37" t="s">
        <v>12179</v>
      </c>
      <c r="H3345" s="38"/>
      <c r="I3345" s="39" t="s">
        <v>12180</v>
      </c>
      <c r="J3345" s="38" t="s">
        <v>12181</v>
      </c>
      <c r="K3345" s="102">
        <v>3559</v>
      </c>
      <c r="L3345" s="40" t="s">
        <v>26958</v>
      </c>
      <c r="M3345" s="41">
        <f t="shared" si="113"/>
        <v>0</v>
      </c>
      <c r="N3345" s="41">
        <f t="shared" si="114"/>
        <v>0</v>
      </c>
      <c r="O3345" s="92"/>
      <c r="P3345" s="36"/>
      <c r="Q3345" s="35"/>
      <c r="R3345" s="44"/>
      <c r="S3345" s="44"/>
      <c r="T3345" s="45"/>
      <c r="U3345" s="45"/>
      <c r="V3345" s="45"/>
      <c r="W3345" s="45"/>
      <c r="X3345" s="45"/>
      <c r="Y3345" s="45"/>
      <c r="Z3345" s="46"/>
      <c r="AA3345" s="42"/>
      <c r="AB3345" s="42"/>
      <c r="AC3345" s="42"/>
      <c r="AD3345" s="42"/>
      <c r="AE3345" s="42"/>
      <c r="AF3345" s="42"/>
      <c r="AG3345" s="42"/>
      <c r="AH3345" s="46"/>
      <c r="AI3345" s="46"/>
      <c r="AJ3345" s="34"/>
      <c r="AK3345" s="34"/>
      <c r="AL3345" s="34"/>
      <c r="AM3345" s="34"/>
      <c r="AN3345" s="47"/>
      <c r="AO3345" s="47"/>
      <c r="AP3345" s="47"/>
      <c r="AQ3345" s="47"/>
      <c r="AR3345" s="47"/>
      <c r="AS3345" s="46"/>
      <c r="AT3345" s="46"/>
      <c r="AU3345" s="48"/>
      <c r="AV3345" s="48"/>
      <c r="AW3345" s="48"/>
      <c r="AX3345" s="48"/>
      <c r="AY3345" s="49"/>
      <c r="AZ3345" s="49"/>
      <c r="BA3345" s="49"/>
      <c r="BB3345" s="49"/>
      <c r="BC3345" s="49"/>
      <c r="BD3345" s="50"/>
      <c r="BE3345" s="50"/>
      <c r="BF3345" s="50"/>
      <c r="BG3345" s="50"/>
      <c r="BH3345" s="50"/>
      <c r="BI3345" s="53"/>
      <c r="BJ3345" s="53"/>
    </row>
    <row r="3346" spans="1:62" ht="79.8" thickBot="1" x14ac:dyDescent="0.3">
      <c r="A3346" s="28">
        <v>3346</v>
      </c>
      <c r="B3346" s="52" t="s">
        <v>7699</v>
      </c>
      <c r="C3346" s="33">
        <v>24</v>
      </c>
      <c r="D3346" s="33">
        <v>20</v>
      </c>
      <c r="E3346" s="37" t="s">
        <v>12182</v>
      </c>
      <c r="F3346" s="37" t="s">
        <v>12183</v>
      </c>
      <c r="G3346" s="37" t="s">
        <v>12184</v>
      </c>
      <c r="H3346" s="38" t="s">
        <v>12185</v>
      </c>
      <c r="I3346" s="39" t="s">
        <v>12186</v>
      </c>
      <c r="J3346" s="38"/>
      <c r="K3346" s="102">
        <v>3560</v>
      </c>
      <c r="L3346" s="40" t="s">
        <v>26958</v>
      </c>
      <c r="M3346" s="41">
        <f t="shared" si="113"/>
        <v>0</v>
      </c>
      <c r="N3346" s="41">
        <f t="shared" si="114"/>
        <v>0</v>
      </c>
      <c r="O3346" s="92"/>
      <c r="P3346" s="36"/>
      <c r="Q3346" s="35"/>
      <c r="R3346" s="44"/>
      <c r="S3346" s="44"/>
      <c r="T3346" s="45"/>
      <c r="U3346" s="45"/>
      <c r="V3346" s="45"/>
      <c r="W3346" s="45"/>
      <c r="X3346" s="45"/>
      <c r="Y3346" s="45"/>
      <c r="Z3346" s="46"/>
      <c r="AA3346" s="42"/>
      <c r="AB3346" s="42"/>
      <c r="AC3346" s="42"/>
      <c r="AD3346" s="42"/>
      <c r="AE3346" s="42"/>
      <c r="AF3346" s="42"/>
      <c r="AG3346" s="42"/>
      <c r="AH3346" s="46"/>
      <c r="AI3346" s="46"/>
      <c r="AJ3346" s="34">
        <v>1</v>
      </c>
      <c r="AK3346" s="34">
        <v>1</v>
      </c>
      <c r="AL3346" s="34" t="s">
        <v>27977</v>
      </c>
      <c r="AM3346" s="34" t="s">
        <v>27976</v>
      </c>
      <c r="AN3346" s="47"/>
      <c r="AO3346" s="47"/>
      <c r="AP3346" s="47"/>
      <c r="AQ3346" s="47"/>
      <c r="AR3346" s="47"/>
      <c r="AS3346" s="46"/>
      <c r="AT3346" s="46"/>
      <c r="AU3346" s="48"/>
      <c r="AV3346" s="48"/>
      <c r="AW3346" s="48"/>
      <c r="AX3346" s="48"/>
      <c r="AY3346" s="49"/>
      <c r="AZ3346" s="49"/>
      <c r="BA3346" s="49"/>
      <c r="BB3346" s="49"/>
      <c r="BC3346" s="49"/>
      <c r="BD3346" s="50"/>
      <c r="BE3346" s="50"/>
      <c r="BF3346" s="50"/>
      <c r="BG3346" s="50"/>
      <c r="BH3346" s="50"/>
      <c r="BI3346" s="53"/>
      <c r="BJ3346" s="53"/>
    </row>
    <row r="3347" spans="1:62" ht="211.8" thickBot="1" x14ac:dyDescent="0.3">
      <c r="A3347" s="28">
        <v>3347</v>
      </c>
      <c r="B3347" s="52" t="s">
        <v>7699</v>
      </c>
      <c r="C3347" s="33">
        <v>24</v>
      </c>
      <c r="D3347" s="33">
        <v>21</v>
      </c>
      <c r="E3347" s="37" t="s">
        <v>12187</v>
      </c>
      <c r="F3347" s="37" t="s">
        <v>12188</v>
      </c>
      <c r="G3347" s="37" t="s">
        <v>12189</v>
      </c>
      <c r="H3347" s="38" t="s">
        <v>12190</v>
      </c>
      <c r="I3347" s="39" t="s">
        <v>12191</v>
      </c>
      <c r="J3347" s="38" t="s">
        <v>12192</v>
      </c>
      <c r="K3347" s="102">
        <v>3561</v>
      </c>
      <c r="L3347" s="40" t="s">
        <v>26958</v>
      </c>
      <c r="M3347" s="41">
        <f t="shared" si="113"/>
        <v>0</v>
      </c>
      <c r="N3347" s="41">
        <f t="shared" si="114"/>
        <v>0</v>
      </c>
      <c r="O3347" s="92"/>
      <c r="P3347" s="36"/>
      <c r="Q3347" s="35"/>
      <c r="R3347" s="44"/>
      <c r="S3347" s="44"/>
      <c r="T3347" s="45"/>
      <c r="U3347" s="45"/>
      <c r="V3347" s="45"/>
      <c r="W3347" s="45"/>
      <c r="X3347" s="45"/>
      <c r="Y3347" s="45"/>
      <c r="Z3347" s="46"/>
      <c r="AA3347" s="42"/>
      <c r="AB3347" s="42"/>
      <c r="AC3347" s="42"/>
      <c r="AD3347" s="42"/>
      <c r="AE3347" s="42"/>
      <c r="AF3347" s="42"/>
      <c r="AG3347" s="42"/>
      <c r="AH3347" s="46"/>
      <c r="AI3347" s="46"/>
      <c r="AJ3347" s="34">
        <v>2</v>
      </c>
      <c r="AK3347" s="34">
        <v>1</v>
      </c>
      <c r="AL3347" s="34" t="s">
        <v>27978</v>
      </c>
      <c r="AM3347" s="34" t="s">
        <v>27501</v>
      </c>
      <c r="AN3347" s="47"/>
      <c r="AO3347" s="47"/>
      <c r="AP3347" s="47"/>
      <c r="AQ3347" s="47"/>
      <c r="AR3347" s="47"/>
      <c r="AS3347" s="46"/>
      <c r="AT3347" s="46"/>
      <c r="AU3347" s="48"/>
      <c r="AV3347" s="48"/>
      <c r="AW3347" s="48"/>
      <c r="AX3347" s="48"/>
      <c r="AY3347" s="49"/>
      <c r="AZ3347" s="49"/>
      <c r="BA3347" s="49"/>
      <c r="BB3347" s="49"/>
      <c r="BC3347" s="49"/>
      <c r="BD3347" s="50"/>
      <c r="BE3347" s="50"/>
      <c r="BF3347" s="50"/>
      <c r="BG3347" s="50"/>
      <c r="BH3347" s="50"/>
      <c r="BI3347" s="53"/>
      <c r="BJ3347" s="53"/>
    </row>
    <row r="3348" spans="1:62" ht="79.8" thickBot="1" x14ac:dyDescent="0.3">
      <c r="A3348" s="28">
        <v>3348</v>
      </c>
      <c r="B3348" s="52" t="s">
        <v>7699</v>
      </c>
      <c r="C3348" s="33">
        <v>24</v>
      </c>
      <c r="D3348" s="33">
        <v>22</v>
      </c>
      <c r="E3348" s="37" t="s">
        <v>12193</v>
      </c>
      <c r="F3348" s="37" t="s">
        <v>7400</v>
      </c>
      <c r="G3348" s="37" t="s">
        <v>12194</v>
      </c>
      <c r="H3348" s="38"/>
      <c r="I3348" s="39" t="s">
        <v>12195</v>
      </c>
      <c r="J3348" s="38"/>
      <c r="K3348" s="102">
        <v>3562</v>
      </c>
      <c r="L3348" s="40" t="s">
        <v>26958</v>
      </c>
      <c r="M3348" s="41">
        <f t="shared" si="113"/>
        <v>0</v>
      </c>
      <c r="N3348" s="41">
        <f t="shared" si="114"/>
        <v>0</v>
      </c>
      <c r="O3348" s="92"/>
      <c r="P3348" s="36"/>
      <c r="Q3348" s="35"/>
      <c r="R3348" s="44"/>
      <c r="S3348" s="44"/>
      <c r="T3348" s="45"/>
      <c r="U3348" s="45"/>
      <c r="V3348" s="45"/>
      <c r="W3348" s="45"/>
      <c r="X3348" s="45"/>
      <c r="Y3348" s="45"/>
      <c r="Z3348" s="46"/>
      <c r="AA3348" s="42"/>
      <c r="AB3348" s="42"/>
      <c r="AC3348" s="42"/>
      <c r="AD3348" s="42"/>
      <c r="AE3348" s="42"/>
      <c r="AF3348" s="42"/>
      <c r="AG3348" s="42"/>
      <c r="AH3348" s="46"/>
      <c r="AI3348" s="46"/>
      <c r="AJ3348" s="34"/>
      <c r="AK3348" s="34"/>
      <c r="AL3348" s="34"/>
      <c r="AM3348" s="34"/>
      <c r="AN3348" s="47"/>
      <c r="AO3348" s="47"/>
      <c r="AP3348" s="47"/>
      <c r="AQ3348" s="47"/>
      <c r="AR3348" s="47"/>
      <c r="AS3348" s="46"/>
      <c r="AT3348" s="46"/>
      <c r="AU3348" s="48"/>
      <c r="AV3348" s="48"/>
      <c r="AW3348" s="48"/>
      <c r="AX3348" s="48"/>
      <c r="AY3348" s="49"/>
      <c r="AZ3348" s="49"/>
      <c r="BA3348" s="49"/>
      <c r="BB3348" s="49"/>
      <c r="BC3348" s="49"/>
      <c r="BD3348" s="50"/>
      <c r="BE3348" s="50"/>
      <c r="BF3348" s="50"/>
      <c r="BG3348" s="50"/>
      <c r="BH3348" s="50"/>
      <c r="BI3348" s="53"/>
      <c r="BJ3348" s="53"/>
    </row>
    <row r="3349" spans="1:62" ht="106.2" thickBot="1" x14ac:dyDescent="0.3">
      <c r="A3349" s="28">
        <v>3349</v>
      </c>
      <c r="B3349" s="52" t="s">
        <v>7699</v>
      </c>
      <c r="C3349" s="33">
        <v>24</v>
      </c>
      <c r="D3349" s="33">
        <v>23</v>
      </c>
      <c r="E3349" s="37" t="s">
        <v>12196</v>
      </c>
      <c r="F3349" s="37" t="s">
        <v>12197</v>
      </c>
      <c r="G3349" s="37" t="s">
        <v>12198</v>
      </c>
      <c r="H3349" s="38"/>
      <c r="I3349" s="39" t="s">
        <v>12199</v>
      </c>
      <c r="J3349" s="38" t="s">
        <v>12200</v>
      </c>
      <c r="K3349" s="102">
        <v>3563</v>
      </c>
      <c r="L3349" s="40" t="s">
        <v>26958</v>
      </c>
      <c r="M3349" s="41">
        <f t="shared" si="113"/>
        <v>0</v>
      </c>
      <c r="N3349" s="41">
        <f t="shared" si="114"/>
        <v>0</v>
      </c>
      <c r="O3349" s="92"/>
      <c r="P3349" s="36"/>
      <c r="Q3349" s="35"/>
      <c r="R3349" s="44"/>
      <c r="S3349" s="44"/>
      <c r="T3349" s="45"/>
      <c r="U3349" s="45"/>
      <c r="V3349" s="45"/>
      <c r="W3349" s="45"/>
      <c r="X3349" s="45"/>
      <c r="Y3349" s="45"/>
      <c r="Z3349" s="46"/>
      <c r="AA3349" s="42"/>
      <c r="AB3349" s="42"/>
      <c r="AC3349" s="42"/>
      <c r="AD3349" s="42"/>
      <c r="AE3349" s="42"/>
      <c r="AF3349" s="42"/>
      <c r="AG3349" s="42"/>
      <c r="AH3349" s="46"/>
      <c r="AI3349" s="46"/>
      <c r="AJ3349" s="34"/>
      <c r="AK3349" s="34"/>
      <c r="AL3349" s="34"/>
      <c r="AM3349" s="34"/>
      <c r="AN3349" s="47"/>
      <c r="AO3349" s="47"/>
      <c r="AP3349" s="47"/>
      <c r="AQ3349" s="47"/>
      <c r="AR3349" s="47"/>
      <c r="AS3349" s="46"/>
      <c r="AT3349" s="46"/>
      <c r="AU3349" s="48"/>
      <c r="AV3349" s="48"/>
      <c r="AW3349" s="48"/>
      <c r="AX3349" s="48"/>
      <c r="AY3349" s="49"/>
      <c r="AZ3349" s="49"/>
      <c r="BA3349" s="49"/>
      <c r="BB3349" s="49"/>
      <c r="BC3349" s="49"/>
      <c r="BD3349" s="50"/>
      <c r="BE3349" s="50"/>
      <c r="BF3349" s="50"/>
      <c r="BG3349" s="50"/>
      <c r="BH3349" s="50"/>
      <c r="BI3349" s="53"/>
      <c r="BJ3349" s="53"/>
    </row>
    <row r="3350" spans="1:62" ht="106.2" thickBot="1" x14ac:dyDescent="0.3">
      <c r="A3350" s="28">
        <v>3350</v>
      </c>
      <c r="B3350" s="52" t="s">
        <v>7699</v>
      </c>
      <c r="C3350" s="33">
        <v>24</v>
      </c>
      <c r="D3350" s="33">
        <v>24</v>
      </c>
      <c r="E3350" s="37" t="s">
        <v>12201</v>
      </c>
      <c r="F3350" s="37" t="s">
        <v>12202</v>
      </c>
      <c r="G3350" s="37" t="s">
        <v>12203</v>
      </c>
      <c r="H3350" s="38"/>
      <c r="I3350" s="39" t="s">
        <v>12204</v>
      </c>
      <c r="J3350" s="38"/>
      <c r="K3350" s="102">
        <v>3564</v>
      </c>
      <c r="L3350" s="40" t="s">
        <v>26958</v>
      </c>
      <c r="M3350" s="41">
        <f t="shared" si="113"/>
        <v>0</v>
      </c>
      <c r="N3350" s="41">
        <f t="shared" si="114"/>
        <v>0</v>
      </c>
      <c r="O3350" s="92"/>
      <c r="P3350" s="36"/>
      <c r="Q3350" s="35"/>
      <c r="R3350" s="44"/>
      <c r="S3350" s="44"/>
      <c r="T3350" s="45"/>
      <c r="U3350" s="45"/>
      <c r="V3350" s="45"/>
      <c r="W3350" s="45"/>
      <c r="X3350" s="45"/>
      <c r="Y3350" s="45"/>
      <c r="Z3350" s="46"/>
      <c r="AA3350" s="42"/>
      <c r="AB3350" s="42"/>
      <c r="AC3350" s="42"/>
      <c r="AD3350" s="42"/>
      <c r="AE3350" s="42"/>
      <c r="AF3350" s="42"/>
      <c r="AG3350" s="42"/>
      <c r="AH3350" s="46"/>
      <c r="AI3350" s="46"/>
      <c r="AJ3350" s="34"/>
      <c r="AK3350" s="34"/>
      <c r="AL3350" s="34"/>
      <c r="AM3350" s="34"/>
      <c r="AN3350" s="47"/>
      <c r="AO3350" s="47"/>
      <c r="AP3350" s="47"/>
      <c r="AQ3350" s="47"/>
      <c r="AR3350" s="47"/>
      <c r="AS3350" s="46"/>
      <c r="AT3350" s="46"/>
      <c r="AU3350" s="48"/>
      <c r="AV3350" s="48"/>
      <c r="AW3350" s="48"/>
      <c r="AX3350" s="48"/>
      <c r="AY3350" s="49"/>
      <c r="AZ3350" s="49"/>
      <c r="BA3350" s="49"/>
      <c r="BB3350" s="49"/>
      <c r="BC3350" s="49"/>
      <c r="BD3350" s="50"/>
      <c r="BE3350" s="50"/>
      <c r="BF3350" s="50"/>
      <c r="BG3350" s="50"/>
      <c r="BH3350" s="50"/>
      <c r="BI3350" s="53"/>
      <c r="BJ3350" s="53"/>
    </row>
    <row r="3351" spans="1:62" ht="132.6" thickBot="1" x14ac:dyDescent="0.3">
      <c r="A3351" s="28">
        <v>3351</v>
      </c>
      <c r="B3351" s="52" t="s">
        <v>7699</v>
      </c>
      <c r="C3351" s="33">
        <v>24</v>
      </c>
      <c r="D3351" s="33">
        <v>25</v>
      </c>
      <c r="E3351" s="37" t="s">
        <v>12205</v>
      </c>
      <c r="F3351" s="37" t="s">
        <v>92</v>
      </c>
      <c r="G3351" s="37" t="s">
        <v>12206</v>
      </c>
      <c r="H3351" s="38"/>
      <c r="I3351" s="39" t="s">
        <v>2489</v>
      </c>
      <c r="J3351" s="38"/>
      <c r="K3351" s="102">
        <v>3565</v>
      </c>
      <c r="L3351" s="40" t="s">
        <v>26958</v>
      </c>
      <c r="M3351" s="41">
        <f t="shared" si="113"/>
        <v>0</v>
      </c>
      <c r="N3351" s="41">
        <f t="shared" si="114"/>
        <v>0</v>
      </c>
      <c r="O3351" s="92"/>
      <c r="P3351" s="36"/>
      <c r="Q3351" s="35"/>
      <c r="R3351" s="44"/>
      <c r="S3351" s="44"/>
      <c r="T3351" s="45"/>
      <c r="U3351" s="45"/>
      <c r="V3351" s="45"/>
      <c r="W3351" s="45"/>
      <c r="X3351" s="45"/>
      <c r="Y3351" s="45"/>
      <c r="Z3351" s="46"/>
      <c r="AA3351" s="42"/>
      <c r="AB3351" s="42"/>
      <c r="AC3351" s="42"/>
      <c r="AD3351" s="42"/>
      <c r="AE3351" s="42"/>
      <c r="AF3351" s="42"/>
      <c r="AG3351" s="42"/>
      <c r="AH3351" s="46"/>
      <c r="AI3351" s="46"/>
      <c r="AJ3351" s="34">
        <v>1</v>
      </c>
      <c r="AK3351" s="34">
        <v>0</v>
      </c>
      <c r="AL3351" s="34" t="s">
        <v>27979</v>
      </c>
      <c r="AM3351" s="34" t="s">
        <v>27980</v>
      </c>
      <c r="AN3351" s="47"/>
      <c r="AO3351" s="47"/>
      <c r="AP3351" s="47"/>
      <c r="AQ3351" s="47"/>
      <c r="AR3351" s="47"/>
      <c r="AS3351" s="46"/>
      <c r="AT3351" s="46"/>
      <c r="AU3351" s="48"/>
      <c r="AV3351" s="48"/>
      <c r="AW3351" s="48"/>
      <c r="AX3351" s="48"/>
      <c r="AY3351" s="49"/>
      <c r="AZ3351" s="49"/>
      <c r="BA3351" s="49"/>
      <c r="BB3351" s="49"/>
      <c r="BC3351" s="49"/>
      <c r="BD3351" s="50"/>
      <c r="BE3351" s="50"/>
      <c r="BF3351" s="50"/>
      <c r="BG3351" s="50"/>
      <c r="BH3351" s="50"/>
      <c r="BI3351" s="53"/>
      <c r="BJ3351" s="53"/>
    </row>
    <row r="3352" spans="1:62" ht="93" thickBot="1" x14ac:dyDescent="0.3">
      <c r="A3352" s="28">
        <v>3352</v>
      </c>
      <c r="B3352" s="52" t="s">
        <v>7699</v>
      </c>
      <c r="C3352" s="33">
        <v>24</v>
      </c>
      <c r="D3352" s="33">
        <v>26</v>
      </c>
      <c r="E3352" s="37" t="s">
        <v>12207</v>
      </c>
      <c r="F3352" s="37" t="s">
        <v>12208</v>
      </c>
      <c r="G3352" s="37" t="s">
        <v>12209</v>
      </c>
      <c r="H3352" s="38"/>
      <c r="I3352" s="39" t="s">
        <v>12210</v>
      </c>
      <c r="J3352" s="38" t="s">
        <v>12211</v>
      </c>
      <c r="K3352" s="102">
        <v>3566</v>
      </c>
      <c r="L3352" s="40" t="s">
        <v>26958</v>
      </c>
      <c r="M3352" s="41">
        <f t="shared" si="113"/>
        <v>0</v>
      </c>
      <c r="N3352" s="41">
        <f t="shared" si="114"/>
        <v>0</v>
      </c>
      <c r="O3352" s="92"/>
      <c r="P3352" s="36"/>
      <c r="Q3352" s="35"/>
      <c r="R3352" s="44"/>
      <c r="S3352" s="44"/>
      <c r="T3352" s="45"/>
      <c r="U3352" s="45"/>
      <c r="V3352" s="45"/>
      <c r="W3352" s="45"/>
      <c r="X3352" s="45"/>
      <c r="Y3352" s="45"/>
      <c r="Z3352" s="46"/>
      <c r="AA3352" s="42"/>
      <c r="AB3352" s="42"/>
      <c r="AC3352" s="42"/>
      <c r="AD3352" s="42"/>
      <c r="AE3352" s="42"/>
      <c r="AF3352" s="42"/>
      <c r="AG3352" s="42"/>
      <c r="AH3352" s="46"/>
      <c r="AI3352" s="46"/>
      <c r="AJ3352" s="34"/>
      <c r="AK3352" s="34"/>
      <c r="AL3352" s="34"/>
      <c r="AM3352" s="34"/>
      <c r="AN3352" s="47"/>
      <c r="AO3352" s="47"/>
      <c r="AP3352" s="47"/>
      <c r="AQ3352" s="47"/>
      <c r="AR3352" s="47"/>
      <c r="AS3352" s="46"/>
      <c r="AT3352" s="46"/>
      <c r="AU3352" s="48"/>
      <c r="AV3352" s="48"/>
      <c r="AW3352" s="48"/>
      <c r="AX3352" s="48"/>
      <c r="AY3352" s="49"/>
      <c r="AZ3352" s="49"/>
      <c r="BA3352" s="49"/>
      <c r="BB3352" s="49"/>
      <c r="BC3352" s="49"/>
      <c r="BD3352" s="50"/>
      <c r="BE3352" s="50"/>
      <c r="BF3352" s="50"/>
      <c r="BG3352" s="50"/>
      <c r="BH3352" s="50"/>
      <c r="BI3352" s="53"/>
      <c r="BJ3352" s="53"/>
    </row>
    <row r="3353" spans="1:62" ht="93" thickBot="1" x14ac:dyDescent="0.3">
      <c r="A3353" s="28">
        <v>3353</v>
      </c>
      <c r="B3353" s="52" t="s">
        <v>7699</v>
      </c>
      <c r="C3353" s="33">
        <v>24</v>
      </c>
      <c r="D3353" s="33">
        <v>27</v>
      </c>
      <c r="E3353" s="37" t="s">
        <v>12212</v>
      </c>
      <c r="F3353" s="37" t="s">
        <v>104</v>
      </c>
      <c r="G3353" s="37" t="s">
        <v>12213</v>
      </c>
      <c r="H3353" s="38"/>
      <c r="I3353" s="39" t="s">
        <v>12214</v>
      </c>
      <c r="J3353" s="38"/>
      <c r="K3353" s="102">
        <v>3567</v>
      </c>
      <c r="L3353" s="40" t="s">
        <v>26958</v>
      </c>
      <c r="M3353" s="41">
        <f t="shared" si="113"/>
        <v>0</v>
      </c>
      <c r="N3353" s="41">
        <f t="shared" si="114"/>
        <v>0</v>
      </c>
      <c r="O3353" s="92"/>
      <c r="P3353" s="36"/>
      <c r="Q3353" s="35"/>
      <c r="R3353" s="44"/>
      <c r="S3353" s="44"/>
      <c r="T3353" s="45"/>
      <c r="U3353" s="45"/>
      <c r="V3353" s="45"/>
      <c r="W3353" s="45"/>
      <c r="X3353" s="45"/>
      <c r="Y3353" s="45"/>
      <c r="Z3353" s="46"/>
      <c r="AA3353" s="42"/>
      <c r="AB3353" s="42"/>
      <c r="AC3353" s="42"/>
      <c r="AD3353" s="42"/>
      <c r="AE3353" s="42"/>
      <c r="AF3353" s="42"/>
      <c r="AG3353" s="42"/>
      <c r="AH3353" s="46"/>
      <c r="AI3353" s="46"/>
      <c r="AJ3353" s="34"/>
      <c r="AK3353" s="34"/>
      <c r="AL3353" s="34"/>
      <c r="AM3353" s="34"/>
      <c r="AN3353" s="47"/>
      <c r="AO3353" s="47"/>
      <c r="AP3353" s="47"/>
      <c r="AQ3353" s="47"/>
      <c r="AR3353" s="47"/>
      <c r="AS3353" s="46"/>
      <c r="AT3353" s="46"/>
      <c r="AU3353" s="48"/>
      <c r="AV3353" s="48"/>
      <c r="AW3353" s="48"/>
      <c r="AX3353" s="48"/>
      <c r="AY3353" s="49"/>
      <c r="AZ3353" s="49"/>
      <c r="BA3353" s="49"/>
      <c r="BB3353" s="49"/>
      <c r="BC3353" s="49"/>
      <c r="BD3353" s="50"/>
      <c r="BE3353" s="50"/>
      <c r="BF3353" s="50"/>
      <c r="BG3353" s="50"/>
      <c r="BH3353" s="50"/>
      <c r="BI3353" s="53"/>
      <c r="BJ3353" s="53"/>
    </row>
    <row r="3354" spans="1:62" ht="119.4" thickBot="1" x14ac:dyDescent="0.3">
      <c r="A3354" s="28">
        <v>3354</v>
      </c>
      <c r="B3354" s="52" t="s">
        <v>7699</v>
      </c>
      <c r="C3354" s="33">
        <v>24</v>
      </c>
      <c r="D3354" s="33">
        <v>28</v>
      </c>
      <c r="E3354" s="37" t="s">
        <v>12215</v>
      </c>
      <c r="F3354" s="37" t="s">
        <v>1723</v>
      </c>
      <c r="G3354" s="37" t="s">
        <v>12216</v>
      </c>
      <c r="H3354" s="38"/>
      <c r="I3354" s="39" t="s">
        <v>12217</v>
      </c>
      <c r="J3354" s="38"/>
      <c r="K3354" s="102">
        <v>3568</v>
      </c>
      <c r="L3354" s="40" t="s">
        <v>26958</v>
      </c>
      <c r="M3354" s="41">
        <f t="shared" si="113"/>
        <v>0</v>
      </c>
      <c r="N3354" s="41">
        <f t="shared" si="114"/>
        <v>0</v>
      </c>
      <c r="O3354" s="92"/>
      <c r="P3354" s="36"/>
      <c r="Q3354" s="35"/>
      <c r="R3354" s="44"/>
      <c r="S3354" s="44"/>
      <c r="T3354" s="45"/>
      <c r="U3354" s="45"/>
      <c r="V3354" s="45"/>
      <c r="W3354" s="45"/>
      <c r="X3354" s="45"/>
      <c r="Y3354" s="45"/>
      <c r="Z3354" s="46"/>
      <c r="AA3354" s="42"/>
      <c r="AB3354" s="42"/>
      <c r="AC3354" s="42"/>
      <c r="AD3354" s="42"/>
      <c r="AE3354" s="42"/>
      <c r="AF3354" s="42"/>
      <c r="AG3354" s="42"/>
      <c r="AH3354" s="46"/>
      <c r="AI3354" s="46"/>
      <c r="AJ3354" s="34"/>
      <c r="AK3354" s="34"/>
      <c r="AL3354" s="34"/>
      <c r="AM3354" s="34"/>
      <c r="AN3354" s="47"/>
      <c r="AO3354" s="47"/>
      <c r="AP3354" s="47"/>
      <c r="AQ3354" s="47"/>
      <c r="AR3354" s="47"/>
      <c r="AS3354" s="46"/>
      <c r="AT3354" s="46"/>
      <c r="AU3354" s="48"/>
      <c r="AV3354" s="48"/>
      <c r="AW3354" s="48"/>
      <c r="AX3354" s="48"/>
      <c r="AY3354" s="49"/>
      <c r="AZ3354" s="49"/>
      <c r="BA3354" s="49"/>
      <c r="BB3354" s="49"/>
      <c r="BC3354" s="49"/>
      <c r="BD3354" s="50"/>
      <c r="BE3354" s="50"/>
      <c r="BF3354" s="50"/>
      <c r="BG3354" s="50"/>
      <c r="BH3354" s="50"/>
      <c r="BI3354" s="53"/>
      <c r="BJ3354" s="53"/>
    </row>
    <row r="3355" spans="1:62" ht="106.2" thickBot="1" x14ac:dyDescent="0.3">
      <c r="A3355" s="28">
        <v>3355</v>
      </c>
      <c r="B3355" s="52" t="s">
        <v>7699</v>
      </c>
      <c r="C3355" s="33">
        <v>24</v>
      </c>
      <c r="D3355" s="33">
        <v>29</v>
      </c>
      <c r="E3355" s="37" t="s">
        <v>12218</v>
      </c>
      <c r="F3355" s="37" t="s">
        <v>1723</v>
      </c>
      <c r="G3355" s="37" t="s">
        <v>12219</v>
      </c>
      <c r="H3355" s="38"/>
      <c r="I3355" s="39" t="s">
        <v>12220</v>
      </c>
      <c r="J3355" s="38"/>
      <c r="K3355" s="102">
        <v>3569</v>
      </c>
      <c r="L3355" s="40" t="s">
        <v>26958</v>
      </c>
      <c r="M3355" s="41">
        <f t="shared" si="113"/>
        <v>0</v>
      </c>
      <c r="N3355" s="41">
        <f t="shared" si="114"/>
        <v>0</v>
      </c>
      <c r="O3355" s="92"/>
      <c r="P3355" s="36"/>
      <c r="Q3355" s="35"/>
      <c r="R3355" s="44"/>
      <c r="S3355" s="44"/>
      <c r="T3355" s="45"/>
      <c r="U3355" s="45"/>
      <c r="V3355" s="45"/>
      <c r="W3355" s="45"/>
      <c r="X3355" s="45"/>
      <c r="Y3355" s="45"/>
      <c r="Z3355" s="46"/>
      <c r="AA3355" s="42"/>
      <c r="AB3355" s="42"/>
      <c r="AC3355" s="42"/>
      <c r="AD3355" s="42"/>
      <c r="AE3355" s="42"/>
      <c r="AF3355" s="42"/>
      <c r="AG3355" s="42"/>
      <c r="AH3355" s="46"/>
      <c r="AI3355" s="46"/>
      <c r="AJ3355" s="34"/>
      <c r="AK3355" s="34"/>
      <c r="AL3355" s="34"/>
      <c r="AM3355" s="34"/>
      <c r="AN3355" s="47"/>
      <c r="AO3355" s="47"/>
      <c r="AP3355" s="47"/>
      <c r="AQ3355" s="47"/>
      <c r="AR3355" s="47"/>
      <c r="AS3355" s="46"/>
      <c r="AT3355" s="46"/>
      <c r="AU3355" s="48"/>
      <c r="AV3355" s="48"/>
      <c r="AW3355" s="48"/>
      <c r="AX3355" s="48"/>
      <c r="AY3355" s="49"/>
      <c r="AZ3355" s="49"/>
      <c r="BA3355" s="49"/>
      <c r="BB3355" s="49"/>
      <c r="BC3355" s="49"/>
      <c r="BD3355" s="50"/>
      <c r="BE3355" s="50"/>
      <c r="BF3355" s="50"/>
      <c r="BG3355" s="50"/>
      <c r="BH3355" s="50"/>
      <c r="BI3355" s="53"/>
      <c r="BJ3355" s="53"/>
    </row>
    <row r="3356" spans="1:62" ht="159" thickBot="1" x14ac:dyDescent="0.3">
      <c r="A3356" s="28">
        <v>3356</v>
      </c>
      <c r="B3356" s="52" t="s">
        <v>7699</v>
      </c>
      <c r="C3356" s="33">
        <v>24</v>
      </c>
      <c r="D3356" s="33">
        <v>30</v>
      </c>
      <c r="E3356" s="37" t="s">
        <v>12221</v>
      </c>
      <c r="F3356" s="37" t="s">
        <v>104</v>
      </c>
      <c r="G3356" s="37" t="s">
        <v>12222</v>
      </c>
      <c r="H3356" s="38"/>
      <c r="I3356" s="39" t="s">
        <v>12223</v>
      </c>
      <c r="J3356" s="38"/>
      <c r="K3356" s="102">
        <v>3570</v>
      </c>
      <c r="L3356" s="40" t="s">
        <v>26958</v>
      </c>
      <c r="M3356" s="41">
        <f t="shared" si="113"/>
        <v>0</v>
      </c>
      <c r="N3356" s="41">
        <f t="shared" si="114"/>
        <v>0</v>
      </c>
      <c r="O3356" s="92"/>
      <c r="P3356" s="36"/>
      <c r="Q3356" s="35"/>
      <c r="R3356" s="44"/>
      <c r="S3356" s="44"/>
      <c r="T3356" s="45"/>
      <c r="U3356" s="45"/>
      <c r="V3356" s="45"/>
      <c r="W3356" s="45"/>
      <c r="X3356" s="45"/>
      <c r="Y3356" s="45"/>
      <c r="Z3356" s="46"/>
      <c r="AA3356" s="42"/>
      <c r="AB3356" s="42"/>
      <c r="AC3356" s="42"/>
      <c r="AD3356" s="42"/>
      <c r="AE3356" s="42"/>
      <c r="AF3356" s="42"/>
      <c r="AG3356" s="42"/>
      <c r="AH3356" s="46"/>
      <c r="AI3356" s="46"/>
      <c r="AJ3356" s="34"/>
      <c r="AK3356" s="34"/>
      <c r="AL3356" s="34"/>
      <c r="AM3356" s="34"/>
      <c r="AN3356" s="47"/>
      <c r="AO3356" s="47"/>
      <c r="AP3356" s="47"/>
      <c r="AQ3356" s="47"/>
      <c r="AR3356" s="47"/>
      <c r="AS3356" s="46"/>
      <c r="AT3356" s="46"/>
      <c r="AU3356" s="48"/>
      <c r="AV3356" s="48"/>
      <c r="AW3356" s="48"/>
      <c r="AX3356" s="48"/>
      <c r="AY3356" s="49"/>
      <c r="AZ3356" s="49"/>
      <c r="BA3356" s="49"/>
      <c r="BB3356" s="49"/>
      <c r="BC3356" s="49"/>
      <c r="BD3356" s="50"/>
      <c r="BE3356" s="50"/>
      <c r="BF3356" s="50"/>
      <c r="BG3356" s="50"/>
      <c r="BH3356" s="50"/>
      <c r="BI3356" s="53"/>
      <c r="BJ3356" s="53"/>
    </row>
    <row r="3357" spans="1:62" ht="106.2" thickBot="1" x14ac:dyDescent="0.3">
      <c r="A3357" s="28">
        <v>3357</v>
      </c>
      <c r="B3357" s="52" t="s">
        <v>7699</v>
      </c>
      <c r="C3357" s="33">
        <v>25</v>
      </c>
      <c r="D3357" s="33">
        <v>0</v>
      </c>
      <c r="E3357" s="37" t="s">
        <v>12224</v>
      </c>
      <c r="F3357" s="37" t="s">
        <v>11775</v>
      </c>
      <c r="G3357" s="37" t="s">
        <v>12225</v>
      </c>
      <c r="H3357" s="38"/>
      <c r="I3357" s="39" t="s">
        <v>12226</v>
      </c>
      <c r="J3357" s="38" t="s">
        <v>11779</v>
      </c>
      <c r="K3357" s="102">
        <v>3571</v>
      </c>
      <c r="L3357" s="40" t="s">
        <v>26958</v>
      </c>
      <c r="M3357" s="41">
        <f t="shared" si="113"/>
        <v>0</v>
      </c>
      <c r="N3357" s="41">
        <f t="shared" si="114"/>
        <v>0</v>
      </c>
      <c r="O3357" s="92"/>
      <c r="P3357" s="36"/>
      <c r="Q3357" s="35"/>
      <c r="R3357" s="44"/>
      <c r="S3357" s="44"/>
      <c r="T3357" s="45"/>
      <c r="U3357" s="45"/>
      <c r="V3357" s="45"/>
      <c r="W3357" s="45"/>
      <c r="X3357" s="45"/>
      <c r="Y3357" s="45"/>
      <c r="Z3357" s="46"/>
      <c r="AA3357" s="42"/>
      <c r="AB3357" s="42"/>
      <c r="AC3357" s="42"/>
      <c r="AD3357" s="42"/>
      <c r="AE3357" s="42"/>
      <c r="AF3357" s="42"/>
      <c r="AG3357" s="42"/>
      <c r="AH3357" s="46"/>
      <c r="AI3357" s="46"/>
      <c r="AJ3357" s="34"/>
      <c r="AK3357" s="34"/>
      <c r="AL3357" s="34"/>
      <c r="AM3357" s="34"/>
      <c r="AN3357" s="47"/>
      <c r="AO3357" s="47"/>
      <c r="AP3357" s="47"/>
      <c r="AQ3357" s="47"/>
      <c r="AR3357" s="47"/>
      <c r="AS3357" s="46"/>
      <c r="AT3357" s="46"/>
      <c r="AU3357" s="48"/>
      <c r="AV3357" s="48"/>
      <c r="AW3357" s="48"/>
      <c r="AX3357" s="48"/>
      <c r="AY3357" s="49"/>
      <c r="AZ3357" s="49"/>
      <c r="BA3357" s="49"/>
      <c r="BB3357" s="49"/>
      <c r="BC3357" s="49"/>
      <c r="BD3357" s="50"/>
      <c r="BE3357" s="50"/>
      <c r="BF3357" s="50"/>
      <c r="BG3357" s="50"/>
      <c r="BH3357" s="50"/>
      <c r="BI3357" s="53"/>
      <c r="BJ3357" s="53"/>
    </row>
    <row r="3358" spans="1:62" ht="119.4" thickBot="1" x14ac:dyDescent="0.3">
      <c r="A3358" s="28">
        <v>3358</v>
      </c>
      <c r="B3358" s="52" t="s">
        <v>7699</v>
      </c>
      <c r="C3358" s="33">
        <v>25</v>
      </c>
      <c r="D3358" s="33">
        <v>1</v>
      </c>
      <c r="E3358" s="37" t="s">
        <v>12227</v>
      </c>
      <c r="F3358" s="37" t="s">
        <v>12228</v>
      </c>
      <c r="G3358" s="37" t="s">
        <v>12229</v>
      </c>
      <c r="H3358" s="38"/>
      <c r="I3358" s="39" t="s">
        <v>12230</v>
      </c>
      <c r="J3358" s="38" t="s">
        <v>12231</v>
      </c>
      <c r="K3358" s="102">
        <v>3572</v>
      </c>
      <c r="L3358" s="40" t="s">
        <v>26958</v>
      </c>
      <c r="M3358" s="41">
        <f t="shared" si="113"/>
        <v>0</v>
      </c>
      <c r="N3358" s="41">
        <f t="shared" si="114"/>
        <v>30</v>
      </c>
      <c r="O3358" s="92"/>
      <c r="P3358" s="36"/>
      <c r="Q3358" s="35"/>
      <c r="R3358" s="44"/>
      <c r="S3358" s="44"/>
      <c r="T3358" s="45"/>
      <c r="U3358" s="45"/>
      <c r="V3358" s="45"/>
      <c r="W3358" s="45"/>
      <c r="X3358" s="45"/>
      <c r="Y3358" s="45"/>
      <c r="Z3358" s="46"/>
      <c r="AA3358" s="42"/>
      <c r="AB3358" s="42"/>
      <c r="AC3358" s="42"/>
      <c r="AD3358" s="42"/>
      <c r="AE3358" s="42"/>
      <c r="AF3358" s="42"/>
      <c r="AG3358" s="42"/>
      <c r="AH3358" s="46"/>
      <c r="AI3358" s="46"/>
      <c r="AJ3358" s="34">
        <v>1</v>
      </c>
      <c r="AK3358" s="34">
        <v>0</v>
      </c>
      <c r="AL3358" s="34" t="s">
        <v>27502</v>
      </c>
      <c r="AM3358" s="34" t="s">
        <v>27503</v>
      </c>
      <c r="AN3358" s="47"/>
      <c r="AO3358" s="47"/>
      <c r="AP3358" s="47"/>
      <c r="AQ3358" s="47"/>
      <c r="AR3358" s="47"/>
      <c r="AS3358" s="46"/>
      <c r="AT3358" s="46"/>
      <c r="AU3358" s="48"/>
      <c r="AV3358" s="48"/>
      <c r="AW3358" s="48"/>
      <c r="AX3358" s="48"/>
      <c r="AY3358" s="49"/>
      <c r="AZ3358" s="49"/>
      <c r="BA3358" s="49"/>
      <c r="BB3358" s="49"/>
      <c r="BC3358" s="49"/>
      <c r="BD3358" s="50"/>
      <c r="BE3358" s="50"/>
      <c r="BF3358" s="50"/>
      <c r="BG3358" s="50"/>
      <c r="BH3358" s="50"/>
      <c r="BI3358" s="53"/>
      <c r="BJ3358" s="53"/>
    </row>
    <row r="3359" spans="1:62" ht="79.8" thickBot="1" x14ac:dyDescent="0.3">
      <c r="A3359" s="28">
        <v>3359</v>
      </c>
      <c r="B3359" s="52" t="s">
        <v>7699</v>
      </c>
      <c r="C3359" s="33">
        <v>25</v>
      </c>
      <c r="D3359" s="33">
        <v>2</v>
      </c>
      <c r="E3359" s="37" t="s">
        <v>12232</v>
      </c>
      <c r="F3359" s="37" t="s">
        <v>282</v>
      </c>
      <c r="G3359" s="37" t="s">
        <v>12233</v>
      </c>
      <c r="H3359" s="38" t="s">
        <v>12234</v>
      </c>
      <c r="I3359" s="39" t="s">
        <v>12235</v>
      </c>
      <c r="J3359" s="38"/>
      <c r="K3359" s="102">
        <v>3573</v>
      </c>
      <c r="L3359" s="40" t="s">
        <v>26958</v>
      </c>
      <c r="M3359" s="41">
        <f t="shared" si="113"/>
        <v>0</v>
      </c>
      <c r="N3359" s="41">
        <f t="shared" si="114"/>
        <v>0</v>
      </c>
      <c r="O3359" s="92"/>
      <c r="P3359" s="36"/>
      <c r="Q3359" s="35"/>
      <c r="R3359" s="44"/>
      <c r="S3359" s="44"/>
      <c r="T3359" s="45"/>
      <c r="U3359" s="45"/>
      <c r="V3359" s="45"/>
      <c r="W3359" s="45"/>
      <c r="X3359" s="45"/>
      <c r="Y3359" s="45"/>
      <c r="Z3359" s="46"/>
      <c r="AA3359" s="42"/>
      <c r="AB3359" s="42"/>
      <c r="AC3359" s="42"/>
      <c r="AD3359" s="42"/>
      <c r="AE3359" s="42"/>
      <c r="AF3359" s="42"/>
      <c r="AG3359" s="42"/>
      <c r="AH3359" s="46"/>
      <c r="AI3359" s="46"/>
      <c r="AJ3359" s="34">
        <v>1</v>
      </c>
      <c r="AK3359" s="34">
        <v>0</v>
      </c>
      <c r="AL3359" s="34" t="s">
        <v>27504</v>
      </c>
      <c r="AM3359" s="34" t="s">
        <v>27505</v>
      </c>
      <c r="AN3359" s="47"/>
      <c r="AO3359" s="47"/>
      <c r="AP3359" s="47"/>
      <c r="AQ3359" s="47"/>
      <c r="AR3359" s="47"/>
      <c r="AS3359" s="46"/>
      <c r="AT3359" s="46"/>
      <c r="AU3359" s="48"/>
      <c r="AV3359" s="48"/>
      <c r="AW3359" s="48"/>
      <c r="AX3359" s="48"/>
      <c r="AY3359" s="49"/>
      <c r="AZ3359" s="49"/>
      <c r="BA3359" s="49"/>
      <c r="BB3359" s="49"/>
      <c r="BC3359" s="49"/>
      <c r="BD3359" s="50"/>
      <c r="BE3359" s="50"/>
      <c r="BF3359" s="50"/>
      <c r="BG3359" s="50"/>
      <c r="BH3359" s="50"/>
      <c r="BI3359" s="53"/>
      <c r="BJ3359" s="53"/>
    </row>
    <row r="3360" spans="1:62" ht="40.200000000000003" thickBot="1" x14ac:dyDescent="0.3">
      <c r="A3360" s="28">
        <v>3360</v>
      </c>
      <c r="B3360" s="52" t="s">
        <v>7699</v>
      </c>
      <c r="C3360" s="33">
        <v>25</v>
      </c>
      <c r="D3360" s="33">
        <v>3</v>
      </c>
      <c r="E3360" s="37" t="s">
        <v>12236</v>
      </c>
      <c r="F3360" s="37" t="s">
        <v>12237</v>
      </c>
      <c r="G3360" s="37" t="s">
        <v>12238</v>
      </c>
      <c r="H3360" s="38"/>
      <c r="I3360" s="39" t="s">
        <v>9309</v>
      </c>
      <c r="J3360" s="38"/>
      <c r="K3360" s="102">
        <v>3574</v>
      </c>
      <c r="L3360" s="40" t="s">
        <v>26958</v>
      </c>
      <c r="M3360" s="41">
        <f t="shared" si="113"/>
        <v>0</v>
      </c>
      <c r="N3360" s="41">
        <f t="shared" si="114"/>
        <v>0</v>
      </c>
      <c r="O3360" s="92"/>
      <c r="P3360" s="36"/>
      <c r="Q3360" s="35"/>
      <c r="R3360" s="44"/>
      <c r="S3360" s="44"/>
      <c r="T3360" s="45"/>
      <c r="U3360" s="45"/>
      <c r="V3360" s="45"/>
      <c r="W3360" s="45"/>
      <c r="X3360" s="45"/>
      <c r="Y3360" s="45"/>
      <c r="Z3360" s="46"/>
      <c r="AA3360" s="42"/>
      <c r="AB3360" s="42"/>
      <c r="AC3360" s="42"/>
      <c r="AD3360" s="42"/>
      <c r="AE3360" s="42"/>
      <c r="AF3360" s="42"/>
      <c r="AG3360" s="42"/>
      <c r="AH3360" s="46"/>
      <c r="AI3360" s="46"/>
      <c r="AJ3360" s="34"/>
      <c r="AK3360" s="34"/>
      <c r="AL3360" s="34"/>
      <c r="AM3360" s="34"/>
      <c r="AN3360" s="47"/>
      <c r="AO3360" s="47"/>
      <c r="AP3360" s="47"/>
      <c r="AQ3360" s="47"/>
      <c r="AR3360" s="47"/>
      <c r="AS3360" s="46"/>
      <c r="AT3360" s="46"/>
      <c r="AU3360" s="48"/>
      <c r="AV3360" s="48"/>
      <c r="AW3360" s="48"/>
      <c r="AX3360" s="48"/>
      <c r="AY3360" s="49"/>
      <c r="AZ3360" s="49"/>
      <c r="BA3360" s="49"/>
      <c r="BB3360" s="49"/>
      <c r="BC3360" s="49"/>
      <c r="BD3360" s="50"/>
      <c r="BE3360" s="50"/>
      <c r="BF3360" s="50"/>
      <c r="BG3360" s="50"/>
      <c r="BH3360" s="50"/>
      <c r="BI3360" s="53"/>
      <c r="BJ3360" s="53"/>
    </row>
    <row r="3361" spans="1:62" ht="93" thickBot="1" x14ac:dyDescent="0.3">
      <c r="A3361" s="28">
        <v>3361</v>
      </c>
      <c r="B3361" s="52" t="s">
        <v>7699</v>
      </c>
      <c r="C3361" s="33">
        <v>25</v>
      </c>
      <c r="D3361" s="33">
        <v>4</v>
      </c>
      <c r="E3361" s="37" t="s">
        <v>12239</v>
      </c>
      <c r="F3361" s="37" t="s">
        <v>104</v>
      </c>
      <c r="G3361" s="37" t="s">
        <v>12240</v>
      </c>
      <c r="H3361" s="38"/>
      <c r="I3361" s="39" t="s">
        <v>12241</v>
      </c>
      <c r="J3361" s="38"/>
      <c r="K3361" s="102">
        <v>3575</v>
      </c>
      <c r="L3361" s="40" t="s">
        <v>26958</v>
      </c>
      <c r="M3361" s="41">
        <f t="shared" si="113"/>
        <v>0</v>
      </c>
      <c r="N3361" s="41">
        <f t="shared" si="114"/>
        <v>0</v>
      </c>
      <c r="O3361" s="92"/>
      <c r="P3361" s="36"/>
      <c r="Q3361" s="35"/>
      <c r="R3361" s="44"/>
      <c r="S3361" s="44"/>
      <c r="T3361" s="45"/>
      <c r="U3361" s="45"/>
      <c r="V3361" s="45"/>
      <c r="W3361" s="45"/>
      <c r="X3361" s="45"/>
      <c r="Y3361" s="45"/>
      <c r="Z3361" s="46"/>
      <c r="AA3361" s="42"/>
      <c r="AB3361" s="42"/>
      <c r="AC3361" s="42"/>
      <c r="AD3361" s="42"/>
      <c r="AE3361" s="42"/>
      <c r="AF3361" s="42"/>
      <c r="AG3361" s="42"/>
      <c r="AH3361" s="46"/>
      <c r="AI3361" s="46"/>
      <c r="AJ3361" s="34"/>
      <c r="AK3361" s="34"/>
      <c r="AL3361" s="34"/>
      <c r="AM3361" s="34"/>
      <c r="AN3361" s="47"/>
      <c r="AO3361" s="47"/>
      <c r="AP3361" s="47"/>
      <c r="AQ3361" s="47"/>
      <c r="AR3361" s="47"/>
      <c r="AS3361" s="46"/>
      <c r="AT3361" s="46"/>
      <c r="AU3361" s="48"/>
      <c r="AV3361" s="48"/>
      <c r="AW3361" s="48"/>
      <c r="AX3361" s="48"/>
      <c r="AY3361" s="49"/>
      <c r="AZ3361" s="49"/>
      <c r="BA3361" s="49"/>
      <c r="BB3361" s="49"/>
      <c r="BC3361" s="49"/>
      <c r="BD3361" s="50"/>
      <c r="BE3361" s="50"/>
      <c r="BF3361" s="50"/>
      <c r="BG3361" s="50"/>
      <c r="BH3361" s="50"/>
      <c r="BI3361" s="53"/>
      <c r="BJ3361" s="53"/>
    </row>
    <row r="3362" spans="1:62" ht="106.2" thickBot="1" x14ac:dyDescent="0.3">
      <c r="A3362" s="28">
        <v>3362</v>
      </c>
      <c r="B3362" s="52" t="s">
        <v>7699</v>
      </c>
      <c r="C3362" s="33">
        <v>25</v>
      </c>
      <c r="D3362" s="33">
        <v>5</v>
      </c>
      <c r="E3362" s="37" t="s">
        <v>12242</v>
      </c>
      <c r="F3362" s="37" t="s">
        <v>104</v>
      </c>
      <c r="G3362" s="37" t="s">
        <v>12243</v>
      </c>
      <c r="H3362" s="38" t="s">
        <v>12244</v>
      </c>
      <c r="I3362" s="39" t="s">
        <v>12245</v>
      </c>
      <c r="J3362" s="38"/>
      <c r="K3362" s="102">
        <v>3576</v>
      </c>
      <c r="L3362" s="40" t="s">
        <v>26958</v>
      </c>
      <c r="M3362" s="41">
        <f t="shared" si="113"/>
        <v>0</v>
      </c>
      <c r="N3362" s="41">
        <f t="shared" si="114"/>
        <v>0</v>
      </c>
      <c r="O3362" s="92"/>
      <c r="P3362" s="36"/>
      <c r="Q3362" s="35"/>
      <c r="R3362" s="44"/>
      <c r="S3362" s="44"/>
      <c r="T3362" s="45"/>
      <c r="U3362" s="45"/>
      <c r="V3362" s="45"/>
      <c r="W3362" s="45"/>
      <c r="X3362" s="45"/>
      <c r="Y3362" s="45"/>
      <c r="Z3362" s="46"/>
      <c r="AA3362" s="42"/>
      <c r="AB3362" s="42"/>
      <c r="AC3362" s="42"/>
      <c r="AD3362" s="42"/>
      <c r="AE3362" s="42"/>
      <c r="AF3362" s="42"/>
      <c r="AG3362" s="42"/>
      <c r="AH3362" s="46"/>
      <c r="AI3362" s="46"/>
      <c r="AJ3362" s="34"/>
      <c r="AK3362" s="34"/>
      <c r="AL3362" s="34"/>
      <c r="AM3362" s="34"/>
      <c r="AN3362" s="47"/>
      <c r="AO3362" s="47"/>
      <c r="AP3362" s="47"/>
      <c r="AQ3362" s="47"/>
      <c r="AR3362" s="47"/>
      <c r="AS3362" s="46"/>
      <c r="AT3362" s="46"/>
      <c r="AU3362" s="48"/>
      <c r="AV3362" s="48"/>
      <c r="AW3362" s="48"/>
      <c r="AX3362" s="48"/>
      <c r="AY3362" s="49"/>
      <c r="AZ3362" s="49"/>
      <c r="BA3362" s="49"/>
      <c r="BB3362" s="49"/>
      <c r="BC3362" s="49"/>
      <c r="BD3362" s="50"/>
      <c r="BE3362" s="50"/>
      <c r="BF3362" s="50"/>
      <c r="BG3362" s="50"/>
      <c r="BH3362" s="50"/>
      <c r="BI3362" s="53"/>
      <c r="BJ3362" s="53"/>
    </row>
    <row r="3363" spans="1:62" ht="159" thickBot="1" x14ac:dyDescent="0.3">
      <c r="A3363" s="28">
        <v>3363</v>
      </c>
      <c r="B3363" s="52" t="s">
        <v>7699</v>
      </c>
      <c r="C3363" s="33">
        <v>25</v>
      </c>
      <c r="D3363" s="33">
        <v>6</v>
      </c>
      <c r="E3363" s="37" t="s">
        <v>12246</v>
      </c>
      <c r="F3363" s="37" t="s">
        <v>12247</v>
      </c>
      <c r="G3363" s="37" t="s">
        <v>12248</v>
      </c>
      <c r="H3363" s="38" t="s">
        <v>12249</v>
      </c>
      <c r="I3363" s="39" t="s">
        <v>12250</v>
      </c>
      <c r="J3363" s="38"/>
      <c r="K3363" s="102">
        <v>3577</v>
      </c>
      <c r="L3363" s="40" t="s">
        <v>26958</v>
      </c>
      <c r="M3363" s="41">
        <f t="shared" si="113"/>
        <v>0</v>
      </c>
      <c r="N3363" s="41">
        <f t="shared" si="114"/>
        <v>0</v>
      </c>
      <c r="O3363" s="92"/>
      <c r="P3363" s="36"/>
      <c r="Q3363" s="35"/>
      <c r="R3363" s="44"/>
      <c r="S3363" s="44"/>
      <c r="T3363" s="45"/>
      <c r="U3363" s="45"/>
      <c r="V3363" s="45"/>
      <c r="W3363" s="45"/>
      <c r="X3363" s="45"/>
      <c r="Y3363" s="45"/>
      <c r="Z3363" s="46"/>
      <c r="AA3363" s="42"/>
      <c r="AB3363" s="42"/>
      <c r="AC3363" s="42"/>
      <c r="AD3363" s="42"/>
      <c r="AE3363" s="42"/>
      <c r="AF3363" s="42"/>
      <c r="AG3363" s="42"/>
      <c r="AH3363" s="46"/>
      <c r="AI3363" s="46"/>
      <c r="AJ3363" s="34"/>
      <c r="AK3363" s="34"/>
      <c r="AL3363" s="34"/>
      <c r="AM3363" s="34"/>
      <c r="AN3363" s="47"/>
      <c r="AO3363" s="47"/>
      <c r="AP3363" s="47"/>
      <c r="AQ3363" s="47"/>
      <c r="AR3363" s="47"/>
      <c r="AS3363" s="46"/>
      <c r="AT3363" s="46"/>
      <c r="AU3363" s="48"/>
      <c r="AV3363" s="48"/>
      <c r="AW3363" s="48"/>
      <c r="AX3363" s="48"/>
      <c r="AY3363" s="49"/>
      <c r="AZ3363" s="49"/>
      <c r="BA3363" s="49"/>
      <c r="BB3363" s="49"/>
      <c r="BC3363" s="49"/>
      <c r="BD3363" s="50"/>
      <c r="BE3363" s="50"/>
      <c r="BF3363" s="50"/>
      <c r="BG3363" s="50"/>
      <c r="BH3363" s="50"/>
      <c r="BI3363" s="53"/>
      <c r="BJ3363" s="53"/>
    </row>
    <row r="3364" spans="1:62" ht="79.8" thickBot="1" x14ac:dyDescent="0.3">
      <c r="A3364" s="28">
        <v>3364</v>
      </c>
      <c r="B3364" s="52" t="s">
        <v>7699</v>
      </c>
      <c r="C3364" s="33">
        <v>25</v>
      </c>
      <c r="D3364" s="33">
        <v>7</v>
      </c>
      <c r="E3364" s="37" t="s">
        <v>12251</v>
      </c>
      <c r="F3364" s="37" t="s">
        <v>92</v>
      </c>
      <c r="G3364" s="37" t="s">
        <v>12252</v>
      </c>
      <c r="H3364" s="38"/>
      <c r="I3364" s="39" t="s">
        <v>12253</v>
      </c>
      <c r="J3364" s="38"/>
      <c r="K3364" s="102">
        <v>3578</v>
      </c>
      <c r="L3364" s="40" t="s">
        <v>26958</v>
      </c>
      <c r="M3364" s="41">
        <f t="shared" si="113"/>
        <v>0</v>
      </c>
      <c r="N3364" s="41">
        <f t="shared" si="114"/>
        <v>0</v>
      </c>
      <c r="O3364" s="92"/>
      <c r="P3364" s="36"/>
      <c r="Q3364" s="35"/>
      <c r="R3364" s="44"/>
      <c r="S3364" s="44"/>
      <c r="T3364" s="45"/>
      <c r="U3364" s="45"/>
      <c r="V3364" s="45"/>
      <c r="W3364" s="45"/>
      <c r="X3364" s="45"/>
      <c r="Y3364" s="45"/>
      <c r="Z3364" s="46"/>
      <c r="AA3364" s="42"/>
      <c r="AB3364" s="42"/>
      <c r="AC3364" s="42"/>
      <c r="AD3364" s="42"/>
      <c r="AE3364" s="42"/>
      <c r="AF3364" s="42"/>
      <c r="AG3364" s="42"/>
      <c r="AH3364" s="46"/>
      <c r="AI3364" s="46"/>
      <c r="AJ3364" s="34"/>
      <c r="AK3364" s="34"/>
      <c r="AL3364" s="34"/>
      <c r="AM3364" s="34"/>
      <c r="AN3364" s="47"/>
      <c r="AO3364" s="47"/>
      <c r="AP3364" s="47"/>
      <c r="AQ3364" s="47"/>
      <c r="AR3364" s="47"/>
      <c r="AS3364" s="46"/>
      <c r="AT3364" s="46"/>
      <c r="AU3364" s="48"/>
      <c r="AV3364" s="48"/>
      <c r="AW3364" s="48"/>
      <c r="AX3364" s="48"/>
      <c r="AY3364" s="49"/>
      <c r="AZ3364" s="49"/>
      <c r="BA3364" s="49"/>
      <c r="BB3364" s="49"/>
      <c r="BC3364" s="49"/>
      <c r="BD3364" s="50"/>
      <c r="BE3364" s="50"/>
      <c r="BF3364" s="50"/>
      <c r="BG3364" s="50"/>
      <c r="BH3364" s="50"/>
      <c r="BI3364" s="53"/>
      <c r="BJ3364" s="53"/>
    </row>
    <row r="3365" spans="1:62" ht="132.6" thickBot="1" x14ac:dyDescent="0.3">
      <c r="A3365" s="28">
        <v>3365</v>
      </c>
      <c r="B3365" s="52" t="s">
        <v>7699</v>
      </c>
      <c r="C3365" s="33">
        <v>25</v>
      </c>
      <c r="D3365" s="33">
        <v>8</v>
      </c>
      <c r="E3365" s="37" t="s">
        <v>12254</v>
      </c>
      <c r="F3365" s="37" t="s">
        <v>12255</v>
      </c>
      <c r="G3365" s="37" t="s">
        <v>12256</v>
      </c>
      <c r="H3365" s="38" t="s">
        <v>12257</v>
      </c>
      <c r="I3365" s="39" t="s">
        <v>12258</v>
      </c>
      <c r="J3365" s="38"/>
      <c r="K3365" s="102">
        <v>3579</v>
      </c>
      <c r="L3365" s="40" t="s">
        <v>26958</v>
      </c>
      <c r="M3365" s="41">
        <f t="shared" si="113"/>
        <v>0</v>
      </c>
      <c r="N3365" s="41">
        <f t="shared" si="114"/>
        <v>0</v>
      </c>
      <c r="O3365" s="92"/>
      <c r="P3365" s="36"/>
      <c r="Q3365" s="35"/>
      <c r="R3365" s="44"/>
      <c r="S3365" s="44"/>
      <c r="T3365" s="45"/>
      <c r="U3365" s="45"/>
      <c r="V3365" s="45"/>
      <c r="W3365" s="45"/>
      <c r="X3365" s="45"/>
      <c r="Y3365" s="45"/>
      <c r="Z3365" s="46"/>
      <c r="AA3365" s="42"/>
      <c r="AB3365" s="42"/>
      <c r="AC3365" s="42"/>
      <c r="AD3365" s="42"/>
      <c r="AE3365" s="42"/>
      <c r="AF3365" s="42"/>
      <c r="AG3365" s="42"/>
      <c r="AH3365" s="46"/>
      <c r="AI3365" s="46"/>
      <c r="AJ3365" s="34">
        <v>1</v>
      </c>
      <c r="AK3365" s="34">
        <v>0</v>
      </c>
      <c r="AL3365" s="34" t="s">
        <v>27982</v>
      </c>
      <c r="AM3365" s="34" t="s">
        <v>27981</v>
      </c>
      <c r="AN3365" s="47"/>
      <c r="AO3365" s="47"/>
      <c r="AP3365" s="47"/>
      <c r="AQ3365" s="47"/>
      <c r="AR3365" s="47"/>
      <c r="AS3365" s="46"/>
      <c r="AT3365" s="46"/>
      <c r="AU3365" s="48"/>
      <c r="AV3365" s="48"/>
      <c r="AW3365" s="48"/>
      <c r="AX3365" s="48"/>
      <c r="AY3365" s="49"/>
      <c r="AZ3365" s="49"/>
      <c r="BA3365" s="49"/>
      <c r="BB3365" s="49"/>
      <c r="BC3365" s="49"/>
      <c r="BD3365" s="50"/>
      <c r="BE3365" s="50"/>
      <c r="BF3365" s="50"/>
      <c r="BG3365" s="50"/>
      <c r="BH3365" s="50"/>
      <c r="BI3365" s="53"/>
      <c r="BJ3365" s="53"/>
    </row>
    <row r="3366" spans="1:62" ht="93" thickBot="1" x14ac:dyDescent="0.3">
      <c r="A3366" s="28">
        <v>3366</v>
      </c>
      <c r="B3366" s="52" t="s">
        <v>7699</v>
      </c>
      <c r="C3366" s="33">
        <v>25</v>
      </c>
      <c r="D3366" s="33">
        <v>9</v>
      </c>
      <c r="E3366" s="37" t="s">
        <v>12259</v>
      </c>
      <c r="F3366" s="37" t="s">
        <v>12260</v>
      </c>
      <c r="G3366" s="37" t="s">
        <v>12261</v>
      </c>
      <c r="H3366" s="38" t="s">
        <v>12262</v>
      </c>
      <c r="I3366" s="39" t="s">
        <v>12263</v>
      </c>
      <c r="J3366" s="38"/>
      <c r="K3366" s="102">
        <v>3580</v>
      </c>
      <c r="L3366" s="40" t="s">
        <v>26958</v>
      </c>
      <c r="M3366" s="41">
        <f t="shared" si="113"/>
        <v>0</v>
      </c>
      <c r="N3366" s="41">
        <f t="shared" si="114"/>
        <v>0</v>
      </c>
      <c r="O3366" s="92"/>
      <c r="P3366" s="36"/>
      <c r="Q3366" s="35"/>
      <c r="R3366" s="44"/>
      <c r="S3366" s="44"/>
      <c r="T3366" s="45"/>
      <c r="U3366" s="45"/>
      <c r="V3366" s="45"/>
      <c r="W3366" s="45"/>
      <c r="X3366" s="45"/>
      <c r="Y3366" s="45"/>
      <c r="Z3366" s="46"/>
      <c r="AA3366" s="42"/>
      <c r="AB3366" s="42"/>
      <c r="AC3366" s="42"/>
      <c r="AD3366" s="42"/>
      <c r="AE3366" s="42"/>
      <c r="AF3366" s="42"/>
      <c r="AG3366" s="42"/>
      <c r="AH3366" s="46"/>
      <c r="AI3366" s="46"/>
      <c r="AJ3366" s="34"/>
      <c r="AK3366" s="34"/>
      <c r="AL3366" s="34"/>
      <c r="AM3366" s="34"/>
      <c r="AN3366" s="47"/>
      <c r="AO3366" s="47"/>
      <c r="AP3366" s="47"/>
      <c r="AQ3366" s="47"/>
      <c r="AR3366" s="47"/>
      <c r="AS3366" s="46"/>
      <c r="AT3366" s="46"/>
      <c r="AU3366" s="48"/>
      <c r="AV3366" s="48"/>
      <c r="AW3366" s="48"/>
      <c r="AX3366" s="48"/>
      <c r="AY3366" s="49"/>
      <c r="AZ3366" s="49"/>
      <c r="BA3366" s="49"/>
      <c r="BB3366" s="49"/>
      <c r="BC3366" s="49"/>
      <c r="BD3366" s="50"/>
      <c r="BE3366" s="50"/>
      <c r="BF3366" s="50"/>
      <c r="BG3366" s="50"/>
      <c r="BH3366" s="50"/>
      <c r="BI3366" s="53"/>
      <c r="BJ3366" s="53"/>
    </row>
    <row r="3367" spans="1:62" ht="40.200000000000003" thickBot="1" x14ac:dyDescent="0.3">
      <c r="A3367" s="28">
        <v>3367</v>
      </c>
      <c r="B3367" s="52" t="s">
        <v>7699</v>
      </c>
      <c r="C3367" s="33">
        <v>25</v>
      </c>
      <c r="D3367" s="33">
        <v>10</v>
      </c>
      <c r="E3367" s="37" t="s">
        <v>12264</v>
      </c>
      <c r="F3367" s="37" t="s">
        <v>12265</v>
      </c>
      <c r="G3367" s="37" t="s">
        <v>12266</v>
      </c>
      <c r="H3367" s="38"/>
      <c r="I3367" s="39"/>
      <c r="J3367" s="38" t="s">
        <v>12267</v>
      </c>
      <c r="K3367" s="102">
        <v>3581</v>
      </c>
      <c r="L3367" s="40" t="s">
        <v>26958</v>
      </c>
      <c r="M3367" s="41">
        <f t="shared" ref="M3367:M3430" si="115">IF(L3367=L3366,0,1)</f>
        <v>0</v>
      </c>
      <c r="N3367" s="41">
        <f t="shared" si="114"/>
        <v>0</v>
      </c>
      <c r="O3367" s="92"/>
      <c r="P3367" s="36"/>
      <c r="Q3367" s="35"/>
      <c r="R3367" s="44"/>
      <c r="S3367" s="44"/>
      <c r="T3367" s="45"/>
      <c r="U3367" s="45"/>
      <c r="V3367" s="45"/>
      <c r="W3367" s="45"/>
      <c r="X3367" s="45"/>
      <c r="Y3367" s="45"/>
      <c r="Z3367" s="46"/>
      <c r="AA3367" s="42"/>
      <c r="AB3367" s="42"/>
      <c r="AC3367" s="42"/>
      <c r="AD3367" s="42"/>
      <c r="AE3367" s="42"/>
      <c r="AF3367" s="42"/>
      <c r="AG3367" s="42"/>
      <c r="AH3367" s="46"/>
      <c r="AI3367" s="46"/>
      <c r="AJ3367" s="34"/>
      <c r="AK3367" s="34"/>
      <c r="AL3367" s="34"/>
      <c r="AM3367" s="34"/>
      <c r="AN3367" s="47"/>
      <c r="AO3367" s="47"/>
      <c r="AP3367" s="47"/>
      <c r="AQ3367" s="47"/>
      <c r="AR3367" s="47"/>
      <c r="AS3367" s="46"/>
      <c r="AT3367" s="46"/>
      <c r="AU3367" s="48"/>
      <c r="AV3367" s="48"/>
      <c r="AW3367" s="48"/>
      <c r="AX3367" s="48"/>
      <c r="AY3367" s="49"/>
      <c r="AZ3367" s="49"/>
      <c r="BA3367" s="49"/>
      <c r="BB3367" s="49"/>
      <c r="BC3367" s="49"/>
      <c r="BD3367" s="50"/>
      <c r="BE3367" s="50"/>
      <c r="BF3367" s="50"/>
      <c r="BG3367" s="50"/>
      <c r="BH3367" s="50"/>
      <c r="BI3367" s="53"/>
      <c r="BJ3367" s="53"/>
    </row>
    <row r="3368" spans="1:62" ht="66.599999999999994" thickBot="1" x14ac:dyDescent="0.3">
      <c r="A3368" s="28">
        <v>3368</v>
      </c>
      <c r="B3368" s="52" t="s">
        <v>7699</v>
      </c>
      <c r="C3368" s="33">
        <v>25</v>
      </c>
      <c r="D3368" s="33">
        <v>11</v>
      </c>
      <c r="E3368" s="37" t="s">
        <v>12268</v>
      </c>
      <c r="F3368" s="37" t="s">
        <v>12269</v>
      </c>
      <c r="G3368" s="37" t="s">
        <v>12270</v>
      </c>
      <c r="H3368" s="38"/>
      <c r="I3368" s="39" t="s">
        <v>12271</v>
      </c>
      <c r="J3368" s="38"/>
      <c r="K3368" s="102">
        <v>3582</v>
      </c>
      <c r="L3368" s="40" t="s">
        <v>26958</v>
      </c>
      <c r="M3368" s="41">
        <f t="shared" si="115"/>
        <v>0</v>
      </c>
      <c r="N3368" s="41">
        <f t="shared" si="114"/>
        <v>0</v>
      </c>
      <c r="O3368" s="92"/>
      <c r="P3368" s="36"/>
      <c r="Q3368" s="35"/>
      <c r="R3368" s="44"/>
      <c r="S3368" s="44"/>
      <c r="T3368" s="45"/>
      <c r="U3368" s="45"/>
      <c r="V3368" s="45"/>
      <c r="W3368" s="45"/>
      <c r="X3368" s="45"/>
      <c r="Y3368" s="45"/>
      <c r="Z3368" s="46"/>
      <c r="AA3368" s="42"/>
      <c r="AB3368" s="42"/>
      <c r="AC3368" s="42"/>
      <c r="AD3368" s="42"/>
      <c r="AE3368" s="42"/>
      <c r="AF3368" s="42"/>
      <c r="AG3368" s="42"/>
      <c r="AH3368" s="46"/>
      <c r="AI3368" s="46"/>
      <c r="AJ3368" s="34"/>
      <c r="AK3368" s="34"/>
      <c r="AL3368" s="34"/>
      <c r="AM3368" s="34"/>
      <c r="AN3368" s="47"/>
      <c r="AO3368" s="47"/>
      <c r="AP3368" s="47"/>
      <c r="AQ3368" s="47"/>
      <c r="AR3368" s="47"/>
      <c r="AS3368" s="46"/>
      <c r="AT3368" s="46"/>
      <c r="AU3368" s="48"/>
      <c r="AV3368" s="48"/>
      <c r="AW3368" s="48"/>
      <c r="AX3368" s="48"/>
      <c r="AY3368" s="49"/>
      <c r="AZ3368" s="49"/>
      <c r="BA3368" s="49"/>
      <c r="BB3368" s="49"/>
      <c r="BC3368" s="49"/>
      <c r="BD3368" s="50"/>
      <c r="BE3368" s="50"/>
      <c r="BF3368" s="50"/>
      <c r="BG3368" s="50"/>
      <c r="BH3368" s="50"/>
      <c r="BI3368" s="53"/>
      <c r="BJ3368" s="53"/>
    </row>
    <row r="3369" spans="1:62" ht="172.2" thickBot="1" x14ac:dyDescent="0.3">
      <c r="A3369" s="28">
        <v>3369</v>
      </c>
      <c r="B3369" s="52" t="s">
        <v>7699</v>
      </c>
      <c r="C3369" s="33">
        <v>25</v>
      </c>
      <c r="D3369" s="33">
        <v>12</v>
      </c>
      <c r="E3369" s="37" t="s">
        <v>12272</v>
      </c>
      <c r="F3369" s="37" t="s">
        <v>12273</v>
      </c>
      <c r="G3369" s="37" t="s">
        <v>12274</v>
      </c>
      <c r="H3369" s="38" t="s">
        <v>12275</v>
      </c>
      <c r="I3369" s="39" t="s">
        <v>12276</v>
      </c>
      <c r="J3369" s="38"/>
      <c r="K3369" s="102">
        <v>3583</v>
      </c>
      <c r="L3369" s="40" t="s">
        <v>26958</v>
      </c>
      <c r="M3369" s="41">
        <f t="shared" si="115"/>
        <v>0</v>
      </c>
      <c r="N3369" s="41">
        <f t="shared" si="114"/>
        <v>0</v>
      </c>
      <c r="O3369" s="92"/>
      <c r="P3369" s="36"/>
      <c r="Q3369" s="35"/>
      <c r="R3369" s="44"/>
      <c r="S3369" s="44"/>
      <c r="T3369" s="45"/>
      <c r="U3369" s="45"/>
      <c r="V3369" s="45"/>
      <c r="W3369" s="45"/>
      <c r="X3369" s="45"/>
      <c r="Y3369" s="45"/>
      <c r="Z3369" s="46"/>
      <c r="AA3369" s="42"/>
      <c r="AB3369" s="42"/>
      <c r="AC3369" s="42"/>
      <c r="AD3369" s="42"/>
      <c r="AE3369" s="42"/>
      <c r="AF3369" s="42"/>
      <c r="AG3369" s="42"/>
      <c r="AH3369" s="46"/>
      <c r="AI3369" s="46"/>
      <c r="AJ3369" s="34"/>
      <c r="AK3369" s="34"/>
      <c r="AL3369" s="34"/>
      <c r="AM3369" s="34"/>
      <c r="AN3369" s="47"/>
      <c r="AO3369" s="47"/>
      <c r="AP3369" s="47"/>
      <c r="AQ3369" s="47"/>
      <c r="AR3369" s="47"/>
      <c r="AS3369" s="46"/>
      <c r="AT3369" s="46"/>
      <c r="AU3369" s="48"/>
      <c r="AV3369" s="48"/>
      <c r="AW3369" s="48"/>
      <c r="AX3369" s="48"/>
      <c r="AY3369" s="49"/>
      <c r="AZ3369" s="49"/>
      <c r="BA3369" s="49"/>
      <c r="BB3369" s="49"/>
      <c r="BC3369" s="49"/>
      <c r="BD3369" s="50"/>
      <c r="BE3369" s="50"/>
      <c r="BF3369" s="50"/>
      <c r="BG3369" s="50"/>
      <c r="BH3369" s="50"/>
      <c r="BI3369" s="53"/>
      <c r="BJ3369" s="53"/>
    </row>
    <row r="3370" spans="1:62" ht="119.4" thickBot="1" x14ac:dyDescent="0.3">
      <c r="A3370" s="28">
        <v>3370</v>
      </c>
      <c r="B3370" s="52" t="s">
        <v>7699</v>
      </c>
      <c r="C3370" s="33">
        <v>25</v>
      </c>
      <c r="D3370" s="33">
        <v>13</v>
      </c>
      <c r="E3370" s="37" t="s">
        <v>12277</v>
      </c>
      <c r="F3370" s="37" t="s">
        <v>12278</v>
      </c>
      <c r="G3370" s="37" t="s">
        <v>12279</v>
      </c>
      <c r="H3370" s="38" t="s">
        <v>12280</v>
      </c>
      <c r="I3370" s="39" t="s">
        <v>12281</v>
      </c>
      <c r="J3370" s="38" t="s">
        <v>12282</v>
      </c>
      <c r="K3370" s="102">
        <v>3584</v>
      </c>
      <c r="L3370" s="40" t="s">
        <v>26958</v>
      </c>
      <c r="M3370" s="41">
        <f t="shared" si="115"/>
        <v>0</v>
      </c>
      <c r="N3370" s="41">
        <f t="shared" si="114"/>
        <v>0</v>
      </c>
      <c r="O3370" s="92"/>
      <c r="P3370" s="36"/>
      <c r="Q3370" s="35"/>
      <c r="R3370" s="44"/>
      <c r="S3370" s="44"/>
      <c r="T3370" s="45"/>
      <c r="U3370" s="45"/>
      <c r="V3370" s="45"/>
      <c r="W3370" s="45"/>
      <c r="X3370" s="45"/>
      <c r="Y3370" s="45"/>
      <c r="Z3370" s="46"/>
      <c r="AA3370" s="42"/>
      <c r="AB3370" s="42"/>
      <c r="AC3370" s="42"/>
      <c r="AD3370" s="42"/>
      <c r="AE3370" s="42"/>
      <c r="AF3370" s="42"/>
      <c r="AG3370" s="42"/>
      <c r="AH3370" s="46"/>
      <c r="AI3370" s="46"/>
      <c r="AJ3370" s="34"/>
      <c r="AK3370" s="34"/>
      <c r="AL3370" s="34"/>
      <c r="AM3370" s="34"/>
      <c r="AN3370" s="47"/>
      <c r="AO3370" s="47"/>
      <c r="AP3370" s="47"/>
      <c r="AQ3370" s="47"/>
      <c r="AR3370" s="47"/>
      <c r="AS3370" s="46"/>
      <c r="AT3370" s="46"/>
      <c r="AU3370" s="48"/>
      <c r="AV3370" s="48"/>
      <c r="AW3370" s="48"/>
      <c r="AX3370" s="48"/>
      <c r="AY3370" s="49"/>
      <c r="AZ3370" s="49"/>
      <c r="BA3370" s="49"/>
      <c r="BB3370" s="49"/>
      <c r="BC3370" s="49"/>
      <c r="BD3370" s="50"/>
      <c r="BE3370" s="50"/>
      <c r="BF3370" s="50"/>
      <c r="BG3370" s="50"/>
      <c r="BH3370" s="50"/>
      <c r="BI3370" s="53"/>
      <c r="BJ3370" s="53"/>
    </row>
    <row r="3371" spans="1:62" ht="119.4" thickBot="1" x14ac:dyDescent="0.3">
      <c r="A3371" s="28">
        <v>3371</v>
      </c>
      <c r="B3371" s="52" t="s">
        <v>7699</v>
      </c>
      <c r="C3371" s="33">
        <v>25</v>
      </c>
      <c r="D3371" s="33">
        <v>14</v>
      </c>
      <c r="E3371" s="37" t="s">
        <v>12283</v>
      </c>
      <c r="F3371" s="37" t="s">
        <v>104</v>
      </c>
      <c r="G3371" s="37" t="s">
        <v>12284</v>
      </c>
      <c r="H3371" s="38" t="s">
        <v>12285</v>
      </c>
      <c r="I3371" s="39" t="s">
        <v>12286</v>
      </c>
      <c r="J3371" s="38"/>
      <c r="K3371" s="102">
        <v>3585</v>
      </c>
      <c r="L3371" s="40" t="s">
        <v>26958</v>
      </c>
      <c r="M3371" s="41">
        <f t="shared" si="115"/>
        <v>0</v>
      </c>
      <c r="N3371" s="41">
        <f t="shared" si="114"/>
        <v>0</v>
      </c>
      <c r="O3371" s="92"/>
      <c r="P3371" s="36"/>
      <c r="Q3371" s="35"/>
      <c r="R3371" s="44"/>
      <c r="S3371" s="44"/>
      <c r="T3371" s="45"/>
      <c r="U3371" s="45"/>
      <c r="V3371" s="45"/>
      <c r="W3371" s="45"/>
      <c r="X3371" s="45"/>
      <c r="Y3371" s="45"/>
      <c r="Z3371" s="46"/>
      <c r="AA3371" s="42"/>
      <c r="AB3371" s="42"/>
      <c r="AC3371" s="42"/>
      <c r="AD3371" s="42"/>
      <c r="AE3371" s="42"/>
      <c r="AF3371" s="42"/>
      <c r="AG3371" s="42"/>
      <c r="AH3371" s="46"/>
      <c r="AI3371" s="46"/>
      <c r="AJ3371" s="34"/>
      <c r="AK3371" s="34"/>
      <c r="AL3371" s="34"/>
      <c r="AM3371" s="34"/>
      <c r="AN3371" s="47"/>
      <c r="AO3371" s="47"/>
      <c r="AP3371" s="47"/>
      <c r="AQ3371" s="47"/>
      <c r="AR3371" s="47"/>
      <c r="AS3371" s="46"/>
      <c r="AT3371" s="46"/>
      <c r="AU3371" s="48"/>
      <c r="AV3371" s="48"/>
      <c r="AW3371" s="48"/>
      <c r="AX3371" s="48"/>
      <c r="AY3371" s="49"/>
      <c r="AZ3371" s="49"/>
      <c r="BA3371" s="49"/>
      <c r="BB3371" s="49"/>
      <c r="BC3371" s="49"/>
      <c r="BD3371" s="50"/>
      <c r="BE3371" s="50"/>
      <c r="BF3371" s="50"/>
      <c r="BG3371" s="50"/>
      <c r="BH3371" s="50"/>
      <c r="BI3371" s="53"/>
      <c r="BJ3371" s="53"/>
    </row>
    <row r="3372" spans="1:62" ht="198.6" thickBot="1" x14ac:dyDescent="0.3">
      <c r="A3372" s="28">
        <v>3372</v>
      </c>
      <c r="B3372" s="52" t="s">
        <v>7699</v>
      </c>
      <c r="C3372" s="33">
        <v>25</v>
      </c>
      <c r="D3372" s="33">
        <v>15</v>
      </c>
      <c r="E3372" s="37" t="s">
        <v>12287</v>
      </c>
      <c r="F3372" s="37" t="s">
        <v>12288</v>
      </c>
      <c r="G3372" s="37" t="s">
        <v>12289</v>
      </c>
      <c r="H3372" s="38"/>
      <c r="I3372" s="39" t="s">
        <v>12290</v>
      </c>
      <c r="J3372" s="38" t="s">
        <v>12291</v>
      </c>
      <c r="K3372" s="102">
        <v>3586</v>
      </c>
      <c r="L3372" s="40" t="s">
        <v>26958</v>
      </c>
      <c r="M3372" s="41">
        <f t="shared" si="115"/>
        <v>0</v>
      </c>
      <c r="N3372" s="41">
        <f t="shared" si="114"/>
        <v>0</v>
      </c>
      <c r="O3372" s="92"/>
      <c r="P3372" s="36"/>
      <c r="Q3372" s="35"/>
      <c r="R3372" s="44"/>
      <c r="S3372" s="44"/>
      <c r="T3372" s="45"/>
      <c r="U3372" s="45"/>
      <c r="V3372" s="45"/>
      <c r="W3372" s="45"/>
      <c r="X3372" s="45"/>
      <c r="Y3372" s="45"/>
      <c r="Z3372" s="46"/>
      <c r="AA3372" s="42"/>
      <c r="AB3372" s="42"/>
      <c r="AC3372" s="42"/>
      <c r="AD3372" s="42"/>
      <c r="AE3372" s="42"/>
      <c r="AF3372" s="42"/>
      <c r="AG3372" s="42"/>
      <c r="AH3372" s="46"/>
      <c r="AI3372" s="46"/>
      <c r="AJ3372" s="34"/>
      <c r="AK3372" s="34"/>
      <c r="AL3372" s="34"/>
      <c r="AM3372" s="34"/>
      <c r="AN3372" s="47"/>
      <c r="AO3372" s="47"/>
      <c r="AP3372" s="47"/>
      <c r="AQ3372" s="47"/>
      <c r="AR3372" s="47"/>
      <c r="AS3372" s="46"/>
      <c r="AT3372" s="46"/>
      <c r="AU3372" s="48"/>
      <c r="AV3372" s="48"/>
      <c r="AW3372" s="48"/>
      <c r="AX3372" s="48"/>
      <c r="AY3372" s="49"/>
      <c r="AZ3372" s="49"/>
      <c r="BA3372" s="49"/>
      <c r="BB3372" s="49"/>
      <c r="BC3372" s="49"/>
      <c r="BD3372" s="50"/>
      <c r="BE3372" s="50"/>
      <c r="BF3372" s="50"/>
      <c r="BG3372" s="50"/>
      <c r="BH3372" s="50"/>
      <c r="BI3372" s="53"/>
      <c r="BJ3372" s="53"/>
    </row>
    <row r="3373" spans="1:62" ht="119.4" thickBot="1" x14ac:dyDescent="0.3">
      <c r="A3373" s="28">
        <v>3373</v>
      </c>
      <c r="B3373" s="52" t="s">
        <v>7699</v>
      </c>
      <c r="C3373" s="33">
        <v>25</v>
      </c>
      <c r="D3373" s="33">
        <v>16</v>
      </c>
      <c r="E3373" s="37" t="s">
        <v>12292</v>
      </c>
      <c r="F3373" s="37" t="s">
        <v>12293</v>
      </c>
      <c r="G3373" s="37" t="s">
        <v>12294</v>
      </c>
      <c r="H3373" s="38"/>
      <c r="I3373" s="39" t="s">
        <v>12295</v>
      </c>
      <c r="J3373" s="38" t="s">
        <v>12296</v>
      </c>
      <c r="K3373" s="102">
        <v>3587</v>
      </c>
      <c r="L3373" s="40" t="s">
        <v>26958</v>
      </c>
      <c r="M3373" s="41">
        <f t="shared" si="115"/>
        <v>0</v>
      </c>
      <c r="N3373" s="41">
        <f t="shared" si="114"/>
        <v>0</v>
      </c>
      <c r="O3373" s="92"/>
      <c r="P3373" s="36"/>
      <c r="Q3373" s="35"/>
      <c r="R3373" s="44"/>
      <c r="S3373" s="44"/>
      <c r="T3373" s="45"/>
      <c r="U3373" s="45"/>
      <c r="V3373" s="45"/>
      <c r="W3373" s="45"/>
      <c r="X3373" s="45"/>
      <c r="Y3373" s="45"/>
      <c r="Z3373" s="46"/>
      <c r="AA3373" s="42"/>
      <c r="AB3373" s="42"/>
      <c r="AC3373" s="42"/>
      <c r="AD3373" s="42"/>
      <c r="AE3373" s="42"/>
      <c r="AF3373" s="42"/>
      <c r="AG3373" s="42"/>
      <c r="AH3373" s="46"/>
      <c r="AI3373" s="46"/>
      <c r="AJ3373" s="34">
        <v>1</v>
      </c>
      <c r="AK3373" s="34">
        <v>0</v>
      </c>
      <c r="AL3373" s="34" t="s">
        <v>27506</v>
      </c>
      <c r="AM3373" s="34" t="s">
        <v>27507</v>
      </c>
      <c r="AN3373" s="47"/>
      <c r="AO3373" s="47"/>
      <c r="AP3373" s="47"/>
      <c r="AQ3373" s="47"/>
      <c r="AR3373" s="47"/>
      <c r="AS3373" s="46"/>
      <c r="AT3373" s="46"/>
      <c r="AU3373" s="48"/>
      <c r="AV3373" s="48"/>
      <c r="AW3373" s="48"/>
      <c r="AX3373" s="48"/>
      <c r="AY3373" s="49"/>
      <c r="AZ3373" s="49"/>
      <c r="BA3373" s="49"/>
      <c r="BB3373" s="49"/>
      <c r="BC3373" s="49"/>
      <c r="BD3373" s="50"/>
      <c r="BE3373" s="50"/>
      <c r="BF3373" s="50"/>
      <c r="BG3373" s="50"/>
      <c r="BH3373" s="50"/>
      <c r="BI3373" s="53"/>
      <c r="BJ3373" s="53"/>
    </row>
    <row r="3374" spans="1:62" ht="145.80000000000001" thickBot="1" x14ac:dyDescent="0.3">
      <c r="A3374" s="28">
        <v>3374</v>
      </c>
      <c r="B3374" s="52" t="s">
        <v>7699</v>
      </c>
      <c r="C3374" s="33">
        <v>25</v>
      </c>
      <c r="D3374" s="33">
        <v>17</v>
      </c>
      <c r="E3374" s="37" t="s">
        <v>12297</v>
      </c>
      <c r="F3374" s="37" t="s">
        <v>4257</v>
      </c>
      <c r="G3374" s="37" t="s">
        <v>12298</v>
      </c>
      <c r="H3374" s="38"/>
      <c r="I3374" s="39" t="s">
        <v>12299</v>
      </c>
      <c r="J3374" s="38"/>
      <c r="K3374" s="102">
        <v>3588</v>
      </c>
      <c r="L3374" s="40" t="s">
        <v>26958</v>
      </c>
      <c r="M3374" s="41">
        <f t="shared" si="115"/>
        <v>0</v>
      </c>
      <c r="N3374" s="41">
        <f t="shared" si="114"/>
        <v>0</v>
      </c>
      <c r="O3374" s="92"/>
      <c r="P3374" s="36"/>
      <c r="Q3374" s="35"/>
      <c r="R3374" s="44"/>
      <c r="S3374" s="44"/>
      <c r="T3374" s="45"/>
      <c r="U3374" s="45"/>
      <c r="V3374" s="45"/>
      <c r="W3374" s="45"/>
      <c r="X3374" s="45"/>
      <c r="Y3374" s="45"/>
      <c r="Z3374" s="46"/>
      <c r="AA3374" s="42"/>
      <c r="AB3374" s="42"/>
      <c r="AC3374" s="42"/>
      <c r="AD3374" s="42"/>
      <c r="AE3374" s="42"/>
      <c r="AF3374" s="42"/>
      <c r="AG3374" s="42"/>
      <c r="AH3374" s="46"/>
      <c r="AI3374" s="46"/>
      <c r="AJ3374" s="34"/>
      <c r="AK3374" s="34"/>
      <c r="AL3374" s="34"/>
      <c r="AM3374" s="34"/>
      <c r="AN3374" s="47"/>
      <c r="AO3374" s="47"/>
      <c r="AP3374" s="47"/>
      <c r="AQ3374" s="47"/>
      <c r="AR3374" s="47"/>
      <c r="AS3374" s="46"/>
      <c r="AT3374" s="46"/>
      <c r="AU3374" s="48"/>
      <c r="AV3374" s="48"/>
      <c r="AW3374" s="48"/>
      <c r="AX3374" s="48"/>
      <c r="AY3374" s="49"/>
      <c r="AZ3374" s="49"/>
      <c r="BA3374" s="49"/>
      <c r="BB3374" s="49"/>
      <c r="BC3374" s="49"/>
      <c r="BD3374" s="50"/>
      <c r="BE3374" s="50"/>
      <c r="BF3374" s="50"/>
      <c r="BG3374" s="50"/>
      <c r="BH3374" s="50"/>
      <c r="BI3374" s="53"/>
      <c r="BJ3374" s="53"/>
    </row>
    <row r="3375" spans="1:62" ht="106.2" thickBot="1" x14ac:dyDescent="0.3">
      <c r="A3375" s="28">
        <v>3375</v>
      </c>
      <c r="B3375" s="52" t="s">
        <v>7699</v>
      </c>
      <c r="C3375" s="33">
        <v>26</v>
      </c>
      <c r="D3375" s="33">
        <v>0</v>
      </c>
      <c r="E3375" s="37" t="s">
        <v>12300</v>
      </c>
      <c r="F3375" s="37" t="s">
        <v>11775</v>
      </c>
      <c r="G3375" s="37" t="s">
        <v>12301</v>
      </c>
      <c r="H3375" s="38"/>
      <c r="I3375" s="39" t="s">
        <v>12302</v>
      </c>
      <c r="J3375" s="38" t="s">
        <v>11779</v>
      </c>
      <c r="K3375" s="102">
        <v>3783</v>
      </c>
      <c r="L3375" s="40" t="s">
        <v>26959</v>
      </c>
      <c r="M3375" s="41">
        <f t="shared" si="115"/>
        <v>1</v>
      </c>
      <c r="N3375" s="41">
        <f t="shared" si="114"/>
        <v>0</v>
      </c>
      <c r="O3375" s="92"/>
      <c r="P3375" s="36"/>
      <c r="Q3375" s="35"/>
      <c r="R3375" s="44"/>
      <c r="S3375" s="44"/>
      <c r="T3375" s="45"/>
      <c r="U3375" s="45"/>
      <c r="V3375" s="45"/>
      <c r="W3375" s="45"/>
      <c r="X3375" s="45"/>
      <c r="Y3375" s="45"/>
      <c r="Z3375" s="46"/>
      <c r="AA3375" s="42"/>
      <c r="AB3375" s="42"/>
      <c r="AC3375" s="42"/>
      <c r="AD3375" s="42"/>
      <c r="AE3375" s="42"/>
      <c r="AF3375" s="42"/>
      <c r="AG3375" s="42"/>
      <c r="AH3375" s="46"/>
      <c r="AI3375" s="46"/>
      <c r="AJ3375" s="34"/>
      <c r="AK3375" s="34"/>
      <c r="AL3375" s="34"/>
      <c r="AM3375" s="34"/>
      <c r="AN3375" s="47"/>
      <c r="AO3375" s="47"/>
      <c r="AP3375" s="47"/>
      <c r="AQ3375" s="47"/>
      <c r="AR3375" s="47"/>
      <c r="AS3375" s="46"/>
      <c r="AT3375" s="46"/>
      <c r="AU3375" s="48"/>
      <c r="AV3375" s="48"/>
      <c r="AW3375" s="48"/>
      <c r="AX3375" s="48"/>
      <c r="AY3375" s="49"/>
      <c r="AZ3375" s="49"/>
      <c r="BA3375" s="49"/>
      <c r="BB3375" s="49"/>
      <c r="BC3375" s="49"/>
      <c r="BD3375" s="50"/>
      <c r="BE3375" s="50"/>
      <c r="BF3375" s="50"/>
      <c r="BG3375" s="50"/>
      <c r="BH3375" s="50"/>
      <c r="BI3375" s="53"/>
      <c r="BJ3375" s="53"/>
    </row>
    <row r="3376" spans="1:62" ht="106.2" thickBot="1" x14ac:dyDescent="0.3">
      <c r="A3376" s="28">
        <v>3376</v>
      </c>
      <c r="B3376" s="52" t="s">
        <v>7699</v>
      </c>
      <c r="C3376" s="33">
        <v>26</v>
      </c>
      <c r="D3376" s="33">
        <v>1</v>
      </c>
      <c r="E3376" s="37" t="s">
        <v>12303</v>
      </c>
      <c r="F3376" s="37" t="s">
        <v>12304</v>
      </c>
      <c r="G3376" s="37" t="s">
        <v>12305</v>
      </c>
      <c r="H3376" s="38" t="s">
        <v>12306</v>
      </c>
      <c r="I3376" s="39" t="s">
        <v>12307</v>
      </c>
      <c r="J3376" s="38" t="s">
        <v>12308</v>
      </c>
      <c r="K3376" s="102">
        <v>3784</v>
      </c>
      <c r="L3376" s="40" t="s">
        <v>26959</v>
      </c>
      <c r="M3376" s="41">
        <f t="shared" si="115"/>
        <v>0</v>
      </c>
      <c r="N3376" s="41">
        <f t="shared" si="114"/>
        <v>17</v>
      </c>
      <c r="O3376" s="92"/>
      <c r="P3376" s="36"/>
      <c r="Q3376" s="35"/>
      <c r="R3376" s="44"/>
      <c r="S3376" s="44"/>
      <c r="T3376" s="45"/>
      <c r="U3376" s="45"/>
      <c r="V3376" s="45"/>
      <c r="W3376" s="45"/>
      <c r="X3376" s="45"/>
      <c r="Y3376" s="45"/>
      <c r="Z3376" s="46"/>
      <c r="AA3376" s="42"/>
      <c r="AB3376" s="42"/>
      <c r="AC3376" s="42"/>
      <c r="AD3376" s="42"/>
      <c r="AE3376" s="42"/>
      <c r="AF3376" s="42"/>
      <c r="AG3376" s="42"/>
      <c r="AH3376" s="46"/>
      <c r="AI3376" s="46"/>
      <c r="AJ3376" s="34"/>
      <c r="AK3376" s="34"/>
      <c r="AL3376" s="34"/>
      <c r="AM3376" s="34"/>
      <c r="AN3376" s="47"/>
      <c r="AO3376" s="47"/>
      <c r="AP3376" s="47"/>
      <c r="AQ3376" s="47"/>
      <c r="AR3376" s="47"/>
      <c r="AS3376" s="46"/>
      <c r="AT3376" s="46"/>
      <c r="AU3376" s="48"/>
      <c r="AV3376" s="48"/>
      <c r="AW3376" s="48"/>
      <c r="AX3376" s="48"/>
      <c r="AY3376" s="49"/>
      <c r="AZ3376" s="49"/>
      <c r="BA3376" s="49"/>
      <c r="BB3376" s="49"/>
      <c r="BC3376" s="49"/>
      <c r="BD3376" s="50"/>
      <c r="BE3376" s="50"/>
      <c r="BF3376" s="50"/>
      <c r="BG3376" s="50"/>
      <c r="BH3376" s="50"/>
      <c r="BI3376" s="53"/>
      <c r="BJ3376" s="53"/>
    </row>
    <row r="3377" spans="1:62" ht="40.200000000000003" thickBot="1" x14ac:dyDescent="0.3">
      <c r="A3377" s="28">
        <v>3377</v>
      </c>
      <c r="B3377" s="52" t="s">
        <v>7699</v>
      </c>
      <c r="C3377" s="33">
        <v>26</v>
      </c>
      <c r="D3377" s="33">
        <v>2</v>
      </c>
      <c r="E3377" s="37" t="s">
        <v>12309</v>
      </c>
      <c r="F3377" s="37" t="s">
        <v>12310</v>
      </c>
      <c r="G3377" s="37" t="s">
        <v>12311</v>
      </c>
      <c r="H3377" s="38"/>
      <c r="I3377" s="39"/>
      <c r="J3377" s="38"/>
      <c r="K3377" s="102">
        <v>3785</v>
      </c>
      <c r="L3377" s="40" t="s">
        <v>26959</v>
      </c>
      <c r="M3377" s="41">
        <f t="shared" si="115"/>
        <v>0</v>
      </c>
      <c r="N3377" s="41">
        <f t="shared" ref="N3377:N3440" si="116">IF(D3377=1,D3375,0)</f>
        <v>0</v>
      </c>
      <c r="O3377" s="92"/>
      <c r="P3377" s="36"/>
      <c r="Q3377" s="35"/>
      <c r="R3377" s="44"/>
      <c r="S3377" s="44"/>
      <c r="T3377" s="45"/>
      <c r="U3377" s="45"/>
      <c r="V3377" s="45"/>
      <c r="W3377" s="45"/>
      <c r="X3377" s="45"/>
      <c r="Y3377" s="45"/>
      <c r="Z3377" s="46"/>
      <c r="AA3377" s="42"/>
      <c r="AB3377" s="42"/>
      <c r="AC3377" s="42"/>
      <c r="AD3377" s="42"/>
      <c r="AE3377" s="42"/>
      <c r="AF3377" s="42"/>
      <c r="AG3377" s="42"/>
      <c r="AH3377" s="46"/>
      <c r="AI3377" s="46"/>
      <c r="AJ3377" s="34">
        <v>1</v>
      </c>
      <c r="AK3377" s="34">
        <v>0</v>
      </c>
      <c r="AL3377" s="34" t="s">
        <v>27509</v>
      </c>
      <c r="AM3377" s="34" t="s">
        <v>27508</v>
      </c>
      <c r="AN3377" s="47"/>
      <c r="AO3377" s="47"/>
      <c r="AP3377" s="47"/>
      <c r="AQ3377" s="47"/>
      <c r="AR3377" s="47"/>
      <c r="AS3377" s="46"/>
      <c r="AT3377" s="46"/>
      <c r="AU3377" s="48"/>
      <c r="AV3377" s="48"/>
      <c r="AW3377" s="48"/>
      <c r="AX3377" s="48"/>
      <c r="AY3377" s="49"/>
      <c r="AZ3377" s="49"/>
      <c r="BA3377" s="49"/>
      <c r="BB3377" s="49"/>
      <c r="BC3377" s="49"/>
      <c r="BD3377" s="50"/>
      <c r="BE3377" s="50"/>
      <c r="BF3377" s="50"/>
      <c r="BG3377" s="50"/>
      <c r="BH3377" s="50"/>
      <c r="BI3377" s="53"/>
      <c r="BJ3377" s="53"/>
    </row>
    <row r="3378" spans="1:62" ht="159" thickBot="1" x14ac:dyDescent="0.3">
      <c r="A3378" s="28">
        <v>3378</v>
      </c>
      <c r="B3378" s="52" t="s">
        <v>7699</v>
      </c>
      <c r="C3378" s="33">
        <v>26</v>
      </c>
      <c r="D3378" s="33">
        <v>3</v>
      </c>
      <c r="E3378" s="37" t="s">
        <v>12312</v>
      </c>
      <c r="F3378" s="37" t="s">
        <v>12313</v>
      </c>
      <c r="G3378" s="37" t="s">
        <v>12314</v>
      </c>
      <c r="H3378" s="38"/>
      <c r="I3378" s="39" t="s">
        <v>12315</v>
      </c>
      <c r="J3378" s="38"/>
      <c r="K3378" s="102">
        <v>3786</v>
      </c>
      <c r="L3378" s="40" t="s">
        <v>26959</v>
      </c>
      <c r="M3378" s="41">
        <f t="shared" si="115"/>
        <v>0</v>
      </c>
      <c r="N3378" s="41">
        <f t="shared" si="116"/>
        <v>0</v>
      </c>
      <c r="O3378" s="92"/>
      <c r="P3378" s="36"/>
      <c r="Q3378" s="35"/>
      <c r="R3378" s="44"/>
      <c r="S3378" s="44"/>
      <c r="T3378" s="45"/>
      <c r="U3378" s="45"/>
      <c r="V3378" s="45"/>
      <c r="W3378" s="45"/>
      <c r="X3378" s="45"/>
      <c r="Y3378" s="45"/>
      <c r="Z3378" s="46"/>
      <c r="AA3378" s="42"/>
      <c r="AB3378" s="42"/>
      <c r="AC3378" s="42"/>
      <c r="AD3378" s="42"/>
      <c r="AE3378" s="42"/>
      <c r="AF3378" s="42"/>
      <c r="AG3378" s="42"/>
      <c r="AH3378" s="46"/>
      <c r="AI3378" s="46"/>
      <c r="AJ3378" s="34">
        <v>1</v>
      </c>
      <c r="AK3378" s="34">
        <v>0</v>
      </c>
      <c r="AL3378" s="34" t="s">
        <v>27510</v>
      </c>
      <c r="AM3378" s="34" t="s">
        <v>27122</v>
      </c>
      <c r="AN3378" s="47"/>
      <c r="AO3378" s="47"/>
      <c r="AP3378" s="47"/>
      <c r="AQ3378" s="47"/>
      <c r="AR3378" s="47"/>
      <c r="AS3378" s="46"/>
      <c r="AT3378" s="46"/>
      <c r="AU3378" s="48"/>
      <c r="AV3378" s="48"/>
      <c r="AW3378" s="48"/>
      <c r="AX3378" s="48"/>
      <c r="AY3378" s="49"/>
      <c r="AZ3378" s="49"/>
      <c r="BA3378" s="49"/>
      <c r="BB3378" s="49"/>
      <c r="BC3378" s="49"/>
      <c r="BD3378" s="50"/>
      <c r="BE3378" s="50"/>
      <c r="BF3378" s="50"/>
      <c r="BG3378" s="50"/>
      <c r="BH3378" s="50"/>
      <c r="BI3378" s="53"/>
      <c r="BJ3378" s="53"/>
    </row>
    <row r="3379" spans="1:62" ht="40.200000000000003" thickBot="1" x14ac:dyDescent="0.3">
      <c r="A3379" s="28">
        <v>3379</v>
      </c>
      <c r="B3379" s="52" t="s">
        <v>7699</v>
      </c>
      <c r="C3379" s="33">
        <v>26</v>
      </c>
      <c r="D3379" s="33">
        <v>4</v>
      </c>
      <c r="E3379" s="37" t="s">
        <v>12316</v>
      </c>
      <c r="F3379" s="37" t="s">
        <v>381</v>
      </c>
      <c r="G3379" s="37" t="s">
        <v>12317</v>
      </c>
      <c r="H3379" s="38"/>
      <c r="I3379" s="39" t="s">
        <v>12318</v>
      </c>
      <c r="J3379" s="38"/>
      <c r="K3379" s="102">
        <v>3787</v>
      </c>
      <c r="L3379" s="40" t="s">
        <v>26959</v>
      </c>
      <c r="M3379" s="41">
        <f t="shared" si="115"/>
        <v>0</v>
      </c>
      <c r="N3379" s="41">
        <f t="shared" si="116"/>
        <v>0</v>
      </c>
      <c r="O3379" s="92"/>
      <c r="P3379" s="36"/>
      <c r="Q3379" s="35"/>
      <c r="R3379" s="44"/>
      <c r="S3379" s="44"/>
      <c r="T3379" s="45"/>
      <c r="U3379" s="45"/>
      <c r="V3379" s="45"/>
      <c r="W3379" s="45"/>
      <c r="X3379" s="45"/>
      <c r="Y3379" s="45"/>
      <c r="Z3379" s="46"/>
      <c r="AA3379" s="42"/>
      <c r="AB3379" s="42"/>
      <c r="AC3379" s="42"/>
      <c r="AD3379" s="42"/>
      <c r="AE3379" s="42"/>
      <c r="AF3379" s="42"/>
      <c r="AG3379" s="42"/>
      <c r="AH3379" s="46"/>
      <c r="AI3379" s="46"/>
      <c r="AJ3379" s="34"/>
      <c r="AK3379" s="34"/>
      <c r="AL3379" s="34"/>
      <c r="AM3379" s="34"/>
      <c r="AN3379" s="47"/>
      <c r="AO3379" s="47"/>
      <c r="AP3379" s="47"/>
      <c r="AQ3379" s="47"/>
      <c r="AR3379" s="47"/>
      <c r="AS3379" s="46"/>
      <c r="AT3379" s="46"/>
      <c r="AU3379" s="48"/>
      <c r="AV3379" s="48"/>
      <c r="AW3379" s="48"/>
      <c r="AX3379" s="48"/>
      <c r="AY3379" s="49"/>
      <c r="AZ3379" s="49"/>
      <c r="BA3379" s="49"/>
      <c r="BB3379" s="49"/>
      <c r="BC3379" s="49"/>
      <c r="BD3379" s="50"/>
      <c r="BE3379" s="50"/>
      <c r="BF3379" s="50"/>
      <c r="BG3379" s="50"/>
      <c r="BH3379" s="50"/>
      <c r="BI3379" s="53"/>
      <c r="BJ3379" s="53"/>
    </row>
    <row r="3380" spans="1:62" ht="119.4" thickBot="1" x14ac:dyDescent="0.3">
      <c r="A3380" s="28">
        <v>3380</v>
      </c>
      <c r="B3380" s="52" t="s">
        <v>7699</v>
      </c>
      <c r="C3380" s="33">
        <v>26</v>
      </c>
      <c r="D3380" s="33">
        <v>5</v>
      </c>
      <c r="E3380" s="37" t="s">
        <v>12319</v>
      </c>
      <c r="F3380" s="37" t="s">
        <v>12320</v>
      </c>
      <c r="G3380" s="37" t="s">
        <v>12321</v>
      </c>
      <c r="H3380" s="38"/>
      <c r="I3380" s="39"/>
      <c r="J3380" s="38" t="s">
        <v>1774</v>
      </c>
      <c r="K3380" s="102">
        <v>3788</v>
      </c>
      <c r="L3380" s="40" t="s">
        <v>26959</v>
      </c>
      <c r="M3380" s="41">
        <f t="shared" si="115"/>
        <v>0</v>
      </c>
      <c r="N3380" s="41">
        <f t="shared" si="116"/>
        <v>0</v>
      </c>
      <c r="O3380" s="92"/>
      <c r="P3380" s="36"/>
      <c r="Q3380" s="35"/>
      <c r="R3380" s="44"/>
      <c r="S3380" s="44"/>
      <c r="T3380" s="45"/>
      <c r="U3380" s="45"/>
      <c r="V3380" s="45"/>
      <c r="W3380" s="45"/>
      <c r="X3380" s="45"/>
      <c r="Y3380" s="45"/>
      <c r="Z3380" s="46"/>
      <c r="AA3380" s="42"/>
      <c r="AB3380" s="42"/>
      <c r="AC3380" s="42"/>
      <c r="AD3380" s="42"/>
      <c r="AE3380" s="42"/>
      <c r="AF3380" s="42"/>
      <c r="AG3380" s="42"/>
      <c r="AH3380" s="46"/>
      <c r="AI3380" s="46"/>
      <c r="AJ3380" s="34"/>
      <c r="AK3380" s="34"/>
      <c r="AL3380" s="34"/>
      <c r="AM3380" s="34"/>
      <c r="AN3380" s="47"/>
      <c r="AO3380" s="47"/>
      <c r="AP3380" s="47"/>
      <c r="AQ3380" s="47"/>
      <c r="AR3380" s="47"/>
      <c r="AS3380" s="46"/>
      <c r="AT3380" s="46"/>
      <c r="AU3380" s="48"/>
      <c r="AV3380" s="48"/>
      <c r="AW3380" s="48"/>
      <c r="AX3380" s="48"/>
      <c r="AY3380" s="49"/>
      <c r="AZ3380" s="49"/>
      <c r="BA3380" s="49"/>
      <c r="BB3380" s="49"/>
      <c r="BC3380" s="49"/>
      <c r="BD3380" s="50"/>
      <c r="BE3380" s="50"/>
      <c r="BF3380" s="50"/>
      <c r="BG3380" s="50"/>
      <c r="BH3380" s="50"/>
      <c r="BI3380" s="53"/>
      <c r="BJ3380" s="53"/>
    </row>
    <row r="3381" spans="1:62" ht="198.6" thickBot="1" x14ac:dyDescent="0.3">
      <c r="A3381" s="28">
        <v>3381</v>
      </c>
      <c r="B3381" s="52" t="s">
        <v>7699</v>
      </c>
      <c r="C3381" s="33">
        <v>26</v>
      </c>
      <c r="D3381" s="33">
        <v>6</v>
      </c>
      <c r="E3381" s="37" t="s">
        <v>12322</v>
      </c>
      <c r="F3381" s="37" t="s">
        <v>12323</v>
      </c>
      <c r="G3381" s="37" t="s">
        <v>12324</v>
      </c>
      <c r="H3381" s="38" t="s">
        <v>12325</v>
      </c>
      <c r="I3381" s="39" t="s">
        <v>12326</v>
      </c>
      <c r="J3381" s="38" t="s">
        <v>12327</v>
      </c>
      <c r="K3381" s="102">
        <v>3789</v>
      </c>
      <c r="L3381" s="40" t="s">
        <v>26959</v>
      </c>
      <c r="M3381" s="41">
        <f t="shared" si="115"/>
        <v>0</v>
      </c>
      <c r="N3381" s="41">
        <f t="shared" si="116"/>
        <v>0</v>
      </c>
      <c r="O3381" s="92"/>
      <c r="P3381" s="36"/>
      <c r="Q3381" s="35"/>
      <c r="R3381" s="44"/>
      <c r="S3381" s="44"/>
      <c r="T3381" s="45"/>
      <c r="U3381" s="45"/>
      <c r="V3381" s="45"/>
      <c r="W3381" s="45"/>
      <c r="X3381" s="45"/>
      <c r="Y3381" s="45"/>
      <c r="Z3381" s="46"/>
      <c r="AA3381" s="42"/>
      <c r="AB3381" s="42"/>
      <c r="AC3381" s="42"/>
      <c r="AD3381" s="42"/>
      <c r="AE3381" s="42"/>
      <c r="AF3381" s="42"/>
      <c r="AG3381" s="42"/>
      <c r="AH3381" s="46"/>
      <c r="AI3381" s="46"/>
      <c r="AJ3381" s="34">
        <v>1</v>
      </c>
      <c r="AK3381" s="34">
        <v>0</v>
      </c>
      <c r="AL3381" s="34" t="s">
        <v>27984</v>
      </c>
      <c r="AM3381" s="34" t="s">
        <v>27983</v>
      </c>
      <c r="AN3381" s="47"/>
      <c r="AO3381" s="47"/>
      <c r="AP3381" s="47"/>
      <c r="AQ3381" s="47"/>
      <c r="AR3381" s="47"/>
      <c r="AS3381" s="46"/>
      <c r="AT3381" s="46"/>
      <c r="AU3381" s="48"/>
      <c r="AV3381" s="48"/>
      <c r="AW3381" s="48"/>
      <c r="AX3381" s="48"/>
      <c r="AY3381" s="49"/>
      <c r="AZ3381" s="49"/>
      <c r="BA3381" s="49"/>
      <c r="BB3381" s="49"/>
      <c r="BC3381" s="49"/>
      <c r="BD3381" s="50"/>
      <c r="BE3381" s="50"/>
      <c r="BF3381" s="50"/>
      <c r="BG3381" s="50"/>
      <c r="BH3381" s="50"/>
      <c r="BI3381" s="53"/>
      <c r="BJ3381" s="53"/>
    </row>
    <row r="3382" spans="1:62" ht="79.8" thickBot="1" x14ac:dyDescent="0.3">
      <c r="A3382" s="28">
        <v>3382</v>
      </c>
      <c r="B3382" s="52" t="s">
        <v>7699</v>
      </c>
      <c r="C3382" s="33">
        <v>26</v>
      </c>
      <c r="D3382" s="33">
        <v>7</v>
      </c>
      <c r="E3382" s="37" t="s">
        <v>12328</v>
      </c>
      <c r="F3382" s="37" t="s">
        <v>12329</v>
      </c>
      <c r="G3382" s="37" t="s">
        <v>12330</v>
      </c>
      <c r="H3382" s="38"/>
      <c r="I3382" s="39" t="s">
        <v>12331</v>
      </c>
      <c r="J3382" s="38" t="s">
        <v>5003</v>
      </c>
      <c r="K3382" s="102">
        <v>3790</v>
      </c>
      <c r="L3382" s="40" t="s">
        <v>26959</v>
      </c>
      <c r="M3382" s="41">
        <f t="shared" si="115"/>
        <v>0</v>
      </c>
      <c r="N3382" s="41">
        <f t="shared" si="116"/>
        <v>0</v>
      </c>
      <c r="O3382" s="92"/>
      <c r="P3382" s="36"/>
      <c r="Q3382" s="35"/>
      <c r="R3382" s="44"/>
      <c r="S3382" s="44"/>
      <c r="T3382" s="45"/>
      <c r="U3382" s="45"/>
      <c r="V3382" s="45"/>
      <c r="W3382" s="45"/>
      <c r="X3382" s="45"/>
      <c r="Y3382" s="45"/>
      <c r="Z3382" s="46"/>
      <c r="AA3382" s="42"/>
      <c r="AB3382" s="42"/>
      <c r="AC3382" s="42"/>
      <c r="AD3382" s="42"/>
      <c r="AE3382" s="42"/>
      <c r="AF3382" s="42"/>
      <c r="AG3382" s="42"/>
      <c r="AH3382" s="46"/>
      <c r="AI3382" s="46"/>
      <c r="AJ3382" s="34">
        <v>1</v>
      </c>
      <c r="AK3382" s="34">
        <v>0</v>
      </c>
      <c r="AL3382" s="34" t="s">
        <v>27985</v>
      </c>
      <c r="AM3382" s="34" t="s">
        <v>27986</v>
      </c>
      <c r="AN3382" s="47"/>
      <c r="AO3382" s="47"/>
      <c r="AP3382" s="47"/>
      <c r="AQ3382" s="47"/>
      <c r="AR3382" s="47"/>
      <c r="AS3382" s="46"/>
      <c r="AT3382" s="46"/>
      <c r="AU3382" s="48"/>
      <c r="AV3382" s="48"/>
      <c r="AW3382" s="48"/>
      <c r="AX3382" s="48"/>
      <c r="AY3382" s="49"/>
      <c r="AZ3382" s="49"/>
      <c r="BA3382" s="49"/>
      <c r="BB3382" s="49"/>
      <c r="BC3382" s="49"/>
      <c r="BD3382" s="50"/>
      <c r="BE3382" s="50"/>
      <c r="BF3382" s="50"/>
      <c r="BG3382" s="50"/>
      <c r="BH3382" s="50"/>
      <c r="BI3382" s="53"/>
      <c r="BJ3382" s="53"/>
    </row>
    <row r="3383" spans="1:62" ht="53.4" thickBot="1" x14ac:dyDescent="0.3">
      <c r="A3383" s="28">
        <v>3383</v>
      </c>
      <c r="B3383" s="52" t="s">
        <v>7699</v>
      </c>
      <c r="C3383" s="33">
        <v>26</v>
      </c>
      <c r="D3383" s="33">
        <v>8</v>
      </c>
      <c r="E3383" s="37" t="s">
        <v>12332</v>
      </c>
      <c r="F3383" s="37" t="s">
        <v>12333</v>
      </c>
      <c r="G3383" s="37" t="s">
        <v>12334</v>
      </c>
      <c r="H3383" s="38"/>
      <c r="I3383" s="39" t="s">
        <v>516</v>
      </c>
      <c r="J3383" s="38" t="s">
        <v>12335</v>
      </c>
      <c r="K3383" s="102">
        <v>3791</v>
      </c>
      <c r="L3383" s="40" t="s">
        <v>26959</v>
      </c>
      <c r="M3383" s="41">
        <f t="shared" si="115"/>
        <v>0</v>
      </c>
      <c r="N3383" s="41">
        <f t="shared" si="116"/>
        <v>0</v>
      </c>
      <c r="O3383" s="92"/>
      <c r="P3383" s="36"/>
      <c r="Q3383" s="35"/>
      <c r="R3383" s="44"/>
      <c r="S3383" s="44"/>
      <c r="T3383" s="45"/>
      <c r="U3383" s="45"/>
      <c r="V3383" s="45"/>
      <c r="W3383" s="45"/>
      <c r="X3383" s="45"/>
      <c r="Y3383" s="45"/>
      <c r="Z3383" s="46"/>
      <c r="AA3383" s="42"/>
      <c r="AB3383" s="42"/>
      <c r="AC3383" s="42"/>
      <c r="AD3383" s="42"/>
      <c r="AE3383" s="42"/>
      <c r="AF3383" s="42"/>
      <c r="AG3383" s="42"/>
      <c r="AH3383" s="46"/>
      <c r="AI3383" s="46"/>
      <c r="AJ3383" s="34"/>
      <c r="AK3383" s="34"/>
      <c r="AL3383" s="34"/>
      <c r="AM3383" s="34"/>
      <c r="AN3383" s="47"/>
      <c r="AO3383" s="47"/>
      <c r="AP3383" s="47"/>
      <c r="AQ3383" s="47"/>
      <c r="AR3383" s="47"/>
      <c r="AS3383" s="46"/>
      <c r="AT3383" s="46"/>
      <c r="AU3383" s="48"/>
      <c r="AV3383" s="48"/>
      <c r="AW3383" s="48"/>
      <c r="AX3383" s="48"/>
      <c r="AY3383" s="49"/>
      <c r="AZ3383" s="49"/>
      <c r="BA3383" s="49"/>
      <c r="BB3383" s="49"/>
      <c r="BC3383" s="49"/>
      <c r="BD3383" s="50"/>
      <c r="BE3383" s="50"/>
      <c r="BF3383" s="50"/>
      <c r="BG3383" s="50"/>
      <c r="BH3383" s="50"/>
      <c r="BI3383" s="53"/>
      <c r="BJ3383" s="53"/>
    </row>
    <row r="3384" spans="1:62" ht="79.8" thickBot="1" x14ac:dyDescent="0.3">
      <c r="A3384" s="28">
        <v>3384</v>
      </c>
      <c r="B3384" s="52" t="s">
        <v>7699</v>
      </c>
      <c r="C3384" s="33">
        <v>26</v>
      </c>
      <c r="D3384" s="33">
        <v>9</v>
      </c>
      <c r="E3384" s="37" t="s">
        <v>12336</v>
      </c>
      <c r="F3384" s="37" t="s">
        <v>12337</v>
      </c>
      <c r="G3384" s="37" t="s">
        <v>12338</v>
      </c>
      <c r="H3384" s="38"/>
      <c r="I3384" s="39" t="s">
        <v>12339</v>
      </c>
      <c r="J3384" s="38" t="s">
        <v>12340</v>
      </c>
      <c r="K3384" s="102">
        <v>3792</v>
      </c>
      <c r="L3384" s="40" t="s">
        <v>26959</v>
      </c>
      <c r="M3384" s="41">
        <f t="shared" si="115"/>
        <v>0</v>
      </c>
      <c r="N3384" s="41">
        <f t="shared" si="116"/>
        <v>0</v>
      </c>
      <c r="O3384" s="92"/>
      <c r="P3384" s="36"/>
      <c r="Q3384" s="35"/>
      <c r="R3384" s="44"/>
      <c r="S3384" s="44"/>
      <c r="T3384" s="45"/>
      <c r="U3384" s="45"/>
      <c r="V3384" s="45"/>
      <c r="W3384" s="45"/>
      <c r="X3384" s="45"/>
      <c r="Y3384" s="45"/>
      <c r="Z3384" s="46"/>
      <c r="AA3384" s="42"/>
      <c r="AB3384" s="42"/>
      <c r="AC3384" s="42"/>
      <c r="AD3384" s="42"/>
      <c r="AE3384" s="42"/>
      <c r="AF3384" s="42"/>
      <c r="AG3384" s="42"/>
      <c r="AH3384" s="46"/>
      <c r="AI3384" s="46"/>
      <c r="AJ3384" s="34">
        <v>1</v>
      </c>
      <c r="AK3384" s="34">
        <v>1</v>
      </c>
      <c r="AL3384" s="34" t="s">
        <v>27987</v>
      </c>
      <c r="AM3384" s="34" t="s">
        <v>12340</v>
      </c>
      <c r="AN3384" s="47"/>
      <c r="AO3384" s="47"/>
      <c r="AP3384" s="47"/>
      <c r="AQ3384" s="47"/>
      <c r="AR3384" s="47"/>
      <c r="AS3384" s="46"/>
      <c r="AT3384" s="46"/>
      <c r="AU3384" s="48"/>
      <c r="AV3384" s="48"/>
      <c r="AW3384" s="48"/>
      <c r="AX3384" s="48"/>
      <c r="AY3384" s="49"/>
      <c r="AZ3384" s="49"/>
      <c r="BA3384" s="49"/>
      <c r="BB3384" s="49"/>
      <c r="BC3384" s="49"/>
      <c r="BD3384" s="50"/>
      <c r="BE3384" s="50"/>
      <c r="BF3384" s="50"/>
      <c r="BG3384" s="50"/>
      <c r="BH3384" s="50"/>
      <c r="BI3384" s="53"/>
      <c r="BJ3384" s="53"/>
    </row>
    <row r="3385" spans="1:62" ht="79.8" thickBot="1" x14ac:dyDescent="0.3">
      <c r="A3385" s="28">
        <v>3385</v>
      </c>
      <c r="B3385" s="52" t="s">
        <v>7699</v>
      </c>
      <c r="C3385" s="33">
        <v>26</v>
      </c>
      <c r="D3385" s="33">
        <v>10</v>
      </c>
      <c r="E3385" s="37" t="s">
        <v>12341</v>
      </c>
      <c r="F3385" s="37" t="s">
        <v>12342</v>
      </c>
      <c r="G3385" s="37" t="s">
        <v>12343</v>
      </c>
      <c r="H3385" s="38"/>
      <c r="I3385" s="39" t="s">
        <v>12344</v>
      </c>
      <c r="J3385" s="38" t="s">
        <v>11721</v>
      </c>
      <c r="K3385" s="102">
        <v>3793</v>
      </c>
      <c r="L3385" s="40" t="s">
        <v>26959</v>
      </c>
      <c r="M3385" s="41">
        <f t="shared" si="115"/>
        <v>0</v>
      </c>
      <c r="N3385" s="41">
        <f t="shared" si="116"/>
        <v>0</v>
      </c>
      <c r="O3385" s="92"/>
      <c r="P3385" s="36"/>
      <c r="Q3385" s="35"/>
      <c r="R3385" s="44"/>
      <c r="S3385" s="44"/>
      <c r="T3385" s="45"/>
      <c r="U3385" s="45"/>
      <c r="V3385" s="45"/>
      <c r="W3385" s="45"/>
      <c r="X3385" s="45"/>
      <c r="Y3385" s="45"/>
      <c r="Z3385" s="46"/>
      <c r="AA3385" s="42"/>
      <c r="AB3385" s="42"/>
      <c r="AC3385" s="42"/>
      <c r="AD3385" s="42"/>
      <c r="AE3385" s="42"/>
      <c r="AF3385" s="42"/>
      <c r="AG3385" s="42"/>
      <c r="AH3385" s="46"/>
      <c r="AI3385" s="46"/>
      <c r="AJ3385" s="34"/>
      <c r="AK3385" s="34"/>
      <c r="AL3385" s="34"/>
      <c r="AM3385" s="34"/>
      <c r="AN3385" s="47"/>
      <c r="AO3385" s="47"/>
      <c r="AP3385" s="47"/>
      <c r="AQ3385" s="47"/>
      <c r="AR3385" s="47"/>
      <c r="AS3385" s="46"/>
      <c r="AT3385" s="46"/>
      <c r="AU3385" s="48"/>
      <c r="AV3385" s="48"/>
      <c r="AW3385" s="48"/>
      <c r="AX3385" s="48"/>
      <c r="AY3385" s="49"/>
      <c r="AZ3385" s="49"/>
      <c r="BA3385" s="49"/>
      <c r="BB3385" s="49"/>
      <c r="BC3385" s="49"/>
      <c r="BD3385" s="50"/>
      <c r="BE3385" s="50"/>
      <c r="BF3385" s="50"/>
      <c r="BG3385" s="50"/>
      <c r="BH3385" s="50"/>
      <c r="BI3385" s="53"/>
      <c r="BJ3385" s="53"/>
    </row>
    <row r="3386" spans="1:62" ht="79.8" thickBot="1" x14ac:dyDescent="0.3">
      <c r="A3386" s="28">
        <v>3386</v>
      </c>
      <c r="B3386" s="52" t="s">
        <v>7699</v>
      </c>
      <c r="C3386" s="33">
        <v>26</v>
      </c>
      <c r="D3386" s="33">
        <v>11</v>
      </c>
      <c r="E3386" s="37" t="s">
        <v>12345</v>
      </c>
      <c r="F3386" s="37" t="s">
        <v>12346</v>
      </c>
      <c r="G3386" s="37" t="s">
        <v>12347</v>
      </c>
      <c r="H3386" s="38"/>
      <c r="I3386" s="39" t="s">
        <v>11197</v>
      </c>
      <c r="J3386" s="38"/>
      <c r="K3386" s="102">
        <v>3794</v>
      </c>
      <c r="L3386" s="40" t="s">
        <v>26959</v>
      </c>
      <c r="M3386" s="41">
        <f t="shared" si="115"/>
        <v>0</v>
      </c>
      <c r="N3386" s="41">
        <f t="shared" si="116"/>
        <v>0</v>
      </c>
      <c r="O3386" s="92"/>
      <c r="P3386" s="36"/>
      <c r="Q3386" s="35"/>
      <c r="R3386" s="44"/>
      <c r="S3386" s="44"/>
      <c r="T3386" s="45"/>
      <c r="U3386" s="45"/>
      <c r="V3386" s="45"/>
      <c r="W3386" s="45"/>
      <c r="X3386" s="45"/>
      <c r="Y3386" s="45"/>
      <c r="Z3386" s="46"/>
      <c r="AA3386" s="42"/>
      <c r="AB3386" s="42"/>
      <c r="AC3386" s="42"/>
      <c r="AD3386" s="42"/>
      <c r="AE3386" s="42"/>
      <c r="AF3386" s="42"/>
      <c r="AG3386" s="42"/>
      <c r="AH3386" s="46"/>
      <c r="AI3386" s="46"/>
      <c r="AJ3386" s="34"/>
      <c r="AK3386" s="34"/>
      <c r="AL3386" s="34"/>
      <c r="AM3386" s="34"/>
      <c r="AN3386" s="47"/>
      <c r="AO3386" s="47"/>
      <c r="AP3386" s="47"/>
      <c r="AQ3386" s="47"/>
      <c r="AR3386" s="47"/>
      <c r="AS3386" s="46"/>
      <c r="AT3386" s="46"/>
      <c r="AU3386" s="48"/>
      <c r="AV3386" s="48"/>
      <c r="AW3386" s="48"/>
      <c r="AX3386" s="48"/>
      <c r="AY3386" s="49"/>
      <c r="AZ3386" s="49"/>
      <c r="BA3386" s="49"/>
      <c r="BB3386" s="49"/>
      <c r="BC3386" s="49"/>
      <c r="BD3386" s="50"/>
      <c r="BE3386" s="50"/>
      <c r="BF3386" s="50"/>
      <c r="BG3386" s="50"/>
      <c r="BH3386" s="50"/>
      <c r="BI3386" s="53"/>
      <c r="BJ3386" s="53"/>
    </row>
    <row r="3387" spans="1:62" ht="106.2" thickBot="1" x14ac:dyDescent="0.3">
      <c r="A3387" s="28">
        <v>3387</v>
      </c>
      <c r="B3387" s="52" t="s">
        <v>7699</v>
      </c>
      <c r="C3387" s="33">
        <v>26</v>
      </c>
      <c r="D3387" s="33">
        <v>12</v>
      </c>
      <c r="E3387" s="37" t="s">
        <v>12348</v>
      </c>
      <c r="F3387" s="37" t="s">
        <v>12349</v>
      </c>
      <c r="G3387" s="37" t="s">
        <v>12350</v>
      </c>
      <c r="H3387" s="38" t="s">
        <v>12351</v>
      </c>
      <c r="I3387" s="39" t="s">
        <v>516</v>
      </c>
      <c r="J3387" s="38" t="s">
        <v>12352</v>
      </c>
      <c r="K3387" s="102">
        <v>3795</v>
      </c>
      <c r="L3387" s="40" t="s">
        <v>26959</v>
      </c>
      <c r="M3387" s="41">
        <f t="shared" si="115"/>
        <v>0</v>
      </c>
      <c r="N3387" s="41">
        <f t="shared" si="116"/>
        <v>0</v>
      </c>
      <c r="O3387" s="92"/>
      <c r="P3387" s="36"/>
      <c r="Q3387" s="35"/>
      <c r="R3387" s="44"/>
      <c r="S3387" s="44"/>
      <c r="T3387" s="45"/>
      <c r="U3387" s="45"/>
      <c r="V3387" s="45"/>
      <c r="W3387" s="45"/>
      <c r="X3387" s="45"/>
      <c r="Y3387" s="45"/>
      <c r="Z3387" s="46"/>
      <c r="AA3387" s="42"/>
      <c r="AB3387" s="42"/>
      <c r="AC3387" s="42"/>
      <c r="AD3387" s="42"/>
      <c r="AE3387" s="42"/>
      <c r="AF3387" s="42"/>
      <c r="AG3387" s="42"/>
      <c r="AH3387" s="46"/>
      <c r="AI3387" s="46"/>
      <c r="AJ3387" s="34"/>
      <c r="AK3387" s="34"/>
      <c r="AL3387" s="34"/>
      <c r="AM3387" s="34"/>
      <c r="AN3387" s="47"/>
      <c r="AO3387" s="47"/>
      <c r="AP3387" s="47"/>
      <c r="AQ3387" s="47"/>
      <c r="AR3387" s="47"/>
      <c r="AS3387" s="46"/>
      <c r="AT3387" s="46"/>
      <c r="AU3387" s="48"/>
      <c r="AV3387" s="48"/>
      <c r="AW3387" s="48"/>
      <c r="AX3387" s="48"/>
      <c r="AY3387" s="49"/>
      <c r="AZ3387" s="49"/>
      <c r="BA3387" s="49"/>
      <c r="BB3387" s="49"/>
      <c r="BC3387" s="49"/>
      <c r="BD3387" s="50"/>
      <c r="BE3387" s="50"/>
      <c r="BF3387" s="50"/>
      <c r="BG3387" s="50"/>
      <c r="BH3387" s="50"/>
      <c r="BI3387" s="53"/>
      <c r="BJ3387" s="53"/>
    </row>
    <row r="3388" spans="1:62" ht="106.2" thickBot="1" x14ac:dyDescent="0.3">
      <c r="A3388" s="28">
        <v>3388</v>
      </c>
      <c r="B3388" s="52" t="s">
        <v>7699</v>
      </c>
      <c r="C3388" s="33">
        <v>26</v>
      </c>
      <c r="D3388" s="33">
        <v>13</v>
      </c>
      <c r="E3388" s="37" t="s">
        <v>12353</v>
      </c>
      <c r="F3388" s="37" t="s">
        <v>381</v>
      </c>
      <c r="G3388" s="37" t="s">
        <v>12354</v>
      </c>
      <c r="H3388" s="38"/>
      <c r="I3388" s="39" t="s">
        <v>12355</v>
      </c>
      <c r="J3388" s="38"/>
      <c r="K3388" s="102">
        <v>3796</v>
      </c>
      <c r="L3388" s="40" t="s">
        <v>26959</v>
      </c>
      <c r="M3388" s="41">
        <f t="shared" si="115"/>
        <v>0</v>
      </c>
      <c r="N3388" s="41">
        <f t="shared" si="116"/>
        <v>0</v>
      </c>
      <c r="O3388" s="92"/>
      <c r="P3388" s="36"/>
      <c r="Q3388" s="35"/>
      <c r="R3388" s="44"/>
      <c r="S3388" s="44"/>
      <c r="T3388" s="45"/>
      <c r="U3388" s="45"/>
      <c r="V3388" s="45"/>
      <c r="W3388" s="45"/>
      <c r="X3388" s="45"/>
      <c r="Y3388" s="45"/>
      <c r="Z3388" s="46"/>
      <c r="AA3388" s="42"/>
      <c r="AB3388" s="42"/>
      <c r="AC3388" s="42"/>
      <c r="AD3388" s="42"/>
      <c r="AE3388" s="42"/>
      <c r="AF3388" s="42"/>
      <c r="AG3388" s="42"/>
      <c r="AH3388" s="46"/>
      <c r="AI3388" s="46"/>
      <c r="AJ3388" s="34"/>
      <c r="AK3388" s="34"/>
      <c r="AL3388" s="34"/>
      <c r="AM3388" s="34"/>
      <c r="AN3388" s="47"/>
      <c r="AO3388" s="47"/>
      <c r="AP3388" s="47"/>
      <c r="AQ3388" s="47"/>
      <c r="AR3388" s="47"/>
      <c r="AS3388" s="46"/>
      <c r="AT3388" s="46"/>
      <c r="AU3388" s="48"/>
      <c r="AV3388" s="48"/>
      <c r="AW3388" s="48"/>
      <c r="AX3388" s="48"/>
      <c r="AY3388" s="49"/>
      <c r="AZ3388" s="49"/>
      <c r="BA3388" s="49"/>
      <c r="BB3388" s="49"/>
      <c r="BC3388" s="49"/>
      <c r="BD3388" s="50"/>
      <c r="BE3388" s="50"/>
      <c r="BF3388" s="50"/>
      <c r="BG3388" s="50"/>
      <c r="BH3388" s="50"/>
      <c r="BI3388" s="53"/>
      <c r="BJ3388" s="53"/>
    </row>
    <row r="3389" spans="1:62" ht="40.200000000000003" thickBot="1" x14ac:dyDescent="0.3">
      <c r="A3389" s="28">
        <v>3389</v>
      </c>
      <c r="B3389" s="52" t="s">
        <v>7699</v>
      </c>
      <c r="C3389" s="33">
        <v>26</v>
      </c>
      <c r="D3389" s="33">
        <v>14</v>
      </c>
      <c r="E3389" s="37" t="s">
        <v>12356</v>
      </c>
      <c r="F3389" s="37" t="s">
        <v>12357</v>
      </c>
      <c r="G3389" s="37" t="s">
        <v>12358</v>
      </c>
      <c r="H3389" s="38"/>
      <c r="I3389" s="39" t="s">
        <v>12359</v>
      </c>
      <c r="J3389" s="38" t="s">
        <v>12360</v>
      </c>
      <c r="K3389" s="102">
        <v>3797</v>
      </c>
      <c r="L3389" s="40" t="s">
        <v>26959</v>
      </c>
      <c r="M3389" s="41">
        <f t="shared" si="115"/>
        <v>0</v>
      </c>
      <c r="N3389" s="41">
        <f t="shared" si="116"/>
        <v>0</v>
      </c>
      <c r="O3389" s="92"/>
      <c r="P3389" s="36"/>
      <c r="Q3389" s="35"/>
      <c r="R3389" s="44"/>
      <c r="S3389" s="44"/>
      <c r="T3389" s="45"/>
      <c r="U3389" s="45"/>
      <c r="V3389" s="45"/>
      <c r="W3389" s="45"/>
      <c r="X3389" s="45"/>
      <c r="Y3389" s="45"/>
      <c r="Z3389" s="46"/>
      <c r="AA3389" s="42"/>
      <c r="AB3389" s="42"/>
      <c r="AC3389" s="42"/>
      <c r="AD3389" s="42"/>
      <c r="AE3389" s="42"/>
      <c r="AF3389" s="42"/>
      <c r="AG3389" s="42"/>
      <c r="AH3389" s="46"/>
      <c r="AI3389" s="46"/>
      <c r="AJ3389" s="34"/>
      <c r="AK3389" s="34"/>
      <c r="AL3389" s="34"/>
      <c r="AM3389" s="34"/>
      <c r="AN3389" s="47"/>
      <c r="AO3389" s="47"/>
      <c r="AP3389" s="47"/>
      <c r="AQ3389" s="47"/>
      <c r="AR3389" s="47"/>
      <c r="AS3389" s="46"/>
      <c r="AT3389" s="46"/>
      <c r="AU3389" s="48"/>
      <c r="AV3389" s="48"/>
      <c r="AW3389" s="48"/>
      <c r="AX3389" s="48"/>
      <c r="AY3389" s="49"/>
      <c r="AZ3389" s="49"/>
      <c r="BA3389" s="49"/>
      <c r="BB3389" s="49"/>
      <c r="BC3389" s="49"/>
      <c r="BD3389" s="50"/>
      <c r="BE3389" s="50"/>
      <c r="BF3389" s="50"/>
      <c r="BG3389" s="50"/>
      <c r="BH3389" s="50"/>
      <c r="BI3389" s="53"/>
      <c r="BJ3389" s="53"/>
    </row>
    <row r="3390" spans="1:62" ht="132.6" thickBot="1" x14ac:dyDescent="0.3">
      <c r="A3390" s="28">
        <v>3390</v>
      </c>
      <c r="B3390" s="52" t="s">
        <v>7699</v>
      </c>
      <c r="C3390" s="33">
        <v>26</v>
      </c>
      <c r="D3390" s="33">
        <v>15</v>
      </c>
      <c r="E3390" s="37" t="s">
        <v>12361</v>
      </c>
      <c r="F3390" s="37" t="s">
        <v>12362</v>
      </c>
      <c r="G3390" s="37" t="s">
        <v>12363</v>
      </c>
      <c r="H3390" s="38"/>
      <c r="I3390" s="39"/>
      <c r="J3390" s="38" t="s">
        <v>12364</v>
      </c>
      <c r="K3390" s="102">
        <v>3798</v>
      </c>
      <c r="L3390" s="40" t="s">
        <v>26959</v>
      </c>
      <c r="M3390" s="41">
        <f t="shared" si="115"/>
        <v>0</v>
      </c>
      <c r="N3390" s="41">
        <f t="shared" si="116"/>
        <v>0</v>
      </c>
      <c r="O3390" s="92"/>
      <c r="P3390" s="36"/>
      <c r="Q3390" s="35"/>
      <c r="R3390" s="44"/>
      <c r="S3390" s="44"/>
      <c r="T3390" s="45"/>
      <c r="U3390" s="45"/>
      <c r="V3390" s="45"/>
      <c r="W3390" s="45"/>
      <c r="X3390" s="45"/>
      <c r="Y3390" s="45"/>
      <c r="Z3390" s="46"/>
      <c r="AA3390" s="42"/>
      <c r="AB3390" s="42"/>
      <c r="AC3390" s="42"/>
      <c r="AD3390" s="42"/>
      <c r="AE3390" s="42"/>
      <c r="AF3390" s="42"/>
      <c r="AG3390" s="42"/>
      <c r="AH3390" s="46"/>
      <c r="AI3390" s="46"/>
      <c r="AJ3390" s="34"/>
      <c r="AK3390" s="34"/>
      <c r="AL3390" s="34"/>
      <c r="AM3390" s="34"/>
      <c r="AN3390" s="47"/>
      <c r="AO3390" s="47"/>
      <c r="AP3390" s="47"/>
      <c r="AQ3390" s="47"/>
      <c r="AR3390" s="47"/>
      <c r="AS3390" s="46"/>
      <c r="AT3390" s="46"/>
      <c r="AU3390" s="48"/>
      <c r="AV3390" s="48"/>
      <c r="AW3390" s="48"/>
      <c r="AX3390" s="48"/>
      <c r="AY3390" s="49"/>
      <c r="AZ3390" s="49"/>
      <c r="BA3390" s="49"/>
      <c r="BB3390" s="49"/>
      <c r="BC3390" s="49"/>
      <c r="BD3390" s="50"/>
      <c r="BE3390" s="50"/>
      <c r="BF3390" s="50"/>
      <c r="BG3390" s="50"/>
      <c r="BH3390" s="50"/>
      <c r="BI3390" s="53"/>
      <c r="BJ3390" s="53"/>
    </row>
    <row r="3391" spans="1:62" ht="119.4" thickBot="1" x14ac:dyDescent="0.3">
      <c r="A3391" s="28">
        <v>3391</v>
      </c>
      <c r="B3391" s="52" t="s">
        <v>7699</v>
      </c>
      <c r="C3391" s="33">
        <v>26</v>
      </c>
      <c r="D3391" s="33">
        <v>16</v>
      </c>
      <c r="E3391" s="37" t="s">
        <v>12365</v>
      </c>
      <c r="F3391" s="37" t="s">
        <v>12366</v>
      </c>
      <c r="G3391" s="37" t="s">
        <v>12367</v>
      </c>
      <c r="H3391" s="38"/>
      <c r="I3391" s="39" t="s">
        <v>12368</v>
      </c>
      <c r="J3391" s="38" t="s">
        <v>12369</v>
      </c>
      <c r="K3391" s="102">
        <v>3799</v>
      </c>
      <c r="L3391" s="40" t="s">
        <v>26959</v>
      </c>
      <c r="M3391" s="41">
        <f t="shared" si="115"/>
        <v>0</v>
      </c>
      <c r="N3391" s="41">
        <f t="shared" si="116"/>
        <v>0</v>
      </c>
      <c r="O3391" s="92"/>
      <c r="P3391" s="36"/>
      <c r="Q3391" s="35"/>
      <c r="R3391" s="44"/>
      <c r="S3391" s="44"/>
      <c r="T3391" s="45"/>
      <c r="U3391" s="45"/>
      <c r="V3391" s="45"/>
      <c r="W3391" s="45"/>
      <c r="X3391" s="45"/>
      <c r="Y3391" s="45"/>
      <c r="Z3391" s="46"/>
      <c r="AA3391" s="42"/>
      <c r="AB3391" s="42"/>
      <c r="AC3391" s="42"/>
      <c r="AD3391" s="42"/>
      <c r="AE3391" s="42"/>
      <c r="AF3391" s="42"/>
      <c r="AG3391" s="42"/>
      <c r="AH3391" s="46"/>
      <c r="AI3391" s="46"/>
      <c r="AJ3391" s="34"/>
      <c r="AK3391" s="34"/>
      <c r="AL3391" s="34"/>
      <c r="AM3391" s="34"/>
      <c r="AN3391" s="47"/>
      <c r="AO3391" s="47"/>
      <c r="AP3391" s="47"/>
      <c r="AQ3391" s="47"/>
      <c r="AR3391" s="47"/>
      <c r="AS3391" s="46"/>
      <c r="AT3391" s="46"/>
      <c r="AU3391" s="48"/>
      <c r="AV3391" s="48"/>
      <c r="AW3391" s="48"/>
      <c r="AX3391" s="48"/>
      <c r="AY3391" s="49"/>
      <c r="AZ3391" s="49"/>
      <c r="BA3391" s="49"/>
      <c r="BB3391" s="49"/>
      <c r="BC3391" s="49"/>
      <c r="BD3391" s="50"/>
      <c r="BE3391" s="50"/>
      <c r="BF3391" s="50"/>
      <c r="BG3391" s="50"/>
      <c r="BH3391" s="50"/>
      <c r="BI3391" s="53"/>
      <c r="BJ3391" s="53"/>
    </row>
    <row r="3392" spans="1:62" ht="66.599999999999994" thickBot="1" x14ac:dyDescent="0.3">
      <c r="A3392" s="28">
        <v>3392</v>
      </c>
      <c r="B3392" s="52" t="s">
        <v>7699</v>
      </c>
      <c r="C3392" s="33">
        <v>26</v>
      </c>
      <c r="D3392" s="33">
        <v>17</v>
      </c>
      <c r="E3392" s="37" t="s">
        <v>12370</v>
      </c>
      <c r="F3392" s="37"/>
      <c r="G3392" s="37" t="s">
        <v>12370</v>
      </c>
      <c r="H3392" s="38"/>
      <c r="I3392" s="39" t="s">
        <v>516</v>
      </c>
      <c r="J3392" s="38"/>
      <c r="K3392" s="102">
        <v>3800</v>
      </c>
      <c r="L3392" s="40" t="s">
        <v>26959</v>
      </c>
      <c r="M3392" s="41">
        <f t="shared" si="115"/>
        <v>0</v>
      </c>
      <c r="N3392" s="41">
        <f t="shared" si="116"/>
        <v>0</v>
      </c>
      <c r="O3392" s="92"/>
      <c r="P3392" s="36"/>
      <c r="Q3392" s="35"/>
      <c r="R3392" s="44"/>
      <c r="S3392" s="44"/>
      <c r="T3392" s="45"/>
      <c r="U3392" s="45"/>
      <c r="V3392" s="45"/>
      <c r="W3392" s="45"/>
      <c r="X3392" s="45"/>
      <c r="Y3392" s="45"/>
      <c r="Z3392" s="46"/>
      <c r="AA3392" s="42"/>
      <c r="AB3392" s="42"/>
      <c r="AC3392" s="42"/>
      <c r="AD3392" s="42"/>
      <c r="AE3392" s="42"/>
      <c r="AF3392" s="42"/>
      <c r="AG3392" s="42"/>
      <c r="AH3392" s="46"/>
      <c r="AI3392" s="46"/>
      <c r="AJ3392" s="34"/>
      <c r="AK3392" s="34"/>
      <c r="AL3392" s="34"/>
      <c r="AM3392" s="34"/>
      <c r="AN3392" s="47"/>
      <c r="AO3392" s="47"/>
      <c r="AP3392" s="47"/>
      <c r="AQ3392" s="47"/>
      <c r="AR3392" s="47"/>
      <c r="AS3392" s="46"/>
      <c r="AT3392" s="46"/>
      <c r="AU3392" s="48"/>
      <c r="AV3392" s="48"/>
      <c r="AW3392" s="48"/>
      <c r="AX3392" s="48"/>
      <c r="AY3392" s="49"/>
      <c r="AZ3392" s="49"/>
      <c r="BA3392" s="49"/>
      <c r="BB3392" s="49"/>
      <c r="BC3392" s="49"/>
      <c r="BD3392" s="50"/>
      <c r="BE3392" s="50"/>
      <c r="BF3392" s="50"/>
      <c r="BG3392" s="50"/>
      <c r="BH3392" s="50"/>
      <c r="BI3392" s="53"/>
      <c r="BJ3392" s="53"/>
    </row>
    <row r="3393" spans="1:62" ht="40.200000000000003" thickBot="1" x14ac:dyDescent="0.3">
      <c r="A3393" s="28">
        <v>3393</v>
      </c>
      <c r="B3393" s="52" t="s">
        <v>7699</v>
      </c>
      <c r="C3393" s="33">
        <v>26</v>
      </c>
      <c r="D3393" s="33">
        <v>18</v>
      </c>
      <c r="E3393" s="37" t="s">
        <v>12371</v>
      </c>
      <c r="F3393" s="37" t="s">
        <v>381</v>
      </c>
      <c r="G3393" s="37" t="s">
        <v>12372</v>
      </c>
      <c r="H3393" s="38" t="s">
        <v>12373</v>
      </c>
      <c r="I3393" s="39"/>
      <c r="J3393" s="38"/>
      <c r="K3393" s="102">
        <v>3801</v>
      </c>
      <c r="L3393" s="40" t="s">
        <v>26959</v>
      </c>
      <c r="M3393" s="41">
        <f t="shared" si="115"/>
        <v>0</v>
      </c>
      <c r="N3393" s="41">
        <f t="shared" si="116"/>
        <v>0</v>
      </c>
      <c r="O3393" s="92"/>
      <c r="P3393" s="36"/>
      <c r="Q3393" s="35"/>
      <c r="R3393" s="44"/>
      <c r="S3393" s="44"/>
      <c r="T3393" s="45"/>
      <c r="U3393" s="45"/>
      <c r="V3393" s="45"/>
      <c r="W3393" s="45"/>
      <c r="X3393" s="45"/>
      <c r="Y3393" s="45"/>
      <c r="Z3393" s="46"/>
      <c r="AA3393" s="42"/>
      <c r="AB3393" s="42"/>
      <c r="AC3393" s="42"/>
      <c r="AD3393" s="42"/>
      <c r="AE3393" s="42"/>
      <c r="AF3393" s="42"/>
      <c r="AG3393" s="42"/>
      <c r="AH3393" s="46"/>
      <c r="AI3393" s="46"/>
      <c r="AJ3393" s="34"/>
      <c r="AK3393" s="34"/>
      <c r="AL3393" s="34"/>
      <c r="AM3393" s="34"/>
      <c r="AN3393" s="47"/>
      <c r="AO3393" s="47"/>
      <c r="AP3393" s="47"/>
      <c r="AQ3393" s="47"/>
      <c r="AR3393" s="47"/>
      <c r="AS3393" s="46"/>
      <c r="AT3393" s="46"/>
      <c r="AU3393" s="48"/>
      <c r="AV3393" s="48"/>
      <c r="AW3393" s="48"/>
      <c r="AX3393" s="48"/>
      <c r="AY3393" s="49"/>
      <c r="AZ3393" s="49"/>
      <c r="BA3393" s="49"/>
      <c r="BB3393" s="49"/>
      <c r="BC3393" s="49"/>
      <c r="BD3393" s="50"/>
      <c r="BE3393" s="50"/>
      <c r="BF3393" s="50"/>
      <c r="BG3393" s="50"/>
      <c r="BH3393" s="50"/>
      <c r="BI3393" s="53"/>
      <c r="BJ3393" s="53"/>
    </row>
    <row r="3394" spans="1:62" ht="53.4" thickBot="1" x14ac:dyDescent="0.3">
      <c r="A3394" s="28">
        <v>3394</v>
      </c>
      <c r="B3394" s="52" t="s">
        <v>7699</v>
      </c>
      <c r="C3394" s="33">
        <v>26</v>
      </c>
      <c r="D3394" s="33">
        <v>19</v>
      </c>
      <c r="E3394" s="37" t="s">
        <v>12374</v>
      </c>
      <c r="F3394" s="37" t="s">
        <v>12375</v>
      </c>
      <c r="G3394" s="37" t="s">
        <v>12376</v>
      </c>
      <c r="H3394" s="38"/>
      <c r="I3394" s="39"/>
      <c r="J3394" s="38" t="s">
        <v>12377</v>
      </c>
      <c r="K3394" s="102">
        <v>3802</v>
      </c>
      <c r="L3394" s="40" t="s">
        <v>26959</v>
      </c>
      <c r="M3394" s="41">
        <f t="shared" si="115"/>
        <v>0</v>
      </c>
      <c r="N3394" s="41">
        <f t="shared" si="116"/>
        <v>0</v>
      </c>
      <c r="O3394" s="92"/>
      <c r="P3394" s="36"/>
      <c r="Q3394" s="35"/>
      <c r="R3394" s="44"/>
      <c r="S3394" s="44"/>
      <c r="T3394" s="45"/>
      <c r="U3394" s="45"/>
      <c r="V3394" s="45"/>
      <c r="W3394" s="45"/>
      <c r="X3394" s="45"/>
      <c r="Y3394" s="45"/>
      <c r="Z3394" s="46"/>
      <c r="AA3394" s="42"/>
      <c r="AB3394" s="42"/>
      <c r="AC3394" s="42"/>
      <c r="AD3394" s="42"/>
      <c r="AE3394" s="42"/>
      <c r="AF3394" s="42"/>
      <c r="AG3394" s="42"/>
      <c r="AH3394" s="46"/>
      <c r="AI3394" s="46"/>
      <c r="AJ3394" s="34">
        <v>1</v>
      </c>
      <c r="AK3394" s="34">
        <v>0</v>
      </c>
      <c r="AL3394" s="34" t="s">
        <v>27511</v>
      </c>
      <c r="AM3394" s="34" t="s">
        <v>27122</v>
      </c>
      <c r="AN3394" s="47"/>
      <c r="AO3394" s="47"/>
      <c r="AP3394" s="47"/>
      <c r="AQ3394" s="47"/>
      <c r="AR3394" s="47"/>
      <c r="AS3394" s="46"/>
      <c r="AT3394" s="46"/>
      <c r="AU3394" s="48"/>
      <c r="AV3394" s="48"/>
      <c r="AW3394" s="48"/>
      <c r="AX3394" s="48"/>
      <c r="AY3394" s="49"/>
      <c r="AZ3394" s="49"/>
      <c r="BA3394" s="49"/>
      <c r="BB3394" s="49"/>
      <c r="BC3394" s="49"/>
      <c r="BD3394" s="50"/>
      <c r="BE3394" s="50"/>
      <c r="BF3394" s="50"/>
      <c r="BG3394" s="50"/>
      <c r="BH3394" s="50"/>
      <c r="BI3394" s="53"/>
      <c r="BJ3394" s="53"/>
    </row>
    <row r="3395" spans="1:62" ht="106.2" thickBot="1" x14ac:dyDescent="0.3">
      <c r="A3395" s="28">
        <v>3395</v>
      </c>
      <c r="B3395" s="52" t="s">
        <v>7699</v>
      </c>
      <c r="C3395" s="33">
        <v>26</v>
      </c>
      <c r="D3395" s="33">
        <v>20</v>
      </c>
      <c r="E3395" s="37" t="s">
        <v>12378</v>
      </c>
      <c r="F3395" s="37"/>
      <c r="G3395" s="37" t="s">
        <v>12379</v>
      </c>
      <c r="H3395" s="38"/>
      <c r="I3395" s="39"/>
      <c r="J3395" s="38" t="s">
        <v>12380</v>
      </c>
      <c r="K3395" s="102">
        <v>3803</v>
      </c>
      <c r="L3395" s="40" t="s">
        <v>26959</v>
      </c>
      <c r="M3395" s="41">
        <f t="shared" si="115"/>
        <v>0</v>
      </c>
      <c r="N3395" s="41">
        <f t="shared" si="116"/>
        <v>0</v>
      </c>
      <c r="O3395" s="92"/>
      <c r="P3395" s="36"/>
      <c r="Q3395" s="35"/>
      <c r="R3395" s="44"/>
      <c r="S3395" s="44"/>
      <c r="T3395" s="45"/>
      <c r="U3395" s="45"/>
      <c r="V3395" s="45"/>
      <c r="W3395" s="45"/>
      <c r="X3395" s="45"/>
      <c r="Y3395" s="45"/>
      <c r="Z3395" s="46"/>
      <c r="AA3395" s="42"/>
      <c r="AB3395" s="42"/>
      <c r="AC3395" s="42"/>
      <c r="AD3395" s="42"/>
      <c r="AE3395" s="42"/>
      <c r="AF3395" s="42"/>
      <c r="AG3395" s="42"/>
      <c r="AH3395" s="46"/>
      <c r="AI3395" s="46"/>
      <c r="AJ3395" s="34">
        <v>1</v>
      </c>
      <c r="AK3395" s="34">
        <v>0</v>
      </c>
      <c r="AL3395" s="34" t="s">
        <v>27988</v>
      </c>
      <c r="AM3395" s="34" t="s">
        <v>27989</v>
      </c>
      <c r="AN3395" s="47"/>
      <c r="AO3395" s="47"/>
      <c r="AP3395" s="47"/>
      <c r="AQ3395" s="47"/>
      <c r="AR3395" s="47"/>
      <c r="AS3395" s="46"/>
      <c r="AT3395" s="46"/>
      <c r="AU3395" s="48"/>
      <c r="AV3395" s="48"/>
      <c r="AW3395" s="48"/>
      <c r="AX3395" s="48"/>
      <c r="AY3395" s="49"/>
      <c r="AZ3395" s="49"/>
      <c r="BA3395" s="49"/>
      <c r="BB3395" s="49"/>
      <c r="BC3395" s="49"/>
      <c r="BD3395" s="50"/>
      <c r="BE3395" s="50"/>
      <c r="BF3395" s="50"/>
      <c r="BG3395" s="50"/>
      <c r="BH3395" s="50"/>
      <c r="BI3395" s="53"/>
      <c r="BJ3395" s="53"/>
    </row>
    <row r="3396" spans="1:62" ht="66.599999999999994" thickBot="1" x14ac:dyDescent="0.3">
      <c r="A3396" s="28">
        <v>3396</v>
      </c>
      <c r="B3396" s="52" t="s">
        <v>7699</v>
      </c>
      <c r="C3396" s="33">
        <v>26</v>
      </c>
      <c r="D3396" s="33">
        <v>21</v>
      </c>
      <c r="E3396" s="37" t="s">
        <v>12381</v>
      </c>
      <c r="F3396" s="37" t="s">
        <v>12382</v>
      </c>
      <c r="G3396" s="37" t="s">
        <v>12383</v>
      </c>
      <c r="H3396" s="38"/>
      <c r="I3396" s="39" t="s">
        <v>1274</v>
      </c>
      <c r="J3396" s="38"/>
      <c r="K3396" s="102">
        <v>3804</v>
      </c>
      <c r="L3396" s="40" t="s">
        <v>26959</v>
      </c>
      <c r="M3396" s="41">
        <f t="shared" si="115"/>
        <v>0</v>
      </c>
      <c r="N3396" s="41">
        <f t="shared" si="116"/>
        <v>0</v>
      </c>
      <c r="O3396" s="92"/>
      <c r="P3396" s="36"/>
      <c r="Q3396" s="35"/>
      <c r="R3396" s="44"/>
      <c r="S3396" s="44"/>
      <c r="T3396" s="45"/>
      <c r="U3396" s="45"/>
      <c r="V3396" s="45"/>
      <c r="W3396" s="45"/>
      <c r="X3396" s="45"/>
      <c r="Y3396" s="45"/>
      <c r="Z3396" s="46"/>
      <c r="AA3396" s="42"/>
      <c r="AB3396" s="42"/>
      <c r="AC3396" s="42"/>
      <c r="AD3396" s="42"/>
      <c r="AE3396" s="42"/>
      <c r="AF3396" s="42"/>
      <c r="AG3396" s="42"/>
      <c r="AH3396" s="46"/>
      <c r="AI3396" s="46"/>
      <c r="AJ3396" s="34"/>
      <c r="AK3396" s="34"/>
      <c r="AL3396" s="34"/>
      <c r="AM3396" s="34"/>
      <c r="AN3396" s="47"/>
      <c r="AO3396" s="47"/>
      <c r="AP3396" s="47"/>
      <c r="AQ3396" s="47"/>
      <c r="AR3396" s="47"/>
      <c r="AS3396" s="46"/>
      <c r="AT3396" s="46"/>
      <c r="AU3396" s="48"/>
      <c r="AV3396" s="48"/>
      <c r="AW3396" s="48"/>
      <c r="AX3396" s="48"/>
      <c r="AY3396" s="49"/>
      <c r="AZ3396" s="49"/>
      <c r="BA3396" s="49"/>
      <c r="BB3396" s="49"/>
      <c r="BC3396" s="49"/>
      <c r="BD3396" s="50"/>
      <c r="BE3396" s="50"/>
      <c r="BF3396" s="50"/>
      <c r="BG3396" s="50"/>
      <c r="BH3396" s="50"/>
      <c r="BI3396" s="53"/>
      <c r="BJ3396" s="53"/>
    </row>
    <row r="3397" spans="1:62" ht="145.80000000000001" thickBot="1" x14ac:dyDescent="0.3">
      <c r="A3397" s="28">
        <v>3397</v>
      </c>
      <c r="B3397" s="52" t="s">
        <v>7699</v>
      </c>
      <c r="C3397" s="33">
        <v>26</v>
      </c>
      <c r="D3397" s="33">
        <v>22</v>
      </c>
      <c r="E3397" s="37" t="s">
        <v>12384</v>
      </c>
      <c r="F3397" s="37" t="s">
        <v>12385</v>
      </c>
      <c r="G3397" s="37" t="s">
        <v>12386</v>
      </c>
      <c r="H3397" s="38"/>
      <c r="I3397" s="39" t="s">
        <v>12387</v>
      </c>
      <c r="J3397" s="38" t="s">
        <v>12388</v>
      </c>
      <c r="K3397" s="102">
        <v>3805</v>
      </c>
      <c r="L3397" s="40" t="s">
        <v>26959</v>
      </c>
      <c r="M3397" s="41">
        <f t="shared" si="115"/>
        <v>0</v>
      </c>
      <c r="N3397" s="41">
        <f t="shared" si="116"/>
        <v>0</v>
      </c>
      <c r="O3397" s="92"/>
      <c r="P3397" s="36"/>
      <c r="Q3397" s="35"/>
      <c r="R3397" s="44"/>
      <c r="S3397" s="44"/>
      <c r="T3397" s="45"/>
      <c r="U3397" s="45"/>
      <c r="V3397" s="45"/>
      <c r="W3397" s="45"/>
      <c r="X3397" s="45"/>
      <c r="Y3397" s="45"/>
      <c r="Z3397" s="46"/>
      <c r="AA3397" s="42"/>
      <c r="AB3397" s="42"/>
      <c r="AC3397" s="42"/>
      <c r="AD3397" s="42"/>
      <c r="AE3397" s="42"/>
      <c r="AF3397" s="42"/>
      <c r="AG3397" s="42"/>
      <c r="AH3397" s="46"/>
      <c r="AI3397" s="46"/>
      <c r="AJ3397" s="34"/>
      <c r="AK3397" s="34"/>
      <c r="AL3397" s="34"/>
      <c r="AM3397" s="34"/>
      <c r="AN3397" s="47"/>
      <c r="AO3397" s="47"/>
      <c r="AP3397" s="47"/>
      <c r="AQ3397" s="47"/>
      <c r="AR3397" s="47"/>
      <c r="AS3397" s="46"/>
      <c r="AT3397" s="46"/>
      <c r="AU3397" s="48"/>
      <c r="AV3397" s="48"/>
      <c r="AW3397" s="48"/>
      <c r="AX3397" s="48"/>
      <c r="AY3397" s="49"/>
      <c r="AZ3397" s="49"/>
      <c r="BA3397" s="49"/>
      <c r="BB3397" s="49"/>
      <c r="BC3397" s="49"/>
      <c r="BD3397" s="50"/>
      <c r="BE3397" s="50"/>
      <c r="BF3397" s="50"/>
      <c r="BG3397" s="50"/>
      <c r="BH3397" s="50"/>
      <c r="BI3397" s="53"/>
      <c r="BJ3397" s="53"/>
    </row>
    <row r="3398" spans="1:62" ht="79.8" thickBot="1" x14ac:dyDescent="0.3">
      <c r="A3398" s="28">
        <v>3398</v>
      </c>
      <c r="B3398" s="52" t="s">
        <v>7699</v>
      </c>
      <c r="C3398" s="33">
        <v>26</v>
      </c>
      <c r="D3398" s="33">
        <v>23</v>
      </c>
      <c r="E3398" s="37" t="s">
        <v>12389</v>
      </c>
      <c r="F3398" s="37" t="s">
        <v>12390</v>
      </c>
      <c r="G3398" s="37" t="s">
        <v>12391</v>
      </c>
      <c r="H3398" s="38" t="s">
        <v>12392</v>
      </c>
      <c r="I3398" s="39" t="s">
        <v>12393</v>
      </c>
      <c r="J3398" s="38"/>
      <c r="K3398" s="102">
        <v>3806</v>
      </c>
      <c r="L3398" s="40" t="s">
        <v>26959</v>
      </c>
      <c r="M3398" s="41">
        <f t="shared" si="115"/>
        <v>0</v>
      </c>
      <c r="N3398" s="41">
        <f t="shared" si="116"/>
        <v>0</v>
      </c>
      <c r="O3398" s="92"/>
      <c r="P3398" s="36"/>
      <c r="Q3398" s="35"/>
      <c r="R3398" s="44"/>
      <c r="S3398" s="44"/>
      <c r="T3398" s="45"/>
      <c r="U3398" s="45"/>
      <c r="V3398" s="45"/>
      <c r="W3398" s="45"/>
      <c r="X3398" s="45"/>
      <c r="Y3398" s="45"/>
      <c r="Z3398" s="46"/>
      <c r="AA3398" s="42"/>
      <c r="AB3398" s="42"/>
      <c r="AC3398" s="42"/>
      <c r="AD3398" s="42"/>
      <c r="AE3398" s="42"/>
      <c r="AF3398" s="42"/>
      <c r="AG3398" s="42"/>
      <c r="AH3398" s="46"/>
      <c r="AI3398" s="46"/>
      <c r="AJ3398" s="34">
        <v>1</v>
      </c>
      <c r="AK3398" s="34">
        <v>1</v>
      </c>
      <c r="AL3398" s="34" t="s">
        <v>27990</v>
      </c>
      <c r="AM3398" s="34" t="s">
        <v>27991</v>
      </c>
      <c r="AN3398" s="47"/>
      <c r="AO3398" s="47"/>
      <c r="AP3398" s="47"/>
      <c r="AQ3398" s="47"/>
      <c r="AR3398" s="47"/>
      <c r="AS3398" s="46"/>
      <c r="AT3398" s="46"/>
      <c r="AU3398" s="48"/>
      <c r="AV3398" s="48"/>
      <c r="AW3398" s="48"/>
      <c r="AX3398" s="48"/>
      <c r="AY3398" s="49"/>
      <c r="AZ3398" s="49"/>
      <c r="BA3398" s="49"/>
      <c r="BB3398" s="49"/>
      <c r="BC3398" s="49"/>
      <c r="BD3398" s="50"/>
      <c r="BE3398" s="50"/>
      <c r="BF3398" s="50"/>
      <c r="BG3398" s="50"/>
      <c r="BH3398" s="50"/>
      <c r="BI3398" s="53"/>
      <c r="BJ3398" s="53"/>
    </row>
    <row r="3399" spans="1:62" ht="211.8" thickBot="1" x14ac:dyDescent="0.3">
      <c r="A3399" s="28">
        <v>3399</v>
      </c>
      <c r="B3399" s="52" t="s">
        <v>7699</v>
      </c>
      <c r="C3399" s="33">
        <v>26</v>
      </c>
      <c r="D3399" s="33">
        <v>24</v>
      </c>
      <c r="E3399" s="37" t="s">
        <v>12394</v>
      </c>
      <c r="F3399" s="37" t="s">
        <v>12395</v>
      </c>
      <c r="G3399" s="37" t="s">
        <v>12396</v>
      </c>
      <c r="H3399" s="38"/>
      <c r="I3399" s="39" t="s">
        <v>12397</v>
      </c>
      <c r="J3399" s="38" t="s">
        <v>12398</v>
      </c>
      <c r="K3399" s="102">
        <v>3807</v>
      </c>
      <c r="L3399" s="40" t="s">
        <v>26959</v>
      </c>
      <c r="M3399" s="41">
        <f t="shared" si="115"/>
        <v>0</v>
      </c>
      <c r="N3399" s="41">
        <f t="shared" si="116"/>
        <v>0</v>
      </c>
      <c r="O3399" s="92"/>
      <c r="P3399" s="36"/>
      <c r="Q3399" s="35"/>
      <c r="R3399" s="44"/>
      <c r="S3399" s="44"/>
      <c r="T3399" s="45"/>
      <c r="U3399" s="45"/>
      <c r="V3399" s="45"/>
      <c r="W3399" s="45"/>
      <c r="X3399" s="45"/>
      <c r="Y3399" s="45"/>
      <c r="Z3399" s="46"/>
      <c r="AA3399" s="42"/>
      <c r="AB3399" s="42"/>
      <c r="AC3399" s="42"/>
      <c r="AD3399" s="42"/>
      <c r="AE3399" s="42"/>
      <c r="AF3399" s="42"/>
      <c r="AG3399" s="42"/>
      <c r="AH3399" s="46"/>
      <c r="AI3399" s="46"/>
      <c r="AJ3399" s="34"/>
      <c r="AK3399" s="34"/>
      <c r="AL3399" s="34"/>
      <c r="AM3399" s="34"/>
      <c r="AN3399" s="47"/>
      <c r="AO3399" s="47"/>
      <c r="AP3399" s="47"/>
      <c r="AQ3399" s="47"/>
      <c r="AR3399" s="47"/>
      <c r="AS3399" s="46"/>
      <c r="AT3399" s="46"/>
      <c r="AU3399" s="48"/>
      <c r="AV3399" s="48"/>
      <c r="AW3399" s="48"/>
      <c r="AX3399" s="48"/>
      <c r="AY3399" s="49"/>
      <c r="AZ3399" s="49"/>
      <c r="BA3399" s="49"/>
      <c r="BB3399" s="49"/>
      <c r="BC3399" s="49"/>
      <c r="BD3399" s="50"/>
      <c r="BE3399" s="50"/>
      <c r="BF3399" s="50"/>
      <c r="BG3399" s="50"/>
      <c r="BH3399" s="50"/>
      <c r="BI3399" s="53"/>
      <c r="BJ3399" s="53"/>
    </row>
    <row r="3400" spans="1:62" ht="79.8" thickBot="1" x14ac:dyDescent="0.3">
      <c r="A3400" s="28">
        <v>3400</v>
      </c>
      <c r="B3400" s="52" t="s">
        <v>7699</v>
      </c>
      <c r="C3400" s="33">
        <v>26</v>
      </c>
      <c r="D3400" s="33">
        <v>25</v>
      </c>
      <c r="E3400" s="37" t="s">
        <v>12399</v>
      </c>
      <c r="F3400" s="37" t="s">
        <v>12400</v>
      </c>
      <c r="G3400" s="37" t="s">
        <v>12401</v>
      </c>
      <c r="H3400" s="38" t="s">
        <v>12402</v>
      </c>
      <c r="I3400" s="39"/>
      <c r="J3400" s="38"/>
      <c r="K3400" s="102">
        <v>3808</v>
      </c>
      <c r="L3400" s="40" t="s">
        <v>26959</v>
      </c>
      <c r="M3400" s="41">
        <f t="shared" si="115"/>
        <v>0</v>
      </c>
      <c r="N3400" s="41">
        <f t="shared" si="116"/>
        <v>0</v>
      </c>
      <c r="O3400" s="92"/>
      <c r="P3400" s="36"/>
      <c r="Q3400" s="35"/>
      <c r="R3400" s="44"/>
      <c r="S3400" s="44"/>
      <c r="T3400" s="45"/>
      <c r="U3400" s="45"/>
      <c r="V3400" s="45"/>
      <c r="W3400" s="45"/>
      <c r="X3400" s="45"/>
      <c r="Y3400" s="45"/>
      <c r="Z3400" s="46"/>
      <c r="AA3400" s="42"/>
      <c r="AB3400" s="42"/>
      <c r="AC3400" s="42"/>
      <c r="AD3400" s="42"/>
      <c r="AE3400" s="42"/>
      <c r="AF3400" s="42"/>
      <c r="AG3400" s="42"/>
      <c r="AH3400" s="46"/>
      <c r="AI3400" s="46"/>
      <c r="AJ3400" s="34">
        <v>1</v>
      </c>
      <c r="AK3400" s="34">
        <v>0</v>
      </c>
      <c r="AL3400" s="34" t="s">
        <v>27992</v>
      </c>
      <c r="AM3400" s="34" t="s">
        <v>27993</v>
      </c>
      <c r="AN3400" s="47"/>
      <c r="AO3400" s="47"/>
      <c r="AP3400" s="47"/>
      <c r="AQ3400" s="47"/>
      <c r="AR3400" s="47"/>
      <c r="AS3400" s="46"/>
      <c r="AT3400" s="46"/>
      <c r="AU3400" s="48"/>
      <c r="AV3400" s="48"/>
      <c r="AW3400" s="48"/>
      <c r="AX3400" s="48"/>
      <c r="AY3400" s="49"/>
      <c r="AZ3400" s="49"/>
      <c r="BA3400" s="49"/>
      <c r="BB3400" s="49"/>
      <c r="BC3400" s="49"/>
      <c r="BD3400" s="50"/>
      <c r="BE3400" s="50"/>
      <c r="BF3400" s="50"/>
      <c r="BG3400" s="50"/>
      <c r="BH3400" s="50"/>
      <c r="BI3400" s="53"/>
      <c r="BJ3400" s="53"/>
    </row>
    <row r="3401" spans="1:62" ht="66.599999999999994" thickBot="1" x14ac:dyDescent="0.3">
      <c r="A3401" s="28">
        <v>3401</v>
      </c>
      <c r="B3401" s="52" t="s">
        <v>7699</v>
      </c>
      <c r="C3401" s="33">
        <v>26</v>
      </c>
      <c r="D3401" s="33">
        <v>26</v>
      </c>
      <c r="E3401" s="37" t="s">
        <v>12403</v>
      </c>
      <c r="F3401" s="37" t="s">
        <v>12404</v>
      </c>
      <c r="G3401" s="37" t="s">
        <v>12405</v>
      </c>
      <c r="H3401" s="38"/>
      <c r="I3401" s="39" t="s">
        <v>12406</v>
      </c>
      <c r="J3401" s="38"/>
      <c r="K3401" s="102">
        <v>3809</v>
      </c>
      <c r="L3401" s="40" t="s">
        <v>26959</v>
      </c>
      <c r="M3401" s="41">
        <f t="shared" si="115"/>
        <v>0</v>
      </c>
      <c r="N3401" s="41">
        <f t="shared" si="116"/>
        <v>0</v>
      </c>
      <c r="O3401" s="92"/>
      <c r="P3401" s="36"/>
      <c r="Q3401" s="35"/>
      <c r="R3401" s="44"/>
      <c r="S3401" s="44"/>
      <c r="T3401" s="45"/>
      <c r="U3401" s="45"/>
      <c r="V3401" s="45"/>
      <c r="W3401" s="45"/>
      <c r="X3401" s="45"/>
      <c r="Y3401" s="45"/>
      <c r="Z3401" s="46"/>
      <c r="AA3401" s="42"/>
      <c r="AB3401" s="42"/>
      <c r="AC3401" s="42"/>
      <c r="AD3401" s="42"/>
      <c r="AE3401" s="42"/>
      <c r="AF3401" s="42"/>
      <c r="AG3401" s="42"/>
      <c r="AH3401" s="46"/>
      <c r="AI3401" s="46"/>
      <c r="AJ3401" s="34"/>
      <c r="AK3401" s="34"/>
      <c r="AL3401" s="34"/>
      <c r="AM3401" s="34"/>
      <c r="AN3401" s="47"/>
      <c r="AO3401" s="47"/>
      <c r="AP3401" s="47"/>
      <c r="AQ3401" s="47"/>
      <c r="AR3401" s="47"/>
      <c r="AS3401" s="46"/>
      <c r="AT3401" s="46"/>
      <c r="AU3401" s="48"/>
      <c r="AV3401" s="48"/>
      <c r="AW3401" s="48"/>
      <c r="AX3401" s="48"/>
      <c r="AY3401" s="49"/>
      <c r="AZ3401" s="49"/>
      <c r="BA3401" s="49"/>
      <c r="BB3401" s="49"/>
      <c r="BC3401" s="49"/>
      <c r="BD3401" s="50"/>
      <c r="BE3401" s="50"/>
      <c r="BF3401" s="50"/>
      <c r="BG3401" s="50"/>
      <c r="BH3401" s="50"/>
      <c r="BI3401" s="53"/>
      <c r="BJ3401" s="53"/>
    </row>
    <row r="3402" spans="1:62" ht="79.8" thickBot="1" x14ac:dyDescent="0.3">
      <c r="A3402" s="28">
        <v>3402</v>
      </c>
      <c r="B3402" s="52" t="s">
        <v>7699</v>
      </c>
      <c r="C3402" s="33">
        <v>26</v>
      </c>
      <c r="D3402" s="33">
        <v>27</v>
      </c>
      <c r="E3402" s="37" t="s">
        <v>12407</v>
      </c>
      <c r="F3402" s="37" t="s">
        <v>12408</v>
      </c>
      <c r="G3402" s="37" t="s">
        <v>12409</v>
      </c>
      <c r="H3402" s="38"/>
      <c r="I3402" s="39" t="s">
        <v>12410</v>
      </c>
      <c r="J3402" s="38"/>
      <c r="K3402" s="102">
        <v>3810</v>
      </c>
      <c r="L3402" s="40" t="s">
        <v>26959</v>
      </c>
      <c r="M3402" s="41">
        <f t="shared" si="115"/>
        <v>0</v>
      </c>
      <c r="N3402" s="41">
        <f t="shared" si="116"/>
        <v>0</v>
      </c>
      <c r="O3402" s="92"/>
      <c r="P3402" s="36"/>
      <c r="Q3402" s="35"/>
      <c r="R3402" s="44"/>
      <c r="S3402" s="44"/>
      <c r="T3402" s="45"/>
      <c r="U3402" s="45"/>
      <c r="V3402" s="45"/>
      <c r="W3402" s="45"/>
      <c r="X3402" s="45"/>
      <c r="Y3402" s="45"/>
      <c r="Z3402" s="46"/>
      <c r="AA3402" s="42"/>
      <c r="AB3402" s="42"/>
      <c r="AC3402" s="42"/>
      <c r="AD3402" s="42"/>
      <c r="AE3402" s="42"/>
      <c r="AF3402" s="42"/>
      <c r="AG3402" s="42"/>
      <c r="AH3402" s="46"/>
      <c r="AI3402" s="46"/>
      <c r="AJ3402" s="34"/>
      <c r="AK3402" s="34"/>
      <c r="AL3402" s="34"/>
      <c r="AM3402" s="34"/>
      <c r="AN3402" s="47"/>
      <c r="AO3402" s="47"/>
      <c r="AP3402" s="47"/>
      <c r="AQ3402" s="47"/>
      <c r="AR3402" s="47"/>
      <c r="AS3402" s="46"/>
      <c r="AT3402" s="46"/>
      <c r="AU3402" s="48"/>
      <c r="AV3402" s="48"/>
      <c r="AW3402" s="48"/>
      <c r="AX3402" s="48"/>
      <c r="AY3402" s="49"/>
      <c r="AZ3402" s="49"/>
      <c r="BA3402" s="49"/>
      <c r="BB3402" s="49"/>
      <c r="BC3402" s="49"/>
      <c r="BD3402" s="50"/>
      <c r="BE3402" s="50"/>
      <c r="BF3402" s="50"/>
      <c r="BG3402" s="50"/>
      <c r="BH3402" s="50"/>
      <c r="BI3402" s="53"/>
      <c r="BJ3402" s="53"/>
    </row>
    <row r="3403" spans="1:62" ht="145.80000000000001" thickBot="1" x14ac:dyDescent="0.3">
      <c r="A3403" s="28">
        <v>3403</v>
      </c>
      <c r="B3403" s="52" t="s">
        <v>7699</v>
      </c>
      <c r="C3403" s="33">
        <v>26</v>
      </c>
      <c r="D3403" s="33">
        <v>28</v>
      </c>
      <c r="E3403" s="37" t="s">
        <v>12411</v>
      </c>
      <c r="F3403" s="37" t="s">
        <v>4257</v>
      </c>
      <c r="G3403" s="37" t="s">
        <v>12412</v>
      </c>
      <c r="H3403" s="38" t="s">
        <v>12413</v>
      </c>
      <c r="I3403" s="39" t="s">
        <v>516</v>
      </c>
      <c r="J3403" s="38"/>
      <c r="K3403" s="102">
        <v>3811</v>
      </c>
      <c r="L3403" s="40" t="s">
        <v>26959</v>
      </c>
      <c r="M3403" s="41">
        <f t="shared" si="115"/>
        <v>0</v>
      </c>
      <c r="N3403" s="41">
        <f t="shared" si="116"/>
        <v>0</v>
      </c>
      <c r="O3403" s="92"/>
      <c r="P3403" s="36"/>
      <c r="Q3403" s="35"/>
      <c r="R3403" s="44"/>
      <c r="S3403" s="44"/>
      <c r="T3403" s="45"/>
      <c r="U3403" s="45"/>
      <c r="V3403" s="45"/>
      <c r="W3403" s="45"/>
      <c r="X3403" s="45"/>
      <c r="Y3403" s="45"/>
      <c r="Z3403" s="46"/>
      <c r="AA3403" s="42"/>
      <c r="AB3403" s="42"/>
      <c r="AC3403" s="42"/>
      <c r="AD3403" s="42"/>
      <c r="AE3403" s="42"/>
      <c r="AF3403" s="42"/>
      <c r="AG3403" s="42"/>
      <c r="AH3403" s="46"/>
      <c r="AI3403" s="46"/>
      <c r="AJ3403" s="34">
        <v>3</v>
      </c>
      <c r="AK3403" s="34">
        <v>0</v>
      </c>
      <c r="AL3403" s="34" t="s">
        <v>27994</v>
      </c>
      <c r="AM3403" s="34" t="s">
        <v>27995</v>
      </c>
      <c r="AN3403" s="47"/>
      <c r="AO3403" s="47"/>
      <c r="AP3403" s="47"/>
      <c r="AQ3403" s="47"/>
      <c r="AR3403" s="47"/>
      <c r="AS3403" s="46"/>
      <c r="AT3403" s="46"/>
      <c r="AU3403" s="48"/>
      <c r="AV3403" s="48"/>
      <c r="AW3403" s="48"/>
      <c r="AX3403" s="48"/>
      <c r="AY3403" s="49"/>
      <c r="AZ3403" s="49"/>
      <c r="BA3403" s="49"/>
      <c r="BB3403" s="49"/>
      <c r="BC3403" s="49"/>
      <c r="BD3403" s="50"/>
      <c r="BE3403" s="50"/>
      <c r="BF3403" s="50"/>
      <c r="BG3403" s="50"/>
      <c r="BH3403" s="50"/>
      <c r="BI3403" s="53"/>
      <c r="BJ3403" s="53"/>
    </row>
    <row r="3404" spans="1:62" ht="198.6" thickBot="1" x14ac:dyDescent="0.3">
      <c r="A3404" s="28">
        <v>3404</v>
      </c>
      <c r="B3404" s="52" t="s">
        <v>7699</v>
      </c>
      <c r="C3404" s="33">
        <v>26</v>
      </c>
      <c r="D3404" s="33">
        <v>29</v>
      </c>
      <c r="E3404" s="37" t="s">
        <v>12414</v>
      </c>
      <c r="F3404" s="37" t="s">
        <v>12415</v>
      </c>
      <c r="G3404" s="37" t="s">
        <v>12416</v>
      </c>
      <c r="H3404" s="38" t="s">
        <v>12417</v>
      </c>
      <c r="I3404" s="39" t="s">
        <v>516</v>
      </c>
      <c r="J3404" s="38"/>
      <c r="K3404" s="102">
        <v>3812</v>
      </c>
      <c r="L3404" s="40" t="s">
        <v>26959</v>
      </c>
      <c r="M3404" s="41">
        <f t="shared" si="115"/>
        <v>0</v>
      </c>
      <c r="N3404" s="41">
        <f t="shared" si="116"/>
        <v>0</v>
      </c>
      <c r="O3404" s="92"/>
      <c r="P3404" s="36"/>
      <c r="Q3404" s="35"/>
      <c r="R3404" s="44"/>
      <c r="S3404" s="44"/>
      <c r="T3404" s="45"/>
      <c r="U3404" s="45"/>
      <c r="V3404" s="45"/>
      <c r="W3404" s="45"/>
      <c r="X3404" s="45"/>
      <c r="Y3404" s="45"/>
      <c r="Z3404" s="46"/>
      <c r="AA3404" s="42"/>
      <c r="AB3404" s="42"/>
      <c r="AC3404" s="42"/>
      <c r="AD3404" s="42"/>
      <c r="AE3404" s="42"/>
      <c r="AF3404" s="42"/>
      <c r="AG3404" s="42"/>
      <c r="AH3404" s="46"/>
      <c r="AI3404" s="46"/>
      <c r="AJ3404" s="34">
        <v>2</v>
      </c>
      <c r="AK3404" s="34">
        <v>1</v>
      </c>
      <c r="AL3404" s="34" t="s">
        <v>27513</v>
      </c>
      <c r="AM3404" s="34" t="s">
        <v>27512</v>
      </c>
      <c r="AN3404" s="47"/>
      <c r="AO3404" s="47"/>
      <c r="AP3404" s="47"/>
      <c r="AQ3404" s="47"/>
      <c r="AR3404" s="47"/>
      <c r="AS3404" s="46"/>
      <c r="AT3404" s="46"/>
      <c r="AU3404" s="48"/>
      <c r="AV3404" s="48"/>
      <c r="AW3404" s="48"/>
      <c r="AX3404" s="48"/>
      <c r="AY3404" s="49"/>
      <c r="AZ3404" s="49"/>
      <c r="BA3404" s="49"/>
      <c r="BB3404" s="49"/>
      <c r="BC3404" s="49"/>
      <c r="BD3404" s="50"/>
      <c r="BE3404" s="50"/>
      <c r="BF3404" s="50"/>
      <c r="BG3404" s="50"/>
      <c r="BH3404" s="50"/>
      <c r="BI3404" s="53"/>
      <c r="BJ3404" s="53"/>
    </row>
    <row r="3405" spans="1:62" ht="106.2" thickBot="1" x14ac:dyDescent="0.3">
      <c r="A3405" s="28">
        <v>3405</v>
      </c>
      <c r="B3405" s="52" t="s">
        <v>7699</v>
      </c>
      <c r="C3405" s="33">
        <v>26</v>
      </c>
      <c r="D3405" s="33">
        <v>30</v>
      </c>
      <c r="E3405" s="37" t="s">
        <v>12418</v>
      </c>
      <c r="F3405" s="37" t="s">
        <v>104</v>
      </c>
      <c r="G3405" s="37" t="s">
        <v>12419</v>
      </c>
      <c r="H3405" s="38"/>
      <c r="I3405" s="39" t="s">
        <v>12420</v>
      </c>
      <c r="J3405" s="38"/>
      <c r="K3405" s="102">
        <v>3813</v>
      </c>
      <c r="L3405" s="40" t="s">
        <v>26959</v>
      </c>
      <c r="M3405" s="41">
        <f t="shared" si="115"/>
        <v>0</v>
      </c>
      <c r="N3405" s="41">
        <f t="shared" si="116"/>
        <v>0</v>
      </c>
      <c r="O3405" s="92"/>
      <c r="P3405" s="36"/>
      <c r="Q3405" s="35"/>
      <c r="R3405" s="44"/>
      <c r="S3405" s="44"/>
      <c r="T3405" s="45"/>
      <c r="U3405" s="45"/>
      <c r="V3405" s="45"/>
      <c r="W3405" s="45"/>
      <c r="X3405" s="45"/>
      <c r="Y3405" s="45"/>
      <c r="Z3405" s="46"/>
      <c r="AA3405" s="42"/>
      <c r="AB3405" s="42"/>
      <c r="AC3405" s="42"/>
      <c r="AD3405" s="42"/>
      <c r="AE3405" s="42"/>
      <c r="AF3405" s="42"/>
      <c r="AG3405" s="42"/>
      <c r="AH3405" s="46"/>
      <c r="AI3405" s="46"/>
      <c r="AJ3405" s="34"/>
      <c r="AK3405" s="34"/>
      <c r="AL3405" s="34"/>
      <c r="AM3405" s="34"/>
      <c r="AN3405" s="47"/>
      <c r="AO3405" s="47"/>
      <c r="AP3405" s="47"/>
      <c r="AQ3405" s="47"/>
      <c r="AR3405" s="47"/>
      <c r="AS3405" s="46"/>
      <c r="AT3405" s="46"/>
      <c r="AU3405" s="48"/>
      <c r="AV3405" s="48"/>
      <c r="AW3405" s="48"/>
      <c r="AX3405" s="48"/>
      <c r="AY3405" s="49"/>
      <c r="AZ3405" s="49"/>
      <c r="BA3405" s="49"/>
      <c r="BB3405" s="49"/>
      <c r="BC3405" s="49"/>
      <c r="BD3405" s="50"/>
      <c r="BE3405" s="50"/>
      <c r="BF3405" s="50"/>
      <c r="BG3405" s="50"/>
      <c r="BH3405" s="50"/>
      <c r="BI3405" s="53"/>
      <c r="BJ3405" s="53"/>
    </row>
    <row r="3406" spans="1:62" ht="106.2" thickBot="1" x14ac:dyDescent="0.3">
      <c r="A3406" s="28">
        <v>3406</v>
      </c>
      <c r="B3406" s="52" t="s">
        <v>7699</v>
      </c>
      <c r="C3406" s="33">
        <v>26</v>
      </c>
      <c r="D3406" s="33">
        <v>31</v>
      </c>
      <c r="E3406" s="37" t="s">
        <v>12421</v>
      </c>
      <c r="F3406" s="37" t="s">
        <v>351</v>
      </c>
      <c r="G3406" s="37" t="s">
        <v>12422</v>
      </c>
      <c r="H3406" s="38"/>
      <c r="I3406" s="39" t="s">
        <v>2489</v>
      </c>
      <c r="J3406" s="38"/>
      <c r="K3406" s="102">
        <v>3814</v>
      </c>
      <c r="L3406" s="40" t="s">
        <v>26959</v>
      </c>
      <c r="M3406" s="41">
        <f t="shared" si="115"/>
        <v>0</v>
      </c>
      <c r="N3406" s="41">
        <f t="shared" si="116"/>
        <v>0</v>
      </c>
      <c r="O3406" s="92"/>
      <c r="P3406" s="36"/>
      <c r="Q3406" s="35"/>
      <c r="R3406" s="44"/>
      <c r="S3406" s="44"/>
      <c r="T3406" s="45"/>
      <c r="U3406" s="45"/>
      <c r="V3406" s="45"/>
      <c r="W3406" s="45"/>
      <c r="X3406" s="45"/>
      <c r="Y3406" s="45"/>
      <c r="Z3406" s="46"/>
      <c r="AA3406" s="42"/>
      <c r="AB3406" s="42"/>
      <c r="AC3406" s="42"/>
      <c r="AD3406" s="42"/>
      <c r="AE3406" s="42"/>
      <c r="AF3406" s="42"/>
      <c r="AG3406" s="42"/>
      <c r="AH3406" s="46"/>
      <c r="AI3406" s="46"/>
      <c r="AJ3406" s="34"/>
      <c r="AK3406" s="34"/>
      <c r="AL3406" s="34"/>
      <c r="AM3406" s="34"/>
      <c r="AN3406" s="47"/>
      <c r="AO3406" s="47"/>
      <c r="AP3406" s="47"/>
      <c r="AQ3406" s="47"/>
      <c r="AR3406" s="47"/>
      <c r="AS3406" s="46"/>
      <c r="AT3406" s="46"/>
      <c r="AU3406" s="48"/>
      <c r="AV3406" s="48"/>
      <c r="AW3406" s="48"/>
      <c r="AX3406" s="48"/>
      <c r="AY3406" s="49"/>
      <c r="AZ3406" s="49"/>
      <c r="BA3406" s="49"/>
      <c r="BB3406" s="49"/>
      <c r="BC3406" s="49"/>
      <c r="BD3406" s="50"/>
      <c r="BE3406" s="50"/>
      <c r="BF3406" s="50"/>
      <c r="BG3406" s="50"/>
      <c r="BH3406" s="50"/>
      <c r="BI3406" s="53"/>
      <c r="BJ3406" s="53"/>
    </row>
    <row r="3407" spans="1:62" ht="93" thickBot="1" x14ac:dyDescent="0.3">
      <c r="A3407" s="28">
        <v>3407</v>
      </c>
      <c r="B3407" s="52" t="s">
        <v>7699</v>
      </c>
      <c r="C3407" s="33">
        <v>26</v>
      </c>
      <c r="D3407" s="33">
        <v>32</v>
      </c>
      <c r="E3407" s="37" t="s">
        <v>12423</v>
      </c>
      <c r="F3407" s="37" t="s">
        <v>241</v>
      </c>
      <c r="G3407" s="37" t="s">
        <v>12424</v>
      </c>
      <c r="H3407" s="38" t="s">
        <v>12425</v>
      </c>
      <c r="I3407" s="39" t="s">
        <v>12426</v>
      </c>
      <c r="J3407" s="38"/>
      <c r="K3407" s="102">
        <v>3815</v>
      </c>
      <c r="L3407" s="40" t="s">
        <v>26959</v>
      </c>
      <c r="M3407" s="41">
        <f t="shared" si="115"/>
        <v>0</v>
      </c>
      <c r="N3407" s="41">
        <f t="shared" si="116"/>
        <v>0</v>
      </c>
      <c r="O3407" s="92"/>
      <c r="P3407" s="36"/>
      <c r="Q3407" s="35"/>
      <c r="R3407" s="44"/>
      <c r="S3407" s="44"/>
      <c r="T3407" s="45"/>
      <c r="U3407" s="45"/>
      <c r="V3407" s="45"/>
      <c r="W3407" s="45"/>
      <c r="X3407" s="45"/>
      <c r="Y3407" s="45"/>
      <c r="Z3407" s="46"/>
      <c r="AA3407" s="42"/>
      <c r="AB3407" s="42"/>
      <c r="AC3407" s="42"/>
      <c r="AD3407" s="42"/>
      <c r="AE3407" s="42"/>
      <c r="AF3407" s="42"/>
      <c r="AG3407" s="42"/>
      <c r="AH3407" s="46"/>
      <c r="AI3407" s="46"/>
      <c r="AJ3407" s="34"/>
      <c r="AK3407" s="34"/>
      <c r="AL3407" s="34"/>
      <c r="AM3407" s="34"/>
      <c r="AN3407" s="47"/>
      <c r="AO3407" s="47"/>
      <c r="AP3407" s="47"/>
      <c r="AQ3407" s="47"/>
      <c r="AR3407" s="47"/>
      <c r="AS3407" s="46"/>
      <c r="AT3407" s="46"/>
      <c r="AU3407" s="48"/>
      <c r="AV3407" s="48"/>
      <c r="AW3407" s="48"/>
      <c r="AX3407" s="48"/>
      <c r="AY3407" s="49"/>
      <c r="AZ3407" s="49"/>
      <c r="BA3407" s="49"/>
      <c r="BB3407" s="49"/>
      <c r="BC3407" s="49"/>
      <c r="BD3407" s="50"/>
      <c r="BE3407" s="50"/>
      <c r="BF3407" s="50"/>
      <c r="BG3407" s="50"/>
      <c r="BH3407" s="50"/>
      <c r="BI3407" s="53"/>
      <c r="BJ3407" s="53"/>
    </row>
    <row r="3408" spans="1:62" ht="53.4" thickBot="1" x14ac:dyDescent="0.3">
      <c r="A3408" s="28">
        <v>3408</v>
      </c>
      <c r="B3408" s="52" t="s">
        <v>7699</v>
      </c>
      <c r="C3408" s="33">
        <v>26</v>
      </c>
      <c r="D3408" s="33">
        <v>33</v>
      </c>
      <c r="E3408" s="37" t="s">
        <v>12427</v>
      </c>
      <c r="F3408" s="37" t="s">
        <v>8998</v>
      </c>
      <c r="G3408" s="37" t="s">
        <v>12428</v>
      </c>
      <c r="H3408" s="38" t="s">
        <v>3830</v>
      </c>
      <c r="I3408" s="39" t="s">
        <v>9309</v>
      </c>
      <c r="J3408" s="38"/>
      <c r="K3408" s="102">
        <v>3816</v>
      </c>
      <c r="L3408" s="40" t="s">
        <v>26959</v>
      </c>
      <c r="M3408" s="41">
        <f t="shared" si="115"/>
        <v>0</v>
      </c>
      <c r="N3408" s="41">
        <f t="shared" si="116"/>
        <v>0</v>
      </c>
      <c r="O3408" s="92"/>
      <c r="P3408" s="36"/>
      <c r="Q3408" s="35"/>
      <c r="R3408" s="44"/>
      <c r="S3408" s="44"/>
      <c r="T3408" s="45"/>
      <c r="U3408" s="45"/>
      <c r="V3408" s="45"/>
      <c r="W3408" s="45"/>
      <c r="X3408" s="45"/>
      <c r="Y3408" s="45"/>
      <c r="Z3408" s="46"/>
      <c r="AA3408" s="42"/>
      <c r="AB3408" s="42"/>
      <c r="AC3408" s="42"/>
      <c r="AD3408" s="42"/>
      <c r="AE3408" s="42"/>
      <c r="AF3408" s="42"/>
      <c r="AG3408" s="42"/>
      <c r="AH3408" s="46"/>
      <c r="AI3408" s="46"/>
      <c r="AJ3408" s="34"/>
      <c r="AK3408" s="34"/>
      <c r="AL3408" s="34"/>
      <c r="AM3408" s="34"/>
      <c r="AN3408" s="47"/>
      <c r="AO3408" s="47"/>
      <c r="AP3408" s="47"/>
      <c r="AQ3408" s="47"/>
      <c r="AR3408" s="47"/>
      <c r="AS3408" s="46"/>
      <c r="AT3408" s="46"/>
      <c r="AU3408" s="48"/>
      <c r="AV3408" s="48"/>
      <c r="AW3408" s="48"/>
      <c r="AX3408" s="48"/>
      <c r="AY3408" s="49"/>
      <c r="AZ3408" s="49"/>
      <c r="BA3408" s="49"/>
      <c r="BB3408" s="49"/>
      <c r="BC3408" s="49"/>
      <c r="BD3408" s="50"/>
      <c r="BE3408" s="50"/>
      <c r="BF3408" s="50"/>
      <c r="BG3408" s="50"/>
      <c r="BH3408" s="50"/>
      <c r="BI3408" s="53"/>
      <c r="BJ3408" s="53"/>
    </row>
    <row r="3409" spans="1:62" ht="119.4" thickBot="1" x14ac:dyDescent="0.3">
      <c r="A3409" s="28">
        <v>3409</v>
      </c>
      <c r="B3409" s="52" t="s">
        <v>7699</v>
      </c>
      <c r="C3409" s="33">
        <v>26</v>
      </c>
      <c r="D3409" s="33">
        <v>34</v>
      </c>
      <c r="E3409" s="37" t="s">
        <v>12429</v>
      </c>
      <c r="F3409" s="37" t="s">
        <v>241</v>
      </c>
      <c r="G3409" s="37" t="s">
        <v>12430</v>
      </c>
      <c r="H3409" s="38"/>
      <c r="I3409" s="39" t="s">
        <v>12431</v>
      </c>
      <c r="J3409" s="38"/>
      <c r="K3409" s="102">
        <v>3817</v>
      </c>
      <c r="L3409" s="40" t="s">
        <v>26959</v>
      </c>
      <c r="M3409" s="41">
        <f t="shared" si="115"/>
        <v>0</v>
      </c>
      <c r="N3409" s="41">
        <f t="shared" si="116"/>
        <v>0</v>
      </c>
      <c r="O3409" s="92"/>
      <c r="P3409" s="36"/>
      <c r="Q3409" s="35"/>
      <c r="R3409" s="44"/>
      <c r="S3409" s="44"/>
      <c r="T3409" s="45"/>
      <c r="U3409" s="45"/>
      <c r="V3409" s="45"/>
      <c r="W3409" s="45"/>
      <c r="X3409" s="45"/>
      <c r="Y3409" s="45"/>
      <c r="Z3409" s="46"/>
      <c r="AA3409" s="42"/>
      <c r="AB3409" s="42"/>
      <c r="AC3409" s="42"/>
      <c r="AD3409" s="42"/>
      <c r="AE3409" s="42"/>
      <c r="AF3409" s="42"/>
      <c r="AG3409" s="42"/>
      <c r="AH3409" s="46"/>
      <c r="AI3409" s="46"/>
      <c r="AJ3409" s="34">
        <v>1</v>
      </c>
      <c r="AK3409" s="34">
        <v>0</v>
      </c>
      <c r="AL3409" s="34" t="s">
        <v>27996</v>
      </c>
      <c r="AM3409" s="34" t="s">
        <v>27997</v>
      </c>
      <c r="AN3409" s="47"/>
      <c r="AO3409" s="47"/>
      <c r="AP3409" s="47"/>
      <c r="AQ3409" s="47"/>
      <c r="AR3409" s="47"/>
      <c r="AS3409" s="46"/>
      <c r="AT3409" s="46"/>
      <c r="AU3409" s="48"/>
      <c r="AV3409" s="48"/>
      <c r="AW3409" s="48"/>
      <c r="AX3409" s="48"/>
      <c r="AY3409" s="49"/>
      <c r="AZ3409" s="49"/>
      <c r="BA3409" s="49"/>
      <c r="BB3409" s="49"/>
      <c r="BC3409" s="49"/>
      <c r="BD3409" s="50"/>
      <c r="BE3409" s="50"/>
      <c r="BF3409" s="50"/>
      <c r="BG3409" s="50"/>
      <c r="BH3409" s="50"/>
      <c r="BI3409" s="53"/>
      <c r="BJ3409" s="53"/>
    </row>
    <row r="3410" spans="1:62" ht="119.4" thickBot="1" x14ac:dyDescent="0.3">
      <c r="A3410" s="28">
        <v>3410</v>
      </c>
      <c r="B3410" s="52" t="s">
        <v>7699</v>
      </c>
      <c r="C3410" s="33">
        <v>26</v>
      </c>
      <c r="D3410" s="33">
        <v>35</v>
      </c>
      <c r="E3410" s="37" t="s">
        <v>12432</v>
      </c>
      <c r="F3410" s="37" t="s">
        <v>12433</v>
      </c>
      <c r="G3410" s="37" t="s">
        <v>12434</v>
      </c>
      <c r="H3410" s="38"/>
      <c r="I3410" s="39" t="s">
        <v>12435</v>
      </c>
      <c r="J3410" s="38" t="s">
        <v>7339</v>
      </c>
      <c r="K3410" s="102">
        <v>3818</v>
      </c>
      <c r="L3410" s="40" t="s">
        <v>26959</v>
      </c>
      <c r="M3410" s="41">
        <f t="shared" si="115"/>
        <v>0</v>
      </c>
      <c r="N3410" s="41">
        <f t="shared" si="116"/>
        <v>0</v>
      </c>
      <c r="O3410" s="92"/>
      <c r="P3410" s="36"/>
      <c r="Q3410" s="35"/>
      <c r="R3410" s="44"/>
      <c r="S3410" s="44"/>
      <c r="T3410" s="45"/>
      <c r="U3410" s="45"/>
      <c r="V3410" s="45"/>
      <c r="W3410" s="45"/>
      <c r="X3410" s="45"/>
      <c r="Y3410" s="45"/>
      <c r="Z3410" s="46"/>
      <c r="AA3410" s="42"/>
      <c r="AB3410" s="42"/>
      <c r="AC3410" s="42"/>
      <c r="AD3410" s="42"/>
      <c r="AE3410" s="42"/>
      <c r="AF3410" s="42"/>
      <c r="AG3410" s="42"/>
      <c r="AH3410" s="46"/>
      <c r="AI3410" s="46"/>
      <c r="AJ3410" s="34"/>
      <c r="AK3410" s="34"/>
      <c r="AL3410" s="34"/>
      <c r="AM3410" s="34"/>
      <c r="AN3410" s="47"/>
      <c r="AO3410" s="47"/>
      <c r="AP3410" s="47"/>
      <c r="AQ3410" s="47"/>
      <c r="AR3410" s="47"/>
      <c r="AS3410" s="46"/>
      <c r="AT3410" s="46"/>
      <c r="AU3410" s="48"/>
      <c r="AV3410" s="48"/>
      <c r="AW3410" s="48"/>
      <c r="AX3410" s="48"/>
      <c r="AY3410" s="49"/>
      <c r="AZ3410" s="49"/>
      <c r="BA3410" s="49"/>
      <c r="BB3410" s="49"/>
      <c r="BC3410" s="49"/>
      <c r="BD3410" s="50"/>
      <c r="BE3410" s="50"/>
      <c r="BF3410" s="50"/>
      <c r="BG3410" s="50"/>
      <c r="BH3410" s="50"/>
      <c r="BI3410" s="53"/>
      <c r="BJ3410" s="53"/>
    </row>
    <row r="3411" spans="1:62" ht="132.6" thickBot="1" x14ac:dyDescent="0.3">
      <c r="A3411" s="28">
        <v>3411</v>
      </c>
      <c r="B3411" s="52" t="s">
        <v>7699</v>
      </c>
      <c r="C3411" s="33">
        <v>26</v>
      </c>
      <c r="D3411" s="33">
        <v>36</v>
      </c>
      <c r="E3411" s="37" t="s">
        <v>12436</v>
      </c>
      <c r="F3411" s="37" t="s">
        <v>12437</v>
      </c>
      <c r="G3411" s="37" t="s">
        <v>12438</v>
      </c>
      <c r="H3411" s="38" t="s">
        <v>12439</v>
      </c>
      <c r="I3411" s="39" t="s">
        <v>12440</v>
      </c>
      <c r="J3411" s="38" t="s">
        <v>12441</v>
      </c>
      <c r="K3411" s="102">
        <v>3819</v>
      </c>
      <c r="L3411" s="40" t="s">
        <v>26959</v>
      </c>
      <c r="M3411" s="41">
        <f t="shared" si="115"/>
        <v>0</v>
      </c>
      <c r="N3411" s="41">
        <f t="shared" si="116"/>
        <v>0</v>
      </c>
      <c r="O3411" s="92"/>
      <c r="P3411" s="36"/>
      <c r="Q3411" s="35"/>
      <c r="R3411" s="44"/>
      <c r="S3411" s="44"/>
      <c r="T3411" s="45"/>
      <c r="U3411" s="45"/>
      <c r="V3411" s="45"/>
      <c r="W3411" s="45"/>
      <c r="X3411" s="45"/>
      <c r="Y3411" s="45"/>
      <c r="Z3411" s="46"/>
      <c r="AA3411" s="42"/>
      <c r="AB3411" s="42"/>
      <c r="AC3411" s="42"/>
      <c r="AD3411" s="42"/>
      <c r="AE3411" s="42"/>
      <c r="AF3411" s="42"/>
      <c r="AG3411" s="42"/>
      <c r="AH3411" s="46"/>
      <c r="AI3411" s="46"/>
      <c r="AJ3411" s="34"/>
      <c r="AK3411" s="34"/>
      <c r="AL3411" s="34"/>
      <c r="AM3411" s="34"/>
      <c r="AN3411" s="47"/>
      <c r="AO3411" s="47"/>
      <c r="AP3411" s="47"/>
      <c r="AQ3411" s="47"/>
      <c r="AR3411" s="47"/>
      <c r="AS3411" s="46"/>
      <c r="AT3411" s="46"/>
      <c r="AU3411" s="48"/>
      <c r="AV3411" s="48"/>
      <c r="AW3411" s="48"/>
      <c r="AX3411" s="48"/>
      <c r="AY3411" s="49"/>
      <c r="AZ3411" s="49"/>
      <c r="BA3411" s="49"/>
      <c r="BB3411" s="49"/>
      <c r="BC3411" s="49"/>
      <c r="BD3411" s="50"/>
      <c r="BE3411" s="50"/>
      <c r="BF3411" s="50"/>
      <c r="BG3411" s="50"/>
      <c r="BH3411" s="50"/>
      <c r="BI3411" s="53"/>
      <c r="BJ3411" s="53"/>
    </row>
    <row r="3412" spans="1:62" ht="93" thickBot="1" x14ac:dyDescent="0.3">
      <c r="A3412" s="28">
        <v>3412</v>
      </c>
      <c r="B3412" s="52" t="s">
        <v>7699</v>
      </c>
      <c r="C3412" s="33">
        <v>26</v>
      </c>
      <c r="D3412" s="33">
        <v>37</v>
      </c>
      <c r="E3412" s="37" t="s">
        <v>12442</v>
      </c>
      <c r="F3412" s="37" t="s">
        <v>12443</v>
      </c>
      <c r="G3412" s="37" t="s">
        <v>12444</v>
      </c>
      <c r="H3412" s="38" t="s">
        <v>12445</v>
      </c>
      <c r="I3412" s="39" t="s">
        <v>12446</v>
      </c>
      <c r="J3412" s="38" t="s">
        <v>12447</v>
      </c>
      <c r="K3412" s="102">
        <v>3820</v>
      </c>
      <c r="L3412" s="40" t="s">
        <v>26959</v>
      </c>
      <c r="M3412" s="41">
        <f t="shared" si="115"/>
        <v>0</v>
      </c>
      <c r="N3412" s="41">
        <f t="shared" si="116"/>
        <v>0</v>
      </c>
      <c r="O3412" s="92"/>
      <c r="P3412" s="36"/>
      <c r="Q3412" s="35"/>
      <c r="R3412" s="44"/>
      <c r="S3412" s="44"/>
      <c r="T3412" s="45"/>
      <c r="U3412" s="45"/>
      <c r="V3412" s="45"/>
      <c r="W3412" s="45"/>
      <c r="X3412" s="45"/>
      <c r="Y3412" s="45"/>
      <c r="Z3412" s="46"/>
      <c r="AA3412" s="42"/>
      <c r="AB3412" s="42"/>
      <c r="AC3412" s="42"/>
      <c r="AD3412" s="42"/>
      <c r="AE3412" s="42"/>
      <c r="AF3412" s="42"/>
      <c r="AG3412" s="42"/>
      <c r="AH3412" s="46"/>
      <c r="AI3412" s="46"/>
      <c r="AJ3412" s="34"/>
      <c r="AK3412" s="34"/>
      <c r="AL3412" s="34"/>
      <c r="AM3412" s="34"/>
      <c r="AN3412" s="47"/>
      <c r="AO3412" s="47"/>
      <c r="AP3412" s="47"/>
      <c r="AQ3412" s="47"/>
      <c r="AR3412" s="47"/>
      <c r="AS3412" s="46"/>
      <c r="AT3412" s="46"/>
      <c r="AU3412" s="48"/>
      <c r="AV3412" s="48"/>
      <c r="AW3412" s="48"/>
      <c r="AX3412" s="48"/>
      <c r="AY3412" s="49"/>
      <c r="AZ3412" s="49"/>
      <c r="BA3412" s="49"/>
      <c r="BB3412" s="49"/>
      <c r="BC3412" s="49"/>
      <c r="BD3412" s="50"/>
      <c r="BE3412" s="50"/>
      <c r="BF3412" s="50"/>
      <c r="BG3412" s="50"/>
      <c r="BH3412" s="50"/>
      <c r="BI3412" s="53"/>
      <c r="BJ3412" s="53"/>
    </row>
    <row r="3413" spans="1:62" ht="119.4" thickBot="1" x14ac:dyDescent="0.3">
      <c r="A3413" s="28">
        <v>3413</v>
      </c>
      <c r="B3413" s="52" t="s">
        <v>7699</v>
      </c>
      <c r="C3413" s="33">
        <v>27</v>
      </c>
      <c r="D3413" s="33">
        <v>0</v>
      </c>
      <c r="E3413" s="37" t="s">
        <v>12448</v>
      </c>
      <c r="F3413" s="37" t="s">
        <v>11775</v>
      </c>
      <c r="G3413" s="37" t="s">
        <v>12449</v>
      </c>
      <c r="H3413" s="38" t="s">
        <v>12450</v>
      </c>
      <c r="I3413" s="39" t="s">
        <v>12451</v>
      </c>
      <c r="J3413" s="38" t="s">
        <v>11779</v>
      </c>
      <c r="K3413" s="102">
        <v>3821</v>
      </c>
      <c r="L3413" s="40" t="s">
        <v>26959</v>
      </c>
      <c r="M3413" s="41">
        <f t="shared" si="115"/>
        <v>0</v>
      </c>
      <c r="N3413" s="41">
        <f t="shared" si="116"/>
        <v>0</v>
      </c>
      <c r="O3413" s="92"/>
      <c r="P3413" s="36"/>
      <c r="Q3413" s="35"/>
      <c r="R3413" s="44"/>
      <c r="S3413" s="44"/>
      <c r="T3413" s="45"/>
      <c r="U3413" s="45"/>
      <c r="V3413" s="45"/>
      <c r="W3413" s="45"/>
      <c r="X3413" s="45"/>
      <c r="Y3413" s="45"/>
      <c r="Z3413" s="46"/>
      <c r="AA3413" s="42"/>
      <c r="AB3413" s="42"/>
      <c r="AC3413" s="42"/>
      <c r="AD3413" s="42"/>
      <c r="AE3413" s="42"/>
      <c r="AF3413" s="42"/>
      <c r="AG3413" s="42"/>
      <c r="AH3413" s="46"/>
      <c r="AI3413" s="46"/>
      <c r="AJ3413" s="34">
        <v>1</v>
      </c>
      <c r="AK3413" s="34">
        <v>0</v>
      </c>
      <c r="AL3413" s="34" t="s">
        <v>27061</v>
      </c>
      <c r="AM3413" s="34" t="s">
        <v>27062</v>
      </c>
      <c r="AN3413" s="47"/>
      <c r="AO3413" s="47"/>
      <c r="AP3413" s="47"/>
      <c r="AQ3413" s="47"/>
      <c r="AR3413" s="47"/>
      <c r="AS3413" s="46"/>
      <c r="AT3413" s="46"/>
      <c r="AU3413" s="48"/>
      <c r="AV3413" s="48"/>
      <c r="AW3413" s="48"/>
      <c r="AX3413" s="48"/>
      <c r="AY3413" s="49"/>
      <c r="AZ3413" s="49"/>
      <c r="BA3413" s="49"/>
      <c r="BB3413" s="49"/>
      <c r="BC3413" s="49"/>
      <c r="BD3413" s="50"/>
      <c r="BE3413" s="50"/>
      <c r="BF3413" s="50"/>
      <c r="BG3413" s="50"/>
      <c r="BH3413" s="50"/>
      <c r="BI3413" s="53"/>
      <c r="BJ3413" s="53"/>
    </row>
    <row r="3414" spans="1:62" ht="106.2" thickBot="1" x14ac:dyDescent="0.3">
      <c r="A3414" s="28">
        <v>3414</v>
      </c>
      <c r="B3414" s="52" t="s">
        <v>7699</v>
      </c>
      <c r="C3414" s="33">
        <v>27</v>
      </c>
      <c r="D3414" s="33">
        <v>1</v>
      </c>
      <c r="E3414" s="37" t="s">
        <v>12452</v>
      </c>
      <c r="F3414" s="37" t="s">
        <v>12453</v>
      </c>
      <c r="G3414" s="37" t="s">
        <v>12454</v>
      </c>
      <c r="H3414" s="38" t="s">
        <v>12455</v>
      </c>
      <c r="I3414" s="39" t="s">
        <v>12456</v>
      </c>
      <c r="J3414" s="38"/>
      <c r="K3414" s="102">
        <v>3822</v>
      </c>
      <c r="L3414" s="40" t="s">
        <v>26959</v>
      </c>
      <c r="M3414" s="41">
        <f t="shared" si="115"/>
        <v>0</v>
      </c>
      <c r="N3414" s="41">
        <f t="shared" si="116"/>
        <v>37</v>
      </c>
      <c r="O3414" s="92"/>
      <c r="P3414" s="36"/>
      <c r="Q3414" s="35"/>
      <c r="R3414" s="44"/>
      <c r="S3414" s="44"/>
      <c r="T3414" s="45"/>
      <c r="U3414" s="45"/>
      <c r="V3414" s="45"/>
      <c r="W3414" s="45"/>
      <c r="X3414" s="45"/>
      <c r="Y3414" s="45"/>
      <c r="Z3414" s="46"/>
      <c r="AA3414" s="42"/>
      <c r="AB3414" s="42"/>
      <c r="AC3414" s="42"/>
      <c r="AD3414" s="42"/>
      <c r="AE3414" s="42"/>
      <c r="AF3414" s="42"/>
      <c r="AG3414" s="42"/>
      <c r="AH3414" s="46"/>
      <c r="AI3414" s="46"/>
      <c r="AJ3414" s="34"/>
      <c r="AK3414" s="34"/>
      <c r="AL3414" s="34"/>
      <c r="AM3414" s="34"/>
      <c r="AN3414" s="47"/>
      <c r="AO3414" s="47"/>
      <c r="AP3414" s="47"/>
      <c r="AQ3414" s="47"/>
      <c r="AR3414" s="47"/>
      <c r="AS3414" s="46"/>
      <c r="AT3414" s="46"/>
      <c r="AU3414" s="48"/>
      <c r="AV3414" s="48"/>
      <c r="AW3414" s="48"/>
      <c r="AX3414" s="48"/>
      <c r="AY3414" s="49"/>
      <c r="AZ3414" s="49"/>
      <c r="BA3414" s="49"/>
      <c r="BB3414" s="49"/>
      <c r="BC3414" s="49"/>
      <c r="BD3414" s="50"/>
      <c r="BE3414" s="50"/>
      <c r="BF3414" s="50"/>
      <c r="BG3414" s="50"/>
      <c r="BH3414" s="50"/>
      <c r="BI3414" s="53"/>
      <c r="BJ3414" s="53"/>
    </row>
    <row r="3415" spans="1:62" ht="93" thickBot="1" x14ac:dyDescent="0.3">
      <c r="A3415" s="28">
        <v>3415</v>
      </c>
      <c r="B3415" s="52" t="s">
        <v>7699</v>
      </c>
      <c r="C3415" s="33">
        <v>27</v>
      </c>
      <c r="D3415" s="33">
        <v>2</v>
      </c>
      <c r="E3415" s="37" t="s">
        <v>12457</v>
      </c>
      <c r="F3415" s="37" t="s">
        <v>12458</v>
      </c>
      <c r="G3415" s="37" t="s">
        <v>12459</v>
      </c>
      <c r="H3415" s="38"/>
      <c r="I3415" s="39" t="s">
        <v>12460</v>
      </c>
      <c r="J3415" s="38"/>
      <c r="K3415" s="102">
        <v>3823</v>
      </c>
      <c r="L3415" s="40" t="s">
        <v>26959</v>
      </c>
      <c r="M3415" s="41">
        <f t="shared" si="115"/>
        <v>0</v>
      </c>
      <c r="N3415" s="41">
        <f t="shared" si="116"/>
        <v>0</v>
      </c>
      <c r="O3415" s="92"/>
      <c r="P3415" s="36"/>
      <c r="Q3415" s="35"/>
      <c r="R3415" s="44"/>
      <c r="S3415" s="44"/>
      <c r="T3415" s="45"/>
      <c r="U3415" s="45"/>
      <c r="V3415" s="45"/>
      <c r="W3415" s="45"/>
      <c r="X3415" s="45"/>
      <c r="Y3415" s="45"/>
      <c r="Z3415" s="46"/>
      <c r="AA3415" s="42"/>
      <c r="AB3415" s="42"/>
      <c r="AC3415" s="42"/>
      <c r="AD3415" s="42"/>
      <c r="AE3415" s="42"/>
      <c r="AF3415" s="42"/>
      <c r="AG3415" s="42"/>
      <c r="AH3415" s="46"/>
      <c r="AI3415" s="46"/>
      <c r="AJ3415" s="34"/>
      <c r="AK3415" s="34"/>
      <c r="AL3415" s="34"/>
      <c r="AM3415" s="34"/>
      <c r="AN3415" s="47"/>
      <c r="AO3415" s="47"/>
      <c r="AP3415" s="47"/>
      <c r="AQ3415" s="47"/>
      <c r="AR3415" s="47"/>
      <c r="AS3415" s="46"/>
      <c r="AT3415" s="46"/>
      <c r="AU3415" s="48"/>
      <c r="AV3415" s="48"/>
      <c r="AW3415" s="48"/>
      <c r="AX3415" s="48"/>
      <c r="AY3415" s="49"/>
      <c r="AZ3415" s="49"/>
      <c r="BA3415" s="49"/>
      <c r="BB3415" s="49"/>
      <c r="BC3415" s="49"/>
      <c r="BD3415" s="50"/>
      <c r="BE3415" s="50"/>
      <c r="BF3415" s="50"/>
      <c r="BG3415" s="50"/>
      <c r="BH3415" s="50"/>
      <c r="BI3415" s="53"/>
      <c r="BJ3415" s="53"/>
    </row>
    <row r="3416" spans="1:62" ht="40.200000000000003" thickBot="1" x14ac:dyDescent="0.3">
      <c r="A3416" s="28">
        <v>3416</v>
      </c>
      <c r="B3416" s="52" t="s">
        <v>7699</v>
      </c>
      <c r="C3416" s="33">
        <v>27</v>
      </c>
      <c r="D3416" s="33">
        <v>3</v>
      </c>
      <c r="E3416" s="37" t="s">
        <v>12461</v>
      </c>
      <c r="F3416" s="37" t="s">
        <v>12462</v>
      </c>
      <c r="G3416" s="37" t="s">
        <v>12463</v>
      </c>
      <c r="H3416" s="38"/>
      <c r="I3416" s="39" t="s">
        <v>12464</v>
      </c>
      <c r="J3416" s="38"/>
      <c r="K3416" s="102">
        <v>3824</v>
      </c>
      <c r="L3416" s="40" t="s">
        <v>26959</v>
      </c>
      <c r="M3416" s="41">
        <f t="shared" si="115"/>
        <v>0</v>
      </c>
      <c r="N3416" s="41">
        <f t="shared" si="116"/>
        <v>0</v>
      </c>
      <c r="O3416" s="92"/>
      <c r="P3416" s="36"/>
      <c r="Q3416" s="35"/>
      <c r="R3416" s="44"/>
      <c r="S3416" s="44"/>
      <c r="T3416" s="45"/>
      <c r="U3416" s="45"/>
      <c r="V3416" s="45"/>
      <c r="W3416" s="45"/>
      <c r="X3416" s="45"/>
      <c r="Y3416" s="45"/>
      <c r="Z3416" s="46"/>
      <c r="AA3416" s="42"/>
      <c r="AB3416" s="42"/>
      <c r="AC3416" s="42"/>
      <c r="AD3416" s="42"/>
      <c r="AE3416" s="42"/>
      <c r="AF3416" s="42"/>
      <c r="AG3416" s="42"/>
      <c r="AH3416" s="46"/>
      <c r="AI3416" s="46"/>
      <c r="AJ3416" s="34"/>
      <c r="AK3416" s="34"/>
      <c r="AL3416" s="34"/>
      <c r="AM3416" s="34"/>
      <c r="AN3416" s="47"/>
      <c r="AO3416" s="47"/>
      <c r="AP3416" s="47"/>
      <c r="AQ3416" s="47"/>
      <c r="AR3416" s="47"/>
      <c r="AS3416" s="46"/>
      <c r="AT3416" s="46"/>
      <c r="AU3416" s="48"/>
      <c r="AV3416" s="48"/>
      <c r="AW3416" s="48"/>
      <c r="AX3416" s="48"/>
      <c r="AY3416" s="49"/>
      <c r="AZ3416" s="49"/>
      <c r="BA3416" s="49"/>
      <c r="BB3416" s="49"/>
      <c r="BC3416" s="49"/>
      <c r="BD3416" s="50"/>
      <c r="BE3416" s="50"/>
      <c r="BF3416" s="50"/>
      <c r="BG3416" s="50"/>
      <c r="BH3416" s="50"/>
      <c r="BI3416" s="53"/>
      <c r="BJ3416" s="53"/>
    </row>
    <row r="3417" spans="1:62" ht="145.80000000000001" thickBot="1" x14ac:dyDescent="0.3">
      <c r="A3417" s="28">
        <v>3417</v>
      </c>
      <c r="B3417" s="52" t="s">
        <v>7699</v>
      </c>
      <c r="C3417" s="33">
        <v>27</v>
      </c>
      <c r="D3417" s="33">
        <v>4</v>
      </c>
      <c r="E3417" s="37" t="s">
        <v>12465</v>
      </c>
      <c r="F3417" s="37" t="s">
        <v>12466</v>
      </c>
      <c r="G3417" s="37" t="s">
        <v>12467</v>
      </c>
      <c r="H3417" s="38"/>
      <c r="I3417" s="39" t="s">
        <v>12468</v>
      </c>
      <c r="J3417" s="38" t="s">
        <v>12469</v>
      </c>
      <c r="K3417" s="102">
        <v>3825</v>
      </c>
      <c r="L3417" s="40" t="s">
        <v>26959</v>
      </c>
      <c r="M3417" s="41">
        <f t="shared" si="115"/>
        <v>0</v>
      </c>
      <c r="N3417" s="41">
        <f t="shared" si="116"/>
        <v>0</v>
      </c>
      <c r="O3417" s="92"/>
      <c r="P3417" s="36"/>
      <c r="Q3417" s="35"/>
      <c r="R3417" s="44"/>
      <c r="S3417" s="44"/>
      <c r="T3417" s="45"/>
      <c r="U3417" s="45"/>
      <c r="V3417" s="45"/>
      <c r="W3417" s="45"/>
      <c r="X3417" s="45"/>
      <c r="Y3417" s="45"/>
      <c r="Z3417" s="46"/>
      <c r="AA3417" s="42"/>
      <c r="AB3417" s="42"/>
      <c r="AC3417" s="42"/>
      <c r="AD3417" s="42"/>
      <c r="AE3417" s="42"/>
      <c r="AF3417" s="42"/>
      <c r="AG3417" s="42"/>
      <c r="AH3417" s="46"/>
      <c r="AI3417" s="46"/>
      <c r="AJ3417" s="34"/>
      <c r="AK3417" s="34"/>
      <c r="AL3417" s="34"/>
      <c r="AM3417" s="34"/>
      <c r="AN3417" s="47"/>
      <c r="AO3417" s="47"/>
      <c r="AP3417" s="47"/>
      <c r="AQ3417" s="47"/>
      <c r="AR3417" s="47"/>
      <c r="AS3417" s="46"/>
      <c r="AT3417" s="46"/>
      <c r="AU3417" s="48"/>
      <c r="AV3417" s="48"/>
      <c r="AW3417" s="48"/>
      <c r="AX3417" s="48"/>
      <c r="AY3417" s="49"/>
      <c r="AZ3417" s="49"/>
      <c r="BA3417" s="49"/>
      <c r="BB3417" s="49"/>
      <c r="BC3417" s="49"/>
      <c r="BD3417" s="50"/>
      <c r="BE3417" s="50"/>
      <c r="BF3417" s="50"/>
      <c r="BG3417" s="50"/>
      <c r="BH3417" s="50"/>
      <c r="BI3417" s="53"/>
      <c r="BJ3417" s="53"/>
    </row>
    <row r="3418" spans="1:62" ht="93" thickBot="1" x14ac:dyDescent="0.3">
      <c r="A3418" s="28">
        <v>3418</v>
      </c>
      <c r="B3418" s="52" t="s">
        <v>7699</v>
      </c>
      <c r="C3418" s="33">
        <v>27</v>
      </c>
      <c r="D3418" s="33">
        <v>5</v>
      </c>
      <c r="E3418" s="37" t="s">
        <v>12470</v>
      </c>
      <c r="F3418" s="37"/>
      <c r="G3418" s="37" t="s">
        <v>12471</v>
      </c>
      <c r="H3418" s="38" t="s">
        <v>12472</v>
      </c>
      <c r="I3418" s="39" t="s">
        <v>12473</v>
      </c>
      <c r="J3418" s="38"/>
      <c r="K3418" s="102">
        <v>3826</v>
      </c>
      <c r="L3418" s="40" t="s">
        <v>26959</v>
      </c>
      <c r="M3418" s="41">
        <f t="shared" si="115"/>
        <v>0</v>
      </c>
      <c r="N3418" s="41">
        <f t="shared" si="116"/>
        <v>0</v>
      </c>
      <c r="O3418" s="92"/>
      <c r="P3418" s="36"/>
      <c r="Q3418" s="35"/>
      <c r="R3418" s="44"/>
      <c r="S3418" s="44"/>
      <c r="T3418" s="45"/>
      <c r="U3418" s="45"/>
      <c r="V3418" s="45"/>
      <c r="W3418" s="45"/>
      <c r="X3418" s="45"/>
      <c r="Y3418" s="45"/>
      <c r="Z3418" s="46"/>
      <c r="AA3418" s="42"/>
      <c r="AB3418" s="42"/>
      <c r="AC3418" s="42"/>
      <c r="AD3418" s="42"/>
      <c r="AE3418" s="42"/>
      <c r="AF3418" s="42"/>
      <c r="AG3418" s="42"/>
      <c r="AH3418" s="46"/>
      <c r="AI3418" s="46"/>
      <c r="AJ3418" s="34"/>
      <c r="AK3418" s="34"/>
      <c r="AL3418" s="34"/>
      <c r="AM3418" s="34"/>
      <c r="AN3418" s="47"/>
      <c r="AO3418" s="47"/>
      <c r="AP3418" s="47"/>
      <c r="AQ3418" s="47"/>
      <c r="AR3418" s="47"/>
      <c r="AS3418" s="46"/>
      <c r="AT3418" s="46"/>
      <c r="AU3418" s="48"/>
      <c r="AV3418" s="48"/>
      <c r="AW3418" s="48"/>
      <c r="AX3418" s="48"/>
      <c r="AY3418" s="49"/>
      <c r="AZ3418" s="49"/>
      <c r="BA3418" s="49"/>
      <c r="BB3418" s="49"/>
      <c r="BC3418" s="49"/>
      <c r="BD3418" s="50"/>
      <c r="BE3418" s="50"/>
      <c r="BF3418" s="50"/>
      <c r="BG3418" s="50"/>
      <c r="BH3418" s="50"/>
      <c r="BI3418" s="53"/>
      <c r="BJ3418" s="53"/>
    </row>
    <row r="3419" spans="1:62" ht="53.4" thickBot="1" x14ac:dyDescent="0.3">
      <c r="A3419" s="28">
        <v>3419</v>
      </c>
      <c r="B3419" s="52" t="s">
        <v>7699</v>
      </c>
      <c r="C3419" s="33">
        <v>27</v>
      </c>
      <c r="D3419" s="33">
        <v>6</v>
      </c>
      <c r="E3419" s="37" t="s">
        <v>12474</v>
      </c>
      <c r="F3419" s="37" t="s">
        <v>12475</v>
      </c>
      <c r="G3419" s="37" t="s">
        <v>12476</v>
      </c>
      <c r="H3419" s="38"/>
      <c r="I3419" s="39" t="s">
        <v>12477</v>
      </c>
      <c r="J3419" s="38"/>
      <c r="K3419" s="102">
        <v>3827</v>
      </c>
      <c r="L3419" s="40" t="s">
        <v>26959</v>
      </c>
      <c r="M3419" s="41">
        <f t="shared" si="115"/>
        <v>0</v>
      </c>
      <c r="N3419" s="41">
        <f t="shared" si="116"/>
        <v>0</v>
      </c>
      <c r="O3419" s="92"/>
      <c r="P3419" s="36"/>
      <c r="Q3419" s="35"/>
      <c r="R3419" s="44"/>
      <c r="S3419" s="44"/>
      <c r="T3419" s="45"/>
      <c r="U3419" s="45"/>
      <c r="V3419" s="45"/>
      <c r="W3419" s="45"/>
      <c r="X3419" s="45"/>
      <c r="Y3419" s="45"/>
      <c r="Z3419" s="46"/>
      <c r="AA3419" s="42"/>
      <c r="AB3419" s="42"/>
      <c r="AC3419" s="42"/>
      <c r="AD3419" s="42"/>
      <c r="AE3419" s="42"/>
      <c r="AF3419" s="42"/>
      <c r="AG3419" s="42"/>
      <c r="AH3419" s="46"/>
      <c r="AI3419" s="46"/>
      <c r="AJ3419" s="34"/>
      <c r="AK3419" s="34"/>
      <c r="AL3419" s="34"/>
      <c r="AM3419" s="34"/>
      <c r="AN3419" s="47"/>
      <c r="AO3419" s="47"/>
      <c r="AP3419" s="47"/>
      <c r="AQ3419" s="47"/>
      <c r="AR3419" s="47"/>
      <c r="AS3419" s="46"/>
      <c r="AT3419" s="46"/>
      <c r="AU3419" s="48"/>
      <c r="AV3419" s="48"/>
      <c r="AW3419" s="48"/>
      <c r="AX3419" s="48"/>
      <c r="AY3419" s="49"/>
      <c r="AZ3419" s="49"/>
      <c r="BA3419" s="49"/>
      <c r="BB3419" s="49"/>
      <c r="BC3419" s="49"/>
      <c r="BD3419" s="50"/>
      <c r="BE3419" s="50"/>
      <c r="BF3419" s="50"/>
      <c r="BG3419" s="50"/>
      <c r="BH3419" s="50"/>
      <c r="BI3419" s="53"/>
      <c r="BJ3419" s="53"/>
    </row>
    <row r="3420" spans="1:62" ht="53.4" thickBot="1" x14ac:dyDescent="0.3">
      <c r="A3420" s="28">
        <v>3420</v>
      </c>
      <c r="B3420" s="52" t="s">
        <v>7699</v>
      </c>
      <c r="C3420" s="33">
        <v>27</v>
      </c>
      <c r="D3420" s="33">
        <v>7</v>
      </c>
      <c r="E3420" s="37" t="s">
        <v>12478</v>
      </c>
      <c r="F3420" s="37" t="s">
        <v>6784</v>
      </c>
      <c r="G3420" s="37" t="s">
        <v>12479</v>
      </c>
      <c r="H3420" s="38" t="s">
        <v>12480</v>
      </c>
      <c r="I3420" s="39" t="s">
        <v>12481</v>
      </c>
      <c r="J3420" s="38"/>
      <c r="K3420" s="102">
        <v>3828</v>
      </c>
      <c r="L3420" s="40" t="s">
        <v>26959</v>
      </c>
      <c r="M3420" s="41">
        <f t="shared" si="115"/>
        <v>0</v>
      </c>
      <c r="N3420" s="41">
        <f t="shared" si="116"/>
        <v>0</v>
      </c>
      <c r="O3420" s="92"/>
      <c r="P3420" s="36"/>
      <c r="Q3420" s="35"/>
      <c r="R3420" s="44"/>
      <c r="S3420" s="44"/>
      <c r="T3420" s="45"/>
      <c r="U3420" s="45"/>
      <c r="V3420" s="45"/>
      <c r="W3420" s="45"/>
      <c r="X3420" s="45"/>
      <c r="Y3420" s="45"/>
      <c r="Z3420" s="46"/>
      <c r="AA3420" s="42"/>
      <c r="AB3420" s="42"/>
      <c r="AC3420" s="42"/>
      <c r="AD3420" s="42"/>
      <c r="AE3420" s="42"/>
      <c r="AF3420" s="42"/>
      <c r="AG3420" s="42"/>
      <c r="AH3420" s="46"/>
      <c r="AI3420" s="46"/>
      <c r="AJ3420" s="34"/>
      <c r="AK3420" s="34"/>
      <c r="AL3420" s="34"/>
      <c r="AM3420" s="34"/>
      <c r="AN3420" s="47"/>
      <c r="AO3420" s="47"/>
      <c r="AP3420" s="47"/>
      <c r="AQ3420" s="47"/>
      <c r="AR3420" s="47"/>
      <c r="AS3420" s="46"/>
      <c r="AT3420" s="46"/>
      <c r="AU3420" s="48"/>
      <c r="AV3420" s="48"/>
      <c r="AW3420" s="48"/>
      <c r="AX3420" s="48"/>
      <c r="AY3420" s="49"/>
      <c r="AZ3420" s="49"/>
      <c r="BA3420" s="49"/>
      <c r="BB3420" s="49"/>
      <c r="BC3420" s="49"/>
      <c r="BD3420" s="50"/>
      <c r="BE3420" s="50"/>
      <c r="BF3420" s="50"/>
      <c r="BG3420" s="50"/>
      <c r="BH3420" s="50"/>
      <c r="BI3420" s="53"/>
      <c r="BJ3420" s="53"/>
    </row>
    <row r="3421" spans="1:62" ht="93" thickBot="1" x14ac:dyDescent="0.3">
      <c r="A3421" s="28">
        <v>3421</v>
      </c>
      <c r="B3421" s="52" t="s">
        <v>7699</v>
      </c>
      <c r="C3421" s="33">
        <v>27</v>
      </c>
      <c r="D3421" s="33">
        <v>8</v>
      </c>
      <c r="E3421" s="37" t="s">
        <v>12482</v>
      </c>
      <c r="F3421" s="37" t="s">
        <v>12483</v>
      </c>
      <c r="G3421" s="37" t="s">
        <v>12484</v>
      </c>
      <c r="H3421" s="38" t="s">
        <v>12480</v>
      </c>
      <c r="I3421" s="39" t="s">
        <v>12485</v>
      </c>
      <c r="J3421" s="38"/>
      <c r="K3421" s="102">
        <v>3829</v>
      </c>
      <c r="L3421" s="40" t="s">
        <v>26959</v>
      </c>
      <c r="M3421" s="41">
        <f t="shared" si="115"/>
        <v>0</v>
      </c>
      <c r="N3421" s="41">
        <f t="shared" si="116"/>
        <v>0</v>
      </c>
      <c r="O3421" s="92"/>
      <c r="P3421" s="36"/>
      <c r="Q3421" s="35"/>
      <c r="R3421" s="44"/>
      <c r="S3421" s="44"/>
      <c r="T3421" s="45"/>
      <c r="U3421" s="45"/>
      <c r="V3421" s="45"/>
      <c r="W3421" s="45"/>
      <c r="X3421" s="45"/>
      <c r="Y3421" s="45"/>
      <c r="Z3421" s="46"/>
      <c r="AA3421" s="42"/>
      <c r="AB3421" s="42"/>
      <c r="AC3421" s="42"/>
      <c r="AD3421" s="42"/>
      <c r="AE3421" s="42"/>
      <c r="AF3421" s="42"/>
      <c r="AG3421" s="42"/>
      <c r="AH3421" s="46"/>
      <c r="AI3421" s="46"/>
      <c r="AJ3421" s="34"/>
      <c r="AK3421" s="34"/>
      <c r="AL3421" s="34"/>
      <c r="AM3421" s="34"/>
      <c r="AN3421" s="47"/>
      <c r="AO3421" s="47"/>
      <c r="AP3421" s="47"/>
      <c r="AQ3421" s="47"/>
      <c r="AR3421" s="47"/>
      <c r="AS3421" s="46"/>
      <c r="AT3421" s="46"/>
      <c r="AU3421" s="48"/>
      <c r="AV3421" s="48"/>
      <c r="AW3421" s="48"/>
      <c r="AX3421" s="48"/>
      <c r="AY3421" s="49"/>
      <c r="AZ3421" s="49"/>
      <c r="BA3421" s="49"/>
      <c r="BB3421" s="49"/>
      <c r="BC3421" s="49"/>
      <c r="BD3421" s="50"/>
      <c r="BE3421" s="50"/>
      <c r="BF3421" s="50"/>
      <c r="BG3421" s="50"/>
      <c r="BH3421" s="50"/>
      <c r="BI3421" s="53"/>
      <c r="BJ3421" s="53"/>
    </row>
    <row r="3422" spans="1:62" ht="93" thickBot="1" x14ac:dyDescent="0.3">
      <c r="A3422" s="28">
        <v>3422</v>
      </c>
      <c r="B3422" s="52" t="s">
        <v>7699</v>
      </c>
      <c r="C3422" s="33">
        <v>27</v>
      </c>
      <c r="D3422" s="33">
        <v>9</v>
      </c>
      <c r="E3422" s="37" t="s">
        <v>12486</v>
      </c>
      <c r="F3422" s="37" t="s">
        <v>12346</v>
      </c>
      <c r="G3422" s="37" t="s">
        <v>12487</v>
      </c>
      <c r="H3422" s="38" t="s">
        <v>12488</v>
      </c>
      <c r="I3422" s="39" t="s">
        <v>12489</v>
      </c>
      <c r="J3422" s="38"/>
      <c r="K3422" s="102">
        <v>3830</v>
      </c>
      <c r="L3422" s="40" t="s">
        <v>26959</v>
      </c>
      <c r="M3422" s="41">
        <f t="shared" si="115"/>
        <v>0</v>
      </c>
      <c r="N3422" s="41">
        <f t="shared" si="116"/>
        <v>0</v>
      </c>
      <c r="O3422" s="92"/>
      <c r="P3422" s="36"/>
      <c r="Q3422" s="35"/>
      <c r="R3422" s="44"/>
      <c r="S3422" s="44"/>
      <c r="T3422" s="45"/>
      <c r="U3422" s="45"/>
      <c r="V3422" s="45"/>
      <c r="W3422" s="45"/>
      <c r="X3422" s="45"/>
      <c r="Y3422" s="45"/>
      <c r="Z3422" s="46"/>
      <c r="AA3422" s="42"/>
      <c r="AB3422" s="42"/>
      <c r="AC3422" s="42"/>
      <c r="AD3422" s="42"/>
      <c r="AE3422" s="42"/>
      <c r="AF3422" s="42"/>
      <c r="AG3422" s="42"/>
      <c r="AH3422" s="46"/>
      <c r="AI3422" s="46"/>
      <c r="AJ3422" s="34">
        <v>1</v>
      </c>
      <c r="AK3422" s="34">
        <v>0</v>
      </c>
      <c r="AL3422" s="34" t="s">
        <v>27514</v>
      </c>
      <c r="AM3422" s="34" t="s">
        <v>27515</v>
      </c>
      <c r="AN3422" s="47"/>
      <c r="AO3422" s="47"/>
      <c r="AP3422" s="47"/>
      <c r="AQ3422" s="47"/>
      <c r="AR3422" s="47"/>
      <c r="AS3422" s="46"/>
      <c r="AT3422" s="46"/>
      <c r="AU3422" s="48"/>
      <c r="AV3422" s="48"/>
      <c r="AW3422" s="48"/>
      <c r="AX3422" s="48"/>
      <c r="AY3422" s="49"/>
      <c r="AZ3422" s="49"/>
      <c r="BA3422" s="49"/>
      <c r="BB3422" s="49"/>
      <c r="BC3422" s="49"/>
      <c r="BD3422" s="50"/>
      <c r="BE3422" s="50"/>
      <c r="BF3422" s="50"/>
      <c r="BG3422" s="50"/>
      <c r="BH3422" s="50"/>
      <c r="BI3422" s="53"/>
      <c r="BJ3422" s="53"/>
    </row>
    <row r="3423" spans="1:62" ht="53.4" thickBot="1" x14ac:dyDescent="0.3">
      <c r="A3423" s="28">
        <v>3423</v>
      </c>
      <c r="B3423" s="52" t="s">
        <v>7699</v>
      </c>
      <c r="C3423" s="33">
        <v>27</v>
      </c>
      <c r="D3423" s="33">
        <v>10</v>
      </c>
      <c r="E3423" s="37" t="s">
        <v>12490</v>
      </c>
      <c r="F3423" s="37" t="s">
        <v>12491</v>
      </c>
      <c r="G3423" s="37" t="s">
        <v>12492</v>
      </c>
      <c r="H3423" s="38" t="s">
        <v>12493</v>
      </c>
      <c r="I3423" s="39" t="s">
        <v>12494</v>
      </c>
      <c r="J3423" s="38"/>
      <c r="K3423" s="102">
        <v>3831</v>
      </c>
      <c r="L3423" s="40" t="s">
        <v>26959</v>
      </c>
      <c r="M3423" s="41">
        <f t="shared" si="115"/>
        <v>0</v>
      </c>
      <c r="N3423" s="41">
        <f t="shared" si="116"/>
        <v>0</v>
      </c>
      <c r="O3423" s="92"/>
      <c r="P3423" s="36"/>
      <c r="Q3423" s="35"/>
      <c r="R3423" s="44"/>
      <c r="S3423" s="44"/>
      <c r="T3423" s="45"/>
      <c r="U3423" s="45"/>
      <c r="V3423" s="45"/>
      <c r="W3423" s="45"/>
      <c r="X3423" s="45"/>
      <c r="Y3423" s="45"/>
      <c r="Z3423" s="46"/>
      <c r="AA3423" s="42"/>
      <c r="AB3423" s="42"/>
      <c r="AC3423" s="42"/>
      <c r="AD3423" s="42"/>
      <c r="AE3423" s="42"/>
      <c r="AF3423" s="42"/>
      <c r="AG3423" s="42"/>
      <c r="AH3423" s="46"/>
      <c r="AI3423" s="46"/>
      <c r="AJ3423" s="34"/>
      <c r="AK3423" s="34"/>
      <c r="AL3423" s="34"/>
      <c r="AM3423" s="34"/>
      <c r="AN3423" s="47"/>
      <c r="AO3423" s="47"/>
      <c r="AP3423" s="47"/>
      <c r="AQ3423" s="47"/>
      <c r="AR3423" s="47"/>
      <c r="AS3423" s="46"/>
      <c r="AT3423" s="46"/>
      <c r="AU3423" s="48"/>
      <c r="AV3423" s="48"/>
      <c r="AW3423" s="48"/>
      <c r="AX3423" s="48"/>
      <c r="AY3423" s="49"/>
      <c r="AZ3423" s="49"/>
      <c r="BA3423" s="49"/>
      <c r="BB3423" s="49"/>
      <c r="BC3423" s="49"/>
      <c r="BD3423" s="50"/>
      <c r="BE3423" s="50"/>
      <c r="BF3423" s="50"/>
      <c r="BG3423" s="50"/>
      <c r="BH3423" s="50"/>
      <c r="BI3423" s="53"/>
      <c r="BJ3423" s="53"/>
    </row>
    <row r="3424" spans="1:62" ht="40.200000000000003" thickBot="1" x14ac:dyDescent="0.3">
      <c r="A3424" s="28">
        <v>3424</v>
      </c>
      <c r="B3424" s="52" t="s">
        <v>7699</v>
      </c>
      <c r="C3424" s="33">
        <v>27</v>
      </c>
      <c r="D3424" s="33">
        <v>11</v>
      </c>
      <c r="E3424" s="37" t="s">
        <v>12495</v>
      </c>
      <c r="F3424" s="37" t="s">
        <v>12496</v>
      </c>
      <c r="G3424" s="37" t="s">
        <v>12497</v>
      </c>
      <c r="H3424" s="38"/>
      <c r="I3424" s="39" t="s">
        <v>12498</v>
      </c>
      <c r="J3424" s="38"/>
      <c r="K3424" s="102">
        <v>3832</v>
      </c>
      <c r="L3424" s="40" t="s">
        <v>26959</v>
      </c>
      <c r="M3424" s="41">
        <f t="shared" si="115"/>
        <v>0</v>
      </c>
      <c r="N3424" s="41">
        <f t="shared" si="116"/>
        <v>0</v>
      </c>
      <c r="O3424" s="92"/>
      <c r="P3424" s="36"/>
      <c r="Q3424" s="35"/>
      <c r="R3424" s="44"/>
      <c r="S3424" s="44"/>
      <c r="T3424" s="45"/>
      <c r="U3424" s="45"/>
      <c r="V3424" s="45"/>
      <c r="W3424" s="45"/>
      <c r="X3424" s="45"/>
      <c r="Y3424" s="45"/>
      <c r="Z3424" s="46"/>
      <c r="AA3424" s="42"/>
      <c r="AB3424" s="42"/>
      <c r="AC3424" s="42"/>
      <c r="AD3424" s="42"/>
      <c r="AE3424" s="42"/>
      <c r="AF3424" s="42"/>
      <c r="AG3424" s="42"/>
      <c r="AH3424" s="46"/>
      <c r="AI3424" s="46"/>
      <c r="AJ3424" s="34"/>
      <c r="AK3424" s="34"/>
      <c r="AL3424" s="34"/>
      <c r="AM3424" s="34"/>
      <c r="AN3424" s="47"/>
      <c r="AO3424" s="47"/>
      <c r="AP3424" s="47"/>
      <c r="AQ3424" s="47"/>
      <c r="AR3424" s="47"/>
      <c r="AS3424" s="46"/>
      <c r="AT3424" s="46"/>
      <c r="AU3424" s="48"/>
      <c r="AV3424" s="48"/>
      <c r="AW3424" s="48"/>
      <c r="AX3424" s="48"/>
      <c r="AY3424" s="49"/>
      <c r="AZ3424" s="49"/>
      <c r="BA3424" s="49"/>
      <c r="BB3424" s="49"/>
      <c r="BC3424" s="49"/>
      <c r="BD3424" s="50"/>
      <c r="BE3424" s="50"/>
      <c r="BF3424" s="50"/>
      <c r="BG3424" s="50"/>
      <c r="BH3424" s="50"/>
      <c r="BI3424" s="53"/>
      <c r="BJ3424" s="53"/>
    </row>
    <row r="3425" spans="1:62" ht="106.2" thickBot="1" x14ac:dyDescent="0.3">
      <c r="A3425" s="28">
        <v>3425</v>
      </c>
      <c r="B3425" s="52" t="s">
        <v>7699</v>
      </c>
      <c r="C3425" s="33">
        <v>27</v>
      </c>
      <c r="D3425" s="33">
        <v>12</v>
      </c>
      <c r="E3425" s="37" t="s">
        <v>12499</v>
      </c>
      <c r="F3425" s="37" t="s">
        <v>12500</v>
      </c>
      <c r="G3425" s="37" t="s">
        <v>12501</v>
      </c>
      <c r="H3425" s="38" t="s">
        <v>12502</v>
      </c>
      <c r="I3425" s="39" t="s">
        <v>12503</v>
      </c>
      <c r="J3425" s="38" t="s">
        <v>12504</v>
      </c>
      <c r="K3425" s="102">
        <v>3833</v>
      </c>
      <c r="L3425" s="40" t="s">
        <v>26959</v>
      </c>
      <c r="M3425" s="41">
        <f t="shared" si="115"/>
        <v>0</v>
      </c>
      <c r="N3425" s="41">
        <f t="shared" si="116"/>
        <v>0</v>
      </c>
      <c r="O3425" s="92"/>
      <c r="P3425" s="36"/>
      <c r="Q3425" s="35"/>
      <c r="R3425" s="44"/>
      <c r="S3425" s="44"/>
      <c r="T3425" s="45"/>
      <c r="U3425" s="45"/>
      <c r="V3425" s="45"/>
      <c r="W3425" s="45"/>
      <c r="X3425" s="45"/>
      <c r="Y3425" s="45"/>
      <c r="Z3425" s="46"/>
      <c r="AA3425" s="42"/>
      <c r="AB3425" s="42"/>
      <c r="AC3425" s="42"/>
      <c r="AD3425" s="42"/>
      <c r="AE3425" s="42"/>
      <c r="AF3425" s="42"/>
      <c r="AG3425" s="42"/>
      <c r="AH3425" s="46"/>
      <c r="AI3425" s="46"/>
      <c r="AJ3425" s="34"/>
      <c r="AK3425" s="34"/>
      <c r="AL3425" s="34"/>
      <c r="AM3425" s="34"/>
      <c r="AN3425" s="47"/>
      <c r="AO3425" s="47"/>
      <c r="AP3425" s="47"/>
      <c r="AQ3425" s="47"/>
      <c r="AR3425" s="47"/>
      <c r="AS3425" s="46"/>
      <c r="AT3425" s="46"/>
      <c r="AU3425" s="48"/>
      <c r="AV3425" s="48"/>
      <c r="AW3425" s="48"/>
      <c r="AX3425" s="48"/>
      <c r="AY3425" s="49"/>
      <c r="AZ3425" s="49"/>
      <c r="BA3425" s="49"/>
      <c r="BB3425" s="49"/>
      <c r="BC3425" s="49"/>
      <c r="BD3425" s="50"/>
      <c r="BE3425" s="50"/>
      <c r="BF3425" s="50"/>
      <c r="BG3425" s="50"/>
      <c r="BH3425" s="50"/>
      <c r="BI3425" s="53"/>
      <c r="BJ3425" s="53"/>
    </row>
    <row r="3426" spans="1:62" ht="79.8" thickBot="1" x14ac:dyDescent="0.3">
      <c r="A3426" s="28">
        <v>3426</v>
      </c>
      <c r="B3426" s="52" t="s">
        <v>7699</v>
      </c>
      <c r="C3426" s="33">
        <v>27</v>
      </c>
      <c r="D3426" s="33">
        <v>13</v>
      </c>
      <c r="E3426" s="37" t="s">
        <v>12505</v>
      </c>
      <c r="F3426" s="37" t="s">
        <v>12506</v>
      </c>
      <c r="G3426" s="37"/>
      <c r="H3426" s="38"/>
      <c r="I3426" s="39" t="s">
        <v>12507</v>
      </c>
      <c r="J3426" s="38"/>
      <c r="K3426" s="102">
        <v>3834</v>
      </c>
      <c r="L3426" s="40" t="s">
        <v>26959</v>
      </c>
      <c r="M3426" s="41">
        <f t="shared" si="115"/>
        <v>0</v>
      </c>
      <c r="N3426" s="41">
        <f t="shared" si="116"/>
        <v>0</v>
      </c>
      <c r="O3426" s="92"/>
      <c r="P3426" s="36"/>
      <c r="Q3426" s="35"/>
      <c r="R3426" s="44"/>
      <c r="S3426" s="44"/>
      <c r="T3426" s="45"/>
      <c r="U3426" s="45"/>
      <c r="V3426" s="45"/>
      <c r="W3426" s="45"/>
      <c r="X3426" s="45"/>
      <c r="Y3426" s="45"/>
      <c r="Z3426" s="46"/>
      <c r="AA3426" s="42"/>
      <c r="AB3426" s="42"/>
      <c r="AC3426" s="42"/>
      <c r="AD3426" s="42"/>
      <c r="AE3426" s="42"/>
      <c r="AF3426" s="42"/>
      <c r="AG3426" s="42"/>
      <c r="AH3426" s="46"/>
      <c r="AI3426" s="46"/>
      <c r="AJ3426" s="34"/>
      <c r="AK3426" s="34"/>
      <c r="AL3426" s="34"/>
      <c r="AM3426" s="34"/>
      <c r="AN3426" s="47"/>
      <c r="AO3426" s="47"/>
      <c r="AP3426" s="47"/>
      <c r="AQ3426" s="47"/>
      <c r="AR3426" s="47"/>
      <c r="AS3426" s="46"/>
      <c r="AT3426" s="46"/>
      <c r="AU3426" s="48"/>
      <c r="AV3426" s="48"/>
      <c r="AW3426" s="48"/>
      <c r="AX3426" s="48"/>
      <c r="AY3426" s="49"/>
      <c r="AZ3426" s="49"/>
      <c r="BA3426" s="49"/>
      <c r="BB3426" s="49"/>
      <c r="BC3426" s="49"/>
      <c r="BD3426" s="50"/>
      <c r="BE3426" s="50"/>
      <c r="BF3426" s="50"/>
      <c r="BG3426" s="50"/>
      <c r="BH3426" s="50"/>
      <c r="BI3426" s="53"/>
      <c r="BJ3426" s="53"/>
    </row>
    <row r="3427" spans="1:62" ht="132.6" thickBot="1" x14ac:dyDescent="0.3">
      <c r="A3427" s="28">
        <v>3427</v>
      </c>
      <c r="B3427" s="52" t="s">
        <v>7699</v>
      </c>
      <c r="C3427" s="33">
        <v>27</v>
      </c>
      <c r="D3427" s="33">
        <v>14</v>
      </c>
      <c r="E3427" s="37" t="s">
        <v>12508</v>
      </c>
      <c r="F3427" s="37" t="s">
        <v>104</v>
      </c>
      <c r="G3427" s="37" t="s">
        <v>12509</v>
      </c>
      <c r="H3427" s="38" t="s">
        <v>12510</v>
      </c>
      <c r="I3427" s="39" t="s">
        <v>12511</v>
      </c>
      <c r="J3427" s="38"/>
      <c r="K3427" s="102">
        <v>3835</v>
      </c>
      <c r="L3427" s="40" t="s">
        <v>26959</v>
      </c>
      <c r="M3427" s="41">
        <f t="shared" si="115"/>
        <v>0</v>
      </c>
      <c r="N3427" s="41">
        <f t="shared" si="116"/>
        <v>0</v>
      </c>
      <c r="O3427" s="92"/>
      <c r="P3427" s="36"/>
      <c r="Q3427" s="35"/>
      <c r="R3427" s="44"/>
      <c r="S3427" s="44"/>
      <c r="T3427" s="45"/>
      <c r="U3427" s="45"/>
      <c r="V3427" s="45"/>
      <c r="W3427" s="45"/>
      <c r="X3427" s="45"/>
      <c r="Y3427" s="45"/>
      <c r="Z3427" s="46"/>
      <c r="AA3427" s="42"/>
      <c r="AB3427" s="42"/>
      <c r="AC3427" s="42"/>
      <c r="AD3427" s="42"/>
      <c r="AE3427" s="42"/>
      <c r="AF3427" s="42"/>
      <c r="AG3427" s="42"/>
      <c r="AH3427" s="46"/>
      <c r="AI3427" s="46"/>
      <c r="AJ3427" s="34"/>
      <c r="AK3427" s="34"/>
      <c r="AL3427" s="34"/>
      <c r="AM3427" s="34"/>
      <c r="AN3427" s="47"/>
      <c r="AO3427" s="47"/>
      <c r="AP3427" s="47"/>
      <c r="AQ3427" s="47"/>
      <c r="AR3427" s="47"/>
      <c r="AS3427" s="46"/>
      <c r="AT3427" s="46"/>
      <c r="AU3427" s="48"/>
      <c r="AV3427" s="48"/>
      <c r="AW3427" s="48"/>
      <c r="AX3427" s="48"/>
      <c r="AY3427" s="49"/>
      <c r="AZ3427" s="49"/>
      <c r="BA3427" s="49"/>
      <c r="BB3427" s="49"/>
      <c r="BC3427" s="49"/>
      <c r="BD3427" s="50"/>
      <c r="BE3427" s="50"/>
      <c r="BF3427" s="50"/>
      <c r="BG3427" s="50"/>
      <c r="BH3427" s="50"/>
      <c r="BI3427" s="53"/>
      <c r="BJ3427" s="53"/>
    </row>
    <row r="3428" spans="1:62" ht="93" thickBot="1" x14ac:dyDescent="0.3">
      <c r="A3428" s="28">
        <v>3428</v>
      </c>
      <c r="B3428" s="52" t="s">
        <v>7699</v>
      </c>
      <c r="C3428" s="33">
        <v>27</v>
      </c>
      <c r="D3428" s="33">
        <v>15</v>
      </c>
      <c r="E3428" s="37" t="s">
        <v>12512</v>
      </c>
      <c r="F3428" s="37" t="s">
        <v>12513</v>
      </c>
      <c r="G3428" s="37" t="s">
        <v>12514</v>
      </c>
      <c r="H3428" s="38" t="s">
        <v>12515</v>
      </c>
      <c r="I3428" s="39" t="s">
        <v>12516</v>
      </c>
      <c r="J3428" s="38"/>
      <c r="K3428" s="102">
        <v>3836</v>
      </c>
      <c r="L3428" s="40" t="s">
        <v>26959</v>
      </c>
      <c r="M3428" s="41">
        <f t="shared" si="115"/>
        <v>0</v>
      </c>
      <c r="N3428" s="41">
        <f t="shared" si="116"/>
        <v>0</v>
      </c>
      <c r="O3428" s="92"/>
      <c r="P3428" s="36"/>
      <c r="Q3428" s="35"/>
      <c r="R3428" s="44"/>
      <c r="S3428" s="44"/>
      <c r="T3428" s="45"/>
      <c r="U3428" s="45"/>
      <c r="V3428" s="45"/>
      <c r="W3428" s="45"/>
      <c r="X3428" s="45"/>
      <c r="Y3428" s="45"/>
      <c r="Z3428" s="46"/>
      <c r="AA3428" s="42"/>
      <c r="AB3428" s="42"/>
      <c r="AC3428" s="42"/>
      <c r="AD3428" s="42"/>
      <c r="AE3428" s="42"/>
      <c r="AF3428" s="42"/>
      <c r="AG3428" s="42"/>
      <c r="AH3428" s="46"/>
      <c r="AI3428" s="46"/>
      <c r="AJ3428" s="34"/>
      <c r="AK3428" s="34"/>
      <c r="AL3428" s="34"/>
      <c r="AM3428" s="34"/>
      <c r="AN3428" s="47"/>
      <c r="AO3428" s="47"/>
      <c r="AP3428" s="47"/>
      <c r="AQ3428" s="47"/>
      <c r="AR3428" s="47"/>
      <c r="AS3428" s="46"/>
      <c r="AT3428" s="46"/>
      <c r="AU3428" s="48"/>
      <c r="AV3428" s="48"/>
      <c r="AW3428" s="48"/>
      <c r="AX3428" s="48"/>
      <c r="AY3428" s="49"/>
      <c r="AZ3428" s="49"/>
      <c r="BA3428" s="49"/>
      <c r="BB3428" s="49"/>
      <c r="BC3428" s="49"/>
      <c r="BD3428" s="50"/>
      <c r="BE3428" s="50"/>
      <c r="BF3428" s="50"/>
      <c r="BG3428" s="50"/>
      <c r="BH3428" s="50"/>
      <c r="BI3428" s="53"/>
      <c r="BJ3428" s="53"/>
    </row>
    <row r="3429" spans="1:62" ht="66.599999999999994" thickBot="1" x14ac:dyDescent="0.3">
      <c r="A3429" s="28">
        <v>3429</v>
      </c>
      <c r="B3429" s="52" t="s">
        <v>7699</v>
      </c>
      <c r="C3429" s="33">
        <v>27</v>
      </c>
      <c r="D3429" s="33">
        <v>16</v>
      </c>
      <c r="E3429" s="37" t="s">
        <v>12517</v>
      </c>
      <c r="F3429" s="37" t="s">
        <v>12518</v>
      </c>
      <c r="G3429" s="37" t="s">
        <v>12519</v>
      </c>
      <c r="H3429" s="38" t="s">
        <v>12520</v>
      </c>
      <c r="I3429" s="39" t="s">
        <v>12521</v>
      </c>
      <c r="J3429" s="38" t="s">
        <v>12522</v>
      </c>
      <c r="K3429" s="102">
        <v>3837</v>
      </c>
      <c r="L3429" s="40" t="s">
        <v>26959</v>
      </c>
      <c r="M3429" s="41">
        <f t="shared" si="115"/>
        <v>0</v>
      </c>
      <c r="N3429" s="41">
        <f t="shared" si="116"/>
        <v>0</v>
      </c>
      <c r="O3429" s="92"/>
      <c r="P3429" s="36"/>
      <c r="Q3429" s="35"/>
      <c r="R3429" s="44"/>
      <c r="S3429" s="44"/>
      <c r="T3429" s="45"/>
      <c r="U3429" s="45"/>
      <c r="V3429" s="45"/>
      <c r="W3429" s="45"/>
      <c r="X3429" s="45"/>
      <c r="Y3429" s="45"/>
      <c r="Z3429" s="46"/>
      <c r="AA3429" s="42"/>
      <c r="AB3429" s="42"/>
      <c r="AC3429" s="42"/>
      <c r="AD3429" s="42"/>
      <c r="AE3429" s="42"/>
      <c r="AF3429" s="42"/>
      <c r="AG3429" s="42"/>
      <c r="AH3429" s="46"/>
      <c r="AI3429" s="46"/>
      <c r="AJ3429" s="34"/>
      <c r="AK3429" s="34"/>
      <c r="AL3429" s="34"/>
      <c r="AM3429" s="34"/>
      <c r="AN3429" s="47"/>
      <c r="AO3429" s="47"/>
      <c r="AP3429" s="47"/>
      <c r="AQ3429" s="47"/>
      <c r="AR3429" s="47"/>
      <c r="AS3429" s="46"/>
      <c r="AT3429" s="46"/>
      <c r="AU3429" s="48"/>
      <c r="AV3429" s="48"/>
      <c r="AW3429" s="48"/>
      <c r="AX3429" s="48"/>
      <c r="AY3429" s="49"/>
      <c r="AZ3429" s="49"/>
      <c r="BA3429" s="49"/>
      <c r="BB3429" s="49"/>
      <c r="BC3429" s="49"/>
      <c r="BD3429" s="50"/>
      <c r="BE3429" s="50"/>
      <c r="BF3429" s="50"/>
      <c r="BG3429" s="50"/>
      <c r="BH3429" s="50"/>
      <c r="BI3429" s="53"/>
      <c r="BJ3429" s="53"/>
    </row>
    <row r="3430" spans="1:62" ht="106.2" thickBot="1" x14ac:dyDescent="0.3">
      <c r="A3430" s="28">
        <v>3430</v>
      </c>
      <c r="B3430" s="52" t="s">
        <v>7699</v>
      </c>
      <c r="C3430" s="33">
        <v>27</v>
      </c>
      <c r="D3430" s="33">
        <v>17</v>
      </c>
      <c r="E3430" s="37" t="s">
        <v>12523</v>
      </c>
      <c r="F3430" s="37" t="s">
        <v>12524</v>
      </c>
      <c r="G3430" s="37" t="s">
        <v>12525</v>
      </c>
      <c r="H3430" s="38" t="s">
        <v>12526</v>
      </c>
      <c r="I3430" s="39" t="s">
        <v>12527</v>
      </c>
      <c r="J3430" s="38"/>
      <c r="K3430" s="102">
        <v>3838</v>
      </c>
      <c r="L3430" s="40" t="s">
        <v>26959</v>
      </c>
      <c r="M3430" s="41">
        <f t="shared" si="115"/>
        <v>0</v>
      </c>
      <c r="N3430" s="41">
        <f t="shared" si="116"/>
        <v>0</v>
      </c>
      <c r="O3430" s="92"/>
      <c r="P3430" s="36"/>
      <c r="Q3430" s="35"/>
      <c r="R3430" s="44"/>
      <c r="S3430" s="44"/>
      <c r="T3430" s="45"/>
      <c r="U3430" s="45"/>
      <c r="V3430" s="45"/>
      <c r="W3430" s="45"/>
      <c r="X3430" s="45"/>
      <c r="Y3430" s="45"/>
      <c r="Z3430" s="46"/>
      <c r="AA3430" s="42"/>
      <c r="AB3430" s="42"/>
      <c r="AC3430" s="42"/>
      <c r="AD3430" s="42"/>
      <c r="AE3430" s="42"/>
      <c r="AF3430" s="42"/>
      <c r="AG3430" s="42"/>
      <c r="AH3430" s="46"/>
      <c r="AI3430" s="46"/>
      <c r="AJ3430" s="34">
        <v>1</v>
      </c>
      <c r="AK3430" s="34">
        <v>0</v>
      </c>
      <c r="AL3430" s="34" t="s">
        <v>27998</v>
      </c>
      <c r="AM3430" s="34" t="s">
        <v>27999</v>
      </c>
      <c r="AN3430" s="47"/>
      <c r="AO3430" s="47"/>
      <c r="AP3430" s="47"/>
      <c r="AQ3430" s="47"/>
      <c r="AR3430" s="47"/>
      <c r="AS3430" s="46"/>
      <c r="AT3430" s="46"/>
      <c r="AU3430" s="48"/>
      <c r="AV3430" s="48"/>
      <c r="AW3430" s="48"/>
      <c r="AX3430" s="48"/>
      <c r="AY3430" s="49"/>
      <c r="AZ3430" s="49"/>
      <c r="BA3430" s="49"/>
      <c r="BB3430" s="49"/>
      <c r="BC3430" s="49"/>
      <c r="BD3430" s="50"/>
      <c r="BE3430" s="50"/>
      <c r="BF3430" s="50"/>
      <c r="BG3430" s="50"/>
      <c r="BH3430" s="50"/>
      <c r="BI3430" s="53"/>
      <c r="BJ3430" s="53"/>
    </row>
    <row r="3431" spans="1:62" ht="53.4" thickBot="1" x14ac:dyDescent="0.3">
      <c r="A3431" s="28">
        <v>3431</v>
      </c>
      <c r="B3431" s="52" t="s">
        <v>7699</v>
      </c>
      <c r="C3431" s="33">
        <v>27</v>
      </c>
      <c r="D3431" s="33">
        <v>18</v>
      </c>
      <c r="E3431" s="37" t="s">
        <v>12528</v>
      </c>
      <c r="F3431" s="37" t="s">
        <v>12529</v>
      </c>
      <c r="G3431" s="37" t="s">
        <v>12530</v>
      </c>
      <c r="H3431" s="38"/>
      <c r="I3431" s="39" t="s">
        <v>12531</v>
      </c>
      <c r="J3431" s="38"/>
      <c r="K3431" s="102">
        <v>3839</v>
      </c>
      <c r="L3431" s="40" t="s">
        <v>26959</v>
      </c>
      <c r="M3431" s="41">
        <f t="shared" ref="M3431:M3494" si="117">IF(L3431=L3430,0,1)</f>
        <v>0</v>
      </c>
      <c r="N3431" s="41">
        <f t="shared" si="116"/>
        <v>0</v>
      </c>
      <c r="O3431" s="92"/>
      <c r="P3431" s="36"/>
      <c r="Q3431" s="35"/>
      <c r="R3431" s="44"/>
      <c r="S3431" s="44"/>
      <c r="T3431" s="45"/>
      <c r="U3431" s="45"/>
      <c r="V3431" s="45"/>
      <c r="W3431" s="45"/>
      <c r="X3431" s="45"/>
      <c r="Y3431" s="45"/>
      <c r="Z3431" s="46"/>
      <c r="AA3431" s="42"/>
      <c r="AB3431" s="42"/>
      <c r="AC3431" s="42"/>
      <c r="AD3431" s="42"/>
      <c r="AE3431" s="42"/>
      <c r="AF3431" s="42"/>
      <c r="AG3431" s="42"/>
      <c r="AH3431" s="46"/>
      <c r="AI3431" s="46"/>
      <c r="AJ3431" s="34"/>
      <c r="AK3431" s="34"/>
      <c r="AL3431" s="34"/>
      <c r="AM3431" s="34"/>
      <c r="AN3431" s="47"/>
      <c r="AO3431" s="47"/>
      <c r="AP3431" s="47"/>
      <c r="AQ3431" s="47"/>
      <c r="AR3431" s="47"/>
      <c r="AS3431" s="46"/>
      <c r="AT3431" s="46"/>
      <c r="AU3431" s="48"/>
      <c r="AV3431" s="48"/>
      <c r="AW3431" s="48"/>
      <c r="AX3431" s="48"/>
      <c r="AY3431" s="49"/>
      <c r="AZ3431" s="49"/>
      <c r="BA3431" s="49"/>
      <c r="BB3431" s="49"/>
      <c r="BC3431" s="49"/>
      <c r="BD3431" s="50"/>
      <c r="BE3431" s="50"/>
      <c r="BF3431" s="50"/>
      <c r="BG3431" s="50"/>
      <c r="BH3431" s="50"/>
      <c r="BI3431" s="53"/>
      <c r="BJ3431" s="53"/>
    </row>
    <row r="3432" spans="1:62" ht="53.4" thickBot="1" x14ac:dyDescent="0.3">
      <c r="A3432" s="28">
        <v>3432</v>
      </c>
      <c r="B3432" s="52" t="s">
        <v>7699</v>
      </c>
      <c r="C3432" s="33">
        <v>27</v>
      </c>
      <c r="D3432" s="33">
        <v>19</v>
      </c>
      <c r="E3432" s="37" t="s">
        <v>12532</v>
      </c>
      <c r="F3432" s="37" t="s">
        <v>12533</v>
      </c>
      <c r="G3432" s="37" t="s">
        <v>12534</v>
      </c>
      <c r="H3432" s="38"/>
      <c r="I3432" s="39" t="s">
        <v>12535</v>
      </c>
      <c r="J3432" s="38"/>
      <c r="K3432" s="102">
        <v>3840</v>
      </c>
      <c r="L3432" s="40" t="s">
        <v>26959</v>
      </c>
      <c r="M3432" s="41">
        <f t="shared" si="117"/>
        <v>0</v>
      </c>
      <c r="N3432" s="41">
        <f t="shared" si="116"/>
        <v>0</v>
      </c>
      <c r="O3432" s="92"/>
      <c r="P3432" s="36"/>
      <c r="Q3432" s="35"/>
      <c r="R3432" s="44"/>
      <c r="S3432" s="44"/>
      <c r="T3432" s="45"/>
      <c r="U3432" s="45"/>
      <c r="V3432" s="45"/>
      <c r="W3432" s="45"/>
      <c r="X3432" s="45"/>
      <c r="Y3432" s="45"/>
      <c r="Z3432" s="46"/>
      <c r="AA3432" s="42"/>
      <c r="AB3432" s="42"/>
      <c r="AC3432" s="42"/>
      <c r="AD3432" s="42"/>
      <c r="AE3432" s="42"/>
      <c r="AF3432" s="42"/>
      <c r="AG3432" s="42"/>
      <c r="AH3432" s="46"/>
      <c r="AI3432" s="46"/>
      <c r="AJ3432" s="34"/>
      <c r="AK3432" s="34"/>
      <c r="AL3432" s="34"/>
      <c r="AM3432" s="34"/>
      <c r="AN3432" s="47"/>
      <c r="AO3432" s="47"/>
      <c r="AP3432" s="47"/>
      <c r="AQ3432" s="47"/>
      <c r="AR3432" s="47"/>
      <c r="AS3432" s="46"/>
      <c r="AT3432" s="46"/>
      <c r="AU3432" s="48"/>
      <c r="AV3432" s="48"/>
      <c r="AW3432" s="48"/>
      <c r="AX3432" s="48"/>
      <c r="AY3432" s="49"/>
      <c r="AZ3432" s="49"/>
      <c r="BA3432" s="49"/>
      <c r="BB3432" s="49"/>
      <c r="BC3432" s="49"/>
      <c r="BD3432" s="50"/>
      <c r="BE3432" s="50"/>
      <c r="BF3432" s="50"/>
      <c r="BG3432" s="50"/>
      <c r="BH3432" s="50"/>
      <c r="BI3432" s="53"/>
      <c r="BJ3432" s="53"/>
    </row>
    <row r="3433" spans="1:62" ht="119.4" thickBot="1" x14ac:dyDescent="0.3">
      <c r="A3433" s="28">
        <v>3433</v>
      </c>
      <c r="B3433" s="52" t="s">
        <v>7699</v>
      </c>
      <c r="C3433" s="33">
        <v>27</v>
      </c>
      <c r="D3433" s="33">
        <v>20</v>
      </c>
      <c r="E3433" s="37" t="s">
        <v>12536</v>
      </c>
      <c r="F3433" s="37" t="s">
        <v>4986</v>
      </c>
      <c r="G3433" s="37" t="s">
        <v>12537</v>
      </c>
      <c r="H3433" s="38" t="s">
        <v>12538</v>
      </c>
      <c r="I3433" s="39" t="s">
        <v>12539</v>
      </c>
      <c r="J3433" s="38"/>
      <c r="K3433" s="102">
        <v>3841</v>
      </c>
      <c r="L3433" s="40" t="s">
        <v>26959</v>
      </c>
      <c r="M3433" s="41">
        <f t="shared" si="117"/>
        <v>0</v>
      </c>
      <c r="N3433" s="41">
        <f t="shared" si="116"/>
        <v>0</v>
      </c>
      <c r="O3433" s="92"/>
      <c r="P3433" s="36"/>
      <c r="Q3433" s="35"/>
      <c r="R3433" s="44"/>
      <c r="S3433" s="44"/>
      <c r="T3433" s="45"/>
      <c r="U3433" s="45"/>
      <c r="V3433" s="45"/>
      <c r="W3433" s="45"/>
      <c r="X3433" s="45"/>
      <c r="Y3433" s="45"/>
      <c r="Z3433" s="46"/>
      <c r="AA3433" s="42"/>
      <c r="AB3433" s="42"/>
      <c r="AC3433" s="42"/>
      <c r="AD3433" s="42"/>
      <c r="AE3433" s="42"/>
      <c r="AF3433" s="42"/>
      <c r="AG3433" s="42"/>
      <c r="AH3433" s="46"/>
      <c r="AI3433" s="46"/>
      <c r="AJ3433" s="34"/>
      <c r="AK3433" s="34"/>
      <c r="AL3433" s="34"/>
      <c r="AM3433" s="34"/>
      <c r="AN3433" s="47"/>
      <c r="AO3433" s="47"/>
      <c r="AP3433" s="47"/>
      <c r="AQ3433" s="47"/>
      <c r="AR3433" s="47"/>
      <c r="AS3433" s="46"/>
      <c r="AT3433" s="46"/>
      <c r="AU3433" s="48"/>
      <c r="AV3433" s="48"/>
      <c r="AW3433" s="48"/>
      <c r="AX3433" s="48"/>
      <c r="AY3433" s="49"/>
      <c r="AZ3433" s="49"/>
      <c r="BA3433" s="49"/>
      <c r="BB3433" s="49"/>
      <c r="BC3433" s="49"/>
      <c r="BD3433" s="50"/>
      <c r="BE3433" s="50"/>
      <c r="BF3433" s="50"/>
      <c r="BG3433" s="50"/>
      <c r="BH3433" s="50"/>
      <c r="BI3433" s="53"/>
      <c r="BJ3433" s="53"/>
    </row>
    <row r="3434" spans="1:62" ht="93" thickBot="1" x14ac:dyDescent="0.3">
      <c r="A3434" s="28">
        <v>3434</v>
      </c>
      <c r="B3434" s="52" t="s">
        <v>7699</v>
      </c>
      <c r="C3434" s="33">
        <v>27</v>
      </c>
      <c r="D3434" s="33">
        <v>21</v>
      </c>
      <c r="E3434" s="37" t="s">
        <v>12540</v>
      </c>
      <c r="F3434" s="37" t="s">
        <v>92</v>
      </c>
      <c r="G3434" s="37" t="s">
        <v>12541</v>
      </c>
      <c r="H3434" s="38" t="s">
        <v>8918</v>
      </c>
      <c r="I3434" s="39" t="s">
        <v>12542</v>
      </c>
      <c r="J3434" s="38"/>
      <c r="K3434" s="102">
        <v>3842</v>
      </c>
      <c r="L3434" s="40" t="s">
        <v>26959</v>
      </c>
      <c r="M3434" s="41">
        <f t="shared" si="117"/>
        <v>0</v>
      </c>
      <c r="N3434" s="41">
        <f t="shared" si="116"/>
        <v>0</v>
      </c>
      <c r="O3434" s="92"/>
      <c r="P3434" s="36"/>
      <c r="Q3434" s="35"/>
      <c r="R3434" s="44"/>
      <c r="S3434" s="44"/>
      <c r="T3434" s="45"/>
      <c r="U3434" s="45"/>
      <c r="V3434" s="45"/>
      <c r="W3434" s="45"/>
      <c r="X3434" s="45"/>
      <c r="Y3434" s="45"/>
      <c r="Z3434" s="46"/>
      <c r="AA3434" s="42"/>
      <c r="AB3434" s="42"/>
      <c r="AC3434" s="42"/>
      <c r="AD3434" s="42"/>
      <c r="AE3434" s="42"/>
      <c r="AF3434" s="42"/>
      <c r="AG3434" s="42"/>
      <c r="AH3434" s="46"/>
      <c r="AI3434" s="46"/>
      <c r="AJ3434" s="34"/>
      <c r="AK3434" s="34"/>
      <c r="AL3434" s="34"/>
      <c r="AM3434" s="34"/>
      <c r="AN3434" s="47"/>
      <c r="AO3434" s="47"/>
      <c r="AP3434" s="47"/>
      <c r="AQ3434" s="47"/>
      <c r="AR3434" s="47"/>
      <c r="AS3434" s="46"/>
      <c r="AT3434" s="46"/>
      <c r="AU3434" s="48"/>
      <c r="AV3434" s="48"/>
      <c r="AW3434" s="48"/>
      <c r="AX3434" s="48"/>
      <c r="AY3434" s="49"/>
      <c r="AZ3434" s="49"/>
      <c r="BA3434" s="49"/>
      <c r="BB3434" s="49"/>
      <c r="BC3434" s="49"/>
      <c r="BD3434" s="50"/>
      <c r="BE3434" s="50"/>
      <c r="BF3434" s="50"/>
      <c r="BG3434" s="50"/>
      <c r="BH3434" s="50"/>
      <c r="BI3434" s="53"/>
      <c r="BJ3434" s="53"/>
    </row>
    <row r="3435" spans="1:62" ht="198.6" thickBot="1" x14ac:dyDescent="0.3">
      <c r="A3435" s="28">
        <v>3435</v>
      </c>
      <c r="B3435" s="52" t="s">
        <v>7699</v>
      </c>
      <c r="C3435" s="33">
        <v>27</v>
      </c>
      <c r="D3435" s="33">
        <v>22</v>
      </c>
      <c r="E3435" s="37" t="s">
        <v>12543</v>
      </c>
      <c r="F3435" s="37" t="s">
        <v>12544</v>
      </c>
      <c r="G3435" s="37" t="s">
        <v>12545</v>
      </c>
      <c r="H3435" s="38" t="s">
        <v>12546</v>
      </c>
      <c r="I3435" s="39" t="s">
        <v>12547</v>
      </c>
      <c r="J3435" s="38"/>
      <c r="K3435" s="102">
        <v>3843</v>
      </c>
      <c r="L3435" s="40" t="s">
        <v>26959</v>
      </c>
      <c r="M3435" s="41">
        <f t="shared" si="117"/>
        <v>0</v>
      </c>
      <c r="N3435" s="41">
        <f t="shared" si="116"/>
        <v>0</v>
      </c>
      <c r="O3435" s="92"/>
      <c r="P3435" s="36"/>
      <c r="Q3435" s="35"/>
      <c r="R3435" s="44"/>
      <c r="S3435" s="44"/>
      <c r="T3435" s="45"/>
      <c r="U3435" s="45"/>
      <c r="V3435" s="45"/>
      <c r="W3435" s="45"/>
      <c r="X3435" s="45"/>
      <c r="Y3435" s="45"/>
      <c r="Z3435" s="46"/>
      <c r="AA3435" s="42"/>
      <c r="AB3435" s="42"/>
      <c r="AC3435" s="42"/>
      <c r="AD3435" s="42"/>
      <c r="AE3435" s="42"/>
      <c r="AF3435" s="42"/>
      <c r="AG3435" s="42"/>
      <c r="AH3435" s="46"/>
      <c r="AI3435" s="46"/>
      <c r="AJ3435" s="34">
        <v>1</v>
      </c>
      <c r="AK3435" s="34">
        <v>0</v>
      </c>
      <c r="AL3435" s="34" t="s">
        <v>28000</v>
      </c>
      <c r="AM3435" s="34" t="s">
        <v>28001</v>
      </c>
      <c r="AN3435" s="47"/>
      <c r="AO3435" s="47"/>
      <c r="AP3435" s="47"/>
      <c r="AQ3435" s="47"/>
      <c r="AR3435" s="47"/>
      <c r="AS3435" s="46"/>
      <c r="AT3435" s="46"/>
      <c r="AU3435" s="48"/>
      <c r="AV3435" s="48"/>
      <c r="AW3435" s="48"/>
      <c r="AX3435" s="48"/>
      <c r="AY3435" s="49"/>
      <c r="AZ3435" s="49"/>
      <c r="BA3435" s="49"/>
      <c r="BB3435" s="49"/>
      <c r="BC3435" s="49"/>
      <c r="BD3435" s="50"/>
      <c r="BE3435" s="50"/>
      <c r="BF3435" s="50"/>
      <c r="BG3435" s="50"/>
      <c r="BH3435" s="50"/>
      <c r="BI3435" s="53"/>
      <c r="BJ3435" s="53"/>
    </row>
    <row r="3436" spans="1:62" ht="198.6" thickBot="1" x14ac:dyDescent="0.3">
      <c r="A3436" s="28">
        <v>3436</v>
      </c>
      <c r="B3436" s="52" t="s">
        <v>7699</v>
      </c>
      <c r="C3436" s="33">
        <v>27</v>
      </c>
      <c r="D3436" s="33">
        <v>23</v>
      </c>
      <c r="E3436" s="37" t="s">
        <v>12548</v>
      </c>
      <c r="F3436" s="37" t="s">
        <v>298</v>
      </c>
      <c r="G3436" s="37" t="s">
        <v>12549</v>
      </c>
      <c r="H3436" s="38" t="s">
        <v>12550</v>
      </c>
      <c r="I3436" s="39" t="s">
        <v>12551</v>
      </c>
      <c r="J3436" s="38"/>
      <c r="K3436" s="102">
        <v>3844</v>
      </c>
      <c r="L3436" s="40" t="s">
        <v>26959</v>
      </c>
      <c r="M3436" s="41">
        <f t="shared" si="117"/>
        <v>0</v>
      </c>
      <c r="N3436" s="41">
        <f t="shared" si="116"/>
        <v>0</v>
      </c>
      <c r="O3436" s="92"/>
      <c r="P3436" s="36"/>
      <c r="Q3436" s="35"/>
      <c r="R3436" s="44"/>
      <c r="S3436" s="44"/>
      <c r="T3436" s="45"/>
      <c r="U3436" s="45"/>
      <c r="V3436" s="45"/>
      <c r="W3436" s="45"/>
      <c r="X3436" s="45"/>
      <c r="Y3436" s="45"/>
      <c r="Z3436" s="46"/>
      <c r="AA3436" s="42"/>
      <c r="AB3436" s="42"/>
      <c r="AC3436" s="42"/>
      <c r="AD3436" s="42"/>
      <c r="AE3436" s="42"/>
      <c r="AF3436" s="42"/>
      <c r="AG3436" s="42"/>
      <c r="AH3436" s="46"/>
      <c r="AI3436" s="46"/>
      <c r="AJ3436" s="34">
        <v>1</v>
      </c>
      <c r="AK3436" s="34">
        <v>0</v>
      </c>
      <c r="AL3436" s="34" t="s">
        <v>28002</v>
      </c>
      <c r="AM3436" s="34" t="s">
        <v>27970</v>
      </c>
      <c r="AN3436" s="47"/>
      <c r="AO3436" s="47"/>
      <c r="AP3436" s="47"/>
      <c r="AQ3436" s="47"/>
      <c r="AR3436" s="47"/>
      <c r="AS3436" s="46"/>
      <c r="AT3436" s="46"/>
      <c r="AU3436" s="48"/>
      <c r="AV3436" s="48"/>
      <c r="AW3436" s="48"/>
      <c r="AX3436" s="48"/>
      <c r="AY3436" s="49"/>
      <c r="AZ3436" s="49"/>
      <c r="BA3436" s="49"/>
      <c r="BB3436" s="49"/>
      <c r="BC3436" s="49"/>
      <c r="BD3436" s="50"/>
      <c r="BE3436" s="50"/>
      <c r="BF3436" s="50"/>
      <c r="BG3436" s="50"/>
      <c r="BH3436" s="50"/>
      <c r="BI3436" s="53"/>
      <c r="BJ3436" s="53"/>
    </row>
    <row r="3437" spans="1:62" ht="119.4" thickBot="1" x14ac:dyDescent="0.3">
      <c r="A3437" s="28">
        <v>3437</v>
      </c>
      <c r="B3437" s="52" t="s">
        <v>7699</v>
      </c>
      <c r="C3437" s="33">
        <v>27</v>
      </c>
      <c r="D3437" s="33">
        <v>24</v>
      </c>
      <c r="E3437" s="37" t="s">
        <v>12552</v>
      </c>
      <c r="F3437" s="37" t="s">
        <v>4257</v>
      </c>
      <c r="G3437" s="37" t="s">
        <v>12553</v>
      </c>
      <c r="H3437" s="38" t="s">
        <v>12554</v>
      </c>
      <c r="I3437" s="39" t="s">
        <v>12555</v>
      </c>
      <c r="J3437" s="38"/>
      <c r="K3437" s="102">
        <v>3845</v>
      </c>
      <c r="L3437" s="40" t="s">
        <v>26959</v>
      </c>
      <c r="M3437" s="41">
        <f t="shared" si="117"/>
        <v>0</v>
      </c>
      <c r="N3437" s="41">
        <f t="shared" si="116"/>
        <v>0</v>
      </c>
      <c r="O3437" s="92"/>
      <c r="P3437" s="36"/>
      <c r="Q3437" s="35"/>
      <c r="R3437" s="44"/>
      <c r="S3437" s="44"/>
      <c r="T3437" s="45"/>
      <c r="U3437" s="45"/>
      <c r="V3437" s="45"/>
      <c r="W3437" s="45"/>
      <c r="X3437" s="45"/>
      <c r="Y3437" s="45"/>
      <c r="Z3437" s="46"/>
      <c r="AA3437" s="42"/>
      <c r="AB3437" s="42"/>
      <c r="AC3437" s="42"/>
      <c r="AD3437" s="42"/>
      <c r="AE3437" s="42"/>
      <c r="AF3437" s="42"/>
      <c r="AG3437" s="42"/>
      <c r="AH3437" s="46"/>
      <c r="AI3437" s="46"/>
      <c r="AJ3437" s="34"/>
      <c r="AK3437" s="34"/>
      <c r="AL3437" s="34"/>
      <c r="AM3437" s="34"/>
      <c r="AN3437" s="47"/>
      <c r="AO3437" s="47"/>
      <c r="AP3437" s="47"/>
      <c r="AQ3437" s="47"/>
      <c r="AR3437" s="47"/>
      <c r="AS3437" s="46"/>
      <c r="AT3437" s="46"/>
      <c r="AU3437" s="48"/>
      <c r="AV3437" s="48"/>
      <c r="AW3437" s="48"/>
      <c r="AX3437" s="48"/>
      <c r="AY3437" s="49"/>
      <c r="AZ3437" s="49"/>
      <c r="BA3437" s="49"/>
      <c r="BB3437" s="49"/>
      <c r="BC3437" s="49"/>
      <c r="BD3437" s="50"/>
      <c r="BE3437" s="50"/>
      <c r="BF3437" s="50"/>
      <c r="BG3437" s="50"/>
      <c r="BH3437" s="50"/>
      <c r="BI3437" s="53"/>
      <c r="BJ3437" s="53"/>
    </row>
    <row r="3438" spans="1:62" ht="119.4" thickBot="1" x14ac:dyDescent="0.3">
      <c r="A3438" s="28">
        <v>3438</v>
      </c>
      <c r="B3438" s="52" t="s">
        <v>7699</v>
      </c>
      <c r="C3438" s="33">
        <v>27</v>
      </c>
      <c r="D3438" s="33">
        <v>25</v>
      </c>
      <c r="E3438" s="37" t="s">
        <v>12556</v>
      </c>
      <c r="F3438" s="37" t="s">
        <v>12557</v>
      </c>
      <c r="G3438" s="37" t="s">
        <v>12558</v>
      </c>
      <c r="H3438" s="38" t="s">
        <v>12559</v>
      </c>
      <c r="I3438" s="39" t="s">
        <v>12560</v>
      </c>
      <c r="J3438" s="38" t="s">
        <v>11645</v>
      </c>
      <c r="K3438" s="102">
        <v>3846</v>
      </c>
      <c r="L3438" s="40" t="s">
        <v>26959</v>
      </c>
      <c r="M3438" s="41">
        <f t="shared" si="117"/>
        <v>0</v>
      </c>
      <c r="N3438" s="41">
        <f t="shared" si="116"/>
        <v>0</v>
      </c>
      <c r="O3438" s="92"/>
      <c r="P3438" s="36"/>
      <c r="Q3438" s="35"/>
      <c r="R3438" s="44"/>
      <c r="S3438" s="44"/>
      <c r="T3438" s="45"/>
      <c r="U3438" s="45"/>
      <c r="V3438" s="45"/>
      <c r="W3438" s="45"/>
      <c r="X3438" s="45"/>
      <c r="Y3438" s="45"/>
      <c r="Z3438" s="46"/>
      <c r="AA3438" s="42"/>
      <c r="AB3438" s="42"/>
      <c r="AC3438" s="42"/>
      <c r="AD3438" s="42"/>
      <c r="AE3438" s="42"/>
      <c r="AF3438" s="42"/>
      <c r="AG3438" s="42"/>
      <c r="AH3438" s="46"/>
      <c r="AI3438" s="46"/>
      <c r="AJ3438" s="34"/>
      <c r="AK3438" s="34"/>
      <c r="AL3438" s="34"/>
      <c r="AM3438" s="34"/>
      <c r="AN3438" s="47"/>
      <c r="AO3438" s="47"/>
      <c r="AP3438" s="47"/>
      <c r="AQ3438" s="47"/>
      <c r="AR3438" s="47"/>
      <c r="AS3438" s="46"/>
      <c r="AT3438" s="46"/>
      <c r="AU3438" s="48"/>
      <c r="AV3438" s="48"/>
      <c r="AW3438" s="48"/>
      <c r="AX3438" s="48"/>
      <c r="AY3438" s="49"/>
      <c r="AZ3438" s="49"/>
      <c r="BA3438" s="49"/>
      <c r="BB3438" s="49"/>
      <c r="BC3438" s="49"/>
      <c r="BD3438" s="50"/>
      <c r="BE3438" s="50"/>
      <c r="BF3438" s="50"/>
      <c r="BG3438" s="50"/>
      <c r="BH3438" s="50"/>
      <c r="BI3438" s="53"/>
      <c r="BJ3438" s="53"/>
    </row>
    <row r="3439" spans="1:62" ht="93" thickBot="1" x14ac:dyDescent="0.3">
      <c r="A3439" s="28">
        <v>3439</v>
      </c>
      <c r="B3439" s="52" t="s">
        <v>7699</v>
      </c>
      <c r="C3439" s="33">
        <v>27</v>
      </c>
      <c r="D3439" s="33">
        <v>26</v>
      </c>
      <c r="E3439" s="37" t="s">
        <v>12561</v>
      </c>
      <c r="F3439" s="37" t="s">
        <v>12562</v>
      </c>
      <c r="G3439" s="37" t="s">
        <v>12563</v>
      </c>
      <c r="H3439" s="38" t="s">
        <v>12564</v>
      </c>
      <c r="I3439" s="39" t="s">
        <v>12565</v>
      </c>
      <c r="J3439" s="38" t="s">
        <v>12566</v>
      </c>
      <c r="K3439" s="102">
        <v>3847</v>
      </c>
      <c r="L3439" s="40" t="s">
        <v>26959</v>
      </c>
      <c r="M3439" s="41">
        <f t="shared" si="117"/>
        <v>0</v>
      </c>
      <c r="N3439" s="41">
        <f t="shared" si="116"/>
        <v>0</v>
      </c>
      <c r="O3439" s="92"/>
      <c r="P3439" s="36"/>
      <c r="Q3439" s="35"/>
      <c r="R3439" s="44"/>
      <c r="S3439" s="44"/>
      <c r="T3439" s="45"/>
      <c r="U3439" s="45"/>
      <c r="V3439" s="45"/>
      <c r="W3439" s="45"/>
      <c r="X3439" s="45"/>
      <c r="Y3439" s="45"/>
      <c r="Z3439" s="46"/>
      <c r="AA3439" s="42"/>
      <c r="AB3439" s="42"/>
      <c r="AC3439" s="42"/>
      <c r="AD3439" s="42"/>
      <c r="AE3439" s="42"/>
      <c r="AF3439" s="42"/>
      <c r="AG3439" s="42"/>
      <c r="AH3439" s="46"/>
      <c r="AI3439" s="46"/>
      <c r="AJ3439" s="34"/>
      <c r="AK3439" s="34"/>
      <c r="AL3439" s="34"/>
      <c r="AM3439" s="34"/>
      <c r="AN3439" s="47"/>
      <c r="AO3439" s="47"/>
      <c r="AP3439" s="47"/>
      <c r="AQ3439" s="47"/>
      <c r="AR3439" s="47"/>
      <c r="AS3439" s="46"/>
      <c r="AT3439" s="46"/>
      <c r="AU3439" s="48"/>
      <c r="AV3439" s="48"/>
      <c r="AW3439" s="48"/>
      <c r="AX3439" s="48"/>
      <c r="AY3439" s="49"/>
      <c r="AZ3439" s="49"/>
      <c r="BA3439" s="49"/>
      <c r="BB3439" s="49"/>
      <c r="BC3439" s="49"/>
      <c r="BD3439" s="50"/>
      <c r="BE3439" s="50"/>
      <c r="BF3439" s="50"/>
      <c r="BG3439" s="50"/>
      <c r="BH3439" s="50"/>
      <c r="BI3439" s="53"/>
      <c r="BJ3439" s="53"/>
    </row>
    <row r="3440" spans="1:62" ht="119.4" thickBot="1" x14ac:dyDescent="0.3">
      <c r="A3440" s="28">
        <v>3440</v>
      </c>
      <c r="B3440" s="52" t="s">
        <v>7699</v>
      </c>
      <c r="C3440" s="33">
        <v>27</v>
      </c>
      <c r="D3440" s="33">
        <v>27</v>
      </c>
      <c r="E3440" s="37" t="s">
        <v>12567</v>
      </c>
      <c r="F3440" s="37" t="s">
        <v>12568</v>
      </c>
      <c r="G3440" s="37" t="s">
        <v>12569</v>
      </c>
      <c r="H3440" s="38"/>
      <c r="I3440" s="39" t="s">
        <v>12570</v>
      </c>
      <c r="J3440" s="38" t="s">
        <v>12571</v>
      </c>
      <c r="K3440" s="102">
        <v>3848</v>
      </c>
      <c r="L3440" s="40" t="s">
        <v>26959</v>
      </c>
      <c r="M3440" s="41">
        <f t="shared" si="117"/>
        <v>0</v>
      </c>
      <c r="N3440" s="41">
        <f t="shared" si="116"/>
        <v>0</v>
      </c>
      <c r="O3440" s="92"/>
      <c r="P3440" s="36"/>
      <c r="Q3440" s="35"/>
      <c r="R3440" s="44"/>
      <c r="S3440" s="44"/>
      <c r="T3440" s="45"/>
      <c r="U3440" s="45"/>
      <c r="V3440" s="45"/>
      <c r="W3440" s="45"/>
      <c r="X3440" s="45"/>
      <c r="Y3440" s="45"/>
      <c r="Z3440" s="46"/>
      <c r="AA3440" s="42"/>
      <c r="AB3440" s="42"/>
      <c r="AC3440" s="42"/>
      <c r="AD3440" s="42"/>
      <c r="AE3440" s="42"/>
      <c r="AF3440" s="42"/>
      <c r="AG3440" s="42"/>
      <c r="AH3440" s="46"/>
      <c r="AI3440" s="46"/>
      <c r="AJ3440" s="34"/>
      <c r="AK3440" s="34"/>
      <c r="AL3440" s="34"/>
      <c r="AM3440" s="34"/>
      <c r="AN3440" s="47"/>
      <c r="AO3440" s="47"/>
      <c r="AP3440" s="47"/>
      <c r="AQ3440" s="47"/>
      <c r="AR3440" s="47"/>
      <c r="AS3440" s="46"/>
      <c r="AT3440" s="46"/>
      <c r="AU3440" s="48"/>
      <c r="AV3440" s="48"/>
      <c r="AW3440" s="48"/>
      <c r="AX3440" s="48"/>
      <c r="AY3440" s="49"/>
      <c r="AZ3440" s="49"/>
      <c r="BA3440" s="49"/>
      <c r="BB3440" s="49"/>
      <c r="BC3440" s="49"/>
      <c r="BD3440" s="50"/>
      <c r="BE3440" s="50"/>
      <c r="BF3440" s="50"/>
      <c r="BG3440" s="50"/>
      <c r="BH3440" s="50"/>
      <c r="BI3440" s="53"/>
      <c r="BJ3440" s="53"/>
    </row>
    <row r="3441" spans="1:62" ht="119.4" thickBot="1" x14ac:dyDescent="0.3">
      <c r="A3441" s="28">
        <v>3441</v>
      </c>
      <c r="B3441" s="52" t="s">
        <v>7699</v>
      </c>
      <c r="C3441" s="33">
        <v>27</v>
      </c>
      <c r="D3441" s="33">
        <v>28</v>
      </c>
      <c r="E3441" s="37" t="s">
        <v>12572</v>
      </c>
      <c r="F3441" s="37" t="s">
        <v>12573</v>
      </c>
      <c r="G3441" s="37" t="s">
        <v>12574</v>
      </c>
      <c r="H3441" s="38"/>
      <c r="I3441" s="39" t="s">
        <v>12575</v>
      </c>
      <c r="J3441" s="38"/>
      <c r="K3441" s="102">
        <v>3849</v>
      </c>
      <c r="L3441" s="40" t="s">
        <v>26959</v>
      </c>
      <c r="M3441" s="41">
        <f t="shared" si="117"/>
        <v>0</v>
      </c>
      <c r="N3441" s="41">
        <f t="shared" ref="N3441:N3504" si="118">IF(D3441=1,D3439,0)</f>
        <v>0</v>
      </c>
      <c r="O3441" s="92"/>
      <c r="P3441" s="36"/>
      <c r="Q3441" s="35"/>
      <c r="R3441" s="44"/>
      <c r="S3441" s="44"/>
      <c r="T3441" s="45"/>
      <c r="U3441" s="45"/>
      <c r="V3441" s="45"/>
      <c r="W3441" s="45"/>
      <c r="X3441" s="45"/>
      <c r="Y3441" s="45"/>
      <c r="Z3441" s="46"/>
      <c r="AA3441" s="42"/>
      <c r="AB3441" s="42"/>
      <c r="AC3441" s="42"/>
      <c r="AD3441" s="42"/>
      <c r="AE3441" s="42"/>
      <c r="AF3441" s="42"/>
      <c r="AG3441" s="42"/>
      <c r="AH3441" s="46"/>
      <c r="AI3441" s="46"/>
      <c r="AJ3441" s="34">
        <v>3</v>
      </c>
      <c r="AK3441" s="34">
        <v>0</v>
      </c>
      <c r="AL3441" s="34" t="s">
        <v>28003</v>
      </c>
      <c r="AM3441" s="34" t="s">
        <v>27516</v>
      </c>
      <c r="AN3441" s="47"/>
      <c r="AO3441" s="47"/>
      <c r="AP3441" s="47"/>
      <c r="AQ3441" s="47"/>
      <c r="AR3441" s="47"/>
      <c r="AS3441" s="46"/>
      <c r="AT3441" s="46"/>
      <c r="AU3441" s="48"/>
      <c r="AV3441" s="48"/>
      <c r="AW3441" s="48"/>
      <c r="AX3441" s="48"/>
      <c r="AY3441" s="49"/>
      <c r="AZ3441" s="49"/>
      <c r="BA3441" s="49"/>
      <c r="BB3441" s="49"/>
      <c r="BC3441" s="49"/>
      <c r="BD3441" s="50"/>
      <c r="BE3441" s="50"/>
      <c r="BF3441" s="50"/>
      <c r="BG3441" s="50"/>
      <c r="BH3441" s="50"/>
      <c r="BI3441" s="53"/>
      <c r="BJ3441" s="53"/>
    </row>
    <row r="3442" spans="1:62" ht="66.599999999999994" thickBot="1" x14ac:dyDescent="0.3">
      <c r="A3442" s="28">
        <v>3442</v>
      </c>
      <c r="B3442" s="52" t="s">
        <v>7699</v>
      </c>
      <c r="C3442" s="33">
        <v>27</v>
      </c>
      <c r="D3442" s="33">
        <v>29</v>
      </c>
      <c r="E3442" s="37" t="s">
        <v>12576</v>
      </c>
      <c r="F3442" s="37" t="s">
        <v>12577</v>
      </c>
      <c r="G3442" s="37" t="s">
        <v>12578</v>
      </c>
      <c r="H3442" s="38"/>
      <c r="I3442" s="39" t="s">
        <v>2489</v>
      </c>
      <c r="J3442" s="38"/>
      <c r="K3442" s="102">
        <v>3850</v>
      </c>
      <c r="L3442" s="40" t="s">
        <v>26959</v>
      </c>
      <c r="M3442" s="41">
        <f t="shared" si="117"/>
        <v>0</v>
      </c>
      <c r="N3442" s="41">
        <f t="shared" si="118"/>
        <v>0</v>
      </c>
      <c r="O3442" s="92"/>
      <c r="P3442" s="36"/>
      <c r="Q3442" s="35"/>
      <c r="R3442" s="44"/>
      <c r="S3442" s="44"/>
      <c r="T3442" s="45"/>
      <c r="U3442" s="45"/>
      <c r="V3442" s="45"/>
      <c r="W3442" s="45"/>
      <c r="X3442" s="45"/>
      <c r="Y3442" s="45"/>
      <c r="Z3442" s="46"/>
      <c r="AA3442" s="42"/>
      <c r="AB3442" s="42"/>
      <c r="AC3442" s="42"/>
      <c r="AD3442" s="42"/>
      <c r="AE3442" s="42"/>
      <c r="AF3442" s="42"/>
      <c r="AG3442" s="42"/>
      <c r="AH3442" s="46"/>
      <c r="AI3442" s="46"/>
      <c r="AJ3442" s="34"/>
      <c r="AK3442" s="34"/>
      <c r="AL3442" s="34"/>
      <c r="AM3442" s="34"/>
      <c r="AN3442" s="47"/>
      <c r="AO3442" s="47"/>
      <c r="AP3442" s="47"/>
      <c r="AQ3442" s="47"/>
      <c r="AR3442" s="47"/>
      <c r="AS3442" s="46"/>
      <c r="AT3442" s="46"/>
      <c r="AU3442" s="48"/>
      <c r="AV3442" s="48"/>
      <c r="AW3442" s="48"/>
      <c r="AX3442" s="48"/>
      <c r="AY3442" s="49"/>
      <c r="AZ3442" s="49"/>
      <c r="BA3442" s="49"/>
      <c r="BB3442" s="49"/>
      <c r="BC3442" s="49"/>
      <c r="BD3442" s="50"/>
      <c r="BE3442" s="50"/>
      <c r="BF3442" s="50"/>
      <c r="BG3442" s="50"/>
      <c r="BH3442" s="50"/>
      <c r="BI3442" s="53"/>
      <c r="BJ3442" s="53"/>
    </row>
    <row r="3443" spans="1:62" ht="53.4" thickBot="1" x14ac:dyDescent="0.3">
      <c r="A3443" s="28">
        <v>3443</v>
      </c>
      <c r="B3443" s="52" t="s">
        <v>7699</v>
      </c>
      <c r="C3443" s="33">
        <v>27</v>
      </c>
      <c r="D3443" s="33">
        <v>30</v>
      </c>
      <c r="E3443" s="37" t="s">
        <v>12579</v>
      </c>
      <c r="F3443" s="37" t="s">
        <v>104</v>
      </c>
      <c r="G3443" s="37" t="s">
        <v>12580</v>
      </c>
      <c r="H3443" s="38"/>
      <c r="I3443" s="39" t="s">
        <v>12581</v>
      </c>
      <c r="J3443" s="38"/>
      <c r="K3443" s="102">
        <v>3851</v>
      </c>
      <c r="L3443" s="40" t="s">
        <v>26959</v>
      </c>
      <c r="M3443" s="41">
        <f t="shared" si="117"/>
        <v>0</v>
      </c>
      <c r="N3443" s="41">
        <f t="shared" si="118"/>
        <v>0</v>
      </c>
      <c r="O3443" s="92"/>
      <c r="P3443" s="36"/>
      <c r="Q3443" s="35"/>
      <c r="R3443" s="44"/>
      <c r="S3443" s="44"/>
      <c r="T3443" s="45"/>
      <c r="U3443" s="45"/>
      <c r="V3443" s="45"/>
      <c r="W3443" s="45"/>
      <c r="X3443" s="45"/>
      <c r="Y3443" s="45"/>
      <c r="Z3443" s="46"/>
      <c r="AA3443" s="42"/>
      <c r="AB3443" s="42"/>
      <c r="AC3443" s="42"/>
      <c r="AD3443" s="42"/>
      <c r="AE3443" s="42"/>
      <c r="AF3443" s="42"/>
      <c r="AG3443" s="42"/>
      <c r="AH3443" s="46"/>
      <c r="AI3443" s="46"/>
      <c r="AJ3443" s="34"/>
      <c r="AK3443" s="34"/>
      <c r="AL3443" s="34"/>
      <c r="AM3443" s="34"/>
      <c r="AN3443" s="47"/>
      <c r="AO3443" s="47"/>
      <c r="AP3443" s="47"/>
      <c r="AQ3443" s="47"/>
      <c r="AR3443" s="47"/>
      <c r="AS3443" s="46"/>
      <c r="AT3443" s="46"/>
      <c r="AU3443" s="48"/>
      <c r="AV3443" s="48"/>
      <c r="AW3443" s="48"/>
      <c r="AX3443" s="48"/>
      <c r="AY3443" s="49"/>
      <c r="AZ3443" s="49"/>
      <c r="BA3443" s="49"/>
      <c r="BB3443" s="49"/>
      <c r="BC3443" s="49"/>
      <c r="BD3443" s="50"/>
      <c r="BE3443" s="50"/>
      <c r="BF3443" s="50"/>
      <c r="BG3443" s="50"/>
      <c r="BH3443" s="50"/>
      <c r="BI3443" s="53"/>
      <c r="BJ3443" s="53"/>
    </row>
    <row r="3444" spans="1:62" ht="93" thickBot="1" x14ac:dyDescent="0.3">
      <c r="A3444" s="28">
        <v>3444</v>
      </c>
      <c r="B3444" s="52" t="s">
        <v>7699</v>
      </c>
      <c r="C3444" s="33">
        <v>28</v>
      </c>
      <c r="D3444" s="33">
        <v>0</v>
      </c>
      <c r="E3444" s="37" t="s">
        <v>12582</v>
      </c>
      <c r="F3444" s="37" t="s">
        <v>12583</v>
      </c>
      <c r="G3444" s="37" t="s">
        <v>12584</v>
      </c>
      <c r="H3444" s="38"/>
      <c r="I3444" s="39" t="s">
        <v>12585</v>
      </c>
      <c r="J3444" s="38" t="s">
        <v>12586</v>
      </c>
      <c r="K3444" s="102">
        <v>3852</v>
      </c>
      <c r="L3444" s="40" t="s">
        <v>26959</v>
      </c>
      <c r="M3444" s="41">
        <f t="shared" si="117"/>
        <v>0</v>
      </c>
      <c r="N3444" s="41">
        <f t="shared" si="118"/>
        <v>0</v>
      </c>
      <c r="O3444" s="92"/>
      <c r="P3444" s="36"/>
      <c r="Q3444" s="35"/>
      <c r="R3444" s="44"/>
      <c r="S3444" s="44"/>
      <c r="T3444" s="45"/>
      <c r="U3444" s="45"/>
      <c r="V3444" s="45"/>
      <c r="W3444" s="45"/>
      <c r="X3444" s="45"/>
      <c r="Y3444" s="45"/>
      <c r="Z3444" s="46"/>
      <c r="AA3444" s="42"/>
      <c r="AB3444" s="42"/>
      <c r="AC3444" s="42"/>
      <c r="AD3444" s="42"/>
      <c r="AE3444" s="42"/>
      <c r="AF3444" s="42"/>
      <c r="AG3444" s="42"/>
      <c r="AH3444" s="46"/>
      <c r="AI3444" s="46"/>
      <c r="AJ3444" s="34"/>
      <c r="AK3444" s="34"/>
      <c r="AL3444" s="34"/>
      <c r="AM3444" s="34"/>
      <c r="AN3444" s="47"/>
      <c r="AO3444" s="47"/>
      <c r="AP3444" s="47"/>
      <c r="AQ3444" s="47"/>
      <c r="AR3444" s="47"/>
      <c r="AS3444" s="46"/>
      <c r="AT3444" s="46"/>
      <c r="AU3444" s="48"/>
      <c r="AV3444" s="48"/>
      <c r="AW3444" s="48"/>
      <c r="AX3444" s="48"/>
      <c r="AY3444" s="49"/>
      <c r="AZ3444" s="49"/>
      <c r="BA3444" s="49"/>
      <c r="BB3444" s="49"/>
      <c r="BC3444" s="49"/>
      <c r="BD3444" s="50"/>
      <c r="BE3444" s="50"/>
      <c r="BF3444" s="50"/>
      <c r="BG3444" s="50"/>
      <c r="BH3444" s="50"/>
      <c r="BI3444" s="53"/>
      <c r="BJ3444" s="53"/>
    </row>
    <row r="3445" spans="1:62" ht="145.80000000000001" thickBot="1" x14ac:dyDescent="0.3">
      <c r="A3445" s="28">
        <v>3445</v>
      </c>
      <c r="B3445" s="52" t="s">
        <v>7699</v>
      </c>
      <c r="C3445" s="33">
        <v>28</v>
      </c>
      <c r="D3445" s="33">
        <v>1</v>
      </c>
      <c r="E3445" s="37" t="s">
        <v>12587</v>
      </c>
      <c r="F3445" s="37" t="s">
        <v>12588</v>
      </c>
      <c r="G3445" s="37" t="s">
        <v>12589</v>
      </c>
      <c r="H3445" s="38" t="s">
        <v>12590</v>
      </c>
      <c r="I3445" s="39" t="s">
        <v>12591</v>
      </c>
      <c r="J3445" s="38" t="s">
        <v>12592</v>
      </c>
      <c r="K3445" s="102">
        <v>3853</v>
      </c>
      <c r="L3445" s="40" t="s">
        <v>26959</v>
      </c>
      <c r="M3445" s="41">
        <f t="shared" si="117"/>
        <v>0</v>
      </c>
      <c r="N3445" s="41">
        <f t="shared" si="118"/>
        <v>30</v>
      </c>
      <c r="O3445" s="92"/>
      <c r="P3445" s="36"/>
      <c r="Q3445" s="35"/>
      <c r="R3445" s="44"/>
      <c r="S3445" s="44"/>
      <c r="T3445" s="45"/>
      <c r="U3445" s="45"/>
      <c r="V3445" s="45"/>
      <c r="W3445" s="45"/>
      <c r="X3445" s="45"/>
      <c r="Y3445" s="45"/>
      <c r="Z3445" s="46"/>
      <c r="AA3445" s="42"/>
      <c r="AB3445" s="42"/>
      <c r="AC3445" s="42"/>
      <c r="AD3445" s="42"/>
      <c r="AE3445" s="42"/>
      <c r="AF3445" s="42"/>
      <c r="AG3445" s="42"/>
      <c r="AH3445" s="46"/>
      <c r="AI3445" s="46"/>
      <c r="AJ3445" s="34"/>
      <c r="AK3445" s="34"/>
      <c r="AL3445" s="34"/>
      <c r="AM3445" s="34"/>
      <c r="AN3445" s="47"/>
      <c r="AO3445" s="47"/>
      <c r="AP3445" s="47"/>
      <c r="AQ3445" s="47"/>
      <c r="AR3445" s="47"/>
      <c r="AS3445" s="46"/>
      <c r="AT3445" s="46"/>
      <c r="AU3445" s="48"/>
      <c r="AV3445" s="48"/>
      <c r="AW3445" s="48"/>
      <c r="AX3445" s="48"/>
      <c r="AY3445" s="49"/>
      <c r="AZ3445" s="49"/>
      <c r="BA3445" s="49"/>
      <c r="BB3445" s="49"/>
      <c r="BC3445" s="49"/>
      <c r="BD3445" s="50"/>
      <c r="BE3445" s="50"/>
      <c r="BF3445" s="50"/>
      <c r="BG3445" s="50"/>
      <c r="BH3445" s="50"/>
      <c r="BI3445" s="53"/>
      <c r="BJ3445" s="53"/>
    </row>
    <row r="3446" spans="1:62" ht="106.2" thickBot="1" x14ac:dyDescent="0.3">
      <c r="A3446" s="28">
        <v>3446</v>
      </c>
      <c r="B3446" s="52" t="s">
        <v>7699</v>
      </c>
      <c r="C3446" s="33">
        <v>28</v>
      </c>
      <c r="D3446" s="33">
        <v>2</v>
      </c>
      <c r="E3446" s="37" t="s">
        <v>12593</v>
      </c>
      <c r="F3446" s="37" t="s">
        <v>12594</v>
      </c>
      <c r="G3446" s="37" t="s">
        <v>12595</v>
      </c>
      <c r="H3446" s="38" t="s">
        <v>12596</v>
      </c>
      <c r="I3446" s="39" t="s">
        <v>12597</v>
      </c>
      <c r="J3446" s="38" t="s">
        <v>12598</v>
      </c>
      <c r="K3446" s="102">
        <v>3854</v>
      </c>
      <c r="L3446" s="40" t="s">
        <v>26959</v>
      </c>
      <c r="M3446" s="41">
        <f t="shared" si="117"/>
        <v>0</v>
      </c>
      <c r="N3446" s="41">
        <f t="shared" si="118"/>
        <v>0</v>
      </c>
      <c r="O3446" s="92"/>
      <c r="P3446" s="36"/>
      <c r="Q3446" s="35"/>
      <c r="R3446" s="44"/>
      <c r="S3446" s="44"/>
      <c r="T3446" s="45"/>
      <c r="U3446" s="45"/>
      <c r="V3446" s="45"/>
      <c r="W3446" s="45"/>
      <c r="X3446" s="45"/>
      <c r="Y3446" s="45"/>
      <c r="Z3446" s="46"/>
      <c r="AA3446" s="42"/>
      <c r="AB3446" s="42"/>
      <c r="AC3446" s="42"/>
      <c r="AD3446" s="42"/>
      <c r="AE3446" s="42"/>
      <c r="AF3446" s="42"/>
      <c r="AG3446" s="42"/>
      <c r="AH3446" s="46"/>
      <c r="AI3446" s="46"/>
      <c r="AJ3446" s="34"/>
      <c r="AK3446" s="34"/>
      <c r="AL3446" s="34"/>
      <c r="AM3446" s="34"/>
      <c r="AN3446" s="47"/>
      <c r="AO3446" s="47"/>
      <c r="AP3446" s="47"/>
      <c r="AQ3446" s="47"/>
      <c r="AR3446" s="47"/>
      <c r="AS3446" s="46"/>
      <c r="AT3446" s="46"/>
      <c r="AU3446" s="48"/>
      <c r="AV3446" s="48"/>
      <c r="AW3446" s="48"/>
      <c r="AX3446" s="48"/>
      <c r="AY3446" s="49"/>
      <c r="AZ3446" s="49"/>
      <c r="BA3446" s="49"/>
      <c r="BB3446" s="49"/>
      <c r="BC3446" s="49"/>
      <c r="BD3446" s="50"/>
      <c r="BE3446" s="50"/>
      <c r="BF3446" s="50"/>
      <c r="BG3446" s="50"/>
      <c r="BH3446" s="50"/>
      <c r="BI3446" s="53"/>
      <c r="BJ3446" s="53"/>
    </row>
    <row r="3447" spans="1:62" ht="93" thickBot="1" x14ac:dyDescent="0.3">
      <c r="A3447" s="28">
        <v>3447</v>
      </c>
      <c r="B3447" s="52" t="s">
        <v>7699</v>
      </c>
      <c r="C3447" s="33">
        <v>28</v>
      </c>
      <c r="D3447" s="33">
        <v>3</v>
      </c>
      <c r="E3447" s="37" t="s">
        <v>12599</v>
      </c>
      <c r="F3447" s="37" t="s">
        <v>12600</v>
      </c>
      <c r="G3447" s="37" t="s">
        <v>12601</v>
      </c>
      <c r="H3447" s="38" t="s">
        <v>12602</v>
      </c>
      <c r="I3447" s="39" t="s">
        <v>12603</v>
      </c>
      <c r="J3447" s="38"/>
      <c r="K3447" s="102">
        <v>3855</v>
      </c>
      <c r="L3447" s="40" t="s">
        <v>26959</v>
      </c>
      <c r="M3447" s="41">
        <f t="shared" si="117"/>
        <v>0</v>
      </c>
      <c r="N3447" s="41">
        <f t="shared" si="118"/>
        <v>0</v>
      </c>
      <c r="O3447" s="92"/>
      <c r="P3447" s="36"/>
      <c r="Q3447" s="35"/>
      <c r="R3447" s="44"/>
      <c r="S3447" s="44"/>
      <c r="T3447" s="45"/>
      <c r="U3447" s="45"/>
      <c r="V3447" s="45"/>
      <c r="W3447" s="45"/>
      <c r="X3447" s="45"/>
      <c r="Y3447" s="45"/>
      <c r="Z3447" s="46"/>
      <c r="AA3447" s="42"/>
      <c r="AB3447" s="42"/>
      <c r="AC3447" s="42"/>
      <c r="AD3447" s="42"/>
      <c r="AE3447" s="42"/>
      <c r="AF3447" s="42"/>
      <c r="AG3447" s="42"/>
      <c r="AH3447" s="46"/>
      <c r="AI3447" s="46"/>
      <c r="AJ3447" s="34"/>
      <c r="AK3447" s="34"/>
      <c r="AL3447" s="34"/>
      <c r="AM3447" s="34"/>
      <c r="AN3447" s="47"/>
      <c r="AO3447" s="47"/>
      <c r="AP3447" s="47"/>
      <c r="AQ3447" s="47"/>
      <c r="AR3447" s="47"/>
      <c r="AS3447" s="46"/>
      <c r="AT3447" s="46"/>
      <c r="AU3447" s="48"/>
      <c r="AV3447" s="48"/>
      <c r="AW3447" s="48"/>
      <c r="AX3447" s="48"/>
      <c r="AY3447" s="49"/>
      <c r="AZ3447" s="49"/>
      <c r="BA3447" s="49"/>
      <c r="BB3447" s="49"/>
      <c r="BC3447" s="49"/>
      <c r="BD3447" s="50"/>
      <c r="BE3447" s="50"/>
      <c r="BF3447" s="50"/>
      <c r="BG3447" s="50"/>
      <c r="BH3447" s="50"/>
      <c r="BI3447" s="53"/>
      <c r="BJ3447" s="53"/>
    </row>
    <row r="3448" spans="1:62" ht="66.599999999999994" thickBot="1" x14ac:dyDescent="0.3">
      <c r="A3448" s="28">
        <v>3448</v>
      </c>
      <c r="B3448" s="52" t="s">
        <v>7699</v>
      </c>
      <c r="C3448" s="33">
        <v>28</v>
      </c>
      <c r="D3448" s="33">
        <v>4</v>
      </c>
      <c r="E3448" s="37" t="s">
        <v>12604</v>
      </c>
      <c r="F3448" s="37" t="s">
        <v>12605</v>
      </c>
      <c r="G3448" s="37" t="s">
        <v>12606</v>
      </c>
      <c r="H3448" s="38" t="s">
        <v>8918</v>
      </c>
      <c r="I3448" s="39" t="s">
        <v>12607</v>
      </c>
      <c r="J3448" s="38"/>
      <c r="K3448" s="102">
        <v>3856</v>
      </c>
      <c r="L3448" s="40" t="s">
        <v>26959</v>
      </c>
      <c r="M3448" s="41">
        <f t="shared" si="117"/>
        <v>0</v>
      </c>
      <c r="N3448" s="41">
        <f t="shared" si="118"/>
        <v>0</v>
      </c>
      <c r="O3448" s="92"/>
      <c r="P3448" s="36"/>
      <c r="Q3448" s="35"/>
      <c r="R3448" s="44"/>
      <c r="S3448" s="44"/>
      <c r="T3448" s="45"/>
      <c r="U3448" s="45"/>
      <c r="V3448" s="45"/>
      <c r="W3448" s="45"/>
      <c r="X3448" s="45"/>
      <c r="Y3448" s="45"/>
      <c r="Z3448" s="46"/>
      <c r="AA3448" s="42"/>
      <c r="AB3448" s="42"/>
      <c r="AC3448" s="42"/>
      <c r="AD3448" s="42"/>
      <c r="AE3448" s="42"/>
      <c r="AF3448" s="42"/>
      <c r="AG3448" s="42"/>
      <c r="AH3448" s="46"/>
      <c r="AI3448" s="46"/>
      <c r="AJ3448" s="34"/>
      <c r="AK3448" s="34"/>
      <c r="AL3448" s="34"/>
      <c r="AM3448" s="34"/>
      <c r="AN3448" s="47"/>
      <c r="AO3448" s="47"/>
      <c r="AP3448" s="47"/>
      <c r="AQ3448" s="47"/>
      <c r="AR3448" s="47"/>
      <c r="AS3448" s="46"/>
      <c r="AT3448" s="46"/>
      <c r="AU3448" s="48"/>
      <c r="AV3448" s="48"/>
      <c r="AW3448" s="48"/>
      <c r="AX3448" s="48"/>
      <c r="AY3448" s="49"/>
      <c r="AZ3448" s="49"/>
      <c r="BA3448" s="49"/>
      <c r="BB3448" s="49"/>
      <c r="BC3448" s="49"/>
      <c r="BD3448" s="50"/>
      <c r="BE3448" s="50"/>
      <c r="BF3448" s="50"/>
      <c r="BG3448" s="50"/>
      <c r="BH3448" s="50"/>
      <c r="BI3448" s="53"/>
      <c r="BJ3448" s="53"/>
    </row>
    <row r="3449" spans="1:62" ht="132.6" thickBot="1" x14ac:dyDescent="0.3">
      <c r="A3449" s="28">
        <v>3449</v>
      </c>
      <c r="B3449" s="52" t="s">
        <v>7699</v>
      </c>
      <c r="C3449" s="33">
        <v>28</v>
      </c>
      <c r="D3449" s="33">
        <v>5</v>
      </c>
      <c r="E3449" s="37" t="s">
        <v>12608</v>
      </c>
      <c r="F3449" s="37" t="s">
        <v>770</v>
      </c>
      <c r="G3449" s="37" t="s">
        <v>12609</v>
      </c>
      <c r="H3449" s="38"/>
      <c r="I3449" s="39" t="s">
        <v>12610</v>
      </c>
      <c r="J3449" s="38"/>
      <c r="K3449" s="102">
        <v>3857</v>
      </c>
      <c r="L3449" s="40" t="s">
        <v>26959</v>
      </c>
      <c r="M3449" s="41">
        <f t="shared" si="117"/>
        <v>0</v>
      </c>
      <c r="N3449" s="41">
        <f t="shared" si="118"/>
        <v>0</v>
      </c>
      <c r="O3449" s="92"/>
      <c r="P3449" s="36"/>
      <c r="Q3449" s="35"/>
      <c r="R3449" s="44"/>
      <c r="S3449" s="44"/>
      <c r="T3449" s="45"/>
      <c r="U3449" s="45"/>
      <c r="V3449" s="45"/>
      <c r="W3449" s="45"/>
      <c r="X3449" s="45"/>
      <c r="Y3449" s="45"/>
      <c r="Z3449" s="46"/>
      <c r="AA3449" s="42"/>
      <c r="AB3449" s="42"/>
      <c r="AC3449" s="42"/>
      <c r="AD3449" s="42"/>
      <c r="AE3449" s="42"/>
      <c r="AF3449" s="42"/>
      <c r="AG3449" s="42"/>
      <c r="AH3449" s="46"/>
      <c r="AI3449" s="46"/>
      <c r="AJ3449" s="34"/>
      <c r="AK3449" s="34"/>
      <c r="AL3449" s="34"/>
      <c r="AM3449" s="34"/>
      <c r="AN3449" s="47"/>
      <c r="AO3449" s="47"/>
      <c r="AP3449" s="47"/>
      <c r="AQ3449" s="47"/>
      <c r="AR3449" s="47"/>
      <c r="AS3449" s="46"/>
      <c r="AT3449" s="46"/>
      <c r="AU3449" s="48"/>
      <c r="AV3449" s="48"/>
      <c r="AW3449" s="48"/>
      <c r="AX3449" s="48"/>
      <c r="AY3449" s="49"/>
      <c r="AZ3449" s="49"/>
      <c r="BA3449" s="49"/>
      <c r="BB3449" s="49"/>
      <c r="BC3449" s="49"/>
      <c r="BD3449" s="50"/>
      <c r="BE3449" s="50"/>
      <c r="BF3449" s="50"/>
      <c r="BG3449" s="50"/>
      <c r="BH3449" s="50"/>
      <c r="BI3449" s="53"/>
      <c r="BJ3449" s="53"/>
    </row>
    <row r="3450" spans="1:62" ht="79.8" thickBot="1" x14ac:dyDescent="0.3">
      <c r="A3450" s="28">
        <v>3450</v>
      </c>
      <c r="B3450" s="52" t="s">
        <v>7699</v>
      </c>
      <c r="C3450" s="33">
        <v>28</v>
      </c>
      <c r="D3450" s="33">
        <v>6</v>
      </c>
      <c r="E3450" s="37" t="s">
        <v>12611</v>
      </c>
      <c r="F3450" s="37" t="s">
        <v>12612</v>
      </c>
      <c r="G3450" s="37"/>
      <c r="H3450" s="38"/>
      <c r="I3450" s="39"/>
      <c r="J3450" s="38" t="s">
        <v>12613</v>
      </c>
      <c r="K3450" s="102">
        <v>3858</v>
      </c>
      <c r="L3450" s="40" t="s">
        <v>26959</v>
      </c>
      <c r="M3450" s="41">
        <f t="shared" si="117"/>
        <v>0</v>
      </c>
      <c r="N3450" s="41">
        <f t="shared" si="118"/>
        <v>0</v>
      </c>
      <c r="O3450" s="92"/>
      <c r="P3450" s="36"/>
      <c r="Q3450" s="35"/>
      <c r="R3450" s="44"/>
      <c r="S3450" s="44"/>
      <c r="T3450" s="45"/>
      <c r="U3450" s="45"/>
      <c r="V3450" s="45"/>
      <c r="W3450" s="45"/>
      <c r="X3450" s="45"/>
      <c r="Y3450" s="45"/>
      <c r="Z3450" s="46"/>
      <c r="AA3450" s="42"/>
      <c r="AB3450" s="42"/>
      <c r="AC3450" s="42"/>
      <c r="AD3450" s="42"/>
      <c r="AE3450" s="42"/>
      <c r="AF3450" s="42"/>
      <c r="AG3450" s="42"/>
      <c r="AH3450" s="46"/>
      <c r="AI3450" s="46"/>
      <c r="AJ3450" s="34"/>
      <c r="AK3450" s="34"/>
      <c r="AL3450" s="34"/>
      <c r="AM3450" s="34"/>
      <c r="AN3450" s="47"/>
      <c r="AO3450" s="47"/>
      <c r="AP3450" s="47"/>
      <c r="AQ3450" s="47"/>
      <c r="AR3450" s="47"/>
      <c r="AS3450" s="46"/>
      <c r="AT3450" s="46"/>
      <c r="AU3450" s="48"/>
      <c r="AV3450" s="48"/>
      <c r="AW3450" s="48"/>
      <c r="AX3450" s="48"/>
      <c r="AY3450" s="49"/>
      <c r="AZ3450" s="49"/>
      <c r="BA3450" s="49"/>
      <c r="BB3450" s="49"/>
      <c r="BC3450" s="49"/>
      <c r="BD3450" s="50"/>
      <c r="BE3450" s="50"/>
      <c r="BF3450" s="50"/>
      <c r="BG3450" s="50"/>
      <c r="BH3450" s="50"/>
      <c r="BI3450" s="53"/>
      <c r="BJ3450" s="53"/>
    </row>
    <row r="3451" spans="1:62" ht="66.599999999999994" thickBot="1" x14ac:dyDescent="0.3">
      <c r="A3451" s="28">
        <v>3451</v>
      </c>
      <c r="B3451" s="52" t="s">
        <v>7699</v>
      </c>
      <c r="C3451" s="33">
        <v>28</v>
      </c>
      <c r="D3451" s="33">
        <v>7</v>
      </c>
      <c r="E3451" s="37" t="s">
        <v>12614</v>
      </c>
      <c r="F3451" s="37" t="s">
        <v>12615</v>
      </c>
      <c r="G3451" s="37"/>
      <c r="H3451" s="38"/>
      <c r="I3451" s="39" t="s">
        <v>9961</v>
      </c>
      <c r="J3451" s="38" t="s">
        <v>12616</v>
      </c>
      <c r="K3451" s="102">
        <v>3859</v>
      </c>
      <c r="L3451" s="40" t="s">
        <v>26959</v>
      </c>
      <c r="M3451" s="41">
        <f t="shared" si="117"/>
        <v>0</v>
      </c>
      <c r="N3451" s="41">
        <f t="shared" si="118"/>
        <v>0</v>
      </c>
      <c r="O3451" s="92"/>
      <c r="P3451" s="36"/>
      <c r="Q3451" s="35"/>
      <c r="R3451" s="44"/>
      <c r="S3451" s="44"/>
      <c r="T3451" s="45"/>
      <c r="U3451" s="45"/>
      <c r="V3451" s="45"/>
      <c r="W3451" s="45"/>
      <c r="X3451" s="45"/>
      <c r="Y3451" s="45"/>
      <c r="Z3451" s="46"/>
      <c r="AA3451" s="42"/>
      <c r="AB3451" s="42"/>
      <c r="AC3451" s="42"/>
      <c r="AD3451" s="42"/>
      <c r="AE3451" s="42"/>
      <c r="AF3451" s="42"/>
      <c r="AG3451" s="42"/>
      <c r="AH3451" s="46"/>
      <c r="AI3451" s="46"/>
      <c r="AJ3451" s="34"/>
      <c r="AK3451" s="34"/>
      <c r="AL3451" s="34"/>
      <c r="AM3451" s="34"/>
      <c r="AN3451" s="47"/>
      <c r="AO3451" s="47"/>
      <c r="AP3451" s="47"/>
      <c r="AQ3451" s="47"/>
      <c r="AR3451" s="47"/>
      <c r="AS3451" s="46"/>
      <c r="AT3451" s="46"/>
      <c r="AU3451" s="48"/>
      <c r="AV3451" s="48"/>
      <c r="AW3451" s="48"/>
      <c r="AX3451" s="48"/>
      <c r="AY3451" s="49"/>
      <c r="AZ3451" s="49"/>
      <c r="BA3451" s="49"/>
      <c r="BB3451" s="49"/>
      <c r="BC3451" s="49"/>
      <c r="BD3451" s="50"/>
      <c r="BE3451" s="50"/>
      <c r="BF3451" s="50"/>
      <c r="BG3451" s="50"/>
      <c r="BH3451" s="50"/>
      <c r="BI3451" s="53"/>
      <c r="BJ3451" s="53"/>
    </row>
    <row r="3452" spans="1:62" ht="132.6" thickBot="1" x14ac:dyDescent="0.3">
      <c r="A3452" s="28">
        <v>3452</v>
      </c>
      <c r="B3452" s="52" t="s">
        <v>7699</v>
      </c>
      <c r="C3452" s="33">
        <v>28</v>
      </c>
      <c r="D3452" s="33">
        <v>8</v>
      </c>
      <c r="E3452" s="37" t="s">
        <v>12617</v>
      </c>
      <c r="F3452" s="37" t="s">
        <v>12618</v>
      </c>
      <c r="G3452" s="37" t="s">
        <v>12619</v>
      </c>
      <c r="H3452" s="38" t="s">
        <v>12620</v>
      </c>
      <c r="I3452" s="39" t="s">
        <v>12621</v>
      </c>
      <c r="J3452" s="38" t="s">
        <v>12622</v>
      </c>
      <c r="K3452" s="102">
        <v>3860</v>
      </c>
      <c r="L3452" s="40" t="s">
        <v>26959</v>
      </c>
      <c r="M3452" s="41">
        <f t="shared" si="117"/>
        <v>0</v>
      </c>
      <c r="N3452" s="41">
        <f t="shared" si="118"/>
        <v>0</v>
      </c>
      <c r="O3452" s="92"/>
      <c r="P3452" s="36"/>
      <c r="Q3452" s="35"/>
      <c r="R3452" s="44"/>
      <c r="S3452" s="44"/>
      <c r="T3452" s="45"/>
      <c r="U3452" s="45"/>
      <c r="V3452" s="45"/>
      <c r="W3452" s="45"/>
      <c r="X3452" s="45"/>
      <c r="Y3452" s="45"/>
      <c r="Z3452" s="46"/>
      <c r="AA3452" s="42"/>
      <c r="AB3452" s="42"/>
      <c r="AC3452" s="42"/>
      <c r="AD3452" s="42"/>
      <c r="AE3452" s="42"/>
      <c r="AF3452" s="42"/>
      <c r="AG3452" s="42"/>
      <c r="AH3452" s="46"/>
      <c r="AI3452" s="46"/>
      <c r="AJ3452" s="34"/>
      <c r="AK3452" s="34"/>
      <c r="AL3452" s="34"/>
      <c r="AM3452" s="34"/>
      <c r="AN3452" s="47"/>
      <c r="AO3452" s="47"/>
      <c r="AP3452" s="47"/>
      <c r="AQ3452" s="47"/>
      <c r="AR3452" s="47"/>
      <c r="AS3452" s="46"/>
      <c r="AT3452" s="46"/>
      <c r="AU3452" s="48"/>
      <c r="AV3452" s="48"/>
      <c r="AW3452" s="48"/>
      <c r="AX3452" s="48"/>
      <c r="AY3452" s="49"/>
      <c r="AZ3452" s="49"/>
      <c r="BA3452" s="49"/>
      <c r="BB3452" s="49"/>
      <c r="BC3452" s="49"/>
      <c r="BD3452" s="50"/>
      <c r="BE3452" s="50"/>
      <c r="BF3452" s="50"/>
      <c r="BG3452" s="50"/>
      <c r="BH3452" s="50"/>
      <c r="BI3452" s="53"/>
      <c r="BJ3452" s="53"/>
    </row>
    <row r="3453" spans="1:62" ht="66.599999999999994" thickBot="1" x14ac:dyDescent="0.3">
      <c r="A3453" s="28">
        <v>3453</v>
      </c>
      <c r="B3453" s="52" t="s">
        <v>7699</v>
      </c>
      <c r="C3453" s="33">
        <v>28</v>
      </c>
      <c r="D3453" s="33">
        <v>9</v>
      </c>
      <c r="E3453" s="37" t="s">
        <v>12623</v>
      </c>
      <c r="F3453" s="37" t="s">
        <v>12624</v>
      </c>
      <c r="G3453" s="37" t="s">
        <v>12625</v>
      </c>
      <c r="H3453" s="38"/>
      <c r="I3453" s="39" t="s">
        <v>12626</v>
      </c>
      <c r="J3453" s="38" t="s">
        <v>12627</v>
      </c>
      <c r="K3453" s="102">
        <v>3861</v>
      </c>
      <c r="L3453" s="40" t="s">
        <v>26959</v>
      </c>
      <c r="M3453" s="41">
        <f t="shared" si="117"/>
        <v>0</v>
      </c>
      <c r="N3453" s="41">
        <f t="shared" si="118"/>
        <v>0</v>
      </c>
      <c r="O3453" s="92"/>
      <c r="P3453" s="36"/>
      <c r="Q3453" s="35"/>
      <c r="R3453" s="44"/>
      <c r="S3453" s="44"/>
      <c r="T3453" s="45"/>
      <c r="U3453" s="45"/>
      <c r="V3453" s="45"/>
      <c r="W3453" s="45"/>
      <c r="X3453" s="45"/>
      <c r="Y3453" s="45"/>
      <c r="Z3453" s="46"/>
      <c r="AA3453" s="42"/>
      <c r="AB3453" s="42"/>
      <c r="AC3453" s="42"/>
      <c r="AD3453" s="42"/>
      <c r="AE3453" s="42"/>
      <c r="AF3453" s="42"/>
      <c r="AG3453" s="42"/>
      <c r="AH3453" s="46"/>
      <c r="AI3453" s="46"/>
      <c r="AJ3453" s="34"/>
      <c r="AK3453" s="34"/>
      <c r="AL3453" s="34"/>
      <c r="AM3453" s="34"/>
      <c r="AN3453" s="47"/>
      <c r="AO3453" s="47"/>
      <c r="AP3453" s="47"/>
      <c r="AQ3453" s="47"/>
      <c r="AR3453" s="47"/>
      <c r="AS3453" s="46"/>
      <c r="AT3453" s="46"/>
      <c r="AU3453" s="48"/>
      <c r="AV3453" s="48"/>
      <c r="AW3453" s="48"/>
      <c r="AX3453" s="48"/>
      <c r="AY3453" s="49"/>
      <c r="AZ3453" s="49"/>
      <c r="BA3453" s="49"/>
      <c r="BB3453" s="49"/>
      <c r="BC3453" s="49"/>
      <c r="BD3453" s="50"/>
      <c r="BE3453" s="50"/>
      <c r="BF3453" s="50"/>
      <c r="BG3453" s="50"/>
      <c r="BH3453" s="50"/>
      <c r="BI3453" s="53"/>
      <c r="BJ3453" s="53"/>
    </row>
    <row r="3454" spans="1:62" ht="53.4" thickBot="1" x14ac:dyDescent="0.3">
      <c r="A3454" s="28">
        <v>3454</v>
      </c>
      <c r="B3454" s="52" t="s">
        <v>7699</v>
      </c>
      <c r="C3454" s="33">
        <v>28</v>
      </c>
      <c r="D3454" s="33">
        <v>10</v>
      </c>
      <c r="E3454" s="37" t="s">
        <v>12628</v>
      </c>
      <c r="F3454" s="37" t="s">
        <v>12629</v>
      </c>
      <c r="G3454" s="37" t="s">
        <v>12630</v>
      </c>
      <c r="H3454" s="38"/>
      <c r="I3454" s="39" t="s">
        <v>12631</v>
      </c>
      <c r="J3454" s="38" t="s">
        <v>12632</v>
      </c>
      <c r="K3454" s="102">
        <v>3862</v>
      </c>
      <c r="L3454" s="40" t="s">
        <v>26959</v>
      </c>
      <c r="M3454" s="41">
        <f t="shared" si="117"/>
        <v>0</v>
      </c>
      <c r="N3454" s="41">
        <f t="shared" si="118"/>
        <v>0</v>
      </c>
      <c r="O3454" s="92"/>
      <c r="P3454" s="36"/>
      <c r="Q3454" s="35"/>
      <c r="R3454" s="44"/>
      <c r="S3454" s="44"/>
      <c r="T3454" s="45"/>
      <c r="U3454" s="45"/>
      <c r="V3454" s="45"/>
      <c r="W3454" s="45"/>
      <c r="X3454" s="45"/>
      <c r="Y3454" s="45"/>
      <c r="Z3454" s="46"/>
      <c r="AA3454" s="42"/>
      <c r="AB3454" s="42"/>
      <c r="AC3454" s="42"/>
      <c r="AD3454" s="42"/>
      <c r="AE3454" s="42"/>
      <c r="AF3454" s="42"/>
      <c r="AG3454" s="42"/>
      <c r="AH3454" s="46"/>
      <c r="AI3454" s="46"/>
      <c r="AJ3454" s="34"/>
      <c r="AK3454" s="34"/>
      <c r="AL3454" s="34"/>
      <c r="AM3454" s="34"/>
      <c r="AN3454" s="47"/>
      <c r="AO3454" s="47"/>
      <c r="AP3454" s="47"/>
      <c r="AQ3454" s="47"/>
      <c r="AR3454" s="47"/>
      <c r="AS3454" s="46"/>
      <c r="AT3454" s="46"/>
      <c r="AU3454" s="48"/>
      <c r="AV3454" s="48"/>
      <c r="AW3454" s="48"/>
      <c r="AX3454" s="48"/>
      <c r="AY3454" s="49"/>
      <c r="AZ3454" s="49"/>
      <c r="BA3454" s="49"/>
      <c r="BB3454" s="49"/>
      <c r="BC3454" s="49"/>
      <c r="BD3454" s="50"/>
      <c r="BE3454" s="50"/>
      <c r="BF3454" s="50"/>
      <c r="BG3454" s="50"/>
      <c r="BH3454" s="50"/>
      <c r="BI3454" s="53"/>
      <c r="BJ3454" s="53"/>
    </row>
    <row r="3455" spans="1:62" ht="119.4" thickBot="1" x14ac:dyDescent="0.3">
      <c r="A3455" s="28">
        <v>3455</v>
      </c>
      <c r="B3455" s="52" t="s">
        <v>7699</v>
      </c>
      <c r="C3455" s="33">
        <v>28</v>
      </c>
      <c r="D3455" s="33">
        <v>11</v>
      </c>
      <c r="E3455" s="37" t="s">
        <v>12633</v>
      </c>
      <c r="F3455" s="37" t="s">
        <v>12634</v>
      </c>
      <c r="G3455" s="37" t="s">
        <v>12635</v>
      </c>
      <c r="H3455" s="38" t="s">
        <v>12636</v>
      </c>
      <c r="I3455" s="39" t="s">
        <v>12637</v>
      </c>
      <c r="J3455" s="38"/>
      <c r="K3455" s="102">
        <v>3863</v>
      </c>
      <c r="L3455" s="40" t="s">
        <v>26959</v>
      </c>
      <c r="M3455" s="41">
        <f t="shared" si="117"/>
        <v>0</v>
      </c>
      <c r="N3455" s="41">
        <f t="shared" si="118"/>
        <v>0</v>
      </c>
      <c r="O3455" s="92"/>
      <c r="P3455" s="36"/>
      <c r="Q3455" s="35"/>
      <c r="R3455" s="44"/>
      <c r="S3455" s="44"/>
      <c r="T3455" s="45"/>
      <c r="U3455" s="45"/>
      <c r="V3455" s="45"/>
      <c r="W3455" s="45"/>
      <c r="X3455" s="45"/>
      <c r="Y3455" s="45"/>
      <c r="Z3455" s="46"/>
      <c r="AA3455" s="42"/>
      <c r="AB3455" s="42"/>
      <c r="AC3455" s="42"/>
      <c r="AD3455" s="42"/>
      <c r="AE3455" s="42"/>
      <c r="AF3455" s="42"/>
      <c r="AG3455" s="42"/>
      <c r="AH3455" s="46"/>
      <c r="AI3455" s="46"/>
      <c r="AJ3455" s="34">
        <v>1</v>
      </c>
      <c r="AK3455" s="34">
        <v>0</v>
      </c>
      <c r="AL3455" s="34" t="s">
        <v>27517</v>
      </c>
      <c r="AM3455" s="34" t="s">
        <v>9641</v>
      </c>
      <c r="AN3455" s="47"/>
      <c r="AO3455" s="47"/>
      <c r="AP3455" s="47"/>
      <c r="AQ3455" s="47"/>
      <c r="AR3455" s="47"/>
      <c r="AS3455" s="46"/>
      <c r="AT3455" s="46"/>
      <c r="AU3455" s="48"/>
      <c r="AV3455" s="48"/>
      <c r="AW3455" s="48"/>
      <c r="AX3455" s="48"/>
      <c r="AY3455" s="49"/>
      <c r="AZ3455" s="49"/>
      <c r="BA3455" s="49"/>
      <c r="BB3455" s="49"/>
      <c r="BC3455" s="49"/>
      <c r="BD3455" s="50"/>
      <c r="BE3455" s="50"/>
      <c r="BF3455" s="50"/>
      <c r="BG3455" s="50"/>
      <c r="BH3455" s="50"/>
      <c r="BI3455" s="53"/>
      <c r="BJ3455" s="53"/>
    </row>
    <row r="3456" spans="1:62" ht="79.8" thickBot="1" x14ac:dyDescent="0.3">
      <c r="A3456" s="28">
        <v>3456</v>
      </c>
      <c r="B3456" s="52" t="s">
        <v>7699</v>
      </c>
      <c r="C3456" s="33">
        <v>28</v>
      </c>
      <c r="D3456" s="33">
        <v>12</v>
      </c>
      <c r="E3456" s="37" t="s">
        <v>12638</v>
      </c>
      <c r="F3456" s="37" t="s">
        <v>12639</v>
      </c>
      <c r="G3456" s="37" t="s">
        <v>12640</v>
      </c>
      <c r="H3456" s="38"/>
      <c r="I3456" s="39" t="s">
        <v>12641</v>
      </c>
      <c r="J3456" s="38" t="s">
        <v>12642</v>
      </c>
      <c r="K3456" s="102">
        <v>3864</v>
      </c>
      <c r="L3456" s="40" t="s">
        <v>26959</v>
      </c>
      <c r="M3456" s="41">
        <f t="shared" si="117"/>
        <v>0</v>
      </c>
      <c r="N3456" s="41">
        <f t="shared" si="118"/>
        <v>0</v>
      </c>
      <c r="O3456" s="92"/>
      <c r="P3456" s="36"/>
      <c r="Q3456" s="35"/>
      <c r="R3456" s="44"/>
      <c r="S3456" s="44"/>
      <c r="T3456" s="45"/>
      <c r="U3456" s="45"/>
      <c r="V3456" s="45"/>
      <c r="W3456" s="45"/>
      <c r="X3456" s="45"/>
      <c r="Y3456" s="45"/>
      <c r="Z3456" s="46"/>
      <c r="AA3456" s="42"/>
      <c r="AB3456" s="42"/>
      <c r="AC3456" s="42"/>
      <c r="AD3456" s="42"/>
      <c r="AE3456" s="42"/>
      <c r="AF3456" s="42"/>
      <c r="AG3456" s="42"/>
      <c r="AH3456" s="46"/>
      <c r="AI3456" s="46"/>
      <c r="AJ3456" s="34"/>
      <c r="AK3456" s="34"/>
      <c r="AL3456" s="34"/>
      <c r="AM3456" s="34"/>
      <c r="AN3456" s="47"/>
      <c r="AO3456" s="47"/>
      <c r="AP3456" s="47"/>
      <c r="AQ3456" s="47"/>
      <c r="AR3456" s="47"/>
      <c r="AS3456" s="46"/>
      <c r="AT3456" s="46"/>
      <c r="AU3456" s="48"/>
      <c r="AV3456" s="48"/>
      <c r="AW3456" s="48"/>
      <c r="AX3456" s="48"/>
      <c r="AY3456" s="49"/>
      <c r="AZ3456" s="49"/>
      <c r="BA3456" s="49"/>
      <c r="BB3456" s="49"/>
      <c r="BC3456" s="49"/>
      <c r="BD3456" s="50"/>
      <c r="BE3456" s="50"/>
      <c r="BF3456" s="50"/>
      <c r="BG3456" s="50"/>
      <c r="BH3456" s="50"/>
      <c r="BI3456" s="53"/>
      <c r="BJ3456" s="53"/>
    </row>
    <row r="3457" spans="1:62" ht="93" thickBot="1" x14ac:dyDescent="0.3">
      <c r="A3457" s="28">
        <v>3457</v>
      </c>
      <c r="B3457" s="52" t="s">
        <v>7699</v>
      </c>
      <c r="C3457" s="33">
        <v>28</v>
      </c>
      <c r="D3457" s="33">
        <v>13</v>
      </c>
      <c r="E3457" s="37" t="s">
        <v>12643</v>
      </c>
      <c r="F3457" s="37" t="s">
        <v>104</v>
      </c>
      <c r="G3457" s="37" t="s">
        <v>12644</v>
      </c>
      <c r="H3457" s="38"/>
      <c r="I3457" s="39" t="s">
        <v>10566</v>
      </c>
      <c r="J3457" s="38"/>
      <c r="K3457" s="102">
        <v>3865</v>
      </c>
      <c r="L3457" s="40" t="s">
        <v>26959</v>
      </c>
      <c r="M3457" s="41">
        <f t="shared" si="117"/>
        <v>0</v>
      </c>
      <c r="N3457" s="41">
        <f t="shared" si="118"/>
        <v>0</v>
      </c>
      <c r="O3457" s="92"/>
      <c r="P3457" s="36"/>
      <c r="Q3457" s="35"/>
      <c r="R3457" s="44"/>
      <c r="S3457" s="44"/>
      <c r="T3457" s="45"/>
      <c r="U3457" s="45"/>
      <c r="V3457" s="45"/>
      <c r="W3457" s="45"/>
      <c r="X3457" s="45"/>
      <c r="Y3457" s="45"/>
      <c r="Z3457" s="46"/>
      <c r="AA3457" s="42"/>
      <c r="AB3457" s="42"/>
      <c r="AC3457" s="42"/>
      <c r="AD3457" s="42"/>
      <c r="AE3457" s="42"/>
      <c r="AF3457" s="42"/>
      <c r="AG3457" s="42"/>
      <c r="AH3457" s="46"/>
      <c r="AI3457" s="46"/>
      <c r="AJ3457" s="34"/>
      <c r="AK3457" s="34"/>
      <c r="AL3457" s="34"/>
      <c r="AM3457" s="34"/>
      <c r="AN3457" s="47"/>
      <c r="AO3457" s="47"/>
      <c r="AP3457" s="47"/>
      <c r="AQ3457" s="47"/>
      <c r="AR3457" s="47"/>
      <c r="AS3457" s="46"/>
      <c r="AT3457" s="46"/>
      <c r="AU3457" s="48"/>
      <c r="AV3457" s="48"/>
      <c r="AW3457" s="48"/>
      <c r="AX3457" s="48"/>
      <c r="AY3457" s="49"/>
      <c r="AZ3457" s="49"/>
      <c r="BA3457" s="49"/>
      <c r="BB3457" s="49"/>
      <c r="BC3457" s="49"/>
      <c r="BD3457" s="50"/>
      <c r="BE3457" s="50"/>
      <c r="BF3457" s="50"/>
      <c r="BG3457" s="50"/>
      <c r="BH3457" s="50"/>
      <c r="BI3457" s="53"/>
      <c r="BJ3457" s="53"/>
    </row>
    <row r="3458" spans="1:62" ht="119.4" thickBot="1" x14ac:dyDescent="0.3">
      <c r="A3458" s="28">
        <v>3458</v>
      </c>
      <c r="B3458" s="52" t="s">
        <v>7699</v>
      </c>
      <c r="C3458" s="33">
        <v>28</v>
      </c>
      <c r="D3458" s="33">
        <v>14</v>
      </c>
      <c r="E3458" s="37" t="s">
        <v>12645</v>
      </c>
      <c r="F3458" s="37" t="s">
        <v>104</v>
      </c>
      <c r="G3458" s="37" t="s">
        <v>12646</v>
      </c>
      <c r="H3458" s="38"/>
      <c r="I3458" s="39" t="s">
        <v>12647</v>
      </c>
      <c r="J3458" s="38"/>
      <c r="K3458" s="102">
        <v>3866</v>
      </c>
      <c r="L3458" s="40" t="s">
        <v>26959</v>
      </c>
      <c r="M3458" s="41">
        <f t="shared" si="117"/>
        <v>0</v>
      </c>
      <c r="N3458" s="41">
        <f t="shared" si="118"/>
        <v>0</v>
      </c>
      <c r="O3458" s="92"/>
      <c r="P3458" s="36"/>
      <c r="Q3458" s="35"/>
      <c r="R3458" s="44"/>
      <c r="S3458" s="44"/>
      <c r="T3458" s="45"/>
      <c r="U3458" s="45"/>
      <c r="V3458" s="45"/>
      <c r="W3458" s="45"/>
      <c r="X3458" s="45"/>
      <c r="Y3458" s="45"/>
      <c r="Z3458" s="46"/>
      <c r="AA3458" s="42"/>
      <c r="AB3458" s="42"/>
      <c r="AC3458" s="42"/>
      <c r="AD3458" s="42"/>
      <c r="AE3458" s="42"/>
      <c r="AF3458" s="42"/>
      <c r="AG3458" s="42"/>
      <c r="AH3458" s="46"/>
      <c r="AI3458" s="46"/>
      <c r="AJ3458" s="34"/>
      <c r="AK3458" s="34"/>
      <c r="AL3458" s="34"/>
      <c r="AM3458" s="34"/>
      <c r="AN3458" s="47"/>
      <c r="AO3458" s="47"/>
      <c r="AP3458" s="47"/>
      <c r="AQ3458" s="47"/>
      <c r="AR3458" s="47"/>
      <c r="AS3458" s="46"/>
      <c r="AT3458" s="46"/>
      <c r="AU3458" s="48"/>
      <c r="AV3458" s="48"/>
      <c r="AW3458" s="48"/>
      <c r="AX3458" s="48"/>
      <c r="AY3458" s="49"/>
      <c r="AZ3458" s="49"/>
      <c r="BA3458" s="49"/>
      <c r="BB3458" s="49"/>
      <c r="BC3458" s="49"/>
      <c r="BD3458" s="50"/>
      <c r="BE3458" s="50"/>
      <c r="BF3458" s="50"/>
      <c r="BG3458" s="50"/>
      <c r="BH3458" s="50"/>
      <c r="BI3458" s="53"/>
      <c r="BJ3458" s="53"/>
    </row>
    <row r="3459" spans="1:62" ht="93" thickBot="1" x14ac:dyDescent="0.3">
      <c r="A3459" s="28">
        <v>3459</v>
      </c>
      <c r="B3459" s="52" t="s">
        <v>7699</v>
      </c>
      <c r="C3459" s="33">
        <v>29</v>
      </c>
      <c r="D3459" s="33">
        <v>0</v>
      </c>
      <c r="E3459" s="37" t="s">
        <v>12648</v>
      </c>
      <c r="F3459" s="37" t="s">
        <v>12649</v>
      </c>
      <c r="G3459" s="37" t="s">
        <v>12650</v>
      </c>
      <c r="H3459" s="38"/>
      <c r="I3459" s="39" t="s">
        <v>12651</v>
      </c>
      <c r="J3459" s="38" t="s">
        <v>12652</v>
      </c>
      <c r="K3459" s="102">
        <v>4109</v>
      </c>
      <c r="L3459" s="40" t="s">
        <v>26960</v>
      </c>
      <c r="M3459" s="41">
        <f t="shared" si="117"/>
        <v>1</v>
      </c>
      <c r="N3459" s="41">
        <f t="shared" si="118"/>
        <v>0</v>
      </c>
      <c r="O3459" s="92"/>
      <c r="P3459" s="36"/>
      <c r="Q3459" s="35"/>
      <c r="R3459" s="44"/>
      <c r="S3459" s="44"/>
      <c r="T3459" s="45"/>
      <c r="U3459" s="45"/>
      <c r="V3459" s="45"/>
      <c r="W3459" s="45"/>
      <c r="X3459" s="45"/>
      <c r="Y3459" s="45"/>
      <c r="Z3459" s="46"/>
      <c r="AA3459" s="42"/>
      <c r="AB3459" s="42"/>
      <c r="AC3459" s="42"/>
      <c r="AD3459" s="42"/>
      <c r="AE3459" s="42"/>
      <c r="AF3459" s="42"/>
      <c r="AG3459" s="42"/>
      <c r="AH3459" s="46"/>
      <c r="AI3459" s="46"/>
      <c r="AJ3459" s="34"/>
      <c r="AK3459" s="34"/>
      <c r="AL3459" s="34"/>
      <c r="AM3459" s="34"/>
      <c r="AN3459" s="47"/>
      <c r="AO3459" s="47"/>
      <c r="AP3459" s="47"/>
      <c r="AQ3459" s="47"/>
      <c r="AR3459" s="47"/>
      <c r="AS3459" s="46"/>
      <c r="AT3459" s="46"/>
      <c r="AU3459" s="48"/>
      <c r="AV3459" s="48"/>
      <c r="AW3459" s="48"/>
      <c r="AX3459" s="48"/>
      <c r="AY3459" s="49"/>
      <c r="AZ3459" s="49"/>
      <c r="BA3459" s="49"/>
      <c r="BB3459" s="49"/>
      <c r="BC3459" s="49"/>
      <c r="BD3459" s="50"/>
      <c r="BE3459" s="50"/>
      <c r="BF3459" s="50"/>
      <c r="BG3459" s="50"/>
      <c r="BH3459" s="50"/>
      <c r="BI3459" s="53"/>
      <c r="BJ3459" s="53"/>
    </row>
    <row r="3460" spans="1:62" ht="106.2" thickBot="1" x14ac:dyDescent="0.3">
      <c r="A3460" s="28">
        <v>3460</v>
      </c>
      <c r="B3460" s="52" t="s">
        <v>7699</v>
      </c>
      <c r="C3460" s="33">
        <v>29</v>
      </c>
      <c r="D3460" s="33">
        <v>1</v>
      </c>
      <c r="E3460" s="85" t="s">
        <v>12653</v>
      </c>
      <c r="F3460" s="37"/>
      <c r="G3460" s="37" t="s">
        <v>12653</v>
      </c>
      <c r="H3460" s="38" t="s">
        <v>12654</v>
      </c>
      <c r="I3460" s="39" t="s">
        <v>12655</v>
      </c>
      <c r="J3460" s="38"/>
      <c r="K3460" s="102">
        <v>4110</v>
      </c>
      <c r="L3460" s="40" t="s">
        <v>26960</v>
      </c>
      <c r="M3460" s="41">
        <f t="shared" si="117"/>
        <v>0</v>
      </c>
      <c r="N3460" s="41">
        <f t="shared" si="118"/>
        <v>14</v>
      </c>
      <c r="O3460" s="92" t="s">
        <v>29237</v>
      </c>
      <c r="P3460" s="36"/>
      <c r="Q3460" s="35"/>
      <c r="R3460" s="44"/>
      <c r="S3460" s="44"/>
      <c r="T3460" s="45"/>
      <c r="U3460" s="45"/>
      <c r="V3460" s="45"/>
      <c r="W3460" s="45"/>
      <c r="X3460" s="45"/>
      <c r="Y3460" s="45"/>
      <c r="Z3460" s="46"/>
      <c r="AA3460" s="42"/>
      <c r="AB3460" s="42"/>
      <c r="AC3460" s="42"/>
      <c r="AD3460" s="42"/>
      <c r="AE3460" s="42"/>
      <c r="AF3460" s="42"/>
      <c r="AG3460" s="42"/>
      <c r="AH3460" s="46"/>
      <c r="AI3460" s="46"/>
      <c r="AJ3460" s="34"/>
      <c r="AK3460" s="34"/>
      <c r="AL3460" s="34"/>
      <c r="AM3460" s="34"/>
      <c r="AN3460" s="47"/>
      <c r="AO3460" s="47"/>
      <c r="AP3460" s="47"/>
      <c r="AQ3460" s="47"/>
      <c r="AR3460" s="47"/>
      <c r="AS3460" s="46"/>
      <c r="AT3460" s="46"/>
      <c r="AU3460" s="48"/>
      <c r="AV3460" s="48"/>
      <c r="AW3460" s="48"/>
      <c r="AX3460" s="48"/>
      <c r="AY3460" s="49"/>
      <c r="AZ3460" s="49"/>
      <c r="BA3460" s="49"/>
      <c r="BB3460" s="49"/>
      <c r="BC3460" s="49"/>
      <c r="BD3460" s="50"/>
      <c r="BE3460" s="50"/>
      <c r="BF3460" s="50"/>
      <c r="BG3460" s="50"/>
      <c r="BH3460" s="50"/>
      <c r="BI3460" s="53"/>
      <c r="BJ3460" s="53"/>
    </row>
    <row r="3461" spans="1:62" ht="106.2" thickBot="1" x14ac:dyDescent="0.3">
      <c r="A3461" s="28">
        <v>3461</v>
      </c>
      <c r="B3461" s="52" t="s">
        <v>7699</v>
      </c>
      <c r="C3461" s="33">
        <v>29</v>
      </c>
      <c r="D3461" s="33">
        <v>2</v>
      </c>
      <c r="E3461" s="37" t="s">
        <v>12656</v>
      </c>
      <c r="F3461" s="37"/>
      <c r="G3461" s="37" t="s">
        <v>12657</v>
      </c>
      <c r="H3461" s="38" t="s">
        <v>12658</v>
      </c>
      <c r="I3461" s="39" t="s">
        <v>516</v>
      </c>
      <c r="J3461" s="38"/>
      <c r="K3461" s="102">
        <v>4111</v>
      </c>
      <c r="L3461" s="40" t="s">
        <v>26960</v>
      </c>
      <c r="M3461" s="41">
        <f t="shared" si="117"/>
        <v>0</v>
      </c>
      <c r="N3461" s="41">
        <f t="shared" si="118"/>
        <v>0</v>
      </c>
      <c r="O3461" s="92"/>
      <c r="P3461" s="36"/>
      <c r="Q3461" s="35"/>
      <c r="R3461" s="44"/>
      <c r="S3461" s="44"/>
      <c r="T3461" s="45"/>
      <c r="U3461" s="45"/>
      <c r="V3461" s="45"/>
      <c r="W3461" s="45"/>
      <c r="X3461" s="45"/>
      <c r="Y3461" s="45"/>
      <c r="Z3461" s="46"/>
      <c r="AA3461" s="42"/>
      <c r="AB3461" s="42"/>
      <c r="AC3461" s="42"/>
      <c r="AD3461" s="42"/>
      <c r="AE3461" s="42"/>
      <c r="AF3461" s="42"/>
      <c r="AG3461" s="42"/>
      <c r="AH3461" s="46"/>
      <c r="AI3461" s="46"/>
      <c r="AJ3461" s="34">
        <v>1</v>
      </c>
      <c r="AK3461" s="34">
        <v>0</v>
      </c>
      <c r="AL3461" s="34" t="s">
        <v>27063</v>
      </c>
      <c r="AM3461" s="34" t="s">
        <v>27064</v>
      </c>
      <c r="AN3461" s="47"/>
      <c r="AO3461" s="47"/>
      <c r="AP3461" s="47"/>
      <c r="AQ3461" s="47"/>
      <c r="AR3461" s="47"/>
      <c r="AS3461" s="46"/>
      <c r="AT3461" s="46"/>
      <c r="AU3461" s="48"/>
      <c r="AV3461" s="48"/>
      <c r="AW3461" s="48"/>
      <c r="AX3461" s="48"/>
      <c r="AY3461" s="49"/>
      <c r="AZ3461" s="49"/>
      <c r="BA3461" s="49"/>
      <c r="BB3461" s="49"/>
      <c r="BC3461" s="49"/>
      <c r="BD3461" s="50"/>
      <c r="BE3461" s="50"/>
      <c r="BF3461" s="50"/>
      <c r="BG3461" s="50"/>
      <c r="BH3461" s="50"/>
      <c r="BI3461" s="53"/>
      <c r="BJ3461" s="53"/>
    </row>
    <row r="3462" spans="1:62" ht="53.4" thickBot="1" x14ac:dyDescent="0.3">
      <c r="A3462" s="28">
        <v>3462</v>
      </c>
      <c r="B3462" s="52" t="s">
        <v>7699</v>
      </c>
      <c r="C3462" s="33">
        <v>29</v>
      </c>
      <c r="D3462" s="33">
        <v>3</v>
      </c>
      <c r="E3462" s="37" t="s">
        <v>12659</v>
      </c>
      <c r="F3462" s="37" t="s">
        <v>478</v>
      </c>
      <c r="G3462" s="37" t="s">
        <v>12660</v>
      </c>
      <c r="H3462" s="38"/>
      <c r="I3462" s="39" t="s">
        <v>10090</v>
      </c>
      <c r="J3462" s="38"/>
      <c r="K3462" s="102">
        <v>4112</v>
      </c>
      <c r="L3462" s="40" t="s">
        <v>26960</v>
      </c>
      <c r="M3462" s="41">
        <f t="shared" si="117"/>
        <v>0</v>
      </c>
      <c r="N3462" s="41">
        <f t="shared" si="118"/>
        <v>0</v>
      </c>
      <c r="O3462" s="92"/>
      <c r="P3462" s="36"/>
      <c r="Q3462" s="35"/>
      <c r="R3462" s="44"/>
      <c r="S3462" s="44"/>
      <c r="T3462" s="45"/>
      <c r="U3462" s="45"/>
      <c r="V3462" s="45"/>
      <c r="W3462" s="45"/>
      <c r="X3462" s="45"/>
      <c r="Y3462" s="45"/>
      <c r="Z3462" s="46"/>
      <c r="AA3462" s="42"/>
      <c r="AB3462" s="42"/>
      <c r="AC3462" s="42"/>
      <c r="AD3462" s="42"/>
      <c r="AE3462" s="42"/>
      <c r="AF3462" s="42"/>
      <c r="AG3462" s="42"/>
      <c r="AH3462" s="46"/>
      <c r="AI3462" s="46"/>
      <c r="AJ3462" s="34"/>
      <c r="AK3462" s="34"/>
      <c r="AL3462" s="34"/>
      <c r="AM3462" s="34"/>
      <c r="AN3462" s="47"/>
      <c r="AO3462" s="47"/>
      <c r="AP3462" s="47"/>
      <c r="AQ3462" s="47"/>
      <c r="AR3462" s="47"/>
      <c r="AS3462" s="46"/>
      <c r="AT3462" s="46"/>
      <c r="AU3462" s="48"/>
      <c r="AV3462" s="48"/>
      <c r="AW3462" s="48"/>
      <c r="AX3462" s="48"/>
      <c r="AY3462" s="49"/>
      <c r="AZ3462" s="49"/>
      <c r="BA3462" s="49"/>
      <c r="BB3462" s="49"/>
      <c r="BC3462" s="49"/>
      <c r="BD3462" s="50"/>
      <c r="BE3462" s="50"/>
      <c r="BF3462" s="50"/>
      <c r="BG3462" s="50"/>
      <c r="BH3462" s="50"/>
      <c r="BI3462" s="53"/>
      <c r="BJ3462" s="53"/>
    </row>
    <row r="3463" spans="1:62" ht="145.80000000000001" thickBot="1" x14ac:dyDescent="0.3">
      <c r="A3463" s="28">
        <v>3463</v>
      </c>
      <c r="B3463" s="52" t="s">
        <v>7699</v>
      </c>
      <c r="C3463" s="33">
        <v>29</v>
      </c>
      <c r="D3463" s="33">
        <v>4</v>
      </c>
      <c r="E3463" s="37" t="s">
        <v>12661</v>
      </c>
      <c r="F3463" s="37" t="s">
        <v>12662</v>
      </c>
      <c r="G3463" s="37" t="s">
        <v>12663</v>
      </c>
      <c r="H3463" s="38"/>
      <c r="I3463" s="39" t="s">
        <v>516</v>
      </c>
      <c r="J3463" s="38"/>
      <c r="K3463" s="102">
        <v>4113</v>
      </c>
      <c r="L3463" s="40" t="s">
        <v>26960</v>
      </c>
      <c r="M3463" s="41">
        <f t="shared" si="117"/>
        <v>0</v>
      </c>
      <c r="N3463" s="41">
        <f t="shared" si="118"/>
        <v>0</v>
      </c>
      <c r="O3463" s="92"/>
      <c r="P3463" s="36"/>
      <c r="Q3463" s="35"/>
      <c r="R3463" s="44"/>
      <c r="S3463" s="44"/>
      <c r="T3463" s="45"/>
      <c r="U3463" s="45"/>
      <c r="V3463" s="45"/>
      <c r="W3463" s="45"/>
      <c r="X3463" s="45"/>
      <c r="Y3463" s="45"/>
      <c r="Z3463" s="46"/>
      <c r="AA3463" s="42"/>
      <c r="AB3463" s="42"/>
      <c r="AC3463" s="42"/>
      <c r="AD3463" s="42"/>
      <c r="AE3463" s="42"/>
      <c r="AF3463" s="42"/>
      <c r="AG3463" s="42"/>
      <c r="AH3463" s="46"/>
      <c r="AI3463" s="46"/>
      <c r="AJ3463" s="34"/>
      <c r="AK3463" s="34"/>
      <c r="AL3463" s="34"/>
      <c r="AM3463" s="34"/>
      <c r="AN3463" s="47"/>
      <c r="AO3463" s="47"/>
      <c r="AP3463" s="47"/>
      <c r="AQ3463" s="47"/>
      <c r="AR3463" s="47"/>
      <c r="AS3463" s="46"/>
      <c r="AT3463" s="46"/>
      <c r="AU3463" s="48"/>
      <c r="AV3463" s="48"/>
      <c r="AW3463" s="48"/>
      <c r="AX3463" s="48"/>
      <c r="AY3463" s="49"/>
      <c r="AZ3463" s="49"/>
      <c r="BA3463" s="49"/>
      <c r="BB3463" s="49"/>
      <c r="BC3463" s="49"/>
      <c r="BD3463" s="50"/>
      <c r="BE3463" s="50"/>
      <c r="BF3463" s="50"/>
      <c r="BG3463" s="50"/>
      <c r="BH3463" s="50"/>
      <c r="BI3463" s="53"/>
      <c r="BJ3463" s="53"/>
    </row>
    <row r="3464" spans="1:62" ht="119.4" thickBot="1" x14ac:dyDescent="0.3">
      <c r="A3464" s="28">
        <v>3464</v>
      </c>
      <c r="B3464" s="52" t="s">
        <v>7699</v>
      </c>
      <c r="C3464" s="33">
        <v>29</v>
      </c>
      <c r="D3464" s="33">
        <v>5</v>
      </c>
      <c r="E3464" s="37" t="s">
        <v>12664</v>
      </c>
      <c r="F3464" s="37" t="s">
        <v>388</v>
      </c>
      <c r="G3464" s="37" t="s">
        <v>12665</v>
      </c>
      <c r="H3464" s="38"/>
      <c r="I3464" s="39"/>
      <c r="J3464" s="38"/>
      <c r="K3464" s="102">
        <v>4114</v>
      </c>
      <c r="L3464" s="40" t="s">
        <v>26960</v>
      </c>
      <c r="M3464" s="41">
        <f t="shared" si="117"/>
        <v>0</v>
      </c>
      <c r="N3464" s="41">
        <f t="shared" si="118"/>
        <v>0</v>
      </c>
      <c r="O3464" s="92"/>
      <c r="P3464" s="36"/>
      <c r="Q3464" s="35"/>
      <c r="R3464" s="44"/>
      <c r="S3464" s="44"/>
      <c r="T3464" s="45"/>
      <c r="U3464" s="45"/>
      <c r="V3464" s="45"/>
      <c r="W3464" s="45"/>
      <c r="X3464" s="45"/>
      <c r="Y3464" s="45"/>
      <c r="Z3464" s="46"/>
      <c r="AA3464" s="42"/>
      <c r="AB3464" s="42"/>
      <c r="AC3464" s="42"/>
      <c r="AD3464" s="42"/>
      <c r="AE3464" s="42"/>
      <c r="AF3464" s="42"/>
      <c r="AG3464" s="42"/>
      <c r="AH3464" s="46"/>
      <c r="AI3464" s="46"/>
      <c r="AJ3464" s="34"/>
      <c r="AK3464" s="34"/>
      <c r="AL3464" s="34"/>
      <c r="AM3464" s="34"/>
      <c r="AN3464" s="47"/>
      <c r="AO3464" s="47"/>
      <c r="AP3464" s="47"/>
      <c r="AQ3464" s="47"/>
      <c r="AR3464" s="47"/>
      <c r="AS3464" s="46"/>
      <c r="AT3464" s="46"/>
      <c r="AU3464" s="48"/>
      <c r="AV3464" s="48"/>
      <c r="AW3464" s="48"/>
      <c r="AX3464" s="48"/>
      <c r="AY3464" s="49"/>
      <c r="AZ3464" s="49"/>
      <c r="BA3464" s="49"/>
      <c r="BB3464" s="49"/>
      <c r="BC3464" s="49"/>
      <c r="BD3464" s="50"/>
      <c r="BE3464" s="50"/>
      <c r="BF3464" s="50"/>
      <c r="BG3464" s="50"/>
      <c r="BH3464" s="50"/>
      <c r="BI3464" s="53"/>
      <c r="BJ3464" s="53"/>
    </row>
    <row r="3465" spans="1:62" ht="66.599999999999994" thickBot="1" x14ac:dyDescent="0.3">
      <c r="A3465" s="28">
        <v>3465</v>
      </c>
      <c r="B3465" s="52" t="s">
        <v>7699</v>
      </c>
      <c r="C3465" s="33">
        <v>29</v>
      </c>
      <c r="D3465" s="33">
        <v>6</v>
      </c>
      <c r="E3465" s="37" t="s">
        <v>12666</v>
      </c>
      <c r="F3465" s="37" t="s">
        <v>1723</v>
      </c>
      <c r="G3465" s="37" t="s">
        <v>12667</v>
      </c>
      <c r="H3465" s="38"/>
      <c r="I3465" s="39"/>
      <c r="J3465" s="38"/>
      <c r="K3465" s="102">
        <v>4115</v>
      </c>
      <c r="L3465" s="40" t="s">
        <v>26960</v>
      </c>
      <c r="M3465" s="41">
        <f t="shared" si="117"/>
        <v>0</v>
      </c>
      <c r="N3465" s="41">
        <f t="shared" si="118"/>
        <v>0</v>
      </c>
      <c r="O3465" s="92"/>
      <c r="P3465" s="36"/>
      <c r="Q3465" s="35"/>
      <c r="R3465" s="44"/>
      <c r="S3465" s="44"/>
      <c r="T3465" s="45"/>
      <c r="U3465" s="45"/>
      <c r="V3465" s="45"/>
      <c r="W3465" s="45"/>
      <c r="X3465" s="45"/>
      <c r="Y3465" s="45"/>
      <c r="Z3465" s="46"/>
      <c r="AA3465" s="42"/>
      <c r="AB3465" s="42"/>
      <c r="AC3465" s="42"/>
      <c r="AD3465" s="42"/>
      <c r="AE3465" s="42"/>
      <c r="AF3465" s="42"/>
      <c r="AG3465" s="42"/>
      <c r="AH3465" s="46"/>
      <c r="AI3465" s="46"/>
      <c r="AJ3465" s="34"/>
      <c r="AK3465" s="34"/>
      <c r="AL3465" s="34"/>
      <c r="AM3465" s="34"/>
      <c r="AN3465" s="47"/>
      <c r="AO3465" s="47"/>
      <c r="AP3465" s="47"/>
      <c r="AQ3465" s="47"/>
      <c r="AR3465" s="47"/>
      <c r="AS3465" s="46"/>
      <c r="AT3465" s="46"/>
      <c r="AU3465" s="48"/>
      <c r="AV3465" s="48"/>
      <c r="AW3465" s="48"/>
      <c r="AX3465" s="48"/>
      <c r="AY3465" s="49"/>
      <c r="AZ3465" s="49"/>
      <c r="BA3465" s="49"/>
      <c r="BB3465" s="49"/>
      <c r="BC3465" s="49"/>
      <c r="BD3465" s="50"/>
      <c r="BE3465" s="50"/>
      <c r="BF3465" s="50"/>
      <c r="BG3465" s="50"/>
      <c r="BH3465" s="50"/>
      <c r="BI3465" s="53"/>
      <c r="BJ3465" s="53"/>
    </row>
    <row r="3466" spans="1:62" ht="53.4" thickBot="1" x14ac:dyDescent="0.3">
      <c r="A3466" s="28">
        <v>3466</v>
      </c>
      <c r="B3466" s="52" t="s">
        <v>7699</v>
      </c>
      <c r="C3466" s="33">
        <v>29</v>
      </c>
      <c r="D3466" s="33">
        <v>7</v>
      </c>
      <c r="E3466" s="37" t="s">
        <v>12668</v>
      </c>
      <c r="F3466" s="37"/>
      <c r="G3466" s="37" t="s">
        <v>12668</v>
      </c>
      <c r="H3466" s="38" t="s">
        <v>12669</v>
      </c>
      <c r="I3466" s="39" t="s">
        <v>12670</v>
      </c>
      <c r="J3466" s="38"/>
      <c r="K3466" s="102">
        <v>4116</v>
      </c>
      <c r="L3466" s="40" t="s">
        <v>26960</v>
      </c>
      <c r="M3466" s="41">
        <f t="shared" si="117"/>
        <v>0</v>
      </c>
      <c r="N3466" s="41">
        <f t="shared" si="118"/>
        <v>0</v>
      </c>
      <c r="O3466" s="92"/>
      <c r="P3466" s="36"/>
      <c r="Q3466" s="35"/>
      <c r="R3466" s="44"/>
      <c r="S3466" s="44"/>
      <c r="T3466" s="45"/>
      <c r="U3466" s="45"/>
      <c r="V3466" s="45"/>
      <c r="W3466" s="45"/>
      <c r="X3466" s="45"/>
      <c r="Y3466" s="45"/>
      <c r="Z3466" s="46"/>
      <c r="AA3466" s="42"/>
      <c r="AB3466" s="42"/>
      <c r="AC3466" s="42"/>
      <c r="AD3466" s="42"/>
      <c r="AE3466" s="42"/>
      <c r="AF3466" s="42"/>
      <c r="AG3466" s="42"/>
      <c r="AH3466" s="46"/>
      <c r="AI3466" s="46"/>
      <c r="AJ3466" s="34"/>
      <c r="AK3466" s="34"/>
      <c r="AL3466" s="34"/>
      <c r="AM3466" s="34"/>
      <c r="AN3466" s="47"/>
      <c r="AO3466" s="47"/>
      <c r="AP3466" s="47"/>
      <c r="AQ3466" s="47"/>
      <c r="AR3466" s="47"/>
      <c r="AS3466" s="46"/>
      <c r="AT3466" s="46"/>
      <c r="AU3466" s="48"/>
      <c r="AV3466" s="48"/>
      <c r="AW3466" s="48"/>
      <c r="AX3466" s="48"/>
      <c r="AY3466" s="49"/>
      <c r="AZ3466" s="49"/>
      <c r="BA3466" s="49"/>
      <c r="BB3466" s="49"/>
      <c r="BC3466" s="49"/>
      <c r="BD3466" s="50"/>
      <c r="BE3466" s="50"/>
      <c r="BF3466" s="50"/>
      <c r="BG3466" s="50"/>
      <c r="BH3466" s="50"/>
      <c r="BI3466" s="53"/>
      <c r="BJ3466" s="53"/>
    </row>
    <row r="3467" spans="1:62" ht="119.4" thickBot="1" x14ac:dyDescent="0.3">
      <c r="A3467" s="28">
        <v>3467</v>
      </c>
      <c r="B3467" s="52" t="s">
        <v>7699</v>
      </c>
      <c r="C3467" s="33">
        <v>29</v>
      </c>
      <c r="D3467" s="33">
        <v>8</v>
      </c>
      <c r="E3467" s="37" t="s">
        <v>12671</v>
      </c>
      <c r="F3467" s="37" t="s">
        <v>241</v>
      </c>
      <c r="G3467" s="37" t="s">
        <v>12672</v>
      </c>
      <c r="H3467" s="38"/>
      <c r="I3467" s="39" t="s">
        <v>12673</v>
      </c>
      <c r="J3467" s="38"/>
      <c r="K3467" s="102">
        <v>4117</v>
      </c>
      <c r="L3467" s="40" t="s">
        <v>26960</v>
      </c>
      <c r="M3467" s="41">
        <f t="shared" si="117"/>
        <v>0</v>
      </c>
      <c r="N3467" s="41">
        <f t="shared" si="118"/>
        <v>0</v>
      </c>
      <c r="O3467" s="92"/>
      <c r="P3467" s="36"/>
      <c r="Q3467" s="35"/>
      <c r="R3467" s="44"/>
      <c r="S3467" s="44"/>
      <c r="T3467" s="45"/>
      <c r="U3467" s="45"/>
      <c r="V3467" s="45"/>
      <c r="W3467" s="45"/>
      <c r="X3467" s="45"/>
      <c r="Y3467" s="45"/>
      <c r="Z3467" s="46"/>
      <c r="AA3467" s="42"/>
      <c r="AB3467" s="42"/>
      <c r="AC3467" s="42"/>
      <c r="AD3467" s="42"/>
      <c r="AE3467" s="42"/>
      <c r="AF3467" s="42"/>
      <c r="AG3467" s="42"/>
      <c r="AH3467" s="46"/>
      <c r="AI3467" s="46"/>
      <c r="AJ3467" s="34"/>
      <c r="AK3467" s="34"/>
      <c r="AL3467" s="34"/>
      <c r="AM3467" s="34"/>
      <c r="AN3467" s="47"/>
      <c r="AO3467" s="47"/>
      <c r="AP3467" s="47"/>
      <c r="AQ3467" s="47"/>
      <c r="AR3467" s="47"/>
      <c r="AS3467" s="46"/>
      <c r="AT3467" s="46"/>
      <c r="AU3467" s="48"/>
      <c r="AV3467" s="48"/>
      <c r="AW3467" s="48"/>
      <c r="AX3467" s="48"/>
      <c r="AY3467" s="49"/>
      <c r="AZ3467" s="49"/>
      <c r="BA3467" s="49"/>
      <c r="BB3467" s="49"/>
      <c r="BC3467" s="49"/>
      <c r="BD3467" s="50"/>
      <c r="BE3467" s="50"/>
      <c r="BF3467" s="50"/>
      <c r="BG3467" s="50"/>
      <c r="BH3467" s="50"/>
      <c r="BI3467" s="53"/>
      <c r="BJ3467" s="53"/>
    </row>
    <row r="3468" spans="1:62" ht="145.80000000000001" thickBot="1" x14ac:dyDescent="0.3">
      <c r="A3468" s="28">
        <v>3468</v>
      </c>
      <c r="B3468" s="52" t="s">
        <v>7699</v>
      </c>
      <c r="C3468" s="33">
        <v>29</v>
      </c>
      <c r="D3468" s="33">
        <v>9</v>
      </c>
      <c r="E3468" s="37" t="s">
        <v>12674</v>
      </c>
      <c r="F3468" s="37"/>
      <c r="G3468" s="37" t="s">
        <v>12675</v>
      </c>
      <c r="H3468" s="38"/>
      <c r="I3468" s="39" t="s">
        <v>12676</v>
      </c>
      <c r="J3468" s="38"/>
      <c r="K3468" s="102">
        <v>4118</v>
      </c>
      <c r="L3468" s="40" t="s">
        <v>26960</v>
      </c>
      <c r="M3468" s="41">
        <f t="shared" si="117"/>
        <v>0</v>
      </c>
      <c r="N3468" s="41">
        <f t="shared" si="118"/>
        <v>0</v>
      </c>
      <c r="O3468" s="92"/>
      <c r="P3468" s="36"/>
      <c r="Q3468" s="35"/>
      <c r="R3468" s="44"/>
      <c r="S3468" s="44"/>
      <c r="T3468" s="45"/>
      <c r="U3468" s="45"/>
      <c r="V3468" s="45"/>
      <c r="W3468" s="45"/>
      <c r="X3468" s="45"/>
      <c r="Y3468" s="45"/>
      <c r="Z3468" s="46"/>
      <c r="AA3468" s="42"/>
      <c r="AB3468" s="42"/>
      <c r="AC3468" s="42"/>
      <c r="AD3468" s="42"/>
      <c r="AE3468" s="42"/>
      <c r="AF3468" s="42"/>
      <c r="AG3468" s="42"/>
      <c r="AH3468" s="46"/>
      <c r="AI3468" s="46"/>
      <c r="AJ3468" s="34"/>
      <c r="AK3468" s="34"/>
      <c r="AL3468" s="34"/>
      <c r="AM3468" s="34"/>
      <c r="AN3468" s="47"/>
      <c r="AO3468" s="47"/>
      <c r="AP3468" s="47"/>
      <c r="AQ3468" s="47"/>
      <c r="AR3468" s="47"/>
      <c r="AS3468" s="46"/>
      <c r="AT3468" s="46"/>
      <c r="AU3468" s="48"/>
      <c r="AV3468" s="48"/>
      <c r="AW3468" s="48"/>
      <c r="AX3468" s="48"/>
      <c r="AY3468" s="49"/>
      <c r="AZ3468" s="49"/>
      <c r="BA3468" s="49"/>
      <c r="BB3468" s="49"/>
      <c r="BC3468" s="49"/>
      <c r="BD3468" s="50"/>
      <c r="BE3468" s="50"/>
      <c r="BF3468" s="50"/>
      <c r="BG3468" s="50"/>
      <c r="BH3468" s="50"/>
      <c r="BI3468" s="53"/>
      <c r="BJ3468" s="53"/>
    </row>
    <row r="3469" spans="1:62" ht="119.4" thickBot="1" x14ac:dyDescent="0.3">
      <c r="A3469" s="28">
        <v>3469</v>
      </c>
      <c r="B3469" s="52" t="s">
        <v>7699</v>
      </c>
      <c r="C3469" s="33">
        <v>29</v>
      </c>
      <c r="D3469" s="33">
        <v>10</v>
      </c>
      <c r="E3469" s="37" t="s">
        <v>12677</v>
      </c>
      <c r="F3469" s="37" t="s">
        <v>12678</v>
      </c>
      <c r="G3469" s="37" t="s">
        <v>12679</v>
      </c>
      <c r="H3469" s="38"/>
      <c r="I3469" s="39" t="s">
        <v>12680</v>
      </c>
      <c r="J3469" s="38"/>
      <c r="K3469" s="102">
        <v>4119</v>
      </c>
      <c r="L3469" s="40" t="s">
        <v>26960</v>
      </c>
      <c r="M3469" s="41">
        <f t="shared" si="117"/>
        <v>0</v>
      </c>
      <c r="N3469" s="41">
        <f t="shared" si="118"/>
        <v>0</v>
      </c>
      <c r="O3469" s="92"/>
      <c r="P3469" s="36"/>
      <c r="Q3469" s="35"/>
      <c r="R3469" s="44"/>
      <c r="S3469" s="44"/>
      <c r="T3469" s="45"/>
      <c r="U3469" s="45"/>
      <c r="V3469" s="45"/>
      <c r="W3469" s="45"/>
      <c r="X3469" s="45"/>
      <c r="Y3469" s="45"/>
      <c r="Z3469" s="46"/>
      <c r="AA3469" s="42"/>
      <c r="AB3469" s="42"/>
      <c r="AC3469" s="42"/>
      <c r="AD3469" s="42"/>
      <c r="AE3469" s="42"/>
      <c r="AF3469" s="42"/>
      <c r="AG3469" s="42"/>
      <c r="AH3469" s="46"/>
      <c r="AI3469" s="46"/>
      <c r="AJ3469" s="34"/>
      <c r="AK3469" s="34"/>
      <c r="AL3469" s="34"/>
      <c r="AM3469" s="34"/>
      <c r="AN3469" s="47"/>
      <c r="AO3469" s="47"/>
      <c r="AP3469" s="47"/>
      <c r="AQ3469" s="47"/>
      <c r="AR3469" s="47"/>
      <c r="AS3469" s="46"/>
      <c r="AT3469" s="46"/>
      <c r="AU3469" s="48"/>
      <c r="AV3469" s="48"/>
      <c r="AW3469" s="48"/>
      <c r="AX3469" s="48"/>
      <c r="AY3469" s="49"/>
      <c r="AZ3469" s="49"/>
      <c r="BA3469" s="49"/>
      <c r="BB3469" s="49"/>
      <c r="BC3469" s="49"/>
      <c r="BD3469" s="50"/>
      <c r="BE3469" s="50"/>
      <c r="BF3469" s="50"/>
      <c r="BG3469" s="50"/>
      <c r="BH3469" s="50"/>
      <c r="BI3469" s="53"/>
      <c r="BJ3469" s="53"/>
    </row>
    <row r="3470" spans="1:62" ht="106.2" thickBot="1" x14ac:dyDescent="0.3">
      <c r="A3470" s="28">
        <v>3470</v>
      </c>
      <c r="B3470" s="52" t="s">
        <v>7699</v>
      </c>
      <c r="C3470" s="33">
        <v>29</v>
      </c>
      <c r="D3470" s="33">
        <v>11</v>
      </c>
      <c r="E3470" s="37" t="s">
        <v>12681</v>
      </c>
      <c r="F3470" s="37" t="s">
        <v>12682</v>
      </c>
      <c r="G3470" s="37" t="s">
        <v>12683</v>
      </c>
      <c r="H3470" s="38" t="s">
        <v>12684</v>
      </c>
      <c r="I3470" s="39" t="s">
        <v>12685</v>
      </c>
      <c r="J3470" s="38"/>
      <c r="K3470" s="102">
        <v>4120</v>
      </c>
      <c r="L3470" s="40" t="s">
        <v>26960</v>
      </c>
      <c r="M3470" s="41">
        <f t="shared" si="117"/>
        <v>0</v>
      </c>
      <c r="N3470" s="41">
        <f t="shared" si="118"/>
        <v>0</v>
      </c>
      <c r="O3470" s="92"/>
      <c r="P3470" s="36"/>
      <c r="Q3470" s="35"/>
      <c r="R3470" s="44"/>
      <c r="S3470" s="44"/>
      <c r="T3470" s="45"/>
      <c r="U3470" s="45"/>
      <c r="V3470" s="45"/>
      <c r="W3470" s="45"/>
      <c r="X3470" s="45"/>
      <c r="Y3470" s="45"/>
      <c r="Z3470" s="46"/>
      <c r="AA3470" s="42"/>
      <c r="AB3470" s="42"/>
      <c r="AC3470" s="42"/>
      <c r="AD3470" s="42"/>
      <c r="AE3470" s="42"/>
      <c r="AF3470" s="42"/>
      <c r="AG3470" s="42"/>
      <c r="AH3470" s="46"/>
      <c r="AI3470" s="46"/>
      <c r="AJ3470" s="34"/>
      <c r="AK3470" s="34"/>
      <c r="AL3470" s="34"/>
      <c r="AM3470" s="34"/>
      <c r="AN3470" s="47"/>
      <c r="AO3470" s="47"/>
      <c r="AP3470" s="47"/>
      <c r="AQ3470" s="47"/>
      <c r="AR3470" s="47"/>
      <c r="AS3470" s="46"/>
      <c r="AT3470" s="46"/>
      <c r="AU3470" s="48"/>
      <c r="AV3470" s="48"/>
      <c r="AW3470" s="48"/>
      <c r="AX3470" s="48"/>
      <c r="AY3470" s="49"/>
      <c r="AZ3470" s="49"/>
      <c r="BA3470" s="49"/>
      <c r="BB3470" s="49"/>
      <c r="BC3470" s="49"/>
      <c r="BD3470" s="50"/>
      <c r="BE3470" s="50"/>
      <c r="BF3470" s="50"/>
      <c r="BG3470" s="50"/>
      <c r="BH3470" s="50"/>
      <c r="BI3470" s="53"/>
      <c r="BJ3470" s="53"/>
    </row>
    <row r="3471" spans="1:62" ht="53.4" thickBot="1" x14ac:dyDescent="0.3">
      <c r="A3471" s="28">
        <v>3471</v>
      </c>
      <c r="B3471" s="52" t="s">
        <v>7699</v>
      </c>
      <c r="C3471" s="33">
        <v>29</v>
      </c>
      <c r="D3471" s="33">
        <v>12</v>
      </c>
      <c r="E3471" s="37" t="s">
        <v>12686</v>
      </c>
      <c r="F3471" s="37" t="s">
        <v>12687</v>
      </c>
      <c r="G3471" s="37" t="s">
        <v>12688</v>
      </c>
      <c r="H3471" s="38" t="s">
        <v>12684</v>
      </c>
      <c r="I3471" s="39" t="s">
        <v>12689</v>
      </c>
      <c r="J3471" s="38"/>
      <c r="K3471" s="102">
        <v>4121</v>
      </c>
      <c r="L3471" s="40" t="s">
        <v>26960</v>
      </c>
      <c r="M3471" s="41">
        <f t="shared" si="117"/>
        <v>0</v>
      </c>
      <c r="N3471" s="41">
        <f t="shared" si="118"/>
        <v>0</v>
      </c>
      <c r="O3471" s="92"/>
      <c r="P3471" s="36"/>
      <c r="Q3471" s="35"/>
      <c r="R3471" s="44"/>
      <c r="S3471" s="44"/>
      <c r="T3471" s="45"/>
      <c r="U3471" s="45"/>
      <c r="V3471" s="45"/>
      <c r="W3471" s="45"/>
      <c r="X3471" s="45"/>
      <c r="Y3471" s="45"/>
      <c r="Z3471" s="46"/>
      <c r="AA3471" s="42"/>
      <c r="AB3471" s="42"/>
      <c r="AC3471" s="42"/>
      <c r="AD3471" s="42"/>
      <c r="AE3471" s="42"/>
      <c r="AF3471" s="42"/>
      <c r="AG3471" s="42"/>
      <c r="AH3471" s="46"/>
      <c r="AI3471" s="46"/>
      <c r="AJ3471" s="34"/>
      <c r="AK3471" s="34"/>
      <c r="AL3471" s="34"/>
      <c r="AM3471" s="34"/>
      <c r="AN3471" s="47"/>
      <c r="AO3471" s="47"/>
      <c r="AP3471" s="47"/>
      <c r="AQ3471" s="47"/>
      <c r="AR3471" s="47"/>
      <c r="AS3471" s="46"/>
      <c r="AT3471" s="46"/>
      <c r="AU3471" s="48"/>
      <c r="AV3471" s="48"/>
      <c r="AW3471" s="48"/>
      <c r="AX3471" s="48"/>
      <c r="AY3471" s="49"/>
      <c r="AZ3471" s="49"/>
      <c r="BA3471" s="49"/>
      <c r="BB3471" s="49"/>
      <c r="BC3471" s="49"/>
      <c r="BD3471" s="50"/>
      <c r="BE3471" s="50"/>
      <c r="BF3471" s="50"/>
      <c r="BG3471" s="50"/>
      <c r="BH3471" s="50"/>
      <c r="BI3471" s="53"/>
      <c r="BJ3471" s="53"/>
    </row>
    <row r="3472" spans="1:62" ht="106.2" thickBot="1" x14ac:dyDescent="0.3">
      <c r="A3472" s="28">
        <v>3472</v>
      </c>
      <c r="B3472" s="52" t="s">
        <v>7699</v>
      </c>
      <c r="C3472" s="33">
        <v>29</v>
      </c>
      <c r="D3472" s="33">
        <v>13</v>
      </c>
      <c r="E3472" s="37" t="s">
        <v>12690</v>
      </c>
      <c r="F3472" s="37" t="s">
        <v>388</v>
      </c>
      <c r="G3472" s="37" t="s">
        <v>12691</v>
      </c>
      <c r="H3472" s="38"/>
      <c r="I3472" s="39" t="s">
        <v>12692</v>
      </c>
      <c r="J3472" s="38"/>
      <c r="K3472" s="102">
        <v>4122</v>
      </c>
      <c r="L3472" s="40" t="s">
        <v>26960</v>
      </c>
      <c r="M3472" s="41">
        <f t="shared" si="117"/>
        <v>0</v>
      </c>
      <c r="N3472" s="41">
        <f t="shared" si="118"/>
        <v>0</v>
      </c>
      <c r="O3472" s="92"/>
      <c r="P3472" s="36"/>
      <c r="Q3472" s="35"/>
      <c r="R3472" s="44"/>
      <c r="S3472" s="44"/>
      <c r="T3472" s="45"/>
      <c r="U3472" s="45"/>
      <c r="V3472" s="45"/>
      <c r="W3472" s="45"/>
      <c r="X3472" s="45"/>
      <c r="Y3472" s="45"/>
      <c r="Z3472" s="46"/>
      <c r="AA3472" s="42"/>
      <c r="AB3472" s="42"/>
      <c r="AC3472" s="42"/>
      <c r="AD3472" s="42"/>
      <c r="AE3472" s="42"/>
      <c r="AF3472" s="42"/>
      <c r="AG3472" s="42"/>
      <c r="AH3472" s="46"/>
      <c r="AI3472" s="46"/>
      <c r="AJ3472" s="34"/>
      <c r="AK3472" s="34"/>
      <c r="AL3472" s="34"/>
      <c r="AM3472" s="34"/>
      <c r="AN3472" s="47"/>
      <c r="AO3472" s="47"/>
      <c r="AP3472" s="47"/>
      <c r="AQ3472" s="47"/>
      <c r="AR3472" s="47"/>
      <c r="AS3472" s="46"/>
      <c r="AT3472" s="46"/>
      <c r="AU3472" s="48"/>
      <c r="AV3472" s="48"/>
      <c r="AW3472" s="48"/>
      <c r="AX3472" s="48"/>
      <c r="AY3472" s="49"/>
      <c r="AZ3472" s="49"/>
      <c r="BA3472" s="49"/>
      <c r="BB3472" s="49"/>
      <c r="BC3472" s="49"/>
      <c r="BD3472" s="50"/>
      <c r="BE3472" s="50"/>
      <c r="BF3472" s="50"/>
      <c r="BG3472" s="50"/>
      <c r="BH3472" s="50"/>
      <c r="BI3472" s="53"/>
      <c r="BJ3472" s="53"/>
    </row>
    <row r="3473" spans="1:62" ht="106.2" thickBot="1" x14ac:dyDescent="0.3">
      <c r="A3473" s="28">
        <v>3473</v>
      </c>
      <c r="B3473" s="52" t="s">
        <v>7699</v>
      </c>
      <c r="C3473" s="33">
        <v>29</v>
      </c>
      <c r="D3473" s="33">
        <v>14</v>
      </c>
      <c r="E3473" s="37" t="s">
        <v>12693</v>
      </c>
      <c r="F3473" s="37" t="s">
        <v>12694</v>
      </c>
      <c r="G3473" s="37" t="s">
        <v>12695</v>
      </c>
      <c r="H3473" s="38" t="s">
        <v>7914</v>
      </c>
      <c r="I3473" s="39" t="s">
        <v>1274</v>
      </c>
      <c r="J3473" s="38"/>
      <c r="K3473" s="102">
        <v>4123</v>
      </c>
      <c r="L3473" s="40" t="s">
        <v>26960</v>
      </c>
      <c r="M3473" s="41">
        <f t="shared" si="117"/>
        <v>0</v>
      </c>
      <c r="N3473" s="41">
        <f t="shared" si="118"/>
        <v>0</v>
      </c>
      <c r="O3473" s="92"/>
      <c r="P3473" s="36"/>
      <c r="Q3473" s="35"/>
      <c r="R3473" s="44"/>
      <c r="S3473" s="44"/>
      <c r="T3473" s="45"/>
      <c r="U3473" s="45"/>
      <c r="V3473" s="45"/>
      <c r="W3473" s="45"/>
      <c r="X3473" s="45"/>
      <c r="Y3473" s="45"/>
      <c r="Z3473" s="46"/>
      <c r="AA3473" s="42"/>
      <c r="AB3473" s="42"/>
      <c r="AC3473" s="42"/>
      <c r="AD3473" s="42"/>
      <c r="AE3473" s="42"/>
      <c r="AF3473" s="42"/>
      <c r="AG3473" s="42"/>
      <c r="AH3473" s="46"/>
      <c r="AI3473" s="46"/>
      <c r="AJ3473" s="34">
        <v>1</v>
      </c>
      <c r="AK3473" s="34">
        <v>1</v>
      </c>
      <c r="AL3473" s="34" t="s">
        <v>28004</v>
      </c>
      <c r="AM3473" s="34" t="s">
        <v>7914</v>
      </c>
      <c r="AN3473" s="47"/>
      <c r="AO3473" s="47"/>
      <c r="AP3473" s="47"/>
      <c r="AQ3473" s="47"/>
      <c r="AR3473" s="47"/>
      <c r="AS3473" s="46"/>
      <c r="AT3473" s="46"/>
      <c r="AU3473" s="48"/>
      <c r="AV3473" s="48"/>
      <c r="AW3473" s="48"/>
      <c r="AX3473" s="48"/>
      <c r="AY3473" s="49"/>
      <c r="AZ3473" s="49"/>
      <c r="BA3473" s="49"/>
      <c r="BB3473" s="49"/>
      <c r="BC3473" s="49"/>
      <c r="BD3473" s="50"/>
      <c r="BE3473" s="50"/>
      <c r="BF3473" s="50"/>
      <c r="BG3473" s="50"/>
      <c r="BH3473" s="50"/>
      <c r="BI3473" s="53"/>
      <c r="BJ3473" s="53"/>
    </row>
    <row r="3474" spans="1:62" ht="66.599999999999994" thickBot="1" x14ac:dyDescent="0.3">
      <c r="A3474" s="28">
        <v>3474</v>
      </c>
      <c r="B3474" s="52" t="s">
        <v>7699</v>
      </c>
      <c r="C3474" s="33">
        <v>29</v>
      </c>
      <c r="D3474" s="33">
        <v>15</v>
      </c>
      <c r="E3474" s="37" t="s">
        <v>12696</v>
      </c>
      <c r="F3474" s="37" t="s">
        <v>381</v>
      </c>
      <c r="G3474" s="37" t="s">
        <v>12697</v>
      </c>
      <c r="H3474" s="38"/>
      <c r="I3474" s="39"/>
      <c r="J3474" s="38"/>
      <c r="K3474" s="102">
        <v>4124</v>
      </c>
      <c r="L3474" s="40" t="s">
        <v>26960</v>
      </c>
      <c r="M3474" s="41">
        <f t="shared" si="117"/>
        <v>0</v>
      </c>
      <c r="N3474" s="41">
        <f t="shared" si="118"/>
        <v>0</v>
      </c>
      <c r="O3474" s="92"/>
      <c r="P3474" s="36"/>
      <c r="Q3474" s="35"/>
      <c r="R3474" s="44"/>
      <c r="S3474" s="44"/>
      <c r="T3474" s="45"/>
      <c r="U3474" s="45"/>
      <c r="V3474" s="45"/>
      <c r="W3474" s="45"/>
      <c r="X3474" s="45"/>
      <c r="Y3474" s="45"/>
      <c r="Z3474" s="46"/>
      <c r="AA3474" s="42"/>
      <c r="AB3474" s="42"/>
      <c r="AC3474" s="42"/>
      <c r="AD3474" s="42"/>
      <c r="AE3474" s="42"/>
      <c r="AF3474" s="42"/>
      <c r="AG3474" s="42"/>
      <c r="AH3474" s="46"/>
      <c r="AI3474" s="46"/>
      <c r="AJ3474" s="34"/>
      <c r="AK3474" s="34"/>
      <c r="AL3474" s="34"/>
      <c r="AM3474" s="34"/>
      <c r="AN3474" s="47"/>
      <c r="AO3474" s="47"/>
      <c r="AP3474" s="47"/>
      <c r="AQ3474" s="47"/>
      <c r="AR3474" s="47"/>
      <c r="AS3474" s="46"/>
      <c r="AT3474" s="46"/>
      <c r="AU3474" s="48"/>
      <c r="AV3474" s="48"/>
      <c r="AW3474" s="48"/>
      <c r="AX3474" s="48"/>
      <c r="AY3474" s="49"/>
      <c r="AZ3474" s="49"/>
      <c r="BA3474" s="49"/>
      <c r="BB3474" s="49"/>
      <c r="BC3474" s="49"/>
      <c r="BD3474" s="50"/>
      <c r="BE3474" s="50"/>
      <c r="BF3474" s="50"/>
      <c r="BG3474" s="50"/>
      <c r="BH3474" s="50"/>
      <c r="BI3474" s="53"/>
      <c r="BJ3474" s="53"/>
    </row>
    <row r="3475" spans="1:62" ht="53.4" thickBot="1" x14ac:dyDescent="0.3">
      <c r="A3475" s="28">
        <v>3475</v>
      </c>
      <c r="B3475" s="52" t="s">
        <v>7699</v>
      </c>
      <c r="C3475" s="33">
        <v>29</v>
      </c>
      <c r="D3475" s="33">
        <v>16</v>
      </c>
      <c r="E3475" s="37" t="s">
        <v>12698</v>
      </c>
      <c r="F3475" s="37" t="s">
        <v>12699</v>
      </c>
      <c r="G3475" s="37" t="s">
        <v>12700</v>
      </c>
      <c r="H3475" s="38"/>
      <c r="I3475" s="39" t="s">
        <v>12701</v>
      </c>
      <c r="J3475" s="38"/>
      <c r="K3475" s="102">
        <v>4125</v>
      </c>
      <c r="L3475" s="40" t="s">
        <v>26960</v>
      </c>
      <c r="M3475" s="41">
        <f t="shared" si="117"/>
        <v>0</v>
      </c>
      <c r="N3475" s="41">
        <f t="shared" si="118"/>
        <v>0</v>
      </c>
      <c r="O3475" s="92"/>
      <c r="P3475" s="36"/>
      <c r="Q3475" s="35"/>
      <c r="R3475" s="44"/>
      <c r="S3475" s="44"/>
      <c r="T3475" s="45"/>
      <c r="U3475" s="45"/>
      <c r="V3475" s="45"/>
      <c r="W3475" s="45"/>
      <c r="X3475" s="45"/>
      <c r="Y3475" s="45"/>
      <c r="Z3475" s="46"/>
      <c r="AA3475" s="42"/>
      <c r="AB3475" s="42"/>
      <c r="AC3475" s="42"/>
      <c r="AD3475" s="42"/>
      <c r="AE3475" s="42"/>
      <c r="AF3475" s="42"/>
      <c r="AG3475" s="42"/>
      <c r="AH3475" s="46"/>
      <c r="AI3475" s="46"/>
      <c r="AJ3475" s="34"/>
      <c r="AK3475" s="34"/>
      <c r="AL3475" s="34"/>
      <c r="AM3475" s="34"/>
      <c r="AN3475" s="47"/>
      <c r="AO3475" s="47"/>
      <c r="AP3475" s="47"/>
      <c r="AQ3475" s="47"/>
      <c r="AR3475" s="47"/>
      <c r="AS3475" s="46"/>
      <c r="AT3475" s="46"/>
      <c r="AU3475" s="48"/>
      <c r="AV3475" s="48"/>
      <c r="AW3475" s="48"/>
      <c r="AX3475" s="48"/>
      <c r="AY3475" s="49"/>
      <c r="AZ3475" s="49"/>
      <c r="BA3475" s="49"/>
      <c r="BB3475" s="49"/>
      <c r="BC3475" s="49"/>
      <c r="BD3475" s="50"/>
      <c r="BE3475" s="50"/>
      <c r="BF3475" s="50"/>
      <c r="BG3475" s="50"/>
      <c r="BH3475" s="50"/>
      <c r="BI3475" s="53"/>
      <c r="BJ3475" s="53"/>
    </row>
    <row r="3476" spans="1:62" ht="132.6" thickBot="1" x14ac:dyDescent="0.3">
      <c r="A3476" s="28">
        <v>3476</v>
      </c>
      <c r="B3476" s="52" t="s">
        <v>7699</v>
      </c>
      <c r="C3476" s="33">
        <v>29</v>
      </c>
      <c r="D3476" s="33">
        <v>17</v>
      </c>
      <c r="E3476" s="37" t="s">
        <v>12702</v>
      </c>
      <c r="F3476" s="37" t="s">
        <v>12703</v>
      </c>
      <c r="G3476" s="37" t="s">
        <v>12704</v>
      </c>
      <c r="H3476" s="38"/>
      <c r="I3476" s="39" t="s">
        <v>12705</v>
      </c>
      <c r="J3476" s="38" t="s">
        <v>12360</v>
      </c>
      <c r="K3476" s="102">
        <v>4126</v>
      </c>
      <c r="L3476" s="40" t="s">
        <v>26960</v>
      </c>
      <c r="M3476" s="41">
        <f t="shared" si="117"/>
        <v>0</v>
      </c>
      <c r="N3476" s="41">
        <f t="shared" si="118"/>
        <v>0</v>
      </c>
      <c r="O3476" s="92"/>
      <c r="P3476" s="36"/>
      <c r="Q3476" s="35"/>
      <c r="R3476" s="44"/>
      <c r="S3476" s="44"/>
      <c r="T3476" s="45"/>
      <c r="U3476" s="45"/>
      <c r="V3476" s="45"/>
      <c r="W3476" s="45"/>
      <c r="X3476" s="45"/>
      <c r="Y3476" s="45"/>
      <c r="Z3476" s="46"/>
      <c r="AA3476" s="42"/>
      <c r="AB3476" s="42"/>
      <c r="AC3476" s="42"/>
      <c r="AD3476" s="42"/>
      <c r="AE3476" s="42"/>
      <c r="AF3476" s="42"/>
      <c r="AG3476" s="42"/>
      <c r="AH3476" s="46"/>
      <c r="AI3476" s="46"/>
      <c r="AJ3476" s="34"/>
      <c r="AK3476" s="34"/>
      <c r="AL3476" s="34"/>
      <c r="AM3476" s="34"/>
      <c r="AN3476" s="47"/>
      <c r="AO3476" s="47"/>
      <c r="AP3476" s="47"/>
      <c r="AQ3476" s="47"/>
      <c r="AR3476" s="47"/>
      <c r="AS3476" s="46"/>
      <c r="AT3476" s="46"/>
      <c r="AU3476" s="48"/>
      <c r="AV3476" s="48"/>
      <c r="AW3476" s="48"/>
      <c r="AX3476" s="48"/>
      <c r="AY3476" s="49"/>
      <c r="AZ3476" s="49"/>
      <c r="BA3476" s="49"/>
      <c r="BB3476" s="49"/>
      <c r="BC3476" s="49"/>
      <c r="BD3476" s="50"/>
      <c r="BE3476" s="50"/>
      <c r="BF3476" s="50"/>
      <c r="BG3476" s="50"/>
      <c r="BH3476" s="50"/>
      <c r="BI3476" s="53"/>
      <c r="BJ3476" s="53"/>
    </row>
    <row r="3477" spans="1:62" ht="198.6" thickBot="1" x14ac:dyDescent="0.3">
      <c r="A3477" s="28">
        <v>3477</v>
      </c>
      <c r="B3477" s="52" t="s">
        <v>7699</v>
      </c>
      <c r="C3477" s="33">
        <v>30</v>
      </c>
      <c r="D3477" s="33">
        <v>0</v>
      </c>
      <c r="E3477" s="37" t="s">
        <v>12706</v>
      </c>
      <c r="F3477" s="37" t="s">
        <v>12707</v>
      </c>
      <c r="G3477" s="37" t="s">
        <v>12708</v>
      </c>
      <c r="H3477" s="38"/>
      <c r="I3477" s="39" t="s">
        <v>12709</v>
      </c>
      <c r="J3477" s="38" t="s">
        <v>12710</v>
      </c>
      <c r="K3477" s="102">
        <v>4127</v>
      </c>
      <c r="L3477" s="40" t="s">
        <v>26960</v>
      </c>
      <c r="M3477" s="41">
        <f t="shared" si="117"/>
        <v>0</v>
      </c>
      <c r="N3477" s="41">
        <f t="shared" si="118"/>
        <v>0</v>
      </c>
      <c r="O3477" s="92"/>
      <c r="P3477" s="36"/>
      <c r="Q3477" s="35"/>
      <c r="R3477" s="44"/>
      <c r="S3477" s="44"/>
      <c r="T3477" s="45"/>
      <c r="U3477" s="45"/>
      <c r="V3477" s="45"/>
      <c r="W3477" s="45"/>
      <c r="X3477" s="45"/>
      <c r="Y3477" s="45"/>
      <c r="Z3477" s="46"/>
      <c r="AA3477" s="42"/>
      <c r="AB3477" s="42"/>
      <c r="AC3477" s="42"/>
      <c r="AD3477" s="42"/>
      <c r="AE3477" s="42"/>
      <c r="AF3477" s="42"/>
      <c r="AG3477" s="42"/>
      <c r="AH3477" s="46"/>
      <c r="AI3477" s="46"/>
      <c r="AJ3477" s="34"/>
      <c r="AK3477" s="34"/>
      <c r="AL3477" s="34"/>
      <c r="AM3477" s="34"/>
      <c r="AN3477" s="47"/>
      <c r="AO3477" s="47"/>
      <c r="AP3477" s="47"/>
      <c r="AQ3477" s="47"/>
      <c r="AR3477" s="47"/>
      <c r="AS3477" s="46"/>
      <c r="AT3477" s="46"/>
      <c r="AU3477" s="48"/>
      <c r="AV3477" s="48"/>
      <c r="AW3477" s="48"/>
      <c r="AX3477" s="48"/>
      <c r="AY3477" s="49"/>
      <c r="AZ3477" s="49"/>
      <c r="BA3477" s="49"/>
      <c r="BB3477" s="49"/>
      <c r="BC3477" s="49"/>
      <c r="BD3477" s="50"/>
      <c r="BE3477" s="50"/>
      <c r="BF3477" s="50"/>
      <c r="BG3477" s="50"/>
      <c r="BH3477" s="50"/>
      <c r="BI3477" s="53"/>
      <c r="BJ3477" s="53"/>
    </row>
    <row r="3478" spans="1:62" ht="132.6" thickBot="1" x14ac:dyDescent="0.3">
      <c r="A3478" s="28">
        <v>3478</v>
      </c>
      <c r="B3478" s="52" t="s">
        <v>7699</v>
      </c>
      <c r="C3478" s="33">
        <v>30</v>
      </c>
      <c r="D3478" s="33">
        <v>1</v>
      </c>
      <c r="E3478" s="37" t="s">
        <v>12711</v>
      </c>
      <c r="F3478" s="37" t="s">
        <v>12712</v>
      </c>
      <c r="G3478" s="37" t="s">
        <v>12713</v>
      </c>
      <c r="H3478" s="38" t="s">
        <v>12714</v>
      </c>
      <c r="I3478" s="39" t="s">
        <v>12715</v>
      </c>
      <c r="J3478" s="38" t="s">
        <v>12716</v>
      </c>
      <c r="K3478" s="102">
        <v>4128</v>
      </c>
      <c r="L3478" s="40" t="s">
        <v>26960</v>
      </c>
      <c r="M3478" s="41">
        <f t="shared" si="117"/>
        <v>0</v>
      </c>
      <c r="N3478" s="41">
        <f t="shared" si="118"/>
        <v>17</v>
      </c>
      <c r="O3478" s="92"/>
      <c r="P3478" s="36"/>
      <c r="Q3478" s="35"/>
      <c r="R3478" s="44"/>
      <c r="S3478" s="44"/>
      <c r="T3478" s="45"/>
      <c r="U3478" s="45"/>
      <c r="V3478" s="45"/>
      <c r="W3478" s="45"/>
      <c r="X3478" s="45"/>
      <c r="Y3478" s="45"/>
      <c r="Z3478" s="46"/>
      <c r="AA3478" s="42"/>
      <c r="AB3478" s="42"/>
      <c r="AC3478" s="42"/>
      <c r="AD3478" s="42"/>
      <c r="AE3478" s="42"/>
      <c r="AF3478" s="42"/>
      <c r="AG3478" s="42"/>
      <c r="AH3478" s="46"/>
      <c r="AI3478" s="46"/>
      <c r="AJ3478" s="34"/>
      <c r="AK3478" s="34"/>
      <c r="AL3478" s="34"/>
      <c r="AM3478" s="34"/>
      <c r="AN3478" s="47"/>
      <c r="AO3478" s="47"/>
      <c r="AP3478" s="47"/>
      <c r="AQ3478" s="47"/>
      <c r="AR3478" s="47"/>
      <c r="AS3478" s="46"/>
      <c r="AT3478" s="46"/>
      <c r="AU3478" s="48"/>
      <c r="AV3478" s="48"/>
      <c r="AW3478" s="48"/>
      <c r="AX3478" s="48"/>
      <c r="AY3478" s="49"/>
      <c r="AZ3478" s="49"/>
      <c r="BA3478" s="49"/>
      <c r="BB3478" s="49"/>
      <c r="BC3478" s="49"/>
      <c r="BD3478" s="50"/>
      <c r="BE3478" s="50"/>
      <c r="BF3478" s="50"/>
      <c r="BG3478" s="50"/>
      <c r="BH3478" s="50"/>
      <c r="BI3478" s="53"/>
      <c r="BJ3478" s="53"/>
    </row>
    <row r="3479" spans="1:62" ht="172.2" thickBot="1" x14ac:dyDescent="0.3">
      <c r="A3479" s="28">
        <v>3479</v>
      </c>
      <c r="B3479" s="52" t="s">
        <v>7699</v>
      </c>
      <c r="C3479" s="33">
        <v>30</v>
      </c>
      <c r="D3479" s="33">
        <v>2</v>
      </c>
      <c r="E3479" s="37" t="s">
        <v>12717</v>
      </c>
      <c r="F3479" s="37" t="s">
        <v>12718</v>
      </c>
      <c r="G3479" s="37" t="s">
        <v>12719</v>
      </c>
      <c r="H3479" s="38" t="s">
        <v>8918</v>
      </c>
      <c r="I3479" s="39" t="s">
        <v>12720</v>
      </c>
      <c r="J3479" s="38" t="s">
        <v>12721</v>
      </c>
      <c r="K3479" s="102">
        <v>4129</v>
      </c>
      <c r="L3479" s="40" t="s">
        <v>26960</v>
      </c>
      <c r="M3479" s="41">
        <f t="shared" si="117"/>
        <v>0</v>
      </c>
      <c r="N3479" s="41">
        <f t="shared" si="118"/>
        <v>0</v>
      </c>
      <c r="O3479" s="92"/>
      <c r="P3479" s="36"/>
      <c r="Q3479" s="35"/>
      <c r="R3479" s="44"/>
      <c r="S3479" s="44"/>
      <c r="T3479" s="45"/>
      <c r="U3479" s="45"/>
      <c r="V3479" s="45"/>
      <c r="W3479" s="45"/>
      <c r="X3479" s="45"/>
      <c r="Y3479" s="45"/>
      <c r="Z3479" s="46"/>
      <c r="AA3479" s="42"/>
      <c r="AB3479" s="42"/>
      <c r="AC3479" s="42"/>
      <c r="AD3479" s="42"/>
      <c r="AE3479" s="42"/>
      <c r="AF3479" s="42"/>
      <c r="AG3479" s="42"/>
      <c r="AH3479" s="46"/>
      <c r="AI3479" s="46"/>
      <c r="AJ3479" s="34"/>
      <c r="AK3479" s="34"/>
      <c r="AL3479" s="34"/>
      <c r="AM3479" s="34"/>
      <c r="AN3479" s="47"/>
      <c r="AO3479" s="47"/>
      <c r="AP3479" s="47"/>
      <c r="AQ3479" s="47"/>
      <c r="AR3479" s="47"/>
      <c r="AS3479" s="46"/>
      <c r="AT3479" s="46"/>
      <c r="AU3479" s="48"/>
      <c r="AV3479" s="48"/>
      <c r="AW3479" s="48"/>
      <c r="AX3479" s="48"/>
      <c r="AY3479" s="49"/>
      <c r="AZ3479" s="49"/>
      <c r="BA3479" s="49"/>
      <c r="BB3479" s="49"/>
      <c r="BC3479" s="49"/>
      <c r="BD3479" s="50"/>
      <c r="BE3479" s="50"/>
      <c r="BF3479" s="50"/>
      <c r="BG3479" s="50"/>
      <c r="BH3479" s="50"/>
      <c r="BI3479" s="53"/>
      <c r="BJ3479" s="53"/>
    </row>
    <row r="3480" spans="1:62" ht="79.8" thickBot="1" x14ac:dyDescent="0.3">
      <c r="A3480" s="28">
        <v>3480</v>
      </c>
      <c r="B3480" s="52" t="s">
        <v>7699</v>
      </c>
      <c r="C3480" s="33">
        <v>30</v>
      </c>
      <c r="D3480" s="33">
        <v>3</v>
      </c>
      <c r="E3480" s="37" t="s">
        <v>12722</v>
      </c>
      <c r="F3480" s="37" t="s">
        <v>12723</v>
      </c>
      <c r="G3480" s="37" t="s">
        <v>12724</v>
      </c>
      <c r="H3480" s="38"/>
      <c r="I3480" s="39" t="s">
        <v>12725</v>
      </c>
      <c r="J3480" s="38"/>
      <c r="K3480" s="102">
        <v>4130</v>
      </c>
      <c r="L3480" s="40" t="s">
        <v>26960</v>
      </c>
      <c r="M3480" s="41">
        <f t="shared" si="117"/>
        <v>0</v>
      </c>
      <c r="N3480" s="41">
        <f t="shared" si="118"/>
        <v>0</v>
      </c>
      <c r="O3480" s="92"/>
      <c r="P3480" s="36"/>
      <c r="Q3480" s="35"/>
      <c r="R3480" s="44"/>
      <c r="S3480" s="44"/>
      <c r="T3480" s="45"/>
      <c r="U3480" s="45"/>
      <c r="V3480" s="45"/>
      <c r="W3480" s="45"/>
      <c r="X3480" s="45"/>
      <c r="Y3480" s="45"/>
      <c r="Z3480" s="46"/>
      <c r="AA3480" s="42"/>
      <c r="AB3480" s="42"/>
      <c r="AC3480" s="42"/>
      <c r="AD3480" s="42"/>
      <c r="AE3480" s="42"/>
      <c r="AF3480" s="42"/>
      <c r="AG3480" s="42"/>
      <c r="AH3480" s="46"/>
      <c r="AI3480" s="46"/>
      <c r="AJ3480" s="34"/>
      <c r="AK3480" s="34"/>
      <c r="AL3480" s="34"/>
      <c r="AM3480" s="34"/>
      <c r="AN3480" s="47"/>
      <c r="AO3480" s="47"/>
      <c r="AP3480" s="47"/>
      <c r="AQ3480" s="47"/>
      <c r="AR3480" s="47"/>
      <c r="AS3480" s="46"/>
      <c r="AT3480" s="46"/>
      <c r="AU3480" s="48"/>
      <c r="AV3480" s="48"/>
      <c r="AW3480" s="48"/>
      <c r="AX3480" s="48"/>
      <c r="AY3480" s="49"/>
      <c r="AZ3480" s="49"/>
      <c r="BA3480" s="49"/>
      <c r="BB3480" s="49"/>
      <c r="BC3480" s="49"/>
      <c r="BD3480" s="50"/>
      <c r="BE3480" s="50"/>
      <c r="BF3480" s="50"/>
      <c r="BG3480" s="50"/>
      <c r="BH3480" s="50"/>
      <c r="BI3480" s="53"/>
      <c r="BJ3480" s="53"/>
    </row>
    <row r="3481" spans="1:62" ht="66.599999999999994" thickBot="1" x14ac:dyDescent="0.3">
      <c r="A3481" s="28">
        <v>3481</v>
      </c>
      <c r="B3481" s="52" t="s">
        <v>7699</v>
      </c>
      <c r="C3481" s="33">
        <v>30</v>
      </c>
      <c r="D3481" s="33">
        <v>4</v>
      </c>
      <c r="E3481" s="37" t="s">
        <v>12726</v>
      </c>
      <c r="F3481" s="37" t="s">
        <v>12727</v>
      </c>
      <c r="G3481" s="37" t="s">
        <v>12728</v>
      </c>
      <c r="H3481" s="38"/>
      <c r="I3481" s="39" t="s">
        <v>12729</v>
      </c>
      <c r="J3481" s="38" t="s">
        <v>12730</v>
      </c>
      <c r="K3481" s="102">
        <v>4131</v>
      </c>
      <c r="L3481" s="40" t="s">
        <v>26960</v>
      </c>
      <c r="M3481" s="41">
        <f t="shared" si="117"/>
        <v>0</v>
      </c>
      <c r="N3481" s="41">
        <f t="shared" si="118"/>
        <v>0</v>
      </c>
      <c r="O3481" s="92"/>
      <c r="P3481" s="36"/>
      <c r="Q3481" s="35"/>
      <c r="R3481" s="44"/>
      <c r="S3481" s="44"/>
      <c r="T3481" s="45"/>
      <c r="U3481" s="45"/>
      <c r="V3481" s="45"/>
      <c r="W3481" s="45"/>
      <c r="X3481" s="45"/>
      <c r="Y3481" s="45"/>
      <c r="Z3481" s="46"/>
      <c r="AA3481" s="42"/>
      <c r="AB3481" s="42"/>
      <c r="AC3481" s="42"/>
      <c r="AD3481" s="42"/>
      <c r="AE3481" s="42"/>
      <c r="AF3481" s="42"/>
      <c r="AG3481" s="42"/>
      <c r="AH3481" s="46"/>
      <c r="AI3481" s="46"/>
      <c r="AJ3481" s="34"/>
      <c r="AK3481" s="34"/>
      <c r="AL3481" s="34"/>
      <c r="AM3481" s="34"/>
      <c r="AN3481" s="47"/>
      <c r="AO3481" s="47"/>
      <c r="AP3481" s="47"/>
      <c r="AQ3481" s="47"/>
      <c r="AR3481" s="47"/>
      <c r="AS3481" s="46"/>
      <c r="AT3481" s="46"/>
      <c r="AU3481" s="48"/>
      <c r="AV3481" s="48"/>
      <c r="AW3481" s="48"/>
      <c r="AX3481" s="48"/>
      <c r="AY3481" s="49"/>
      <c r="AZ3481" s="49"/>
      <c r="BA3481" s="49"/>
      <c r="BB3481" s="49"/>
      <c r="BC3481" s="49"/>
      <c r="BD3481" s="50"/>
      <c r="BE3481" s="50"/>
      <c r="BF3481" s="50"/>
      <c r="BG3481" s="50"/>
      <c r="BH3481" s="50"/>
      <c r="BI3481" s="53"/>
      <c r="BJ3481" s="53"/>
    </row>
    <row r="3482" spans="1:62" ht="79.8" thickBot="1" x14ac:dyDescent="0.3">
      <c r="A3482" s="28">
        <v>3482</v>
      </c>
      <c r="B3482" s="52" t="s">
        <v>7699</v>
      </c>
      <c r="C3482" s="33">
        <v>30</v>
      </c>
      <c r="D3482" s="33">
        <v>5</v>
      </c>
      <c r="E3482" s="37" t="s">
        <v>12731</v>
      </c>
      <c r="F3482" s="37" t="s">
        <v>12732</v>
      </c>
      <c r="G3482" s="37" t="s">
        <v>12733</v>
      </c>
      <c r="H3482" s="38"/>
      <c r="I3482" s="39" t="s">
        <v>9240</v>
      </c>
      <c r="J3482" s="38" t="s">
        <v>12734</v>
      </c>
      <c r="K3482" s="102">
        <v>4132</v>
      </c>
      <c r="L3482" s="40" t="s">
        <v>26960</v>
      </c>
      <c r="M3482" s="41">
        <f t="shared" si="117"/>
        <v>0</v>
      </c>
      <c r="N3482" s="41">
        <f t="shared" si="118"/>
        <v>0</v>
      </c>
      <c r="O3482" s="92"/>
      <c r="P3482" s="36"/>
      <c r="Q3482" s="35"/>
      <c r="R3482" s="44"/>
      <c r="S3482" s="44"/>
      <c r="T3482" s="45"/>
      <c r="U3482" s="45"/>
      <c r="V3482" s="45"/>
      <c r="W3482" s="45"/>
      <c r="X3482" s="45"/>
      <c r="Y3482" s="45"/>
      <c r="Z3482" s="46"/>
      <c r="AA3482" s="42"/>
      <c r="AB3482" s="42"/>
      <c r="AC3482" s="42"/>
      <c r="AD3482" s="42"/>
      <c r="AE3482" s="42"/>
      <c r="AF3482" s="42"/>
      <c r="AG3482" s="42"/>
      <c r="AH3482" s="46"/>
      <c r="AI3482" s="46"/>
      <c r="AJ3482" s="34"/>
      <c r="AK3482" s="34"/>
      <c r="AL3482" s="34"/>
      <c r="AM3482" s="34"/>
      <c r="AN3482" s="47"/>
      <c r="AO3482" s="47"/>
      <c r="AP3482" s="47"/>
      <c r="AQ3482" s="47"/>
      <c r="AR3482" s="47"/>
      <c r="AS3482" s="46"/>
      <c r="AT3482" s="46"/>
      <c r="AU3482" s="48"/>
      <c r="AV3482" s="48"/>
      <c r="AW3482" s="48"/>
      <c r="AX3482" s="48"/>
      <c r="AY3482" s="49"/>
      <c r="AZ3482" s="49"/>
      <c r="BA3482" s="49"/>
      <c r="BB3482" s="49"/>
      <c r="BC3482" s="49"/>
      <c r="BD3482" s="50"/>
      <c r="BE3482" s="50"/>
      <c r="BF3482" s="50"/>
      <c r="BG3482" s="50"/>
      <c r="BH3482" s="50"/>
      <c r="BI3482" s="53"/>
      <c r="BJ3482" s="53"/>
    </row>
    <row r="3483" spans="1:62" ht="106.2" thickBot="1" x14ac:dyDescent="0.3">
      <c r="A3483" s="28">
        <v>3483</v>
      </c>
      <c r="B3483" s="52" t="s">
        <v>7699</v>
      </c>
      <c r="C3483" s="33">
        <v>30</v>
      </c>
      <c r="D3483" s="33">
        <v>6</v>
      </c>
      <c r="E3483" s="37" t="s">
        <v>12735</v>
      </c>
      <c r="F3483" s="37" t="s">
        <v>12736</v>
      </c>
      <c r="G3483" s="37" t="s">
        <v>12737</v>
      </c>
      <c r="H3483" s="38" t="s">
        <v>12738</v>
      </c>
      <c r="I3483" s="39" t="s">
        <v>12739</v>
      </c>
      <c r="J3483" s="38" t="s">
        <v>12740</v>
      </c>
      <c r="K3483" s="102">
        <v>4133</v>
      </c>
      <c r="L3483" s="40" t="s">
        <v>26960</v>
      </c>
      <c r="M3483" s="41">
        <f t="shared" si="117"/>
        <v>0</v>
      </c>
      <c r="N3483" s="41">
        <f t="shared" si="118"/>
        <v>0</v>
      </c>
      <c r="O3483" s="92"/>
      <c r="P3483" s="36"/>
      <c r="Q3483" s="35"/>
      <c r="R3483" s="44"/>
      <c r="S3483" s="44"/>
      <c r="T3483" s="45"/>
      <c r="U3483" s="45"/>
      <c r="V3483" s="45"/>
      <c r="W3483" s="45"/>
      <c r="X3483" s="45"/>
      <c r="Y3483" s="45"/>
      <c r="Z3483" s="46"/>
      <c r="AA3483" s="42"/>
      <c r="AB3483" s="42"/>
      <c r="AC3483" s="42"/>
      <c r="AD3483" s="42"/>
      <c r="AE3483" s="42"/>
      <c r="AF3483" s="42"/>
      <c r="AG3483" s="42"/>
      <c r="AH3483" s="46"/>
      <c r="AI3483" s="46"/>
      <c r="AJ3483" s="34"/>
      <c r="AK3483" s="34"/>
      <c r="AL3483" s="34"/>
      <c r="AM3483" s="34"/>
      <c r="AN3483" s="47"/>
      <c r="AO3483" s="47"/>
      <c r="AP3483" s="47"/>
      <c r="AQ3483" s="47"/>
      <c r="AR3483" s="47"/>
      <c r="AS3483" s="46"/>
      <c r="AT3483" s="46"/>
      <c r="AU3483" s="48"/>
      <c r="AV3483" s="48"/>
      <c r="AW3483" s="48"/>
      <c r="AX3483" s="48"/>
      <c r="AY3483" s="49"/>
      <c r="AZ3483" s="49"/>
      <c r="BA3483" s="49"/>
      <c r="BB3483" s="49"/>
      <c r="BC3483" s="49"/>
      <c r="BD3483" s="50"/>
      <c r="BE3483" s="50"/>
      <c r="BF3483" s="50"/>
      <c r="BG3483" s="50"/>
      <c r="BH3483" s="50"/>
      <c r="BI3483" s="53"/>
      <c r="BJ3483" s="53"/>
    </row>
    <row r="3484" spans="1:62" ht="66.599999999999994" thickBot="1" x14ac:dyDescent="0.3">
      <c r="A3484" s="28">
        <v>3484</v>
      </c>
      <c r="B3484" s="52" t="s">
        <v>7699</v>
      </c>
      <c r="C3484" s="33">
        <v>30</v>
      </c>
      <c r="D3484" s="33">
        <v>7</v>
      </c>
      <c r="E3484" s="37" t="s">
        <v>12741</v>
      </c>
      <c r="F3484" s="37" t="s">
        <v>12742</v>
      </c>
      <c r="G3484" s="37" t="s">
        <v>12743</v>
      </c>
      <c r="H3484" s="38"/>
      <c r="I3484" s="39" t="s">
        <v>516</v>
      </c>
      <c r="J3484" s="38"/>
      <c r="K3484" s="102">
        <v>4134</v>
      </c>
      <c r="L3484" s="40" t="s">
        <v>26960</v>
      </c>
      <c r="M3484" s="41">
        <f t="shared" si="117"/>
        <v>0</v>
      </c>
      <c r="N3484" s="41">
        <f t="shared" si="118"/>
        <v>0</v>
      </c>
      <c r="O3484" s="92"/>
      <c r="P3484" s="36"/>
      <c r="Q3484" s="35"/>
      <c r="R3484" s="44"/>
      <c r="S3484" s="44"/>
      <c r="T3484" s="45"/>
      <c r="U3484" s="45"/>
      <c r="V3484" s="45"/>
      <c r="W3484" s="45"/>
      <c r="X3484" s="45"/>
      <c r="Y3484" s="45"/>
      <c r="Z3484" s="46"/>
      <c r="AA3484" s="42"/>
      <c r="AB3484" s="42"/>
      <c r="AC3484" s="42"/>
      <c r="AD3484" s="42"/>
      <c r="AE3484" s="42"/>
      <c r="AF3484" s="42"/>
      <c r="AG3484" s="42"/>
      <c r="AH3484" s="46"/>
      <c r="AI3484" s="46"/>
      <c r="AJ3484" s="34"/>
      <c r="AK3484" s="34"/>
      <c r="AL3484" s="34"/>
      <c r="AM3484" s="34"/>
      <c r="AN3484" s="47"/>
      <c r="AO3484" s="47"/>
      <c r="AP3484" s="47"/>
      <c r="AQ3484" s="47"/>
      <c r="AR3484" s="47"/>
      <c r="AS3484" s="46"/>
      <c r="AT3484" s="46"/>
      <c r="AU3484" s="48"/>
      <c r="AV3484" s="48"/>
      <c r="AW3484" s="48"/>
      <c r="AX3484" s="48"/>
      <c r="AY3484" s="49"/>
      <c r="AZ3484" s="49"/>
      <c r="BA3484" s="49"/>
      <c r="BB3484" s="49"/>
      <c r="BC3484" s="49"/>
      <c r="BD3484" s="50"/>
      <c r="BE3484" s="50"/>
      <c r="BF3484" s="50"/>
      <c r="BG3484" s="50"/>
      <c r="BH3484" s="50"/>
      <c r="BI3484" s="53"/>
      <c r="BJ3484" s="53"/>
    </row>
    <row r="3485" spans="1:62" ht="40.200000000000003" thickBot="1" x14ac:dyDescent="0.3">
      <c r="A3485" s="28">
        <v>3485</v>
      </c>
      <c r="B3485" s="52" t="s">
        <v>7699</v>
      </c>
      <c r="C3485" s="33">
        <v>30</v>
      </c>
      <c r="D3485" s="33">
        <v>8</v>
      </c>
      <c r="E3485" s="37" t="s">
        <v>12744</v>
      </c>
      <c r="F3485" s="37" t="s">
        <v>12745</v>
      </c>
      <c r="G3485" s="37" t="s">
        <v>12746</v>
      </c>
      <c r="H3485" s="38"/>
      <c r="I3485" s="39"/>
      <c r="J3485" s="38"/>
      <c r="K3485" s="102">
        <v>4135</v>
      </c>
      <c r="L3485" s="40" t="s">
        <v>26960</v>
      </c>
      <c r="M3485" s="41">
        <f t="shared" si="117"/>
        <v>0</v>
      </c>
      <c r="N3485" s="41">
        <f t="shared" si="118"/>
        <v>0</v>
      </c>
      <c r="O3485" s="92"/>
      <c r="P3485" s="36"/>
      <c r="Q3485" s="35"/>
      <c r="R3485" s="44"/>
      <c r="S3485" s="44"/>
      <c r="T3485" s="45"/>
      <c r="U3485" s="45"/>
      <c r="V3485" s="45"/>
      <c r="W3485" s="45"/>
      <c r="X3485" s="45"/>
      <c r="Y3485" s="45"/>
      <c r="Z3485" s="46"/>
      <c r="AA3485" s="42"/>
      <c r="AB3485" s="42"/>
      <c r="AC3485" s="42"/>
      <c r="AD3485" s="42"/>
      <c r="AE3485" s="42"/>
      <c r="AF3485" s="42"/>
      <c r="AG3485" s="42"/>
      <c r="AH3485" s="46"/>
      <c r="AI3485" s="46"/>
      <c r="AJ3485" s="34"/>
      <c r="AK3485" s="34"/>
      <c r="AL3485" s="34"/>
      <c r="AM3485" s="34"/>
      <c r="AN3485" s="47"/>
      <c r="AO3485" s="47"/>
      <c r="AP3485" s="47"/>
      <c r="AQ3485" s="47"/>
      <c r="AR3485" s="47"/>
      <c r="AS3485" s="46"/>
      <c r="AT3485" s="46"/>
      <c r="AU3485" s="48"/>
      <c r="AV3485" s="48"/>
      <c r="AW3485" s="48"/>
      <c r="AX3485" s="48"/>
      <c r="AY3485" s="49"/>
      <c r="AZ3485" s="49"/>
      <c r="BA3485" s="49"/>
      <c r="BB3485" s="49"/>
      <c r="BC3485" s="49"/>
      <c r="BD3485" s="50"/>
      <c r="BE3485" s="50"/>
      <c r="BF3485" s="50"/>
      <c r="BG3485" s="50"/>
      <c r="BH3485" s="50"/>
      <c r="BI3485" s="53"/>
      <c r="BJ3485" s="53"/>
    </row>
    <row r="3486" spans="1:62" ht="93" thickBot="1" x14ac:dyDescent="0.3">
      <c r="A3486" s="28">
        <v>3486</v>
      </c>
      <c r="B3486" s="52" t="s">
        <v>7699</v>
      </c>
      <c r="C3486" s="33">
        <v>30</v>
      </c>
      <c r="D3486" s="33">
        <v>9</v>
      </c>
      <c r="E3486" s="37" t="s">
        <v>12747</v>
      </c>
      <c r="F3486" s="37" t="s">
        <v>12748</v>
      </c>
      <c r="G3486" s="37" t="s">
        <v>12749</v>
      </c>
      <c r="H3486" s="38"/>
      <c r="I3486" s="39" t="s">
        <v>805</v>
      </c>
      <c r="J3486" s="38"/>
      <c r="K3486" s="102">
        <v>4136</v>
      </c>
      <c r="L3486" s="40" t="s">
        <v>26960</v>
      </c>
      <c r="M3486" s="41">
        <f t="shared" si="117"/>
        <v>0</v>
      </c>
      <c r="N3486" s="41">
        <f t="shared" si="118"/>
        <v>0</v>
      </c>
      <c r="O3486" s="92"/>
      <c r="P3486" s="36"/>
      <c r="Q3486" s="35"/>
      <c r="R3486" s="44"/>
      <c r="S3486" s="44"/>
      <c r="T3486" s="45"/>
      <c r="U3486" s="45"/>
      <c r="V3486" s="45"/>
      <c r="W3486" s="45"/>
      <c r="X3486" s="45"/>
      <c r="Y3486" s="45"/>
      <c r="Z3486" s="46"/>
      <c r="AA3486" s="42"/>
      <c r="AB3486" s="42"/>
      <c r="AC3486" s="42"/>
      <c r="AD3486" s="42"/>
      <c r="AE3486" s="42"/>
      <c r="AF3486" s="42"/>
      <c r="AG3486" s="42"/>
      <c r="AH3486" s="46"/>
      <c r="AI3486" s="46"/>
      <c r="AJ3486" s="34"/>
      <c r="AK3486" s="34"/>
      <c r="AL3486" s="34"/>
      <c r="AM3486" s="34"/>
      <c r="AN3486" s="47"/>
      <c r="AO3486" s="47"/>
      <c r="AP3486" s="47"/>
      <c r="AQ3486" s="47"/>
      <c r="AR3486" s="47"/>
      <c r="AS3486" s="46"/>
      <c r="AT3486" s="46"/>
      <c r="AU3486" s="48"/>
      <c r="AV3486" s="48"/>
      <c r="AW3486" s="48"/>
      <c r="AX3486" s="48"/>
      <c r="AY3486" s="49"/>
      <c r="AZ3486" s="49"/>
      <c r="BA3486" s="49"/>
      <c r="BB3486" s="49"/>
      <c r="BC3486" s="49"/>
      <c r="BD3486" s="50"/>
      <c r="BE3486" s="50"/>
      <c r="BF3486" s="50"/>
      <c r="BG3486" s="50"/>
      <c r="BH3486" s="50"/>
      <c r="BI3486" s="53"/>
      <c r="BJ3486" s="53"/>
    </row>
    <row r="3487" spans="1:62" ht="119.4" thickBot="1" x14ac:dyDescent="0.3">
      <c r="A3487" s="28">
        <v>3487</v>
      </c>
      <c r="B3487" s="52" t="s">
        <v>7699</v>
      </c>
      <c r="C3487" s="33">
        <v>30</v>
      </c>
      <c r="D3487" s="33">
        <v>10</v>
      </c>
      <c r="E3487" s="37" t="s">
        <v>12750</v>
      </c>
      <c r="F3487" s="37" t="s">
        <v>282</v>
      </c>
      <c r="G3487" s="37" t="s">
        <v>12751</v>
      </c>
      <c r="H3487" s="38"/>
      <c r="I3487" s="39"/>
      <c r="J3487" s="38"/>
      <c r="K3487" s="102">
        <v>4137</v>
      </c>
      <c r="L3487" s="40" t="s">
        <v>26960</v>
      </c>
      <c r="M3487" s="41">
        <f t="shared" si="117"/>
        <v>0</v>
      </c>
      <c r="N3487" s="41">
        <f t="shared" si="118"/>
        <v>0</v>
      </c>
      <c r="O3487" s="92"/>
      <c r="P3487" s="36"/>
      <c r="Q3487" s="35"/>
      <c r="R3487" s="44"/>
      <c r="S3487" s="44"/>
      <c r="T3487" s="45"/>
      <c r="U3487" s="45"/>
      <c r="V3487" s="45"/>
      <c r="W3487" s="45"/>
      <c r="X3487" s="45"/>
      <c r="Y3487" s="45"/>
      <c r="Z3487" s="46"/>
      <c r="AA3487" s="42"/>
      <c r="AB3487" s="42"/>
      <c r="AC3487" s="42"/>
      <c r="AD3487" s="42"/>
      <c r="AE3487" s="42"/>
      <c r="AF3487" s="42"/>
      <c r="AG3487" s="42"/>
      <c r="AH3487" s="46"/>
      <c r="AI3487" s="46"/>
      <c r="AJ3487" s="34"/>
      <c r="AK3487" s="34"/>
      <c r="AL3487" s="34"/>
      <c r="AM3487" s="34"/>
      <c r="AN3487" s="47"/>
      <c r="AO3487" s="47"/>
      <c r="AP3487" s="47"/>
      <c r="AQ3487" s="47"/>
      <c r="AR3487" s="47"/>
      <c r="AS3487" s="46"/>
      <c r="AT3487" s="46"/>
      <c r="AU3487" s="48"/>
      <c r="AV3487" s="48"/>
      <c r="AW3487" s="48"/>
      <c r="AX3487" s="48"/>
      <c r="AY3487" s="49"/>
      <c r="AZ3487" s="49"/>
      <c r="BA3487" s="49"/>
      <c r="BB3487" s="49"/>
      <c r="BC3487" s="49"/>
      <c r="BD3487" s="50"/>
      <c r="BE3487" s="50"/>
      <c r="BF3487" s="50"/>
      <c r="BG3487" s="50"/>
      <c r="BH3487" s="50"/>
      <c r="BI3487" s="53"/>
      <c r="BJ3487" s="53"/>
    </row>
    <row r="3488" spans="1:62" ht="106.2" thickBot="1" x14ac:dyDescent="0.3">
      <c r="A3488" s="28">
        <v>3488</v>
      </c>
      <c r="B3488" s="52" t="s">
        <v>7699</v>
      </c>
      <c r="C3488" s="33">
        <v>30</v>
      </c>
      <c r="D3488" s="33">
        <v>11</v>
      </c>
      <c r="E3488" s="37" t="s">
        <v>12752</v>
      </c>
      <c r="F3488" s="37" t="s">
        <v>12753</v>
      </c>
      <c r="G3488" s="37" t="s">
        <v>12754</v>
      </c>
      <c r="H3488" s="38"/>
      <c r="I3488" s="39" t="s">
        <v>12755</v>
      </c>
      <c r="J3488" s="38"/>
      <c r="K3488" s="102">
        <v>4138</v>
      </c>
      <c r="L3488" s="40" t="s">
        <v>26960</v>
      </c>
      <c r="M3488" s="41">
        <f t="shared" si="117"/>
        <v>0</v>
      </c>
      <c r="N3488" s="41">
        <f t="shared" si="118"/>
        <v>0</v>
      </c>
      <c r="O3488" s="92"/>
      <c r="P3488" s="36"/>
      <c r="Q3488" s="35"/>
      <c r="R3488" s="44"/>
      <c r="S3488" s="44"/>
      <c r="T3488" s="45"/>
      <c r="U3488" s="45"/>
      <c r="V3488" s="45"/>
      <c r="W3488" s="45"/>
      <c r="X3488" s="45"/>
      <c r="Y3488" s="45"/>
      <c r="Z3488" s="46"/>
      <c r="AA3488" s="42"/>
      <c r="AB3488" s="42"/>
      <c r="AC3488" s="42"/>
      <c r="AD3488" s="42"/>
      <c r="AE3488" s="42"/>
      <c r="AF3488" s="42"/>
      <c r="AG3488" s="42"/>
      <c r="AH3488" s="46"/>
      <c r="AI3488" s="46"/>
      <c r="AJ3488" s="34"/>
      <c r="AK3488" s="34"/>
      <c r="AL3488" s="34"/>
      <c r="AM3488" s="34"/>
      <c r="AN3488" s="47"/>
      <c r="AO3488" s="47"/>
      <c r="AP3488" s="47"/>
      <c r="AQ3488" s="47"/>
      <c r="AR3488" s="47"/>
      <c r="AS3488" s="46"/>
      <c r="AT3488" s="46"/>
      <c r="AU3488" s="48"/>
      <c r="AV3488" s="48"/>
      <c r="AW3488" s="48"/>
      <c r="AX3488" s="48"/>
      <c r="AY3488" s="49"/>
      <c r="AZ3488" s="49"/>
      <c r="BA3488" s="49"/>
      <c r="BB3488" s="49"/>
      <c r="BC3488" s="49"/>
      <c r="BD3488" s="50"/>
      <c r="BE3488" s="50"/>
      <c r="BF3488" s="50"/>
      <c r="BG3488" s="50"/>
      <c r="BH3488" s="50"/>
      <c r="BI3488" s="53"/>
      <c r="BJ3488" s="53"/>
    </row>
    <row r="3489" spans="1:62" ht="79.8" thickBot="1" x14ac:dyDescent="0.3">
      <c r="A3489" s="28">
        <v>3489</v>
      </c>
      <c r="B3489" s="52" t="s">
        <v>7699</v>
      </c>
      <c r="C3489" s="33">
        <v>30</v>
      </c>
      <c r="D3489" s="33">
        <v>12</v>
      </c>
      <c r="E3489" s="37" t="s">
        <v>12756</v>
      </c>
      <c r="F3489" s="37" t="s">
        <v>12757</v>
      </c>
      <c r="G3489" s="37" t="s">
        <v>12758</v>
      </c>
      <c r="H3489" s="38"/>
      <c r="I3489" s="39" t="s">
        <v>12759</v>
      </c>
      <c r="J3489" s="38"/>
      <c r="K3489" s="102">
        <v>4139</v>
      </c>
      <c r="L3489" s="40" t="s">
        <v>26960</v>
      </c>
      <c r="M3489" s="41">
        <f t="shared" si="117"/>
        <v>0</v>
      </c>
      <c r="N3489" s="41">
        <f t="shared" si="118"/>
        <v>0</v>
      </c>
      <c r="O3489" s="92"/>
      <c r="P3489" s="36"/>
      <c r="Q3489" s="35"/>
      <c r="R3489" s="44"/>
      <c r="S3489" s="44"/>
      <c r="T3489" s="45"/>
      <c r="U3489" s="45"/>
      <c r="V3489" s="45"/>
      <c r="W3489" s="45"/>
      <c r="X3489" s="45"/>
      <c r="Y3489" s="45"/>
      <c r="Z3489" s="46"/>
      <c r="AA3489" s="42"/>
      <c r="AB3489" s="42"/>
      <c r="AC3489" s="42"/>
      <c r="AD3489" s="42"/>
      <c r="AE3489" s="42"/>
      <c r="AF3489" s="42"/>
      <c r="AG3489" s="42"/>
      <c r="AH3489" s="46"/>
      <c r="AI3489" s="46"/>
      <c r="AJ3489" s="34">
        <v>1</v>
      </c>
      <c r="AK3489" s="34">
        <v>0</v>
      </c>
      <c r="AL3489" s="34" t="s">
        <v>27518</v>
      </c>
      <c r="AM3489" s="34" t="s">
        <v>27133</v>
      </c>
      <c r="AN3489" s="47"/>
      <c r="AO3489" s="47"/>
      <c r="AP3489" s="47"/>
      <c r="AQ3489" s="47"/>
      <c r="AR3489" s="47"/>
      <c r="AS3489" s="46"/>
      <c r="AT3489" s="46"/>
      <c r="AU3489" s="48"/>
      <c r="AV3489" s="48"/>
      <c r="AW3489" s="48"/>
      <c r="AX3489" s="48"/>
      <c r="AY3489" s="49"/>
      <c r="AZ3489" s="49"/>
      <c r="BA3489" s="49"/>
      <c r="BB3489" s="49"/>
      <c r="BC3489" s="49"/>
      <c r="BD3489" s="50"/>
      <c r="BE3489" s="50"/>
      <c r="BF3489" s="50"/>
      <c r="BG3489" s="50"/>
      <c r="BH3489" s="50"/>
      <c r="BI3489" s="53"/>
      <c r="BJ3489" s="53"/>
    </row>
    <row r="3490" spans="1:62" ht="66.599999999999994" thickBot="1" x14ac:dyDescent="0.3">
      <c r="A3490" s="28">
        <v>3490</v>
      </c>
      <c r="B3490" s="52" t="s">
        <v>7699</v>
      </c>
      <c r="C3490" s="33">
        <v>30</v>
      </c>
      <c r="D3490" s="33">
        <v>13</v>
      </c>
      <c r="E3490" s="37" t="s">
        <v>12760</v>
      </c>
      <c r="F3490" s="37" t="s">
        <v>12761</v>
      </c>
      <c r="G3490" s="37" t="s">
        <v>12762</v>
      </c>
      <c r="H3490" s="38"/>
      <c r="I3490" s="39" t="s">
        <v>3617</v>
      </c>
      <c r="J3490" s="38" t="s">
        <v>12763</v>
      </c>
      <c r="K3490" s="102">
        <v>4140</v>
      </c>
      <c r="L3490" s="40" t="s">
        <v>26960</v>
      </c>
      <c r="M3490" s="41">
        <f t="shared" si="117"/>
        <v>0</v>
      </c>
      <c r="N3490" s="41">
        <f t="shared" si="118"/>
        <v>0</v>
      </c>
      <c r="O3490" s="92"/>
      <c r="P3490" s="36"/>
      <c r="Q3490" s="35"/>
      <c r="R3490" s="44"/>
      <c r="S3490" s="44"/>
      <c r="T3490" s="45"/>
      <c r="U3490" s="45"/>
      <c r="V3490" s="45"/>
      <c r="W3490" s="45"/>
      <c r="X3490" s="45"/>
      <c r="Y3490" s="45"/>
      <c r="Z3490" s="46"/>
      <c r="AA3490" s="42"/>
      <c r="AB3490" s="42"/>
      <c r="AC3490" s="42"/>
      <c r="AD3490" s="42"/>
      <c r="AE3490" s="42"/>
      <c r="AF3490" s="42"/>
      <c r="AG3490" s="42"/>
      <c r="AH3490" s="46"/>
      <c r="AI3490" s="46"/>
      <c r="AJ3490" s="34"/>
      <c r="AK3490" s="34"/>
      <c r="AL3490" s="34"/>
      <c r="AM3490" s="34"/>
      <c r="AN3490" s="47"/>
      <c r="AO3490" s="47"/>
      <c r="AP3490" s="47"/>
      <c r="AQ3490" s="47"/>
      <c r="AR3490" s="47"/>
      <c r="AS3490" s="46"/>
      <c r="AT3490" s="46"/>
      <c r="AU3490" s="48"/>
      <c r="AV3490" s="48"/>
      <c r="AW3490" s="48"/>
      <c r="AX3490" s="48"/>
      <c r="AY3490" s="49"/>
      <c r="AZ3490" s="49"/>
      <c r="BA3490" s="49"/>
      <c r="BB3490" s="49"/>
      <c r="BC3490" s="49"/>
      <c r="BD3490" s="50"/>
      <c r="BE3490" s="50"/>
      <c r="BF3490" s="50"/>
      <c r="BG3490" s="50"/>
      <c r="BH3490" s="50"/>
      <c r="BI3490" s="53"/>
      <c r="BJ3490" s="53"/>
    </row>
    <row r="3491" spans="1:62" ht="119.4" thickBot="1" x14ac:dyDescent="0.3">
      <c r="A3491" s="28">
        <v>3491</v>
      </c>
      <c r="B3491" s="52" t="s">
        <v>7699</v>
      </c>
      <c r="C3491" s="33">
        <v>30</v>
      </c>
      <c r="D3491" s="33">
        <v>14</v>
      </c>
      <c r="E3491" s="37" t="s">
        <v>12764</v>
      </c>
      <c r="F3491" s="37" t="s">
        <v>12765</v>
      </c>
      <c r="G3491" s="37"/>
      <c r="H3491" s="38"/>
      <c r="I3491" s="39" t="s">
        <v>12766</v>
      </c>
      <c r="J3491" s="38"/>
      <c r="K3491" s="102">
        <v>4141</v>
      </c>
      <c r="L3491" s="40" t="s">
        <v>26960</v>
      </c>
      <c r="M3491" s="41">
        <f t="shared" si="117"/>
        <v>0</v>
      </c>
      <c r="N3491" s="41">
        <f t="shared" si="118"/>
        <v>0</v>
      </c>
      <c r="O3491" s="92"/>
      <c r="P3491" s="36"/>
      <c r="Q3491" s="35"/>
      <c r="R3491" s="44"/>
      <c r="S3491" s="44"/>
      <c r="T3491" s="45"/>
      <c r="U3491" s="45"/>
      <c r="V3491" s="45"/>
      <c r="W3491" s="45"/>
      <c r="X3491" s="45"/>
      <c r="Y3491" s="45"/>
      <c r="Z3491" s="46"/>
      <c r="AA3491" s="42"/>
      <c r="AB3491" s="42"/>
      <c r="AC3491" s="42"/>
      <c r="AD3491" s="42"/>
      <c r="AE3491" s="42"/>
      <c r="AF3491" s="42"/>
      <c r="AG3491" s="42"/>
      <c r="AH3491" s="46"/>
      <c r="AI3491" s="46"/>
      <c r="AJ3491" s="34"/>
      <c r="AK3491" s="34"/>
      <c r="AL3491" s="34"/>
      <c r="AM3491" s="34"/>
      <c r="AN3491" s="47"/>
      <c r="AO3491" s="47"/>
      <c r="AP3491" s="47"/>
      <c r="AQ3491" s="47"/>
      <c r="AR3491" s="47"/>
      <c r="AS3491" s="46"/>
      <c r="AT3491" s="46"/>
      <c r="AU3491" s="48"/>
      <c r="AV3491" s="48"/>
      <c r="AW3491" s="48"/>
      <c r="AX3491" s="48"/>
      <c r="AY3491" s="49"/>
      <c r="AZ3491" s="49"/>
      <c r="BA3491" s="49"/>
      <c r="BB3491" s="49"/>
      <c r="BC3491" s="49"/>
      <c r="BD3491" s="50"/>
      <c r="BE3491" s="50"/>
      <c r="BF3491" s="50"/>
      <c r="BG3491" s="50"/>
      <c r="BH3491" s="50"/>
      <c r="BI3491" s="53"/>
      <c r="BJ3491" s="53"/>
    </row>
    <row r="3492" spans="1:62" ht="93" thickBot="1" x14ac:dyDescent="0.3">
      <c r="A3492" s="28">
        <v>3492</v>
      </c>
      <c r="B3492" s="52" t="s">
        <v>7699</v>
      </c>
      <c r="C3492" s="33">
        <v>30</v>
      </c>
      <c r="D3492" s="33">
        <v>15</v>
      </c>
      <c r="E3492" s="37" t="s">
        <v>12767</v>
      </c>
      <c r="F3492" s="37" t="s">
        <v>12768</v>
      </c>
      <c r="G3492" s="37" t="s">
        <v>12769</v>
      </c>
      <c r="H3492" s="38"/>
      <c r="I3492" s="39" t="s">
        <v>3617</v>
      </c>
      <c r="J3492" s="38"/>
      <c r="K3492" s="102">
        <v>4142</v>
      </c>
      <c r="L3492" s="40" t="s">
        <v>26960</v>
      </c>
      <c r="M3492" s="41">
        <f t="shared" si="117"/>
        <v>0</v>
      </c>
      <c r="N3492" s="41">
        <f t="shared" si="118"/>
        <v>0</v>
      </c>
      <c r="O3492" s="92"/>
      <c r="P3492" s="36"/>
      <c r="Q3492" s="35"/>
      <c r="R3492" s="44"/>
      <c r="S3492" s="44"/>
      <c r="T3492" s="45"/>
      <c r="U3492" s="45"/>
      <c r="V3492" s="45"/>
      <c r="W3492" s="45"/>
      <c r="X3492" s="45"/>
      <c r="Y3492" s="45"/>
      <c r="Z3492" s="46"/>
      <c r="AA3492" s="42"/>
      <c r="AB3492" s="42"/>
      <c r="AC3492" s="42"/>
      <c r="AD3492" s="42"/>
      <c r="AE3492" s="42"/>
      <c r="AF3492" s="42"/>
      <c r="AG3492" s="42"/>
      <c r="AH3492" s="46"/>
      <c r="AI3492" s="46"/>
      <c r="AJ3492" s="34"/>
      <c r="AK3492" s="34"/>
      <c r="AL3492" s="34"/>
      <c r="AM3492" s="34"/>
      <c r="AN3492" s="47"/>
      <c r="AO3492" s="47"/>
      <c r="AP3492" s="47"/>
      <c r="AQ3492" s="47"/>
      <c r="AR3492" s="47"/>
      <c r="AS3492" s="46"/>
      <c r="AT3492" s="46"/>
      <c r="AU3492" s="48"/>
      <c r="AV3492" s="48"/>
      <c r="AW3492" s="48"/>
      <c r="AX3492" s="48"/>
      <c r="AY3492" s="49"/>
      <c r="AZ3492" s="49"/>
      <c r="BA3492" s="49"/>
      <c r="BB3492" s="49"/>
      <c r="BC3492" s="49"/>
      <c r="BD3492" s="50"/>
      <c r="BE3492" s="50"/>
      <c r="BF3492" s="50"/>
      <c r="BG3492" s="50"/>
      <c r="BH3492" s="50"/>
      <c r="BI3492" s="53"/>
      <c r="BJ3492" s="53"/>
    </row>
    <row r="3493" spans="1:62" ht="93" thickBot="1" x14ac:dyDescent="0.3">
      <c r="A3493" s="28">
        <v>3493</v>
      </c>
      <c r="B3493" s="52" t="s">
        <v>7699</v>
      </c>
      <c r="C3493" s="33">
        <v>30</v>
      </c>
      <c r="D3493" s="33">
        <v>16</v>
      </c>
      <c r="E3493" s="37" t="s">
        <v>12770</v>
      </c>
      <c r="F3493" s="37" t="s">
        <v>12771</v>
      </c>
      <c r="G3493" s="37" t="s">
        <v>12772</v>
      </c>
      <c r="H3493" s="38"/>
      <c r="I3493" s="39" t="s">
        <v>12766</v>
      </c>
      <c r="J3493" s="38"/>
      <c r="K3493" s="102">
        <v>4143</v>
      </c>
      <c r="L3493" s="40" t="s">
        <v>26960</v>
      </c>
      <c r="M3493" s="41">
        <f t="shared" si="117"/>
        <v>0</v>
      </c>
      <c r="N3493" s="41">
        <f t="shared" si="118"/>
        <v>0</v>
      </c>
      <c r="O3493" s="92"/>
      <c r="P3493" s="36"/>
      <c r="Q3493" s="35"/>
      <c r="R3493" s="44"/>
      <c r="S3493" s="44"/>
      <c r="T3493" s="45"/>
      <c r="U3493" s="45"/>
      <c r="V3493" s="45"/>
      <c r="W3493" s="45"/>
      <c r="X3493" s="45"/>
      <c r="Y3493" s="45"/>
      <c r="Z3493" s="46"/>
      <c r="AA3493" s="42"/>
      <c r="AB3493" s="42"/>
      <c r="AC3493" s="42"/>
      <c r="AD3493" s="42"/>
      <c r="AE3493" s="42"/>
      <c r="AF3493" s="42"/>
      <c r="AG3493" s="42"/>
      <c r="AH3493" s="46"/>
      <c r="AI3493" s="46"/>
      <c r="AJ3493" s="34"/>
      <c r="AK3493" s="34"/>
      <c r="AL3493" s="34"/>
      <c r="AM3493" s="34"/>
      <c r="AN3493" s="47"/>
      <c r="AO3493" s="47"/>
      <c r="AP3493" s="47"/>
      <c r="AQ3493" s="47"/>
      <c r="AR3493" s="47"/>
      <c r="AS3493" s="46"/>
      <c r="AT3493" s="46"/>
      <c r="AU3493" s="48"/>
      <c r="AV3493" s="48"/>
      <c r="AW3493" s="48"/>
      <c r="AX3493" s="48"/>
      <c r="AY3493" s="49"/>
      <c r="AZ3493" s="49"/>
      <c r="BA3493" s="49"/>
      <c r="BB3493" s="49"/>
      <c r="BC3493" s="49"/>
      <c r="BD3493" s="50"/>
      <c r="BE3493" s="50"/>
      <c r="BF3493" s="50"/>
      <c r="BG3493" s="50"/>
      <c r="BH3493" s="50"/>
      <c r="BI3493" s="53"/>
      <c r="BJ3493" s="53"/>
    </row>
    <row r="3494" spans="1:62" ht="172.2" thickBot="1" x14ac:dyDescent="0.3">
      <c r="A3494" s="28">
        <v>3494</v>
      </c>
      <c r="B3494" s="52" t="s">
        <v>7699</v>
      </c>
      <c r="C3494" s="33">
        <v>30</v>
      </c>
      <c r="D3494" s="33">
        <v>17</v>
      </c>
      <c r="E3494" s="37" t="s">
        <v>12773</v>
      </c>
      <c r="F3494" s="37" t="s">
        <v>104</v>
      </c>
      <c r="G3494" s="37" t="s">
        <v>12774</v>
      </c>
      <c r="H3494" s="38"/>
      <c r="I3494" s="39" t="s">
        <v>12775</v>
      </c>
      <c r="J3494" s="38"/>
      <c r="K3494" s="102">
        <v>4144</v>
      </c>
      <c r="L3494" s="40" t="s">
        <v>26960</v>
      </c>
      <c r="M3494" s="41">
        <f t="shared" si="117"/>
        <v>0</v>
      </c>
      <c r="N3494" s="41">
        <f t="shared" si="118"/>
        <v>0</v>
      </c>
      <c r="O3494" s="92"/>
      <c r="P3494" s="36"/>
      <c r="Q3494" s="35"/>
      <c r="R3494" s="44"/>
      <c r="S3494" s="44"/>
      <c r="T3494" s="45"/>
      <c r="U3494" s="45"/>
      <c r="V3494" s="45"/>
      <c r="W3494" s="45"/>
      <c r="X3494" s="45"/>
      <c r="Y3494" s="45"/>
      <c r="Z3494" s="46"/>
      <c r="AA3494" s="42"/>
      <c r="AB3494" s="42"/>
      <c r="AC3494" s="42"/>
      <c r="AD3494" s="42"/>
      <c r="AE3494" s="42"/>
      <c r="AF3494" s="42"/>
      <c r="AG3494" s="42"/>
      <c r="AH3494" s="46"/>
      <c r="AI3494" s="46"/>
      <c r="AJ3494" s="34"/>
      <c r="AK3494" s="34"/>
      <c r="AL3494" s="34"/>
      <c r="AM3494" s="34"/>
      <c r="AN3494" s="47"/>
      <c r="AO3494" s="47"/>
      <c r="AP3494" s="47"/>
      <c r="AQ3494" s="47"/>
      <c r="AR3494" s="47"/>
      <c r="AS3494" s="46"/>
      <c r="AT3494" s="46"/>
      <c r="AU3494" s="48"/>
      <c r="AV3494" s="48"/>
      <c r="AW3494" s="48"/>
      <c r="AX3494" s="48"/>
      <c r="AY3494" s="49"/>
      <c r="AZ3494" s="49"/>
      <c r="BA3494" s="49"/>
      <c r="BB3494" s="49"/>
      <c r="BC3494" s="49"/>
      <c r="BD3494" s="50"/>
      <c r="BE3494" s="50"/>
      <c r="BF3494" s="50"/>
      <c r="BG3494" s="50"/>
      <c r="BH3494" s="50"/>
      <c r="BI3494" s="53"/>
      <c r="BJ3494" s="53"/>
    </row>
    <row r="3495" spans="1:62" ht="93" thickBot="1" x14ac:dyDescent="0.3">
      <c r="A3495" s="28">
        <v>3495</v>
      </c>
      <c r="B3495" s="52" t="s">
        <v>7699</v>
      </c>
      <c r="C3495" s="33">
        <v>30</v>
      </c>
      <c r="D3495" s="33">
        <v>18</v>
      </c>
      <c r="E3495" s="37" t="s">
        <v>12776</v>
      </c>
      <c r="F3495" s="37" t="s">
        <v>12777</v>
      </c>
      <c r="G3495" s="37" t="s">
        <v>12778</v>
      </c>
      <c r="H3495" s="38"/>
      <c r="I3495" s="39"/>
      <c r="J3495" s="38" t="s">
        <v>12779</v>
      </c>
      <c r="K3495" s="102">
        <v>4145</v>
      </c>
      <c r="L3495" s="40" t="s">
        <v>26960</v>
      </c>
      <c r="M3495" s="41">
        <f t="shared" ref="M3495:M3558" si="119">IF(L3495=L3494,0,1)</f>
        <v>0</v>
      </c>
      <c r="N3495" s="41">
        <f t="shared" si="118"/>
        <v>0</v>
      </c>
      <c r="O3495" s="92"/>
      <c r="P3495" s="36"/>
      <c r="Q3495" s="35"/>
      <c r="R3495" s="44"/>
      <c r="S3495" s="44"/>
      <c r="T3495" s="45"/>
      <c r="U3495" s="45"/>
      <c r="V3495" s="45"/>
      <c r="W3495" s="45"/>
      <c r="X3495" s="45"/>
      <c r="Y3495" s="45"/>
      <c r="Z3495" s="46"/>
      <c r="AA3495" s="42"/>
      <c r="AB3495" s="42"/>
      <c r="AC3495" s="42"/>
      <c r="AD3495" s="42"/>
      <c r="AE3495" s="42"/>
      <c r="AF3495" s="42"/>
      <c r="AG3495" s="42"/>
      <c r="AH3495" s="46"/>
      <c r="AI3495" s="46"/>
      <c r="AJ3495" s="34">
        <v>1</v>
      </c>
      <c r="AK3495" s="34">
        <v>0</v>
      </c>
      <c r="AL3495" s="34" t="s">
        <v>28005</v>
      </c>
      <c r="AM3495" s="34" t="s">
        <v>28006</v>
      </c>
      <c r="AN3495" s="47"/>
      <c r="AO3495" s="47"/>
      <c r="AP3495" s="47"/>
      <c r="AQ3495" s="47"/>
      <c r="AR3495" s="47"/>
      <c r="AS3495" s="46"/>
      <c r="AT3495" s="46"/>
      <c r="AU3495" s="48"/>
      <c r="AV3495" s="48"/>
      <c r="AW3495" s="48"/>
      <c r="AX3495" s="48"/>
      <c r="AY3495" s="49"/>
      <c r="AZ3495" s="49"/>
      <c r="BA3495" s="49"/>
      <c r="BB3495" s="49"/>
      <c r="BC3495" s="49"/>
      <c r="BD3495" s="50"/>
      <c r="BE3495" s="50"/>
      <c r="BF3495" s="50"/>
      <c r="BG3495" s="50"/>
      <c r="BH3495" s="50"/>
      <c r="BI3495" s="53"/>
      <c r="BJ3495" s="53"/>
    </row>
    <row r="3496" spans="1:62" ht="79.8" thickBot="1" x14ac:dyDescent="0.3">
      <c r="A3496" s="28">
        <v>3496</v>
      </c>
      <c r="B3496" s="52" t="s">
        <v>7699</v>
      </c>
      <c r="C3496" s="33">
        <v>30</v>
      </c>
      <c r="D3496" s="33">
        <v>19</v>
      </c>
      <c r="E3496" s="37" t="s">
        <v>12780</v>
      </c>
      <c r="F3496" s="37" t="s">
        <v>1723</v>
      </c>
      <c r="G3496" s="37" t="s">
        <v>12781</v>
      </c>
      <c r="H3496" s="38" t="s">
        <v>12782</v>
      </c>
      <c r="I3496" s="39" t="s">
        <v>12783</v>
      </c>
      <c r="J3496" s="38"/>
      <c r="K3496" s="102">
        <v>4146</v>
      </c>
      <c r="L3496" s="40" t="s">
        <v>26960</v>
      </c>
      <c r="M3496" s="41">
        <f t="shared" si="119"/>
        <v>0</v>
      </c>
      <c r="N3496" s="41">
        <f t="shared" si="118"/>
        <v>0</v>
      </c>
      <c r="O3496" s="92"/>
      <c r="P3496" s="36"/>
      <c r="Q3496" s="35"/>
      <c r="R3496" s="44"/>
      <c r="S3496" s="44"/>
      <c r="T3496" s="45"/>
      <c r="U3496" s="45"/>
      <c r="V3496" s="45"/>
      <c r="W3496" s="45"/>
      <c r="X3496" s="45"/>
      <c r="Y3496" s="45"/>
      <c r="Z3496" s="46"/>
      <c r="AA3496" s="42"/>
      <c r="AB3496" s="42"/>
      <c r="AC3496" s="42"/>
      <c r="AD3496" s="42"/>
      <c r="AE3496" s="42"/>
      <c r="AF3496" s="42"/>
      <c r="AG3496" s="42"/>
      <c r="AH3496" s="46"/>
      <c r="AI3496" s="46"/>
      <c r="AJ3496" s="34"/>
      <c r="AK3496" s="34"/>
      <c r="AL3496" s="34"/>
      <c r="AM3496" s="34"/>
      <c r="AN3496" s="47"/>
      <c r="AO3496" s="47"/>
      <c r="AP3496" s="47"/>
      <c r="AQ3496" s="47"/>
      <c r="AR3496" s="47"/>
      <c r="AS3496" s="46"/>
      <c r="AT3496" s="46"/>
      <c r="AU3496" s="48"/>
      <c r="AV3496" s="48"/>
      <c r="AW3496" s="48"/>
      <c r="AX3496" s="48"/>
      <c r="AY3496" s="49"/>
      <c r="AZ3496" s="49"/>
      <c r="BA3496" s="49"/>
      <c r="BB3496" s="49"/>
      <c r="BC3496" s="49"/>
      <c r="BD3496" s="50"/>
      <c r="BE3496" s="50"/>
      <c r="BF3496" s="50"/>
      <c r="BG3496" s="50"/>
      <c r="BH3496" s="50"/>
      <c r="BI3496" s="53"/>
      <c r="BJ3496" s="53"/>
    </row>
    <row r="3497" spans="1:62" ht="79.8" thickBot="1" x14ac:dyDescent="0.3">
      <c r="A3497" s="28">
        <v>3497</v>
      </c>
      <c r="B3497" s="52" t="s">
        <v>7699</v>
      </c>
      <c r="C3497" s="33">
        <v>30</v>
      </c>
      <c r="D3497" s="33">
        <v>20</v>
      </c>
      <c r="E3497" s="37" t="s">
        <v>12784</v>
      </c>
      <c r="F3497" s="37" t="s">
        <v>478</v>
      </c>
      <c r="G3497" s="37" t="s">
        <v>12785</v>
      </c>
      <c r="H3497" s="38"/>
      <c r="I3497" s="39" t="s">
        <v>12786</v>
      </c>
      <c r="J3497" s="38"/>
      <c r="K3497" s="102">
        <v>4147</v>
      </c>
      <c r="L3497" s="40" t="s">
        <v>26960</v>
      </c>
      <c r="M3497" s="41">
        <f t="shared" si="119"/>
        <v>0</v>
      </c>
      <c r="N3497" s="41">
        <f t="shared" si="118"/>
        <v>0</v>
      </c>
      <c r="O3497" s="92"/>
      <c r="P3497" s="36"/>
      <c r="Q3497" s="35"/>
      <c r="R3497" s="44"/>
      <c r="S3497" s="44"/>
      <c r="T3497" s="45"/>
      <c r="U3497" s="45"/>
      <c r="V3497" s="45"/>
      <c r="W3497" s="45"/>
      <c r="X3497" s="45"/>
      <c r="Y3497" s="45"/>
      <c r="Z3497" s="46"/>
      <c r="AA3497" s="42"/>
      <c r="AB3497" s="42"/>
      <c r="AC3497" s="42"/>
      <c r="AD3497" s="42"/>
      <c r="AE3497" s="42"/>
      <c r="AF3497" s="42"/>
      <c r="AG3497" s="42"/>
      <c r="AH3497" s="46"/>
      <c r="AI3497" s="46"/>
      <c r="AJ3497" s="34"/>
      <c r="AK3497" s="34"/>
      <c r="AL3497" s="34"/>
      <c r="AM3497" s="34"/>
      <c r="AN3497" s="47"/>
      <c r="AO3497" s="47"/>
      <c r="AP3497" s="47"/>
      <c r="AQ3497" s="47"/>
      <c r="AR3497" s="47"/>
      <c r="AS3497" s="46"/>
      <c r="AT3497" s="46"/>
      <c r="AU3497" s="48"/>
      <c r="AV3497" s="48"/>
      <c r="AW3497" s="48"/>
      <c r="AX3497" s="48"/>
      <c r="AY3497" s="49"/>
      <c r="AZ3497" s="49"/>
      <c r="BA3497" s="49"/>
      <c r="BB3497" s="49"/>
      <c r="BC3497" s="49"/>
      <c r="BD3497" s="50"/>
      <c r="BE3497" s="50"/>
      <c r="BF3497" s="50"/>
      <c r="BG3497" s="50"/>
      <c r="BH3497" s="50"/>
      <c r="BI3497" s="53"/>
      <c r="BJ3497" s="53"/>
    </row>
    <row r="3498" spans="1:62" ht="132.6" thickBot="1" x14ac:dyDescent="0.3">
      <c r="A3498" s="28">
        <v>3498</v>
      </c>
      <c r="B3498" s="52" t="s">
        <v>7699</v>
      </c>
      <c r="C3498" s="33">
        <v>30</v>
      </c>
      <c r="D3498" s="33">
        <v>21</v>
      </c>
      <c r="E3498" s="37" t="s">
        <v>12787</v>
      </c>
      <c r="F3498" s="37" t="s">
        <v>92</v>
      </c>
      <c r="G3498" s="37" t="s">
        <v>12788</v>
      </c>
      <c r="H3498" s="38" t="s">
        <v>12789</v>
      </c>
      <c r="I3498" s="39" t="s">
        <v>12790</v>
      </c>
      <c r="J3498" s="38" t="s">
        <v>12791</v>
      </c>
      <c r="K3498" s="102">
        <v>4148</v>
      </c>
      <c r="L3498" s="40" t="s">
        <v>26960</v>
      </c>
      <c r="M3498" s="41">
        <f t="shared" si="119"/>
        <v>0</v>
      </c>
      <c r="N3498" s="41">
        <f t="shared" si="118"/>
        <v>0</v>
      </c>
      <c r="O3498" s="92"/>
      <c r="P3498" s="36"/>
      <c r="Q3498" s="35"/>
      <c r="R3498" s="44"/>
      <c r="S3498" s="44"/>
      <c r="T3498" s="45"/>
      <c r="U3498" s="45"/>
      <c r="V3498" s="45"/>
      <c r="W3498" s="45"/>
      <c r="X3498" s="45"/>
      <c r="Y3498" s="45"/>
      <c r="Z3498" s="46"/>
      <c r="AA3498" s="42"/>
      <c r="AB3498" s="42"/>
      <c r="AC3498" s="42"/>
      <c r="AD3498" s="42"/>
      <c r="AE3498" s="42"/>
      <c r="AF3498" s="42"/>
      <c r="AG3498" s="42"/>
      <c r="AH3498" s="46"/>
      <c r="AI3498" s="46"/>
      <c r="AJ3498" s="34"/>
      <c r="AK3498" s="34"/>
      <c r="AL3498" s="34"/>
      <c r="AM3498" s="34"/>
      <c r="AN3498" s="47"/>
      <c r="AO3498" s="47"/>
      <c r="AP3498" s="47"/>
      <c r="AQ3498" s="47"/>
      <c r="AR3498" s="47"/>
      <c r="AS3498" s="46"/>
      <c r="AT3498" s="46"/>
      <c r="AU3498" s="48"/>
      <c r="AV3498" s="48"/>
      <c r="AW3498" s="48"/>
      <c r="AX3498" s="48"/>
      <c r="AY3498" s="49"/>
      <c r="AZ3498" s="49"/>
      <c r="BA3498" s="49"/>
      <c r="BB3498" s="49"/>
      <c r="BC3498" s="49"/>
      <c r="BD3498" s="50"/>
      <c r="BE3498" s="50"/>
      <c r="BF3498" s="50"/>
      <c r="BG3498" s="50"/>
      <c r="BH3498" s="50"/>
      <c r="BI3498" s="53"/>
      <c r="BJ3498" s="53"/>
    </row>
    <row r="3499" spans="1:62" ht="106.2" thickBot="1" x14ac:dyDescent="0.3">
      <c r="A3499" s="28">
        <v>3499</v>
      </c>
      <c r="B3499" s="52" t="s">
        <v>7699</v>
      </c>
      <c r="C3499" s="33">
        <v>30</v>
      </c>
      <c r="D3499" s="33">
        <v>22</v>
      </c>
      <c r="E3499" s="37" t="s">
        <v>12792</v>
      </c>
      <c r="F3499" s="37" t="s">
        <v>12793</v>
      </c>
      <c r="G3499" s="37" t="s">
        <v>12794</v>
      </c>
      <c r="H3499" s="38"/>
      <c r="I3499" s="39" t="s">
        <v>12795</v>
      </c>
      <c r="J3499" s="38"/>
      <c r="K3499" s="102">
        <v>4149</v>
      </c>
      <c r="L3499" s="40" t="s">
        <v>26960</v>
      </c>
      <c r="M3499" s="41">
        <f t="shared" si="119"/>
        <v>0</v>
      </c>
      <c r="N3499" s="41">
        <f t="shared" si="118"/>
        <v>0</v>
      </c>
      <c r="O3499" s="92"/>
      <c r="P3499" s="36"/>
      <c r="Q3499" s="35"/>
      <c r="R3499" s="44"/>
      <c r="S3499" s="44"/>
      <c r="T3499" s="45"/>
      <c r="U3499" s="45"/>
      <c r="V3499" s="45"/>
      <c r="W3499" s="45"/>
      <c r="X3499" s="45"/>
      <c r="Y3499" s="45"/>
      <c r="Z3499" s="46"/>
      <c r="AA3499" s="42"/>
      <c r="AB3499" s="42"/>
      <c r="AC3499" s="42"/>
      <c r="AD3499" s="42"/>
      <c r="AE3499" s="42"/>
      <c r="AF3499" s="42"/>
      <c r="AG3499" s="42"/>
      <c r="AH3499" s="46"/>
      <c r="AI3499" s="46"/>
      <c r="AJ3499" s="34"/>
      <c r="AK3499" s="34"/>
      <c r="AL3499" s="34"/>
      <c r="AM3499" s="34"/>
      <c r="AN3499" s="47"/>
      <c r="AO3499" s="47"/>
      <c r="AP3499" s="47"/>
      <c r="AQ3499" s="47"/>
      <c r="AR3499" s="47"/>
      <c r="AS3499" s="46"/>
      <c r="AT3499" s="46"/>
      <c r="AU3499" s="48"/>
      <c r="AV3499" s="48"/>
      <c r="AW3499" s="48"/>
      <c r="AX3499" s="48"/>
      <c r="AY3499" s="49"/>
      <c r="AZ3499" s="49"/>
      <c r="BA3499" s="49"/>
      <c r="BB3499" s="49"/>
      <c r="BC3499" s="49"/>
      <c r="BD3499" s="50"/>
      <c r="BE3499" s="50"/>
      <c r="BF3499" s="50"/>
      <c r="BG3499" s="50"/>
      <c r="BH3499" s="50"/>
      <c r="BI3499" s="53"/>
      <c r="BJ3499" s="53"/>
    </row>
    <row r="3500" spans="1:62" ht="185.4" thickBot="1" x14ac:dyDescent="0.3">
      <c r="A3500" s="28">
        <v>3500</v>
      </c>
      <c r="B3500" s="52" t="s">
        <v>7699</v>
      </c>
      <c r="C3500" s="33">
        <v>30</v>
      </c>
      <c r="D3500" s="33">
        <v>23</v>
      </c>
      <c r="E3500" s="37" t="s">
        <v>12796</v>
      </c>
      <c r="F3500" s="37" t="s">
        <v>12797</v>
      </c>
      <c r="G3500" s="37" t="s">
        <v>12798</v>
      </c>
      <c r="H3500" s="38"/>
      <c r="I3500" s="39" t="s">
        <v>12799</v>
      </c>
      <c r="J3500" s="38"/>
      <c r="K3500" s="102">
        <v>4150</v>
      </c>
      <c r="L3500" s="40" t="s">
        <v>26960</v>
      </c>
      <c r="M3500" s="41">
        <f t="shared" si="119"/>
        <v>0</v>
      </c>
      <c r="N3500" s="41">
        <f t="shared" si="118"/>
        <v>0</v>
      </c>
      <c r="O3500" s="92"/>
      <c r="P3500" s="36"/>
      <c r="Q3500" s="35"/>
      <c r="R3500" s="44"/>
      <c r="S3500" s="44"/>
      <c r="T3500" s="45"/>
      <c r="U3500" s="45"/>
      <c r="V3500" s="45"/>
      <c r="W3500" s="45"/>
      <c r="X3500" s="45"/>
      <c r="Y3500" s="45"/>
      <c r="Z3500" s="46"/>
      <c r="AA3500" s="42"/>
      <c r="AB3500" s="42"/>
      <c r="AC3500" s="42"/>
      <c r="AD3500" s="42"/>
      <c r="AE3500" s="42"/>
      <c r="AF3500" s="42"/>
      <c r="AG3500" s="42"/>
      <c r="AH3500" s="46"/>
      <c r="AI3500" s="46"/>
      <c r="AJ3500" s="34">
        <v>1</v>
      </c>
      <c r="AK3500" s="34">
        <v>0</v>
      </c>
      <c r="AL3500" s="34" t="s">
        <v>28008</v>
      </c>
      <c r="AM3500" s="34" t="s">
        <v>28007</v>
      </c>
      <c r="AN3500" s="47"/>
      <c r="AO3500" s="47"/>
      <c r="AP3500" s="47"/>
      <c r="AQ3500" s="47"/>
      <c r="AR3500" s="47"/>
      <c r="AS3500" s="46"/>
      <c r="AT3500" s="46"/>
      <c r="AU3500" s="48"/>
      <c r="AV3500" s="48"/>
      <c r="AW3500" s="48"/>
      <c r="AX3500" s="48"/>
      <c r="AY3500" s="49"/>
      <c r="AZ3500" s="49"/>
      <c r="BA3500" s="49"/>
      <c r="BB3500" s="49"/>
      <c r="BC3500" s="49"/>
      <c r="BD3500" s="50"/>
      <c r="BE3500" s="50"/>
      <c r="BF3500" s="50"/>
      <c r="BG3500" s="50"/>
      <c r="BH3500" s="50"/>
      <c r="BI3500" s="53"/>
      <c r="BJ3500" s="53"/>
    </row>
    <row r="3501" spans="1:62" ht="53.4" thickBot="1" x14ac:dyDescent="0.3">
      <c r="A3501" s="28">
        <v>3501</v>
      </c>
      <c r="B3501" s="52" t="s">
        <v>7699</v>
      </c>
      <c r="C3501" s="33">
        <v>30</v>
      </c>
      <c r="D3501" s="33">
        <v>24</v>
      </c>
      <c r="E3501" s="37" t="s">
        <v>12800</v>
      </c>
      <c r="F3501" s="37" t="s">
        <v>12801</v>
      </c>
      <c r="G3501" s="37" t="s">
        <v>12802</v>
      </c>
      <c r="H3501" s="38"/>
      <c r="I3501" s="39" t="s">
        <v>12803</v>
      </c>
      <c r="J3501" s="38"/>
      <c r="K3501" s="102">
        <v>4151</v>
      </c>
      <c r="L3501" s="40" t="s">
        <v>26960</v>
      </c>
      <c r="M3501" s="41">
        <f t="shared" si="119"/>
        <v>0</v>
      </c>
      <c r="N3501" s="41">
        <f t="shared" si="118"/>
        <v>0</v>
      </c>
      <c r="O3501" s="92"/>
      <c r="P3501" s="36"/>
      <c r="Q3501" s="35"/>
      <c r="R3501" s="44"/>
      <c r="S3501" s="44"/>
      <c r="T3501" s="45"/>
      <c r="U3501" s="45"/>
      <c r="V3501" s="45"/>
      <c r="W3501" s="45"/>
      <c r="X3501" s="45"/>
      <c r="Y3501" s="45"/>
      <c r="Z3501" s="46"/>
      <c r="AA3501" s="42"/>
      <c r="AB3501" s="42"/>
      <c r="AC3501" s="42"/>
      <c r="AD3501" s="42"/>
      <c r="AE3501" s="42"/>
      <c r="AF3501" s="42"/>
      <c r="AG3501" s="42"/>
      <c r="AH3501" s="46"/>
      <c r="AI3501" s="46"/>
      <c r="AJ3501" s="34"/>
      <c r="AK3501" s="34"/>
      <c r="AL3501" s="34"/>
      <c r="AM3501" s="34"/>
      <c r="AN3501" s="47"/>
      <c r="AO3501" s="47"/>
      <c r="AP3501" s="47"/>
      <c r="AQ3501" s="47"/>
      <c r="AR3501" s="47"/>
      <c r="AS3501" s="46"/>
      <c r="AT3501" s="46"/>
      <c r="AU3501" s="48"/>
      <c r="AV3501" s="48"/>
      <c r="AW3501" s="48"/>
      <c r="AX3501" s="48"/>
      <c r="AY3501" s="49"/>
      <c r="AZ3501" s="49"/>
      <c r="BA3501" s="49"/>
      <c r="BB3501" s="49"/>
      <c r="BC3501" s="49"/>
      <c r="BD3501" s="50"/>
      <c r="BE3501" s="50"/>
      <c r="BF3501" s="50"/>
      <c r="BG3501" s="50"/>
      <c r="BH3501" s="50"/>
      <c r="BI3501" s="53"/>
      <c r="BJ3501" s="53"/>
    </row>
    <row r="3502" spans="1:62" ht="66.599999999999994" thickBot="1" x14ac:dyDescent="0.3">
      <c r="A3502" s="28">
        <v>3502</v>
      </c>
      <c r="B3502" s="52" t="s">
        <v>7699</v>
      </c>
      <c r="C3502" s="33">
        <v>30</v>
      </c>
      <c r="D3502" s="33">
        <v>25</v>
      </c>
      <c r="E3502" s="37" t="s">
        <v>12804</v>
      </c>
      <c r="F3502" s="37" t="s">
        <v>12805</v>
      </c>
      <c r="G3502" s="37" t="s">
        <v>12806</v>
      </c>
      <c r="H3502" s="38"/>
      <c r="I3502" s="39" t="s">
        <v>12807</v>
      </c>
      <c r="J3502" s="38"/>
      <c r="K3502" s="102">
        <v>4152</v>
      </c>
      <c r="L3502" s="40" t="s">
        <v>26960</v>
      </c>
      <c r="M3502" s="41">
        <f t="shared" si="119"/>
        <v>0</v>
      </c>
      <c r="N3502" s="41">
        <f t="shared" si="118"/>
        <v>0</v>
      </c>
      <c r="O3502" s="92"/>
      <c r="P3502" s="36"/>
      <c r="Q3502" s="35"/>
      <c r="R3502" s="44"/>
      <c r="S3502" s="44"/>
      <c r="T3502" s="45"/>
      <c r="U3502" s="45"/>
      <c r="V3502" s="45"/>
      <c r="W3502" s="45"/>
      <c r="X3502" s="45"/>
      <c r="Y3502" s="45"/>
      <c r="Z3502" s="46"/>
      <c r="AA3502" s="42"/>
      <c r="AB3502" s="42"/>
      <c r="AC3502" s="42"/>
      <c r="AD3502" s="42"/>
      <c r="AE3502" s="42"/>
      <c r="AF3502" s="42"/>
      <c r="AG3502" s="42"/>
      <c r="AH3502" s="46"/>
      <c r="AI3502" s="46"/>
      <c r="AJ3502" s="34"/>
      <c r="AK3502" s="34"/>
      <c r="AL3502" s="34"/>
      <c r="AM3502" s="34"/>
      <c r="AN3502" s="47"/>
      <c r="AO3502" s="47"/>
      <c r="AP3502" s="47"/>
      <c r="AQ3502" s="47"/>
      <c r="AR3502" s="47"/>
      <c r="AS3502" s="46"/>
      <c r="AT3502" s="46"/>
      <c r="AU3502" s="48"/>
      <c r="AV3502" s="48"/>
      <c r="AW3502" s="48"/>
      <c r="AX3502" s="48"/>
      <c r="AY3502" s="49"/>
      <c r="AZ3502" s="49"/>
      <c r="BA3502" s="49"/>
      <c r="BB3502" s="49"/>
      <c r="BC3502" s="49"/>
      <c r="BD3502" s="50"/>
      <c r="BE3502" s="50"/>
      <c r="BF3502" s="50"/>
      <c r="BG3502" s="50"/>
      <c r="BH3502" s="50"/>
      <c r="BI3502" s="53"/>
      <c r="BJ3502" s="53"/>
    </row>
    <row r="3503" spans="1:62" ht="132.6" thickBot="1" x14ac:dyDescent="0.3">
      <c r="A3503" s="28">
        <v>3503</v>
      </c>
      <c r="B3503" s="52" t="s">
        <v>7699</v>
      </c>
      <c r="C3503" s="33">
        <v>30</v>
      </c>
      <c r="D3503" s="33">
        <v>26</v>
      </c>
      <c r="E3503" s="37" t="s">
        <v>12808</v>
      </c>
      <c r="F3503" s="37" t="s">
        <v>12809</v>
      </c>
      <c r="G3503" s="37"/>
      <c r="H3503" s="38"/>
      <c r="I3503" s="39" t="s">
        <v>4901</v>
      </c>
      <c r="J3503" s="38" t="s">
        <v>12810</v>
      </c>
      <c r="K3503" s="102">
        <v>4153</v>
      </c>
      <c r="L3503" s="40" t="s">
        <v>26960</v>
      </c>
      <c r="M3503" s="41">
        <f t="shared" si="119"/>
        <v>0</v>
      </c>
      <c r="N3503" s="41">
        <f t="shared" si="118"/>
        <v>0</v>
      </c>
      <c r="O3503" s="92"/>
      <c r="P3503" s="36"/>
      <c r="Q3503" s="35"/>
      <c r="R3503" s="44"/>
      <c r="S3503" s="44"/>
      <c r="T3503" s="45"/>
      <c r="U3503" s="45"/>
      <c r="V3503" s="45"/>
      <c r="W3503" s="45"/>
      <c r="X3503" s="45"/>
      <c r="Y3503" s="45"/>
      <c r="Z3503" s="46"/>
      <c r="AA3503" s="42"/>
      <c r="AB3503" s="42"/>
      <c r="AC3503" s="42"/>
      <c r="AD3503" s="42"/>
      <c r="AE3503" s="42"/>
      <c r="AF3503" s="42"/>
      <c r="AG3503" s="42"/>
      <c r="AH3503" s="46"/>
      <c r="AI3503" s="46"/>
      <c r="AJ3503" s="34"/>
      <c r="AK3503" s="34"/>
      <c r="AL3503" s="34"/>
      <c r="AM3503" s="34"/>
      <c r="AN3503" s="47"/>
      <c r="AO3503" s="47"/>
      <c r="AP3503" s="47"/>
      <c r="AQ3503" s="47"/>
      <c r="AR3503" s="47"/>
      <c r="AS3503" s="46"/>
      <c r="AT3503" s="46"/>
      <c r="AU3503" s="48"/>
      <c r="AV3503" s="48"/>
      <c r="AW3503" s="48"/>
      <c r="AX3503" s="48"/>
      <c r="AY3503" s="49"/>
      <c r="AZ3503" s="49"/>
      <c r="BA3503" s="49"/>
      <c r="BB3503" s="49"/>
      <c r="BC3503" s="49"/>
      <c r="BD3503" s="50"/>
      <c r="BE3503" s="50"/>
      <c r="BF3503" s="50"/>
      <c r="BG3503" s="50"/>
      <c r="BH3503" s="50"/>
      <c r="BI3503" s="53"/>
      <c r="BJ3503" s="53"/>
    </row>
    <row r="3504" spans="1:62" ht="119.4" thickBot="1" x14ac:dyDescent="0.3">
      <c r="A3504" s="28">
        <v>3504</v>
      </c>
      <c r="B3504" s="52" t="s">
        <v>7699</v>
      </c>
      <c r="C3504" s="33">
        <v>30</v>
      </c>
      <c r="D3504" s="33">
        <v>27</v>
      </c>
      <c r="E3504" s="37" t="s">
        <v>12811</v>
      </c>
      <c r="F3504" s="37" t="s">
        <v>12812</v>
      </c>
      <c r="G3504" s="37" t="s">
        <v>12813</v>
      </c>
      <c r="H3504" s="38"/>
      <c r="I3504" s="39" t="s">
        <v>12814</v>
      </c>
      <c r="J3504" s="38"/>
      <c r="K3504" s="102">
        <v>4154</v>
      </c>
      <c r="L3504" s="40" t="s">
        <v>26960</v>
      </c>
      <c r="M3504" s="41">
        <f t="shared" si="119"/>
        <v>0</v>
      </c>
      <c r="N3504" s="41">
        <f t="shared" si="118"/>
        <v>0</v>
      </c>
      <c r="O3504" s="92"/>
      <c r="P3504" s="36"/>
      <c r="Q3504" s="35"/>
      <c r="R3504" s="44"/>
      <c r="S3504" s="44"/>
      <c r="T3504" s="45"/>
      <c r="U3504" s="45"/>
      <c r="V3504" s="45"/>
      <c r="W3504" s="45"/>
      <c r="X3504" s="45"/>
      <c r="Y3504" s="45"/>
      <c r="Z3504" s="46"/>
      <c r="AA3504" s="42"/>
      <c r="AB3504" s="42"/>
      <c r="AC3504" s="42"/>
      <c r="AD3504" s="42"/>
      <c r="AE3504" s="42"/>
      <c r="AF3504" s="42"/>
      <c r="AG3504" s="42"/>
      <c r="AH3504" s="46"/>
      <c r="AI3504" s="46"/>
      <c r="AJ3504" s="34">
        <v>1</v>
      </c>
      <c r="AK3504" s="34">
        <v>0</v>
      </c>
      <c r="AL3504" s="34" t="s">
        <v>28009</v>
      </c>
      <c r="AM3504" s="34" t="s">
        <v>28010</v>
      </c>
      <c r="AN3504" s="47"/>
      <c r="AO3504" s="47"/>
      <c r="AP3504" s="47"/>
      <c r="AQ3504" s="47"/>
      <c r="AR3504" s="47"/>
      <c r="AS3504" s="46"/>
      <c r="AT3504" s="46"/>
      <c r="AU3504" s="48"/>
      <c r="AV3504" s="48"/>
      <c r="AW3504" s="48"/>
      <c r="AX3504" s="48"/>
      <c r="AY3504" s="49"/>
      <c r="AZ3504" s="49"/>
      <c r="BA3504" s="49"/>
      <c r="BB3504" s="49"/>
      <c r="BC3504" s="49"/>
      <c r="BD3504" s="50"/>
      <c r="BE3504" s="50"/>
      <c r="BF3504" s="50"/>
      <c r="BG3504" s="50"/>
      <c r="BH3504" s="50"/>
      <c r="BI3504" s="53"/>
      <c r="BJ3504" s="53"/>
    </row>
    <row r="3505" spans="1:62" ht="185.4" thickBot="1" x14ac:dyDescent="0.3">
      <c r="A3505" s="28">
        <v>3505</v>
      </c>
      <c r="B3505" s="52" t="s">
        <v>7699</v>
      </c>
      <c r="C3505" s="33">
        <v>30</v>
      </c>
      <c r="D3505" s="33">
        <v>28</v>
      </c>
      <c r="E3505" s="37" t="s">
        <v>12815</v>
      </c>
      <c r="F3505" s="37" t="s">
        <v>12816</v>
      </c>
      <c r="G3505" s="37" t="s">
        <v>12817</v>
      </c>
      <c r="H3505" s="38"/>
      <c r="I3505" s="39" t="s">
        <v>12818</v>
      </c>
      <c r="J3505" s="38"/>
      <c r="K3505" s="102">
        <v>4155</v>
      </c>
      <c r="L3505" s="40" t="s">
        <v>26960</v>
      </c>
      <c r="M3505" s="41">
        <f t="shared" si="119"/>
        <v>0</v>
      </c>
      <c r="N3505" s="41">
        <f t="shared" ref="N3505:N3568" si="120">IF(D3505=1,D3503,0)</f>
        <v>0</v>
      </c>
      <c r="O3505" s="92"/>
      <c r="P3505" s="36"/>
      <c r="Q3505" s="35"/>
      <c r="R3505" s="44"/>
      <c r="S3505" s="44"/>
      <c r="T3505" s="45"/>
      <c r="U3505" s="45"/>
      <c r="V3505" s="45"/>
      <c r="W3505" s="45"/>
      <c r="X3505" s="45"/>
      <c r="Y3505" s="45"/>
      <c r="Z3505" s="46"/>
      <c r="AA3505" s="42"/>
      <c r="AB3505" s="42"/>
      <c r="AC3505" s="42"/>
      <c r="AD3505" s="42"/>
      <c r="AE3505" s="42"/>
      <c r="AF3505" s="42"/>
      <c r="AG3505" s="42"/>
      <c r="AH3505" s="46"/>
      <c r="AI3505" s="46"/>
      <c r="AJ3505" s="34"/>
      <c r="AK3505" s="34"/>
      <c r="AL3505" s="34"/>
      <c r="AM3505" s="34"/>
      <c r="AN3505" s="47"/>
      <c r="AO3505" s="47"/>
      <c r="AP3505" s="47"/>
      <c r="AQ3505" s="47"/>
      <c r="AR3505" s="47"/>
      <c r="AS3505" s="46"/>
      <c r="AT3505" s="46"/>
      <c r="AU3505" s="48"/>
      <c r="AV3505" s="48"/>
      <c r="AW3505" s="48"/>
      <c r="AX3505" s="48"/>
      <c r="AY3505" s="49"/>
      <c r="AZ3505" s="49"/>
      <c r="BA3505" s="49"/>
      <c r="BB3505" s="49"/>
      <c r="BC3505" s="49"/>
      <c r="BD3505" s="50"/>
      <c r="BE3505" s="50"/>
      <c r="BF3505" s="50"/>
      <c r="BG3505" s="50"/>
      <c r="BH3505" s="50"/>
      <c r="BI3505" s="53"/>
      <c r="BJ3505" s="53"/>
    </row>
    <row r="3506" spans="1:62" ht="145.80000000000001" thickBot="1" x14ac:dyDescent="0.3">
      <c r="A3506" s="28">
        <v>3506</v>
      </c>
      <c r="B3506" s="52" t="s">
        <v>7699</v>
      </c>
      <c r="C3506" s="33">
        <v>30</v>
      </c>
      <c r="D3506" s="33">
        <v>29</v>
      </c>
      <c r="E3506" s="37" t="s">
        <v>12819</v>
      </c>
      <c r="F3506" s="37" t="s">
        <v>12820</v>
      </c>
      <c r="G3506" s="37" t="s">
        <v>12821</v>
      </c>
      <c r="H3506" s="38" t="s">
        <v>12822</v>
      </c>
      <c r="I3506" s="39" t="s">
        <v>12823</v>
      </c>
      <c r="J3506" s="38" t="s">
        <v>12824</v>
      </c>
      <c r="K3506" s="102">
        <v>4156</v>
      </c>
      <c r="L3506" s="40" t="s">
        <v>26960</v>
      </c>
      <c r="M3506" s="41">
        <f t="shared" si="119"/>
        <v>0</v>
      </c>
      <c r="N3506" s="41">
        <f t="shared" si="120"/>
        <v>0</v>
      </c>
      <c r="O3506" s="92"/>
      <c r="P3506" s="36"/>
      <c r="Q3506" s="35"/>
      <c r="R3506" s="44"/>
      <c r="S3506" s="44"/>
      <c r="T3506" s="45"/>
      <c r="U3506" s="45"/>
      <c r="V3506" s="45"/>
      <c r="W3506" s="45"/>
      <c r="X3506" s="45"/>
      <c r="Y3506" s="45"/>
      <c r="Z3506" s="46"/>
      <c r="AA3506" s="42"/>
      <c r="AB3506" s="42"/>
      <c r="AC3506" s="42"/>
      <c r="AD3506" s="42"/>
      <c r="AE3506" s="42"/>
      <c r="AF3506" s="42"/>
      <c r="AG3506" s="42"/>
      <c r="AH3506" s="46"/>
      <c r="AI3506" s="46"/>
      <c r="AJ3506" s="34">
        <v>1</v>
      </c>
      <c r="AK3506" s="34">
        <v>0</v>
      </c>
      <c r="AL3506" s="34" t="s">
        <v>27065</v>
      </c>
      <c r="AM3506" s="34" t="s">
        <v>27066</v>
      </c>
      <c r="AN3506" s="47"/>
      <c r="AO3506" s="47"/>
      <c r="AP3506" s="47"/>
      <c r="AQ3506" s="47"/>
      <c r="AR3506" s="47"/>
      <c r="AS3506" s="46"/>
      <c r="AT3506" s="46"/>
      <c r="AU3506" s="48"/>
      <c r="AV3506" s="48"/>
      <c r="AW3506" s="48"/>
      <c r="AX3506" s="48"/>
      <c r="AY3506" s="49"/>
      <c r="AZ3506" s="49"/>
      <c r="BA3506" s="49"/>
      <c r="BB3506" s="49"/>
      <c r="BC3506" s="49"/>
      <c r="BD3506" s="50"/>
      <c r="BE3506" s="50"/>
      <c r="BF3506" s="50"/>
      <c r="BG3506" s="50"/>
      <c r="BH3506" s="50"/>
      <c r="BI3506" s="53"/>
      <c r="BJ3506" s="53"/>
    </row>
    <row r="3507" spans="1:62" ht="66.599999999999994" thickBot="1" x14ac:dyDescent="0.3">
      <c r="A3507" s="28">
        <v>3507</v>
      </c>
      <c r="B3507" s="52" t="s">
        <v>7699</v>
      </c>
      <c r="C3507" s="33">
        <v>30</v>
      </c>
      <c r="D3507" s="33">
        <v>30</v>
      </c>
      <c r="E3507" s="37" t="s">
        <v>12825</v>
      </c>
      <c r="F3507" s="37" t="s">
        <v>12826</v>
      </c>
      <c r="G3507" s="37" t="s">
        <v>12827</v>
      </c>
      <c r="H3507" s="38" t="s">
        <v>12828</v>
      </c>
      <c r="I3507" s="39" t="s">
        <v>12829</v>
      </c>
      <c r="J3507" s="38"/>
      <c r="K3507" s="102">
        <v>4157</v>
      </c>
      <c r="L3507" s="40" t="s">
        <v>26960</v>
      </c>
      <c r="M3507" s="41">
        <f t="shared" si="119"/>
        <v>0</v>
      </c>
      <c r="N3507" s="41">
        <f t="shared" si="120"/>
        <v>0</v>
      </c>
      <c r="O3507" s="92"/>
      <c r="P3507" s="36"/>
      <c r="Q3507" s="35"/>
      <c r="R3507" s="44"/>
      <c r="S3507" s="44"/>
      <c r="T3507" s="45"/>
      <c r="U3507" s="45"/>
      <c r="V3507" s="45"/>
      <c r="W3507" s="45"/>
      <c r="X3507" s="45"/>
      <c r="Y3507" s="45"/>
      <c r="Z3507" s="46"/>
      <c r="AA3507" s="42"/>
      <c r="AB3507" s="42"/>
      <c r="AC3507" s="42"/>
      <c r="AD3507" s="42"/>
      <c r="AE3507" s="42"/>
      <c r="AF3507" s="42"/>
      <c r="AG3507" s="42"/>
      <c r="AH3507" s="46"/>
      <c r="AI3507" s="46"/>
      <c r="AJ3507" s="34"/>
      <c r="AK3507" s="34"/>
      <c r="AL3507" s="34"/>
      <c r="AM3507" s="34"/>
      <c r="AN3507" s="47"/>
      <c r="AO3507" s="47"/>
      <c r="AP3507" s="47"/>
      <c r="AQ3507" s="47"/>
      <c r="AR3507" s="47"/>
      <c r="AS3507" s="46"/>
      <c r="AT3507" s="46"/>
      <c r="AU3507" s="48"/>
      <c r="AV3507" s="48"/>
      <c r="AW3507" s="48"/>
      <c r="AX3507" s="48"/>
      <c r="AY3507" s="49"/>
      <c r="AZ3507" s="49"/>
      <c r="BA3507" s="49"/>
      <c r="BB3507" s="49"/>
      <c r="BC3507" s="49"/>
      <c r="BD3507" s="50"/>
      <c r="BE3507" s="50"/>
      <c r="BF3507" s="50"/>
      <c r="BG3507" s="50"/>
      <c r="BH3507" s="50"/>
      <c r="BI3507" s="53"/>
      <c r="BJ3507" s="53"/>
    </row>
    <row r="3508" spans="1:62" ht="119.4" thickBot="1" x14ac:dyDescent="0.3">
      <c r="A3508" s="28">
        <v>3508</v>
      </c>
      <c r="B3508" s="52" t="s">
        <v>7699</v>
      </c>
      <c r="C3508" s="33">
        <v>30</v>
      </c>
      <c r="D3508" s="33">
        <v>31</v>
      </c>
      <c r="E3508" s="37" t="s">
        <v>12830</v>
      </c>
      <c r="F3508" s="37" t="s">
        <v>104</v>
      </c>
      <c r="G3508" s="37" t="s">
        <v>12831</v>
      </c>
      <c r="H3508" s="38" t="s">
        <v>12832</v>
      </c>
      <c r="I3508" s="39" t="s">
        <v>12833</v>
      </c>
      <c r="J3508" s="38"/>
      <c r="K3508" s="102">
        <v>4158</v>
      </c>
      <c r="L3508" s="40" t="s">
        <v>26960</v>
      </c>
      <c r="M3508" s="41">
        <f t="shared" si="119"/>
        <v>0</v>
      </c>
      <c r="N3508" s="41">
        <f t="shared" si="120"/>
        <v>0</v>
      </c>
      <c r="O3508" s="92"/>
      <c r="P3508" s="36"/>
      <c r="Q3508" s="35"/>
      <c r="R3508" s="44"/>
      <c r="S3508" s="44"/>
      <c r="T3508" s="45"/>
      <c r="U3508" s="45"/>
      <c r="V3508" s="45"/>
      <c r="W3508" s="45"/>
      <c r="X3508" s="45"/>
      <c r="Y3508" s="45"/>
      <c r="Z3508" s="46"/>
      <c r="AA3508" s="42"/>
      <c r="AB3508" s="42"/>
      <c r="AC3508" s="42"/>
      <c r="AD3508" s="42"/>
      <c r="AE3508" s="42"/>
      <c r="AF3508" s="42"/>
      <c r="AG3508" s="42"/>
      <c r="AH3508" s="46"/>
      <c r="AI3508" s="46"/>
      <c r="AJ3508" s="34">
        <v>1</v>
      </c>
      <c r="AK3508" s="34">
        <v>0</v>
      </c>
      <c r="AL3508" s="34" t="s">
        <v>28011</v>
      </c>
      <c r="AM3508" s="34" t="s">
        <v>28012</v>
      </c>
      <c r="AN3508" s="47"/>
      <c r="AO3508" s="47"/>
      <c r="AP3508" s="47"/>
      <c r="AQ3508" s="47"/>
      <c r="AR3508" s="47"/>
      <c r="AS3508" s="46"/>
      <c r="AT3508" s="46"/>
      <c r="AU3508" s="48"/>
      <c r="AV3508" s="48"/>
      <c r="AW3508" s="48"/>
      <c r="AX3508" s="48"/>
      <c r="AY3508" s="49"/>
      <c r="AZ3508" s="49"/>
      <c r="BA3508" s="49"/>
      <c r="BB3508" s="49"/>
      <c r="BC3508" s="49"/>
      <c r="BD3508" s="50"/>
      <c r="BE3508" s="50"/>
      <c r="BF3508" s="50"/>
      <c r="BG3508" s="50"/>
      <c r="BH3508" s="50"/>
      <c r="BI3508" s="53"/>
      <c r="BJ3508" s="53"/>
    </row>
    <row r="3509" spans="1:62" ht="145.80000000000001" thickBot="1" x14ac:dyDescent="0.3">
      <c r="A3509" s="28">
        <v>3509</v>
      </c>
      <c r="B3509" s="52" t="s">
        <v>7699</v>
      </c>
      <c r="C3509" s="33">
        <v>30</v>
      </c>
      <c r="D3509" s="33">
        <v>32</v>
      </c>
      <c r="E3509" s="37" t="s">
        <v>12834</v>
      </c>
      <c r="F3509" s="37" t="s">
        <v>12835</v>
      </c>
      <c r="G3509" s="37" t="s">
        <v>12836</v>
      </c>
      <c r="H3509" s="38"/>
      <c r="I3509" s="39" t="s">
        <v>12837</v>
      </c>
      <c r="J3509" s="38" t="s">
        <v>12838</v>
      </c>
      <c r="K3509" s="102">
        <v>4159</v>
      </c>
      <c r="L3509" s="40" t="s">
        <v>26960</v>
      </c>
      <c r="M3509" s="41">
        <f t="shared" si="119"/>
        <v>0</v>
      </c>
      <c r="N3509" s="41">
        <f t="shared" si="120"/>
        <v>0</v>
      </c>
      <c r="O3509" s="92"/>
      <c r="P3509" s="36"/>
      <c r="Q3509" s="35"/>
      <c r="R3509" s="44"/>
      <c r="S3509" s="44"/>
      <c r="T3509" s="45"/>
      <c r="U3509" s="45"/>
      <c r="V3509" s="45"/>
      <c r="W3509" s="45"/>
      <c r="X3509" s="45"/>
      <c r="Y3509" s="45"/>
      <c r="Z3509" s="46"/>
      <c r="AA3509" s="42"/>
      <c r="AB3509" s="42"/>
      <c r="AC3509" s="42"/>
      <c r="AD3509" s="42"/>
      <c r="AE3509" s="42"/>
      <c r="AF3509" s="42"/>
      <c r="AG3509" s="42"/>
      <c r="AH3509" s="46"/>
      <c r="AI3509" s="46"/>
      <c r="AJ3509" s="34">
        <v>1</v>
      </c>
      <c r="AK3509" s="34">
        <v>0</v>
      </c>
      <c r="AL3509" s="34" t="s">
        <v>27067</v>
      </c>
      <c r="AM3509" s="34" t="s">
        <v>27068</v>
      </c>
      <c r="AN3509" s="47"/>
      <c r="AO3509" s="47"/>
      <c r="AP3509" s="47"/>
      <c r="AQ3509" s="47"/>
      <c r="AR3509" s="47"/>
      <c r="AS3509" s="46"/>
      <c r="AT3509" s="46"/>
      <c r="AU3509" s="48"/>
      <c r="AV3509" s="48"/>
      <c r="AW3509" s="48"/>
      <c r="AX3509" s="48"/>
      <c r="AY3509" s="49"/>
      <c r="AZ3509" s="49"/>
      <c r="BA3509" s="49"/>
      <c r="BB3509" s="49"/>
      <c r="BC3509" s="49"/>
      <c r="BD3509" s="50"/>
      <c r="BE3509" s="50"/>
      <c r="BF3509" s="50"/>
      <c r="BG3509" s="50"/>
      <c r="BH3509" s="50"/>
      <c r="BI3509" s="53"/>
      <c r="BJ3509" s="53"/>
    </row>
    <row r="3510" spans="1:62" ht="132.6" thickBot="1" x14ac:dyDescent="0.3">
      <c r="A3510" s="28">
        <v>3510</v>
      </c>
      <c r="B3510" s="52" t="s">
        <v>7699</v>
      </c>
      <c r="C3510" s="33">
        <v>30</v>
      </c>
      <c r="D3510" s="33">
        <v>33</v>
      </c>
      <c r="E3510" s="37" t="s">
        <v>12839</v>
      </c>
      <c r="F3510" s="37" t="s">
        <v>12840</v>
      </c>
      <c r="G3510" s="37" t="s">
        <v>12841</v>
      </c>
      <c r="H3510" s="38"/>
      <c r="I3510" s="39" t="s">
        <v>1274</v>
      </c>
      <c r="J3510" s="38" t="s">
        <v>12842</v>
      </c>
      <c r="K3510" s="102">
        <v>4160</v>
      </c>
      <c r="L3510" s="40" t="s">
        <v>26960</v>
      </c>
      <c r="M3510" s="41">
        <f t="shared" si="119"/>
        <v>0</v>
      </c>
      <c r="N3510" s="41">
        <f t="shared" si="120"/>
        <v>0</v>
      </c>
      <c r="O3510" s="92"/>
      <c r="P3510" s="36"/>
      <c r="Q3510" s="35"/>
      <c r="R3510" s="44"/>
      <c r="S3510" s="44"/>
      <c r="T3510" s="45"/>
      <c r="U3510" s="45"/>
      <c r="V3510" s="45"/>
      <c r="W3510" s="45"/>
      <c r="X3510" s="45"/>
      <c r="Y3510" s="45"/>
      <c r="Z3510" s="46"/>
      <c r="AA3510" s="42"/>
      <c r="AB3510" s="42"/>
      <c r="AC3510" s="42"/>
      <c r="AD3510" s="42"/>
      <c r="AE3510" s="42"/>
      <c r="AF3510" s="42"/>
      <c r="AG3510" s="42"/>
      <c r="AH3510" s="46"/>
      <c r="AI3510" s="46"/>
      <c r="AJ3510" s="34"/>
      <c r="AK3510" s="34"/>
      <c r="AL3510" s="34"/>
      <c r="AM3510" s="34"/>
      <c r="AN3510" s="47"/>
      <c r="AO3510" s="47"/>
      <c r="AP3510" s="47"/>
      <c r="AQ3510" s="47"/>
      <c r="AR3510" s="47"/>
      <c r="AS3510" s="46"/>
      <c r="AT3510" s="46"/>
      <c r="AU3510" s="48"/>
      <c r="AV3510" s="48"/>
      <c r="AW3510" s="48"/>
      <c r="AX3510" s="48"/>
      <c r="AY3510" s="49"/>
      <c r="AZ3510" s="49"/>
      <c r="BA3510" s="49"/>
      <c r="BB3510" s="49"/>
      <c r="BC3510" s="49"/>
      <c r="BD3510" s="50"/>
      <c r="BE3510" s="50"/>
      <c r="BF3510" s="50"/>
      <c r="BG3510" s="50"/>
      <c r="BH3510" s="50"/>
      <c r="BI3510" s="53"/>
      <c r="BJ3510" s="53"/>
    </row>
    <row r="3511" spans="1:62" ht="93" thickBot="1" x14ac:dyDescent="0.3">
      <c r="A3511" s="28">
        <v>3511</v>
      </c>
      <c r="B3511" s="52" t="s">
        <v>7699</v>
      </c>
      <c r="C3511" s="33">
        <v>30</v>
      </c>
      <c r="D3511" s="33">
        <v>34</v>
      </c>
      <c r="E3511" s="37" t="s">
        <v>12843</v>
      </c>
      <c r="F3511" s="37" t="s">
        <v>126</v>
      </c>
      <c r="G3511" s="37" t="s">
        <v>12844</v>
      </c>
      <c r="H3511" s="38"/>
      <c r="I3511" s="39" t="s">
        <v>2737</v>
      </c>
      <c r="J3511" s="38"/>
      <c r="K3511" s="102">
        <v>4161</v>
      </c>
      <c r="L3511" s="40" t="s">
        <v>26960</v>
      </c>
      <c r="M3511" s="41">
        <f t="shared" si="119"/>
        <v>0</v>
      </c>
      <c r="N3511" s="41">
        <f t="shared" si="120"/>
        <v>0</v>
      </c>
      <c r="O3511" s="92"/>
      <c r="P3511" s="36"/>
      <c r="Q3511" s="35"/>
      <c r="R3511" s="44"/>
      <c r="S3511" s="44"/>
      <c r="T3511" s="45"/>
      <c r="U3511" s="45"/>
      <c r="V3511" s="45"/>
      <c r="W3511" s="45"/>
      <c r="X3511" s="45"/>
      <c r="Y3511" s="45"/>
      <c r="Z3511" s="46"/>
      <c r="AA3511" s="42"/>
      <c r="AB3511" s="42"/>
      <c r="AC3511" s="42"/>
      <c r="AD3511" s="42"/>
      <c r="AE3511" s="42"/>
      <c r="AF3511" s="42"/>
      <c r="AG3511" s="42"/>
      <c r="AH3511" s="46"/>
      <c r="AI3511" s="46"/>
      <c r="AJ3511" s="34"/>
      <c r="AK3511" s="34"/>
      <c r="AL3511" s="34"/>
      <c r="AM3511" s="34"/>
      <c r="AN3511" s="47"/>
      <c r="AO3511" s="47"/>
      <c r="AP3511" s="47"/>
      <c r="AQ3511" s="47"/>
      <c r="AR3511" s="47"/>
      <c r="AS3511" s="46"/>
      <c r="AT3511" s="46"/>
      <c r="AU3511" s="48"/>
      <c r="AV3511" s="48"/>
      <c r="AW3511" s="48"/>
      <c r="AX3511" s="48"/>
      <c r="AY3511" s="49"/>
      <c r="AZ3511" s="49"/>
      <c r="BA3511" s="49"/>
      <c r="BB3511" s="49"/>
      <c r="BC3511" s="49"/>
      <c r="BD3511" s="50"/>
      <c r="BE3511" s="50"/>
      <c r="BF3511" s="50"/>
      <c r="BG3511" s="50"/>
      <c r="BH3511" s="50"/>
      <c r="BI3511" s="53"/>
      <c r="BJ3511" s="53"/>
    </row>
    <row r="3512" spans="1:62" ht="132.6" thickBot="1" x14ac:dyDescent="0.3">
      <c r="A3512" s="28">
        <v>3512</v>
      </c>
      <c r="B3512" s="52" t="s">
        <v>7699</v>
      </c>
      <c r="C3512" s="33">
        <v>30</v>
      </c>
      <c r="D3512" s="33">
        <v>35</v>
      </c>
      <c r="E3512" s="37" t="s">
        <v>12845</v>
      </c>
      <c r="F3512" s="37" t="s">
        <v>12846</v>
      </c>
      <c r="G3512" s="37" t="s">
        <v>12847</v>
      </c>
      <c r="H3512" s="38"/>
      <c r="I3512" s="39" t="s">
        <v>12848</v>
      </c>
      <c r="J3512" s="38"/>
      <c r="K3512" s="102">
        <v>4162</v>
      </c>
      <c r="L3512" s="40" t="s">
        <v>26960</v>
      </c>
      <c r="M3512" s="41">
        <f t="shared" si="119"/>
        <v>0</v>
      </c>
      <c r="N3512" s="41">
        <f t="shared" si="120"/>
        <v>0</v>
      </c>
      <c r="O3512" s="92"/>
      <c r="P3512" s="36"/>
      <c r="Q3512" s="35"/>
      <c r="R3512" s="44"/>
      <c r="S3512" s="44"/>
      <c r="T3512" s="45"/>
      <c r="U3512" s="45"/>
      <c r="V3512" s="45"/>
      <c r="W3512" s="45"/>
      <c r="X3512" s="45"/>
      <c r="Y3512" s="45"/>
      <c r="Z3512" s="46"/>
      <c r="AA3512" s="42"/>
      <c r="AB3512" s="42"/>
      <c r="AC3512" s="42"/>
      <c r="AD3512" s="42"/>
      <c r="AE3512" s="42"/>
      <c r="AF3512" s="42"/>
      <c r="AG3512" s="42"/>
      <c r="AH3512" s="46"/>
      <c r="AI3512" s="46"/>
      <c r="AJ3512" s="34"/>
      <c r="AK3512" s="34"/>
      <c r="AL3512" s="34"/>
      <c r="AM3512" s="34"/>
      <c r="AN3512" s="47"/>
      <c r="AO3512" s="47"/>
      <c r="AP3512" s="47"/>
      <c r="AQ3512" s="47"/>
      <c r="AR3512" s="47"/>
      <c r="AS3512" s="46"/>
      <c r="AT3512" s="46"/>
      <c r="AU3512" s="48"/>
      <c r="AV3512" s="48"/>
      <c r="AW3512" s="48"/>
      <c r="AX3512" s="48"/>
      <c r="AY3512" s="49"/>
      <c r="AZ3512" s="49"/>
      <c r="BA3512" s="49"/>
      <c r="BB3512" s="49"/>
      <c r="BC3512" s="49"/>
      <c r="BD3512" s="50"/>
      <c r="BE3512" s="50"/>
      <c r="BF3512" s="50"/>
      <c r="BG3512" s="50"/>
      <c r="BH3512" s="50"/>
      <c r="BI3512" s="53"/>
      <c r="BJ3512" s="53"/>
    </row>
    <row r="3513" spans="1:62" ht="27" thickBot="1" x14ac:dyDescent="0.3">
      <c r="A3513" s="28">
        <v>3513</v>
      </c>
      <c r="B3513" s="52" t="s">
        <v>7699</v>
      </c>
      <c r="C3513" s="33">
        <v>30</v>
      </c>
      <c r="D3513" s="33">
        <v>36</v>
      </c>
      <c r="E3513" s="37" t="s">
        <v>12849</v>
      </c>
      <c r="F3513" s="37" t="s">
        <v>12850</v>
      </c>
      <c r="G3513" s="37" t="s">
        <v>770</v>
      </c>
      <c r="H3513" s="38"/>
      <c r="I3513" s="39" t="s">
        <v>12851</v>
      </c>
      <c r="J3513" s="38"/>
      <c r="K3513" s="102">
        <v>4163</v>
      </c>
      <c r="L3513" s="40" t="s">
        <v>26960</v>
      </c>
      <c r="M3513" s="41">
        <f t="shared" si="119"/>
        <v>0</v>
      </c>
      <c r="N3513" s="41">
        <f t="shared" si="120"/>
        <v>0</v>
      </c>
      <c r="O3513" s="92"/>
      <c r="P3513" s="36"/>
      <c r="Q3513" s="35"/>
      <c r="R3513" s="44"/>
      <c r="S3513" s="44"/>
      <c r="T3513" s="45"/>
      <c r="U3513" s="45"/>
      <c r="V3513" s="45"/>
      <c r="W3513" s="45"/>
      <c r="X3513" s="45"/>
      <c r="Y3513" s="45"/>
      <c r="Z3513" s="46"/>
      <c r="AA3513" s="42"/>
      <c r="AB3513" s="42"/>
      <c r="AC3513" s="42"/>
      <c r="AD3513" s="42"/>
      <c r="AE3513" s="42"/>
      <c r="AF3513" s="42"/>
      <c r="AG3513" s="42"/>
      <c r="AH3513" s="46"/>
      <c r="AI3513" s="46"/>
      <c r="AJ3513" s="34"/>
      <c r="AK3513" s="34"/>
      <c r="AL3513" s="34"/>
      <c r="AM3513" s="34"/>
      <c r="AN3513" s="47"/>
      <c r="AO3513" s="47"/>
      <c r="AP3513" s="47"/>
      <c r="AQ3513" s="47"/>
      <c r="AR3513" s="47"/>
      <c r="AS3513" s="46"/>
      <c r="AT3513" s="46"/>
      <c r="AU3513" s="48"/>
      <c r="AV3513" s="48"/>
      <c r="AW3513" s="48"/>
      <c r="AX3513" s="48"/>
      <c r="AY3513" s="49"/>
      <c r="AZ3513" s="49"/>
      <c r="BA3513" s="49"/>
      <c r="BB3513" s="49"/>
      <c r="BC3513" s="49"/>
      <c r="BD3513" s="50"/>
      <c r="BE3513" s="50"/>
      <c r="BF3513" s="50"/>
      <c r="BG3513" s="50"/>
      <c r="BH3513" s="50"/>
      <c r="BI3513" s="53"/>
      <c r="BJ3513" s="53"/>
    </row>
    <row r="3514" spans="1:62" ht="27" thickBot="1" x14ac:dyDescent="0.3">
      <c r="A3514" s="28">
        <v>3514</v>
      </c>
      <c r="B3514" s="52" t="s">
        <v>7699</v>
      </c>
      <c r="C3514" s="33">
        <v>30</v>
      </c>
      <c r="D3514" s="33">
        <v>37</v>
      </c>
      <c r="E3514" s="37" t="s">
        <v>12852</v>
      </c>
      <c r="F3514" s="37" t="s">
        <v>12853</v>
      </c>
      <c r="G3514" s="37" t="s">
        <v>11387</v>
      </c>
      <c r="H3514" s="38"/>
      <c r="I3514" s="39" t="s">
        <v>8675</v>
      </c>
      <c r="J3514" s="38"/>
      <c r="K3514" s="102">
        <v>4164</v>
      </c>
      <c r="L3514" s="40" t="s">
        <v>26960</v>
      </c>
      <c r="M3514" s="41">
        <f t="shared" si="119"/>
        <v>0</v>
      </c>
      <c r="N3514" s="41">
        <f t="shared" si="120"/>
        <v>0</v>
      </c>
      <c r="O3514" s="92"/>
      <c r="P3514" s="36"/>
      <c r="Q3514" s="35"/>
      <c r="R3514" s="44"/>
      <c r="S3514" s="44"/>
      <c r="T3514" s="45"/>
      <c r="U3514" s="45"/>
      <c r="V3514" s="45"/>
      <c r="W3514" s="45"/>
      <c r="X3514" s="45"/>
      <c r="Y3514" s="45"/>
      <c r="Z3514" s="46"/>
      <c r="AA3514" s="42"/>
      <c r="AB3514" s="42"/>
      <c r="AC3514" s="42"/>
      <c r="AD3514" s="42"/>
      <c r="AE3514" s="42"/>
      <c r="AF3514" s="42"/>
      <c r="AG3514" s="42"/>
      <c r="AH3514" s="46"/>
      <c r="AI3514" s="46"/>
      <c r="AJ3514" s="34"/>
      <c r="AK3514" s="34"/>
      <c r="AL3514" s="34"/>
      <c r="AM3514" s="34"/>
      <c r="AN3514" s="47"/>
      <c r="AO3514" s="47"/>
      <c r="AP3514" s="47"/>
      <c r="AQ3514" s="47"/>
      <c r="AR3514" s="47"/>
      <c r="AS3514" s="46"/>
      <c r="AT3514" s="46"/>
      <c r="AU3514" s="48"/>
      <c r="AV3514" s="48"/>
      <c r="AW3514" s="48"/>
      <c r="AX3514" s="48"/>
      <c r="AY3514" s="49"/>
      <c r="AZ3514" s="49"/>
      <c r="BA3514" s="49"/>
      <c r="BB3514" s="49"/>
      <c r="BC3514" s="49"/>
      <c r="BD3514" s="50"/>
      <c r="BE3514" s="50"/>
      <c r="BF3514" s="50"/>
      <c r="BG3514" s="50"/>
      <c r="BH3514" s="50"/>
      <c r="BI3514" s="53"/>
      <c r="BJ3514" s="53"/>
    </row>
    <row r="3515" spans="1:62" ht="13.8" thickBot="1" x14ac:dyDescent="0.3">
      <c r="A3515" s="28">
        <v>3515</v>
      </c>
      <c r="B3515" s="52" t="s">
        <v>7699</v>
      </c>
      <c r="C3515" s="33">
        <v>30</v>
      </c>
      <c r="D3515" s="33">
        <v>38</v>
      </c>
      <c r="E3515" s="37" t="s">
        <v>12854</v>
      </c>
      <c r="F3515" s="37" t="s">
        <v>10454</v>
      </c>
      <c r="G3515" s="37" t="s">
        <v>12855</v>
      </c>
      <c r="H3515" s="38"/>
      <c r="I3515" s="39"/>
      <c r="J3515" s="38"/>
      <c r="K3515" s="102">
        <v>4165</v>
      </c>
      <c r="L3515" s="40" t="s">
        <v>26960</v>
      </c>
      <c r="M3515" s="41">
        <f t="shared" si="119"/>
        <v>0</v>
      </c>
      <c r="N3515" s="41">
        <f t="shared" si="120"/>
        <v>0</v>
      </c>
      <c r="O3515" s="92"/>
      <c r="P3515" s="36"/>
      <c r="Q3515" s="35"/>
      <c r="R3515" s="44"/>
      <c r="S3515" s="44"/>
      <c r="T3515" s="45"/>
      <c r="U3515" s="45"/>
      <c r="V3515" s="45"/>
      <c r="W3515" s="45"/>
      <c r="X3515" s="45"/>
      <c r="Y3515" s="45"/>
      <c r="Z3515" s="46"/>
      <c r="AA3515" s="42"/>
      <c r="AB3515" s="42"/>
      <c r="AC3515" s="42"/>
      <c r="AD3515" s="42"/>
      <c r="AE3515" s="42"/>
      <c r="AF3515" s="42"/>
      <c r="AG3515" s="42"/>
      <c r="AH3515" s="46"/>
      <c r="AI3515" s="46"/>
      <c r="AJ3515" s="34"/>
      <c r="AK3515" s="34"/>
      <c r="AL3515" s="34"/>
      <c r="AM3515" s="34"/>
      <c r="AN3515" s="47"/>
      <c r="AO3515" s="47"/>
      <c r="AP3515" s="47"/>
      <c r="AQ3515" s="47"/>
      <c r="AR3515" s="47"/>
      <c r="AS3515" s="46"/>
      <c r="AT3515" s="46"/>
      <c r="AU3515" s="48"/>
      <c r="AV3515" s="48"/>
      <c r="AW3515" s="48"/>
      <c r="AX3515" s="48"/>
      <c r="AY3515" s="49"/>
      <c r="AZ3515" s="49"/>
      <c r="BA3515" s="49"/>
      <c r="BB3515" s="49"/>
      <c r="BC3515" s="49"/>
      <c r="BD3515" s="50"/>
      <c r="BE3515" s="50"/>
      <c r="BF3515" s="50"/>
      <c r="BG3515" s="50"/>
      <c r="BH3515" s="50"/>
      <c r="BI3515" s="53"/>
      <c r="BJ3515" s="53"/>
    </row>
    <row r="3516" spans="1:62" ht="66.599999999999994" thickBot="1" x14ac:dyDescent="0.3">
      <c r="A3516" s="28">
        <v>3516</v>
      </c>
      <c r="B3516" s="52" t="s">
        <v>7699</v>
      </c>
      <c r="C3516" s="33">
        <v>30</v>
      </c>
      <c r="D3516" s="33">
        <v>39</v>
      </c>
      <c r="E3516" s="37" t="s">
        <v>12856</v>
      </c>
      <c r="F3516" s="37" t="s">
        <v>12857</v>
      </c>
      <c r="G3516" s="37" t="s">
        <v>12858</v>
      </c>
      <c r="H3516" s="38"/>
      <c r="I3516" s="39" t="s">
        <v>12859</v>
      </c>
      <c r="J3516" s="38" t="s">
        <v>5575</v>
      </c>
      <c r="K3516" s="102">
        <v>4166</v>
      </c>
      <c r="L3516" s="40" t="s">
        <v>26960</v>
      </c>
      <c r="M3516" s="41">
        <f t="shared" si="119"/>
        <v>0</v>
      </c>
      <c r="N3516" s="41">
        <f t="shared" si="120"/>
        <v>0</v>
      </c>
      <c r="O3516" s="92"/>
      <c r="P3516" s="36"/>
      <c r="Q3516" s="35"/>
      <c r="R3516" s="44"/>
      <c r="S3516" s="44"/>
      <c r="T3516" s="45"/>
      <c r="U3516" s="45"/>
      <c r="V3516" s="45"/>
      <c r="W3516" s="45"/>
      <c r="X3516" s="45"/>
      <c r="Y3516" s="45"/>
      <c r="Z3516" s="46"/>
      <c r="AA3516" s="42"/>
      <c r="AB3516" s="42"/>
      <c r="AC3516" s="42"/>
      <c r="AD3516" s="42"/>
      <c r="AE3516" s="42"/>
      <c r="AF3516" s="42"/>
      <c r="AG3516" s="42"/>
      <c r="AH3516" s="46"/>
      <c r="AI3516" s="46"/>
      <c r="AJ3516" s="34"/>
      <c r="AK3516" s="34"/>
      <c r="AL3516" s="34"/>
      <c r="AM3516" s="34"/>
      <c r="AN3516" s="47"/>
      <c r="AO3516" s="47"/>
      <c r="AP3516" s="47"/>
      <c r="AQ3516" s="47"/>
      <c r="AR3516" s="47"/>
      <c r="AS3516" s="46"/>
      <c r="AT3516" s="46"/>
      <c r="AU3516" s="48"/>
      <c r="AV3516" s="48"/>
      <c r="AW3516" s="48"/>
      <c r="AX3516" s="48"/>
      <c r="AY3516" s="49"/>
      <c r="AZ3516" s="49"/>
      <c r="BA3516" s="49"/>
      <c r="BB3516" s="49"/>
      <c r="BC3516" s="49"/>
      <c r="BD3516" s="50"/>
      <c r="BE3516" s="50"/>
      <c r="BF3516" s="50"/>
      <c r="BG3516" s="50"/>
      <c r="BH3516" s="50"/>
      <c r="BI3516" s="53"/>
      <c r="BJ3516" s="53"/>
    </row>
    <row r="3517" spans="1:62" ht="79.8" thickBot="1" x14ac:dyDescent="0.3">
      <c r="A3517" s="28">
        <v>3517</v>
      </c>
      <c r="B3517" s="52" t="s">
        <v>7699</v>
      </c>
      <c r="C3517" s="33">
        <v>30</v>
      </c>
      <c r="D3517" s="33">
        <v>40</v>
      </c>
      <c r="E3517" s="37" t="s">
        <v>12860</v>
      </c>
      <c r="F3517" s="37" t="s">
        <v>12861</v>
      </c>
      <c r="G3517" s="37" t="s">
        <v>12862</v>
      </c>
      <c r="H3517" s="38"/>
      <c r="I3517" s="39" t="s">
        <v>6526</v>
      </c>
      <c r="J3517" s="38"/>
      <c r="K3517" s="102">
        <v>4167</v>
      </c>
      <c r="L3517" s="40" t="s">
        <v>26960</v>
      </c>
      <c r="M3517" s="41">
        <f t="shared" si="119"/>
        <v>0</v>
      </c>
      <c r="N3517" s="41">
        <f t="shared" si="120"/>
        <v>0</v>
      </c>
      <c r="O3517" s="92"/>
      <c r="P3517" s="36"/>
      <c r="Q3517" s="35"/>
      <c r="R3517" s="44"/>
      <c r="S3517" s="44"/>
      <c r="T3517" s="45"/>
      <c r="U3517" s="45"/>
      <c r="V3517" s="45"/>
      <c r="W3517" s="45"/>
      <c r="X3517" s="45"/>
      <c r="Y3517" s="45"/>
      <c r="Z3517" s="46"/>
      <c r="AA3517" s="42"/>
      <c r="AB3517" s="42"/>
      <c r="AC3517" s="42"/>
      <c r="AD3517" s="42"/>
      <c r="AE3517" s="42"/>
      <c r="AF3517" s="42"/>
      <c r="AG3517" s="42"/>
      <c r="AH3517" s="46"/>
      <c r="AI3517" s="46"/>
      <c r="AJ3517" s="34"/>
      <c r="AK3517" s="34"/>
      <c r="AL3517" s="34"/>
      <c r="AM3517" s="34"/>
      <c r="AN3517" s="47"/>
      <c r="AO3517" s="47"/>
      <c r="AP3517" s="47"/>
      <c r="AQ3517" s="47"/>
      <c r="AR3517" s="47"/>
      <c r="AS3517" s="46"/>
      <c r="AT3517" s="46"/>
      <c r="AU3517" s="48"/>
      <c r="AV3517" s="48"/>
      <c r="AW3517" s="48"/>
      <c r="AX3517" s="48"/>
      <c r="AY3517" s="49"/>
      <c r="AZ3517" s="49"/>
      <c r="BA3517" s="49"/>
      <c r="BB3517" s="49"/>
      <c r="BC3517" s="49"/>
      <c r="BD3517" s="50"/>
      <c r="BE3517" s="50"/>
      <c r="BF3517" s="50"/>
      <c r="BG3517" s="50"/>
      <c r="BH3517" s="50"/>
      <c r="BI3517" s="53"/>
      <c r="BJ3517" s="53"/>
    </row>
    <row r="3518" spans="1:62" ht="106.2" thickBot="1" x14ac:dyDescent="0.3">
      <c r="A3518" s="28">
        <v>3518</v>
      </c>
      <c r="B3518" s="52" t="s">
        <v>7699</v>
      </c>
      <c r="C3518" s="33">
        <v>30</v>
      </c>
      <c r="D3518" s="33">
        <v>41</v>
      </c>
      <c r="E3518" s="37" t="s">
        <v>12863</v>
      </c>
      <c r="F3518" s="37" t="s">
        <v>210</v>
      </c>
      <c r="G3518" s="37" t="s">
        <v>12864</v>
      </c>
      <c r="H3518" s="38"/>
      <c r="I3518" s="39"/>
      <c r="J3518" s="38"/>
      <c r="K3518" s="102">
        <v>4168</v>
      </c>
      <c r="L3518" s="40" t="s">
        <v>26960</v>
      </c>
      <c r="M3518" s="41">
        <f t="shared" si="119"/>
        <v>0</v>
      </c>
      <c r="N3518" s="41">
        <f t="shared" si="120"/>
        <v>0</v>
      </c>
      <c r="O3518" s="92"/>
      <c r="P3518" s="36"/>
      <c r="Q3518" s="35"/>
      <c r="R3518" s="44"/>
      <c r="S3518" s="44"/>
      <c r="T3518" s="45"/>
      <c r="U3518" s="45"/>
      <c r="V3518" s="45"/>
      <c r="W3518" s="45"/>
      <c r="X3518" s="45"/>
      <c r="Y3518" s="45"/>
      <c r="Z3518" s="46"/>
      <c r="AA3518" s="42"/>
      <c r="AB3518" s="42"/>
      <c r="AC3518" s="42"/>
      <c r="AD3518" s="42"/>
      <c r="AE3518" s="42"/>
      <c r="AF3518" s="42"/>
      <c r="AG3518" s="42"/>
      <c r="AH3518" s="46"/>
      <c r="AI3518" s="46"/>
      <c r="AJ3518" s="34"/>
      <c r="AK3518" s="34"/>
      <c r="AL3518" s="34"/>
      <c r="AM3518" s="34"/>
      <c r="AN3518" s="47"/>
      <c r="AO3518" s="47"/>
      <c r="AP3518" s="47"/>
      <c r="AQ3518" s="47"/>
      <c r="AR3518" s="47"/>
      <c r="AS3518" s="46"/>
      <c r="AT3518" s="46"/>
      <c r="AU3518" s="48"/>
      <c r="AV3518" s="48"/>
      <c r="AW3518" s="48"/>
      <c r="AX3518" s="48"/>
      <c r="AY3518" s="49"/>
      <c r="AZ3518" s="49"/>
      <c r="BA3518" s="49"/>
      <c r="BB3518" s="49"/>
      <c r="BC3518" s="49"/>
      <c r="BD3518" s="50"/>
      <c r="BE3518" s="50"/>
      <c r="BF3518" s="50"/>
      <c r="BG3518" s="50"/>
      <c r="BH3518" s="50"/>
      <c r="BI3518" s="53"/>
      <c r="BJ3518" s="53"/>
    </row>
    <row r="3519" spans="1:62" ht="132.6" thickBot="1" x14ac:dyDescent="0.3">
      <c r="A3519" s="28">
        <v>3519</v>
      </c>
      <c r="B3519" s="52" t="s">
        <v>7699</v>
      </c>
      <c r="C3519" s="33">
        <v>30</v>
      </c>
      <c r="D3519" s="33">
        <v>42</v>
      </c>
      <c r="E3519" s="37" t="s">
        <v>12865</v>
      </c>
      <c r="F3519" s="37" t="s">
        <v>381</v>
      </c>
      <c r="G3519" s="37" t="s">
        <v>12866</v>
      </c>
      <c r="H3519" s="38"/>
      <c r="I3519" s="39" t="s">
        <v>12867</v>
      </c>
      <c r="J3519" s="38"/>
      <c r="K3519" s="102">
        <v>4169</v>
      </c>
      <c r="L3519" s="40" t="s">
        <v>26960</v>
      </c>
      <c r="M3519" s="41">
        <f t="shared" si="119"/>
        <v>0</v>
      </c>
      <c r="N3519" s="41">
        <f t="shared" si="120"/>
        <v>0</v>
      </c>
      <c r="O3519" s="92"/>
      <c r="P3519" s="36"/>
      <c r="Q3519" s="35"/>
      <c r="R3519" s="44"/>
      <c r="S3519" s="44"/>
      <c r="T3519" s="45"/>
      <c r="U3519" s="45"/>
      <c r="V3519" s="45"/>
      <c r="W3519" s="45"/>
      <c r="X3519" s="45"/>
      <c r="Y3519" s="45"/>
      <c r="Z3519" s="46"/>
      <c r="AA3519" s="42"/>
      <c r="AB3519" s="42"/>
      <c r="AC3519" s="42"/>
      <c r="AD3519" s="42"/>
      <c r="AE3519" s="42"/>
      <c r="AF3519" s="42"/>
      <c r="AG3519" s="42"/>
      <c r="AH3519" s="46"/>
      <c r="AI3519" s="46"/>
      <c r="AJ3519" s="34"/>
      <c r="AK3519" s="34"/>
      <c r="AL3519" s="34"/>
      <c r="AM3519" s="34"/>
      <c r="AN3519" s="47"/>
      <c r="AO3519" s="47"/>
      <c r="AP3519" s="47"/>
      <c r="AQ3519" s="47"/>
      <c r="AR3519" s="47"/>
      <c r="AS3519" s="46"/>
      <c r="AT3519" s="46"/>
      <c r="AU3519" s="48"/>
      <c r="AV3519" s="48"/>
      <c r="AW3519" s="48"/>
      <c r="AX3519" s="48"/>
      <c r="AY3519" s="49"/>
      <c r="AZ3519" s="49"/>
      <c r="BA3519" s="49"/>
      <c r="BB3519" s="49"/>
      <c r="BC3519" s="49"/>
      <c r="BD3519" s="50"/>
      <c r="BE3519" s="50"/>
      <c r="BF3519" s="50"/>
      <c r="BG3519" s="50"/>
      <c r="BH3519" s="50"/>
      <c r="BI3519" s="53"/>
      <c r="BJ3519" s="53"/>
    </row>
    <row r="3520" spans="1:62" ht="79.8" thickBot="1" x14ac:dyDescent="0.3">
      <c r="A3520" s="28">
        <v>3520</v>
      </c>
      <c r="B3520" s="52" t="s">
        <v>7699</v>
      </c>
      <c r="C3520" s="33">
        <v>30</v>
      </c>
      <c r="D3520" s="33">
        <v>43</v>
      </c>
      <c r="E3520" s="37" t="s">
        <v>12868</v>
      </c>
      <c r="F3520" s="37" t="s">
        <v>12869</v>
      </c>
      <c r="G3520" s="37" t="s">
        <v>12870</v>
      </c>
      <c r="H3520" s="38"/>
      <c r="I3520" s="39" t="s">
        <v>12871</v>
      </c>
      <c r="J3520" s="38"/>
      <c r="K3520" s="102">
        <v>4170</v>
      </c>
      <c r="L3520" s="40" t="s">
        <v>26960</v>
      </c>
      <c r="M3520" s="41">
        <f t="shared" si="119"/>
        <v>0</v>
      </c>
      <c r="N3520" s="41">
        <f t="shared" si="120"/>
        <v>0</v>
      </c>
      <c r="O3520" s="92"/>
      <c r="P3520" s="36"/>
      <c r="Q3520" s="35"/>
      <c r="R3520" s="44"/>
      <c r="S3520" s="44"/>
      <c r="T3520" s="45"/>
      <c r="U3520" s="45"/>
      <c r="V3520" s="45"/>
      <c r="W3520" s="45"/>
      <c r="X3520" s="45"/>
      <c r="Y3520" s="45"/>
      <c r="Z3520" s="46"/>
      <c r="AA3520" s="42"/>
      <c r="AB3520" s="42"/>
      <c r="AC3520" s="42"/>
      <c r="AD3520" s="42"/>
      <c r="AE3520" s="42"/>
      <c r="AF3520" s="42"/>
      <c r="AG3520" s="42"/>
      <c r="AH3520" s="46"/>
      <c r="AI3520" s="46"/>
      <c r="AJ3520" s="34"/>
      <c r="AK3520" s="34"/>
      <c r="AL3520" s="34"/>
      <c r="AM3520" s="34"/>
      <c r="AN3520" s="47"/>
      <c r="AO3520" s="47"/>
      <c r="AP3520" s="47"/>
      <c r="AQ3520" s="47"/>
      <c r="AR3520" s="47"/>
      <c r="AS3520" s="46"/>
      <c r="AT3520" s="46"/>
      <c r="AU3520" s="48"/>
      <c r="AV3520" s="48"/>
      <c r="AW3520" s="48"/>
      <c r="AX3520" s="48"/>
      <c r="AY3520" s="49"/>
      <c r="AZ3520" s="49"/>
      <c r="BA3520" s="49"/>
      <c r="BB3520" s="49"/>
      <c r="BC3520" s="49"/>
      <c r="BD3520" s="50"/>
      <c r="BE3520" s="50"/>
      <c r="BF3520" s="50"/>
      <c r="BG3520" s="50"/>
      <c r="BH3520" s="50"/>
      <c r="BI3520" s="53"/>
      <c r="BJ3520" s="53"/>
    </row>
    <row r="3521" spans="1:62" ht="185.4" thickBot="1" x14ac:dyDescent="0.3">
      <c r="A3521" s="28">
        <v>3521</v>
      </c>
      <c r="B3521" s="52" t="s">
        <v>7699</v>
      </c>
      <c r="C3521" s="33">
        <v>30</v>
      </c>
      <c r="D3521" s="33">
        <v>44</v>
      </c>
      <c r="E3521" s="85" t="s">
        <v>12872</v>
      </c>
      <c r="F3521" s="37" t="s">
        <v>12873</v>
      </c>
      <c r="G3521" s="37" t="s">
        <v>12874</v>
      </c>
      <c r="H3521" s="38" t="s">
        <v>12875</v>
      </c>
      <c r="I3521" s="39" t="s">
        <v>12876</v>
      </c>
      <c r="J3521" s="38"/>
      <c r="K3521" s="102">
        <v>4171</v>
      </c>
      <c r="L3521" s="40" t="s">
        <v>26960</v>
      </c>
      <c r="M3521" s="41">
        <f t="shared" si="119"/>
        <v>0</v>
      </c>
      <c r="N3521" s="41">
        <f t="shared" si="120"/>
        <v>0</v>
      </c>
      <c r="O3521" s="92" t="s">
        <v>29238</v>
      </c>
      <c r="P3521" s="36"/>
      <c r="Q3521" s="35"/>
      <c r="R3521" s="44"/>
      <c r="S3521" s="44"/>
      <c r="T3521" s="45"/>
      <c r="U3521" s="45"/>
      <c r="V3521" s="45"/>
      <c r="W3521" s="45"/>
      <c r="X3521" s="45"/>
      <c r="Y3521" s="45"/>
      <c r="Z3521" s="46"/>
      <c r="AA3521" s="42"/>
      <c r="AB3521" s="42"/>
      <c r="AC3521" s="42"/>
      <c r="AD3521" s="42"/>
      <c r="AE3521" s="42"/>
      <c r="AF3521" s="42"/>
      <c r="AG3521" s="42"/>
      <c r="AH3521" s="46"/>
      <c r="AI3521" s="46"/>
      <c r="AJ3521" s="34">
        <v>1</v>
      </c>
      <c r="AK3521" s="34">
        <v>0</v>
      </c>
      <c r="AL3521" s="34" t="s">
        <v>27520</v>
      </c>
      <c r="AM3521" s="34" t="s">
        <v>27519</v>
      </c>
      <c r="AN3521" s="47"/>
      <c r="AO3521" s="47"/>
      <c r="AP3521" s="47"/>
      <c r="AQ3521" s="47"/>
      <c r="AR3521" s="47"/>
      <c r="AS3521" s="46"/>
      <c r="AT3521" s="46"/>
      <c r="AU3521" s="48"/>
      <c r="AV3521" s="48"/>
      <c r="AW3521" s="48"/>
      <c r="AX3521" s="48"/>
      <c r="AY3521" s="49"/>
      <c r="AZ3521" s="49"/>
      <c r="BA3521" s="49"/>
      <c r="BB3521" s="49"/>
      <c r="BC3521" s="49"/>
      <c r="BD3521" s="50"/>
      <c r="BE3521" s="50"/>
      <c r="BF3521" s="50"/>
      <c r="BG3521" s="50"/>
      <c r="BH3521" s="50"/>
      <c r="BI3521" s="53"/>
      <c r="BJ3521" s="53"/>
    </row>
    <row r="3522" spans="1:62" ht="93" thickBot="1" x14ac:dyDescent="0.3">
      <c r="A3522" s="28">
        <v>3522</v>
      </c>
      <c r="B3522" s="52" t="s">
        <v>7699</v>
      </c>
      <c r="C3522" s="33">
        <v>30</v>
      </c>
      <c r="D3522" s="33">
        <v>45</v>
      </c>
      <c r="E3522" s="37" t="s">
        <v>12877</v>
      </c>
      <c r="F3522" s="37" t="s">
        <v>12878</v>
      </c>
      <c r="G3522" s="37" t="s">
        <v>12879</v>
      </c>
      <c r="H3522" s="38"/>
      <c r="I3522" s="39" t="s">
        <v>12880</v>
      </c>
      <c r="J3522" s="38"/>
      <c r="K3522" s="102">
        <v>4172</v>
      </c>
      <c r="L3522" s="40" t="s">
        <v>26960</v>
      </c>
      <c r="M3522" s="41">
        <f t="shared" si="119"/>
        <v>0</v>
      </c>
      <c r="N3522" s="41">
        <f t="shared" si="120"/>
        <v>0</v>
      </c>
      <c r="O3522" s="92"/>
      <c r="P3522" s="36"/>
      <c r="Q3522" s="35"/>
      <c r="R3522" s="44"/>
      <c r="S3522" s="44"/>
      <c r="T3522" s="45"/>
      <c r="U3522" s="45"/>
      <c r="V3522" s="45"/>
      <c r="W3522" s="45"/>
      <c r="X3522" s="45"/>
      <c r="Y3522" s="45"/>
      <c r="Z3522" s="46"/>
      <c r="AA3522" s="42"/>
      <c r="AB3522" s="42"/>
      <c r="AC3522" s="42"/>
      <c r="AD3522" s="42"/>
      <c r="AE3522" s="42"/>
      <c r="AF3522" s="42"/>
      <c r="AG3522" s="42"/>
      <c r="AH3522" s="46"/>
      <c r="AI3522" s="46"/>
      <c r="AJ3522" s="34"/>
      <c r="AK3522" s="34"/>
      <c r="AL3522" s="34"/>
      <c r="AM3522" s="34"/>
      <c r="AN3522" s="47"/>
      <c r="AO3522" s="47"/>
      <c r="AP3522" s="47"/>
      <c r="AQ3522" s="47"/>
      <c r="AR3522" s="47"/>
      <c r="AS3522" s="46"/>
      <c r="AT3522" s="46"/>
      <c r="AU3522" s="48"/>
      <c r="AV3522" s="48"/>
      <c r="AW3522" s="48"/>
      <c r="AX3522" s="48"/>
      <c r="AY3522" s="49"/>
      <c r="AZ3522" s="49"/>
      <c r="BA3522" s="49"/>
      <c r="BB3522" s="49"/>
      <c r="BC3522" s="49"/>
      <c r="BD3522" s="50"/>
      <c r="BE3522" s="50"/>
      <c r="BF3522" s="50"/>
      <c r="BG3522" s="50"/>
      <c r="BH3522" s="50"/>
      <c r="BI3522" s="53"/>
      <c r="BJ3522" s="53"/>
    </row>
    <row r="3523" spans="1:62" ht="66.599999999999994" thickBot="1" x14ac:dyDescent="0.3">
      <c r="A3523" s="28">
        <v>3523</v>
      </c>
      <c r="B3523" s="52" t="s">
        <v>7699</v>
      </c>
      <c r="C3523" s="33">
        <v>30</v>
      </c>
      <c r="D3523" s="33">
        <v>46</v>
      </c>
      <c r="E3523" s="37" t="s">
        <v>12881</v>
      </c>
      <c r="F3523" s="37" t="s">
        <v>12882</v>
      </c>
      <c r="G3523" s="37" t="s">
        <v>12883</v>
      </c>
      <c r="H3523" s="38"/>
      <c r="I3523" s="39" t="s">
        <v>7699</v>
      </c>
      <c r="J3523" s="38"/>
      <c r="K3523" s="102">
        <v>4173</v>
      </c>
      <c r="L3523" s="40" t="s">
        <v>26960</v>
      </c>
      <c r="M3523" s="41">
        <f t="shared" si="119"/>
        <v>0</v>
      </c>
      <c r="N3523" s="41">
        <f t="shared" si="120"/>
        <v>0</v>
      </c>
      <c r="O3523" s="92"/>
      <c r="P3523" s="36"/>
      <c r="Q3523" s="35"/>
      <c r="R3523" s="44"/>
      <c r="S3523" s="44"/>
      <c r="T3523" s="45"/>
      <c r="U3523" s="45"/>
      <c r="V3523" s="45"/>
      <c r="W3523" s="45"/>
      <c r="X3523" s="45"/>
      <c r="Y3523" s="45"/>
      <c r="Z3523" s="46"/>
      <c r="AA3523" s="42"/>
      <c r="AB3523" s="42"/>
      <c r="AC3523" s="42"/>
      <c r="AD3523" s="42"/>
      <c r="AE3523" s="42"/>
      <c r="AF3523" s="42"/>
      <c r="AG3523" s="42"/>
      <c r="AH3523" s="46"/>
      <c r="AI3523" s="46"/>
      <c r="AJ3523" s="34"/>
      <c r="AK3523" s="34"/>
      <c r="AL3523" s="34"/>
      <c r="AM3523" s="34"/>
      <c r="AN3523" s="47"/>
      <c r="AO3523" s="47"/>
      <c r="AP3523" s="47"/>
      <c r="AQ3523" s="47"/>
      <c r="AR3523" s="47"/>
      <c r="AS3523" s="46"/>
      <c r="AT3523" s="46"/>
      <c r="AU3523" s="48"/>
      <c r="AV3523" s="48"/>
      <c r="AW3523" s="48"/>
      <c r="AX3523" s="48"/>
      <c r="AY3523" s="49"/>
      <c r="AZ3523" s="49"/>
      <c r="BA3523" s="49"/>
      <c r="BB3523" s="49"/>
      <c r="BC3523" s="49"/>
      <c r="BD3523" s="50"/>
      <c r="BE3523" s="50"/>
      <c r="BF3523" s="50"/>
      <c r="BG3523" s="50"/>
      <c r="BH3523" s="50"/>
      <c r="BI3523" s="53"/>
      <c r="BJ3523" s="53"/>
    </row>
    <row r="3524" spans="1:62" ht="145.80000000000001" thickBot="1" x14ac:dyDescent="0.3">
      <c r="A3524" s="28">
        <v>3524</v>
      </c>
      <c r="B3524" s="52" t="s">
        <v>7699</v>
      </c>
      <c r="C3524" s="33">
        <v>30</v>
      </c>
      <c r="D3524" s="33">
        <v>47</v>
      </c>
      <c r="E3524" s="37" t="s">
        <v>12884</v>
      </c>
      <c r="F3524" s="37" t="s">
        <v>12885</v>
      </c>
      <c r="G3524" s="37" t="s">
        <v>12886</v>
      </c>
      <c r="H3524" s="38"/>
      <c r="I3524" s="39" t="s">
        <v>10126</v>
      </c>
      <c r="J3524" s="38"/>
      <c r="K3524" s="102">
        <v>4174</v>
      </c>
      <c r="L3524" s="40" t="s">
        <v>26960</v>
      </c>
      <c r="M3524" s="41">
        <f t="shared" si="119"/>
        <v>0</v>
      </c>
      <c r="N3524" s="41">
        <f t="shared" si="120"/>
        <v>0</v>
      </c>
      <c r="O3524" s="92"/>
      <c r="P3524" s="36"/>
      <c r="Q3524" s="35"/>
      <c r="R3524" s="44"/>
      <c r="S3524" s="44"/>
      <c r="T3524" s="45"/>
      <c r="U3524" s="45"/>
      <c r="V3524" s="45"/>
      <c r="W3524" s="45"/>
      <c r="X3524" s="45"/>
      <c r="Y3524" s="45"/>
      <c r="Z3524" s="46"/>
      <c r="AA3524" s="42"/>
      <c r="AB3524" s="42"/>
      <c r="AC3524" s="42"/>
      <c r="AD3524" s="42"/>
      <c r="AE3524" s="42"/>
      <c r="AF3524" s="42"/>
      <c r="AG3524" s="42"/>
      <c r="AH3524" s="46"/>
      <c r="AI3524" s="46"/>
      <c r="AJ3524" s="34"/>
      <c r="AK3524" s="34"/>
      <c r="AL3524" s="34"/>
      <c r="AM3524" s="34"/>
      <c r="AN3524" s="47"/>
      <c r="AO3524" s="47"/>
      <c r="AP3524" s="47"/>
      <c r="AQ3524" s="47"/>
      <c r="AR3524" s="47"/>
      <c r="AS3524" s="46"/>
      <c r="AT3524" s="46"/>
      <c r="AU3524" s="48"/>
      <c r="AV3524" s="48"/>
      <c r="AW3524" s="48"/>
      <c r="AX3524" s="48"/>
      <c r="AY3524" s="49"/>
      <c r="AZ3524" s="49"/>
      <c r="BA3524" s="49"/>
      <c r="BB3524" s="49"/>
      <c r="BC3524" s="49"/>
      <c r="BD3524" s="50"/>
      <c r="BE3524" s="50"/>
      <c r="BF3524" s="50"/>
      <c r="BG3524" s="50"/>
      <c r="BH3524" s="50"/>
      <c r="BI3524" s="53"/>
      <c r="BJ3524" s="53"/>
    </row>
    <row r="3525" spans="1:62" ht="93" thickBot="1" x14ac:dyDescent="0.3">
      <c r="A3525" s="28">
        <v>3525</v>
      </c>
      <c r="B3525" s="52" t="s">
        <v>7699</v>
      </c>
      <c r="C3525" s="33">
        <v>30</v>
      </c>
      <c r="D3525" s="33">
        <v>48</v>
      </c>
      <c r="E3525" s="37" t="s">
        <v>12887</v>
      </c>
      <c r="F3525" s="37" t="s">
        <v>12888</v>
      </c>
      <c r="G3525" s="37" t="s">
        <v>12889</v>
      </c>
      <c r="H3525" s="38"/>
      <c r="I3525" s="39" t="s">
        <v>12890</v>
      </c>
      <c r="J3525" s="38" t="s">
        <v>12888</v>
      </c>
      <c r="K3525" s="102">
        <v>4175</v>
      </c>
      <c r="L3525" s="40" t="s">
        <v>26960</v>
      </c>
      <c r="M3525" s="41">
        <f t="shared" si="119"/>
        <v>0</v>
      </c>
      <c r="N3525" s="41">
        <f t="shared" si="120"/>
        <v>0</v>
      </c>
      <c r="O3525" s="92"/>
      <c r="P3525" s="36"/>
      <c r="Q3525" s="35"/>
      <c r="R3525" s="44"/>
      <c r="S3525" s="44"/>
      <c r="T3525" s="45"/>
      <c r="U3525" s="45"/>
      <c r="V3525" s="45"/>
      <c r="W3525" s="45"/>
      <c r="X3525" s="45"/>
      <c r="Y3525" s="45"/>
      <c r="Z3525" s="46"/>
      <c r="AA3525" s="42"/>
      <c r="AB3525" s="42"/>
      <c r="AC3525" s="42"/>
      <c r="AD3525" s="42"/>
      <c r="AE3525" s="42"/>
      <c r="AF3525" s="42"/>
      <c r="AG3525" s="42"/>
      <c r="AH3525" s="46"/>
      <c r="AI3525" s="46"/>
      <c r="AJ3525" s="34"/>
      <c r="AK3525" s="34"/>
      <c r="AL3525" s="34"/>
      <c r="AM3525" s="34"/>
      <c r="AN3525" s="47"/>
      <c r="AO3525" s="47"/>
      <c r="AP3525" s="47"/>
      <c r="AQ3525" s="47"/>
      <c r="AR3525" s="47"/>
      <c r="AS3525" s="46"/>
      <c r="AT3525" s="46"/>
      <c r="AU3525" s="48"/>
      <c r="AV3525" s="48"/>
      <c r="AW3525" s="48"/>
      <c r="AX3525" s="48"/>
      <c r="AY3525" s="49"/>
      <c r="AZ3525" s="49"/>
      <c r="BA3525" s="49"/>
      <c r="BB3525" s="49"/>
      <c r="BC3525" s="49"/>
      <c r="BD3525" s="50"/>
      <c r="BE3525" s="50"/>
      <c r="BF3525" s="50"/>
      <c r="BG3525" s="50"/>
      <c r="BH3525" s="50"/>
      <c r="BI3525" s="53"/>
      <c r="BJ3525" s="53"/>
    </row>
    <row r="3526" spans="1:62" ht="93" thickBot="1" x14ac:dyDescent="0.3">
      <c r="A3526" s="28">
        <v>3526</v>
      </c>
      <c r="B3526" s="52" t="s">
        <v>7699</v>
      </c>
      <c r="C3526" s="33">
        <v>30</v>
      </c>
      <c r="D3526" s="33">
        <v>49</v>
      </c>
      <c r="E3526" s="37" t="s">
        <v>12891</v>
      </c>
      <c r="F3526" s="37" t="s">
        <v>12835</v>
      </c>
      <c r="G3526" s="37" t="s">
        <v>12892</v>
      </c>
      <c r="H3526" s="38"/>
      <c r="I3526" s="39" t="s">
        <v>8675</v>
      </c>
      <c r="J3526" s="38" t="s">
        <v>12835</v>
      </c>
      <c r="K3526" s="102">
        <v>4176</v>
      </c>
      <c r="L3526" s="40" t="s">
        <v>26960</v>
      </c>
      <c r="M3526" s="41">
        <f t="shared" si="119"/>
        <v>0</v>
      </c>
      <c r="N3526" s="41">
        <f t="shared" si="120"/>
        <v>0</v>
      </c>
      <c r="O3526" s="92"/>
      <c r="P3526" s="36"/>
      <c r="Q3526" s="35"/>
      <c r="R3526" s="44"/>
      <c r="S3526" s="44"/>
      <c r="T3526" s="45"/>
      <c r="U3526" s="45"/>
      <c r="V3526" s="45"/>
      <c r="W3526" s="45"/>
      <c r="X3526" s="45"/>
      <c r="Y3526" s="45"/>
      <c r="Z3526" s="46"/>
      <c r="AA3526" s="42"/>
      <c r="AB3526" s="42"/>
      <c r="AC3526" s="42"/>
      <c r="AD3526" s="42"/>
      <c r="AE3526" s="42"/>
      <c r="AF3526" s="42"/>
      <c r="AG3526" s="42"/>
      <c r="AH3526" s="46"/>
      <c r="AI3526" s="46"/>
      <c r="AJ3526" s="34"/>
      <c r="AK3526" s="34"/>
      <c r="AL3526" s="34"/>
      <c r="AM3526" s="34"/>
      <c r="AN3526" s="47"/>
      <c r="AO3526" s="47"/>
      <c r="AP3526" s="47"/>
      <c r="AQ3526" s="47"/>
      <c r="AR3526" s="47"/>
      <c r="AS3526" s="46"/>
      <c r="AT3526" s="46"/>
      <c r="AU3526" s="48"/>
      <c r="AV3526" s="48"/>
      <c r="AW3526" s="48"/>
      <c r="AX3526" s="48"/>
      <c r="AY3526" s="49"/>
      <c r="AZ3526" s="49"/>
      <c r="BA3526" s="49"/>
      <c r="BB3526" s="49"/>
      <c r="BC3526" s="49"/>
      <c r="BD3526" s="50"/>
      <c r="BE3526" s="50"/>
      <c r="BF3526" s="50"/>
      <c r="BG3526" s="50"/>
      <c r="BH3526" s="50"/>
      <c r="BI3526" s="53"/>
      <c r="BJ3526" s="53"/>
    </row>
    <row r="3527" spans="1:62" ht="53.4" thickBot="1" x14ac:dyDescent="0.3">
      <c r="A3527" s="28">
        <v>3527</v>
      </c>
      <c r="B3527" s="52" t="s">
        <v>7699</v>
      </c>
      <c r="C3527" s="33">
        <v>30</v>
      </c>
      <c r="D3527" s="33">
        <v>50</v>
      </c>
      <c r="E3527" s="37" t="s">
        <v>12893</v>
      </c>
      <c r="F3527" s="37" t="s">
        <v>9339</v>
      </c>
      <c r="G3527" s="37" t="s">
        <v>12894</v>
      </c>
      <c r="H3527" s="38"/>
      <c r="I3527" s="39" t="s">
        <v>12895</v>
      </c>
      <c r="J3527" s="38" t="s">
        <v>9339</v>
      </c>
      <c r="K3527" s="102">
        <v>4177</v>
      </c>
      <c r="L3527" s="40" t="s">
        <v>26960</v>
      </c>
      <c r="M3527" s="41">
        <f t="shared" si="119"/>
        <v>0</v>
      </c>
      <c r="N3527" s="41">
        <f t="shared" si="120"/>
        <v>0</v>
      </c>
      <c r="O3527" s="92"/>
      <c r="P3527" s="36"/>
      <c r="Q3527" s="35"/>
      <c r="R3527" s="44"/>
      <c r="S3527" s="44"/>
      <c r="T3527" s="45"/>
      <c r="U3527" s="45"/>
      <c r="V3527" s="45"/>
      <c r="W3527" s="45"/>
      <c r="X3527" s="45"/>
      <c r="Y3527" s="45"/>
      <c r="Z3527" s="46"/>
      <c r="AA3527" s="42"/>
      <c r="AB3527" s="42"/>
      <c r="AC3527" s="42"/>
      <c r="AD3527" s="42"/>
      <c r="AE3527" s="42"/>
      <c r="AF3527" s="42"/>
      <c r="AG3527" s="42"/>
      <c r="AH3527" s="46"/>
      <c r="AI3527" s="46"/>
      <c r="AJ3527" s="34"/>
      <c r="AK3527" s="34"/>
      <c r="AL3527" s="34"/>
      <c r="AM3527" s="34"/>
      <c r="AN3527" s="47"/>
      <c r="AO3527" s="47"/>
      <c r="AP3527" s="47"/>
      <c r="AQ3527" s="47"/>
      <c r="AR3527" s="47"/>
      <c r="AS3527" s="46"/>
      <c r="AT3527" s="46"/>
      <c r="AU3527" s="48"/>
      <c r="AV3527" s="48"/>
      <c r="AW3527" s="48"/>
      <c r="AX3527" s="48"/>
      <c r="AY3527" s="49"/>
      <c r="AZ3527" s="49"/>
      <c r="BA3527" s="49"/>
      <c r="BB3527" s="49"/>
      <c r="BC3527" s="49"/>
      <c r="BD3527" s="50"/>
      <c r="BE3527" s="50"/>
      <c r="BF3527" s="50"/>
      <c r="BG3527" s="50"/>
      <c r="BH3527" s="50"/>
      <c r="BI3527" s="53"/>
      <c r="BJ3527" s="53"/>
    </row>
    <row r="3528" spans="1:62" ht="132.6" thickBot="1" x14ac:dyDescent="0.3">
      <c r="A3528" s="28">
        <v>3528</v>
      </c>
      <c r="B3528" s="52" t="s">
        <v>7699</v>
      </c>
      <c r="C3528" s="33">
        <v>30</v>
      </c>
      <c r="D3528" s="33">
        <v>51</v>
      </c>
      <c r="E3528" s="37" t="s">
        <v>12896</v>
      </c>
      <c r="F3528" s="37" t="s">
        <v>12897</v>
      </c>
      <c r="G3528" s="37" t="s">
        <v>12898</v>
      </c>
      <c r="H3528" s="38"/>
      <c r="I3528" s="39" t="s">
        <v>12899</v>
      </c>
      <c r="J3528" s="38" t="s">
        <v>12900</v>
      </c>
      <c r="K3528" s="102">
        <v>4178</v>
      </c>
      <c r="L3528" s="40" t="s">
        <v>26960</v>
      </c>
      <c r="M3528" s="41">
        <f t="shared" si="119"/>
        <v>0</v>
      </c>
      <c r="N3528" s="41">
        <f t="shared" si="120"/>
        <v>0</v>
      </c>
      <c r="O3528" s="92"/>
      <c r="P3528" s="36"/>
      <c r="Q3528" s="35"/>
      <c r="R3528" s="44"/>
      <c r="S3528" s="44"/>
      <c r="T3528" s="45"/>
      <c r="U3528" s="45"/>
      <c r="V3528" s="45"/>
      <c r="W3528" s="45"/>
      <c r="X3528" s="45"/>
      <c r="Y3528" s="45"/>
      <c r="Z3528" s="46"/>
      <c r="AA3528" s="42"/>
      <c r="AB3528" s="42"/>
      <c r="AC3528" s="42"/>
      <c r="AD3528" s="42"/>
      <c r="AE3528" s="42"/>
      <c r="AF3528" s="42"/>
      <c r="AG3528" s="42"/>
      <c r="AH3528" s="46"/>
      <c r="AI3528" s="46"/>
      <c r="AJ3528" s="34"/>
      <c r="AK3528" s="34"/>
      <c r="AL3528" s="34"/>
      <c r="AM3528" s="34"/>
      <c r="AN3528" s="47"/>
      <c r="AO3528" s="47"/>
      <c r="AP3528" s="47"/>
      <c r="AQ3528" s="47"/>
      <c r="AR3528" s="47"/>
      <c r="AS3528" s="46"/>
      <c r="AT3528" s="46"/>
      <c r="AU3528" s="48"/>
      <c r="AV3528" s="48"/>
      <c r="AW3528" s="48"/>
      <c r="AX3528" s="48"/>
      <c r="AY3528" s="49"/>
      <c r="AZ3528" s="49"/>
      <c r="BA3528" s="49"/>
      <c r="BB3528" s="49"/>
      <c r="BC3528" s="49"/>
      <c r="BD3528" s="50"/>
      <c r="BE3528" s="50"/>
      <c r="BF3528" s="50"/>
      <c r="BG3528" s="50"/>
      <c r="BH3528" s="50"/>
      <c r="BI3528" s="53"/>
      <c r="BJ3528" s="53"/>
    </row>
    <row r="3529" spans="1:62" ht="79.8" thickBot="1" x14ac:dyDescent="0.3">
      <c r="A3529" s="28">
        <v>3529</v>
      </c>
      <c r="B3529" s="52" t="s">
        <v>7699</v>
      </c>
      <c r="C3529" s="33">
        <v>30</v>
      </c>
      <c r="D3529" s="33">
        <v>52</v>
      </c>
      <c r="E3529" s="37" t="s">
        <v>12901</v>
      </c>
      <c r="F3529" s="37" t="s">
        <v>12902</v>
      </c>
      <c r="G3529" s="37" t="s">
        <v>12903</v>
      </c>
      <c r="H3529" s="38"/>
      <c r="I3529" s="39" t="s">
        <v>12904</v>
      </c>
      <c r="J3529" s="38"/>
      <c r="K3529" s="102">
        <v>4179</v>
      </c>
      <c r="L3529" s="40" t="s">
        <v>26960</v>
      </c>
      <c r="M3529" s="41">
        <f t="shared" si="119"/>
        <v>0</v>
      </c>
      <c r="N3529" s="41">
        <f t="shared" si="120"/>
        <v>0</v>
      </c>
      <c r="O3529" s="92"/>
      <c r="P3529" s="36"/>
      <c r="Q3529" s="35"/>
      <c r="R3529" s="44"/>
      <c r="S3529" s="44"/>
      <c r="T3529" s="45"/>
      <c r="U3529" s="45"/>
      <c r="V3529" s="45"/>
      <c r="W3529" s="45"/>
      <c r="X3529" s="45"/>
      <c r="Y3529" s="45"/>
      <c r="Z3529" s="46"/>
      <c r="AA3529" s="42"/>
      <c r="AB3529" s="42"/>
      <c r="AC3529" s="42"/>
      <c r="AD3529" s="42"/>
      <c r="AE3529" s="42"/>
      <c r="AF3529" s="42"/>
      <c r="AG3529" s="42"/>
      <c r="AH3529" s="46"/>
      <c r="AI3529" s="46"/>
      <c r="AJ3529" s="34">
        <v>1</v>
      </c>
      <c r="AK3529" s="34">
        <v>0</v>
      </c>
      <c r="AL3529" s="34" t="s">
        <v>27521</v>
      </c>
      <c r="AM3529" s="34" t="s">
        <v>27094</v>
      </c>
      <c r="AN3529" s="47"/>
      <c r="AO3529" s="47"/>
      <c r="AP3529" s="47"/>
      <c r="AQ3529" s="47"/>
      <c r="AR3529" s="47"/>
      <c r="AS3529" s="46"/>
      <c r="AT3529" s="46"/>
      <c r="AU3529" s="48"/>
      <c r="AV3529" s="48"/>
      <c r="AW3529" s="48"/>
      <c r="AX3529" s="48"/>
      <c r="AY3529" s="49"/>
      <c r="AZ3529" s="49"/>
      <c r="BA3529" s="49"/>
      <c r="BB3529" s="49"/>
      <c r="BC3529" s="49"/>
      <c r="BD3529" s="50"/>
      <c r="BE3529" s="50"/>
      <c r="BF3529" s="50"/>
      <c r="BG3529" s="50"/>
      <c r="BH3529" s="50"/>
      <c r="BI3529" s="53"/>
      <c r="BJ3529" s="53"/>
    </row>
    <row r="3530" spans="1:62" ht="211.8" thickBot="1" x14ac:dyDescent="0.3">
      <c r="A3530" s="28">
        <v>3530</v>
      </c>
      <c r="B3530" s="52" t="s">
        <v>7699</v>
      </c>
      <c r="C3530" s="33">
        <v>30</v>
      </c>
      <c r="D3530" s="33">
        <v>53</v>
      </c>
      <c r="E3530" s="37" t="s">
        <v>12905</v>
      </c>
      <c r="F3530" s="37" t="s">
        <v>12906</v>
      </c>
      <c r="G3530" s="37" t="s">
        <v>12907</v>
      </c>
      <c r="H3530" s="38"/>
      <c r="I3530" s="39" t="s">
        <v>12908</v>
      </c>
      <c r="J3530" s="38"/>
      <c r="K3530" s="102">
        <v>4180</v>
      </c>
      <c r="L3530" s="40" t="s">
        <v>26960</v>
      </c>
      <c r="M3530" s="41">
        <f t="shared" si="119"/>
        <v>0</v>
      </c>
      <c r="N3530" s="41">
        <f t="shared" si="120"/>
        <v>0</v>
      </c>
      <c r="O3530" s="92"/>
      <c r="P3530" s="36"/>
      <c r="Q3530" s="35"/>
      <c r="R3530" s="44"/>
      <c r="S3530" s="44"/>
      <c r="T3530" s="45"/>
      <c r="U3530" s="45"/>
      <c r="V3530" s="45"/>
      <c r="W3530" s="45"/>
      <c r="X3530" s="45"/>
      <c r="Y3530" s="45"/>
      <c r="Z3530" s="46"/>
      <c r="AA3530" s="42"/>
      <c r="AB3530" s="42"/>
      <c r="AC3530" s="42"/>
      <c r="AD3530" s="42"/>
      <c r="AE3530" s="42"/>
      <c r="AF3530" s="42"/>
      <c r="AG3530" s="42"/>
      <c r="AH3530" s="46"/>
      <c r="AI3530" s="46"/>
      <c r="AJ3530" s="34">
        <v>1</v>
      </c>
      <c r="AK3530" s="34">
        <v>0</v>
      </c>
      <c r="AL3530" s="34" t="s">
        <v>27522</v>
      </c>
      <c r="AM3530" s="34" t="s">
        <v>27094</v>
      </c>
      <c r="AN3530" s="47"/>
      <c r="AO3530" s="47"/>
      <c r="AP3530" s="47"/>
      <c r="AQ3530" s="47"/>
      <c r="AR3530" s="47"/>
      <c r="AS3530" s="46"/>
      <c r="AT3530" s="46"/>
      <c r="AU3530" s="48"/>
      <c r="AV3530" s="48"/>
      <c r="AW3530" s="48"/>
      <c r="AX3530" s="48"/>
      <c r="AY3530" s="49"/>
      <c r="AZ3530" s="49"/>
      <c r="BA3530" s="49"/>
      <c r="BB3530" s="49"/>
      <c r="BC3530" s="49"/>
      <c r="BD3530" s="50"/>
      <c r="BE3530" s="50"/>
      <c r="BF3530" s="50"/>
      <c r="BG3530" s="50"/>
      <c r="BH3530" s="50"/>
      <c r="BI3530" s="53"/>
      <c r="BJ3530" s="53"/>
    </row>
    <row r="3531" spans="1:62" ht="40.200000000000003" thickBot="1" x14ac:dyDescent="0.3">
      <c r="A3531" s="28">
        <v>3531</v>
      </c>
      <c r="B3531" s="52" t="s">
        <v>7699</v>
      </c>
      <c r="C3531" s="33">
        <v>30</v>
      </c>
      <c r="D3531" s="33">
        <v>54</v>
      </c>
      <c r="E3531" s="37" t="s">
        <v>12909</v>
      </c>
      <c r="F3531" s="37" t="s">
        <v>12910</v>
      </c>
      <c r="G3531" s="37" t="s">
        <v>12911</v>
      </c>
      <c r="H3531" s="38"/>
      <c r="I3531" s="39" t="s">
        <v>8675</v>
      </c>
      <c r="J3531" s="38"/>
      <c r="K3531" s="102">
        <v>4181</v>
      </c>
      <c r="L3531" s="40" t="s">
        <v>26960</v>
      </c>
      <c r="M3531" s="41">
        <f t="shared" si="119"/>
        <v>0</v>
      </c>
      <c r="N3531" s="41">
        <f t="shared" si="120"/>
        <v>0</v>
      </c>
      <c r="O3531" s="92"/>
      <c r="P3531" s="36"/>
      <c r="Q3531" s="35"/>
      <c r="R3531" s="44"/>
      <c r="S3531" s="44"/>
      <c r="T3531" s="45"/>
      <c r="U3531" s="45"/>
      <c r="V3531" s="45"/>
      <c r="W3531" s="45"/>
      <c r="X3531" s="45"/>
      <c r="Y3531" s="45"/>
      <c r="Z3531" s="46"/>
      <c r="AA3531" s="42"/>
      <c r="AB3531" s="42"/>
      <c r="AC3531" s="42"/>
      <c r="AD3531" s="42"/>
      <c r="AE3531" s="42"/>
      <c r="AF3531" s="42"/>
      <c r="AG3531" s="42"/>
      <c r="AH3531" s="46"/>
      <c r="AI3531" s="46"/>
      <c r="AJ3531" s="34"/>
      <c r="AK3531" s="34"/>
      <c r="AL3531" s="34"/>
      <c r="AM3531" s="34"/>
      <c r="AN3531" s="47"/>
      <c r="AO3531" s="47"/>
      <c r="AP3531" s="47"/>
      <c r="AQ3531" s="47"/>
      <c r="AR3531" s="47"/>
      <c r="AS3531" s="46"/>
      <c r="AT3531" s="46"/>
      <c r="AU3531" s="48"/>
      <c r="AV3531" s="48"/>
      <c r="AW3531" s="48"/>
      <c r="AX3531" s="48"/>
      <c r="AY3531" s="49"/>
      <c r="AZ3531" s="49"/>
      <c r="BA3531" s="49"/>
      <c r="BB3531" s="49"/>
      <c r="BC3531" s="49"/>
      <c r="BD3531" s="50"/>
      <c r="BE3531" s="50"/>
      <c r="BF3531" s="50"/>
      <c r="BG3531" s="50"/>
      <c r="BH3531" s="50"/>
      <c r="BI3531" s="53"/>
      <c r="BJ3531" s="53"/>
    </row>
    <row r="3532" spans="1:62" ht="66.599999999999994" thickBot="1" x14ac:dyDescent="0.3">
      <c r="A3532" s="28">
        <v>3532</v>
      </c>
      <c r="B3532" s="52" t="s">
        <v>7699</v>
      </c>
      <c r="C3532" s="33">
        <v>30</v>
      </c>
      <c r="D3532" s="33">
        <v>55</v>
      </c>
      <c r="E3532" s="37" t="s">
        <v>12912</v>
      </c>
      <c r="F3532" s="37" t="s">
        <v>12913</v>
      </c>
      <c r="G3532" s="37" t="s">
        <v>12914</v>
      </c>
      <c r="H3532" s="38"/>
      <c r="I3532" s="39" t="s">
        <v>12915</v>
      </c>
      <c r="J3532" s="38"/>
      <c r="K3532" s="102">
        <v>4182</v>
      </c>
      <c r="L3532" s="40" t="s">
        <v>26960</v>
      </c>
      <c r="M3532" s="41">
        <f t="shared" si="119"/>
        <v>0</v>
      </c>
      <c r="N3532" s="41">
        <f t="shared" si="120"/>
        <v>0</v>
      </c>
      <c r="O3532" s="92"/>
      <c r="P3532" s="36"/>
      <c r="Q3532" s="35"/>
      <c r="R3532" s="44"/>
      <c r="S3532" s="44"/>
      <c r="T3532" s="45"/>
      <c r="U3532" s="45"/>
      <c r="V3532" s="45"/>
      <c r="W3532" s="45"/>
      <c r="X3532" s="45"/>
      <c r="Y3532" s="45"/>
      <c r="Z3532" s="46"/>
      <c r="AA3532" s="42"/>
      <c r="AB3532" s="42"/>
      <c r="AC3532" s="42"/>
      <c r="AD3532" s="42"/>
      <c r="AE3532" s="42"/>
      <c r="AF3532" s="42"/>
      <c r="AG3532" s="42"/>
      <c r="AH3532" s="46"/>
      <c r="AI3532" s="46"/>
      <c r="AJ3532" s="34"/>
      <c r="AK3532" s="34"/>
      <c r="AL3532" s="34"/>
      <c r="AM3532" s="34"/>
      <c r="AN3532" s="47"/>
      <c r="AO3532" s="47"/>
      <c r="AP3532" s="47"/>
      <c r="AQ3532" s="47"/>
      <c r="AR3532" s="47"/>
      <c r="AS3532" s="46"/>
      <c r="AT3532" s="46"/>
      <c r="AU3532" s="48"/>
      <c r="AV3532" s="48"/>
      <c r="AW3532" s="48"/>
      <c r="AX3532" s="48"/>
      <c r="AY3532" s="49"/>
      <c r="AZ3532" s="49"/>
      <c r="BA3532" s="49"/>
      <c r="BB3532" s="49"/>
      <c r="BC3532" s="49"/>
      <c r="BD3532" s="50"/>
      <c r="BE3532" s="50"/>
      <c r="BF3532" s="50"/>
      <c r="BG3532" s="50"/>
      <c r="BH3532" s="50"/>
      <c r="BI3532" s="53"/>
      <c r="BJ3532" s="53"/>
    </row>
    <row r="3533" spans="1:62" ht="53.4" thickBot="1" x14ac:dyDescent="0.3">
      <c r="A3533" s="28">
        <v>3533</v>
      </c>
      <c r="B3533" s="52" t="s">
        <v>7699</v>
      </c>
      <c r="C3533" s="33">
        <v>30</v>
      </c>
      <c r="D3533" s="33">
        <v>56</v>
      </c>
      <c r="E3533" s="37" t="s">
        <v>12916</v>
      </c>
      <c r="F3533" s="37" t="s">
        <v>12917</v>
      </c>
      <c r="G3533" s="37" t="s">
        <v>12918</v>
      </c>
      <c r="H3533" s="38" t="s">
        <v>12919</v>
      </c>
      <c r="I3533" s="39" t="s">
        <v>12851</v>
      </c>
      <c r="J3533" s="38"/>
      <c r="K3533" s="102">
        <v>4183</v>
      </c>
      <c r="L3533" s="40" t="s">
        <v>26960</v>
      </c>
      <c r="M3533" s="41">
        <f t="shared" si="119"/>
        <v>0</v>
      </c>
      <c r="N3533" s="41">
        <f t="shared" si="120"/>
        <v>0</v>
      </c>
      <c r="O3533" s="92"/>
      <c r="P3533" s="36"/>
      <c r="Q3533" s="35"/>
      <c r="R3533" s="44"/>
      <c r="S3533" s="44"/>
      <c r="T3533" s="45"/>
      <c r="U3533" s="45"/>
      <c r="V3533" s="45"/>
      <c r="W3533" s="45"/>
      <c r="X3533" s="45"/>
      <c r="Y3533" s="45"/>
      <c r="Z3533" s="46"/>
      <c r="AA3533" s="42"/>
      <c r="AB3533" s="42"/>
      <c r="AC3533" s="42"/>
      <c r="AD3533" s="42"/>
      <c r="AE3533" s="42"/>
      <c r="AF3533" s="42"/>
      <c r="AG3533" s="42"/>
      <c r="AH3533" s="46"/>
      <c r="AI3533" s="46"/>
      <c r="AJ3533" s="34"/>
      <c r="AK3533" s="34"/>
      <c r="AL3533" s="34"/>
      <c r="AM3533" s="34"/>
      <c r="AN3533" s="47"/>
      <c r="AO3533" s="47"/>
      <c r="AP3533" s="47"/>
      <c r="AQ3533" s="47"/>
      <c r="AR3533" s="47"/>
      <c r="AS3533" s="46"/>
      <c r="AT3533" s="46"/>
      <c r="AU3533" s="48"/>
      <c r="AV3533" s="48"/>
      <c r="AW3533" s="48"/>
      <c r="AX3533" s="48"/>
      <c r="AY3533" s="49"/>
      <c r="AZ3533" s="49"/>
      <c r="BA3533" s="49"/>
      <c r="BB3533" s="49"/>
      <c r="BC3533" s="49"/>
      <c r="BD3533" s="50"/>
      <c r="BE3533" s="50"/>
      <c r="BF3533" s="50"/>
      <c r="BG3533" s="50"/>
      <c r="BH3533" s="50"/>
      <c r="BI3533" s="53"/>
      <c r="BJ3533" s="53"/>
    </row>
    <row r="3534" spans="1:62" ht="132.6" thickBot="1" x14ac:dyDescent="0.3">
      <c r="A3534" s="28">
        <v>3534</v>
      </c>
      <c r="B3534" s="52" t="s">
        <v>7699</v>
      </c>
      <c r="C3534" s="33">
        <v>30</v>
      </c>
      <c r="D3534" s="33">
        <v>57</v>
      </c>
      <c r="E3534" s="37" t="s">
        <v>12920</v>
      </c>
      <c r="F3534" s="37" t="s">
        <v>12921</v>
      </c>
      <c r="G3534" s="37" t="s">
        <v>12922</v>
      </c>
      <c r="H3534" s="38" t="s">
        <v>12923</v>
      </c>
      <c r="I3534" s="39" t="s">
        <v>12924</v>
      </c>
      <c r="J3534" s="38" t="s">
        <v>12925</v>
      </c>
      <c r="K3534" s="102">
        <v>4184</v>
      </c>
      <c r="L3534" s="40" t="s">
        <v>26960</v>
      </c>
      <c r="M3534" s="41">
        <f t="shared" si="119"/>
        <v>0</v>
      </c>
      <c r="N3534" s="41">
        <f t="shared" si="120"/>
        <v>0</v>
      </c>
      <c r="O3534" s="92"/>
      <c r="P3534" s="36"/>
      <c r="Q3534" s="35"/>
      <c r="R3534" s="44"/>
      <c r="S3534" s="44"/>
      <c r="T3534" s="45"/>
      <c r="U3534" s="45"/>
      <c r="V3534" s="45"/>
      <c r="W3534" s="45"/>
      <c r="X3534" s="45"/>
      <c r="Y3534" s="45"/>
      <c r="Z3534" s="46"/>
      <c r="AA3534" s="42"/>
      <c r="AB3534" s="42"/>
      <c r="AC3534" s="42"/>
      <c r="AD3534" s="42"/>
      <c r="AE3534" s="42"/>
      <c r="AF3534" s="42"/>
      <c r="AG3534" s="42"/>
      <c r="AH3534" s="46"/>
      <c r="AI3534" s="46"/>
      <c r="AJ3534" s="34"/>
      <c r="AK3534" s="34"/>
      <c r="AL3534" s="34"/>
      <c r="AM3534" s="34"/>
      <c r="AN3534" s="47"/>
      <c r="AO3534" s="47"/>
      <c r="AP3534" s="47"/>
      <c r="AQ3534" s="47"/>
      <c r="AR3534" s="47"/>
      <c r="AS3534" s="46"/>
      <c r="AT3534" s="46"/>
      <c r="AU3534" s="48"/>
      <c r="AV3534" s="48"/>
      <c r="AW3534" s="48"/>
      <c r="AX3534" s="48"/>
      <c r="AY3534" s="49"/>
      <c r="AZ3534" s="49"/>
      <c r="BA3534" s="49"/>
      <c r="BB3534" s="49"/>
      <c r="BC3534" s="49"/>
      <c r="BD3534" s="50"/>
      <c r="BE3534" s="50"/>
      <c r="BF3534" s="50"/>
      <c r="BG3534" s="50"/>
      <c r="BH3534" s="50"/>
      <c r="BI3534" s="53"/>
      <c r="BJ3534" s="53"/>
    </row>
    <row r="3535" spans="1:62" ht="93" thickBot="1" x14ac:dyDescent="0.3">
      <c r="A3535" s="28">
        <v>3535</v>
      </c>
      <c r="B3535" s="52" t="s">
        <v>7699</v>
      </c>
      <c r="C3535" s="33">
        <v>30</v>
      </c>
      <c r="D3535" s="33">
        <v>58</v>
      </c>
      <c r="E3535" s="37" t="s">
        <v>12926</v>
      </c>
      <c r="F3535" s="37" t="s">
        <v>12927</v>
      </c>
      <c r="G3535" s="37" t="s">
        <v>12928</v>
      </c>
      <c r="H3535" s="38" t="s">
        <v>12929</v>
      </c>
      <c r="I3535" s="39" t="s">
        <v>12930</v>
      </c>
      <c r="J3535" s="38"/>
      <c r="K3535" s="102">
        <v>4185</v>
      </c>
      <c r="L3535" s="40" t="s">
        <v>26960</v>
      </c>
      <c r="M3535" s="41">
        <f t="shared" si="119"/>
        <v>0</v>
      </c>
      <c r="N3535" s="41">
        <f t="shared" si="120"/>
        <v>0</v>
      </c>
      <c r="O3535" s="92"/>
      <c r="P3535" s="36"/>
      <c r="Q3535" s="35"/>
      <c r="R3535" s="44"/>
      <c r="S3535" s="44"/>
      <c r="T3535" s="45"/>
      <c r="U3535" s="45"/>
      <c r="V3535" s="45"/>
      <c r="W3535" s="45"/>
      <c r="X3535" s="45"/>
      <c r="Y3535" s="45"/>
      <c r="Z3535" s="46"/>
      <c r="AA3535" s="42"/>
      <c r="AB3535" s="42"/>
      <c r="AC3535" s="42"/>
      <c r="AD3535" s="42"/>
      <c r="AE3535" s="42"/>
      <c r="AF3535" s="42"/>
      <c r="AG3535" s="42"/>
      <c r="AH3535" s="46"/>
      <c r="AI3535" s="46"/>
      <c r="AJ3535" s="34"/>
      <c r="AK3535" s="34"/>
      <c r="AL3535" s="34"/>
      <c r="AM3535" s="34"/>
      <c r="AN3535" s="47"/>
      <c r="AO3535" s="47"/>
      <c r="AP3535" s="47"/>
      <c r="AQ3535" s="47"/>
      <c r="AR3535" s="47"/>
      <c r="AS3535" s="46"/>
      <c r="AT3535" s="46"/>
      <c r="AU3535" s="48"/>
      <c r="AV3535" s="48"/>
      <c r="AW3535" s="48"/>
      <c r="AX3535" s="48"/>
      <c r="AY3535" s="49"/>
      <c r="AZ3535" s="49"/>
      <c r="BA3535" s="49"/>
      <c r="BB3535" s="49"/>
      <c r="BC3535" s="49"/>
      <c r="BD3535" s="50"/>
      <c r="BE3535" s="50"/>
      <c r="BF3535" s="50"/>
      <c r="BG3535" s="50"/>
      <c r="BH3535" s="50"/>
      <c r="BI3535" s="53"/>
      <c r="BJ3535" s="53"/>
    </row>
    <row r="3536" spans="1:62" ht="119.4" thickBot="1" x14ac:dyDescent="0.3">
      <c r="A3536" s="28">
        <v>3536</v>
      </c>
      <c r="B3536" s="52" t="s">
        <v>7699</v>
      </c>
      <c r="C3536" s="33">
        <v>30</v>
      </c>
      <c r="D3536" s="33">
        <v>59</v>
      </c>
      <c r="E3536" s="37" t="s">
        <v>12931</v>
      </c>
      <c r="F3536" s="37" t="s">
        <v>12932</v>
      </c>
      <c r="G3536" s="37" t="s">
        <v>12933</v>
      </c>
      <c r="H3536" s="38" t="s">
        <v>12934</v>
      </c>
      <c r="I3536" s="39" t="s">
        <v>12935</v>
      </c>
      <c r="J3536" s="38"/>
      <c r="K3536" s="102">
        <v>4186</v>
      </c>
      <c r="L3536" s="40" t="s">
        <v>26960</v>
      </c>
      <c r="M3536" s="41">
        <f t="shared" si="119"/>
        <v>0</v>
      </c>
      <c r="N3536" s="41">
        <f t="shared" si="120"/>
        <v>0</v>
      </c>
      <c r="O3536" s="92"/>
      <c r="P3536" s="36"/>
      <c r="Q3536" s="35"/>
      <c r="R3536" s="44"/>
      <c r="S3536" s="44"/>
      <c r="T3536" s="45"/>
      <c r="U3536" s="45"/>
      <c r="V3536" s="45"/>
      <c r="W3536" s="45"/>
      <c r="X3536" s="45"/>
      <c r="Y3536" s="45"/>
      <c r="Z3536" s="46"/>
      <c r="AA3536" s="42"/>
      <c r="AB3536" s="42"/>
      <c r="AC3536" s="42"/>
      <c r="AD3536" s="42"/>
      <c r="AE3536" s="42"/>
      <c r="AF3536" s="42"/>
      <c r="AG3536" s="42"/>
      <c r="AH3536" s="46"/>
      <c r="AI3536" s="46"/>
      <c r="AJ3536" s="34">
        <v>1</v>
      </c>
      <c r="AK3536" s="34">
        <v>0</v>
      </c>
      <c r="AL3536" s="34" t="s">
        <v>27523</v>
      </c>
      <c r="AM3536" s="34" t="s">
        <v>27524</v>
      </c>
      <c r="AN3536" s="47"/>
      <c r="AO3536" s="47"/>
      <c r="AP3536" s="47"/>
      <c r="AQ3536" s="47"/>
      <c r="AR3536" s="47"/>
      <c r="AS3536" s="46"/>
      <c r="AT3536" s="46"/>
      <c r="AU3536" s="48"/>
      <c r="AV3536" s="48"/>
      <c r="AW3536" s="48"/>
      <c r="AX3536" s="48"/>
      <c r="AY3536" s="49"/>
      <c r="AZ3536" s="49"/>
      <c r="BA3536" s="49"/>
      <c r="BB3536" s="49"/>
      <c r="BC3536" s="49"/>
      <c r="BD3536" s="50"/>
      <c r="BE3536" s="50"/>
      <c r="BF3536" s="50"/>
      <c r="BG3536" s="50"/>
      <c r="BH3536" s="50"/>
      <c r="BI3536" s="53"/>
      <c r="BJ3536" s="53"/>
    </row>
    <row r="3537" spans="1:62" ht="106.2" thickBot="1" x14ac:dyDescent="0.3">
      <c r="A3537" s="28">
        <v>3537</v>
      </c>
      <c r="B3537" s="52" t="s">
        <v>7699</v>
      </c>
      <c r="C3537" s="33">
        <v>30</v>
      </c>
      <c r="D3537" s="33">
        <v>60</v>
      </c>
      <c r="E3537" s="37" t="s">
        <v>12936</v>
      </c>
      <c r="F3537" s="37" t="s">
        <v>12937</v>
      </c>
      <c r="G3537" s="37" t="s">
        <v>12938</v>
      </c>
      <c r="H3537" s="38"/>
      <c r="I3537" s="39" t="s">
        <v>12939</v>
      </c>
      <c r="J3537" s="38" t="s">
        <v>5003</v>
      </c>
      <c r="K3537" s="102">
        <v>4187</v>
      </c>
      <c r="L3537" s="40" t="s">
        <v>26960</v>
      </c>
      <c r="M3537" s="41">
        <f t="shared" si="119"/>
        <v>0</v>
      </c>
      <c r="N3537" s="41">
        <f t="shared" si="120"/>
        <v>0</v>
      </c>
      <c r="O3537" s="92"/>
      <c r="P3537" s="36"/>
      <c r="Q3537" s="35"/>
      <c r="R3537" s="44"/>
      <c r="S3537" s="44"/>
      <c r="T3537" s="45"/>
      <c r="U3537" s="45"/>
      <c r="V3537" s="45"/>
      <c r="W3537" s="45"/>
      <c r="X3537" s="45"/>
      <c r="Y3537" s="45"/>
      <c r="Z3537" s="46"/>
      <c r="AA3537" s="42"/>
      <c r="AB3537" s="42"/>
      <c r="AC3537" s="42"/>
      <c r="AD3537" s="42"/>
      <c r="AE3537" s="42"/>
      <c r="AF3537" s="42"/>
      <c r="AG3537" s="42"/>
      <c r="AH3537" s="46"/>
      <c r="AI3537" s="46"/>
      <c r="AJ3537" s="34"/>
      <c r="AK3537" s="34"/>
      <c r="AL3537" s="34"/>
      <c r="AM3537" s="34"/>
      <c r="AN3537" s="47"/>
      <c r="AO3537" s="47"/>
      <c r="AP3537" s="47"/>
      <c r="AQ3537" s="47"/>
      <c r="AR3537" s="47"/>
      <c r="AS3537" s="46"/>
      <c r="AT3537" s="46"/>
      <c r="AU3537" s="48"/>
      <c r="AV3537" s="48"/>
      <c r="AW3537" s="48"/>
      <c r="AX3537" s="48"/>
      <c r="AY3537" s="49"/>
      <c r="AZ3537" s="49"/>
      <c r="BA3537" s="49"/>
      <c r="BB3537" s="49"/>
      <c r="BC3537" s="49"/>
      <c r="BD3537" s="50"/>
      <c r="BE3537" s="50"/>
      <c r="BF3537" s="50"/>
      <c r="BG3537" s="50"/>
      <c r="BH3537" s="50"/>
      <c r="BI3537" s="53"/>
      <c r="BJ3537" s="53"/>
    </row>
    <row r="3538" spans="1:62" ht="132.6" thickBot="1" x14ac:dyDescent="0.3">
      <c r="A3538" s="28">
        <v>3538</v>
      </c>
      <c r="B3538" s="52" t="s">
        <v>7699</v>
      </c>
      <c r="C3538" s="33">
        <v>31</v>
      </c>
      <c r="D3538" s="33">
        <v>0</v>
      </c>
      <c r="E3538" s="37" t="s">
        <v>12940</v>
      </c>
      <c r="F3538" s="37" t="s">
        <v>12941</v>
      </c>
      <c r="G3538" s="37" t="s">
        <v>12942</v>
      </c>
      <c r="H3538" s="38"/>
      <c r="I3538" s="39" t="s">
        <v>12943</v>
      </c>
      <c r="J3538" s="38" t="s">
        <v>12944</v>
      </c>
      <c r="K3538" s="102">
        <v>4392</v>
      </c>
      <c r="L3538" s="40" t="s">
        <v>26961</v>
      </c>
      <c r="M3538" s="41">
        <f t="shared" si="119"/>
        <v>1</v>
      </c>
      <c r="N3538" s="41">
        <f t="shared" si="120"/>
        <v>0</v>
      </c>
      <c r="O3538" s="92"/>
      <c r="P3538" s="36"/>
      <c r="Q3538" s="35"/>
      <c r="R3538" s="44"/>
      <c r="S3538" s="44"/>
      <c r="T3538" s="45"/>
      <c r="U3538" s="45"/>
      <c r="V3538" s="45"/>
      <c r="W3538" s="45"/>
      <c r="X3538" s="45"/>
      <c r="Y3538" s="45"/>
      <c r="Z3538" s="46"/>
      <c r="AA3538" s="42"/>
      <c r="AB3538" s="42"/>
      <c r="AC3538" s="42"/>
      <c r="AD3538" s="42"/>
      <c r="AE3538" s="42"/>
      <c r="AF3538" s="42"/>
      <c r="AG3538" s="42"/>
      <c r="AH3538" s="46"/>
      <c r="AI3538" s="46"/>
      <c r="AJ3538" s="34"/>
      <c r="AK3538" s="34"/>
      <c r="AL3538" s="34"/>
      <c r="AM3538" s="34"/>
      <c r="AN3538" s="47"/>
      <c r="AO3538" s="47"/>
      <c r="AP3538" s="47"/>
      <c r="AQ3538" s="47"/>
      <c r="AR3538" s="47"/>
      <c r="AS3538" s="46"/>
      <c r="AT3538" s="46"/>
      <c r="AU3538" s="48"/>
      <c r="AV3538" s="48"/>
      <c r="AW3538" s="48"/>
      <c r="AX3538" s="48"/>
      <c r="AY3538" s="49"/>
      <c r="AZ3538" s="49"/>
      <c r="BA3538" s="49"/>
      <c r="BB3538" s="49"/>
      <c r="BC3538" s="49"/>
      <c r="BD3538" s="50"/>
      <c r="BE3538" s="50"/>
      <c r="BF3538" s="50"/>
      <c r="BG3538" s="50"/>
      <c r="BH3538" s="50"/>
      <c r="BI3538" s="53"/>
      <c r="BJ3538" s="53"/>
    </row>
    <row r="3539" spans="1:62" ht="132.6" thickBot="1" x14ac:dyDescent="0.3">
      <c r="A3539" s="28">
        <v>3539</v>
      </c>
      <c r="B3539" s="52" t="s">
        <v>7699</v>
      </c>
      <c r="C3539" s="33">
        <v>31</v>
      </c>
      <c r="D3539" s="33">
        <v>1</v>
      </c>
      <c r="E3539" s="37" t="s">
        <v>12945</v>
      </c>
      <c r="F3539" s="37" t="s">
        <v>12946</v>
      </c>
      <c r="G3539" s="37" t="s">
        <v>12947</v>
      </c>
      <c r="H3539" s="38"/>
      <c r="I3539" s="39" t="s">
        <v>12948</v>
      </c>
      <c r="J3539" s="38" t="s">
        <v>12949</v>
      </c>
      <c r="K3539" s="102">
        <v>4393</v>
      </c>
      <c r="L3539" s="40" t="s">
        <v>26961</v>
      </c>
      <c r="M3539" s="41">
        <f t="shared" si="119"/>
        <v>0</v>
      </c>
      <c r="N3539" s="41">
        <f t="shared" si="120"/>
        <v>60</v>
      </c>
      <c r="O3539" s="92"/>
      <c r="P3539" s="36"/>
      <c r="Q3539" s="35"/>
      <c r="R3539" s="44"/>
      <c r="S3539" s="44"/>
      <c r="T3539" s="45"/>
      <c r="U3539" s="45"/>
      <c r="V3539" s="45"/>
      <c r="W3539" s="45"/>
      <c r="X3539" s="45"/>
      <c r="Y3539" s="45"/>
      <c r="Z3539" s="46"/>
      <c r="AA3539" s="42"/>
      <c r="AB3539" s="42"/>
      <c r="AC3539" s="42"/>
      <c r="AD3539" s="42"/>
      <c r="AE3539" s="42"/>
      <c r="AF3539" s="42"/>
      <c r="AG3539" s="42"/>
      <c r="AH3539" s="46"/>
      <c r="AI3539" s="46"/>
      <c r="AJ3539" s="34"/>
      <c r="AK3539" s="34"/>
      <c r="AL3539" s="34"/>
      <c r="AM3539" s="34"/>
      <c r="AN3539" s="47"/>
      <c r="AO3539" s="47"/>
      <c r="AP3539" s="47"/>
      <c r="AQ3539" s="47"/>
      <c r="AR3539" s="47"/>
      <c r="AS3539" s="46"/>
      <c r="AT3539" s="46"/>
      <c r="AU3539" s="48"/>
      <c r="AV3539" s="48"/>
      <c r="AW3539" s="48"/>
      <c r="AX3539" s="48"/>
      <c r="AY3539" s="49"/>
      <c r="AZ3539" s="49"/>
      <c r="BA3539" s="49"/>
      <c r="BB3539" s="49"/>
      <c r="BC3539" s="49"/>
      <c r="BD3539" s="50"/>
      <c r="BE3539" s="50"/>
      <c r="BF3539" s="50"/>
      <c r="BG3539" s="50"/>
      <c r="BH3539" s="50"/>
      <c r="BI3539" s="53"/>
      <c r="BJ3539" s="53"/>
    </row>
    <row r="3540" spans="1:62" ht="79.8" thickBot="1" x14ac:dyDescent="0.3">
      <c r="A3540" s="28">
        <v>3540</v>
      </c>
      <c r="B3540" s="52" t="s">
        <v>7699</v>
      </c>
      <c r="C3540" s="33">
        <v>31</v>
      </c>
      <c r="D3540" s="33">
        <v>2</v>
      </c>
      <c r="E3540" s="37" t="s">
        <v>12950</v>
      </c>
      <c r="F3540" s="37" t="s">
        <v>12951</v>
      </c>
      <c r="G3540" s="37" t="s">
        <v>12952</v>
      </c>
      <c r="H3540" s="38"/>
      <c r="I3540" s="39" t="s">
        <v>12953</v>
      </c>
      <c r="J3540" s="38"/>
      <c r="K3540" s="102">
        <v>4394</v>
      </c>
      <c r="L3540" s="40" t="s">
        <v>26961</v>
      </c>
      <c r="M3540" s="41">
        <f t="shared" si="119"/>
        <v>0</v>
      </c>
      <c r="N3540" s="41">
        <f t="shared" si="120"/>
        <v>0</v>
      </c>
      <c r="O3540" s="92"/>
      <c r="P3540" s="36"/>
      <c r="Q3540" s="35"/>
      <c r="R3540" s="44"/>
      <c r="S3540" s="44"/>
      <c r="T3540" s="45"/>
      <c r="U3540" s="45"/>
      <c r="V3540" s="45"/>
      <c r="W3540" s="45"/>
      <c r="X3540" s="45"/>
      <c r="Y3540" s="45"/>
      <c r="Z3540" s="46"/>
      <c r="AA3540" s="42"/>
      <c r="AB3540" s="42"/>
      <c r="AC3540" s="42"/>
      <c r="AD3540" s="42"/>
      <c r="AE3540" s="42"/>
      <c r="AF3540" s="42"/>
      <c r="AG3540" s="42"/>
      <c r="AH3540" s="46"/>
      <c r="AI3540" s="46"/>
      <c r="AJ3540" s="34"/>
      <c r="AK3540" s="34"/>
      <c r="AL3540" s="34"/>
      <c r="AM3540" s="34"/>
      <c r="AN3540" s="47"/>
      <c r="AO3540" s="47"/>
      <c r="AP3540" s="47"/>
      <c r="AQ3540" s="47"/>
      <c r="AR3540" s="47"/>
      <c r="AS3540" s="46"/>
      <c r="AT3540" s="46"/>
      <c r="AU3540" s="48"/>
      <c r="AV3540" s="48"/>
      <c r="AW3540" s="48"/>
      <c r="AX3540" s="48"/>
      <c r="AY3540" s="49"/>
      <c r="AZ3540" s="49"/>
      <c r="BA3540" s="49"/>
      <c r="BB3540" s="49"/>
      <c r="BC3540" s="49"/>
      <c r="BD3540" s="50"/>
      <c r="BE3540" s="50"/>
      <c r="BF3540" s="50"/>
      <c r="BG3540" s="50"/>
      <c r="BH3540" s="50"/>
      <c r="BI3540" s="53"/>
      <c r="BJ3540" s="53"/>
    </row>
    <row r="3541" spans="1:62" ht="185.4" thickBot="1" x14ac:dyDescent="0.3">
      <c r="A3541" s="28">
        <v>3541</v>
      </c>
      <c r="B3541" s="52" t="s">
        <v>7699</v>
      </c>
      <c r="C3541" s="33">
        <v>31</v>
      </c>
      <c r="D3541" s="33">
        <v>3</v>
      </c>
      <c r="E3541" s="37" t="s">
        <v>12954</v>
      </c>
      <c r="F3541" s="37" t="s">
        <v>1723</v>
      </c>
      <c r="G3541" s="37" t="s">
        <v>12955</v>
      </c>
      <c r="H3541" s="38" t="s">
        <v>12956</v>
      </c>
      <c r="I3541" s="39" t="s">
        <v>12957</v>
      </c>
      <c r="J3541" s="38"/>
      <c r="K3541" s="102">
        <v>4395</v>
      </c>
      <c r="L3541" s="40" t="s">
        <v>26961</v>
      </c>
      <c r="M3541" s="41">
        <f t="shared" si="119"/>
        <v>0</v>
      </c>
      <c r="N3541" s="41">
        <f t="shared" si="120"/>
        <v>0</v>
      </c>
      <c r="O3541" s="92"/>
      <c r="P3541" s="36"/>
      <c r="Q3541" s="35"/>
      <c r="R3541" s="44"/>
      <c r="S3541" s="44"/>
      <c r="T3541" s="45"/>
      <c r="U3541" s="45"/>
      <c r="V3541" s="45"/>
      <c r="W3541" s="45"/>
      <c r="X3541" s="45"/>
      <c r="Y3541" s="45"/>
      <c r="Z3541" s="46"/>
      <c r="AA3541" s="42"/>
      <c r="AB3541" s="42"/>
      <c r="AC3541" s="42"/>
      <c r="AD3541" s="42"/>
      <c r="AE3541" s="42"/>
      <c r="AF3541" s="42"/>
      <c r="AG3541" s="42"/>
      <c r="AH3541" s="46"/>
      <c r="AI3541" s="46"/>
      <c r="AJ3541" s="34">
        <v>1</v>
      </c>
      <c r="AK3541" s="34">
        <v>1</v>
      </c>
      <c r="AL3541" s="34" t="s">
        <v>27525</v>
      </c>
      <c r="AM3541" s="34" t="s">
        <v>27526</v>
      </c>
      <c r="AN3541" s="47"/>
      <c r="AO3541" s="47"/>
      <c r="AP3541" s="47"/>
      <c r="AQ3541" s="47"/>
      <c r="AR3541" s="47"/>
      <c r="AS3541" s="46"/>
      <c r="AT3541" s="46"/>
      <c r="AU3541" s="48"/>
      <c r="AV3541" s="48"/>
      <c r="AW3541" s="48"/>
      <c r="AX3541" s="48"/>
      <c r="AY3541" s="49"/>
      <c r="AZ3541" s="49"/>
      <c r="BA3541" s="49"/>
      <c r="BB3541" s="49"/>
      <c r="BC3541" s="49"/>
      <c r="BD3541" s="50"/>
      <c r="BE3541" s="50"/>
      <c r="BF3541" s="50"/>
      <c r="BG3541" s="50"/>
      <c r="BH3541" s="50"/>
      <c r="BI3541" s="53"/>
      <c r="BJ3541" s="53"/>
    </row>
    <row r="3542" spans="1:62" ht="93" thickBot="1" x14ac:dyDescent="0.3">
      <c r="A3542" s="28">
        <v>3542</v>
      </c>
      <c r="B3542" s="52" t="s">
        <v>7699</v>
      </c>
      <c r="C3542" s="33">
        <v>31</v>
      </c>
      <c r="D3542" s="33">
        <v>4</v>
      </c>
      <c r="E3542" s="37" t="s">
        <v>12958</v>
      </c>
      <c r="F3542" s="37" t="s">
        <v>1723</v>
      </c>
      <c r="G3542" s="37" t="s">
        <v>12959</v>
      </c>
      <c r="H3542" s="38"/>
      <c r="I3542" s="39" t="s">
        <v>12960</v>
      </c>
      <c r="J3542" s="38"/>
      <c r="K3542" s="102">
        <v>4396</v>
      </c>
      <c r="L3542" s="40" t="s">
        <v>26961</v>
      </c>
      <c r="M3542" s="41">
        <f t="shared" si="119"/>
        <v>0</v>
      </c>
      <c r="N3542" s="41">
        <f t="shared" si="120"/>
        <v>0</v>
      </c>
      <c r="O3542" s="92"/>
      <c r="P3542" s="36"/>
      <c r="Q3542" s="35"/>
      <c r="R3542" s="44"/>
      <c r="S3542" s="44"/>
      <c r="T3542" s="45"/>
      <c r="U3542" s="45"/>
      <c r="V3542" s="45"/>
      <c r="W3542" s="45"/>
      <c r="X3542" s="45"/>
      <c r="Y3542" s="45"/>
      <c r="Z3542" s="46"/>
      <c r="AA3542" s="42"/>
      <c r="AB3542" s="42"/>
      <c r="AC3542" s="42"/>
      <c r="AD3542" s="42"/>
      <c r="AE3542" s="42"/>
      <c r="AF3542" s="42"/>
      <c r="AG3542" s="42"/>
      <c r="AH3542" s="46"/>
      <c r="AI3542" s="46"/>
      <c r="AJ3542" s="34"/>
      <c r="AK3542" s="34"/>
      <c r="AL3542" s="34"/>
      <c r="AM3542" s="34"/>
      <c r="AN3542" s="47"/>
      <c r="AO3542" s="47"/>
      <c r="AP3542" s="47"/>
      <c r="AQ3542" s="47"/>
      <c r="AR3542" s="47"/>
      <c r="AS3542" s="46"/>
      <c r="AT3542" s="46"/>
      <c r="AU3542" s="48"/>
      <c r="AV3542" s="48"/>
      <c r="AW3542" s="48"/>
      <c r="AX3542" s="48"/>
      <c r="AY3542" s="49"/>
      <c r="AZ3542" s="49"/>
      <c r="BA3542" s="49"/>
      <c r="BB3542" s="49"/>
      <c r="BC3542" s="49"/>
      <c r="BD3542" s="50"/>
      <c r="BE3542" s="50"/>
      <c r="BF3542" s="50"/>
      <c r="BG3542" s="50"/>
      <c r="BH3542" s="50"/>
      <c r="BI3542" s="53"/>
      <c r="BJ3542" s="53"/>
    </row>
    <row r="3543" spans="1:62" ht="145.80000000000001" thickBot="1" x14ac:dyDescent="0.3">
      <c r="A3543" s="28">
        <v>3543</v>
      </c>
      <c r="B3543" s="52" t="s">
        <v>7699</v>
      </c>
      <c r="C3543" s="33">
        <v>31</v>
      </c>
      <c r="D3543" s="33">
        <v>5</v>
      </c>
      <c r="E3543" s="37" t="s">
        <v>12961</v>
      </c>
      <c r="F3543" s="37" t="s">
        <v>12962</v>
      </c>
      <c r="G3543" s="37" t="s">
        <v>12963</v>
      </c>
      <c r="H3543" s="38"/>
      <c r="I3543" s="39" t="s">
        <v>12964</v>
      </c>
      <c r="J3543" s="38"/>
      <c r="K3543" s="102">
        <v>4397</v>
      </c>
      <c r="L3543" s="40" t="s">
        <v>26961</v>
      </c>
      <c r="M3543" s="41">
        <f t="shared" si="119"/>
        <v>0</v>
      </c>
      <c r="N3543" s="41">
        <f t="shared" si="120"/>
        <v>0</v>
      </c>
      <c r="O3543" s="92"/>
      <c r="P3543" s="36"/>
      <c r="Q3543" s="35"/>
      <c r="R3543" s="44"/>
      <c r="S3543" s="44"/>
      <c r="T3543" s="45"/>
      <c r="U3543" s="45"/>
      <c r="V3543" s="45"/>
      <c r="W3543" s="45"/>
      <c r="X3543" s="45"/>
      <c r="Y3543" s="45"/>
      <c r="Z3543" s="46"/>
      <c r="AA3543" s="42"/>
      <c r="AB3543" s="42"/>
      <c r="AC3543" s="42"/>
      <c r="AD3543" s="42"/>
      <c r="AE3543" s="42"/>
      <c r="AF3543" s="42"/>
      <c r="AG3543" s="42"/>
      <c r="AH3543" s="46"/>
      <c r="AI3543" s="46"/>
      <c r="AJ3543" s="34">
        <v>1</v>
      </c>
      <c r="AK3543" s="34">
        <v>0</v>
      </c>
      <c r="AL3543" s="34" t="s">
        <v>27528</v>
      </c>
      <c r="AM3543" s="34" t="s">
        <v>27527</v>
      </c>
      <c r="AN3543" s="47"/>
      <c r="AO3543" s="47"/>
      <c r="AP3543" s="47"/>
      <c r="AQ3543" s="47"/>
      <c r="AR3543" s="47"/>
      <c r="AS3543" s="46"/>
      <c r="AT3543" s="46"/>
      <c r="AU3543" s="48"/>
      <c r="AV3543" s="48"/>
      <c r="AW3543" s="48"/>
      <c r="AX3543" s="48"/>
      <c r="AY3543" s="49"/>
      <c r="AZ3543" s="49"/>
      <c r="BA3543" s="49"/>
      <c r="BB3543" s="49"/>
      <c r="BC3543" s="49"/>
      <c r="BD3543" s="50"/>
      <c r="BE3543" s="50"/>
      <c r="BF3543" s="50"/>
      <c r="BG3543" s="50"/>
      <c r="BH3543" s="50"/>
      <c r="BI3543" s="53"/>
      <c r="BJ3543" s="53"/>
    </row>
    <row r="3544" spans="1:62" ht="106.2" thickBot="1" x14ac:dyDescent="0.3">
      <c r="A3544" s="28">
        <v>3544</v>
      </c>
      <c r="B3544" s="52" t="s">
        <v>7699</v>
      </c>
      <c r="C3544" s="33">
        <v>31</v>
      </c>
      <c r="D3544" s="33">
        <v>6</v>
      </c>
      <c r="E3544" s="37" t="s">
        <v>12965</v>
      </c>
      <c r="F3544" s="37" t="s">
        <v>254</v>
      </c>
      <c r="G3544" s="37" t="s">
        <v>12966</v>
      </c>
      <c r="H3544" s="38" t="s">
        <v>12967</v>
      </c>
      <c r="I3544" s="39" t="s">
        <v>12968</v>
      </c>
      <c r="J3544" s="38"/>
      <c r="K3544" s="102">
        <v>4398</v>
      </c>
      <c r="L3544" s="40" t="s">
        <v>26961</v>
      </c>
      <c r="M3544" s="41">
        <f t="shared" si="119"/>
        <v>0</v>
      </c>
      <c r="N3544" s="41">
        <f t="shared" si="120"/>
        <v>0</v>
      </c>
      <c r="O3544" s="92"/>
      <c r="P3544" s="36"/>
      <c r="Q3544" s="35"/>
      <c r="R3544" s="44"/>
      <c r="S3544" s="44"/>
      <c r="T3544" s="45"/>
      <c r="U3544" s="45"/>
      <c r="V3544" s="45"/>
      <c r="W3544" s="45"/>
      <c r="X3544" s="45"/>
      <c r="Y3544" s="45"/>
      <c r="Z3544" s="46"/>
      <c r="AA3544" s="42"/>
      <c r="AB3544" s="42"/>
      <c r="AC3544" s="42"/>
      <c r="AD3544" s="42"/>
      <c r="AE3544" s="42"/>
      <c r="AF3544" s="42"/>
      <c r="AG3544" s="42"/>
      <c r="AH3544" s="46"/>
      <c r="AI3544" s="46"/>
      <c r="AJ3544" s="34"/>
      <c r="AK3544" s="34"/>
      <c r="AL3544" s="34"/>
      <c r="AM3544" s="34"/>
      <c r="AN3544" s="47"/>
      <c r="AO3544" s="47"/>
      <c r="AP3544" s="47"/>
      <c r="AQ3544" s="47"/>
      <c r="AR3544" s="47"/>
      <c r="AS3544" s="46"/>
      <c r="AT3544" s="46"/>
      <c r="AU3544" s="48"/>
      <c r="AV3544" s="48"/>
      <c r="AW3544" s="48"/>
      <c r="AX3544" s="48"/>
      <c r="AY3544" s="49"/>
      <c r="AZ3544" s="49"/>
      <c r="BA3544" s="49"/>
      <c r="BB3544" s="49"/>
      <c r="BC3544" s="49"/>
      <c r="BD3544" s="50"/>
      <c r="BE3544" s="50"/>
      <c r="BF3544" s="50"/>
      <c r="BG3544" s="50"/>
      <c r="BH3544" s="50"/>
      <c r="BI3544" s="53"/>
      <c r="BJ3544" s="53"/>
    </row>
    <row r="3545" spans="1:62" ht="119.4" thickBot="1" x14ac:dyDescent="0.3">
      <c r="A3545" s="28">
        <v>3545</v>
      </c>
      <c r="B3545" s="52" t="s">
        <v>7699</v>
      </c>
      <c r="C3545" s="33">
        <v>31</v>
      </c>
      <c r="D3545" s="33">
        <v>7</v>
      </c>
      <c r="E3545" s="37" t="s">
        <v>12969</v>
      </c>
      <c r="F3545" s="37" t="s">
        <v>1723</v>
      </c>
      <c r="G3545" s="37" t="s">
        <v>12970</v>
      </c>
      <c r="H3545" s="38"/>
      <c r="I3545" s="39" t="s">
        <v>12971</v>
      </c>
      <c r="J3545" s="38"/>
      <c r="K3545" s="102">
        <v>4399</v>
      </c>
      <c r="L3545" s="40" t="s">
        <v>26961</v>
      </c>
      <c r="M3545" s="41">
        <f t="shared" si="119"/>
        <v>0</v>
      </c>
      <c r="N3545" s="41">
        <f t="shared" si="120"/>
        <v>0</v>
      </c>
      <c r="O3545" s="92"/>
      <c r="P3545" s="36"/>
      <c r="Q3545" s="35"/>
      <c r="R3545" s="44"/>
      <c r="S3545" s="44"/>
      <c r="T3545" s="45"/>
      <c r="U3545" s="45"/>
      <c r="V3545" s="45"/>
      <c r="W3545" s="45"/>
      <c r="X3545" s="45"/>
      <c r="Y3545" s="45"/>
      <c r="Z3545" s="46"/>
      <c r="AA3545" s="42"/>
      <c r="AB3545" s="42"/>
      <c r="AC3545" s="42"/>
      <c r="AD3545" s="42"/>
      <c r="AE3545" s="42"/>
      <c r="AF3545" s="42"/>
      <c r="AG3545" s="42"/>
      <c r="AH3545" s="46"/>
      <c r="AI3545" s="46"/>
      <c r="AJ3545" s="34"/>
      <c r="AK3545" s="34"/>
      <c r="AL3545" s="34"/>
      <c r="AM3545" s="34"/>
      <c r="AN3545" s="47"/>
      <c r="AO3545" s="47"/>
      <c r="AP3545" s="47"/>
      <c r="AQ3545" s="47"/>
      <c r="AR3545" s="47"/>
      <c r="AS3545" s="46"/>
      <c r="AT3545" s="46"/>
      <c r="AU3545" s="48"/>
      <c r="AV3545" s="48"/>
      <c r="AW3545" s="48"/>
      <c r="AX3545" s="48"/>
      <c r="AY3545" s="49"/>
      <c r="AZ3545" s="49"/>
      <c r="BA3545" s="49"/>
      <c r="BB3545" s="49"/>
      <c r="BC3545" s="49"/>
      <c r="BD3545" s="50"/>
      <c r="BE3545" s="50"/>
      <c r="BF3545" s="50"/>
      <c r="BG3545" s="50"/>
      <c r="BH3545" s="50"/>
      <c r="BI3545" s="53"/>
      <c r="BJ3545" s="53"/>
    </row>
    <row r="3546" spans="1:62" ht="66.599999999999994" thickBot="1" x14ac:dyDescent="0.3">
      <c r="A3546" s="28">
        <v>3546</v>
      </c>
      <c r="B3546" s="52" t="s">
        <v>7699</v>
      </c>
      <c r="C3546" s="33">
        <v>31</v>
      </c>
      <c r="D3546" s="33">
        <v>8</v>
      </c>
      <c r="E3546" s="37" t="s">
        <v>12972</v>
      </c>
      <c r="F3546" s="37" t="s">
        <v>1723</v>
      </c>
      <c r="G3546" s="37" t="s">
        <v>12973</v>
      </c>
      <c r="H3546" s="38"/>
      <c r="I3546" s="39" t="s">
        <v>12974</v>
      </c>
      <c r="J3546" s="38"/>
      <c r="K3546" s="102">
        <v>4400</v>
      </c>
      <c r="L3546" s="40" t="s">
        <v>26961</v>
      </c>
      <c r="M3546" s="41">
        <f t="shared" si="119"/>
        <v>0</v>
      </c>
      <c r="N3546" s="41">
        <f t="shared" si="120"/>
        <v>0</v>
      </c>
      <c r="O3546" s="92"/>
      <c r="P3546" s="36"/>
      <c r="Q3546" s="35"/>
      <c r="R3546" s="44"/>
      <c r="S3546" s="44"/>
      <c r="T3546" s="45"/>
      <c r="U3546" s="45"/>
      <c r="V3546" s="45"/>
      <c r="W3546" s="45"/>
      <c r="X3546" s="45"/>
      <c r="Y3546" s="45"/>
      <c r="Z3546" s="46"/>
      <c r="AA3546" s="42"/>
      <c r="AB3546" s="42"/>
      <c r="AC3546" s="42"/>
      <c r="AD3546" s="42"/>
      <c r="AE3546" s="42"/>
      <c r="AF3546" s="42"/>
      <c r="AG3546" s="42"/>
      <c r="AH3546" s="46"/>
      <c r="AI3546" s="46"/>
      <c r="AJ3546" s="34"/>
      <c r="AK3546" s="34"/>
      <c r="AL3546" s="34"/>
      <c r="AM3546" s="34"/>
      <c r="AN3546" s="47"/>
      <c r="AO3546" s="47"/>
      <c r="AP3546" s="47"/>
      <c r="AQ3546" s="47"/>
      <c r="AR3546" s="47"/>
      <c r="AS3546" s="46"/>
      <c r="AT3546" s="46"/>
      <c r="AU3546" s="48"/>
      <c r="AV3546" s="48"/>
      <c r="AW3546" s="48"/>
      <c r="AX3546" s="48"/>
      <c r="AY3546" s="49"/>
      <c r="AZ3546" s="49"/>
      <c r="BA3546" s="49"/>
      <c r="BB3546" s="49"/>
      <c r="BC3546" s="49"/>
      <c r="BD3546" s="50"/>
      <c r="BE3546" s="50"/>
      <c r="BF3546" s="50"/>
      <c r="BG3546" s="50"/>
      <c r="BH3546" s="50"/>
      <c r="BI3546" s="53"/>
      <c r="BJ3546" s="53"/>
    </row>
    <row r="3547" spans="1:62" ht="79.8" thickBot="1" x14ac:dyDescent="0.3">
      <c r="A3547" s="28">
        <v>3547</v>
      </c>
      <c r="B3547" s="52" t="s">
        <v>7699</v>
      </c>
      <c r="C3547" s="33">
        <v>31</v>
      </c>
      <c r="D3547" s="33">
        <v>9</v>
      </c>
      <c r="E3547" s="37" t="s">
        <v>12975</v>
      </c>
      <c r="F3547" s="37" t="s">
        <v>282</v>
      </c>
      <c r="G3547" s="37" t="s">
        <v>12976</v>
      </c>
      <c r="H3547" s="38"/>
      <c r="I3547" s="39" t="s">
        <v>4267</v>
      </c>
      <c r="J3547" s="38"/>
      <c r="K3547" s="102">
        <v>4401</v>
      </c>
      <c r="L3547" s="40" t="s">
        <v>26961</v>
      </c>
      <c r="M3547" s="41">
        <f t="shared" si="119"/>
        <v>0</v>
      </c>
      <c r="N3547" s="41">
        <f t="shared" si="120"/>
        <v>0</v>
      </c>
      <c r="O3547" s="92"/>
      <c r="P3547" s="36"/>
      <c r="Q3547" s="35"/>
      <c r="R3547" s="44"/>
      <c r="S3547" s="44"/>
      <c r="T3547" s="45"/>
      <c r="U3547" s="45"/>
      <c r="V3547" s="45"/>
      <c r="W3547" s="45"/>
      <c r="X3547" s="45"/>
      <c r="Y3547" s="45"/>
      <c r="Z3547" s="46"/>
      <c r="AA3547" s="42"/>
      <c r="AB3547" s="42"/>
      <c r="AC3547" s="42"/>
      <c r="AD3547" s="42"/>
      <c r="AE3547" s="42"/>
      <c r="AF3547" s="42"/>
      <c r="AG3547" s="42"/>
      <c r="AH3547" s="46"/>
      <c r="AI3547" s="46"/>
      <c r="AJ3547" s="34"/>
      <c r="AK3547" s="34"/>
      <c r="AL3547" s="34"/>
      <c r="AM3547" s="34"/>
      <c r="AN3547" s="47"/>
      <c r="AO3547" s="47"/>
      <c r="AP3547" s="47"/>
      <c r="AQ3547" s="47"/>
      <c r="AR3547" s="47"/>
      <c r="AS3547" s="46"/>
      <c r="AT3547" s="46"/>
      <c r="AU3547" s="48"/>
      <c r="AV3547" s="48"/>
      <c r="AW3547" s="48"/>
      <c r="AX3547" s="48"/>
      <c r="AY3547" s="49"/>
      <c r="AZ3547" s="49"/>
      <c r="BA3547" s="49"/>
      <c r="BB3547" s="49"/>
      <c r="BC3547" s="49"/>
      <c r="BD3547" s="50"/>
      <c r="BE3547" s="50"/>
      <c r="BF3547" s="50"/>
      <c r="BG3547" s="50"/>
      <c r="BH3547" s="50"/>
      <c r="BI3547" s="53"/>
      <c r="BJ3547" s="53"/>
    </row>
    <row r="3548" spans="1:62" ht="93" thickBot="1" x14ac:dyDescent="0.3">
      <c r="A3548" s="28">
        <v>3548</v>
      </c>
      <c r="B3548" s="52" t="s">
        <v>7699</v>
      </c>
      <c r="C3548" s="33">
        <v>31</v>
      </c>
      <c r="D3548" s="33">
        <v>10</v>
      </c>
      <c r="E3548" s="37" t="s">
        <v>12977</v>
      </c>
      <c r="F3548" s="37" t="s">
        <v>12978</v>
      </c>
      <c r="G3548" s="37" t="s">
        <v>12979</v>
      </c>
      <c r="H3548" s="38"/>
      <c r="I3548" s="39" t="s">
        <v>516</v>
      </c>
      <c r="J3548" s="38" t="s">
        <v>12980</v>
      </c>
      <c r="K3548" s="102">
        <v>4402</v>
      </c>
      <c r="L3548" s="40" t="s">
        <v>26961</v>
      </c>
      <c r="M3548" s="41">
        <f t="shared" si="119"/>
        <v>0</v>
      </c>
      <c r="N3548" s="41">
        <f t="shared" si="120"/>
        <v>0</v>
      </c>
      <c r="O3548" s="92"/>
      <c r="P3548" s="36"/>
      <c r="Q3548" s="35"/>
      <c r="R3548" s="44"/>
      <c r="S3548" s="44"/>
      <c r="T3548" s="45"/>
      <c r="U3548" s="45"/>
      <c r="V3548" s="45"/>
      <c r="W3548" s="45"/>
      <c r="X3548" s="45"/>
      <c r="Y3548" s="45"/>
      <c r="Z3548" s="46"/>
      <c r="AA3548" s="42"/>
      <c r="AB3548" s="42"/>
      <c r="AC3548" s="42"/>
      <c r="AD3548" s="42"/>
      <c r="AE3548" s="42"/>
      <c r="AF3548" s="42"/>
      <c r="AG3548" s="42"/>
      <c r="AH3548" s="46"/>
      <c r="AI3548" s="46"/>
      <c r="AJ3548" s="34"/>
      <c r="AK3548" s="34"/>
      <c r="AL3548" s="34"/>
      <c r="AM3548" s="34"/>
      <c r="AN3548" s="47"/>
      <c r="AO3548" s="47"/>
      <c r="AP3548" s="47"/>
      <c r="AQ3548" s="47"/>
      <c r="AR3548" s="47"/>
      <c r="AS3548" s="46"/>
      <c r="AT3548" s="46"/>
      <c r="AU3548" s="48"/>
      <c r="AV3548" s="48"/>
      <c r="AW3548" s="48"/>
      <c r="AX3548" s="48"/>
      <c r="AY3548" s="49"/>
      <c r="AZ3548" s="49"/>
      <c r="BA3548" s="49"/>
      <c r="BB3548" s="49"/>
      <c r="BC3548" s="49"/>
      <c r="BD3548" s="50"/>
      <c r="BE3548" s="50"/>
      <c r="BF3548" s="50"/>
      <c r="BG3548" s="50"/>
      <c r="BH3548" s="50"/>
      <c r="BI3548" s="53"/>
      <c r="BJ3548" s="53"/>
    </row>
    <row r="3549" spans="1:62" ht="79.8" thickBot="1" x14ac:dyDescent="0.3">
      <c r="A3549" s="28">
        <v>3549</v>
      </c>
      <c r="B3549" s="52" t="s">
        <v>7699</v>
      </c>
      <c r="C3549" s="33">
        <v>31</v>
      </c>
      <c r="D3549" s="33">
        <v>11</v>
      </c>
      <c r="E3549" s="37" t="s">
        <v>12981</v>
      </c>
      <c r="F3549" s="37" t="s">
        <v>12982</v>
      </c>
      <c r="G3549" s="37" t="s">
        <v>12983</v>
      </c>
      <c r="H3549" s="38" t="s">
        <v>12984</v>
      </c>
      <c r="I3549" s="39" t="s">
        <v>12985</v>
      </c>
      <c r="J3549" s="38"/>
      <c r="K3549" s="102">
        <v>4403</v>
      </c>
      <c r="L3549" s="40" t="s">
        <v>26961</v>
      </c>
      <c r="M3549" s="41">
        <f t="shared" si="119"/>
        <v>0</v>
      </c>
      <c r="N3549" s="41">
        <f t="shared" si="120"/>
        <v>0</v>
      </c>
      <c r="O3549" s="92"/>
      <c r="P3549" s="36"/>
      <c r="Q3549" s="35"/>
      <c r="R3549" s="44"/>
      <c r="S3549" s="44"/>
      <c r="T3549" s="45"/>
      <c r="U3549" s="45"/>
      <c r="V3549" s="45"/>
      <c r="W3549" s="45"/>
      <c r="X3549" s="45"/>
      <c r="Y3549" s="45"/>
      <c r="Z3549" s="46"/>
      <c r="AA3549" s="42"/>
      <c r="AB3549" s="42"/>
      <c r="AC3549" s="42"/>
      <c r="AD3549" s="42"/>
      <c r="AE3549" s="42"/>
      <c r="AF3549" s="42"/>
      <c r="AG3549" s="42"/>
      <c r="AH3549" s="46"/>
      <c r="AI3549" s="46"/>
      <c r="AJ3549" s="34"/>
      <c r="AK3549" s="34"/>
      <c r="AL3549" s="34"/>
      <c r="AM3549" s="34"/>
      <c r="AN3549" s="47"/>
      <c r="AO3549" s="47"/>
      <c r="AP3549" s="47"/>
      <c r="AQ3549" s="47"/>
      <c r="AR3549" s="47"/>
      <c r="AS3549" s="46"/>
      <c r="AT3549" s="46"/>
      <c r="AU3549" s="48"/>
      <c r="AV3549" s="48"/>
      <c r="AW3549" s="48"/>
      <c r="AX3549" s="48"/>
      <c r="AY3549" s="49"/>
      <c r="AZ3549" s="49"/>
      <c r="BA3549" s="49"/>
      <c r="BB3549" s="49"/>
      <c r="BC3549" s="49"/>
      <c r="BD3549" s="50"/>
      <c r="BE3549" s="50"/>
      <c r="BF3549" s="50"/>
      <c r="BG3549" s="50"/>
      <c r="BH3549" s="50"/>
      <c r="BI3549" s="53"/>
      <c r="BJ3549" s="53"/>
    </row>
    <row r="3550" spans="1:62" ht="119.4" thickBot="1" x14ac:dyDescent="0.3">
      <c r="A3550" s="28">
        <v>3550</v>
      </c>
      <c r="B3550" s="52" t="s">
        <v>7699</v>
      </c>
      <c r="C3550" s="33">
        <v>31</v>
      </c>
      <c r="D3550" s="33">
        <v>12</v>
      </c>
      <c r="E3550" s="37" t="s">
        <v>12986</v>
      </c>
      <c r="F3550" s="37" t="s">
        <v>12987</v>
      </c>
      <c r="G3550" s="37" t="s">
        <v>12988</v>
      </c>
      <c r="H3550" s="38" t="s">
        <v>12989</v>
      </c>
      <c r="I3550" s="39" t="s">
        <v>12990</v>
      </c>
      <c r="J3550" s="38" t="s">
        <v>12991</v>
      </c>
      <c r="K3550" s="102">
        <v>4404</v>
      </c>
      <c r="L3550" s="40" t="s">
        <v>26961</v>
      </c>
      <c r="M3550" s="41">
        <f t="shared" si="119"/>
        <v>0</v>
      </c>
      <c r="N3550" s="41">
        <f t="shared" si="120"/>
        <v>0</v>
      </c>
      <c r="O3550" s="92"/>
      <c r="P3550" s="36"/>
      <c r="Q3550" s="35"/>
      <c r="R3550" s="44"/>
      <c r="S3550" s="44"/>
      <c r="T3550" s="45"/>
      <c r="U3550" s="45"/>
      <c r="V3550" s="45"/>
      <c r="W3550" s="45"/>
      <c r="X3550" s="45"/>
      <c r="Y3550" s="45"/>
      <c r="Z3550" s="46"/>
      <c r="AA3550" s="42"/>
      <c r="AB3550" s="42"/>
      <c r="AC3550" s="42"/>
      <c r="AD3550" s="42"/>
      <c r="AE3550" s="42"/>
      <c r="AF3550" s="42"/>
      <c r="AG3550" s="42"/>
      <c r="AH3550" s="46"/>
      <c r="AI3550" s="46"/>
      <c r="AJ3550" s="34"/>
      <c r="AK3550" s="34"/>
      <c r="AL3550" s="34"/>
      <c r="AM3550" s="34"/>
      <c r="AN3550" s="47"/>
      <c r="AO3550" s="47"/>
      <c r="AP3550" s="47"/>
      <c r="AQ3550" s="47"/>
      <c r="AR3550" s="47"/>
      <c r="AS3550" s="46"/>
      <c r="AT3550" s="46"/>
      <c r="AU3550" s="48"/>
      <c r="AV3550" s="48"/>
      <c r="AW3550" s="48"/>
      <c r="AX3550" s="48"/>
      <c r="AY3550" s="49"/>
      <c r="AZ3550" s="49"/>
      <c r="BA3550" s="49"/>
      <c r="BB3550" s="49"/>
      <c r="BC3550" s="49"/>
      <c r="BD3550" s="50"/>
      <c r="BE3550" s="50"/>
      <c r="BF3550" s="50"/>
      <c r="BG3550" s="50"/>
      <c r="BH3550" s="50"/>
      <c r="BI3550" s="53"/>
      <c r="BJ3550" s="53"/>
    </row>
    <row r="3551" spans="1:62" ht="106.2" thickBot="1" x14ac:dyDescent="0.3">
      <c r="A3551" s="28">
        <v>3551</v>
      </c>
      <c r="B3551" s="52" t="s">
        <v>7699</v>
      </c>
      <c r="C3551" s="33">
        <v>31</v>
      </c>
      <c r="D3551" s="33">
        <v>13</v>
      </c>
      <c r="E3551" s="37" t="s">
        <v>12992</v>
      </c>
      <c r="F3551" s="37" t="s">
        <v>542</v>
      </c>
      <c r="G3551" s="37" t="s">
        <v>12993</v>
      </c>
      <c r="H3551" s="38" t="s">
        <v>12994</v>
      </c>
      <c r="I3551" s="39"/>
      <c r="J3551" s="38"/>
      <c r="K3551" s="102">
        <v>4405</v>
      </c>
      <c r="L3551" s="40" t="s">
        <v>26961</v>
      </c>
      <c r="M3551" s="41">
        <f t="shared" si="119"/>
        <v>0</v>
      </c>
      <c r="N3551" s="41">
        <f t="shared" si="120"/>
        <v>0</v>
      </c>
      <c r="O3551" s="92"/>
      <c r="P3551" s="36"/>
      <c r="Q3551" s="35"/>
      <c r="R3551" s="44"/>
      <c r="S3551" s="44"/>
      <c r="T3551" s="45"/>
      <c r="U3551" s="45"/>
      <c r="V3551" s="45"/>
      <c r="W3551" s="45"/>
      <c r="X3551" s="45"/>
      <c r="Y3551" s="45"/>
      <c r="Z3551" s="46"/>
      <c r="AA3551" s="42"/>
      <c r="AB3551" s="42"/>
      <c r="AC3551" s="42"/>
      <c r="AD3551" s="42"/>
      <c r="AE3551" s="42"/>
      <c r="AF3551" s="42"/>
      <c r="AG3551" s="42"/>
      <c r="AH3551" s="46"/>
      <c r="AI3551" s="46"/>
      <c r="AJ3551" s="34">
        <v>1</v>
      </c>
      <c r="AK3551" s="34">
        <v>1</v>
      </c>
      <c r="AL3551" s="34" t="s">
        <v>28013</v>
      </c>
      <c r="AM3551" s="34" t="s">
        <v>28014</v>
      </c>
      <c r="AN3551" s="47"/>
      <c r="AO3551" s="47"/>
      <c r="AP3551" s="47"/>
      <c r="AQ3551" s="47"/>
      <c r="AR3551" s="47"/>
      <c r="AS3551" s="46"/>
      <c r="AT3551" s="46"/>
      <c r="AU3551" s="48"/>
      <c r="AV3551" s="48"/>
      <c r="AW3551" s="48"/>
      <c r="AX3551" s="48"/>
      <c r="AY3551" s="49"/>
      <c r="AZ3551" s="49"/>
      <c r="BA3551" s="49"/>
      <c r="BB3551" s="49"/>
      <c r="BC3551" s="49"/>
      <c r="BD3551" s="50"/>
      <c r="BE3551" s="50"/>
      <c r="BF3551" s="50"/>
      <c r="BG3551" s="50"/>
      <c r="BH3551" s="50"/>
      <c r="BI3551" s="53"/>
      <c r="BJ3551" s="53"/>
    </row>
    <row r="3552" spans="1:62" ht="66.599999999999994" thickBot="1" x14ac:dyDescent="0.3">
      <c r="A3552" s="28">
        <v>3552</v>
      </c>
      <c r="B3552" s="52" t="s">
        <v>7699</v>
      </c>
      <c r="C3552" s="33">
        <v>31</v>
      </c>
      <c r="D3552" s="33">
        <v>14</v>
      </c>
      <c r="E3552" s="37" t="s">
        <v>12995</v>
      </c>
      <c r="F3552" s="37" t="s">
        <v>12996</v>
      </c>
      <c r="G3552" s="37" t="s">
        <v>12997</v>
      </c>
      <c r="H3552" s="38" t="s">
        <v>12998</v>
      </c>
      <c r="I3552" s="39"/>
      <c r="J3552" s="38"/>
      <c r="K3552" s="102">
        <v>4406</v>
      </c>
      <c r="L3552" s="40" t="s">
        <v>26961</v>
      </c>
      <c r="M3552" s="41">
        <f t="shared" si="119"/>
        <v>0</v>
      </c>
      <c r="N3552" s="41">
        <f t="shared" si="120"/>
        <v>0</v>
      </c>
      <c r="O3552" s="92"/>
      <c r="P3552" s="36"/>
      <c r="Q3552" s="35"/>
      <c r="R3552" s="44"/>
      <c r="S3552" s="44"/>
      <c r="T3552" s="45"/>
      <c r="U3552" s="45"/>
      <c r="V3552" s="45"/>
      <c r="W3552" s="45"/>
      <c r="X3552" s="45"/>
      <c r="Y3552" s="45"/>
      <c r="Z3552" s="46"/>
      <c r="AA3552" s="42"/>
      <c r="AB3552" s="42"/>
      <c r="AC3552" s="42"/>
      <c r="AD3552" s="42"/>
      <c r="AE3552" s="42"/>
      <c r="AF3552" s="42"/>
      <c r="AG3552" s="42"/>
      <c r="AH3552" s="46"/>
      <c r="AI3552" s="46"/>
      <c r="AJ3552" s="34">
        <v>1</v>
      </c>
      <c r="AK3552" s="34">
        <v>1</v>
      </c>
      <c r="AL3552" s="34" t="s">
        <v>27529</v>
      </c>
      <c r="AM3552" s="34" t="s">
        <v>27530</v>
      </c>
      <c r="AN3552" s="47"/>
      <c r="AO3552" s="47"/>
      <c r="AP3552" s="47"/>
      <c r="AQ3552" s="47"/>
      <c r="AR3552" s="47"/>
      <c r="AS3552" s="46"/>
      <c r="AT3552" s="46"/>
      <c r="AU3552" s="48"/>
      <c r="AV3552" s="48"/>
      <c r="AW3552" s="48"/>
      <c r="AX3552" s="48"/>
      <c r="AY3552" s="49"/>
      <c r="AZ3552" s="49"/>
      <c r="BA3552" s="49"/>
      <c r="BB3552" s="49"/>
      <c r="BC3552" s="49"/>
      <c r="BD3552" s="50"/>
      <c r="BE3552" s="50"/>
      <c r="BF3552" s="50"/>
      <c r="BG3552" s="50"/>
      <c r="BH3552" s="50"/>
      <c r="BI3552" s="53"/>
      <c r="BJ3552" s="53"/>
    </row>
    <row r="3553" spans="1:62" ht="66.599999999999994" thickBot="1" x14ac:dyDescent="0.3">
      <c r="A3553" s="28">
        <v>3553</v>
      </c>
      <c r="B3553" s="52" t="s">
        <v>7699</v>
      </c>
      <c r="C3553" s="33">
        <v>31</v>
      </c>
      <c r="D3553" s="33">
        <v>15</v>
      </c>
      <c r="E3553" s="37" t="s">
        <v>12999</v>
      </c>
      <c r="F3553" s="37" t="s">
        <v>13000</v>
      </c>
      <c r="G3553" s="37" t="s">
        <v>13001</v>
      </c>
      <c r="H3553" s="38"/>
      <c r="I3553" s="39" t="s">
        <v>13002</v>
      </c>
      <c r="J3553" s="38" t="s">
        <v>13003</v>
      </c>
      <c r="K3553" s="102">
        <v>4407</v>
      </c>
      <c r="L3553" s="40" t="s">
        <v>26961</v>
      </c>
      <c r="M3553" s="41">
        <f t="shared" si="119"/>
        <v>0</v>
      </c>
      <c r="N3553" s="41">
        <f t="shared" si="120"/>
        <v>0</v>
      </c>
      <c r="O3553" s="92"/>
      <c r="P3553" s="36"/>
      <c r="Q3553" s="35"/>
      <c r="R3553" s="44"/>
      <c r="S3553" s="44"/>
      <c r="T3553" s="45"/>
      <c r="U3553" s="45"/>
      <c r="V3553" s="45"/>
      <c r="W3553" s="45"/>
      <c r="X3553" s="45"/>
      <c r="Y3553" s="45"/>
      <c r="Z3553" s="46"/>
      <c r="AA3553" s="42"/>
      <c r="AB3553" s="42"/>
      <c r="AC3553" s="42"/>
      <c r="AD3553" s="42"/>
      <c r="AE3553" s="42"/>
      <c r="AF3553" s="42"/>
      <c r="AG3553" s="42"/>
      <c r="AH3553" s="46"/>
      <c r="AI3553" s="46"/>
      <c r="AJ3553" s="34"/>
      <c r="AK3553" s="34"/>
      <c r="AL3553" s="34"/>
      <c r="AM3553" s="34"/>
      <c r="AN3553" s="47"/>
      <c r="AO3553" s="47"/>
      <c r="AP3553" s="47"/>
      <c r="AQ3553" s="47"/>
      <c r="AR3553" s="47"/>
      <c r="AS3553" s="46"/>
      <c r="AT3553" s="46"/>
      <c r="AU3553" s="48"/>
      <c r="AV3553" s="48"/>
      <c r="AW3553" s="48"/>
      <c r="AX3553" s="48"/>
      <c r="AY3553" s="49"/>
      <c r="AZ3553" s="49"/>
      <c r="BA3553" s="49"/>
      <c r="BB3553" s="49"/>
      <c r="BC3553" s="49"/>
      <c r="BD3553" s="50"/>
      <c r="BE3553" s="50"/>
      <c r="BF3553" s="50"/>
      <c r="BG3553" s="50"/>
      <c r="BH3553" s="50"/>
      <c r="BI3553" s="53"/>
      <c r="BJ3553" s="53"/>
    </row>
    <row r="3554" spans="1:62" ht="159" thickBot="1" x14ac:dyDescent="0.3">
      <c r="A3554" s="28">
        <v>3554</v>
      </c>
      <c r="B3554" s="52" t="s">
        <v>7699</v>
      </c>
      <c r="C3554" s="33">
        <v>31</v>
      </c>
      <c r="D3554" s="33">
        <v>16</v>
      </c>
      <c r="E3554" s="37" t="s">
        <v>13004</v>
      </c>
      <c r="F3554" s="37" t="s">
        <v>13005</v>
      </c>
      <c r="G3554" s="37" t="s">
        <v>13006</v>
      </c>
      <c r="H3554" s="38"/>
      <c r="I3554" s="39" t="s">
        <v>13007</v>
      </c>
      <c r="J3554" s="38"/>
      <c r="K3554" s="102">
        <v>4408</v>
      </c>
      <c r="L3554" s="40" t="s">
        <v>26961</v>
      </c>
      <c r="M3554" s="41">
        <f t="shared" si="119"/>
        <v>0</v>
      </c>
      <c r="N3554" s="41">
        <f t="shared" si="120"/>
        <v>0</v>
      </c>
      <c r="O3554" s="92"/>
      <c r="P3554" s="36"/>
      <c r="Q3554" s="35"/>
      <c r="R3554" s="44"/>
      <c r="S3554" s="44"/>
      <c r="T3554" s="45"/>
      <c r="U3554" s="45"/>
      <c r="V3554" s="45"/>
      <c r="W3554" s="45"/>
      <c r="X3554" s="45"/>
      <c r="Y3554" s="45"/>
      <c r="Z3554" s="46"/>
      <c r="AA3554" s="42"/>
      <c r="AB3554" s="42"/>
      <c r="AC3554" s="42"/>
      <c r="AD3554" s="42"/>
      <c r="AE3554" s="42"/>
      <c r="AF3554" s="42"/>
      <c r="AG3554" s="42"/>
      <c r="AH3554" s="46"/>
      <c r="AI3554" s="46"/>
      <c r="AJ3554" s="34"/>
      <c r="AK3554" s="34"/>
      <c r="AL3554" s="34"/>
      <c r="AM3554" s="34"/>
      <c r="AN3554" s="47"/>
      <c r="AO3554" s="47"/>
      <c r="AP3554" s="47"/>
      <c r="AQ3554" s="47"/>
      <c r="AR3554" s="47"/>
      <c r="AS3554" s="46"/>
      <c r="AT3554" s="46"/>
      <c r="AU3554" s="48"/>
      <c r="AV3554" s="48"/>
      <c r="AW3554" s="48"/>
      <c r="AX3554" s="48"/>
      <c r="AY3554" s="49"/>
      <c r="AZ3554" s="49"/>
      <c r="BA3554" s="49"/>
      <c r="BB3554" s="49"/>
      <c r="BC3554" s="49"/>
      <c r="BD3554" s="50"/>
      <c r="BE3554" s="50"/>
      <c r="BF3554" s="50"/>
      <c r="BG3554" s="50"/>
      <c r="BH3554" s="50"/>
      <c r="BI3554" s="53"/>
      <c r="BJ3554" s="53"/>
    </row>
    <row r="3555" spans="1:62" ht="251.4" thickBot="1" x14ac:dyDescent="0.3">
      <c r="A3555" s="28">
        <v>3555</v>
      </c>
      <c r="B3555" s="52" t="s">
        <v>7699</v>
      </c>
      <c r="C3555" s="33">
        <v>31</v>
      </c>
      <c r="D3555" s="33">
        <v>17</v>
      </c>
      <c r="E3555" s="37" t="s">
        <v>13008</v>
      </c>
      <c r="F3555" s="37" t="s">
        <v>13009</v>
      </c>
      <c r="G3555" s="37" t="s">
        <v>13010</v>
      </c>
      <c r="H3555" s="38"/>
      <c r="I3555" s="39" t="s">
        <v>13011</v>
      </c>
      <c r="J3555" s="38" t="s">
        <v>13012</v>
      </c>
      <c r="K3555" s="102">
        <v>4409</v>
      </c>
      <c r="L3555" s="40" t="s">
        <v>26961</v>
      </c>
      <c r="M3555" s="41">
        <f t="shared" si="119"/>
        <v>0</v>
      </c>
      <c r="N3555" s="41">
        <f t="shared" si="120"/>
        <v>0</v>
      </c>
      <c r="O3555" s="92"/>
      <c r="P3555" s="36"/>
      <c r="Q3555" s="35"/>
      <c r="R3555" s="44"/>
      <c r="S3555" s="44"/>
      <c r="T3555" s="45"/>
      <c r="U3555" s="45"/>
      <c r="V3555" s="45"/>
      <c r="W3555" s="45"/>
      <c r="X3555" s="45"/>
      <c r="Y3555" s="45"/>
      <c r="Z3555" s="46"/>
      <c r="AA3555" s="42"/>
      <c r="AB3555" s="42"/>
      <c r="AC3555" s="42"/>
      <c r="AD3555" s="42"/>
      <c r="AE3555" s="42"/>
      <c r="AF3555" s="42"/>
      <c r="AG3555" s="42"/>
      <c r="AH3555" s="46"/>
      <c r="AI3555" s="46"/>
      <c r="AJ3555" s="34"/>
      <c r="AK3555" s="34"/>
      <c r="AL3555" s="34"/>
      <c r="AM3555" s="34"/>
      <c r="AN3555" s="47"/>
      <c r="AO3555" s="47"/>
      <c r="AP3555" s="47"/>
      <c r="AQ3555" s="47"/>
      <c r="AR3555" s="47"/>
      <c r="AS3555" s="46"/>
      <c r="AT3555" s="46"/>
      <c r="AU3555" s="48"/>
      <c r="AV3555" s="48"/>
      <c r="AW3555" s="48"/>
      <c r="AX3555" s="48"/>
      <c r="AY3555" s="49"/>
      <c r="AZ3555" s="49"/>
      <c r="BA3555" s="49"/>
      <c r="BB3555" s="49"/>
      <c r="BC3555" s="49"/>
      <c r="BD3555" s="50"/>
      <c r="BE3555" s="50"/>
      <c r="BF3555" s="50"/>
      <c r="BG3555" s="50"/>
      <c r="BH3555" s="50"/>
      <c r="BI3555" s="53"/>
      <c r="BJ3555" s="53"/>
    </row>
    <row r="3556" spans="1:62" ht="27" thickBot="1" x14ac:dyDescent="0.3">
      <c r="A3556" s="28">
        <v>3556</v>
      </c>
      <c r="B3556" s="52" t="s">
        <v>7699</v>
      </c>
      <c r="C3556" s="33">
        <v>31</v>
      </c>
      <c r="D3556" s="33">
        <v>18</v>
      </c>
      <c r="E3556" s="37" t="s">
        <v>13013</v>
      </c>
      <c r="F3556" s="37" t="s">
        <v>13014</v>
      </c>
      <c r="G3556" s="37" t="s">
        <v>13015</v>
      </c>
      <c r="H3556" s="38"/>
      <c r="I3556" s="39" t="s">
        <v>13016</v>
      </c>
      <c r="J3556" s="38"/>
      <c r="K3556" s="102">
        <v>4410</v>
      </c>
      <c r="L3556" s="40" t="s">
        <v>26961</v>
      </c>
      <c r="M3556" s="41">
        <f t="shared" si="119"/>
        <v>0</v>
      </c>
      <c r="N3556" s="41">
        <f t="shared" si="120"/>
        <v>0</v>
      </c>
      <c r="O3556" s="92"/>
      <c r="P3556" s="36"/>
      <c r="Q3556" s="35"/>
      <c r="R3556" s="44"/>
      <c r="S3556" s="44"/>
      <c r="T3556" s="45"/>
      <c r="U3556" s="45"/>
      <c r="V3556" s="45"/>
      <c r="W3556" s="45"/>
      <c r="X3556" s="45"/>
      <c r="Y3556" s="45"/>
      <c r="Z3556" s="46"/>
      <c r="AA3556" s="42"/>
      <c r="AB3556" s="42"/>
      <c r="AC3556" s="42"/>
      <c r="AD3556" s="42"/>
      <c r="AE3556" s="42"/>
      <c r="AF3556" s="42"/>
      <c r="AG3556" s="42"/>
      <c r="AH3556" s="46"/>
      <c r="AI3556" s="46"/>
      <c r="AJ3556" s="34"/>
      <c r="AK3556" s="34"/>
      <c r="AL3556" s="34"/>
      <c r="AM3556" s="34"/>
      <c r="AN3556" s="47"/>
      <c r="AO3556" s="47"/>
      <c r="AP3556" s="47"/>
      <c r="AQ3556" s="47"/>
      <c r="AR3556" s="47"/>
      <c r="AS3556" s="46"/>
      <c r="AT3556" s="46"/>
      <c r="AU3556" s="48"/>
      <c r="AV3556" s="48"/>
      <c r="AW3556" s="48"/>
      <c r="AX3556" s="48"/>
      <c r="AY3556" s="49"/>
      <c r="AZ3556" s="49"/>
      <c r="BA3556" s="49"/>
      <c r="BB3556" s="49"/>
      <c r="BC3556" s="49"/>
      <c r="BD3556" s="50"/>
      <c r="BE3556" s="50"/>
      <c r="BF3556" s="50"/>
      <c r="BG3556" s="50"/>
      <c r="BH3556" s="50"/>
      <c r="BI3556" s="53"/>
      <c r="BJ3556" s="53"/>
    </row>
    <row r="3557" spans="1:62" ht="66.599999999999994" thickBot="1" x14ac:dyDescent="0.3">
      <c r="A3557" s="28">
        <v>3557</v>
      </c>
      <c r="B3557" s="52" t="s">
        <v>7699</v>
      </c>
      <c r="C3557" s="33">
        <v>31</v>
      </c>
      <c r="D3557" s="33">
        <v>19</v>
      </c>
      <c r="E3557" s="37" t="s">
        <v>13017</v>
      </c>
      <c r="F3557" s="37" t="s">
        <v>13018</v>
      </c>
      <c r="G3557" s="37" t="s">
        <v>13019</v>
      </c>
      <c r="H3557" s="38"/>
      <c r="I3557" s="39" t="s">
        <v>8472</v>
      </c>
      <c r="J3557" s="38" t="s">
        <v>13020</v>
      </c>
      <c r="K3557" s="102">
        <v>4411</v>
      </c>
      <c r="L3557" s="40" t="s">
        <v>26961</v>
      </c>
      <c r="M3557" s="41">
        <f t="shared" si="119"/>
        <v>0</v>
      </c>
      <c r="N3557" s="41">
        <f t="shared" si="120"/>
        <v>0</v>
      </c>
      <c r="O3557" s="92"/>
      <c r="P3557" s="36"/>
      <c r="Q3557" s="35"/>
      <c r="R3557" s="44"/>
      <c r="S3557" s="44"/>
      <c r="T3557" s="45"/>
      <c r="U3557" s="45"/>
      <c r="V3557" s="45"/>
      <c r="W3557" s="45"/>
      <c r="X3557" s="45"/>
      <c r="Y3557" s="45"/>
      <c r="Z3557" s="46"/>
      <c r="AA3557" s="42"/>
      <c r="AB3557" s="42"/>
      <c r="AC3557" s="42"/>
      <c r="AD3557" s="42"/>
      <c r="AE3557" s="42"/>
      <c r="AF3557" s="42"/>
      <c r="AG3557" s="42"/>
      <c r="AH3557" s="46"/>
      <c r="AI3557" s="46"/>
      <c r="AJ3557" s="34"/>
      <c r="AK3557" s="34"/>
      <c r="AL3557" s="34"/>
      <c r="AM3557" s="34"/>
      <c r="AN3557" s="47"/>
      <c r="AO3557" s="47"/>
      <c r="AP3557" s="47"/>
      <c r="AQ3557" s="47"/>
      <c r="AR3557" s="47"/>
      <c r="AS3557" s="46"/>
      <c r="AT3557" s="46"/>
      <c r="AU3557" s="48"/>
      <c r="AV3557" s="48"/>
      <c r="AW3557" s="48"/>
      <c r="AX3557" s="48"/>
      <c r="AY3557" s="49"/>
      <c r="AZ3557" s="49"/>
      <c r="BA3557" s="49"/>
      <c r="BB3557" s="49"/>
      <c r="BC3557" s="49"/>
      <c r="BD3557" s="50"/>
      <c r="BE3557" s="50"/>
      <c r="BF3557" s="50"/>
      <c r="BG3557" s="50"/>
      <c r="BH3557" s="50"/>
      <c r="BI3557" s="53"/>
      <c r="BJ3557" s="53"/>
    </row>
    <row r="3558" spans="1:62" ht="53.4" thickBot="1" x14ac:dyDescent="0.3">
      <c r="A3558" s="28">
        <v>3558</v>
      </c>
      <c r="B3558" s="52" t="s">
        <v>7699</v>
      </c>
      <c r="C3558" s="33">
        <v>31</v>
      </c>
      <c r="D3558" s="33">
        <v>20</v>
      </c>
      <c r="E3558" s="37" t="s">
        <v>13021</v>
      </c>
      <c r="F3558" s="37" t="s">
        <v>13022</v>
      </c>
      <c r="G3558" s="37"/>
      <c r="H3558" s="38"/>
      <c r="I3558" s="39" t="s">
        <v>6429</v>
      </c>
      <c r="J3558" s="38"/>
      <c r="K3558" s="102">
        <v>4412</v>
      </c>
      <c r="L3558" s="40" t="s">
        <v>26961</v>
      </c>
      <c r="M3558" s="41">
        <f t="shared" si="119"/>
        <v>0</v>
      </c>
      <c r="N3558" s="41">
        <f t="shared" si="120"/>
        <v>0</v>
      </c>
      <c r="O3558" s="92"/>
      <c r="P3558" s="36"/>
      <c r="Q3558" s="35"/>
      <c r="R3558" s="44"/>
      <c r="S3558" s="44"/>
      <c r="T3558" s="45"/>
      <c r="U3558" s="45"/>
      <c r="V3558" s="45"/>
      <c r="W3558" s="45"/>
      <c r="X3558" s="45"/>
      <c r="Y3558" s="45"/>
      <c r="Z3558" s="46"/>
      <c r="AA3558" s="42"/>
      <c r="AB3558" s="42"/>
      <c r="AC3558" s="42"/>
      <c r="AD3558" s="42"/>
      <c r="AE3558" s="42"/>
      <c r="AF3558" s="42"/>
      <c r="AG3558" s="42"/>
      <c r="AH3558" s="46"/>
      <c r="AI3558" s="46"/>
      <c r="AJ3558" s="34">
        <v>1</v>
      </c>
      <c r="AK3558" s="34">
        <v>0</v>
      </c>
      <c r="AL3558" s="34" t="s">
        <v>28015</v>
      </c>
      <c r="AM3558" s="34" t="s">
        <v>28016</v>
      </c>
      <c r="AN3558" s="47"/>
      <c r="AO3558" s="47"/>
      <c r="AP3558" s="47"/>
      <c r="AQ3558" s="47"/>
      <c r="AR3558" s="47"/>
      <c r="AS3558" s="46"/>
      <c r="AT3558" s="46"/>
      <c r="AU3558" s="48"/>
      <c r="AV3558" s="48"/>
      <c r="AW3558" s="48"/>
      <c r="AX3558" s="48"/>
      <c r="AY3558" s="49"/>
      <c r="AZ3558" s="49"/>
      <c r="BA3558" s="49"/>
      <c r="BB3558" s="49"/>
      <c r="BC3558" s="49"/>
      <c r="BD3558" s="50"/>
      <c r="BE3558" s="50"/>
      <c r="BF3558" s="50"/>
      <c r="BG3558" s="50"/>
      <c r="BH3558" s="50"/>
      <c r="BI3558" s="53"/>
      <c r="BJ3558" s="53"/>
    </row>
    <row r="3559" spans="1:62" ht="40.200000000000003" thickBot="1" x14ac:dyDescent="0.3">
      <c r="A3559" s="28">
        <v>3559</v>
      </c>
      <c r="B3559" s="52" t="s">
        <v>7699</v>
      </c>
      <c r="C3559" s="33">
        <v>31</v>
      </c>
      <c r="D3559" s="33">
        <v>21</v>
      </c>
      <c r="E3559" s="37" t="s">
        <v>13023</v>
      </c>
      <c r="F3559" s="37" t="s">
        <v>1723</v>
      </c>
      <c r="G3559" s="37" t="s">
        <v>13024</v>
      </c>
      <c r="H3559" s="38" t="s">
        <v>13025</v>
      </c>
      <c r="I3559" s="39"/>
      <c r="J3559" s="38"/>
      <c r="K3559" s="102">
        <v>4413</v>
      </c>
      <c r="L3559" s="40" t="s">
        <v>26961</v>
      </c>
      <c r="M3559" s="41">
        <f t="shared" ref="M3559:M3622" si="121">IF(L3559=L3558,0,1)</f>
        <v>0</v>
      </c>
      <c r="N3559" s="41">
        <f t="shared" si="120"/>
        <v>0</v>
      </c>
      <c r="O3559" s="92"/>
      <c r="P3559" s="36"/>
      <c r="Q3559" s="35"/>
      <c r="R3559" s="44"/>
      <c r="S3559" s="44"/>
      <c r="T3559" s="45"/>
      <c r="U3559" s="45"/>
      <c r="V3559" s="45"/>
      <c r="W3559" s="45"/>
      <c r="X3559" s="45"/>
      <c r="Y3559" s="45"/>
      <c r="Z3559" s="46"/>
      <c r="AA3559" s="42"/>
      <c r="AB3559" s="42"/>
      <c r="AC3559" s="42"/>
      <c r="AD3559" s="42"/>
      <c r="AE3559" s="42"/>
      <c r="AF3559" s="42"/>
      <c r="AG3559" s="42"/>
      <c r="AH3559" s="46"/>
      <c r="AI3559" s="46"/>
      <c r="AJ3559" s="34"/>
      <c r="AK3559" s="34"/>
      <c r="AL3559" s="34"/>
      <c r="AM3559" s="34"/>
      <c r="AN3559" s="47"/>
      <c r="AO3559" s="47"/>
      <c r="AP3559" s="47"/>
      <c r="AQ3559" s="47"/>
      <c r="AR3559" s="47"/>
      <c r="AS3559" s="46"/>
      <c r="AT3559" s="46"/>
      <c r="AU3559" s="48"/>
      <c r="AV3559" s="48"/>
      <c r="AW3559" s="48"/>
      <c r="AX3559" s="48"/>
      <c r="AY3559" s="49"/>
      <c r="AZ3559" s="49"/>
      <c r="BA3559" s="49"/>
      <c r="BB3559" s="49"/>
      <c r="BC3559" s="49"/>
      <c r="BD3559" s="50"/>
      <c r="BE3559" s="50"/>
      <c r="BF3559" s="50"/>
      <c r="BG3559" s="50"/>
      <c r="BH3559" s="50"/>
      <c r="BI3559" s="53"/>
      <c r="BJ3559" s="53"/>
    </row>
    <row r="3560" spans="1:62" ht="132.6" thickBot="1" x14ac:dyDescent="0.3">
      <c r="A3560" s="28">
        <v>3560</v>
      </c>
      <c r="B3560" s="52" t="s">
        <v>7699</v>
      </c>
      <c r="C3560" s="33">
        <v>31</v>
      </c>
      <c r="D3560" s="33">
        <v>22</v>
      </c>
      <c r="E3560" s="37" t="s">
        <v>13026</v>
      </c>
      <c r="F3560" s="37" t="s">
        <v>13027</v>
      </c>
      <c r="G3560" s="37" t="s">
        <v>13028</v>
      </c>
      <c r="H3560" s="38"/>
      <c r="I3560" s="39" t="s">
        <v>805</v>
      </c>
      <c r="J3560" s="38"/>
      <c r="K3560" s="102">
        <v>4414</v>
      </c>
      <c r="L3560" s="40" t="s">
        <v>26961</v>
      </c>
      <c r="M3560" s="41">
        <f t="shared" si="121"/>
        <v>0</v>
      </c>
      <c r="N3560" s="41">
        <f t="shared" si="120"/>
        <v>0</v>
      </c>
      <c r="O3560" s="92"/>
      <c r="P3560" s="36"/>
      <c r="Q3560" s="35"/>
      <c r="R3560" s="44"/>
      <c r="S3560" s="44"/>
      <c r="T3560" s="45"/>
      <c r="U3560" s="45"/>
      <c r="V3560" s="45"/>
      <c r="W3560" s="45"/>
      <c r="X3560" s="45"/>
      <c r="Y3560" s="45"/>
      <c r="Z3560" s="46"/>
      <c r="AA3560" s="42"/>
      <c r="AB3560" s="42"/>
      <c r="AC3560" s="42"/>
      <c r="AD3560" s="42"/>
      <c r="AE3560" s="42"/>
      <c r="AF3560" s="42"/>
      <c r="AG3560" s="42"/>
      <c r="AH3560" s="46"/>
      <c r="AI3560" s="46"/>
      <c r="AJ3560" s="34">
        <v>1</v>
      </c>
      <c r="AK3560" s="34">
        <v>0</v>
      </c>
      <c r="AL3560" s="34" t="s">
        <v>28017</v>
      </c>
      <c r="AM3560" s="34" t="s">
        <v>28018</v>
      </c>
      <c r="AN3560" s="47"/>
      <c r="AO3560" s="47"/>
      <c r="AP3560" s="47"/>
      <c r="AQ3560" s="47"/>
      <c r="AR3560" s="47"/>
      <c r="AS3560" s="46"/>
      <c r="AT3560" s="46"/>
      <c r="AU3560" s="48"/>
      <c r="AV3560" s="48"/>
      <c r="AW3560" s="48"/>
      <c r="AX3560" s="48"/>
      <c r="AY3560" s="49"/>
      <c r="AZ3560" s="49"/>
      <c r="BA3560" s="49"/>
      <c r="BB3560" s="49"/>
      <c r="BC3560" s="49"/>
      <c r="BD3560" s="50"/>
      <c r="BE3560" s="50"/>
      <c r="BF3560" s="50"/>
      <c r="BG3560" s="50"/>
      <c r="BH3560" s="50"/>
      <c r="BI3560" s="53"/>
      <c r="BJ3560" s="53"/>
    </row>
    <row r="3561" spans="1:62" ht="106.2" thickBot="1" x14ac:dyDescent="0.3">
      <c r="A3561" s="28">
        <v>3561</v>
      </c>
      <c r="B3561" s="52" t="s">
        <v>7699</v>
      </c>
      <c r="C3561" s="33">
        <v>31</v>
      </c>
      <c r="D3561" s="33">
        <v>23</v>
      </c>
      <c r="E3561" s="37" t="s">
        <v>13029</v>
      </c>
      <c r="F3561" s="37" t="s">
        <v>13030</v>
      </c>
      <c r="G3561" s="37" t="s">
        <v>13031</v>
      </c>
      <c r="H3561" s="38" t="s">
        <v>13032</v>
      </c>
      <c r="I3561" s="39" t="s">
        <v>13033</v>
      </c>
      <c r="J3561" s="38" t="s">
        <v>13034</v>
      </c>
      <c r="K3561" s="102">
        <v>4415</v>
      </c>
      <c r="L3561" s="40" t="s">
        <v>26961</v>
      </c>
      <c r="M3561" s="41">
        <f t="shared" si="121"/>
        <v>0</v>
      </c>
      <c r="N3561" s="41">
        <f t="shared" si="120"/>
        <v>0</v>
      </c>
      <c r="O3561" s="92"/>
      <c r="P3561" s="36"/>
      <c r="Q3561" s="35"/>
      <c r="R3561" s="44"/>
      <c r="S3561" s="44"/>
      <c r="T3561" s="45"/>
      <c r="U3561" s="45"/>
      <c r="V3561" s="45"/>
      <c r="W3561" s="45"/>
      <c r="X3561" s="45"/>
      <c r="Y3561" s="45"/>
      <c r="Z3561" s="46"/>
      <c r="AA3561" s="42"/>
      <c r="AB3561" s="42"/>
      <c r="AC3561" s="42"/>
      <c r="AD3561" s="42"/>
      <c r="AE3561" s="42"/>
      <c r="AF3561" s="42"/>
      <c r="AG3561" s="42"/>
      <c r="AH3561" s="46"/>
      <c r="AI3561" s="46"/>
      <c r="AJ3561" s="34">
        <v>2</v>
      </c>
      <c r="AK3561" s="34">
        <v>0</v>
      </c>
      <c r="AL3561" s="34" t="s">
        <v>28019</v>
      </c>
      <c r="AM3561" s="34" t="s">
        <v>28020</v>
      </c>
      <c r="AN3561" s="47"/>
      <c r="AO3561" s="47"/>
      <c r="AP3561" s="47"/>
      <c r="AQ3561" s="47"/>
      <c r="AR3561" s="47"/>
      <c r="AS3561" s="46"/>
      <c r="AT3561" s="46"/>
      <c r="AU3561" s="48"/>
      <c r="AV3561" s="48"/>
      <c r="AW3561" s="48"/>
      <c r="AX3561" s="48"/>
      <c r="AY3561" s="49"/>
      <c r="AZ3561" s="49"/>
      <c r="BA3561" s="49"/>
      <c r="BB3561" s="49"/>
      <c r="BC3561" s="49"/>
      <c r="BD3561" s="50"/>
      <c r="BE3561" s="50"/>
      <c r="BF3561" s="50"/>
      <c r="BG3561" s="50"/>
      <c r="BH3561" s="50"/>
      <c r="BI3561" s="53"/>
      <c r="BJ3561" s="53"/>
    </row>
    <row r="3562" spans="1:62" ht="79.8" thickBot="1" x14ac:dyDescent="0.3">
      <c r="A3562" s="28">
        <v>3562</v>
      </c>
      <c r="B3562" s="52" t="s">
        <v>7699</v>
      </c>
      <c r="C3562" s="33">
        <v>31</v>
      </c>
      <c r="D3562" s="33">
        <v>24</v>
      </c>
      <c r="E3562" s="37" t="s">
        <v>13035</v>
      </c>
      <c r="F3562" s="37" t="s">
        <v>13036</v>
      </c>
      <c r="G3562" s="37" t="s">
        <v>13037</v>
      </c>
      <c r="H3562" s="38"/>
      <c r="I3562" s="39" t="s">
        <v>13038</v>
      </c>
      <c r="J3562" s="38"/>
      <c r="K3562" s="102">
        <v>4416</v>
      </c>
      <c r="L3562" s="40" t="s">
        <v>26961</v>
      </c>
      <c r="M3562" s="41">
        <f t="shared" si="121"/>
        <v>0</v>
      </c>
      <c r="N3562" s="41">
        <f t="shared" si="120"/>
        <v>0</v>
      </c>
      <c r="O3562" s="92"/>
      <c r="P3562" s="36"/>
      <c r="Q3562" s="35"/>
      <c r="R3562" s="44"/>
      <c r="S3562" s="44"/>
      <c r="T3562" s="45"/>
      <c r="U3562" s="45"/>
      <c r="V3562" s="45"/>
      <c r="W3562" s="45"/>
      <c r="X3562" s="45"/>
      <c r="Y3562" s="45"/>
      <c r="Z3562" s="46"/>
      <c r="AA3562" s="42"/>
      <c r="AB3562" s="42"/>
      <c r="AC3562" s="42"/>
      <c r="AD3562" s="42"/>
      <c r="AE3562" s="42"/>
      <c r="AF3562" s="42"/>
      <c r="AG3562" s="42"/>
      <c r="AH3562" s="46"/>
      <c r="AI3562" s="46"/>
      <c r="AJ3562" s="34">
        <v>3</v>
      </c>
      <c r="AK3562" s="34">
        <v>0</v>
      </c>
      <c r="AL3562" s="34" t="s">
        <v>27069</v>
      </c>
      <c r="AM3562" s="34" t="s">
        <v>27070</v>
      </c>
      <c r="AN3562" s="47"/>
      <c r="AO3562" s="47"/>
      <c r="AP3562" s="47"/>
      <c r="AQ3562" s="47"/>
      <c r="AR3562" s="47"/>
      <c r="AS3562" s="46"/>
      <c r="AT3562" s="46"/>
      <c r="AU3562" s="48"/>
      <c r="AV3562" s="48"/>
      <c r="AW3562" s="48"/>
      <c r="AX3562" s="48"/>
      <c r="AY3562" s="49"/>
      <c r="AZ3562" s="49"/>
      <c r="BA3562" s="49"/>
      <c r="BB3562" s="49"/>
      <c r="BC3562" s="49"/>
      <c r="BD3562" s="50"/>
      <c r="BE3562" s="50"/>
      <c r="BF3562" s="50"/>
      <c r="BG3562" s="50"/>
      <c r="BH3562" s="50"/>
      <c r="BI3562" s="53"/>
      <c r="BJ3562" s="53"/>
    </row>
    <row r="3563" spans="1:62" ht="40.200000000000003" thickBot="1" x14ac:dyDescent="0.3">
      <c r="A3563" s="28">
        <v>3563</v>
      </c>
      <c r="B3563" s="52" t="s">
        <v>7699</v>
      </c>
      <c r="C3563" s="33">
        <v>31</v>
      </c>
      <c r="D3563" s="33">
        <v>25</v>
      </c>
      <c r="E3563" s="37" t="s">
        <v>13039</v>
      </c>
      <c r="F3563" s="37" t="s">
        <v>770</v>
      </c>
      <c r="G3563" s="37" t="s">
        <v>13040</v>
      </c>
      <c r="H3563" s="38"/>
      <c r="I3563" s="39"/>
      <c r="J3563" s="38"/>
      <c r="K3563" s="102">
        <v>4417</v>
      </c>
      <c r="L3563" s="40" t="s">
        <v>26961</v>
      </c>
      <c r="M3563" s="41">
        <f t="shared" si="121"/>
        <v>0</v>
      </c>
      <c r="N3563" s="41">
        <f t="shared" si="120"/>
        <v>0</v>
      </c>
      <c r="O3563" s="92"/>
      <c r="P3563" s="36"/>
      <c r="Q3563" s="35"/>
      <c r="R3563" s="44"/>
      <c r="S3563" s="44"/>
      <c r="T3563" s="45"/>
      <c r="U3563" s="45"/>
      <c r="V3563" s="45"/>
      <c r="W3563" s="45"/>
      <c r="X3563" s="45"/>
      <c r="Y3563" s="45"/>
      <c r="Z3563" s="46"/>
      <c r="AA3563" s="42"/>
      <c r="AB3563" s="42"/>
      <c r="AC3563" s="42"/>
      <c r="AD3563" s="42"/>
      <c r="AE3563" s="42"/>
      <c r="AF3563" s="42"/>
      <c r="AG3563" s="42"/>
      <c r="AH3563" s="46"/>
      <c r="AI3563" s="46"/>
      <c r="AJ3563" s="34">
        <v>1</v>
      </c>
      <c r="AK3563" s="34">
        <v>0</v>
      </c>
      <c r="AL3563" s="34" t="s">
        <v>28021</v>
      </c>
      <c r="AM3563" s="34" t="s">
        <v>28022</v>
      </c>
      <c r="AN3563" s="47"/>
      <c r="AO3563" s="47"/>
      <c r="AP3563" s="47"/>
      <c r="AQ3563" s="47"/>
      <c r="AR3563" s="47"/>
      <c r="AS3563" s="46"/>
      <c r="AT3563" s="46"/>
      <c r="AU3563" s="48"/>
      <c r="AV3563" s="48"/>
      <c r="AW3563" s="48"/>
      <c r="AX3563" s="48"/>
      <c r="AY3563" s="49"/>
      <c r="AZ3563" s="49"/>
      <c r="BA3563" s="49"/>
      <c r="BB3563" s="49"/>
      <c r="BC3563" s="49"/>
      <c r="BD3563" s="50"/>
      <c r="BE3563" s="50"/>
      <c r="BF3563" s="50"/>
      <c r="BG3563" s="50"/>
      <c r="BH3563" s="50"/>
      <c r="BI3563" s="53"/>
      <c r="BJ3563" s="53"/>
    </row>
    <row r="3564" spans="1:62" ht="79.8" thickBot="1" x14ac:dyDescent="0.3">
      <c r="A3564" s="28">
        <v>3564</v>
      </c>
      <c r="B3564" s="52" t="s">
        <v>7699</v>
      </c>
      <c r="C3564" s="33">
        <v>31</v>
      </c>
      <c r="D3564" s="33">
        <v>26</v>
      </c>
      <c r="E3564" s="37" t="s">
        <v>13041</v>
      </c>
      <c r="F3564" s="37" t="s">
        <v>13042</v>
      </c>
      <c r="G3564" s="37" t="s">
        <v>13043</v>
      </c>
      <c r="H3564" s="38" t="s">
        <v>13044</v>
      </c>
      <c r="I3564" s="39" t="s">
        <v>13045</v>
      </c>
      <c r="J3564" s="38"/>
      <c r="K3564" s="102">
        <v>4418</v>
      </c>
      <c r="L3564" s="40" t="s">
        <v>26961</v>
      </c>
      <c r="M3564" s="41">
        <f t="shared" si="121"/>
        <v>0</v>
      </c>
      <c r="N3564" s="41">
        <f t="shared" si="120"/>
        <v>0</v>
      </c>
      <c r="O3564" s="92"/>
      <c r="P3564" s="36"/>
      <c r="Q3564" s="35"/>
      <c r="R3564" s="44"/>
      <c r="S3564" s="44"/>
      <c r="T3564" s="45"/>
      <c r="U3564" s="45"/>
      <c r="V3564" s="45"/>
      <c r="W3564" s="45"/>
      <c r="X3564" s="45"/>
      <c r="Y3564" s="45"/>
      <c r="Z3564" s="46"/>
      <c r="AA3564" s="42"/>
      <c r="AB3564" s="42"/>
      <c r="AC3564" s="42"/>
      <c r="AD3564" s="42"/>
      <c r="AE3564" s="42"/>
      <c r="AF3564" s="42"/>
      <c r="AG3564" s="42"/>
      <c r="AH3564" s="46"/>
      <c r="AI3564" s="46"/>
      <c r="AJ3564" s="34"/>
      <c r="AK3564" s="34"/>
      <c r="AL3564" s="34"/>
      <c r="AM3564" s="34"/>
      <c r="AN3564" s="47"/>
      <c r="AO3564" s="47"/>
      <c r="AP3564" s="47"/>
      <c r="AQ3564" s="47"/>
      <c r="AR3564" s="47"/>
      <c r="AS3564" s="46"/>
      <c r="AT3564" s="46"/>
      <c r="AU3564" s="48"/>
      <c r="AV3564" s="48"/>
      <c r="AW3564" s="48"/>
      <c r="AX3564" s="48"/>
      <c r="AY3564" s="49"/>
      <c r="AZ3564" s="49"/>
      <c r="BA3564" s="49"/>
      <c r="BB3564" s="49"/>
      <c r="BC3564" s="49"/>
      <c r="BD3564" s="50"/>
      <c r="BE3564" s="50"/>
      <c r="BF3564" s="50"/>
      <c r="BG3564" s="50"/>
      <c r="BH3564" s="50"/>
      <c r="BI3564" s="53"/>
      <c r="BJ3564" s="53"/>
    </row>
    <row r="3565" spans="1:62" ht="106.2" thickBot="1" x14ac:dyDescent="0.3">
      <c r="A3565" s="28">
        <v>3565</v>
      </c>
      <c r="B3565" s="52" t="s">
        <v>7699</v>
      </c>
      <c r="C3565" s="33">
        <v>31</v>
      </c>
      <c r="D3565" s="33">
        <v>27</v>
      </c>
      <c r="E3565" s="37" t="s">
        <v>13046</v>
      </c>
      <c r="F3565" s="37" t="s">
        <v>13047</v>
      </c>
      <c r="G3565" s="37" t="s">
        <v>13048</v>
      </c>
      <c r="H3565" s="38"/>
      <c r="I3565" s="39" t="s">
        <v>805</v>
      </c>
      <c r="J3565" s="38"/>
      <c r="K3565" s="102">
        <v>4419</v>
      </c>
      <c r="L3565" s="40" t="s">
        <v>26961</v>
      </c>
      <c r="M3565" s="41">
        <f t="shared" si="121"/>
        <v>0</v>
      </c>
      <c r="N3565" s="41">
        <f t="shared" si="120"/>
        <v>0</v>
      </c>
      <c r="O3565" s="92"/>
      <c r="P3565" s="36"/>
      <c r="Q3565" s="35"/>
      <c r="R3565" s="44"/>
      <c r="S3565" s="44"/>
      <c r="T3565" s="45"/>
      <c r="U3565" s="45"/>
      <c r="V3565" s="45"/>
      <c r="W3565" s="45"/>
      <c r="X3565" s="45"/>
      <c r="Y3565" s="45"/>
      <c r="Z3565" s="46"/>
      <c r="AA3565" s="42"/>
      <c r="AB3565" s="42"/>
      <c r="AC3565" s="42"/>
      <c r="AD3565" s="42"/>
      <c r="AE3565" s="42"/>
      <c r="AF3565" s="42"/>
      <c r="AG3565" s="42"/>
      <c r="AH3565" s="46"/>
      <c r="AI3565" s="46"/>
      <c r="AJ3565" s="34">
        <v>2</v>
      </c>
      <c r="AK3565" s="34">
        <v>0</v>
      </c>
      <c r="AL3565" s="34" t="s">
        <v>28023</v>
      </c>
      <c r="AM3565" s="34" t="s">
        <v>28024</v>
      </c>
      <c r="AN3565" s="47"/>
      <c r="AO3565" s="47"/>
      <c r="AP3565" s="47"/>
      <c r="AQ3565" s="47"/>
      <c r="AR3565" s="47"/>
      <c r="AS3565" s="46"/>
      <c r="AT3565" s="46"/>
      <c r="AU3565" s="48"/>
      <c r="AV3565" s="48"/>
      <c r="AW3565" s="48"/>
      <c r="AX3565" s="48"/>
      <c r="AY3565" s="49"/>
      <c r="AZ3565" s="49"/>
      <c r="BA3565" s="49"/>
      <c r="BB3565" s="49"/>
      <c r="BC3565" s="49"/>
      <c r="BD3565" s="50"/>
      <c r="BE3565" s="50"/>
      <c r="BF3565" s="50"/>
      <c r="BG3565" s="50"/>
      <c r="BH3565" s="50"/>
      <c r="BI3565" s="53"/>
      <c r="BJ3565" s="53"/>
    </row>
    <row r="3566" spans="1:62" ht="159" thickBot="1" x14ac:dyDescent="0.3">
      <c r="A3566" s="28">
        <v>3566</v>
      </c>
      <c r="B3566" s="52" t="s">
        <v>7699</v>
      </c>
      <c r="C3566" s="33">
        <v>31</v>
      </c>
      <c r="D3566" s="33">
        <v>28</v>
      </c>
      <c r="E3566" s="37" t="s">
        <v>13049</v>
      </c>
      <c r="F3566" s="37" t="s">
        <v>381</v>
      </c>
      <c r="G3566" s="37" t="s">
        <v>13050</v>
      </c>
      <c r="H3566" s="38"/>
      <c r="I3566" s="39" t="s">
        <v>13051</v>
      </c>
      <c r="J3566" s="38"/>
      <c r="K3566" s="102">
        <v>4420</v>
      </c>
      <c r="L3566" s="40" t="s">
        <v>26961</v>
      </c>
      <c r="M3566" s="41">
        <f t="shared" si="121"/>
        <v>0</v>
      </c>
      <c r="N3566" s="41">
        <f t="shared" si="120"/>
        <v>0</v>
      </c>
      <c r="O3566" s="92"/>
      <c r="P3566" s="36"/>
      <c r="Q3566" s="35"/>
      <c r="R3566" s="44"/>
      <c r="S3566" s="44"/>
      <c r="T3566" s="45"/>
      <c r="U3566" s="45"/>
      <c r="V3566" s="45"/>
      <c r="W3566" s="45"/>
      <c r="X3566" s="45"/>
      <c r="Y3566" s="45"/>
      <c r="Z3566" s="46"/>
      <c r="AA3566" s="42"/>
      <c r="AB3566" s="42"/>
      <c r="AC3566" s="42"/>
      <c r="AD3566" s="42"/>
      <c r="AE3566" s="42"/>
      <c r="AF3566" s="42"/>
      <c r="AG3566" s="42"/>
      <c r="AH3566" s="46"/>
      <c r="AI3566" s="46"/>
      <c r="AJ3566" s="34">
        <v>1</v>
      </c>
      <c r="AK3566" s="34">
        <v>0</v>
      </c>
      <c r="AL3566" s="34" t="s">
        <v>27531</v>
      </c>
      <c r="AM3566" s="34" t="s">
        <v>27051</v>
      </c>
      <c r="AN3566" s="47"/>
      <c r="AO3566" s="47"/>
      <c r="AP3566" s="47"/>
      <c r="AQ3566" s="47"/>
      <c r="AR3566" s="47"/>
      <c r="AS3566" s="46"/>
      <c r="AT3566" s="46"/>
      <c r="AU3566" s="48"/>
      <c r="AV3566" s="48"/>
      <c r="AW3566" s="48"/>
      <c r="AX3566" s="48"/>
      <c r="AY3566" s="49"/>
      <c r="AZ3566" s="49"/>
      <c r="BA3566" s="49"/>
      <c r="BB3566" s="49"/>
      <c r="BC3566" s="49"/>
      <c r="BD3566" s="50"/>
      <c r="BE3566" s="50"/>
      <c r="BF3566" s="50"/>
      <c r="BG3566" s="50"/>
      <c r="BH3566" s="50"/>
      <c r="BI3566" s="53"/>
      <c r="BJ3566" s="53"/>
    </row>
    <row r="3567" spans="1:62" ht="40.200000000000003" thickBot="1" x14ac:dyDescent="0.3">
      <c r="A3567" s="28">
        <v>3567</v>
      </c>
      <c r="B3567" s="52" t="s">
        <v>7699</v>
      </c>
      <c r="C3567" s="33">
        <v>31</v>
      </c>
      <c r="D3567" s="33">
        <v>29</v>
      </c>
      <c r="E3567" s="37" t="s">
        <v>13052</v>
      </c>
      <c r="F3567" s="37" t="s">
        <v>388</v>
      </c>
      <c r="G3567" s="37" t="s">
        <v>13053</v>
      </c>
      <c r="H3567" s="38"/>
      <c r="I3567" s="39" t="s">
        <v>3617</v>
      </c>
      <c r="J3567" s="38"/>
      <c r="K3567" s="102">
        <v>4421</v>
      </c>
      <c r="L3567" s="40" t="s">
        <v>26961</v>
      </c>
      <c r="M3567" s="41">
        <f t="shared" si="121"/>
        <v>0</v>
      </c>
      <c r="N3567" s="41">
        <f t="shared" si="120"/>
        <v>0</v>
      </c>
      <c r="O3567" s="92"/>
      <c r="P3567" s="36"/>
      <c r="Q3567" s="35"/>
      <c r="R3567" s="44"/>
      <c r="S3567" s="44"/>
      <c r="T3567" s="45"/>
      <c r="U3567" s="45"/>
      <c r="V3567" s="45"/>
      <c r="W3567" s="45"/>
      <c r="X3567" s="45"/>
      <c r="Y3567" s="45"/>
      <c r="Z3567" s="46"/>
      <c r="AA3567" s="42"/>
      <c r="AB3567" s="42"/>
      <c r="AC3567" s="42"/>
      <c r="AD3567" s="42"/>
      <c r="AE3567" s="42"/>
      <c r="AF3567" s="42"/>
      <c r="AG3567" s="42"/>
      <c r="AH3567" s="46"/>
      <c r="AI3567" s="46"/>
      <c r="AJ3567" s="34"/>
      <c r="AK3567" s="34"/>
      <c r="AL3567" s="34"/>
      <c r="AM3567" s="34"/>
      <c r="AN3567" s="47"/>
      <c r="AO3567" s="47"/>
      <c r="AP3567" s="47"/>
      <c r="AQ3567" s="47"/>
      <c r="AR3567" s="47"/>
      <c r="AS3567" s="46"/>
      <c r="AT3567" s="46"/>
      <c r="AU3567" s="48"/>
      <c r="AV3567" s="48"/>
      <c r="AW3567" s="48"/>
      <c r="AX3567" s="48"/>
      <c r="AY3567" s="49"/>
      <c r="AZ3567" s="49"/>
      <c r="BA3567" s="49"/>
      <c r="BB3567" s="49"/>
      <c r="BC3567" s="49"/>
      <c r="BD3567" s="50"/>
      <c r="BE3567" s="50"/>
      <c r="BF3567" s="50"/>
      <c r="BG3567" s="50"/>
      <c r="BH3567" s="50"/>
      <c r="BI3567" s="53"/>
      <c r="BJ3567" s="53"/>
    </row>
    <row r="3568" spans="1:62" ht="79.8" thickBot="1" x14ac:dyDescent="0.3">
      <c r="A3568" s="28">
        <v>3568</v>
      </c>
      <c r="B3568" s="52" t="s">
        <v>7699</v>
      </c>
      <c r="C3568" s="33">
        <v>31</v>
      </c>
      <c r="D3568" s="33">
        <v>30</v>
      </c>
      <c r="E3568" s="37" t="s">
        <v>13054</v>
      </c>
      <c r="F3568" s="37" t="s">
        <v>13055</v>
      </c>
      <c r="G3568" s="37" t="s">
        <v>13056</v>
      </c>
      <c r="H3568" s="38"/>
      <c r="I3568" s="39" t="s">
        <v>13057</v>
      </c>
      <c r="J3568" s="38"/>
      <c r="K3568" s="102">
        <v>4422</v>
      </c>
      <c r="L3568" s="40" t="s">
        <v>26961</v>
      </c>
      <c r="M3568" s="41">
        <f t="shared" si="121"/>
        <v>0</v>
      </c>
      <c r="N3568" s="41">
        <f t="shared" si="120"/>
        <v>0</v>
      </c>
      <c r="O3568" s="92"/>
      <c r="P3568" s="36"/>
      <c r="Q3568" s="35"/>
      <c r="R3568" s="44"/>
      <c r="S3568" s="44"/>
      <c r="T3568" s="45"/>
      <c r="U3568" s="45"/>
      <c r="V3568" s="45"/>
      <c r="W3568" s="45"/>
      <c r="X3568" s="45"/>
      <c r="Y3568" s="45"/>
      <c r="Z3568" s="46"/>
      <c r="AA3568" s="42"/>
      <c r="AB3568" s="42"/>
      <c r="AC3568" s="42"/>
      <c r="AD3568" s="42"/>
      <c r="AE3568" s="42"/>
      <c r="AF3568" s="42"/>
      <c r="AG3568" s="42"/>
      <c r="AH3568" s="46"/>
      <c r="AI3568" s="46"/>
      <c r="AJ3568" s="34"/>
      <c r="AK3568" s="34"/>
      <c r="AL3568" s="34"/>
      <c r="AM3568" s="34"/>
      <c r="AN3568" s="47"/>
      <c r="AO3568" s="47"/>
      <c r="AP3568" s="47"/>
      <c r="AQ3568" s="47"/>
      <c r="AR3568" s="47"/>
      <c r="AS3568" s="46"/>
      <c r="AT3568" s="46"/>
      <c r="AU3568" s="48"/>
      <c r="AV3568" s="48"/>
      <c r="AW3568" s="48"/>
      <c r="AX3568" s="48"/>
      <c r="AY3568" s="49"/>
      <c r="AZ3568" s="49"/>
      <c r="BA3568" s="49"/>
      <c r="BB3568" s="49"/>
      <c r="BC3568" s="49"/>
      <c r="BD3568" s="50"/>
      <c r="BE3568" s="50"/>
      <c r="BF3568" s="50"/>
      <c r="BG3568" s="50"/>
      <c r="BH3568" s="50"/>
      <c r="BI3568" s="53"/>
      <c r="BJ3568" s="53"/>
    </row>
    <row r="3569" spans="1:62" ht="93" thickBot="1" x14ac:dyDescent="0.3">
      <c r="A3569" s="28">
        <v>3569</v>
      </c>
      <c r="B3569" s="52" t="s">
        <v>7699</v>
      </c>
      <c r="C3569" s="33">
        <v>31</v>
      </c>
      <c r="D3569" s="33">
        <v>31</v>
      </c>
      <c r="E3569" s="37" t="s">
        <v>13058</v>
      </c>
      <c r="F3569" s="37" t="s">
        <v>13059</v>
      </c>
      <c r="G3569" s="37" t="s">
        <v>13060</v>
      </c>
      <c r="H3569" s="38"/>
      <c r="I3569" s="39" t="s">
        <v>13061</v>
      </c>
      <c r="J3569" s="38"/>
      <c r="K3569" s="102">
        <v>4423</v>
      </c>
      <c r="L3569" s="40" t="s">
        <v>26961</v>
      </c>
      <c r="M3569" s="41">
        <f t="shared" si="121"/>
        <v>0</v>
      </c>
      <c r="N3569" s="41">
        <f t="shared" ref="N3569:N3632" si="122">IF(D3569=1,D3567,0)</f>
        <v>0</v>
      </c>
      <c r="O3569" s="92"/>
      <c r="P3569" s="36"/>
      <c r="Q3569" s="35"/>
      <c r="R3569" s="44"/>
      <c r="S3569" s="44"/>
      <c r="T3569" s="45"/>
      <c r="U3569" s="45"/>
      <c r="V3569" s="45"/>
      <c r="W3569" s="45"/>
      <c r="X3569" s="45"/>
      <c r="Y3569" s="45"/>
      <c r="Z3569" s="46"/>
      <c r="AA3569" s="42"/>
      <c r="AB3569" s="42"/>
      <c r="AC3569" s="42"/>
      <c r="AD3569" s="42"/>
      <c r="AE3569" s="42"/>
      <c r="AF3569" s="42"/>
      <c r="AG3569" s="42"/>
      <c r="AH3569" s="46"/>
      <c r="AI3569" s="46"/>
      <c r="AJ3569" s="34">
        <v>1</v>
      </c>
      <c r="AK3569" s="34">
        <v>0</v>
      </c>
      <c r="AL3569" s="34" t="s">
        <v>27532</v>
      </c>
      <c r="AM3569" s="34" t="s">
        <v>27094</v>
      </c>
      <c r="AN3569" s="47"/>
      <c r="AO3569" s="47"/>
      <c r="AP3569" s="47"/>
      <c r="AQ3569" s="47"/>
      <c r="AR3569" s="47"/>
      <c r="AS3569" s="46"/>
      <c r="AT3569" s="46"/>
      <c r="AU3569" s="48"/>
      <c r="AV3569" s="48"/>
      <c r="AW3569" s="48"/>
      <c r="AX3569" s="48"/>
      <c r="AY3569" s="49"/>
      <c r="AZ3569" s="49"/>
      <c r="BA3569" s="49"/>
      <c r="BB3569" s="49"/>
      <c r="BC3569" s="49"/>
      <c r="BD3569" s="50"/>
      <c r="BE3569" s="50"/>
      <c r="BF3569" s="50"/>
      <c r="BG3569" s="50"/>
      <c r="BH3569" s="50"/>
      <c r="BI3569" s="53"/>
      <c r="BJ3569" s="53"/>
    </row>
    <row r="3570" spans="1:62" ht="119.4" thickBot="1" x14ac:dyDescent="0.3">
      <c r="A3570" s="28">
        <v>3570</v>
      </c>
      <c r="B3570" s="52" t="s">
        <v>7699</v>
      </c>
      <c r="C3570" s="33">
        <v>31</v>
      </c>
      <c r="D3570" s="33">
        <v>32</v>
      </c>
      <c r="E3570" s="37" t="s">
        <v>13062</v>
      </c>
      <c r="F3570" s="37" t="s">
        <v>13063</v>
      </c>
      <c r="G3570" s="37" t="s">
        <v>13064</v>
      </c>
      <c r="H3570" s="38"/>
      <c r="I3570" s="39" t="s">
        <v>13065</v>
      </c>
      <c r="J3570" s="38"/>
      <c r="K3570" s="102">
        <v>4424</v>
      </c>
      <c r="L3570" s="40" t="s">
        <v>26961</v>
      </c>
      <c r="M3570" s="41">
        <f t="shared" si="121"/>
        <v>0</v>
      </c>
      <c r="N3570" s="41">
        <f t="shared" si="122"/>
        <v>0</v>
      </c>
      <c r="O3570" s="92"/>
      <c r="P3570" s="36"/>
      <c r="Q3570" s="35"/>
      <c r="R3570" s="44"/>
      <c r="S3570" s="44"/>
      <c r="T3570" s="45"/>
      <c r="U3570" s="45"/>
      <c r="V3570" s="45"/>
      <c r="W3570" s="45"/>
      <c r="X3570" s="45"/>
      <c r="Y3570" s="45"/>
      <c r="Z3570" s="46"/>
      <c r="AA3570" s="42"/>
      <c r="AB3570" s="42"/>
      <c r="AC3570" s="42"/>
      <c r="AD3570" s="42"/>
      <c r="AE3570" s="42"/>
      <c r="AF3570" s="42"/>
      <c r="AG3570" s="42"/>
      <c r="AH3570" s="46"/>
      <c r="AI3570" s="46"/>
      <c r="AJ3570" s="34"/>
      <c r="AK3570" s="34"/>
      <c r="AL3570" s="34"/>
      <c r="AM3570" s="34"/>
      <c r="AN3570" s="47"/>
      <c r="AO3570" s="47"/>
      <c r="AP3570" s="47"/>
      <c r="AQ3570" s="47"/>
      <c r="AR3570" s="47"/>
      <c r="AS3570" s="46"/>
      <c r="AT3570" s="46"/>
      <c r="AU3570" s="48"/>
      <c r="AV3570" s="48"/>
      <c r="AW3570" s="48"/>
      <c r="AX3570" s="48"/>
      <c r="AY3570" s="49"/>
      <c r="AZ3570" s="49"/>
      <c r="BA3570" s="49"/>
      <c r="BB3570" s="49"/>
      <c r="BC3570" s="49"/>
      <c r="BD3570" s="50"/>
      <c r="BE3570" s="50"/>
      <c r="BF3570" s="50"/>
      <c r="BG3570" s="50"/>
      <c r="BH3570" s="50"/>
      <c r="BI3570" s="53"/>
      <c r="BJ3570" s="53"/>
    </row>
    <row r="3571" spans="1:62" ht="93" thickBot="1" x14ac:dyDescent="0.3">
      <c r="A3571" s="28">
        <v>3571</v>
      </c>
      <c r="B3571" s="52" t="s">
        <v>7699</v>
      </c>
      <c r="C3571" s="33">
        <v>31</v>
      </c>
      <c r="D3571" s="33">
        <v>33</v>
      </c>
      <c r="E3571" s="37" t="s">
        <v>13066</v>
      </c>
      <c r="F3571" s="37" t="s">
        <v>13067</v>
      </c>
      <c r="G3571" s="37" t="s">
        <v>13068</v>
      </c>
      <c r="H3571" s="38"/>
      <c r="I3571" s="39" t="s">
        <v>3508</v>
      </c>
      <c r="J3571" s="38"/>
      <c r="K3571" s="102">
        <v>4425</v>
      </c>
      <c r="L3571" s="40" t="s">
        <v>26961</v>
      </c>
      <c r="M3571" s="41">
        <f t="shared" si="121"/>
        <v>0</v>
      </c>
      <c r="N3571" s="41">
        <f t="shared" si="122"/>
        <v>0</v>
      </c>
      <c r="O3571" s="92"/>
      <c r="P3571" s="36"/>
      <c r="Q3571" s="35"/>
      <c r="R3571" s="44"/>
      <c r="S3571" s="44"/>
      <c r="T3571" s="45"/>
      <c r="U3571" s="45"/>
      <c r="V3571" s="45"/>
      <c r="W3571" s="45"/>
      <c r="X3571" s="45"/>
      <c r="Y3571" s="45"/>
      <c r="Z3571" s="46"/>
      <c r="AA3571" s="42"/>
      <c r="AB3571" s="42"/>
      <c r="AC3571" s="42"/>
      <c r="AD3571" s="42"/>
      <c r="AE3571" s="42"/>
      <c r="AF3571" s="42"/>
      <c r="AG3571" s="42"/>
      <c r="AH3571" s="46"/>
      <c r="AI3571" s="46"/>
      <c r="AJ3571" s="34">
        <v>1</v>
      </c>
      <c r="AK3571" s="34">
        <v>0</v>
      </c>
      <c r="AL3571" s="34" t="s">
        <v>27533</v>
      </c>
      <c r="AM3571" s="34" t="s">
        <v>28025</v>
      </c>
      <c r="AN3571" s="47"/>
      <c r="AO3571" s="47"/>
      <c r="AP3571" s="47"/>
      <c r="AQ3571" s="47"/>
      <c r="AR3571" s="47"/>
      <c r="AS3571" s="46"/>
      <c r="AT3571" s="46"/>
      <c r="AU3571" s="48"/>
      <c r="AV3571" s="48"/>
      <c r="AW3571" s="48"/>
      <c r="AX3571" s="48"/>
      <c r="AY3571" s="49"/>
      <c r="AZ3571" s="49"/>
      <c r="BA3571" s="49"/>
      <c r="BB3571" s="49"/>
      <c r="BC3571" s="49"/>
      <c r="BD3571" s="50"/>
      <c r="BE3571" s="50"/>
      <c r="BF3571" s="50"/>
      <c r="BG3571" s="50"/>
      <c r="BH3571" s="50"/>
      <c r="BI3571" s="53"/>
      <c r="BJ3571" s="53"/>
    </row>
    <row r="3572" spans="1:62" ht="79.8" thickBot="1" x14ac:dyDescent="0.3">
      <c r="A3572" s="28">
        <v>3572</v>
      </c>
      <c r="B3572" s="52" t="s">
        <v>7699</v>
      </c>
      <c r="C3572" s="33">
        <v>31</v>
      </c>
      <c r="D3572" s="33">
        <v>34</v>
      </c>
      <c r="E3572" s="37" t="s">
        <v>13069</v>
      </c>
      <c r="F3572" s="37" t="s">
        <v>13070</v>
      </c>
      <c r="G3572" s="37"/>
      <c r="H3572" s="38"/>
      <c r="I3572" s="39" t="s">
        <v>13071</v>
      </c>
      <c r="J3572" s="38"/>
      <c r="K3572" s="102">
        <v>4426</v>
      </c>
      <c r="L3572" s="40" t="s">
        <v>26961</v>
      </c>
      <c r="M3572" s="41">
        <f t="shared" si="121"/>
        <v>0</v>
      </c>
      <c r="N3572" s="41">
        <f t="shared" si="122"/>
        <v>0</v>
      </c>
      <c r="O3572" s="92"/>
      <c r="P3572" s="36"/>
      <c r="Q3572" s="35"/>
      <c r="R3572" s="44"/>
      <c r="S3572" s="44"/>
      <c r="T3572" s="45"/>
      <c r="U3572" s="45"/>
      <c r="V3572" s="45"/>
      <c r="W3572" s="45"/>
      <c r="X3572" s="45"/>
      <c r="Y3572" s="45"/>
      <c r="Z3572" s="46"/>
      <c r="AA3572" s="42"/>
      <c r="AB3572" s="42"/>
      <c r="AC3572" s="42"/>
      <c r="AD3572" s="42"/>
      <c r="AE3572" s="42"/>
      <c r="AF3572" s="42"/>
      <c r="AG3572" s="42"/>
      <c r="AH3572" s="46"/>
      <c r="AI3572" s="46"/>
      <c r="AJ3572" s="34"/>
      <c r="AK3572" s="34"/>
      <c r="AL3572" s="34"/>
      <c r="AM3572" s="34"/>
      <c r="AN3572" s="47"/>
      <c r="AO3572" s="47"/>
      <c r="AP3572" s="47"/>
      <c r="AQ3572" s="47"/>
      <c r="AR3572" s="47"/>
      <c r="AS3572" s="46"/>
      <c r="AT3572" s="46"/>
      <c r="AU3572" s="48"/>
      <c r="AV3572" s="48"/>
      <c r="AW3572" s="48"/>
      <c r="AX3572" s="48"/>
      <c r="AY3572" s="49"/>
      <c r="AZ3572" s="49"/>
      <c r="BA3572" s="49"/>
      <c r="BB3572" s="49"/>
      <c r="BC3572" s="49"/>
      <c r="BD3572" s="50"/>
      <c r="BE3572" s="50"/>
      <c r="BF3572" s="50"/>
      <c r="BG3572" s="50"/>
      <c r="BH3572" s="50"/>
      <c r="BI3572" s="53"/>
      <c r="BJ3572" s="53"/>
    </row>
    <row r="3573" spans="1:62" ht="93" thickBot="1" x14ac:dyDescent="0.3">
      <c r="A3573" s="28">
        <v>3573</v>
      </c>
      <c r="B3573" s="52" t="s">
        <v>7699</v>
      </c>
      <c r="C3573" s="33">
        <v>31</v>
      </c>
      <c r="D3573" s="33">
        <v>35</v>
      </c>
      <c r="E3573" s="37" t="s">
        <v>13072</v>
      </c>
      <c r="F3573" s="37" t="s">
        <v>381</v>
      </c>
      <c r="G3573" s="37" t="s">
        <v>13073</v>
      </c>
      <c r="H3573" s="38"/>
      <c r="I3573" s="39" t="s">
        <v>13074</v>
      </c>
      <c r="J3573" s="38"/>
      <c r="K3573" s="102">
        <v>4427</v>
      </c>
      <c r="L3573" s="40" t="s">
        <v>26961</v>
      </c>
      <c r="M3573" s="41">
        <f t="shared" si="121"/>
        <v>0</v>
      </c>
      <c r="N3573" s="41">
        <f t="shared" si="122"/>
        <v>0</v>
      </c>
      <c r="O3573" s="92"/>
      <c r="P3573" s="36"/>
      <c r="Q3573" s="35"/>
      <c r="R3573" s="44"/>
      <c r="S3573" s="44"/>
      <c r="T3573" s="45"/>
      <c r="U3573" s="45"/>
      <c r="V3573" s="45"/>
      <c r="W3573" s="45"/>
      <c r="X3573" s="45"/>
      <c r="Y3573" s="45"/>
      <c r="Z3573" s="46"/>
      <c r="AA3573" s="42"/>
      <c r="AB3573" s="42"/>
      <c r="AC3573" s="42"/>
      <c r="AD3573" s="42"/>
      <c r="AE3573" s="42"/>
      <c r="AF3573" s="42"/>
      <c r="AG3573" s="42"/>
      <c r="AH3573" s="46"/>
      <c r="AI3573" s="46"/>
      <c r="AJ3573" s="34"/>
      <c r="AK3573" s="34"/>
      <c r="AL3573" s="34"/>
      <c r="AM3573" s="34"/>
      <c r="AN3573" s="47"/>
      <c r="AO3573" s="47"/>
      <c r="AP3573" s="47"/>
      <c r="AQ3573" s="47"/>
      <c r="AR3573" s="47"/>
      <c r="AS3573" s="46"/>
      <c r="AT3573" s="46"/>
      <c r="AU3573" s="48"/>
      <c r="AV3573" s="48"/>
      <c r="AW3573" s="48"/>
      <c r="AX3573" s="48"/>
      <c r="AY3573" s="49"/>
      <c r="AZ3573" s="49"/>
      <c r="BA3573" s="49"/>
      <c r="BB3573" s="49"/>
      <c r="BC3573" s="49"/>
      <c r="BD3573" s="50"/>
      <c r="BE3573" s="50"/>
      <c r="BF3573" s="50"/>
      <c r="BG3573" s="50"/>
      <c r="BH3573" s="50"/>
      <c r="BI3573" s="53"/>
      <c r="BJ3573" s="53"/>
    </row>
    <row r="3574" spans="1:62" ht="79.8" thickBot="1" x14ac:dyDescent="0.3">
      <c r="A3574" s="28">
        <v>3574</v>
      </c>
      <c r="B3574" s="52" t="s">
        <v>7699</v>
      </c>
      <c r="C3574" s="33">
        <v>31</v>
      </c>
      <c r="D3574" s="33">
        <v>36</v>
      </c>
      <c r="E3574" s="37" t="s">
        <v>13075</v>
      </c>
      <c r="F3574" s="37" t="s">
        <v>13076</v>
      </c>
      <c r="G3574" s="37" t="s">
        <v>13077</v>
      </c>
      <c r="H3574" s="38"/>
      <c r="I3574" s="39" t="s">
        <v>13078</v>
      </c>
      <c r="J3574" s="38" t="s">
        <v>10979</v>
      </c>
      <c r="K3574" s="102">
        <v>4428</v>
      </c>
      <c r="L3574" s="40" t="s">
        <v>26961</v>
      </c>
      <c r="M3574" s="41">
        <f t="shared" si="121"/>
        <v>0</v>
      </c>
      <c r="N3574" s="41">
        <f t="shared" si="122"/>
        <v>0</v>
      </c>
      <c r="O3574" s="92"/>
      <c r="P3574" s="36"/>
      <c r="Q3574" s="35"/>
      <c r="R3574" s="44"/>
      <c r="S3574" s="44"/>
      <c r="T3574" s="45"/>
      <c r="U3574" s="45"/>
      <c r="V3574" s="45"/>
      <c r="W3574" s="45"/>
      <c r="X3574" s="45"/>
      <c r="Y3574" s="45"/>
      <c r="Z3574" s="46"/>
      <c r="AA3574" s="42"/>
      <c r="AB3574" s="42"/>
      <c r="AC3574" s="42"/>
      <c r="AD3574" s="42"/>
      <c r="AE3574" s="42"/>
      <c r="AF3574" s="42"/>
      <c r="AG3574" s="42"/>
      <c r="AH3574" s="46"/>
      <c r="AI3574" s="46"/>
      <c r="AJ3574" s="34">
        <v>2</v>
      </c>
      <c r="AK3574" s="34">
        <v>0</v>
      </c>
      <c r="AL3574" s="34" t="s">
        <v>27071</v>
      </c>
      <c r="AM3574" s="34" t="s">
        <v>27072</v>
      </c>
      <c r="AN3574" s="47"/>
      <c r="AO3574" s="47"/>
      <c r="AP3574" s="47"/>
      <c r="AQ3574" s="47"/>
      <c r="AR3574" s="47"/>
      <c r="AS3574" s="46"/>
      <c r="AT3574" s="46"/>
      <c r="AU3574" s="48"/>
      <c r="AV3574" s="48"/>
      <c r="AW3574" s="48"/>
      <c r="AX3574" s="48"/>
      <c r="AY3574" s="49"/>
      <c r="AZ3574" s="49"/>
      <c r="BA3574" s="49"/>
      <c r="BB3574" s="49"/>
      <c r="BC3574" s="49"/>
      <c r="BD3574" s="50"/>
      <c r="BE3574" s="50"/>
      <c r="BF3574" s="50"/>
      <c r="BG3574" s="50"/>
      <c r="BH3574" s="50"/>
      <c r="BI3574" s="53"/>
      <c r="BJ3574" s="53"/>
    </row>
    <row r="3575" spans="1:62" ht="66.599999999999994" thickBot="1" x14ac:dyDescent="0.3">
      <c r="A3575" s="28">
        <v>3575</v>
      </c>
      <c r="B3575" s="52" t="s">
        <v>7699</v>
      </c>
      <c r="C3575" s="33">
        <v>31</v>
      </c>
      <c r="D3575" s="33">
        <v>37</v>
      </c>
      <c r="E3575" s="37" t="s">
        <v>13079</v>
      </c>
      <c r="F3575" s="37" t="s">
        <v>13080</v>
      </c>
      <c r="G3575" s="37" t="s">
        <v>13081</v>
      </c>
      <c r="H3575" s="38" t="s">
        <v>13082</v>
      </c>
      <c r="I3575" s="39"/>
      <c r="J3575" s="38"/>
      <c r="K3575" s="102">
        <v>4429</v>
      </c>
      <c r="L3575" s="40" t="s">
        <v>26961</v>
      </c>
      <c r="M3575" s="41">
        <f t="shared" si="121"/>
        <v>0</v>
      </c>
      <c r="N3575" s="41">
        <f t="shared" si="122"/>
        <v>0</v>
      </c>
      <c r="O3575" s="92"/>
      <c r="P3575" s="36"/>
      <c r="Q3575" s="35"/>
      <c r="R3575" s="44"/>
      <c r="S3575" s="44"/>
      <c r="T3575" s="45"/>
      <c r="U3575" s="45"/>
      <c r="V3575" s="45"/>
      <c r="W3575" s="45"/>
      <c r="X3575" s="45"/>
      <c r="Y3575" s="45"/>
      <c r="Z3575" s="46"/>
      <c r="AA3575" s="42"/>
      <c r="AB3575" s="42"/>
      <c r="AC3575" s="42"/>
      <c r="AD3575" s="42"/>
      <c r="AE3575" s="42"/>
      <c r="AF3575" s="42"/>
      <c r="AG3575" s="42"/>
      <c r="AH3575" s="46"/>
      <c r="AI3575" s="46"/>
      <c r="AJ3575" s="34"/>
      <c r="AK3575" s="34"/>
      <c r="AL3575" s="34"/>
      <c r="AM3575" s="34"/>
      <c r="AN3575" s="47"/>
      <c r="AO3575" s="47"/>
      <c r="AP3575" s="47"/>
      <c r="AQ3575" s="47"/>
      <c r="AR3575" s="47"/>
      <c r="AS3575" s="46"/>
      <c r="AT3575" s="46"/>
      <c r="AU3575" s="48"/>
      <c r="AV3575" s="48"/>
      <c r="AW3575" s="48"/>
      <c r="AX3575" s="48"/>
      <c r="AY3575" s="49"/>
      <c r="AZ3575" s="49"/>
      <c r="BA3575" s="49"/>
      <c r="BB3575" s="49"/>
      <c r="BC3575" s="49"/>
      <c r="BD3575" s="50"/>
      <c r="BE3575" s="50"/>
      <c r="BF3575" s="50"/>
      <c r="BG3575" s="50"/>
      <c r="BH3575" s="50"/>
      <c r="BI3575" s="53"/>
      <c r="BJ3575" s="53"/>
    </row>
    <row r="3576" spans="1:62" ht="119.4" thickBot="1" x14ac:dyDescent="0.3">
      <c r="A3576" s="28">
        <v>3576</v>
      </c>
      <c r="B3576" s="52" t="s">
        <v>7699</v>
      </c>
      <c r="C3576" s="33">
        <v>31</v>
      </c>
      <c r="D3576" s="33">
        <v>38</v>
      </c>
      <c r="E3576" s="37" t="s">
        <v>13083</v>
      </c>
      <c r="F3576" s="37" t="s">
        <v>13084</v>
      </c>
      <c r="G3576" s="37" t="s">
        <v>13085</v>
      </c>
      <c r="H3576" s="38"/>
      <c r="I3576" s="39" t="s">
        <v>13086</v>
      </c>
      <c r="J3576" s="38"/>
      <c r="K3576" s="102">
        <v>4430</v>
      </c>
      <c r="L3576" s="40" t="s">
        <v>26961</v>
      </c>
      <c r="M3576" s="41">
        <f t="shared" si="121"/>
        <v>0</v>
      </c>
      <c r="N3576" s="41">
        <f t="shared" si="122"/>
        <v>0</v>
      </c>
      <c r="O3576" s="92"/>
      <c r="P3576" s="36"/>
      <c r="Q3576" s="35"/>
      <c r="R3576" s="44"/>
      <c r="S3576" s="44"/>
      <c r="T3576" s="45"/>
      <c r="U3576" s="45"/>
      <c r="V3576" s="45"/>
      <c r="W3576" s="45"/>
      <c r="X3576" s="45"/>
      <c r="Y3576" s="45"/>
      <c r="Z3576" s="46"/>
      <c r="AA3576" s="42"/>
      <c r="AB3576" s="42"/>
      <c r="AC3576" s="42"/>
      <c r="AD3576" s="42"/>
      <c r="AE3576" s="42"/>
      <c r="AF3576" s="42"/>
      <c r="AG3576" s="42"/>
      <c r="AH3576" s="46"/>
      <c r="AI3576" s="46"/>
      <c r="AJ3576" s="34">
        <v>1</v>
      </c>
      <c r="AK3576" s="34">
        <v>0</v>
      </c>
      <c r="AL3576" s="34" t="s">
        <v>28027</v>
      </c>
      <c r="AM3576" s="34" t="s">
        <v>28026</v>
      </c>
      <c r="AN3576" s="47"/>
      <c r="AO3576" s="47"/>
      <c r="AP3576" s="47"/>
      <c r="AQ3576" s="47"/>
      <c r="AR3576" s="47"/>
      <c r="AS3576" s="46"/>
      <c r="AT3576" s="46"/>
      <c r="AU3576" s="48"/>
      <c r="AV3576" s="48"/>
      <c r="AW3576" s="48"/>
      <c r="AX3576" s="48"/>
      <c r="AY3576" s="49"/>
      <c r="AZ3576" s="49"/>
      <c r="BA3576" s="49"/>
      <c r="BB3576" s="49"/>
      <c r="BC3576" s="49"/>
      <c r="BD3576" s="50"/>
      <c r="BE3576" s="50"/>
      <c r="BF3576" s="50"/>
      <c r="BG3576" s="50"/>
      <c r="BH3576" s="50"/>
      <c r="BI3576" s="53"/>
      <c r="BJ3576" s="53"/>
    </row>
    <row r="3577" spans="1:62" ht="132.6" thickBot="1" x14ac:dyDescent="0.3">
      <c r="A3577" s="28">
        <v>3577</v>
      </c>
      <c r="B3577" s="52" t="s">
        <v>7699</v>
      </c>
      <c r="C3577" s="33">
        <v>32</v>
      </c>
      <c r="D3577" s="33">
        <v>0</v>
      </c>
      <c r="E3577" s="37" t="s">
        <v>13087</v>
      </c>
      <c r="F3577" s="37" t="s">
        <v>13088</v>
      </c>
      <c r="G3577" s="37" t="s">
        <v>13089</v>
      </c>
      <c r="H3577" s="38"/>
      <c r="I3577" s="39" t="s">
        <v>13090</v>
      </c>
      <c r="J3577" s="38" t="s">
        <v>13091</v>
      </c>
      <c r="K3577" s="102">
        <v>4431</v>
      </c>
      <c r="L3577" s="40" t="s">
        <v>26961</v>
      </c>
      <c r="M3577" s="41">
        <f t="shared" si="121"/>
        <v>0</v>
      </c>
      <c r="N3577" s="41">
        <f t="shared" si="122"/>
        <v>0</v>
      </c>
      <c r="O3577" s="92"/>
      <c r="P3577" s="36"/>
      <c r="Q3577" s="35"/>
      <c r="R3577" s="44"/>
      <c r="S3577" s="44"/>
      <c r="T3577" s="45"/>
      <c r="U3577" s="45"/>
      <c r="V3577" s="45"/>
      <c r="W3577" s="45"/>
      <c r="X3577" s="45"/>
      <c r="Y3577" s="45"/>
      <c r="Z3577" s="46"/>
      <c r="AA3577" s="42"/>
      <c r="AB3577" s="42"/>
      <c r="AC3577" s="42"/>
      <c r="AD3577" s="42"/>
      <c r="AE3577" s="42"/>
      <c r="AF3577" s="42"/>
      <c r="AG3577" s="42"/>
      <c r="AH3577" s="46"/>
      <c r="AI3577" s="46"/>
      <c r="AJ3577" s="34"/>
      <c r="AK3577" s="34"/>
      <c r="AL3577" s="34"/>
      <c r="AM3577" s="34"/>
      <c r="AN3577" s="47"/>
      <c r="AO3577" s="47"/>
      <c r="AP3577" s="47"/>
      <c r="AQ3577" s="47"/>
      <c r="AR3577" s="47"/>
      <c r="AS3577" s="46"/>
      <c r="AT3577" s="46"/>
      <c r="AU3577" s="48"/>
      <c r="AV3577" s="48"/>
      <c r="AW3577" s="48"/>
      <c r="AX3577" s="48"/>
      <c r="AY3577" s="49"/>
      <c r="AZ3577" s="49"/>
      <c r="BA3577" s="49"/>
      <c r="BB3577" s="49"/>
      <c r="BC3577" s="49"/>
      <c r="BD3577" s="50"/>
      <c r="BE3577" s="50"/>
      <c r="BF3577" s="50"/>
      <c r="BG3577" s="50"/>
      <c r="BH3577" s="50"/>
      <c r="BI3577" s="53"/>
      <c r="BJ3577" s="53"/>
    </row>
    <row r="3578" spans="1:62" ht="79.8" thickBot="1" x14ac:dyDescent="0.3">
      <c r="A3578" s="28">
        <v>3578</v>
      </c>
      <c r="B3578" s="52" t="s">
        <v>7699</v>
      </c>
      <c r="C3578" s="33">
        <v>32</v>
      </c>
      <c r="D3578" s="33">
        <v>1</v>
      </c>
      <c r="E3578" s="37" t="s">
        <v>13092</v>
      </c>
      <c r="F3578" s="37" t="s">
        <v>13093</v>
      </c>
      <c r="G3578" s="37" t="s">
        <v>13094</v>
      </c>
      <c r="H3578" s="38" t="s">
        <v>13095</v>
      </c>
      <c r="I3578" s="39" t="s">
        <v>13096</v>
      </c>
      <c r="J3578" s="38"/>
      <c r="K3578" s="102">
        <v>4432</v>
      </c>
      <c r="L3578" s="40" t="s">
        <v>26961</v>
      </c>
      <c r="M3578" s="41">
        <f t="shared" si="121"/>
        <v>0</v>
      </c>
      <c r="N3578" s="41">
        <f t="shared" si="122"/>
        <v>38</v>
      </c>
      <c r="O3578" s="92"/>
      <c r="P3578" s="36"/>
      <c r="Q3578" s="35"/>
      <c r="R3578" s="44"/>
      <c r="S3578" s="44"/>
      <c r="T3578" s="45"/>
      <c r="U3578" s="45"/>
      <c r="V3578" s="45"/>
      <c r="W3578" s="45"/>
      <c r="X3578" s="45"/>
      <c r="Y3578" s="45"/>
      <c r="Z3578" s="46"/>
      <c r="AA3578" s="42"/>
      <c r="AB3578" s="42"/>
      <c r="AC3578" s="42"/>
      <c r="AD3578" s="42"/>
      <c r="AE3578" s="42"/>
      <c r="AF3578" s="42"/>
      <c r="AG3578" s="42"/>
      <c r="AH3578" s="46"/>
      <c r="AI3578" s="46"/>
      <c r="AJ3578" s="34"/>
      <c r="AK3578" s="34"/>
      <c r="AL3578" s="34"/>
      <c r="AM3578" s="34"/>
      <c r="AN3578" s="47"/>
      <c r="AO3578" s="47"/>
      <c r="AP3578" s="47"/>
      <c r="AQ3578" s="47"/>
      <c r="AR3578" s="47"/>
      <c r="AS3578" s="46"/>
      <c r="AT3578" s="46"/>
      <c r="AU3578" s="48"/>
      <c r="AV3578" s="48"/>
      <c r="AW3578" s="48"/>
      <c r="AX3578" s="48"/>
      <c r="AY3578" s="49"/>
      <c r="AZ3578" s="49"/>
      <c r="BA3578" s="49"/>
      <c r="BB3578" s="49"/>
      <c r="BC3578" s="49"/>
      <c r="BD3578" s="50"/>
      <c r="BE3578" s="50"/>
      <c r="BF3578" s="50"/>
      <c r="BG3578" s="50"/>
      <c r="BH3578" s="50"/>
      <c r="BI3578" s="53"/>
      <c r="BJ3578" s="53"/>
    </row>
    <row r="3579" spans="1:62" ht="79.8" thickBot="1" x14ac:dyDescent="0.3">
      <c r="A3579" s="28">
        <v>3579</v>
      </c>
      <c r="B3579" s="52" t="s">
        <v>7699</v>
      </c>
      <c r="C3579" s="33">
        <v>32</v>
      </c>
      <c r="D3579" s="33">
        <v>2</v>
      </c>
      <c r="E3579" s="37" t="s">
        <v>13097</v>
      </c>
      <c r="F3579" s="37" t="s">
        <v>13098</v>
      </c>
      <c r="G3579" s="37" t="s">
        <v>13099</v>
      </c>
      <c r="H3579" s="38" t="s">
        <v>13100</v>
      </c>
      <c r="I3579" s="39" t="s">
        <v>13101</v>
      </c>
      <c r="J3579" s="38"/>
      <c r="K3579" s="102">
        <v>4433</v>
      </c>
      <c r="L3579" s="40" t="s">
        <v>26961</v>
      </c>
      <c r="M3579" s="41">
        <f t="shared" si="121"/>
        <v>0</v>
      </c>
      <c r="N3579" s="41">
        <f t="shared" si="122"/>
        <v>0</v>
      </c>
      <c r="O3579" s="92"/>
      <c r="P3579" s="36"/>
      <c r="Q3579" s="35"/>
      <c r="R3579" s="44"/>
      <c r="S3579" s="44"/>
      <c r="T3579" s="45"/>
      <c r="U3579" s="45"/>
      <c r="V3579" s="45"/>
      <c r="W3579" s="45"/>
      <c r="X3579" s="45"/>
      <c r="Y3579" s="45"/>
      <c r="Z3579" s="46"/>
      <c r="AA3579" s="42"/>
      <c r="AB3579" s="42"/>
      <c r="AC3579" s="42"/>
      <c r="AD3579" s="42"/>
      <c r="AE3579" s="42"/>
      <c r="AF3579" s="42"/>
      <c r="AG3579" s="42"/>
      <c r="AH3579" s="46"/>
      <c r="AI3579" s="46"/>
      <c r="AJ3579" s="34"/>
      <c r="AK3579" s="34"/>
      <c r="AL3579" s="34"/>
      <c r="AM3579" s="34"/>
      <c r="AN3579" s="47"/>
      <c r="AO3579" s="47"/>
      <c r="AP3579" s="47"/>
      <c r="AQ3579" s="47"/>
      <c r="AR3579" s="47"/>
      <c r="AS3579" s="46"/>
      <c r="AT3579" s="46"/>
      <c r="AU3579" s="48"/>
      <c r="AV3579" s="48"/>
      <c r="AW3579" s="48"/>
      <c r="AX3579" s="48"/>
      <c r="AY3579" s="49"/>
      <c r="AZ3579" s="49"/>
      <c r="BA3579" s="49"/>
      <c r="BB3579" s="49"/>
      <c r="BC3579" s="49"/>
      <c r="BD3579" s="50"/>
      <c r="BE3579" s="50"/>
      <c r="BF3579" s="50"/>
      <c r="BG3579" s="50"/>
      <c r="BH3579" s="50"/>
      <c r="BI3579" s="53"/>
      <c r="BJ3579" s="53"/>
    </row>
    <row r="3580" spans="1:62" ht="132.6" thickBot="1" x14ac:dyDescent="0.3">
      <c r="A3580" s="28">
        <v>3580</v>
      </c>
      <c r="B3580" s="52" t="s">
        <v>7699</v>
      </c>
      <c r="C3580" s="33">
        <v>32</v>
      </c>
      <c r="D3580" s="33">
        <v>3</v>
      </c>
      <c r="E3580" s="37" t="s">
        <v>13102</v>
      </c>
      <c r="F3580" s="37" t="s">
        <v>254</v>
      </c>
      <c r="G3580" s="37" t="s">
        <v>13103</v>
      </c>
      <c r="H3580" s="38"/>
      <c r="I3580" s="39" t="s">
        <v>13104</v>
      </c>
      <c r="J3580" s="38"/>
      <c r="K3580" s="102">
        <v>4434</v>
      </c>
      <c r="L3580" s="40" t="s">
        <v>26961</v>
      </c>
      <c r="M3580" s="41">
        <f t="shared" si="121"/>
        <v>0</v>
      </c>
      <c r="N3580" s="41">
        <f t="shared" si="122"/>
        <v>0</v>
      </c>
      <c r="O3580" s="92"/>
      <c r="P3580" s="36"/>
      <c r="Q3580" s="35"/>
      <c r="R3580" s="44"/>
      <c r="S3580" s="44"/>
      <c r="T3580" s="45"/>
      <c r="U3580" s="45"/>
      <c r="V3580" s="45"/>
      <c r="W3580" s="45"/>
      <c r="X3580" s="45"/>
      <c r="Y3580" s="45"/>
      <c r="Z3580" s="46"/>
      <c r="AA3580" s="42"/>
      <c r="AB3580" s="42"/>
      <c r="AC3580" s="42"/>
      <c r="AD3580" s="42"/>
      <c r="AE3580" s="42"/>
      <c r="AF3580" s="42"/>
      <c r="AG3580" s="42"/>
      <c r="AH3580" s="46"/>
      <c r="AI3580" s="46"/>
      <c r="AJ3580" s="34"/>
      <c r="AK3580" s="34"/>
      <c r="AL3580" s="34"/>
      <c r="AM3580" s="34"/>
      <c r="AN3580" s="47"/>
      <c r="AO3580" s="47"/>
      <c r="AP3580" s="47"/>
      <c r="AQ3580" s="47"/>
      <c r="AR3580" s="47"/>
      <c r="AS3580" s="46"/>
      <c r="AT3580" s="46"/>
      <c r="AU3580" s="48"/>
      <c r="AV3580" s="48"/>
      <c r="AW3580" s="48"/>
      <c r="AX3580" s="48"/>
      <c r="AY3580" s="49"/>
      <c r="AZ3580" s="49"/>
      <c r="BA3580" s="49"/>
      <c r="BB3580" s="49"/>
      <c r="BC3580" s="49"/>
      <c r="BD3580" s="50"/>
      <c r="BE3580" s="50"/>
      <c r="BF3580" s="50"/>
      <c r="BG3580" s="50"/>
      <c r="BH3580" s="50"/>
      <c r="BI3580" s="53"/>
      <c r="BJ3580" s="53"/>
    </row>
    <row r="3581" spans="1:62" ht="93" thickBot="1" x14ac:dyDescent="0.3">
      <c r="A3581" s="28">
        <v>3581</v>
      </c>
      <c r="B3581" s="52" t="s">
        <v>7699</v>
      </c>
      <c r="C3581" s="33">
        <v>32</v>
      </c>
      <c r="D3581" s="33">
        <v>4</v>
      </c>
      <c r="E3581" s="37" t="s">
        <v>13105</v>
      </c>
      <c r="F3581" s="37" t="s">
        <v>13106</v>
      </c>
      <c r="G3581" s="37" t="s">
        <v>13107</v>
      </c>
      <c r="H3581" s="38" t="s">
        <v>13108</v>
      </c>
      <c r="I3581" s="39" t="s">
        <v>13109</v>
      </c>
      <c r="J3581" s="38"/>
      <c r="K3581" s="102">
        <v>4435</v>
      </c>
      <c r="L3581" s="40" t="s">
        <v>26961</v>
      </c>
      <c r="M3581" s="41">
        <f t="shared" si="121"/>
        <v>0</v>
      </c>
      <c r="N3581" s="41">
        <f t="shared" si="122"/>
        <v>0</v>
      </c>
      <c r="O3581" s="92"/>
      <c r="P3581" s="36"/>
      <c r="Q3581" s="35"/>
      <c r="R3581" s="44"/>
      <c r="S3581" s="44"/>
      <c r="T3581" s="45"/>
      <c r="U3581" s="45"/>
      <c r="V3581" s="45"/>
      <c r="W3581" s="45"/>
      <c r="X3581" s="45"/>
      <c r="Y3581" s="45"/>
      <c r="Z3581" s="46"/>
      <c r="AA3581" s="42"/>
      <c r="AB3581" s="42"/>
      <c r="AC3581" s="42"/>
      <c r="AD3581" s="42"/>
      <c r="AE3581" s="42"/>
      <c r="AF3581" s="42"/>
      <c r="AG3581" s="42"/>
      <c r="AH3581" s="46"/>
      <c r="AI3581" s="46"/>
      <c r="AJ3581" s="34">
        <v>1</v>
      </c>
      <c r="AK3581" s="34">
        <v>1</v>
      </c>
      <c r="AL3581" s="34" t="s">
        <v>27073</v>
      </c>
      <c r="AM3581" s="34" t="s">
        <v>13108</v>
      </c>
      <c r="AN3581" s="47"/>
      <c r="AO3581" s="47"/>
      <c r="AP3581" s="47"/>
      <c r="AQ3581" s="47"/>
      <c r="AR3581" s="47"/>
      <c r="AS3581" s="46"/>
      <c r="AT3581" s="46"/>
      <c r="AU3581" s="48"/>
      <c r="AV3581" s="48"/>
      <c r="AW3581" s="48"/>
      <c r="AX3581" s="48"/>
      <c r="AY3581" s="49"/>
      <c r="AZ3581" s="49"/>
      <c r="BA3581" s="49"/>
      <c r="BB3581" s="49"/>
      <c r="BC3581" s="49"/>
      <c r="BD3581" s="50"/>
      <c r="BE3581" s="50"/>
      <c r="BF3581" s="50"/>
      <c r="BG3581" s="50"/>
      <c r="BH3581" s="50"/>
      <c r="BI3581" s="53"/>
      <c r="BJ3581" s="53"/>
    </row>
    <row r="3582" spans="1:62" ht="185.4" thickBot="1" x14ac:dyDescent="0.3">
      <c r="A3582" s="28">
        <v>3582</v>
      </c>
      <c r="B3582" s="52" t="s">
        <v>7699</v>
      </c>
      <c r="C3582" s="33">
        <v>32</v>
      </c>
      <c r="D3582" s="33">
        <v>5</v>
      </c>
      <c r="E3582" s="37" t="s">
        <v>13110</v>
      </c>
      <c r="F3582" s="37" t="s">
        <v>13111</v>
      </c>
      <c r="G3582" s="37" t="s">
        <v>13112</v>
      </c>
      <c r="H3582" s="38" t="s">
        <v>13113</v>
      </c>
      <c r="I3582" s="39" t="s">
        <v>13114</v>
      </c>
      <c r="J3582" s="38"/>
      <c r="K3582" s="102">
        <v>4436</v>
      </c>
      <c r="L3582" s="40" t="s">
        <v>26961</v>
      </c>
      <c r="M3582" s="41">
        <f t="shared" si="121"/>
        <v>0</v>
      </c>
      <c r="N3582" s="41">
        <f t="shared" si="122"/>
        <v>0</v>
      </c>
      <c r="O3582" s="92"/>
      <c r="P3582" s="36"/>
      <c r="Q3582" s="35"/>
      <c r="R3582" s="44"/>
      <c r="S3582" s="44"/>
      <c r="T3582" s="45"/>
      <c r="U3582" s="45"/>
      <c r="V3582" s="45"/>
      <c r="W3582" s="45"/>
      <c r="X3582" s="45"/>
      <c r="Y3582" s="45"/>
      <c r="Z3582" s="46"/>
      <c r="AA3582" s="42"/>
      <c r="AB3582" s="42"/>
      <c r="AC3582" s="42"/>
      <c r="AD3582" s="42"/>
      <c r="AE3582" s="42"/>
      <c r="AF3582" s="42"/>
      <c r="AG3582" s="42"/>
      <c r="AH3582" s="46"/>
      <c r="AI3582" s="46"/>
      <c r="AJ3582" s="34"/>
      <c r="AK3582" s="34"/>
      <c r="AL3582" s="34"/>
      <c r="AM3582" s="34"/>
      <c r="AN3582" s="47"/>
      <c r="AO3582" s="47"/>
      <c r="AP3582" s="47"/>
      <c r="AQ3582" s="47"/>
      <c r="AR3582" s="47"/>
      <c r="AS3582" s="46"/>
      <c r="AT3582" s="46"/>
      <c r="AU3582" s="48"/>
      <c r="AV3582" s="48"/>
      <c r="AW3582" s="48"/>
      <c r="AX3582" s="48"/>
      <c r="AY3582" s="49"/>
      <c r="AZ3582" s="49"/>
      <c r="BA3582" s="49"/>
      <c r="BB3582" s="49"/>
      <c r="BC3582" s="49"/>
      <c r="BD3582" s="50"/>
      <c r="BE3582" s="50"/>
      <c r="BF3582" s="50"/>
      <c r="BG3582" s="50"/>
      <c r="BH3582" s="50"/>
      <c r="BI3582" s="53"/>
      <c r="BJ3582" s="53"/>
    </row>
    <row r="3583" spans="1:62" ht="93" thickBot="1" x14ac:dyDescent="0.3">
      <c r="A3583" s="28">
        <v>3583</v>
      </c>
      <c r="B3583" s="52" t="s">
        <v>7699</v>
      </c>
      <c r="C3583" s="33">
        <v>32</v>
      </c>
      <c r="D3583" s="33">
        <v>6</v>
      </c>
      <c r="E3583" s="37" t="s">
        <v>13115</v>
      </c>
      <c r="F3583" s="37" t="s">
        <v>13116</v>
      </c>
      <c r="G3583" s="37" t="s">
        <v>13117</v>
      </c>
      <c r="H3583" s="38" t="s">
        <v>13118</v>
      </c>
      <c r="I3583" s="39" t="s">
        <v>7699</v>
      </c>
      <c r="J3583" s="38"/>
      <c r="K3583" s="102">
        <v>4437</v>
      </c>
      <c r="L3583" s="40" t="s">
        <v>26961</v>
      </c>
      <c r="M3583" s="41">
        <f t="shared" si="121"/>
        <v>0</v>
      </c>
      <c r="N3583" s="41">
        <f t="shared" si="122"/>
        <v>0</v>
      </c>
      <c r="O3583" s="92"/>
      <c r="P3583" s="36"/>
      <c r="Q3583" s="35"/>
      <c r="R3583" s="44"/>
      <c r="S3583" s="44"/>
      <c r="T3583" s="45"/>
      <c r="U3583" s="45"/>
      <c r="V3583" s="45"/>
      <c r="W3583" s="45"/>
      <c r="X3583" s="45"/>
      <c r="Y3583" s="45"/>
      <c r="Z3583" s="46"/>
      <c r="AA3583" s="42"/>
      <c r="AB3583" s="42"/>
      <c r="AC3583" s="42"/>
      <c r="AD3583" s="42"/>
      <c r="AE3583" s="42"/>
      <c r="AF3583" s="42"/>
      <c r="AG3583" s="42"/>
      <c r="AH3583" s="46"/>
      <c r="AI3583" s="46"/>
      <c r="AJ3583" s="34"/>
      <c r="AK3583" s="34"/>
      <c r="AL3583" s="34"/>
      <c r="AM3583" s="34"/>
      <c r="AN3583" s="47"/>
      <c r="AO3583" s="47"/>
      <c r="AP3583" s="47"/>
      <c r="AQ3583" s="47"/>
      <c r="AR3583" s="47"/>
      <c r="AS3583" s="46"/>
      <c r="AT3583" s="46"/>
      <c r="AU3583" s="48"/>
      <c r="AV3583" s="48"/>
      <c r="AW3583" s="48"/>
      <c r="AX3583" s="48"/>
      <c r="AY3583" s="49"/>
      <c r="AZ3583" s="49"/>
      <c r="BA3583" s="49"/>
      <c r="BB3583" s="49"/>
      <c r="BC3583" s="49"/>
      <c r="BD3583" s="50"/>
      <c r="BE3583" s="50"/>
      <c r="BF3583" s="50"/>
      <c r="BG3583" s="50"/>
      <c r="BH3583" s="50"/>
      <c r="BI3583" s="53"/>
      <c r="BJ3583" s="53"/>
    </row>
    <row r="3584" spans="1:62" ht="93" thickBot="1" x14ac:dyDescent="0.3">
      <c r="A3584" s="28">
        <v>3584</v>
      </c>
      <c r="B3584" s="52" t="s">
        <v>7699</v>
      </c>
      <c r="C3584" s="33">
        <v>32</v>
      </c>
      <c r="D3584" s="33">
        <v>7</v>
      </c>
      <c r="E3584" s="37" t="s">
        <v>13119</v>
      </c>
      <c r="F3584" s="37" t="s">
        <v>13120</v>
      </c>
      <c r="G3584" s="37" t="s">
        <v>13121</v>
      </c>
      <c r="H3584" s="38"/>
      <c r="I3584" s="39" t="s">
        <v>13122</v>
      </c>
      <c r="J3584" s="38"/>
      <c r="K3584" s="102">
        <v>4438</v>
      </c>
      <c r="L3584" s="40" t="s">
        <v>26961</v>
      </c>
      <c r="M3584" s="41">
        <f t="shared" si="121"/>
        <v>0</v>
      </c>
      <c r="N3584" s="41">
        <f t="shared" si="122"/>
        <v>0</v>
      </c>
      <c r="O3584" s="92"/>
      <c r="P3584" s="36"/>
      <c r="Q3584" s="35"/>
      <c r="R3584" s="44"/>
      <c r="S3584" s="44"/>
      <c r="T3584" s="45"/>
      <c r="U3584" s="45"/>
      <c r="V3584" s="45"/>
      <c r="W3584" s="45"/>
      <c r="X3584" s="45"/>
      <c r="Y3584" s="45"/>
      <c r="Z3584" s="46"/>
      <c r="AA3584" s="42"/>
      <c r="AB3584" s="42"/>
      <c r="AC3584" s="42"/>
      <c r="AD3584" s="42"/>
      <c r="AE3584" s="42"/>
      <c r="AF3584" s="42"/>
      <c r="AG3584" s="42"/>
      <c r="AH3584" s="46"/>
      <c r="AI3584" s="46"/>
      <c r="AJ3584" s="34"/>
      <c r="AK3584" s="34"/>
      <c r="AL3584" s="34"/>
      <c r="AM3584" s="34"/>
      <c r="AN3584" s="47"/>
      <c r="AO3584" s="47"/>
      <c r="AP3584" s="47"/>
      <c r="AQ3584" s="47"/>
      <c r="AR3584" s="47"/>
      <c r="AS3584" s="46"/>
      <c r="AT3584" s="46"/>
      <c r="AU3584" s="48"/>
      <c r="AV3584" s="48"/>
      <c r="AW3584" s="48"/>
      <c r="AX3584" s="48"/>
      <c r="AY3584" s="49"/>
      <c r="AZ3584" s="49"/>
      <c r="BA3584" s="49"/>
      <c r="BB3584" s="49"/>
      <c r="BC3584" s="49"/>
      <c r="BD3584" s="50"/>
      <c r="BE3584" s="50"/>
      <c r="BF3584" s="50"/>
      <c r="BG3584" s="50"/>
      <c r="BH3584" s="50"/>
      <c r="BI3584" s="53"/>
      <c r="BJ3584" s="53"/>
    </row>
    <row r="3585" spans="1:62" ht="27" thickBot="1" x14ac:dyDescent="0.3">
      <c r="A3585" s="28">
        <v>3585</v>
      </c>
      <c r="B3585" s="52" t="s">
        <v>7699</v>
      </c>
      <c r="C3585" s="33">
        <v>32</v>
      </c>
      <c r="D3585" s="33">
        <v>8</v>
      </c>
      <c r="E3585" s="37" t="s">
        <v>13123</v>
      </c>
      <c r="F3585" s="37" t="s">
        <v>13124</v>
      </c>
      <c r="G3585" s="37" t="s">
        <v>13125</v>
      </c>
      <c r="H3585" s="38"/>
      <c r="I3585" s="39"/>
      <c r="J3585" s="38"/>
      <c r="K3585" s="102">
        <v>4439</v>
      </c>
      <c r="L3585" s="40" t="s">
        <v>26961</v>
      </c>
      <c r="M3585" s="41">
        <f t="shared" si="121"/>
        <v>0</v>
      </c>
      <c r="N3585" s="41">
        <f t="shared" si="122"/>
        <v>0</v>
      </c>
      <c r="O3585" s="92"/>
      <c r="P3585" s="36"/>
      <c r="Q3585" s="35"/>
      <c r="R3585" s="44"/>
      <c r="S3585" s="44"/>
      <c r="T3585" s="45"/>
      <c r="U3585" s="45"/>
      <c r="V3585" s="45"/>
      <c r="W3585" s="45"/>
      <c r="X3585" s="45"/>
      <c r="Y3585" s="45"/>
      <c r="Z3585" s="46"/>
      <c r="AA3585" s="42"/>
      <c r="AB3585" s="42"/>
      <c r="AC3585" s="42"/>
      <c r="AD3585" s="42"/>
      <c r="AE3585" s="42"/>
      <c r="AF3585" s="42"/>
      <c r="AG3585" s="42"/>
      <c r="AH3585" s="46"/>
      <c r="AI3585" s="46"/>
      <c r="AJ3585" s="34"/>
      <c r="AK3585" s="34"/>
      <c r="AL3585" s="34"/>
      <c r="AM3585" s="34"/>
      <c r="AN3585" s="47"/>
      <c r="AO3585" s="47"/>
      <c r="AP3585" s="47"/>
      <c r="AQ3585" s="47"/>
      <c r="AR3585" s="47"/>
      <c r="AS3585" s="46"/>
      <c r="AT3585" s="46"/>
      <c r="AU3585" s="48"/>
      <c r="AV3585" s="48"/>
      <c r="AW3585" s="48"/>
      <c r="AX3585" s="48"/>
      <c r="AY3585" s="49"/>
      <c r="AZ3585" s="49"/>
      <c r="BA3585" s="49"/>
      <c r="BB3585" s="49"/>
      <c r="BC3585" s="49"/>
      <c r="BD3585" s="50"/>
      <c r="BE3585" s="50"/>
      <c r="BF3585" s="50"/>
      <c r="BG3585" s="50"/>
      <c r="BH3585" s="50"/>
      <c r="BI3585" s="53"/>
      <c r="BJ3585" s="53"/>
    </row>
    <row r="3586" spans="1:62" ht="53.4" thickBot="1" x14ac:dyDescent="0.3">
      <c r="A3586" s="28">
        <v>3586</v>
      </c>
      <c r="B3586" s="52" t="s">
        <v>7699</v>
      </c>
      <c r="C3586" s="33">
        <v>32</v>
      </c>
      <c r="D3586" s="33">
        <v>9</v>
      </c>
      <c r="E3586" s="37" t="s">
        <v>13126</v>
      </c>
      <c r="F3586" s="37" t="s">
        <v>13127</v>
      </c>
      <c r="G3586" s="37" t="s">
        <v>13128</v>
      </c>
      <c r="H3586" s="38" t="s">
        <v>13129</v>
      </c>
      <c r="I3586" s="39" t="s">
        <v>13130</v>
      </c>
      <c r="J3586" s="38"/>
      <c r="K3586" s="102">
        <v>4440</v>
      </c>
      <c r="L3586" s="40" t="s">
        <v>26961</v>
      </c>
      <c r="M3586" s="41">
        <f t="shared" si="121"/>
        <v>0</v>
      </c>
      <c r="N3586" s="41">
        <f t="shared" si="122"/>
        <v>0</v>
      </c>
      <c r="O3586" s="92"/>
      <c r="P3586" s="36"/>
      <c r="Q3586" s="35"/>
      <c r="R3586" s="44"/>
      <c r="S3586" s="44"/>
      <c r="T3586" s="45"/>
      <c r="U3586" s="45"/>
      <c r="V3586" s="45"/>
      <c r="W3586" s="45"/>
      <c r="X3586" s="45"/>
      <c r="Y3586" s="45"/>
      <c r="Z3586" s="46"/>
      <c r="AA3586" s="42"/>
      <c r="AB3586" s="42"/>
      <c r="AC3586" s="42"/>
      <c r="AD3586" s="42"/>
      <c r="AE3586" s="42"/>
      <c r="AF3586" s="42"/>
      <c r="AG3586" s="42"/>
      <c r="AH3586" s="46"/>
      <c r="AI3586" s="46"/>
      <c r="AJ3586" s="34"/>
      <c r="AK3586" s="34"/>
      <c r="AL3586" s="34"/>
      <c r="AM3586" s="34"/>
      <c r="AN3586" s="47"/>
      <c r="AO3586" s="47"/>
      <c r="AP3586" s="47"/>
      <c r="AQ3586" s="47"/>
      <c r="AR3586" s="47"/>
      <c r="AS3586" s="46"/>
      <c r="AT3586" s="46"/>
      <c r="AU3586" s="48"/>
      <c r="AV3586" s="48"/>
      <c r="AW3586" s="48"/>
      <c r="AX3586" s="48"/>
      <c r="AY3586" s="49"/>
      <c r="AZ3586" s="49"/>
      <c r="BA3586" s="49"/>
      <c r="BB3586" s="49"/>
      <c r="BC3586" s="49"/>
      <c r="BD3586" s="50"/>
      <c r="BE3586" s="50"/>
      <c r="BF3586" s="50"/>
      <c r="BG3586" s="50"/>
      <c r="BH3586" s="50"/>
      <c r="BI3586" s="53"/>
      <c r="BJ3586" s="53"/>
    </row>
    <row r="3587" spans="1:62" ht="40.200000000000003" thickBot="1" x14ac:dyDescent="0.3">
      <c r="A3587" s="28">
        <v>3587</v>
      </c>
      <c r="B3587" s="52" t="s">
        <v>7699</v>
      </c>
      <c r="C3587" s="33">
        <v>32</v>
      </c>
      <c r="D3587" s="33">
        <v>10</v>
      </c>
      <c r="E3587" s="37" t="s">
        <v>13131</v>
      </c>
      <c r="F3587" s="37" t="s">
        <v>13132</v>
      </c>
      <c r="G3587" s="37" t="s">
        <v>13133</v>
      </c>
      <c r="H3587" s="38" t="s">
        <v>13134</v>
      </c>
      <c r="I3587" s="39" t="s">
        <v>516</v>
      </c>
      <c r="J3587" s="38"/>
      <c r="K3587" s="102">
        <v>4441</v>
      </c>
      <c r="L3587" s="40" t="s">
        <v>26961</v>
      </c>
      <c r="M3587" s="41">
        <f t="shared" si="121"/>
        <v>0</v>
      </c>
      <c r="N3587" s="41">
        <f t="shared" si="122"/>
        <v>0</v>
      </c>
      <c r="O3587" s="92"/>
      <c r="P3587" s="36"/>
      <c r="Q3587" s="35"/>
      <c r="R3587" s="44"/>
      <c r="S3587" s="44"/>
      <c r="T3587" s="45"/>
      <c r="U3587" s="45"/>
      <c r="V3587" s="45"/>
      <c r="W3587" s="45"/>
      <c r="X3587" s="45"/>
      <c r="Y3587" s="45"/>
      <c r="Z3587" s="46"/>
      <c r="AA3587" s="42"/>
      <c r="AB3587" s="42"/>
      <c r="AC3587" s="42"/>
      <c r="AD3587" s="42"/>
      <c r="AE3587" s="42"/>
      <c r="AF3587" s="42"/>
      <c r="AG3587" s="42"/>
      <c r="AH3587" s="46"/>
      <c r="AI3587" s="46"/>
      <c r="AJ3587" s="34"/>
      <c r="AK3587" s="34"/>
      <c r="AL3587" s="34"/>
      <c r="AM3587" s="34"/>
      <c r="AN3587" s="47"/>
      <c r="AO3587" s="47"/>
      <c r="AP3587" s="47"/>
      <c r="AQ3587" s="47"/>
      <c r="AR3587" s="47"/>
      <c r="AS3587" s="46"/>
      <c r="AT3587" s="46"/>
      <c r="AU3587" s="48"/>
      <c r="AV3587" s="48"/>
      <c r="AW3587" s="48"/>
      <c r="AX3587" s="48"/>
      <c r="AY3587" s="49"/>
      <c r="AZ3587" s="49"/>
      <c r="BA3587" s="49"/>
      <c r="BB3587" s="49"/>
      <c r="BC3587" s="49"/>
      <c r="BD3587" s="50"/>
      <c r="BE3587" s="50"/>
      <c r="BF3587" s="50"/>
      <c r="BG3587" s="50"/>
      <c r="BH3587" s="50"/>
      <c r="BI3587" s="53"/>
      <c r="BJ3587" s="53"/>
    </row>
    <row r="3588" spans="1:62" ht="40.200000000000003" thickBot="1" x14ac:dyDescent="0.3">
      <c r="A3588" s="28">
        <v>3588</v>
      </c>
      <c r="B3588" s="52" t="s">
        <v>7699</v>
      </c>
      <c r="C3588" s="33">
        <v>32</v>
      </c>
      <c r="D3588" s="33">
        <v>11</v>
      </c>
      <c r="E3588" s="37" t="s">
        <v>13135</v>
      </c>
      <c r="F3588" s="37" t="s">
        <v>13136</v>
      </c>
      <c r="G3588" s="37" t="s">
        <v>13137</v>
      </c>
      <c r="H3588" s="38"/>
      <c r="I3588" s="39" t="s">
        <v>516</v>
      </c>
      <c r="J3588" s="38" t="s">
        <v>13138</v>
      </c>
      <c r="K3588" s="102">
        <v>4442</v>
      </c>
      <c r="L3588" s="40" t="s">
        <v>26961</v>
      </c>
      <c r="M3588" s="41">
        <f t="shared" si="121"/>
        <v>0</v>
      </c>
      <c r="N3588" s="41">
        <f t="shared" si="122"/>
        <v>0</v>
      </c>
      <c r="O3588" s="92"/>
      <c r="P3588" s="36"/>
      <c r="Q3588" s="35"/>
      <c r="R3588" s="44"/>
      <c r="S3588" s="44"/>
      <c r="T3588" s="45"/>
      <c r="U3588" s="45"/>
      <c r="V3588" s="45"/>
      <c r="W3588" s="45"/>
      <c r="X3588" s="45"/>
      <c r="Y3588" s="45"/>
      <c r="Z3588" s="46"/>
      <c r="AA3588" s="42"/>
      <c r="AB3588" s="42"/>
      <c r="AC3588" s="42"/>
      <c r="AD3588" s="42"/>
      <c r="AE3588" s="42"/>
      <c r="AF3588" s="42"/>
      <c r="AG3588" s="42"/>
      <c r="AH3588" s="46"/>
      <c r="AI3588" s="46"/>
      <c r="AJ3588" s="34"/>
      <c r="AK3588" s="34"/>
      <c r="AL3588" s="34"/>
      <c r="AM3588" s="34"/>
      <c r="AN3588" s="47"/>
      <c r="AO3588" s="47"/>
      <c r="AP3588" s="47"/>
      <c r="AQ3588" s="47"/>
      <c r="AR3588" s="47"/>
      <c r="AS3588" s="46"/>
      <c r="AT3588" s="46"/>
      <c r="AU3588" s="48"/>
      <c r="AV3588" s="48"/>
      <c r="AW3588" s="48"/>
      <c r="AX3588" s="48"/>
      <c r="AY3588" s="49"/>
      <c r="AZ3588" s="49"/>
      <c r="BA3588" s="49"/>
      <c r="BB3588" s="49"/>
      <c r="BC3588" s="49"/>
      <c r="BD3588" s="50"/>
      <c r="BE3588" s="50"/>
      <c r="BF3588" s="50"/>
      <c r="BG3588" s="50"/>
      <c r="BH3588" s="50"/>
      <c r="BI3588" s="53"/>
      <c r="BJ3588" s="53"/>
    </row>
    <row r="3589" spans="1:62" ht="172.2" thickBot="1" x14ac:dyDescent="0.3">
      <c r="A3589" s="28">
        <v>3589</v>
      </c>
      <c r="B3589" s="52" t="s">
        <v>7699</v>
      </c>
      <c r="C3589" s="33">
        <v>32</v>
      </c>
      <c r="D3589" s="33">
        <v>12</v>
      </c>
      <c r="E3589" s="37" t="s">
        <v>13139</v>
      </c>
      <c r="F3589" s="37" t="s">
        <v>6254</v>
      </c>
      <c r="G3589" s="37" t="s">
        <v>13140</v>
      </c>
      <c r="H3589" s="38" t="s">
        <v>13141</v>
      </c>
      <c r="I3589" s="39" t="s">
        <v>5069</v>
      </c>
      <c r="J3589" s="38"/>
      <c r="K3589" s="102">
        <v>4443</v>
      </c>
      <c r="L3589" s="40" t="s">
        <v>26961</v>
      </c>
      <c r="M3589" s="41">
        <f t="shared" si="121"/>
        <v>0</v>
      </c>
      <c r="N3589" s="41">
        <f t="shared" si="122"/>
        <v>0</v>
      </c>
      <c r="O3589" s="92"/>
      <c r="P3589" s="36"/>
      <c r="Q3589" s="35"/>
      <c r="R3589" s="44"/>
      <c r="S3589" s="44"/>
      <c r="T3589" s="45"/>
      <c r="U3589" s="45"/>
      <c r="V3589" s="45"/>
      <c r="W3589" s="45"/>
      <c r="X3589" s="45"/>
      <c r="Y3589" s="45"/>
      <c r="Z3589" s="46"/>
      <c r="AA3589" s="42"/>
      <c r="AB3589" s="42"/>
      <c r="AC3589" s="42"/>
      <c r="AD3589" s="42"/>
      <c r="AE3589" s="42"/>
      <c r="AF3589" s="42"/>
      <c r="AG3589" s="42"/>
      <c r="AH3589" s="46"/>
      <c r="AI3589" s="46"/>
      <c r="AJ3589" s="34"/>
      <c r="AK3589" s="34"/>
      <c r="AL3589" s="34"/>
      <c r="AM3589" s="34"/>
      <c r="AN3589" s="47"/>
      <c r="AO3589" s="47"/>
      <c r="AP3589" s="47"/>
      <c r="AQ3589" s="47"/>
      <c r="AR3589" s="47"/>
      <c r="AS3589" s="46"/>
      <c r="AT3589" s="46"/>
      <c r="AU3589" s="48"/>
      <c r="AV3589" s="48"/>
      <c r="AW3589" s="48"/>
      <c r="AX3589" s="48"/>
      <c r="AY3589" s="49"/>
      <c r="AZ3589" s="49"/>
      <c r="BA3589" s="49"/>
      <c r="BB3589" s="49"/>
      <c r="BC3589" s="49"/>
      <c r="BD3589" s="50"/>
      <c r="BE3589" s="50"/>
      <c r="BF3589" s="50"/>
      <c r="BG3589" s="50"/>
      <c r="BH3589" s="50"/>
      <c r="BI3589" s="53"/>
      <c r="BJ3589" s="53"/>
    </row>
    <row r="3590" spans="1:62" ht="106.2" thickBot="1" x14ac:dyDescent="0.3">
      <c r="A3590" s="28">
        <v>3590</v>
      </c>
      <c r="B3590" s="52" t="s">
        <v>7699</v>
      </c>
      <c r="C3590" s="33">
        <v>32</v>
      </c>
      <c r="D3590" s="33">
        <v>13</v>
      </c>
      <c r="E3590" s="37" t="s">
        <v>13142</v>
      </c>
      <c r="F3590" s="37" t="s">
        <v>13143</v>
      </c>
      <c r="G3590" s="37" t="s">
        <v>13144</v>
      </c>
      <c r="H3590" s="38"/>
      <c r="I3590" s="39"/>
      <c r="J3590" s="38" t="s">
        <v>13145</v>
      </c>
      <c r="K3590" s="102">
        <v>4444</v>
      </c>
      <c r="L3590" s="40" t="s">
        <v>26961</v>
      </c>
      <c r="M3590" s="41">
        <f t="shared" si="121"/>
        <v>0</v>
      </c>
      <c r="N3590" s="41">
        <f t="shared" si="122"/>
        <v>0</v>
      </c>
      <c r="O3590" s="92"/>
      <c r="P3590" s="36"/>
      <c r="Q3590" s="35"/>
      <c r="R3590" s="44"/>
      <c r="S3590" s="44"/>
      <c r="T3590" s="45"/>
      <c r="U3590" s="45"/>
      <c r="V3590" s="45"/>
      <c r="W3590" s="45"/>
      <c r="X3590" s="45"/>
      <c r="Y3590" s="45"/>
      <c r="Z3590" s="46"/>
      <c r="AA3590" s="42"/>
      <c r="AB3590" s="42"/>
      <c r="AC3590" s="42"/>
      <c r="AD3590" s="42"/>
      <c r="AE3590" s="42"/>
      <c r="AF3590" s="42"/>
      <c r="AG3590" s="42"/>
      <c r="AH3590" s="46"/>
      <c r="AI3590" s="46"/>
      <c r="AJ3590" s="34"/>
      <c r="AK3590" s="34"/>
      <c r="AL3590" s="34"/>
      <c r="AM3590" s="34"/>
      <c r="AN3590" s="47"/>
      <c r="AO3590" s="47"/>
      <c r="AP3590" s="47"/>
      <c r="AQ3590" s="47"/>
      <c r="AR3590" s="47"/>
      <c r="AS3590" s="46"/>
      <c r="AT3590" s="46"/>
      <c r="AU3590" s="48"/>
      <c r="AV3590" s="48"/>
      <c r="AW3590" s="48"/>
      <c r="AX3590" s="48"/>
      <c r="AY3590" s="49"/>
      <c r="AZ3590" s="49"/>
      <c r="BA3590" s="49"/>
      <c r="BB3590" s="49"/>
      <c r="BC3590" s="49"/>
      <c r="BD3590" s="50"/>
      <c r="BE3590" s="50"/>
      <c r="BF3590" s="50"/>
      <c r="BG3590" s="50"/>
      <c r="BH3590" s="50"/>
      <c r="BI3590" s="53"/>
      <c r="BJ3590" s="53"/>
    </row>
    <row r="3591" spans="1:62" ht="79.8" thickBot="1" x14ac:dyDescent="0.3">
      <c r="A3591" s="28">
        <v>3591</v>
      </c>
      <c r="B3591" s="52" t="s">
        <v>7699</v>
      </c>
      <c r="C3591" s="33">
        <v>32</v>
      </c>
      <c r="D3591" s="33">
        <v>14</v>
      </c>
      <c r="E3591" s="37" t="s">
        <v>13146</v>
      </c>
      <c r="F3591" s="37" t="s">
        <v>13147</v>
      </c>
      <c r="G3591" s="37" t="s">
        <v>13148</v>
      </c>
      <c r="H3591" s="38"/>
      <c r="I3591" s="39"/>
      <c r="J3591" s="38"/>
      <c r="K3591" s="102">
        <v>4445</v>
      </c>
      <c r="L3591" s="40" t="s">
        <v>26961</v>
      </c>
      <c r="M3591" s="41">
        <f t="shared" si="121"/>
        <v>0</v>
      </c>
      <c r="N3591" s="41">
        <f t="shared" si="122"/>
        <v>0</v>
      </c>
      <c r="O3591" s="92"/>
      <c r="P3591" s="36"/>
      <c r="Q3591" s="35"/>
      <c r="R3591" s="44"/>
      <c r="S3591" s="44"/>
      <c r="T3591" s="45"/>
      <c r="U3591" s="45"/>
      <c r="V3591" s="45"/>
      <c r="W3591" s="45"/>
      <c r="X3591" s="45"/>
      <c r="Y3591" s="45"/>
      <c r="Z3591" s="46"/>
      <c r="AA3591" s="42"/>
      <c r="AB3591" s="42"/>
      <c r="AC3591" s="42"/>
      <c r="AD3591" s="42"/>
      <c r="AE3591" s="42"/>
      <c r="AF3591" s="42"/>
      <c r="AG3591" s="42"/>
      <c r="AH3591" s="46"/>
      <c r="AI3591" s="46"/>
      <c r="AJ3591" s="34"/>
      <c r="AK3591" s="34"/>
      <c r="AL3591" s="34"/>
      <c r="AM3591" s="34"/>
      <c r="AN3591" s="47"/>
      <c r="AO3591" s="47"/>
      <c r="AP3591" s="47"/>
      <c r="AQ3591" s="47"/>
      <c r="AR3591" s="47"/>
      <c r="AS3591" s="46"/>
      <c r="AT3591" s="46"/>
      <c r="AU3591" s="48"/>
      <c r="AV3591" s="48"/>
      <c r="AW3591" s="48"/>
      <c r="AX3591" s="48"/>
      <c r="AY3591" s="49"/>
      <c r="AZ3591" s="49"/>
      <c r="BA3591" s="49"/>
      <c r="BB3591" s="49"/>
      <c r="BC3591" s="49"/>
      <c r="BD3591" s="50"/>
      <c r="BE3591" s="50"/>
      <c r="BF3591" s="50"/>
      <c r="BG3591" s="50"/>
      <c r="BH3591" s="50"/>
      <c r="BI3591" s="53"/>
      <c r="BJ3591" s="53"/>
    </row>
    <row r="3592" spans="1:62" ht="106.2" thickBot="1" x14ac:dyDescent="0.3">
      <c r="A3592" s="28">
        <v>3592</v>
      </c>
      <c r="B3592" s="52" t="s">
        <v>7699</v>
      </c>
      <c r="C3592" s="33">
        <v>32</v>
      </c>
      <c r="D3592" s="33">
        <v>15</v>
      </c>
      <c r="E3592" s="37" t="s">
        <v>13149</v>
      </c>
      <c r="F3592" s="37" t="s">
        <v>770</v>
      </c>
      <c r="G3592" s="37" t="s">
        <v>13150</v>
      </c>
      <c r="H3592" s="38"/>
      <c r="I3592" s="39"/>
      <c r="J3592" s="38" t="s">
        <v>13145</v>
      </c>
      <c r="K3592" s="102">
        <v>4446</v>
      </c>
      <c r="L3592" s="40" t="s">
        <v>26961</v>
      </c>
      <c r="M3592" s="41">
        <f t="shared" si="121"/>
        <v>0</v>
      </c>
      <c r="N3592" s="41">
        <f t="shared" si="122"/>
        <v>0</v>
      </c>
      <c r="O3592" s="92"/>
      <c r="P3592" s="36"/>
      <c r="Q3592" s="35"/>
      <c r="R3592" s="44"/>
      <c r="S3592" s="44"/>
      <c r="T3592" s="45"/>
      <c r="U3592" s="45"/>
      <c r="V3592" s="45"/>
      <c r="W3592" s="45"/>
      <c r="X3592" s="45"/>
      <c r="Y3592" s="45"/>
      <c r="Z3592" s="46"/>
      <c r="AA3592" s="42"/>
      <c r="AB3592" s="42"/>
      <c r="AC3592" s="42"/>
      <c r="AD3592" s="42"/>
      <c r="AE3592" s="42"/>
      <c r="AF3592" s="42"/>
      <c r="AG3592" s="42"/>
      <c r="AH3592" s="46"/>
      <c r="AI3592" s="46"/>
      <c r="AJ3592" s="34"/>
      <c r="AK3592" s="34"/>
      <c r="AL3592" s="34"/>
      <c r="AM3592" s="34"/>
      <c r="AN3592" s="47"/>
      <c r="AO3592" s="47"/>
      <c r="AP3592" s="47"/>
      <c r="AQ3592" s="47"/>
      <c r="AR3592" s="47"/>
      <c r="AS3592" s="46"/>
      <c r="AT3592" s="46"/>
      <c r="AU3592" s="48"/>
      <c r="AV3592" s="48"/>
      <c r="AW3592" s="48"/>
      <c r="AX3592" s="48"/>
      <c r="AY3592" s="49"/>
      <c r="AZ3592" s="49"/>
      <c r="BA3592" s="49"/>
      <c r="BB3592" s="49"/>
      <c r="BC3592" s="49"/>
      <c r="BD3592" s="50"/>
      <c r="BE3592" s="50"/>
      <c r="BF3592" s="50"/>
      <c r="BG3592" s="50"/>
      <c r="BH3592" s="50"/>
      <c r="BI3592" s="53"/>
      <c r="BJ3592" s="53"/>
    </row>
    <row r="3593" spans="1:62" ht="145.80000000000001" thickBot="1" x14ac:dyDescent="0.3">
      <c r="A3593" s="28">
        <v>3593</v>
      </c>
      <c r="B3593" s="52" t="s">
        <v>7699</v>
      </c>
      <c r="C3593" s="33">
        <v>32</v>
      </c>
      <c r="D3593" s="33">
        <v>16</v>
      </c>
      <c r="E3593" s="37" t="s">
        <v>13151</v>
      </c>
      <c r="F3593" s="37" t="s">
        <v>13152</v>
      </c>
      <c r="G3593" s="37" t="s">
        <v>13153</v>
      </c>
      <c r="H3593" s="38"/>
      <c r="I3593" s="39" t="s">
        <v>516</v>
      </c>
      <c r="J3593" s="38"/>
      <c r="K3593" s="102">
        <v>4447</v>
      </c>
      <c r="L3593" s="40" t="s">
        <v>26961</v>
      </c>
      <c r="M3593" s="41">
        <f t="shared" si="121"/>
        <v>0</v>
      </c>
      <c r="N3593" s="41">
        <f t="shared" si="122"/>
        <v>0</v>
      </c>
      <c r="O3593" s="92"/>
      <c r="P3593" s="36"/>
      <c r="Q3593" s="35"/>
      <c r="R3593" s="44"/>
      <c r="S3593" s="44"/>
      <c r="T3593" s="45"/>
      <c r="U3593" s="45"/>
      <c r="V3593" s="45"/>
      <c r="W3593" s="45"/>
      <c r="X3593" s="45"/>
      <c r="Y3593" s="45"/>
      <c r="Z3593" s="46"/>
      <c r="AA3593" s="42"/>
      <c r="AB3593" s="42"/>
      <c r="AC3593" s="42"/>
      <c r="AD3593" s="42"/>
      <c r="AE3593" s="42"/>
      <c r="AF3593" s="42"/>
      <c r="AG3593" s="42"/>
      <c r="AH3593" s="46"/>
      <c r="AI3593" s="46"/>
      <c r="AJ3593" s="34"/>
      <c r="AK3593" s="34"/>
      <c r="AL3593" s="34"/>
      <c r="AM3593" s="34"/>
      <c r="AN3593" s="47"/>
      <c r="AO3593" s="47"/>
      <c r="AP3593" s="47"/>
      <c r="AQ3593" s="47"/>
      <c r="AR3593" s="47"/>
      <c r="AS3593" s="46"/>
      <c r="AT3593" s="46"/>
      <c r="AU3593" s="48"/>
      <c r="AV3593" s="48"/>
      <c r="AW3593" s="48"/>
      <c r="AX3593" s="48"/>
      <c r="AY3593" s="49"/>
      <c r="AZ3593" s="49"/>
      <c r="BA3593" s="49"/>
      <c r="BB3593" s="49"/>
      <c r="BC3593" s="49"/>
      <c r="BD3593" s="50"/>
      <c r="BE3593" s="50"/>
      <c r="BF3593" s="50"/>
      <c r="BG3593" s="50"/>
      <c r="BH3593" s="50"/>
      <c r="BI3593" s="53"/>
      <c r="BJ3593" s="53"/>
    </row>
    <row r="3594" spans="1:62" ht="53.4" thickBot="1" x14ac:dyDescent="0.3">
      <c r="A3594" s="28">
        <v>3594</v>
      </c>
      <c r="B3594" s="52" t="s">
        <v>7699</v>
      </c>
      <c r="C3594" s="33">
        <v>32</v>
      </c>
      <c r="D3594" s="33">
        <v>17</v>
      </c>
      <c r="E3594" s="37" t="s">
        <v>13154</v>
      </c>
      <c r="F3594" s="37" t="s">
        <v>13155</v>
      </c>
      <c r="G3594" s="37" t="s">
        <v>13156</v>
      </c>
      <c r="H3594" s="38"/>
      <c r="I3594" s="39"/>
      <c r="J3594" s="38"/>
      <c r="K3594" s="102">
        <v>4448</v>
      </c>
      <c r="L3594" s="40" t="s">
        <v>26961</v>
      </c>
      <c r="M3594" s="41">
        <f t="shared" si="121"/>
        <v>0</v>
      </c>
      <c r="N3594" s="41">
        <f t="shared" si="122"/>
        <v>0</v>
      </c>
      <c r="O3594" s="92"/>
      <c r="P3594" s="36"/>
      <c r="Q3594" s="35"/>
      <c r="R3594" s="44"/>
      <c r="S3594" s="44"/>
      <c r="T3594" s="45"/>
      <c r="U3594" s="45"/>
      <c r="V3594" s="45"/>
      <c r="W3594" s="45"/>
      <c r="X3594" s="45"/>
      <c r="Y3594" s="45"/>
      <c r="Z3594" s="46"/>
      <c r="AA3594" s="42"/>
      <c r="AB3594" s="42"/>
      <c r="AC3594" s="42"/>
      <c r="AD3594" s="42"/>
      <c r="AE3594" s="42"/>
      <c r="AF3594" s="42"/>
      <c r="AG3594" s="42"/>
      <c r="AH3594" s="46"/>
      <c r="AI3594" s="46"/>
      <c r="AJ3594" s="34"/>
      <c r="AK3594" s="34"/>
      <c r="AL3594" s="34"/>
      <c r="AM3594" s="34"/>
      <c r="AN3594" s="47"/>
      <c r="AO3594" s="47"/>
      <c r="AP3594" s="47"/>
      <c r="AQ3594" s="47"/>
      <c r="AR3594" s="47"/>
      <c r="AS3594" s="46"/>
      <c r="AT3594" s="46"/>
      <c r="AU3594" s="48"/>
      <c r="AV3594" s="48"/>
      <c r="AW3594" s="48"/>
      <c r="AX3594" s="48"/>
      <c r="AY3594" s="49"/>
      <c r="AZ3594" s="49"/>
      <c r="BA3594" s="49"/>
      <c r="BB3594" s="49"/>
      <c r="BC3594" s="49"/>
      <c r="BD3594" s="50"/>
      <c r="BE3594" s="50"/>
      <c r="BF3594" s="50"/>
      <c r="BG3594" s="50"/>
      <c r="BH3594" s="50"/>
      <c r="BI3594" s="53"/>
      <c r="BJ3594" s="53"/>
    </row>
    <row r="3595" spans="1:62" ht="40.200000000000003" thickBot="1" x14ac:dyDescent="0.3">
      <c r="A3595" s="28">
        <v>3595</v>
      </c>
      <c r="B3595" s="52" t="s">
        <v>7699</v>
      </c>
      <c r="C3595" s="33">
        <v>32</v>
      </c>
      <c r="D3595" s="33">
        <v>18</v>
      </c>
      <c r="E3595" s="37" t="s">
        <v>13157</v>
      </c>
      <c r="F3595" s="37" t="s">
        <v>13158</v>
      </c>
      <c r="G3595" s="37" t="s">
        <v>13159</v>
      </c>
      <c r="H3595" s="38"/>
      <c r="I3595" s="39"/>
      <c r="J3595" s="38"/>
      <c r="K3595" s="102">
        <v>4449</v>
      </c>
      <c r="L3595" s="40" t="s">
        <v>26961</v>
      </c>
      <c r="M3595" s="41">
        <f t="shared" si="121"/>
        <v>0</v>
      </c>
      <c r="N3595" s="41">
        <f t="shared" si="122"/>
        <v>0</v>
      </c>
      <c r="O3595" s="92"/>
      <c r="P3595" s="36"/>
      <c r="Q3595" s="35"/>
      <c r="R3595" s="44"/>
      <c r="S3595" s="44"/>
      <c r="T3595" s="45"/>
      <c r="U3595" s="45"/>
      <c r="V3595" s="45"/>
      <c r="W3595" s="45"/>
      <c r="X3595" s="45"/>
      <c r="Y3595" s="45"/>
      <c r="Z3595" s="46"/>
      <c r="AA3595" s="42"/>
      <c r="AB3595" s="42"/>
      <c r="AC3595" s="42"/>
      <c r="AD3595" s="42"/>
      <c r="AE3595" s="42"/>
      <c r="AF3595" s="42"/>
      <c r="AG3595" s="42"/>
      <c r="AH3595" s="46"/>
      <c r="AI3595" s="46"/>
      <c r="AJ3595" s="34"/>
      <c r="AK3595" s="34"/>
      <c r="AL3595" s="34"/>
      <c r="AM3595" s="34"/>
      <c r="AN3595" s="47"/>
      <c r="AO3595" s="47"/>
      <c r="AP3595" s="47"/>
      <c r="AQ3595" s="47"/>
      <c r="AR3595" s="47"/>
      <c r="AS3595" s="46"/>
      <c r="AT3595" s="46"/>
      <c r="AU3595" s="48"/>
      <c r="AV3595" s="48"/>
      <c r="AW3595" s="48"/>
      <c r="AX3595" s="48"/>
      <c r="AY3595" s="49"/>
      <c r="AZ3595" s="49"/>
      <c r="BA3595" s="49"/>
      <c r="BB3595" s="49"/>
      <c r="BC3595" s="49"/>
      <c r="BD3595" s="50"/>
      <c r="BE3595" s="50"/>
      <c r="BF3595" s="50"/>
      <c r="BG3595" s="50"/>
      <c r="BH3595" s="50"/>
      <c r="BI3595" s="53"/>
      <c r="BJ3595" s="53"/>
    </row>
    <row r="3596" spans="1:62" ht="79.8" thickBot="1" x14ac:dyDescent="0.3">
      <c r="A3596" s="28">
        <v>3596</v>
      </c>
      <c r="B3596" s="52" t="s">
        <v>7699</v>
      </c>
      <c r="C3596" s="33">
        <v>32</v>
      </c>
      <c r="D3596" s="33">
        <v>19</v>
      </c>
      <c r="E3596" s="37" t="s">
        <v>13160</v>
      </c>
      <c r="F3596" s="37" t="s">
        <v>126</v>
      </c>
      <c r="G3596" s="37" t="s">
        <v>13161</v>
      </c>
      <c r="H3596" s="38"/>
      <c r="I3596" s="39" t="s">
        <v>516</v>
      </c>
      <c r="J3596" s="38"/>
      <c r="K3596" s="102">
        <v>4450</v>
      </c>
      <c r="L3596" s="40" t="s">
        <v>26961</v>
      </c>
      <c r="M3596" s="41">
        <f t="shared" si="121"/>
        <v>0</v>
      </c>
      <c r="N3596" s="41">
        <f t="shared" si="122"/>
        <v>0</v>
      </c>
      <c r="O3596" s="92"/>
      <c r="P3596" s="36"/>
      <c r="Q3596" s="35"/>
      <c r="R3596" s="44"/>
      <c r="S3596" s="44"/>
      <c r="T3596" s="45"/>
      <c r="U3596" s="45"/>
      <c r="V3596" s="45"/>
      <c r="W3596" s="45"/>
      <c r="X3596" s="45"/>
      <c r="Y3596" s="45"/>
      <c r="Z3596" s="46"/>
      <c r="AA3596" s="42"/>
      <c r="AB3596" s="42"/>
      <c r="AC3596" s="42"/>
      <c r="AD3596" s="42"/>
      <c r="AE3596" s="42"/>
      <c r="AF3596" s="42"/>
      <c r="AG3596" s="42"/>
      <c r="AH3596" s="46"/>
      <c r="AI3596" s="46"/>
      <c r="AJ3596" s="34"/>
      <c r="AK3596" s="34"/>
      <c r="AL3596" s="34"/>
      <c r="AM3596" s="34"/>
      <c r="AN3596" s="47"/>
      <c r="AO3596" s="47"/>
      <c r="AP3596" s="47"/>
      <c r="AQ3596" s="47"/>
      <c r="AR3596" s="47"/>
      <c r="AS3596" s="46"/>
      <c r="AT3596" s="46"/>
      <c r="AU3596" s="48"/>
      <c r="AV3596" s="48"/>
      <c r="AW3596" s="48"/>
      <c r="AX3596" s="48"/>
      <c r="AY3596" s="49"/>
      <c r="AZ3596" s="49"/>
      <c r="BA3596" s="49"/>
      <c r="BB3596" s="49"/>
      <c r="BC3596" s="49"/>
      <c r="BD3596" s="50"/>
      <c r="BE3596" s="50"/>
      <c r="BF3596" s="50"/>
      <c r="BG3596" s="50"/>
      <c r="BH3596" s="50"/>
      <c r="BI3596" s="53"/>
      <c r="BJ3596" s="53"/>
    </row>
    <row r="3597" spans="1:62" ht="53.4" thickBot="1" x14ac:dyDescent="0.3">
      <c r="A3597" s="28">
        <v>3597</v>
      </c>
      <c r="B3597" s="52" t="s">
        <v>7699</v>
      </c>
      <c r="C3597" s="33">
        <v>32</v>
      </c>
      <c r="D3597" s="33">
        <v>20</v>
      </c>
      <c r="E3597" s="37" t="s">
        <v>13162</v>
      </c>
      <c r="F3597" s="37" t="s">
        <v>13163</v>
      </c>
      <c r="G3597" s="37" t="s">
        <v>13164</v>
      </c>
      <c r="H3597" s="38"/>
      <c r="I3597" s="39" t="s">
        <v>6429</v>
      </c>
      <c r="J3597" s="38"/>
      <c r="K3597" s="102">
        <v>4451</v>
      </c>
      <c r="L3597" s="40" t="s">
        <v>26961</v>
      </c>
      <c r="M3597" s="41">
        <f t="shared" si="121"/>
        <v>0</v>
      </c>
      <c r="N3597" s="41">
        <f t="shared" si="122"/>
        <v>0</v>
      </c>
      <c r="O3597" s="92"/>
      <c r="P3597" s="36"/>
      <c r="Q3597" s="35"/>
      <c r="R3597" s="44"/>
      <c r="S3597" s="44"/>
      <c r="T3597" s="45"/>
      <c r="U3597" s="45"/>
      <c r="V3597" s="45"/>
      <c r="W3597" s="45"/>
      <c r="X3597" s="45"/>
      <c r="Y3597" s="45"/>
      <c r="Z3597" s="46"/>
      <c r="AA3597" s="42"/>
      <c r="AB3597" s="42"/>
      <c r="AC3597" s="42"/>
      <c r="AD3597" s="42"/>
      <c r="AE3597" s="42"/>
      <c r="AF3597" s="42"/>
      <c r="AG3597" s="42"/>
      <c r="AH3597" s="46"/>
      <c r="AI3597" s="46"/>
      <c r="AJ3597" s="34"/>
      <c r="AK3597" s="34"/>
      <c r="AL3597" s="34"/>
      <c r="AM3597" s="34"/>
      <c r="AN3597" s="47"/>
      <c r="AO3597" s="47"/>
      <c r="AP3597" s="47"/>
      <c r="AQ3597" s="47"/>
      <c r="AR3597" s="47"/>
      <c r="AS3597" s="46"/>
      <c r="AT3597" s="46"/>
      <c r="AU3597" s="48"/>
      <c r="AV3597" s="48"/>
      <c r="AW3597" s="48"/>
      <c r="AX3597" s="48"/>
      <c r="AY3597" s="49"/>
      <c r="AZ3597" s="49"/>
      <c r="BA3597" s="49"/>
      <c r="BB3597" s="49"/>
      <c r="BC3597" s="49"/>
      <c r="BD3597" s="50"/>
      <c r="BE3597" s="50"/>
      <c r="BF3597" s="50"/>
      <c r="BG3597" s="50"/>
      <c r="BH3597" s="50"/>
      <c r="BI3597" s="53"/>
      <c r="BJ3597" s="53"/>
    </row>
    <row r="3598" spans="1:62" ht="66.599999999999994" thickBot="1" x14ac:dyDescent="0.3">
      <c r="A3598" s="28">
        <v>3598</v>
      </c>
      <c r="B3598" s="52" t="s">
        <v>7699</v>
      </c>
      <c r="C3598" s="33">
        <v>32</v>
      </c>
      <c r="D3598" s="33">
        <v>21</v>
      </c>
      <c r="E3598" s="37" t="s">
        <v>13165</v>
      </c>
      <c r="F3598" s="37" t="s">
        <v>13166</v>
      </c>
      <c r="G3598" s="37" t="s">
        <v>13167</v>
      </c>
      <c r="H3598" s="38"/>
      <c r="I3598" s="39"/>
      <c r="J3598" s="38"/>
      <c r="K3598" s="102">
        <v>4452</v>
      </c>
      <c r="L3598" s="40" t="s">
        <v>26961</v>
      </c>
      <c r="M3598" s="41">
        <f t="shared" si="121"/>
        <v>0</v>
      </c>
      <c r="N3598" s="41">
        <f t="shared" si="122"/>
        <v>0</v>
      </c>
      <c r="O3598" s="92"/>
      <c r="P3598" s="36"/>
      <c r="Q3598" s="35"/>
      <c r="R3598" s="44"/>
      <c r="S3598" s="44"/>
      <c r="T3598" s="45"/>
      <c r="U3598" s="45"/>
      <c r="V3598" s="45"/>
      <c r="W3598" s="45"/>
      <c r="X3598" s="45"/>
      <c r="Y3598" s="45"/>
      <c r="Z3598" s="46"/>
      <c r="AA3598" s="42"/>
      <c r="AB3598" s="42"/>
      <c r="AC3598" s="42"/>
      <c r="AD3598" s="42"/>
      <c r="AE3598" s="42"/>
      <c r="AF3598" s="42"/>
      <c r="AG3598" s="42"/>
      <c r="AH3598" s="46"/>
      <c r="AI3598" s="46"/>
      <c r="AJ3598" s="34"/>
      <c r="AK3598" s="34"/>
      <c r="AL3598" s="34"/>
      <c r="AM3598" s="34"/>
      <c r="AN3598" s="47"/>
      <c r="AO3598" s="47"/>
      <c r="AP3598" s="47"/>
      <c r="AQ3598" s="47"/>
      <c r="AR3598" s="47"/>
      <c r="AS3598" s="46"/>
      <c r="AT3598" s="46"/>
      <c r="AU3598" s="48"/>
      <c r="AV3598" s="48"/>
      <c r="AW3598" s="48"/>
      <c r="AX3598" s="48"/>
      <c r="AY3598" s="49"/>
      <c r="AZ3598" s="49"/>
      <c r="BA3598" s="49"/>
      <c r="BB3598" s="49"/>
      <c r="BC3598" s="49"/>
      <c r="BD3598" s="50"/>
      <c r="BE3598" s="50"/>
      <c r="BF3598" s="50"/>
      <c r="BG3598" s="50"/>
      <c r="BH3598" s="50"/>
      <c r="BI3598" s="53"/>
      <c r="BJ3598" s="53"/>
    </row>
    <row r="3599" spans="1:62" ht="79.8" thickBot="1" x14ac:dyDescent="0.3">
      <c r="A3599" s="28">
        <v>3599</v>
      </c>
      <c r="B3599" s="52" t="s">
        <v>7699</v>
      </c>
      <c r="C3599" s="33">
        <v>32</v>
      </c>
      <c r="D3599" s="33">
        <v>22</v>
      </c>
      <c r="E3599" s="37" t="s">
        <v>13168</v>
      </c>
      <c r="F3599" s="37" t="s">
        <v>13169</v>
      </c>
      <c r="G3599" s="37" t="s">
        <v>13170</v>
      </c>
      <c r="H3599" s="38"/>
      <c r="I3599" s="39" t="s">
        <v>516</v>
      </c>
      <c r="J3599" s="38" t="s">
        <v>13171</v>
      </c>
      <c r="K3599" s="102">
        <v>4453</v>
      </c>
      <c r="L3599" s="40" t="s">
        <v>26961</v>
      </c>
      <c r="M3599" s="41">
        <f t="shared" si="121"/>
        <v>0</v>
      </c>
      <c r="N3599" s="41">
        <f t="shared" si="122"/>
        <v>0</v>
      </c>
      <c r="O3599" s="92"/>
      <c r="P3599" s="36"/>
      <c r="Q3599" s="35"/>
      <c r="R3599" s="44"/>
      <c r="S3599" s="44"/>
      <c r="T3599" s="45"/>
      <c r="U3599" s="45"/>
      <c r="V3599" s="45"/>
      <c r="W3599" s="45"/>
      <c r="X3599" s="45"/>
      <c r="Y3599" s="45"/>
      <c r="Z3599" s="46"/>
      <c r="AA3599" s="42"/>
      <c r="AB3599" s="42"/>
      <c r="AC3599" s="42"/>
      <c r="AD3599" s="42"/>
      <c r="AE3599" s="42"/>
      <c r="AF3599" s="42"/>
      <c r="AG3599" s="42"/>
      <c r="AH3599" s="46"/>
      <c r="AI3599" s="46"/>
      <c r="AJ3599" s="34"/>
      <c r="AK3599" s="34"/>
      <c r="AL3599" s="34"/>
      <c r="AM3599" s="34"/>
      <c r="AN3599" s="47"/>
      <c r="AO3599" s="47"/>
      <c r="AP3599" s="47"/>
      <c r="AQ3599" s="47"/>
      <c r="AR3599" s="47"/>
      <c r="AS3599" s="46"/>
      <c r="AT3599" s="46"/>
      <c r="AU3599" s="48"/>
      <c r="AV3599" s="48"/>
      <c r="AW3599" s="48"/>
      <c r="AX3599" s="48"/>
      <c r="AY3599" s="49"/>
      <c r="AZ3599" s="49"/>
      <c r="BA3599" s="49"/>
      <c r="BB3599" s="49"/>
      <c r="BC3599" s="49"/>
      <c r="BD3599" s="50"/>
      <c r="BE3599" s="50"/>
      <c r="BF3599" s="50"/>
      <c r="BG3599" s="50"/>
      <c r="BH3599" s="50"/>
      <c r="BI3599" s="53"/>
      <c r="BJ3599" s="53"/>
    </row>
    <row r="3600" spans="1:62" ht="132.6" thickBot="1" x14ac:dyDescent="0.3">
      <c r="A3600" s="28">
        <v>3600</v>
      </c>
      <c r="B3600" s="52" t="s">
        <v>7699</v>
      </c>
      <c r="C3600" s="33">
        <v>32</v>
      </c>
      <c r="D3600" s="33">
        <v>23</v>
      </c>
      <c r="E3600" s="37" t="s">
        <v>13172</v>
      </c>
      <c r="F3600" s="37" t="s">
        <v>13173</v>
      </c>
      <c r="G3600" s="37" t="s">
        <v>13174</v>
      </c>
      <c r="H3600" s="38"/>
      <c r="I3600" s="39" t="s">
        <v>13175</v>
      </c>
      <c r="J3600" s="38" t="s">
        <v>13176</v>
      </c>
      <c r="K3600" s="102">
        <v>4454</v>
      </c>
      <c r="L3600" s="40" t="s">
        <v>26961</v>
      </c>
      <c r="M3600" s="41">
        <f t="shared" si="121"/>
        <v>0</v>
      </c>
      <c r="N3600" s="41">
        <f t="shared" si="122"/>
        <v>0</v>
      </c>
      <c r="O3600" s="92"/>
      <c r="P3600" s="36"/>
      <c r="Q3600" s="35"/>
      <c r="R3600" s="44"/>
      <c r="S3600" s="44"/>
      <c r="T3600" s="45"/>
      <c r="U3600" s="45"/>
      <c r="V3600" s="45"/>
      <c r="W3600" s="45"/>
      <c r="X3600" s="45"/>
      <c r="Y3600" s="45"/>
      <c r="Z3600" s="46"/>
      <c r="AA3600" s="42"/>
      <c r="AB3600" s="42"/>
      <c r="AC3600" s="42"/>
      <c r="AD3600" s="42"/>
      <c r="AE3600" s="42"/>
      <c r="AF3600" s="42"/>
      <c r="AG3600" s="42"/>
      <c r="AH3600" s="46"/>
      <c r="AI3600" s="46"/>
      <c r="AJ3600" s="34"/>
      <c r="AK3600" s="34"/>
      <c r="AL3600" s="34"/>
      <c r="AM3600" s="34"/>
      <c r="AN3600" s="47"/>
      <c r="AO3600" s="47"/>
      <c r="AP3600" s="47"/>
      <c r="AQ3600" s="47"/>
      <c r="AR3600" s="47"/>
      <c r="AS3600" s="46"/>
      <c r="AT3600" s="46"/>
      <c r="AU3600" s="48"/>
      <c r="AV3600" s="48"/>
      <c r="AW3600" s="48"/>
      <c r="AX3600" s="48"/>
      <c r="AY3600" s="49"/>
      <c r="AZ3600" s="49"/>
      <c r="BA3600" s="49"/>
      <c r="BB3600" s="49"/>
      <c r="BC3600" s="49"/>
      <c r="BD3600" s="50"/>
      <c r="BE3600" s="50"/>
      <c r="BF3600" s="50"/>
      <c r="BG3600" s="50"/>
      <c r="BH3600" s="50"/>
      <c r="BI3600" s="53"/>
      <c r="BJ3600" s="53"/>
    </row>
    <row r="3601" spans="1:62" ht="106.2" thickBot="1" x14ac:dyDescent="0.3">
      <c r="A3601" s="28">
        <v>3601</v>
      </c>
      <c r="B3601" s="52" t="s">
        <v>7699</v>
      </c>
      <c r="C3601" s="33">
        <v>32</v>
      </c>
      <c r="D3601" s="33">
        <v>24</v>
      </c>
      <c r="E3601" s="37" t="s">
        <v>13177</v>
      </c>
      <c r="F3601" s="37" t="s">
        <v>13178</v>
      </c>
      <c r="G3601" s="37" t="s">
        <v>13179</v>
      </c>
      <c r="H3601" s="38"/>
      <c r="I3601" s="39" t="s">
        <v>13180</v>
      </c>
      <c r="J3601" s="38"/>
      <c r="K3601" s="102">
        <v>4455</v>
      </c>
      <c r="L3601" s="40" t="s">
        <v>26961</v>
      </c>
      <c r="M3601" s="41">
        <f t="shared" si="121"/>
        <v>0</v>
      </c>
      <c r="N3601" s="41">
        <f t="shared" si="122"/>
        <v>0</v>
      </c>
      <c r="O3601" s="92"/>
      <c r="P3601" s="36"/>
      <c r="Q3601" s="35"/>
      <c r="R3601" s="44"/>
      <c r="S3601" s="44"/>
      <c r="T3601" s="45"/>
      <c r="U3601" s="45"/>
      <c r="V3601" s="45"/>
      <c r="W3601" s="45"/>
      <c r="X3601" s="45"/>
      <c r="Y3601" s="45"/>
      <c r="Z3601" s="46"/>
      <c r="AA3601" s="42"/>
      <c r="AB3601" s="42"/>
      <c r="AC3601" s="42"/>
      <c r="AD3601" s="42"/>
      <c r="AE3601" s="42"/>
      <c r="AF3601" s="42"/>
      <c r="AG3601" s="42"/>
      <c r="AH3601" s="46"/>
      <c r="AI3601" s="46"/>
      <c r="AJ3601" s="34"/>
      <c r="AK3601" s="34"/>
      <c r="AL3601" s="34"/>
      <c r="AM3601" s="34"/>
      <c r="AN3601" s="47"/>
      <c r="AO3601" s="47"/>
      <c r="AP3601" s="47"/>
      <c r="AQ3601" s="47"/>
      <c r="AR3601" s="47"/>
      <c r="AS3601" s="46"/>
      <c r="AT3601" s="46"/>
      <c r="AU3601" s="48"/>
      <c r="AV3601" s="48"/>
      <c r="AW3601" s="48"/>
      <c r="AX3601" s="48"/>
      <c r="AY3601" s="49"/>
      <c r="AZ3601" s="49"/>
      <c r="BA3601" s="49"/>
      <c r="BB3601" s="49"/>
      <c r="BC3601" s="49"/>
      <c r="BD3601" s="50"/>
      <c r="BE3601" s="50"/>
      <c r="BF3601" s="50"/>
      <c r="BG3601" s="50"/>
      <c r="BH3601" s="50"/>
      <c r="BI3601" s="53"/>
      <c r="BJ3601" s="53"/>
    </row>
    <row r="3602" spans="1:62" ht="106.2" thickBot="1" x14ac:dyDescent="0.3">
      <c r="A3602" s="28">
        <v>3602</v>
      </c>
      <c r="B3602" s="52" t="s">
        <v>7699</v>
      </c>
      <c r="C3602" s="33">
        <v>32</v>
      </c>
      <c r="D3602" s="33">
        <v>25</v>
      </c>
      <c r="E3602" s="37" t="s">
        <v>13181</v>
      </c>
      <c r="F3602" s="37" t="s">
        <v>542</v>
      </c>
      <c r="G3602" s="37" t="s">
        <v>13182</v>
      </c>
      <c r="H3602" s="38"/>
      <c r="I3602" s="39"/>
      <c r="J3602" s="38"/>
      <c r="K3602" s="102">
        <v>4456</v>
      </c>
      <c r="L3602" s="40" t="s">
        <v>26961</v>
      </c>
      <c r="M3602" s="41">
        <f t="shared" si="121"/>
        <v>0</v>
      </c>
      <c r="N3602" s="41">
        <f t="shared" si="122"/>
        <v>0</v>
      </c>
      <c r="O3602" s="92"/>
      <c r="P3602" s="36"/>
      <c r="Q3602" s="35"/>
      <c r="R3602" s="44"/>
      <c r="S3602" s="44"/>
      <c r="T3602" s="45"/>
      <c r="U3602" s="45"/>
      <c r="V3602" s="45"/>
      <c r="W3602" s="45"/>
      <c r="X3602" s="45"/>
      <c r="Y3602" s="45"/>
      <c r="Z3602" s="46"/>
      <c r="AA3602" s="42"/>
      <c r="AB3602" s="42"/>
      <c r="AC3602" s="42"/>
      <c r="AD3602" s="42"/>
      <c r="AE3602" s="42"/>
      <c r="AF3602" s="42"/>
      <c r="AG3602" s="42"/>
      <c r="AH3602" s="46"/>
      <c r="AI3602" s="46"/>
      <c r="AJ3602" s="34"/>
      <c r="AK3602" s="34"/>
      <c r="AL3602" s="34"/>
      <c r="AM3602" s="34"/>
      <c r="AN3602" s="47"/>
      <c r="AO3602" s="47"/>
      <c r="AP3602" s="47"/>
      <c r="AQ3602" s="47"/>
      <c r="AR3602" s="47"/>
      <c r="AS3602" s="46"/>
      <c r="AT3602" s="46"/>
      <c r="AU3602" s="48"/>
      <c r="AV3602" s="48"/>
      <c r="AW3602" s="48"/>
      <c r="AX3602" s="48"/>
      <c r="AY3602" s="49"/>
      <c r="AZ3602" s="49"/>
      <c r="BA3602" s="49"/>
      <c r="BB3602" s="49"/>
      <c r="BC3602" s="49"/>
      <c r="BD3602" s="50"/>
      <c r="BE3602" s="50"/>
      <c r="BF3602" s="50"/>
      <c r="BG3602" s="50"/>
      <c r="BH3602" s="50"/>
      <c r="BI3602" s="53"/>
      <c r="BJ3602" s="53"/>
    </row>
    <row r="3603" spans="1:62" ht="79.8" thickBot="1" x14ac:dyDescent="0.3">
      <c r="A3603" s="28">
        <v>3603</v>
      </c>
      <c r="B3603" s="52" t="s">
        <v>7699</v>
      </c>
      <c r="C3603" s="33">
        <v>32</v>
      </c>
      <c r="D3603" s="33">
        <v>26</v>
      </c>
      <c r="E3603" s="37" t="s">
        <v>13183</v>
      </c>
      <c r="F3603" s="37" t="s">
        <v>13184</v>
      </c>
      <c r="G3603" s="37" t="s">
        <v>13185</v>
      </c>
      <c r="H3603" s="38"/>
      <c r="I3603" s="39"/>
      <c r="J3603" s="38"/>
      <c r="K3603" s="102">
        <v>4457</v>
      </c>
      <c r="L3603" s="40" t="s">
        <v>26961</v>
      </c>
      <c r="M3603" s="41">
        <f t="shared" si="121"/>
        <v>0</v>
      </c>
      <c r="N3603" s="41">
        <f t="shared" si="122"/>
        <v>0</v>
      </c>
      <c r="O3603" s="92"/>
      <c r="P3603" s="36"/>
      <c r="Q3603" s="35"/>
      <c r="R3603" s="44"/>
      <c r="S3603" s="44"/>
      <c r="T3603" s="45"/>
      <c r="U3603" s="45"/>
      <c r="V3603" s="45"/>
      <c r="W3603" s="45"/>
      <c r="X3603" s="45"/>
      <c r="Y3603" s="45"/>
      <c r="Z3603" s="46"/>
      <c r="AA3603" s="42"/>
      <c r="AB3603" s="42"/>
      <c r="AC3603" s="42"/>
      <c r="AD3603" s="42"/>
      <c r="AE3603" s="42"/>
      <c r="AF3603" s="42"/>
      <c r="AG3603" s="42"/>
      <c r="AH3603" s="46"/>
      <c r="AI3603" s="46"/>
      <c r="AJ3603" s="34"/>
      <c r="AK3603" s="34"/>
      <c r="AL3603" s="34"/>
      <c r="AM3603" s="34"/>
      <c r="AN3603" s="47"/>
      <c r="AO3603" s="47"/>
      <c r="AP3603" s="47"/>
      <c r="AQ3603" s="47"/>
      <c r="AR3603" s="47"/>
      <c r="AS3603" s="46"/>
      <c r="AT3603" s="46"/>
      <c r="AU3603" s="48"/>
      <c r="AV3603" s="48"/>
      <c r="AW3603" s="48"/>
      <c r="AX3603" s="48"/>
      <c r="AY3603" s="49"/>
      <c r="AZ3603" s="49"/>
      <c r="BA3603" s="49"/>
      <c r="BB3603" s="49"/>
      <c r="BC3603" s="49"/>
      <c r="BD3603" s="50"/>
      <c r="BE3603" s="50"/>
      <c r="BF3603" s="50"/>
      <c r="BG3603" s="50"/>
      <c r="BH3603" s="50"/>
      <c r="BI3603" s="53"/>
      <c r="BJ3603" s="53"/>
    </row>
    <row r="3604" spans="1:62" ht="132.6" thickBot="1" x14ac:dyDescent="0.3">
      <c r="A3604" s="28">
        <v>3604</v>
      </c>
      <c r="B3604" s="52" t="s">
        <v>7699</v>
      </c>
      <c r="C3604" s="33">
        <v>32</v>
      </c>
      <c r="D3604" s="33">
        <v>27</v>
      </c>
      <c r="E3604" s="37" t="s">
        <v>13186</v>
      </c>
      <c r="F3604" s="37" t="s">
        <v>13187</v>
      </c>
      <c r="G3604" s="37" t="s">
        <v>13188</v>
      </c>
      <c r="H3604" s="38"/>
      <c r="I3604" s="39"/>
      <c r="J3604" s="38" t="s">
        <v>13189</v>
      </c>
      <c r="K3604" s="102">
        <v>4458</v>
      </c>
      <c r="L3604" s="40" t="s">
        <v>26961</v>
      </c>
      <c r="M3604" s="41">
        <f t="shared" si="121"/>
        <v>0</v>
      </c>
      <c r="N3604" s="41">
        <f t="shared" si="122"/>
        <v>0</v>
      </c>
      <c r="O3604" s="92"/>
      <c r="P3604" s="36"/>
      <c r="Q3604" s="35"/>
      <c r="R3604" s="44"/>
      <c r="S3604" s="44"/>
      <c r="T3604" s="45"/>
      <c r="U3604" s="45"/>
      <c r="V3604" s="45"/>
      <c r="W3604" s="45"/>
      <c r="X3604" s="45"/>
      <c r="Y3604" s="45"/>
      <c r="Z3604" s="46"/>
      <c r="AA3604" s="42"/>
      <c r="AB3604" s="42"/>
      <c r="AC3604" s="42"/>
      <c r="AD3604" s="42"/>
      <c r="AE3604" s="42"/>
      <c r="AF3604" s="42"/>
      <c r="AG3604" s="42"/>
      <c r="AH3604" s="46"/>
      <c r="AI3604" s="46"/>
      <c r="AJ3604" s="34">
        <v>1</v>
      </c>
      <c r="AK3604" s="34">
        <v>0</v>
      </c>
      <c r="AL3604" s="34" t="s">
        <v>27535</v>
      </c>
      <c r="AM3604" s="34" t="s">
        <v>27534</v>
      </c>
      <c r="AN3604" s="47"/>
      <c r="AO3604" s="47"/>
      <c r="AP3604" s="47"/>
      <c r="AQ3604" s="47"/>
      <c r="AR3604" s="47"/>
      <c r="AS3604" s="46"/>
      <c r="AT3604" s="46"/>
      <c r="AU3604" s="48"/>
      <c r="AV3604" s="48"/>
      <c r="AW3604" s="48"/>
      <c r="AX3604" s="48"/>
      <c r="AY3604" s="49"/>
      <c r="AZ3604" s="49"/>
      <c r="BA3604" s="49"/>
      <c r="BB3604" s="49"/>
      <c r="BC3604" s="49"/>
      <c r="BD3604" s="50"/>
      <c r="BE3604" s="50"/>
      <c r="BF3604" s="50"/>
      <c r="BG3604" s="50"/>
      <c r="BH3604" s="50"/>
      <c r="BI3604" s="53"/>
      <c r="BJ3604" s="53"/>
    </row>
    <row r="3605" spans="1:62" ht="238.2" thickBot="1" x14ac:dyDescent="0.3">
      <c r="A3605" s="28">
        <v>3605</v>
      </c>
      <c r="B3605" s="52" t="s">
        <v>7699</v>
      </c>
      <c r="C3605" s="33">
        <v>32</v>
      </c>
      <c r="D3605" s="33">
        <v>28</v>
      </c>
      <c r="E3605" s="37" t="s">
        <v>13190</v>
      </c>
      <c r="F3605" s="37" t="s">
        <v>13191</v>
      </c>
      <c r="G3605" s="37" t="s">
        <v>13192</v>
      </c>
      <c r="H3605" s="38"/>
      <c r="I3605" s="39" t="s">
        <v>13193</v>
      </c>
      <c r="J3605" s="38"/>
      <c r="K3605" s="102">
        <v>4459</v>
      </c>
      <c r="L3605" s="40" t="s">
        <v>26961</v>
      </c>
      <c r="M3605" s="41">
        <f t="shared" si="121"/>
        <v>0</v>
      </c>
      <c r="N3605" s="41">
        <f t="shared" si="122"/>
        <v>0</v>
      </c>
      <c r="O3605" s="92"/>
      <c r="P3605" s="36"/>
      <c r="Q3605" s="35"/>
      <c r="R3605" s="44"/>
      <c r="S3605" s="44"/>
      <c r="T3605" s="45"/>
      <c r="U3605" s="45"/>
      <c r="V3605" s="45"/>
      <c r="W3605" s="45"/>
      <c r="X3605" s="45"/>
      <c r="Y3605" s="45"/>
      <c r="Z3605" s="46"/>
      <c r="AA3605" s="42"/>
      <c r="AB3605" s="42"/>
      <c r="AC3605" s="42"/>
      <c r="AD3605" s="42"/>
      <c r="AE3605" s="42"/>
      <c r="AF3605" s="42"/>
      <c r="AG3605" s="42"/>
      <c r="AH3605" s="46"/>
      <c r="AI3605" s="46"/>
      <c r="AJ3605" s="34"/>
      <c r="AK3605" s="34"/>
      <c r="AL3605" s="34"/>
      <c r="AM3605" s="34"/>
      <c r="AN3605" s="47"/>
      <c r="AO3605" s="47"/>
      <c r="AP3605" s="47"/>
      <c r="AQ3605" s="47"/>
      <c r="AR3605" s="47"/>
      <c r="AS3605" s="46"/>
      <c r="AT3605" s="46"/>
      <c r="AU3605" s="48"/>
      <c r="AV3605" s="48"/>
      <c r="AW3605" s="48"/>
      <c r="AX3605" s="48"/>
      <c r="AY3605" s="49"/>
      <c r="AZ3605" s="49"/>
      <c r="BA3605" s="49"/>
      <c r="BB3605" s="49"/>
      <c r="BC3605" s="49"/>
      <c r="BD3605" s="50"/>
      <c r="BE3605" s="50"/>
      <c r="BF3605" s="50"/>
      <c r="BG3605" s="50"/>
      <c r="BH3605" s="50"/>
      <c r="BI3605" s="53"/>
      <c r="BJ3605" s="53"/>
    </row>
    <row r="3606" spans="1:62" ht="79.8" thickBot="1" x14ac:dyDescent="0.3">
      <c r="A3606" s="28">
        <v>3606</v>
      </c>
      <c r="B3606" s="52" t="s">
        <v>7699</v>
      </c>
      <c r="C3606" s="33">
        <v>32</v>
      </c>
      <c r="D3606" s="33">
        <v>29</v>
      </c>
      <c r="E3606" s="37" t="s">
        <v>13194</v>
      </c>
      <c r="F3606" s="37" t="s">
        <v>13195</v>
      </c>
      <c r="G3606" s="37" t="s">
        <v>13196</v>
      </c>
      <c r="H3606" s="38"/>
      <c r="I3606" s="39"/>
      <c r="J3606" s="38"/>
      <c r="K3606" s="102">
        <v>4460</v>
      </c>
      <c r="L3606" s="40" t="s">
        <v>26961</v>
      </c>
      <c r="M3606" s="41">
        <f t="shared" si="121"/>
        <v>0</v>
      </c>
      <c r="N3606" s="41">
        <f t="shared" si="122"/>
        <v>0</v>
      </c>
      <c r="O3606" s="92"/>
      <c r="P3606" s="36"/>
      <c r="Q3606" s="35"/>
      <c r="R3606" s="44"/>
      <c r="S3606" s="44"/>
      <c r="T3606" s="45"/>
      <c r="U3606" s="45"/>
      <c r="V3606" s="45"/>
      <c r="W3606" s="45"/>
      <c r="X3606" s="45"/>
      <c r="Y3606" s="45"/>
      <c r="Z3606" s="46"/>
      <c r="AA3606" s="42"/>
      <c r="AB3606" s="42"/>
      <c r="AC3606" s="42"/>
      <c r="AD3606" s="42"/>
      <c r="AE3606" s="42"/>
      <c r="AF3606" s="42"/>
      <c r="AG3606" s="42"/>
      <c r="AH3606" s="46"/>
      <c r="AI3606" s="46"/>
      <c r="AJ3606" s="34">
        <v>1</v>
      </c>
      <c r="AK3606" s="34">
        <v>0</v>
      </c>
      <c r="AL3606" s="34" t="s">
        <v>28029</v>
      </c>
      <c r="AM3606" s="34" t="s">
        <v>28028</v>
      </c>
      <c r="AN3606" s="47"/>
      <c r="AO3606" s="47"/>
      <c r="AP3606" s="47"/>
      <c r="AQ3606" s="47"/>
      <c r="AR3606" s="47"/>
      <c r="AS3606" s="46"/>
      <c r="AT3606" s="46"/>
      <c r="AU3606" s="48"/>
      <c r="AV3606" s="48"/>
      <c r="AW3606" s="48"/>
      <c r="AX3606" s="48"/>
      <c r="AY3606" s="49"/>
      <c r="AZ3606" s="49"/>
      <c r="BA3606" s="49"/>
      <c r="BB3606" s="49"/>
      <c r="BC3606" s="49"/>
      <c r="BD3606" s="50"/>
      <c r="BE3606" s="50"/>
      <c r="BF3606" s="50"/>
      <c r="BG3606" s="50"/>
      <c r="BH3606" s="50"/>
      <c r="BI3606" s="53"/>
      <c r="BJ3606" s="53"/>
    </row>
    <row r="3607" spans="1:62" ht="145.80000000000001" thickBot="1" x14ac:dyDescent="0.3">
      <c r="A3607" s="28">
        <v>3607</v>
      </c>
      <c r="B3607" s="52" t="s">
        <v>7699</v>
      </c>
      <c r="C3607" s="33">
        <v>32</v>
      </c>
      <c r="D3607" s="33">
        <v>30</v>
      </c>
      <c r="E3607" s="37" t="s">
        <v>13197</v>
      </c>
      <c r="F3607" s="37" t="s">
        <v>13198</v>
      </c>
      <c r="G3607" s="37" t="s">
        <v>13199</v>
      </c>
      <c r="H3607" s="38"/>
      <c r="I3607" s="39"/>
      <c r="J3607" s="38" t="s">
        <v>13200</v>
      </c>
      <c r="K3607" s="102">
        <v>4461</v>
      </c>
      <c r="L3607" s="40" t="s">
        <v>26961</v>
      </c>
      <c r="M3607" s="41">
        <f t="shared" si="121"/>
        <v>0</v>
      </c>
      <c r="N3607" s="41">
        <f t="shared" si="122"/>
        <v>0</v>
      </c>
      <c r="O3607" s="92"/>
      <c r="P3607" s="36"/>
      <c r="Q3607" s="35"/>
      <c r="R3607" s="44"/>
      <c r="S3607" s="44"/>
      <c r="T3607" s="45"/>
      <c r="U3607" s="45"/>
      <c r="V3607" s="45"/>
      <c r="W3607" s="45"/>
      <c r="X3607" s="45"/>
      <c r="Y3607" s="45"/>
      <c r="Z3607" s="46"/>
      <c r="AA3607" s="42"/>
      <c r="AB3607" s="42"/>
      <c r="AC3607" s="42"/>
      <c r="AD3607" s="42"/>
      <c r="AE3607" s="42"/>
      <c r="AF3607" s="42"/>
      <c r="AG3607" s="42"/>
      <c r="AH3607" s="46"/>
      <c r="AI3607" s="46"/>
      <c r="AJ3607" s="34"/>
      <c r="AK3607" s="34"/>
      <c r="AL3607" s="34"/>
      <c r="AM3607" s="34"/>
      <c r="AN3607" s="47"/>
      <c r="AO3607" s="47"/>
      <c r="AP3607" s="47"/>
      <c r="AQ3607" s="47"/>
      <c r="AR3607" s="47"/>
      <c r="AS3607" s="46"/>
      <c r="AT3607" s="46"/>
      <c r="AU3607" s="48"/>
      <c r="AV3607" s="48"/>
      <c r="AW3607" s="48"/>
      <c r="AX3607" s="48"/>
      <c r="AY3607" s="49"/>
      <c r="AZ3607" s="49"/>
      <c r="BA3607" s="49"/>
      <c r="BB3607" s="49"/>
      <c r="BC3607" s="49"/>
      <c r="BD3607" s="50"/>
      <c r="BE3607" s="50"/>
      <c r="BF3607" s="50"/>
      <c r="BG3607" s="50"/>
      <c r="BH3607" s="50"/>
      <c r="BI3607" s="53"/>
      <c r="BJ3607" s="53"/>
    </row>
    <row r="3608" spans="1:62" ht="53.4" thickBot="1" x14ac:dyDescent="0.3">
      <c r="A3608" s="28">
        <v>3608</v>
      </c>
      <c r="B3608" s="52" t="s">
        <v>7699</v>
      </c>
      <c r="C3608" s="33">
        <v>32</v>
      </c>
      <c r="D3608" s="33">
        <v>31</v>
      </c>
      <c r="E3608" s="37" t="s">
        <v>13201</v>
      </c>
      <c r="F3608" s="37" t="s">
        <v>13202</v>
      </c>
      <c r="G3608" s="37" t="s">
        <v>13203</v>
      </c>
      <c r="H3608" s="38"/>
      <c r="I3608" s="39"/>
      <c r="J3608" s="38"/>
      <c r="K3608" s="102">
        <v>4462</v>
      </c>
      <c r="L3608" s="40" t="s">
        <v>26961</v>
      </c>
      <c r="M3608" s="41">
        <f t="shared" si="121"/>
        <v>0</v>
      </c>
      <c r="N3608" s="41">
        <f t="shared" si="122"/>
        <v>0</v>
      </c>
      <c r="O3608" s="92"/>
      <c r="P3608" s="36"/>
      <c r="Q3608" s="35"/>
      <c r="R3608" s="44"/>
      <c r="S3608" s="44"/>
      <c r="T3608" s="45"/>
      <c r="U3608" s="45"/>
      <c r="V3608" s="45"/>
      <c r="W3608" s="45"/>
      <c r="X3608" s="45"/>
      <c r="Y3608" s="45"/>
      <c r="Z3608" s="46"/>
      <c r="AA3608" s="42"/>
      <c r="AB3608" s="42"/>
      <c r="AC3608" s="42"/>
      <c r="AD3608" s="42"/>
      <c r="AE3608" s="42"/>
      <c r="AF3608" s="42"/>
      <c r="AG3608" s="42"/>
      <c r="AH3608" s="46"/>
      <c r="AI3608" s="46"/>
      <c r="AJ3608" s="34"/>
      <c r="AK3608" s="34"/>
      <c r="AL3608" s="34"/>
      <c r="AM3608" s="34"/>
      <c r="AN3608" s="47"/>
      <c r="AO3608" s="47"/>
      <c r="AP3608" s="47"/>
      <c r="AQ3608" s="47"/>
      <c r="AR3608" s="47"/>
      <c r="AS3608" s="46"/>
      <c r="AT3608" s="46"/>
      <c r="AU3608" s="48"/>
      <c r="AV3608" s="48"/>
      <c r="AW3608" s="48"/>
      <c r="AX3608" s="48"/>
      <c r="AY3608" s="49"/>
      <c r="AZ3608" s="49"/>
      <c r="BA3608" s="49"/>
      <c r="BB3608" s="49"/>
      <c r="BC3608" s="49"/>
      <c r="BD3608" s="50"/>
      <c r="BE3608" s="50"/>
      <c r="BF3608" s="50"/>
      <c r="BG3608" s="50"/>
      <c r="BH3608" s="50"/>
      <c r="BI3608" s="53"/>
      <c r="BJ3608" s="53"/>
    </row>
    <row r="3609" spans="1:62" ht="66.599999999999994" thickBot="1" x14ac:dyDescent="0.3">
      <c r="A3609" s="28">
        <v>3609</v>
      </c>
      <c r="B3609" s="52" t="s">
        <v>7699</v>
      </c>
      <c r="C3609" s="33">
        <v>32</v>
      </c>
      <c r="D3609" s="33">
        <v>32</v>
      </c>
      <c r="E3609" s="37" t="s">
        <v>13204</v>
      </c>
      <c r="F3609" s="37" t="s">
        <v>13205</v>
      </c>
      <c r="G3609" s="37" t="s">
        <v>13206</v>
      </c>
      <c r="H3609" s="38"/>
      <c r="I3609" s="39"/>
      <c r="J3609" s="38" t="s">
        <v>13207</v>
      </c>
      <c r="K3609" s="102">
        <v>4463</v>
      </c>
      <c r="L3609" s="40" t="s">
        <v>26961</v>
      </c>
      <c r="M3609" s="41">
        <f t="shared" si="121"/>
        <v>0</v>
      </c>
      <c r="N3609" s="41">
        <f t="shared" si="122"/>
        <v>0</v>
      </c>
      <c r="O3609" s="92"/>
      <c r="P3609" s="36"/>
      <c r="Q3609" s="35"/>
      <c r="R3609" s="44"/>
      <c r="S3609" s="44"/>
      <c r="T3609" s="45"/>
      <c r="U3609" s="45"/>
      <c r="V3609" s="45"/>
      <c r="W3609" s="45"/>
      <c r="X3609" s="45"/>
      <c r="Y3609" s="45"/>
      <c r="Z3609" s="46"/>
      <c r="AA3609" s="42"/>
      <c r="AB3609" s="42"/>
      <c r="AC3609" s="42"/>
      <c r="AD3609" s="42"/>
      <c r="AE3609" s="42"/>
      <c r="AF3609" s="42"/>
      <c r="AG3609" s="42"/>
      <c r="AH3609" s="46"/>
      <c r="AI3609" s="46"/>
      <c r="AJ3609" s="34"/>
      <c r="AK3609" s="34"/>
      <c r="AL3609" s="34"/>
      <c r="AM3609" s="34"/>
      <c r="AN3609" s="47"/>
      <c r="AO3609" s="47"/>
      <c r="AP3609" s="47"/>
      <c r="AQ3609" s="47"/>
      <c r="AR3609" s="47"/>
      <c r="AS3609" s="46"/>
      <c r="AT3609" s="46"/>
      <c r="AU3609" s="48"/>
      <c r="AV3609" s="48"/>
      <c r="AW3609" s="48"/>
      <c r="AX3609" s="48"/>
      <c r="AY3609" s="49"/>
      <c r="AZ3609" s="49"/>
      <c r="BA3609" s="49"/>
      <c r="BB3609" s="49"/>
      <c r="BC3609" s="49"/>
      <c r="BD3609" s="50"/>
      <c r="BE3609" s="50"/>
      <c r="BF3609" s="50"/>
      <c r="BG3609" s="50"/>
      <c r="BH3609" s="50"/>
      <c r="BI3609" s="53"/>
      <c r="BJ3609" s="53"/>
    </row>
    <row r="3610" spans="1:62" ht="66.599999999999994" thickBot="1" x14ac:dyDescent="0.3">
      <c r="A3610" s="28">
        <v>3610</v>
      </c>
      <c r="B3610" s="52" t="s">
        <v>7699</v>
      </c>
      <c r="C3610" s="33">
        <v>32</v>
      </c>
      <c r="D3610" s="33">
        <v>33</v>
      </c>
      <c r="E3610" s="37" t="s">
        <v>13208</v>
      </c>
      <c r="F3610" s="37" t="s">
        <v>13209</v>
      </c>
      <c r="G3610" s="37" t="s">
        <v>13210</v>
      </c>
      <c r="H3610" s="38"/>
      <c r="I3610" s="39"/>
      <c r="J3610" s="38"/>
      <c r="K3610" s="102">
        <v>4464</v>
      </c>
      <c r="L3610" s="40" t="s">
        <v>26961</v>
      </c>
      <c r="M3610" s="41">
        <f t="shared" si="121"/>
        <v>0</v>
      </c>
      <c r="N3610" s="41">
        <f t="shared" si="122"/>
        <v>0</v>
      </c>
      <c r="O3610" s="92"/>
      <c r="P3610" s="36"/>
      <c r="Q3610" s="35"/>
      <c r="R3610" s="44"/>
      <c r="S3610" s="44"/>
      <c r="T3610" s="45"/>
      <c r="U3610" s="45"/>
      <c r="V3610" s="45"/>
      <c r="W3610" s="45"/>
      <c r="X3610" s="45"/>
      <c r="Y3610" s="45"/>
      <c r="Z3610" s="46"/>
      <c r="AA3610" s="42"/>
      <c r="AB3610" s="42"/>
      <c r="AC3610" s="42"/>
      <c r="AD3610" s="42"/>
      <c r="AE3610" s="42"/>
      <c r="AF3610" s="42"/>
      <c r="AG3610" s="42"/>
      <c r="AH3610" s="46"/>
      <c r="AI3610" s="46"/>
      <c r="AJ3610" s="34"/>
      <c r="AK3610" s="34"/>
      <c r="AL3610" s="34"/>
      <c r="AM3610" s="34"/>
      <c r="AN3610" s="47"/>
      <c r="AO3610" s="47"/>
      <c r="AP3610" s="47"/>
      <c r="AQ3610" s="47"/>
      <c r="AR3610" s="47"/>
      <c r="AS3610" s="46"/>
      <c r="AT3610" s="46"/>
      <c r="AU3610" s="48"/>
      <c r="AV3610" s="48"/>
      <c r="AW3610" s="48"/>
      <c r="AX3610" s="48"/>
      <c r="AY3610" s="49"/>
      <c r="AZ3610" s="49"/>
      <c r="BA3610" s="49"/>
      <c r="BB3610" s="49"/>
      <c r="BC3610" s="49"/>
      <c r="BD3610" s="50"/>
      <c r="BE3610" s="50"/>
      <c r="BF3610" s="50"/>
      <c r="BG3610" s="50"/>
      <c r="BH3610" s="50"/>
      <c r="BI3610" s="53"/>
      <c r="BJ3610" s="53"/>
    </row>
    <row r="3611" spans="1:62" ht="132.6" thickBot="1" x14ac:dyDescent="0.3">
      <c r="A3611" s="28">
        <v>3611</v>
      </c>
      <c r="B3611" s="52" t="s">
        <v>7699</v>
      </c>
      <c r="C3611" s="33">
        <v>32</v>
      </c>
      <c r="D3611" s="33">
        <v>34</v>
      </c>
      <c r="E3611" s="37" t="s">
        <v>13211</v>
      </c>
      <c r="F3611" s="37" t="s">
        <v>13212</v>
      </c>
      <c r="G3611" s="37" t="s">
        <v>13213</v>
      </c>
      <c r="H3611" s="38"/>
      <c r="I3611" s="39"/>
      <c r="J3611" s="38"/>
      <c r="K3611" s="102">
        <v>4465</v>
      </c>
      <c r="L3611" s="40" t="s">
        <v>26961</v>
      </c>
      <c r="M3611" s="41">
        <f t="shared" si="121"/>
        <v>0</v>
      </c>
      <c r="N3611" s="41">
        <f t="shared" si="122"/>
        <v>0</v>
      </c>
      <c r="O3611" s="92"/>
      <c r="P3611" s="36"/>
      <c r="Q3611" s="35"/>
      <c r="R3611" s="44"/>
      <c r="S3611" s="44"/>
      <c r="T3611" s="45"/>
      <c r="U3611" s="45"/>
      <c r="V3611" s="45"/>
      <c r="W3611" s="45"/>
      <c r="X3611" s="45"/>
      <c r="Y3611" s="45"/>
      <c r="Z3611" s="46"/>
      <c r="AA3611" s="42"/>
      <c r="AB3611" s="42"/>
      <c r="AC3611" s="42"/>
      <c r="AD3611" s="42"/>
      <c r="AE3611" s="42"/>
      <c r="AF3611" s="42"/>
      <c r="AG3611" s="42"/>
      <c r="AH3611" s="46"/>
      <c r="AI3611" s="46"/>
      <c r="AJ3611" s="34">
        <v>1</v>
      </c>
      <c r="AK3611" s="34">
        <v>0</v>
      </c>
      <c r="AL3611" s="34" t="s">
        <v>28030</v>
      </c>
      <c r="AM3611" s="34" t="s">
        <v>28031</v>
      </c>
      <c r="AN3611" s="47"/>
      <c r="AO3611" s="47"/>
      <c r="AP3611" s="47"/>
      <c r="AQ3611" s="47"/>
      <c r="AR3611" s="47"/>
      <c r="AS3611" s="46"/>
      <c r="AT3611" s="46"/>
      <c r="AU3611" s="48"/>
      <c r="AV3611" s="48"/>
      <c r="AW3611" s="48"/>
      <c r="AX3611" s="48"/>
      <c r="AY3611" s="49"/>
      <c r="AZ3611" s="49"/>
      <c r="BA3611" s="49"/>
      <c r="BB3611" s="49"/>
      <c r="BC3611" s="49"/>
      <c r="BD3611" s="50"/>
      <c r="BE3611" s="50"/>
      <c r="BF3611" s="50"/>
      <c r="BG3611" s="50"/>
      <c r="BH3611" s="50"/>
      <c r="BI3611" s="53"/>
      <c r="BJ3611" s="53"/>
    </row>
    <row r="3612" spans="1:62" ht="93" thickBot="1" x14ac:dyDescent="0.3">
      <c r="A3612" s="28">
        <v>3612</v>
      </c>
      <c r="B3612" s="52" t="s">
        <v>7699</v>
      </c>
      <c r="C3612" s="33">
        <v>32</v>
      </c>
      <c r="D3612" s="33">
        <v>35</v>
      </c>
      <c r="E3612" s="37" t="s">
        <v>13214</v>
      </c>
      <c r="F3612" s="37" t="s">
        <v>13215</v>
      </c>
      <c r="G3612" s="37" t="s">
        <v>13216</v>
      </c>
      <c r="H3612" s="38"/>
      <c r="I3612" s="39"/>
      <c r="J3612" s="38"/>
      <c r="K3612" s="102">
        <v>4466</v>
      </c>
      <c r="L3612" s="40" t="s">
        <v>26961</v>
      </c>
      <c r="M3612" s="41">
        <f t="shared" si="121"/>
        <v>0</v>
      </c>
      <c r="N3612" s="41">
        <f t="shared" si="122"/>
        <v>0</v>
      </c>
      <c r="O3612" s="92"/>
      <c r="P3612" s="36"/>
      <c r="Q3612" s="35"/>
      <c r="R3612" s="44"/>
      <c r="S3612" s="44"/>
      <c r="T3612" s="45"/>
      <c r="U3612" s="45"/>
      <c r="V3612" s="45"/>
      <c r="W3612" s="45"/>
      <c r="X3612" s="45"/>
      <c r="Y3612" s="45"/>
      <c r="Z3612" s="46"/>
      <c r="AA3612" s="42"/>
      <c r="AB3612" s="42"/>
      <c r="AC3612" s="42"/>
      <c r="AD3612" s="42"/>
      <c r="AE3612" s="42"/>
      <c r="AF3612" s="42"/>
      <c r="AG3612" s="42"/>
      <c r="AH3612" s="46"/>
      <c r="AI3612" s="46"/>
      <c r="AJ3612" s="34"/>
      <c r="AK3612" s="34"/>
      <c r="AL3612" s="34"/>
      <c r="AM3612" s="34"/>
      <c r="AN3612" s="47"/>
      <c r="AO3612" s="47"/>
      <c r="AP3612" s="47"/>
      <c r="AQ3612" s="47"/>
      <c r="AR3612" s="47"/>
      <c r="AS3612" s="46"/>
      <c r="AT3612" s="46"/>
      <c r="AU3612" s="48"/>
      <c r="AV3612" s="48"/>
      <c r="AW3612" s="48"/>
      <c r="AX3612" s="48"/>
      <c r="AY3612" s="49"/>
      <c r="AZ3612" s="49"/>
      <c r="BA3612" s="49"/>
      <c r="BB3612" s="49"/>
      <c r="BC3612" s="49"/>
      <c r="BD3612" s="50"/>
      <c r="BE3612" s="50"/>
      <c r="BF3612" s="50"/>
      <c r="BG3612" s="50"/>
      <c r="BH3612" s="50"/>
      <c r="BI3612" s="53"/>
      <c r="BJ3612" s="53"/>
    </row>
    <row r="3613" spans="1:62" ht="79.8" thickBot="1" x14ac:dyDescent="0.3">
      <c r="A3613" s="28">
        <v>3613</v>
      </c>
      <c r="B3613" s="52" t="s">
        <v>7699</v>
      </c>
      <c r="C3613" s="33">
        <v>32</v>
      </c>
      <c r="D3613" s="33">
        <v>36</v>
      </c>
      <c r="E3613" s="37" t="s">
        <v>13217</v>
      </c>
      <c r="F3613" s="37" t="s">
        <v>13218</v>
      </c>
      <c r="G3613" s="37" t="s">
        <v>13219</v>
      </c>
      <c r="H3613" s="38"/>
      <c r="I3613" s="39"/>
      <c r="J3613" s="38"/>
      <c r="K3613" s="102">
        <v>4467</v>
      </c>
      <c r="L3613" s="40" t="s">
        <v>26961</v>
      </c>
      <c r="M3613" s="41">
        <f t="shared" si="121"/>
        <v>0</v>
      </c>
      <c r="N3613" s="41">
        <f t="shared" si="122"/>
        <v>0</v>
      </c>
      <c r="O3613" s="92"/>
      <c r="P3613" s="36"/>
      <c r="Q3613" s="35"/>
      <c r="R3613" s="44"/>
      <c r="S3613" s="44"/>
      <c r="T3613" s="45"/>
      <c r="U3613" s="45"/>
      <c r="V3613" s="45"/>
      <c r="W3613" s="45"/>
      <c r="X3613" s="45"/>
      <c r="Y3613" s="45"/>
      <c r="Z3613" s="46"/>
      <c r="AA3613" s="42"/>
      <c r="AB3613" s="42"/>
      <c r="AC3613" s="42"/>
      <c r="AD3613" s="42"/>
      <c r="AE3613" s="42"/>
      <c r="AF3613" s="42"/>
      <c r="AG3613" s="42"/>
      <c r="AH3613" s="46"/>
      <c r="AI3613" s="46"/>
      <c r="AJ3613" s="34"/>
      <c r="AK3613" s="34"/>
      <c r="AL3613" s="34"/>
      <c r="AM3613" s="34"/>
      <c r="AN3613" s="47"/>
      <c r="AO3613" s="47"/>
      <c r="AP3613" s="47"/>
      <c r="AQ3613" s="47"/>
      <c r="AR3613" s="47"/>
      <c r="AS3613" s="46"/>
      <c r="AT3613" s="46"/>
      <c r="AU3613" s="48"/>
      <c r="AV3613" s="48"/>
      <c r="AW3613" s="48"/>
      <c r="AX3613" s="48"/>
      <c r="AY3613" s="49"/>
      <c r="AZ3613" s="49"/>
      <c r="BA3613" s="49"/>
      <c r="BB3613" s="49"/>
      <c r="BC3613" s="49"/>
      <c r="BD3613" s="50"/>
      <c r="BE3613" s="50"/>
      <c r="BF3613" s="50"/>
      <c r="BG3613" s="50"/>
      <c r="BH3613" s="50"/>
      <c r="BI3613" s="53"/>
      <c r="BJ3613" s="53"/>
    </row>
    <row r="3614" spans="1:62" ht="119.4" thickBot="1" x14ac:dyDescent="0.3">
      <c r="A3614" s="28">
        <v>3614</v>
      </c>
      <c r="B3614" s="52" t="s">
        <v>7699</v>
      </c>
      <c r="C3614" s="33">
        <v>32</v>
      </c>
      <c r="D3614" s="33">
        <v>37</v>
      </c>
      <c r="E3614" s="37" t="s">
        <v>28032</v>
      </c>
      <c r="F3614" s="37" t="s">
        <v>13220</v>
      </c>
      <c r="G3614" s="37" t="s">
        <v>13221</v>
      </c>
      <c r="H3614" s="38"/>
      <c r="I3614" s="39"/>
      <c r="J3614" s="38" t="s">
        <v>13222</v>
      </c>
      <c r="K3614" s="102">
        <v>4468</v>
      </c>
      <c r="L3614" s="40" t="s">
        <v>26961</v>
      </c>
      <c r="M3614" s="41">
        <f t="shared" si="121"/>
        <v>0</v>
      </c>
      <c r="N3614" s="41">
        <f t="shared" si="122"/>
        <v>0</v>
      </c>
      <c r="O3614" s="92"/>
      <c r="P3614" s="36"/>
      <c r="Q3614" s="35"/>
      <c r="R3614" s="44"/>
      <c r="S3614" s="44"/>
      <c r="T3614" s="45"/>
      <c r="U3614" s="45"/>
      <c r="V3614" s="45"/>
      <c r="W3614" s="45"/>
      <c r="X3614" s="45"/>
      <c r="Y3614" s="45"/>
      <c r="Z3614" s="46"/>
      <c r="AA3614" s="42"/>
      <c r="AB3614" s="42"/>
      <c r="AC3614" s="42"/>
      <c r="AD3614" s="42"/>
      <c r="AE3614" s="42"/>
      <c r="AF3614" s="42"/>
      <c r="AG3614" s="42"/>
      <c r="AH3614" s="46"/>
      <c r="AI3614" s="46"/>
      <c r="AJ3614" s="34">
        <v>2</v>
      </c>
      <c r="AK3614" s="34">
        <v>0</v>
      </c>
      <c r="AL3614" s="34" t="s">
        <v>28034</v>
      </c>
      <c r="AM3614" s="34" t="s">
        <v>28033</v>
      </c>
      <c r="AN3614" s="47"/>
      <c r="AO3614" s="47"/>
      <c r="AP3614" s="47"/>
      <c r="AQ3614" s="47"/>
      <c r="AR3614" s="47"/>
      <c r="AS3614" s="46"/>
      <c r="AT3614" s="46"/>
      <c r="AU3614" s="48"/>
      <c r="AV3614" s="48"/>
      <c r="AW3614" s="48"/>
      <c r="AX3614" s="48"/>
      <c r="AY3614" s="49"/>
      <c r="AZ3614" s="49"/>
      <c r="BA3614" s="49"/>
      <c r="BB3614" s="49"/>
      <c r="BC3614" s="49"/>
      <c r="BD3614" s="50"/>
      <c r="BE3614" s="50"/>
      <c r="BF3614" s="50"/>
      <c r="BG3614" s="50"/>
      <c r="BH3614" s="50"/>
      <c r="BI3614" s="53"/>
      <c r="BJ3614" s="53"/>
    </row>
    <row r="3615" spans="1:62" ht="106.2" thickBot="1" x14ac:dyDescent="0.3">
      <c r="A3615" s="28">
        <v>3615</v>
      </c>
      <c r="B3615" s="52" t="s">
        <v>7699</v>
      </c>
      <c r="C3615" s="33">
        <v>32</v>
      </c>
      <c r="D3615" s="33">
        <v>38</v>
      </c>
      <c r="E3615" s="37" t="s">
        <v>13223</v>
      </c>
      <c r="F3615" s="37" t="s">
        <v>282</v>
      </c>
      <c r="G3615" s="37" t="s">
        <v>13224</v>
      </c>
      <c r="H3615" s="38"/>
      <c r="I3615" s="39"/>
      <c r="J3615" s="38" t="s">
        <v>13225</v>
      </c>
      <c r="K3615" s="102">
        <v>4469</v>
      </c>
      <c r="L3615" s="40" t="s">
        <v>26961</v>
      </c>
      <c r="M3615" s="41">
        <f t="shared" si="121"/>
        <v>0</v>
      </c>
      <c r="N3615" s="41">
        <f t="shared" si="122"/>
        <v>0</v>
      </c>
      <c r="O3615" s="92"/>
      <c r="P3615" s="36"/>
      <c r="Q3615" s="35"/>
      <c r="R3615" s="44"/>
      <c r="S3615" s="44"/>
      <c r="T3615" s="45"/>
      <c r="U3615" s="45"/>
      <c r="V3615" s="45"/>
      <c r="W3615" s="45"/>
      <c r="X3615" s="45"/>
      <c r="Y3615" s="45"/>
      <c r="Z3615" s="46"/>
      <c r="AA3615" s="42"/>
      <c r="AB3615" s="42"/>
      <c r="AC3615" s="42"/>
      <c r="AD3615" s="42"/>
      <c r="AE3615" s="42"/>
      <c r="AF3615" s="42"/>
      <c r="AG3615" s="42"/>
      <c r="AH3615" s="46"/>
      <c r="AI3615" s="46"/>
      <c r="AJ3615" s="34">
        <v>1</v>
      </c>
      <c r="AK3615" s="34">
        <v>0</v>
      </c>
      <c r="AL3615" s="34" t="s">
        <v>28036</v>
      </c>
      <c r="AM3615" s="34" t="s">
        <v>28035</v>
      </c>
      <c r="AN3615" s="47"/>
      <c r="AO3615" s="47"/>
      <c r="AP3615" s="47"/>
      <c r="AQ3615" s="47"/>
      <c r="AR3615" s="47"/>
      <c r="AS3615" s="46"/>
      <c r="AT3615" s="46"/>
      <c r="AU3615" s="48"/>
      <c r="AV3615" s="48"/>
      <c r="AW3615" s="48"/>
      <c r="AX3615" s="48"/>
      <c r="AY3615" s="49"/>
      <c r="AZ3615" s="49"/>
      <c r="BA3615" s="49"/>
      <c r="BB3615" s="49"/>
      <c r="BC3615" s="49"/>
      <c r="BD3615" s="50"/>
      <c r="BE3615" s="50"/>
      <c r="BF3615" s="50"/>
      <c r="BG3615" s="50"/>
      <c r="BH3615" s="50"/>
      <c r="BI3615" s="53"/>
      <c r="BJ3615" s="53"/>
    </row>
    <row r="3616" spans="1:62" ht="93" thickBot="1" x14ac:dyDescent="0.3">
      <c r="A3616" s="28">
        <v>3616</v>
      </c>
      <c r="B3616" s="52" t="s">
        <v>7699</v>
      </c>
      <c r="C3616" s="33">
        <v>32</v>
      </c>
      <c r="D3616" s="33">
        <v>39</v>
      </c>
      <c r="E3616" s="37" t="s">
        <v>13226</v>
      </c>
      <c r="F3616" s="37" t="s">
        <v>13227</v>
      </c>
      <c r="G3616" s="37" t="s">
        <v>13228</v>
      </c>
      <c r="H3616" s="38"/>
      <c r="I3616" s="39"/>
      <c r="J3616" s="38"/>
      <c r="K3616" s="102">
        <v>4470</v>
      </c>
      <c r="L3616" s="40" t="s">
        <v>26961</v>
      </c>
      <c r="M3616" s="41">
        <f t="shared" si="121"/>
        <v>0</v>
      </c>
      <c r="N3616" s="41">
        <f t="shared" si="122"/>
        <v>0</v>
      </c>
      <c r="O3616" s="92"/>
      <c r="P3616" s="36"/>
      <c r="Q3616" s="35"/>
      <c r="R3616" s="44"/>
      <c r="S3616" s="44"/>
      <c r="T3616" s="45"/>
      <c r="U3616" s="45"/>
      <c r="V3616" s="45"/>
      <c r="W3616" s="45"/>
      <c r="X3616" s="45"/>
      <c r="Y3616" s="45"/>
      <c r="Z3616" s="46"/>
      <c r="AA3616" s="42"/>
      <c r="AB3616" s="42"/>
      <c r="AC3616" s="42"/>
      <c r="AD3616" s="42"/>
      <c r="AE3616" s="42"/>
      <c r="AF3616" s="42"/>
      <c r="AG3616" s="42"/>
      <c r="AH3616" s="46"/>
      <c r="AI3616" s="46"/>
      <c r="AJ3616" s="34"/>
      <c r="AK3616" s="34"/>
      <c r="AL3616" s="34"/>
      <c r="AM3616" s="34"/>
      <c r="AN3616" s="47"/>
      <c r="AO3616" s="47"/>
      <c r="AP3616" s="47"/>
      <c r="AQ3616" s="47"/>
      <c r="AR3616" s="47"/>
      <c r="AS3616" s="46"/>
      <c r="AT3616" s="46"/>
      <c r="AU3616" s="48"/>
      <c r="AV3616" s="48"/>
      <c r="AW3616" s="48"/>
      <c r="AX3616" s="48"/>
      <c r="AY3616" s="49"/>
      <c r="AZ3616" s="49"/>
      <c r="BA3616" s="49"/>
      <c r="BB3616" s="49"/>
      <c r="BC3616" s="49"/>
      <c r="BD3616" s="50"/>
      <c r="BE3616" s="50"/>
      <c r="BF3616" s="50"/>
      <c r="BG3616" s="50"/>
      <c r="BH3616" s="50"/>
      <c r="BI3616" s="53"/>
      <c r="BJ3616" s="53"/>
    </row>
    <row r="3617" spans="1:62" ht="53.4" thickBot="1" x14ac:dyDescent="0.3">
      <c r="A3617" s="28">
        <v>3617</v>
      </c>
      <c r="B3617" s="52" t="s">
        <v>7699</v>
      </c>
      <c r="C3617" s="33">
        <v>32</v>
      </c>
      <c r="D3617" s="33">
        <v>40</v>
      </c>
      <c r="E3617" s="37" t="s">
        <v>13229</v>
      </c>
      <c r="F3617" s="37" t="s">
        <v>13230</v>
      </c>
      <c r="G3617" s="37" t="s">
        <v>13231</v>
      </c>
      <c r="H3617" s="38"/>
      <c r="I3617" s="39"/>
      <c r="J3617" s="38"/>
      <c r="K3617" s="102">
        <v>4471</v>
      </c>
      <c r="L3617" s="40" t="s">
        <v>26961</v>
      </c>
      <c r="M3617" s="41">
        <f t="shared" si="121"/>
        <v>0</v>
      </c>
      <c r="N3617" s="41">
        <f t="shared" si="122"/>
        <v>0</v>
      </c>
      <c r="O3617" s="92"/>
      <c r="P3617" s="36"/>
      <c r="Q3617" s="35"/>
      <c r="R3617" s="44"/>
      <c r="S3617" s="44"/>
      <c r="T3617" s="45"/>
      <c r="U3617" s="45"/>
      <c r="V3617" s="45"/>
      <c r="W3617" s="45"/>
      <c r="X3617" s="45"/>
      <c r="Y3617" s="45"/>
      <c r="Z3617" s="46"/>
      <c r="AA3617" s="42"/>
      <c r="AB3617" s="42"/>
      <c r="AC3617" s="42"/>
      <c r="AD3617" s="42"/>
      <c r="AE3617" s="42"/>
      <c r="AF3617" s="42"/>
      <c r="AG3617" s="42"/>
      <c r="AH3617" s="46"/>
      <c r="AI3617" s="46"/>
      <c r="AJ3617" s="34"/>
      <c r="AK3617" s="34"/>
      <c r="AL3617" s="34"/>
      <c r="AM3617" s="34"/>
      <c r="AN3617" s="47"/>
      <c r="AO3617" s="47"/>
      <c r="AP3617" s="47"/>
      <c r="AQ3617" s="47"/>
      <c r="AR3617" s="47"/>
      <c r="AS3617" s="46"/>
      <c r="AT3617" s="46"/>
      <c r="AU3617" s="48"/>
      <c r="AV3617" s="48"/>
      <c r="AW3617" s="48"/>
      <c r="AX3617" s="48"/>
      <c r="AY3617" s="49"/>
      <c r="AZ3617" s="49"/>
      <c r="BA3617" s="49"/>
      <c r="BB3617" s="49"/>
      <c r="BC3617" s="49"/>
      <c r="BD3617" s="50"/>
      <c r="BE3617" s="50"/>
      <c r="BF3617" s="50"/>
      <c r="BG3617" s="50"/>
      <c r="BH3617" s="50"/>
      <c r="BI3617" s="53"/>
      <c r="BJ3617" s="53"/>
    </row>
    <row r="3618" spans="1:62" ht="106.2" thickBot="1" x14ac:dyDescent="0.3">
      <c r="A3618" s="28">
        <v>3618</v>
      </c>
      <c r="B3618" s="52" t="s">
        <v>7699</v>
      </c>
      <c r="C3618" s="33">
        <v>32</v>
      </c>
      <c r="D3618" s="33">
        <v>41</v>
      </c>
      <c r="E3618" s="37" t="s">
        <v>13232</v>
      </c>
      <c r="F3618" s="37" t="s">
        <v>13233</v>
      </c>
      <c r="G3618" s="37" t="s">
        <v>13234</v>
      </c>
      <c r="H3618" s="38"/>
      <c r="I3618" s="39"/>
      <c r="J3618" s="38" t="s">
        <v>13235</v>
      </c>
      <c r="K3618" s="102">
        <v>4472</v>
      </c>
      <c r="L3618" s="40" t="s">
        <v>26961</v>
      </c>
      <c r="M3618" s="41">
        <f t="shared" si="121"/>
        <v>0</v>
      </c>
      <c r="N3618" s="41">
        <f t="shared" si="122"/>
        <v>0</v>
      </c>
      <c r="O3618" s="92"/>
      <c r="P3618" s="36"/>
      <c r="Q3618" s="35"/>
      <c r="R3618" s="44"/>
      <c r="S3618" s="44"/>
      <c r="T3618" s="45"/>
      <c r="U3618" s="45"/>
      <c r="V3618" s="45"/>
      <c r="W3618" s="45"/>
      <c r="X3618" s="45"/>
      <c r="Y3618" s="45"/>
      <c r="Z3618" s="46"/>
      <c r="AA3618" s="42"/>
      <c r="AB3618" s="42"/>
      <c r="AC3618" s="42"/>
      <c r="AD3618" s="42"/>
      <c r="AE3618" s="42"/>
      <c r="AF3618" s="42"/>
      <c r="AG3618" s="42"/>
      <c r="AH3618" s="46"/>
      <c r="AI3618" s="46"/>
      <c r="AJ3618" s="34">
        <v>1</v>
      </c>
      <c r="AK3618" s="34">
        <v>0</v>
      </c>
      <c r="AL3618" s="34" t="s">
        <v>27537</v>
      </c>
      <c r="AM3618" s="34" t="s">
        <v>27536</v>
      </c>
      <c r="AN3618" s="47"/>
      <c r="AO3618" s="47"/>
      <c r="AP3618" s="47"/>
      <c r="AQ3618" s="47"/>
      <c r="AR3618" s="47"/>
      <c r="AS3618" s="46"/>
      <c r="AT3618" s="46"/>
      <c r="AU3618" s="48"/>
      <c r="AV3618" s="48"/>
      <c r="AW3618" s="48"/>
      <c r="AX3618" s="48"/>
      <c r="AY3618" s="49"/>
      <c r="AZ3618" s="49"/>
      <c r="BA3618" s="49"/>
      <c r="BB3618" s="49"/>
      <c r="BC3618" s="49"/>
      <c r="BD3618" s="50"/>
      <c r="BE3618" s="50"/>
      <c r="BF3618" s="50"/>
      <c r="BG3618" s="50"/>
      <c r="BH3618" s="50"/>
      <c r="BI3618" s="53"/>
      <c r="BJ3618" s="53"/>
    </row>
    <row r="3619" spans="1:62" ht="132.6" thickBot="1" x14ac:dyDescent="0.3">
      <c r="A3619" s="28">
        <v>3619</v>
      </c>
      <c r="B3619" s="52" t="s">
        <v>7699</v>
      </c>
      <c r="C3619" s="33">
        <v>32</v>
      </c>
      <c r="D3619" s="33">
        <v>42</v>
      </c>
      <c r="E3619" s="37" t="s">
        <v>13236</v>
      </c>
      <c r="F3619" s="37" t="s">
        <v>13237</v>
      </c>
      <c r="G3619" s="37" t="s">
        <v>13238</v>
      </c>
      <c r="H3619" s="38"/>
      <c r="I3619" s="39"/>
      <c r="J3619" s="38"/>
      <c r="K3619" s="102">
        <v>4473</v>
      </c>
      <c r="L3619" s="40" t="s">
        <v>26961</v>
      </c>
      <c r="M3619" s="41">
        <f t="shared" si="121"/>
        <v>0</v>
      </c>
      <c r="N3619" s="41">
        <f t="shared" si="122"/>
        <v>0</v>
      </c>
      <c r="O3619" s="92"/>
      <c r="P3619" s="36"/>
      <c r="Q3619" s="35"/>
      <c r="R3619" s="44"/>
      <c r="S3619" s="44"/>
      <c r="T3619" s="45"/>
      <c r="U3619" s="45"/>
      <c r="V3619" s="45"/>
      <c r="W3619" s="45"/>
      <c r="X3619" s="45"/>
      <c r="Y3619" s="45"/>
      <c r="Z3619" s="46"/>
      <c r="AA3619" s="42"/>
      <c r="AB3619" s="42"/>
      <c r="AC3619" s="42"/>
      <c r="AD3619" s="42"/>
      <c r="AE3619" s="42"/>
      <c r="AF3619" s="42"/>
      <c r="AG3619" s="42"/>
      <c r="AH3619" s="46"/>
      <c r="AI3619" s="46"/>
      <c r="AJ3619" s="34">
        <v>1</v>
      </c>
      <c r="AK3619" s="34">
        <v>0</v>
      </c>
      <c r="AL3619" s="34" t="s">
        <v>28038</v>
      </c>
      <c r="AM3619" s="34" t="s">
        <v>28037</v>
      </c>
      <c r="AN3619" s="47"/>
      <c r="AO3619" s="47"/>
      <c r="AP3619" s="47"/>
      <c r="AQ3619" s="47"/>
      <c r="AR3619" s="47"/>
      <c r="AS3619" s="46"/>
      <c r="AT3619" s="46"/>
      <c r="AU3619" s="48"/>
      <c r="AV3619" s="48"/>
      <c r="AW3619" s="48"/>
      <c r="AX3619" s="48"/>
      <c r="AY3619" s="49"/>
      <c r="AZ3619" s="49"/>
      <c r="BA3619" s="49"/>
      <c r="BB3619" s="49"/>
      <c r="BC3619" s="49"/>
      <c r="BD3619" s="50"/>
      <c r="BE3619" s="50"/>
      <c r="BF3619" s="50"/>
      <c r="BG3619" s="50"/>
      <c r="BH3619" s="50"/>
      <c r="BI3619" s="53"/>
      <c r="BJ3619" s="53"/>
    </row>
    <row r="3620" spans="1:62" ht="66.599999999999994" thickBot="1" x14ac:dyDescent="0.3">
      <c r="A3620" s="28">
        <v>3620</v>
      </c>
      <c r="B3620" s="52" t="s">
        <v>7699</v>
      </c>
      <c r="C3620" s="33">
        <v>32</v>
      </c>
      <c r="D3620" s="33">
        <v>43</v>
      </c>
      <c r="E3620" s="37" t="s">
        <v>13239</v>
      </c>
      <c r="F3620" s="37" t="s">
        <v>13240</v>
      </c>
      <c r="G3620" s="37" t="s">
        <v>13241</v>
      </c>
      <c r="H3620" s="38"/>
      <c r="I3620" s="39" t="s">
        <v>1274</v>
      </c>
      <c r="J3620" s="38" t="s">
        <v>13242</v>
      </c>
      <c r="K3620" s="102">
        <v>4474</v>
      </c>
      <c r="L3620" s="40" t="s">
        <v>26961</v>
      </c>
      <c r="M3620" s="41">
        <f t="shared" si="121"/>
        <v>0</v>
      </c>
      <c r="N3620" s="41">
        <f t="shared" si="122"/>
        <v>0</v>
      </c>
      <c r="O3620" s="92"/>
      <c r="P3620" s="36"/>
      <c r="Q3620" s="35"/>
      <c r="R3620" s="44"/>
      <c r="S3620" s="44"/>
      <c r="T3620" s="45"/>
      <c r="U3620" s="45"/>
      <c r="V3620" s="45"/>
      <c r="W3620" s="45"/>
      <c r="X3620" s="45"/>
      <c r="Y3620" s="45"/>
      <c r="Z3620" s="46"/>
      <c r="AA3620" s="42"/>
      <c r="AB3620" s="42"/>
      <c r="AC3620" s="42"/>
      <c r="AD3620" s="42"/>
      <c r="AE3620" s="42"/>
      <c r="AF3620" s="42"/>
      <c r="AG3620" s="42"/>
      <c r="AH3620" s="46"/>
      <c r="AI3620" s="46"/>
      <c r="AJ3620" s="34"/>
      <c r="AK3620" s="34"/>
      <c r="AL3620" s="34"/>
      <c r="AM3620" s="34"/>
      <c r="AN3620" s="47"/>
      <c r="AO3620" s="47"/>
      <c r="AP3620" s="47"/>
      <c r="AQ3620" s="47"/>
      <c r="AR3620" s="47"/>
      <c r="AS3620" s="46"/>
      <c r="AT3620" s="46"/>
      <c r="AU3620" s="48"/>
      <c r="AV3620" s="48"/>
      <c r="AW3620" s="48"/>
      <c r="AX3620" s="48"/>
      <c r="AY3620" s="49"/>
      <c r="AZ3620" s="49"/>
      <c r="BA3620" s="49"/>
      <c r="BB3620" s="49"/>
      <c r="BC3620" s="49"/>
      <c r="BD3620" s="50"/>
      <c r="BE3620" s="50"/>
      <c r="BF3620" s="50"/>
      <c r="BG3620" s="50"/>
      <c r="BH3620" s="50"/>
      <c r="BI3620" s="53"/>
      <c r="BJ3620" s="53"/>
    </row>
    <row r="3621" spans="1:62" ht="119.4" thickBot="1" x14ac:dyDescent="0.3">
      <c r="A3621" s="28">
        <v>3621</v>
      </c>
      <c r="B3621" s="52" t="s">
        <v>7699</v>
      </c>
      <c r="C3621" s="33">
        <v>33</v>
      </c>
      <c r="D3621" s="33">
        <v>0</v>
      </c>
      <c r="E3621" s="37" t="s">
        <v>13243</v>
      </c>
      <c r="F3621" s="37" t="s">
        <v>12941</v>
      </c>
      <c r="G3621" s="37" t="s">
        <v>13244</v>
      </c>
      <c r="H3621" s="38"/>
      <c r="I3621" s="39" t="s">
        <v>13245</v>
      </c>
      <c r="J3621" s="38" t="s">
        <v>12944</v>
      </c>
      <c r="K3621" s="102">
        <v>4646</v>
      </c>
      <c r="L3621" s="40" t="s">
        <v>26962</v>
      </c>
      <c r="M3621" s="41">
        <f t="shared" si="121"/>
        <v>1</v>
      </c>
      <c r="N3621" s="41">
        <f t="shared" si="122"/>
        <v>0</v>
      </c>
      <c r="O3621" s="92"/>
      <c r="P3621" s="36"/>
      <c r="Q3621" s="35"/>
      <c r="R3621" s="44"/>
      <c r="S3621" s="44"/>
      <c r="T3621" s="45"/>
      <c r="U3621" s="45"/>
      <c r="V3621" s="45"/>
      <c r="W3621" s="45"/>
      <c r="X3621" s="45"/>
      <c r="Y3621" s="45"/>
      <c r="Z3621" s="46"/>
      <c r="AA3621" s="42"/>
      <c r="AB3621" s="42"/>
      <c r="AC3621" s="42"/>
      <c r="AD3621" s="42"/>
      <c r="AE3621" s="42"/>
      <c r="AF3621" s="42"/>
      <c r="AG3621" s="42"/>
      <c r="AH3621" s="46"/>
      <c r="AI3621" s="46"/>
      <c r="AJ3621" s="34">
        <v>1</v>
      </c>
      <c r="AK3621" s="34">
        <v>0</v>
      </c>
      <c r="AL3621" s="34" t="s">
        <v>28040</v>
      </c>
      <c r="AM3621" s="34" t="s">
        <v>28039</v>
      </c>
      <c r="AN3621" s="47"/>
      <c r="AO3621" s="47"/>
      <c r="AP3621" s="47"/>
      <c r="AQ3621" s="47"/>
      <c r="AR3621" s="47"/>
      <c r="AS3621" s="46"/>
      <c r="AT3621" s="46"/>
      <c r="AU3621" s="48"/>
      <c r="AV3621" s="48"/>
      <c r="AW3621" s="48"/>
      <c r="AX3621" s="48"/>
      <c r="AY3621" s="49"/>
      <c r="AZ3621" s="49"/>
      <c r="BA3621" s="49"/>
      <c r="BB3621" s="49"/>
      <c r="BC3621" s="49"/>
      <c r="BD3621" s="50"/>
      <c r="BE3621" s="50"/>
      <c r="BF3621" s="50"/>
      <c r="BG3621" s="50"/>
      <c r="BH3621" s="50"/>
      <c r="BI3621" s="53"/>
      <c r="BJ3621" s="53"/>
    </row>
    <row r="3622" spans="1:62" ht="159" thickBot="1" x14ac:dyDescent="0.3">
      <c r="A3622" s="28">
        <v>3622</v>
      </c>
      <c r="B3622" s="52" t="s">
        <v>7699</v>
      </c>
      <c r="C3622" s="33">
        <v>33</v>
      </c>
      <c r="D3622" s="33">
        <v>1</v>
      </c>
      <c r="E3622" s="37" t="s">
        <v>13246</v>
      </c>
      <c r="F3622" s="37" t="s">
        <v>13247</v>
      </c>
      <c r="G3622" s="37" t="s">
        <v>13248</v>
      </c>
      <c r="H3622" s="38"/>
      <c r="I3622" s="39" t="s">
        <v>8675</v>
      </c>
      <c r="J3622" s="38" t="s">
        <v>13249</v>
      </c>
      <c r="K3622" s="102">
        <v>4647</v>
      </c>
      <c r="L3622" s="40" t="s">
        <v>26962</v>
      </c>
      <c r="M3622" s="41">
        <f t="shared" si="121"/>
        <v>0</v>
      </c>
      <c r="N3622" s="41">
        <f t="shared" si="122"/>
        <v>43</v>
      </c>
      <c r="O3622" s="92"/>
      <c r="P3622" s="36"/>
      <c r="Q3622" s="35"/>
      <c r="R3622" s="44"/>
      <c r="S3622" s="44"/>
      <c r="T3622" s="45"/>
      <c r="U3622" s="45"/>
      <c r="V3622" s="45"/>
      <c r="W3622" s="45"/>
      <c r="X3622" s="45"/>
      <c r="Y3622" s="45"/>
      <c r="Z3622" s="46"/>
      <c r="AA3622" s="42"/>
      <c r="AB3622" s="42"/>
      <c r="AC3622" s="42"/>
      <c r="AD3622" s="42"/>
      <c r="AE3622" s="42"/>
      <c r="AF3622" s="42"/>
      <c r="AG3622" s="42"/>
      <c r="AH3622" s="46"/>
      <c r="AI3622" s="46"/>
      <c r="AJ3622" s="34"/>
      <c r="AK3622" s="34"/>
      <c r="AL3622" s="34"/>
      <c r="AM3622" s="34"/>
      <c r="AN3622" s="47"/>
      <c r="AO3622" s="47"/>
      <c r="AP3622" s="47"/>
      <c r="AQ3622" s="47"/>
      <c r="AR3622" s="47"/>
      <c r="AS3622" s="46"/>
      <c r="AT3622" s="46"/>
      <c r="AU3622" s="48"/>
      <c r="AV3622" s="48"/>
      <c r="AW3622" s="48"/>
      <c r="AX3622" s="48"/>
      <c r="AY3622" s="49"/>
      <c r="AZ3622" s="49"/>
      <c r="BA3622" s="49"/>
      <c r="BB3622" s="49"/>
      <c r="BC3622" s="49"/>
      <c r="BD3622" s="50"/>
      <c r="BE3622" s="50"/>
      <c r="BF3622" s="50"/>
      <c r="BG3622" s="50"/>
      <c r="BH3622" s="50"/>
      <c r="BI3622" s="53"/>
      <c r="BJ3622" s="53"/>
    </row>
    <row r="3623" spans="1:62" ht="159" thickBot="1" x14ac:dyDescent="0.3">
      <c r="A3623" s="28">
        <v>3623</v>
      </c>
      <c r="B3623" s="52" t="s">
        <v>7699</v>
      </c>
      <c r="C3623" s="33">
        <v>33</v>
      </c>
      <c r="D3623" s="33">
        <v>2</v>
      </c>
      <c r="E3623" s="37" t="s">
        <v>13250</v>
      </c>
      <c r="F3623" s="37" t="s">
        <v>13251</v>
      </c>
      <c r="G3623" s="37" t="s">
        <v>13252</v>
      </c>
      <c r="H3623" s="38" t="s">
        <v>13253</v>
      </c>
      <c r="I3623" s="39" t="s">
        <v>13254</v>
      </c>
      <c r="J3623" s="38"/>
      <c r="K3623" s="102">
        <v>4648</v>
      </c>
      <c r="L3623" s="40" t="s">
        <v>26962</v>
      </c>
      <c r="M3623" s="41">
        <f t="shared" ref="M3623:M3686" si="123">IF(L3623=L3622,0,1)</f>
        <v>0</v>
      </c>
      <c r="N3623" s="41">
        <f t="shared" si="122"/>
        <v>0</v>
      </c>
      <c r="O3623" s="92"/>
      <c r="P3623" s="36"/>
      <c r="Q3623" s="35"/>
      <c r="R3623" s="44"/>
      <c r="S3623" s="44"/>
      <c r="T3623" s="45"/>
      <c r="U3623" s="45"/>
      <c r="V3623" s="45"/>
      <c r="W3623" s="45"/>
      <c r="X3623" s="45"/>
      <c r="Y3623" s="45"/>
      <c r="Z3623" s="46"/>
      <c r="AA3623" s="42"/>
      <c r="AB3623" s="42"/>
      <c r="AC3623" s="42"/>
      <c r="AD3623" s="42"/>
      <c r="AE3623" s="42"/>
      <c r="AF3623" s="42"/>
      <c r="AG3623" s="42"/>
      <c r="AH3623" s="46"/>
      <c r="AI3623" s="46"/>
      <c r="AJ3623" s="34"/>
      <c r="AK3623" s="34"/>
      <c r="AL3623" s="34"/>
      <c r="AM3623" s="34"/>
      <c r="AN3623" s="47"/>
      <c r="AO3623" s="47"/>
      <c r="AP3623" s="47"/>
      <c r="AQ3623" s="47"/>
      <c r="AR3623" s="47"/>
      <c r="AS3623" s="46"/>
      <c r="AT3623" s="46"/>
      <c r="AU3623" s="48"/>
      <c r="AV3623" s="48"/>
      <c r="AW3623" s="48"/>
      <c r="AX3623" s="48"/>
      <c r="AY3623" s="49"/>
      <c r="AZ3623" s="49"/>
      <c r="BA3623" s="49"/>
      <c r="BB3623" s="49"/>
      <c r="BC3623" s="49"/>
      <c r="BD3623" s="50"/>
      <c r="BE3623" s="50"/>
      <c r="BF3623" s="50"/>
      <c r="BG3623" s="50"/>
      <c r="BH3623" s="50"/>
      <c r="BI3623" s="53"/>
      <c r="BJ3623" s="53"/>
    </row>
    <row r="3624" spans="1:62" ht="53.4" thickBot="1" x14ac:dyDescent="0.3">
      <c r="A3624" s="28">
        <v>3624</v>
      </c>
      <c r="B3624" s="52" t="s">
        <v>7699</v>
      </c>
      <c r="C3624" s="33">
        <v>33</v>
      </c>
      <c r="D3624" s="33">
        <v>3</v>
      </c>
      <c r="E3624" s="37" t="s">
        <v>13255</v>
      </c>
      <c r="F3624" s="37" t="s">
        <v>13256</v>
      </c>
      <c r="G3624" s="37" t="s">
        <v>13257</v>
      </c>
      <c r="H3624" s="38"/>
      <c r="I3624" s="39" t="s">
        <v>13258</v>
      </c>
      <c r="J3624" s="38"/>
      <c r="K3624" s="102">
        <v>4649</v>
      </c>
      <c r="L3624" s="40" t="s">
        <v>26962</v>
      </c>
      <c r="M3624" s="41">
        <f t="shared" si="123"/>
        <v>0</v>
      </c>
      <c r="N3624" s="41">
        <f t="shared" si="122"/>
        <v>0</v>
      </c>
      <c r="O3624" s="92"/>
      <c r="P3624" s="36"/>
      <c r="Q3624" s="35"/>
      <c r="R3624" s="44"/>
      <c r="S3624" s="44"/>
      <c r="T3624" s="45"/>
      <c r="U3624" s="45"/>
      <c r="V3624" s="45"/>
      <c r="W3624" s="45"/>
      <c r="X3624" s="45"/>
      <c r="Y3624" s="45"/>
      <c r="Z3624" s="46"/>
      <c r="AA3624" s="42"/>
      <c r="AB3624" s="42"/>
      <c r="AC3624" s="42"/>
      <c r="AD3624" s="42"/>
      <c r="AE3624" s="42"/>
      <c r="AF3624" s="42"/>
      <c r="AG3624" s="42"/>
      <c r="AH3624" s="46"/>
      <c r="AI3624" s="46"/>
      <c r="AJ3624" s="34"/>
      <c r="AK3624" s="34"/>
      <c r="AL3624" s="34"/>
      <c r="AM3624" s="34"/>
      <c r="AN3624" s="47"/>
      <c r="AO3624" s="47"/>
      <c r="AP3624" s="47"/>
      <c r="AQ3624" s="47"/>
      <c r="AR3624" s="47"/>
      <c r="AS3624" s="46"/>
      <c r="AT3624" s="46"/>
      <c r="AU3624" s="48"/>
      <c r="AV3624" s="48"/>
      <c r="AW3624" s="48"/>
      <c r="AX3624" s="48"/>
      <c r="AY3624" s="49"/>
      <c r="AZ3624" s="49"/>
      <c r="BA3624" s="49"/>
      <c r="BB3624" s="49"/>
      <c r="BC3624" s="49"/>
      <c r="BD3624" s="50"/>
      <c r="BE3624" s="50"/>
      <c r="BF3624" s="50"/>
      <c r="BG3624" s="50"/>
      <c r="BH3624" s="50"/>
      <c r="BI3624" s="53"/>
      <c r="BJ3624" s="53"/>
    </row>
    <row r="3625" spans="1:62" ht="79.8" thickBot="1" x14ac:dyDescent="0.3">
      <c r="A3625" s="28">
        <v>3625</v>
      </c>
      <c r="B3625" s="52" t="s">
        <v>7699</v>
      </c>
      <c r="C3625" s="33">
        <v>33</v>
      </c>
      <c r="D3625" s="33">
        <v>4</v>
      </c>
      <c r="E3625" s="37" t="s">
        <v>13259</v>
      </c>
      <c r="F3625" s="37" t="s">
        <v>13260</v>
      </c>
      <c r="G3625" s="37" t="s">
        <v>13261</v>
      </c>
      <c r="H3625" s="38" t="s">
        <v>1534</v>
      </c>
      <c r="I3625" s="39" t="s">
        <v>13262</v>
      </c>
      <c r="J3625" s="38" t="s">
        <v>13263</v>
      </c>
      <c r="K3625" s="102">
        <v>4650</v>
      </c>
      <c r="L3625" s="40" t="s">
        <v>26962</v>
      </c>
      <c r="M3625" s="41">
        <f t="shared" si="123"/>
        <v>0</v>
      </c>
      <c r="N3625" s="41">
        <f t="shared" si="122"/>
        <v>0</v>
      </c>
      <c r="O3625" s="92"/>
      <c r="P3625" s="36"/>
      <c r="Q3625" s="35"/>
      <c r="R3625" s="44"/>
      <c r="S3625" s="44"/>
      <c r="T3625" s="45"/>
      <c r="U3625" s="45"/>
      <c r="V3625" s="45"/>
      <c r="W3625" s="45"/>
      <c r="X3625" s="45"/>
      <c r="Y3625" s="45"/>
      <c r="Z3625" s="46"/>
      <c r="AA3625" s="42"/>
      <c r="AB3625" s="42"/>
      <c r="AC3625" s="42"/>
      <c r="AD3625" s="42"/>
      <c r="AE3625" s="42"/>
      <c r="AF3625" s="42"/>
      <c r="AG3625" s="42"/>
      <c r="AH3625" s="46"/>
      <c r="AI3625" s="46"/>
      <c r="AJ3625" s="34"/>
      <c r="AK3625" s="34"/>
      <c r="AL3625" s="34"/>
      <c r="AM3625" s="34"/>
      <c r="AN3625" s="47"/>
      <c r="AO3625" s="47"/>
      <c r="AP3625" s="47"/>
      <c r="AQ3625" s="47"/>
      <c r="AR3625" s="47"/>
      <c r="AS3625" s="46"/>
      <c r="AT3625" s="46"/>
      <c r="AU3625" s="48"/>
      <c r="AV3625" s="48"/>
      <c r="AW3625" s="48"/>
      <c r="AX3625" s="48"/>
      <c r="AY3625" s="49"/>
      <c r="AZ3625" s="49"/>
      <c r="BA3625" s="49"/>
      <c r="BB3625" s="49"/>
      <c r="BC3625" s="49"/>
      <c r="BD3625" s="50"/>
      <c r="BE3625" s="50"/>
      <c r="BF3625" s="50"/>
      <c r="BG3625" s="50"/>
      <c r="BH3625" s="50"/>
      <c r="BI3625" s="53"/>
      <c r="BJ3625" s="53"/>
    </row>
    <row r="3626" spans="1:62" ht="66.599999999999994" thickBot="1" x14ac:dyDescent="0.3">
      <c r="A3626" s="28">
        <v>3626</v>
      </c>
      <c r="B3626" s="52" t="s">
        <v>7699</v>
      </c>
      <c r="C3626" s="33">
        <v>33</v>
      </c>
      <c r="D3626" s="33">
        <v>5</v>
      </c>
      <c r="E3626" s="37" t="s">
        <v>13264</v>
      </c>
      <c r="F3626" s="37" t="s">
        <v>13265</v>
      </c>
      <c r="G3626" s="37" t="s">
        <v>13266</v>
      </c>
      <c r="H3626" s="38" t="s">
        <v>13267</v>
      </c>
      <c r="I3626" s="39" t="s">
        <v>516</v>
      </c>
      <c r="J3626" s="38" t="s">
        <v>13268</v>
      </c>
      <c r="K3626" s="102">
        <v>4651</v>
      </c>
      <c r="L3626" s="40" t="s">
        <v>26962</v>
      </c>
      <c r="M3626" s="41">
        <f t="shared" si="123"/>
        <v>0</v>
      </c>
      <c r="N3626" s="41">
        <f t="shared" si="122"/>
        <v>0</v>
      </c>
      <c r="O3626" s="92"/>
      <c r="P3626" s="36"/>
      <c r="Q3626" s="35"/>
      <c r="R3626" s="44"/>
      <c r="S3626" s="44"/>
      <c r="T3626" s="45"/>
      <c r="U3626" s="45"/>
      <c r="V3626" s="45"/>
      <c r="W3626" s="45"/>
      <c r="X3626" s="45"/>
      <c r="Y3626" s="45"/>
      <c r="Z3626" s="46"/>
      <c r="AA3626" s="42"/>
      <c r="AB3626" s="42"/>
      <c r="AC3626" s="42"/>
      <c r="AD3626" s="42"/>
      <c r="AE3626" s="42"/>
      <c r="AF3626" s="42"/>
      <c r="AG3626" s="42"/>
      <c r="AH3626" s="46"/>
      <c r="AI3626" s="46"/>
      <c r="AJ3626" s="34"/>
      <c r="AK3626" s="34"/>
      <c r="AL3626" s="34"/>
      <c r="AM3626" s="34"/>
      <c r="AN3626" s="47"/>
      <c r="AO3626" s="47"/>
      <c r="AP3626" s="47"/>
      <c r="AQ3626" s="47"/>
      <c r="AR3626" s="47"/>
      <c r="AS3626" s="46"/>
      <c r="AT3626" s="46"/>
      <c r="AU3626" s="48"/>
      <c r="AV3626" s="48"/>
      <c r="AW3626" s="48"/>
      <c r="AX3626" s="48"/>
      <c r="AY3626" s="49"/>
      <c r="AZ3626" s="49"/>
      <c r="BA3626" s="49"/>
      <c r="BB3626" s="49"/>
      <c r="BC3626" s="49"/>
      <c r="BD3626" s="50"/>
      <c r="BE3626" s="50"/>
      <c r="BF3626" s="50"/>
      <c r="BG3626" s="50"/>
      <c r="BH3626" s="50"/>
      <c r="BI3626" s="53"/>
      <c r="BJ3626" s="53"/>
    </row>
    <row r="3627" spans="1:62" ht="40.200000000000003" thickBot="1" x14ac:dyDescent="0.3">
      <c r="A3627" s="28">
        <v>3627</v>
      </c>
      <c r="B3627" s="52" t="s">
        <v>7699</v>
      </c>
      <c r="C3627" s="33">
        <v>33</v>
      </c>
      <c r="D3627" s="33">
        <v>6</v>
      </c>
      <c r="E3627" s="37" t="s">
        <v>13269</v>
      </c>
      <c r="F3627" s="37" t="s">
        <v>13270</v>
      </c>
      <c r="G3627" s="37" t="s">
        <v>13271</v>
      </c>
      <c r="H3627" s="38" t="s">
        <v>13272</v>
      </c>
      <c r="I3627" s="39" t="s">
        <v>516</v>
      </c>
      <c r="J3627" s="38" t="s">
        <v>13273</v>
      </c>
      <c r="K3627" s="102">
        <v>4652</v>
      </c>
      <c r="L3627" s="40" t="s">
        <v>26962</v>
      </c>
      <c r="M3627" s="41">
        <f t="shared" si="123"/>
        <v>0</v>
      </c>
      <c r="N3627" s="41">
        <f t="shared" si="122"/>
        <v>0</v>
      </c>
      <c r="O3627" s="92"/>
      <c r="P3627" s="36"/>
      <c r="Q3627" s="35"/>
      <c r="R3627" s="44"/>
      <c r="S3627" s="44"/>
      <c r="T3627" s="45"/>
      <c r="U3627" s="45"/>
      <c r="V3627" s="45"/>
      <c r="W3627" s="45"/>
      <c r="X3627" s="45"/>
      <c r="Y3627" s="45"/>
      <c r="Z3627" s="46"/>
      <c r="AA3627" s="42"/>
      <c r="AB3627" s="42"/>
      <c r="AC3627" s="42"/>
      <c r="AD3627" s="42"/>
      <c r="AE3627" s="42"/>
      <c r="AF3627" s="42"/>
      <c r="AG3627" s="42"/>
      <c r="AH3627" s="46"/>
      <c r="AI3627" s="46"/>
      <c r="AJ3627" s="34"/>
      <c r="AK3627" s="34"/>
      <c r="AL3627" s="34"/>
      <c r="AM3627" s="34"/>
      <c r="AN3627" s="47"/>
      <c r="AO3627" s="47"/>
      <c r="AP3627" s="47"/>
      <c r="AQ3627" s="47"/>
      <c r="AR3627" s="47"/>
      <c r="AS3627" s="46"/>
      <c r="AT3627" s="46"/>
      <c r="AU3627" s="48"/>
      <c r="AV3627" s="48"/>
      <c r="AW3627" s="48"/>
      <c r="AX3627" s="48"/>
      <c r="AY3627" s="49"/>
      <c r="AZ3627" s="49"/>
      <c r="BA3627" s="49"/>
      <c r="BB3627" s="49"/>
      <c r="BC3627" s="49"/>
      <c r="BD3627" s="50"/>
      <c r="BE3627" s="50"/>
      <c r="BF3627" s="50"/>
      <c r="BG3627" s="50"/>
      <c r="BH3627" s="50"/>
      <c r="BI3627" s="53"/>
      <c r="BJ3627" s="53"/>
    </row>
    <row r="3628" spans="1:62" ht="53.4" thickBot="1" x14ac:dyDescent="0.3">
      <c r="A3628" s="28">
        <v>3628</v>
      </c>
      <c r="B3628" s="52" t="s">
        <v>7699</v>
      </c>
      <c r="C3628" s="33">
        <v>33</v>
      </c>
      <c r="D3628" s="33">
        <v>7</v>
      </c>
      <c r="E3628" s="37" t="s">
        <v>13274</v>
      </c>
      <c r="F3628" s="37" t="s">
        <v>13275</v>
      </c>
      <c r="G3628" s="37" t="s">
        <v>13276</v>
      </c>
      <c r="H3628" s="38" t="s">
        <v>13277</v>
      </c>
      <c r="I3628" s="39" t="s">
        <v>90</v>
      </c>
      <c r="J3628" s="38" t="s">
        <v>13278</v>
      </c>
      <c r="K3628" s="102">
        <v>4653</v>
      </c>
      <c r="L3628" s="40" t="s">
        <v>26962</v>
      </c>
      <c r="M3628" s="41">
        <f t="shared" si="123"/>
        <v>0</v>
      </c>
      <c r="N3628" s="41">
        <f t="shared" si="122"/>
        <v>0</v>
      </c>
      <c r="O3628" s="92"/>
      <c r="P3628" s="36"/>
      <c r="Q3628" s="35"/>
      <c r="R3628" s="44"/>
      <c r="S3628" s="44"/>
      <c r="T3628" s="45"/>
      <c r="U3628" s="45"/>
      <c r="V3628" s="45"/>
      <c r="W3628" s="45"/>
      <c r="X3628" s="45"/>
      <c r="Y3628" s="45"/>
      <c r="Z3628" s="46"/>
      <c r="AA3628" s="42"/>
      <c r="AB3628" s="42"/>
      <c r="AC3628" s="42"/>
      <c r="AD3628" s="42"/>
      <c r="AE3628" s="42"/>
      <c r="AF3628" s="42"/>
      <c r="AG3628" s="42"/>
      <c r="AH3628" s="46"/>
      <c r="AI3628" s="46"/>
      <c r="AJ3628" s="34"/>
      <c r="AK3628" s="34"/>
      <c r="AL3628" s="34"/>
      <c r="AM3628" s="34"/>
      <c r="AN3628" s="47"/>
      <c r="AO3628" s="47"/>
      <c r="AP3628" s="47"/>
      <c r="AQ3628" s="47"/>
      <c r="AR3628" s="47"/>
      <c r="AS3628" s="46"/>
      <c r="AT3628" s="46"/>
      <c r="AU3628" s="48"/>
      <c r="AV3628" s="48"/>
      <c r="AW3628" s="48"/>
      <c r="AX3628" s="48"/>
      <c r="AY3628" s="49"/>
      <c r="AZ3628" s="49"/>
      <c r="BA3628" s="49"/>
      <c r="BB3628" s="49"/>
      <c r="BC3628" s="49"/>
      <c r="BD3628" s="50"/>
      <c r="BE3628" s="50"/>
      <c r="BF3628" s="50"/>
      <c r="BG3628" s="50"/>
      <c r="BH3628" s="50"/>
      <c r="BI3628" s="53"/>
      <c r="BJ3628" s="53"/>
    </row>
    <row r="3629" spans="1:62" ht="53.4" thickBot="1" x14ac:dyDescent="0.3">
      <c r="A3629" s="28">
        <v>3629</v>
      </c>
      <c r="B3629" s="52" t="s">
        <v>7699</v>
      </c>
      <c r="C3629" s="33">
        <v>33</v>
      </c>
      <c r="D3629" s="33">
        <v>8</v>
      </c>
      <c r="E3629" s="37" t="s">
        <v>13279</v>
      </c>
      <c r="F3629" s="37" t="s">
        <v>13280</v>
      </c>
      <c r="G3629" s="37" t="s">
        <v>13281</v>
      </c>
      <c r="H3629" s="38"/>
      <c r="I3629" s="39" t="s">
        <v>13282</v>
      </c>
      <c r="J3629" s="38" t="s">
        <v>13283</v>
      </c>
      <c r="K3629" s="102">
        <v>4654</v>
      </c>
      <c r="L3629" s="40" t="s">
        <v>26962</v>
      </c>
      <c r="M3629" s="41">
        <f t="shared" si="123"/>
        <v>0</v>
      </c>
      <c r="N3629" s="41">
        <f t="shared" si="122"/>
        <v>0</v>
      </c>
      <c r="O3629" s="92"/>
      <c r="P3629" s="36"/>
      <c r="Q3629" s="35"/>
      <c r="R3629" s="44"/>
      <c r="S3629" s="44"/>
      <c r="T3629" s="45"/>
      <c r="U3629" s="45"/>
      <c r="V3629" s="45"/>
      <c r="W3629" s="45"/>
      <c r="X3629" s="45"/>
      <c r="Y3629" s="45"/>
      <c r="Z3629" s="46"/>
      <c r="AA3629" s="42"/>
      <c r="AB3629" s="42"/>
      <c r="AC3629" s="42"/>
      <c r="AD3629" s="42"/>
      <c r="AE3629" s="42"/>
      <c r="AF3629" s="42"/>
      <c r="AG3629" s="42"/>
      <c r="AH3629" s="46"/>
      <c r="AI3629" s="46"/>
      <c r="AJ3629" s="34"/>
      <c r="AK3629" s="34"/>
      <c r="AL3629" s="34"/>
      <c r="AM3629" s="34"/>
      <c r="AN3629" s="47"/>
      <c r="AO3629" s="47"/>
      <c r="AP3629" s="47"/>
      <c r="AQ3629" s="47"/>
      <c r="AR3629" s="47"/>
      <c r="AS3629" s="46"/>
      <c r="AT3629" s="46"/>
      <c r="AU3629" s="48"/>
      <c r="AV3629" s="48"/>
      <c r="AW3629" s="48"/>
      <c r="AX3629" s="48"/>
      <c r="AY3629" s="49"/>
      <c r="AZ3629" s="49"/>
      <c r="BA3629" s="49"/>
      <c r="BB3629" s="49"/>
      <c r="BC3629" s="49"/>
      <c r="BD3629" s="50"/>
      <c r="BE3629" s="50"/>
      <c r="BF3629" s="50"/>
      <c r="BG3629" s="50"/>
      <c r="BH3629" s="50"/>
      <c r="BI3629" s="53"/>
      <c r="BJ3629" s="53"/>
    </row>
    <row r="3630" spans="1:62" ht="40.200000000000003" thickBot="1" x14ac:dyDescent="0.3">
      <c r="A3630" s="28">
        <v>3630</v>
      </c>
      <c r="B3630" s="52" t="s">
        <v>7699</v>
      </c>
      <c r="C3630" s="33">
        <v>33</v>
      </c>
      <c r="D3630" s="33">
        <v>9</v>
      </c>
      <c r="E3630" s="37" t="s">
        <v>13284</v>
      </c>
      <c r="F3630" s="37" t="s">
        <v>13285</v>
      </c>
      <c r="G3630" s="37" t="s">
        <v>13286</v>
      </c>
      <c r="H3630" s="38" t="s">
        <v>13287</v>
      </c>
      <c r="I3630" s="39" t="s">
        <v>516</v>
      </c>
      <c r="J3630" s="38"/>
      <c r="K3630" s="102">
        <v>4655</v>
      </c>
      <c r="L3630" s="40" t="s">
        <v>26962</v>
      </c>
      <c r="M3630" s="41">
        <f t="shared" si="123"/>
        <v>0</v>
      </c>
      <c r="N3630" s="41">
        <f t="shared" si="122"/>
        <v>0</v>
      </c>
      <c r="O3630" s="92"/>
      <c r="P3630" s="36"/>
      <c r="Q3630" s="35"/>
      <c r="R3630" s="44"/>
      <c r="S3630" s="44"/>
      <c r="T3630" s="45"/>
      <c r="U3630" s="45"/>
      <c r="V3630" s="45"/>
      <c r="W3630" s="45"/>
      <c r="X3630" s="45"/>
      <c r="Y3630" s="45"/>
      <c r="Z3630" s="46"/>
      <c r="AA3630" s="42"/>
      <c r="AB3630" s="42"/>
      <c r="AC3630" s="42"/>
      <c r="AD3630" s="42"/>
      <c r="AE3630" s="42"/>
      <c r="AF3630" s="42"/>
      <c r="AG3630" s="42"/>
      <c r="AH3630" s="46"/>
      <c r="AI3630" s="46"/>
      <c r="AJ3630" s="34"/>
      <c r="AK3630" s="34"/>
      <c r="AL3630" s="34"/>
      <c r="AM3630" s="34"/>
      <c r="AN3630" s="47"/>
      <c r="AO3630" s="47"/>
      <c r="AP3630" s="47"/>
      <c r="AQ3630" s="47"/>
      <c r="AR3630" s="47"/>
      <c r="AS3630" s="46"/>
      <c r="AT3630" s="46"/>
      <c r="AU3630" s="48"/>
      <c r="AV3630" s="48"/>
      <c r="AW3630" s="48"/>
      <c r="AX3630" s="48"/>
      <c r="AY3630" s="49"/>
      <c r="AZ3630" s="49"/>
      <c r="BA3630" s="49"/>
      <c r="BB3630" s="49"/>
      <c r="BC3630" s="49"/>
      <c r="BD3630" s="50"/>
      <c r="BE3630" s="50"/>
      <c r="BF3630" s="50"/>
      <c r="BG3630" s="50"/>
      <c r="BH3630" s="50"/>
      <c r="BI3630" s="53"/>
      <c r="BJ3630" s="53"/>
    </row>
    <row r="3631" spans="1:62" ht="79.8" thickBot="1" x14ac:dyDescent="0.3">
      <c r="A3631" s="28">
        <v>3631</v>
      </c>
      <c r="B3631" s="52" t="s">
        <v>7699</v>
      </c>
      <c r="C3631" s="33">
        <v>33</v>
      </c>
      <c r="D3631" s="33">
        <v>10</v>
      </c>
      <c r="E3631" s="37" t="s">
        <v>13288</v>
      </c>
      <c r="F3631" s="37" t="s">
        <v>13289</v>
      </c>
      <c r="G3631" s="37" t="s">
        <v>13290</v>
      </c>
      <c r="H3631" s="38"/>
      <c r="I3631" s="39" t="s">
        <v>13291</v>
      </c>
      <c r="J3631" s="38"/>
      <c r="K3631" s="102">
        <v>4656</v>
      </c>
      <c r="L3631" s="40" t="s">
        <v>26962</v>
      </c>
      <c r="M3631" s="41">
        <f t="shared" si="123"/>
        <v>0</v>
      </c>
      <c r="N3631" s="41">
        <f t="shared" si="122"/>
        <v>0</v>
      </c>
      <c r="O3631" s="92"/>
      <c r="P3631" s="36"/>
      <c r="Q3631" s="35"/>
      <c r="R3631" s="44"/>
      <c r="S3631" s="44"/>
      <c r="T3631" s="45"/>
      <c r="U3631" s="45"/>
      <c r="V3631" s="45"/>
      <c r="W3631" s="45"/>
      <c r="X3631" s="45"/>
      <c r="Y3631" s="45"/>
      <c r="Z3631" s="46"/>
      <c r="AA3631" s="42"/>
      <c r="AB3631" s="42"/>
      <c r="AC3631" s="42"/>
      <c r="AD3631" s="42"/>
      <c r="AE3631" s="42"/>
      <c r="AF3631" s="42"/>
      <c r="AG3631" s="42"/>
      <c r="AH3631" s="46"/>
      <c r="AI3631" s="46"/>
      <c r="AJ3631" s="34"/>
      <c r="AK3631" s="34"/>
      <c r="AL3631" s="34"/>
      <c r="AM3631" s="34"/>
      <c r="AN3631" s="47"/>
      <c r="AO3631" s="47"/>
      <c r="AP3631" s="47"/>
      <c r="AQ3631" s="47"/>
      <c r="AR3631" s="47"/>
      <c r="AS3631" s="46"/>
      <c r="AT3631" s="46"/>
      <c r="AU3631" s="48"/>
      <c r="AV3631" s="48"/>
      <c r="AW3631" s="48"/>
      <c r="AX3631" s="48"/>
      <c r="AY3631" s="49"/>
      <c r="AZ3631" s="49"/>
      <c r="BA3631" s="49"/>
      <c r="BB3631" s="49"/>
      <c r="BC3631" s="49"/>
      <c r="BD3631" s="50"/>
      <c r="BE3631" s="50"/>
      <c r="BF3631" s="50"/>
      <c r="BG3631" s="50"/>
      <c r="BH3631" s="50"/>
      <c r="BI3631" s="53"/>
      <c r="BJ3631" s="53"/>
    </row>
    <row r="3632" spans="1:62" ht="93" thickBot="1" x14ac:dyDescent="0.3">
      <c r="A3632" s="28">
        <v>3632</v>
      </c>
      <c r="B3632" s="52" t="s">
        <v>7699</v>
      </c>
      <c r="C3632" s="33">
        <v>33</v>
      </c>
      <c r="D3632" s="33">
        <v>11</v>
      </c>
      <c r="E3632" s="37" t="s">
        <v>13292</v>
      </c>
      <c r="F3632" s="37" t="s">
        <v>13293</v>
      </c>
      <c r="G3632" s="37" t="s">
        <v>13294</v>
      </c>
      <c r="H3632" s="38"/>
      <c r="I3632" s="39" t="s">
        <v>13295</v>
      </c>
      <c r="J3632" s="38"/>
      <c r="K3632" s="102">
        <v>4657</v>
      </c>
      <c r="L3632" s="40" t="s">
        <v>26962</v>
      </c>
      <c r="M3632" s="41">
        <f t="shared" si="123"/>
        <v>0</v>
      </c>
      <c r="N3632" s="41">
        <f t="shared" si="122"/>
        <v>0</v>
      </c>
      <c r="O3632" s="92"/>
      <c r="P3632" s="36"/>
      <c r="Q3632" s="35"/>
      <c r="R3632" s="44"/>
      <c r="S3632" s="44"/>
      <c r="T3632" s="45"/>
      <c r="U3632" s="45"/>
      <c r="V3632" s="45"/>
      <c r="W3632" s="45"/>
      <c r="X3632" s="45"/>
      <c r="Y3632" s="45"/>
      <c r="Z3632" s="46"/>
      <c r="AA3632" s="42"/>
      <c r="AB3632" s="42"/>
      <c r="AC3632" s="42"/>
      <c r="AD3632" s="42"/>
      <c r="AE3632" s="42"/>
      <c r="AF3632" s="42"/>
      <c r="AG3632" s="42"/>
      <c r="AH3632" s="46"/>
      <c r="AI3632" s="46"/>
      <c r="AJ3632" s="34"/>
      <c r="AK3632" s="34"/>
      <c r="AL3632" s="34"/>
      <c r="AM3632" s="34"/>
      <c r="AN3632" s="47"/>
      <c r="AO3632" s="47"/>
      <c r="AP3632" s="47"/>
      <c r="AQ3632" s="47"/>
      <c r="AR3632" s="47"/>
      <c r="AS3632" s="46"/>
      <c r="AT3632" s="46"/>
      <c r="AU3632" s="48"/>
      <c r="AV3632" s="48"/>
      <c r="AW3632" s="48"/>
      <c r="AX3632" s="48"/>
      <c r="AY3632" s="49"/>
      <c r="AZ3632" s="49"/>
      <c r="BA3632" s="49"/>
      <c r="BB3632" s="49"/>
      <c r="BC3632" s="49"/>
      <c r="BD3632" s="50"/>
      <c r="BE3632" s="50"/>
      <c r="BF3632" s="50"/>
      <c r="BG3632" s="50"/>
      <c r="BH3632" s="50"/>
      <c r="BI3632" s="53"/>
      <c r="BJ3632" s="53"/>
    </row>
    <row r="3633" spans="1:62" ht="53.4" thickBot="1" x14ac:dyDescent="0.3">
      <c r="A3633" s="28">
        <v>3633</v>
      </c>
      <c r="B3633" s="52" t="s">
        <v>7699</v>
      </c>
      <c r="C3633" s="33">
        <v>33</v>
      </c>
      <c r="D3633" s="33">
        <v>12</v>
      </c>
      <c r="E3633" s="37" t="s">
        <v>13296</v>
      </c>
      <c r="F3633" s="37" t="s">
        <v>13297</v>
      </c>
      <c r="G3633" s="37" t="s">
        <v>13298</v>
      </c>
      <c r="H3633" s="38"/>
      <c r="I3633" s="39" t="s">
        <v>13299</v>
      </c>
      <c r="J3633" s="38"/>
      <c r="K3633" s="102">
        <v>4658</v>
      </c>
      <c r="L3633" s="40" t="s">
        <v>26962</v>
      </c>
      <c r="M3633" s="41">
        <f t="shared" si="123"/>
        <v>0</v>
      </c>
      <c r="N3633" s="41">
        <f t="shared" ref="N3633:N3696" si="124">IF(D3633=1,D3631,0)</f>
        <v>0</v>
      </c>
      <c r="O3633" s="92"/>
      <c r="P3633" s="36"/>
      <c r="Q3633" s="35"/>
      <c r="R3633" s="44"/>
      <c r="S3633" s="44"/>
      <c r="T3633" s="45"/>
      <c r="U3633" s="45"/>
      <c r="V3633" s="45"/>
      <c r="W3633" s="45"/>
      <c r="X3633" s="45"/>
      <c r="Y3633" s="45"/>
      <c r="Z3633" s="46"/>
      <c r="AA3633" s="42"/>
      <c r="AB3633" s="42"/>
      <c r="AC3633" s="42"/>
      <c r="AD3633" s="42"/>
      <c r="AE3633" s="42"/>
      <c r="AF3633" s="42"/>
      <c r="AG3633" s="42"/>
      <c r="AH3633" s="46"/>
      <c r="AI3633" s="46"/>
      <c r="AJ3633" s="34"/>
      <c r="AK3633" s="34"/>
      <c r="AL3633" s="34"/>
      <c r="AM3633" s="34"/>
      <c r="AN3633" s="47"/>
      <c r="AO3633" s="47"/>
      <c r="AP3633" s="47"/>
      <c r="AQ3633" s="47"/>
      <c r="AR3633" s="47"/>
      <c r="AS3633" s="46"/>
      <c r="AT3633" s="46"/>
      <c r="AU3633" s="48"/>
      <c r="AV3633" s="48"/>
      <c r="AW3633" s="48"/>
      <c r="AX3633" s="48"/>
      <c r="AY3633" s="49"/>
      <c r="AZ3633" s="49"/>
      <c r="BA3633" s="49"/>
      <c r="BB3633" s="49"/>
      <c r="BC3633" s="49"/>
      <c r="BD3633" s="50"/>
      <c r="BE3633" s="50"/>
      <c r="BF3633" s="50"/>
      <c r="BG3633" s="50"/>
      <c r="BH3633" s="50"/>
      <c r="BI3633" s="53"/>
      <c r="BJ3633" s="53"/>
    </row>
    <row r="3634" spans="1:62" ht="53.4" thickBot="1" x14ac:dyDescent="0.3">
      <c r="A3634" s="28">
        <v>3634</v>
      </c>
      <c r="B3634" s="52" t="s">
        <v>7699</v>
      </c>
      <c r="C3634" s="33">
        <v>33</v>
      </c>
      <c r="D3634" s="33">
        <v>13</v>
      </c>
      <c r="E3634" s="37" t="s">
        <v>13300</v>
      </c>
      <c r="F3634" s="37" t="s">
        <v>13301</v>
      </c>
      <c r="G3634" s="37" t="s">
        <v>13302</v>
      </c>
      <c r="H3634" s="38"/>
      <c r="I3634" s="39" t="s">
        <v>13303</v>
      </c>
      <c r="J3634" s="38"/>
      <c r="K3634" s="102">
        <v>4659</v>
      </c>
      <c r="L3634" s="40" t="s">
        <v>26962</v>
      </c>
      <c r="M3634" s="41">
        <f t="shared" si="123"/>
        <v>0</v>
      </c>
      <c r="N3634" s="41">
        <f t="shared" si="124"/>
        <v>0</v>
      </c>
      <c r="O3634" s="92"/>
      <c r="P3634" s="36"/>
      <c r="Q3634" s="35"/>
      <c r="R3634" s="44"/>
      <c r="S3634" s="44"/>
      <c r="T3634" s="45"/>
      <c r="U3634" s="45"/>
      <c r="V3634" s="45"/>
      <c r="W3634" s="45"/>
      <c r="X3634" s="45"/>
      <c r="Y3634" s="45"/>
      <c r="Z3634" s="46"/>
      <c r="AA3634" s="42"/>
      <c r="AB3634" s="42"/>
      <c r="AC3634" s="42"/>
      <c r="AD3634" s="42"/>
      <c r="AE3634" s="42"/>
      <c r="AF3634" s="42"/>
      <c r="AG3634" s="42"/>
      <c r="AH3634" s="46"/>
      <c r="AI3634" s="46"/>
      <c r="AJ3634" s="34"/>
      <c r="AK3634" s="34"/>
      <c r="AL3634" s="34"/>
      <c r="AM3634" s="34"/>
      <c r="AN3634" s="47"/>
      <c r="AO3634" s="47"/>
      <c r="AP3634" s="47"/>
      <c r="AQ3634" s="47"/>
      <c r="AR3634" s="47"/>
      <c r="AS3634" s="46"/>
      <c r="AT3634" s="46"/>
      <c r="AU3634" s="48"/>
      <c r="AV3634" s="48"/>
      <c r="AW3634" s="48"/>
      <c r="AX3634" s="48"/>
      <c r="AY3634" s="49"/>
      <c r="AZ3634" s="49"/>
      <c r="BA3634" s="49"/>
      <c r="BB3634" s="49"/>
      <c r="BC3634" s="49"/>
      <c r="BD3634" s="50"/>
      <c r="BE3634" s="50"/>
      <c r="BF3634" s="50"/>
      <c r="BG3634" s="50"/>
      <c r="BH3634" s="50"/>
      <c r="BI3634" s="53"/>
      <c r="BJ3634" s="53"/>
    </row>
    <row r="3635" spans="1:62" ht="53.4" thickBot="1" x14ac:dyDescent="0.3">
      <c r="A3635" s="28">
        <v>3635</v>
      </c>
      <c r="B3635" s="52" t="s">
        <v>7699</v>
      </c>
      <c r="C3635" s="33">
        <v>33</v>
      </c>
      <c r="D3635" s="33">
        <v>14</v>
      </c>
      <c r="E3635" s="37" t="s">
        <v>13304</v>
      </c>
      <c r="F3635" s="37" t="s">
        <v>13305</v>
      </c>
      <c r="G3635" s="37" t="s">
        <v>13306</v>
      </c>
      <c r="H3635" s="38"/>
      <c r="I3635" s="39" t="s">
        <v>13307</v>
      </c>
      <c r="J3635" s="38"/>
      <c r="K3635" s="102">
        <v>4660</v>
      </c>
      <c r="L3635" s="40" t="s">
        <v>26962</v>
      </c>
      <c r="M3635" s="41">
        <f t="shared" si="123"/>
        <v>0</v>
      </c>
      <c r="N3635" s="41">
        <f t="shared" si="124"/>
        <v>0</v>
      </c>
      <c r="O3635" s="92"/>
      <c r="P3635" s="36"/>
      <c r="Q3635" s="35"/>
      <c r="R3635" s="44"/>
      <c r="S3635" s="44"/>
      <c r="T3635" s="45"/>
      <c r="U3635" s="45"/>
      <c r="V3635" s="45"/>
      <c r="W3635" s="45"/>
      <c r="X3635" s="45"/>
      <c r="Y3635" s="45"/>
      <c r="Z3635" s="46"/>
      <c r="AA3635" s="42"/>
      <c r="AB3635" s="42"/>
      <c r="AC3635" s="42"/>
      <c r="AD3635" s="42"/>
      <c r="AE3635" s="42"/>
      <c r="AF3635" s="42"/>
      <c r="AG3635" s="42"/>
      <c r="AH3635" s="46"/>
      <c r="AI3635" s="46"/>
      <c r="AJ3635" s="34"/>
      <c r="AK3635" s="34"/>
      <c r="AL3635" s="34"/>
      <c r="AM3635" s="34"/>
      <c r="AN3635" s="47"/>
      <c r="AO3635" s="47"/>
      <c r="AP3635" s="47"/>
      <c r="AQ3635" s="47"/>
      <c r="AR3635" s="47"/>
      <c r="AS3635" s="46"/>
      <c r="AT3635" s="46"/>
      <c r="AU3635" s="48"/>
      <c r="AV3635" s="48"/>
      <c r="AW3635" s="48"/>
      <c r="AX3635" s="48"/>
      <c r="AY3635" s="49"/>
      <c r="AZ3635" s="49"/>
      <c r="BA3635" s="49"/>
      <c r="BB3635" s="49"/>
      <c r="BC3635" s="49"/>
      <c r="BD3635" s="50"/>
      <c r="BE3635" s="50"/>
      <c r="BF3635" s="50"/>
      <c r="BG3635" s="50"/>
      <c r="BH3635" s="50"/>
      <c r="BI3635" s="53"/>
      <c r="BJ3635" s="53"/>
    </row>
    <row r="3636" spans="1:62" ht="79.8" thickBot="1" x14ac:dyDescent="0.3">
      <c r="A3636" s="28">
        <v>3636</v>
      </c>
      <c r="B3636" s="52" t="s">
        <v>7699</v>
      </c>
      <c r="C3636" s="33">
        <v>33</v>
      </c>
      <c r="D3636" s="33">
        <v>15</v>
      </c>
      <c r="E3636" s="37" t="s">
        <v>13308</v>
      </c>
      <c r="F3636" s="37" t="s">
        <v>13309</v>
      </c>
      <c r="G3636" s="37"/>
      <c r="H3636" s="38"/>
      <c r="I3636" s="39" t="s">
        <v>13310</v>
      </c>
      <c r="J3636" s="38"/>
      <c r="K3636" s="102">
        <v>4661</v>
      </c>
      <c r="L3636" s="40" t="s">
        <v>26962</v>
      </c>
      <c r="M3636" s="41">
        <f t="shared" si="123"/>
        <v>0</v>
      </c>
      <c r="N3636" s="41">
        <f t="shared" si="124"/>
        <v>0</v>
      </c>
      <c r="O3636" s="92"/>
      <c r="P3636" s="36"/>
      <c r="Q3636" s="35"/>
      <c r="R3636" s="44"/>
      <c r="S3636" s="44"/>
      <c r="T3636" s="45"/>
      <c r="U3636" s="45"/>
      <c r="V3636" s="45"/>
      <c r="W3636" s="45"/>
      <c r="X3636" s="45"/>
      <c r="Y3636" s="45"/>
      <c r="Z3636" s="46"/>
      <c r="AA3636" s="42"/>
      <c r="AB3636" s="42"/>
      <c r="AC3636" s="42"/>
      <c r="AD3636" s="42"/>
      <c r="AE3636" s="42"/>
      <c r="AF3636" s="42"/>
      <c r="AG3636" s="42"/>
      <c r="AH3636" s="46"/>
      <c r="AI3636" s="46"/>
      <c r="AJ3636" s="34"/>
      <c r="AK3636" s="34"/>
      <c r="AL3636" s="34"/>
      <c r="AM3636" s="34"/>
      <c r="AN3636" s="47"/>
      <c r="AO3636" s="47"/>
      <c r="AP3636" s="47"/>
      <c r="AQ3636" s="47"/>
      <c r="AR3636" s="47"/>
      <c r="AS3636" s="46"/>
      <c r="AT3636" s="46"/>
      <c r="AU3636" s="48"/>
      <c r="AV3636" s="48"/>
      <c r="AW3636" s="48"/>
      <c r="AX3636" s="48"/>
      <c r="AY3636" s="49"/>
      <c r="AZ3636" s="49"/>
      <c r="BA3636" s="49"/>
      <c r="BB3636" s="49"/>
      <c r="BC3636" s="49"/>
      <c r="BD3636" s="50"/>
      <c r="BE3636" s="50"/>
      <c r="BF3636" s="50"/>
      <c r="BG3636" s="50"/>
      <c r="BH3636" s="50"/>
      <c r="BI3636" s="53"/>
      <c r="BJ3636" s="53"/>
    </row>
    <row r="3637" spans="1:62" ht="79.8" thickBot="1" x14ac:dyDescent="0.3">
      <c r="A3637" s="28">
        <v>3637</v>
      </c>
      <c r="B3637" s="52" t="s">
        <v>7699</v>
      </c>
      <c r="C3637" s="33">
        <v>33</v>
      </c>
      <c r="D3637" s="33">
        <v>16</v>
      </c>
      <c r="E3637" s="37" t="s">
        <v>13311</v>
      </c>
      <c r="F3637" s="37" t="s">
        <v>13312</v>
      </c>
      <c r="G3637" s="37" t="s">
        <v>13313</v>
      </c>
      <c r="H3637" s="38"/>
      <c r="I3637" s="39" t="s">
        <v>13314</v>
      </c>
      <c r="J3637" s="38"/>
      <c r="K3637" s="102">
        <v>4662</v>
      </c>
      <c r="L3637" s="40" t="s">
        <v>26962</v>
      </c>
      <c r="M3637" s="41">
        <f t="shared" si="123"/>
        <v>0</v>
      </c>
      <c r="N3637" s="41">
        <f t="shared" si="124"/>
        <v>0</v>
      </c>
      <c r="O3637" s="92"/>
      <c r="P3637" s="36"/>
      <c r="Q3637" s="35"/>
      <c r="R3637" s="44"/>
      <c r="S3637" s="44"/>
      <c r="T3637" s="45"/>
      <c r="U3637" s="45"/>
      <c r="V3637" s="45"/>
      <c r="W3637" s="45"/>
      <c r="X3637" s="45"/>
      <c r="Y3637" s="45"/>
      <c r="Z3637" s="46"/>
      <c r="AA3637" s="42"/>
      <c r="AB3637" s="42"/>
      <c r="AC3637" s="42"/>
      <c r="AD3637" s="42"/>
      <c r="AE3637" s="42"/>
      <c r="AF3637" s="42"/>
      <c r="AG3637" s="42"/>
      <c r="AH3637" s="46"/>
      <c r="AI3637" s="46"/>
      <c r="AJ3637" s="34">
        <v>1</v>
      </c>
      <c r="AK3637" s="34">
        <v>0</v>
      </c>
      <c r="AL3637" s="34" t="s">
        <v>27539</v>
      </c>
      <c r="AM3637" s="34" t="s">
        <v>27538</v>
      </c>
      <c r="AN3637" s="47"/>
      <c r="AO3637" s="47"/>
      <c r="AP3637" s="47"/>
      <c r="AQ3637" s="47"/>
      <c r="AR3637" s="47"/>
      <c r="AS3637" s="46"/>
      <c r="AT3637" s="46"/>
      <c r="AU3637" s="48"/>
      <c r="AV3637" s="48"/>
      <c r="AW3637" s="48"/>
      <c r="AX3637" s="48"/>
      <c r="AY3637" s="49"/>
      <c r="AZ3637" s="49"/>
      <c r="BA3637" s="49"/>
      <c r="BB3637" s="49"/>
      <c r="BC3637" s="49"/>
      <c r="BD3637" s="50"/>
      <c r="BE3637" s="50"/>
      <c r="BF3637" s="50"/>
      <c r="BG3637" s="50"/>
      <c r="BH3637" s="50"/>
      <c r="BI3637" s="53"/>
      <c r="BJ3637" s="53"/>
    </row>
    <row r="3638" spans="1:62" ht="66.599999999999994" thickBot="1" x14ac:dyDescent="0.3">
      <c r="A3638" s="28">
        <v>3638</v>
      </c>
      <c r="B3638" s="52" t="s">
        <v>7699</v>
      </c>
      <c r="C3638" s="33">
        <v>33</v>
      </c>
      <c r="D3638" s="33">
        <v>17</v>
      </c>
      <c r="E3638" s="37" t="s">
        <v>13315</v>
      </c>
      <c r="F3638" s="37" t="s">
        <v>13316</v>
      </c>
      <c r="G3638" s="37" t="s">
        <v>13317</v>
      </c>
      <c r="H3638" s="38"/>
      <c r="I3638" s="39" t="s">
        <v>13318</v>
      </c>
      <c r="J3638" s="38"/>
      <c r="K3638" s="102">
        <v>4663</v>
      </c>
      <c r="L3638" s="40" t="s">
        <v>26962</v>
      </c>
      <c r="M3638" s="41">
        <f t="shared" si="123"/>
        <v>0</v>
      </c>
      <c r="N3638" s="41">
        <f t="shared" si="124"/>
        <v>0</v>
      </c>
      <c r="O3638" s="92"/>
      <c r="P3638" s="36"/>
      <c r="Q3638" s="35"/>
      <c r="R3638" s="44"/>
      <c r="S3638" s="44"/>
      <c r="T3638" s="45"/>
      <c r="U3638" s="45"/>
      <c r="V3638" s="45"/>
      <c r="W3638" s="45"/>
      <c r="X3638" s="45"/>
      <c r="Y3638" s="45"/>
      <c r="Z3638" s="46"/>
      <c r="AA3638" s="42"/>
      <c r="AB3638" s="42"/>
      <c r="AC3638" s="42"/>
      <c r="AD3638" s="42"/>
      <c r="AE3638" s="42"/>
      <c r="AF3638" s="42"/>
      <c r="AG3638" s="42"/>
      <c r="AH3638" s="46"/>
      <c r="AI3638" s="46"/>
      <c r="AJ3638" s="34"/>
      <c r="AK3638" s="34"/>
      <c r="AL3638" s="34"/>
      <c r="AM3638" s="34"/>
      <c r="AN3638" s="47"/>
      <c r="AO3638" s="47"/>
      <c r="AP3638" s="47"/>
      <c r="AQ3638" s="47"/>
      <c r="AR3638" s="47"/>
      <c r="AS3638" s="46"/>
      <c r="AT3638" s="46"/>
      <c r="AU3638" s="48"/>
      <c r="AV3638" s="48"/>
      <c r="AW3638" s="48"/>
      <c r="AX3638" s="48"/>
      <c r="AY3638" s="49"/>
      <c r="AZ3638" s="49"/>
      <c r="BA3638" s="49"/>
      <c r="BB3638" s="49"/>
      <c r="BC3638" s="49"/>
      <c r="BD3638" s="50"/>
      <c r="BE3638" s="50"/>
      <c r="BF3638" s="50"/>
      <c r="BG3638" s="50"/>
      <c r="BH3638" s="50"/>
      <c r="BI3638" s="53"/>
      <c r="BJ3638" s="53"/>
    </row>
    <row r="3639" spans="1:62" ht="53.4" thickBot="1" x14ac:dyDescent="0.3">
      <c r="A3639" s="28">
        <v>3639</v>
      </c>
      <c r="B3639" s="52" t="s">
        <v>7699</v>
      </c>
      <c r="C3639" s="33">
        <v>33</v>
      </c>
      <c r="D3639" s="33">
        <v>18</v>
      </c>
      <c r="E3639" s="37" t="s">
        <v>13319</v>
      </c>
      <c r="F3639" s="37" t="s">
        <v>13320</v>
      </c>
      <c r="G3639" s="37" t="s">
        <v>13321</v>
      </c>
      <c r="H3639" s="38"/>
      <c r="I3639" s="39" t="s">
        <v>11100</v>
      </c>
      <c r="J3639" s="38"/>
      <c r="K3639" s="102">
        <v>4664</v>
      </c>
      <c r="L3639" s="40" t="s">
        <v>26962</v>
      </c>
      <c r="M3639" s="41">
        <f t="shared" si="123"/>
        <v>0</v>
      </c>
      <c r="N3639" s="41">
        <f t="shared" si="124"/>
        <v>0</v>
      </c>
      <c r="O3639" s="92"/>
      <c r="P3639" s="36"/>
      <c r="Q3639" s="35"/>
      <c r="R3639" s="44"/>
      <c r="S3639" s="44"/>
      <c r="T3639" s="45"/>
      <c r="U3639" s="45"/>
      <c r="V3639" s="45"/>
      <c r="W3639" s="45"/>
      <c r="X3639" s="45"/>
      <c r="Y3639" s="45"/>
      <c r="Z3639" s="46"/>
      <c r="AA3639" s="42"/>
      <c r="AB3639" s="42"/>
      <c r="AC3639" s="42"/>
      <c r="AD3639" s="42"/>
      <c r="AE3639" s="42"/>
      <c r="AF3639" s="42"/>
      <c r="AG3639" s="42"/>
      <c r="AH3639" s="46"/>
      <c r="AI3639" s="46"/>
      <c r="AJ3639" s="34"/>
      <c r="AK3639" s="34"/>
      <c r="AL3639" s="34"/>
      <c r="AM3639" s="34"/>
      <c r="AN3639" s="47"/>
      <c r="AO3639" s="47"/>
      <c r="AP3639" s="47"/>
      <c r="AQ3639" s="47"/>
      <c r="AR3639" s="47"/>
      <c r="AS3639" s="46"/>
      <c r="AT3639" s="46"/>
      <c r="AU3639" s="48"/>
      <c r="AV3639" s="48"/>
      <c r="AW3639" s="48"/>
      <c r="AX3639" s="48"/>
      <c r="AY3639" s="49"/>
      <c r="AZ3639" s="49"/>
      <c r="BA3639" s="49"/>
      <c r="BB3639" s="49"/>
      <c r="BC3639" s="49"/>
      <c r="BD3639" s="50"/>
      <c r="BE3639" s="50"/>
      <c r="BF3639" s="50"/>
      <c r="BG3639" s="50"/>
      <c r="BH3639" s="50"/>
      <c r="BI3639" s="53"/>
      <c r="BJ3639" s="53"/>
    </row>
    <row r="3640" spans="1:62" ht="106.2" thickBot="1" x14ac:dyDescent="0.3">
      <c r="A3640" s="28">
        <v>3640</v>
      </c>
      <c r="B3640" s="52" t="s">
        <v>7699</v>
      </c>
      <c r="C3640" s="33">
        <v>33</v>
      </c>
      <c r="D3640" s="33">
        <v>19</v>
      </c>
      <c r="E3640" s="37" t="s">
        <v>13322</v>
      </c>
      <c r="F3640" s="37" t="s">
        <v>13323</v>
      </c>
      <c r="G3640" s="37" t="s">
        <v>13324</v>
      </c>
      <c r="H3640" s="38" t="s">
        <v>1534</v>
      </c>
      <c r="I3640" s="39" t="s">
        <v>6116</v>
      </c>
      <c r="J3640" s="38"/>
      <c r="K3640" s="102">
        <v>4665</v>
      </c>
      <c r="L3640" s="40" t="s">
        <v>26962</v>
      </c>
      <c r="M3640" s="41">
        <f t="shared" si="123"/>
        <v>0</v>
      </c>
      <c r="N3640" s="41">
        <f t="shared" si="124"/>
        <v>0</v>
      </c>
      <c r="O3640" s="92"/>
      <c r="P3640" s="36"/>
      <c r="Q3640" s="35"/>
      <c r="R3640" s="44"/>
      <c r="S3640" s="44"/>
      <c r="T3640" s="45"/>
      <c r="U3640" s="45"/>
      <c r="V3640" s="45"/>
      <c r="W3640" s="45"/>
      <c r="X3640" s="45"/>
      <c r="Y3640" s="45"/>
      <c r="Z3640" s="46"/>
      <c r="AA3640" s="42"/>
      <c r="AB3640" s="42"/>
      <c r="AC3640" s="42"/>
      <c r="AD3640" s="42"/>
      <c r="AE3640" s="42"/>
      <c r="AF3640" s="42"/>
      <c r="AG3640" s="42"/>
      <c r="AH3640" s="46"/>
      <c r="AI3640" s="46"/>
      <c r="AJ3640" s="34">
        <v>1</v>
      </c>
      <c r="AK3640" s="34">
        <v>0</v>
      </c>
      <c r="AL3640" s="34" t="s">
        <v>28041</v>
      </c>
      <c r="AM3640" s="34" t="s">
        <v>28042</v>
      </c>
      <c r="AN3640" s="47"/>
      <c r="AO3640" s="47"/>
      <c r="AP3640" s="47"/>
      <c r="AQ3640" s="47"/>
      <c r="AR3640" s="47"/>
      <c r="AS3640" s="46"/>
      <c r="AT3640" s="46"/>
      <c r="AU3640" s="48"/>
      <c r="AV3640" s="48"/>
      <c r="AW3640" s="48"/>
      <c r="AX3640" s="48"/>
      <c r="AY3640" s="49"/>
      <c r="AZ3640" s="49"/>
      <c r="BA3640" s="49"/>
      <c r="BB3640" s="49"/>
      <c r="BC3640" s="49"/>
      <c r="BD3640" s="50"/>
      <c r="BE3640" s="50"/>
      <c r="BF3640" s="50"/>
      <c r="BG3640" s="50"/>
      <c r="BH3640" s="50"/>
      <c r="BI3640" s="53"/>
      <c r="BJ3640" s="53"/>
    </row>
    <row r="3641" spans="1:62" ht="119.4" thickBot="1" x14ac:dyDescent="0.3">
      <c r="A3641" s="28">
        <v>3641</v>
      </c>
      <c r="B3641" s="52" t="s">
        <v>7699</v>
      </c>
      <c r="C3641" s="33">
        <v>33</v>
      </c>
      <c r="D3641" s="33">
        <v>20</v>
      </c>
      <c r="E3641" s="37" t="s">
        <v>13325</v>
      </c>
      <c r="F3641" s="37" t="s">
        <v>13326</v>
      </c>
      <c r="G3641" s="37" t="s">
        <v>13327</v>
      </c>
      <c r="H3641" s="38"/>
      <c r="I3641" s="39"/>
      <c r="J3641" s="38"/>
      <c r="K3641" s="102">
        <v>4666</v>
      </c>
      <c r="L3641" s="40" t="s">
        <v>26962</v>
      </c>
      <c r="M3641" s="41">
        <f t="shared" si="123"/>
        <v>0</v>
      </c>
      <c r="N3641" s="41">
        <f t="shared" si="124"/>
        <v>0</v>
      </c>
      <c r="O3641" s="92"/>
      <c r="P3641" s="36"/>
      <c r="Q3641" s="35"/>
      <c r="R3641" s="44"/>
      <c r="S3641" s="44"/>
      <c r="T3641" s="45"/>
      <c r="U3641" s="45"/>
      <c r="V3641" s="45"/>
      <c r="W3641" s="45"/>
      <c r="X3641" s="45"/>
      <c r="Y3641" s="45"/>
      <c r="Z3641" s="46"/>
      <c r="AA3641" s="42"/>
      <c r="AB3641" s="42"/>
      <c r="AC3641" s="42"/>
      <c r="AD3641" s="42"/>
      <c r="AE3641" s="42"/>
      <c r="AF3641" s="42"/>
      <c r="AG3641" s="42"/>
      <c r="AH3641" s="46"/>
      <c r="AI3641" s="46"/>
      <c r="AJ3641" s="34"/>
      <c r="AK3641" s="34"/>
      <c r="AL3641" s="34"/>
      <c r="AM3641" s="34"/>
      <c r="AN3641" s="47"/>
      <c r="AO3641" s="47"/>
      <c r="AP3641" s="47"/>
      <c r="AQ3641" s="47"/>
      <c r="AR3641" s="47"/>
      <c r="AS3641" s="46"/>
      <c r="AT3641" s="46"/>
      <c r="AU3641" s="48"/>
      <c r="AV3641" s="48"/>
      <c r="AW3641" s="48"/>
      <c r="AX3641" s="48"/>
      <c r="AY3641" s="49"/>
      <c r="AZ3641" s="49"/>
      <c r="BA3641" s="49"/>
      <c r="BB3641" s="49"/>
      <c r="BC3641" s="49"/>
      <c r="BD3641" s="50"/>
      <c r="BE3641" s="50"/>
      <c r="BF3641" s="50"/>
      <c r="BG3641" s="50"/>
      <c r="BH3641" s="50"/>
      <c r="BI3641" s="53"/>
      <c r="BJ3641" s="53"/>
    </row>
    <row r="3642" spans="1:62" ht="119.4" thickBot="1" x14ac:dyDescent="0.3">
      <c r="A3642" s="28">
        <v>3642</v>
      </c>
      <c r="B3642" s="52" t="s">
        <v>7699</v>
      </c>
      <c r="C3642" s="33">
        <v>33</v>
      </c>
      <c r="D3642" s="33">
        <v>21</v>
      </c>
      <c r="E3642" s="37" t="s">
        <v>13328</v>
      </c>
      <c r="F3642" s="37" t="s">
        <v>13329</v>
      </c>
      <c r="G3642" s="37" t="s">
        <v>13330</v>
      </c>
      <c r="H3642" s="38"/>
      <c r="I3642" s="39" t="s">
        <v>1274</v>
      </c>
      <c r="J3642" s="38"/>
      <c r="K3642" s="102">
        <v>4667</v>
      </c>
      <c r="L3642" s="40" t="s">
        <v>26962</v>
      </c>
      <c r="M3642" s="41">
        <f t="shared" si="123"/>
        <v>0</v>
      </c>
      <c r="N3642" s="41">
        <f t="shared" si="124"/>
        <v>0</v>
      </c>
      <c r="O3642" s="92"/>
      <c r="P3642" s="36"/>
      <c r="Q3642" s="35"/>
      <c r="R3642" s="44"/>
      <c r="S3642" s="44"/>
      <c r="T3642" s="45"/>
      <c r="U3642" s="45"/>
      <c r="V3642" s="45"/>
      <c r="W3642" s="45"/>
      <c r="X3642" s="45"/>
      <c r="Y3642" s="45"/>
      <c r="Z3642" s="46"/>
      <c r="AA3642" s="42"/>
      <c r="AB3642" s="42"/>
      <c r="AC3642" s="42"/>
      <c r="AD3642" s="42"/>
      <c r="AE3642" s="42"/>
      <c r="AF3642" s="42"/>
      <c r="AG3642" s="42"/>
      <c r="AH3642" s="46"/>
      <c r="AI3642" s="46"/>
      <c r="AJ3642" s="34"/>
      <c r="AK3642" s="34"/>
      <c r="AL3642" s="34"/>
      <c r="AM3642" s="34"/>
      <c r="AN3642" s="47"/>
      <c r="AO3642" s="47"/>
      <c r="AP3642" s="47"/>
      <c r="AQ3642" s="47"/>
      <c r="AR3642" s="47"/>
      <c r="AS3642" s="46"/>
      <c r="AT3642" s="46"/>
      <c r="AU3642" s="48"/>
      <c r="AV3642" s="48"/>
      <c r="AW3642" s="48"/>
      <c r="AX3642" s="48"/>
      <c r="AY3642" s="49"/>
      <c r="AZ3642" s="49"/>
      <c r="BA3642" s="49"/>
      <c r="BB3642" s="49"/>
      <c r="BC3642" s="49"/>
      <c r="BD3642" s="50"/>
      <c r="BE3642" s="50"/>
      <c r="BF3642" s="50"/>
      <c r="BG3642" s="50"/>
      <c r="BH3642" s="50"/>
      <c r="BI3642" s="53"/>
      <c r="BJ3642" s="53"/>
    </row>
    <row r="3643" spans="1:62" ht="185.4" thickBot="1" x14ac:dyDescent="0.3">
      <c r="A3643" s="28">
        <v>3643</v>
      </c>
      <c r="B3643" s="52" t="s">
        <v>7699</v>
      </c>
      <c r="C3643" s="33">
        <v>33</v>
      </c>
      <c r="D3643" s="33">
        <v>22</v>
      </c>
      <c r="E3643" s="37" t="s">
        <v>13331</v>
      </c>
      <c r="F3643" s="37" t="s">
        <v>13332</v>
      </c>
      <c r="G3643" s="37" t="s">
        <v>13333</v>
      </c>
      <c r="H3643" s="38" t="s">
        <v>13334</v>
      </c>
      <c r="I3643" s="39" t="s">
        <v>13335</v>
      </c>
      <c r="J3643" s="38" t="s">
        <v>13336</v>
      </c>
      <c r="K3643" s="102">
        <v>4668</v>
      </c>
      <c r="L3643" s="40" t="s">
        <v>26962</v>
      </c>
      <c r="M3643" s="41">
        <f t="shared" si="123"/>
        <v>0</v>
      </c>
      <c r="N3643" s="41">
        <f t="shared" si="124"/>
        <v>0</v>
      </c>
      <c r="O3643" s="92"/>
      <c r="P3643" s="36"/>
      <c r="Q3643" s="35"/>
      <c r="R3643" s="44"/>
      <c r="S3643" s="44"/>
      <c r="T3643" s="45"/>
      <c r="U3643" s="45"/>
      <c r="V3643" s="45"/>
      <c r="W3643" s="45"/>
      <c r="X3643" s="45"/>
      <c r="Y3643" s="45"/>
      <c r="Z3643" s="46"/>
      <c r="AA3643" s="42"/>
      <c r="AB3643" s="42"/>
      <c r="AC3643" s="42"/>
      <c r="AD3643" s="42"/>
      <c r="AE3643" s="42"/>
      <c r="AF3643" s="42"/>
      <c r="AG3643" s="42"/>
      <c r="AH3643" s="46"/>
      <c r="AI3643" s="46"/>
      <c r="AJ3643" s="34">
        <v>1</v>
      </c>
      <c r="AK3643" s="34">
        <v>0</v>
      </c>
      <c r="AL3643" s="34" t="s">
        <v>27540</v>
      </c>
      <c r="AM3643" s="34" t="s">
        <v>27161</v>
      </c>
      <c r="AN3643" s="47"/>
      <c r="AO3643" s="47"/>
      <c r="AP3643" s="47"/>
      <c r="AQ3643" s="47"/>
      <c r="AR3643" s="47"/>
      <c r="AS3643" s="46"/>
      <c r="AT3643" s="46"/>
      <c r="AU3643" s="48"/>
      <c r="AV3643" s="48"/>
      <c r="AW3643" s="48"/>
      <c r="AX3643" s="48"/>
      <c r="AY3643" s="49"/>
      <c r="AZ3643" s="49"/>
      <c r="BA3643" s="49"/>
      <c r="BB3643" s="49"/>
      <c r="BC3643" s="49"/>
      <c r="BD3643" s="50"/>
      <c r="BE3643" s="50"/>
      <c r="BF3643" s="50"/>
      <c r="BG3643" s="50"/>
      <c r="BH3643" s="50"/>
      <c r="BI3643" s="53"/>
      <c r="BJ3643" s="53"/>
    </row>
    <row r="3644" spans="1:62" ht="132.6" thickBot="1" x14ac:dyDescent="0.3">
      <c r="A3644" s="28">
        <v>3644</v>
      </c>
      <c r="B3644" s="52" t="s">
        <v>7699</v>
      </c>
      <c r="C3644" s="33">
        <v>33</v>
      </c>
      <c r="D3644" s="33">
        <v>23</v>
      </c>
      <c r="E3644" s="37" t="s">
        <v>13337</v>
      </c>
      <c r="F3644" s="37" t="s">
        <v>13338</v>
      </c>
      <c r="G3644" s="37" t="s">
        <v>13339</v>
      </c>
      <c r="H3644" s="38"/>
      <c r="I3644" s="39" t="s">
        <v>13340</v>
      </c>
      <c r="J3644" s="38"/>
      <c r="K3644" s="102">
        <v>4669</v>
      </c>
      <c r="L3644" s="40" t="s">
        <v>26962</v>
      </c>
      <c r="M3644" s="41">
        <f t="shared" si="123"/>
        <v>0</v>
      </c>
      <c r="N3644" s="41">
        <f t="shared" si="124"/>
        <v>0</v>
      </c>
      <c r="O3644" s="92"/>
      <c r="P3644" s="36"/>
      <c r="Q3644" s="35"/>
      <c r="R3644" s="44"/>
      <c r="S3644" s="44"/>
      <c r="T3644" s="45"/>
      <c r="U3644" s="45"/>
      <c r="V3644" s="45"/>
      <c r="W3644" s="45"/>
      <c r="X3644" s="45"/>
      <c r="Y3644" s="45"/>
      <c r="Z3644" s="46"/>
      <c r="AA3644" s="42"/>
      <c r="AB3644" s="42"/>
      <c r="AC3644" s="42"/>
      <c r="AD3644" s="42"/>
      <c r="AE3644" s="42"/>
      <c r="AF3644" s="42"/>
      <c r="AG3644" s="42"/>
      <c r="AH3644" s="46"/>
      <c r="AI3644" s="46"/>
      <c r="AJ3644" s="34">
        <v>1</v>
      </c>
      <c r="AK3644" s="34">
        <v>0</v>
      </c>
      <c r="AL3644" s="34" t="s">
        <v>27542</v>
      </c>
      <c r="AM3644" s="34" t="s">
        <v>27541</v>
      </c>
      <c r="AN3644" s="47"/>
      <c r="AO3644" s="47"/>
      <c r="AP3644" s="47"/>
      <c r="AQ3644" s="47"/>
      <c r="AR3644" s="47"/>
      <c r="AS3644" s="46"/>
      <c r="AT3644" s="46"/>
      <c r="AU3644" s="48"/>
      <c r="AV3644" s="48"/>
      <c r="AW3644" s="48"/>
      <c r="AX3644" s="48"/>
      <c r="AY3644" s="49"/>
      <c r="AZ3644" s="49"/>
      <c r="BA3644" s="49"/>
      <c r="BB3644" s="49"/>
      <c r="BC3644" s="49"/>
      <c r="BD3644" s="50"/>
      <c r="BE3644" s="50"/>
      <c r="BF3644" s="50"/>
      <c r="BG3644" s="50"/>
      <c r="BH3644" s="50"/>
      <c r="BI3644" s="53"/>
      <c r="BJ3644" s="53"/>
    </row>
    <row r="3645" spans="1:62" ht="145.80000000000001" thickBot="1" x14ac:dyDescent="0.3">
      <c r="A3645" s="28">
        <v>3645</v>
      </c>
      <c r="B3645" s="52" t="s">
        <v>7699</v>
      </c>
      <c r="C3645" s="33">
        <v>34</v>
      </c>
      <c r="D3645" s="33">
        <v>0</v>
      </c>
      <c r="E3645" s="37" t="s">
        <v>13341</v>
      </c>
      <c r="F3645" s="37" t="s">
        <v>13342</v>
      </c>
      <c r="G3645" s="37" t="s">
        <v>13343</v>
      </c>
      <c r="H3645" s="38"/>
      <c r="I3645" s="39" t="s">
        <v>13344</v>
      </c>
      <c r="J3645" s="38" t="s">
        <v>13345</v>
      </c>
      <c r="K3645" s="102">
        <v>4670</v>
      </c>
      <c r="L3645" s="40" t="s">
        <v>26962</v>
      </c>
      <c r="M3645" s="41">
        <f t="shared" si="123"/>
        <v>0</v>
      </c>
      <c r="N3645" s="41">
        <f t="shared" si="124"/>
        <v>0</v>
      </c>
      <c r="O3645" s="92"/>
      <c r="P3645" s="36"/>
      <c r="Q3645" s="35"/>
      <c r="R3645" s="44"/>
      <c r="S3645" s="44"/>
      <c r="T3645" s="45"/>
      <c r="U3645" s="45"/>
      <c r="V3645" s="45"/>
      <c r="W3645" s="45"/>
      <c r="X3645" s="45"/>
      <c r="Y3645" s="45"/>
      <c r="Z3645" s="46"/>
      <c r="AA3645" s="42"/>
      <c r="AB3645" s="42"/>
      <c r="AC3645" s="42"/>
      <c r="AD3645" s="42"/>
      <c r="AE3645" s="42"/>
      <c r="AF3645" s="42"/>
      <c r="AG3645" s="42"/>
      <c r="AH3645" s="46"/>
      <c r="AI3645" s="46"/>
      <c r="AJ3645" s="34"/>
      <c r="AK3645" s="34"/>
      <c r="AL3645" s="34"/>
      <c r="AM3645" s="34"/>
      <c r="AN3645" s="47"/>
      <c r="AO3645" s="47"/>
      <c r="AP3645" s="47"/>
      <c r="AQ3645" s="47"/>
      <c r="AR3645" s="47"/>
      <c r="AS3645" s="46"/>
      <c r="AT3645" s="46"/>
      <c r="AU3645" s="48"/>
      <c r="AV3645" s="48"/>
      <c r="AW3645" s="48"/>
      <c r="AX3645" s="48"/>
      <c r="AY3645" s="49"/>
      <c r="AZ3645" s="49"/>
      <c r="BA3645" s="49"/>
      <c r="BB3645" s="49"/>
      <c r="BC3645" s="49"/>
      <c r="BD3645" s="50"/>
      <c r="BE3645" s="50"/>
      <c r="BF3645" s="50"/>
      <c r="BG3645" s="50"/>
      <c r="BH3645" s="50"/>
      <c r="BI3645" s="53"/>
      <c r="BJ3645" s="53"/>
    </row>
    <row r="3646" spans="1:62" ht="93" thickBot="1" x14ac:dyDescent="0.3">
      <c r="A3646" s="28">
        <v>3646</v>
      </c>
      <c r="B3646" s="52" t="s">
        <v>7699</v>
      </c>
      <c r="C3646" s="33">
        <v>34</v>
      </c>
      <c r="D3646" s="33">
        <v>1</v>
      </c>
      <c r="E3646" s="37" t="s">
        <v>13346</v>
      </c>
      <c r="F3646" s="37" t="s">
        <v>13347</v>
      </c>
      <c r="G3646" s="37" t="s">
        <v>13348</v>
      </c>
      <c r="H3646" s="38" t="s">
        <v>13349</v>
      </c>
      <c r="I3646" s="39" t="s">
        <v>9952</v>
      </c>
      <c r="J3646" s="38" t="s">
        <v>13249</v>
      </c>
      <c r="K3646" s="102">
        <v>4671</v>
      </c>
      <c r="L3646" s="40" t="s">
        <v>26962</v>
      </c>
      <c r="M3646" s="41">
        <f t="shared" si="123"/>
        <v>0</v>
      </c>
      <c r="N3646" s="41">
        <f t="shared" si="124"/>
        <v>23</v>
      </c>
      <c r="O3646" s="92"/>
      <c r="P3646" s="36"/>
      <c r="Q3646" s="35"/>
      <c r="R3646" s="44"/>
      <c r="S3646" s="44"/>
      <c r="T3646" s="45"/>
      <c r="U3646" s="45"/>
      <c r="V3646" s="45"/>
      <c r="W3646" s="45"/>
      <c r="X3646" s="45"/>
      <c r="Y3646" s="45"/>
      <c r="Z3646" s="46"/>
      <c r="AA3646" s="42"/>
      <c r="AB3646" s="42"/>
      <c r="AC3646" s="42"/>
      <c r="AD3646" s="42"/>
      <c r="AE3646" s="42"/>
      <c r="AF3646" s="42"/>
      <c r="AG3646" s="42"/>
      <c r="AH3646" s="46"/>
      <c r="AI3646" s="46"/>
      <c r="AJ3646" s="34">
        <v>1</v>
      </c>
      <c r="AK3646" s="34">
        <v>0</v>
      </c>
      <c r="AL3646" s="34" t="s">
        <v>27543</v>
      </c>
      <c r="AM3646" s="34" t="s">
        <v>27199</v>
      </c>
      <c r="AN3646" s="47"/>
      <c r="AO3646" s="47"/>
      <c r="AP3646" s="47"/>
      <c r="AQ3646" s="47"/>
      <c r="AR3646" s="47"/>
      <c r="AS3646" s="46"/>
      <c r="AT3646" s="46"/>
      <c r="AU3646" s="48"/>
      <c r="AV3646" s="48"/>
      <c r="AW3646" s="48"/>
      <c r="AX3646" s="48"/>
      <c r="AY3646" s="49"/>
      <c r="AZ3646" s="49"/>
      <c r="BA3646" s="49"/>
      <c r="BB3646" s="49"/>
      <c r="BC3646" s="49"/>
      <c r="BD3646" s="50"/>
      <c r="BE3646" s="50"/>
      <c r="BF3646" s="50"/>
      <c r="BG3646" s="50"/>
      <c r="BH3646" s="50"/>
      <c r="BI3646" s="53"/>
      <c r="BJ3646" s="53"/>
    </row>
    <row r="3647" spans="1:62" ht="106.2" thickBot="1" x14ac:dyDescent="0.3">
      <c r="A3647" s="28">
        <v>3647</v>
      </c>
      <c r="B3647" s="52" t="s">
        <v>7699</v>
      </c>
      <c r="C3647" s="33">
        <v>34</v>
      </c>
      <c r="D3647" s="33">
        <v>2</v>
      </c>
      <c r="E3647" s="37" t="s">
        <v>13350</v>
      </c>
      <c r="F3647" s="37" t="s">
        <v>13351</v>
      </c>
      <c r="G3647" s="37" t="s">
        <v>13352</v>
      </c>
      <c r="H3647" s="38"/>
      <c r="I3647" s="39" t="s">
        <v>13353</v>
      </c>
      <c r="J3647" s="38" t="s">
        <v>13354</v>
      </c>
      <c r="K3647" s="102">
        <v>4672</v>
      </c>
      <c r="L3647" s="40" t="s">
        <v>26962</v>
      </c>
      <c r="M3647" s="41">
        <f t="shared" si="123"/>
        <v>0</v>
      </c>
      <c r="N3647" s="41">
        <f t="shared" si="124"/>
        <v>0</v>
      </c>
      <c r="O3647" s="92"/>
      <c r="P3647" s="36"/>
      <c r="Q3647" s="35"/>
      <c r="R3647" s="44"/>
      <c r="S3647" s="44"/>
      <c r="T3647" s="45"/>
      <c r="U3647" s="45"/>
      <c r="V3647" s="45"/>
      <c r="W3647" s="45"/>
      <c r="X3647" s="45"/>
      <c r="Y3647" s="45"/>
      <c r="Z3647" s="46"/>
      <c r="AA3647" s="42"/>
      <c r="AB3647" s="42"/>
      <c r="AC3647" s="42"/>
      <c r="AD3647" s="42"/>
      <c r="AE3647" s="42"/>
      <c r="AF3647" s="42"/>
      <c r="AG3647" s="42"/>
      <c r="AH3647" s="46"/>
      <c r="AI3647" s="46"/>
      <c r="AJ3647" s="34"/>
      <c r="AK3647" s="34"/>
      <c r="AL3647" s="34"/>
      <c r="AM3647" s="34"/>
      <c r="AN3647" s="47"/>
      <c r="AO3647" s="47"/>
      <c r="AP3647" s="47"/>
      <c r="AQ3647" s="47"/>
      <c r="AR3647" s="47"/>
      <c r="AS3647" s="46"/>
      <c r="AT3647" s="46"/>
      <c r="AU3647" s="48"/>
      <c r="AV3647" s="48"/>
      <c r="AW3647" s="48"/>
      <c r="AX3647" s="48"/>
      <c r="AY3647" s="49"/>
      <c r="AZ3647" s="49"/>
      <c r="BA3647" s="49"/>
      <c r="BB3647" s="49"/>
      <c r="BC3647" s="49"/>
      <c r="BD3647" s="50"/>
      <c r="BE3647" s="50"/>
      <c r="BF3647" s="50"/>
      <c r="BG3647" s="50"/>
      <c r="BH3647" s="50"/>
      <c r="BI3647" s="53"/>
      <c r="BJ3647" s="53"/>
    </row>
    <row r="3648" spans="1:62" ht="106.2" thickBot="1" x14ac:dyDescent="0.3">
      <c r="A3648" s="28">
        <v>3648</v>
      </c>
      <c r="B3648" s="52" t="s">
        <v>7699</v>
      </c>
      <c r="C3648" s="33">
        <v>34</v>
      </c>
      <c r="D3648" s="33">
        <v>3</v>
      </c>
      <c r="E3648" s="37" t="s">
        <v>13355</v>
      </c>
      <c r="F3648" s="37" t="s">
        <v>13356</v>
      </c>
      <c r="G3648" s="37" t="s">
        <v>13357</v>
      </c>
      <c r="H3648" s="38"/>
      <c r="I3648" s="39" t="s">
        <v>13358</v>
      </c>
      <c r="J3648" s="38"/>
      <c r="K3648" s="102">
        <v>4673</v>
      </c>
      <c r="L3648" s="40" t="s">
        <v>26962</v>
      </c>
      <c r="M3648" s="41">
        <f t="shared" si="123"/>
        <v>0</v>
      </c>
      <c r="N3648" s="41">
        <f t="shared" si="124"/>
        <v>0</v>
      </c>
      <c r="O3648" s="92"/>
      <c r="P3648" s="36"/>
      <c r="Q3648" s="35"/>
      <c r="R3648" s="44"/>
      <c r="S3648" s="44"/>
      <c r="T3648" s="45"/>
      <c r="U3648" s="45"/>
      <c r="V3648" s="45"/>
      <c r="W3648" s="45"/>
      <c r="X3648" s="45"/>
      <c r="Y3648" s="45"/>
      <c r="Z3648" s="46"/>
      <c r="AA3648" s="42"/>
      <c r="AB3648" s="42"/>
      <c r="AC3648" s="42"/>
      <c r="AD3648" s="42"/>
      <c r="AE3648" s="42"/>
      <c r="AF3648" s="42"/>
      <c r="AG3648" s="42"/>
      <c r="AH3648" s="46"/>
      <c r="AI3648" s="46"/>
      <c r="AJ3648" s="34"/>
      <c r="AK3648" s="34"/>
      <c r="AL3648" s="34"/>
      <c r="AM3648" s="34"/>
      <c r="AN3648" s="47"/>
      <c r="AO3648" s="47"/>
      <c r="AP3648" s="47"/>
      <c r="AQ3648" s="47"/>
      <c r="AR3648" s="47"/>
      <c r="AS3648" s="46"/>
      <c r="AT3648" s="46"/>
      <c r="AU3648" s="48"/>
      <c r="AV3648" s="48"/>
      <c r="AW3648" s="48"/>
      <c r="AX3648" s="48"/>
      <c r="AY3648" s="49"/>
      <c r="AZ3648" s="49"/>
      <c r="BA3648" s="49"/>
      <c r="BB3648" s="49"/>
      <c r="BC3648" s="49"/>
      <c r="BD3648" s="50"/>
      <c r="BE3648" s="50"/>
      <c r="BF3648" s="50"/>
      <c r="BG3648" s="50"/>
      <c r="BH3648" s="50"/>
      <c r="BI3648" s="53"/>
      <c r="BJ3648" s="53"/>
    </row>
    <row r="3649" spans="1:62" ht="66.599999999999994" thickBot="1" x14ac:dyDescent="0.3">
      <c r="A3649" s="28">
        <v>3649</v>
      </c>
      <c r="B3649" s="52" t="s">
        <v>7699</v>
      </c>
      <c r="C3649" s="33">
        <v>34</v>
      </c>
      <c r="D3649" s="33">
        <v>4</v>
      </c>
      <c r="E3649" s="37" t="s">
        <v>13359</v>
      </c>
      <c r="F3649" s="37" t="s">
        <v>770</v>
      </c>
      <c r="G3649" s="37" t="s">
        <v>13360</v>
      </c>
      <c r="H3649" s="38"/>
      <c r="I3649" s="39"/>
      <c r="J3649" s="38"/>
      <c r="K3649" s="102">
        <v>4674</v>
      </c>
      <c r="L3649" s="40" t="s">
        <v>26962</v>
      </c>
      <c r="M3649" s="41">
        <f t="shared" si="123"/>
        <v>0</v>
      </c>
      <c r="N3649" s="41">
        <f t="shared" si="124"/>
        <v>0</v>
      </c>
      <c r="O3649" s="92"/>
      <c r="P3649" s="36"/>
      <c r="Q3649" s="35"/>
      <c r="R3649" s="44"/>
      <c r="S3649" s="44"/>
      <c r="T3649" s="45"/>
      <c r="U3649" s="45"/>
      <c r="V3649" s="45"/>
      <c r="W3649" s="45"/>
      <c r="X3649" s="45"/>
      <c r="Y3649" s="45"/>
      <c r="Z3649" s="46"/>
      <c r="AA3649" s="42"/>
      <c r="AB3649" s="42"/>
      <c r="AC3649" s="42"/>
      <c r="AD3649" s="42"/>
      <c r="AE3649" s="42"/>
      <c r="AF3649" s="42"/>
      <c r="AG3649" s="42"/>
      <c r="AH3649" s="46"/>
      <c r="AI3649" s="46"/>
      <c r="AJ3649" s="34"/>
      <c r="AK3649" s="34"/>
      <c r="AL3649" s="34"/>
      <c r="AM3649" s="34"/>
      <c r="AN3649" s="47"/>
      <c r="AO3649" s="47"/>
      <c r="AP3649" s="47"/>
      <c r="AQ3649" s="47"/>
      <c r="AR3649" s="47"/>
      <c r="AS3649" s="46"/>
      <c r="AT3649" s="46"/>
      <c r="AU3649" s="48"/>
      <c r="AV3649" s="48"/>
      <c r="AW3649" s="48"/>
      <c r="AX3649" s="48"/>
      <c r="AY3649" s="49"/>
      <c r="AZ3649" s="49"/>
      <c r="BA3649" s="49"/>
      <c r="BB3649" s="49"/>
      <c r="BC3649" s="49"/>
      <c r="BD3649" s="50"/>
      <c r="BE3649" s="50"/>
      <c r="BF3649" s="50"/>
      <c r="BG3649" s="50"/>
      <c r="BH3649" s="50"/>
      <c r="BI3649" s="53"/>
      <c r="BJ3649" s="53"/>
    </row>
    <row r="3650" spans="1:62" ht="66.599999999999994" thickBot="1" x14ac:dyDescent="0.3">
      <c r="A3650" s="28">
        <v>3650</v>
      </c>
      <c r="B3650" s="52" t="s">
        <v>7699</v>
      </c>
      <c r="C3650" s="33">
        <v>34</v>
      </c>
      <c r="D3650" s="33">
        <v>5</v>
      </c>
      <c r="E3650" s="37" t="s">
        <v>13361</v>
      </c>
      <c r="F3650" s="37" t="s">
        <v>104</v>
      </c>
      <c r="G3650" s="37" t="s">
        <v>13362</v>
      </c>
      <c r="H3650" s="38"/>
      <c r="I3650" s="39" t="s">
        <v>13363</v>
      </c>
      <c r="J3650" s="38"/>
      <c r="K3650" s="102">
        <v>4675</v>
      </c>
      <c r="L3650" s="40" t="s">
        <v>26962</v>
      </c>
      <c r="M3650" s="41">
        <f t="shared" si="123"/>
        <v>0</v>
      </c>
      <c r="N3650" s="41">
        <f t="shared" si="124"/>
        <v>0</v>
      </c>
      <c r="O3650" s="92"/>
      <c r="P3650" s="36"/>
      <c r="Q3650" s="35"/>
      <c r="R3650" s="44"/>
      <c r="S3650" s="44"/>
      <c r="T3650" s="45"/>
      <c r="U3650" s="45"/>
      <c r="V3650" s="45"/>
      <c r="W3650" s="45"/>
      <c r="X3650" s="45"/>
      <c r="Y3650" s="45"/>
      <c r="Z3650" s="46"/>
      <c r="AA3650" s="42"/>
      <c r="AB3650" s="42"/>
      <c r="AC3650" s="42"/>
      <c r="AD3650" s="42"/>
      <c r="AE3650" s="42"/>
      <c r="AF3650" s="42"/>
      <c r="AG3650" s="42"/>
      <c r="AH3650" s="46"/>
      <c r="AI3650" s="46"/>
      <c r="AJ3650" s="34"/>
      <c r="AK3650" s="34"/>
      <c r="AL3650" s="34"/>
      <c r="AM3650" s="34"/>
      <c r="AN3650" s="47"/>
      <c r="AO3650" s="47"/>
      <c r="AP3650" s="47"/>
      <c r="AQ3650" s="47"/>
      <c r="AR3650" s="47"/>
      <c r="AS3650" s="46"/>
      <c r="AT3650" s="46"/>
      <c r="AU3650" s="48"/>
      <c r="AV3650" s="48"/>
      <c r="AW3650" s="48"/>
      <c r="AX3650" s="48"/>
      <c r="AY3650" s="49"/>
      <c r="AZ3650" s="49"/>
      <c r="BA3650" s="49"/>
      <c r="BB3650" s="49"/>
      <c r="BC3650" s="49"/>
      <c r="BD3650" s="50"/>
      <c r="BE3650" s="50"/>
      <c r="BF3650" s="50"/>
      <c r="BG3650" s="50"/>
      <c r="BH3650" s="50"/>
      <c r="BI3650" s="53"/>
      <c r="BJ3650" s="53"/>
    </row>
    <row r="3651" spans="1:62" ht="40.200000000000003" thickBot="1" x14ac:dyDescent="0.3">
      <c r="A3651" s="28">
        <v>3651</v>
      </c>
      <c r="B3651" s="52" t="s">
        <v>7699</v>
      </c>
      <c r="C3651" s="33">
        <v>34</v>
      </c>
      <c r="D3651" s="33">
        <v>6</v>
      </c>
      <c r="E3651" s="37" t="s">
        <v>13364</v>
      </c>
      <c r="F3651" s="37" t="s">
        <v>13365</v>
      </c>
      <c r="G3651" s="37" t="s">
        <v>13366</v>
      </c>
      <c r="H3651" s="38"/>
      <c r="I3651" s="39" t="s">
        <v>13367</v>
      </c>
      <c r="J3651" s="38"/>
      <c r="K3651" s="102">
        <v>4676</v>
      </c>
      <c r="L3651" s="40" t="s">
        <v>26962</v>
      </c>
      <c r="M3651" s="41">
        <f t="shared" si="123"/>
        <v>0</v>
      </c>
      <c r="N3651" s="41">
        <f t="shared" si="124"/>
        <v>0</v>
      </c>
      <c r="O3651" s="92"/>
      <c r="P3651" s="36"/>
      <c r="Q3651" s="35"/>
      <c r="R3651" s="44"/>
      <c r="S3651" s="44"/>
      <c r="T3651" s="45"/>
      <c r="U3651" s="45"/>
      <c r="V3651" s="45"/>
      <c r="W3651" s="45"/>
      <c r="X3651" s="45"/>
      <c r="Y3651" s="45"/>
      <c r="Z3651" s="46"/>
      <c r="AA3651" s="42"/>
      <c r="AB3651" s="42"/>
      <c r="AC3651" s="42"/>
      <c r="AD3651" s="42"/>
      <c r="AE3651" s="42"/>
      <c r="AF3651" s="42"/>
      <c r="AG3651" s="42"/>
      <c r="AH3651" s="46"/>
      <c r="AI3651" s="46"/>
      <c r="AJ3651" s="34"/>
      <c r="AK3651" s="34"/>
      <c r="AL3651" s="34"/>
      <c r="AM3651" s="34"/>
      <c r="AN3651" s="47"/>
      <c r="AO3651" s="47"/>
      <c r="AP3651" s="47"/>
      <c r="AQ3651" s="47"/>
      <c r="AR3651" s="47"/>
      <c r="AS3651" s="46"/>
      <c r="AT3651" s="46"/>
      <c r="AU3651" s="48"/>
      <c r="AV3651" s="48"/>
      <c r="AW3651" s="48"/>
      <c r="AX3651" s="48"/>
      <c r="AY3651" s="49"/>
      <c r="AZ3651" s="49"/>
      <c r="BA3651" s="49"/>
      <c r="BB3651" s="49"/>
      <c r="BC3651" s="49"/>
      <c r="BD3651" s="50"/>
      <c r="BE3651" s="50"/>
      <c r="BF3651" s="50"/>
      <c r="BG3651" s="50"/>
      <c r="BH3651" s="50"/>
      <c r="BI3651" s="53"/>
      <c r="BJ3651" s="53"/>
    </row>
    <row r="3652" spans="1:62" ht="106.2" thickBot="1" x14ac:dyDescent="0.3">
      <c r="A3652" s="28">
        <v>3652</v>
      </c>
      <c r="B3652" s="52" t="s">
        <v>7699</v>
      </c>
      <c r="C3652" s="33">
        <v>34</v>
      </c>
      <c r="D3652" s="33">
        <v>7</v>
      </c>
      <c r="E3652" s="37" t="s">
        <v>13368</v>
      </c>
      <c r="F3652" s="37" t="s">
        <v>13369</v>
      </c>
      <c r="G3652" s="37" t="s">
        <v>13370</v>
      </c>
      <c r="H3652" s="38"/>
      <c r="I3652" s="39" t="s">
        <v>13371</v>
      </c>
      <c r="J3652" s="38"/>
      <c r="K3652" s="102">
        <v>4677</v>
      </c>
      <c r="L3652" s="40" t="s">
        <v>26962</v>
      </c>
      <c r="M3652" s="41">
        <f t="shared" si="123"/>
        <v>0</v>
      </c>
      <c r="N3652" s="41">
        <f t="shared" si="124"/>
        <v>0</v>
      </c>
      <c r="O3652" s="92"/>
      <c r="P3652" s="36"/>
      <c r="Q3652" s="35"/>
      <c r="R3652" s="44"/>
      <c r="S3652" s="44"/>
      <c r="T3652" s="45"/>
      <c r="U3652" s="45"/>
      <c r="V3652" s="45"/>
      <c r="W3652" s="45"/>
      <c r="X3652" s="45"/>
      <c r="Y3652" s="45"/>
      <c r="Z3652" s="46"/>
      <c r="AA3652" s="42"/>
      <c r="AB3652" s="42"/>
      <c r="AC3652" s="42"/>
      <c r="AD3652" s="42"/>
      <c r="AE3652" s="42"/>
      <c r="AF3652" s="42"/>
      <c r="AG3652" s="42"/>
      <c r="AH3652" s="46"/>
      <c r="AI3652" s="46"/>
      <c r="AJ3652" s="34"/>
      <c r="AK3652" s="34"/>
      <c r="AL3652" s="34"/>
      <c r="AM3652" s="34"/>
      <c r="AN3652" s="47"/>
      <c r="AO3652" s="47"/>
      <c r="AP3652" s="47"/>
      <c r="AQ3652" s="47"/>
      <c r="AR3652" s="47"/>
      <c r="AS3652" s="46"/>
      <c r="AT3652" s="46"/>
      <c r="AU3652" s="48"/>
      <c r="AV3652" s="48"/>
      <c r="AW3652" s="48"/>
      <c r="AX3652" s="48"/>
      <c r="AY3652" s="49"/>
      <c r="AZ3652" s="49"/>
      <c r="BA3652" s="49"/>
      <c r="BB3652" s="49"/>
      <c r="BC3652" s="49"/>
      <c r="BD3652" s="50"/>
      <c r="BE3652" s="50"/>
      <c r="BF3652" s="50"/>
      <c r="BG3652" s="50"/>
      <c r="BH3652" s="50"/>
      <c r="BI3652" s="53"/>
      <c r="BJ3652" s="53"/>
    </row>
    <row r="3653" spans="1:62" ht="119.4" thickBot="1" x14ac:dyDescent="0.3">
      <c r="A3653" s="28">
        <v>3653</v>
      </c>
      <c r="B3653" s="52" t="s">
        <v>7699</v>
      </c>
      <c r="C3653" s="33">
        <v>34</v>
      </c>
      <c r="D3653" s="33">
        <v>8</v>
      </c>
      <c r="E3653" s="37" t="s">
        <v>13372</v>
      </c>
      <c r="F3653" s="37" t="s">
        <v>13373</v>
      </c>
      <c r="G3653" s="37" t="s">
        <v>13374</v>
      </c>
      <c r="H3653" s="38"/>
      <c r="I3653" s="39" t="s">
        <v>13375</v>
      </c>
      <c r="J3653" s="38" t="s">
        <v>13376</v>
      </c>
      <c r="K3653" s="102">
        <v>4678</v>
      </c>
      <c r="L3653" s="40" t="s">
        <v>26962</v>
      </c>
      <c r="M3653" s="41">
        <f t="shared" si="123"/>
        <v>0</v>
      </c>
      <c r="N3653" s="41">
        <f t="shared" si="124"/>
        <v>0</v>
      </c>
      <c r="O3653" s="92"/>
      <c r="P3653" s="36"/>
      <c r="Q3653" s="35"/>
      <c r="R3653" s="44"/>
      <c r="S3653" s="44"/>
      <c r="T3653" s="45"/>
      <c r="U3653" s="45"/>
      <c r="V3653" s="45"/>
      <c r="W3653" s="45"/>
      <c r="X3653" s="45"/>
      <c r="Y3653" s="45"/>
      <c r="Z3653" s="46"/>
      <c r="AA3653" s="42"/>
      <c r="AB3653" s="42"/>
      <c r="AC3653" s="42"/>
      <c r="AD3653" s="42"/>
      <c r="AE3653" s="42"/>
      <c r="AF3653" s="42"/>
      <c r="AG3653" s="42"/>
      <c r="AH3653" s="46"/>
      <c r="AI3653" s="46"/>
      <c r="AJ3653" s="34"/>
      <c r="AK3653" s="34"/>
      <c r="AL3653" s="34"/>
      <c r="AM3653" s="34"/>
      <c r="AN3653" s="47"/>
      <c r="AO3653" s="47"/>
      <c r="AP3653" s="47"/>
      <c r="AQ3653" s="47"/>
      <c r="AR3653" s="47"/>
      <c r="AS3653" s="46"/>
      <c r="AT3653" s="46"/>
      <c r="AU3653" s="48"/>
      <c r="AV3653" s="48"/>
      <c r="AW3653" s="48"/>
      <c r="AX3653" s="48"/>
      <c r="AY3653" s="49"/>
      <c r="AZ3653" s="49"/>
      <c r="BA3653" s="49"/>
      <c r="BB3653" s="49"/>
      <c r="BC3653" s="49"/>
      <c r="BD3653" s="50"/>
      <c r="BE3653" s="50"/>
      <c r="BF3653" s="50"/>
      <c r="BG3653" s="50"/>
      <c r="BH3653" s="50"/>
      <c r="BI3653" s="53"/>
      <c r="BJ3653" s="53"/>
    </row>
    <row r="3654" spans="1:62" ht="172.2" thickBot="1" x14ac:dyDescent="0.3">
      <c r="A3654" s="28">
        <v>3654</v>
      </c>
      <c r="B3654" s="52" t="s">
        <v>7699</v>
      </c>
      <c r="C3654" s="33">
        <v>34</v>
      </c>
      <c r="D3654" s="33">
        <v>9</v>
      </c>
      <c r="E3654" s="37" t="s">
        <v>13377</v>
      </c>
      <c r="F3654" s="37" t="s">
        <v>13378</v>
      </c>
      <c r="G3654" s="37" t="s">
        <v>13379</v>
      </c>
      <c r="H3654" s="38"/>
      <c r="I3654" s="39" t="s">
        <v>13380</v>
      </c>
      <c r="J3654" s="38"/>
      <c r="K3654" s="102">
        <v>4679</v>
      </c>
      <c r="L3654" s="40" t="s">
        <v>26962</v>
      </c>
      <c r="M3654" s="41">
        <f t="shared" si="123"/>
        <v>0</v>
      </c>
      <c r="N3654" s="41">
        <f t="shared" si="124"/>
        <v>0</v>
      </c>
      <c r="O3654" s="92"/>
      <c r="P3654" s="36"/>
      <c r="Q3654" s="35"/>
      <c r="R3654" s="44"/>
      <c r="S3654" s="44"/>
      <c r="T3654" s="45"/>
      <c r="U3654" s="45"/>
      <c r="V3654" s="45"/>
      <c r="W3654" s="45"/>
      <c r="X3654" s="45"/>
      <c r="Y3654" s="45"/>
      <c r="Z3654" s="46"/>
      <c r="AA3654" s="42"/>
      <c r="AB3654" s="42"/>
      <c r="AC3654" s="42"/>
      <c r="AD3654" s="42"/>
      <c r="AE3654" s="42"/>
      <c r="AF3654" s="42"/>
      <c r="AG3654" s="42"/>
      <c r="AH3654" s="46"/>
      <c r="AI3654" s="46"/>
      <c r="AJ3654" s="34"/>
      <c r="AK3654" s="34"/>
      <c r="AL3654" s="34"/>
      <c r="AM3654" s="34"/>
      <c r="AN3654" s="47"/>
      <c r="AO3654" s="47"/>
      <c r="AP3654" s="47"/>
      <c r="AQ3654" s="47"/>
      <c r="AR3654" s="47"/>
      <c r="AS3654" s="46"/>
      <c r="AT3654" s="46"/>
      <c r="AU3654" s="48"/>
      <c r="AV3654" s="48"/>
      <c r="AW3654" s="48"/>
      <c r="AX3654" s="48"/>
      <c r="AY3654" s="49"/>
      <c r="AZ3654" s="49"/>
      <c r="BA3654" s="49"/>
      <c r="BB3654" s="49"/>
      <c r="BC3654" s="49"/>
      <c r="BD3654" s="50"/>
      <c r="BE3654" s="50"/>
      <c r="BF3654" s="50"/>
      <c r="BG3654" s="50"/>
      <c r="BH3654" s="50"/>
      <c r="BI3654" s="53"/>
      <c r="BJ3654" s="53"/>
    </row>
    <row r="3655" spans="1:62" ht="93" thickBot="1" x14ac:dyDescent="0.3">
      <c r="A3655" s="28">
        <v>3655</v>
      </c>
      <c r="B3655" s="52" t="s">
        <v>7699</v>
      </c>
      <c r="C3655" s="33">
        <v>34</v>
      </c>
      <c r="D3655" s="33">
        <v>10</v>
      </c>
      <c r="E3655" s="37" t="s">
        <v>13381</v>
      </c>
      <c r="F3655" s="37" t="s">
        <v>13382</v>
      </c>
      <c r="G3655" s="37" t="s">
        <v>13383</v>
      </c>
      <c r="H3655" s="38"/>
      <c r="I3655" s="39"/>
      <c r="J3655" s="38"/>
      <c r="K3655" s="102">
        <v>4680</v>
      </c>
      <c r="L3655" s="40" t="s">
        <v>26962</v>
      </c>
      <c r="M3655" s="41">
        <f t="shared" si="123"/>
        <v>0</v>
      </c>
      <c r="N3655" s="41">
        <f t="shared" si="124"/>
        <v>0</v>
      </c>
      <c r="O3655" s="92"/>
      <c r="P3655" s="36"/>
      <c r="Q3655" s="35"/>
      <c r="R3655" s="44"/>
      <c r="S3655" s="44"/>
      <c r="T3655" s="45"/>
      <c r="U3655" s="45"/>
      <c r="V3655" s="45"/>
      <c r="W3655" s="45"/>
      <c r="X3655" s="45"/>
      <c r="Y3655" s="45"/>
      <c r="Z3655" s="46"/>
      <c r="AA3655" s="42"/>
      <c r="AB3655" s="42"/>
      <c r="AC3655" s="42"/>
      <c r="AD3655" s="42"/>
      <c r="AE3655" s="42"/>
      <c r="AF3655" s="42"/>
      <c r="AG3655" s="42"/>
      <c r="AH3655" s="46"/>
      <c r="AI3655" s="46"/>
      <c r="AJ3655" s="34"/>
      <c r="AK3655" s="34"/>
      <c r="AL3655" s="34"/>
      <c r="AM3655" s="34"/>
      <c r="AN3655" s="47"/>
      <c r="AO3655" s="47"/>
      <c r="AP3655" s="47"/>
      <c r="AQ3655" s="47"/>
      <c r="AR3655" s="47"/>
      <c r="AS3655" s="46"/>
      <c r="AT3655" s="46"/>
      <c r="AU3655" s="48"/>
      <c r="AV3655" s="48"/>
      <c r="AW3655" s="48"/>
      <c r="AX3655" s="48"/>
      <c r="AY3655" s="49"/>
      <c r="AZ3655" s="49"/>
      <c r="BA3655" s="49"/>
      <c r="BB3655" s="49"/>
      <c r="BC3655" s="49"/>
      <c r="BD3655" s="50"/>
      <c r="BE3655" s="50"/>
      <c r="BF3655" s="50"/>
      <c r="BG3655" s="50"/>
      <c r="BH3655" s="50"/>
      <c r="BI3655" s="53"/>
      <c r="BJ3655" s="53"/>
    </row>
    <row r="3656" spans="1:62" ht="93" thickBot="1" x14ac:dyDescent="0.3">
      <c r="A3656" s="28">
        <v>3656</v>
      </c>
      <c r="B3656" s="52" t="s">
        <v>7699</v>
      </c>
      <c r="C3656" s="33">
        <v>34</v>
      </c>
      <c r="D3656" s="33">
        <v>11</v>
      </c>
      <c r="E3656" s="37" t="s">
        <v>13384</v>
      </c>
      <c r="F3656" s="37" t="s">
        <v>13385</v>
      </c>
      <c r="G3656" s="37" t="s">
        <v>13386</v>
      </c>
      <c r="H3656" s="38"/>
      <c r="I3656" s="39" t="s">
        <v>9684</v>
      </c>
      <c r="J3656" s="38"/>
      <c r="K3656" s="102">
        <v>4681</v>
      </c>
      <c r="L3656" s="40" t="s">
        <v>26962</v>
      </c>
      <c r="M3656" s="41">
        <f t="shared" si="123"/>
        <v>0</v>
      </c>
      <c r="N3656" s="41">
        <f t="shared" si="124"/>
        <v>0</v>
      </c>
      <c r="O3656" s="92"/>
      <c r="P3656" s="36"/>
      <c r="Q3656" s="35"/>
      <c r="R3656" s="44"/>
      <c r="S3656" s="44"/>
      <c r="T3656" s="45"/>
      <c r="U3656" s="45"/>
      <c r="V3656" s="45"/>
      <c r="W3656" s="45"/>
      <c r="X3656" s="45"/>
      <c r="Y3656" s="45"/>
      <c r="Z3656" s="46"/>
      <c r="AA3656" s="42"/>
      <c r="AB3656" s="42"/>
      <c r="AC3656" s="42"/>
      <c r="AD3656" s="42"/>
      <c r="AE3656" s="42"/>
      <c r="AF3656" s="42"/>
      <c r="AG3656" s="42"/>
      <c r="AH3656" s="46"/>
      <c r="AI3656" s="46"/>
      <c r="AJ3656" s="34"/>
      <c r="AK3656" s="34"/>
      <c r="AL3656" s="34"/>
      <c r="AM3656" s="34"/>
      <c r="AN3656" s="47"/>
      <c r="AO3656" s="47"/>
      <c r="AP3656" s="47"/>
      <c r="AQ3656" s="47"/>
      <c r="AR3656" s="47"/>
      <c r="AS3656" s="46"/>
      <c r="AT3656" s="46"/>
      <c r="AU3656" s="48"/>
      <c r="AV3656" s="48"/>
      <c r="AW3656" s="48"/>
      <c r="AX3656" s="48"/>
      <c r="AY3656" s="49"/>
      <c r="AZ3656" s="49"/>
      <c r="BA3656" s="49"/>
      <c r="BB3656" s="49"/>
      <c r="BC3656" s="49"/>
      <c r="BD3656" s="50"/>
      <c r="BE3656" s="50"/>
      <c r="BF3656" s="50"/>
      <c r="BG3656" s="50"/>
      <c r="BH3656" s="50"/>
      <c r="BI3656" s="53"/>
      <c r="BJ3656" s="53"/>
    </row>
    <row r="3657" spans="1:62" ht="66.599999999999994" thickBot="1" x14ac:dyDescent="0.3">
      <c r="A3657" s="28">
        <v>3657</v>
      </c>
      <c r="B3657" s="52" t="s">
        <v>7699</v>
      </c>
      <c r="C3657" s="33">
        <v>34</v>
      </c>
      <c r="D3657" s="33">
        <v>12</v>
      </c>
      <c r="E3657" s="37" t="s">
        <v>13387</v>
      </c>
      <c r="F3657" s="37" t="s">
        <v>13388</v>
      </c>
      <c r="G3657" s="37" t="s">
        <v>13389</v>
      </c>
      <c r="H3657" s="38"/>
      <c r="I3657" s="39"/>
      <c r="J3657" s="38"/>
      <c r="K3657" s="102">
        <v>4682</v>
      </c>
      <c r="L3657" s="40" t="s">
        <v>26962</v>
      </c>
      <c r="M3657" s="41">
        <f t="shared" si="123"/>
        <v>0</v>
      </c>
      <c r="N3657" s="41">
        <f t="shared" si="124"/>
        <v>0</v>
      </c>
      <c r="O3657" s="92"/>
      <c r="P3657" s="36"/>
      <c r="Q3657" s="35"/>
      <c r="R3657" s="44"/>
      <c r="S3657" s="44"/>
      <c r="T3657" s="45"/>
      <c r="U3657" s="45"/>
      <c r="V3657" s="45"/>
      <c r="W3657" s="45"/>
      <c r="X3657" s="45"/>
      <c r="Y3657" s="45"/>
      <c r="Z3657" s="46"/>
      <c r="AA3657" s="42"/>
      <c r="AB3657" s="42"/>
      <c r="AC3657" s="42"/>
      <c r="AD3657" s="42"/>
      <c r="AE3657" s="42"/>
      <c r="AF3657" s="42"/>
      <c r="AG3657" s="42"/>
      <c r="AH3657" s="46"/>
      <c r="AI3657" s="46"/>
      <c r="AJ3657" s="34"/>
      <c r="AK3657" s="34"/>
      <c r="AL3657" s="34"/>
      <c r="AM3657" s="34"/>
      <c r="AN3657" s="47"/>
      <c r="AO3657" s="47"/>
      <c r="AP3657" s="47"/>
      <c r="AQ3657" s="47"/>
      <c r="AR3657" s="47"/>
      <c r="AS3657" s="46"/>
      <c r="AT3657" s="46"/>
      <c r="AU3657" s="48"/>
      <c r="AV3657" s="48"/>
      <c r="AW3657" s="48"/>
      <c r="AX3657" s="48"/>
      <c r="AY3657" s="49"/>
      <c r="AZ3657" s="49"/>
      <c r="BA3657" s="49"/>
      <c r="BB3657" s="49"/>
      <c r="BC3657" s="49"/>
      <c r="BD3657" s="50"/>
      <c r="BE3657" s="50"/>
      <c r="BF3657" s="50"/>
      <c r="BG3657" s="50"/>
      <c r="BH3657" s="50"/>
      <c r="BI3657" s="53"/>
      <c r="BJ3657" s="53"/>
    </row>
    <row r="3658" spans="1:62" ht="106.2" thickBot="1" x14ac:dyDescent="0.3">
      <c r="A3658" s="28">
        <v>3658</v>
      </c>
      <c r="B3658" s="52" t="s">
        <v>7699</v>
      </c>
      <c r="C3658" s="33">
        <v>34</v>
      </c>
      <c r="D3658" s="33">
        <v>13</v>
      </c>
      <c r="E3658" s="37" t="s">
        <v>13390</v>
      </c>
      <c r="F3658" s="37" t="s">
        <v>13391</v>
      </c>
      <c r="G3658" s="37" t="s">
        <v>13392</v>
      </c>
      <c r="H3658" s="38"/>
      <c r="I3658" s="39" t="s">
        <v>6116</v>
      </c>
      <c r="J3658" s="38" t="s">
        <v>13393</v>
      </c>
      <c r="K3658" s="102">
        <v>4683</v>
      </c>
      <c r="L3658" s="40" t="s">
        <v>26962</v>
      </c>
      <c r="M3658" s="41">
        <f t="shared" si="123"/>
        <v>0</v>
      </c>
      <c r="N3658" s="41">
        <f t="shared" si="124"/>
        <v>0</v>
      </c>
      <c r="O3658" s="92"/>
      <c r="P3658" s="36"/>
      <c r="Q3658" s="35"/>
      <c r="R3658" s="44"/>
      <c r="S3658" s="44"/>
      <c r="T3658" s="45"/>
      <c r="U3658" s="45"/>
      <c r="V3658" s="45"/>
      <c r="W3658" s="45"/>
      <c r="X3658" s="45"/>
      <c r="Y3658" s="45"/>
      <c r="Z3658" s="46"/>
      <c r="AA3658" s="42"/>
      <c r="AB3658" s="42"/>
      <c r="AC3658" s="42"/>
      <c r="AD3658" s="42"/>
      <c r="AE3658" s="42"/>
      <c r="AF3658" s="42"/>
      <c r="AG3658" s="42"/>
      <c r="AH3658" s="46"/>
      <c r="AI3658" s="46"/>
      <c r="AJ3658" s="34"/>
      <c r="AK3658" s="34"/>
      <c r="AL3658" s="34"/>
      <c r="AM3658" s="34"/>
      <c r="AN3658" s="47"/>
      <c r="AO3658" s="47"/>
      <c r="AP3658" s="47"/>
      <c r="AQ3658" s="47"/>
      <c r="AR3658" s="47"/>
      <c r="AS3658" s="46"/>
      <c r="AT3658" s="46"/>
      <c r="AU3658" s="48"/>
      <c r="AV3658" s="48"/>
      <c r="AW3658" s="48"/>
      <c r="AX3658" s="48"/>
      <c r="AY3658" s="49"/>
      <c r="AZ3658" s="49"/>
      <c r="BA3658" s="49"/>
      <c r="BB3658" s="49"/>
      <c r="BC3658" s="49"/>
      <c r="BD3658" s="50"/>
      <c r="BE3658" s="50"/>
      <c r="BF3658" s="50"/>
      <c r="BG3658" s="50"/>
      <c r="BH3658" s="50"/>
      <c r="BI3658" s="53"/>
      <c r="BJ3658" s="53"/>
    </row>
    <row r="3659" spans="1:62" ht="106.2" thickBot="1" x14ac:dyDescent="0.3">
      <c r="A3659" s="28">
        <v>3659</v>
      </c>
      <c r="B3659" s="52" t="s">
        <v>7699</v>
      </c>
      <c r="C3659" s="33">
        <v>34</v>
      </c>
      <c r="D3659" s="33">
        <v>14</v>
      </c>
      <c r="E3659" s="37" t="s">
        <v>13394</v>
      </c>
      <c r="F3659" s="37" t="s">
        <v>13395</v>
      </c>
      <c r="G3659" s="37" t="s">
        <v>13396</v>
      </c>
      <c r="H3659" s="38"/>
      <c r="I3659" s="39" t="s">
        <v>11100</v>
      </c>
      <c r="J3659" s="38" t="s">
        <v>13397</v>
      </c>
      <c r="K3659" s="102">
        <v>4684</v>
      </c>
      <c r="L3659" s="40" t="s">
        <v>26962</v>
      </c>
      <c r="M3659" s="41">
        <f t="shared" si="123"/>
        <v>0</v>
      </c>
      <c r="N3659" s="41">
        <f t="shared" si="124"/>
        <v>0</v>
      </c>
      <c r="O3659" s="92"/>
      <c r="P3659" s="36"/>
      <c r="Q3659" s="35"/>
      <c r="R3659" s="44"/>
      <c r="S3659" s="44"/>
      <c r="T3659" s="45"/>
      <c r="U3659" s="45"/>
      <c r="V3659" s="45"/>
      <c r="W3659" s="45"/>
      <c r="X3659" s="45"/>
      <c r="Y3659" s="45"/>
      <c r="Z3659" s="46"/>
      <c r="AA3659" s="42"/>
      <c r="AB3659" s="42"/>
      <c r="AC3659" s="42"/>
      <c r="AD3659" s="42"/>
      <c r="AE3659" s="42"/>
      <c r="AF3659" s="42"/>
      <c r="AG3659" s="42"/>
      <c r="AH3659" s="46"/>
      <c r="AI3659" s="46"/>
      <c r="AJ3659" s="34"/>
      <c r="AK3659" s="34"/>
      <c r="AL3659" s="34"/>
      <c r="AM3659" s="34"/>
      <c r="AN3659" s="47"/>
      <c r="AO3659" s="47"/>
      <c r="AP3659" s="47"/>
      <c r="AQ3659" s="47"/>
      <c r="AR3659" s="47"/>
      <c r="AS3659" s="46"/>
      <c r="AT3659" s="46"/>
      <c r="AU3659" s="48"/>
      <c r="AV3659" s="48"/>
      <c r="AW3659" s="48"/>
      <c r="AX3659" s="48"/>
      <c r="AY3659" s="49"/>
      <c r="AZ3659" s="49"/>
      <c r="BA3659" s="49"/>
      <c r="BB3659" s="49"/>
      <c r="BC3659" s="49"/>
      <c r="BD3659" s="50"/>
      <c r="BE3659" s="50"/>
      <c r="BF3659" s="50"/>
      <c r="BG3659" s="50"/>
      <c r="BH3659" s="50"/>
      <c r="BI3659" s="53"/>
      <c r="BJ3659" s="53"/>
    </row>
    <row r="3660" spans="1:62" ht="119.4" thickBot="1" x14ac:dyDescent="0.3">
      <c r="A3660" s="28">
        <v>3660</v>
      </c>
      <c r="B3660" s="52" t="s">
        <v>7699</v>
      </c>
      <c r="C3660" s="33">
        <v>34</v>
      </c>
      <c r="D3660" s="33">
        <v>15</v>
      </c>
      <c r="E3660" s="37" t="s">
        <v>13398</v>
      </c>
      <c r="F3660" s="37" t="s">
        <v>13399</v>
      </c>
      <c r="G3660" s="37" t="s">
        <v>13400</v>
      </c>
      <c r="H3660" s="38"/>
      <c r="I3660" s="39"/>
      <c r="J3660" s="38"/>
      <c r="K3660" s="102">
        <v>4685</v>
      </c>
      <c r="L3660" s="40" t="s">
        <v>26962</v>
      </c>
      <c r="M3660" s="41">
        <f t="shared" si="123"/>
        <v>0</v>
      </c>
      <c r="N3660" s="41">
        <f t="shared" si="124"/>
        <v>0</v>
      </c>
      <c r="O3660" s="92"/>
      <c r="P3660" s="36"/>
      <c r="Q3660" s="35"/>
      <c r="R3660" s="44"/>
      <c r="S3660" s="44"/>
      <c r="T3660" s="45"/>
      <c r="U3660" s="45"/>
      <c r="V3660" s="45"/>
      <c r="W3660" s="45"/>
      <c r="X3660" s="45"/>
      <c r="Y3660" s="45"/>
      <c r="Z3660" s="46"/>
      <c r="AA3660" s="42"/>
      <c r="AB3660" s="42"/>
      <c r="AC3660" s="42"/>
      <c r="AD3660" s="42"/>
      <c r="AE3660" s="42"/>
      <c r="AF3660" s="42"/>
      <c r="AG3660" s="42"/>
      <c r="AH3660" s="46"/>
      <c r="AI3660" s="46"/>
      <c r="AJ3660" s="34"/>
      <c r="AK3660" s="34"/>
      <c r="AL3660" s="34"/>
      <c r="AM3660" s="34"/>
      <c r="AN3660" s="47"/>
      <c r="AO3660" s="47"/>
      <c r="AP3660" s="47"/>
      <c r="AQ3660" s="47"/>
      <c r="AR3660" s="47"/>
      <c r="AS3660" s="46"/>
      <c r="AT3660" s="46"/>
      <c r="AU3660" s="48"/>
      <c r="AV3660" s="48"/>
      <c r="AW3660" s="48"/>
      <c r="AX3660" s="48"/>
      <c r="AY3660" s="49"/>
      <c r="AZ3660" s="49"/>
      <c r="BA3660" s="49"/>
      <c r="BB3660" s="49"/>
      <c r="BC3660" s="49"/>
      <c r="BD3660" s="50"/>
      <c r="BE3660" s="50"/>
      <c r="BF3660" s="50"/>
      <c r="BG3660" s="50"/>
      <c r="BH3660" s="50"/>
      <c r="BI3660" s="53"/>
      <c r="BJ3660" s="53"/>
    </row>
    <row r="3661" spans="1:62" ht="106.2" thickBot="1" x14ac:dyDescent="0.3">
      <c r="A3661" s="28">
        <v>3661</v>
      </c>
      <c r="B3661" s="52" t="s">
        <v>7699</v>
      </c>
      <c r="C3661" s="33">
        <v>34</v>
      </c>
      <c r="D3661" s="33">
        <v>16</v>
      </c>
      <c r="E3661" s="37" t="s">
        <v>13401</v>
      </c>
      <c r="F3661" s="37" t="s">
        <v>13402</v>
      </c>
      <c r="G3661" s="37" t="s">
        <v>13403</v>
      </c>
      <c r="H3661" s="38"/>
      <c r="I3661" s="39"/>
      <c r="J3661" s="38" t="s">
        <v>13404</v>
      </c>
      <c r="K3661" s="102">
        <v>4686</v>
      </c>
      <c r="L3661" s="40" t="s">
        <v>26962</v>
      </c>
      <c r="M3661" s="41">
        <f t="shared" si="123"/>
        <v>0</v>
      </c>
      <c r="N3661" s="41">
        <f t="shared" si="124"/>
        <v>0</v>
      </c>
      <c r="O3661" s="92"/>
      <c r="P3661" s="36"/>
      <c r="Q3661" s="35"/>
      <c r="R3661" s="44"/>
      <c r="S3661" s="44"/>
      <c r="T3661" s="45"/>
      <c r="U3661" s="45"/>
      <c r="V3661" s="45"/>
      <c r="W3661" s="45"/>
      <c r="X3661" s="45"/>
      <c r="Y3661" s="45"/>
      <c r="Z3661" s="46"/>
      <c r="AA3661" s="42"/>
      <c r="AB3661" s="42"/>
      <c r="AC3661" s="42"/>
      <c r="AD3661" s="42"/>
      <c r="AE3661" s="42"/>
      <c r="AF3661" s="42"/>
      <c r="AG3661" s="42"/>
      <c r="AH3661" s="46"/>
      <c r="AI3661" s="46"/>
      <c r="AJ3661" s="34"/>
      <c r="AK3661" s="34"/>
      <c r="AL3661" s="34"/>
      <c r="AM3661" s="34"/>
      <c r="AN3661" s="47"/>
      <c r="AO3661" s="47"/>
      <c r="AP3661" s="47"/>
      <c r="AQ3661" s="47"/>
      <c r="AR3661" s="47"/>
      <c r="AS3661" s="46"/>
      <c r="AT3661" s="46"/>
      <c r="AU3661" s="48"/>
      <c r="AV3661" s="48"/>
      <c r="AW3661" s="48"/>
      <c r="AX3661" s="48"/>
      <c r="AY3661" s="49"/>
      <c r="AZ3661" s="49"/>
      <c r="BA3661" s="49"/>
      <c r="BB3661" s="49"/>
      <c r="BC3661" s="49"/>
      <c r="BD3661" s="50"/>
      <c r="BE3661" s="50"/>
      <c r="BF3661" s="50"/>
      <c r="BG3661" s="50"/>
      <c r="BH3661" s="50"/>
      <c r="BI3661" s="53"/>
      <c r="BJ3661" s="53"/>
    </row>
    <row r="3662" spans="1:62" ht="66.599999999999994" thickBot="1" x14ac:dyDescent="0.3">
      <c r="A3662" s="28">
        <v>3662</v>
      </c>
      <c r="B3662" s="52" t="s">
        <v>7699</v>
      </c>
      <c r="C3662" s="33">
        <v>34</v>
      </c>
      <c r="D3662" s="33">
        <v>17</v>
      </c>
      <c r="E3662" s="37" t="s">
        <v>13405</v>
      </c>
      <c r="F3662" s="37" t="s">
        <v>13406</v>
      </c>
      <c r="G3662" s="37" t="s">
        <v>13407</v>
      </c>
      <c r="H3662" s="38"/>
      <c r="I3662" s="39" t="s">
        <v>13408</v>
      </c>
      <c r="J3662" s="38"/>
      <c r="K3662" s="102">
        <v>4687</v>
      </c>
      <c r="L3662" s="40" t="s">
        <v>26962</v>
      </c>
      <c r="M3662" s="41">
        <f t="shared" si="123"/>
        <v>0</v>
      </c>
      <c r="N3662" s="41">
        <f t="shared" si="124"/>
        <v>0</v>
      </c>
      <c r="O3662" s="92"/>
      <c r="P3662" s="36"/>
      <c r="Q3662" s="35"/>
      <c r="R3662" s="44"/>
      <c r="S3662" s="44"/>
      <c r="T3662" s="45"/>
      <c r="U3662" s="45"/>
      <c r="V3662" s="45"/>
      <c r="W3662" s="45"/>
      <c r="X3662" s="45"/>
      <c r="Y3662" s="45"/>
      <c r="Z3662" s="46"/>
      <c r="AA3662" s="42"/>
      <c r="AB3662" s="42"/>
      <c r="AC3662" s="42"/>
      <c r="AD3662" s="42"/>
      <c r="AE3662" s="42"/>
      <c r="AF3662" s="42"/>
      <c r="AG3662" s="42"/>
      <c r="AH3662" s="46"/>
      <c r="AI3662" s="46"/>
      <c r="AJ3662" s="34"/>
      <c r="AK3662" s="34"/>
      <c r="AL3662" s="34"/>
      <c r="AM3662" s="34"/>
      <c r="AN3662" s="47"/>
      <c r="AO3662" s="47"/>
      <c r="AP3662" s="47"/>
      <c r="AQ3662" s="47"/>
      <c r="AR3662" s="47"/>
      <c r="AS3662" s="46"/>
      <c r="AT3662" s="46"/>
      <c r="AU3662" s="48"/>
      <c r="AV3662" s="48"/>
      <c r="AW3662" s="48"/>
      <c r="AX3662" s="48"/>
      <c r="AY3662" s="49"/>
      <c r="AZ3662" s="49"/>
      <c r="BA3662" s="49"/>
      <c r="BB3662" s="49"/>
      <c r="BC3662" s="49"/>
      <c r="BD3662" s="50"/>
      <c r="BE3662" s="50"/>
      <c r="BF3662" s="50"/>
      <c r="BG3662" s="50"/>
      <c r="BH3662" s="50"/>
      <c r="BI3662" s="53"/>
      <c r="BJ3662" s="53"/>
    </row>
    <row r="3663" spans="1:62" ht="27" thickBot="1" x14ac:dyDescent="0.3">
      <c r="A3663" s="28">
        <v>3663</v>
      </c>
      <c r="B3663" s="52" t="s">
        <v>7699</v>
      </c>
      <c r="C3663" s="33">
        <v>34</v>
      </c>
      <c r="D3663" s="33">
        <v>18</v>
      </c>
      <c r="E3663" s="37" t="s">
        <v>13409</v>
      </c>
      <c r="F3663" s="37" t="s">
        <v>13410</v>
      </c>
      <c r="G3663" s="37" t="s">
        <v>13411</v>
      </c>
      <c r="H3663" s="38"/>
      <c r="I3663" s="39"/>
      <c r="J3663" s="38"/>
      <c r="K3663" s="102">
        <v>4688</v>
      </c>
      <c r="L3663" s="40" t="s">
        <v>26962</v>
      </c>
      <c r="M3663" s="41">
        <f t="shared" si="123"/>
        <v>0</v>
      </c>
      <c r="N3663" s="41">
        <f t="shared" si="124"/>
        <v>0</v>
      </c>
      <c r="O3663" s="92"/>
      <c r="P3663" s="36"/>
      <c r="Q3663" s="35"/>
      <c r="R3663" s="44"/>
      <c r="S3663" s="44"/>
      <c r="T3663" s="45"/>
      <c r="U3663" s="45"/>
      <c r="V3663" s="45"/>
      <c r="W3663" s="45"/>
      <c r="X3663" s="45"/>
      <c r="Y3663" s="45"/>
      <c r="Z3663" s="46"/>
      <c r="AA3663" s="42"/>
      <c r="AB3663" s="42"/>
      <c r="AC3663" s="42"/>
      <c r="AD3663" s="42"/>
      <c r="AE3663" s="42"/>
      <c r="AF3663" s="42"/>
      <c r="AG3663" s="42"/>
      <c r="AH3663" s="46"/>
      <c r="AI3663" s="46"/>
      <c r="AJ3663" s="34"/>
      <c r="AK3663" s="34"/>
      <c r="AL3663" s="34"/>
      <c r="AM3663" s="34"/>
      <c r="AN3663" s="47"/>
      <c r="AO3663" s="47"/>
      <c r="AP3663" s="47"/>
      <c r="AQ3663" s="47"/>
      <c r="AR3663" s="47"/>
      <c r="AS3663" s="46"/>
      <c r="AT3663" s="46"/>
      <c r="AU3663" s="48"/>
      <c r="AV3663" s="48"/>
      <c r="AW3663" s="48"/>
      <c r="AX3663" s="48"/>
      <c r="AY3663" s="49"/>
      <c r="AZ3663" s="49"/>
      <c r="BA3663" s="49"/>
      <c r="BB3663" s="49"/>
      <c r="BC3663" s="49"/>
      <c r="BD3663" s="50"/>
      <c r="BE3663" s="50"/>
      <c r="BF3663" s="50"/>
      <c r="BG3663" s="50"/>
      <c r="BH3663" s="50"/>
      <c r="BI3663" s="53"/>
      <c r="BJ3663" s="53"/>
    </row>
    <row r="3664" spans="1:62" ht="40.200000000000003" thickBot="1" x14ac:dyDescent="0.3">
      <c r="A3664" s="28">
        <v>3664</v>
      </c>
      <c r="B3664" s="52" t="s">
        <v>7699</v>
      </c>
      <c r="C3664" s="33">
        <v>34</v>
      </c>
      <c r="D3664" s="33">
        <v>19</v>
      </c>
      <c r="E3664" s="37" t="s">
        <v>13412</v>
      </c>
      <c r="F3664" s="37" t="s">
        <v>13413</v>
      </c>
      <c r="G3664" s="37" t="s">
        <v>13414</v>
      </c>
      <c r="H3664" s="38"/>
      <c r="I3664" s="39"/>
      <c r="J3664" s="38"/>
      <c r="K3664" s="102">
        <v>4689</v>
      </c>
      <c r="L3664" s="40" t="s">
        <v>26962</v>
      </c>
      <c r="M3664" s="41">
        <f t="shared" si="123"/>
        <v>0</v>
      </c>
      <c r="N3664" s="41">
        <f t="shared" si="124"/>
        <v>0</v>
      </c>
      <c r="O3664" s="92"/>
      <c r="P3664" s="36"/>
      <c r="Q3664" s="35"/>
      <c r="R3664" s="44"/>
      <c r="S3664" s="44"/>
      <c r="T3664" s="45"/>
      <c r="U3664" s="45"/>
      <c r="V3664" s="45"/>
      <c r="W3664" s="45"/>
      <c r="X3664" s="45"/>
      <c r="Y3664" s="45"/>
      <c r="Z3664" s="46"/>
      <c r="AA3664" s="42"/>
      <c r="AB3664" s="42"/>
      <c r="AC3664" s="42"/>
      <c r="AD3664" s="42"/>
      <c r="AE3664" s="42"/>
      <c r="AF3664" s="42"/>
      <c r="AG3664" s="42"/>
      <c r="AH3664" s="46"/>
      <c r="AI3664" s="46"/>
      <c r="AJ3664" s="34"/>
      <c r="AK3664" s="34"/>
      <c r="AL3664" s="34"/>
      <c r="AM3664" s="34"/>
      <c r="AN3664" s="47"/>
      <c r="AO3664" s="47"/>
      <c r="AP3664" s="47"/>
      <c r="AQ3664" s="47"/>
      <c r="AR3664" s="47"/>
      <c r="AS3664" s="46"/>
      <c r="AT3664" s="46"/>
      <c r="AU3664" s="48"/>
      <c r="AV3664" s="48"/>
      <c r="AW3664" s="48"/>
      <c r="AX3664" s="48"/>
      <c r="AY3664" s="49"/>
      <c r="AZ3664" s="49"/>
      <c r="BA3664" s="49"/>
      <c r="BB3664" s="49"/>
      <c r="BC3664" s="49"/>
      <c r="BD3664" s="50"/>
      <c r="BE3664" s="50"/>
      <c r="BF3664" s="50"/>
      <c r="BG3664" s="50"/>
      <c r="BH3664" s="50"/>
      <c r="BI3664" s="53"/>
      <c r="BJ3664" s="53"/>
    </row>
    <row r="3665" spans="1:62" ht="27" thickBot="1" x14ac:dyDescent="0.3">
      <c r="A3665" s="28">
        <v>3665</v>
      </c>
      <c r="B3665" s="52" t="s">
        <v>7699</v>
      </c>
      <c r="C3665" s="33">
        <v>34</v>
      </c>
      <c r="D3665" s="33">
        <v>20</v>
      </c>
      <c r="E3665" s="37" t="s">
        <v>13415</v>
      </c>
      <c r="F3665" s="37" t="s">
        <v>13416</v>
      </c>
      <c r="G3665" s="37" t="s">
        <v>13417</v>
      </c>
      <c r="H3665" s="38" t="s">
        <v>13418</v>
      </c>
      <c r="I3665" s="39"/>
      <c r="J3665" s="38"/>
      <c r="K3665" s="102">
        <v>4690</v>
      </c>
      <c r="L3665" s="40" t="s">
        <v>26962</v>
      </c>
      <c r="M3665" s="41">
        <f t="shared" si="123"/>
        <v>0</v>
      </c>
      <c r="N3665" s="41">
        <f t="shared" si="124"/>
        <v>0</v>
      </c>
      <c r="O3665" s="92"/>
      <c r="P3665" s="36"/>
      <c r="Q3665" s="35"/>
      <c r="R3665" s="44"/>
      <c r="S3665" s="44"/>
      <c r="T3665" s="45"/>
      <c r="U3665" s="45"/>
      <c r="V3665" s="45"/>
      <c r="W3665" s="45"/>
      <c r="X3665" s="45"/>
      <c r="Y3665" s="45"/>
      <c r="Z3665" s="46"/>
      <c r="AA3665" s="42"/>
      <c r="AB3665" s="42"/>
      <c r="AC3665" s="42"/>
      <c r="AD3665" s="42"/>
      <c r="AE3665" s="42"/>
      <c r="AF3665" s="42"/>
      <c r="AG3665" s="42"/>
      <c r="AH3665" s="46"/>
      <c r="AI3665" s="46"/>
      <c r="AJ3665" s="34"/>
      <c r="AK3665" s="34"/>
      <c r="AL3665" s="34"/>
      <c r="AM3665" s="34"/>
      <c r="AN3665" s="47"/>
      <c r="AO3665" s="47"/>
      <c r="AP3665" s="47"/>
      <c r="AQ3665" s="47"/>
      <c r="AR3665" s="47"/>
      <c r="AS3665" s="46"/>
      <c r="AT3665" s="46"/>
      <c r="AU3665" s="48"/>
      <c r="AV3665" s="48"/>
      <c r="AW3665" s="48"/>
      <c r="AX3665" s="48"/>
      <c r="AY3665" s="49"/>
      <c r="AZ3665" s="49"/>
      <c r="BA3665" s="49"/>
      <c r="BB3665" s="49"/>
      <c r="BC3665" s="49"/>
      <c r="BD3665" s="50"/>
      <c r="BE3665" s="50"/>
      <c r="BF3665" s="50"/>
      <c r="BG3665" s="50"/>
      <c r="BH3665" s="50"/>
      <c r="BI3665" s="53"/>
      <c r="BJ3665" s="53"/>
    </row>
    <row r="3666" spans="1:62" ht="40.200000000000003" thickBot="1" x14ac:dyDescent="0.3">
      <c r="A3666" s="28">
        <v>3666</v>
      </c>
      <c r="B3666" s="52" t="s">
        <v>7699</v>
      </c>
      <c r="C3666" s="33">
        <v>34</v>
      </c>
      <c r="D3666" s="33">
        <v>21</v>
      </c>
      <c r="E3666" s="37" t="s">
        <v>13419</v>
      </c>
      <c r="F3666" s="37" t="s">
        <v>13420</v>
      </c>
      <c r="G3666" s="37" t="s">
        <v>13421</v>
      </c>
      <c r="H3666" s="38" t="s">
        <v>13422</v>
      </c>
      <c r="I3666" s="39"/>
      <c r="J3666" s="38" t="s">
        <v>13423</v>
      </c>
      <c r="K3666" s="102">
        <v>4691</v>
      </c>
      <c r="L3666" s="40" t="s">
        <v>26962</v>
      </c>
      <c r="M3666" s="41">
        <f t="shared" si="123"/>
        <v>0</v>
      </c>
      <c r="N3666" s="41">
        <f t="shared" si="124"/>
        <v>0</v>
      </c>
      <c r="O3666" s="92"/>
      <c r="P3666" s="36"/>
      <c r="Q3666" s="35"/>
      <c r="R3666" s="44"/>
      <c r="S3666" s="44"/>
      <c r="T3666" s="45"/>
      <c r="U3666" s="45"/>
      <c r="V3666" s="45"/>
      <c r="W3666" s="45"/>
      <c r="X3666" s="45"/>
      <c r="Y3666" s="45"/>
      <c r="Z3666" s="46"/>
      <c r="AA3666" s="42"/>
      <c r="AB3666" s="42"/>
      <c r="AC3666" s="42"/>
      <c r="AD3666" s="42"/>
      <c r="AE3666" s="42"/>
      <c r="AF3666" s="42"/>
      <c r="AG3666" s="42"/>
      <c r="AH3666" s="46"/>
      <c r="AI3666" s="46"/>
      <c r="AJ3666" s="34"/>
      <c r="AK3666" s="34"/>
      <c r="AL3666" s="34"/>
      <c r="AM3666" s="34"/>
      <c r="AN3666" s="47"/>
      <c r="AO3666" s="47"/>
      <c r="AP3666" s="47"/>
      <c r="AQ3666" s="47"/>
      <c r="AR3666" s="47"/>
      <c r="AS3666" s="46"/>
      <c r="AT3666" s="46"/>
      <c r="AU3666" s="48"/>
      <c r="AV3666" s="48"/>
      <c r="AW3666" s="48"/>
      <c r="AX3666" s="48"/>
      <c r="AY3666" s="49"/>
      <c r="AZ3666" s="49"/>
      <c r="BA3666" s="49"/>
      <c r="BB3666" s="49"/>
      <c r="BC3666" s="49"/>
      <c r="BD3666" s="50"/>
      <c r="BE3666" s="50"/>
      <c r="BF3666" s="50"/>
      <c r="BG3666" s="50"/>
      <c r="BH3666" s="50"/>
      <c r="BI3666" s="53"/>
      <c r="BJ3666" s="53"/>
    </row>
    <row r="3667" spans="1:62" ht="27" thickBot="1" x14ac:dyDescent="0.3">
      <c r="A3667" s="28">
        <v>3667</v>
      </c>
      <c r="B3667" s="52" t="s">
        <v>7699</v>
      </c>
      <c r="C3667" s="33">
        <v>34</v>
      </c>
      <c r="D3667" s="33">
        <v>22</v>
      </c>
      <c r="E3667" s="37" t="s">
        <v>13424</v>
      </c>
      <c r="F3667" s="37" t="s">
        <v>13410</v>
      </c>
      <c r="G3667" s="37" t="s">
        <v>13425</v>
      </c>
      <c r="H3667" s="38"/>
      <c r="I3667" s="39" t="s">
        <v>7621</v>
      </c>
      <c r="J3667" s="38"/>
      <c r="K3667" s="102">
        <v>4692</v>
      </c>
      <c r="L3667" s="40" t="s">
        <v>26962</v>
      </c>
      <c r="M3667" s="41">
        <f t="shared" si="123"/>
        <v>0</v>
      </c>
      <c r="N3667" s="41">
        <f t="shared" si="124"/>
        <v>0</v>
      </c>
      <c r="O3667" s="92"/>
      <c r="P3667" s="36"/>
      <c r="Q3667" s="35"/>
      <c r="R3667" s="44"/>
      <c r="S3667" s="44"/>
      <c r="T3667" s="45"/>
      <c r="U3667" s="45"/>
      <c r="V3667" s="45"/>
      <c r="W3667" s="45"/>
      <c r="X3667" s="45"/>
      <c r="Y3667" s="45"/>
      <c r="Z3667" s="46"/>
      <c r="AA3667" s="42"/>
      <c r="AB3667" s="42"/>
      <c r="AC3667" s="42"/>
      <c r="AD3667" s="42"/>
      <c r="AE3667" s="42"/>
      <c r="AF3667" s="42"/>
      <c r="AG3667" s="42"/>
      <c r="AH3667" s="46"/>
      <c r="AI3667" s="46"/>
      <c r="AJ3667" s="34"/>
      <c r="AK3667" s="34"/>
      <c r="AL3667" s="34"/>
      <c r="AM3667" s="34"/>
      <c r="AN3667" s="47"/>
      <c r="AO3667" s="47"/>
      <c r="AP3667" s="47"/>
      <c r="AQ3667" s="47"/>
      <c r="AR3667" s="47"/>
      <c r="AS3667" s="46"/>
      <c r="AT3667" s="46"/>
      <c r="AU3667" s="48"/>
      <c r="AV3667" s="48"/>
      <c r="AW3667" s="48"/>
      <c r="AX3667" s="48"/>
      <c r="AY3667" s="49"/>
      <c r="AZ3667" s="49"/>
      <c r="BA3667" s="49"/>
      <c r="BB3667" s="49"/>
      <c r="BC3667" s="49"/>
      <c r="BD3667" s="50"/>
      <c r="BE3667" s="50"/>
      <c r="BF3667" s="50"/>
      <c r="BG3667" s="50"/>
      <c r="BH3667" s="50"/>
      <c r="BI3667" s="53"/>
      <c r="BJ3667" s="53"/>
    </row>
    <row r="3668" spans="1:62" ht="27" thickBot="1" x14ac:dyDescent="0.3">
      <c r="A3668" s="28">
        <v>3668</v>
      </c>
      <c r="B3668" s="52" t="s">
        <v>7699</v>
      </c>
      <c r="C3668" s="33">
        <v>34</v>
      </c>
      <c r="D3668" s="33">
        <v>23</v>
      </c>
      <c r="E3668" s="37" t="s">
        <v>13426</v>
      </c>
      <c r="F3668" s="37" t="s">
        <v>13410</v>
      </c>
      <c r="G3668" s="37" t="s">
        <v>13427</v>
      </c>
      <c r="H3668" s="38"/>
      <c r="I3668" s="39" t="s">
        <v>13428</v>
      </c>
      <c r="J3668" s="38"/>
      <c r="K3668" s="102">
        <v>4693</v>
      </c>
      <c r="L3668" s="40" t="s">
        <v>26962</v>
      </c>
      <c r="M3668" s="41">
        <f t="shared" si="123"/>
        <v>0</v>
      </c>
      <c r="N3668" s="41">
        <f t="shared" si="124"/>
        <v>0</v>
      </c>
      <c r="O3668" s="92"/>
      <c r="P3668" s="36"/>
      <c r="Q3668" s="35"/>
      <c r="R3668" s="44"/>
      <c r="S3668" s="44"/>
      <c r="T3668" s="45"/>
      <c r="U3668" s="45"/>
      <c r="V3668" s="45"/>
      <c r="W3668" s="45"/>
      <c r="X3668" s="45"/>
      <c r="Y3668" s="45"/>
      <c r="Z3668" s="46"/>
      <c r="AA3668" s="42"/>
      <c r="AB3668" s="42"/>
      <c r="AC3668" s="42"/>
      <c r="AD3668" s="42"/>
      <c r="AE3668" s="42"/>
      <c r="AF3668" s="42"/>
      <c r="AG3668" s="42"/>
      <c r="AH3668" s="46"/>
      <c r="AI3668" s="46"/>
      <c r="AJ3668" s="34"/>
      <c r="AK3668" s="34"/>
      <c r="AL3668" s="34"/>
      <c r="AM3668" s="34"/>
      <c r="AN3668" s="47"/>
      <c r="AO3668" s="47"/>
      <c r="AP3668" s="47"/>
      <c r="AQ3668" s="47"/>
      <c r="AR3668" s="47"/>
      <c r="AS3668" s="46"/>
      <c r="AT3668" s="46"/>
      <c r="AU3668" s="48"/>
      <c r="AV3668" s="48"/>
      <c r="AW3668" s="48"/>
      <c r="AX3668" s="48"/>
      <c r="AY3668" s="49"/>
      <c r="AZ3668" s="49"/>
      <c r="BA3668" s="49"/>
      <c r="BB3668" s="49"/>
      <c r="BC3668" s="49"/>
      <c r="BD3668" s="50"/>
      <c r="BE3668" s="50"/>
      <c r="BF3668" s="50"/>
      <c r="BG3668" s="50"/>
      <c r="BH3668" s="50"/>
      <c r="BI3668" s="53"/>
      <c r="BJ3668" s="53"/>
    </row>
    <row r="3669" spans="1:62" ht="27" thickBot="1" x14ac:dyDescent="0.3">
      <c r="A3669" s="28">
        <v>3669</v>
      </c>
      <c r="B3669" s="52" t="s">
        <v>7699</v>
      </c>
      <c r="C3669" s="33">
        <v>34</v>
      </c>
      <c r="D3669" s="33">
        <v>24</v>
      </c>
      <c r="E3669" s="37" t="s">
        <v>13429</v>
      </c>
      <c r="F3669" s="37" t="s">
        <v>13430</v>
      </c>
      <c r="G3669" s="37" t="s">
        <v>13431</v>
      </c>
      <c r="H3669" s="38" t="s">
        <v>13432</v>
      </c>
      <c r="I3669" s="39"/>
      <c r="J3669" s="38"/>
      <c r="K3669" s="102">
        <v>4694</v>
      </c>
      <c r="L3669" s="40" t="s">
        <v>26962</v>
      </c>
      <c r="M3669" s="41">
        <f t="shared" si="123"/>
        <v>0</v>
      </c>
      <c r="N3669" s="41">
        <f t="shared" si="124"/>
        <v>0</v>
      </c>
      <c r="O3669" s="92"/>
      <c r="P3669" s="36"/>
      <c r="Q3669" s="35"/>
      <c r="R3669" s="44"/>
      <c r="S3669" s="44"/>
      <c r="T3669" s="45"/>
      <c r="U3669" s="45"/>
      <c r="V3669" s="45"/>
      <c r="W3669" s="45"/>
      <c r="X3669" s="45"/>
      <c r="Y3669" s="45"/>
      <c r="Z3669" s="46"/>
      <c r="AA3669" s="42"/>
      <c r="AB3669" s="42"/>
      <c r="AC3669" s="42"/>
      <c r="AD3669" s="42"/>
      <c r="AE3669" s="42"/>
      <c r="AF3669" s="42"/>
      <c r="AG3669" s="42"/>
      <c r="AH3669" s="46"/>
      <c r="AI3669" s="46"/>
      <c r="AJ3669" s="34"/>
      <c r="AK3669" s="34"/>
      <c r="AL3669" s="34"/>
      <c r="AM3669" s="34"/>
      <c r="AN3669" s="47"/>
      <c r="AO3669" s="47"/>
      <c r="AP3669" s="47"/>
      <c r="AQ3669" s="47"/>
      <c r="AR3669" s="47"/>
      <c r="AS3669" s="46"/>
      <c r="AT3669" s="46"/>
      <c r="AU3669" s="48"/>
      <c r="AV3669" s="48"/>
      <c r="AW3669" s="48"/>
      <c r="AX3669" s="48"/>
      <c r="AY3669" s="49"/>
      <c r="AZ3669" s="49"/>
      <c r="BA3669" s="49"/>
      <c r="BB3669" s="49"/>
      <c r="BC3669" s="49"/>
      <c r="BD3669" s="50"/>
      <c r="BE3669" s="50"/>
      <c r="BF3669" s="50"/>
      <c r="BG3669" s="50"/>
      <c r="BH3669" s="50"/>
      <c r="BI3669" s="53"/>
      <c r="BJ3669" s="53"/>
    </row>
    <row r="3670" spans="1:62" ht="27" thickBot="1" x14ac:dyDescent="0.3">
      <c r="A3670" s="28">
        <v>3670</v>
      </c>
      <c r="B3670" s="52" t="s">
        <v>7699</v>
      </c>
      <c r="C3670" s="33">
        <v>34</v>
      </c>
      <c r="D3670" s="33">
        <v>25</v>
      </c>
      <c r="E3670" s="37" t="s">
        <v>13433</v>
      </c>
      <c r="F3670" s="37" t="s">
        <v>13434</v>
      </c>
      <c r="G3670" s="37" t="s">
        <v>13435</v>
      </c>
      <c r="H3670" s="38" t="s">
        <v>13432</v>
      </c>
      <c r="I3670" s="39"/>
      <c r="J3670" s="38"/>
      <c r="K3670" s="102">
        <v>4695</v>
      </c>
      <c r="L3670" s="40" t="s">
        <v>26962</v>
      </c>
      <c r="M3670" s="41">
        <f t="shared" si="123"/>
        <v>0</v>
      </c>
      <c r="N3670" s="41">
        <f t="shared" si="124"/>
        <v>0</v>
      </c>
      <c r="O3670" s="92"/>
      <c r="P3670" s="36"/>
      <c r="Q3670" s="35"/>
      <c r="R3670" s="44"/>
      <c r="S3670" s="44"/>
      <c r="T3670" s="45"/>
      <c r="U3670" s="45"/>
      <c r="V3670" s="45"/>
      <c r="W3670" s="45"/>
      <c r="X3670" s="45"/>
      <c r="Y3670" s="45"/>
      <c r="Z3670" s="46"/>
      <c r="AA3670" s="42"/>
      <c r="AB3670" s="42"/>
      <c r="AC3670" s="42"/>
      <c r="AD3670" s="42"/>
      <c r="AE3670" s="42"/>
      <c r="AF3670" s="42"/>
      <c r="AG3670" s="42"/>
      <c r="AH3670" s="46"/>
      <c r="AI3670" s="46"/>
      <c r="AJ3670" s="34"/>
      <c r="AK3670" s="34"/>
      <c r="AL3670" s="34"/>
      <c r="AM3670" s="34"/>
      <c r="AN3670" s="47"/>
      <c r="AO3670" s="47"/>
      <c r="AP3670" s="47"/>
      <c r="AQ3670" s="47"/>
      <c r="AR3670" s="47"/>
      <c r="AS3670" s="46"/>
      <c r="AT3670" s="46"/>
      <c r="AU3670" s="48"/>
      <c r="AV3670" s="48"/>
      <c r="AW3670" s="48"/>
      <c r="AX3670" s="48"/>
      <c r="AY3670" s="49"/>
      <c r="AZ3670" s="49"/>
      <c r="BA3670" s="49"/>
      <c r="BB3670" s="49"/>
      <c r="BC3670" s="49"/>
      <c r="BD3670" s="50"/>
      <c r="BE3670" s="50"/>
      <c r="BF3670" s="50"/>
      <c r="BG3670" s="50"/>
      <c r="BH3670" s="50"/>
      <c r="BI3670" s="53"/>
      <c r="BJ3670" s="53"/>
    </row>
    <row r="3671" spans="1:62" ht="53.4" thickBot="1" x14ac:dyDescent="0.3">
      <c r="A3671" s="28">
        <v>3671</v>
      </c>
      <c r="B3671" s="52" t="s">
        <v>7699</v>
      </c>
      <c r="C3671" s="33">
        <v>34</v>
      </c>
      <c r="D3671" s="33">
        <v>26</v>
      </c>
      <c r="E3671" s="37" t="s">
        <v>13436</v>
      </c>
      <c r="F3671" s="37" t="s">
        <v>13437</v>
      </c>
      <c r="G3671" s="37" t="s">
        <v>13438</v>
      </c>
      <c r="H3671" s="38" t="s">
        <v>13439</v>
      </c>
      <c r="I3671" s="39"/>
      <c r="J3671" s="38"/>
      <c r="K3671" s="102">
        <v>4696</v>
      </c>
      <c r="L3671" s="40" t="s">
        <v>26962</v>
      </c>
      <c r="M3671" s="41">
        <f t="shared" si="123"/>
        <v>0</v>
      </c>
      <c r="N3671" s="41">
        <f t="shared" si="124"/>
        <v>0</v>
      </c>
      <c r="O3671" s="92"/>
      <c r="P3671" s="36"/>
      <c r="Q3671" s="35"/>
      <c r="R3671" s="44"/>
      <c r="S3671" s="44"/>
      <c r="T3671" s="45"/>
      <c r="U3671" s="45"/>
      <c r="V3671" s="45"/>
      <c r="W3671" s="45"/>
      <c r="X3671" s="45"/>
      <c r="Y3671" s="45"/>
      <c r="Z3671" s="46"/>
      <c r="AA3671" s="42"/>
      <c r="AB3671" s="42"/>
      <c r="AC3671" s="42"/>
      <c r="AD3671" s="42"/>
      <c r="AE3671" s="42"/>
      <c r="AF3671" s="42"/>
      <c r="AG3671" s="42"/>
      <c r="AH3671" s="46"/>
      <c r="AI3671" s="46"/>
      <c r="AJ3671" s="34"/>
      <c r="AK3671" s="34"/>
      <c r="AL3671" s="34"/>
      <c r="AM3671" s="34"/>
      <c r="AN3671" s="47"/>
      <c r="AO3671" s="47"/>
      <c r="AP3671" s="47"/>
      <c r="AQ3671" s="47"/>
      <c r="AR3671" s="47"/>
      <c r="AS3671" s="46"/>
      <c r="AT3671" s="46"/>
      <c r="AU3671" s="48"/>
      <c r="AV3671" s="48"/>
      <c r="AW3671" s="48"/>
      <c r="AX3671" s="48"/>
      <c r="AY3671" s="49"/>
      <c r="AZ3671" s="49"/>
      <c r="BA3671" s="49"/>
      <c r="BB3671" s="49"/>
      <c r="BC3671" s="49"/>
      <c r="BD3671" s="50"/>
      <c r="BE3671" s="50"/>
      <c r="BF3671" s="50"/>
      <c r="BG3671" s="50"/>
      <c r="BH3671" s="50"/>
      <c r="BI3671" s="53"/>
      <c r="BJ3671" s="53"/>
    </row>
    <row r="3672" spans="1:62" ht="79.8" thickBot="1" x14ac:dyDescent="0.3">
      <c r="A3672" s="28">
        <v>3672</v>
      </c>
      <c r="B3672" s="52" t="s">
        <v>7699</v>
      </c>
      <c r="C3672" s="33">
        <v>34</v>
      </c>
      <c r="D3672" s="33">
        <v>27</v>
      </c>
      <c r="E3672" s="37" t="s">
        <v>13440</v>
      </c>
      <c r="F3672" s="37" t="s">
        <v>13441</v>
      </c>
      <c r="G3672" s="37" t="s">
        <v>13442</v>
      </c>
      <c r="H3672" s="38"/>
      <c r="I3672" s="39" t="s">
        <v>13443</v>
      </c>
      <c r="J3672" s="38"/>
      <c r="K3672" s="102">
        <v>4697</v>
      </c>
      <c r="L3672" s="40" t="s">
        <v>26962</v>
      </c>
      <c r="M3672" s="41">
        <f t="shared" si="123"/>
        <v>0</v>
      </c>
      <c r="N3672" s="41">
        <f t="shared" si="124"/>
        <v>0</v>
      </c>
      <c r="O3672" s="92"/>
      <c r="P3672" s="36"/>
      <c r="Q3672" s="35"/>
      <c r="R3672" s="44"/>
      <c r="S3672" s="44"/>
      <c r="T3672" s="45"/>
      <c r="U3672" s="45"/>
      <c r="V3672" s="45"/>
      <c r="W3672" s="45"/>
      <c r="X3672" s="45"/>
      <c r="Y3672" s="45"/>
      <c r="Z3672" s="46"/>
      <c r="AA3672" s="42"/>
      <c r="AB3672" s="42"/>
      <c r="AC3672" s="42"/>
      <c r="AD3672" s="42"/>
      <c r="AE3672" s="42"/>
      <c r="AF3672" s="42"/>
      <c r="AG3672" s="42"/>
      <c r="AH3672" s="46"/>
      <c r="AI3672" s="46"/>
      <c r="AJ3672" s="34"/>
      <c r="AK3672" s="34"/>
      <c r="AL3672" s="34"/>
      <c r="AM3672" s="34"/>
      <c r="AN3672" s="47"/>
      <c r="AO3672" s="47"/>
      <c r="AP3672" s="47"/>
      <c r="AQ3672" s="47"/>
      <c r="AR3672" s="47"/>
      <c r="AS3672" s="46"/>
      <c r="AT3672" s="46"/>
      <c r="AU3672" s="48"/>
      <c r="AV3672" s="48"/>
      <c r="AW3672" s="48"/>
      <c r="AX3672" s="48"/>
      <c r="AY3672" s="49"/>
      <c r="AZ3672" s="49"/>
      <c r="BA3672" s="49"/>
      <c r="BB3672" s="49"/>
      <c r="BC3672" s="49"/>
      <c r="BD3672" s="50"/>
      <c r="BE3672" s="50"/>
      <c r="BF3672" s="50"/>
      <c r="BG3672" s="50"/>
      <c r="BH3672" s="50"/>
      <c r="BI3672" s="53"/>
      <c r="BJ3672" s="53"/>
    </row>
    <row r="3673" spans="1:62" ht="145.80000000000001" thickBot="1" x14ac:dyDescent="0.3">
      <c r="A3673" s="28">
        <v>3673</v>
      </c>
      <c r="B3673" s="52" t="s">
        <v>7699</v>
      </c>
      <c r="C3673" s="33">
        <v>34</v>
      </c>
      <c r="D3673" s="33">
        <v>28</v>
      </c>
      <c r="E3673" s="37" t="s">
        <v>13444</v>
      </c>
      <c r="F3673" s="37" t="s">
        <v>13445</v>
      </c>
      <c r="G3673" s="37" t="s">
        <v>13446</v>
      </c>
      <c r="H3673" s="38"/>
      <c r="I3673" s="39" t="s">
        <v>13447</v>
      </c>
      <c r="J3673" s="38"/>
      <c r="K3673" s="102">
        <v>4698</v>
      </c>
      <c r="L3673" s="40" t="s">
        <v>26962</v>
      </c>
      <c r="M3673" s="41">
        <f t="shared" si="123"/>
        <v>0</v>
      </c>
      <c r="N3673" s="41">
        <f t="shared" si="124"/>
        <v>0</v>
      </c>
      <c r="O3673" s="92"/>
      <c r="P3673" s="36"/>
      <c r="Q3673" s="35"/>
      <c r="R3673" s="44"/>
      <c r="S3673" s="44"/>
      <c r="T3673" s="45"/>
      <c r="U3673" s="45"/>
      <c r="V3673" s="45"/>
      <c r="W3673" s="45"/>
      <c r="X3673" s="45"/>
      <c r="Y3673" s="45"/>
      <c r="Z3673" s="46"/>
      <c r="AA3673" s="42"/>
      <c r="AB3673" s="42"/>
      <c r="AC3673" s="42"/>
      <c r="AD3673" s="42"/>
      <c r="AE3673" s="42"/>
      <c r="AF3673" s="42"/>
      <c r="AG3673" s="42"/>
      <c r="AH3673" s="46"/>
      <c r="AI3673" s="46"/>
      <c r="AJ3673" s="34"/>
      <c r="AK3673" s="34"/>
      <c r="AL3673" s="34"/>
      <c r="AM3673" s="34"/>
      <c r="AN3673" s="47"/>
      <c r="AO3673" s="47"/>
      <c r="AP3673" s="47"/>
      <c r="AQ3673" s="47"/>
      <c r="AR3673" s="47"/>
      <c r="AS3673" s="46"/>
      <c r="AT3673" s="46"/>
      <c r="AU3673" s="48"/>
      <c r="AV3673" s="48"/>
      <c r="AW3673" s="48"/>
      <c r="AX3673" s="48"/>
      <c r="AY3673" s="49"/>
      <c r="AZ3673" s="49"/>
      <c r="BA3673" s="49"/>
      <c r="BB3673" s="49"/>
      <c r="BC3673" s="49"/>
      <c r="BD3673" s="50"/>
      <c r="BE3673" s="50"/>
      <c r="BF3673" s="50"/>
      <c r="BG3673" s="50"/>
      <c r="BH3673" s="50"/>
      <c r="BI3673" s="53"/>
      <c r="BJ3673" s="53"/>
    </row>
    <row r="3674" spans="1:62" ht="66.599999999999994" thickBot="1" x14ac:dyDescent="0.3">
      <c r="A3674" s="28">
        <v>3674</v>
      </c>
      <c r="B3674" s="52" t="s">
        <v>7699</v>
      </c>
      <c r="C3674" s="33">
        <v>34</v>
      </c>
      <c r="D3674" s="33">
        <v>29</v>
      </c>
      <c r="E3674" s="37" t="s">
        <v>13448</v>
      </c>
      <c r="F3674" s="37" t="s">
        <v>13449</v>
      </c>
      <c r="G3674" s="37" t="s">
        <v>13450</v>
      </c>
      <c r="H3674" s="38"/>
      <c r="I3674" s="39" t="s">
        <v>13451</v>
      </c>
      <c r="J3674" s="38"/>
      <c r="K3674" s="102">
        <v>4699</v>
      </c>
      <c r="L3674" s="40" t="s">
        <v>26962</v>
      </c>
      <c r="M3674" s="41">
        <f t="shared" si="123"/>
        <v>0</v>
      </c>
      <c r="N3674" s="41">
        <f t="shared" si="124"/>
        <v>0</v>
      </c>
      <c r="O3674" s="92"/>
      <c r="P3674" s="36"/>
      <c r="Q3674" s="35"/>
      <c r="R3674" s="44"/>
      <c r="S3674" s="44"/>
      <c r="T3674" s="45"/>
      <c r="U3674" s="45"/>
      <c r="V3674" s="45"/>
      <c r="W3674" s="45"/>
      <c r="X3674" s="45"/>
      <c r="Y3674" s="45"/>
      <c r="Z3674" s="46"/>
      <c r="AA3674" s="42"/>
      <c r="AB3674" s="42"/>
      <c r="AC3674" s="42"/>
      <c r="AD3674" s="42"/>
      <c r="AE3674" s="42"/>
      <c r="AF3674" s="42"/>
      <c r="AG3674" s="42"/>
      <c r="AH3674" s="46"/>
      <c r="AI3674" s="46"/>
      <c r="AJ3674" s="34"/>
      <c r="AK3674" s="34"/>
      <c r="AL3674" s="34"/>
      <c r="AM3674" s="34"/>
      <c r="AN3674" s="47"/>
      <c r="AO3674" s="47"/>
      <c r="AP3674" s="47"/>
      <c r="AQ3674" s="47"/>
      <c r="AR3674" s="47"/>
      <c r="AS3674" s="46"/>
      <c r="AT3674" s="46"/>
      <c r="AU3674" s="48"/>
      <c r="AV3674" s="48"/>
      <c r="AW3674" s="48"/>
      <c r="AX3674" s="48"/>
      <c r="AY3674" s="49"/>
      <c r="AZ3674" s="49"/>
      <c r="BA3674" s="49"/>
      <c r="BB3674" s="49"/>
      <c r="BC3674" s="49"/>
      <c r="BD3674" s="50"/>
      <c r="BE3674" s="50"/>
      <c r="BF3674" s="50"/>
      <c r="BG3674" s="50"/>
      <c r="BH3674" s="50"/>
      <c r="BI3674" s="53"/>
      <c r="BJ3674" s="53"/>
    </row>
    <row r="3675" spans="1:62" ht="66.599999999999994" thickBot="1" x14ac:dyDescent="0.3">
      <c r="A3675" s="28">
        <v>3675</v>
      </c>
      <c r="B3675" s="52" t="s">
        <v>7699</v>
      </c>
      <c r="C3675" s="33">
        <v>34</v>
      </c>
      <c r="D3675" s="33">
        <v>30</v>
      </c>
      <c r="E3675" s="37" t="s">
        <v>13452</v>
      </c>
      <c r="F3675" s="37" t="s">
        <v>13453</v>
      </c>
      <c r="G3675" s="37" t="s">
        <v>13454</v>
      </c>
      <c r="H3675" s="38"/>
      <c r="I3675" s="39" t="s">
        <v>13455</v>
      </c>
      <c r="J3675" s="38"/>
      <c r="K3675" s="102">
        <v>4700</v>
      </c>
      <c r="L3675" s="40" t="s">
        <v>26962</v>
      </c>
      <c r="M3675" s="41">
        <f t="shared" si="123"/>
        <v>0</v>
      </c>
      <c r="N3675" s="41">
        <f t="shared" si="124"/>
        <v>0</v>
      </c>
      <c r="O3675" s="92"/>
      <c r="P3675" s="36"/>
      <c r="Q3675" s="35"/>
      <c r="R3675" s="44"/>
      <c r="S3675" s="44"/>
      <c r="T3675" s="45"/>
      <c r="U3675" s="45"/>
      <c r="V3675" s="45"/>
      <c r="W3675" s="45"/>
      <c r="X3675" s="45"/>
      <c r="Y3675" s="45"/>
      <c r="Z3675" s="46"/>
      <c r="AA3675" s="42"/>
      <c r="AB3675" s="42"/>
      <c r="AC3675" s="42"/>
      <c r="AD3675" s="42"/>
      <c r="AE3675" s="42"/>
      <c r="AF3675" s="42"/>
      <c r="AG3675" s="42"/>
      <c r="AH3675" s="46"/>
      <c r="AI3675" s="46"/>
      <c r="AJ3675" s="34"/>
      <c r="AK3675" s="34"/>
      <c r="AL3675" s="34"/>
      <c r="AM3675" s="34"/>
      <c r="AN3675" s="47"/>
      <c r="AO3675" s="47"/>
      <c r="AP3675" s="47"/>
      <c r="AQ3675" s="47"/>
      <c r="AR3675" s="47"/>
      <c r="AS3675" s="46"/>
      <c r="AT3675" s="46"/>
      <c r="AU3675" s="48"/>
      <c r="AV3675" s="48"/>
      <c r="AW3675" s="48"/>
      <c r="AX3675" s="48"/>
      <c r="AY3675" s="49"/>
      <c r="AZ3675" s="49"/>
      <c r="BA3675" s="49"/>
      <c r="BB3675" s="49"/>
      <c r="BC3675" s="49"/>
      <c r="BD3675" s="50"/>
      <c r="BE3675" s="50"/>
      <c r="BF3675" s="50"/>
      <c r="BG3675" s="50"/>
      <c r="BH3675" s="50"/>
      <c r="BI3675" s="53"/>
      <c r="BJ3675" s="53"/>
    </row>
    <row r="3676" spans="1:62" ht="211.8" thickBot="1" x14ac:dyDescent="0.3">
      <c r="A3676" s="28">
        <v>3676</v>
      </c>
      <c r="B3676" s="52" t="s">
        <v>7699</v>
      </c>
      <c r="C3676" s="33">
        <v>34</v>
      </c>
      <c r="D3676" s="33">
        <v>31</v>
      </c>
      <c r="E3676" s="37" t="s">
        <v>13456</v>
      </c>
      <c r="F3676" s="37" t="s">
        <v>13457</v>
      </c>
      <c r="G3676" s="37" t="s">
        <v>13458</v>
      </c>
      <c r="H3676" s="38"/>
      <c r="I3676" s="39"/>
      <c r="J3676" s="38" t="s">
        <v>13459</v>
      </c>
      <c r="K3676" s="102">
        <v>4701</v>
      </c>
      <c r="L3676" s="40" t="s">
        <v>26962</v>
      </c>
      <c r="M3676" s="41">
        <f t="shared" si="123"/>
        <v>0</v>
      </c>
      <c r="N3676" s="41">
        <f t="shared" si="124"/>
        <v>0</v>
      </c>
      <c r="O3676" s="92"/>
      <c r="P3676" s="36"/>
      <c r="Q3676" s="35"/>
      <c r="R3676" s="44"/>
      <c r="S3676" s="44"/>
      <c r="T3676" s="45"/>
      <c r="U3676" s="45"/>
      <c r="V3676" s="45"/>
      <c r="W3676" s="45"/>
      <c r="X3676" s="45"/>
      <c r="Y3676" s="45"/>
      <c r="Z3676" s="46"/>
      <c r="AA3676" s="42"/>
      <c r="AB3676" s="42"/>
      <c r="AC3676" s="42"/>
      <c r="AD3676" s="42"/>
      <c r="AE3676" s="42"/>
      <c r="AF3676" s="42"/>
      <c r="AG3676" s="42"/>
      <c r="AH3676" s="46"/>
      <c r="AI3676" s="46"/>
      <c r="AJ3676" s="34"/>
      <c r="AK3676" s="34"/>
      <c r="AL3676" s="34"/>
      <c r="AM3676" s="34"/>
      <c r="AN3676" s="47"/>
      <c r="AO3676" s="47"/>
      <c r="AP3676" s="47"/>
      <c r="AQ3676" s="47"/>
      <c r="AR3676" s="47"/>
      <c r="AS3676" s="46"/>
      <c r="AT3676" s="46"/>
      <c r="AU3676" s="48"/>
      <c r="AV3676" s="48"/>
      <c r="AW3676" s="48"/>
      <c r="AX3676" s="48"/>
      <c r="AY3676" s="49"/>
      <c r="AZ3676" s="49"/>
      <c r="BA3676" s="49"/>
      <c r="BB3676" s="49"/>
      <c r="BC3676" s="49"/>
      <c r="BD3676" s="50"/>
      <c r="BE3676" s="50"/>
      <c r="BF3676" s="50"/>
      <c r="BG3676" s="50"/>
      <c r="BH3676" s="50"/>
      <c r="BI3676" s="53"/>
      <c r="BJ3676" s="53"/>
    </row>
    <row r="3677" spans="1:62" ht="79.8" thickBot="1" x14ac:dyDescent="0.3">
      <c r="A3677" s="28">
        <v>3677</v>
      </c>
      <c r="B3677" s="52" t="s">
        <v>7699</v>
      </c>
      <c r="C3677" s="33">
        <v>34</v>
      </c>
      <c r="D3677" s="33">
        <v>32</v>
      </c>
      <c r="E3677" s="37" t="s">
        <v>13460</v>
      </c>
      <c r="F3677" s="37" t="s">
        <v>13461</v>
      </c>
      <c r="G3677" s="37" t="s">
        <v>13462</v>
      </c>
      <c r="H3677" s="38"/>
      <c r="I3677" s="39" t="s">
        <v>516</v>
      </c>
      <c r="J3677" s="38" t="s">
        <v>13463</v>
      </c>
      <c r="K3677" s="102">
        <v>4702</v>
      </c>
      <c r="L3677" s="40" t="s">
        <v>26962</v>
      </c>
      <c r="M3677" s="41">
        <f t="shared" si="123"/>
        <v>0</v>
      </c>
      <c r="N3677" s="41">
        <f t="shared" si="124"/>
        <v>0</v>
      </c>
      <c r="O3677" s="92"/>
      <c r="P3677" s="36"/>
      <c r="Q3677" s="35"/>
      <c r="R3677" s="44"/>
      <c r="S3677" s="44"/>
      <c r="T3677" s="45"/>
      <c r="U3677" s="45"/>
      <c r="V3677" s="45"/>
      <c r="W3677" s="45"/>
      <c r="X3677" s="45"/>
      <c r="Y3677" s="45"/>
      <c r="Z3677" s="46"/>
      <c r="AA3677" s="42"/>
      <c r="AB3677" s="42"/>
      <c r="AC3677" s="42"/>
      <c r="AD3677" s="42"/>
      <c r="AE3677" s="42"/>
      <c r="AF3677" s="42"/>
      <c r="AG3677" s="42"/>
      <c r="AH3677" s="46"/>
      <c r="AI3677" s="46"/>
      <c r="AJ3677" s="34"/>
      <c r="AK3677" s="34"/>
      <c r="AL3677" s="34"/>
      <c r="AM3677" s="34"/>
      <c r="AN3677" s="47"/>
      <c r="AO3677" s="47"/>
      <c r="AP3677" s="47"/>
      <c r="AQ3677" s="47"/>
      <c r="AR3677" s="47"/>
      <c r="AS3677" s="46"/>
      <c r="AT3677" s="46"/>
      <c r="AU3677" s="48"/>
      <c r="AV3677" s="48"/>
      <c r="AW3677" s="48"/>
      <c r="AX3677" s="48"/>
      <c r="AY3677" s="49"/>
      <c r="AZ3677" s="49"/>
      <c r="BA3677" s="49"/>
      <c r="BB3677" s="49"/>
      <c r="BC3677" s="49"/>
      <c r="BD3677" s="50"/>
      <c r="BE3677" s="50"/>
      <c r="BF3677" s="50"/>
      <c r="BG3677" s="50"/>
      <c r="BH3677" s="50"/>
      <c r="BI3677" s="53"/>
      <c r="BJ3677" s="53"/>
    </row>
    <row r="3678" spans="1:62" ht="185.4" thickBot="1" x14ac:dyDescent="0.3">
      <c r="A3678" s="28">
        <v>3678</v>
      </c>
      <c r="B3678" s="52" t="s">
        <v>7699</v>
      </c>
      <c r="C3678" s="33">
        <v>34</v>
      </c>
      <c r="D3678" s="33">
        <v>33</v>
      </c>
      <c r="E3678" s="37" t="s">
        <v>13464</v>
      </c>
      <c r="F3678" s="37" t="s">
        <v>13465</v>
      </c>
      <c r="G3678" s="37" t="s">
        <v>13466</v>
      </c>
      <c r="H3678" s="38"/>
      <c r="I3678" s="39" t="s">
        <v>13467</v>
      </c>
      <c r="J3678" s="38" t="s">
        <v>13468</v>
      </c>
      <c r="K3678" s="102">
        <v>4703</v>
      </c>
      <c r="L3678" s="40" t="s">
        <v>26962</v>
      </c>
      <c r="M3678" s="41">
        <f t="shared" si="123"/>
        <v>0</v>
      </c>
      <c r="N3678" s="41">
        <f t="shared" si="124"/>
        <v>0</v>
      </c>
      <c r="O3678" s="92"/>
      <c r="P3678" s="36"/>
      <c r="Q3678" s="35"/>
      <c r="R3678" s="44"/>
      <c r="S3678" s="44"/>
      <c r="T3678" s="45"/>
      <c r="U3678" s="45"/>
      <c r="V3678" s="45"/>
      <c r="W3678" s="45"/>
      <c r="X3678" s="45"/>
      <c r="Y3678" s="45"/>
      <c r="Z3678" s="46"/>
      <c r="AA3678" s="42"/>
      <c r="AB3678" s="42"/>
      <c r="AC3678" s="42"/>
      <c r="AD3678" s="42"/>
      <c r="AE3678" s="42"/>
      <c r="AF3678" s="42"/>
      <c r="AG3678" s="42"/>
      <c r="AH3678" s="46"/>
      <c r="AI3678" s="46"/>
      <c r="AJ3678" s="34"/>
      <c r="AK3678" s="34"/>
      <c r="AL3678" s="34"/>
      <c r="AM3678" s="34"/>
      <c r="AN3678" s="47"/>
      <c r="AO3678" s="47"/>
      <c r="AP3678" s="47"/>
      <c r="AQ3678" s="47"/>
      <c r="AR3678" s="47"/>
      <c r="AS3678" s="46"/>
      <c r="AT3678" s="46"/>
      <c r="AU3678" s="48"/>
      <c r="AV3678" s="48"/>
      <c r="AW3678" s="48"/>
      <c r="AX3678" s="48"/>
      <c r="AY3678" s="49"/>
      <c r="AZ3678" s="49"/>
      <c r="BA3678" s="49"/>
      <c r="BB3678" s="49"/>
      <c r="BC3678" s="49"/>
      <c r="BD3678" s="50"/>
      <c r="BE3678" s="50"/>
      <c r="BF3678" s="50"/>
      <c r="BG3678" s="50"/>
      <c r="BH3678" s="50"/>
      <c r="BI3678" s="53"/>
      <c r="BJ3678" s="53"/>
    </row>
    <row r="3679" spans="1:62" ht="93" thickBot="1" x14ac:dyDescent="0.3">
      <c r="A3679" s="28">
        <v>3679</v>
      </c>
      <c r="B3679" s="52" t="s">
        <v>7699</v>
      </c>
      <c r="C3679" s="33">
        <v>34</v>
      </c>
      <c r="D3679" s="33">
        <v>34</v>
      </c>
      <c r="E3679" s="37" t="s">
        <v>13469</v>
      </c>
      <c r="F3679" s="37" t="s">
        <v>13470</v>
      </c>
      <c r="G3679" s="37" t="s">
        <v>13471</v>
      </c>
      <c r="H3679" s="38"/>
      <c r="I3679" s="39" t="s">
        <v>516</v>
      </c>
      <c r="J3679" s="38" t="s">
        <v>13472</v>
      </c>
      <c r="K3679" s="102">
        <v>4704</v>
      </c>
      <c r="L3679" s="40" t="s">
        <v>26962</v>
      </c>
      <c r="M3679" s="41">
        <f t="shared" si="123"/>
        <v>0</v>
      </c>
      <c r="N3679" s="41">
        <f t="shared" si="124"/>
        <v>0</v>
      </c>
      <c r="O3679" s="92"/>
      <c r="P3679" s="36"/>
      <c r="Q3679" s="35"/>
      <c r="R3679" s="44"/>
      <c r="S3679" s="44"/>
      <c r="T3679" s="45"/>
      <c r="U3679" s="45"/>
      <c r="V3679" s="45"/>
      <c r="W3679" s="45"/>
      <c r="X3679" s="45"/>
      <c r="Y3679" s="45"/>
      <c r="Z3679" s="46"/>
      <c r="AA3679" s="42"/>
      <c r="AB3679" s="42"/>
      <c r="AC3679" s="42"/>
      <c r="AD3679" s="42"/>
      <c r="AE3679" s="42"/>
      <c r="AF3679" s="42"/>
      <c r="AG3679" s="42"/>
      <c r="AH3679" s="46"/>
      <c r="AI3679" s="46"/>
      <c r="AJ3679" s="34"/>
      <c r="AK3679" s="34"/>
      <c r="AL3679" s="34"/>
      <c r="AM3679" s="34"/>
      <c r="AN3679" s="47"/>
      <c r="AO3679" s="47"/>
      <c r="AP3679" s="47"/>
      <c r="AQ3679" s="47"/>
      <c r="AR3679" s="47"/>
      <c r="AS3679" s="46"/>
      <c r="AT3679" s="46"/>
      <c r="AU3679" s="48"/>
      <c r="AV3679" s="48"/>
      <c r="AW3679" s="48"/>
      <c r="AX3679" s="48"/>
      <c r="AY3679" s="49"/>
      <c r="AZ3679" s="49"/>
      <c r="BA3679" s="49"/>
      <c r="BB3679" s="49"/>
      <c r="BC3679" s="49"/>
      <c r="BD3679" s="50"/>
      <c r="BE3679" s="50"/>
      <c r="BF3679" s="50"/>
      <c r="BG3679" s="50"/>
      <c r="BH3679" s="50"/>
      <c r="BI3679" s="53"/>
      <c r="BJ3679" s="53"/>
    </row>
    <row r="3680" spans="1:62" ht="119.4" thickBot="1" x14ac:dyDescent="0.3">
      <c r="A3680" s="28">
        <v>3680</v>
      </c>
      <c r="B3680" s="52" t="s">
        <v>7699</v>
      </c>
      <c r="C3680" s="33">
        <v>34</v>
      </c>
      <c r="D3680" s="33">
        <v>35</v>
      </c>
      <c r="E3680" s="37" t="s">
        <v>13473</v>
      </c>
      <c r="F3680" s="37" t="s">
        <v>13474</v>
      </c>
      <c r="G3680" s="37" t="s">
        <v>13475</v>
      </c>
      <c r="H3680" s="38"/>
      <c r="I3680" s="39" t="s">
        <v>13476</v>
      </c>
      <c r="J3680" s="38" t="s">
        <v>13477</v>
      </c>
      <c r="K3680" s="102">
        <v>4705</v>
      </c>
      <c r="L3680" s="40" t="s">
        <v>26962</v>
      </c>
      <c r="M3680" s="41">
        <f t="shared" si="123"/>
        <v>0</v>
      </c>
      <c r="N3680" s="41">
        <f t="shared" si="124"/>
        <v>0</v>
      </c>
      <c r="O3680" s="92"/>
      <c r="P3680" s="36"/>
      <c r="Q3680" s="35"/>
      <c r="R3680" s="44"/>
      <c r="S3680" s="44"/>
      <c r="T3680" s="45"/>
      <c r="U3680" s="45"/>
      <c r="V3680" s="45"/>
      <c r="W3680" s="45"/>
      <c r="X3680" s="45"/>
      <c r="Y3680" s="45"/>
      <c r="Z3680" s="46"/>
      <c r="AA3680" s="42"/>
      <c r="AB3680" s="42"/>
      <c r="AC3680" s="42"/>
      <c r="AD3680" s="42"/>
      <c r="AE3680" s="42"/>
      <c r="AF3680" s="42"/>
      <c r="AG3680" s="42"/>
      <c r="AH3680" s="46"/>
      <c r="AI3680" s="46"/>
      <c r="AJ3680" s="34"/>
      <c r="AK3680" s="34"/>
      <c r="AL3680" s="34"/>
      <c r="AM3680" s="34"/>
      <c r="AN3680" s="47"/>
      <c r="AO3680" s="47"/>
      <c r="AP3680" s="47"/>
      <c r="AQ3680" s="47"/>
      <c r="AR3680" s="47"/>
      <c r="AS3680" s="46"/>
      <c r="AT3680" s="46"/>
      <c r="AU3680" s="48"/>
      <c r="AV3680" s="48"/>
      <c r="AW3680" s="48"/>
      <c r="AX3680" s="48"/>
      <c r="AY3680" s="49"/>
      <c r="AZ3680" s="49"/>
      <c r="BA3680" s="49"/>
      <c r="BB3680" s="49"/>
      <c r="BC3680" s="49"/>
      <c r="BD3680" s="50"/>
      <c r="BE3680" s="50"/>
      <c r="BF3680" s="50"/>
      <c r="BG3680" s="50"/>
      <c r="BH3680" s="50"/>
      <c r="BI3680" s="53"/>
      <c r="BJ3680" s="53"/>
    </row>
    <row r="3681" spans="1:62" ht="132.6" thickBot="1" x14ac:dyDescent="0.3">
      <c r="A3681" s="28">
        <v>3681</v>
      </c>
      <c r="B3681" s="52" t="s">
        <v>7699</v>
      </c>
      <c r="C3681" s="33">
        <v>34</v>
      </c>
      <c r="D3681" s="33">
        <v>36</v>
      </c>
      <c r="E3681" s="37" t="s">
        <v>13478</v>
      </c>
      <c r="F3681" s="37" t="s">
        <v>13479</v>
      </c>
      <c r="G3681" s="37" t="s">
        <v>13480</v>
      </c>
      <c r="H3681" s="38" t="s">
        <v>13481</v>
      </c>
      <c r="I3681" s="39" t="s">
        <v>13482</v>
      </c>
      <c r="J3681" s="38"/>
      <c r="K3681" s="102">
        <v>4706</v>
      </c>
      <c r="L3681" s="40" t="s">
        <v>26962</v>
      </c>
      <c r="M3681" s="41">
        <f t="shared" si="123"/>
        <v>0</v>
      </c>
      <c r="N3681" s="41">
        <f t="shared" si="124"/>
        <v>0</v>
      </c>
      <c r="O3681" s="92"/>
      <c r="P3681" s="36"/>
      <c r="Q3681" s="35"/>
      <c r="R3681" s="44"/>
      <c r="S3681" s="44"/>
      <c r="T3681" s="45"/>
      <c r="U3681" s="45"/>
      <c r="V3681" s="45"/>
      <c r="W3681" s="45"/>
      <c r="X3681" s="45"/>
      <c r="Y3681" s="45"/>
      <c r="Z3681" s="46"/>
      <c r="AA3681" s="42"/>
      <c r="AB3681" s="42"/>
      <c r="AC3681" s="42"/>
      <c r="AD3681" s="42"/>
      <c r="AE3681" s="42"/>
      <c r="AF3681" s="42"/>
      <c r="AG3681" s="42"/>
      <c r="AH3681" s="46"/>
      <c r="AI3681" s="46"/>
      <c r="AJ3681" s="34"/>
      <c r="AK3681" s="34"/>
      <c r="AL3681" s="34"/>
      <c r="AM3681" s="34"/>
      <c r="AN3681" s="47"/>
      <c r="AO3681" s="47"/>
      <c r="AP3681" s="47"/>
      <c r="AQ3681" s="47"/>
      <c r="AR3681" s="47"/>
      <c r="AS3681" s="46"/>
      <c r="AT3681" s="46"/>
      <c r="AU3681" s="48"/>
      <c r="AV3681" s="48"/>
      <c r="AW3681" s="48"/>
      <c r="AX3681" s="48"/>
      <c r="AY3681" s="49"/>
      <c r="AZ3681" s="49"/>
      <c r="BA3681" s="49"/>
      <c r="BB3681" s="49"/>
      <c r="BC3681" s="49"/>
      <c r="BD3681" s="50"/>
      <c r="BE3681" s="50"/>
      <c r="BF3681" s="50"/>
      <c r="BG3681" s="50"/>
      <c r="BH3681" s="50"/>
      <c r="BI3681" s="53"/>
      <c r="BJ3681" s="53"/>
    </row>
    <row r="3682" spans="1:62" ht="93" thickBot="1" x14ac:dyDescent="0.3">
      <c r="A3682" s="28">
        <v>3682</v>
      </c>
      <c r="B3682" s="52" t="s">
        <v>7699</v>
      </c>
      <c r="C3682" s="33">
        <v>34</v>
      </c>
      <c r="D3682" s="33">
        <v>37</v>
      </c>
      <c r="E3682" s="37" t="s">
        <v>13483</v>
      </c>
      <c r="F3682" s="37" t="s">
        <v>13484</v>
      </c>
      <c r="G3682" s="37" t="s">
        <v>13485</v>
      </c>
      <c r="H3682" s="38"/>
      <c r="I3682" s="39" t="s">
        <v>13486</v>
      </c>
      <c r="J3682" s="38" t="s">
        <v>11819</v>
      </c>
      <c r="K3682" s="102">
        <v>4707</v>
      </c>
      <c r="L3682" s="40" t="s">
        <v>26962</v>
      </c>
      <c r="M3682" s="41">
        <f t="shared" si="123"/>
        <v>0</v>
      </c>
      <c r="N3682" s="41">
        <f t="shared" si="124"/>
        <v>0</v>
      </c>
      <c r="O3682" s="92"/>
      <c r="P3682" s="36"/>
      <c r="Q3682" s="35"/>
      <c r="R3682" s="44"/>
      <c r="S3682" s="44"/>
      <c r="T3682" s="45"/>
      <c r="U3682" s="45"/>
      <c r="V3682" s="45"/>
      <c r="W3682" s="45"/>
      <c r="X3682" s="45"/>
      <c r="Y3682" s="45"/>
      <c r="Z3682" s="46"/>
      <c r="AA3682" s="42"/>
      <c r="AB3682" s="42"/>
      <c r="AC3682" s="42"/>
      <c r="AD3682" s="42"/>
      <c r="AE3682" s="42"/>
      <c r="AF3682" s="42"/>
      <c r="AG3682" s="42"/>
      <c r="AH3682" s="46"/>
      <c r="AI3682" s="46"/>
      <c r="AJ3682" s="34"/>
      <c r="AK3682" s="34"/>
      <c r="AL3682" s="34"/>
      <c r="AM3682" s="34"/>
      <c r="AN3682" s="47"/>
      <c r="AO3682" s="47"/>
      <c r="AP3682" s="47"/>
      <c r="AQ3682" s="47"/>
      <c r="AR3682" s="47"/>
      <c r="AS3682" s="46"/>
      <c r="AT3682" s="46"/>
      <c r="AU3682" s="48"/>
      <c r="AV3682" s="48"/>
      <c r="AW3682" s="48"/>
      <c r="AX3682" s="48"/>
      <c r="AY3682" s="49"/>
      <c r="AZ3682" s="49"/>
      <c r="BA3682" s="49"/>
      <c r="BB3682" s="49"/>
      <c r="BC3682" s="49"/>
      <c r="BD3682" s="50"/>
      <c r="BE3682" s="50"/>
      <c r="BF3682" s="50"/>
      <c r="BG3682" s="50"/>
      <c r="BH3682" s="50"/>
      <c r="BI3682" s="53"/>
      <c r="BJ3682" s="53"/>
    </row>
    <row r="3683" spans="1:62" ht="132.6" thickBot="1" x14ac:dyDescent="0.3">
      <c r="A3683" s="28">
        <v>3683</v>
      </c>
      <c r="B3683" s="52" t="s">
        <v>7699</v>
      </c>
      <c r="C3683" s="33">
        <v>34</v>
      </c>
      <c r="D3683" s="33">
        <v>38</v>
      </c>
      <c r="E3683" s="37" t="s">
        <v>13487</v>
      </c>
      <c r="F3683" s="37" t="s">
        <v>13488</v>
      </c>
      <c r="G3683" s="37" t="s">
        <v>13489</v>
      </c>
      <c r="H3683" s="38" t="s">
        <v>13490</v>
      </c>
      <c r="I3683" s="39" t="s">
        <v>13491</v>
      </c>
      <c r="J3683" s="38" t="s">
        <v>13492</v>
      </c>
      <c r="K3683" s="102">
        <v>4708</v>
      </c>
      <c r="L3683" s="40" t="s">
        <v>26962</v>
      </c>
      <c r="M3683" s="41">
        <f t="shared" si="123"/>
        <v>0</v>
      </c>
      <c r="N3683" s="41">
        <f t="shared" si="124"/>
        <v>0</v>
      </c>
      <c r="O3683" s="92"/>
      <c r="P3683" s="36"/>
      <c r="Q3683" s="35"/>
      <c r="R3683" s="44"/>
      <c r="S3683" s="44"/>
      <c r="T3683" s="45"/>
      <c r="U3683" s="45"/>
      <c r="V3683" s="45"/>
      <c r="W3683" s="45"/>
      <c r="X3683" s="45"/>
      <c r="Y3683" s="45"/>
      <c r="Z3683" s="46"/>
      <c r="AA3683" s="42"/>
      <c r="AB3683" s="42"/>
      <c r="AC3683" s="42"/>
      <c r="AD3683" s="42"/>
      <c r="AE3683" s="42"/>
      <c r="AF3683" s="42"/>
      <c r="AG3683" s="42"/>
      <c r="AH3683" s="46"/>
      <c r="AI3683" s="46"/>
      <c r="AJ3683" s="34">
        <v>1</v>
      </c>
      <c r="AK3683" s="34">
        <v>0</v>
      </c>
      <c r="AL3683" s="34" t="s">
        <v>28043</v>
      </c>
      <c r="AM3683" s="34" t="s">
        <v>27243</v>
      </c>
      <c r="AN3683" s="47"/>
      <c r="AO3683" s="47"/>
      <c r="AP3683" s="47"/>
      <c r="AQ3683" s="47"/>
      <c r="AR3683" s="47"/>
      <c r="AS3683" s="46"/>
      <c r="AT3683" s="46"/>
      <c r="AU3683" s="48"/>
      <c r="AV3683" s="48"/>
      <c r="AW3683" s="48"/>
      <c r="AX3683" s="48"/>
      <c r="AY3683" s="49"/>
      <c r="AZ3683" s="49"/>
      <c r="BA3683" s="49"/>
      <c r="BB3683" s="49"/>
      <c r="BC3683" s="49"/>
      <c r="BD3683" s="50"/>
      <c r="BE3683" s="50"/>
      <c r="BF3683" s="50"/>
      <c r="BG3683" s="50"/>
      <c r="BH3683" s="50"/>
      <c r="BI3683" s="53"/>
      <c r="BJ3683" s="53"/>
    </row>
    <row r="3684" spans="1:62" ht="119.4" thickBot="1" x14ac:dyDescent="0.3">
      <c r="A3684" s="28">
        <v>3684</v>
      </c>
      <c r="B3684" s="52" t="s">
        <v>7699</v>
      </c>
      <c r="C3684" s="33">
        <v>34</v>
      </c>
      <c r="D3684" s="33">
        <v>39</v>
      </c>
      <c r="E3684" s="37" t="s">
        <v>13493</v>
      </c>
      <c r="F3684" s="37" t="s">
        <v>13494</v>
      </c>
      <c r="G3684" s="37" t="s">
        <v>13495</v>
      </c>
      <c r="H3684" s="38"/>
      <c r="I3684" s="39" t="s">
        <v>13496</v>
      </c>
      <c r="J3684" s="38" t="s">
        <v>13497</v>
      </c>
      <c r="K3684" s="102">
        <v>4709</v>
      </c>
      <c r="L3684" s="40" t="s">
        <v>26962</v>
      </c>
      <c r="M3684" s="41">
        <f t="shared" si="123"/>
        <v>0</v>
      </c>
      <c r="N3684" s="41">
        <f t="shared" si="124"/>
        <v>0</v>
      </c>
      <c r="O3684" s="92"/>
      <c r="P3684" s="36"/>
      <c r="Q3684" s="35"/>
      <c r="R3684" s="44"/>
      <c r="S3684" s="44"/>
      <c r="T3684" s="45"/>
      <c r="U3684" s="45"/>
      <c r="V3684" s="45"/>
      <c r="W3684" s="45"/>
      <c r="X3684" s="45"/>
      <c r="Y3684" s="45"/>
      <c r="Z3684" s="46"/>
      <c r="AA3684" s="42"/>
      <c r="AB3684" s="42"/>
      <c r="AC3684" s="42"/>
      <c r="AD3684" s="42"/>
      <c r="AE3684" s="42"/>
      <c r="AF3684" s="42"/>
      <c r="AG3684" s="42"/>
      <c r="AH3684" s="46"/>
      <c r="AI3684" s="46"/>
      <c r="AJ3684" s="34"/>
      <c r="AK3684" s="34"/>
      <c r="AL3684" s="34"/>
      <c r="AM3684" s="34"/>
      <c r="AN3684" s="47"/>
      <c r="AO3684" s="47"/>
      <c r="AP3684" s="47"/>
      <c r="AQ3684" s="47"/>
      <c r="AR3684" s="47"/>
      <c r="AS3684" s="46"/>
      <c r="AT3684" s="46"/>
      <c r="AU3684" s="48"/>
      <c r="AV3684" s="48"/>
      <c r="AW3684" s="48"/>
      <c r="AX3684" s="48"/>
      <c r="AY3684" s="49"/>
      <c r="AZ3684" s="49"/>
      <c r="BA3684" s="49"/>
      <c r="BB3684" s="49"/>
      <c r="BC3684" s="49"/>
      <c r="BD3684" s="50"/>
      <c r="BE3684" s="50"/>
      <c r="BF3684" s="50"/>
      <c r="BG3684" s="50"/>
      <c r="BH3684" s="50"/>
      <c r="BI3684" s="53"/>
      <c r="BJ3684" s="53"/>
    </row>
    <row r="3685" spans="1:62" ht="93" thickBot="1" x14ac:dyDescent="0.3">
      <c r="A3685" s="28">
        <v>3685</v>
      </c>
      <c r="B3685" s="52" t="s">
        <v>7699</v>
      </c>
      <c r="C3685" s="33">
        <v>34</v>
      </c>
      <c r="D3685" s="33">
        <v>40</v>
      </c>
      <c r="E3685" s="37" t="s">
        <v>13498</v>
      </c>
      <c r="F3685" s="37" t="s">
        <v>13499</v>
      </c>
      <c r="G3685" s="37" t="s">
        <v>13500</v>
      </c>
      <c r="H3685" s="38" t="s">
        <v>13501</v>
      </c>
      <c r="I3685" s="39" t="s">
        <v>4829</v>
      </c>
      <c r="J3685" s="38"/>
      <c r="K3685" s="102">
        <v>4710</v>
      </c>
      <c r="L3685" s="40" t="s">
        <v>26962</v>
      </c>
      <c r="M3685" s="41">
        <f t="shared" si="123"/>
        <v>0</v>
      </c>
      <c r="N3685" s="41">
        <f t="shared" si="124"/>
        <v>0</v>
      </c>
      <c r="O3685" s="92"/>
      <c r="P3685" s="36"/>
      <c r="Q3685" s="35"/>
      <c r="R3685" s="44"/>
      <c r="S3685" s="44"/>
      <c r="T3685" s="45"/>
      <c r="U3685" s="45"/>
      <c r="V3685" s="45"/>
      <c r="W3685" s="45"/>
      <c r="X3685" s="45"/>
      <c r="Y3685" s="45"/>
      <c r="Z3685" s="46"/>
      <c r="AA3685" s="42"/>
      <c r="AB3685" s="42"/>
      <c r="AC3685" s="42"/>
      <c r="AD3685" s="42"/>
      <c r="AE3685" s="42"/>
      <c r="AF3685" s="42"/>
      <c r="AG3685" s="42"/>
      <c r="AH3685" s="46"/>
      <c r="AI3685" s="46"/>
      <c r="AJ3685" s="34"/>
      <c r="AK3685" s="34"/>
      <c r="AL3685" s="34"/>
      <c r="AM3685" s="34"/>
      <c r="AN3685" s="47"/>
      <c r="AO3685" s="47"/>
      <c r="AP3685" s="47"/>
      <c r="AQ3685" s="47"/>
      <c r="AR3685" s="47"/>
      <c r="AS3685" s="46"/>
      <c r="AT3685" s="46"/>
      <c r="AU3685" s="48"/>
      <c r="AV3685" s="48"/>
      <c r="AW3685" s="48"/>
      <c r="AX3685" s="48"/>
      <c r="AY3685" s="49"/>
      <c r="AZ3685" s="49"/>
      <c r="BA3685" s="49"/>
      <c r="BB3685" s="49"/>
      <c r="BC3685" s="49"/>
      <c r="BD3685" s="50"/>
      <c r="BE3685" s="50"/>
      <c r="BF3685" s="50"/>
      <c r="BG3685" s="50"/>
      <c r="BH3685" s="50"/>
      <c r="BI3685" s="53"/>
      <c r="BJ3685" s="53"/>
    </row>
    <row r="3686" spans="1:62" ht="53.4" thickBot="1" x14ac:dyDescent="0.3">
      <c r="A3686" s="28">
        <v>3686</v>
      </c>
      <c r="B3686" s="52" t="s">
        <v>7699</v>
      </c>
      <c r="C3686" s="33">
        <v>34</v>
      </c>
      <c r="D3686" s="33">
        <v>41</v>
      </c>
      <c r="E3686" s="37" t="s">
        <v>13502</v>
      </c>
      <c r="F3686" s="37" t="s">
        <v>13503</v>
      </c>
      <c r="G3686" s="37" t="s">
        <v>13504</v>
      </c>
      <c r="H3686" s="38"/>
      <c r="I3686" s="39"/>
      <c r="J3686" s="38" t="s">
        <v>13505</v>
      </c>
      <c r="K3686" s="102">
        <v>4711</v>
      </c>
      <c r="L3686" s="40" t="s">
        <v>26962</v>
      </c>
      <c r="M3686" s="41">
        <f t="shared" si="123"/>
        <v>0</v>
      </c>
      <c r="N3686" s="41">
        <f t="shared" si="124"/>
        <v>0</v>
      </c>
      <c r="O3686" s="92"/>
      <c r="P3686" s="36"/>
      <c r="Q3686" s="35"/>
      <c r="R3686" s="44"/>
      <c r="S3686" s="44"/>
      <c r="T3686" s="45"/>
      <c r="U3686" s="45"/>
      <c r="V3686" s="45"/>
      <c r="W3686" s="45"/>
      <c r="X3686" s="45"/>
      <c r="Y3686" s="45"/>
      <c r="Z3686" s="46"/>
      <c r="AA3686" s="42"/>
      <c r="AB3686" s="42"/>
      <c r="AC3686" s="42"/>
      <c r="AD3686" s="42"/>
      <c r="AE3686" s="42"/>
      <c r="AF3686" s="42"/>
      <c r="AG3686" s="42"/>
      <c r="AH3686" s="46"/>
      <c r="AI3686" s="46"/>
      <c r="AJ3686" s="34"/>
      <c r="AK3686" s="34"/>
      <c r="AL3686" s="34"/>
      <c r="AM3686" s="34"/>
      <c r="AN3686" s="47"/>
      <c r="AO3686" s="47"/>
      <c r="AP3686" s="47"/>
      <c r="AQ3686" s="47"/>
      <c r="AR3686" s="47"/>
      <c r="AS3686" s="46"/>
      <c r="AT3686" s="46"/>
      <c r="AU3686" s="48"/>
      <c r="AV3686" s="48"/>
      <c r="AW3686" s="48"/>
      <c r="AX3686" s="48"/>
      <c r="AY3686" s="49"/>
      <c r="AZ3686" s="49"/>
      <c r="BA3686" s="49"/>
      <c r="BB3686" s="49"/>
      <c r="BC3686" s="49"/>
      <c r="BD3686" s="50"/>
      <c r="BE3686" s="50"/>
      <c r="BF3686" s="50"/>
      <c r="BG3686" s="50"/>
      <c r="BH3686" s="50"/>
      <c r="BI3686" s="53"/>
      <c r="BJ3686" s="53"/>
    </row>
    <row r="3687" spans="1:62" ht="93" thickBot="1" x14ac:dyDescent="0.3">
      <c r="A3687" s="28">
        <v>3687</v>
      </c>
      <c r="B3687" s="52" t="s">
        <v>7699</v>
      </c>
      <c r="C3687" s="33">
        <v>35</v>
      </c>
      <c r="D3687" s="33">
        <v>0</v>
      </c>
      <c r="E3687" s="37" t="s">
        <v>13506</v>
      </c>
      <c r="F3687" s="37" t="s">
        <v>12941</v>
      </c>
      <c r="G3687" s="37" t="s">
        <v>13507</v>
      </c>
      <c r="H3687" s="38" t="s">
        <v>13508</v>
      </c>
      <c r="I3687" s="39" t="s">
        <v>13509</v>
      </c>
      <c r="J3687" s="38" t="s">
        <v>12944</v>
      </c>
      <c r="K3687" s="102">
        <v>4712</v>
      </c>
      <c r="L3687" s="40" t="s">
        <v>26962</v>
      </c>
      <c r="M3687" s="41">
        <f t="shared" ref="M3687:M3750" si="125">IF(L3687=L3686,0,1)</f>
        <v>0</v>
      </c>
      <c r="N3687" s="41">
        <f t="shared" si="124"/>
        <v>0</v>
      </c>
      <c r="O3687" s="92"/>
      <c r="P3687" s="36"/>
      <c r="Q3687" s="35"/>
      <c r="R3687" s="44"/>
      <c r="S3687" s="44"/>
      <c r="T3687" s="45"/>
      <c r="U3687" s="45"/>
      <c r="V3687" s="45"/>
      <c r="W3687" s="45"/>
      <c r="X3687" s="45"/>
      <c r="Y3687" s="45"/>
      <c r="Z3687" s="46"/>
      <c r="AA3687" s="42"/>
      <c r="AB3687" s="42"/>
      <c r="AC3687" s="42"/>
      <c r="AD3687" s="42"/>
      <c r="AE3687" s="42"/>
      <c r="AF3687" s="42"/>
      <c r="AG3687" s="42"/>
      <c r="AH3687" s="46"/>
      <c r="AI3687" s="46"/>
      <c r="AJ3687" s="34"/>
      <c r="AK3687" s="34"/>
      <c r="AL3687" s="34"/>
      <c r="AM3687" s="34"/>
      <c r="AN3687" s="47"/>
      <c r="AO3687" s="47"/>
      <c r="AP3687" s="47"/>
      <c r="AQ3687" s="47"/>
      <c r="AR3687" s="47"/>
      <c r="AS3687" s="46"/>
      <c r="AT3687" s="46"/>
      <c r="AU3687" s="48"/>
      <c r="AV3687" s="48"/>
      <c r="AW3687" s="48"/>
      <c r="AX3687" s="48"/>
      <c r="AY3687" s="49"/>
      <c r="AZ3687" s="49"/>
      <c r="BA3687" s="49"/>
      <c r="BB3687" s="49"/>
      <c r="BC3687" s="49"/>
      <c r="BD3687" s="50"/>
      <c r="BE3687" s="50"/>
      <c r="BF3687" s="50"/>
      <c r="BG3687" s="50"/>
      <c r="BH3687" s="50"/>
      <c r="BI3687" s="53"/>
      <c r="BJ3687" s="53"/>
    </row>
    <row r="3688" spans="1:62" ht="66.599999999999994" thickBot="1" x14ac:dyDescent="0.3">
      <c r="A3688" s="28">
        <v>3688</v>
      </c>
      <c r="B3688" s="52" t="s">
        <v>7699</v>
      </c>
      <c r="C3688" s="33">
        <v>35</v>
      </c>
      <c r="D3688" s="33">
        <v>1</v>
      </c>
      <c r="E3688" s="37" t="s">
        <v>13510</v>
      </c>
      <c r="F3688" s="37" t="s">
        <v>13511</v>
      </c>
      <c r="G3688" s="37" t="s">
        <v>13512</v>
      </c>
      <c r="H3688" s="38" t="s">
        <v>13513</v>
      </c>
      <c r="I3688" s="39" t="s">
        <v>13514</v>
      </c>
      <c r="J3688" s="38" t="s">
        <v>13515</v>
      </c>
      <c r="K3688" s="102">
        <v>4713</v>
      </c>
      <c r="L3688" s="40" t="s">
        <v>26962</v>
      </c>
      <c r="M3688" s="41">
        <f t="shared" si="125"/>
        <v>0</v>
      </c>
      <c r="N3688" s="41">
        <f t="shared" si="124"/>
        <v>41</v>
      </c>
      <c r="O3688" s="92"/>
      <c r="P3688" s="36"/>
      <c r="Q3688" s="35"/>
      <c r="R3688" s="44"/>
      <c r="S3688" s="44"/>
      <c r="T3688" s="45"/>
      <c r="U3688" s="45"/>
      <c r="V3688" s="45"/>
      <c r="W3688" s="45"/>
      <c r="X3688" s="45"/>
      <c r="Y3688" s="45"/>
      <c r="Z3688" s="46"/>
      <c r="AA3688" s="42"/>
      <c r="AB3688" s="42"/>
      <c r="AC3688" s="42"/>
      <c r="AD3688" s="42"/>
      <c r="AE3688" s="42"/>
      <c r="AF3688" s="42"/>
      <c r="AG3688" s="42"/>
      <c r="AH3688" s="46"/>
      <c r="AI3688" s="46"/>
      <c r="AJ3688" s="34"/>
      <c r="AK3688" s="34"/>
      <c r="AL3688" s="34"/>
      <c r="AM3688" s="34"/>
      <c r="AN3688" s="47"/>
      <c r="AO3688" s="47"/>
      <c r="AP3688" s="47"/>
      <c r="AQ3688" s="47"/>
      <c r="AR3688" s="47"/>
      <c r="AS3688" s="46"/>
      <c r="AT3688" s="46"/>
      <c r="AU3688" s="48"/>
      <c r="AV3688" s="48"/>
      <c r="AW3688" s="48"/>
      <c r="AX3688" s="48"/>
      <c r="AY3688" s="49"/>
      <c r="AZ3688" s="49"/>
      <c r="BA3688" s="49"/>
      <c r="BB3688" s="49"/>
      <c r="BC3688" s="49"/>
      <c r="BD3688" s="50"/>
      <c r="BE3688" s="50"/>
      <c r="BF3688" s="50"/>
      <c r="BG3688" s="50"/>
      <c r="BH3688" s="50"/>
      <c r="BI3688" s="53"/>
      <c r="BJ3688" s="53"/>
    </row>
    <row r="3689" spans="1:62" ht="66.599999999999994" thickBot="1" x14ac:dyDescent="0.3">
      <c r="A3689" s="28">
        <v>3689</v>
      </c>
      <c r="B3689" s="52" t="s">
        <v>7699</v>
      </c>
      <c r="C3689" s="33">
        <v>35</v>
      </c>
      <c r="D3689" s="33">
        <v>2</v>
      </c>
      <c r="E3689" s="37" t="s">
        <v>13516</v>
      </c>
      <c r="F3689" s="37" t="s">
        <v>13517</v>
      </c>
      <c r="G3689" s="37" t="s">
        <v>13518</v>
      </c>
      <c r="H3689" s="38" t="s">
        <v>13518</v>
      </c>
      <c r="I3689" s="39" t="s">
        <v>13519</v>
      </c>
      <c r="J3689" s="38" t="s">
        <v>13520</v>
      </c>
      <c r="K3689" s="102">
        <v>4714</v>
      </c>
      <c r="L3689" s="40" t="s">
        <v>26962</v>
      </c>
      <c r="M3689" s="41">
        <f t="shared" si="125"/>
        <v>0</v>
      </c>
      <c r="N3689" s="41">
        <f t="shared" si="124"/>
        <v>0</v>
      </c>
      <c r="O3689" s="92"/>
      <c r="P3689" s="36"/>
      <c r="Q3689" s="35"/>
      <c r="R3689" s="44"/>
      <c r="S3689" s="44"/>
      <c r="T3689" s="45"/>
      <c r="U3689" s="45"/>
      <c r="V3689" s="45"/>
      <c r="W3689" s="45"/>
      <c r="X3689" s="45"/>
      <c r="Y3689" s="45"/>
      <c r="Z3689" s="46"/>
      <c r="AA3689" s="42"/>
      <c r="AB3689" s="42"/>
      <c r="AC3689" s="42"/>
      <c r="AD3689" s="42"/>
      <c r="AE3689" s="42"/>
      <c r="AF3689" s="42"/>
      <c r="AG3689" s="42"/>
      <c r="AH3689" s="46"/>
      <c r="AI3689" s="46"/>
      <c r="AJ3689" s="34"/>
      <c r="AK3689" s="34"/>
      <c r="AL3689" s="34"/>
      <c r="AM3689" s="34"/>
      <c r="AN3689" s="47"/>
      <c r="AO3689" s="47"/>
      <c r="AP3689" s="47"/>
      <c r="AQ3689" s="47"/>
      <c r="AR3689" s="47"/>
      <c r="AS3689" s="46"/>
      <c r="AT3689" s="46"/>
      <c r="AU3689" s="48"/>
      <c r="AV3689" s="48"/>
      <c r="AW3689" s="48"/>
      <c r="AX3689" s="48"/>
      <c r="AY3689" s="49"/>
      <c r="AZ3689" s="49"/>
      <c r="BA3689" s="49"/>
      <c r="BB3689" s="49"/>
      <c r="BC3689" s="49"/>
      <c r="BD3689" s="50"/>
      <c r="BE3689" s="50"/>
      <c r="BF3689" s="50"/>
      <c r="BG3689" s="50"/>
      <c r="BH3689" s="50"/>
      <c r="BI3689" s="53"/>
      <c r="BJ3689" s="53"/>
    </row>
    <row r="3690" spans="1:62" ht="119.4" thickBot="1" x14ac:dyDescent="0.3">
      <c r="A3690" s="28">
        <v>3690</v>
      </c>
      <c r="B3690" s="52" t="s">
        <v>7699</v>
      </c>
      <c r="C3690" s="33">
        <v>35</v>
      </c>
      <c r="D3690" s="33">
        <v>3</v>
      </c>
      <c r="E3690" s="37" t="s">
        <v>13521</v>
      </c>
      <c r="F3690" s="37" t="s">
        <v>13522</v>
      </c>
      <c r="G3690" s="37" t="s">
        <v>13523</v>
      </c>
      <c r="H3690" s="38"/>
      <c r="I3690" s="39" t="s">
        <v>13524</v>
      </c>
      <c r="J3690" s="38"/>
      <c r="K3690" s="102">
        <v>4715</v>
      </c>
      <c r="L3690" s="40" t="s">
        <v>26962</v>
      </c>
      <c r="M3690" s="41">
        <f t="shared" si="125"/>
        <v>0</v>
      </c>
      <c r="N3690" s="41">
        <f t="shared" si="124"/>
        <v>0</v>
      </c>
      <c r="O3690" s="92"/>
      <c r="P3690" s="36"/>
      <c r="Q3690" s="35"/>
      <c r="R3690" s="44"/>
      <c r="S3690" s="44"/>
      <c r="T3690" s="45"/>
      <c r="U3690" s="45"/>
      <c r="V3690" s="45"/>
      <c r="W3690" s="45"/>
      <c r="X3690" s="45"/>
      <c r="Y3690" s="45"/>
      <c r="Z3690" s="46"/>
      <c r="AA3690" s="42"/>
      <c r="AB3690" s="42"/>
      <c r="AC3690" s="42"/>
      <c r="AD3690" s="42"/>
      <c r="AE3690" s="42"/>
      <c r="AF3690" s="42"/>
      <c r="AG3690" s="42"/>
      <c r="AH3690" s="46"/>
      <c r="AI3690" s="46"/>
      <c r="AJ3690" s="34"/>
      <c r="AK3690" s="34"/>
      <c r="AL3690" s="34"/>
      <c r="AM3690" s="34"/>
      <c r="AN3690" s="47"/>
      <c r="AO3690" s="47"/>
      <c r="AP3690" s="47"/>
      <c r="AQ3690" s="47"/>
      <c r="AR3690" s="47"/>
      <c r="AS3690" s="46"/>
      <c r="AT3690" s="46"/>
      <c r="AU3690" s="48"/>
      <c r="AV3690" s="48"/>
      <c r="AW3690" s="48"/>
      <c r="AX3690" s="48"/>
      <c r="AY3690" s="49"/>
      <c r="AZ3690" s="49"/>
      <c r="BA3690" s="49"/>
      <c r="BB3690" s="49"/>
      <c r="BC3690" s="49"/>
      <c r="BD3690" s="50"/>
      <c r="BE3690" s="50"/>
      <c r="BF3690" s="50"/>
      <c r="BG3690" s="50"/>
      <c r="BH3690" s="50"/>
      <c r="BI3690" s="53"/>
      <c r="BJ3690" s="53"/>
    </row>
    <row r="3691" spans="1:62" ht="79.8" thickBot="1" x14ac:dyDescent="0.3">
      <c r="A3691" s="28">
        <v>3691</v>
      </c>
      <c r="B3691" s="52" t="s">
        <v>7699</v>
      </c>
      <c r="C3691" s="33">
        <v>35</v>
      </c>
      <c r="D3691" s="33">
        <v>4</v>
      </c>
      <c r="E3691" s="37" t="s">
        <v>13525</v>
      </c>
      <c r="F3691" s="37" t="s">
        <v>104</v>
      </c>
      <c r="G3691" s="37" t="s">
        <v>13526</v>
      </c>
      <c r="H3691" s="38" t="s">
        <v>8918</v>
      </c>
      <c r="I3691" s="39" t="s">
        <v>9038</v>
      </c>
      <c r="J3691" s="38"/>
      <c r="K3691" s="102">
        <v>4716</v>
      </c>
      <c r="L3691" s="40" t="s">
        <v>26962</v>
      </c>
      <c r="M3691" s="41">
        <f t="shared" si="125"/>
        <v>0</v>
      </c>
      <c r="N3691" s="41">
        <f t="shared" si="124"/>
        <v>0</v>
      </c>
      <c r="O3691" s="92"/>
      <c r="P3691" s="36"/>
      <c r="Q3691" s="35"/>
      <c r="R3691" s="44"/>
      <c r="S3691" s="44"/>
      <c r="T3691" s="45"/>
      <c r="U3691" s="45"/>
      <c r="V3691" s="45"/>
      <c r="W3691" s="45"/>
      <c r="X3691" s="45"/>
      <c r="Y3691" s="45"/>
      <c r="Z3691" s="46"/>
      <c r="AA3691" s="42"/>
      <c r="AB3691" s="42"/>
      <c r="AC3691" s="42"/>
      <c r="AD3691" s="42"/>
      <c r="AE3691" s="42"/>
      <c r="AF3691" s="42"/>
      <c r="AG3691" s="42"/>
      <c r="AH3691" s="46"/>
      <c r="AI3691" s="46"/>
      <c r="AJ3691" s="34"/>
      <c r="AK3691" s="34"/>
      <c r="AL3691" s="34"/>
      <c r="AM3691" s="34"/>
      <c r="AN3691" s="47"/>
      <c r="AO3691" s="47"/>
      <c r="AP3691" s="47"/>
      <c r="AQ3691" s="47"/>
      <c r="AR3691" s="47"/>
      <c r="AS3691" s="46"/>
      <c r="AT3691" s="46"/>
      <c r="AU3691" s="48"/>
      <c r="AV3691" s="48"/>
      <c r="AW3691" s="48"/>
      <c r="AX3691" s="48"/>
      <c r="AY3691" s="49"/>
      <c r="AZ3691" s="49"/>
      <c r="BA3691" s="49"/>
      <c r="BB3691" s="49"/>
      <c r="BC3691" s="49"/>
      <c r="BD3691" s="50"/>
      <c r="BE3691" s="50"/>
      <c r="BF3691" s="50"/>
      <c r="BG3691" s="50"/>
      <c r="BH3691" s="50"/>
      <c r="BI3691" s="53"/>
      <c r="BJ3691" s="53"/>
    </row>
    <row r="3692" spans="1:62" ht="79.8" thickBot="1" x14ac:dyDescent="0.3">
      <c r="A3692" s="28">
        <v>3692</v>
      </c>
      <c r="B3692" s="52" t="s">
        <v>7699</v>
      </c>
      <c r="C3692" s="33">
        <v>35</v>
      </c>
      <c r="D3692" s="33">
        <v>5</v>
      </c>
      <c r="E3692" s="37" t="s">
        <v>13527</v>
      </c>
      <c r="F3692" s="37" t="s">
        <v>13528</v>
      </c>
      <c r="G3692" s="37" t="s">
        <v>13529</v>
      </c>
      <c r="H3692" s="38"/>
      <c r="I3692" s="39" t="s">
        <v>13530</v>
      </c>
      <c r="J3692" s="38"/>
      <c r="K3692" s="102">
        <v>4717</v>
      </c>
      <c r="L3692" s="40" t="s">
        <v>26962</v>
      </c>
      <c r="M3692" s="41">
        <f t="shared" si="125"/>
        <v>0</v>
      </c>
      <c r="N3692" s="41">
        <f t="shared" si="124"/>
        <v>0</v>
      </c>
      <c r="O3692" s="92"/>
      <c r="P3692" s="36"/>
      <c r="Q3692" s="35"/>
      <c r="R3692" s="44"/>
      <c r="S3692" s="44"/>
      <c r="T3692" s="45"/>
      <c r="U3692" s="45"/>
      <c r="V3692" s="45"/>
      <c r="W3692" s="45"/>
      <c r="X3692" s="45"/>
      <c r="Y3692" s="45"/>
      <c r="Z3692" s="46"/>
      <c r="AA3692" s="42"/>
      <c r="AB3692" s="42"/>
      <c r="AC3692" s="42"/>
      <c r="AD3692" s="42"/>
      <c r="AE3692" s="42"/>
      <c r="AF3692" s="42"/>
      <c r="AG3692" s="42"/>
      <c r="AH3692" s="46"/>
      <c r="AI3692" s="46"/>
      <c r="AJ3692" s="34"/>
      <c r="AK3692" s="34"/>
      <c r="AL3692" s="34"/>
      <c r="AM3692" s="34"/>
      <c r="AN3692" s="47"/>
      <c r="AO3692" s="47"/>
      <c r="AP3692" s="47"/>
      <c r="AQ3692" s="47"/>
      <c r="AR3692" s="47"/>
      <c r="AS3692" s="46"/>
      <c r="AT3692" s="46"/>
      <c r="AU3692" s="48"/>
      <c r="AV3692" s="48"/>
      <c r="AW3692" s="48"/>
      <c r="AX3692" s="48"/>
      <c r="AY3692" s="49"/>
      <c r="AZ3692" s="49"/>
      <c r="BA3692" s="49"/>
      <c r="BB3692" s="49"/>
      <c r="BC3692" s="49"/>
      <c r="BD3692" s="50"/>
      <c r="BE3692" s="50"/>
      <c r="BF3692" s="50"/>
      <c r="BG3692" s="50"/>
      <c r="BH3692" s="50"/>
      <c r="BI3692" s="53"/>
      <c r="BJ3692" s="53"/>
    </row>
    <row r="3693" spans="1:62" ht="93" thickBot="1" x14ac:dyDescent="0.3">
      <c r="A3693" s="28">
        <v>3693</v>
      </c>
      <c r="B3693" s="52" t="s">
        <v>7699</v>
      </c>
      <c r="C3693" s="33">
        <v>35</v>
      </c>
      <c r="D3693" s="33">
        <v>6</v>
      </c>
      <c r="E3693" s="37" t="s">
        <v>13531</v>
      </c>
      <c r="F3693" s="37" t="s">
        <v>13532</v>
      </c>
      <c r="G3693" s="37" t="s">
        <v>13533</v>
      </c>
      <c r="H3693" s="38" t="s">
        <v>13534</v>
      </c>
      <c r="I3693" s="39" t="s">
        <v>13535</v>
      </c>
      <c r="J3693" s="38" t="s">
        <v>13536</v>
      </c>
      <c r="K3693" s="102">
        <v>4718</v>
      </c>
      <c r="L3693" s="40" t="s">
        <v>26962</v>
      </c>
      <c r="M3693" s="41">
        <f t="shared" si="125"/>
        <v>0</v>
      </c>
      <c r="N3693" s="41">
        <f t="shared" si="124"/>
        <v>0</v>
      </c>
      <c r="O3693" s="92"/>
      <c r="P3693" s="36"/>
      <c r="Q3693" s="35"/>
      <c r="R3693" s="44"/>
      <c r="S3693" s="44"/>
      <c r="T3693" s="45"/>
      <c r="U3693" s="45"/>
      <c r="V3693" s="45"/>
      <c r="W3693" s="45"/>
      <c r="X3693" s="45"/>
      <c r="Y3693" s="45"/>
      <c r="Z3693" s="46"/>
      <c r="AA3693" s="42"/>
      <c r="AB3693" s="42"/>
      <c r="AC3693" s="42"/>
      <c r="AD3693" s="42"/>
      <c r="AE3693" s="42"/>
      <c r="AF3693" s="42"/>
      <c r="AG3693" s="42"/>
      <c r="AH3693" s="46"/>
      <c r="AI3693" s="46"/>
      <c r="AJ3693" s="34"/>
      <c r="AK3693" s="34"/>
      <c r="AL3693" s="34"/>
      <c r="AM3693" s="34"/>
      <c r="AN3693" s="47"/>
      <c r="AO3693" s="47"/>
      <c r="AP3693" s="47"/>
      <c r="AQ3693" s="47"/>
      <c r="AR3693" s="47"/>
      <c r="AS3693" s="46"/>
      <c r="AT3693" s="46"/>
      <c r="AU3693" s="48"/>
      <c r="AV3693" s="48"/>
      <c r="AW3693" s="48"/>
      <c r="AX3693" s="48"/>
      <c r="AY3693" s="49"/>
      <c r="AZ3693" s="49"/>
      <c r="BA3693" s="49"/>
      <c r="BB3693" s="49"/>
      <c r="BC3693" s="49"/>
      <c r="BD3693" s="50"/>
      <c r="BE3693" s="50"/>
      <c r="BF3693" s="50"/>
      <c r="BG3693" s="50"/>
      <c r="BH3693" s="50"/>
      <c r="BI3693" s="53"/>
      <c r="BJ3693" s="53"/>
    </row>
    <row r="3694" spans="1:62" ht="27" thickBot="1" x14ac:dyDescent="0.3">
      <c r="A3694" s="28">
        <v>3694</v>
      </c>
      <c r="B3694" s="52" t="s">
        <v>7699</v>
      </c>
      <c r="C3694" s="33">
        <v>35</v>
      </c>
      <c r="D3694" s="33">
        <v>7</v>
      </c>
      <c r="E3694" s="37" t="s">
        <v>13537</v>
      </c>
      <c r="F3694" s="37" t="s">
        <v>92</v>
      </c>
      <c r="G3694" s="37" t="s">
        <v>13538</v>
      </c>
      <c r="H3694" s="38"/>
      <c r="I3694" s="39" t="s">
        <v>8472</v>
      </c>
      <c r="J3694" s="38"/>
      <c r="K3694" s="102">
        <v>4719</v>
      </c>
      <c r="L3694" s="40" t="s">
        <v>26962</v>
      </c>
      <c r="M3694" s="41">
        <f t="shared" si="125"/>
        <v>0</v>
      </c>
      <c r="N3694" s="41">
        <f t="shared" si="124"/>
        <v>0</v>
      </c>
      <c r="O3694" s="92"/>
      <c r="P3694" s="36"/>
      <c r="Q3694" s="35"/>
      <c r="R3694" s="44"/>
      <c r="S3694" s="44"/>
      <c r="T3694" s="45"/>
      <c r="U3694" s="45"/>
      <c r="V3694" s="45"/>
      <c r="W3694" s="45"/>
      <c r="X3694" s="45"/>
      <c r="Y3694" s="45"/>
      <c r="Z3694" s="46"/>
      <c r="AA3694" s="42"/>
      <c r="AB3694" s="42"/>
      <c r="AC3694" s="42"/>
      <c r="AD3694" s="42"/>
      <c r="AE3694" s="42"/>
      <c r="AF3694" s="42"/>
      <c r="AG3694" s="42"/>
      <c r="AH3694" s="46"/>
      <c r="AI3694" s="46"/>
      <c r="AJ3694" s="34"/>
      <c r="AK3694" s="34"/>
      <c r="AL3694" s="34"/>
      <c r="AM3694" s="34"/>
      <c r="AN3694" s="47"/>
      <c r="AO3694" s="47"/>
      <c r="AP3694" s="47"/>
      <c r="AQ3694" s="47"/>
      <c r="AR3694" s="47"/>
      <c r="AS3694" s="46"/>
      <c r="AT3694" s="46"/>
      <c r="AU3694" s="48"/>
      <c r="AV3694" s="48"/>
      <c r="AW3694" s="48"/>
      <c r="AX3694" s="48"/>
      <c r="AY3694" s="49"/>
      <c r="AZ3694" s="49"/>
      <c r="BA3694" s="49"/>
      <c r="BB3694" s="49"/>
      <c r="BC3694" s="49"/>
      <c r="BD3694" s="50"/>
      <c r="BE3694" s="50"/>
      <c r="BF3694" s="50"/>
      <c r="BG3694" s="50"/>
      <c r="BH3694" s="50"/>
      <c r="BI3694" s="53"/>
      <c r="BJ3694" s="53"/>
    </row>
    <row r="3695" spans="1:62" ht="132.6" thickBot="1" x14ac:dyDescent="0.3">
      <c r="A3695" s="28">
        <v>3695</v>
      </c>
      <c r="B3695" s="52" t="s">
        <v>7699</v>
      </c>
      <c r="C3695" s="33">
        <v>35</v>
      </c>
      <c r="D3695" s="33">
        <v>8</v>
      </c>
      <c r="E3695" s="37" t="s">
        <v>13539</v>
      </c>
      <c r="F3695" s="37" t="s">
        <v>13540</v>
      </c>
      <c r="G3695" s="37" t="s">
        <v>13541</v>
      </c>
      <c r="H3695" s="38" t="s">
        <v>13542</v>
      </c>
      <c r="I3695" s="39" t="s">
        <v>13543</v>
      </c>
      <c r="J3695" s="38"/>
      <c r="K3695" s="102">
        <v>4720</v>
      </c>
      <c r="L3695" s="40" t="s">
        <v>26962</v>
      </c>
      <c r="M3695" s="41">
        <f t="shared" si="125"/>
        <v>0</v>
      </c>
      <c r="N3695" s="41">
        <f t="shared" si="124"/>
        <v>0</v>
      </c>
      <c r="O3695" s="92"/>
      <c r="P3695" s="36"/>
      <c r="Q3695" s="35"/>
      <c r="R3695" s="44"/>
      <c r="S3695" s="44"/>
      <c r="T3695" s="45"/>
      <c r="U3695" s="45"/>
      <c r="V3695" s="45"/>
      <c r="W3695" s="45"/>
      <c r="X3695" s="45"/>
      <c r="Y3695" s="45"/>
      <c r="Z3695" s="46"/>
      <c r="AA3695" s="42"/>
      <c r="AB3695" s="42"/>
      <c r="AC3695" s="42"/>
      <c r="AD3695" s="42"/>
      <c r="AE3695" s="42"/>
      <c r="AF3695" s="42"/>
      <c r="AG3695" s="42"/>
      <c r="AH3695" s="46"/>
      <c r="AI3695" s="46"/>
      <c r="AJ3695" s="34"/>
      <c r="AK3695" s="34"/>
      <c r="AL3695" s="34"/>
      <c r="AM3695" s="34"/>
      <c r="AN3695" s="47"/>
      <c r="AO3695" s="47"/>
      <c r="AP3695" s="47"/>
      <c r="AQ3695" s="47"/>
      <c r="AR3695" s="47"/>
      <c r="AS3695" s="46"/>
      <c r="AT3695" s="46"/>
      <c r="AU3695" s="48"/>
      <c r="AV3695" s="48"/>
      <c r="AW3695" s="48"/>
      <c r="AX3695" s="48"/>
      <c r="AY3695" s="49"/>
      <c r="AZ3695" s="49"/>
      <c r="BA3695" s="49"/>
      <c r="BB3695" s="49"/>
      <c r="BC3695" s="49"/>
      <c r="BD3695" s="50"/>
      <c r="BE3695" s="50"/>
      <c r="BF3695" s="50"/>
      <c r="BG3695" s="50"/>
      <c r="BH3695" s="50"/>
      <c r="BI3695" s="53"/>
      <c r="BJ3695" s="53"/>
    </row>
    <row r="3696" spans="1:62" ht="159" thickBot="1" x14ac:dyDescent="0.3">
      <c r="A3696" s="28">
        <v>3696</v>
      </c>
      <c r="B3696" s="52" t="s">
        <v>7699</v>
      </c>
      <c r="C3696" s="33">
        <v>35</v>
      </c>
      <c r="D3696" s="33">
        <v>9</v>
      </c>
      <c r="E3696" s="37" t="s">
        <v>13544</v>
      </c>
      <c r="F3696" s="37" t="s">
        <v>13545</v>
      </c>
      <c r="G3696" s="37" t="s">
        <v>13546</v>
      </c>
      <c r="H3696" s="38" t="s">
        <v>13547</v>
      </c>
      <c r="I3696" s="39" t="s">
        <v>13548</v>
      </c>
      <c r="J3696" s="38"/>
      <c r="K3696" s="102">
        <v>4721</v>
      </c>
      <c r="L3696" s="40" t="s">
        <v>26962</v>
      </c>
      <c r="M3696" s="41">
        <f t="shared" si="125"/>
        <v>0</v>
      </c>
      <c r="N3696" s="41">
        <f t="shared" si="124"/>
        <v>0</v>
      </c>
      <c r="O3696" s="92"/>
      <c r="P3696" s="36"/>
      <c r="Q3696" s="35"/>
      <c r="R3696" s="44"/>
      <c r="S3696" s="44"/>
      <c r="T3696" s="45"/>
      <c r="U3696" s="45"/>
      <c r="V3696" s="45"/>
      <c r="W3696" s="45"/>
      <c r="X3696" s="45"/>
      <c r="Y3696" s="45"/>
      <c r="Z3696" s="46"/>
      <c r="AA3696" s="42"/>
      <c r="AB3696" s="42"/>
      <c r="AC3696" s="42"/>
      <c r="AD3696" s="42"/>
      <c r="AE3696" s="42"/>
      <c r="AF3696" s="42"/>
      <c r="AG3696" s="42"/>
      <c r="AH3696" s="46"/>
      <c r="AI3696" s="46"/>
      <c r="AJ3696" s="34"/>
      <c r="AK3696" s="34"/>
      <c r="AL3696" s="34"/>
      <c r="AM3696" s="34"/>
      <c r="AN3696" s="47"/>
      <c r="AO3696" s="47"/>
      <c r="AP3696" s="47"/>
      <c r="AQ3696" s="47"/>
      <c r="AR3696" s="47"/>
      <c r="AS3696" s="46"/>
      <c r="AT3696" s="46"/>
      <c r="AU3696" s="48"/>
      <c r="AV3696" s="48"/>
      <c r="AW3696" s="48"/>
      <c r="AX3696" s="48"/>
      <c r="AY3696" s="49"/>
      <c r="AZ3696" s="49"/>
      <c r="BA3696" s="49"/>
      <c r="BB3696" s="49"/>
      <c r="BC3696" s="49"/>
      <c r="BD3696" s="50"/>
      <c r="BE3696" s="50"/>
      <c r="BF3696" s="50"/>
      <c r="BG3696" s="50"/>
      <c r="BH3696" s="50"/>
      <c r="BI3696" s="53"/>
      <c r="BJ3696" s="53"/>
    </row>
    <row r="3697" spans="1:62" ht="132.6" thickBot="1" x14ac:dyDescent="0.3">
      <c r="A3697" s="28">
        <v>3697</v>
      </c>
      <c r="B3697" s="52" t="s">
        <v>7699</v>
      </c>
      <c r="C3697" s="33">
        <v>35</v>
      </c>
      <c r="D3697" s="33">
        <v>10</v>
      </c>
      <c r="E3697" s="37" t="s">
        <v>13549</v>
      </c>
      <c r="F3697" s="37" t="s">
        <v>13550</v>
      </c>
      <c r="G3697" s="37" t="s">
        <v>13551</v>
      </c>
      <c r="H3697" s="38" t="s">
        <v>13552</v>
      </c>
      <c r="I3697" s="39" t="s">
        <v>13553</v>
      </c>
      <c r="J3697" s="38"/>
      <c r="K3697" s="102">
        <v>4722</v>
      </c>
      <c r="L3697" s="40" t="s">
        <v>26962</v>
      </c>
      <c r="M3697" s="41">
        <f t="shared" si="125"/>
        <v>0</v>
      </c>
      <c r="N3697" s="41">
        <f t="shared" ref="N3697:N3760" si="126">IF(D3697=1,D3695,0)</f>
        <v>0</v>
      </c>
      <c r="O3697" s="92"/>
      <c r="P3697" s="36"/>
      <c r="Q3697" s="35"/>
      <c r="R3697" s="44"/>
      <c r="S3697" s="44"/>
      <c r="T3697" s="45"/>
      <c r="U3697" s="45"/>
      <c r="V3697" s="45"/>
      <c r="W3697" s="45"/>
      <c r="X3697" s="45"/>
      <c r="Y3697" s="45"/>
      <c r="Z3697" s="46"/>
      <c r="AA3697" s="42"/>
      <c r="AB3697" s="42"/>
      <c r="AC3697" s="42"/>
      <c r="AD3697" s="42"/>
      <c r="AE3697" s="42"/>
      <c r="AF3697" s="42"/>
      <c r="AG3697" s="42"/>
      <c r="AH3697" s="46"/>
      <c r="AI3697" s="46"/>
      <c r="AJ3697" s="34">
        <v>2</v>
      </c>
      <c r="AK3697" s="34">
        <v>0</v>
      </c>
      <c r="AL3697" s="34" t="s">
        <v>28045</v>
      </c>
      <c r="AM3697" s="34" t="s">
        <v>28044</v>
      </c>
      <c r="AN3697" s="47"/>
      <c r="AO3697" s="47"/>
      <c r="AP3697" s="47"/>
      <c r="AQ3697" s="47"/>
      <c r="AR3697" s="47"/>
      <c r="AS3697" s="46"/>
      <c r="AT3697" s="46"/>
      <c r="AU3697" s="48"/>
      <c r="AV3697" s="48"/>
      <c r="AW3697" s="48"/>
      <c r="AX3697" s="48"/>
      <c r="AY3697" s="49"/>
      <c r="AZ3697" s="49"/>
      <c r="BA3697" s="49"/>
      <c r="BB3697" s="49"/>
      <c r="BC3697" s="49"/>
      <c r="BD3697" s="50"/>
      <c r="BE3697" s="50"/>
      <c r="BF3697" s="50"/>
      <c r="BG3697" s="50"/>
      <c r="BH3697" s="50"/>
      <c r="BI3697" s="53"/>
      <c r="BJ3697" s="53"/>
    </row>
    <row r="3698" spans="1:62" ht="66.599999999999994" thickBot="1" x14ac:dyDescent="0.3">
      <c r="A3698" s="28">
        <v>3698</v>
      </c>
      <c r="B3698" s="52" t="s">
        <v>7699</v>
      </c>
      <c r="C3698" s="33">
        <v>35</v>
      </c>
      <c r="D3698" s="33">
        <v>11</v>
      </c>
      <c r="E3698" s="37" t="s">
        <v>13554</v>
      </c>
      <c r="F3698" s="37" t="s">
        <v>104</v>
      </c>
      <c r="G3698" s="37" t="s">
        <v>13555</v>
      </c>
      <c r="H3698" s="38"/>
      <c r="I3698" s="39" t="s">
        <v>13556</v>
      </c>
      <c r="J3698" s="38" t="s">
        <v>13557</v>
      </c>
      <c r="K3698" s="102">
        <v>4723</v>
      </c>
      <c r="L3698" s="40" t="s">
        <v>26962</v>
      </c>
      <c r="M3698" s="41">
        <f t="shared" si="125"/>
        <v>0</v>
      </c>
      <c r="N3698" s="41">
        <f t="shared" si="126"/>
        <v>0</v>
      </c>
      <c r="O3698" s="92"/>
      <c r="P3698" s="36"/>
      <c r="Q3698" s="35"/>
      <c r="R3698" s="44"/>
      <c r="S3698" s="44"/>
      <c r="T3698" s="45"/>
      <c r="U3698" s="45"/>
      <c r="V3698" s="45"/>
      <c r="W3698" s="45"/>
      <c r="X3698" s="45"/>
      <c r="Y3698" s="45"/>
      <c r="Z3698" s="46"/>
      <c r="AA3698" s="42"/>
      <c r="AB3698" s="42"/>
      <c r="AC3698" s="42"/>
      <c r="AD3698" s="42"/>
      <c r="AE3698" s="42"/>
      <c r="AF3698" s="42"/>
      <c r="AG3698" s="42"/>
      <c r="AH3698" s="46"/>
      <c r="AI3698" s="46"/>
      <c r="AJ3698" s="34"/>
      <c r="AK3698" s="34"/>
      <c r="AL3698" s="34"/>
      <c r="AM3698" s="34"/>
      <c r="AN3698" s="47"/>
      <c r="AO3698" s="47"/>
      <c r="AP3698" s="47"/>
      <c r="AQ3698" s="47"/>
      <c r="AR3698" s="47"/>
      <c r="AS3698" s="46"/>
      <c r="AT3698" s="46"/>
      <c r="AU3698" s="48"/>
      <c r="AV3698" s="48"/>
      <c r="AW3698" s="48"/>
      <c r="AX3698" s="48"/>
      <c r="AY3698" s="49"/>
      <c r="AZ3698" s="49"/>
      <c r="BA3698" s="49"/>
      <c r="BB3698" s="49"/>
      <c r="BC3698" s="49"/>
      <c r="BD3698" s="50"/>
      <c r="BE3698" s="50"/>
      <c r="BF3698" s="50"/>
      <c r="BG3698" s="50"/>
      <c r="BH3698" s="50"/>
      <c r="BI3698" s="53"/>
      <c r="BJ3698" s="53"/>
    </row>
    <row r="3699" spans="1:62" ht="66.599999999999994" thickBot="1" x14ac:dyDescent="0.3">
      <c r="A3699" s="28">
        <v>3699</v>
      </c>
      <c r="B3699" s="52" t="s">
        <v>7699</v>
      </c>
      <c r="C3699" s="33">
        <v>35</v>
      </c>
      <c r="D3699" s="33">
        <v>12</v>
      </c>
      <c r="E3699" s="37" t="s">
        <v>13558</v>
      </c>
      <c r="F3699" s="37" t="s">
        <v>13559</v>
      </c>
      <c r="G3699" s="37"/>
      <c r="H3699" s="38"/>
      <c r="I3699" s="39" t="s">
        <v>9323</v>
      </c>
      <c r="J3699" s="38" t="s">
        <v>13560</v>
      </c>
      <c r="K3699" s="102">
        <v>4724</v>
      </c>
      <c r="L3699" s="40" t="s">
        <v>26962</v>
      </c>
      <c r="M3699" s="41">
        <f t="shared" si="125"/>
        <v>0</v>
      </c>
      <c r="N3699" s="41">
        <f t="shared" si="126"/>
        <v>0</v>
      </c>
      <c r="O3699" s="92"/>
      <c r="P3699" s="36"/>
      <c r="Q3699" s="35"/>
      <c r="R3699" s="44"/>
      <c r="S3699" s="44"/>
      <c r="T3699" s="45"/>
      <c r="U3699" s="45"/>
      <c r="V3699" s="45"/>
      <c r="W3699" s="45"/>
      <c r="X3699" s="45"/>
      <c r="Y3699" s="45"/>
      <c r="Z3699" s="46"/>
      <c r="AA3699" s="42"/>
      <c r="AB3699" s="42"/>
      <c r="AC3699" s="42"/>
      <c r="AD3699" s="42"/>
      <c r="AE3699" s="42"/>
      <c r="AF3699" s="42"/>
      <c r="AG3699" s="42"/>
      <c r="AH3699" s="46"/>
      <c r="AI3699" s="46"/>
      <c r="AJ3699" s="34"/>
      <c r="AK3699" s="34"/>
      <c r="AL3699" s="34"/>
      <c r="AM3699" s="34"/>
      <c r="AN3699" s="47"/>
      <c r="AO3699" s="47"/>
      <c r="AP3699" s="47"/>
      <c r="AQ3699" s="47"/>
      <c r="AR3699" s="47"/>
      <c r="AS3699" s="46"/>
      <c r="AT3699" s="46"/>
      <c r="AU3699" s="48"/>
      <c r="AV3699" s="48"/>
      <c r="AW3699" s="48"/>
      <c r="AX3699" s="48"/>
      <c r="AY3699" s="49"/>
      <c r="AZ3699" s="49"/>
      <c r="BA3699" s="49"/>
      <c r="BB3699" s="49"/>
      <c r="BC3699" s="49"/>
      <c r="BD3699" s="50"/>
      <c r="BE3699" s="50"/>
      <c r="BF3699" s="50"/>
      <c r="BG3699" s="50"/>
      <c r="BH3699" s="50"/>
      <c r="BI3699" s="53"/>
      <c r="BJ3699" s="53"/>
    </row>
    <row r="3700" spans="1:62" ht="159" thickBot="1" x14ac:dyDescent="0.3">
      <c r="A3700" s="28">
        <v>3700</v>
      </c>
      <c r="B3700" s="52" t="s">
        <v>7699</v>
      </c>
      <c r="C3700" s="33">
        <v>35</v>
      </c>
      <c r="D3700" s="33">
        <v>13</v>
      </c>
      <c r="E3700" s="37" t="s">
        <v>13561</v>
      </c>
      <c r="F3700" s="37" t="s">
        <v>13562</v>
      </c>
      <c r="G3700" s="37" t="s">
        <v>13563</v>
      </c>
      <c r="H3700" s="38" t="s">
        <v>13564</v>
      </c>
      <c r="I3700" s="39" t="s">
        <v>13565</v>
      </c>
      <c r="J3700" s="38" t="s">
        <v>13566</v>
      </c>
      <c r="K3700" s="102">
        <v>4725</v>
      </c>
      <c r="L3700" s="40" t="s">
        <v>26962</v>
      </c>
      <c r="M3700" s="41">
        <f t="shared" si="125"/>
        <v>0</v>
      </c>
      <c r="N3700" s="41">
        <f t="shared" si="126"/>
        <v>0</v>
      </c>
      <c r="O3700" s="92"/>
      <c r="P3700" s="36"/>
      <c r="Q3700" s="35"/>
      <c r="R3700" s="44"/>
      <c r="S3700" s="44"/>
      <c r="T3700" s="45"/>
      <c r="U3700" s="45"/>
      <c r="V3700" s="45"/>
      <c r="W3700" s="45"/>
      <c r="X3700" s="45"/>
      <c r="Y3700" s="45"/>
      <c r="Z3700" s="46"/>
      <c r="AA3700" s="42"/>
      <c r="AB3700" s="42"/>
      <c r="AC3700" s="42"/>
      <c r="AD3700" s="42"/>
      <c r="AE3700" s="42"/>
      <c r="AF3700" s="42"/>
      <c r="AG3700" s="42"/>
      <c r="AH3700" s="46"/>
      <c r="AI3700" s="46"/>
      <c r="AJ3700" s="34"/>
      <c r="AK3700" s="34"/>
      <c r="AL3700" s="34"/>
      <c r="AM3700" s="34"/>
      <c r="AN3700" s="47"/>
      <c r="AO3700" s="47"/>
      <c r="AP3700" s="47"/>
      <c r="AQ3700" s="47"/>
      <c r="AR3700" s="47"/>
      <c r="AS3700" s="46"/>
      <c r="AT3700" s="46"/>
      <c r="AU3700" s="48"/>
      <c r="AV3700" s="48"/>
      <c r="AW3700" s="48"/>
      <c r="AX3700" s="48"/>
      <c r="AY3700" s="49"/>
      <c r="AZ3700" s="49"/>
      <c r="BA3700" s="49"/>
      <c r="BB3700" s="49"/>
      <c r="BC3700" s="49"/>
      <c r="BD3700" s="50"/>
      <c r="BE3700" s="50"/>
      <c r="BF3700" s="50"/>
      <c r="BG3700" s="50"/>
      <c r="BH3700" s="50"/>
      <c r="BI3700" s="53"/>
      <c r="BJ3700" s="53"/>
    </row>
    <row r="3701" spans="1:62" ht="211.8" thickBot="1" x14ac:dyDescent="0.3">
      <c r="A3701" s="28">
        <v>3701</v>
      </c>
      <c r="B3701" s="52" t="s">
        <v>7699</v>
      </c>
      <c r="C3701" s="33">
        <v>35</v>
      </c>
      <c r="D3701" s="33">
        <v>14</v>
      </c>
      <c r="E3701" s="37" t="s">
        <v>13567</v>
      </c>
      <c r="F3701" s="37" t="s">
        <v>104</v>
      </c>
      <c r="G3701" s="37" t="s">
        <v>13568</v>
      </c>
      <c r="H3701" s="38" t="s">
        <v>13569</v>
      </c>
      <c r="I3701" s="39" t="s">
        <v>13570</v>
      </c>
      <c r="J3701" s="38"/>
      <c r="K3701" s="102">
        <v>4726</v>
      </c>
      <c r="L3701" s="40" t="s">
        <v>26962</v>
      </c>
      <c r="M3701" s="41">
        <f t="shared" si="125"/>
        <v>0</v>
      </c>
      <c r="N3701" s="41">
        <f t="shared" si="126"/>
        <v>0</v>
      </c>
      <c r="O3701" s="92"/>
      <c r="P3701" s="36"/>
      <c r="Q3701" s="35"/>
      <c r="R3701" s="44"/>
      <c r="S3701" s="44"/>
      <c r="T3701" s="45"/>
      <c r="U3701" s="45"/>
      <c r="V3701" s="45"/>
      <c r="W3701" s="45"/>
      <c r="X3701" s="45"/>
      <c r="Y3701" s="45"/>
      <c r="Z3701" s="46"/>
      <c r="AA3701" s="42"/>
      <c r="AB3701" s="42"/>
      <c r="AC3701" s="42"/>
      <c r="AD3701" s="42"/>
      <c r="AE3701" s="42"/>
      <c r="AF3701" s="42"/>
      <c r="AG3701" s="42"/>
      <c r="AH3701" s="46"/>
      <c r="AI3701" s="46"/>
      <c r="AJ3701" s="34">
        <v>1</v>
      </c>
      <c r="AK3701" s="34">
        <v>0</v>
      </c>
      <c r="AL3701" s="34" t="s">
        <v>28047</v>
      </c>
      <c r="AM3701" s="34" t="s">
        <v>28046</v>
      </c>
      <c r="AN3701" s="47"/>
      <c r="AO3701" s="47"/>
      <c r="AP3701" s="47"/>
      <c r="AQ3701" s="47"/>
      <c r="AR3701" s="47"/>
      <c r="AS3701" s="46"/>
      <c r="AT3701" s="46"/>
      <c r="AU3701" s="48"/>
      <c r="AV3701" s="48"/>
      <c r="AW3701" s="48"/>
      <c r="AX3701" s="48"/>
      <c r="AY3701" s="49"/>
      <c r="AZ3701" s="49"/>
      <c r="BA3701" s="49"/>
      <c r="BB3701" s="49"/>
      <c r="BC3701" s="49"/>
      <c r="BD3701" s="50"/>
      <c r="BE3701" s="50"/>
      <c r="BF3701" s="50"/>
      <c r="BG3701" s="50"/>
      <c r="BH3701" s="50"/>
      <c r="BI3701" s="53"/>
      <c r="BJ3701" s="53"/>
    </row>
    <row r="3702" spans="1:62" ht="172.2" thickBot="1" x14ac:dyDescent="0.3">
      <c r="A3702" s="28">
        <v>3702</v>
      </c>
      <c r="B3702" s="52" t="s">
        <v>7699</v>
      </c>
      <c r="C3702" s="33">
        <v>35</v>
      </c>
      <c r="D3702" s="33">
        <v>15</v>
      </c>
      <c r="E3702" s="37" t="s">
        <v>13571</v>
      </c>
      <c r="F3702" s="37" t="s">
        <v>13572</v>
      </c>
      <c r="G3702" s="37" t="s">
        <v>13573</v>
      </c>
      <c r="H3702" s="38" t="s">
        <v>13574</v>
      </c>
      <c r="I3702" s="39" t="s">
        <v>13575</v>
      </c>
      <c r="J3702" s="38"/>
      <c r="K3702" s="102">
        <v>4727</v>
      </c>
      <c r="L3702" s="40" t="s">
        <v>26962</v>
      </c>
      <c r="M3702" s="41">
        <f t="shared" si="125"/>
        <v>0</v>
      </c>
      <c r="N3702" s="41">
        <f t="shared" si="126"/>
        <v>0</v>
      </c>
      <c r="O3702" s="92"/>
      <c r="P3702" s="36"/>
      <c r="Q3702" s="35"/>
      <c r="R3702" s="44"/>
      <c r="S3702" s="44"/>
      <c r="T3702" s="45"/>
      <c r="U3702" s="45"/>
      <c r="V3702" s="45"/>
      <c r="W3702" s="45"/>
      <c r="X3702" s="45"/>
      <c r="Y3702" s="45"/>
      <c r="Z3702" s="46"/>
      <c r="AA3702" s="42"/>
      <c r="AB3702" s="42"/>
      <c r="AC3702" s="42"/>
      <c r="AD3702" s="42"/>
      <c r="AE3702" s="42"/>
      <c r="AF3702" s="42"/>
      <c r="AG3702" s="42"/>
      <c r="AH3702" s="46"/>
      <c r="AI3702" s="46"/>
      <c r="AJ3702" s="34"/>
      <c r="AK3702" s="34"/>
      <c r="AL3702" s="34"/>
      <c r="AM3702" s="34"/>
      <c r="AN3702" s="47"/>
      <c r="AO3702" s="47"/>
      <c r="AP3702" s="47"/>
      <c r="AQ3702" s="47"/>
      <c r="AR3702" s="47"/>
      <c r="AS3702" s="46"/>
      <c r="AT3702" s="46"/>
      <c r="AU3702" s="48"/>
      <c r="AV3702" s="48"/>
      <c r="AW3702" s="48"/>
      <c r="AX3702" s="48"/>
      <c r="AY3702" s="49"/>
      <c r="AZ3702" s="49"/>
      <c r="BA3702" s="49"/>
      <c r="BB3702" s="49"/>
      <c r="BC3702" s="49"/>
      <c r="BD3702" s="50"/>
      <c r="BE3702" s="50"/>
      <c r="BF3702" s="50"/>
      <c r="BG3702" s="50"/>
      <c r="BH3702" s="50"/>
      <c r="BI3702" s="53"/>
      <c r="BJ3702" s="53"/>
    </row>
    <row r="3703" spans="1:62" ht="145.80000000000001" thickBot="1" x14ac:dyDescent="0.3">
      <c r="A3703" s="28">
        <v>3703</v>
      </c>
      <c r="B3703" s="52" t="s">
        <v>7699</v>
      </c>
      <c r="C3703" s="33">
        <v>35</v>
      </c>
      <c r="D3703" s="33">
        <v>16</v>
      </c>
      <c r="E3703" s="37" t="s">
        <v>13576</v>
      </c>
      <c r="F3703" s="37" t="s">
        <v>254</v>
      </c>
      <c r="G3703" s="37" t="s">
        <v>13577</v>
      </c>
      <c r="H3703" s="38" t="s">
        <v>8763</v>
      </c>
      <c r="I3703" s="39" t="s">
        <v>13578</v>
      </c>
      <c r="J3703" s="38"/>
      <c r="K3703" s="102">
        <v>4728</v>
      </c>
      <c r="L3703" s="40" t="s">
        <v>26962</v>
      </c>
      <c r="M3703" s="41">
        <f t="shared" si="125"/>
        <v>0</v>
      </c>
      <c r="N3703" s="41">
        <f t="shared" si="126"/>
        <v>0</v>
      </c>
      <c r="O3703" s="92"/>
      <c r="P3703" s="36"/>
      <c r="Q3703" s="35"/>
      <c r="R3703" s="44"/>
      <c r="S3703" s="44"/>
      <c r="T3703" s="45"/>
      <c r="U3703" s="45"/>
      <c r="V3703" s="45"/>
      <c r="W3703" s="45"/>
      <c r="X3703" s="45"/>
      <c r="Y3703" s="45"/>
      <c r="Z3703" s="46"/>
      <c r="AA3703" s="42"/>
      <c r="AB3703" s="42"/>
      <c r="AC3703" s="42"/>
      <c r="AD3703" s="42"/>
      <c r="AE3703" s="42"/>
      <c r="AF3703" s="42"/>
      <c r="AG3703" s="42"/>
      <c r="AH3703" s="46"/>
      <c r="AI3703" s="46"/>
      <c r="AJ3703" s="34"/>
      <c r="AK3703" s="34"/>
      <c r="AL3703" s="34"/>
      <c r="AM3703" s="34"/>
      <c r="AN3703" s="47"/>
      <c r="AO3703" s="47"/>
      <c r="AP3703" s="47"/>
      <c r="AQ3703" s="47"/>
      <c r="AR3703" s="47"/>
      <c r="AS3703" s="46"/>
      <c r="AT3703" s="46"/>
      <c r="AU3703" s="48"/>
      <c r="AV3703" s="48"/>
      <c r="AW3703" s="48"/>
      <c r="AX3703" s="48"/>
      <c r="AY3703" s="49"/>
      <c r="AZ3703" s="49"/>
      <c r="BA3703" s="49"/>
      <c r="BB3703" s="49"/>
      <c r="BC3703" s="49"/>
      <c r="BD3703" s="50"/>
      <c r="BE3703" s="50"/>
      <c r="BF3703" s="50"/>
      <c r="BG3703" s="50"/>
      <c r="BH3703" s="50"/>
      <c r="BI3703" s="53"/>
      <c r="BJ3703" s="53"/>
    </row>
    <row r="3704" spans="1:62" ht="27" thickBot="1" x14ac:dyDescent="0.3">
      <c r="A3704" s="28">
        <v>3704</v>
      </c>
      <c r="B3704" s="52" t="s">
        <v>7699</v>
      </c>
      <c r="C3704" s="33">
        <v>36</v>
      </c>
      <c r="D3704" s="55" t="s">
        <v>27031</v>
      </c>
      <c r="E3704" s="37" t="s">
        <v>13579</v>
      </c>
      <c r="F3704" s="37"/>
      <c r="G3704" s="37" t="s">
        <v>13580</v>
      </c>
      <c r="H3704" s="38"/>
      <c r="I3704" s="39" t="s">
        <v>13581</v>
      </c>
      <c r="J3704" s="38"/>
      <c r="K3704" s="102">
        <v>4918</v>
      </c>
      <c r="L3704" s="40" t="s">
        <v>26963</v>
      </c>
      <c r="M3704" s="41">
        <f t="shared" si="125"/>
        <v>1</v>
      </c>
      <c r="N3704" s="41">
        <f t="shared" si="126"/>
        <v>0</v>
      </c>
      <c r="O3704" s="92"/>
      <c r="P3704" s="36"/>
      <c r="Q3704" s="35"/>
      <c r="R3704" s="44"/>
      <c r="S3704" s="44"/>
      <c r="T3704" s="45"/>
      <c r="U3704" s="45"/>
      <c r="V3704" s="45"/>
      <c r="W3704" s="45"/>
      <c r="X3704" s="45"/>
      <c r="Y3704" s="45"/>
      <c r="Z3704" s="46"/>
      <c r="AA3704" s="42"/>
      <c r="AB3704" s="42"/>
      <c r="AC3704" s="42"/>
      <c r="AD3704" s="42"/>
      <c r="AE3704" s="42"/>
      <c r="AF3704" s="42"/>
      <c r="AG3704" s="42"/>
      <c r="AH3704" s="46"/>
      <c r="AI3704" s="46"/>
      <c r="AJ3704" s="34"/>
      <c r="AK3704" s="34"/>
      <c r="AL3704" s="34"/>
      <c r="AM3704" s="34"/>
      <c r="AN3704" s="47"/>
      <c r="AO3704" s="47"/>
      <c r="AP3704" s="47"/>
      <c r="AQ3704" s="47"/>
      <c r="AR3704" s="47"/>
      <c r="AS3704" s="46"/>
      <c r="AT3704" s="46"/>
      <c r="AU3704" s="48"/>
      <c r="AV3704" s="48"/>
      <c r="AW3704" s="48"/>
      <c r="AX3704" s="48"/>
      <c r="AY3704" s="49"/>
      <c r="AZ3704" s="49"/>
      <c r="BA3704" s="49"/>
      <c r="BB3704" s="49"/>
      <c r="BC3704" s="49"/>
      <c r="BD3704" s="50"/>
      <c r="BE3704" s="50"/>
      <c r="BF3704" s="50"/>
      <c r="BG3704" s="50"/>
      <c r="BH3704" s="50"/>
      <c r="BI3704" s="53"/>
      <c r="BJ3704" s="53"/>
    </row>
    <row r="3705" spans="1:62" ht="145.80000000000001" thickBot="1" x14ac:dyDescent="0.3">
      <c r="A3705" s="28">
        <v>3705</v>
      </c>
      <c r="B3705" s="52" t="s">
        <v>7699</v>
      </c>
      <c r="C3705" s="33">
        <v>36</v>
      </c>
      <c r="D3705" s="33">
        <v>0</v>
      </c>
      <c r="E3705" s="37" t="s">
        <v>13582</v>
      </c>
      <c r="F3705" s="37" t="s">
        <v>12941</v>
      </c>
      <c r="G3705" s="37" t="s">
        <v>13583</v>
      </c>
      <c r="H3705" s="38"/>
      <c r="I3705" s="39" t="s">
        <v>13584</v>
      </c>
      <c r="J3705" s="38" t="s">
        <v>12944</v>
      </c>
      <c r="K3705" s="102">
        <v>4919</v>
      </c>
      <c r="L3705" s="40" t="s">
        <v>26963</v>
      </c>
      <c r="M3705" s="41">
        <f t="shared" si="125"/>
        <v>0</v>
      </c>
      <c r="N3705" s="41">
        <f t="shared" si="126"/>
        <v>0</v>
      </c>
      <c r="O3705" s="92"/>
      <c r="P3705" s="36"/>
      <c r="Q3705" s="35"/>
      <c r="R3705" s="44"/>
      <c r="S3705" s="44"/>
      <c r="T3705" s="45"/>
      <c r="U3705" s="45"/>
      <c r="V3705" s="45"/>
      <c r="W3705" s="45"/>
      <c r="X3705" s="45"/>
      <c r="Y3705" s="45"/>
      <c r="Z3705" s="46"/>
      <c r="AA3705" s="42"/>
      <c r="AB3705" s="42"/>
      <c r="AC3705" s="42"/>
      <c r="AD3705" s="42"/>
      <c r="AE3705" s="42"/>
      <c r="AF3705" s="42"/>
      <c r="AG3705" s="42"/>
      <c r="AH3705" s="46"/>
      <c r="AI3705" s="46"/>
      <c r="AJ3705" s="34">
        <v>1</v>
      </c>
      <c r="AK3705" s="34">
        <v>0</v>
      </c>
      <c r="AL3705" s="34" t="s">
        <v>28050</v>
      </c>
      <c r="AM3705" s="34" t="s">
        <v>28049</v>
      </c>
      <c r="AN3705" s="47"/>
      <c r="AO3705" s="47"/>
      <c r="AP3705" s="47"/>
      <c r="AQ3705" s="47"/>
      <c r="AR3705" s="47"/>
      <c r="AS3705" s="46"/>
      <c r="AT3705" s="46"/>
      <c r="AU3705" s="48"/>
      <c r="AV3705" s="48"/>
      <c r="AW3705" s="48"/>
      <c r="AX3705" s="48"/>
      <c r="AY3705" s="49"/>
      <c r="AZ3705" s="49"/>
      <c r="BA3705" s="49"/>
      <c r="BB3705" s="49"/>
      <c r="BC3705" s="49"/>
      <c r="BD3705" s="50"/>
      <c r="BE3705" s="50"/>
      <c r="BF3705" s="50"/>
      <c r="BG3705" s="50"/>
      <c r="BH3705" s="50"/>
      <c r="BI3705" s="53"/>
      <c r="BJ3705" s="53"/>
    </row>
    <row r="3706" spans="1:62" ht="53.4" thickBot="1" x14ac:dyDescent="0.3">
      <c r="A3706" s="28">
        <v>3706</v>
      </c>
      <c r="B3706" s="52" t="s">
        <v>7699</v>
      </c>
      <c r="C3706" s="33">
        <v>36</v>
      </c>
      <c r="D3706" s="33">
        <v>1</v>
      </c>
      <c r="E3706" s="37" t="s">
        <v>13585</v>
      </c>
      <c r="F3706" s="37" t="s">
        <v>13586</v>
      </c>
      <c r="G3706" s="37" t="s">
        <v>13587</v>
      </c>
      <c r="H3706" s="38" t="s">
        <v>6855</v>
      </c>
      <c r="I3706" s="39" t="s">
        <v>13588</v>
      </c>
      <c r="J3706" s="38"/>
      <c r="K3706" s="102">
        <v>4920</v>
      </c>
      <c r="L3706" s="40" t="s">
        <v>26963</v>
      </c>
      <c r="M3706" s="41">
        <f t="shared" si="125"/>
        <v>0</v>
      </c>
      <c r="N3706" s="41">
        <f>IF(D3706=1,D3703,0)</f>
        <v>16</v>
      </c>
      <c r="O3706" s="92"/>
      <c r="P3706" s="36"/>
      <c r="Q3706" s="35"/>
      <c r="R3706" s="44"/>
      <c r="S3706" s="44"/>
      <c r="T3706" s="45"/>
      <c r="U3706" s="45"/>
      <c r="V3706" s="45"/>
      <c r="W3706" s="45"/>
      <c r="X3706" s="45"/>
      <c r="Y3706" s="45"/>
      <c r="Z3706" s="46"/>
      <c r="AA3706" s="42"/>
      <c r="AB3706" s="42"/>
      <c r="AC3706" s="42"/>
      <c r="AD3706" s="42"/>
      <c r="AE3706" s="42"/>
      <c r="AF3706" s="42"/>
      <c r="AG3706" s="42"/>
      <c r="AH3706" s="46"/>
      <c r="AI3706" s="46"/>
      <c r="AJ3706" s="34"/>
      <c r="AK3706" s="34"/>
      <c r="AL3706" s="34"/>
      <c r="AM3706" s="34"/>
      <c r="AN3706" s="47"/>
      <c r="AO3706" s="47"/>
      <c r="AP3706" s="47"/>
      <c r="AQ3706" s="47"/>
      <c r="AR3706" s="47"/>
      <c r="AS3706" s="46"/>
      <c r="AT3706" s="46"/>
      <c r="AU3706" s="48"/>
      <c r="AV3706" s="48"/>
      <c r="AW3706" s="48"/>
      <c r="AX3706" s="48"/>
      <c r="AY3706" s="49"/>
      <c r="AZ3706" s="49"/>
      <c r="BA3706" s="49"/>
      <c r="BB3706" s="49"/>
      <c r="BC3706" s="49"/>
      <c r="BD3706" s="50"/>
      <c r="BE3706" s="50"/>
      <c r="BF3706" s="50"/>
      <c r="BG3706" s="50"/>
      <c r="BH3706" s="50"/>
      <c r="BI3706" s="53"/>
      <c r="BJ3706" s="53"/>
    </row>
    <row r="3707" spans="1:62" ht="93" thickBot="1" x14ac:dyDescent="0.3">
      <c r="A3707" s="28">
        <v>3707</v>
      </c>
      <c r="B3707" s="52" t="s">
        <v>7699</v>
      </c>
      <c r="C3707" s="33">
        <v>36</v>
      </c>
      <c r="D3707" s="33">
        <v>2</v>
      </c>
      <c r="E3707" s="37" t="s">
        <v>13589</v>
      </c>
      <c r="F3707" s="37" t="s">
        <v>13590</v>
      </c>
      <c r="G3707" s="37" t="s">
        <v>13591</v>
      </c>
      <c r="H3707" s="38" t="s">
        <v>13592</v>
      </c>
      <c r="I3707" s="39" t="s">
        <v>13593</v>
      </c>
      <c r="J3707" s="38"/>
      <c r="K3707" s="102">
        <v>4921</v>
      </c>
      <c r="L3707" s="40" t="s">
        <v>26963</v>
      </c>
      <c r="M3707" s="41">
        <f t="shared" si="125"/>
        <v>0</v>
      </c>
      <c r="N3707" s="41">
        <f t="shared" ref="N3707:N3738" si="127">IF(D3707=1,D3705,0)</f>
        <v>0</v>
      </c>
      <c r="O3707" s="92"/>
      <c r="P3707" s="36"/>
      <c r="Q3707" s="35"/>
      <c r="R3707" s="44"/>
      <c r="S3707" s="44"/>
      <c r="T3707" s="45"/>
      <c r="U3707" s="45"/>
      <c r="V3707" s="45"/>
      <c r="W3707" s="45"/>
      <c r="X3707" s="45"/>
      <c r="Y3707" s="45"/>
      <c r="Z3707" s="46"/>
      <c r="AA3707" s="42"/>
      <c r="AB3707" s="42"/>
      <c r="AC3707" s="42"/>
      <c r="AD3707" s="42"/>
      <c r="AE3707" s="42"/>
      <c r="AF3707" s="42"/>
      <c r="AG3707" s="42"/>
      <c r="AH3707" s="46"/>
      <c r="AI3707" s="46"/>
      <c r="AJ3707" s="34"/>
      <c r="AK3707" s="34"/>
      <c r="AL3707" s="34"/>
      <c r="AM3707" s="34"/>
      <c r="AN3707" s="47"/>
      <c r="AO3707" s="47"/>
      <c r="AP3707" s="47"/>
      <c r="AQ3707" s="47"/>
      <c r="AR3707" s="47"/>
      <c r="AS3707" s="46"/>
      <c r="AT3707" s="46"/>
      <c r="AU3707" s="48"/>
      <c r="AV3707" s="48"/>
      <c r="AW3707" s="48"/>
      <c r="AX3707" s="48"/>
      <c r="AY3707" s="49"/>
      <c r="AZ3707" s="49"/>
      <c r="BA3707" s="49"/>
      <c r="BB3707" s="49"/>
      <c r="BC3707" s="49"/>
      <c r="BD3707" s="50"/>
      <c r="BE3707" s="50"/>
      <c r="BF3707" s="50"/>
      <c r="BG3707" s="50"/>
      <c r="BH3707" s="50"/>
      <c r="BI3707" s="53"/>
      <c r="BJ3707" s="53"/>
    </row>
    <row r="3708" spans="1:62" ht="145.80000000000001" thickBot="1" x14ac:dyDescent="0.3">
      <c r="A3708" s="28">
        <v>3708</v>
      </c>
      <c r="B3708" s="52" t="s">
        <v>7699</v>
      </c>
      <c r="C3708" s="33">
        <v>36</v>
      </c>
      <c r="D3708" s="33">
        <v>3</v>
      </c>
      <c r="E3708" s="37" t="s">
        <v>13594</v>
      </c>
      <c r="F3708" s="37" t="s">
        <v>13595</v>
      </c>
      <c r="G3708" s="37" t="s">
        <v>13596</v>
      </c>
      <c r="H3708" s="38"/>
      <c r="I3708" s="39" t="s">
        <v>13597</v>
      </c>
      <c r="J3708" s="38" t="s">
        <v>13598</v>
      </c>
      <c r="K3708" s="102">
        <v>4922</v>
      </c>
      <c r="L3708" s="40" t="s">
        <v>26963</v>
      </c>
      <c r="M3708" s="41">
        <f t="shared" si="125"/>
        <v>0</v>
      </c>
      <c r="N3708" s="41">
        <f t="shared" si="127"/>
        <v>0</v>
      </c>
      <c r="O3708" s="92"/>
      <c r="P3708" s="36"/>
      <c r="Q3708" s="35"/>
      <c r="R3708" s="44"/>
      <c r="S3708" s="44"/>
      <c r="T3708" s="45"/>
      <c r="U3708" s="45"/>
      <c r="V3708" s="45"/>
      <c r="W3708" s="45"/>
      <c r="X3708" s="45"/>
      <c r="Y3708" s="45"/>
      <c r="Z3708" s="46"/>
      <c r="AA3708" s="42"/>
      <c r="AB3708" s="42"/>
      <c r="AC3708" s="42"/>
      <c r="AD3708" s="42"/>
      <c r="AE3708" s="42"/>
      <c r="AF3708" s="42"/>
      <c r="AG3708" s="42"/>
      <c r="AH3708" s="46"/>
      <c r="AI3708" s="46"/>
      <c r="AJ3708" s="34">
        <v>1</v>
      </c>
      <c r="AK3708" s="34">
        <v>0</v>
      </c>
      <c r="AL3708" s="34" t="s">
        <v>28048</v>
      </c>
      <c r="AM3708" s="34" t="s">
        <v>27986</v>
      </c>
      <c r="AN3708" s="47"/>
      <c r="AO3708" s="47"/>
      <c r="AP3708" s="47"/>
      <c r="AQ3708" s="47"/>
      <c r="AR3708" s="47"/>
      <c r="AS3708" s="46"/>
      <c r="AT3708" s="46"/>
      <c r="AU3708" s="48"/>
      <c r="AV3708" s="48"/>
      <c r="AW3708" s="48"/>
      <c r="AX3708" s="48"/>
      <c r="AY3708" s="49"/>
      <c r="AZ3708" s="49"/>
      <c r="BA3708" s="49"/>
      <c r="BB3708" s="49"/>
      <c r="BC3708" s="49"/>
      <c r="BD3708" s="50"/>
      <c r="BE3708" s="50"/>
      <c r="BF3708" s="50"/>
      <c r="BG3708" s="50"/>
      <c r="BH3708" s="50"/>
      <c r="BI3708" s="53"/>
      <c r="BJ3708" s="53"/>
    </row>
    <row r="3709" spans="1:62" ht="40.200000000000003" thickBot="1" x14ac:dyDescent="0.3">
      <c r="A3709" s="28">
        <v>3709</v>
      </c>
      <c r="B3709" s="52" t="s">
        <v>7699</v>
      </c>
      <c r="C3709" s="33">
        <v>36</v>
      </c>
      <c r="D3709" s="33">
        <v>4</v>
      </c>
      <c r="E3709" s="37" t="s">
        <v>13599</v>
      </c>
      <c r="F3709" s="37" t="s">
        <v>13600</v>
      </c>
      <c r="G3709" s="37" t="s">
        <v>13601</v>
      </c>
      <c r="H3709" s="38"/>
      <c r="I3709" s="39" t="s">
        <v>516</v>
      </c>
      <c r="J3709" s="38"/>
      <c r="K3709" s="102">
        <v>4923</v>
      </c>
      <c r="L3709" s="40" t="s">
        <v>26963</v>
      </c>
      <c r="M3709" s="41">
        <f t="shared" si="125"/>
        <v>0</v>
      </c>
      <c r="N3709" s="41">
        <f t="shared" si="127"/>
        <v>0</v>
      </c>
      <c r="O3709" s="92"/>
      <c r="P3709" s="36"/>
      <c r="Q3709" s="35"/>
      <c r="R3709" s="44"/>
      <c r="S3709" s="44"/>
      <c r="T3709" s="45"/>
      <c r="U3709" s="45"/>
      <c r="V3709" s="45"/>
      <c r="W3709" s="45"/>
      <c r="X3709" s="45"/>
      <c r="Y3709" s="45"/>
      <c r="Z3709" s="46"/>
      <c r="AA3709" s="42"/>
      <c r="AB3709" s="42"/>
      <c r="AC3709" s="42"/>
      <c r="AD3709" s="42"/>
      <c r="AE3709" s="42"/>
      <c r="AF3709" s="42"/>
      <c r="AG3709" s="42"/>
      <c r="AH3709" s="46"/>
      <c r="AI3709" s="46"/>
      <c r="AJ3709" s="34"/>
      <c r="AK3709" s="34"/>
      <c r="AL3709" s="34"/>
      <c r="AM3709" s="34"/>
      <c r="AN3709" s="47"/>
      <c r="AO3709" s="47"/>
      <c r="AP3709" s="47"/>
      <c r="AQ3709" s="47"/>
      <c r="AR3709" s="47"/>
      <c r="AS3709" s="46"/>
      <c r="AT3709" s="46"/>
      <c r="AU3709" s="48"/>
      <c r="AV3709" s="48"/>
      <c r="AW3709" s="48"/>
      <c r="AX3709" s="48"/>
      <c r="AY3709" s="49"/>
      <c r="AZ3709" s="49"/>
      <c r="BA3709" s="49"/>
      <c r="BB3709" s="49"/>
      <c r="BC3709" s="49"/>
      <c r="BD3709" s="50"/>
      <c r="BE3709" s="50"/>
      <c r="BF3709" s="50"/>
      <c r="BG3709" s="50"/>
      <c r="BH3709" s="50"/>
      <c r="BI3709" s="53"/>
      <c r="BJ3709" s="53"/>
    </row>
    <row r="3710" spans="1:62" ht="79.8" thickBot="1" x14ac:dyDescent="0.3">
      <c r="A3710" s="28">
        <v>3710</v>
      </c>
      <c r="B3710" s="52" t="s">
        <v>7699</v>
      </c>
      <c r="C3710" s="33">
        <v>36</v>
      </c>
      <c r="D3710" s="33">
        <v>5</v>
      </c>
      <c r="E3710" s="37" t="s">
        <v>13602</v>
      </c>
      <c r="F3710" s="37" t="s">
        <v>13603</v>
      </c>
      <c r="G3710" s="37" t="s">
        <v>13604</v>
      </c>
      <c r="H3710" s="38"/>
      <c r="I3710" s="39" t="s">
        <v>13605</v>
      </c>
      <c r="J3710" s="38"/>
      <c r="K3710" s="102">
        <v>4924</v>
      </c>
      <c r="L3710" s="40" t="s">
        <v>26963</v>
      </c>
      <c r="M3710" s="41">
        <f t="shared" si="125"/>
        <v>0</v>
      </c>
      <c r="N3710" s="41">
        <f t="shared" si="127"/>
        <v>0</v>
      </c>
      <c r="O3710" s="92"/>
      <c r="P3710" s="36"/>
      <c r="Q3710" s="35"/>
      <c r="R3710" s="44"/>
      <c r="S3710" s="44"/>
      <c r="T3710" s="45"/>
      <c r="U3710" s="45"/>
      <c r="V3710" s="45"/>
      <c r="W3710" s="45"/>
      <c r="X3710" s="45"/>
      <c r="Y3710" s="45"/>
      <c r="Z3710" s="46"/>
      <c r="AA3710" s="42"/>
      <c r="AB3710" s="42"/>
      <c r="AC3710" s="42"/>
      <c r="AD3710" s="42"/>
      <c r="AE3710" s="42"/>
      <c r="AF3710" s="42"/>
      <c r="AG3710" s="42"/>
      <c r="AH3710" s="46"/>
      <c r="AI3710" s="46"/>
      <c r="AJ3710" s="34"/>
      <c r="AK3710" s="34"/>
      <c r="AL3710" s="34"/>
      <c r="AM3710" s="34"/>
      <c r="AN3710" s="47"/>
      <c r="AO3710" s="47"/>
      <c r="AP3710" s="47"/>
      <c r="AQ3710" s="47"/>
      <c r="AR3710" s="47"/>
      <c r="AS3710" s="46"/>
      <c r="AT3710" s="46"/>
      <c r="AU3710" s="48"/>
      <c r="AV3710" s="48"/>
      <c r="AW3710" s="48"/>
      <c r="AX3710" s="48"/>
      <c r="AY3710" s="49"/>
      <c r="AZ3710" s="49"/>
      <c r="BA3710" s="49"/>
      <c r="BB3710" s="49"/>
      <c r="BC3710" s="49"/>
      <c r="BD3710" s="50"/>
      <c r="BE3710" s="50"/>
      <c r="BF3710" s="50"/>
      <c r="BG3710" s="50"/>
      <c r="BH3710" s="50"/>
      <c r="BI3710" s="53"/>
      <c r="BJ3710" s="53"/>
    </row>
    <row r="3711" spans="1:62" ht="53.4" thickBot="1" x14ac:dyDescent="0.3">
      <c r="A3711" s="28">
        <v>3711</v>
      </c>
      <c r="B3711" s="52" t="s">
        <v>7699</v>
      </c>
      <c r="C3711" s="33">
        <v>36</v>
      </c>
      <c r="D3711" s="33">
        <v>6</v>
      </c>
      <c r="E3711" s="37" t="s">
        <v>13606</v>
      </c>
      <c r="F3711" s="37" t="s">
        <v>13607</v>
      </c>
      <c r="G3711" s="37" t="s">
        <v>13608</v>
      </c>
      <c r="H3711" s="38" t="s">
        <v>13609</v>
      </c>
      <c r="I3711" s="39" t="s">
        <v>13610</v>
      </c>
      <c r="J3711" s="38"/>
      <c r="K3711" s="102">
        <v>4925</v>
      </c>
      <c r="L3711" s="40" t="s">
        <v>26963</v>
      </c>
      <c r="M3711" s="41">
        <f t="shared" si="125"/>
        <v>0</v>
      </c>
      <c r="N3711" s="41">
        <f t="shared" si="127"/>
        <v>0</v>
      </c>
      <c r="O3711" s="92"/>
      <c r="P3711" s="36"/>
      <c r="Q3711" s="35"/>
      <c r="R3711" s="44"/>
      <c r="S3711" s="44"/>
      <c r="T3711" s="45"/>
      <c r="U3711" s="45"/>
      <c r="V3711" s="45"/>
      <c r="W3711" s="45"/>
      <c r="X3711" s="45"/>
      <c r="Y3711" s="45"/>
      <c r="Z3711" s="46"/>
      <c r="AA3711" s="42"/>
      <c r="AB3711" s="42"/>
      <c r="AC3711" s="42"/>
      <c r="AD3711" s="42"/>
      <c r="AE3711" s="42"/>
      <c r="AF3711" s="42"/>
      <c r="AG3711" s="42"/>
      <c r="AH3711" s="46"/>
      <c r="AI3711" s="46"/>
      <c r="AJ3711" s="34"/>
      <c r="AK3711" s="34"/>
      <c r="AL3711" s="34"/>
      <c r="AM3711" s="34"/>
      <c r="AN3711" s="47"/>
      <c r="AO3711" s="47"/>
      <c r="AP3711" s="47"/>
      <c r="AQ3711" s="47"/>
      <c r="AR3711" s="47"/>
      <c r="AS3711" s="46"/>
      <c r="AT3711" s="46"/>
      <c r="AU3711" s="48"/>
      <c r="AV3711" s="48"/>
      <c r="AW3711" s="48"/>
      <c r="AX3711" s="48"/>
      <c r="AY3711" s="49"/>
      <c r="AZ3711" s="49"/>
      <c r="BA3711" s="49"/>
      <c r="BB3711" s="49"/>
      <c r="BC3711" s="49"/>
      <c r="BD3711" s="50"/>
      <c r="BE3711" s="50"/>
      <c r="BF3711" s="50"/>
      <c r="BG3711" s="50"/>
      <c r="BH3711" s="50"/>
      <c r="BI3711" s="53"/>
      <c r="BJ3711" s="53"/>
    </row>
    <row r="3712" spans="1:62" ht="93" thickBot="1" x14ac:dyDescent="0.3">
      <c r="A3712" s="28">
        <v>3712</v>
      </c>
      <c r="B3712" s="52" t="s">
        <v>7699</v>
      </c>
      <c r="C3712" s="33">
        <v>36</v>
      </c>
      <c r="D3712" s="33">
        <v>7</v>
      </c>
      <c r="E3712" s="85" t="s">
        <v>13611</v>
      </c>
      <c r="F3712" s="37" t="s">
        <v>13612</v>
      </c>
      <c r="G3712" s="37" t="s">
        <v>13613</v>
      </c>
      <c r="H3712" s="38" t="s">
        <v>13614</v>
      </c>
      <c r="I3712" s="39" t="s">
        <v>10090</v>
      </c>
      <c r="J3712" s="38"/>
      <c r="K3712" s="102">
        <v>4926</v>
      </c>
      <c r="L3712" s="40" t="s">
        <v>26963</v>
      </c>
      <c r="M3712" s="41">
        <f t="shared" si="125"/>
        <v>0</v>
      </c>
      <c r="N3712" s="41">
        <f t="shared" si="127"/>
        <v>0</v>
      </c>
      <c r="O3712" s="92" t="s">
        <v>29239</v>
      </c>
      <c r="P3712" s="36"/>
      <c r="Q3712" s="35"/>
      <c r="R3712" s="44"/>
      <c r="S3712" s="44"/>
      <c r="T3712" s="45"/>
      <c r="U3712" s="45"/>
      <c r="V3712" s="45"/>
      <c r="W3712" s="45"/>
      <c r="X3712" s="45"/>
      <c r="Y3712" s="45"/>
      <c r="Z3712" s="46"/>
      <c r="AA3712" s="42"/>
      <c r="AB3712" s="42"/>
      <c r="AC3712" s="42"/>
      <c r="AD3712" s="42"/>
      <c r="AE3712" s="42"/>
      <c r="AF3712" s="42"/>
      <c r="AG3712" s="42"/>
      <c r="AH3712" s="46"/>
      <c r="AI3712" s="46"/>
      <c r="AJ3712" s="34">
        <v>1</v>
      </c>
      <c r="AK3712" s="34">
        <v>0</v>
      </c>
      <c r="AL3712" s="34" t="s">
        <v>28051</v>
      </c>
      <c r="AM3712" s="34" t="s">
        <v>27122</v>
      </c>
      <c r="AN3712" s="47"/>
      <c r="AO3712" s="47"/>
      <c r="AP3712" s="47"/>
      <c r="AQ3712" s="47"/>
      <c r="AR3712" s="47"/>
      <c r="AS3712" s="46"/>
      <c r="AT3712" s="46"/>
      <c r="AU3712" s="48"/>
      <c r="AV3712" s="48"/>
      <c r="AW3712" s="48"/>
      <c r="AX3712" s="48"/>
      <c r="AY3712" s="49"/>
      <c r="AZ3712" s="49"/>
      <c r="BA3712" s="49"/>
      <c r="BB3712" s="49"/>
      <c r="BC3712" s="49"/>
      <c r="BD3712" s="50"/>
      <c r="BE3712" s="50"/>
      <c r="BF3712" s="50"/>
      <c r="BG3712" s="50"/>
      <c r="BH3712" s="50"/>
      <c r="BI3712" s="53"/>
      <c r="BJ3712" s="53"/>
    </row>
    <row r="3713" spans="1:62" ht="27" thickBot="1" x14ac:dyDescent="0.3">
      <c r="A3713" s="28">
        <v>3713</v>
      </c>
      <c r="B3713" s="52" t="s">
        <v>7699</v>
      </c>
      <c r="C3713" s="33">
        <v>36</v>
      </c>
      <c r="D3713" s="33">
        <v>8</v>
      </c>
      <c r="E3713" s="37" t="s">
        <v>13615</v>
      </c>
      <c r="F3713" s="37" t="s">
        <v>13616</v>
      </c>
      <c r="G3713" s="37" t="s">
        <v>13617</v>
      </c>
      <c r="H3713" s="38" t="s">
        <v>13618</v>
      </c>
      <c r="I3713" s="39" t="s">
        <v>13619</v>
      </c>
      <c r="J3713" s="38"/>
      <c r="K3713" s="102">
        <v>4927</v>
      </c>
      <c r="L3713" s="40" t="s">
        <v>26963</v>
      </c>
      <c r="M3713" s="41">
        <f t="shared" si="125"/>
        <v>0</v>
      </c>
      <c r="N3713" s="41">
        <f t="shared" si="127"/>
        <v>0</v>
      </c>
      <c r="O3713" s="92"/>
      <c r="P3713" s="36"/>
      <c r="Q3713" s="35"/>
      <c r="R3713" s="44"/>
      <c r="S3713" s="44"/>
      <c r="T3713" s="45"/>
      <c r="U3713" s="45"/>
      <c r="V3713" s="45"/>
      <c r="W3713" s="45"/>
      <c r="X3713" s="45"/>
      <c r="Y3713" s="45"/>
      <c r="Z3713" s="46"/>
      <c r="AA3713" s="42"/>
      <c r="AB3713" s="42"/>
      <c r="AC3713" s="42"/>
      <c r="AD3713" s="42"/>
      <c r="AE3713" s="42"/>
      <c r="AF3713" s="42"/>
      <c r="AG3713" s="42"/>
      <c r="AH3713" s="46"/>
      <c r="AI3713" s="46"/>
      <c r="AJ3713" s="34">
        <v>1</v>
      </c>
      <c r="AK3713" s="34">
        <v>0</v>
      </c>
      <c r="AL3713" s="34" t="s">
        <v>27075</v>
      </c>
      <c r="AM3713" s="34" t="s">
        <v>27076</v>
      </c>
      <c r="AN3713" s="47"/>
      <c r="AO3713" s="47"/>
      <c r="AP3713" s="47"/>
      <c r="AQ3713" s="47"/>
      <c r="AR3713" s="47"/>
      <c r="AS3713" s="46"/>
      <c r="AT3713" s="46"/>
      <c r="AU3713" s="48"/>
      <c r="AV3713" s="48"/>
      <c r="AW3713" s="48"/>
      <c r="AX3713" s="48"/>
      <c r="AY3713" s="49"/>
      <c r="AZ3713" s="49"/>
      <c r="BA3713" s="49"/>
      <c r="BB3713" s="49"/>
      <c r="BC3713" s="49"/>
      <c r="BD3713" s="50"/>
      <c r="BE3713" s="50"/>
      <c r="BF3713" s="50"/>
      <c r="BG3713" s="50"/>
      <c r="BH3713" s="50"/>
      <c r="BI3713" s="53"/>
      <c r="BJ3713" s="53"/>
    </row>
    <row r="3714" spans="1:62" ht="40.200000000000003" thickBot="1" x14ac:dyDescent="0.3">
      <c r="A3714" s="28">
        <v>3714</v>
      </c>
      <c r="B3714" s="52" t="s">
        <v>7699</v>
      </c>
      <c r="C3714" s="33">
        <v>36</v>
      </c>
      <c r="D3714" s="33">
        <v>9</v>
      </c>
      <c r="E3714" s="37" t="s">
        <v>13620</v>
      </c>
      <c r="F3714" s="37" t="s">
        <v>841</v>
      </c>
      <c r="G3714" s="37" t="s">
        <v>13621</v>
      </c>
      <c r="H3714" s="38"/>
      <c r="I3714" s="39" t="s">
        <v>516</v>
      </c>
      <c r="J3714" s="38"/>
      <c r="K3714" s="102">
        <v>4928</v>
      </c>
      <c r="L3714" s="40" t="s">
        <v>26963</v>
      </c>
      <c r="M3714" s="41">
        <f t="shared" si="125"/>
        <v>0</v>
      </c>
      <c r="N3714" s="41">
        <f t="shared" si="127"/>
        <v>0</v>
      </c>
      <c r="O3714" s="92"/>
      <c r="P3714" s="36"/>
      <c r="Q3714" s="35"/>
      <c r="R3714" s="44"/>
      <c r="S3714" s="44"/>
      <c r="T3714" s="45"/>
      <c r="U3714" s="45"/>
      <c r="V3714" s="45"/>
      <c r="W3714" s="45"/>
      <c r="X3714" s="45"/>
      <c r="Y3714" s="45"/>
      <c r="Z3714" s="46"/>
      <c r="AA3714" s="42"/>
      <c r="AB3714" s="42"/>
      <c r="AC3714" s="42"/>
      <c r="AD3714" s="42"/>
      <c r="AE3714" s="42"/>
      <c r="AF3714" s="42"/>
      <c r="AG3714" s="42"/>
      <c r="AH3714" s="46"/>
      <c r="AI3714" s="46"/>
      <c r="AJ3714" s="34"/>
      <c r="AK3714" s="34"/>
      <c r="AL3714" s="34"/>
      <c r="AM3714" s="34"/>
      <c r="AN3714" s="47"/>
      <c r="AO3714" s="47"/>
      <c r="AP3714" s="47"/>
      <c r="AQ3714" s="47"/>
      <c r="AR3714" s="47"/>
      <c r="AS3714" s="46"/>
      <c r="AT3714" s="46"/>
      <c r="AU3714" s="48"/>
      <c r="AV3714" s="48"/>
      <c r="AW3714" s="48"/>
      <c r="AX3714" s="48"/>
      <c r="AY3714" s="49"/>
      <c r="AZ3714" s="49"/>
      <c r="BA3714" s="49"/>
      <c r="BB3714" s="49"/>
      <c r="BC3714" s="49"/>
      <c r="BD3714" s="50"/>
      <c r="BE3714" s="50"/>
      <c r="BF3714" s="50"/>
      <c r="BG3714" s="50"/>
      <c r="BH3714" s="50"/>
      <c r="BI3714" s="53"/>
      <c r="BJ3714" s="53"/>
    </row>
    <row r="3715" spans="1:62" ht="53.4" thickBot="1" x14ac:dyDescent="0.3">
      <c r="A3715" s="28">
        <v>3715</v>
      </c>
      <c r="B3715" s="52" t="s">
        <v>7699</v>
      </c>
      <c r="C3715" s="33">
        <v>36</v>
      </c>
      <c r="D3715" s="33">
        <v>10</v>
      </c>
      <c r="E3715" s="37" t="s">
        <v>13622</v>
      </c>
      <c r="F3715" s="37" t="s">
        <v>13623</v>
      </c>
      <c r="G3715" s="37" t="s">
        <v>13624</v>
      </c>
      <c r="H3715" s="38" t="s">
        <v>13625</v>
      </c>
      <c r="I3715" s="39"/>
      <c r="J3715" s="38" t="s">
        <v>13626</v>
      </c>
      <c r="K3715" s="102">
        <v>4929</v>
      </c>
      <c r="L3715" s="40" t="s">
        <v>26963</v>
      </c>
      <c r="M3715" s="41">
        <f t="shared" si="125"/>
        <v>0</v>
      </c>
      <c r="N3715" s="41">
        <f t="shared" si="127"/>
        <v>0</v>
      </c>
      <c r="O3715" s="92"/>
      <c r="P3715" s="36"/>
      <c r="Q3715" s="35"/>
      <c r="R3715" s="44"/>
      <c r="S3715" s="44"/>
      <c r="T3715" s="45"/>
      <c r="U3715" s="45"/>
      <c r="V3715" s="45"/>
      <c r="W3715" s="45"/>
      <c r="X3715" s="45"/>
      <c r="Y3715" s="45"/>
      <c r="Z3715" s="46"/>
      <c r="AA3715" s="42"/>
      <c r="AB3715" s="42"/>
      <c r="AC3715" s="42"/>
      <c r="AD3715" s="42"/>
      <c r="AE3715" s="42"/>
      <c r="AF3715" s="42"/>
      <c r="AG3715" s="42"/>
      <c r="AH3715" s="46"/>
      <c r="AI3715" s="46"/>
      <c r="AJ3715" s="34"/>
      <c r="AK3715" s="34"/>
      <c r="AL3715" s="34"/>
      <c r="AM3715" s="34"/>
      <c r="AN3715" s="47"/>
      <c r="AO3715" s="47"/>
      <c r="AP3715" s="47"/>
      <c r="AQ3715" s="47"/>
      <c r="AR3715" s="47"/>
      <c r="AS3715" s="46"/>
      <c r="AT3715" s="46"/>
      <c r="AU3715" s="48"/>
      <c r="AV3715" s="48"/>
      <c r="AW3715" s="48"/>
      <c r="AX3715" s="48"/>
      <c r="AY3715" s="49"/>
      <c r="AZ3715" s="49"/>
      <c r="BA3715" s="49"/>
      <c r="BB3715" s="49"/>
      <c r="BC3715" s="49"/>
      <c r="BD3715" s="50"/>
      <c r="BE3715" s="50"/>
      <c r="BF3715" s="50"/>
      <c r="BG3715" s="50"/>
      <c r="BH3715" s="50"/>
      <c r="BI3715" s="53"/>
      <c r="BJ3715" s="53"/>
    </row>
    <row r="3716" spans="1:62" ht="132.6" thickBot="1" x14ac:dyDescent="0.3">
      <c r="A3716" s="28">
        <v>3716</v>
      </c>
      <c r="B3716" s="52" t="s">
        <v>7699</v>
      </c>
      <c r="C3716" s="33">
        <v>36</v>
      </c>
      <c r="D3716" s="33">
        <v>11</v>
      </c>
      <c r="E3716" s="37" t="s">
        <v>13627</v>
      </c>
      <c r="F3716" s="37" t="s">
        <v>13628</v>
      </c>
      <c r="G3716" s="37" t="s">
        <v>13629</v>
      </c>
      <c r="H3716" s="38" t="s">
        <v>13625</v>
      </c>
      <c r="I3716" s="39" t="s">
        <v>13630</v>
      </c>
      <c r="J3716" s="38"/>
      <c r="K3716" s="102">
        <v>4930</v>
      </c>
      <c r="L3716" s="40" t="s">
        <v>26963</v>
      </c>
      <c r="M3716" s="41">
        <f t="shared" si="125"/>
        <v>0</v>
      </c>
      <c r="N3716" s="41">
        <f t="shared" si="127"/>
        <v>0</v>
      </c>
      <c r="O3716" s="92"/>
      <c r="P3716" s="36"/>
      <c r="Q3716" s="35"/>
      <c r="R3716" s="44"/>
      <c r="S3716" s="44"/>
      <c r="T3716" s="45"/>
      <c r="U3716" s="45"/>
      <c r="V3716" s="45"/>
      <c r="W3716" s="45"/>
      <c r="X3716" s="45"/>
      <c r="Y3716" s="45"/>
      <c r="Z3716" s="46"/>
      <c r="AA3716" s="42"/>
      <c r="AB3716" s="42"/>
      <c r="AC3716" s="42"/>
      <c r="AD3716" s="42"/>
      <c r="AE3716" s="42"/>
      <c r="AF3716" s="42"/>
      <c r="AG3716" s="42"/>
      <c r="AH3716" s="46"/>
      <c r="AI3716" s="46"/>
      <c r="AJ3716" s="34"/>
      <c r="AK3716" s="34"/>
      <c r="AL3716" s="34"/>
      <c r="AM3716" s="34"/>
      <c r="AN3716" s="47"/>
      <c r="AO3716" s="47"/>
      <c r="AP3716" s="47"/>
      <c r="AQ3716" s="47"/>
      <c r="AR3716" s="47"/>
      <c r="AS3716" s="46"/>
      <c r="AT3716" s="46"/>
      <c r="AU3716" s="48"/>
      <c r="AV3716" s="48"/>
      <c r="AW3716" s="48"/>
      <c r="AX3716" s="48"/>
      <c r="AY3716" s="49"/>
      <c r="AZ3716" s="49"/>
      <c r="BA3716" s="49"/>
      <c r="BB3716" s="49"/>
      <c r="BC3716" s="49"/>
      <c r="BD3716" s="50"/>
      <c r="BE3716" s="50"/>
      <c r="BF3716" s="50"/>
      <c r="BG3716" s="50"/>
      <c r="BH3716" s="50"/>
      <c r="BI3716" s="53"/>
      <c r="BJ3716" s="53"/>
    </row>
    <row r="3717" spans="1:62" ht="66.599999999999994" thickBot="1" x14ac:dyDescent="0.3">
      <c r="A3717" s="28">
        <v>3717</v>
      </c>
      <c r="B3717" s="52" t="s">
        <v>7699</v>
      </c>
      <c r="C3717" s="33">
        <v>36</v>
      </c>
      <c r="D3717" s="33">
        <v>12</v>
      </c>
      <c r="E3717" s="37" t="s">
        <v>13631</v>
      </c>
      <c r="F3717" s="37" t="s">
        <v>13632</v>
      </c>
      <c r="G3717" s="37" t="s">
        <v>13633</v>
      </c>
      <c r="H3717" s="38"/>
      <c r="I3717" s="39"/>
      <c r="J3717" s="38" t="s">
        <v>13634</v>
      </c>
      <c r="K3717" s="102">
        <v>4931</v>
      </c>
      <c r="L3717" s="40" t="s">
        <v>26963</v>
      </c>
      <c r="M3717" s="41">
        <f t="shared" si="125"/>
        <v>0</v>
      </c>
      <c r="N3717" s="41">
        <f t="shared" si="127"/>
        <v>0</v>
      </c>
      <c r="O3717" s="92"/>
      <c r="P3717" s="36"/>
      <c r="Q3717" s="35"/>
      <c r="R3717" s="44"/>
      <c r="S3717" s="44"/>
      <c r="T3717" s="45"/>
      <c r="U3717" s="45"/>
      <c r="V3717" s="45"/>
      <c r="W3717" s="45"/>
      <c r="X3717" s="45"/>
      <c r="Y3717" s="45"/>
      <c r="Z3717" s="46"/>
      <c r="AA3717" s="42"/>
      <c r="AB3717" s="42"/>
      <c r="AC3717" s="42"/>
      <c r="AD3717" s="42"/>
      <c r="AE3717" s="42"/>
      <c r="AF3717" s="42"/>
      <c r="AG3717" s="42"/>
      <c r="AH3717" s="46"/>
      <c r="AI3717" s="46"/>
      <c r="AJ3717" s="34">
        <v>1</v>
      </c>
      <c r="AK3717" s="34">
        <v>0</v>
      </c>
      <c r="AL3717" s="34" t="s">
        <v>28053</v>
      </c>
      <c r="AM3717" s="34" t="s">
        <v>28052</v>
      </c>
      <c r="AN3717" s="47"/>
      <c r="AO3717" s="47"/>
      <c r="AP3717" s="47"/>
      <c r="AQ3717" s="47"/>
      <c r="AR3717" s="47"/>
      <c r="AS3717" s="46"/>
      <c r="AT3717" s="46"/>
      <c r="AU3717" s="48"/>
      <c r="AV3717" s="48"/>
      <c r="AW3717" s="48"/>
      <c r="AX3717" s="48"/>
      <c r="AY3717" s="49"/>
      <c r="AZ3717" s="49"/>
      <c r="BA3717" s="49"/>
      <c r="BB3717" s="49"/>
      <c r="BC3717" s="49"/>
      <c r="BD3717" s="50"/>
      <c r="BE3717" s="50"/>
      <c r="BF3717" s="50"/>
      <c r="BG3717" s="50"/>
      <c r="BH3717" s="50"/>
      <c r="BI3717" s="53"/>
      <c r="BJ3717" s="53"/>
    </row>
    <row r="3718" spans="1:62" ht="79.8" thickBot="1" x14ac:dyDescent="0.3">
      <c r="A3718" s="28">
        <v>3718</v>
      </c>
      <c r="B3718" s="52" t="s">
        <v>7699</v>
      </c>
      <c r="C3718" s="33">
        <v>36</v>
      </c>
      <c r="D3718" s="33">
        <v>13</v>
      </c>
      <c r="E3718" s="37" t="s">
        <v>13635</v>
      </c>
      <c r="F3718" s="37" t="s">
        <v>13636</v>
      </c>
      <c r="G3718" s="37" t="s">
        <v>13637</v>
      </c>
      <c r="H3718" s="38"/>
      <c r="I3718" s="39" t="s">
        <v>516</v>
      </c>
      <c r="J3718" s="38"/>
      <c r="K3718" s="102">
        <v>4932</v>
      </c>
      <c r="L3718" s="40" t="s">
        <v>26963</v>
      </c>
      <c r="M3718" s="41">
        <f t="shared" si="125"/>
        <v>0</v>
      </c>
      <c r="N3718" s="41">
        <f t="shared" si="127"/>
        <v>0</v>
      </c>
      <c r="O3718" s="92"/>
      <c r="P3718" s="36"/>
      <c r="Q3718" s="35"/>
      <c r="R3718" s="44"/>
      <c r="S3718" s="44"/>
      <c r="T3718" s="45"/>
      <c r="U3718" s="45"/>
      <c r="V3718" s="45"/>
      <c r="W3718" s="45"/>
      <c r="X3718" s="45"/>
      <c r="Y3718" s="45"/>
      <c r="Z3718" s="46"/>
      <c r="AA3718" s="42"/>
      <c r="AB3718" s="42"/>
      <c r="AC3718" s="42"/>
      <c r="AD3718" s="42"/>
      <c r="AE3718" s="42"/>
      <c r="AF3718" s="42"/>
      <c r="AG3718" s="42"/>
      <c r="AH3718" s="46"/>
      <c r="AI3718" s="46"/>
      <c r="AJ3718" s="34"/>
      <c r="AK3718" s="34"/>
      <c r="AL3718" s="34"/>
      <c r="AM3718" s="34"/>
      <c r="AN3718" s="47"/>
      <c r="AO3718" s="47"/>
      <c r="AP3718" s="47"/>
      <c r="AQ3718" s="47"/>
      <c r="AR3718" s="47"/>
      <c r="AS3718" s="46"/>
      <c r="AT3718" s="46"/>
      <c r="AU3718" s="48"/>
      <c r="AV3718" s="48"/>
      <c r="AW3718" s="48"/>
      <c r="AX3718" s="48"/>
      <c r="AY3718" s="49"/>
      <c r="AZ3718" s="49"/>
      <c r="BA3718" s="49"/>
      <c r="BB3718" s="49"/>
      <c r="BC3718" s="49"/>
      <c r="BD3718" s="50"/>
      <c r="BE3718" s="50"/>
      <c r="BF3718" s="50"/>
      <c r="BG3718" s="50"/>
      <c r="BH3718" s="50"/>
      <c r="BI3718" s="53"/>
      <c r="BJ3718" s="53"/>
    </row>
    <row r="3719" spans="1:62" ht="119.4" thickBot="1" x14ac:dyDescent="0.3">
      <c r="A3719" s="28">
        <v>3719</v>
      </c>
      <c r="B3719" s="52" t="s">
        <v>7699</v>
      </c>
      <c r="C3719" s="33">
        <v>36</v>
      </c>
      <c r="D3719" s="33">
        <v>14</v>
      </c>
      <c r="E3719" s="37" t="s">
        <v>13638</v>
      </c>
      <c r="F3719" s="37" t="s">
        <v>13639</v>
      </c>
      <c r="G3719" s="37" t="s">
        <v>13640</v>
      </c>
      <c r="H3719" s="38" t="s">
        <v>13641</v>
      </c>
      <c r="I3719" s="39" t="s">
        <v>13642</v>
      </c>
      <c r="J3719" s="38"/>
      <c r="K3719" s="102">
        <v>4933</v>
      </c>
      <c r="L3719" s="40" t="s">
        <v>26963</v>
      </c>
      <c r="M3719" s="41">
        <f t="shared" si="125"/>
        <v>0</v>
      </c>
      <c r="N3719" s="41">
        <f t="shared" si="127"/>
        <v>0</v>
      </c>
      <c r="O3719" s="92"/>
      <c r="P3719" s="36"/>
      <c r="Q3719" s="35"/>
      <c r="R3719" s="44"/>
      <c r="S3719" s="44"/>
      <c r="T3719" s="45"/>
      <c r="U3719" s="45"/>
      <c r="V3719" s="45"/>
      <c r="W3719" s="45"/>
      <c r="X3719" s="45"/>
      <c r="Y3719" s="45"/>
      <c r="Z3719" s="46"/>
      <c r="AA3719" s="42"/>
      <c r="AB3719" s="42"/>
      <c r="AC3719" s="42"/>
      <c r="AD3719" s="42"/>
      <c r="AE3719" s="42"/>
      <c r="AF3719" s="42"/>
      <c r="AG3719" s="42"/>
      <c r="AH3719" s="46"/>
      <c r="AI3719" s="46"/>
      <c r="AJ3719" s="34"/>
      <c r="AK3719" s="34"/>
      <c r="AL3719" s="34"/>
      <c r="AM3719" s="34"/>
      <c r="AN3719" s="47"/>
      <c r="AO3719" s="47"/>
      <c r="AP3719" s="47"/>
      <c r="AQ3719" s="47"/>
      <c r="AR3719" s="47"/>
      <c r="AS3719" s="46"/>
      <c r="AT3719" s="46"/>
      <c r="AU3719" s="48"/>
      <c r="AV3719" s="48"/>
      <c r="AW3719" s="48"/>
      <c r="AX3719" s="48"/>
      <c r="AY3719" s="49"/>
      <c r="AZ3719" s="49"/>
      <c r="BA3719" s="49"/>
      <c r="BB3719" s="49"/>
      <c r="BC3719" s="49"/>
      <c r="BD3719" s="50"/>
      <c r="BE3719" s="50"/>
      <c r="BF3719" s="50"/>
      <c r="BG3719" s="50"/>
      <c r="BH3719" s="50"/>
      <c r="BI3719" s="53"/>
      <c r="BJ3719" s="53"/>
    </row>
    <row r="3720" spans="1:62" ht="79.8" thickBot="1" x14ac:dyDescent="0.3">
      <c r="A3720" s="28">
        <v>3720</v>
      </c>
      <c r="B3720" s="52" t="s">
        <v>7699</v>
      </c>
      <c r="C3720" s="33">
        <v>36</v>
      </c>
      <c r="D3720" s="33">
        <v>15</v>
      </c>
      <c r="E3720" s="37" t="s">
        <v>13643</v>
      </c>
      <c r="F3720" s="37"/>
      <c r="G3720" s="37" t="s">
        <v>13644</v>
      </c>
      <c r="H3720" s="38" t="s">
        <v>13645</v>
      </c>
      <c r="I3720" s="39" t="s">
        <v>516</v>
      </c>
      <c r="J3720" s="38"/>
      <c r="K3720" s="102">
        <v>4934</v>
      </c>
      <c r="L3720" s="40" t="s">
        <v>26963</v>
      </c>
      <c r="M3720" s="41">
        <f t="shared" si="125"/>
        <v>0</v>
      </c>
      <c r="N3720" s="41">
        <f t="shared" si="127"/>
        <v>0</v>
      </c>
      <c r="O3720" s="92"/>
      <c r="P3720" s="36"/>
      <c r="Q3720" s="35"/>
      <c r="R3720" s="44"/>
      <c r="S3720" s="44"/>
      <c r="T3720" s="45"/>
      <c r="U3720" s="45"/>
      <c r="V3720" s="45"/>
      <c r="W3720" s="45"/>
      <c r="X3720" s="45"/>
      <c r="Y3720" s="45"/>
      <c r="Z3720" s="46"/>
      <c r="AA3720" s="42"/>
      <c r="AB3720" s="42"/>
      <c r="AC3720" s="42"/>
      <c r="AD3720" s="42"/>
      <c r="AE3720" s="42"/>
      <c r="AF3720" s="42"/>
      <c r="AG3720" s="42"/>
      <c r="AH3720" s="46"/>
      <c r="AI3720" s="46"/>
      <c r="AJ3720" s="34"/>
      <c r="AK3720" s="34"/>
      <c r="AL3720" s="34"/>
      <c r="AM3720" s="34"/>
      <c r="AN3720" s="47"/>
      <c r="AO3720" s="47"/>
      <c r="AP3720" s="47"/>
      <c r="AQ3720" s="47"/>
      <c r="AR3720" s="47"/>
      <c r="AS3720" s="46"/>
      <c r="AT3720" s="46"/>
      <c r="AU3720" s="48"/>
      <c r="AV3720" s="48"/>
      <c r="AW3720" s="48"/>
      <c r="AX3720" s="48"/>
      <c r="AY3720" s="49"/>
      <c r="AZ3720" s="49"/>
      <c r="BA3720" s="49"/>
      <c r="BB3720" s="49"/>
      <c r="BC3720" s="49"/>
      <c r="BD3720" s="50"/>
      <c r="BE3720" s="50"/>
      <c r="BF3720" s="50"/>
      <c r="BG3720" s="50"/>
      <c r="BH3720" s="50"/>
      <c r="BI3720" s="53"/>
      <c r="BJ3720" s="53"/>
    </row>
    <row r="3721" spans="1:62" ht="40.200000000000003" thickBot="1" x14ac:dyDescent="0.3">
      <c r="A3721" s="28">
        <v>3721</v>
      </c>
      <c r="B3721" s="52" t="s">
        <v>7699</v>
      </c>
      <c r="C3721" s="33">
        <v>36</v>
      </c>
      <c r="D3721" s="33">
        <v>16</v>
      </c>
      <c r="E3721" s="37" t="s">
        <v>13646</v>
      </c>
      <c r="F3721" s="37" t="s">
        <v>13647</v>
      </c>
      <c r="G3721" s="37" t="s">
        <v>13648</v>
      </c>
      <c r="H3721" s="38"/>
      <c r="I3721" s="39"/>
      <c r="J3721" s="38" t="s">
        <v>13649</v>
      </c>
      <c r="K3721" s="102">
        <v>4935</v>
      </c>
      <c r="L3721" s="40" t="s">
        <v>26963</v>
      </c>
      <c r="M3721" s="41">
        <f t="shared" si="125"/>
        <v>0</v>
      </c>
      <c r="N3721" s="41">
        <f t="shared" si="127"/>
        <v>0</v>
      </c>
      <c r="O3721" s="92"/>
      <c r="P3721" s="36"/>
      <c r="Q3721" s="35"/>
      <c r="R3721" s="44"/>
      <c r="S3721" s="44"/>
      <c r="T3721" s="45"/>
      <c r="U3721" s="45"/>
      <c r="V3721" s="45"/>
      <c r="W3721" s="45"/>
      <c r="X3721" s="45"/>
      <c r="Y3721" s="45"/>
      <c r="Z3721" s="46"/>
      <c r="AA3721" s="42"/>
      <c r="AB3721" s="42"/>
      <c r="AC3721" s="42"/>
      <c r="AD3721" s="42"/>
      <c r="AE3721" s="42"/>
      <c r="AF3721" s="42"/>
      <c r="AG3721" s="42"/>
      <c r="AH3721" s="46"/>
      <c r="AI3721" s="46"/>
      <c r="AJ3721" s="34"/>
      <c r="AK3721" s="34"/>
      <c r="AL3721" s="34"/>
      <c r="AM3721" s="34"/>
      <c r="AN3721" s="47"/>
      <c r="AO3721" s="47"/>
      <c r="AP3721" s="47"/>
      <c r="AQ3721" s="47"/>
      <c r="AR3721" s="47"/>
      <c r="AS3721" s="46"/>
      <c r="AT3721" s="46"/>
      <c r="AU3721" s="48"/>
      <c r="AV3721" s="48"/>
      <c r="AW3721" s="48"/>
      <c r="AX3721" s="48"/>
      <c r="AY3721" s="49"/>
      <c r="AZ3721" s="49"/>
      <c r="BA3721" s="49"/>
      <c r="BB3721" s="49"/>
      <c r="BC3721" s="49"/>
      <c r="BD3721" s="50"/>
      <c r="BE3721" s="50"/>
      <c r="BF3721" s="50"/>
      <c r="BG3721" s="50"/>
      <c r="BH3721" s="50"/>
      <c r="BI3721" s="53"/>
      <c r="BJ3721" s="53"/>
    </row>
    <row r="3722" spans="1:62" ht="106.2" thickBot="1" x14ac:dyDescent="0.3">
      <c r="A3722" s="28">
        <v>3722</v>
      </c>
      <c r="B3722" s="52" t="s">
        <v>7699</v>
      </c>
      <c r="C3722" s="33">
        <v>36</v>
      </c>
      <c r="D3722" s="33">
        <v>17</v>
      </c>
      <c r="E3722" s="37" t="s">
        <v>13650</v>
      </c>
      <c r="F3722" s="37" t="s">
        <v>13651</v>
      </c>
      <c r="G3722" s="37" t="s">
        <v>13652</v>
      </c>
      <c r="H3722" s="38"/>
      <c r="I3722" s="39" t="s">
        <v>13653</v>
      </c>
      <c r="J3722" s="38" t="s">
        <v>13654</v>
      </c>
      <c r="K3722" s="102">
        <v>4936</v>
      </c>
      <c r="L3722" s="40" t="s">
        <v>26963</v>
      </c>
      <c r="M3722" s="41">
        <f t="shared" si="125"/>
        <v>0</v>
      </c>
      <c r="N3722" s="41">
        <f t="shared" si="127"/>
        <v>0</v>
      </c>
      <c r="O3722" s="92"/>
      <c r="P3722" s="36"/>
      <c r="Q3722" s="35"/>
      <c r="R3722" s="44"/>
      <c r="S3722" s="44"/>
      <c r="T3722" s="45"/>
      <c r="U3722" s="45"/>
      <c r="V3722" s="45"/>
      <c r="W3722" s="45"/>
      <c r="X3722" s="45"/>
      <c r="Y3722" s="45"/>
      <c r="Z3722" s="46"/>
      <c r="AA3722" s="42"/>
      <c r="AB3722" s="42"/>
      <c r="AC3722" s="42"/>
      <c r="AD3722" s="42"/>
      <c r="AE3722" s="42"/>
      <c r="AF3722" s="42"/>
      <c r="AG3722" s="42"/>
      <c r="AH3722" s="46"/>
      <c r="AI3722" s="46"/>
      <c r="AJ3722" s="34">
        <v>1</v>
      </c>
      <c r="AK3722" s="34">
        <v>0</v>
      </c>
      <c r="AL3722" s="34" t="s">
        <v>28055</v>
      </c>
      <c r="AM3722" s="34" t="s">
        <v>28054</v>
      </c>
      <c r="AN3722" s="47"/>
      <c r="AO3722" s="47"/>
      <c r="AP3722" s="47"/>
      <c r="AQ3722" s="47"/>
      <c r="AR3722" s="47"/>
      <c r="AS3722" s="46"/>
      <c r="AT3722" s="46"/>
      <c r="AU3722" s="48"/>
      <c r="AV3722" s="48"/>
      <c r="AW3722" s="48"/>
      <c r="AX3722" s="48"/>
      <c r="AY3722" s="49"/>
      <c r="AZ3722" s="49"/>
      <c r="BA3722" s="49"/>
      <c r="BB3722" s="49"/>
      <c r="BC3722" s="49"/>
      <c r="BD3722" s="50"/>
      <c r="BE3722" s="50"/>
      <c r="BF3722" s="50"/>
      <c r="BG3722" s="50"/>
      <c r="BH3722" s="50"/>
      <c r="BI3722" s="53"/>
      <c r="BJ3722" s="53"/>
    </row>
    <row r="3723" spans="1:62" ht="66.599999999999994" thickBot="1" x14ac:dyDescent="0.3">
      <c r="A3723" s="28">
        <v>3723</v>
      </c>
      <c r="B3723" s="52" t="s">
        <v>7699</v>
      </c>
      <c r="C3723" s="33">
        <v>36</v>
      </c>
      <c r="D3723" s="33">
        <v>18</v>
      </c>
      <c r="E3723" s="37" t="s">
        <v>13655</v>
      </c>
      <c r="F3723" s="37" t="s">
        <v>13656</v>
      </c>
      <c r="G3723" s="37" t="s">
        <v>13657</v>
      </c>
      <c r="H3723" s="38"/>
      <c r="I3723" s="39" t="s">
        <v>13658</v>
      </c>
      <c r="J3723" s="38" t="s">
        <v>13659</v>
      </c>
      <c r="K3723" s="102">
        <v>4937</v>
      </c>
      <c r="L3723" s="40" t="s">
        <v>26963</v>
      </c>
      <c r="M3723" s="41">
        <f t="shared" si="125"/>
        <v>0</v>
      </c>
      <c r="N3723" s="41">
        <f t="shared" si="127"/>
        <v>0</v>
      </c>
      <c r="O3723" s="92"/>
      <c r="P3723" s="36"/>
      <c r="Q3723" s="35"/>
      <c r="R3723" s="44"/>
      <c r="S3723" s="44"/>
      <c r="T3723" s="45"/>
      <c r="U3723" s="45"/>
      <c r="V3723" s="45"/>
      <c r="W3723" s="45"/>
      <c r="X3723" s="45"/>
      <c r="Y3723" s="45"/>
      <c r="Z3723" s="46"/>
      <c r="AA3723" s="42"/>
      <c r="AB3723" s="42"/>
      <c r="AC3723" s="42"/>
      <c r="AD3723" s="42"/>
      <c r="AE3723" s="42"/>
      <c r="AF3723" s="42"/>
      <c r="AG3723" s="42"/>
      <c r="AH3723" s="46"/>
      <c r="AI3723" s="46"/>
      <c r="AJ3723" s="34">
        <v>1</v>
      </c>
      <c r="AK3723" s="34">
        <v>0</v>
      </c>
      <c r="AL3723" s="34" t="s">
        <v>27077</v>
      </c>
      <c r="AM3723" s="34" t="s">
        <v>27078</v>
      </c>
      <c r="AN3723" s="47"/>
      <c r="AO3723" s="47"/>
      <c r="AP3723" s="47"/>
      <c r="AQ3723" s="47"/>
      <c r="AR3723" s="47"/>
      <c r="AS3723" s="46"/>
      <c r="AT3723" s="46"/>
      <c r="AU3723" s="48"/>
      <c r="AV3723" s="48"/>
      <c r="AW3723" s="48"/>
      <c r="AX3723" s="48"/>
      <c r="AY3723" s="49"/>
      <c r="AZ3723" s="49"/>
      <c r="BA3723" s="49"/>
      <c r="BB3723" s="49"/>
      <c r="BC3723" s="49"/>
      <c r="BD3723" s="50"/>
      <c r="BE3723" s="50"/>
      <c r="BF3723" s="50"/>
      <c r="BG3723" s="50"/>
      <c r="BH3723" s="50"/>
      <c r="BI3723" s="53"/>
      <c r="BJ3723" s="53"/>
    </row>
    <row r="3724" spans="1:62" ht="79.8" thickBot="1" x14ac:dyDescent="0.3">
      <c r="A3724" s="28">
        <v>3724</v>
      </c>
      <c r="B3724" s="52" t="s">
        <v>7699</v>
      </c>
      <c r="C3724" s="33">
        <v>36</v>
      </c>
      <c r="D3724" s="33">
        <v>19</v>
      </c>
      <c r="E3724" s="37" t="s">
        <v>13660</v>
      </c>
      <c r="F3724" s="37" t="s">
        <v>13661</v>
      </c>
      <c r="G3724" s="37" t="s">
        <v>13662</v>
      </c>
      <c r="H3724" s="38"/>
      <c r="I3724" s="39"/>
      <c r="J3724" s="38" t="s">
        <v>13663</v>
      </c>
      <c r="K3724" s="102">
        <v>4938</v>
      </c>
      <c r="L3724" s="40" t="s">
        <v>26963</v>
      </c>
      <c r="M3724" s="41">
        <f t="shared" si="125"/>
        <v>0</v>
      </c>
      <c r="N3724" s="41">
        <f t="shared" si="127"/>
        <v>0</v>
      </c>
      <c r="O3724" s="92"/>
      <c r="P3724" s="36"/>
      <c r="Q3724" s="35"/>
      <c r="R3724" s="44"/>
      <c r="S3724" s="44"/>
      <c r="T3724" s="45"/>
      <c r="U3724" s="45"/>
      <c r="V3724" s="45"/>
      <c r="W3724" s="45"/>
      <c r="X3724" s="45"/>
      <c r="Y3724" s="45"/>
      <c r="Z3724" s="46"/>
      <c r="AA3724" s="42"/>
      <c r="AB3724" s="42"/>
      <c r="AC3724" s="42"/>
      <c r="AD3724" s="42"/>
      <c r="AE3724" s="42"/>
      <c r="AF3724" s="42"/>
      <c r="AG3724" s="42"/>
      <c r="AH3724" s="46"/>
      <c r="AI3724" s="46"/>
      <c r="AJ3724" s="34">
        <v>1</v>
      </c>
      <c r="AK3724" s="34">
        <v>0</v>
      </c>
      <c r="AL3724" s="34" t="s">
        <v>28057</v>
      </c>
      <c r="AM3724" s="34" t="s">
        <v>28056</v>
      </c>
      <c r="AN3724" s="47"/>
      <c r="AO3724" s="47"/>
      <c r="AP3724" s="47"/>
      <c r="AQ3724" s="47"/>
      <c r="AR3724" s="47"/>
      <c r="AS3724" s="46"/>
      <c r="AT3724" s="46"/>
      <c r="AU3724" s="48"/>
      <c r="AV3724" s="48"/>
      <c r="AW3724" s="48"/>
      <c r="AX3724" s="48"/>
      <c r="AY3724" s="49"/>
      <c r="AZ3724" s="49"/>
      <c r="BA3724" s="49"/>
      <c r="BB3724" s="49"/>
      <c r="BC3724" s="49"/>
      <c r="BD3724" s="50"/>
      <c r="BE3724" s="50"/>
      <c r="BF3724" s="50"/>
      <c r="BG3724" s="50"/>
      <c r="BH3724" s="50"/>
      <c r="BI3724" s="53"/>
      <c r="BJ3724" s="53"/>
    </row>
    <row r="3725" spans="1:62" ht="66.599999999999994" thickBot="1" x14ac:dyDescent="0.3">
      <c r="A3725" s="28">
        <v>3725</v>
      </c>
      <c r="B3725" s="52" t="s">
        <v>7699</v>
      </c>
      <c r="C3725" s="33">
        <v>36</v>
      </c>
      <c r="D3725" s="33">
        <v>20</v>
      </c>
      <c r="E3725" s="37" t="s">
        <v>13664</v>
      </c>
      <c r="F3725" s="37" t="s">
        <v>104</v>
      </c>
      <c r="G3725" s="37" t="s">
        <v>13665</v>
      </c>
      <c r="H3725" s="38"/>
      <c r="I3725" s="39"/>
      <c r="J3725" s="38"/>
      <c r="K3725" s="102">
        <v>4939</v>
      </c>
      <c r="L3725" s="40" t="s">
        <v>26963</v>
      </c>
      <c r="M3725" s="41">
        <f t="shared" si="125"/>
        <v>0</v>
      </c>
      <c r="N3725" s="41">
        <f t="shared" si="127"/>
        <v>0</v>
      </c>
      <c r="O3725" s="92"/>
      <c r="P3725" s="36"/>
      <c r="Q3725" s="35"/>
      <c r="R3725" s="44"/>
      <c r="S3725" s="44"/>
      <c r="T3725" s="45"/>
      <c r="U3725" s="45"/>
      <c r="V3725" s="45"/>
      <c r="W3725" s="45"/>
      <c r="X3725" s="45"/>
      <c r="Y3725" s="45"/>
      <c r="Z3725" s="46"/>
      <c r="AA3725" s="42"/>
      <c r="AB3725" s="42"/>
      <c r="AC3725" s="42"/>
      <c r="AD3725" s="42"/>
      <c r="AE3725" s="42"/>
      <c r="AF3725" s="42"/>
      <c r="AG3725" s="42"/>
      <c r="AH3725" s="46"/>
      <c r="AI3725" s="46"/>
      <c r="AJ3725" s="34"/>
      <c r="AK3725" s="34"/>
      <c r="AL3725" s="34"/>
      <c r="AM3725" s="34"/>
      <c r="AN3725" s="47"/>
      <c r="AO3725" s="47"/>
      <c r="AP3725" s="47"/>
      <c r="AQ3725" s="47"/>
      <c r="AR3725" s="47"/>
      <c r="AS3725" s="46"/>
      <c r="AT3725" s="46"/>
      <c r="AU3725" s="48"/>
      <c r="AV3725" s="48"/>
      <c r="AW3725" s="48"/>
      <c r="AX3725" s="48"/>
      <c r="AY3725" s="49"/>
      <c r="AZ3725" s="49"/>
      <c r="BA3725" s="49"/>
      <c r="BB3725" s="49"/>
      <c r="BC3725" s="49"/>
      <c r="BD3725" s="50"/>
      <c r="BE3725" s="50"/>
      <c r="BF3725" s="50"/>
      <c r="BG3725" s="50"/>
      <c r="BH3725" s="50"/>
      <c r="BI3725" s="53"/>
      <c r="BJ3725" s="53"/>
    </row>
    <row r="3726" spans="1:62" ht="106.2" thickBot="1" x14ac:dyDescent="0.3">
      <c r="A3726" s="28">
        <v>3726</v>
      </c>
      <c r="B3726" s="52" t="s">
        <v>7699</v>
      </c>
      <c r="C3726" s="33">
        <v>36</v>
      </c>
      <c r="D3726" s="33">
        <v>21</v>
      </c>
      <c r="E3726" s="37" t="s">
        <v>13666</v>
      </c>
      <c r="F3726" s="37" t="s">
        <v>13667</v>
      </c>
      <c r="G3726" s="37" t="s">
        <v>13668</v>
      </c>
      <c r="H3726" s="38"/>
      <c r="I3726" s="39" t="s">
        <v>13669</v>
      </c>
      <c r="J3726" s="38"/>
      <c r="K3726" s="102">
        <v>4940</v>
      </c>
      <c r="L3726" s="40" t="s">
        <v>26963</v>
      </c>
      <c r="M3726" s="41">
        <f t="shared" si="125"/>
        <v>0</v>
      </c>
      <c r="N3726" s="41">
        <f t="shared" si="127"/>
        <v>0</v>
      </c>
      <c r="O3726" s="92"/>
      <c r="P3726" s="36"/>
      <c r="Q3726" s="35"/>
      <c r="R3726" s="44"/>
      <c r="S3726" s="44"/>
      <c r="T3726" s="45"/>
      <c r="U3726" s="45"/>
      <c r="V3726" s="45"/>
      <c r="W3726" s="45"/>
      <c r="X3726" s="45"/>
      <c r="Y3726" s="45"/>
      <c r="Z3726" s="46"/>
      <c r="AA3726" s="42"/>
      <c r="AB3726" s="42"/>
      <c r="AC3726" s="42"/>
      <c r="AD3726" s="42"/>
      <c r="AE3726" s="42"/>
      <c r="AF3726" s="42"/>
      <c r="AG3726" s="42"/>
      <c r="AH3726" s="46"/>
      <c r="AI3726" s="46"/>
      <c r="AJ3726" s="34"/>
      <c r="AK3726" s="34"/>
      <c r="AL3726" s="34"/>
      <c r="AM3726" s="34"/>
      <c r="AN3726" s="47"/>
      <c r="AO3726" s="47"/>
      <c r="AP3726" s="47"/>
      <c r="AQ3726" s="47"/>
      <c r="AR3726" s="47"/>
      <c r="AS3726" s="46"/>
      <c r="AT3726" s="46"/>
      <c r="AU3726" s="48"/>
      <c r="AV3726" s="48"/>
      <c r="AW3726" s="48"/>
      <c r="AX3726" s="48"/>
      <c r="AY3726" s="49"/>
      <c r="AZ3726" s="49"/>
      <c r="BA3726" s="49"/>
      <c r="BB3726" s="49"/>
      <c r="BC3726" s="49"/>
      <c r="BD3726" s="50"/>
      <c r="BE3726" s="50"/>
      <c r="BF3726" s="50"/>
      <c r="BG3726" s="50"/>
      <c r="BH3726" s="50"/>
      <c r="BI3726" s="53"/>
      <c r="BJ3726" s="53"/>
    </row>
    <row r="3727" spans="1:62" ht="93" thickBot="1" x14ac:dyDescent="0.3">
      <c r="A3727" s="28">
        <v>3727</v>
      </c>
      <c r="B3727" s="52" t="s">
        <v>7699</v>
      </c>
      <c r="C3727" s="33">
        <v>36</v>
      </c>
      <c r="D3727" s="33">
        <v>22</v>
      </c>
      <c r="E3727" s="37" t="s">
        <v>13670</v>
      </c>
      <c r="F3727" s="37" t="s">
        <v>13671</v>
      </c>
      <c r="G3727" s="37" t="s">
        <v>13672</v>
      </c>
      <c r="H3727" s="38" t="s">
        <v>13673</v>
      </c>
      <c r="I3727" s="39" t="s">
        <v>13674</v>
      </c>
      <c r="J3727" s="38"/>
      <c r="K3727" s="102">
        <v>4941</v>
      </c>
      <c r="L3727" s="40" t="s">
        <v>26963</v>
      </c>
      <c r="M3727" s="41">
        <f t="shared" si="125"/>
        <v>0</v>
      </c>
      <c r="N3727" s="41">
        <f t="shared" si="127"/>
        <v>0</v>
      </c>
      <c r="O3727" s="92"/>
      <c r="P3727" s="36"/>
      <c r="Q3727" s="35"/>
      <c r="R3727" s="44"/>
      <c r="S3727" s="44"/>
      <c r="T3727" s="45"/>
      <c r="U3727" s="45"/>
      <c r="V3727" s="45"/>
      <c r="W3727" s="45"/>
      <c r="X3727" s="45"/>
      <c r="Y3727" s="45"/>
      <c r="Z3727" s="46"/>
      <c r="AA3727" s="42"/>
      <c r="AB3727" s="42"/>
      <c r="AC3727" s="42"/>
      <c r="AD3727" s="42"/>
      <c r="AE3727" s="42"/>
      <c r="AF3727" s="42"/>
      <c r="AG3727" s="42"/>
      <c r="AH3727" s="46"/>
      <c r="AI3727" s="46"/>
      <c r="AJ3727" s="34">
        <v>1</v>
      </c>
      <c r="AK3727" s="34">
        <v>0</v>
      </c>
      <c r="AL3727" s="34" t="s">
        <v>28058</v>
      </c>
      <c r="AM3727" s="34" t="s">
        <v>27549</v>
      </c>
      <c r="AN3727" s="47"/>
      <c r="AO3727" s="47"/>
      <c r="AP3727" s="47"/>
      <c r="AQ3727" s="47"/>
      <c r="AR3727" s="47"/>
      <c r="AS3727" s="46"/>
      <c r="AT3727" s="46"/>
      <c r="AU3727" s="48"/>
      <c r="AV3727" s="48"/>
      <c r="AW3727" s="48"/>
      <c r="AX3727" s="48"/>
      <c r="AY3727" s="49"/>
      <c r="AZ3727" s="49"/>
      <c r="BA3727" s="49"/>
      <c r="BB3727" s="49"/>
      <c r="BC3727" s="49"/>
      <c r="BD3727" s="50"/>
      <c r="BE3727" s="50"/>
      <c r="BF3727" s="50"/>
      <c r="BG3727" s="50"/>
      <c r="BH3727" s="50"/>
      <c r="BI3727" s="53"/>
      <c r="BJ3727" s="53"/>
    </row>
    <row r="3728" spans="1:62" ht="66.599999999999994" thickBot="1" x14ac:dyDescent="0.3">
      <c r="A3728" s="28">
        <v>3728</v>
      </c>
      <c r="B3728" s="52" t="s">
        <v>7699</v>
      </c>
      <c r="C3728" s="33">
        <v>36</v>
      </c>
      <c r="D3728" s="33">
        <v>23</v>
      </c>
      <c r="E3728" s="37" t="s">
        <v>13675</v>
      </c>
      <c r="F3728" s="37" t="s">
        <v>478</v>
      </c>
      <c r="G3728" s="37" t="s">
        <v>13676</v>
      </c>
      <c r="H3728" s="38" t="s">
        <v>13677</v>
      </c>
      <c r="I3728" s="39" t="s">
        <v>13033</v>
      </c>
      <c r="J3728" s="38"/>
      <c r="K3728" s="102">
        <v>4942</v>
      </c>
      <c r="L3728" s="40" t="s">
        <v>26963</v>
      </c>
      <c r="M3728" s="41">
        <f t="shared" si="125"/>
        <v>0</v>
      </c>
      <c r="N3728" s="41">
        <f t="shared" si="127"/>
        <v>0</v>
      </c>
      <c r="O3728" s="92"/>
      <c r="P3728" s="36"/>
      <c r="Q3728" s="35"/>
      <c r="R3728" s="44"/>
      <c r="S3728" s="44"/>
      <c r="T3728" s="45"/>
      <c r="U3728" s="45"/>
      <c r="V3728" s="45"/>
      <c r="W3728" s="45"/>
      <c r="X3728" s="45"/>
      <c r="Y3728" s="45"/>
      <c r="Z3728" s="46"/>
      <c r="AA3728" s="42"/>
      <c r="AB3728" s="42"/>
      <c r="AC3728" s="42"/>
      <c r="AD3728" s="42"/>
      <c r="AE3728" s="42"/>
      <c r="AF3728" s="42"/>
      <c r="AG3728" s="42"/>
      <c r="AH3728" s="46"/>
      <c r="AI3728" s="46"/>
      <c r="AJ3728" s="34">
        <v>1</v>
      </c>
      <c r="AK3728" s="34">
        <v>0</v>
      </c>
      <c r="AL3728" s="34" t="s">
        <v>28060</v>
      </c>
      <c r="AM3728" s="34" t="s">
        <v>28059</v>
      </c>
      <c r="AN3728" s="47"/>
      <c r="AO3728" s="47"/>
      <c r="AP3728" s="47"/>
      <c r="AQ3728" s="47"/>
      <c r="AR3728" s="47"/>
      <c r="AS3728" s="46"/>
      <c r="AT3728" s="46"/>
      <c r="AU3728" s="48"/>
      <c r="AV3728" s="48"/>
      <c r="AW3728" s="48"/>
      <c r="AX3728" s="48"/>
      <c r="AY3728" s="49"/>
      <c r="AZ3728" s="49"/>
      <c r="BA3728" s="49"/>
      <c r="BB3728" s="49"/>
      <c r="BC3728" s="49"/>
      <c r="BD3728" s="50"/>
      <c r="BE3728" s="50"/>
      <c r="BF3728" s="50"/>
      <c r="BG3728" s="50"/>
      <c r="BH3728" s="50"/>
      <c r="BI3728" s="53"/>
      <c r="BJ3728" s="53"/>
    </row>
    <row r="3729" spans="1:62" ht="106.2" thickBot="1" x14ac:dyDescent="0.3">
      <c r="A3729" s="28">
        <v>3729</v>
      </c>
      <c r="B3729" s="52" t="s">
        <v>7699</v>
      </c>
      <c r="C3729" s="33">
        <v>36</v>
      </c>
      <c r="D3729" s="33">
        <v>24</v>
      </c>
      <c r="E3729" s="37" t="s">
        <v>13678</v>
      </c>
      <c r="F3729" s="37" t="s">
        <v>13679</v>
      </c>
      <c r="G3729" s="37" t="s">
        <v>13680</v>
      </c>
      <c r="H3729" s="38"/>
      <c r="I3729" s="39" t="s">
        <v>4604</v>
      </c>
      <c r="J3729" s="38" t="s">
        <v>13681</v>
      </c>
      <c r="K3729" s="102">
        <v>4943</v>
      </c>
      <c r="L3729" s="40" t="s">
        <v>26963</v>
      </c>
      <c r="M3729" s="41">
        <f t="shared" si="125"/>
        <v>0</v>
      </c>
      <c r="N3729" s="41">
        <f t="shared" si="127"/>
        <v>0</v>
      </c>
      <c r="O3729" s="92"/>
      <c r="P3729" s="36"/>
      <c r="Q3729" s="35"/>
      <c r="R3729" s="44"/>
      <c r="S3729" s="44"/>
      <c r="T3729" s="45"/>
      <c r="U3729" s="45"/>
      <c r="V3729" s="45"/>
      <c r="W3729" s="45"/>
      <c r="X3729" s="45"/>
      <c r="Y3729" s="45"/>
      <c r="Z3729" s="46"/>
      <c r="AA3729" s="42"/>
      <c r="AB3729" s="42"/>
      <c r="AC3729" s="42"/>
      <c r="AD3729" s="42"/>
      <c r="AE3729" s="42"/>
      <c r="AF3729" s="42"/>
      <c r="AG3729" s="42"/>
      <c r="AH3729" s="46"/>
      <c r="AI3729" s="46"/>
      <c r="AJ3729" s="34"/>
      <c r="AK3729" s="34"/>
      <c r="AL3729" s="34"/>
      <c r="AM3729" s="34"/>
      <c r="AN3729" s="47"/>
      <c r="AO3729" s="47"/>
      <c r="AP3729" s="47"/>
      <c r="AQ3729" s="47"/>
      <c r="AR3729" s="47"/>
      <c r="AS3729" s="46"/>
      <c r="AT3729" s="46"/>
      <c r="AU3729" s="48"/>
      <c r="AV3729" s="48"/>
      <c r="AW3729" s="48"/>
      <c r="AX3729" s="48"/>
      <c r="AY3729" s="49"/>
      <c r="AZ3729" s="49"/>
      <c r="BA3729" s="49"/>
      <c r="BB3729" s="49"/>
      <c r="BC3729" s="49"/>
      <c r="BD3729" s="50"/>
      <c r="BE3729" s="50"/>
      <c r="BF3729" s="50"/>
      <c r="BG3729" s="50"/>
      <c r="BH3729" s="50"/>
      <c r="BI3729" s="53"/>
      <c r="BJ3729" s="53"/>
    </row>
    <row r="3730" spans="1:62" ht="40.200000000000003" thickBot="1" x14ac:dyDescent="0.3">
      <c r="A3730" s="28">
        <v>3730</v>
      </c>
      <c r="B3730" s="52" t="s">
        <v>7699</v>
      </c>
      <c r="C3730" s="33">
        <v>36</v>
      </c>
      <c r="D3730" s="33">
        <v>25</v>
      </c>
      <c r="E3730" s="37" t="s">
        <v>13682</v>
      </c>
      <c r="F3730" s="37" t="s">
        <v>13683</v>
      </c>
      <c r="G3730" s="37" t="s">
        <v>13684</v>
      </c>
      <c r="H3730" s="38"/>
      <c r="I3730" s="39" t="s">
        <v>13685</v>
      </c>
      <c r="J3730" s="38"/>
      <c r="K3730" s="102">
        <v>4944</v>
      </c>
      <c r="L3730" s="40" t="s">
        <v>26963</v>
      </c>
      <c r="M3730" s="41">
        <f t="shared" si="125"/>
        <v>0</v>
      </c>
      <c r="N3730" s="41">
        <f t="shared" si="127"/>
        <v>0</v>
      </c>
      <c r="O3730" s="92"/>
      <c r="P3730" s="36"/>
      <c r="Q3730" s="35"/>
      <c r="R3730" s="44"/>
      <c r="S3730" s="44"/>
      <c r="T3730" s="45"/>
      <c r="U3730" s="45"/>
      <c r="V3730" s="45"/>
      <c r="W3730" s="45"/>
      <c r="X3730" s="45"/>
      <c r="Y3730" s="45"/>
      <c r="Z3730" s="46"/>
      <c r="AA3730" s="42"/>
      <c r="AB3730" s="42"/>
      <c r="AC3730" s="42"/>
      <c r="AD3730" s="42"/>
      <c r="AE3730" s="42"/>
      <c r="AF3730" s="42"/>
      <c r="AG3730" s="42"/>
      <c r="AH3730" s="46"/>
      <c r="AI3730" s="46"/>
      <c r="AJ3730" s="34"/>
      <c r="AK3730" s="34"/>
      <c r="AL3730" s="34"/>
      <c r="AM3730" s="34"/>
      <c r="AN3730" s="47"/>
      <c r="AO3730" s="47"/>
      <c r="AP3730" s="47"/>
      <c r="AQ3730" s="47"/>
      <c r="AR3730" s="47"/>
      <c r="AS3730" s="46"/>
      <c r="AT3730" s="46"/>
      <c r="AU3730" s="48"/>
      <c r="AV3730" s="48"/>
      <c r="AW3730" s="48"/>
      <c r="AX3730" s="48"/>
      <c r="AY3730" s="49"/>
      <c r="AZ3730" s="49"/>
      <c r="BA3730" s="49"/>
      <c r="BB3730" s="49"/>
      <c r="BC3730" s="49"/>
      <c r="BD3730" s="50"/>
      <c r="BE3730" s="50"/>
      <c r="BF3730" s="50"/>
      <c r="BG3730" s="50"/>
      <c r="BH3730" s="50"/>
      <c r="BI3730" s="53"/>
      <c r="BJ3730" s="53"/>
    </row>
    <row r="3731" spans="1:62" ht="119.4" thickBot="1" x14ac:dyDescent="0.3">
      <c r="A3731" s="28">
        <v>3731</v>
      </c>
      <c r="B3731" s="52" t="s">
        <v>7699</v>
      </c>
      <c r="C3731" s="33">
        <v>36</v>
      </c>
      <c r="D3731" s="33">
        <v>26</v>
      </c>
      <c r="E3731" s="37" t="s">
        <v>13686</v>
      </c>
      <c r="F3731" s="37" t="s">
        <v>13687</v>
      </c>
      <c r="G3731" s="37" t="s">
        <v>13688</v>
      </c>
      <c r="H3731" s="38"/>
      <c r="I3731" s="39" t="s">
        <v>805</v>
      </c>
      <c r="J3731" s="38"/>
      <c r="K3731" s="102">
        <v>4945</v>
      </c>
      <c r="L3731" s="40" t="s">
        <v>26963</v>
      </c>
      <c r="M3731" s="41">
        <f t="shared" si="125"/>
        <v>0</v>
      </c>
      <c r="N3731" s="41">
        <f t="shared" si="127"/>
        <v>0</v>
      </c>
      <c r="O3731" s="92"/>
      <c r="P3731" s="36"/>
      <c r="Q3731" s="35"/>
      <c r="R3731" s="44"/>
      <c r="S3731" s="44"/>
      <c r="T3731" s="45"/>
      <c r="U3731" s="45"/>
      <c r="V3731" s="45"/>
      <c r="W3731" s="45"/>
      <c r="X3731" s="45"/>
      <c r="Y3731" s="45"/>
      <c r="Z3731" s="46"/>
      <c r="AA3731" s="42"/>
      <c r="AB3731" s="42"/>
      <c r="AC3731" s="42"/>
      <c r="AD3731" s="42"/>
      <c r="AE3731" s="42"/>
      <c r="AF3731" s="42"/>
      <c r="AG3731" s="42"/>
      <c r="AH3731" s="46"/>
      <c r="AI3731" s="46"/>
      <c r="AJ3731" s="34"/>
      <c r="AK3731" s="34"/>
      <c r="AL3731" s="34"/>
      <c r="AM3731" s="34"/>
      <c r="AN3731" s="47"/>
      <c r="AO3731" s="47"/>
      <c r="AP3731" s="47"/>
      <c r="AQ3731" s="47"/>
      <c r="AR3731" s="47"/>
      <c r="AS3731" s="46"/>
      <c r="AT3731" s="46"/>
      <c r="AU3731" s="48"/>
      <c r="AV3731" s="48"/>
      <c r="AW3731" s="48"/>
      <c r="AX3731" s="48"/>
      <c r="AY3731" s="49"/>
      <c r="AZ3731" s="49"/>
      <c r="BA3731" s="49"/>
      <c r="BB3731" s="49"/>
      <c r="BC3731" s="49"/>
      <c r="BD3731" s="50"/>
      <c r="BE3731" s="50"/>
      <c r="BF3731" s="50"/>
      <c r="BG3731" s="50"/>
      <c r="BH3731" s="50"/>
      <c r="BI3731" s="53"/>
      <c r="BJ3731" s="53"/>
    </row>
    <row r="3732" spans="1:62" ht="106.2" thickBot="1" x14ac:dyDescent="0.3">
      <c r="A3732" s="28">
        <v>3732</v>
      </c>
      <c r="B3732" s="52" t="s">
        <v>7699</v>
      </c>
      <c r="C3732" s="33">
        <v>36</v>
      </c>
      <c r="D3732" s="33">
        <v>27</v>
      </c>
      <c r="E3732" s="37" t="s">
        <v>13689</v>
      </c>
      <c r="F3732" s="37" t="s">
        <v>13690</v>
      </c>
      <c r="G3732" s="37" t="s">
        <v>13691</v>
      </c>
      <c r="H3732" s="38" t="s">
        <v>13692</v>
      </c>
      <c r="I3732" s="39" t="s">
        <v>516</v>
      </c>
      <c r="J3732" s="38"/>
      <c r="K3732" s="102">
        <v>4946</v>
      </c>
      <c r="L3732" s="40" t="s">
        <v>26963</v>
      </c>
      <c r="M3732" s="41">
        <f t="shared" si="125"/>
        <v>0</v>
      </c>
      <c r="N3732" s="41">
        <f t="shared" si="127"/>
        <v>0</v>
      </c>
      <c r="O3732" s="92"/>
      <c r="P3732" s="36"/>
      <c r="Q3732" s="35"/>
      <c r="R3732" s="44"/>
      <c r="S3732" s="44"/>
      <c r="T3732" s="45"/>
      <c r="U3732" s="45"/>
      <c r="V3732" s="45"/>
      <c r="W3732" s="45"/>
      <c r="X3732" s="45"/>
      <c r="Y3732" s="45"/>
      <c r="Z3732" s="46"/>
      <c r="AA3732" s="42"/>
      <c r="AB3732" s="42"/>
      <c r="AC3732" s="42"/>
      <c r="AD3732" s="42"/>
      <c r="AE3732" s="42"/>
      <c r="AF3732" s="42"/>
      <c r="AG3732" s="42"/>
      <c r="AH3732" s="46"/>
      <c r="AI3732" s="46"/>
      <c r="AJ3732" s="34"/>
      <c r="AK3732" s="34"/>
      <c r="AL3732" s="34"/>
      <c r="AM3732" s="34"/>
      <c r="AN3732" s="47"/>
      <c r="AO3732" s="47"/>
      <c r="AP3732" s="47"/>
      <c r="AQ3732" s="47"/>
      <c r="AR3732" s="47"/>
      <c r="AS3732" s="46"/>
      <c r="AT3732" s="46"/>
      <c r="AU3732" s="48"/>
      <c r="AV3732" s="48"/>
      <c r="AW3732" s="48"/>
      <c r="AX3732" s="48"/>
      <c r="AY3732" s="49"/>
      <c r="AZ3732" s="49"/>
      <c r="BA3732" s="49"/>
      <c r="BB3732" s="49"/>
      <c r="BC3732" s="49"/>
      <c r="BD3732" s="50"/>
      <c r="BE3732" s="50"/>
      <c r="BF3732" s="50"/>
      <c r="BG3732" s="50"/>
      <c r="BH3732" s="50"/>
      <c r="BI3732" s="53"/>
      <c r="BJ3732" s="53"/>
    </row>
    <row r="3733" spans="1:62" ht="132.6" thickBot="1" x14ac:dyDescent="0.3">
      <c r="A3733" s="28">
        <v>3733</v>
      </c>
      <c r="B3733" s="52" t="s">
        <v>7699</v>
      </c>
      <c r="C3733" s="33">
        <v>36</v>
      </c>
      <c r="D3733" s="33">
        <v>28</v>
      </c>
      <c r="E3733" s="37" t="s">
        <v>13693</v>
      </c>
      <c r="F3733" s="37" t="s">
        <v>13694</v>
      </c>
      <c r="G3733" s="37" t="s">
        <v>13695</v>
      </c>
      <c r="H3733" s="38" t="s">
        <v>13696</v>
      </c>
      <c r="I3733" s="39" t="s">
        <v>13697</v>
      </c>
      <c r="J3733" s="38" t="s">
        <v>13698</v>
      </c>
      <c r="K3733" s="102">
        <v>4947</v>
      </c>
      <c r="L3733" s="40" t="s">
        <v>26963</v>
      </c>
      <c r="M3733" s="41">
        <f t="shared" si="125"/>
        <v>0</v>
      </c>
      <c r="N3733" s="41">
        <f t="shared" si="127"/>
        <v>0</v>
      </c>
      <c r="O3733" s="92"/>
      <c r="P3733" s="36"/>
      <c r="Q3733" s="35"/>
      <c r="R3733" s="44"/>
      <c r="S3733" s="44"/>
      <c r="T3733" s="45"/>
      <c r="U3733" s="45"/>
      <c r="V3733" s="45"/>
      <c r="W3733" s="45"/>
      <c r="X3733" s="45"/>
      <c r="Y3733" s="45"/>
      <c r="Z3733" s="46"/>
      <c r="AA3733" s="42"/>
      <c r="AB3733" s="42"/>
      <c r="AC3733" s="42"/>
      <c r="AD3733" s="42"/>
      <c r="AE3733" s="42"/>
      <c r="AF3733" s="42"/>
      <c r="AG3733" s="42"/>
      <c r="AH3733" s="46"/>
      <c r="AI3733" s="46"/>
      <c r="AJ3733" s="34">
        <v>1</v>
      </c>
      <c r="AK3733" s="34">
        <v>0</v>
      </c>
      <c r="AL3733" s="34" t="s">
        <v>28061</v>
      </c>
      <c r="AM3733" s="34" t="s">
        <v>27986</v>
      </c>
      <c r="AN3733" s="47"/>
      <c r="AO3733" s="47"/>
      <c r="AP3733" s="47"/>
      <c r="AQ3733" s="47"/>
      <c r="AR3733" s="47"/>
      <c r="AS3733" s="46"/>
      <c r="AT3733" s="46"/>
      <c r="AU3733" s="48"/>
      <c r="AV3733" s="48"/>
      <c r="AW3733" s="48"/>
      <c r="AX3733" s="48"/>
      <c r="AY3733" s="49"/>
      <c r="AZ3733" s="49"/>
      <c r="BA3733" s="49"/>
      <c r="BB3733" s="49"/>
      <c r="BC3733" s="49"/>
      <c r="BD3733" s="50"/>
      <c r="BE3733" s="50"/>
      <c r="BF3733" s="50"/>
      <c r="BG3733" s="50"/>
      <c r="BH3733" s="50"/>
      <c r="BI3733" s="53"/>
      <c r="BJ3733" s="53"/>
    </row>
    <row r="3734" spans="1:62" ht="159" thickBot="1" x14ac:dyDescent="0.3">
      <c r="A3734" s="28">
        <v>3734</v>
      </c>
      <c r="B3734" s="52" t="s">
        <v>7699</v>
      </c>
      <c r="C3734" s="33">
        <v>36</v>
      </c>
      <c r="D3734" s="33">
        <v>29</v>
      </c>
      <c r="E3734" s="37" t="s">
        <v>13699</v>
      </c>
      <c r="F3734" s="37" t="s">
        <v>13700</v>
      </c>
      <c r="G3734" s="37" t="s">
        <v>13701</v>
      </c>
      <c r="H3734" s="38" t="s">
        <v>13702</v>
      </c>
      <c r="I3734" s="39" t="s">
        <v>1642</v>
      </c>
      <c r="J3734" s="38" t="s">
        <v>13703</v>
      </c>
      <c r="K3734" s="102">
        <v>4948</v>
      </c>
      <c r="L3734" s="40" t="s">
        <v>26963</v>
      </c>
      <c r="M3734" s="41">
        <f t="shared" si="125"/>
        <v>0</v>
      </c>
      <c r="N3734" s="41">
        <f t="shared" si="127"/>
        <v>0</v>
      </c>
      <c r="O3734" s="92"/>
      <c r="P3734" s="36"/>
      <c r="Q3734" s="35"/>
      <c r="R3734" s="44"/>
      <c r="S3734" s="44"/>
      <c r="T3734" s="45"/>
      <c r="U3734" s="45"/>
      <c r="V3734" s="45"/>
      <c r="W3734" s="45"/>
      <c r="X3734" s="45"/>
      <c r="Y3734" s="45"/>
      <c r="Z3734" s="46"/>
      <c r="AA3734" s="42"/>
      <c r="AB3734" s="42"/>
      <c r="AC3734" s="42"/>
      <c r="AD3734" s="42"/>
      <c r="AE3734" s="42"/>
      <c r="AF3734" s="42"/>
      <c r="AG3734" s="42"/>
      <c r="AH3734" s="46"/>
      <c r="AI3734" s="46"/>
      <c r="AJ3734" s="34"/>
      <c r="AK3734" s="34"/>
      <c r="AL3734" s="34"/>
      <c r="AM3734" s="34"/>
      <c r="AN3734" s="47"/>
      <c r="AO3734" s="47"/>
      <c r="AP3734" s="47"/>
      <c r="AQ3734" s="47"/>
      <c r="AR3734" s="47"/>
      <c r="AS3734" s="46"/>
      <c r="AT3734" s="46"/>
      <c r="AU3734" s="48"/>
      <c r="AV3734" s="48"/>
      <c r="AW3734" s="48"/>
      <c r="AX3734" s="48"/>
      <c r="AY3734" s="49"/>
      <c r="AZ3734" s="49"/>
      <c r="BA3734" s="49"/>
      <c r="BB3734" s="49"/>
      <c r="BC3734" s="49"/>
      <c r="BD3734" s="50"/>
      <c r="BE3734" s="50"/>
      <c r="BF3734" s="50"/>
      <c r="BG3734" s="50"/>
      <c r="BH3734" s="50"/>
      <c r="BI3734" s="53"/>
      <c r="BJ3734" s="53"/>
    </row>
    <row r="3735" spans="1:62" ht="145.80000000000001" thickBot="1" x14ac:dyDescent="0.3">
      <c r="A3735" s="28">
        <v>3735</v>
      </c>
      <c r="B3735" s="52" t="s">
        <v>7699</v>
      </c>
      <c r="C3735" s="33">
        <v>36</v>
      </c>
      <c r="D3735" s="33">
        <v>30</v>
      </c>
      <c r="E3735" s="37" t="s">
        <v>13704</v>
      </c>
      <c r="F3735" s="37" t="s">
        <v>13705</v>
      </c>
      <c r="G3735" s="37" t="s">
        <v>13706</v>
      </c>
      <c r="H3735" s="38" t="s">
        <v>13707</v>
      </c>
      <c r="I3735" s="39" t="s">
        <v>13708</v>
      </c>
      <c r="J3735" s="38"/>
      <c r="K3735" s="102">
        <v>4949</v>
      </c>
      <c r="L3735" s="40" t="s">
        <v>26963</v>
      </c>
      <c r="M3735" s="41">
        <f t="shared" si="125"/>
        <v>0</v>
      </c>
      <c r="N3735" s="41">
        <f t="shared" si="127"/>
        <v>0</v>
      </c>
      <c r="O3735" s="92"/>
      <c r="P3735" s="36"/>
      <c r="Q3735" s="35"/>
      <c r="R3735" s="44"/>
      <c r="S3735" s="44"/>
      <c r="T3735" s="45"/>
      <c r="U3735" s="45"/>
      <c r="V3735" s="45"/>
      <c r="W3735" s="45"/>
      <c r="X3735" s="45"/>
      <c r="Y3735" s="45"/>
      <c r="Z3735" s="46"/>
      <c r="AA3735" s="42"/>
      <c r="AB3735" s="42"/>
      <c r="AC3735" s="42"/>
      <c r="AD3735" s="42"/>
      <c r="AE3735" s="42"/>
      <c r="AF3735" s="42"/>
      <c r="AG3735" s="42"/>
      <c r="AH3735" s="46"/>
      <c r="AI3735" s="46"/>
      <c r="AJ3735" s="34"/>
      <c r="AK3735" s="34"/>
      <c r="AL3735" s="34"/>
      <c r="AM3735" s="34"/>
      <c r="AN3735" s="47"/>
      <c r="AO3735" s="47"/>
      <c r="AP3735" s="47"/>
      <c r="AQ3735" s="47"/>
      <c r="AR3735" s="47"/>
      <c r="AS3735" s="46"/>
      <c r="AT3735" s="46"/>
      <c r="AU3735" s="48"/>
      <c r="AV3735" s="48"/>
      <c r="AW3735" s="48"/>
      <c r="AX3735" s="48"/>
      <c r="AY3735" s="49"/>
      <c r="AZ3735" s="49"/>
      <c r="BA3735" s="49"/>
      <c r="BB3735" s="49"/>
      <c r="BC3735" s="49"/>
      <c r="BD3735" s="50"/>
      <c r="BE3735" s="50"/>
      <c r="BF3735" s="50"/>
      <c r="BG3735" s="50"/>
      <c r="BH3735" s="50"/>
      <c r="BI3735" s="53"/>
      <c r="BJ3735" s="53"/>
    </row>
    <row r="3736" spans="1:62" ht="145.80000000000001" thickBot="1" x14ac:dyDescent="0.3">
      <c r="A3736" s="28">
        <v>3736</v>
      </c>
      <c r="B3736" s="52" t="s">
        <v>7699</v>
      </c>
      <c r="C3736" s="33">
        <v>37</v>
      </c>
      <c r="D3736" s="33">
        <v>0</v>
      </c>
      <c r="E3736" s="37" t="s">
        <v>13709</v>
      </c>
      <c r="F3736" s="37" t="s">
        <v>13710</v>
      </c>
      <c r="G3736" s="37" t="s">
        <v>13711</v>
      </c>
      <c r="H3736" s="38" t="s">
        <v>13712</v>
      </c>
      <c r="I3736" s="39" t="s">
        <v>13713</v>
      </c>
      <c r="J3736" s="38" t="s">
        <v>13714</v>
      </c>
      <c r="K3736" s="102">
        <v>4950</v>
      </c>
      <c r="L3736" s="40" t="s">
        <v>26963</v>
      </c>
      <c r="M3736" s="41">
        <f t="shared" si="125"/>
        <v>0</v>
      </c>
      <c r="N3736" s="41">
        <f t="shared" si="127"/>
        <v>0</v>
      </c>
      <c r="O3736" s="92"/>
      <c r="P3736" s="36"/>
      <c r="Q3736" s="35"/>
      <c r="R3736" s="44"/>
      <c r="S3736" s="44"/>
      <c r="T3736" s="45"/>
      <c r="U3736" s="45"/>
      <c r="V3736" s="45"/>
      <c r="W3736" s="45"/>
      <c r="X3736" s="45"/>
      <c r="Y3736" s="45"/>
      <c r="Z3736" s="46"/>
      <c r="AA3736" s="42"/>
      <c r="AB3736" s="42"/>
      <c r="AC3736" s="42"/>
      <c r="AD3736" s="42"/>
      <c r="AE3736" s="42"/>
      <c r="AF3736" s="42"/>
      <c r="AG3736" s="42"/>
      <c r="AH3736" s="46"/>
      <c r="AI3736" s="46"/>
      <c r="AJ3736" s="34"/>
      <c r="AK3736" s="34"/>
      <c r="AL3736" s="34"/>
      <c r="AM3736" s="34"/>
      <c r="AN3736" s="47"/>
      <c r="AO3736" s="47"/>
      <c r="AP3736" s="47"/>
      <c r="AQ3736" s="47"/>
      <c r="AR3736" s="47"/>
      <c r="AS3736" s="46"/>
      <c r="AT3736" s="46"/>
      <c r="AU3736" s="48"/>
      <c r="AV3736" s="48"/>
      <c r="AW3736" s="48"/>
      <c r="AX3736" s="48"/>
      <c r="AY3736" s="49"/>
      <c r="AZ3736" s="49"/>
      <c r="BA3736" s="49"/>
      <c r="BB3736" s="49"/>
      <c r="BC3736" s="49"/>
      <c r="BD3736" s="50"/>
      <c r="BE3736" s="50"/>
      <c r="BF3736" s="50"/>
      <c r="BG3736" s="50"/>
      <c r="BH3736" s="50"/>
      <c r="BI3736" s="53"/>
      <c r="BJ3736" s="53"/>
    </row>
    <row r="3737" spans="1:62" ht="40.200000000000003" thickBot="1" x14ac:dyDescent="0.3">
      <c r="A3737" s="28">
        <v>3737</v>
      </c>
      <c r="B3737" s="52" t="s">
        <v>7699</v>
      </c>
      <c r="C3737" s="33">
        <v>37</v>
      </c>
      <c r="D3737" s="33">
        <v>1</v>
      </c>
      <c r="E3737" s="37" t="s">
        <v>13715</v>
      </c>
      <c r="F3737" s="37" t="s">
        <v>13716</v>
      </c>
      <c r="G3737" s="37" t="s">
        <v>13717</v>
      </c>
      <c r="H3737" s="38"/>
      <c r="I3737" s="39" t="s">
        <v>13718</v>
      </c>
      <c r="J3737" s="38"/>
      <c r="K3737" s="102">
        <v>4951</v>
      </c>
      <c r="L3737" s="40" t="s">
        <v>26963</v>
      </c>
      <c r="M3737" s="41">
        <f t="shared" si="125"/>
        <v>0</v>
      </c>
      <c r="N3737" s="41">
        <f t="shared" si="127"/>
        <v>30</v>
      </c>
      <c r="O3737" s="92"/>
      <c r="P3737" s="36"/>
      <c r="Q3737" s="35"/>
      <c r="R3737" s="44"/>
      <c r="S3737" s="44"/>
      <c r="T3737" s="45"/>
      <c r="U3737" s="45"/>
      <c r="V3737" s="45"/>
      <c r="W3737" s="45"/>
      <c r="X3737" s="45"/>
      <c r="Y3737" s="45"/>
      <c r="Z3737" s="46"/>
      <c r="AA3737" s="42"/>
      <c r="AB3737" s="42"/>
      <c r="AC3737" s="42"/>
      <c r="AD3737" s="42"/>
      <c r="AE3737" s="42"/>
      <c r="AF3737" s="42"/>
      <c r="AG3737" s="42"/>
      <c r="AH3737" s="46"/>
      <c r="AI3737" s="46"/>
      <c r="AJ3737" s="34"/>
      <c r="AK3737" s="34"/>
      <c r="AL3737" s="34"/>
      <c r="AM3737" s="34"/>
      <c r="AN3737" s="47"/>
      <c r="AO3737" s="47"/>
      <c r="AP3737" s="47"/>
      <c r="AQ3737" s="47"/>
      <c r="AR3737" s="47"/>
      <c r="AS3737" s="46"/>
      <c r="AT3737" s="46"/>
      <c r="AU3737" s="48"/>
      <c r="AV3737" s="48"/>
      <c r="AW3737" s="48"/>
      <c r="AX3737" s="48"/>
      <c r="AY3737" s="49"/>
      <c r="AZ3737" s="49"/>
      <c r="BA3737" s="49"/>
      <c r="BB3737" s="49"/>
      <c r="BC3737" s="49"/>
      <c r="BD3737" s="50"/>
      <c r="BE3737" s="50"/>
      <c r="BF3737" s="50"/>
      <c r="BG3737" s="50"/>
      <c r="BH3737" s="50"/>
      <c r="BI3737" s="53"/>
      <c r="BJ3737" s="53"/>
    </row>
    <row r="3738" spans="1:62" ht="106.2" thickBot="1" x14ac:dyDescent="0.3">
      <c r="A3738" s="28">
        <v>3738</v>
      </c>
      <c r="B3738" s="52" t="s">
        <v>7699</v>
      </c>
      <c r="C3738" s="33">
        <v>37</v>
      </c>
      <c r="D3738" s="33">
        <v>2</v>
      </c>
      <c r="E3738" s="37" t="s">
        <v>13719</v>
      </c>
      <c r="F3738" s="37" t="s">
        <v>13720</v>
      </c>
      <c r="G3738" s="37" t="s">
        <v>13721</v>
      </c>
      <c r="H3738" s="38"/>
      <c r="I3738" s="39" t="s">
        <v>13722</v>
      </c>
      <c r="J3738" s="38"/>
      <c r="K3738" s="102">
        <v>4952</v>
      </c>
      <c r="L3738" s="40" t="s">
        <v>26963</v>
      </c>
      <c r="M3738" s="41">
        <f t="shared" si="125"/>
        <v>0</v>
      </c>
      <c r="N3738" s="41">
        <f t="shared" si="127"/>
        <v>0</v>
      </c>
      <c r="O3738" s="92"/>
      <c r="P3738" s="36"/>
      <c r="Q3738" s="35"/>
      <c r="R3738" s="44"/>
      <c r="S3738" s="44"/>
      <c r="T3738" s="45"/>
      <c r="U3738" s="45"/>
      <c r="V3738" s="45"/>
      <c r="W3738" s="45"/>
      <c r="X3738" s="45"/>
      <c r="Y3738" s="45"/>
      <c r="Z3738" s="46"/>
      <c r="AA3738" s="42"/>
      <c r="AB3738" s="42"/>
      <c r="AC3738" s="42"/>
      <c r="AD3738" s="42"/>
      <c r="AE3738" s="42"/>
      <c r="AF3738" s="42"/>
      <c r="AG3738" s="42"/>
      <c r="AH3738" s="46"/>
      <c r="AI3738" s="46"/>
      <c r="AJ3738" s="34">
        <v>1</v>
      </c>
      <c r="AK3738" s="34">
        <v>0</v>
      </c>
      <c r="AL3738" s="34" t="s">
        <v>27079</v>
      </c>
      <c r="AM3738" s="34" t="s">
        <v>27080</v>
      </c>
      <c r="AN3738" s="47"/>
      <c r="AO3738" s="47"/>
      <c r="AP3738" s="47"/>
      <c r="AQ3738" s="47"/>
      <c r="AR3738" s="47"/>
      <c r="AS3738" s="46"/>
      <c r="AT3738" s="46"/>
      <c r="AU3738" s="48"/>
      <c r="AV3738" s="48"/>
      <c r="AW3738" s="48"/>
      <c r="AX3738" s="48"/>
      <c r="AY3738" s="49"/>
      <c r="AZ3738" s="49"/>
      <c r="BA3738" s="49"/>
      <c r="BB3738" s="49"/>
      <c r="BC3738" s="49"/>
      <c r="BD3738" s="50"/>
      <c r="BE3738" s="50"/>
      <c r="BF3738" s="50"/>
      <c r="BG3738" s="50"/>
      <c r="BH3738" s="50"/>
      <c r="BI3738" s="53"/>
      <c r="BJ3738" s="53"/>
    </row>
    <row r="3739" spans="1:62" ht="93" thickBot="1" x14ac:dyDescent="0.3">
      <c r="A3739" s="28">
        <v>3739</v>
      </c>
      <c r="B3739" s="52" t="s">
        <v>7699</v>
      </c>
      <c r="C3739" s="33">
        <v>37</v>
      </c>
      <c r="D3739" s="33">
        <v>3</v>
      </c>
      <c r="E3739" s="37" t="s">
        <v>13723</v>
      </c>
      <c r="F3739" s="37" t="s">
        <v>13724</v>
      </c>
      <c r="G3739" s="37" t="s">
        <v>13725</v>
      </c>
      <c r="H3739" s="38"/>
      <c r="I3739" s="39"/>
      <c r="J3739" s="38" t="s">
        <v>13726</v>
      </c>
      <c r="K3739" s="102">
        <v>4953</v>
      </c>
      <c r="L3739" s="40" t="s">
        <v>26963</v>
      </c>
      <c r="M3739" s="41">
        <f t="shared" si="125"/>
        <v>0</v>
      </c>
      <c r="N3739" s="41">
        <f t="shared" ref="N3739:N3770" si="128">IF(D3739=1,D3737,0)</f>
        <v>0</v>
      </c>
      <c r="O3739" s="92"/>
      <c r="P3739" s="36"/>
      <c r="Q3739" s="35"/>
      <c r="R3739" s="44"/>
      <c r="S3739" s="44"/>
      <c r="T3739" s="45"/>
      <c r="U3739" s="45"/>
      <c r="V3739" s="45"/>
      <c r="W3739" s="45"/>
      <c r="X3739" s="45"/>
      <c r="Y3739" s="45"/>
      <c r="Z3739" s="46"/>
      <c r="AA3739" s="42"/>
      <c r="AB3739" s="42"/>
      <c r="AC3739" s="42"/>
      <c r="AD3739" s="42"/>
      <c r="AE3739" s="42"/>
      <c r="AF3739" s="42"/>
      <c r="AG3739" s="42"/>
      <c r="AH3739" s="46"/>
      <c r="AI3739" s="46"/>
      <c r="AJ3739" s="34">
        <v>1</v>
      </c>
      <c r="AK3739" s="34">
        <v>0</v>
      </c>
      <c r="AL3739" s="34" t="s">
        <v>28062</v>
      </c>
      <c r="AM3739" s="34" t="s">
        <v>27051</v>
      </c>
      <c r="AN3739" s="47"/>
      <c r="AO3739" s="47"/>
      <c r="AP3739" s="47"/>
      <c r="AQ3739" s="47"/>
      <c r="AR3739" s="47"/>
      <c r="AS3739" s="46"/>
      <c r="AT3739" s="46"/>
      <c r="AU3739" s="48"/>
      <c r="AV3739" s="48"/>
      <c r="AW3739" s="48"/>
      <c r="AX3739" s="48"/>
      <c r="AY3739" s="49"/>
      <c r="AZ3739" s="49"/>
      <c r="BA3739" s="49"/>
      <c r="BB3739" s="49"/>
      <c r="BC3739" s="49"/>
      <c r="BD3739" s="50"/>
      <c r="BE3739" s="50"/>
      <c r="BF3739" s="50"/>
      <c r="BG3739" s="50"/>
      <c r="BH3739" s="50"/>
      <c r="BI3739" s="53"/>
      <c r="BJ3739" s="53"/>
    </row>
    <row r="3740" spans="1:62" ht="185.4" thickBot="1" x14ac:dyDescent="0.3">
      <c r="A3740" s="28">
        <v>3740</v>
      </c>
      <c r="B3740" s="52" t="s">
        <v>7699</v>
      </c>
      <c r="C3740" s="33">
        <v>37</v>
      </c>
      <c r="D3740" s="33">
        <v>4</v>
      </c>
      <c r="E3740" s="37" t="s">
        <v>13727</v>
      </c>
      <c r="F3740" s="37" t="s">
        <v>13728</v>
      </c>
      <c r="G3740" s="37" t="s">
        <v>13729</v>
      </c>
      <c r="H3740" s="38"/>
      <c r="I3740" s="39" t="s">
        <v>13730</v>
      </c>
      <c r="J3740" s="38" t="s">
        <v>13731</v>
      </c>
      <c r="K3740" s="102">
        <v>4954</v>
      </c>
      <c r="L3740" s="40" t="s">
        <v>26963</v>
      </c>
      <c r="M3740" s="41">
        <f t="shared" si="125"/>
        <v>0</v>
      </c>
      <c r="N3740" s="41">
        <f t="shared" si="128"/>
        <v>0</v>
      </c>
      <c r="O3740" s="92"/>
      <c r="P3740" s="36"/>
      <c r="Q3740" s="35"/>
      <c r="R3740" s="44"/>
      <c r="S3740" s="44"/>
      <c r="T3740" s="45"/>
      <c r="U3740" s="45"/>
      <c r="V3740" s="45"/>
      <c r="W3740" s="45"/>
      <c r="X3740" s="45"/>
      <c r="Y3740" s="45"/>
      <c r="Z3740" s="46"/>
      <c r="AA3740" s="42"/>
      <c r="AB3740" s="42"/>
      <c r="AC3740" s="42"/>
      <c r="AD3740" s="42"/>
      <c r="AE3740" s="42"/>
      <c r="AF3740" s="42"/>
      <c r="AG3740" s="42"/>
      <c r="AH3740" s="46"/>
      <c r="AI3740" s="46"/>
      <c r="AJ3740" s="34"/>
      <c r="AK3740" s="34"/>
      <c r="AL3740" s="34"/>
      <c r="AM3740" s="34"/>
      <c r="AN3740" s="47"/>
      <c r="AO3740" s="47"/>
      <c r="AP3740" s="47"/>
      <c r="AQ3740" s="47"/>
      <c r="AR3740" s="47"/>
      <c r="AS3740" s="46"/>
      <c r="AT3740" s="46"/>
      <c r="AU3740" s="48"/>
      <c r="AV3740" s="48"/>
      <c r="AW3740" s="48"/>
      <c r="AX3740" s="48"/>
      <c r="AY3740" s="49"/>
      <c r="AZ3740" s="49"/>
      <c r="BA3740" s="49"/>
      <c r="BB3740" s="49"/>
      <c r="BC3740" s="49"/>
      <c r="BD3740" s="50"/>
      <c r="BE3740" s="50"/>
      <c r="BF3740" s="50"/>
      <c r="BG3740" s="50"/>
      <c r="BH3740" s="50"/>
      <c r="BI3740" s="53"/>
      <c r="BJ3740" s="53"/>
    </row>
    <row r="3741" spans="1:62" ht="79.8" thickBot="1" x14ac:dyDescent="0.3">
      <c r="A3741" s="28">
        <v>3741</v>
      </c>
      <c r="B3741" s="52" t="s">
        <v>7699</v>
      </c>
      <c r="C3741" s="33">
        <v>37</v>
      </c>
      <c r="D3741" s="33">
        <v>5</v>
      </c>
      <c r="E3741" s="37" t="s">
        <v>13732</v>
      </c>
      <c r="F3741" s="37" t="s">
        <v>4257</v>
      </c>
      <c r="G3741" s="37" t="s">
        <v>13733</v>
      </c>
      <c r="H3741" s="38"/>
      <c r="I3741" s="39"/>
      <c r="J3741" s="38"/>
      <c r="K3741" s="102">
        <v>4955</v>
      </c>
      <c r="L3741" s="40" t="s">
        <v>26963</v>
      </c>
      <c r="M3741" s="41">
        <f t="shared" si="125"/>
        <v>0</v>
      </c>
      <c r="N3741" s="41">
        <f t="shared" si="128"/>
        <v>0</v>
      </c>
      <c r="O3741" s="92"/>
      <c r="P3741" s="36"/>
      <c r="Q3741" s="35"/>
      <c r="R3741" s="44"/>
      <c r="S3741" s="44"/>
      <c r="T3741" s="45"/>
      <c r="U3741" s="45"/>
      <c r="V3741" s="45"/>
      <c r="W3741" s="45"/>
      <c r="X3741" s="45"/>
      <c r="Y3741" s="45"/>
      <c r="Z3741" s="46"/>
      <c r="AA3741" s="42"/>
      <c r="AB3741" s="42"/>
      <c r="AC3741" s="42"/>
      <c r="AD3741" s="42"/>
      <c r="AE3741" s="42"/>
      <c r="AF3741" s="42"/>
      <c r="AG3741" s="42"/>
      <c r="AH3741" s="46"/>
      <c r="AI3741" s="46"/>
      <c r="AJ3741" s="34"/>
      <c r="AK3741" s="34"/>
      <c r="AL3741" s="34"/>
      <c r="AM3741" s="34"/>
      <c r="AN3741" s="47"/>
      <c r="AO3741" s="47"/>
      <c r="AP3741" s="47"/>
      <c r="AQ3741" s="47"/>
      <c r="AR3741" s="47"/>
      <c r="AS3741" s="46"/>
      <c r="AT3741" s="46"/>
      <c r="AU3741" s="48"/>
      <c r="AV3741" s="48"/>
      <c r="AW3741" s="48"/>
      <c r="AX3741" s="48"/>
      <c r="AY3741" s="49"/>
      <c r="AZ3741" s="49"/>
      <c r="BA3741" s="49"/>
      <c r="BB3741" s="49"/>
      <c r="BC3741" s="49"/>
      <c r="BD3741" s="50"/>
      <c r="BE3741" s="50"/>
      <c r="BF3741" s="50"/>
      <c r="BG3741" s="50"/>
      <c r="BH3741" s="50"/>
      <c r="BI3741" s="53"/>
      <c r="BJ3741" s="53"/>
    </row>
    <row r="3742" spans="1:62" ht="66.599999999999994" thickBot="1" x14ac:dyDescent="0.3">
      <c r="A3742" s="28">
        <v>3742</v>
      </c>
      <c r="B3742" s="52" t="s">
        <v>7699</v>
      </c>
      <c r="C3742" s="33">
        <v>37</v>
      </c>
      <c r="D3742" s="33">
        <v>6</v>
      </c>
      <c r="E3742" s="37" t="s">
        <v>13734</v>
      </c>
      <c r="F3742" s="37" t="s">
        <v>13735</v>
      </c>
      <c r="G3742" s="37" t="s">
        <v>13736</v>
      </c>
      <c r="H3742" s="38"/>
      <c r="I3742" s="39" t="s">
        <v>13737</v>
      </c>
      <c r="J3742" s="38"/>
      <c r="K3742" s="102">
        <v>4956</v>
      </c>
      <c r="L3742" s="40" t="s">
        <v>26963</v>
      </c>
      <c r="M3742" s="41">
        <f t="shared" si="125"/>
        <v>0</v>
      </c>
      <c r="N3742" s="41">
        <f t="shared" si="128"/>
        <v>0</v>
      </c>
      <c r="O3742" s="92"/>
      <c r="P3742" s="36"/>
      <c r="Q3742" s="35"/>
      <c r="R3742" s="44"/>
      <c r="S3742" s="44"/>
      <c r="T3742" s="45"/>
      <c r="U3742" s="45"/>
      <c r="V3742" s="45"/>
      <c r="W3742" s="45"/>
      <c r="X3742" s="45"/>
      <c r="Y3742" s="45"/>
      <c r="Z3742" s="46"/>
      <c r="AA3742" s="42"/>
      <c r="AB3742" s="42"/>
      <c r="AC3742" s="42"/>
      <c r="AD3742" s="42"/>
      <c r="AE3742" s="42"/>
      <c r="AF3742" s="42"/>
      <c r="AG3742" s="42"/>
      <c r="AH3742" s="46"/>
      <c r="AI3742" s="46"/>
      <c r="AJ3742" s="34"/>
      <c r="AK3742" s="34"/>
      <c r="AL3742" s="34"/>
      <c r="AM3742" s="34"/>
      <c r="AN3742" s="47"/>
      <c r="AO3742" s="47"/>
      <c r="AP3742" s="47"/>
      <c r="AQ3742" s="47"/>
      <c r="AR3742" s="47"/>
      <c r="AS3742" s="46"/>
      <c r="AT3742" s="46"/>
      <c r="AU3742" s="48"/>
      <c r="AV3742" s="48"/>
      <c r="AW3742" s="48"/>
      <c r="AX3742" s="48"/>
      <c r="AY3742" s="49"/>
      <c r="AZ3742" s="49"/>
      <c r="BA3742" s="49"/>
      <c r="BB3742" s="49"/>
      <c r="BC3742" s="49"/>
      <c r="BD3742" s="50"/>
      <c r="BE3742" s="50"/>
      <c r="BF3742" s="50"/>
      <c r="BG3742" s="50"/>
      <c r="BH3742" s="50"/>
      <c r="BI3742" s="53"/>
      <c r="BJ3742" s="53"/>
    </row>
    <row r="3743" spans="1:62" ht="66.599999999999994" thickBot="1" x14ac:dyDescent="0.3">
      <c r="A3743" s="28">
        <v>3743</v>
      </c>
      <c r="B3743" s="52" t="s">
        <v>7699</v>
      </c>
      <c r="C3743" s="33">
        <v>37</v>
      </c>
      <c r="D3743" s="33">
        <v>7</v>
      </c>
      <c r="E3743" s="37" t="s">
        <v>13738</v>
      </c>
      <c r="F3743" s="37" t="s">
        <v>13739</v>
      </c>
      <c r="G3743" s="37" t="s">
        <v>13740</v>
      </c>
      <c r="H3743" s="38"/>
      <c r="I3743" s="39" t="s">
        <v>13741</v>
      </c>
      <c r="J3743" s="38" t="s">
        <v>13742</v>
      </c>
      <c r="K3743" s="102">
        <v>4957</v>
      </c>
      <c r="L3743" s="40" t="s">
        <v>26963</v>
      </c>
      <c r="M3743" s="41">
        <f t="shared" si="125"/>
        <v>0</v>
      </c>
      <c r="N3743" s="41">
        <f t="shared" si="128"/>
        <v>0</v>
      </c>
      <c r="O3743" s="92"/>
      <c r="P3743" s="36"/>
      <c r="Q3743" s="35"/>
      <c r="R3743" s="44"/>
      <c r="S3743" s="44"/>
      <c r="T3743" s="45"/>
      <c r="U3743" s="45"/>
      <c r="V3743" s="45"/>
      <c r="W3743" s="45"/>
      <c r="X3743" s="45"/>
      <c r="Y3743" s="45"/>
      <c r="Z3743" s="46"/>
      <c r="AA3743" s="42"/>
      <c r="AB3743" s="42"/>
      <c r="AC3743" s="42"/>
      <c r="AD3743" s="42"/>
      <c r="AE3743" s="42"/>
      <c r="AF3743" s="42"/>
      <c r="AG3743" s="42"/>
      <c r="AH3743" s="46"/>
      <c r="AI3743" s="46"/>
      <c r="AJ3743" s="34"/>
      <c r="AK3743" s="34"/>
      <c r="AL3743" s="34"/>
      <c r="AM3743" s="34"/>
      <c r="AN3743" s="47"/>
      <c r="AO3743" s="47"/>
      <c r="AP3743" s="47"/>
      <c r="AQ3743" s="47"/>
      <c r="AR3743" s="47"/>
      <c r="AS3743" s="46"/>
      <c r="AT3743" s="46"/>
      <c r="AU3743" s="48"/>
      <c r="AV3743" s="48"/>
      <c r="AW3743" s="48"/>
      <c r="AX3743" s="48"/>
      <c r="AY3743" s="49"/>
      <c r="AZ3743" s="49"/>
      <c r="BA3743" s="49"/>
      <c r="BB3743" s="49"/>
      <c r="BC3743" s="49"/>
      <c r="BD3743" s="50"/>
      <c r="BE3743" s="50"/>
      <c r="BF3743" s="50"/>
      <c r="BG3743" s="50"/>
      <c r="BH3743" s="50"/>
      <c r="BI3743" s="53"/>
      <c r="BJ3743" s="53"/>
    </row>
    <row r="3744" spans="1:62" ht="93" thickBot="1" x14ac:dyDescent="0.3">
      <c r="A3744" s="28">
        <v>3744</v>
      </c>
      <c r="B3744" s="52" t="s">
        <v>7699</v>
      </c>
      <c r="C3744" s="33">
        <v>37</v>
      </c>
      <c r="D3744" s="33">
        <v>8</v>
      </c>
      <c r="E3744" s="37" t="s">
        <v>13743</v>
      </c>
      <c r="F3744" s="37" t="s">
        <v>13744</v>
      </c>
      <c r="G3744" s="37" t="s">
        <v>13745</v>
      </c>
      <c r="H3744" s="38"/>
      <c r="I3744" s="39" t="s">
        <v>13746</v>
      </c>
      <c r="J3744" s="38" t="s">
        <v>13747</v>
      </c>
      <c r="K3744" s="102">
        <v>4958</v>
      </c>
      <c r="L3744" s="40" t="s">
        <v>26963</v>
      </c>
      <c r="M3744" s="41">
        <f t="shared" si="125"/>
        <v>0</v>
      </c>
      <c r="N3744" s="41">
        <f t="shared" si="128"/>
        <v>0</v>
      </c>
      <c r="O3744" s="92"/>
      <c r="P3744" s="36"/>
      <c r="Q3744" s="35"/>
      <c r="R3744" s="44"/>
      <c r="S3744" s="44"/>
      <c r="T3744" s="45"/>
      <c r="U3744" s="45"/>
      <c r="V3744" s="45"/>
      <c r="W3744" s="45"/>
      <c r="X3744" s="45"/>
      <c r="Y3744" s="45"/>
      <c r="Z3744" s="46"/>
      <c r="AA3744" s="42"/>
      <c r="AB3744" s="42"/>
      <c r="AC3744" s="42"/>
      <c r="AD3744" s="42"/>
      <c r="AE3744" s="42"/>
      <c r="AF3744" s="42"/>
      <c r="AG3744" s="42"/>
      <c r="AH3744" s="46"/>
      <c r="AI3744" s="46"/>
      <c r="AJ3744" s="34"/>
      <c r="AK3744" s="34"/>
      <c r="AL3744" s="34"/>
      <c r="AM3744" s="34"/>
      <c r="AN3744" s="47"/>
      <c r="AO3744" s="47"/>
      <c r="AP3744" s="47"/>
      <c r="AQ3744" s="47"/>
      <c r="AR3744" s="47"/>
      <c r="AS3744" s="46"/>
      <c r="AT3744" s="46"/>
      <c r="AU3744" s="48"/>
      <c r="AV3744" s="48"/>
      <c r="AW3744" s="48"/>
      <c r="AX3744" s="48"/>
      <c r="AY3744" s="49"/>
      <c r="AZ3744" s="49"/>
      <c r="BA3744" s="49"/>
      <c r="BB3744" s="49"/>
      <c r="BC3744" s="49"/>
      <c r="BD3744" s="50"/>
      <c r="BE3744" s="50"/>
      <c r="BF3744" s="50"/>
      <c r="BG3744" s="50"/>
      <c r="BH3744" s="50"/>
      <c r="BI3744" s="53"/>
      <c r="BJ3744" s="53"/>
    </row>
    <row r="3745" spans="1:62" ht="211.8" thickBot="1" x14ac:dyDescent="0.3">
      <c r="A3745" s="28">
        <v>3745</v>
      </c>
      <c r="B3745" s="52" t="s">
        <v>7699</v>
      </c>
      <c r="C3745" s="33">
        <v>37</v>
      </c>
      <c r="D3745" s="33">
        <v>9</v>
      </c>
      <c r="E3745" s="37" t="s">
        <v>13748</v>
      </c>
      <c r="F3745" s="37" t="s">
        <v>6689</v>
      </c>
      <c r="G3745" s="37" t="s">
        <v>13749</v>
      </c>
      <c r="H3745" s="38"/>
      <c r="I3745" s="39" t="s">
        <v>13750</v>
      </c>
      <c r="J3745" s="38"/>
      <c r="K3745" s="102">
        <v>4959</v>
      </c>
      <c r="L3745" s="40" t="s">
        <v>26963</v>
      </c>
      <c r="M3745" s="41">
        <f t="shared" si="125"/>
        <v>0</v>
      </c>
      <c r="N3745" s="41">
        <f t="shared" si="128"/>
        <v>0</v>
      </c>
      <c r="O3745" s="92"/>
      <c r="P3745" s="36"/>
      <c r="Q3745" s="35"/>
      <c r="R3745" s="44"/>
      <c r="S3745" s="44"/>
      <c r="T3745" s="45"/>
      <c r="U3745" s="45"/>
      <c r="V3745" s="45"/>
      <c r="W3745" s="45"/>
      <c r="X3745" s="45"/>
      <c r="Y3745" s="45"/>
      <c r="Z3745" s="46"/>
      <c r="AA3745" s="42"/>
      <c r="AB3745" s="42"/>
      <c r="AC3745" s="42"/>
      <c r="AD3745" s="42"/>
      <c r="AE3745" s="42"/>
      <c r="AF3745" s="42"/>
      <c r="AG3745" s="42"/>
      <c r="AH3745" s="46"/>
      <c r="AI3745" s="46"/>
      <c r="AJ3745" s="34"/>
      <c r="AK3745" s="34"/>
      <c r="AL3745" s="34"/>
      <c r="AM3745" s="34"/>
      <c r="AN3745" s="47"/>
      <c r="AO3745" s="47"/>
      <c r="AP3745" s="47"/>
      <c r="AQ3745" s="47"/>
      <c r="AR3745" s="47"/>
      <c r="AS3745" s="46"/>
      <c r="AT3745" s="46"/>
      <c r="AU3745" s="48"/>
      <c r="AV3745" s="48"/>
      <c r="AW3745" s="48"/>
      <c r="AX3745" s="48"/>
      <c r="AY3745" s="49"/>
      <c r="AZ3745" s="49"/>
      <c r="BA3745" s="49"/>
      <c r="BB3745" s="49"/>
      <c r="BC3745" s="49"/>
      <c r="BD3745" s="50"/>
      <c r="BE3745" s="50"/>
      <c r="BF3745" s="50"/>
      <c r="BG3745" s="50"/>
      <c r="BH3745" s="50"/>
      <c r="BI3745" s="53"/>
      <c r="BJ3745" s="53"/>
    </row>
    <row r="3746" spans="1:62" ht="119.4" thickBot="1" x14ac:dyDescent="0.3">
      <c r="A3746" s="28">
        <v>3746</v>
      </c>
      <c r="B3746" s="52" t="s">
        <v>7699</v>
      </c>
      <c r="C3746" s="33">
        <v>37</v>
      </c>
      <c r="D3746" s="33">
        <v>10</v>
      </c>
      <c r="E3746" s="37" t="s">
        <v>13751</v>
      </c>
      <c r="F3746" s="37" t="s">
        <v>13752</v>
      </c>
      <c r="G3746" s="37" t="s">
        <v>13753</v>
      </c>
      <c r="H3746" s="38"/>
      <c r="I3746" s="39" t="s">
        <v>13754</v>
      </c>
      <c r="J3746" s="38"/>
      <c r="K3746" s="102">
        <v>4960</v>
      </c>
      <c r="L3746" s="40" t="s">
        <v>26963</v>
      </c>
      <c r="M3746" s="41">
        <f t="shared" si="125"/>
        <v>0</v>
      </c>
      <c r="N3746" s="41">
        <f t="shared" si="128"/>
        <v>0</v>
      </c>
      <c r="O3746" s="92"/>
      <c r="P3746" s="36"/>
      <c r="Q3746" s="35"/>
      <c r="R3746" s="44"/>
      <c r="S3746" s="44"/>
      <c r="T3746" s="45"/>
      <c r="U3746" s="45"/>
      <c r="V3746" s="45"/>
      <c r="W3746" s="45"/>
      <c r="X3746" s="45"/>
      <c r="Y3746" s="45"/>
      <c r="Z3746" s="46"/>
      <c r="AA3746" s="42"/>
      <c r="AB3746" s="42"/>
      <c r="AC3746" s="42"/>
      <c r="AD3746" s="42"/>
      <c r="AE3746" s="42"/>
      <c r="AF3746" s="42"/>
      <c r="AG3746" s="42"/>
      <c r="AH3746" s="46"/>
      <c r="AI3746" s="46"/>
      <c r="AJ3746" s="34"/>
      <c r="AK3746" s="34"/>
      <c r="AL3746" s="34"/>
      <c r="AM3746" s="34"/>
      <c r="AN3746" s="47"/>
      <c r="AO3746" s="47"/>
      <c r="AP3746" s="47"/>
      <c r="AQ3746" s="47"/>
      <c r="AR3746" s="47"/>
      <c r="AS3746" s="46"/>
      <c r="AT3746" s="46"/>
      <c r="AU3746" s="48"/>
      <c r="AV3746" s="48"/>
      <c r="AW3746" s="48"/>
      <c r="AX3746" s="48"/>
      <c r="AY3746" s="49"/>
      <c r="AZ3746" s="49"/>
      <c r="BA3746" s="49"/>
      <c r="BB3746" s="49"/>
      <c r="BC3746" s="49"/>
      <c r="BD3746" s="50"/>
      <c r="BE3746" s="50"/>
      <c r="BF3746" s="50"/>
      <c r="BG3746" s="50"/>
      <c r="BH3746" s="50"/>
      <c r="BI3746" s="53"/>
      <c r="BJ3746" s="53"/>
    </row>
    <row r="3747" spans="1:62" ht="79.8" thickBot="1" x14ac:dyDescent="0.3">
      <c r="A3747" s="28">
        <v>3747</v>
      </c>
      <c r="B3747" s="52" t="s">
        <v>7699</v>
      </c>
      <c r="C3747" s="33">
        <v>37</v>
      </c>
      <c r="D3747" s="33">
        <v>11</v>
      </c>
      <c r="E3747" s="37" t="s">
        <v>13755</v>
      </c>
      <c r="F3747" s="37" t="s">
        <v>13756</v>
      </c>
      <c r="G3747" s="37"/>
      <c r="H3747" s="38"/>
      <c r="I3747" s="39"/>
      <c r="J3747" s="38"/>
      <c r="K3747" s="102">
        <v>4961</v>
      </c>
      <c r="L3747" s="40" t="s">
        <v>26963</v>
      </c>
      <c r="M3747" s="41">
        <f t="shared" si="125"/>
        <v>0</v>
      </c>
      <c r="N3747" s="41">
        <f t="shared" si="128"/>
        <v>0</v>
      </c>
      <c r="O3747" s="92"/>
      <c r="P3747" s="36"/>
      <c r="Q3747" s="35"/>
      <c r="R3747" s="44"/>
      <c r="S3747" s="44"/>
      <c r="T3747" s="45"/>
      <c r="U3747" s="45"/>
      <c r="V3747" s="45"/>
      <c r="W3747" s="45"/>
      <c r="X3747" s="45"/>
      <c r="Y3747" s="45"/>
      <c r="Z3747" s="46"/>
      <c r="AA3747" s="42"/>
      <c r="AB3747" s="42"/>
      <c r="AC3747" s="42"/>
      <c r="AD3747" s="42"/>
      <c r="AE3747" s="42"/>
      <c r="AF3747" s="42"/>
      <c r="AG3747" s="42"/>
      <c r="AH3747" s="46"/>
      <c r="AI3747" s="46"/>
      <c r="AJ3747" s="34"/>
      <c r="AK3747" s="34"/>
      <c r="AL3747" s="34"/>
      <c r="AM3747" s="34"/>
      <c r="AN3747" s="47"/>
      <c r="AO3747" s="47"/>
      <c r="AP3747" s="47"/>
      <c r="AQ3747" s="47"/>
      <c r="AR3747" s="47"/>
      <c r="AS3747" s="46"/>
      <c r="AT3747" s="46"/>
      <c r="AU3747" s="48"/>
      <c r="AV3747" s="48"/>
      <c r="AW3747" s="48"/>
      <c r="AX3747" s="48"/>
      <c r="AY3747" s="49"/>
      <c r="AZ3747" s="49"/>
      <c r="BA3747" s="49"/>
      <c r="BB3747" s="49"/>
      <c r="BC3747" s="49"/>
      <c r="BD3747" s="50"/>
      <c r="BE3747" s="50"/>
      <c r="BF3747" s="50"/>
      <c r="BG3747" s="50"/>
      <c r="BH3747" s="50"/>
      <c r="BI3747" s="53"/>
      <c r="BJ3747" s="53"/>
    </row>
    <row r="3748" spans="1:62" ht="79.8" thickBot="1" x14ac:dyDescent="0.3">
      <c r="A3748" s="28">
        <v>3748</v>
      </c>
      <c r="B3748" s="52" t="s">
        <v>7699</v>
      </c>
      <c r="C3748" s="33">
        <v>37</v>
      </c>
      <c r="D3748" s="33">
        <v>12</v>
      </c>
      <c r="E3748" s="37" t="s">
        <v>13757</v>
      </c>
      <c r="F3748" s="37" t="s">
        <v>13758</v>
      </c>
      <c r="G3748" s="37" t="s">
        <v>13759</v>
      </c>
      <c r="H3748" s="38"/>
      <c r="I3748" s="39" t="s">
        <v>516</v>
      </c>
      <c r="J3748" s="38" t="s">
        <v>13760</v>
      </c>
      <c r="K3748" s="102">
        <v>4962</v>
      </c>
      <c r="L3748" s="40" t="s">
        <v>26963</v>
      </c>
      <c r="M3748" s="41">
        <f t="shared" si="125"/>
        <v>0</v>
      </c>
      <c r="N3748" s="41">
        <f t="shared" si="128"/>
        <v>0</v>
      </c>
      <c r="O3748" s="92"/>
      <c r="P3748" s="36"/>
      <c r="Q3748" s="35"/>
      <c r="R3748" s="44"/>
      <c r="S3748" s="44"/>
      <c r="T3748" s="45"/>
      <c r="U3748" s="45"/>
      <c r="V3748" s="45"/>
      <c r="W3748" s="45"/>
      <c r="X3748" s="45"/>
      <c r="Y3748" s="45"/>
      <c r="Z3748" s="46"/>
      <c r="AA3748" s="42"/>
      <c r="AB3748" s="42"/>
      <c r="AC3748" s="42"/>
      <c r="AD3748" s="42"/>
      <c r="AE3748" s="42"/>
      <c r="AF3748" s="42"/>
      <c r="AG3748" s="42"/>
      <c r="AH3748" s="46"/>
      <c r="AI3748" s="46"/>
      <c r="AJ3748" s="34"/>
      <c r="AK3748" s="34"/>
      <c r="AL3748" s="34"/>
      <c r="AM3748" s="34"/>
      <c r="AN3748" s="47"/>
      <c r="AO3748" s="47"/>
      <c r="AP3748" s="47"/>
      <c r="AQ3748" s="47"/>
      <c r="AR3748" s="47"/>
      <c r="AS3748" s="46"/>
      <c r="AT3748" s="46"/>
      <c r="AU3748" s="48"/>
      <c r="AV3748" s="48"/>
      <c r="AW3748" s="48"/>
      <c r="AX3748" s="48"/>
      <c r="AY3748" s="49"/>
      <c r="AZ3748" s="49"/>
      <c r="BA3748" s="49"/>
      <c r="BB3748" s="49"/>
      <c r="BC3748" s="49"/>
      <c r="BD3748" s="50"/>
      <c r="BE3748" s="50"/>
      <c r="BF3748" s="50"/>
      <c r="BG3748" s="50"/>
      <c r="BH3748" s="50"/>
      <c r="BI3748" s="53"/>
      <c r="BJ3748" s="53"/>
    </row>
    <row r="3749" spans="1:62" ht="106.2" thickBot="1" x14ac:dyDescent="0.3">
      <c r="A3749" s="28">
        <v>3749</v>
      </c>
      <c r="B3749" s="52" t="s">
        <v>7699</v>
      </c>
      <c r="C3749" s="33">
        <v>37</v>
      </c>
      <c r="D3749" s="33">
        <v>13</v>
      </c>
      <c r="E3749" s="37" t="s">
        <v>13761</v>
      </c>
      <c r="F3749" s="37" t="s">
        <v>13762</v>
      </c>
      <c r="G3749" s="37" t="s">
        <v>13763</v>
      </c>
      <c r="H3749" s="38" t="s">
        <v>5759</v>
      </c>
      <c r="I3749" s="39" t="s">
        <v>13764</v>
      </c>
      <c r="J3749" s="38"/>
      <c r="K3749" s="102">
        <v>4963</v>
      </c>
      <c r="L3749" s="40" t="s">
        <v>26963</v>
      </c>
      <c r="M3749" s="41">
        <f t="shared" si="125"/>
        <v>0</v>
      </c>
      <c r="N3749" s="41">
        <f t="shared" si="128"/>
        <v>0</v>
      </c>
      <c r="O3749" s="92"/>
      <c r="P3749" s="36"/>
      <c r="Q3749" s="35"/>
      <c r="R3749" s="44"/>
      <c r="S3749" s="44"/>
      <c r="T3749" s="45"/>
      <c r="U3749" s="45"/>
      <c r="V3749" s="45"/>
      <c r="W3749" s="45"/>
      <c r="X3749" s="45"/>
      <c r="Y3749" s="45"/>
      <c r="Z3749" s="46"/>
      <c r="AA3749" s="42"/>
      <c r="AB3749" s="42"/>
      <c r="AC3749" s="42"/>
      <c r="AD3749" s="42"/>
      <c r="AE3749" s="42"/>
      <c r="AF3749" s="42"/>
      <c r="AG3749" s="42"/>
      <c r="AH3749" s="46"/>
      <c r="AI3749" s="46"/>
      <c r="AJ3749" s="34"/>
      <c r="AK3749" s="34"/>
      <c r="AL3749" s="34"/>
      <c r="AM3749" s="34"/>
      <c r="AN3749" s="47"/>
      <c r="AO3749" s="47"/>
      <c r="AP3749" s="47"/>
      <c r="AQ3749" s="47"/>
      <c r="AR3749" s="47"/>
      <c r="AS3749" s="46"/>
      <c r="AT3749" s="46"/>
      <c r="AU3749" s="48"/>
      <c r="AV3749" s="48"/>
      <c r="AW3749" s="48"/>
      <c r="AX3749" s="48"/>
      <c r="AY3749" s="49"/>
      <c r="AZ3749" s="49"/>
      <c r="BA3749" s="49"/>
      <c r="BB3749" s="49"/>
      <c r="BC3749" s="49"/>
      <c r="BD3749" s="50"/>
      <c r="BE3749" s="50"/>
      <c r="BF3749" s="50"/>
      <c r="BG3749" s="50"/>
      <c r="BH3749" s="50"/>
      <c r="BI3749" s="53"/>
      <c r="BJ3749" s="53"/>
    </row>
    <row r="3750" spans="1:62" ht="159" thickBot="1" x14ac:dyDescent="0.3">
      <c r="A3750" s="28">
        <v>3750</v>
      </c>
      <c r="B3750" s="52" t="s">
        <v>7699</v>
      </c>
      <c r="C3750" s="33">
        <v>37</v>
      </c>
      <c r="D3750" s="33">
        <v>14</v>
      </c>
      <c r="E3750" s="37" t="s">
        <v>13765</v>
      </c>
      <c r="F3750" s="37" t="s">
        <v>13766</v>
      </c>
      <c r="G3750" s="37" t="s">
        <v>13767</v>
      </c>
      <c r="H3750" s="38"/>
      <c r="I3750" s="39" t="s">
        <v>13768</v>
      </c>
      <c r="J3750" s="38" t="s">
        <v>13769</v>
      </c>
      <c r="K3750" s="102">
        <v>4964</v>
      </c>
      <c r="L3750" s="40" t="s">
        <v>26963</v>
      </c>
      <c r="M3750" s="41">
        <f t="shared" si="125"/>
        <v>0</v>
      </c>
      <c r="N3750" s="41">
        <f t="shared" si="128"/>
        <v>0</v>
      </c>
      <c r="O3750" s="92"/>
      <c r="P3750" s="36"/>
      <c r="Q3750" s="35"/>
      <c r="R3750" s="44"/>
      <c r="S3750" s="44"/>
      <c r="T3750" s="45"/>
      <c r="U3750" s="45"/>
      <c r="V3750" s="45"/>
      <c r="W3750" s="45"/>
      <c r="X3750" s="45"/>
      <c r="Y3750" s="45"/>
      <c r="Z3750" s="46"/>
      <c r="AA3750" s="42"/>
      <c r="AB3750" s="42"/>
      <c r="AC3750" s="42"/>
      <c r="AD3750" s="42"/>
      <c r="AE3750" s="42"/>
      <c r="AF3750" s="42"/>
      <c r="AG3750" s="42"/>
      <c r="AH3750" s="46"/>
      <c r="AI3750" s="46"/>
      <c r="AJ3750" s="34"/>
      <c r="AK3750" s="34"/>
      <c r="AL3750" s="34"/>
      <c r="AM3750" s="34"/>
      <c r="AN3750" s="47"/>
      <c r="AO3750" s="47"/>
      <c r="AP3750" s="47"/>
      <c r="AQ3750" s="47"/>
      <c r="AR3750" s="47"/>
      <c r="AS3750" s="46"/>
      <c r="AT3750" s="46"/>
      <c r="AU3750" s="48"/>
      <c r="AV3750" s="48"/>
      <c r="AW3750" s="48"/>
      <c r="AX3750" s="48"/>
      <c r="AY3750" s="49"/>
      <c r="AZ3750" s="49"/>
      <c r="BA3750" s="49"/>
      <c r="BB3750" s="49"/>
      <c r="BC3750" s="49"/>
      <c r="BD3750" s="50"/>
      <c r="BE3750" s="50"/>
      <c r="BF3750" s="50"/>
      <c r="BG3750" s="50"/>
      <c r="BH3750" s="50"/>
      <c r="BI3750" s="53"/>
      <c r="BJ3750" s="53"/>
    </row>
    <row r="3751" spans="1:62" ht="159" thickBot="1" x14ac:dyDescent="0.3">
      <c r="A3751" s="28">
        <v>3751</v>
      </c>
      <c r="B3751" s="52" t="s">
        <v>7699</v>
      </c>
      <c r="C3751" s="33">
        <v>37</v>
      </c>
      <c r="D3751" s="33">
        <v>15</v>
      </c>
      <c r="E3751" s="37" t="s">
        <v>13770</v>
      </c>
      <c r="F3751" s="37" t="s">
        <v>13771</v>
      </c>
      <c r="G3751" s="37" t="s">
        <v>13772</v>
      </c>
      <c r="H3751" s="38"/>
      <c r="I3751" s="39" t="s">
        <v>13773</v>
      </c>
      <c r="J3751" s="38"/>
      <c r="K3751" s="102">
        <v>4965</v>
      </c>
      <c r="L3751" s="40" t="s">
        <v>26963</v>
      </c>
      <c r="M3751" s="41">
        <f t="shared" ref="M3751:M3814" si="129">IF(L3751=L3750,0,1)</f>
        <v>0</v>
      </c>
      <c r="N3751" s="41">
        <f t="shared" si="128"/>
        <v>0</v>
      </c>
      <c r="O3751" s="92"/>
      <c r="P3751" s="36"/>
      <c r="Q3751" s="35"/>
      <c r="R3751" s="44"/>
      <c r="S3751" s="44"/>
      <c r="T3751" s="45"/>
      <c r="U3751" s="45"/>
      <c r="V3751" s="45"/>
      <c r="W3751" s="45"/>
      <c r="X3751" s="45"/>
      <c r="Y3751" s="45"/>
      <c r="Z3751" s="46"/>
      <c r="AA3751" s="42"/>
      <c r="AB3751" s="42"/>
      <c r="AC3751" s="42"/>
      <c r="AD3751" s="42"/>
      <c r="AE3751" s="42"/>
      <c r="AF3751" s="42"/>
      <c r="AG3751" s="42"/>
      <c r="AH3751" s="46"/>
      <c r="AI3751" s="46"/>
      <c r="AJ3751" s="34">
        <v>1</v>
      </c>
      <c r="AK3751" s="34">
        <v>0</v>
      </c>
      <c r="AL3751" s="34" t="s">
        <v>28063</v>
      </c>
      <c r="AM3751" s="34" t="s">
        <v>28064</v>
      </c>
      <c r="AN3751" s="47"/>
      <c r="AO3751" s="47"/>
      <c r="AP3751" s="47"/>
      <c r="AQ3751" s="47"/>
      <c r="AR3751" s="47"/>
      <c r="AS3751" s="46"/>
      <c r="AT3751" s="46"/>
      <c r="AU3751" s="48"/>
      <c r="AV3751" s="48"/>
      <c r="AW3751" s="48"/>
      <c r="AX3751" s="48"/>
      <c r="AY3751" s="49"/>
      <c r="AZ3751" s="49"/>
      <c r="BA3751" s="49"/>
      <c r="BB3751" s="49"/>
      <c r="BC3751" s="49"/>
      <c r="BD3751" s="50"/>
      <c r="BE3751" s="50"/>
      <c r="BF3751" s="50"/>
      <c r="BG3751" s="50"/>
      <c r="BH3751" s="50"/>
      <c r="BI3751" s="53"/>
      <c r="BJ3751" s="53"/>
    </row>
    <row r="3752" spans="1:62" ht="172.2" thickBot="1" x14ac:dyDescent="0.3">
      <c r="A3752" s="28">
        <v>3752</v>
      </c>
      <c r="B3752" s="52" t="s">
        <v>7699</v>
      </c>
      <c r="C3752" s="33">
        <v>37</v>
      </c>
      <c r="D3752" s="33">
        <v>16</v>
      </c>
      <c r="E3752" s="37" t="s">
        <v>13774</v>
      </c>
      <c r="F3752" s="37" t="s">
        <v>13775</v>
      </c>
      <c r="G3752" s="37" t="s">
        <v>13776</v>
      </c>
      <c r="H3752" s="38"/>
      <c r="I3752" s="39" t="s">
        <v>13777</v>
      </c>
      <c r="J3752" s="38"/>
      <c r="K3752" s="102">
        <v>4966</v>
      </c>
      <c r="L3752" s="40" t="s">
        <v>26963</v>
      </c>
      <c r="M3752" s="41">
        <f t="shared" si="129"/>
        <v>0</v>
      </c>
      <c r="N3752" s="41">
        <f t="shared" si="128"/>
        <v>0</v>
      </c>
      <c r="O3752" s="92"/>
      <c r="P3752" s="36"/>
      <c r="Q3752" s="35"/>
      <c r="R3752" s="44"/>
      <c r="S3752" s="44"/>
      <c r="T3752" s="45"/>
      <c r="U3752" s="45"/>
      <c r="V3752" s="45"/>
      <c r="W3752" s="45"/>
      <c r="X3752" s="45"/>
      <c r="Y3752" s="45"/>
      <c r="Z3752" s="46"/>
      <c r="AA3752" s="42"/>
      <c r="AB3752" s="42"/>
      <c r="AC3752" s="42"/>
      <c r="AD3752" s="42"/>
      <c r="AE3752" s="42"/>
      <c r="AF3752" s="42"/>
      <c r="AG3752" s="42"/>
      <c r="AH3752" s="46"/>
      <c r="AI3752" s="46"/>
      <c r="AJ3752" s="34"/>
      <c r="AK3752" s="34"/>
      <c r="AL3752" s="34"/>
      <c r="AM3752" s="34"/>
      <c r="AN3752" s="47"/>
      <c r="AO3752" s="47"/>
      <c r="AP3752" s="47"/>
      <c r="AQ3752" s="47"/>
      <c r="AR3752" s="47"/>
      <c r="AS3752" s="46"/>
      <c r="AT3752" s="46"/>
      <c r="AU3752" s="48"/>
      <c r="AV3752" s="48"/>
      <c r="AW3752" s="48"/>
      <c r="AX3752" s="48"/>
      <c r="AY3752" s="49"/>
      <c r="AZ3752" s="49"/>
      <c r="BA3752" s="49"/>
      <c r="BB3752" s="49"/>
      <c r="BC3752" s="49"/>
      <c r="BD3752" s="50"/>
      <c r="BE3752" s="50"/>
      <c r="BF3752" s="50"/>
      <c r="BG3752" s="50"/>
      <c r="BH3752" s="50"/>
      <c r="BI3752" s="53"/>
      <c r="BJ3752" s="53"/>
    </row>
    <row r="3753" spans="1:62" ht="106.2" thickBot="1" x14ac:dyDescent="0.3">
      <c r="A3753" s="28">
        <v>3753</v>
      </c>
      <c r="B3753" s="52" t="s">
        <v>7699</v>
      </c>
      <c r="C3753" s="33">
        <v>37</v>
      </c>
      <c r="D3753" s="33">
        <v>17</v>
      </c>
      <c r="E3753" s="37" t="s">
        <v>13778</v>
      </c>
      <c r="F3753" s="37" t="s">
        <v>13779</v>
      </c>
      <c r="G3753" s="37"/>
      <c r="H3753" s="38"/>
      <c r="I3753" s="39" t="s">
        <v>1642</v>
      </c>
      <c r="J3753" s="38"/>
      <c r="K3753" s="102">
        <v>4967</v>
      </c>
      <c r="L3753" s="40" t="s">
        <v>26963</v>
      </c>
      <c r="M3753" s="41">
        <f t="shared" si="129"/>
        <v>0</v>
      </c>
      <c r="N3753" s="41">
        <f t="shared" si="128"/>
        <v>0</v>
      </c>
      <c r="O3753" s="92"/>
      <c r="P3753" s="36"/>
      <c r="Q3753" s="35"/>
      <c r="R3753" s="44"/>
      <c r="S3753" s="44"/>
      <c r="T3753" s="45"/>
      <c r="U3753" s="45"/>
      <c r="V3753" s="45"/>
      <c r="W3753" s="45"/>
      <c r="X3753" s="45"/>
      <c r="Y3753" s="45"/>
      <c r="Z3753" s="46"/>
      <c r="AA3753" s="42"/>
      <c r="AB3753" s="42"/>
      <c r="AC3753" s="42"/>
      <c r="AD3753" s="42"/>
      <c r="AE3753" s="42"/>
      <c r="AF3753" s="42"/>
      <c r="AG3753" s="42"/>
      <c r="AH3753" s="46"/>
      <c r="AI3753" s="46"/>
      <c r="AJ3753" s="34"/>
      <c r="AK3753" s="34"/>
      <c r="AL3753" s="34"/>
      <c r="AM3753" s="34"/>
      <c r="AN3753" s="47"/>
      <c r="AO3753" s="47"/>
      <c r="AP3753" s="47"/>
      <c r="AQ3753" s="47"/>
      <c r="AR3753" s="47"/>
      <c r="AS3753" s="46"/>
      <c r="AT3753" s="46"/>
      <c r="AU3753" s="48"/>
      <c r="AV3753" s="48"/>
      <c r="AW3753" s="48"/>
      <c r="AX3753" s="48"/>
      <c r="AY3753" s="49"/>
      <c r="AZ3753" s="49"/>
      <c r="BA3753" s="49"/>
      <c r="BB3753" s="49"/>
      <c r="BC3753" s="49"/>
      <c r="BD3753" s="50"/>
      <c r="BE3753" s="50"/>
      <c r="BF3753" s="50"/>
      <c r="BG3753" s="50"/>
      <c r="BH3753" s="50"/>
      <c r="BI3753" s="53"/>
      <c r="BJ3753" s="53"/>
    </row>
    <row r="3754" spans="1:62" ht="66.599999999999994" thickBot="1" x14ac:dyDescent="0.3">
      <c r="A3754" s="28">
        <v>3754</v>
      </c>
      <c r="B3754" s="52" t="s">
        <v>7699</v>
      </c>
      <c r="C3754" s="33">
        <v>37</v>
      </c>
      <c r="D3754" s="33">
        <v>18</v>
      </c>
      <c r="E3754" s="37" t="s">
        <v>13780</v>
      </c>
      <c r="F3754" s="37" t="s">
        <v>13781</v>
      </c>
      <c r="G3754" s="37" t="s">
        <v>13782</v>
      </c>
      <c r="H3754" s="38"/>
      <c r="I3754" s="39"/>
      <c r="J3754" s="38" t="s">
        <v>13769</v>
      </c>
      <c r="K3754" s="102">
        <v>4968</v>
      </c>
      <c r="L3754" s="40" t="s">
        <v>26963</v>
      </c>
      <c r="M3754" s="41">
        <f t="shared" si="129"/>
        <v>0</v>
      </c>
      <c r="N3754" s="41">
        <f t="shared" si="128"/>
        <v>0</v>
      </c>
      <c r="O3754" s="92"/>
      <c r="P3754" s="36"/>
      <c r="Q3754" s="35"/>
      <c r="R3754" s="44"/>
      <c r="S3754" s="44"/>
      <c r="T3754" s="45"/>
      <c r="U3754" s="45"/>
      <c r="V3754" s="45"/>
      <c r="W3754" s="45"/>
      <c r="X3754" s="45"/>
      <c r="Y3754" s="45"/>
      <c r="Z3754" s="46"/>
      <c r="AA3754" s="42"/>
      <c r="AB3754" s="42"/>
      <c r="AC3754" s="42"/>
      <c r="AD3754" s="42"/>
      <c r="AE3754" s="42"/>
      <c r="AF3754" s="42"/>
      <c r="AG3754" s="42"/>
      <c r="AH3754" s="46"/>
      <c r="AI3754" s="46"/>
      <c r="AJ3754" s="34"/>
      <c r="AK3754" s="34"/>
      <c r="AL3754" s="34"/>
      <c r="AM3754" s="34"/>
      <c r="AN3754" s="47"/>
      <c r="AO3754" s="47"/>
      <c r="AP3754" s="47"/>
      <c r="AQ3754" s="47"/>
      <c r="AR3754" s="47"/>
      <c r="AS3754" s="46"/>
      <c r="AT3754" s="46"/>
      <c r="AU3754" s="48"/>
      <c r="AV3754" s="48"/>
      <c r="AW3754" s="48"/>
      <c r="AX3754" s="48"/>
      <c r="AY3754" s="49"/>
      <c r="AZ3754" s="49"/>
      <c r="BA3754" s="49"/>
      <c r="BB3754" s="49"/>
      <c r="BC3754" s="49"/>
      <c r="BD3754" s="50"/>
      <c r="BE3754" s="50"/>
      <c r="BF3754" s="50"/>
      <c r="BG3754" s="50"/>
      <c r="BH3754" s="50"/>
      <c r="BI3754" s="53"/>
      <c r="BJ3754" s="53"/>
    </row>
    <row r="3755" spans="1:62" ht="106.2" thickBot="1" x14ac:dyDescent="0.3">
      <c r="A3755" s="28">
        <v>3755</v>
      </c>
      <c r="B3755" s="52" t="s">
        <v>7699</v>
      </c>
      <c r="C3755" s="33">
        <v>37</v>
      </c>
      <c r="D3755" s="33">
        <v>19</v>
      </c>
      <c r="E3755" s="37" t="s">
        <v>13783</v>
      </c>
      <c r="F3755" s="37" t="s">
        <v>13784</v>
      </c>
      <c r="G3755" s="37" t="s">
        <v>13785</v>
      </c>
      <c r="H3755" s="38"/>
      <c r="I3755" s="39" t="s">
        <v>13786</v>
      </c>
      <c r="J3755" s="38" t="s">
        <v>13787</v>
      </c>
      <c r="K3755" s="102">
        <v>4969</v>
      </c>
      <c r="L3755" s="40" t="s">
        <v>26963</v>
      </c>
      <c r="M3755" s="41">
        <f t="shared" si="129"/>
        <v>0</v>
      </c>
      <c r="N3755" s="41">
        <f t="shared" si="128"/>
        <v>0</v>
      </c>
      <c r="O3755" s="92"/>
      <c r="P3755" s="36"/>
      <c r="Q3755" s="35"/>
      <c r="R3755" s="44"/>
      <c r="S3755" s="44"/>
      <c r="T3755" s="45"/>
      <c r="U3755" s="45"/>
      <c r="V3755" s="45"/>
      <c r="W3755" s="45"/>
      <c r="X3755" s="45"/>
      <c r="Y3755" s="45"/>
      <c r="Z3755" s="46"/>
      <c r="AA3755" s="42"/>
      <c r="AB3755" s="42"/>
      <c r="AC3755" s="42"/>
      <c r="AD3755" s="42"/>
      <c r="AE3755" s="42"/>
      <c r="AF3755" s="42"/>
      <c r="AG3755" s="42"/>
      <c r="AH3755" s="46"/>
      <c r="AI3755" s="46"/>
      <c r="AJ3755" s="34"/>
      <c r="AK3755" s="34"/>
      <c r="AL3755" s="34"/>
      <c r="AM3755" s="34"/>
      <c r="AN3755" s="47"/>
      <c r="AO3755" s="47"/>
      <c r="AP3755" s="47"/>
      <c r="AQ3755" s="47"/>
      <c r="AR3755" s="47"/>
      <c r="AS3755" s="46"/>
      <c r="AT3755" s="46"/>
      <c r="AU3755" s="48"/>
      <c r="AV3755" s="48"/>
      <c r="AW3755" s="48"/>
      <c r="AX3755" s="48"/>
      <c r="AY3755" s="49"/>
      <c r="AZ3755" s="49"/>
      <c r="BA3755" s="49"/>
      <c r="BB3755" s="49"/>
      <c r="BC3755" s="49"/>
      <c r="BD3755" s="50"/>
      <c r="BE3755" s="50"/>
      <c r="BF3755" s="50"/>
      <c r="BG3755" s="50"/>
      <c r="BH3755" s="50"/>
      <c r="BI3755" s="53"/>
      <c r="BJ3755" s="53"/>
    </row>
    <row r="3756" spans="1:62" ht="66.599999999999994" thickBot="1" x14ac:dyDescent="0.3">
      <c r="A3756" s="28">
        <v>3756</v>
      </c>
      <c r="B3756" s="52" t="s">
        <v>7699</v>
      </c>
      <c r="C3756" s="33">
        <v>37</v>
      </c>
      <c r="D3756" s="33">
        <v>20</v>
      </c>
      <c r="E3756" s="37" t="s">
        <v>13788</v>
      </c>
      <c r="F3756" s="37" t="s">
        <v>13789</v>
      </c>
      <c r="G3756" s="37" t="s">
        <v>13790</v>
      </c>
      <c r="H3756" s="38"/>
      <c r="I3756" s="39" t="s">
        <v>13597</v>
      </c>
      <c r="J3756" s="38"/>
      <c r="K3756" s="102">
        <v>4970</v>
      </c>
      <c r="L3756" s="40" t="s">
        <v>26963</v>
      </c>
      <c r="M3756" s="41">
        <f t="shared" si="129"/>
        <v>0</v>
      </c>
      <c r="N3756" s="41">
        <f t="shared" si="128"/>
        <v>0</v>
      </c>
      <c r="O3756" s="92"/>
      <c r="P3756" s="36"/>
      <c r="Q3756" s="35"/>
      <c r="R3756" s="44"/>
      <c r="S3756" s="44"/>
      <c r="T3756" s="45"/>
      <c r="U3756" s="45"/>
      <c r="V3756" s="45"/>
      <c r="W3756" s="45"/>
      <c r="X3756" s="45"/>
      <c r="Y3756" s="45"/>
      <c r="Z3756" s="46"/>
      <c r="AA3756" s="42"/>
      <c r="AB3756" s="42"/>
      <c r="AC3756" s="42"/>
      <c r="AD3756" s="42"/>
      <c r="AE3756" s="42"/>
      <c r="AF3756" s="42"/>
      <c r="AG3756" s="42"/>
      <c r="AH3756" s="46"/>
      <c r="AI3756" s="46"/>
      <c r="AJ3756" s="34"/>
      <c r="AK3756" s="34"/>
      <c r="AL3756" s="34"/>
      <c r="AM3756" s="34"/>
      <c r="AN3756" s="47"/>
      <c r="AO3756" s="47"/>
      <c r="AP3756" s="47"/>
      <c r="AQ3756" s="47"/>
      <c r="AR3756" s="47"/>
      <c r="AS3756" s="46"/>
      <c r="AT3756" s="46"/>
      <c r="AU3756" s="48"/>
      <c r="AV3756" s="48"/>
      <c r="AW3756" s="48"/>
      <c r="AX3756" s="48"/>
      <c r="AY3756" s="49"/>
      <c r="AZ3756" s="49"/>
      <c r="BA3756" s="49"/>
      <c r="BB3756" s="49"/>
      <c r="BC3756" s="49"/>
      <c r="BD3756" s="50"/>
      <c r="BE3756" s="50"/>
      <c r="BF3756" s="50"/>
      <c r="BG3756" s="50"/>
      <c r="BH3756" s="50"/>
      <c r="BI3756" s="53"/>
      <c r="BJ3756" s="53"/>
    </row>
    <row r="3757" spans="1:62" ht="211.8" thickBot="1" x14ac:dyDescent="0.3">
      <c r="A3757" s="28">
        <v>3757</v>
      </c>
      <c r="B3757" s="52" t="s">
        <v>7699</v>
      </c>
      <c r="C3757" s="33">
        <v>37</v>
      </c>
      <c r="D3757" s="33">
        <v>21</v>
      </c>
      <c r="E3757" s="37" t="s">
        <v>13791</v>
      </c>
      <c r="F3757" s="37" t="s">
        <v>13792</v>
      </c>
      <c r="G3757" s="37" t="s">
        <v>13793</v>
      </c>
      <c r="H3757" s="38"/>
      <c r="I3757" s="39" t="s">
        <v>13794</v>
      </c>
      <c r="J3757" s="38"/>
      <c r="K3757" s="102">
        <v>4971</v>
      </c>
      <c r="L3757" s="40" t="s">
        <v>26963</v>
      </c>
      <c r="M3757" s="41">
        <f t="shared" si="129"/>
        <v>0</v>
      </c>
      <c r="N3757" s="41">
        <f t="shared" si="128"/>
        <v>0</v>
      </c>
      <c r="O3757" s="92"/>
      <c r="P3757" s="36"/>
      <c r="Q3757" s="35"/>
      <c r="R3757" s="44"/>
      <c r="S3757" s="44"/>
      <c r="T3757" s="45"/>
      <c r="U3757" s="45"/>
      <c r="V3757" s="45"/>
      <c r="W3757" s="45"/>
      <c r="X3757" s="45"/>
      <c r="Y3757" s="45"/>
      <c r="Z3757" s="46"/>
      <c r="AA3757" s="42"/>
      <c r="AB3757" s="42"/>
      <c r="AC3757" s="42"/>
      <c r="AD3757" s="42"/>
      <c r="AE3757" s="42"/>
      <c r="AF3757" s="42"/>
      <c r="AG3757" s="42"/>
      <c r="AH3757" s="46"/>
      <c r="AI3757" s="46"/>
      <c r="AJ3757" s="34"/>
      <c r="AK3757" s="34"/>
      <c r="AL3757" s="34"/>
      <c r="AM3757" s="34"/>
      <c r="AN3757" s="47"/>
      <c r="AO3757" s="47"/>
      <c r="AP3757" s="47"/>
      <c r="AQ3757" s="47"/>
      <c r="AR3757" s="47"/>
      <c r="AS3757" s="46"/>
      <c r="AT3757" s="46"/>
      <c r="AU3757" s="48"/>
      <c r="AV3757" s="48"/>
      <c r="AW3757" s="48"/>
      <c r="AX3757" s="48"/>
      <c r="AY3757" s="49"/>
      <c r="AZ3757" s="49"/>
      <c r="BA3757" s="49"/>
      <c r="BB3757" s="49"/>
      <c r="BC3757" s="49"/>
      <c r="BD3757" s="50"/>
      <c r="BE3757" s="50"/>
      <c r="BF3757" s="50"/>
      <c r="BG3757" s="50"/>
      <c r="BH3757" s="50"/>
      <c r="BI3757" s="53"/>
      <c r="BJ3757" s="53"/>
    </row>
    <row r="3758" spans="1:62" ht="93" thickBot="1" x14ac:dyDescent="0.3">
      <c r="A3758" s="28">
        <v>3758</v>
      </c>
      <c r="B3758" s="52" t="s">
        <v>7699</v>
      </c>
      <c r="C3758" s="33">
        <v>37</v>
      </c>
      <c r="D3758" s="33">
        <v>22</v>
      </c>
      <c r="E3758" s="37" t="s">
        <v>13795</v>
      </c>
      <c r="F3758" s="37" t="s">
        <v>13796</v>
      </c>
      <c r="G3758" s="37" t="s">
        <v>13797</v>
      </c>
      <c r="H3758" s="38"/>
      <c r="I3758" s="39" t="s">
        <v>13798</v>
      </c>
      <c r="J3758" s="38"/>
      <c r="K3758" s="102">
        <v>4972</v>
      </c>
      <c r="L3758" s="40" t="s">
        <v>26963</v>
      </c>
      <c r="M3758" s="41">
        <f t="shared" si="129"/>
        <v>0</v>
      </c>
      <c r="N3758" s="41">
        <f t="shared" si="128"/>
        <v>0</v>
      </c>
      <c r="O3758" s="92"/>
      <c r="P3758" s="36"/>
      <c r="Q3758" s="35"/>
      <c r="R3758" s="44"/>
      <c r="S3758" s="44"/>
      <c r="T3758" s="45"/>
      <c r="U3758" s="45"/>
      <c r="V3758" s="45"/>
      <c r="W3758" s="45"/>
      <c r="X3758" s="45"/>
      <c r="Y3758" s="45"/>
      <c r="Z3758" s="46"/>
      <c r="AA3758" s="42"/>
      <c r="AB3758" s="42"/>
      <c r="AC3758" s="42"/>
      <c r="AD3758" s="42"/>
      <c r="AE3758" s="42"/>
      <c r="AF3758" s="42"/>
      <c r="AG3758" s="42"/>
      <c r="AH3758" s="46"/>
      <c r="AI3758" s="46"/>
      <c r="AJ3758" s="34"/>
      <c r="AK3758" s="34"/>
      <c r="AL3758" s="34"/>
      <c r="AM3758" s="34"/>
      <c r="AN3758" s="47"/>
      <c r="AO3758" s="47"/>
      <c r="AP3758" s="47"/>
      <c r="AQ3758" s="47"/>
      <c r="AR3758" s="47"/>
      <c r="AS3758" s="46"/>
      <c r="AT3758" s="46"/>
      <c r="AU3758" s="48"/>
      <c r="AV3758" s="48"/>
      <c r="AW3758" s="48"/>
      <c r="AX3758" s="48"/>
      <c r="AY3758" s="49"/>
      <c r="AZ3758" s="49"/>
      <c r="BA3758" s="49"/>
      <c r="BB3758" s="49"/>
      <c r="BC3758" s="49"/>
      <c r="BD3758" s="50"/>
      <c r="BE3758" s="50"/>
      <c r="BF3758" s="50"/>
      <c r="BG3758" s="50"/>
      <c r="BH3758" s="50"/>
      <c r="BI3758" s="53"/>
      <c r="BJ3758" s="53"/>
    </row>
    <row r="3759" spans="1:62" ht="145.80000000000001" thickBot="1" x14ac:dyDescent="0.3">
      <c r="A3759" s="28">
        <v>3759</v>
      </c>
      <c r="B3759" s="52" t="s">
        <v>7699</v>
      </c>
      <c r="C3759" s="33">
        <v>37</v>
      </c>
      <c r="D3759" s="33">
        <v>23</v>
      </c>
      <c r="E3759" s="37" t="s">
        <v>13799</v>
      </c>
      <c r="F3759" s="37" t="s">
        <v>13800</v>
      </c>
      <c r="G3759" s="37" t="s">
        <v>13801</v>
      </c>
      <c r="H3759" s="38"/>
      <c r="I3759" s="39" t="s">
        <v>13802</v>
      </c>
      <c r="J3759" s="38"/>
      <c r="K3759" s="102">
        <v>4973</v>
      </c>
      <c r="L3759" s="40" t="s">
        <v>26963</v>
      </c>
      <c r="M3759" s="41">
        <f t="shared" si="129"/>
        <v>0</v>
      </c>
      <c r="N3759" s="41">
        <f t="shared" si="128"/>
        <v>0</v>
      </c>
      <c r="O3759" s="92"/>
      <c r="P3759" s="36"/>
      <c r="Q3759" s="35"/>
      <c r="R3759" s="44"/>
      <c r="S3759" s="44"/>
      <c r="T3759" s="45"/>
      <c r="U3759" s="45"/>
      <c r="V3759" s="45"/>
      <c r="W3759" s="45"/>
      <c r="X3759" s="45"/>
      <c r="Y3759" s="45"/>
      <c r="Z3759" s="46"/>
      <c r="AA3759" s="42"/>
      <c r="AB3759" s="42"/>
      <c r="AC3759" s="42"/>
      <c r="AD3759" s="42"/>
      <c r="AE3759" s="42"/>
      <c r="AF3759" s="42"/>
      <c r="AG3759" s="42"/>
      <c r="AH3759" s="46"/>
      <c r="AI3759" s="46"/>
      <c r="AJ3759" s="34"/>
      <c r="AK3759" s="34"/>
      <c r="AL3759" s="34"/>
      <c r="AM3759" s="34"/>
      <c r="AN3759" s="47"/>
      <c r="AO3759" s="47"/>
      <c r="AP3759" s="47"/>
      <c r="AQ3759" s="47"/>
      <c r="AR3759" s="47"/>
      <c r="AS3759" s="46"/>
      <c r="AT3759" s="46"/>
      <c r="AU3759" s="48"/>
      <c r="AV3759" s="48"/>
      <c r="AW3759" s="48"/>
      <c r="AX3759" s="48"/>
      <c r="AY3759" s="49"/>
      <c r="AZ3759" s="49"/>
      <c r="BA3759" s="49"/>
      <c r="BB3759" s="49"/>
      <c r="BC3759" s="49"/>
      <c r="BD3759" s="50"/>
      <c r="BE3759" s="50"/>
      <c r="BF3759" s="50"/>
      <c r="BG3759" s="50"/>
      <c r="BH3759" s="50"/>
      <c r="BI3759" s="53"/>
      <c r="BJ3759" s="53"/>
    </row>
    <row r="3760" spans="1:62" ht="66.599999999999994" thickBot="1" x14ac:dyDescent="0.3">
      <c r="A3760" s="28">
        <v>3760</v>
      </c>
      <c r="B3760" s="52" t="s">
        <v>7699</v>
      </c>
      <c r="C3760" s="33">
        <v>37</v>
      </c>
      <c r="D3760" s="33">
        <v>24</v>
      </c>
      <c r="E3760" s="37" t="s">
        <v>13803</v>
      </c>
      <c r="F3760" s="37" t="s">
        <v>13804</v>
      </c>
      <c r="G3760" s="37" t="s">
        <v>13805</v>
      </c>
      <c r="H3760" s="38"/>
      <c r="I3760" s="39" t="s">
        <v>13806</v>
      </c>
      <c r="J3760" s="38"/>
      <c r="K3760" s="102">
        <v>4974</v>
      </c>
      <c r="L3760" s="40" t="s">
        <v>26963</v>
      </c>
      <c r="M3760" s="41">
        <f t="shared" si="129"/>
        <v>0</v>
      </c>
      <c r="N3760" s="41">
        <f t="shared" si="128"/>
        <v>0</v>
      </c>
      <c r="O3760" s="92"/>
      <c r="P3760" s="36"/>
      <c r="Q3760" s="35"/>
      <c r="R3760" s="44"/>
      <c r="S3760" s="44"/>
      <c r="T3760" s="45"/>
      <c r="U3760" s="45"/>
      <c r="V3760" s="45"/>
      <c r="W3760" s="45"/>
      <c r="X3760" s="45"/>
      <c r="Y3760" s="45"/>
      <c r="Z3760" s="46"/>
      <c r="AA3760" s="42"/>
      <c r="AB3760" s="42"/>
      <c r="AC3760" s="42"/>
      <c r="AD3760" s="42"/>
      <c r="AE3760" s="42"/>
      <c r="AF3760" s="42"/>
      <c r="AG3760" s="42"/>
      <c r="AH3760" s="46"/>
      <c r="AI3760" s="46"/>
      <c r="AJ3760" s="34"/>
      <c r="AK3760" s="34"/>
      <c r="AL3760" s="34"/>
      <c r="AM3760" s="34"/>
      <c r="AN3760" s="47"/>
      <c r="AO3760" s="47"/>
      <c r="AP3760" s="47"/>
      <c r="AQ3760" s="47"/>
      <c r="AR3760" s="47"/>
      <c r="AS3760" s="46"/>
      <c r="AT3760" s="46"/>
      <c r="AU3760" s="48"/>
      <c r="AV3760" s="48"/>
      <c r="AW3760" s="48"/>
      <c r="AX3760" s="48"/>
      <c r="AY3760" s="49"/>
      <c r="AZ3760" s="49"/>
      <c r="BA3760" s="49"/>
      <c r="BB3760" s="49"/>
      <c r="BC3760" s="49"/>
      <c r="BD3760" s="50"/>
      <c r="BE3760" s="50"/>
      <c r="BF3760" s="50"/>
      <c r="BG3760" s="50"/>
      <c r="BH3760" s="50"/>
      <c r="BI3760" s="53"/>
      <c r="BJ3760" s="53"/>
    </row>
    <row r="3761" spans="1:62" ht="93" thickBot="1" x14ac:dyDescent="0.3">
      <c r="A3761" s="28">
        <v>3761</v>
      </c>
      <c r="B3761" s="52" t="s">
        <v>7699</v>
      </c>
      <c r="C3761" s="33">
        <v>37</v>
      </c>
      <c r="D3761" s="33">
        <v>25</v>
      </c>
      <c r="E3761" s="37" t="s">
        <v>13807</v>
      </c>
      <c r="F3761" s="37" t="s">
        <v>13808</v>
      </c>
      <c r="G3761" s="37" t="s">
        <v>13809</v>
      </c>
      <c r="H3761" s="38" t="s">
        <v>13810</v>
      </c>
      <c r="I3761" s="39"/>
      <c r="J3761" s="38" t="s">
        <v>13810</v>
      </c>
      <c r="K3761" s="102">
        <v>4975</v>
      </c>
      <c r="L3761" s="40" t="s">
        <v>26963</v>
      </c>
      <c r="M3761" s="41">
        <f t="shared" si="129"/>
        <v>0</v>
      </c>
      <c r="N3761" s="41">
        <f t="shared" si="128"/>
        <v>0</v>
      </c>
      <c r="O3761" s="92"/>
      <c r="P3761" s="36"/>
      <c r="Q3761" s="35"/>
      <c r="R3761" s="44"/>
      <c r="S3761" s="44"/>
      <c r="T3761" s="45"/>
      <c r="U3761" s="45"/>
      <c r="V3761" s="45"/>
      <c r="W3761" s="45"/>
      <c r="X3761" s="45"/>
      <c r="Y3761" s="45"/>
      <c r="Z3761" s="46"/>
      <c r="AA3761" s="42"/>
      <c r="AB3761" s="42"/>
      <c r="AC3761" s="42"/>
      <c r="AD3761" s="42"/>
      <c r="AE3761" s="42"/>
      <c r="AF3761" s="42"/>
      <c r="AG3761" s="42"/>
      <c r="AH3761" s="46"/>
      <c r="AI3761" s="46"/>
      <c r="AJ3761" s="34"/>
      <c r="AK3761" s="34"/>
      <c r="AL3761" s="34"/>
      <c r="AM3761" s="34"/>
      <c r="AN3761" s="47"/>
      <c r="AO3761" s="47"/>
      <c r="AP3761" s="47"/>
      <c r="AQ3761" s="47"/>
      <c r="AR3761" s="47"/>
      <c r="AS3761" s="46"/>
      <c r="AT3761" s="46"/>
      <c r="AU3761" s="48"/>
      <c r="AV3761" s="48"/>
      <c r="AW3761" s="48"/>
      <c r="AX3761" s="48"/>
      <c r="AY3761" s="49"/>
      <c r="AZ3761" s="49"/>
      <c r="BA3761" s="49"/>
      <c r="BB3761" s="49"/>
      <c r="BC3761" s="49"/>
      <c r="BD3761" s="50"/>
      <c r="BE3761" s="50"/>
      <c r="BF3761" s="50"/>
      <c r="BG3761" s="50"/>
      <c r="BH3761" s="50"/>
      <c r="BI3761" s="53"/>
      <c r="BJ3761" s="53"/>
    </row>
    <row r="3762" spans="1:62" ht="93" thickBot="1" x14ac:dyDescent="0.3">
      <c r="A3762" s="28">
        <v>3762</v>
      </c>
      <c r="B3762" s="52" t="s">
        <v>7699</v>
      </c>
      <c r="C3762" s="33">
        <v>37</v>
      </c>
      <c r="D3762" s="33">
        <v>26</v>
      </c>
      <c r="E3762" s="37" t="s">
        <v>13811</v>
      </c>
      <c r="F3762" s="37" t="s">
        <v>13812</v>
      </c>
      <c r="G3762" s="37" t="s">
        <v>13813</v>
      </c>
      <c r="H3762" s="38"/>
      <c r="I3762" s="39" t="s">
        <v>13768</v>
      </c>
      <c r="J3762" s="38"/>
      <c r="K3762" s="102">
        <v>4976</v>
      </c>
      <c r="L3762" s="40" t="s">
        <v>26963</v>
      </c>
      <c r="M3762" s="41">
        <f t="shared" si="129"/>
        <v>0</v>
      </c>
      <c r="N3762" s="41">
        <f t="shared" si="128"/>
        <v>0</v>
      </c>
      <c r="O3762" s="92"/>
      <c r="P3762" s="36"/>
      <c r="Q3762" s="35"/>
      <c r="R3762" s="44"/>
      <c r="S3762" s="44"/>
      <c r="T3762" s="45"/>
      <c r="U3762" s="45"/>
      <c r="V3762" s="45"/>
      <c r="W3762" s="45"/>
      <c r="X3762" s="45"/>
      <c r="Y3762" s="45"/>
      <c r="Z3762" s="46"/>
      <c r="AA3762" s="42"/>
      <c r="AB3762" s="42"/>
      <c r="AC3762" s="42"/>
      <c r="AD3762" s="42"/>
      <c r="AE3762" s="42"/>
      <c r="AF3762" s="42"/>
      <c r="AG3762" s="42"/>
      <c r="AH3762" s="46"/>
      <c r="AI3762" s="46"/>
      <c r="AJ3762" s="34"/>
      <c r="AK3762" s="34"/>
      <c r="AL3762" s="34"/>
      <c r="AM3762" s="34"/>
      <c r="AN3762" s="47"/>
      <c r="AO3762" s="47"/>
      <c r="AP3762" s="47"/>
      <c r="AQ3762" s="47"/>
      <c r="AR3762" s="47"/>
      <c r="AS3762" s="46"/>
      <c r="AT3762" s="46"/>
      <c r="AU3762" s="48"/>
      <c r="AV3762" s="48"/>
      <c r="AW3762" s="48"/>
      <c r="AX3762" s="48"/>
      <c r="AY3762" s="49"/>
      <c r="AZ3762" s="49"/>
      <c r="BA3762" s="49"/>
      <c r="BB3762" s="49"/>
      <c r="BC3762" s="49"/>
      <c r="BD3762" s="50"/>
      <c r="BE3762" s="50"/>
      <c r="BF3762" s="50"/>
      <c r="BG3762" s="50"/>
      <c r="BH3762" s="50"/>
      <c r="BI3762" s="53"/>
      <c r="BJ3762" s="53"/>
    </row>
    <row r="3763" spans="1:62" ht="106.2" thickBot="1" x14ac:dyDescent="0.3">
      <c r="A3763" s="28">
        <v>3763</v>
      </c>
      <c r="B3763" s="52" t="s">
        <v>7699</v>
      </c>
      <c r="C3763" s="33">
        <v>37</v>
      </c>
      <c r="D3763" s="33">
        <v>27</v>
      </c>
      <c r="E3763" s="37" t="s">
        <v>13814</v>
      </c>
      <c r="F3763" s="37" t="s">
        <v>13815</v>
      </c>
      <c r="G3763" s="37" t="s">
        <v>13816</v>
      </c>
      <c r="H3763" s="38"/>
      <c r="I3763" s="39" t="s">
        <v>8950</v>
      </c>
      <c r="J3763" s="38"/>
      <c r="K3763" s="102">
        <v>4977</v>
      </c>
      <c r="L3763" s="40" t="s">
        <v>26963</v>
      </c>
      <c r="M3763" s="41">
        <f t="shared" si="129"/>
        <v>0</v>
      </c>
      <c r="N3763" s="41">
        <f t="shared" si="128"/>
        <v>0</v>
      </c>
      <c r="O3763" s="92"/>
      <c r="P3763" s="36"/>
      <c r="Q3763" s="35"/>
      <c r="R3763" s="44"/>
      <c r="S3763" s="44"/>
      <c r="T3763" s="45"/>
      <c r="U3763" s="45"/>
      <c r="V3763" s="45"/>
      <c r="W3763" s="45"/>
      <c r="X3763" s="45"/>
      <c r="Y3763" s="45"/>
      <c r="Z3763" s="46"/>
      <c r="AA3763" s="42"/>
      <c r="AB3763" s="42"/>
      <c r="AC3763" s="42"/>
      <c r="AD3763" s="42"/>
      <c r="AE3763" s="42"/>
      <c r="AF3763" s="42"/>
      <c r="AG3763" s="42"/>
      <c r="AH3763" s="46"/>
      <c r="AI3763" s="46"/>
      <c r="AJ3763" s="34"/>
      <c r="AK3763" s="34"/>
      <c r="AL3763" s="34"/>
      <c r="AM3763" s="34"/>
      <c r="AN3763" s="47"/>
      <c r="AO3763" s="47"/>
      <c r="AP3763" s="47"/>
      <c r="AQ3763" s="47"/>
      <c r="AR3763" s="47"/>
      <c r="AS3763" s="46"/>
      <c r="AT3763" s="46"/>
      <c r="AU3763" s="48"/>
      <c r="AV3763" s="48"/>
      <c r="AW3763" s="48"/>
      <c r="AX3763" s="48"/>
      <c r="AY3763" s="49"/>
      <c r="AZ3763" s="49"/>
      <c r="BA3763" s="49"/>
      <c r="BB3763" s="49"/>
      <c r="BC3763" s="49"/>
      <c r="BD3763" s="50"/>
      <c r="BE3763" s="50"/>
      <c r="BF3763" s="50"/>
      <c r="BG3763" s="50"/>
      <c r="BH3763" s="50"/>
      <c r="BI3763" s="53"/>
      <c r="BJ3763" s="53"/>
    </row>
    <row r="3764" spans="1:62" ht="106.2" thickBot="1" x14ac:dyDescent="0.3">
      <c r="A3764" s="28">
        <v>3764</v>
      </c>
      <c r="B3764" s="52" t="s">
        <v>7699</v>
      </c>
      <c r="C3764" s="33">
        <v>37</v>
      </c>
      <c r="D3764" s="33">
        <v>28</v>
      </c>
      <c r="E3764" s="37" t="s">
        <v>13817</v>
      </c>
      <c r="F3764" s="37" t="s">
        <v>13818</v>
      </c>
      <c r="G3764" s="37" t="s">
        <v>13819</v>
      </c>
      <c r="H3764" s="38" t="s">
        <v>13820</v>
      </c>
      <c r="I3764" s="39" t="s">
        <v>13821</v>
      </c>
      <c r="J3764" s="38"/>
      <c r="K3764" s="102">
        <v>4978</v>
      </c>
      <c r="L3764" s="40" t="s">
        <v>26963</v>
      </c>
      <c r="M3764" s="41">
        <f t="shared" si="129"/>
        <v>0</v>
      </c>
      <c r="N3764" s="41">
        <f t="shared" si="128"/>
        <v>0</v>
      </c>
      <c r="O3764" s="92"/>
      <c r="P3764" s="36"/>
      <c r="Q3764" s="35"/>
      <c r="R3764" s="44"/>
      <c r="S3764" s="44"/>
      <c r="T3764" s="45"/>
      <c r="U3764" s="45"/>
      <c r="V3764" s="45"/>
      <c r="W3764" s="45"/>
      <c r="X3764" s="45"/>
      <c r="Y3764" s="45"/>
      <c r="Z3764" s="46"/>
      <c r="AA3764" s="42"/>
      <c r="AB3764" s="42"/>
      <c r="AC3764" s="42"/>
      <c r="AD3764" s="42"/>
      <c r="AE3764" s="42"/>
      <c r="AF3764" s="42"/>
      <c r="AG3764" s="42"/>
      <c r="AH3764" s="46"/>
      <c r="AI3764" s="46"/>
      <c r="AJ3764" s="34">
        <v>2</v>
      </c>
      <c r="AK3764" s="34">
        <v>0</v>
      </c>
      <c r="AL3764" s="34" t="s">
        <v>28066</v>
      </c>
      <c r="AM3764" s="34" t="s">
        <v>28065</v>
      </c>
      <c r="AN3764" s="47"/>
      <c r="AO3764" s="47"/>
      <c r="AP3764" s="47"/>
      <c r="AQ3764" s="47"/>
      <c r="AR3764" s="47"/>
      <c r="AS3764" s="46"/>
      <c r="AT3764" s="46"/>
      <c r="AU3764" s="48"/>
      <c r="AV3764" s="48"/>
      <c r="AW3764" s="48"/>
      <c r="AX3764" s="48"/>
      <c r="AY3764" s="49"/>
      <c r="AZ3764" s="49"/>
      <c r="BA3764" s="49"/>
      <c r="BB3764" s="49"/>
      <c r="BC3764" s="49"/>
      <c r="BD3764" s="50"/>
      <c r="BE3764" s="50"/>
      <c r="BF3764" s="50"/>
      <c r="BG3764" s="50"/>
      <c r="BH3764" s="50"/>
      <c r="BI3764" s="53"/>
      <c r="BJ3764" s="53"/>
    </row>
    <row r="3765" spans="1:62" ht="159" thickBot="1" x14ac:dyDescent="0.3">
      <c r="A3765" s="28">
        <v>3765</v>
      </c>
      <c r="B3765" s="52" t="s">
        <v>7699</v>
      </c>
      <c r="C3765" s="33">
        <v>37</v>
      </c>
      <c r="D3765" s="33">
        <v>29</v>
      </c>
      <c r="E3765" s="37" t="s">
        <v>13822</v>
      </c>
      <c r="F3765" s="37" t="s">
        <v>13823</v>
      </c>
      <c r="G3765" s="37" t="s">
        <v>13824</v>
      </c>
      <c r="H3765" s="38"/>
      <c r="I3765" s="39" t="s">
        <v>13825</v>
      </c>
      <c r="J3765" s="38"/>
      <c r="K3765" s="102">
        <v>4979</v>
      </c>
      <c r="L3765" s="40" t="s">
        <v>26963</v>
      </c>
      <c r="M3765" s="41">
        <f t="shared" si="129"/>
        <v>0</v>
      </c>
      <c r="N3765" s="41">
        <f t="shared" si="128"/>
        <v>0</v>
      </c>
      <c r="O3765" s="92"/>
      <c r="P3765" s="36"/>
      <c r="Q3765" s="35"/>
      <c r="R3765" s="44"/>
      <c r="S3765" s="44"/>
      <c r="T3765" s="45"/>
      <c r="U3765" s="45"/>
      <c r="V3765" s="45"/>
      <c r="W3765" s="45"/>
      <c r="X3765" s="45"/>
      <c r="Y3765" s="45"/>
      <c r="Z3765" s="46"/>
      <c r="AA3765" s="42"/>
      <c r="AB3765" s="42"/>
      <c r="AC3765" s="42"/>
      <c r="AD3765" s="42"/>
      <c r="AE3765" s="42"/>
      <c r="AF3765" s="42"/>
      <c r="AG3765" s="42"/>
      <c r="AH3765" s="46"/>
      <c r="AI3765" s="46"/>
      <c r="AJ3765" s="34"/>
      <c r="AK3765" s="34"/>
      <c r="AL3765" s="34"/>
      <c r="AM3765" s="34"/>
      <c r="AN3765" s="47"/>
      <c r="AO3765" s="47"/>
      <c r="AP3765" s="47"/>
      <c r="AQ3765" s="47"/>
      <c r="AR3765" s="47"/>
      <c r="AS3765" s="46"/>
      <c r="AT3765" s="46"/>
      <c r="AU3765" s="48"/>
      <c r="AV3765" s="48"/>
      <c r="AW3765" s="48"/>
      <c r="AX3765" s="48"/>
      <c r="AY3765" s="49"/>
      <c r="AZ3765" s="49"/>
      <c r="BA3765" s="49"/>
      <c r="BB3765" s="49"/>
      <c r="BC3765" s="49"/>
      <c r="BD3765" s="50"/>
      <c r="BE3765" s="50"/>
      <c r="BF3765" s="50"/>
      <c r="BG3765" s="50"/>
      <c r="BH3765" s="50"/>
      <c r="BI3765" s="53"/>
      <c r="BJ3765" s="53"/>
    </row>
    <row r="3766" spans="1:62" ht="185.4" thickBot="1" x14ac:dyDescent="0.3">
      <c r="A3766" s="28">
        <v>3766</v>
      </c>
      <c r="B3766" s="52" t="s">
        <v>7699</v>
      </c>
      <c r="C3766" s="33">
        <v>37</v>
      </c>
      <c r="D3766" s="33">
        <v>30</v>
      </c>
      <c r="E3766" s="37" t="s">
        <v>13826</v>
      </c>
      <c r="F3766" s="37" t="s">
        <v>241</v>
      </c>
      <c r="G3766" s="37" t="s">
        <v>13827</v>
      </c>
      <c r="H3766" s="38"/>
      <c r="I3766" s="39" t="s">
        <v>13828</v>
      </c>
      <c r="J3766" s="38"/>
      <c r="K3766" s="102">
        <v>4980</v>
      </c>
      <c r="L3766" s="40" t="s">
        <v>26963</v>
      </c>
      <c r="M3766" s="41">
        <f t="shared" si="129"/>
        <v>0</v>
      </c>
      <c r="N3766" s="41">
        <f t="shared" si="128"/>
        <v>0</v>
      </c>
      <c r="O3766" s="92"/>
      <c r="P3766" s="36"/>
      <c r="Q3766" s="35"/>
      <c r="R3766" s="44"/>
      <c r="S3766" s="44"/>
      <c r="T3766" s="45"/>
      <c r="U3766" s="45"/>
      <c r="V3766" s="45"/>
      <c r="W3766" s="45"/>
      <c r="X3766" s="45"/>
      <c r="Y3766" s="45"/>
      <c r="Z3766" s="46"/>
      <c r="AA3766" s="42"/>
      <c r="AB3766" s="42"/>
      <c r="AC3766" s="42"/>
      <c r="AD3766" s="42"/>
      <c r="AE3766" s="42"/>
      <c r="AF3766" s="42"/>
      <c r="AG3766" s="42"/>
      <c r="AH3766" s="46"/>
      <c r="AI3766" s="46"/>
      <c r="AJ3766" s="34">
        <v>2</v>
      </c>
      <c r="AK3766" s="34">
        <v>0</v>
      </c>
      <c r="AL3766" s="34" t="s">
        <v>28068</v>
      </c>
      <c r="AM3766" s="34" t="s">
        <v>28067</v>
      </c>
      <c r="AN3766" s="47"/>
      <c r="AO3766" s="47"/>
      <c r="AP3766" s="47"/>
      <c r="AQ3766" s="47"/>
      <c r="AR3766" s="47"/>
      <c r="AS3766" s="46"/>
      <c r="AT3766" s="46"/>
      <c r="AU3766" s="48"/>
      <c r="AV3766" s="48"/>
      <c r="AW3766" s="48"/>
      <c r="AX3766" s="48"/>
      <c r="AY3766" s="49"/>
      <c r="AZ3766" s="49"/>
      <c r="BA3766" s="49"/>
      <c r="BB3766" s="49"/>
      <c r="BC3766" s="49"/>
      <c r="BD3766" s="50"/>
      <c r="BE3766" s="50"/>
      <c r="BF3766" s="50"/>
      <c r="BG3766" s="50"/>
      <c r="BH3766" s="50"/>
      <c r="BI3766" s="53"/>
      <c r="BJ3766" s="53"/>
    </row>
    <row r="3767" spans="1:62" ht="66.599999999999994" thickBot="1" x14ac:dyDescent="0.3">
      <c r="A3767" s="28">
        <v>3767</v>
      </c>
      <c r="B3767" s="52" t="s">
        <v>7699</v>
      </c>
      <c r="C3767" s="33">
        <v>37</v>
      </c>
      <c r="D3767" s="33">
        <v>31</v>
      </c>
      <c r="E3767" s="37" t="s">
        <v>13829</v>
      </c>
      <c r="F3767" s="37" t="s">
        <v>13830</v>
      </c>
      <c r="G3767" s="37" t="s">
        <v>13831</v>
      </c>
      <c r="H3767" s="38" t="s">
        <v>1080</v>
      </c>
      <c r="I3767" s="39"/>
      <c r="J3767" s="38" t="s">
        <v>2972</v>
      </c>
      <c r="K3767" s="102">
        <v>4981</v>
      </c>
      <c r="L3767" s="40" t="s">
        <v>26963</v>
      </c>
      <c r="M3767" s="41">
        <f t="shared" si="129"/>
        <v>0</v>
      </c>
      <c r="N3767" s="41">
        <f t="shared" si="128"/>
        <v>0</v>
      </c>
      <c r="O3767" s="92"/>
      <c r="P3767" s="36"/>
      <c r="Q3767" s="35"/>
      <c r="R3767" s="44"/>
      <c r="S3767" s="44"/>
      <c r="T3767" s="45"/>
      <c r="U3767" s="45"/>
      <c r="V3767" s="45"/>
      <c r="W3767" s="45"/>
      <c r="X3767" s="45"/>
      <c r="Y3767" s="45"/>
      <c r="Z3767" s="46"/>
      <c r="AA3767" s="42"/>
      <c r="AB3767" s="42"/>
      <c r="AC3767" s="42"/>
      <c r="AD3767" s="42"/>
      <c r="AE3767" s="42"/>
      <c r="AF3767" s="42"/>
      <c r="AG3767" s="42"/>
      <c r="AH3767" s="46"/>
      <c r="AI3767" s="46"/>
      <c r="AJ3767" s="34"/>
      <c r="AK3767" s="34"/>
      <c r="AL3767" s="34"/>
      <c r="AM3767" s="34"/>
      <c r="AN3767" s="47"/>
      <c r="AO3767" s="47"/>
      <c r="AP3767" s="47"/>
      <c r="AQ3767" s="47"/>
      <c r="AR3767" s="47"/>
      <c r="AS3767" s="46"/>
      <c r="AT3767" s="46"/>
      <c r="AU3767" s="48"/>
      <c r="AV3767" s="48"/>
      <c r="AW3767" s="48"/>
      <c r="AX3767" s="48"/>
      <c r="AY3767" s="49"/>
      <c r="AZ3767" s="49"/>
      <c r="BA3767" s="49"/>
      <c r="BB3767" s="49"/>
      <c r="BC3767" s="49"/>
      <c r="BD3767" s="50"/>
      <c r="BE3767" s="50"/>
      <c r="BF3767" s="50"/>
      <c r="BG3767" s="50"/>
      <c r="BH3767" s="50"/>
      <c r="BI3767" s="53"/>
      <c r="BJ3767" s="53"/>
    </row>
    <row r="3768" spans="1:62" ht="106.2" thickBot="1" x14ac:dyDescent="0.3">
      <c r="A3768" s="28">
        <v>3768</v>
      </c>
      <c r="B3768" s="52" t="s">
        <v>7699</v>
      </c>
      <c r="C3768" s="33">
        <v>37</v>
      </c>
      <c r="D3768" s="33">
        <v>32</v>
      </c>
      <c r="E3768" s="37" t="s">
        <v>13832</v>
      </c>
      <c r="F3768" s="37" t="s">
        <v>13833</v>
      </c>
      <c r="G3768" s="37" t="s">
        <v>13834</v>
      </c>
      <c r="H3768" s="38"/>
      <c r="I3768" s="39" t="s">
        <v>8950</v>
      </c>
      <c r="J3768" s="38"/>
      <c r="K3768" s="102">
        <v>4982</v>
      </c>
      <c r="L3768" s="40" t="s">
        <v>26963</v>
      </c>
      <c r="M3768" s="41">
        <f t="shared" si="129"/>
        <v>0</v>
      </c>
      <c r="N3768" s="41">
        <f t="shared" si="128"/>
        <v>0</v>
      </c>
      <c r="O3768" s="92"/>
      <c r="P3768" s="36"/>
      <c r="Q3768" s="35"/>
      <c r="R3768" s="44"/>
      <c r="S3768" s="44"/>
      <c r="T3768" s="45"/>
      <c r="U3768" s="45"/>
      <c r="V3768" s="45"/>
      <c r="W3768" s="45"/>
      <c r="X3768" s="45"/>
      <c r="Y3768" s="45"/>
      <c r="Z3768" s="46"/>
      <c r="AA3768" s="42"/>
      <c r="AB3768" s="42"/>
      <c r="AC3768" s="42"/>
      <c r="AD3768" s="42"/>
      <c r="AE3768" s="42"/>
      <c r="AF3768" s="42"/>
      <c r="AG3768" s="42"/>
      <c r="AH3768" s="46"/>
      <c r="AI3768" s="46"/>
      <c r="AJ3768" s="34"/>
      <c r="AK3768" s="34"/>
      <c r="AL3768" s="34"/>
      <c r="AM3768" s="34"/>
      <c r="AN3768" s="47"/>
      <c r="AO3768" s="47"/>
      <c r="AP3768" s="47"/>
      <c r="AQ3768" s="47"/>
      <c r="AR3768" s="47"/>
      <c r="AS3768" s="46"/>
      <c r="AT3768" s="46"/>
      <c r="AU3768" s="48"/>
      <c r="AV3768" s="48"/>
      <c r="AW3768" s="48"/>
      <c r="AX3768" s="48"/>
      <c r="AY3768" s="49"/>
      <c r="AZ3768" s="49"/>
      <c r="BA3768" s="49"/>
      <c r="BB3768" s="49"/>
      <c r="BC3768" s="49"/>
      <c r="BD3768" s="50"/>
      <c r="BE3768" s="50"/>
      <c r="BF3768" s="50"/>
      <c r="BG3768" s="50"/>
      <c r="BH3768" s="50"/>
      <c r="BI3768" s="53"/>
      <c r="BJ3768" s="53"/>
    </row>
    <row r="3769" spans="1:62" ht="93" thickBot="1" x14ac:dyDescent="0.3">
      <c r="A3769" s="28">
        <v>3769</v>
      </c>
      <c r="B3769" s="52" t="s">
        <v>7699</v>
      </c>
      <c r="C3769" s="33">
        <v>37</v>
      </c>
      <c r="D3769" s="33">
        <v>33</v>
      </c>
      <c r="E3769" s="37" t="s">
        <v>13835</v>
      </c>
      <c r="F3769" s="37" t="s">
        <v>13836</v>
      </c>
      <c r="G3769" s="37" t="s">
        <v>13837</v>
      </c>
      <c r="H3769" s="38"/>
      <c r="I3769" s="39" t="s">
        <v>13838</v>
      </c>
      <c r="J3769" s="38"/>
      <c r="K3769" s="102">
        <v>4983</v>
      </c>
      <c r="L3769" s="40" t="s">
        <v>26963</v>
      </c>
      <c r="M3769" s="41">
        <f t="shared" si="129"/>
        <v>0</v>
      </c>
      <c r="N3769" s="41">
        <f t="shared" si="128"/>
        <v>0</v>
      </c>
      <c r="O3769" s="92"/>
      <c r="P3769" s="36"/>
      <c r="Q3769" s="35"/>
      <c r="R3769" s="44"/>
      <c r="S3769" s="44"/>
      <c r="T3769" s="45"/>
      <c r="U3769" s="45"/>
      <c r="V3769" s="45"/>
      <c r="W3769" s="45"/>
      <c r="X3769" s="45"/>
      <c r="Y3769" s="45"/>
      <c r="Z3769" s="46"/>
      <c r="AA3769" s="42"/>
      <c r="AB3769" s="42"/>
      <c r="AC3769" s="42"/>
      <c r="AD3769" s="42"/>
      <c r="AE3769" s="42"/>
      <c r="AF3769" s="42"/>
      <c r="AG3769" s="42"/>
      <c r="AH3769" s="46"/>
      <c r="AI3769" s="46"/>
      <c r="AJ3769" s="34"/>
      <c r="AK3769" s="34"/>
      <c r="AL3769" s="34"/>
      <c r="AM3769" s="34"/>
      <c r="AN3769" s="47"/>
      <c r="AO3769" s="47"/>
      <c r="AP3769" s="47"/>
      <c r="AQ3769" s="47"/>
      <c r="AR3769" s="47"/>
      <c r="AS3769" s="46"/>
      <c r="AT3769" s="46"/>
      <c r="AU3769" s="48"/>
      <c r="AV3769" s="48"/>
      <c r="AW3769" s="48"/>
      <c r="AX3769" s="48"/>
      <c r="AY3769" s="49"/>
      <c r="AZ3769" s="49"/>
      <c r="BA3769" s="49"/>
      <c r="BB3769" s="49"/>
      <c r="BC3769" s="49"/>
      <c r="BD3769" s="50"/>
      <c r="BE3769" s="50"/>
      <c r="BF3769" s="50"/>
      <c r="BG3769" s="50"/>
      <c r="BH3769" s="50"/>
      <c r="BI3769" s="53"/>
      <c r="BJ3769" s="53"/>
    </row>
    <row r="3770" spans="1:62" ht="66.599999999999994" thickBot="1" x14ac:dyDescent="0.3">
      <c r="A3770" s="28">
        <v>3770</v>
      </c>
      <c r="B3770" s="52" t="s">
        <v>7699</v>
      </c>
      <c r="C3770" s="33">
        <v>37</v>
      </c>
      <c r="D3770" s="33">
        <v>34</v>
      </c>
      <c r="E3770" s="37" t="s">
        <v>13839</v>
      </c>
      <c r="F3770" s="37" t="s">
        <v>13840</v>
      </c>
      <c r="G3770" s="37" t="s">
        <v>13841</v>
      </c>
      <c r="H3770" s="38"/>
      <c r="I3770" s="39"/>
      <c r="J3770" s="38"/>
      <c r="K3770" s="102">
        <v>4984</v>
      </c>
      <c r="L3770" s="40" t="s">
        <v>26963</v>
      </c>
      <c r="M3770" s="41">
        <f t="shared" si="129"/>
        <v>0</v>
      </c>
      <c r="N3770" s="41">
        <f t="shared" si="128"/>
        <v>0</v>
      </c>
      <c r="O3770" s="92"/>
      <c r="P3770" s="36"/>
      <c r="Q3770" s="35"/>
      <c r="R3770" s="44"/>
      <c r="S3770" s="44"/>
      <c r="T3770" s="45"/>
      <c r="U3770" s="45"/>
      <c r="V3770" s="45"/>
      <c r="W3770" s="45"/>
      <c r="X3770" s="45"/>
      <c r="Y3770" s="45"/>
      <c r="Z3770" s="46"/>
      <c r="AA3770" s="42"/>
      <c r="AB3770" s="42"/>
      <c r="AC3770" s="42"/>
      <c r="AD3770" s="42"/>
      <c r="AE3770" s="42"/>
      <c r="AF3770" s="42"/>
      <c r="AG3770" s="42"/>
      <c r="AH3770" s="46"/>
      <c r="AI3770" s="46"/>
      <c r="AJ3770" s="34"/>
      <c r="AK3770" s="34"/>
      <c r="AL3770" s="34"/>
      <c r="AM3770" s="34"/>
      <c r="AN3770" s="47"/>
      <c r="AO3770" s="47"/>
      <c r="AP3770" s="47"/>
      <c r="AQ3770" s="47"/>
      <c r="AR3770" s="47"/>
      <c r="AS3770" s="46"/>
      <c r="AT3770" s="46"/>
      <c r="AU3770" s="48"/>
      <c r="AV3770" s="48"/>
      <c r="AW3770" s="48"/>
      <c r="AX3770" s="48"/>
      <c r="AY3770" s="49"/>
      <c r="AZ3770" s="49"/>
      <c r="BA3770" s="49"/>
      <c r="BB3770" s="49"/>
      <c r="BC3770" s="49"/>
      <c r="BD3770" s="50"/>
      <c r="BE3770" s="50"/>
      <c r="BF3770" s="50"/>
      <c r="BG3770" s="50"/>
      <c r="BH3770" s="50"/>
      <c r="BI3770" s="53"/>
      <c r="BJ3770" s="53"/>
    </row>
    <row r="3771" spans="1:62" ht="66.599999999999994" thickBot="1" x14ac:dyDescent="0.3">
      <c r="A3771" s="28">
        <v>3771</v>
      </c>
      <c r="B3771" s="52" t="s">
        <v>7699</v>
      </c>
      <c r="C3771" s="33">
        <v>37</v>
      </c>
      <c r="D3771" s="33">
        <v>35</v>
      </c>
      <c r="E3771" s="37" t="s">
        <v>13842</v>
      </c>
      <c r="F3771" s="37" t="s">
        <v>13843</v>
      </c>
      <c r="G3771" s="37" t="s">
        <v>13844</v>
      </c>
      <c r="H3771" s="38"/>
      <c r="I3771" s="39" t="s">
        <v>13768</v>
      </c>
      <c r="J3771" s="38"/>
      <c r="K3771" s="102">
        <v>4985</v>
      </c>
      <c r="L3771" s="40" t="s">
        <v>26963</v>
      </c>
      <c r="M3771" s="41">
        <f t="shared" si="129"/>
        <v>0</v>
      </c>
      <c r="N3771" s="41">
        <f t="shared" ref="N3771:N3802" si="130">IF(D3771=1,D3769,0)</f>
        <v>0</v>
      </c>
      <c r="O3771" s="92"/>
      <c r="P3771" s="36"/>
      <c r="Q3771" s="35"/>
      <c r="R3771" s="44"/>
      <c r="S3771" s="44"/>
      <c r="T3771" s="45"/>
      <c r="U3771" s="45"/>
      <c r="V3771" s="45"/>
      <c r="W3771" s="45"/>
      <c r="X3771" s="45"/>
      <c r="Y3771" s="45"/>
      <c r="Z3771" s="46"/>
      <c r="AA3771" s="42"/>
      <c r="AB3771" s="42"/>
      <c r="AC3771" s="42"/>
      <c r="AD3771" s="42"/>
      <c r="AE3771" s="42"/>
      <c r="AF3771" s="42"/>
      <c r="AG3771" s="42"/>
      <c r="AH3771" s="46"/>
      <c r="AI3771" s="46"/>
      <c r="AJ3771" s="34"/>
      <c r="AK3771" s="34"/>
      <c r="AL3771" s="34"/>
      <c r="AM3771" s="34"/>
      <c r="AN3771" s="47"/>
      <c r="AO3771" s="47"/>
      <c r="AP3771" s="47"/>
      <c r="AQ3771" s="47"/>
      <c r="AR3771" s="47"/>
      <c r="AS3771" s="46"/>
      <c r="AT3771" s="46"/>
      <c r="AU3771" s="48"/>
      <c r="AV3771" s="48"/>
      <c r="AW3771" s="48"/>
      <c r="AX3771" s="48"/>
      <c r="AY3771" s="49"/>
      <c r="AZ3771" s="49"/>
      <c r="BA3771" s="49"/>
      <c r="BB3771" s="49"/>
      <c r="BC3771" s="49"/>
      <c r="BD3771" s="50"/>
      <c r="BE3771" s="50"/>
      <c r="BF3771" s="50"/>
      <c r="BG3771" s="50"/>
      <c r="BH3771" s="50"/>
      <c r="BI3771" s="53"/>
      <c r="BJ3771" s="53"/>
    </row>
    <row r="3772" spans="1:62" ht="79.8" thickBot="1" x14ac:dyDescent="0.3">
      <c r="A3772" s="28">
        <v>3772</v>
      </c>
      <c r="B3772" s="52" t="s">
        <v>7699</v>
      </c>
      <c r="C3772" s="33">
        <v>37</v>
      </c>
      <c r="D3772" s="33">
        <v>36</v>
      </c>
      <c r="E3772" s="37" t="s">
        <v>13845</v>
      </c>
      <c r="F3772" s="37" t="s">
        <v>13846</v>
      </c>
      <c r="G3772" s="37" t="s">
        <v>13847</v>
      </c>
      <c r="H3772" s="38"/>
      <c r="I3772" s="39" t="s">
        <v>13848</v>
      </c>
      <c r="J3772" s="38"/>
      <c r="K3772" s="102">
        <v>4986</v>
      </c>
      <c r="L3772" s="40" t="s">
        <v>26963</v>
      </c>
      <c r="M3772" s="41">
        <f t="shared" si="129"/>
        <v>0</v>
      </c>
      <c r="N3772" s="41">
        <f t="shared" si="130"/>
        <v>0</v>
      </c>
      <c r="O3772" s="92"/>
      <c r="P3772" s="36"/>
      <c r="Q3772" s="35"/>
      <c r="R3772" s="44"/>
      <c r="S3772" s="44"/>
      <c r="T3772" s="45"/>
      <c r="U3772" s="45"/>
      <c r="V3772" s="45"/>
      <c r="W3772" s="45"/>
      <c r="X3772" s="45"/>
      <c r="Y3772" s="45"/>
      <c r="Z3772" s="46"/>
      <c r="AA3772" s="42"/>
      <c r="AB3772" s="42"/>
      <c r="AC3772" s="42"/>
      <c r="AD3772" s="42"/>
      <c r="AE3772" s="42"/>
      <c r="AF3772" s="42"/>
      <c r="AG3772" s="42"/>
      <c r="AH3772" s="46"/>
      <c r="AI3772" s="46"/>
      <c r="AJ3772" s="34">
        <v>1</v>
      </c>
      <c r="AK3772" s="34">
        <v>0</v>
      </c>
      <c r="AL3772" s="34" t="s">
        <v>28070</v>
      </c>
      <c r="AM3772" s="34" t="s">
        <v>28069</v>
      </c>
      <c r="AN3772" s="47"/>
      <c r="AO3772" s="47"/>
      <c r="AP3772" s="47"/>
      <c r="AQ3772" s="47"/>
      <c r="AR3772" s="47"/>
      <c r="AS3772" s="46"/>
      <c r="AT3772" s="46"/>
      <c r="AU3772" s="48"/>
      <c r="AV3772" s="48"/>
      <c r="AW3772" s="48"/>
      <c r="AX3772" s="48"/>
      <c r="AY3772" s="49"/>
      <c r="AZ3772" s="49"/>
      <c r="BA3772" s="49"/>
      <c r="BB3772" s="49"/>
      <c r="BC3772" s="49"/>
      <c r="BD3772" s="50"/>
      <c r="BE3772" s="50"/>
      <c r="BF3772" s="50"/>
      <c r="BG3772" s="50"/>
      <c r="BH3772" s="50"/>
      <c r="BI3772" s="53"/>
      <c r="BJ3772" s="53"/>
    </row>
    <row r="3773" spans="1:62" ht="211.8" thickBot="1" x14ac:dyDescent="0.3">
      <c r="A3773" s="28">
        <v>3773</v>
      </c>
      <c r="B3773" s="52" t="s">
        <v>7699</v>
      </c>
      <c r="C3773" s="33">
        <v>37</v>
      </c>
      <c r="D3773" s="33">
        <v>37</v>
      </c>
      <c r="E3773" s="37" t="s">
        <v>13849</v>
      </c>
      <c r="F3773" s="37" t="s">
        <v>13850</v>
      </c>
      <c r="G3773" s="37" t="s">
        <v>13851</v>
      </c>
      <c r="H3773" s="38"/>
      <c r="I3773" s="39" t="s">
        <v>13852</v>
      </c>
      <c r="J3773" s="38" t="s">
        <v>13853</v>
      </c>
      <c r="K3773" s="102">
        <v>4987</v>
      </c>
      <c r="L3773" s="40" t="s">
        <v>26963</v>
      </c>
      <c r="M3773" s="41">
        <f t="shared" si="129"/>
        <v>0</v>
      </c>
      <c r="N3773" s="41">
        <f t="shared" si="130"/>
        <v>0</v>
      </c>
      <c r="O3773" s="92"/>
      <c r="P3773" s="36"/>
      <c r="Q3773" s="35"/>
      <c r="R3773" s="44"/>
      <c r="S3773" s="44"/>
      <c r="T3773" s="45"/>
      <c r="U3773" s="45"/>
      <c r="V3773" s="45"/>
      <c r="W3773" s="45"/>
      <c r="X3773" s="45"/>
      <c r="Y3773" s="45"/>
      <c r="Z3773" s="46"/>
      <c r="AA3773" s="42"/>
      <c r="AB3773" s="42"/>
      <c r="AC3773" s="42"/>
      <c r="AD3773" s="42"/>
      <c r="AE3773" s="42"/>
      <c r="AF3773" s="42"/>
      <c r="AG3773" s="42"/>
      <c r="AH3773" s="46"/>
      <c r="AI3773" s="46"/>
      <c r="AJ3773" s="34">
        <v>1</v>
      </c>
      <c r="AK3773" s="34">
        <v>0</v>
      </c>
      <c r="AL3773" s="34" t="s">
        <v>28071</v>
      </c>
      <c r="AM3773" s="34" t="s">
        <v>27986</v>
      </c>
      <c r="AN3773" s="47"/>
      <c r="AO3773" s="47"/>
      <c r="AP3773" s="47"/>
      <c r="AQ3773" s="47"/>
      <c r="AR3773" s="47"/>
      <c r="AS3773" s="46"/>
      <c r="AT3773" s="46"/>
      <c r="AU3773" s="48"/>
      <c r="AV3773" s="48"/>
      <c r="AW3773" s="48"/>
      <c r="AX3773" s="48"/>
      <c r="AY3773" s="49"/>
      <c r="AZ3773" s="49"/>
      <c r="BA3773" s="49"/>
      <c r="BB3773" s="49"/>
      <c r="BC3773" s="49"/>
      <c r="BD3773" s="50"/>
      <c r="BE3773" s="50"/>
      <c r="BF3773" s="50"/>
      <c r="BG3773" s="50"/>
      <c r="BH3773" s="50"/>
      <c r="BI3773" s="53"/>
      <c r="BJ3773" s="53"/>
    </row>
    <row r="3774" spans="1:62" ht="79.8" thickBot="1" x14ac:dyDescent="0.3">
      <c r="A3774" s="28">
        <v>3774</v>
      </c>
      <c r="B3774" s="52" t="s">
        <v>7699</v>
      </c>
      <c r="C3774" s="33">
        <v>37</v>
      </c>
      <c r="D3774" s="33">
        <v>38</v>
      </c>
      <c r="E3774" s="37" t="s">
        <v>13854</v>
      </c>
      <c r="F3774" s="37" t="s">
        <v>13855</v>
      </c>
      <c r="G3774" s="37" t="s">
        <v>13856</v>
      </c>
      <c r="H3774" s="38"/>
      <c r="I3774" s="39" t="s">
        <v>13857</v>
      </c>
      <c r="J3774" s="38"/>
      <c r="K3774" s="102">
        <v>4988</v>
      </c>
      <c r="L3774" s="40" t="s">
        <v>26963</v>
      </c>
      <c r="M3774" s="41">
        <f t="shared" si="129"/>
        <v>0</v>
      </c>
      <c r="N3774" s="41">
        <f t="shared" si="130"/>
        <v>0</v>
      </c>
      <c r="O3774" s="92"/>
      <c r="P3774" s="36"/>
      <c r="Q3774" s="35"/>
      <c r="R3774" s="44"/>
      <c r="S3774" s="44"/>
      <c r="T3774" s="45"/>
      <c r="U3774" s="45"/>
      <c r="V3774" s="45"/>
      <c r="W3774" s="45"/>
      <c r="X3774" s="45"/>
      <c r="Y3774" s="45"/>
      <c r="Z3774" s="46"/>
      <c r="AA3774" s="42"/>
      <c r="AB3774" s="42"/>
      <c r="AC3774" s="42"/>
      <c r="AD3774" s="42"/>
      <c r="AE3774" s="42"/>
      <c r="AF3774" s="42"/>
      <c r="AG3774" s="42"/>
      <c r="AH3774" s="46"/>
      <c r="AI3774" s="46"/>
      <c r="AJ3774" s="34"/>
      <c r="AK3774" s="34"/>
      <c r="AL3774" s="34"/>
      <c r="AM3774" s="34"/>
      <c r="AN3774" s="47"/>
      <c r="AO3774" s="47"/>
      <c r="AP3774" s="47"/>
      <c r="AQ3774" s="47"/>
      <c r="AR3774" s="47"/>
      <c r="AS3774" s="46"/>
      <c r="AT3774" s="46"/>
      <c r="AU3774" s="48"/>
      <c r="AV3774" s="48"/>
      <c r="AW3774" s="48"/>
      <c r="AX3774" s="48"/>
      <c r="AY3774" s="49"/>
      <c r="AZ3774" s="49"/>
      <c r="BA3774" s="49"/>
      <c r="BB3774" s="49"/>
      <c r="BC3774" s="49"/>
      <c r="BD3774" s="50"/>
      <c r="BE3774" s="50"/>
      <c r="BF3774" s="50"/>
      <c r="BG3774" s="50"/>
      <c r="BH3774" s="50"/>
      <c r="BI3774" s="53"/>
      <c r="BJ3774" s="53"/>
    </row>
    <row r="3775" spans="1:62" ht="93" thickBot="1" x14ac:dyDescent="0.3">
      <c r="A3775" s="28">
        <v>3775</v>
      </c>
      <c r="B3775" s="52" t="s">
        <v>7699</v>
      </c>
      <c r="C3775" s="33">
        <v>37</v>
      </c>
      <c r="D3775" s="33">
        <v>39</v>
      </c>
      <c r="E3775" s="37" t="s">
        <v>13858</v>
      </c>
      <c r="F3775" s="37" t="s">
        <v>13859</v>
      </c>
      <c r="G3775" s="37" t="s">
        <v>13860</v>
      </c>
      <c r="H3775" s="38" t="s">
        <v>13861</v>
      </c>
      <c r="I3775" s="39" t="s">
        <v>1642</v>
      </c>
      <c r="J3775" s="38"/>
      <c r="K3775" s="102">
        <v>4989</v>
      </c>
      <c r="L3775" s="40" t="s">
        <v>26963</v>
      </c>
      <c r="M3775" s="41">
        <f t="shared" si="129"/>
        <v>0</v>
      </c>
      <c r="N3775" s="41">
        <f t="shared" si="130"/>
        <v>0</v>
      </c>
      <c r="O3775" s="92"/>
      <c r="P3775" s="36"/>
      <c r="Q3775" s="35"/>
      <c r="R3775" s="44"/>
      <c r="S3775" s="44"/>
      <c r="T3775" s="45"/>
      <c r="U3775" s="45"/>
      <c r="V3775" s="45"/>
      <c r="W3775" s="45"/>
      <c r="X3775" s="45"/>
      <c r="Y3775" s="45"/>
      <c r="Z3775" s="46"/>
      <c r="AA3775" s="42"/>
      <c r="AB3775" s="42"/>
      <c r="AC3775" s="42"/>
      <c r="AD3775" s="42"/>
      <c r="AE3775" s="42"/>
      <c r="AF3775" s="42"/>
      <c r="AG3775" s="42"/>
      <c r="AH3775" s="46"/>
      <c r="AI3775" s="46"/>
      <c r="AJ3775" s="34"/>
      <c r="AK3775" s="34"/>
      <c r="AL3775" s="34"/>
      <c r="AM3775" s="34"/>
      <c r="AN3775" s="47"/>
      <c r="AO3775" s="47"/>
      <c r="AP3775" s="47"/>
      <c r="AQ3775" s="47"/>
      <c r="AR3775" s="47"/>
      <c r="AS3775" s="46"/>
      <c r="AT3775" s="46"/>
      <c r="AU3775" s="48"/>
      <c r="AV3775" s="48"/>
      <c r="AW3775" s="48"/>
      <c r="AX3775" s="48"/>
      <c r="AY3775" s="49"/>
      <c r="AZ3775" s="49"/>
      <c r="BA3775" s="49"/>
      <c r="BB3775" s="49"/>
      <c r="BC3775" s="49"/>
      <c r="BD3775" s="50"/>
      <c r="BE3775" s="50"/>
      <c r="BF3775" s="50"/>
      <c r="BG3775" s="50"/>
      <c r="BH3775" s="50"/>
      <c r="BI3775" s="53"/>
      <c r="BJ3775" s="53"/>
    </row>
    <row r="3776" spans="1:62" ht="106.2" thickBot="1" x14ac:dyDescent="0.3">
      <c r="A3776" s="28">
        <v>3776</v>
      </c>
      <c r="B3776" s="52" t="s">
        <v>7699</v>
      </c>
      <c r="C3776" s="33">
        <v>37</v>
      </c>
      <c r="D3776" s="33">
        <v>40</v>
      </c>
      <c r="E3776" s="37" t="s">
        <v>13862</v>
      </c>
      <c r="F3776" s="37" t="s">
        <v>13863</v>
      </c>
      <c r="G3776" s="37" t="s">
        <v>13864</v>
      </c>
      <c r="H3776" s="38" t="s">
        <v>13865</v>
      </c>
      <c r="I3776" s="39" t="s">
        <v>1366</v>
      </c>
      <c r="J3776" s="38" t="s">
        <v>13866</v>
      </c>
      <c r="K3776" s="102">
        <v>4990</v>
      </c>
      <c r="L3776" s="40" t="s">
        <v>26963</v>
      </c>
      <c r="M3776" s="41">
        <f t="shared" si="129"/>
        <v>0</v>
      </c>
      <c r="N3776" s="41">
        <f t="shared" si="130"/>
        <v>0</v>
      </c>
      <c r="O3776" s="92"/>
      <c r="P3776" s="36"/>
      <c r="Q3776" s="35"/>
      <c r="R3776" s="44"/>
      <c r="S3776" s="44"/>
      <c r="T3776" s="45"/>
      <c r="U3776" s="45"/>
      <c r="V3776" s="45"/>
      <c r="W3776" s="45"/>
      <c r="X3776" s="45"/>
      <c r="Y3776" s="45"/>
      <c r="Z3776" s="46"/>
      <c r="AA3776" s="42"/>
      <c r="AB3776" s="42"/>
      <c r="AC3776" s="42"/>
      <c r="AD3776" s="42"/>
      <c r="AE3776" s="42"/>
      <c r="AF3776" s="42"/>
      <c r="AG3776" s="42"/>
      <c r="AH3776" s="46"/>
      <c r="AI3776" s="46"/>
      <c r="AJ3776" s="34"/>
      <c r="AK3776" s="34"/>
      <c r="AL3776" s="34"/>
      <c r="AM3776" s="34"/>
      <c r="AN3776" s="47"/>
      <c r="AO3776" s="47"/>
      <c r="AP3776" s="47"/>
      <c r="AQ3776" s="47"/>
      <c r="AR3776" s="47"/>
      <c r="AS3776" s="46"/>
      <c r="AT3776" s="46"/>
      <c r="AU3776" s="48"/>
      <c r="AV3776" s="48"/>
      <c r="AW3776" s="48"/>
      <c r="AX3776" s="48"/>
      <c r="AY3776" s="49"/>
      <c r="AZ3776" s="49"/>
      <c r="BA3776" s="49"/>
      <c r="BB3776" s="49"/>
      <c r="BC3776" s="49"/>
      <c r="BD3776" s="50"/>
      <c r="BE3776" s="50"/>
      <c r="BF3776" s="50"/>
      <c r="BG3776" s="50"/>
      <c r="BH3776" s="50"/>
      <c r="BI3776" s="53"/>
      <c r="BJ3776" s="53"/>
    </row>
    <row r="3777" spans="1:62" ht="106.2" thickBot="1" x14ac:dyDescent="0.3">
      <c r="A3777" s="28">
        <v>3777</v>
      </c>
      <c r="B3777" s="52" t="s">
        <v>7699</v>
      </c>
      <c r="C3777" s="33">
        <v>37</v>
      </c>
      <c r="D3777" s="33">
        <v>41</v>
      </c>
      <c r="E3777" s="37" t="s">
        <v>13867</v>
      </c>
      <c r="F3777" s="37" t="s">
        <v>13868</v>
      </c>
      <c r="G3777" s="37" t="s">
        <v>13869</v>
      </c>
      <c r="H3777" s="38" t="s">
        <v>13870</v>
      </c>
      <c r="I3777" s="39"/>
      <c r="J3777" s="38"/>
      <c r="K3777" s="102">
        <v>4991</v>
      </c>
      <c r="L3777" s="40" t="s">
        <v>26963</v>
      </c>
      <c r="M3777" s="41">
        <f t="shared" si="129"/>
        <v>0</v>
      </c>
      <c r="N3777" s="41">
        <f t="shared" si="130"/>
        <v>0</v>
      </c>
      <c r="O3777" s="92"/>
      <c r="P3777" s="36"/>
      <c r="Q3777" s="35"/>
      <c r="R3777" s="44"/>
      <c r="S3777" s="44"/>
      <c r="T3777" s="45"/>
      <c r="U3777" s="45"/>
      <c r="V3777" s="45"/>
      <c r="W3777" s="45"/>
      <c r="X3777" s="45"/>
      <c r="Y3777" s="45"/>
      <c r="Z3777" s="46"/>
      <c r="AA3777" s="42"/>
      <c r="AB3777" s="42"/>
      <c r="AC3777" s="42"/>
      <c r="AD3777" s="42"/>
      <c r="AE3777" s="42"/>
      <c r="AF3777" s="42"/>
      <c r="AG3777" s="42"/>
      <c r="AH3777" s="46"/>
      <c r="AI3777" s="46"/>
      <c r="AJ3777" s="34"/>
      <c r="AK3777" s="34"/>
      <c r="AL3777" s="34"/>
      <c r="AM3777" s="34"/>
      <c r="AN3777" s="47"/>
      <c r="AO3777" s="47"/>
      <c r="AP3777" s="47"/>
      <c r="AQ3777" s="47"/>
      <c r="AR3777" s="47"/>
      <c r="AS3777" s="46"/>
      <c r="AT3777" s="46"/>
      <c r="AU3777" s="48"/>
      <c r="AV3777" s="48"/>
      <c r="AW3777" s="48"/>
      <c r="AX3777" s="48"/>
      <c r="AY3777" s="49"/>
      <c r="AZ3777" s="49"/>
      <c r="BA3777" s="49"/>
      <c r="BB3777" s="49"/>
      <c r="BC3777" s="49"/>
      <c r="BD3777" s="50"/>
      <c r="BE3777" s="50"/>
      <c r="BF3777" s="50"/>
      <c r="BG3777" s="50"/>
      <c r="BH3777" s="50"/>
      <c r="BI3777" s="53"/>
      <c r="BJ3777" s="53"/>
    </row>
    <row r="3778" spans="1:62" ht="79.8" thickBot="1" x14ac:dyDescent="0.3">
      <c r="A3778" s="28">
        <v>3778</v>
      </c>
      <c r="B3778" s="52" t="s">
        <v>7699</v>
      </c>
      <c r="C3778" s="33">
        <v>37</v>
      </c>
      <c r="D3778" s="33">
        <v>42</v>
      </c>
      <c r="E3778" s="37" t="s">
        <v>13871</v>
      </c>
      <c r="F3778" s="37" t="s">
        <v>254</v>
      </c>
      <c r="G3778" s="37" t="s">
        <v>13872</v>
      </c>
      <c r="H3778" s="38" t="s">
        <v>13873</v>
      </c>
      <c r="I3778" s="39"/>
      <c r="J3778" s="38"/>
      <c r="K3778" s="102">
        <v>4992</v>
      </c>
      <c r="L3778" s="40" t="s">
        <v>26963</v>
      </c>
      <c r="M3778" s="41">
        <f t="shared" si="129"/>
        <v>0</v>
      </c>
      <c r="N3778" s="41">
        <f t="shared" si="130"/>
        <v>0</v>
      </c>
      <c r="O3778" s="92"/>
      <c r="P3778" s="36"/>
      <c r="Q3778" s="35"/>
      <c r="R3778" s="44"/>
      <c r="S3778" s="44"/>
      <c r="T3778" s="45"/>
      <c r="U3778" s="45"/>
      <c r="V3778" s="45"/>
      <c r="W3778" s="45"/>
      <c r="X3778" s="45"/>
      <c r="Y3778" s="45"/>
      <c r="Z3778" s="46"/>
      <c r="AA3778" s="42"/>
      <c r="AB3778" s="42"/>
      <c r="AC3778" s="42"/>
      <c r="AD3778" s="42"/>
      <c r="AE3778" s="42"/>
      <c r="AF3778" s="42"/>
      <c r="AG3778" s="42"/>
      <c r="AH3778" s="46"/>
      <c r="AI3778" s="46"/>
      <c r="AJ3778" s="34"/>
      <c r="AK3778" s="34"/>
      <c r="AL3778" s="34"/>
      <c r="AM3778" s="34"/>
      <c r="AN3778" s="47"/>
      <c r="AO3778" s="47"/>
      <c r="AP3778" s="47"/>
      <c r="AQ3778" s="47"/>
      <c r="AR3778" s="47"/>
      <c r="AS3778" s="46"/>
      <c r="AT3778" s="46"/>
      <c r="AU3778" s="48"/>
      <c r="AV3778" s="48"/>
      <c r="AW3778" s="48"/>
      <c r="AX3778" s="48"/>
      <c r="AY3778" s="49"/>
      <c r="AZ3778" s="49"/>
      <c r="BA3778" s="49"/>
      <c r="BB3778" s="49"/>
      <c r="BC3778" s="49"/>
      <c r="BD3778" s="50"/>
      <c r="BE3778" s="50"/>
      <c r="BF3778" s="50"/>
      <c r="BG3778" s="50"/>
      <c r="BH3778" s="50"/>
      <c r="BI3778" s="53"/>
      <c r="BJ3778" s="53"/>
    </row>
    <row r="3779" spans="1:62" ht="79.8" thickBot="1" x14ac:dyDescent="0.3">
      <c r="A3779" s="28">
        <v>3779</v>
      </c>
      <c r="B3779" s="52" t="s">
        <v>7699</v>
      </c>
      <c r="C3779" s="33">
        <v>37</v>
      </c>
      <c r="D3779" s="33">
        <v>43</v>
      </c>
      <c r="E3779" s="37" t="s">
        <v>13874</v>
      </c>
      <c r="F3779" s="37" t="s">
        <v>13875</v>
      </c>
      <c r="G3779" s="37" t="s">
        <v>13876</v>
      </c>
      <c r="H3779" s="38"/>
      <c r="I3779" s="39" t="s">
        <v>13877</v>
      </c>
      <c r="J3779" s="38"/>
      <c r="K3779" s="102">
        <v>4993</v>
      </c>
      <c r="L3779" s="40" t="s">
        <v>26963</v>
      </c>
      <c r="M3779" s="41">
        <f t="shared" si="129"/>
        <v>0</v>
      </c>
      <c r="N3779" s="41">
        <f t="shared" si="130"/>
        <v>0</v>
      </c>
      <c r="O3779" s="92"/>
      <c r="P3779" s="36"/>
      <c r="Q3779" s="35"/>
      <c r="R3779" s="44"/>
      <c r="S3779" s="44"/>
      <c r="T3779" s="45"/>
      <c r="U3779" s="45"/>
      <c r="V3779" s="45"/>
      <c r="W3779" s="45"/>
      <c r="X3779" s="45"/>
      <c r="Y3779" s="45"/>
      <c r="Z3779" s="46"/>
      <c r="AA3779" s="42"/>
      <c r="AB3779" s="42"/>
      <c r="AC3779" s="42"/>
      <c r="AD3779" s="42"/>
      <c r="AE3779" s="42"/>
      <c r="AF3779" s="42"/>
      <c r="AG3779" s="42"/>
      <c r="AH3779" s="46"/>
      <c r="AI3779" s="46"/>
      <c r="AJ3779" s="34"/>
      <c r="AK3779" s="34"/>
      <c r="AL3779" s="34"/>
      <c r="AM3779" s="34"/>
      <c r="AN3779" s="47"/>
      <c r="AO3779" s="47"/>
      <c r="AP3779" s="47"/>
      <c r="AQ3779" s="47"/>
      <c r="AR3779" s="47"/>
      <c r="AS3779" s="46"/>
      <c r="AT3779" s="46"/>
      <c r="AU3779" s="48"/>
      <c r="AV3779" s="48"/>
      <c r="AW3779" s="48"/>
      <c r="AX3779" s="48"/>
      <c r="AY3779" s="49"/>
      <c r="AZ3779" s="49"/>
      <c r="BA3779" s="49"/>
      <c r="BB3779" s="49"/>
      <c r="BC3779" s="49"/>
      <c r="BD3779" s="50"/>
      <c r="BE3779" s="50"/>
      <c r="BF3779" s="50"/>
      <c r="BG3779" s="50"/>
      <c r="BH3779" s="50"/>
      <c r="BI3779" s="53"/>
      <c r="BJ3779" s="53"/>
    </row>
    <row r="3780" spans="1:62" ht="93" thickBot="1" x14ac:dyDescent="0.3">
      <c r="A3780" s="28">
        <v>3780</v>
      </c>
      <c r="B3780" s="52" t="s">
        <v>7699</v>
      </c>
      <c r="C3780" s="33">
        <v>37</v>
      </c>
      <c r="D3780" s="33">
        <v>44</v>
      </c>
      <c r="E3780" s="37" t="s">
        <v>13878</v>
      </c>
      <c r="F3780" s="37" t="s">
        <v>13879</v>
      </c>
      <c r="G3780" s="37" t="s">
        <v>13880</v>
      </c>
      <c r="H3780" s="38" t="s">
        <v>13881</v>
      </c>
      <c r="I3780" s="39" t="s">
        <v>13882</v>
      </c>
      <c r="J3780" s="38" t="s">
        <v>13883</v>
      </c>
      <c r="K3780" s="102">
        <v>4994</v>
      </c>
      <c r="L3780" s="40" t="s">
        <v>26963</v>
      </c>
      <c r="M3780" s="41">
        <f t="shared" si="129"/>
        <v>0</v>
      </c>
      <c r="N3780" s="41">
        <f t="shared" si="130"/>
        <v>0</v>
      </c>
      <c r="O3780" s="92"/>
      <c r="P3780" s="36"/>
      <c r="Q3780" s="35"/>
      <c r="R3780" s="44"/>
      <c r="S3780" s="44"/>
      <c r="T3780" s="45"/>
      <c r="U3780" s="45"/>
      <c r="V3780" s="45"/>
      <c r="W3780" s="45"/>
      <c r="X3780" s="45"/>
      <c r="Y3780" s="45"/>
      <c r="Z3780" s="46"/>
      <c r="AA3780" s="42"/>
      <c r="AB3780" s="42"/>
      <c r="AC3780" s="42"/>
      <c r="AD3780" s="42"/>
      <c r="AE3780" s="42"/>
      <c r="AF3780" s="42"/>
      <c r="AG3780" s="42"/>
      <c r="AH3780" s="46"/>
      <c r="AI3780" s="46"/>
      <c r="AJ3780" s="34"/>
      <c r="AK3780" s="34"/>
      <c r="AL3780" s="34"/>
      <c r="AM3780" s="34"/>
      <c r="AN3780" s="47"/>
      <c r="AO3780" s="47"/>
      <c r="AP3780" s="47"/>
      <c r="AQ3780" s="47"/>
      <c r="AR3780" s="47"/>
      <c r="AS3780" s="46"/>
      <c r="AT3780" s="46"/>
      <c r="AU3780" s="48"/>
      <c r="AV3780" s="48"/>
      <c r="AW3780" s="48"/>
      <c r="AX3780" s="48"/>
      <c r="AY3780" s="49"/>
      <c r="AZ3780" s="49"/>
      <c r="BA3780" s="49"/>
      <c r="BB3780" s="49"/>
      <c r="BC3780" s="49"/>
      <c r="BD3780" s="50"/>
      <c r="BE3780" s="50"/>
      <c r="BF3780" s="50"/>
      <c r="BG3780" s="50"/>
      <c r="BH3780" s="50"/>
      <c r="BI3780" s="53"/>
      <c r="BJ3780" s="53"/>
    </row>
    <row r="3781" spans="1:62" ht="145.80000000000001" thickBot="1" x14ac:dyDescent="0.3">
      <c r="A3781" s="28">
        <v>3781</v>
      </c>
      <c r="B3781" s="52" t="s">
        <v>7699</v>
      </c>
      <c r="C3781" s="33">
        <v>37</v>
      </c>
      <c r="D3781" s="33">
        <v>45</v>
      </c>
      <c r="E3781" s="37" t="s">
        <v>13884</v>
      </c>
      <c r="F3781" s="37" t="s">
        <v>13885</v>
      </c>
      <c r="G3781" s="37" t="s">
        <v>13886</v>
      </c>
      <c r="H3781" s="38" t="s">
        <v>13887</v>
      </c>
      <c r="I3781" s="39" t="s">
        <v>13888</v>
      </c>
      <c r="J3781" s="38" t="s">
        <v>13889</v>
      </c>
      <c r="K3781" s="102">
        <v>4995</v>
      </c>
      <c r="L3781" s="40" t="s">
        <v>26963</v>
      </c>
      <c r="M3781" s="41">
        <f t="shared" si="129"/>
        <v>0</v>
      </c>
      <c r="N3781" s="41">
        <f t="shared" si="130"/>
        <v>0</v>
      </c>
      <c r="O3781" s="92"/>
      <c r="P3781" s="36"/>
      <c r="Q3781" s="35"/>
      <c r="R3781" s="44"/>
      <c r="S3781" s="44"/>
      <c r="T3781" s="45"/>
      <c r="U3781" s="45"/>
      <c r="V3781" s="45"/>
      <c r="W3781" s="45"/>
      <c r="X3781" s="45"/>
      <c r="Y3781" s="45"/>
      <c r="Z3781" s="46"/>
      <c r="AA3781" s="42"/>
      <c r="AB3781" s="42"/>
      <c r="AC3781" s="42"/>
      <c r="AD3781" s="42"/>
      <c r="AE3781" s="42"/>
      <c r="AF3781" s="42"/>
      <c r="AG3781" s="42"/>
      <c r="AH3781" s="46"/>
      <c r="AI3781" s="46"/>
      <c r="AJ3781" s="34"/>
      <c r="AK3781" s="34"/>
      <c r="AL3781" s="34"/>
      <c r="AM3781" s="34"/>
      <c r="AN3781" s="47"/>
      <c r="AO3781" s="47"/>
      <c r="AP3781" s="47"/>
      <c r="AQ3781" s="47"/>
      <c r="AR3781" s="47"/>
      <c r="AS3781" s="46"/>
      <c r="AT3781" s="46"/>
      <c r="AU3781" s="48"/>
      <c r="AV3781" s="48"/>
      <c r="AW3781" s="48"/>
      <c r="AX3781" s="48"/>
      <c r="AY3781" s="49"/>
      <c r="AZ3781" s="49"/>
      <c r="BA3781" s="49"/>
      <c r="BB3781" s="49"/>
      <c r="BC3781" s="49"/>
      <c r="BD3781" s="50"/>
      <c r="BE3781" s="50"/>
      <c r="BF3781" s="50"/>
      <c r="BG3781" s="50"/>
      <c r="BH3781" s="50"/>
      <c r="BI3781" s="53"/>
      <c r="BJ3781" s="53"/>
    </row>
    <row r="3782" spans="1:62" ht="79.8" thickBot="1" x14ac:dyDescent="0.3">
      <c r="A3782" s="28">
        <v>3782</v>
      </c>
      <c r="B3782" s="52" t="s">
        <v>7699</v>
      </c>
      <c r="C3782" s="33">
        <v>37</v>
      </c>
      <c r="D3782" s="33">
        <v>46</v>
      </c>
      <c r="E3782" s="37" t="s">
        <v>13890</v>
      </c>
      <c r="F3782" s="37" t="s">
        <v>13891</v>
      </c>
      <c r="G3782" s="37" t="s">
        <v>13892</v>
      </c>
      <c r="H3782" s="38" t="s">
        <v>13893</v>
      </c>
      <c r="I3782" s="39" t="s">
        <v>13877</v>
      </c>
      <c r="J3782" s="38" t="s">
        <v>13894</v>
      </c>
      <c r="K3782" s="102">
        <v>4996</v>
      </c>
      <c r="L3782" s="40" t="s">
        <v>26963</v>
      </c>
      <c r="M3782" s="41">
        <f t="shared" si="129"/>
        <v>0</v>
      </c>
      <c r="N3782" s="41">
        <f t="shared" si="130"/>
        <v>0</v>
      </c>
      <c r="O3782" s="92"/>
      <c r="P3782" s="36"/>
      <c r="Q3782" s="35"/>
      <c r="R3782" s="44"/>
      <c r="S3782" s="44"/>
      <c r="T3782" s="45"/>
      <c r="U3782" s="45"/>
      <c r="V3782" s="45"/>
      <c r="W3782" s="45"/>
      <c r="X3782" s="45"/>
      <c r="Y3782" s="45"/>
      <c r="Z3782" s="46"/>
      <c r="AA3782" s="42"/>
      <c r="AB3782" s="42"/>
      <c r="AC3782" s="42"/>
      <c r="AD3782" s="42"/>
      <c r="AE3782" s="42"/>
      <c r="AF3782" s="42"/>
      <c r="AG3782" s="42"/>
      <c r="AH3782" s="46"/>
      <c r="AI3782" s="46"/>
      <c r="AJ3782" s="34"/>
      <c r="AK3782" s="34"/>
      <c r="AL3782" s="34"/>
      <c r="AM3782" s="34"/>
      <c r="AN3782" s="47"/>
      <c r="AO3782" s="47"/>
      <c r="AP3782" s="47"/>
      <c r="AQ3782" s="47"/>
      <c r="AR3782" s="47"/>
      <c r="AS3782" s="46"/>
      <c r="AT3782" s="46"/>
      <c r="AU3782" s="48"/>
      <c r="AV3782" s="48"/>
      <c r="AW3782" s="48"/>
      <c r="AX3782" s="48"/>
      <c r="AY3782" s="49"/>
      <c r="AZ3782" s="49"/>
      <c r="BA3782" s="49"/>
      <c r="BB3782" s="49"/>
      <c r="BC3782" s="49"/>
      <c r="BD3782" s="50"/>
      <c r="BE3782" s="50"/>
      <c r="BF3782" s="50"/>
      <c r="BG3782" s="50"/>
      <c r="BH3782" s="50"/>
      <c r="BI3782" s="53"/>
      <c r="BJ3782" s="53"/>
    </row>
    <row r="3783" spans="1:62" ht="66.599999999999994" thickBot="1" x14ac:dyDescent="0.3">
      <c r="A3783" s="28">
        <v>3783</v>
      </c>
      <c r="B3783" s="52" t="s">
        <v>7699</v>
      </c>
      <c r="C3783" s="33">
        <v>37</v>
      </c>
      <c r="D3783" s="33">
        <v>47</v>
      </c>
      <c r="E3783" s="37" t="s">
        <v>13895</v>
      </c>
      <c r="F3783" s="37" t="s">
        <v>13896</v>
      </c>
      <c r="G3783" s="37" t="s">
        <v>13897</v>
      </c>
      <c r="H3783" s="38"/>
      <c r="I3783" s="39" t="s">
        <v>13898</v>
      </c>
      <c r="J3783" s="38"/>
      <c r="K3783" s="102">
        <v>4997</v>
      </c>
      <c r="L3783" s="40" t="s">
        <v>26963</v>
      </c>
      <c r="M3783" s="41">
        <f t="shared" si="129"/>
        <v>0</v>
      </c>
      <c r="N3783" s="41">
        <f t="shared" si="130"/>
        <v>0</v>
      </c>
      <c r="O3783" s="92"/>
      <c r="P3783" s="36"/>
      <c r="Q3783" s="35"/>
      <c r="R3783" s="44"/>
      <c r="S3783" s="44"/>
      <c r="T3783" s="45"/>
      <c r="U3783" s="45"/>
      <c r="V3783" s="45"/>
      <c r="W3783" s="45"/>
      <c r="X3783" s="45"/>
      <c r="Y3783" s="45"/>
      <c r="Z3783" s="46"/>
      <c r="AA3783" s="42"/>
      <c r="AB3783" s="42"/>
      <c r="AC3783" s="42"/>
      <c r="AD3783" s="42"/>
      <c r="AE3783" s="42"/>
      <c r="AF3783" s="42"/>
      <c r="AG3783" s="42"/>
      <c r="AH3783" s="46"/>
      <c r="AI3783" s="46"/>
      <c r="AJ3783" s="34"/>
      <c r="AK3783" s="34"/>
      <c r="AL3783" s="34"/>
      <c r="AM3783" s="34"/>
      <c r="AN3783" s="47"/>
      <c r="AO3783" s="47"/>
      <c r="AP3783" s="47"/>
      <c r="AQ3783" s="47"/>
      <c r="AR3783" s="47"/>
      <c r="AS3783" s="46"/>
      <c r="AT3783" s="46"/>
      <c r="AU3783" s="48"/>
      <c r="AV3783" s="48"/>
      <c r="AW3783" s="48"/>
      <c r="AX3783" s="48"/>
      <c r="AY3783" s="49"/>
      <c r="AZ3783" s="49"/>
      <c r="BA3783" s="49"/>
      <c r="BB3783" s="49"/>
      <c r="BC3783" s="49"/>
      <c r="BD3783" s="50"/>
      <c r="BE3783" s="50"/>
      <c r="BF3783" s="50"/>
      <c r="BG3783" s="50"/>
      <c r="BH3783" s="50"/>
      <c r="BI3783" s="53"/>
      <c r="BJ3783" s="53"/>
    </row>
    <row r="3784" spans="1:62" ht="27" thickBot="1" x14ac:dyDescent="0.3">
      <c r="A3784" s="28">
        <v>3784</v>
      </c>
      <c r="B3784" s="52" t="s">
        <v>7699</v>
      </c>
      <c r="C3784" s="33">
        <v>38</v>
      </c>
      <c r="D3784" s="55" t="s">
        <v>27031</v>
      </c>
      <c r="E3784" s="37" t="s">
        <v>13899</v>
      </c>
      <c r="F3784" s="37"/>
      <c r="G3784" s="37" t="s">
        <v>13900</v>
      </c>
      <c r="H3784" s="38"/>
      <c r="I3784" s="39" t="s">
        <v>13901</v>
      </c>
      <c r="J3784" s="38"/>
      <c r="K3784" s="102">
        <v>5209</v>
      </c>
      <c r="L3784" s="40" t="s">
        <v>26964</v>
      </c>
      <c r="M3784" s="41">
        <f t="shared" si="129"/>
        <v>1</v>
      </c>
      <c r="N3784" s="41">
        <f t="shared" si="130"/>
        <v>0</v>
      </c>
      <c r="O3784" s="92"/>
      <c r="P3784" s="36"/>
      <c r="Q3784" s="35"/>
      <c r="R3784" s="44"/>
      <c r="S3784" s="44"/>
      <c r="T3784" s="45"/>
      <c r="U3784" s="45"/>
      <c r="V3784" s="45"/>
      <c r="W3784" s="45"/>
      <c r="X3784" s="45"/>
      <c r="Y3784" s="45"/>
      <c r="Z3784" s="46"/>
      <c r="AA3784" s="42"/>
      <c r="AB3784" s="42"/>
      <c r="AC3784" s="42"/>
      <c r="AD3784" s="42"/>
      <c r="AE3784" s="42"/>
      <c r="AF3784" s="42"/>
      <c r="AG3784" s="42"/>
      <c r="AH3784" s="46"/>
      <c r="AI3784" s="46"/>
      <c r="AJ3784" s="34"/>
      <c r="AK3784" s="34"/>
      <c r="AL3784" s="34"/>
      <c r="AM3784" s="34"/>
      <c r="AN3784" s="47"/>
      <c r="AO3784" s="47"/>
      <c r="AP3784" s="47"/>
      <c r="AQ3784" s="47"/>
      <c r="AR3784" s="47"/>
      <c r="AS3784" s="46"/>
      <c r="AT3784" s="46"/>
      <c r="AU3784" s="48"/>
      <c r="AV3784" s="48"/>
      <c r="AW3784" s="48"/>
      <c r="AX3784" s="48"/>
      <c r="AY3784" s="49"/>
      <c r="AZ3784" s="49"/>
      <c r="BA3784" s="49"/>
      <c r="BB3784" s="49"/>
      <c r="BC3784" s="49"/>
      <c r="BD3784" s="50"/>
      <c r="BE3784" s="50"/>
      <c r="BF3784" s="50"/>
      <c r="BG3784" s="50"/>
      <c r="BH3784" s="50"/>
      <c r="BI3784" s="53"/>
      <c r="BJ3784" s="53"/>
    </row>
    <row r="3785" spans="1:62" ht="79.8" thickBot="1" x14ac:dyDescent="0.3">
      <c r="A3785" s="28">
        <v>3785</v>
      </c>
      <c r="B3785" s="52" t="s">
        <v>7699</v>
      </c>
      <c r="C3785" s="33">
        <v>38</v>
      </c>
      <c r="D3785" s="33">
        <v>0</v>
      </c>
      <c r="E3785" s="37" t="s">
        <v>13902</v>
      </c>
      <c r="F3785" s="37" t="s">
        <v>12941</v>
      </c>
      <c r="G3785" s="37" t="s">
        <v>13903</v>
      </c>
      <c r="H3785" s="38"/>
      <c r="I3785" s="39" t="s">
        <v>13904</v>
      </c>
      <c r="J3785" s="38" t="s">
        <v>12944</v>
      </c>
      <c r="K3785" s="102">
        <v>5210</v>
      </c>
      <c r="L3785" s="40" t="s">
        <v>26964</v>
      </c>
      <c r="M3785" s="41">
        <f t="shared" si="129"/>
        <v>0</v>
      </c>
      <c r="N3785" s="41">
        <f t="shared" si="130"/>
        <v>0</v>
      </c>
      <c r="O3785" s="92"/>
      <c r="P3785" s="36"/>
      <c r="Q3785" s="35"/>
      <c r="R3785" s="44"/>
      <c r="S3785" s="44"/>
      <c r="T3785" s="45"/>
      <c r="U3785" s="45"/>
      <c r="V3785" s="45"/>
      <c r="W3785" s="45"/>
      <c r="X3785" s="45"/>
      <c r="Y3785" s="45"/>
      <c r="Z3785" s="46"/>
      <c r="AA3785" s="42"/>
      <c r="AB3785" s="42"/>
      <c r="AC3785" s="42"/>
      <c r="AD3785" s="42"/>
      <c r="AE3785" s="42"/>
      <c r="AF3785" s="42"/>
      <c r="AG3785" s="42"/>
      <c r="AH3785" s="46"/>
      <c r="AI3785" s="46"/>
      <c r="AJ3785" s="34"/>
      <c r="AK3785" s="34"/>
      <c r="AL3785" s="34"/>
      <c r="AM3785" s="34"/>
      <c r="AN3785" s="47"/>
      <c r="AO3785" s="47"/>
      <c r="AP3785" s="47"/>
      <c r="AQ3785" s="47"/>
      <c r="AR3785" s="47"/>
      <c r="AS3785" s="46"/>
      <c r="AT3785" s="46"/>
      <c r="AU3785" s="48"/>
      <c r="AV3785" s="48"/>
      <c r="AW3785" s="48"/>
      <c r="AX3785" s="48"/>
      <c r="AY3785" s="49"/>
      <c r="AZ3785" s="49"/>
      <c r="BA3785" s="49"/>
      <c r="BB3785" s="49"/>
      <c r="BC3785" s="49"/>
      <c r="BD3785" s="50"/>
      <c r="BE3785" s="50"/>
      <c r="BF3785" s="50"/>
      <c r="BG3785" s="50"/>
      <c r="BH3785" s="50"/>
      <c r="BI3785" s="53"/>
      <c r="BJ3785" s="53"/>
    </row>
    <row r="3786" spans="1:62" ht="93" thickBot="1" x14ac:dyDescent="0.3">
      <c r="A3786" s="28">
        <v>3786</v>
      </c>
      <c r="B3786" s="52" t="s">
        <v>7699</v>
      </c>
      <c r="C3786" s="33">
        <v>38</v>
      </c>
      <c r="D3786" s="33">
        <v>1</v>
      </c>
      <c r="E3786" s="37" t="s">
        <v>13905</v>
      </c>
      <c r="F3786" s="37" t="s">
        <v>13906</v>
      </c>
      <c r="G3786" s="37" t="s">
        <v>13907</v>
      </c>
      <c r="H3786" s="38" t="s">
        <v>13908</v>
      </c>
      <c r="I3786" s="39" t="s">
        <v>13909</v>
      </c>
      <c r="J3786" s="38"/>
      <c r="K3786" s="102">
        <v>5211</v>
      </c>
      <c r="L3786" s="40" t="s">
        <v>26964</v>
      </c>
      <c r="M3786" s="41">
        <f t="shared" si="129"/>
        <v>0</v>
      </c>
      <c r="N3786" s="41">
        <f>IF(D3786=1,D3783,0)</f>
        <v>47</v>
      </c>
      <c r="O3786" s="92"/>
      <c r="P3786" s="36"/>
      <c r="Q3786" s="35"/>
      <c r="R3786" s="44"/>
      <c r="S3786" s="44"/>
      <c r="T3786" s="45"/>
      <c r="U3786" s="45"/>
      <c r="V3786" s="45"/>
      <c r="W3786" s="45"/>
      <c r="X3786" s="45"/>
      <c r="Y3786" s="45"/>
      <c r="Z3786" s="46"/>
      <c r="AA3786" s="42"/>
      <c r="AB3786" s="42"/>
      <c r="AC3786" s="42"/>
      <c r="AD3786" s="42"/>
      <c r="AE3786" s="42"/>
      <c r="AF3786" s="42"/>
      <c r="AG3786" s="42"/>
      <c r="AH3786" s="46"/>
      <c r="AI3786" s="46"/>
      <c r="AJ3786" s="34"/>
      <c r="AK3786" s="34"/>
      <c r="AL3786" s="34"/>
      <c r="AM3786" s="34"/>
      <c r="AN3786" s="47"/>
      <c r="AO3786" s="47"/>
      <c r="AP3786" s="47"/>
      <c r="AQ3786" s="47"/>
      <c r="AR3786" s="47"/>
      <c r="AS3786" s="46"/>
      <c r="AT3786" s="46"/>
      <c r="AU3786" s="48"/>
      <c r="AV3786" s="48"/>
      <c r="AW3786" s="48"/>
      <c r="AX3786" s="48"/>
      <c r="AY3786" s="49"/>
      <c r="AZ3786" s="49"/>
      <c r="BA3786" s="49"/>
      <c r="BB3786" s="49"/>
      <c r="BC3786" s="49"/>
      <c r="BD3786" s="50"/>
      <c r="BE3786" s="50"/>
      <c r="BF3786" s="50"/>
      <c r="BG3786" s="50"/>
      <c r="BH3786" s="50"/>
      <c r="BI3786" s="53"/>
      <c r="BJ3786" s="53"/>
    </row>
    <row r="3787" spans="1:62" ht="185.4" thickBot="1" x14ac:dyDescent="0.3">
      <c r="A3787" s="28">
        <v>3787</v>
      </c>
      <c r="B3787" s="52" t="s">
        <v>7699</v>
      </c>
      <c r="C3787" s="33">
        <v>38</v>
      </c>
      <c r="D3787" s="33">
        <v>2</v>
      </c>
      <c r="E3787" s="37" t="s">
        <v>13910</v>
      </c>
      <c r="F3787" s="37" t="s">
        <v>13911</v>
      </c>
      <c r="G3787" s="37" t="s">
        <v>13912</v>
      </c>
      <c r="H3787" s="38"/>
      <c r="I3787" s="39" t="s">
        <v>13913</v>
      </c>
      <c r="J3787" s="38"/>
      <c r="K3787" s="102">
        <v>5212</v>
      </c>
      <c r="L3787" s="40" t="s">
        <v>26964</v>
      </c>
      <c r="M3787" s="41">
        <f t="shared" si="129"/>
        <v>0</v>
      </c>
      <c r="N3787" s="41">
        <f t="shared" ref="N3787:N3802" si="131">IF(D3787=1,D3785,0)</f>
        <v>0</v>
      </c>
      <c r="O3787" s="92"/>
      <c r="P3787" s="36"/>
      <c r="Q3787" s="35"/>
      <c r="R3787" s="44"/>
      <c r="S3787" s="44"/>
      <c r="T3787" s="45"/>
      <c r="U3787" s="45"/>
      <c r="V3787" s="45"/>
      <c r="W3787" s="45"/>
      <c r="X3787" s="45"/>
      <c r="Y3787" s="45"/>
      <c r="Z3787" s="46"/>
      <c r="AA3787" s="42"/>
      <c r="AB3787" s="42"/>
      <c r="AC3787" s="42"/>
      <c r="AD3787" s="42"/>
      <c r="AE3787" s="42"/>
      <c r="AF3787" s="42"/>
      <c r="AG3787" s="42"/>
      <c r="AH3787" s="46"/>
      <c r="AI3787" s="46"/>
      <c r="AJ3787" s="34"/>
      <c r="AK3787" s="34"/>
      <c r="AL3787" s="34"/>
      <c r="AM3787" s="34"/>
      <c r="AN3787" s="47"/>
      <c r="AO3787" s="47"/>
      <c r="AP3787" s="47"/>
      <c r="AQ3787" s="47"/>
      <c r="AR3787" s="47"/>
      <c r="AS3787" s="46"/>
      <c r="AT3787" s="46"/>
      <c r="AU3787" s="48"/>
      <c r="AV3787" s="48"/>
      <c r="AW3787" s="48"/>
      <c r="AX3787" s="48"/>
      <c r="AY3787" s="49"/>
      <c r="AZ3787" s="49"/>
      <c r="BA3787" s="49"/>
      <c r="BB3787" s="49"/>
      <c r="BC3787" s="49"/>
      <c r="BD3787" s="50"/>
      <c r="BE3787" s="50"/>
      <c r="BF3787" s="50"/>
      <c r="BG3787" s="50"/>
      <c r="BH3787" s="50"/>
      <c r="BI3787" s="53"/>
      <c r="BJ3787" s="53"/>
    </row>
    <row r="3788" spans="1:62" ht="106.2" thickBot="1" x14ac:dyDescent="0.3">
      <c r="A3788" s="28">
        <v>3788</v>
      </c>
      <c r="B3788" s="52" t="s">
        <v>7699</v>
      </c>
      <c r="C3788" s="33">
        <v>38</v>
      </c>
      <c r="D3788" s="33">
        <v>3</v>
      </c>
      <c r="E3788" s="37" t="s">
        <v>13914</v>
      </c>
      <c r="F3788" s="37" t="s">
        <v>13915</v>
      </c>
      <c r="G3788" s="37" t="s">
        <v>13916</v>
      </c>
      <c r="H3788" s="38" t="s">
        <v>13916</v>
      </c>
      <c r="I3788" s="39" t="s">
        <v>13917</v>
      </c>
      <c r="J3788" s="38"/>
      <c r="K3788" s="102">
        <v>5213</v>
      </c>
      <c r="L3788" s="40" t="s">
        <v>26964</v>
      </c>
      <c r="M3788" s="41">
        <f t="shared" si="129"/>
        <v>0</v>
      </c>
      <c r="N3788" s="41">
        <f t="shared" si="131"/>
        <v>0</v>
      </c>
      <c r="O3788" s="92"/>
      <c r="P3788" s="36"/>
      <c r="Q3788" s="35"/>
      <c r="R3788" s="44"/>
      <c r="S3788" s="44"/>
      <c r="T3788" s="45"/>
      <c r="U3788" s="45"/>
      <c r="V3788" s="45"/>
      <c r="W3788" s="45"/>
      <c r="X3788" s="45"/>
      <c r="Y3788" s="45"/>
      <c r="Z3788" s="46"/>
      <c r="AA3788" s="42"/>
      <c r="AB3788" s="42"/>
      <c r="AC3788" s="42"/>
      <c r="AD3788" s="42"/>
      <c r="AE3788" s="42"/>
      <c r="AF3788" s="42"/>
      <c r="AG3788" s="42"/>
      <c r="AH3788" s="46"/>
      <c r="AI3788" s="46"/>
      <c r="AJ3788" s="34"/>
      <c r="AK3788" s="34"/>
      <c r="AL3788" s="34"/>
      <c r="AM3788" s="34"/>
      <c r="AN3788" s="47"/>
      <c r="AO3788" s="47"/>
      <c r="AP3788" s="47"/>
      <c r="AQ3788" s="47"/>
      <c r="AR3788" s="47"/>
      <c r="AS3788" s="46"/>
      <c r="AT3788" s="46"/>
      <c r="AU3788" s="48"/>
      <c r="AV3788" s="48"/>
      <c r="AW3788" s="48"/>
      <c r="AX3788" s="48"/>
      <c r="AY3788" s="49"/>
      <c r="AZ3788" s="49"/>
      <c r="BA3788" s="49"/>
      <c r="BB3788" s="49"/>
      <c r="BC3788" s="49"/>
      <c r="BD3788" s="50"/>
      <c r="BE3788" s="50"/>
      <c r="BF3788" s="50"/>
      <c r="BG3788" s="50"/>
      <c r="BH3788" s="50"/>
      <c r="BI3788" s="53"/>
      <c r="BJ3788" s="53"/>
    </row>
    <row r="3789" spans="1:62" ht="106.2" thickBot="1" x14ac:dyDescent="0.3">
      <c r="A3789" s="28">
        <v>3789</v>
      </c>
      <c r="B3789" s="52" t="s">
        <v>7699</v>
      </c>
      <c r="C3789" s="33">
        <v>38</v>
      </c>
      <c r="D3789" s="33">
        <v>4</v>
      </c>
      <c r="E3789" s="37" t="s">
        <v>13918</v>
      </c>
      <c r="F3789" s="37" t="s">
        <v>13919</v>
      </c>
      <c r="G3789" s="37" t="s">
        <v>13920</v>
      </c>
      <c r="H3789" s="38"/>
      <c r="I3789" s="39" t="s">
        <v>13921</v>
      </c>
      <c r="J3789" s="38"/>
      <c r="K3789" s="102">
        <v>5214</v>
      </c>
      <c r="L3789" s="40" t="s">
        <v>26964</v>
      </c>
      <c r="M3789" s="41">
        <f t="shared" si="129"/>
        <v>0</v>
      </c>
      <c r="N3789" s="41">
        <f t="shared" si="131"/>
        <v>0</v>
      </c>
      <c r="O3789" s="92"/>
      <c r="P3789" s="36"/>
      <c r="Q3789" s="35"/>
      <c r="R3789" s="44"/>
      <c r="S3789" s="44"/>
      <c r="T3789" s="45"/>
      <c r="U3789" s="45"/>
      <c r="V3789" s="45"/>
      <c r="W3789" s="45"/>
      <c r="X3789" s="45"/>
      <c r="Y3789" s="45"/>
      <c r="Z3789" s="46"/>
      <c r="AA3789" s="42"/>
      <c r="AB3789" s="42"/>
      <c r="AC3789" s="42"/>
      <c r="AD3789" s="42"/>
      <c r="AE3789" s="42"/>
      <c r="AF3789" s="42"/>
      <c r="AG3789" s="42"/>
      <c r="AH3789" s="46"/>
      <c r="AI3789" s="46"/>
      <c r="AJ3789" s="34"/>
      <c r="AK3789" s="34"/>
      <c r="AL3789" s="34"/>
      <c r="AM3789" s="34"/>
      <c r="AN3789" s="47"/>
      <c r="AO3789" s="47"/>
      <c r="AP3789" s="47"/>
      <c r="AQ3789" s="47"/>
      <c r="AR3789" s="47"/>
      <c r="AS3789" s="46"/>
      <c r="AT3789" s="46"/>
      <c r="AU3789" s="48"/>
      <c r="AV3789" s="48"/>
      <c r="AW3789" s="48"/>
      <c r="AX3789" s="48"/>
      <c r="AY3789" s="49"/>
      <c r="AZ3789" s="49"/>
      <c r="BA3789" s="49"/>
      <c r="BB3789" s="49"/>
      <c r="BC3789" s="49"/>
      <c r="BD3789" s="50"/>
      <c r="BE3789" s="50"/>
      <c r="BF3789" s="50"/>
      <c r="BG3789" s="50"/>
      <c r="BH3789" s="50"/>
      <c r="BI3789" s="53"/>
      <c r="BJ3789" s="53"/>
    </row>
    <row r="3790" spans="1:62" ht="159" thickBot="1" x14ac:dyDescent="0.3">
      <c r="A3790" s="28">
        <v>3790</v>
      </c>
      <c r="B3790" s="52" t="s">
        <v>7699</v>
      </c>
      <c r="C3790" s="33">
        <v>38</v>
      </c>
      <c r="D3790" s="33">
        <v>5</v>
      </c>
      <c r="E3790" s="37" t="s">
        <v>13922</v>
      </c>
      <c r="F3790" s="37" t="s">
        <v>13923</v>
      </c>
      <c r="G3790" s="37" t="s">
        <v>13924</v>
      </c>
      <c r="H3790" s="38"/>
      <c r="I3790" s="39" t="s">
        <v>13925</v>
      </c>
      <c r="J3790" s="38" t="s">
        <v>13926</v>
      </c>
      <c r="K3790" s="102">
        <v>5215</v>
      </c>
      <c r="L3790" s="40" t="s">
        <v>26964</v>
      </c>
      <c r="M3790" s="41">
        <f t="shared" si="129"/>
        <v>0</v>
      </c>
      <c r="N3790" s="41">
        <f t="shared" si="131"/>
        <v>0</v>
      </c>
      <c r="O3790" s="92"/>
      <c r="P3790" s="36"/>
      <c r="Q3790" s="35"/>
      <c r="R3790" s="44"/>
      <c r="S3790" s="44"/>
      <c r="T3790" s="45"/>
      <c r="U3790" s="45"/>
      <c r="V3790" s="45"/>
      <c r="W3790" s="45"/>
      <c r="X3790" s="45"/>
      <c r="Y3790" s="45"/>
      <c r="Z3790" s="46"/>
      <c r="AA3790" s="42"/>
      <c r="AB3790" s="42"/>
      <c r="AC3790" s="42"/>
      <c r="AD3790" s="42"/>
      <c r="AE3790" s="42"/>
      <c r="AF3790" s="42"/>
      <c r="AG3790" s="42"/>
      <c r="AH3790" s="46"/>
      <c r="AI3790" s="46"/>
      <c r="AJ3790" s="34">
        <v>1</v>
      </c>
      <c r="AK3790" s="34">
        <v>0</v>
      </c>
      <c r="AL3790" s="34" t="s">
        <v>28072</v>
      </c>
      <c r="AM3790" s="34" t="s">
        <v>27986</v>
      </c>
      <c r="AN3790" s="47"/>
      <c r="AO3790" s="47"/>
      <c r="AP3790" s="47"/>
      <c r="AQ3790" s="47"/>
      <c r="AR3790" s="47"/>
      <c r="AS3790" s="46"/>
      <c r="AT3790" s="46"/>
      <c r="AU3790" s="48"/>
      <c r="AV3790" s="48"/>
      <c r="AW3790" s="48"/>
      <c r="AX3790" s="48"/>
      <c r="AY3790" s="49"/>
      <c r="AZ3790" s="49"/>
      <c r="BA3790" s="49"/>
      <c r="BB3790" s="49"/>
      <c r="BC3790" s="49"/>
      <c r="BD3790" s="50"/>
      <c r="BE3790" s="50"/>
      <c r="BF3790" s="50"/>
      <c r="BG3790" s="50"/>
      <c r="BH3790" s="50"/>
      <c r="BI3790" s="53"/>
      <c r="BJ3790" s="53"/>
    </row>
    <row r="3791" spans="1:62" ht="93" thickBot="1" x14ac:dyDescent="0.3">
      <c r="A3791" s="28">
        <v>3791</v>
      </c>
      <c r="B3791" s="52" t="s">
        <v>7699</v>
      </c>
      <c r="C3791" s="33">
        <v>38</v>
      </c>
      <c r="D3791" s="33">
        <v>6</v>
      </c>
      <c r="E3791" s="37" t="s">
        <v>13927</v>
      </c>
      <c r="F3791" s="37" t="s">
        <v>13928</v>
      </c>
      <c r="G3791" s="37" t="s">
        <v>13929</v>
      </c>
      <c r="H3791" s="38"/>
      <c r="I3791" s="39" t="s">
        <v>13930</v>
      </c>
      <c r="J3791" s="38"/>
      <c r="K3791" s="102">
        <v>5216</v>
      </c>
      <c r="L3791" s="40" t="s">
        <v>26964</v>
      </c>
      <c r="M3791" s="41">
        <f t="shared" si="129"/>
        <v>0</v>
      </c>
      <c r="N3791" s="41">
        <f t="shared" si="131"/>
        <v>0</v>
      </c>
      <c r="O3791" s="92"/>
      <c r="P3791" s="36"/>
      <c r="Q3791" s="35"/>
      <c r="R3791" s="44"/>
      <c r="S3791" s="44"/>
      <c r="T3791" s="45"/>
      <c r="U3791" s="45"/>
      <c r="V3791" s="45"/>
      <c r="W3791" s="45"/>
      <c r="X3791" s="45"/>
      <c r="Y3791" s="45"/>
      <c r="Z3791" s="46"/>
      <c r="AA3791" s="42"/>
      <c r="AB3791" s="42"/>
      <c r="AC3791" s="42"/>
      <c r="AD3791" s="42"/>
      <c r="AE3791" s="42"/>
      <c r="AF3791" s="42"/>
      <c r="AG3791" s="42"/>
      <c r="AH3791" s="46"/>
      <c r="AI3791" s="46"/>
      <c r="AJ3791" s="34"/>
      <c r="AK3791" s="34"/>
      <c r="AL3791" s="34"/>
      <c r="AM3791" s="34"/>
      <c r="AN3791" s="47"/>
      <c r="AO3791" s="47"/>
      <c r="AP3791" s="47"/>
      <c r="AQ3791" s="47"/>
      <c r="AR3791" s="47"/>
      <c r="AS3791" s="46"/>
      <c r="AT3791" s="46"/>
      <c r="AU3791" s="48"/>
      <c r="AV3791" s="48"/>
      <c r="AW3791" s="48"/>
      <c r="AX3791" s="48"/>
      <c r="AY3791" s="49"/>
      <c r="AZ3791" s="49"/>
      <c r="BA3791" s="49"/>
      <c r="BB3791" s="49"/>
      <c r="BC3791" s="49"/>
      <c r="BD3791" s="50"/>
      <c r="BE3791" s="50"/>
      <c r="BF3791" s="50"/>
      <c r="BG3791" s="50"/>
      <c r="BH3791" s="50"/>
      <c r="BI3791" s="53"/>
      <c r="BJ3791" s="53"/>
    </row>
    <row r="3792" spans="1:62" ht="119.4" thickBot="1" x14ac:dyDescent="0.3">
      <c r="A3792" s="28">
        <v>3792</v>
      </c>
      <c r="B3792" s="52" t="s">
        <v>7699</v>
      </c>
      <c r="C3792" s="33">
        <v>38</v>
      </c>
      <c r="D3792" s="33">
        <v>7</v>
      </c>
      <c r="E3792" s="85" t="s">
        <v>13931</v>
      </c>
      <c r="F3792" s="37" t="s">
        <v>13932</v>
      </c>
      <c r="G3792" s="37" t="s">
        <v>13933</v>
      </c>
      <c r="H3792" s="38" t="s">
        <v>13934</v>
      </c>
      <c r="I3792" s="39" t="s">
        <v>13935</v>
      </c>
      <c r="J3792" s="38"/>
      <c r="K3792" s="102">
        <v>5217</v>
      </c>
      <c r="L3792" s="40" t="s">
        <v>26964</v>
      </c>
      <c r="M3792" s="41">
        <f t="shared" si="129"/>
        <v>0</v>
      </c>
      <c r="N3792" s="41">
        <f t="shared" si="131"/>
        <v>0</v>
      </c>
      <c r="O3792" s="92" t="s">
        <v>29240</v>
      </c>
      <c r="P3792" s="36"/>
      <c r="Q3792" s="35"/>
      <c r="R3792" s="44"/>
      <c r="S3792" s="44"/>
      <c r="T3792" s="45"/>
      <c r="U3792" s="45"/>
      <c r="V3792" s="45"/>
      <c r="W3792" s="45"/>
      <c r="X3792" s="45"/>
      <c r="Y3792" s="45"/>
      <c r="Z3792" s="46"/>
      <c r="AA3792" s="42"/>
      <c r="AB3792" s="42"/>
      <c r="AC3792" s="42"/>
      <c r="AD3792" s="42"/>
      <c r="AE3792" s="42"/>
      <c r="AF3792" s="42"/>
      <c r="AG3792" s="42"/>
      <c r="AH3792" s="46"/>
      <c r="AI3792" s="46"/>
      <c r="AJ3792" s="34"/>
      <c r="AK3792" s="34"/>
      <c r="AL3792" s="34"/>
      <c r="AM3792" s="34"/>
      <c r="AN3792" s="47"/>
      <c r="AO3792" s="47"/>
      <c r="AP3792" s="47"/>
      <c r="AQ3792" s="47"/>
      <c r="AR3792" s="47"/>
      <c r="AS3792" s="46"/>
      <c r="AT3792" s="46"/>
      <c r="AU3792" s="48"/>
      <c r="AV3792" s="48"/>
      <c r="AW3792" s="48"/>
      <c r="AX3792" s="48"/>
      <c r="AY3792" s="49"/>
      <c r="AZ3792" s="49"/>
      <c r="BA3792" s="49"/>
      <c r="BB3792" s="49"/>
      <c r="BC3792" s="49"/>
      <c r="BD3792" s="50"/>
      <c r="BE3792" s="50"/>
      <c r="BF3792" s="50"/>
      <c r="BG3792" s="50"/>
      <c r="BH3792" s="50"/>
      <c r="BI3792" s="53"/>
      <c r="BJ3792" s="53"/>
    </row>
    <row r="3793" spans="1:62" ht="93" thickBot="1" x14ac:dyDescent="0.3">
      <c r="A3793" s="28">
        <v>3793</v>
      </c>
      <c r="B3793" s="52" t="s">
        <v>7699</v>
      </c>
      <c r="C3793" s="33">
        <v>38</v>
      </c>
      <c r="D3793" s="33">
        <v>8</v>
      </c>
      <c r="E3793" s="37" t="s">
        <v>13936</v>
      </c>
      <c r="F3793" s="37" t="s">
        <v>13937</v>
      </c>
      <c r="G3793" s="37" t="s">
        <v>13938</v>
      </c>
      <c r="H3793" s="38" t="s">
        <v>13939</v>
      </c>
      <c r="I3793" s="39" t="s">
        <v>13940</v>
      </c>
      <c r="J3793" s="38"/>
      <c r="K3793" s="102">
        <v>5218</v>
      </c>
      <c r="L3793" s="40" t="s">
        <v>26964</v>
      </c>
      <c r="M3793" s="41">
        <f t="shared" si="129"/>
        <v>0</v>
      </c>
      <c r="N3793" s="41">
        <f t="shared" si="131"/>
        <v>0</v>
      </c>
      <c r="O3793" s="92"/>
      <c r="P3793" s="36"/>
      <c r="Q3793" s="35"/>
      <c r="R3793" s="44"/>
      <c r="S3793" s="44"/>
      <c r="T3793" s="45"/>
      <c r="U3793" s="45"/>
      <c r="V3793" s="45"/>
      <c r="W3793" s="45"/>
      <c r="X3793" s="45"/>
      <c r="Y3793" s="45"/>
      <c r="Z3793" s="46"/>
      <c r="AA3793" s="42"/>
      <c r="AB3793" s="42"/>
      <c r="AC3793" s="42"/>
      <c r="AD3793" s="42"/>
      <c r="AE3793" s="42"/>
      <c r="AF3793" s="42"/>
      <c r="AG3793" s="42"/>
      <c r="AH3793" s="46"/>
      <c r="AI3793" s="46"/>
      <c r="AJ3793" s="34"/>
      <c r="AK3793" s="34"/>
      <c r="AL3793" s="34"/>
      <c r="AM3793" s="34"/>
      <c r="AN3793" s="47"/>
      <c r="AO3793" s="47"/>
      <c r="AP3793" s="47"/>
      <c r="AQ3793" s="47"/>
      <c r="AR3793" s="47"/>
      <c r="AS3793" s="46"/>
      <c r="AT3793" s="46"/>
      <c r="AU3793" s="48"/>
      <c r="AV3793" s="48"/>
      <c r="AW3793" s="48"/>
      <c r="AX3793" s="48"/>
      <c r="AY3793" s="49"/>
      <c r="AZ3793" s="49"/>
      <c r="BA3793" s="49"/>
      <c r="BB3793" s="49"/>
      <c r="BC3793" s="49"/>
      <c r="BD3793" s="50"/>
      <c r="BE3793" s="50"/>
      <c r="BF3793" s="50"/>
      <c r="BG3793" s="50"/>
      <c r="BH3793" s="50"/>
      <c r="BI3793" s="53"/>
      <c r="BJ3793" s="53"/>
    </row>
    <row r="3794" spans="1:62" ht="119.4" thickBot="1" x14ac:dyDescent="0.3">
      <c r="A3794" s="28">
        <v>3794</v>
      </c>
      <c r="B3794" s="52" t="s">
        <v>7699</v>
      </c>
      <c r="C3794" s="33">
        <v>38</v>
      </c>
      <c r="D3794" s="33">
        <v>9</v>
      </c>
      <c r="E3794" s="37" t="s">
        <v>13941</v>
      </c>
      <c r="F3794" s="37" t="s">
        <v>13942</v>
      </c>
      <c r="G3794" s="37" t="s">
        <v>13943</v>
      </c>
      <c r="H3794" s="38"/>
      <c r="I3794" s="39" t="s">
        <v>13944</v>
      </c>
      <c r="J3794" s="38"/>
      <c r="K3794" s="102">
        <v>5219</v>
      </c>
      <c r="L3794" s="40" t="s">
        <v>26964</v>
      </c>
      <c r="M3794" s="41">
        <f t="shared" si="129"/>
        <v>0</v>
      </c>
      <c r="N3794" s="41">
        <f t="shared" si="131"/>
        <v>0</v>
      </c>
      <c r="O3794" s="92"/>
      <c r="P3794" s="36"/>
      <c r="Q3794" s="35"/>
      <c r="R3794" s="44"/>
      <c r="S3794" s="44"/>
      <c r="T3794" s="45"/>
      <c r="U3794" s="45"/>
      <c r="V3794" s="45"/>
      <c r="W3794" s="45"/>
      <c r="X3794" s="45"/>
      <c r="Y3794" s="45"/>
      <c r="Z3794" s="46"/>
      <c r="AA3794" s="42"/>
      <c r="AB3794" s="42"/>
      <c r="AC3794" s="42"/>
      <c r="AD3794" s="42"/>
      <c r="AE3794" s="42"/>
      <c r="AF3794" s="42"/>
      <c r="AG3794" s="42"/>
      <c r="AH3794" s="46"/>
      <c r="AI3794" s="46"/>
      <c r="AJ3794" s="34"/>
      <c r="AK3794" s="34"/>
      <c r="AL3794" s="34"/>
      <c r="AM3794" s="34"/>
      <c r="AN3794" s="47"/>
      <c r="AO3794" s="47"/>
      <c r="AP3794" s="47"/>
      <c r="AQ3794" s="47"/>
      <c r="AR3794" s="47"/>
      <c r="AS3794" s="46"/>
      <c r="AT3794" s="46"/>
      <c r="AU3794" s="48"/>
      <c r="AV3794" s="48"/>
      <c r="AW3794" s="48"/>
      <c r="AX3794" s="48"/>
      <c r="AY3794" s="49"/>
      <c r="AZ3794" s="49"/>
      <c r="BA3794" s="49"/>
      <c r="BB3794" s="49"/>
      <c r="BC3794" s="49"/>
      <c r="BD3794" s="50"/>
      <c r="BE3794" s="50"/>
      <c r="BF3794" s="50"/>
      <c r="BG3794" s="50"/>
      <c r="BH3794" s="50"/>
      <c r="BI3794" s="53"/>
      <c r="BJ3794" s="53"/>
    </row>
    <row r="3795" spans="1:62" ht="79.8" thickBot="1" x14ac:dyDescent="0.3">
      <c r="A3795" s="28">
        <v>3795</v>
      </c>
      <c r="B3795" s="52" t="s">
        <v>7699</v>
      </c>
      <c r="C3795" s="33">
        <v>38</v>
      </c>
      <c r="D3795" s="33">
        <v>10</v>
      </c>
      <c r="E3795" s="37" t="s">
        <v>13945</v>
      </c>
      <c r="F3795" s="37" t="s">
        <v>13946</v>
      </c>
      <c r="G3795" s="37" t="s">
        <v>13947</v>
      </c>
      <c r="H3795" s="38"/>
      <c r="I3795" s="39"/>
      <c r="J3795" s="38"/>
      <c r="K3795" s="102">
        <v>5220</v>
      </c>
      <c r="L3795" s="40" t="s">
        <v>26964</v>
      </c>
      <c r="M3795" s="41">
        <f t="shared" si="129"/>
        <v>0</v>
      </c>
      <c r="N3795" s="41">
        <f t="shared" si="131"/>
        <v>0</v>
      </c>
      <c r="O3795" s="92"/>
      <c r="P3795" s="36"/>
      <c r="Q3795" s="35"/>
      <c r="R3795" s="44"/>
      <c r="S3795" s="44"/>
      <c r="T3795" s="45"/>
      <c r="U3795" s="45"/>
      <c r="V3795" s="45"/>
      <c r="W3795" s="45"/>
      <c r="X3795" s="45"/>
      <c r="Y3795" s="45"/>
      <c r="Z3795" s="46"/>
      <c r="AA3795" s="42"/>
      <c r="AB3795" s="42"/>
      <c r="AC3795" s="42"/>
      <c r="AD3795" s="42"/>
      <c r="AE3795" s="42"/>
      <c r="AF3795" s="42"/>
      <c r="AG3795" s="42"/>
      <c r="AH3795" s="46"/>
      <c r="AI3795" s="46"/>
      <c r="AJ3795" s="34"/>
      <c r="AK3795" s="34"/>
      <c r="AL3795" s="34"/>
      <c r="AM3795" s="34"/>
      <c r="AN3795" s="47"/>
      <c r="AO3795" s="47"/>
      <c r="AP3795" s="47"/>
      <c r="AQ3795" s="47"/>
      <c r="AR3795" s="47"/>
      <c r="AS3795" s="46"/>
      <c r="AT3795" s="46"/>
      <c r="AU3795" s="48"/>
      <c r="AV3795" s="48"/>
      <c r="AW3795" s="48"/>
      <c r="AX3795" s="48"/>
      <c r="AY3795" s="49"/>
      <c r="AZ3795" s="49"/>
      <c r="BA3795" s="49"/>
      <c r="BB3795" s="49"/>
      <c r="BC3795" s="49"/>
      <c r="BD3795" s="50"/>
      <c r="BE3795" s="50"/>
      <c r="BF3795" s="50"/>
      <c r="BG3795" s="50"/>
      <c r="BH3795" s="50"/>
      <c r="BI3795" s="53"/>
      <c r="BJ3795" s="53"/>
    </row>
    <row r="3796" spans="1:62" ht="66.599999999999994" thickBot="1" x14ac:dyDescent="0.3">
      <c r="A3796" s="28">
        <v>3796</v>
      </c>
      <c r="B3796" s="52" t="s">
        <v>7699</v>
      </c>
      <c r="C3796" s="33">
        <v>38</v>
      </c>
      <c r="D3796" s="33">
        <v>11</v>
      </c>
      <c r="E3796" s="37" t="s">
        <v>13948</v>
      </c>
      <c r="F3796" s="37"/>
      <c r="G3796" s="37" t="s">
        <v>13949</v>
      </c>
      <c r="H3796" s="38"/>
      <c r="I3796" s="39"/>
      <c r="J3796" s="38"/>
      <c r="K3796" s="102">
        <v>5221</v>
      </c>
      <c r="L3796" s="40" t="s">
        <v>26964</v>
      </c>
      <c r="M3796" s="41">
        <f t="shared" si="129"/>
        <v>0</v>
      </c>
      <c r="N3796" s="41">
        <f t="shared" si="131"/>
        <v>0</v>
      </c>
      <c r="O3796" s="92"/>
      <c r="P3796" s="36"/>
      <c r="Q3796" s="35"/>
      <c r="R3796" s="44"/>
      <c r="S3796" s="44"/>
      <c r="T3796" s="45"/>
      <c r="U3796" s="45"/>
      <c r="V3796" s="45"/>
      <c r="W3796" s="45"/>
      <c r="X3796" s="45"/>
      <c r="Y3796" s="45"/>
      <c r="Z3796" s="46"/>
      <c r="AA3796" s="42"/>
      <c r="AB3796" s="42"/>
      <c r="AC3796" s="42"/>
      <c r="AD3796" s="42"/>
      <c r="AE3796" s="42"/>
      <c r="AF3796" s="42"/>
      <c r="AG3796" s="42"/>
      <c r="AH3796" s="46"/>
      <c r="AI3796" s="46"/>
      <c r="AJ3796" s="34">
        <v>1</v>
      </c>
      <c r="AK3796" s="34">
        <v>0</v>
      </c>
      <c r="AL3796" s="34" t="s">
        <v>28073</v>
      </c>
      <c r="AM3796" s="34" t="s">
        <v>28074</v>
      </c>
      <c r="AN3796" s="47"/>
      <c r="AO3796" s="47"/>
      <c r="AP3796" s="47"/>
      <c r="AQ3796" s="47"/>
      <c r="AR3796" s="47"/>
      <c r="AS3796" s="46"/>
      <c r="AT3796" s="46"/>
      <c r="AU3796" s="48"/>
      <c r="AV3796" s="48"/>
      <c r="AW3796" s="48"/>
      <c r="AX3796" s="48"/>
      <c r="AY3796" s="49"/>
      <c r="AZ3796" s="49"/>
      <c r="BA3796" s="49"/>
      <c r="BB3796" s="49"/>
      <c r="BC3796" s="49"/>
      <c r="BD3796" s="50"/>
      <c r="BE3796" s="50"/>
      <c r="BF3796" s="50"/>
      <c r="BG3796" s="50"/>
      <c r="BH3796" s="50"/>
      <c r="BI3796" s="53"/>
      <c r="BJ3796" s="53"/>
    </row>
    <row r="3797" spans="1:62" ht="79.8" thickBot="1" x14ac:dyDescent="0.3">
      <c r="A3797" s="28">
        <v>3797</v>
      </c>
      <c r="B3797" s="52" t="s">
        <v>7699</v>
      </c>
      <c r="C3797" s="33">
        <v>38</v>
      </c>
      <c r="D3797" s="33">
        <v>12</v>
      </c>
      <c r="E3797" s="37" t="s">
        <v>13950</v>
      </c>
      <c r="F3797" s="37"/>
      <c r="G3797" s="37" t="s">
        <v>13951</v>
      </c>
      <c r="H3797" s="38"/>
      <c r="I3797" s="39"/>
      <c r="J3797" s="38"/>
      <c r="K3797" s="102">
        <v>5222</v>
      </c>
      <c r="L3797" s="40" t="s">
        <v>26964</v>
      </c>
      <c r="M3797" s="41">
        <f t="shared" si="129"/>
        <v>0</v>
      </c>
      <c r="N3797" s="41">
        <f t="shared" si="131"/>
        <v>0</v>
      </c>
      <c r="O3797" s="92"/>
      <c r="P3797" s="36"/>
      <c r="Q3797" s="35"/>
      <c r="R3797" s="44"/>
      <c r="S3797" s="44"/>
      <c r="T3797" s="45"/>
      <c r="U3797" s="45"/>
      <c r="V3797" s="45"/>
      <c r="W3797" s="45"/>
      <c r="X3797" s="45"/>
      <c r="Y3797" s="45"/>
      <c r="Z3797" s="46"/>
      <c r="AA3797" s="42"/>
      <c r="AB3797" s="42"/>
      <c r="AC3797" s="42"/>
      <c r="AD3797" s="42"/>
      <c r="AE3797" s="42"/>
      <c r="AF3797" s="42"/>
      <c r="AG3797" s="42"/>
      <c r="AH3797" s="46"/>
      <c r="AI3797" s="46"/>
      <c r="AJ3797" s="34"/>
      <c r="AK3797" s="34"/>
      <c r="AL3797" s="34"/>
      <c r="AM3797" s="34"/>
      <c r="AN3797" s="47"/>
      <c r="AO3797" s="47"/>
      <c r="AP3797" s="47"/>
      <c r="AQ3797" s="47"/>
      <c r="AR3797" s="47"/>
      <c r="AS3797" s="46"/>
      <c r="AT3797" s="46"/>
      <c r="AU3797" s="48"/>
      <c r="AV3797" s="48"/>
      <c r="AW3797" s="48"/>
      <c r="AX3797" s="48"/>
      <c r="AY3797" s="49"/>
      <c r="AZ3797" s="49"/>
      <c r="BA3797" s="49"/>
      <c r="BB3797" s="49"/>
      <c r="BC3797" s="49"/>
      <c r="BD3797" s="50"/>
      <c r="BE3797" s="50"/>
      <c r="BF3797" s="50"/>
      <c r="BG3797" s="50"/>
      <c r="BH3797" s="50"/>
      <c r="BI3797" s="53"/>
      <c r="BJ3797" s="53"/>
    </row>
    <row r="3798" spans="1:62" ht="53.4" thickBot="1" x14ac:dyDescent="0.3">
      <c r="A3798" s="28">
        <v>3798</v>
      </c>
      <c r="B3798" s="52" t="s">
        <v>7699</v>
      </c>
      <c r="C3798" s="33">
        <v>38</v>
      </c>
      <c r="D3798" s="33">
        <v>13</v>
      </c>
      <c r="E3798" s="37" t="s">
        <v>13952</v>
      </c>
      <c r="F3798" s="37" t="s">
        <v>13953</v>
      </c>
      <c r="G3798" s="37" t="s">
        <v>13954</v>
      </c>
      <c r="H3798" s="38"/>
      <c r="I3798" s="39" t="s">
        <v>13955</v>
      </c>
      <c r="J3798" s="38"/>
      <c r="K3798" s="102">
        <v>5223</v>
      </c>
      <c r="L3798" s="40" t="s">
        <v>26964</v>
      </c>
      <c r="M3798" s="41">
        <f t="shared" si="129"/>
        <v>0</v>
      </c>
      <c r="N3798" s="41">
        <f t="shared" si="131"/>
        <v>0</v>
      </c>
      <c r="O3798" s="92"/>
      <c r="P3798" s="36"/>
      <c r="Q3798" s="35"/>
      <c r="R3798" s="44"/>
      <c r="S3798" s="44"/>
      <c r="T3798" s="45"/>
      <c r="U3798" s="45"/>
      <c r="V3798" s="45"/>
      <c r="W3798" s="45"/>
      <c r="X3798" s="45"/>
      <c r="Y3798" s="45"/>
      <c r="Z3798" s="46"/>
      <c r="AA3798" s="42"/>
      <c r="AB3798" s="42"/>
      <c r="AC3798" s="42"/>
      <c r="AD3798" s="42"/>
      <c r="AE3798" s="42"/>
      <c r="AF3798" s="42"/>
      <c r="AG3798" s="42"/>
      <c r="AH3798" s="46"/>
      <c r="AI3798" s="46"/>
      <c r="AJ3798" s="34"/>
      <c r="AK3798" s="34"/>
      <c r="AL3798" s="34"/>
      <c r="AM3798" s="34"/>
      <c r="AN3798" s="47"/>
      <c r="AO3798" s="47"/>
      <c r="AP3798" s="47"/>
      <c r="AQ3798" s="47"/>
      <c r="AR3798" s="47"/>
      <c r="AS3798" s="46"/>
      <c r="AT3798" s="46"/>
      <c r="AU3798" s="48"/>
      <c r="AV3798" s="48"/>
      <c r="AW3798" s="48"/>
      <c r="AX3798" s="48"/>
      <c r="AY3798" s="49"/>
      <c r="AZ3798" s="49"/>
      <c r="BA3798" s="49"/>
      <c r="BB3798" s="49"/>
      <c r="BC3798" s="49"/>
      <c r="BD3798" s="50"/>
      <c r="BE3798" s="50"/>
      <c r="BF3798" s="50"/>
      <c r="BG3798" s="50"/>
      <c r="BH3798" s="50"/>
      <c r="BI3798" s="53"/>
      <c r="BJ3798" s="53"/>
    </row>
    <row r="3799" spans="1:62" ht="106.2" thickBot="1" x14ac:dyDescent="0.3">
      <c r="A3799" s="28">
        <v>3799</v>
      </c>
      <c r="B3799" s="52" t="s">
        <v>7699</v>
      </c>
      <c r="C3799" s="33">
        <v>38</v>
      </c>
      <c r="D3799" s="33">
        <v>14</v>
      </c>
      <c r="E3799" s="37" t="s">
        <v>13956</v>
      </c>
      <c r="F3799" s="37" t="s">
        <v>13957</v>
      </c>
      <c r="G3799" s="37" t="s">
        <v>13958</v>
      </c>
      <c r="H3799" s="38"/>
      <c r="I3799" s="39" t="s">
        <v>13959</v>
      </c>
      <c r="J3799" s="38" t="s">
        <v>9931</v>
      </c>
      <c r="K3799" s="102">
        <v>5224</v>
      </c>
      <c r="L3799" s="40" t="s">
        <v>26964</v>
      </c>
      <c r="M3799" s="41">
        <f t="shared" si="129"/>
        <v>0</v>
      </c>
      <c r="N3799" s="41">
        <f t="shared" si="131"/>
        <v>0</v>
      </c>
      <c r="O3799" s="92"/>
      <c r="P3799" s="36"/>
      <c r="Q3799" s="35"/>
      <c r="R3799" s="44"/>
      <c r="S3799" s="44"/>
      <c r="T3799" s="45"/>
      <c r="U3799" s="45"/>
      <c r="V3799" s="45"/>
      <c r="W3799" s="45"/>
      <c r="X3799" s="45"/>
      <c r="Y3799" s="45"/>
      <c r="Z3799" s="46"/>
      <c r="AA3799" s="42"/>
      <c r="AB3799" s="42"/>
      <c r="AC3799" s="42"/>
      <c r="AD3799" s="42"/>
      <c r="AE3799" s="42"/>
      <c r="AF3799" s="42"/>
      <c r="AG3799" s="42"/>
      <c r="AH3799" s="46"/>
      <c r="AI3799" s="46"/>
      <c r="AJ3799" s="34"/>
      <c r="AK3799" s="34"/>
      <c r="AL3799" s="34"/>
      <c r="AM3799" s="34"/>
      <c r="AN3799" s="47"/>
      <c r="AO3799" s="47"/>
      <c r="AP3799" s="47"/>
      <c r="AQ3799" s="47"/>
      <c r="AR3799" s="47"/>
      <c r="AS3799" s="46"/>
      <c r="AT3799" s="46"/>
      <c r="AU3799" s="48"/>
      <c r="AV3799" s="48"/>
      <c r="AW3799" s="48"/>
      <c r="AX3799" s="48"/>
      <c r="AY3799" s="49"/>
      <c r="AZ3799" s="49"/>
      <c r="BA3799" s="49"/>
      <c r="BB3799" s="49"/>
      <c r="BC3799" s="49"/>
      <c r="BD3799" s="50"/>
      <c r="BE3799" s="50"/>
      <c r="BF3799" s="50"/>
      <c r="BG3799" s="50"/>
      <c r="BH3799" s="50"/>
      <c r="BI3799" s="53"/>
      <c r="BJ3799" s="53"/>
    </row>
    <row r="3800" spans="1:62" ht="79.8" thickBot="1" x14ac:dyDescent="0.3">
      <c r="A3800" s="28">
        <v>3800</v>
      </c>
      <c r="B3800" s="52" t="s">
        <v>7699</v>
      </c>
      <c r="C3800" s="33">
        <v>38</v>
      </c>
      <c r="D3800" s="33">
        <v>15</v>
      </c>
      <c r="E3800" s="37" t="s">
        <v>13960</v>
      </c>
      <c r="F3800" s="37" t="s">
        <v>13961</v>
      </c>
      <c r="G3800" s="37" t="s">
        <v>13962</v>
      </c>
      <c r="H3800" s="38" t="s">
        <v>13963</v>
      </c>
      <c r="I3800" s="39" t="s">
        <v>13964</v>
      </c>
      <c r="J3800" s="38" t="s">
        <v>5003</v>
      </c>
      <c r="K3800" s="102">
        <v>5225</v>
      </c>
      <c r="L3800" s="40" t="s">
        <v>26964</v>
      </c>
      <c r="M3800" s="41">
        <f t="shared" si="129"/>
        <v>0</v>
      </c>
      <c r="N3800" s="41">
        <f t="shared" si="131"/>
        <v>0</v>
      </c>
      <c r="O3800" s="92"/>
      <c r="P3800" s="36"/>
      <c r="Q3800" s="35"/>
      <c r="R3800" s="44"/>
      <c r="S3800" s="44"/>
      <c r="T3800" s="45"/>
      <c r="U3800" s="45"/>
      <c r="V3800" s="45"/>
      <c r="W3800" s="45"/>
      <c r="X3800" s="45"/>
      <c r="Y3800" s="45"/>
      <c r="Z3800" s="46"/>
      <c r="AA3800" s="42"/>
      <c r="AB3800" s="42"/>
      <c r="AC3800" s="42"/>
      <c r="AD3800" s="42"/>
      <c r="AE3800" s="42"/>
      <c r="AF3800" s="42"/>
      <c r="AG3800" s="42"/>
      <c r="AH3800" s="46"/>
      <c r="AI3800" s="46"/>
      <c r="AJ3800" s="34"/>
      <c r="AK3800" s="34"/>
      <c r="AL3800" s="34"/>
      <c r="AM3800" s="34"/>
      <c r="AN3800" s="47"/>
      <c r="AO3800" s="47"/>
      <c r="AP3800" s="47"/>
      <c r="AQ3800" s="47"/>
      <c r="AR3800" s="47"/>
      <c r="AS3800" s="46"/>
      <c r="AT3800" s="46"/>
      <c r="AU3800" s="48"/>
      <c r="AV3800" s="48"/>
      <c r="AW3800" s="48"/>
      <c r="AX3800" s="48"/>
      <c r="AY3800" s="49"/>
      <c r="AZ3800" s="49"/>
      <c r="BA3800" s="49"/>
      <c r="BB3800" s="49"/>
      <c r="BC3800" s="49"/>
      <c r="BD3800" s="50"/>
      <c r="BE3800" s="50"/>
      <c r="BF3800" s="50"/>
      <c r="BG3800" s="50"/>
      <c r="BH3800" s="50"/>
      <c r="BI3800" s="53"/>
      <c r="BJ3800" s="53"/>
    </row>
    <row r="3801" spans="1:62" ht="53.4" thickBot="1" x14ac:dyDescent="0.3">
      <c r="A3801" s="28">
        <v>3801</v>
      </c>
      <c r="B3801" s="52" t="s">
        <v>7699</v>
      </c>
      <c r="C3801" s="33">
        <v>39</v>
      </c>
      <c r="D3801" s="55" t="s">
        <v>27031</v>
      </c>
      <c r="E3801" s="37" t="s">
        <v>13965</v>
      </c>
      <c r="F3801" s="37"/>
      <c r="G3801" s="56" t="s">
        <v>13966</v>
      </c>
      <c r="H3801" s="38"/>
      <c r="I3801" s="39" t="s">
        <v>13967</v>
      </c>
      <c r="J3801" s="38"/>
      <c r="K3801" s="102">
        <v>5226</v>
      </c>
      <c r="L3801" s="40" t="s">
        <v>26964</v>
      </c>
      <c r="M3801" s="41">
        <f t="shared" si="129"/>
        <v>0</v>
      </c>
      <c r="N3801" s="41">
        <f t="shared" si="131"/>
        <v>0</v>
      </c>
      <c r="O3801" s="92"/>
      <c r="P3801" s="36"/>
      <c r="Q3801" s="35"/>
      <c r="R3801" s="44"/>
      <c r="S3801" s="44"/>
      <c r="T3801" s="45"/>
      <c r="U3801" s="45"/>
      <c r="V3801" s="45"/>
      <c r="W3801" s="45"/>
      <c r="X3801" s="45"/>
      <c r="Y3801" s="45"/>
      <c r="Z3801" s="46"/>
      <c r="AA3801" s="42"/>
      <c r="AB3801" s="42"/>
      <c r="AC3801" s="42"/>
      <c r="AD3801" s="42"/>
      <c r="AE3801" s="42"/>
      <c r="AF3801" s="42"/>
      <c r="AG3801" s="42"/>
      <c r="AH3801" s="46"/>
      <c r="AI3801" s="46"/>
      <c r="AJ3801" s="34"/>
      <c r="AK3801" s="34"/>
      <c r="AL3801" s="34"/>
      <c r="AM3801" s="34"/>
      <c r="AN3801" s="47"/>
      <c r="AO3801" s="47"/>
      <c r="AP3801" s="47"/>
      <c r="AQ3801" s="47"/>
      <c r="AR3801" s="47"/>
      <c r="AS3801" s="46"/>
      <c r="AT3801" s="46"/>
      <c r="AU3801" s="48"/>
      <c r="AV3801" s="48"/>
      <c r="AW3801" s="48"/>
      <c r="AX3801" s="48"/>
      <c r="AY3801" s="49"/>
      <c r="AZ3801" s="49"/>
      <c r="BA3801" s="49"/>
      <c r="BB3801" s="49"/>
      <c r="BC3801" s="49"/>
      <c r="BD3801" s="50"/>
      <c r="BE3801" s="50"/>
      <c r="BF3801" s="50"/>
      <c r="BG3801" s="50"/>
      <c r="BH3801" s="50"/>
      <c r="BI3801" s="53"/>
      <c r="BJ3801" s="53"/>
    </row>
    <row r="3802" spans="1:62" ht="79.8" thickBot="1" x14ac:dyDescent="0.3">
      <c r="A3802" s="28">
        <v>3802</v>
      </c>
      <c r="B3802" s="52" t="s">
        <v>7699</v>
      </c>
      <c r="C3802" s="33">
        <v>39</v>
      </c>
      <c r="D3802" s="33">
        <v>0</v>
      </c>
      <c r="E3802" s="37" t="s">
        <v>13968</v>
      </c>
      <c r="F3802" s="37" t="s">
        <v>13969</v>
      </c>
      <c r="G3802" s="37" t="s">
        <v>13970</v>
      </c>
      <c r="H3802" s="38"/>
      <c r="I3802" s="39" t="s">
        <v>13971</v>
      </c>
      <c r="J3802" s="38" t="s">
        <v>13972</v>
      </c>
      <c r="K3802" s="102">
        <v>5227</v>
      </c>
      <c r="L3802" s="40" t="s">
        <v>26964</v>
      </c>
      <c r="M3802" s="41">
        <f t="shared" si="129"/>
        <v>0</v>
      </c>
      <c r="N3802" s="41">
        <f t="shared" si="131"/>
        <v>0</v>
      </c>
      <c r="O3802" s="92"/>
      <c r="P3802" s="36"/>
      <c r="Q3802" s="35"/>
      <c r="R3802" s="44"/>
      <c r="S3802" s="44"/>
      <c r="T3802" s="45"/>
      <c r="U3802" s="45"/>
      <c r="V3802" s="45"/>
      <c r="W3802" s="45"/>
      <c r="X3802" s="45"/>
      <c r="Y3802" s="45"/>
      <c r="Z3802" s="46"/>
      <c r="AA3802" s="42"/>
      <c r="AB3802" s="42"/>
      <c r="AC3802" s="42"/>
      <c r="AD3802" s="42"/>
      <c r="AE3802" s="42"/>
      <c r="AF3802" s="42"/>
      <c r="AG3802" s="42"/>
      <c r="AH3802" s="46"/>
      <c r="AI3802" s="46"/>
      <c r="AJ3802" s="34"/>
      <c r="AK3802" s="34"/>
      <c r="AL3802" s="34"/>
      <c r="AM3802" s="34"/>
      <c r="AN3802" s="47"/>
      <c r="AO3802" s="47"/>
      <c r="AP3802" s="47"/>
      <c r="AQ3802" s="47"/>
      <c r="AR3802" s="47"/>
      <c r="AS3802" s="46"/>
      <c r="AT3802" s="46"/>
      <c r="AU3802" s="48"/>
      <c r="AV3802" s="48"/>
      <c r="AW3802" s="48"/>
      <c r="AX3802" s="48"/>
      <c r="AY3802" s="49"/>
      <c r="AZ3802" s="49"/>
      <c r="BA3802" s="49"/>
      <c r="BB3802" s="49"/>
      <c r="BC3802" s="49"/>
      <c r="BD3802" s="50"/>
      <c r="BE3802" s="50"/>
      <c r="BF3802" s="50"/>
      <c r="BG3802" s="50"/>
      <c r="BH3802" s="50"/>
      <c r="BI3802" s="53"/>
      <c r="BJ3802" s="53"/>
    </row>
    <row r="3803" spans="1:62" ht="93" thickBot="1" x14ac:dyDescent="0.3">
      <c r="A3803" s="28">
        <v>3803</v>
      </c>
      <c r="B3803" s="52" t="s">
        <v>7699</v>
      </c>
      <c r="C3803" s="33">
        <v>39</v>
      </c>
      <c r="D3803" s="33">
        <v>1</v>
      </c>
      <c r="E3803" s="37" t="s">
        <v>13973</v>
      </c>
      <c r="F3803" s="37" t="s">
        <v>13974</v>
      </c>
      <c r="G3803" s="37" t="s">
        <v>13975</v>
      </c>
      <c r="H3803" s="38"/>
      <c r="I3803" s="39" t="s">
        <v>13976</v>
      </c>
      <c r="J3803" s="38"/>
      <c r="K3803" s="102">
        <v>5228</v>
      </c>
      <c r="L3803" s="40" t="s">
        <v>26964</v>
      </c>
      <c r="M3803" s="41">
        <f t="shared" si="129"/>
        <v>0</v>
      </c>
      <c r="N3803" s="41">
        <f>IF(D3803=1,D3800,0)</f>
        <v>15</v>
      </c>
      <c r="O3803" s="92"/>
      <c r="P3803" s="36"/>
      <c r="Q3803" s="35"/>
      <c r="R3803" s="44"/>
      <c r="S3803" s="44"/>
      <c r="T3803" s="45"/>
      <c r="U3803" s="45"/>
      <c r="V3803" s="45"/>
      <c r="W3803" s="45"/>
      <c r="X3803" s="45"/>
      <c r="Y3803" s="45"/>
      <c r="Z3803" s="46"/>
      <c r="AA3803" s="42"/>
      <c r="AB3803" s="42"/>
      <c r="AC3803" s="42"/>
      <c r="AD3803" s="42"/>
      <c r="AE3803" s="42"/>
      <c r="AF3803" s="42"/>
      <c r="AG3803" s="42"/>
      <c r="AH3803" s="46"/>
      <c r="AI3803" s="46"/>
      <c r="AJ3803" s="34"/>
      <c r="AK3803" s="34"/>
      <c r="AL3803" s="34"/>
      <c r="AM3803" s="34"/>
      <c r="AN3803" s="47"/>
      <c r="AO3803" s="47"/>
      <c r="AP3803" s="47"/>
      <c r="AQ3803" s="47"/>
      <c r="AR3803" s="47"/>
      <c r="AS3803" s="46"/>
      <c r="AT3803" s="46"/>
      <c r="AU3803" s="48"/>
      <c r="AV3803" s="48"/>
      <c r="AW3803" s="48"/>
      <c r="AX3803" s="48"/>
      <c r="AY3803" s="49"/>
      <c r="AZ3803" s="49"/>
      <c r="BA3803" s="49"/>
      <c r="BB3803" s="49"/>
      <c r="BC3803" s="49"/>
      <c r="BD3803" s="50"/>
      <c r="BE3803" s="50"/>
      <c r="BF3803" s="50"/>
      <c r="BG3803" s="50"/>
      <c r="BH3803" s="50"/>
      <c r="BI3803" s="53"/>
      <c r="BJ3803" s="53"/>
    </row>
    <row r="3804" spans="1:62" ht="79.8" thickBot="1" x14ac:dyDescent="0.3">
      <c r="A3804" s="28">
        <v>3804</v>
      </c>
      <c r="B3804" s="52" t="s">
        <v>7699</v>
      </c>
      <c r="C3804" s="33">
        <v>39</v>
      </c>
      <c r="D3804" s="33">
        <v>2</v>
      </c>
      <c r="E3804" s="37" t="s">
        <v>13977</v>
      </c>
      <c r="F3804" s="37" t="s">
        <v>13978</v>
      </c>
      <c r="G3804" s="37" t="s">
        <v>13979</v>
      </c>
      <c r="H3804" s="38"/>
      <c r="I3804" s="39" t="s">
        <v>13980</v>
      </c>
      <c r="J3804" s="38"/>
      <c r="K3804" s="102">
        <v>5229</v>
      </c>
      <c r="L3804" s="40" t="s">
        <v>26964</v>
      </c>
      <c r="M3804" s="41">
        <f t="shared" si="129"/>
        <v>0</v>
      </c>
      <c r="N3804" s="41">
        <f t="shared" ref="N3804:N3835" si="132">IF(D3804=1,D3802,0)</f>
        <v>0</v>
      </c>
      <c r="O3804" s="92"/>
      <c r="P3804" s="36"/>
      <c r="Q3804" s="35"/>
      <c r="R3804" s="44"/>
      <c r="S3804" s="44"/>
      <c r="T3804" s="45"/>
      <c r="U3804" s="45"/>
      <c r="V3804" s="45"/>
      <c r="W3804" s="45"/>
      <c r="X3804" s="45"/>
      <c r="Y3804" s="45"/>
      <c r="Z3804" s="46"/>
      <c r="AA3804" s="42"/>
      <c r="AB3804" s="42"/>
      <c r="AC3804" s="42"/>
      <c r="AD3804" s="42"/>
      <c r="AE3804" s="42"/>
      <c r="AF3804" s="42"/>
      <c r="AG3804" s="42"/>
      <c r="AH3804" s="46"/>
      <c r="AI3804" s="46"/>
      <c r="AJ3804" s="34"/>
      <c r="AK3804" s="34"/>
      <c r="AL3804" s="34"/>
      <c r="AM3804" s="34"/>
      <c r="AN3804" s="47"/>
      <c r="AO3804" s="47"/>
      <c r="AP3804" s="47"/>
      <c r="AQ3804" s="47"/>
      <c r="AR3804" s="47"/>
      <c r="AS3804" s="46"/>
      <c r="AT3804" s="46"/>
      <c r="AU3804" s="48"/>
      <c r="AV3804" s="48"/>
      <c r="AW3804" s="48"/>
      <c r="AX3804" s="48"/>
      <c r="AY3804" s="49"/>
      <c r="AZ3804" s="49"/>
      <c r="BA3804" s="49"/>
      <c r="BB3804" s="49"/>
      <c r="BC3804" s="49"/>
      <c r="BD3804" s="50"/>
      <c r="BE3804" s="50"/>
      <c r="BF3804" s="50"/>
      <c r="BG3804" s="50"/>
      <c r="BH3804" s="50"/>
      <c r="BI3804" s="53"/>
      <c r="BJ3804" s="53"/>
    </row>
    <row r="3805" spans="1:62" ht="66.599999999999994" thickBot="1" x14ac:dyDescent="0.3">
      <c r="A3805" s="28">
        <v>3805</v>
      </c>
      <c r="B3805" s="52" t="s">
        <v>7699</v>
      </c>
      <c r="C3805" s="33">
        <v>39</v>
      </c>
      <c r="D3805" s="33">
        <v>3</v>
      </c>
      <c r="E3805" s="37" t="s">
        <v>13981</v>
      </c>
      <c r="F3805" s="37" t="s">
        <v>13982</v>
      </c>
      <c r="G3805" s="37" t="s">
        <v>13983</v>
      </c>
      <c r="H3805" s="38" t="s">
        <v>13984</v>
      </c>
      <c r="I3805" s="39" t="s">
        <v>13985</v>
      </c>
      <c r="J3805" s="38"/>
      <c r="K3805" s="102">
        <v>5230</v>
      </c>
      <c r="L3805" s="40" t="s">
        <v>26964</v>
      </c>
      <c r="M3805" s="41">
        <f t="shared" si="129"/>
        <v>0</v>
      </c>
      <c r="N3805" s="41">
        <f t="shared" si="132"/>
        <v>0</v>
      </c>
      <c r="O3805" s="92"/>
      <c r="P3805" s="36"/>
      <c r="Q3805" s="35"/>
      <c r="R3805" s="44"/>
      <c r="S3805" s="44"/>
      <c r="T3805" s="45"/>
      <c r="U3805" s="45"/>
      <c r="V3805" s="45"/>
      <c r="W3805" s="45"/>
      <c r="X3805" s="45"/>
      <c r="Y3805" s="45"/>
      <c r="Z3805" s="46"/>
      <c r="AA3805" s="42"/>
      <c r="AB3805" s="42"/>
      <c r="AC3805" s="42"/>
      <c r="AD3805" s="42"/>
      <c r="AE3805" s="42"/>
      <c r="AF3805" s="42"/>
      <c r="AG3805" s="42"/>
      <c r="AH3805" s="46"/>
      <c r="AI3805" s="46"/>
      <c r="AJ3805" s="34"/>
      <c r="AK3805" s="34"/>
      <c r="AL3805" s="34"/>
      <c r="AM3805" s="34"/>
      <c r="AN3805" s="47"/>
      <c r="AO3805" s="47"/>
      <c r="AP3805" s="47"/>
      <c r="AQ3805" s="47"/>
      <c r="AR3805" s="47"/>
      <c r="AS3805" s="46"/>
      <c r="AT3805" s="46"/>
      <c r="AU3805" s="48"/>
      <c r="AV3805" s="48"/>
      <c r="AW3805" s="48"/>
      <c r="AX3805" s="48"/>
      <c r="AY3805" s="49"/>
      <c r="AZ3805" s="49"/>
      <c r="BA3805" s="49"/>
      <c r="BB3805" s="49"/>
      <c r="BC3805" s="49"/>
      <c r="BD3805" s="50"/>
      <c r="BE3805" s="50"/>
      <c r="BF3805" s="50"/>
      <c r="BG3805" s="50"/>
      <c r="BH3805" s="50"/>
      <c r="BI3805" s="53"/>
      <c r="BJ3805" s="53"/>
    </row>
    <row r="3806" spans="1:62" ht="79.8" thickBot="1" x14ac:dyDescent="0.3">
      <c r="A3806" s="28">
        <v>3806</v>
      </c>
      <c r="B3806" s="52" t="s">
        <v>7699</v>
      </c>
      <c r="C3806" s="33">
        <v>39</v>
      </c>
      <c r="D3806" s="33">
        <v>4</v>
      </c>
      <c r="E3806" s="37" t="s">
        <v>13986</v>
      </c>
      <c r="F3806" s="37" t="s">
        <v>13987</v>
      </c>
      <c r="G3806" s="37" t="s">
        <v>13988</v>
      </c>
      <c r="H3806" s="38"/>
      <c r="I3806" s="39" t="s">
        <v>13989</v>
      </c>
      <c r="J3806" s="38"/>
      <c r="K3806" s="102">
        <v>5231</v>
      </c>
      <c r="L3806" s="40" t="s">
        <v>26964</v>
      </c>
      <c r="M3806" s="41">
        <f t="shared" si="129"/>
        <v>0</v>
      </c>
      <c r="N3806" s="41">
        <f t="shared" si="132"/>
        <v>0</v>
      </c>
      <c r="O3806" s="92"/>
      <c r="P3806" s="36"/>
      <c r="Q3806" s="35"/>
      <c r="R3806" s="44"/>
      <c r="S3806" s="44"/>
      <c r="T3806" s="45"/>
      <c r="U3806" s="45"/>
      <c r="V3806" s="45"/>
      <c r="W3806" s="45"/>
      <c r="X3806" s="45"/>
      <c r="Y3806" s="45"/>
      <c r="Z3806" s="46"/>
      <c r="AA3806" s="42"/>
      <c r="AB3806" s="42"/>
      <c r="AC3806" s="42"/>
      <c r="AD3806" s="42"/>
      <c r="AE3806" s="42"/>
      <c r="AF3806" s="42"/>
      <c r="AG3806" s="42"/>
      <c r="AH3806" s="46"/>
      <c r="AI3806" s="46"/>
      <c r="AJ3806" s="34"/>
      <c r="AK3806" s="34"/>
      <c r="AL3806" s="34"/>
      <c r="AM3806" s="34"/>
      <c r="AN3806" s="47"/>
      <c r="AO3806" s="47"/>
      <c r="AP3806" s="47"/>
      <c r="AQ3806" s="47"/>
      <c r="AR3806" s="47"/>
      <c r="AS3806" s="46"/>
      <c r="AT3806" s="46"/>
      <c r="AU3806" s="48"/>
      <c r="AV3806" s="48"/>
      <c r="AW3806" s="48"/>
      <c r="AX3806" s="48"/>
      <c r="AY3806" s="49"/>
      <c r="AZ3806" s="49"/>
      <c r="BA3806" s="49"/>
      <c r="BB3806" s="49"/>
      <c r="BC3806" s="49"/>
      <c r="BD3806" s="50"/>
      <c r="BE3806" s="50"/>
      <c r="BF3806" s="50"/>
      <c r="BG3806" s="50"/>
      <c r="BH3806" s="50"/>
      <c r="BI3806" s="53"/>
      <c r="BJ3806" s="53"/>
    </row>
    <row r="3807" spans="1:62" ht="93" thickBot="1" x14ac:dyDescent="0.3">
      <c r="A3807" s="28">
        <v>3807</v>
      </c>
      <c r="B3807" s="52" t="s">
        <v>7699</v>
      </c>
      <c r="C3807" s="33">
        <v>39</v>
      </c>
      <c r="D3807" s="33">
        <v>5</v>
      </c>
      <c r="E3807" s="37" t="s">
        <v>13990</v>
      </c>
      <c r="F3807" s="37" t="s">
        <v>13991</v>
      </c>
      <c r="G3807" s="37" t="s">
        <v>13992</v>
      </c>
      <c r="H3807" s="38"/>
      <c r="I3807" s="39" t="s">
        <v>13993</v>
      </c>
      <c r="J3807" s="38"/>
      <c r="K3807" s="102">
        <v>5232</v>
      </c>
      <c r="L3807" s="40" t="s">
        <v>26964</v>
      </c>
      <c r="M3807" s="41">
        <f t="shared" si="129"/>
        <v>0</v>
      </c>
      <c r="N3807" s="41">
        <f t="shared" si="132"/>
        <v>0</v>
      </c>
      <c r="O3807" s="92"/>
      <c r="P3807" s="36"/>
      <c r="Q3807" s="35"/>
      <c r="R3807" s="44"/>
      <c r="S3807" s="44"/>
      <c r="T3807" s="45"/>
      <c r="U3807" s="45"/>
      <c r="V3807" s="45"/>
      <c r="W3807" s="45"/>
      <c r="X3807" s="45"/>
      <c r="Y3807" s="45"/>
      <c r="Z3807" s="46"/>
      <c r="AA3807" s="42"/>
      <c r="AB3807" s="42"/>
      <c r="AC3807" s="42"/>
      <c r="AD3807" s="42"/>
      <c r="AE3807" s="42"/>
      <c r="AF3807" s="42"/>
      <c r="AG3807" s="42"/>
      <c r="AH3807" s="46"/>
      <c r="AI3807" s="46"/>
      <c r="AJ3807" s="34"/>
      <c r="AK3807" s="34"/>
      <c r="AL3807" s="34"/>
      <c r="AM3807" s="34"/>
      <c r="AN3807" s="47"/>
      <c r="AO3807" s="47"/>
      <c r="AP3807" s="47"/>
      <c r="AQ3807" s="47"/>
      <c r="AR3807" s="47"/>
      <c r="AS3807" s="46"/>
      <c r="AT3807" s="46"/>
      <c r="AU3807" s="48"/>
      <c r="AV3807" s="48"/>
      <c r="AW3807" s="48"/>
      <c r="AX3807" s="48"/>
      <c r="AY3807" s="49"/>
      <c r="AZ3807" s="49"/>
      <c r="BA3807" s="49"/>
      <c r="BB3807" s="49"/>
      <c r="BC3807" s="49"/>
      <c r="BD3807" s="50"/>
      <c r="BE3807" s="50"/>
      <c r="BF3807" s="50"/>
      <c r="BG3807" s="50"/>
      <c r="BH3807" s="50"/>
      <c r="BI3807" s="53"/>
      <c r="BJ3807" s="53"/>
    </row>
    <row r="3808" spans="1:62" ht="119.4" thickBot="1" x14ac:dyDescent="0.3">
      <c r="A3808" s="28">
        <v>3808</v>
      </c>
      <c r="B3808" s="52" t="s">
        <v>7699</v>
      </c>
      <c r="C3808" s="33">
        <v>39</v>
      </c>
      <c r="D3808" s="33">
        <v>6</v>
      </c>
      <c r="E3808" s="37" t="s">
        <v>13994</v>
      </c>
      <c r="F3808" s="37" t="s">
        <v>13995</v>
      </c>
      <c r="G3808" s="37" t="s">
        <v>13996</v>
      </c>
      <c r="H3808" s="38"/>
      <c r="I3808" s="39" t="s">
        <v>13997</v>
      </c>
      <c r="J3808" s="38"/>
      <c r="K3808" s="102">
        <v>5233</v>
      </c>
      <c r="L3808" s="40" t="s">
        <v>26964</v>
      </c>
      <c r="M3808" s="41">
        <f t="shared" si="129"/>
        <v>0</v>
      </c>
      <c r="N3808" s="41">
        <f t="shared" si="132"/>
        <v>0</v>
      </c>
      <c r="O3808" s="92"/>
      <c r="P3808" s="36"/>
      <c r="Q3808" s="35"/>
      <c r="R3808" s="44"/>
      <c r="S3808" s="44"/>
      <c r="T3808" s="45"/>
      <c r="U3808" s="45"/>
      <c r="V3808" s="45"/>
      <c r="W3808" s="45"/>
      <c r="X3808" s="45"/>
      <c r="Y3808" s="45"/>
      <c r="Z3808" s="46"/>
      <c r="AA3808" s="42"/>
      <c r="AB3808" s="42"/>
      <c r="AC3808" s="42"/>
      <c r="AD3808" s="42"/>
      <c r="AE3808" s="42"/>
      <c r="AF3808" s="42"/>
      <c r="AG3808" s="42"/>
      <c r="AH3808" s="46"/>
      <c r="AI3808" s="46"/>
      <c r="AJ3808" s="34"/>
      <c r="AK3808" s="34"/>
      <c r="AL3808" s="34"/>
      <c r="AM3808" s="34"/>
      <c r="AN3808" s="47"/>
      <c r="AO3808" s="47"/>
      <c r="AP3808" s="47"/>
      <c r="AQ3808" s="47"/>
      <c r="AR3808" s="47"/>
      <c r="AS3808" s="46"/>
      <c r="AT3808" s="46"/>
      <c r="AU3808" s="48"/>
      <c r="AV3808" s="48"/>
      <c r="AW3808" s="48"/>
      <c r="AX3808" s="48"/>
      <c r="AY3808" s="49"/>
      <c r="AZ3808" s="49"/>
      <c r="BA3808" s="49"/>
      <c r="BB3808" s="49"/>
      <c r="BC3808" s="49"/>
      <c r="BD3808" s="50"/>
      <c r="BE3808" s="50"/>
      <c r="BF3808" s="50"/>
      <c r="BG3808" s="50"/>
      <c r="BH3808" s="50"/>
      <c r="BI3808" s="53"/>
      <c r="BJ3808" s="53"/>
    </row>
    <row r="3809" spans="1:62" ht="79.8" thickBot="1" x14ac:dyDescent="0.3">
      <c r="A3809" s="28">
        <v>3809</v>
      </c>
      <c r="B3809" s="52" t="s">
        <v>7699</v>
      </c>
      <c r="C3809" s="33">
        <v>39</v>
      </c>
      <c r="D3809" s="33">
        <v>7</v>
      </c>
      <c r="E3809" s="37" t="s">
        <v>13998</v>
      </c>
      <c r="F3809" s="37" t="s">
        <v>13999</v>
      </c>
      <c r="G3809" s="37" t="s">
        <v>14000</v>
      </c>
      <c r="H3809" s="38"/>
      <c r="I3809" s="39" t="s">
        <v>13768</v>
      </c>
      <c r="J3809" s="38"/>
      <c r="K3809" s="102">
        <v>5234</v>
      </c>
      <c r="L3809" s="40" t="s">
        <v>26964</v>
      </c>
      <c r="M3809" s="41">
        <f t="shared" si="129"/>
        <v>0</v>
      </c>
      <c r="N3809" s="41">
        <f t="shared" si="132"/>
        <v>0</v>
      </c>
      <c r="O3809" s="92"/>
      <c r="P3809" s="36"/>
      <c r="Q3809" s="35"/>
      <c r="R3809" s="44"/>
      <c r="S3809" s="44"/>
      <c r="T3809" s="45"/>
      <c r="U3809" s="45"/>
      <c r="V3809" s="45"/>
      <c r="W3809" s="45"/>
      <c r="X3809" s="45"/>
      <c r="Y3809" s="45"/>
      <c r="Z3809" s="46"/>
      <c r="AA3809" s="42"/>
      <c r="AB3809" s="42"/>
      <c r="AC3809" s="42"/>
      <c r="AD3809" s="42"/>
      <c r="AE3809" s="42"/>
      <c r="AF3809" s="42"/>
      <c r="AG3809" s="42"/>
      <c r="AH3809" s="46"/>
      <c r="AI3809" s="46"/>
      <c r="AJ3809" s="34">
        <v>1</v>
      </c>
      <c r="AK3809" s="34">
        <v>0</v>
      </c>
      <c r="AL3809" s="34" t="s">
        <v>28075</v>
      </c>
      <c r="AM3809" s="34" t="s">
        <v>28076</v>
      </c>
      <c r="AN3809" s="47"/>
      <c r="AO3809" s="47"/>
      <c r="AP3809" s="47"/>
      <c r="AQ3809" s="47"/>
      <c r="AR3809" s="47"/>
      <c r="AS3809" s="46"/>
      <c r="AT3809" s="46"/>
      <c r="AU3809" s="48"/>
      <c r="AV3809" s="48"/>
      <c r="AW3809" s="48"/>
      <c r="AX3809" s="48"/>
      <c r="AY3809" s="49"/>
      <c r="AZ3809" s="49"/>
      <c r="BA3809" s="49"/>
      <c r="BB3809" s="49"/>
      <c r="BC3809" s="49"/>
      <c r="BD3809" s="50"/>
      <c r="BE3809" s="50"/>
      <c r="BF3809" s="50"/>
      <c r="BG3809" s="50"/>
      <c r="BH3809" s="50"/>
      <c r="BI3809" s="53"/>
      <c r="BJ3809" s="53"/>
    </row>
    <row r="3810" spans="1:62" ht="66.599999999999994" thickBot="1" x14ac:dyDescent="0.3">
      <c r="A3810" s="28">
        <v>3810</v>
      </c>
      <c r="B3810" s="52" t="s">
        <v>7699</v>
      </c>
      <c r="C3810" s="33">
        <v>39</v>
      </c>
      <c r="D3810" s="33">
        <v>8</v>
      </c>
      <c r="E3810" s="37" t="s">
        <v>14001</v>
      </c>
      <c r="F3810" s="37" t="s">
        <v>14002</v>
      </c>
      <c r="G3810" s="37" t="s">
        <v>14003</v>
      </c>
      <c r="H3810" s="38"/>
      <c r="I3810" s="39" t="s">
        <v>14004</v>
      </c>
      <c r="J3810" s="38" t="s">
        <v>5003</v>
      </c>
      <c r="K3810" s="102">
        <v>5235</v>
      </c>
      <c r="L3810" s="40" t="s">
        <v>26964</v>
      </c>
      <c r="M3810" s="41">
        <f t="shared" si="129"/>
        <v>0</v>
      </c>
      <c r="N3810" s="41">
        <f t="shared" si="132"/>
        <v>0</v>
      </c>
      <c r="O3810" s="92"/>
      <c r="P3810" s="36"/>
      <c r="Q3810" s="35"/>
      <c r="R3810" s="44"/>
      <c r="S3810" s="44"/>
      <c r="T3810" s="45"/>
      <c r="U3810" s="45"/>
      <c r="V3810" s="45"/>
      <c r="W3810" s="45"/>
      <c r="X3810" s="45"/>
      <c r="Y3810" s="45"/>
      <c r="Z3810" s="46"/>
      <c r="AA3810" s="42"/>
      <c r="AB3810" s="42"/>
      <c r="AC3810" s="42"/>
      <c r="AD3810" s="42"/>
      <c r="AE3810" s="42"/>
      <c r="AF3810" s="42"/>
      <c r="AG3810" s="42"/>
      <c r="AH3810" s="46"/>
      <c r="AI3810" s="46"/>
      <c r="AJ3810" s="34"/>
      <c r="AK3810" s="34"/>
      <c r="AL3810" s="34"/>
      <c r="AM3810" s="34"/>
      <c r="AN3810" s="47"/>
      <c r="AO3810" s="47"/>
      <c r="AP3810" s="47"/>
      <c r="AQ3810" s="47"/>
      <c r="AR3810" s="47"/>
      <c r="AS3810" s="46"/>
      <c r="AT3810" s="46"/>
      <c r="AU3810" s="48"/>
      <c r="AV3810" s="48"/>
      <c r="AW3810" s="48"/>
      <c r="AX3810" s="48"/>
      <c r="AY3810" s="49"/>
      <c r="AZ3810" s="49"/>
      <c r="BA3810" s="49"/>
      <c r="BB3810" s="49"/>
      <c r="BC3810" s="49"/>
      <c r="BD3810" s="50"/>
      <c r="BE3810" s="50"/>
      <c r="BF3810" s="50"/>
      <c r="BG3810" s="50"/>
      <c r="BH3810" s="50"/>
      <c r="BI3810" s="53"/>
      <c r="BJ3810" s="53"/>
    </row>
    <row r="3811" spans="1:62" ht="106.2" thickBot="1" x14ac:dyDescent="0.3">
      <c r="A3811" s="28">
        <v>3811</v>
      </c>
      <c r="B3811" s="52" t="s">
        <v>7699</v>
      </c>
      <c r="C3811" s="33">
        <v>39</v>
      </c>
      <c r="D3811" s="33">
        <v>9</v>
      </c>
      <c r="E3811" s="37" t="s">
        <v>14005</v>
      </c>
      <c r="F3811" s="37" t="s">
        <v>14006</v>
      </c>
      <c r="G3811" s="37" t="s">
        <v>14007</v>
      </c>
      <c r="H3811" s="38"/>
      <c r="I3811" s="39" t="s">
        <v>13768</v>
      </c>
      <c r="J3811" s="38"/>
      <c r="K3811" s="102">
        <v>5236</v>
      </c>
      <c r="L3811" s="40" t="s">
        <v>26964</v>
      </c>
      <c r="M3811" s="41">
        <f t="shared" si="129"/>
        <v>0</v>
      </c>
      <c r="N3811" s="41">
        <f t="shared" si="132"/>
        <v>0</v>
      </c>
      <c r="O3811" s="92"/>
      <c r="P3811" s="36"/>
      <c r="Q3811" s="35"/>
      <c r="R3811" s="44"/>
      <c r="S3811" s="44"/>
      <c r="T3811" s="45"/>
      <c r="U3811" s="45"/>
      <c r="V3811" s="45"/>
      <c r="W3811" s="45"/>
      <c r="X3811" s="45"/>
      <c r="Y3811" s="45"/>
      <c r="Z3811" s="46"/>
      <c r="AA3811" s="42"/>
      <c r="AB3811" s="42"/>
      <c r="AC3811" s="42"/>
      <c r="AD3811" s="42"/>
      <c r="AE3811" s="42"/>
      <c r="AF3811" s="42"/>
      <c r="AG3811" s="42"/>
      <c r="AH3811" s="46"/>
      <c r="AI3811" s="46"/>
      <c r="AJ3811" s="34">
        <v>1</v>
      </c>
      <c r="AK3811" s="34">
        <v>0</v>
      </c>
      <c r="AL3811" s="34" t="s">
        <v>28077</v>
      </c>
      <c r="AM3811" s="34" t="s">
        <v>28078</v>
      </c>
      <c r="AN3811" s="47"/>
      <c r="AO3811" s="47"/>
      <c r="AP3811" s="47"/>
      <c r="AQ3811" s="47"/>
      <c r="AR3811" s="47"/>
      <c r="AS3811" s="46"/>
      <c r="AT3811" s="46"/>
      <c r="AU3811" s="48"/>
      <c r="AV3811" s="48"/>
      <c r="AW3811" s="48"/>
      <c r="AX3811" s="48"/>
      <c r="AY3811" s="49"/>
      <c r="AZ3811" s="49"/>
      <c r="BA3811" s="49"/>
      <c r="BB3811" s="49"/>
      <c r="BC3811" s="49"/>
      <c r="BD3811" s="50"/>
      <c r="BE3811" s="50"/>
      <c r="BF3811" s="50"/>
      <c r="BG3811" s="50"/>
      <c r="BH3811" s="50"/>
      <c r="BI3811" s="53"/>
      <c r="BJ3811" s="53"/>
    </row>
    <row r="3812" spans="1:62" ht="119.4" thickBot="1" x14ac:dyDescent="0.3">
      <c r="A3812" s="28">
        <v>3812</v>
      </c>
      <c r="B3812" s="52" t="s">
        <v>7699</v>
      </c>
      <c r="C3812" s="33">
        <v>39</v>
      </c>
      <c r="D3812" s="33">
        <v>10</v>
      </c>
      <c r="E3812" s="37" t="s">
        <v>14008</v>
      </c>
      <c r="F3812" s="37" t="s">
        <v>14009</v>
      </c>
      <c r="G3812" s="37" t="s">
        <v>14010</v>
      </c>
      <c r="H3812" s="38"/>
      <c r="I3812" s="39" t="s">
        <v>14011</v>
      </c>
      <c r="J3812" s="38"/>
      <c r="K3812" s="102">
        <v>5237</v>
      </c>
      <c r="L3812" s="40" t="s">
        <v>26964</v>
      </c>
      <c r="M3812" s="41">
        <f t="shared" si="129"/>
        <v>0</v>
      </c>
      <c r="N3812" s="41">
        <f t="shared" si="132"/>
        <v>0</v>
      </c>
      <c r="O3812" s="92"/>
      <c r="P3812" s="36"/>
      <c r="Q3812" s="35"/>
      <c r="R3812" s="44"/>
      <c r="S3812" s="44"/>
      <c r="T3812" s="45"/>
      <c r="U3812" s="45"/>
      <c r="V3812" s="45"/>
      <c r="W3812" s="45"/>
      <c r="X3812" s="45"/>
      <c r="Y3812" s="45"/>
      <c r="Z3812" s="46"/>
      <c r="AA3812" s="42"/>
      <c r="AB3812" s="42"/>
      <c r="AC3812" s="42"/>
      <c r="AD3812" s="42"/>
      <c r="AE3812" s="42"/>
      <c r="AF3812" s="42"/>
      <c r="AG3812" s="42"/>
      <c r="AH3812" s="46"/>
      <c r="AI3812" s="46"/>
      <c r="AJ3812" s="34">
        <v>1</v>
      </c>
      <c r="AK3812" s="34">
        <v>0</v>
      </c>
      <c r="AL3812" s="34" t="s">
        <v>28079</v>
      </c>
      <c r="AM3812" s="34" t="s">
        <v>28080</v>
      </c>
      <c r="AN3812" s="47"/>
      <c r="AO3812" s="47"/>
      <c r="AP3812" s="47"/>
      <c r="AQ3812" s="47"/>
      <c r="AR3812" s="47"/>
      <c r="AS3812" s="46"/>
      <c r="AT3812" s="46"/>
      <c r="AU3812" s="48"/>
      <c r="AV3812" s="48"/>
      <c r="AW3812" s="48"/>
      <c r="AX3812" s="48"/>
      <c r="AY3812" s="49"/>
      <c r="AZ3812" s="49"/>
      <c r="BA3812" s="49"/>
      <c r="BB3812" s="49"/>
      <c r="BC3812" s="49"/>
      <c r="BD3812" s="50"/>
      <c r="BE3812" s="50"/>
      <c r="BF3812" s="50"/>
      <c r="BG3812" s="50"/>
      <c r="BH3812" s="50"/>
      <c r="BI3812" s="53"/>
      <c r="BJ3812" s="53"/>
    </row>
    <row r="3813" spans="1:62" ht="93" thickBot="1" x14ac:dyDescent="0.3">
      <c r="A3813" s="28">
        <v>3813</v>
      </c>
      <c r="B3813" s="52" t="s">
        <v>7699</v>
      </c>
      <c r="C3813" s="33">
        <v>39</v>
      </c>
      <c r="D3813" s="33">
        <v>11</v>
      </c>
      <c r="E3813" s="37" t="s">
        <v>14012</v>
      </c>
      <c r="F3813" s="37" t="s">
        <v>14013</v>
      </c>
      <c r="G3813" s="37" t="s">
        <v>14014</v>
      </c>
      <c r="H3813" s="38"/>
      <c r="I3813" s="39" t="s">
        <v>14015</v>
      </c>
      <c r="J3813" s="38"/>
      <c r="K3813" s="102">
        <v>5238</v>
      </c>
      <c r="L3813" s="40" t="s">
        <v>26964</v>
      </c>
      <c r="M3813" s="41">
        <f t="shared" si="129"/>
        <v>0</v>
      </c>
      <c r="N3813" s="41">
        <f t="shared" si="132"/>
        <v>0</v>
      </c>
      <c r="O3813" s="92"/>
      <c r="P3813" s="36"/>
      <c r="Q3813" s="35"/>
      <c r="R3813" s="44"/>
      <c r="S3813" s="44"/>
      <c r="T3813" s="45"/>
      <c r="U3813" s="45"/>
      <c r="V3813" s="45"/>
      <c r="W3813" s="45"/>
      <c r="X3813" s="45"/>
      <c r="Y3813" s="45"/>
      <c r="Z3813" s="46"/>
      <c r="AA3813" s="42"/>
      <c r="AB3813" s="42"/>
      <c r="AC3813" s="42"/>
      <c r="AD3813" s="42"/>
      <c r="AE3813" s="42"/>
      <c r="AF3813" s="42"/>
      <c r="AG3813" s="42"/>
      <c r="AH3813" s="46"/>
      <c r="AI3813" s="46"/>
      <c r="AJ3813" s="34">
        <v>1</v>
      </c>
      <c r="AK3813" s="34">
        <v>0</v>
      </c>
      <c r="AL3813" s="34" t="s">
        <v>28081</v>
      </c>
      <c r="AM3813" s="34" t="s">
        <v>28082</v>
      </c>
      <c r="AN3813" s="47"/>
      <c r="AO3813" s="47"/>
      <c r="AP3813" s="47"/>
      <c r="AQ3813" s="47"/>
      <c r="AR3813" s="47"/>
      <c r="AS3813" s="46"/>
      <c r="AT3813" s="46"/>
      <c r="AU3813" s="48"/>
      <c r="AV3813" s="48"/>
      <c r="AW3813" s="48"/>
      <c r="AX3813" s="48"/>
      <c r="AY3813" s="49"/>
      <c r="AZ3813" s="49"/>
      <c r="BA3813" s="49"/>
      <c r="BB3813" s="49"/>
      <c r="BC3813" s="49"/>
      <c r="BD3813" s="50"/>
      <c r="BE3813" s="50"/>
      <c r="BF3813" s="50"/>
      <c r="BG3813" s="50"/>
      <c r="BH3813" s="50"/>
      <c r="BI3813" s="53"/>
      <c r="BJ3813" s="53"/>
    </row>
    <row r="3814" spans="1:62" ht="79.8" thickBot="1" x14ac:dyDescent="0.3">
      <c r="A3814" s="28">
        <v>3814</v>
      </c>
      <c r="B3814" s="52" t="s">
        <v>7699</v>
      </c>
      <c r="C3814" s="33">
        <v>39</v>
      </c>
      <c r="D3814" s="33">
        <v>12</v>
      </c>
      <c r="E3814" s="37" t="s">
        <v>14016</v>
      </c>
      <c r="F3814" s="37" t="s">
        <v>14017</v>
      </c>
      <c r="G3814" s="37" t="s">
        <v>14018</v>
      </c>
      <c r="H3814" s="38"/>
      <c r="I3814" s="39" t="s">
        <v>14019</v>
      </c>
      <c r="J3814" s="38"/>
      <c r="K3814" s="102">
        <v>5239</v>
      </c>
      <c r="L3814" s="40" t="s">
        <v>26964</v>
      </c>
      <c r="M3814" s="41">
        <f t="shared" si="129"/>
        <v>0</v>
      </c>
      <c r="N3814" s="41">
        <f t="shared" si="132"/>
        <v>0</v>
      </c>
      <c r="O3814" s="92"/>
      <c r="P3814" s="36"/>
      <c r="Q3814" s="35"/>
      <c r="R3814" s="44"/>
      <c r="S3814" s="44"/>
      <c r="T3814" s="45"/>
      <c r="U3814" s="45"/>
      <c r="V3814" s="45"/>
      <c r="W3814" s="45"/>
      <c r="X3814" s="45"/>
      <c r="Y3814" s="45"/>
      <c r="Z3814" s="46"/>
      <c r="AA3814" s="42"/>
      <c r="AB3814" s="42"/>
      <c r="AC3814" s="42"/>
      <c r="AD3814" s="42"/>
      <c r="AE3814" s="42"/>
      <c r="AF3814" s="42"/>
      <c r="AG3814" s="42"/>
      <c r="AH3814" s="46"/>
      <c r="AI3814" s="46"/>
      <c r="AJ3814" s="34"/>
      <c r="AK3814" s="34"/>
      <c r="AL3814" s="34"/>
      <c r="AM3814" s="34"/>
      <c r="AN3814" s="47"/>
      <c r="AO3814" s="47"/>
      <c r="AP3814" s="47"/>
      <c r="AQ3814" s="47"/>
      <c r="AR3814" s="47"/>
      <c r="AS3814" s="46"/>
      <c r="AT3814" s="46"/>
      <c r="AU3814" s="48"/>
      <c r="AV3814" s="48"/>
      <c r="AW3814" s="48"/>
      <c r="AX3814" s="48"/>
      <c r="AY3814" s="49"/>
      <c r="AZ3814" s="49"/>
      <c r="BA3814" s="49"/>
      <c r="BB3814" s="49"/>
      <c r="BC3814" s="49"/>
      <c r="BD3814" s="50"/>
      <c r="BE3814" s="50"/>
      <c r="BF3814" s="50"/>
      <c r="BG3814" s="50"/>
      <c r="BH3814" s="50"/>
      <c r="BI3814" s="53"/>
      <c r="BJ3814" s="53"/>
    </row>
    <row r="3815" spans="1:62" ht="93" thickBot="1" x14ac:dyDescent="0.3">
      <c r="A3815" s="28">
        <v>3815</v>
      </c>
      <c r="B3815" s="52" t="s">
        <v>7699</v>
      </c>
      <c r="C3815" s="33">
        <v>39</v>
      </c>
      <c r="D3815" s="33">
        <v>13</v>
      </c>
      <c r="E3815" s="37" t="s">
        <v>14020</v>
      </c>
      <c r="F3815" s="37" t="s">
        <v>14021</v>
      </c>
      <c r="G3815" s="37" t="s">
        <v>14022</v>
      </c>
      <c r="H3815" s="38"/>
      <c r="I3815" s="39" t="s">
        <v>10090</v>
      </c>
      <c r="J3815" s="38"/>
      <c r="K3815" s="102">
        <v>5240</v>
      </c>
      <c r="L3815" s="40" t="s">
        <v>26964</v>
      </c>
      <c r="M3815" s="41">
        <f t="shared" ref="M3815:M3878" si="133">IF(L3815=L3814,0,1)</f>
        <v>0</v>
      </c>
      <c r="N3815" s="41">
        <f t="shared" si="132"/>
        <v>0</v>
      </c>
      <c r="O3815" s="92"/>
      <c r="P3815" s="36"/>
      <c r="Q3815" s="35"/>
      <c r="R3815" s="44"/>
      <c r="S3815" s="44"/>
      <c r="T3815" s="45"/>
      <c r="U3815" s="45"/>
      <c r="V3815" s="45"/>
      <c r="W3815" s="45"/>
      <c r="X3815" s="45"/>
      <c r="Y3815" s="45"/>
      <c r="Z3815" s="46"/>
      <c r="AA3815" s="42"/>
      <c r="AB3815" s="42"/>
      <c r="AC3815" s="42"/>
      <c r="AD3815" s="42"/>
      <c r="AE3815" s="42"/>
      <c r="AF3815" s="42"/>
      <c r="AG3815" s="42"/>
      <c r="AH3815" s="46"/>
      <c r="AI3815" s="46"/>
      <c r="AJ3815" s="34"/>
      <c r="AK3815" s="34"/>
      <c r="AL3815" s="34"/>
      <c r="AM3815" s="34"/>
      <c r="AN3815" s="47"/>
      <c r="AO3815" s="47"/>
      <c r="AP3815" s="47"/>
      <c r="AQ3815" s="47"/>
      <c r="AR3815" s="47"/>
      <c r="AS3815" s="46"/>
      <c r="AT3815" s="46"/>
      <c r="AU3815" s="48"/>
      <c r="AV3815" s="48"/>
      <c r="AW3815" s="48"/>
      <c r="AX3815" s="48"/>
      <c r="AY3815" s="49"/>
      <c r="AZ3815" s="49"/>
      <c r="BA3815" s="49"/>
      <c r="BB3815" s="49"/>
      <c r="BC3815" s="49"/>
      <c r="BD3815" s="50"/>
      <c r="BE3815" s="50"/>
      <c r="BF3815" s="50"/>
      <c r="BG3815" s="50"/>
      <c r="BH3815" s="50"/>
      <c r="BI3815" s="53"/>
      <c r="BJ3815" s="53"/>
    </row>
    <row r="3816" spans="1:62" ht="53.4" thickBot="1" x14ac:dyDescent="0.3">
      <c r="A3816" s="28">
        <v>3816</v>
      </c>
      <c r="B3816" s="52" t="s">
        <v>7699</v>
      </c>
      <c r="C3816" s="33">
        <v>39</v>
      </c>
      <c r="D3816" s="33">
        <v>14</v>
      </c>
      <c r="E3816" s="37" t="s">
        <v>14023</v>
      </c>
      <c r="F3816" s="37"/>
      <c r="G3816" s="37" t="s">
        <v>14024</v>
      </c>
      <c r="H3816" s="38"/>
      <c r="I3816" s="39"/>
      <c r="J3816" s="38"/>
      <c r="K3816" s="102">
        <v>5241</v>
      </c>
      <c r="L3816" s="40" t="s">
        <v>26964</v>
      </c>
      <c r="M3816" s="41">
        <f t="shared" si="133"/>
        <v>0</v>
      </c>
      <c r="N3816" s="41">
        <f t="shared" si="132"/>
        <v>0</v>
      </c>
      <c r="O3816" s="92"/>
      <c r="P3816" s="36"/>
      <c r="Q3816" s="35"/>
      <c r="R3816" s="44"/>
      <c r="S3816" s="44"/>
      <c r="T3816" s="45"/>
      <c r="U3816" s="45"/>
      <c r="V3816" s="45"/>
      <c r="W3816" s="45"/>
      <c r="X3816" s="45"/>
      <c r="Y3816" s="45"/>
      <c r="Z3816" s="46"/>
      <c r="AA3816" s="42"/>
      <c r="AB3816" s="42"/>
      <c r="AC3816" s="42"/>
      <c r="AD3816" s="42"/>
      <c r="AE3816" s="42"/>
      <c r="AF3816" s="42"/>
      <c r="AG3816" s="42"/>
      <c r="AH3816" s="46"/>
      <c r="AI3816" s="46"/>
      <c r="AJ3816" s="34"/>
      <c r="AK3816" s="34"/>
      <c r="AL3816" s="34"/>
      <c r="AM3816" s="34"/>
      <c r="AN3816" s="47"/>
      <c r="AO3816" s="47"/>
      <c r="AP3816" s="47"/>
      <c r="AQ3816" s="47"/>
      <c r="AR3816" s="47"/>
      <c r="AS3816" s="46"/>
      <c r="AT3816" s="46"/>
      <c r="AU3816" s="48"/>
      <c r="AV3816" s="48"/>
      <c r="AW3816" s="48"/>
      <c r="AX3816" s="48"/>
      <c r="AY3816" s="49"/>
      <c r="AZ3816" s="49"/>
      <c r="BA3816" s="49"/>
      <c r="BB3816" s="49"/>
      <c r="BC3816" s="49"/>
      <c r="BD3816" s="50"/>
      <c r="BE3816" s="50"/>
      <c r="BF3816" s="50"/>
      <c r="BG3816" s="50"/>
      <c r="BH3816" s="50"/>
      <c r="BI3816" s="53"/>
      <c r="BJ3816" s="53"/>
    </row>
    <row r="3817" spans="1:62" ht="132.6" thickBot="1" x14ac:dyDescent="0.3">
      <c r="A3817" s="28">
        <v>3817</v>
      </c>
      <c r="B3817" s="52" t="s">
        <v>7699</v>
      </c>
      <c r="C3817" s="33">
        <v>39</v>
      </c>
      <c r="D3817" s="33">
        <v>15</v>
      </c>
      <c r="E3817" s="37" t="s">
        <v>14025</v>
      </c>
      <c r="F3817" s="37" t="s">
        <v>14026</v>
      </c>
      <c r="G3817" s="37" t="s">
        <v>14027</v>
      </c>
      <c r="H3817" s="38"/>
      <c r="I3817" s="39" t="s">
        <v>14028</v>
      </c>
      <c r="J3817" s="38" t="s">
        <v>11819</v>
      </c>
      <c r="K3817" s="102">
        <v>5242</v>
      </c>
      <c r="L3817" s="40" t="s">
        <v>26964</v>
      </c>
      <c r="M3817" s="41">
        <f t="shared" si="133"/>
        <v>0</v>
      </c>
      <c r="N3817" s="41">
        <f t="shared" si="132"/>
        <v>0</v>
      </c>
      <c r="O3817" s="92"/>
      <c r="P3817" s="36"/>
      <c r="Q3817" s="35"/>
      <c r="R3817" s="44"/>
      <c r="S3817" s="44"/>
      <c r="T3817" s="45"/>
      <c r="U3817" s="45"/>
      <c r="V3817" s="45"/>
      <c r="W3817" s="45"/>
      <c r="X3817" s="45"/>
      <c r="Y3817" s="45"/>
      <c r="Z3817" s="46"/>
      <c r="AA3817" s="42"/>
      <c r="AB3817" s="42"/>
      <c r="AC3817" s="42"/>
      <c r="AD3817" s="42"/>
      <c r="AE3817" s="42"/>
      <c r="AF3817" s="42"/>
      <c r="AG3817" s="42"/>
      <c r="AH3817" s="46"/>
      <c r="AI3817" s="46"/>
      <c r="AJ3817" s="34"/>
      <c r="AK3817" s="34"/>
      <c r="AL3817" s="34"/>
      <c r="AM3817" s="34"/>
      <c r="AN3817" s="47"/>
      <c r="AO3817" s="47"/>
      <c r="AP3817" s="47"/>
      <c r="AQ3817" s="47"/>
      <c r="AR3817" s="47"/>
      <c r="AS3817" s="46"/>
      <c r="AT3817" s="46"/>
      <c r="AU3817" s="48"/>
      <c r="AV3817" s="48"/>
      <c r="AW3817" s="48"/>
      <c r="AX3817" s="48"/>
      <c r="AY3817" s="49"/>
      <c r="AZ3817" s="49"/>
      <c r="BA3817" s="49"/>
      <c r="BB3817" s="49"/>
      <c r="BC3817" s="49"/>
      <c r="BD3817" s="50"/>
      <c r="BE3817" s="50"/>
      <c r="BF3817" s="50"/>
      <c r="BG3817" s="50"/>
      <c r="BH3817" s="50"/>
      <c r="BI3817" s="53"/>
      <c r="BJ3817" s="53"/>
    </row>
    <row r="3818" spans="1:62" ht="119.4" thickBot="1" x14ac:dyDescent="0.3">
      <c r="A3818" s="28">
        <v>3818</v>
      </c>
      <c r="B3818" s="52" t="s">
        <v>7699</v>
      </c>
      <c r="C3818" s="33">
        <v>39</v>
      </c>
      <c r="D3818" s="33">
        <v>16</v>
      </c>
      <c r="E3818" s="37" t="s">
        <v>14029</v>
      </c>
      <c r="F3818" s="37" t="s">
        <v>14030</v>
      </c>
      <c r="G3818" s="37" t="s">
        <v>14031</v>
      </c>
      <c r="H3818" s="38"/>
      <c r="I3818" s="39" t="s">
        <v>14032</v>
      </c>
      <c r="J3818" s="38" t="s">
        <v>14033</v>
      </c>
      <c r="K3818" s="102">
        <v>5243</v>
      </c>
      <c r="L3818" s="40" t="s">
        <v>26964</v>
      </c>
      <c r="M3818" s="41">
        <f t="shared" si="133"/>
        <v>0</v>
      </c>
      <c r="N3818" s="41">
        <f t="shared" si="132"/>
        <v>0</v>
      </c>
      <c r="O3818" s="92"/>
      <c r="P3818" s="36"/>
      <c r="Q3818" s="35"/>
      <c r="R3818" s="44"/>
      <c r="S3818" s="44"/>
      <c r="T3818" s="45"/>
      <c r="U3818" s="45"/>
      <c r="V3818" s="45"/>
      <c r="W3818" s="45"/>
      <c r="X3818" s="45"/>
      <c r="Y3818" s="45"/>
      <c r="Z3818" s="46"/>
      <c r="AA3818" s="42"/>
      <c r="AB3818" s="42"/>
      <c r="AC3818" s="42"/>
      <c r="AD3818" s="42"/>
      <c r="AE3818" s="42"/>
      <c r="AF3818" s="42"/>
      <c r="AG3818" s="42"/>
      <c r="AH3818" s="46"/>
      <c r="AI3818" s="46"/>
      <c r="AJ3818" s="34"/>
      <c r="AK3818" s="34"/>
      <c r="AL3818" s="34"/>
      <c r="AM3818" s="34"/>
      <c r="AN3818" s="47"/>
      <c r="AO3818" s="47"/>
      <c r="AP3818" s="47"/>
      <c r="AQ3818" s="47"/>
      <c r="AR3818" s="47"/>
      <c r="AS3818" s="46"/>
      <c r="AT3818" s="46"/>
      <c r="AU3818" s="48"/>
      <c r="AV3818" s="48"/>
      <c r="AW3818" s="48"/>
      <c r="AX3818" s="48"/>
      <c r="AY3818" s="49"/>
      <c r="AZ3818" s="49"/>
      <c r="BA3818" s="49"/>
      <c r="BB3818" s="49"/>
      <c r="BC3818" s="49"/>
      <c r="BD3818" s="50"/>
      <c r="BE3818" s="50"/>
      <c r="BF3818" s="50"/>
      <c r="BG3818" s="50"/>
      <c r="BH3818" s="50"/>
      <c r="BI3818" s="53"/>
      <c r="BJ3818" s="53"/>
    </row>
    <row r="3819" spans="1:62" ht="198.6" thickBot="1" x14ac:dyDescent="0.3">
      <c r="A3819" s="28">
        <v>3819</v>
      </c>
      <c r="B3819" s="52" t="s">
        <v>7699</v>
      </c>
      <c r="C3819" s="33">
        <v>39</v>
      </c>
      <c r="D3819" s="33">
        <v>17</v>
      </c>
      <c r="E3819" s="37" t="s">
        <v>14034</v>
      </c>
      <c r="F3819" s="37" t="s">
        <v>14034</v>
      </c>
      <c r="G3819" s="37"/>
      <c r="H3819" s="38"/>
      <c r="I3819" s="39" t="s">
        <v>3142</v>
      </c>
      <c r="J3819" s="38" t="s">
        <v>14035</v>
      </c>
      <c r="K3819" s="102">
        <v>5244</v>
      </c>
      <c r="L3819" s="40" t="s">
        <v>26964</v>
      </c>
      <c r="M3819" s="41">
        <f t="shared" si="133"/>
        <v>0</v>
      </c>
      <c r="N3819" s="41">
        <f t="shared" si="132"/>
        <v>0</v>
      </c>
      <c r="O3819" s="92"/>
      <c r="P3819" s="36"/>
      <c r="Q3819" s="35"/>
      <c r="R3819" s="44"/>
      <c r="S3819" s="44"/>
      <c r="T3819" s="45"/>
      <c r="U3819" s="45"/>
      <c r="V3819" s="45"/>
      <c r="W3819" s="45"/>
      <c r="X3819" s="45"/>
      <c r="Y3819" s="45"/>
      <c r="Z3819" s="46"/>
      <c r="AA3819" s="42"/>
      <c r="AB3819" s="42"/>
      <c r="AC3819" s="42"/>
      <c r="AD3819" s="42"/>
      <c r="AE3819" s="42"/>
      <c r="AF3819" s="42"/>
      <c r="AG3819" s="42"/>
      <c r="AH3819" s="46"/>
      <c r="AI3819" s="46"/>
      <c r="AJ3819" s="34"/>
      <c r="AK3819" s="34"/>
      <c r="AL3819" s="34"/>
      <c r="AM3819" s="34"/>
      <c r="AN3819" s="47"/>
      <c r="AO3819" s="47"/>
      <c r="AP3819" s="47"/>
      <c r="AQ3819" s="47"/>
      <c r="AR3819" s="47"/>
      <c r="AS3819" s="46"/>
      <c r="AT3819" s="46"/>
      <c r="AU3819" s="48"/>
      <c r="AV3819" s="48"/>
      <c r="AW3819" s="48"/>
      <c r="AX3819" s="48"/>
      <c r="AY3819" s="49"/>
      <c r="AZ3819" s="49"/>
      <c r="BA3819" s="49"/>
      <c r="BB3819" s="49"/>
      <c r="BC3819" s="49"/>
      <c r="BD3819" s="50"/>
      <c r="BE3819" s="50"/>
      <c r="BF3819" s="50"/>
      <c r="BG3819" s="50"/>
      <c r="BH3819" s="50"/>
      <c r="BI3819" s="53"/>
      <c r="BJ3819" s="53"/>
    </row>
    <row r="3820" spans="1:62" ht="66.599999999999994" thickBot="1" x14ac:dyDescent="0.3">
      <c r="A3820" s="28">
        <v>3820</v>
      </c>
      <c r="B3820" s="52" t="s">
        <v>7699</v>
      </c>
      <c r="C3820" s="33">
        <v>39</v>
      </c>
      <c r="D3820" s="33">
        <v>18</v>
      </c>
      <c r="E3820" s="37" t="s">
        <v>14036</v>
      </c>
      <c r="F3820" s="37" t="s">
        <v>14037</v>
      </c>
      <c r="G3820" s="37" t="s">
        <v>14038</v>
      </c>
      <c r="H3820" s="38"/>
      <c r="I3820" s="39" t="s">
        <v>14039</v>
      </c>
      <c r="J3820" s="38"/>
      <c r="K3820" s="102">
        <v>5245</v>
      </c>
      <c r="L3820" s="40" t="s">
        <v>26964</v>
      </c>
      <c r="M3820" s="41">
        <f t="shared" si="133"/>
        <v>0</v>
      </c>
      <c r="N3820" s="41">
        <f t="shared" si="132"/>
        <v>0</v>
      </c>
      <c r="O3820" s="92"/>
      <c r="P3820" s="36"/>
      <c r="Q3820" s="35"/>
      <c r="R3820" s="44"/>
      <c r="S3820" s="44"/>
      <c r="T3820" s="45"/>
      <c r="U3820" s="45"/>
      <c r="V3820" s="45"/>
      <c r="W3820" s="45"/>
      <c r="X3820" s="45"/>
      <c r="Y3820" s="45"/>
      <c r="Z3820" s="46"/>
      <c r="AA3820" s="42"/>
      <c r="AB3820" s="42"/>
      <c r="AC3820" s="42"/>
      <c r="AD3820" s="42"/>
      <c r="AE3820" s="42"/>
      <c r="AF3820" s="42"/>
      <c r="AG3820" s="42"/>
      <c r="AH3820" s="46"/>
      <c r="AI3820" s="46"/>
      <c r="AJ3820" s="34"/>
      <c r="AK3820" s="34"/>
      <c r="AL3820" s="34"/>
      <c r="AM3820" s="34"/>
      <c r="AN3820" s="47"/>
      <c r="AO3820" s="47"/>
      <c r="AP3820" s="47"/>
      <c r="AQ3820" s="47"/>
      <c r="AR3820" s="47"/>
      <c r="AS3820" s="46"/>
      <c r="AT3820" s="46"/>
      <c r="AU3820" s="48"/>
      <c r="AV3820" s="48"/>
      <c r="AW3820" s="48"/>
      <c r="AX3820" s="48"/>
      <c r="AY3820" s="49"/>
      <c r="AZ3820" s="49"/>
      <c r="BA3820" s="49"/>
      <c r="BB3820" s="49"/>
      <c r="BC3820" s="49"/>
      <c r="BD3820" s="50"/>
      <c r="BE3820" s="50"/>
      <c r="BF3820" s="50"/>
      <c r="BG3820" s="50"/>
      <c r="BH3820" s="50"/>
      <c r="BI3820" s="53"/>
      <c r="BJ3820" s="53"/>
    </row>
    <row r="3821" spans="1:62" ht="53.4" thickBot="1" x14ac:dyDescent="0.3">
      <c r="A3821" s="28">
        <v>3821</v>
      </c>
      <c r="B3821" s="52" t="s">
        <v>7699</v>
      </c>
      <c r="C3821" s="33">
        <v>39</v>
      </c>
      <c r="D3821" s="33">
        <v>19</v>
      </c>
      <c r="E3821" s="37" t="s">
        <v>14040</v>
      </c>
      <c r="F3821" s="37" t="s">
        <v>14041</v>
      </c>
      <c r="G3821" s="37" t="s">
        <v>14042</v>
      </c>
      <c r="H3821" s="38"/>
      <c r="I3821" s="39" t="s">
        <v>14043</v>
      </c>
      <c r="J3821" s="38" t="s">
        <v>14044</v>
      </c>
      <c r="K3821" s="102">
        <v>5246</v>
      </c>
      <c r="L3821" s="40" t="s">
        <v>26964</v>
      </c>
      <c r="M3821" s="41">
        <f t="shared" si="133"/>
        <v>0</v>
      </c>
      <c r="N3821" s="41">
        <f t="shared" si="132"/>
        <v>0</v>
      </c>
      <c r="O3821" s="92"/>
      <c r="P3821" s="36"/>
      <c r="Q3821" s="35"/>
      <c r="R3821" s="44"/>
      <c r="S3821" s="44"/>
      <c r="T3821" s="45"/>
      <c r="U3821" s="45"/>
      <c r="V3821" s="45"/>
      <c r="W3821" s="45"/>
      <c r="X3821" s="45"/>
      <c r="Y3821" s="45"/>
      <c r="Z3821" s="46"/>
      <c r="AA3821" s="42"/>
      <c r="AB3821" s="42"/>
      <c r="AC3821" s="42"/>
      <c r="AD3821" s="42"/>
      <c r="AE3821" s="42"/>
      <c r="AF3821" s="42"/>
      <c r="AG3821" s="42"/>
      <c r="AH3821" s="46"/>
      <c r="AI3821" s="46"/>
      <c r="AJ3821" s="34"/>
      <c r="AK3821" s="34"/>
      <c r="AL3821" s="34"/>
      <c r="AM3821" s="34"/>
      <c r="AN3821" s="47"/>
      <c r="AO3821" s="47"/>
      <c r="AP3821" s="47"/>
      <c r="AQ3821" s="47"/>
      <c r="AR3821" s="47"/>
      <c r="AS3821" s="46"/>
      <c r="AT3821" s="46"/>
      <c r="AU3821" s="48"/>
      <c r="AV3821" s="48"/>
      <c r="AW3821" s="48"/>
      <c r="AX3821" s="48"/>
      <c r="AY3821" s="49"/>
      <c r="AZ3821" s="49"/>
      <c r="BA3821" s="49"/>
      <c r="BB3821" s="49"/>
      <c r="BC3821" s="49"/>
      <c r="BD3821" s="50"/>
      <c r="BE3821" s="50"/>
      <c r="BF3821" s="50"/>
      <c r="BG3821" s="50"/>
      <c r="BH3821" s="50"/>
      <c r="BI3821" s="53"/>
      <c r="BJ3821" s="53"/>
    </row>
    <row r="3822" spans="1:62" ht="106.2" thickBot="1" x14ac:dyDescent="0.3">
      <c r="A3822" s="28">
        <v>3822</v>
      </c>
      <c r="B3822" s="52" t="s">
        <v>7699</v>
      </c>
      <c r="C3822" s="33">
        <v>40</v>
      </c>
      <c r="D3822" s="33">
        <v>0</v>
      </c>
      <c r="E3822" s="37" t="s">
        <v>14045</v>
      </c>
      <c r="F3822" s="37" t="s">
        <v>14046</v>
      </c>
      <c r="G3822" s="37" t="s">
        <v>14047</v>
      </c>
      <c r="H3822" s="38" t="s">
        <v>14048</v>
      </c>
      <c r="I3822" s="39" t="s">
        <v>4358</v>
      </c>
      <c r="J3822" s="38" t="s">
        <v>14049</v>
      </c>
      <c r="K3822" s="102">
        <v>5247</v>
      </c>
      <c r="L3822" s="40" t="s">
        <v>26964</v>
      </c>
      <c r="M3822" s="41">
        <f t="shared" si="133"/>
        <v>0</v>
      </c>
      <c r="N3822" s="41">
        <f t="shared" si="132"/>
        <v>0</v>
      </c>
      <c r="O3822" s="92"/>
      <c r="P3822" s="36"/>
      <c r="Q3822" s="35"/>
      <c r="R3822" s="44"/>
      <c r="S3822" s="44"/>
      <c r="T3822" s="45"/>
      <c r="U3822" s="45"/>
      <c r="V3822" s="45"/>
      <c r="W3822" s="45"/>
      <c r="X3822" s="45"/>
      <c r="Y3822" s="45"/>
      <c r="Z3822" s="46"/>
      <c r="AA3822" s="42"/>
      <c r="AB3822" s="42"/>
      <c r="AC3822" s="42"/>
      <c r="AD3822" s="42"/>
      <c r="AE3822" s="42"/>
      <c r="AF3822" s="42"/>
      <c r="AG3822" s="42"/>
      <c r="AH3822" s="46"/>
      <c r="AI3822" s="46"/>
      <c r="AJ3822" s="34"/>
      <c r="AK3822" s="34"/>
      <c r="AL3822" s="34"/>
      <c r="AM3822" s="34"/>
      <c r="AN3822" s="47"/>
      <c r="AO3822" s="47"/>
      <c r="AP3822" s="47"/>
      <c r="AQ3822" s="47"/>
      <c r="AR3822" s="47"/>
      <c r="AS3822" s="46"/>
      <c r="AT3822" s="46"/>
      <c r="AU3822" s="48"/>
      <c r="AV3822" s="48"/>
      <c r="AW3822" s="48"/>
      <c r="AX3822" s="48"/>
      <c r="AY3822" s="49"/>
      <c r="AZ3822" s="49"/>
      <c r="BA3822" s="49"/>
      <c r="BB3822" s="49"/>
      <c r="BC3822" s="49"/>
      <c r="BD3822" s="50"/>
      <c r="BE3822" s="50"/>
      <c r="BF3822" s="50"/>
      <c r="BG3822" s="50"/>
      <c r="BH3822" s="50"/>
      <c r="BI3822" s="53"/>
      <c r="BJ3822" s="53"/>
    </row>
    <row r="3823" spans="1:62" ht="53.4" thickBot="1" x14ac:dyDescent="0.3">
      <c r="A3823" s="28">
        <v>3823</v>
      </c>
      <c r="B3823" s="52" t="s">
        <v>7699</v>
      </c>
      <c r="C3823" s="33">
        <v>40</v>
      </c>
      <c r="D3823" s="33">
        <v>1</v>
      </c>
      <c r="E3823" s="37" t="s">
        <v>14050</v>
      </c>
      <c r="F3823" s="37" t="s">
        <v>14051</v>
      </c>
      <c r="G3823" s="37" t="s">
        <v>14052</v>
      </c>
      <c r="H3823" s="38"/>
      <c r="I3823" s="39" t="s">
        <v>13989</v>
      </c>
      <c r="J3823" s="38"/>
      <c r="K3823" s="102">
        <v>5248</v>
      </c>
      <c r="L3823" s="40" t="s">
        <v>26964</v>
      </c>
      <c r="M3823" s="41">
        <f t="shared" si="133"/>
        <v>0</v>
      </c>
      <c r="N3823" s="41">
        <f t="shared" si="132"/>
        <v>19</v>
      </c>
      <c r="O3823" s="92"/>
      <c r="P3823" s="36"/>
      <c r="Q3823" s="35"/>
      <c r="R3823" s="44"/>
      <c r="S3823" s="44"/>
      <c r="T3823" s="45"/>
      <c r="U3823" s="45"/>
      <c r="V3823" s="45"/>
      <c r="W3823" s="45"/>
      <c r="X3823" s="45"/>
      <c r="Y3823" s="45"/>
      <c r="Z3823" s="46"/>
      <c r="AA3823" s="42"/>
      <c r="AB3823" s="42"/>
      <c r="AC3823" s="42"/>
      <c r="AD3823" s="42"/>
      <c r="AE3823" s="42"/>
      <c r="AF3823" s="42"/>
      <c r="AG3823" s="42"/>
      <c r="AH3823" s="46"/>
      <c r="AI3823" s="46"/>
      <c r="AJ3823" s="34"/>
      <c r="AK3823" s="34"/>
      <c r="AL3823" s="34"/>
      <c r="AM3823" s="34"/>
      <c r="AN3823" s="47"/>
      <c r="AO3823" s="47"/>
      <c r="AP3823" s="47"/>
      <c r="AQ3823" s="47"/>
      <c r="AR3823" s="47"/>
      <c r="AS3823" s="46"/>
      <c r="AT3823" s="46"/>
      <c r="AU3823" s="48"/>
      <c r="AV3823" s="48"/>
      <c r="AW3823" s="48"/>
      <c r="AX3823" s="48"/>
      <c r="AY3823" s="49"/>
      <c r="AZ3823" s="49"/>
      <c r="BA3823" s="49"/>
      <c r="BB3823" s="49"/>
      <c r="BC3823" s="49"/>
      <c r="BD3823" s="50"/>
      <c r="BE3823" s="50"/>
      <c r="BF3823" s="50"/>
      <c r="BG3823" s="50"/>
      <c r="BH3823" s="50"/>
      <c r="BI3823" s="53"/>
      <c r="BJ3823" s="53"/>
    </row>
    <row r="3824" spans="1:62" ht="66.599999999999994" thickBot="1" x14ac:dyDescent="0.3">
      <c r="A3824" s="28">
        <v>3824</v>
      </c>
      <c r="B3824" s="52" t="s">
        <v>7699</v>
      </c>
      <c r="C3824" s="33">
        <v>40</v>
      </c>
      <c r="D3824" s="33">
        <v>2</v>
      </c>
      <c r="E3824" s="37" t="s">
        <v>14053</v>
      </c>
      <c r="F3824" s="37" t="s">
        <v>14054</v>
      </c>
      <c r="G3824" s="37" t="s">
        <v>14055</v>
      </c>
      <c r="H3824" s="38"/>
      <c r="I3824" s="39" t="s">
        <v>3617</v>
      </c>
      <c r="J3824" s="38" t="s">
        <v>14056</v>
      </c>
      <c r="K3824" s="102">
        <v>5249</v>
      </c>
      <c r="L3824" s="40" t="s">
        <v>26964</v>
      </c>
      <c r="M3824" s="41">
        <f t="shared" si="133"/>
        <v>0</v>
      </c>
      <c r="N3824" s="41">
        <f t="shared" si="132"/>
        <v>0</v>
      </c>
      <c r="O3824" s="92"/>
      <c r="P3824" s="36"/>
      <c r="Q3824" s="35"/>
      <c r="R3824" s="44"/>
      <c r="S3824" s="44"/>
      <c r="T3824" s="45"/>
      <c r="U3824" s="45"/>
      <c r="V3824" s="45"/>
      <c r="W3824" s="45"/>
      <c r="X3824" s="45"/>
      <c r="Y3824" s="45"/>
      <c r="Z3824" s="46"/>
      <c r="AA3824" s="42"/>
      <c r="AB3824" s="42"/>
      <c r="AC3824" s="42"/>
      <c r="AD3824" s="42"/>
      <c r="AE3824" s="42"/>
      <c r="AF3824" s="42"/>
      <c r="AG3824" s="42"/>
      <c r="AH3824" s="46"/>
      <c r="AI3824" s="46"/>
      <c r="AJ3824" s="34"/>
      <c r="AK3824" s="34"/>
      <c r="AL3824" s="34"/>
      <c r="AM3824" s="34"/>
      <c r="AN3824" s="47"/>
      <c r="AO3824" s="47"/>
      <c r="AP3824" s="47"/>
      <c r="AQ3824" s="47"/>
      <c r="AR3824" s="47"/>
      <c r="AS3824" s="46"/>
      <c r="AT3824" s="46"/>
      <c r="AU3824" s="48"/>
      <c r="AV3824" s="48"/>
      <c r="AW3824" s="48"/>
      <c r="AX3824" s="48"/>
      <c r="AY3824" s="49"/>
      <c r="AZ3824" s="49"/>
      <c r="BA3824" s="49"/>
      <c r="BB3824" s="49"/>
      <c r="BC3824" s="49"/>
      <c r="BD3824" s="50"/>
      <c r="BE3824" s="50"/>
      <c r="BF3824" s="50"/>
      <c r="BG3824" s="50"/>
      <c r="BH3824" s="50"/>
      <c r="BI3824" s="53"/>
      <c r="BJ3824" s="53"/>
    </row>
    <row r="3825" spans="1:62" ht="211.8" thickBot="1" x14ac:dyDescent="0.3">
      <c r="A3825" s="28">
        <v>3825</v>
      </c>
      <c r="B3825" s="52" t="s">
        <v>7699</v>
      </c>
      <c r="C3825" s="33">
        <v>40</v>
      </c>
      <c r="D3825" s="33">
        <v>3</v>
      </c>
      <c r="E3825" s="37" t="s">
        <v>14057</v>
      </c>
      <c r="F3825" s="37" t="s">
        <v>14058</v>
      </c>
      <c r="G3825" s="37" t="s">
        <v>14059</v>
      </c>
      <c r="H3825" s="38"/>
      <c r="I3825" s="39" t="s">
        <v>13708</v>
      </c>
      <c r="J3825" s="38"/>
      <c r="K3825" s="102">
        <v>5250</v>
      </c>
      <c r="L3825" s="40" t="s">
        <v>26964</v>
      </c>
      <c r="M3825" s="41">
        <f t="shared" si="133"/>
        <v>0</v>
      </c>
      <c r="N3825" s="41">
        <f t="shared" si="132"/>
        <v>0</v>
      </c>
      <c r="O3825" s="92"/>
      <c r="P3825" s="36"/>
      <c r="Q3825" s="35"/>
      <c r="R3825" s="44"/>
      <c r="S3825" s="44"/>
      <c r="T3825" s="45"/>
      <c r="U3825" s="45"/>
      <c r="V3825" s="45"/>
      <c r="W3825" s="45"/>
      <c r="X3825" s="45"/>
      <c r="Y3825" s="45"/>
      <c r="Z3825" s="46"/>
      <c r="AA3825" s="42"/>
      <c r="AB3825" s="42"/>
      <c r="AC3825" s="42"/>
      <c r="AD3825" s="42"/>
      <c r="AE3825" s="42"/>
      <c r="AF3825" s="42"/>
      <c r="AG3825" s="42"/>
      <c r="AH3825" s="46"/>
      <c r="AI3825" s="46"/>
      <c r="AJ3825" s="34"/>
      <c r="AK3825" s="34"/>
      <c r="AL3825" s="34"/>
      <c r="AM3825" s="34"/>
      <c r="AN3825" s="47"/>
      <c r="AO3825" s="47"/>
      <c r="AP3825" s="47"/>
      <c r="AQ3825" s="47"/>
      <c r="AR3825" s="47"/>
      <c r="AS3825" s="46"/>
      <c r="AT3825" s="46"/>
      <c r="AU3825" s="48"/>
      <c r="AV3825" s="48"/>
      <c r="AW3825" s="48"/>
      <c r="AX3825" s="48"/>
      <c r="AY3825" s="49"/>
      <c r="AZ3825" s="49"/>
      <c r="BA3825" s="49"/>
      <c r="BB3825" s="49"/>
      <c r="BC3825" s="49"/>
      <c r="BD3825" s="50"/>
      <c r="BE3825" s="50"/>
      <c r="BF3825" s="50"/>
      <c r="BG3825" s="50"/>
      <c r="BH3825" s="50"/>
      <c r="BI3825" s="53"/>
      <c r="BJ3825" s="53"/>
    </row>
    <row r="3826" spans="1:62" ht="119.4" thickBot="1" x14ac:dyDescent="0.3">
      <c r="A3826" s="28">
        <v>3826</v>
      </c>
      <c r="B3826" s="52" t="s">
        <v>7699</v>
      </c>
      <c r="C3826" s="33">
        <v>40</v>
      </c>
      <c r="D3826" s="33">
        <v>4</v>
      </c>
      <c r="E3826" s="37" t="s">
        <v>14060</v>
      </c>
      <c r="F3826" s="37" t="s">
        <v>14061</v>
      </c>
      <c r="G3826" s="37"/>
      <c r="H3826" s="38"/>
      <c r="I3826" s="39" t="s">
        <v>516</v>
      </c>
      <c r="J3826" s="38" t="s">
        <v>14062</v>
      </c>
      <c r="K3826" s="102">
        <v>5251</v>
      </c>
      <c r="L3826" s="40" t="s">
        <v>26964</v>
      </c>
      <c r="M3826" s="41">
        <f t="shared" si="133"/>
        <v>0</v>
      </c>
      <c r="N3826" s="41">
        <f t="shared" si="132"/>
        <v>0</v>
      </c>
      <c r="O3826" s="92"/>
      <c r="P3826" s="36"/>
      <c r="Q3826" s="35"/>
      <c r="R3826" s="44"/>
      <c r="S3826" s="44"/>
      <c r="T3826" s="45"/>
      <c r="U3826" s="45"/>
      <c r="V3826" s="45"/>
      <c r="W3826" s="45"/>
      <c r="X3826" s="45"/>
      <c r="Y3826" s="45"/>
      <c r="Z3826" s="46"/>
      <c r="AA3826" s="42"/>
      <c r="AB3826" s="42"/>
      <c r="AC3826" s="42"/>
      <c r="AD3826" s="42"/>
      <c r="AE3826" s="42"/>
      <c r="AF3826" s="42"/>
      <c r="AG3826" s="42"/>
      <c r="AH3826" s="46"/>
      <c r="AI3826" s="46"/>
      <c r="AJ3826" s="34"/>
      <c r="AK3826" s="34"/>
      <c r="AL3826" s="34"/>
      <c r="AM3826" s="34"/>
      <c r="AN3826" s="47"/>
      <c r="AO3826" s="47"/>
      <c r="AP3826" s="47"/>
      <c r="AQ3826" s="47"/>
      <c r="AR3826" s="47"/>
      <c r="AS3826" s="46"/>
      <c r="AT3826" s="46"/>
      <c r="AU3826" s="48"/>
      <c r="AV3826" s="48"/>
      <c r="AW3826" s="48"/>
      <c r="AX3826" s="48"/>
      <c r="AY3826" s="49"/>
      <c r="AZ3826" s="49"/>
      <c r="BA3826" s="49"/>
      <c r="BB3826" s="49"/>
      <c r="BC3826" s="49"/>
      <c r="BD3826" s="50"/>
      <c r="BE3826" s="50"/>
      <c r="BF3826" s="50"/>
      <c r="BG3826" s="50"/>
      <c r="BH3826" s="50"/>
      <c r="BI3826" s="53"/>
      <c r="BJ3826" s="53"/>
    </row>
    <row r="3827" spans="1:62" ht="106.2" thickBot="1" x14ac:dyDescent="0.3">
      <c r="A3827" s="28">
        <v>3827</v>
      </c>
      <c r="B3827" s="52" t="s">
        <v>7699</v>
      </c>
      <c r="C3827" s="33">
        <v>40</v>
      </c>
      <c r="D3827" s="33">
        <v>5</v>
      </c>
      <c r="E3827" s="37" t="s">
        <v>14063</v>
      </c>
      <c r="F3827" s="37" t="s">
        <v>14064</v>
      </c>
      <c r="G3827" s="37" t="s">
        <v>14065</v>
      </c>
      <c r="H3827" s="38"/>
      <c r="I3827" s="39" t="s">
        <v>516</v>
      </c>
      <c r="J3827" s="38" t="s">
        <v>14066</v>
      </c>
      <c r="K3827" s="102">
        <v>5252</v>
      </c>
      <c r="L3827" s="40" t="s">
        <v>26964</v>
      </c>
      <c r="M3827" s="41">
        <f t="shared" si="133"/>
        <v>0</v>
      </c>
      <c r="N3827" s="41">
        <f t="shared" si="132"/>
        <v>0</v>
      </c>
      <c r="O3827" s="92"/>
      <c r="P3827" s="36"/>
      <c r="Q3827" s="35"/>
      <c r="R3827" s="44"/>
      <c r="S3827" s="44"/>
      <c r="T3827" s="45"/>
      <c r="U3827" s="45"/>
      <c r="V3827" s="45"/>
      <c r="W3827" s="45"/>
      <c r="X3827" s="45"/>
      <c r="Y3827" s="45"/>
      <c r="Z3827" s="46"/>
      <c r="AA3827" s="42"/>
      <c r="AB3827" s="42"/>
      <c r="AC3827" s="42"/>
      <c r="AD3827" s="42"/>
      <c r="AE3827" s="42"/>
      <c r="AF3827" s="42"/>
      <c r="AG3827" s="42"/>
      <c r="AH3827" s="46"/>
      <c r="AI3827" s="46"/>
      <c r="AJ3827" s="34"/>
      <c r="AK3827" s="34"/>
      <c r="AL3827" s="34"/>
      <c r="AM3827" s="34"/>
      <c r="AN3827" s="47"/>
      <c r="AO3827" s="47"/>
      <c r="AP3827" s="47"/>
      <c r="AQ3827" s="47"/>
      <c r="AR3827" s="47"/>
      <c r="AS3827" s="46"/>
      <c r="AT3827" s="46"/>
      <c r="AU3827" s="48"/>
      <c r="AV3827" s="48"/>
      <c r="AW3827" s="48"/>
      <c r="AX3827" s="48"/>
      <c r="AY3827" s="49"/>
      <c r="AZ3827" s="49"/>
      <c r="BA3827" s="49"/>
      <c r="BB3827" s="49"/>
      <c r="BC3827" s="49"/>
      <c r="BD3827" s="50"/>
      <c r="BE3827" s="50"/>
      <c r="BF3827" s="50"/>
      <c r="BG3827" s="50"/>
      <c r="BH3827" s="50"/>
      <c r="BI3827" s="53"/>
      <c r="BJ3827" s="53"/>
    </row>
    <row r="3828" spans="1:62" ht="40.200000000000003" thickBot="1" x14ac:dyDescent="0.3">
      <c r="A3828" s="28">
        <v>3828</v>
      </c>
      <c r="B3828" s="52" t="s">
        <v>7699</v>
      </c>
      <c r="C3828" s="33">
        <v>40</v>
      </c>
      <c r="D3828" s="33">
        <v>6</v>
      </c>
      <c r="E3828" s="37" t="s">
        <v>14067</v>
      </c>
      <c r="F3828" s="37" t="s">
        <v>14068</v>
      </c>
      <c r="G3828" s="37" t="s">
        <v>14069</v>
      </c>
      <c r="H3828" s="38" t="s">
        <v>14070</v>
      </c>
      <c r="I3828" s="39"/>
      <c r="J3828" s="38" t="s">
        <v>14071</v>
      </c>
      <c r="K3828" s="102">
        <v>5253</v>
      </c>
      <c r="L3828" s="40" t="s">
        <v>26964</v>
      </c>
      <c r="M3828" s="41">
        <f t="shared" si="133"/>
        <v>0</v>
      </c>
      <c r="N3828" s="41">
        <f t="shared" si="132"/>
        <v>0</v>
      </c>
      <c r="O3828" s="92"/>
      <c r="P3828" s="36"/>
      <c r="Q3828" s="35"/>
      <c r="R3828" s="44"/>
      <c r="S3828" s="44"/>
      <c r="T3828" s="45"/>
      <c r="U3828" s="45"/>
      <c r="V3828" s="45"/>
      <c r="W3828" s="45"/>
      <c r="X3828" s="45"/>
      <c r="Y3828" s="45"/>
      <c r="Z3828" s="46"/>
      <c r="AA3828" s="42"/>
      <c r="AB3828" s="42"/>
      <c r="AC3828" s="42"/>
      <c r="AD3828" s="42"/>
      <c r="AE3828" s="42"/>
      <c r="AF3828" s="42"/>
      <c r="AG3828" s="42"/>
      <c r="AH3828" s="46"/>
      <c r="AI3828" s="46"/>
      <c r="AJ3828" s="34"/>
      <c r="AK3828" s="34"/>
      <c r="AL3828" s="34"/>
      <c r="AM3828" s="34"/>
      <c r="AN3828" s="47"/>
      <c r="AO3828" s="47"/>
      <c r="AP3828" s="47"/>
      <c r="AQ3828" s="47"/>
      <c r="AR3828" s="47"/>
      <c r="AS3828" s="46"/>
      <c r="AT3828" s="46"/>
      <c r="AU3828" s="48"/>
      <c r="AV3828" s="48"/>
      <c r="AW3828" s="48"/>
      <c r="AX3828" s="48"/>
      <c r="AY3828" s="49"/>
      <c r="AZ3828" s="49"/>
      <c r="BA3828" s="49"/>
      <c r="BB3828" s="49"/>
      <c r="BC3828" s="49"/>
      <c r="BD3828" s="50"/>
      <c r="BE3828" s="50"/>
      <c r="BF3828" s="50"/>
      <c r="BG3828" s="50"/>
      <c r="BH3828" s="50"/>
      <c r="BI3828" s="53"/>
      <c r="BJ3828" s="53"/>
    </row>
    <row r="3829" spans="1:62" ht="106.2" thickBot="1" x14ac:dyDescent="0.3">
      <c r="A3829" s="28">
        <v>3829</v>
      </c>
      <c r="B3829" s="52" t="s">
        <v>7699</v>
      </c>
      <c r="C3829" s="33">
        <v>40</v>
      </c>
      <c r="D3829" s="33">
        <v>7</v>
      </c>
      <c r="E3829" s="37" t="s">
        <v>14072</v>
      </c>
      <c r="F3829" s="37" t="s">
        <v>14072</v>
      </c>
      <c r="G3829" s="37"/>
      <c r="H3829" s="38"/>
      <c r="I3829" s="39" t="s">
        <v>14073</v>
      </c>
      <c r="J3829" s="38" t="s">
        <v>14074</v>
      </c>
      <c r="K3829" s="102">
        <v>5254</v>
      </c>
      <c r="L3829" s="40" t="s">
        <v>26964</v>
      </c>
      <c r="M3829" s="41">
        <f t="shared" si="133"/>
        <v>0</v>
      </c>
      <c r="N3829" s="41">
        <f t="shared" si="132"/>
        <v>0</v>
      </c>
      <c r="O3829" s="92"/>
      <c r="P3829" s="36"/>
      <c r="Q3829" s="35"/>
      <c r="R3829" s="44"/>
      <c r="S3829" s="44"/>
      <c r="T3829" s="45"/>
      <c r="U3829" s="45"/>
      <c r="V3829" s="45"/>
      <c r="W3829" s="45"/>
      <c r="X3829" s="45"/>
      <c r="Y3829" s="45"/>
      <c r="Z3829" s="46"/>
      <c r="AA3829" s="42"/>
      <c r="AB3829" s="42"/>
      <c r="AC3829" s="42"/>
      <c r="AD3829" s="42"/>
      <c r="AE3829" s="42"/>
      <c r="AF3829" s="42"/>
      <c r="AG3829" s="42"/>
      <c r="AH3829" s="46"/>
      <c r="AI3829" s="46"/>
      <c r="AJ3829" s="34"/>
      <c r="AK3829" s="34"/>
      <c r="AL3829" s="34"/>
      <c r="AM3829" s="34"/>
      <c r="AN3829" s="47"/>
      <c r="AO3829" s="47"/>
      <c r="AP3829" s="47"/>
      <c r="AQ3829" s="47"/>
      <c r="AR3829" s="47"/>
      <c r="AS3829" s="46"/>
      <c r="AT3829" s="46"/>
      <c r="AU3829" s="48"/>
      <c r="AV3829" s="48"/>
      <c r="AW3829" s="48"/>
      <c r="AX3829" s="48"/>
      <c r="AY3829" s="49"/>
      <c r="AZ3829" s="49"/>
      <c r="BA3829" s="49"/>
      <c r="BB3829" s="49"/>
      <c r="BC3829" s="49"/>
      <c r="BD3829" s="50"/>
      <c r="BE3829" s="50"/>
      <c r="BF3829" s="50"/>
      <c r="BG3829" s="50"/>
      <c r="BH3829" s="50"/>
      <c r="BI3829" s="53"/>
      <c r="BJ3829" s="53"/>
    </row>
    <row r="3830" spans="1:62" ht="119.4" thickBot="1" x14ac:dyDescent="0.3">
      <c r="A3830" s="28">
        <v>3830</v>
      </c>
      <c r="B3830" s="52" t="s">
        <v>7699</v>
      </c>
      <c r="C3830" s="33">
        <v>40</v>
      </c>
      <c r="D3830" s="33">
        <v>8</v>
      </c>
      <c r="E3830" s="37" t="s">
        <v>14075</v>
      </c>
      <c r="F3830" s="37" t="s">
        <v>14076</v>
      </c>
      <c r="G3830" s="37" t="s">
        <v>14077</v>
      </c>
      <c r="H3830" s="38"/>
      <c r="I3830" s="39" t="s">
        <v>516</v>
      </c>
      <c r="J3830" s="38" t="s">
        <v>14078</v>
      </c>
      <c r="K3830" s="102">
        <v>5255</v>
      </c>
      <c r="L3830" s="40" t="s">
        <v>26964</v>
      </c>
      <c r="M3830" s="41">
        <f t="shared" si="133"/>
        <v>0</v>
      </c>
      <c r="N3830" s="41">
        <f t="shared" si="132"/>
        <v>0</v>
      </c>
      <c r="O3830" s="92"/>
      <c r="P3830" s="36"/>
      <c r="Q3830" s="35"/>
      <c r="R3830" s="44"/>
      <c r="S3830" s="44"/>
      <c r="T3830" s="45"/>
      <c r="U3830" s="45"/>
      <c r="V3830" s="45"/>
      <c r="W3830" s="45"/>
      <c r="X3830" s="45"/>
      <c r="Y3830" s="45"/>
      <c r="Z3830" s="46"/>
      <c r="AA3830" s="42"/>
      <c r="AB3830" s="42"/>
      <c r="AC3830" s="42"/>
      <c r="AD3830" s="42"/>
      <c r="AE3830" s="42"/>
      <c r="AF3830" s="42"/>
      <c r="AG3830" s="42"/>
      <c r="AH3830" s="46"/>
      <c r="AI3830" s="46"/>
      <c r="AJ3830" s="34"/>
      <c r="AK3830" s="34"/>
      <c r="AL3830" s="34"/>
      <c r="AM3830" s="34"/>
      <c r="AN3830" s="47"/>
      <c r="AO3830" s="47"/>
      <c r="AP3830" s="47"/>
      <c r="AQ3830" s="47"/>
      <c r="AR3830" s="47"/>
      <c r="AS3830" s="46"/>
      <c r="AT3830" s="46"/>
      <c r="AU3830" s="48"/>
      <c r="AV3830" s="48"/>
      <c r="AW3830" s="48"/>
      <c r="AX3830" s="48"/>
      <c r="AY3830" s="49"/>
      <c r="AZ3830" s="49"/>
      <c r="BA3830" s="49"/>
      <c r="BB3830" s="49"/>
      <c r="BC3830" s="49"/>
      <c r="BD3830" s="50"/>
      <c r="BE3830" s="50"/>
      <c r="BF3830" s="50"/>
      <c r="BG3830" s="50"/>
      <c r="BH3830" s="50"/>
      <c r="BI3830" s="53"/>
      <c r="BJ3830" s="53"/>
    </row>
    <row r="3831" spans="1:62" ht="119.4" thickBot="1" x14ac:dyDescent="0.3">
      <c r="A3831" s="28">
        <v>3831</v>
      </c>
      <c r="B3831" s="52" t="s">
        <v>7699</v>
      </c>
      <c r="C3831" s="33">
        <v>40</v>
      </c>
      <c r="D3831" s="33">
        <v>9</v>
      </c>
      <c r="E3831" s="37" t="s">
        <v>14079</v>
      </c>
      <c r="F3831" s="37" t="s">
        <v>14080</v>
      </c>
      <c r="G3831" s="37" t="s">
        <v>14081</v>
      </c>
      <c r="H3831" s="38" t="s">
        <v>14082</v>
      </c>
      <c r="I3831" s="39" t="s">
        <v>14083</v>
      </c>
      <c r="J3831" s="38" t="s">
        <v>14084</v>
      </c>
      <c r="K3831" s="102">
        <v>5256</v>
      </c>
      <c r="L3831" s="40" t="s">
        <v>26964</v>
      </c>
      <c r="M3831" s="41">
        <f t="shared" si="133"/>
        <v>0</v>
      </c>
      <c r="N3831" s="41">
        <f t="shared" si="132"/>
        <v>0</v>
      </c>
      <c r="O3831" s="92"/>
      <c r="P3831" s="36"/>
      <c r="Q3831" s="35"/>
      <c r="R3831" s="44"/>
      <c r="S3831" s="44"/>
      <c r="T3831" s="45"/>
      <c r="U3831" s="45"/>
      <c r="V3831" s="45"/>
      <c r="W3831" s="45"/>
      <c r="X3831" s="45"/>
      <c r="Y3831" s="45"/>
      <c r="Z3831" s="46"/>
      <c r="AA3831" s="42"/>
      <c r="AB3831" s="42"/>
      <c r="AC3831" s="42"/>
      <c r="AD3831" s="42"/>
      <c r="AE3831" s="42"/>
      <c r="AF3831" s="42"/>
      <c r="AG3831" s="42"/>
      <c r="AH3831" s="46"/>
      <c r="AI3831" s="46"/>
      <c r="AJ3831" s="34"/>
      <c r="AK3831" s="34"/>
      <c r="AL3831" s="34"/>
      <c r="AM3831" s="34"/>
      <c r="AN3831" s="47"/>
      <c r="AO3831" s="47"/>
      <c r="AP3831" s="47"/>
      <c r="AQ3831" s="47"/>
      <c r="AR3831" s="47"/>
      <c r="AS3831" s="46"/>
      <c r="AT3831" s="46"/>
      <c r="AU3831" s="48"/>
      <c r="AV3831" s="48"/>
      <c r="AW3831" s="48"/>
      <c r="AX3831" s="48"/>
      <c r="AY3831" s="49"/>
      <c r="AZ3831" s="49"/>
      <c r="BA3831" s="49"/>
      <c r="BB3831" s="49"/>
      <c r="BC3831" s="49"/>
      <c r="BD3831" s="50"/>
      <c r="BE3831" s="50"/>
      <c r="BF3831" s="50"/>
      <c r="BG3831" s="50"/>
      <c r="BH3831" s="50"/>
      <c r="BI3831" s="53"/>
      <c r="BJ3831" s="53"/>
    </row>
    <row r="3832" spans="1:62" ht="93" thickBot="1" x14ac:dyDescent="0.3">
      <c r="A3832" s="28">
        <v>3832</v>
      </c>
      <c r="B3832" s="52" t="s">
        <v>7699</v>
      </c>
      <c r="C3832" s="33">
        <v>40</v>
      </c>
      <c r="D3832" s="33">
        <v>10</v>
      </c>
      <c r="E3832" s="37" t="s">
        <v>14085</v>
      </c>
      <c r="F3832" s="37" t="s">
        <v>14086</v>
      </c>
      <c r="G3832" s="37" t="s">
        <v>14087</v>
      </c>
      <c r="H3832" s="38"/>
      <c r="I3832" s="39" t="s">
        <v>516</v>
      </c>
      <c r="J3832" s="38" t="s">
        <v>14088</v>
      </c>
      <c r="K3832" s="102">
        <v>5257</v>
      </c>
      <c r="L3832" s="40" t="s">
        <v>26964</v>
      </c>
      <c r="M3832" s="41">
        <f t="shared" si="133"/>
        <v>0</v>
      </c>
      <c r="N3832" s="41">
        <f t="shared" si="132"/>
        <v>0</v>
      </c>
      <c r="O3832" s="92"/>
      <c r="P3832" s="36"/>
      <c r="Q3832" s="35"/>
      <c r="R3832" s="44"/>
      <c r="S3832" s="44"/>
      <c r="T3832" s="45"/>
      <c r="U3832" s="45"/>
      <c r="V3832" s="45"/>
      <c r="W3832" s="45"/>
      <c r="X3832" s="45"/>
      <c r="Y3832" s="45"/>
      <c r="Z3832" s="46"/>
      <c r="AA3832" s="42"/>
      <c r="AB3832" s="42"/>
      <c r="AC3832" s="42"/>
      <c r="AD3832" s="42"/>
      <c r="AE3832" s="42"/>
      <c r="AF3832" s="42"/>
      <c r="AG3832" s="42"/>
      <c r="AH3832" s="46"/>
      <c r="AI3832" s="46"/>
      <c r="AJ3832" s="34"/>
      <c r="AK3832" s="34"/>
      <c r="AL3832" s="34"/>
      <c r="AM3832" s="34"/>
      <c r="AN3832" s="47"/>
      <c r="AO3832" s="47"/>
      <c r="AP3832" s="47"/>
      <c r="AQ3832" s="47"/>
      <c r="AR3832" s="47"/>
      <c r="AS3832" s="46"/>
      <c r="AT3832" s="46"/>
      <c r="AU3832" s="48"/>
      <c r="AV3832" s="48"/>
      <c r="AW3832" s="48"/>
      <c r="AX3832" s="48"/>
      <c r="AY3832" s="49"/>
      <c r="AZ3832" s="49"/>
      <c r="BA3832" s="49"/>
      <c r="BB3832" s="49"/>
      <c r="BC3832" s="49"/>
      <c r="BD3832" s="50"/>
      <c r="BE3832" s="50"/>
      <c r="BF3832" s="50"/>
      <c r="BG3832" s="50"/>
      <c r="BH3832" s="50"/>
      <c r="BI3832" s="53"/>
      <c r="BJ3832" s="53"/>
    </row>
    <row r="3833" spans="1:62" ht="132.6" thickBot="1" x14ac:dyDescent="0.3">
      <c r="A3833" s="28">
        <v>3833</v>
      </c>
      <c r="B3833" s="52" t="s">
        <v>7699</v>
      </c>
      <c r="C3833" s="33">
        <v>40</v>
      </c>
      <c r="D3833" s="33">
        <v>11</v>
      </c>
      <c r="E3833" s="37" t="s">
        <v>14089</v>
      </c>
      <c r="F3833" s="37" t="s">
        <v>14090</v>
      </c>
      <c r="G3833" s="37" t="s">
        <v>14091</v>
      </c>
      <c r="H3833" s="38" t="s">
        <v>14092</v>
      </c>
      <c r="I3833" s="39" t="s">
        <v>14093</v>
      </c>
      <c r="J3833" s="38" t="s">
        <v>14094</v>
      </c>
      <c r="K3833" s="102">
        <v>5258</v>
      </c>
      <c r="L3833" s="40" t="s">
        <v>26964</v>
      </c>
      <c r="M3833" s="41">
        <f t="shared" si="133"/>
        <v>0</v>
      </c>
      <c r="N3833" s="41">
        <f t="shared" si="132"/>
        <v>0</v>
      </c>
      <c r="O3833" s="92"/>
      <c r="P3833" s="36"/>
      <c r="Q3833" s="35"/>
      <c r="R3833" s="44"/>
      <c r="S3833" s="44"/>
      <c r="T3833" s="45"/>
      <c r="U3833" s="45"/>
      <c r="V3833" s="45"/>
      <c r="W3833" s="45"/>
      <c r="X3833" s="45"/>
      <c r="Y3833" s="45"/>
      <c r="Z3833" s="46"/>
      <c r="AA3833" s="42"/>
      <c r="AB3833" s="42"/>
      <c r="AC3833" s="42"/>
      <c r="AD3833" s="42"/>
      <c r="AE3833" s="42"/>
      <c r="AF3833" s="42"/>
      <c r="AG3833" s="42"/>
      <c r="AH3833" s="46"/>
      <c r="AI3833" s="46"/>
      <c r="AJ3833" s="34"/>
      <c r="AK3833" s="34"/>
      <c r="AL3833" s="34"/>
      <c r="AM3833" s="34"/>
      <c r="AN3833" s="47"/>
      <c r="AO3833" s="47"/>
      <c r="AP3833" s="47"/>
      <c r="AQ3833" s="47"/>
      <c r="AR3833" s="47"/>
      <c r="AS3833" s="46"/>
      <c r="AT3833" s="46"/>
      <c r="AU3833" s="48"/>
      <c r="AV3833" s="48"/>
      <c r="AW3833" s="48"/>
      <c r="AX3833" s="48"/>
      <c r="AY3833" s="49"/>
      <c r="AZ3833" s="49"/>
      <c r="BA3833" s="49"/>
      <c r="BB3833" s="49"/>
      <c r="BC3833" s="49"/>
      <c r="BD3833" s="50"/>
      <c r="BE3833" s="50"/>
      <c r="BF3833" s="50"/>
      <c r="BG3833" s="50"/>
      <c r="BH3833" s="50"/>
      <c r="BI3833" s="53"/>
      <c r="BJ3833" s="53"/>
    </row>
    <row r="3834" spans="1:62" ht="106.2" thickBot="1" x14ac:dyDescent="0.3">
      <c r="A3834" s="28">
        <v>3834</v>
      </c>
      <c r="B3834" s="52" t="s">
        <v>7699</v>
      </c>
      <c r="C3834" s="33">
        <v>40</v>
      </c>
      <c r="D3834" s="33">
        <v>12</v>
      </c>
      <c r="E3834" s="37" t="s">
        <v>14095</v>
      </c>
      <c r="F3834" s="37" t="s">
        <v>14096</v>
      </c>
      <c r="G3834" s="37" t="s">
        <v>14097</v>
      </c>
      <c r="H3834" s="38" t="s">
        <v>14098</v>
      </c>
      <c r="I3834" s="39" t="s">
        <v>14099</v>
      </c>
      <c r="J3834" s="38"/>
      <c r="K3834" s="102">
        <v>5259</v>
      </c>
      <c r="L3834" s="40" t="s">
        <v>26964</v>
      </c>
      <c r="M3834" s="41">
        <f t="shared" si="133"/>
        <v>0</v>
      </c>
      <c r="N3834" s="41">
        <f t="shared" si="132"/>
        <v>0</v>
      </c>
      <c r="O3834" s="92"/>
      <c r="P3834" s="36"/>
      <c r="Q3834" s="35"/>
      <c r="R3834" s="44"/>
      <c r="S3834" s="44"/>
      <c r="T3834" s="45"/>
      <c r="U3834" s="45"/>
      <c r="V3834" s="45"/>
      <c r="W3834" s="45"/>
      <c r="X3834" s="45"/>
      <c r="Y3834" s="45"/>
      <c r="Z3834" s="46"/>
      <c r="AA3834" s="42"/>
      <c r="AB3834" s="42"/>
      <c r="AC3834" s="42"/>
      <c r="AD3834" s="42"/>
      <c r="AE3834" s="42"/>
      <c r="AF3834" s="42"/>
      <c r="AG3834" s="42"/>
      <c r="AH3834" s="46"/>
      <c r="AI3834" s="46"/>
      <c r="AJ3834" s="34"/>
      <c r="AK3834" s="34"/>
      <c r="AL3834" s="34"/>
      <c r="AM3834" s="34"/>
      <c r="AN3834" s="47"/>
      <c r="AO3834" s="47"/>
      <c r="AP3834" s="47"/>
      <c r="AQ3834" s="47"/>
      <c r="AR3834" s="47"/>
      <c r="AS3834" s="46"/>
      <c r="AT3834" s="46"/>
      <c r="AU3834" s="48"/>
      <c r="AV3834" s="48"/>
      <c r="AW3834" s="48"/>
      <c r="AX3834" s="48"/>
      <c r="AY3834" s="49"/>
      <c r="AZ3834" s="49"/>
      <c r="BA3834" s="49"/>
      <c r="BB3834" s="49"/>
      <c r="BC3834" s="49"/>
      <c r="BD3834" s="50"/>
      <c r="BE3834" s="50"/>
      <c r="BF3834" s="50"/>
      <c r="BG3834" s="50"/>
      <c r="BH3834" s="50"/>
      <c r="BI3834" s="53"/>
      <c r="BJ3834" s="53"/>
    </row>
    <row r="3835" spans="1:62" ht="211.8" thickBot="1" x14ac:dyDescent="0.3">
      <c r="A3835" s="28">
        <v>3835</v>
      </c>
      <c r="B3835" s="52" t="s">
        <v>7699</v>
      </c>
      <c r="C3835" s="33">
        <v>40</v>
      </c>
      <c r="D3835" s="33">
        <v>13</v>
      </c>
      <c r="E3835" s="37" t="s">
        <v>14100</v>
      </c>
      <c r="F3835" s="37" t="s">
        <v>14096</v>
      </c>
      <c r="G3835" s="37" t="s">
        <v>14101</v>
      </c>
      <c r="H3835" s="38" t="s">
        <v>14102</v>
      </c>
      <c r="I3835" s="39" t="s">
        <v>14103</v>
      </c>
      <c r="J3835" s="38"/>
      <c r="K3835" s="102">
        <v>5260</v>
      </c>
      <c r="L3835" s="40" t="s">
        <v>26964</v>
      </c>
      <c r="M3835" s="41">
        <f t="shared" si="133"/>
        <v>0</v>
      </c>
      <c r="N3835" s="41">
        <f t="shared" si="132"/>
        <v>0</v>
      </c>
      <c r="O3835" s="92"/>
      <c r="P3835" s="36"/>
      <c r="Q3835" s="35"/>
      <c r="R3835" s="44"/>
      <c r="S3835" s="44"/>
      <c r="T3835" s="45"/>
      <c r="U3835" s="45"/>
      <c r="V3835" s="45"/>
      <c r="W3835" s="45"/>
      <c r="X3835" s="45"/>
      <c r="Y3835" s="45"/>
      <c r="Z3835" s="46"/>
      <c r="AA3835" s="42"/>
      <c r="AB3835" s="42"/>
      <c r="AC3835" s="42"/>
      <c r="AD3835" s="42"/>
      <c r="AE3835" s="42"/>
      <c r="AF3835" s="42"/>
      <c r="AG3835" s="42"/>
      <c r="AH3835" s="46"/>
      <c r="AI3835" s="46"/>
      <c r="AJ3835" s="34"/>
      <c r="AK3835" s="34"/>
      <c r="AL3835" s="34"/>
      <c r="AM3835" s="34"/>
      <c r="AN3835" s="47"/>
      <c r="AO3835" s="47"/>
      <c r="AP3835" s="47"/>
      <c r="AQ3835" s="47"/>
      <c r="AR3835" s="47"/>
      <c r="AS3835" s="46"/>
      <c r="AT3835" s="46"/>
      <c r="AU3835" s="48"/>
      <c r="AV3835" s="48"/>
      <c r="AW3835" s="48"/>
      <c r="AX3835" s="48"/>
      <c r="AY3835" s="49"/>
      <c r="AZ3835" s="49"/>
      <c r="BA3835" s="49"/>
      <c r="BB3835" s="49"/>
      <c r="BC3835" s="49"/>
      <c r="BD3835" s="50"/>
      <c r="BE3835" s="50"/>
      <c r="BF3835" s="50"/>
      <c r="BG3835" s="50"/>
      <c r="BH3835" s="50"/>
      <c r="BI3835" s="53"/>
      <c r="BJ3835" s="53"/>
    </row>
    <row r="3836" spans="1:62" ht="145.80000000000001" thickBot="1" x14ac:dyDescent="0.3">
      <c r="A3836" s="28">
        <v>3836</v>
      </c>
      <c r="B3836" s="52" t="s">
        <v>7699</v>
      </c>
      <c r="C3836" s="33">
        <v>40</v>
      </c>
      <c r="D3836" s="33">
        <v>14</v>
      </c>
      <c r="E3836" s="37" t="s">
        <v>14104</v>
      </c>
      <c r="F3836" s="37" t="s">
        <v>14105</v>
      </c>
      <c r="G3836" s="37" t="s">
        <v>14106</v>
      </c>
      <c r="H3836" s="38" t="s">
        <v>14107</v>
      </c>
      <c r="I3836" s="39" t="s">
        <v>14108</v>
      </c>
      <c r="J3836" s="38" t="s">
        <v>14109</v>
      </c>
      <c r="K3836" s="102">
        <v>5261</v>
      </c>
      <c r="L3836" s="40" t="s">
        <v>26964</v>
      </c>
      <c r="M3836" s="41">
        <f t="shared" si="133"/>
        <v>0</v>
      </c>
      <c r="N3836" s="41">
        <f t="shared" ref="N3836:N3867" si="134">IF(D3836=1,D3834,0)</f>
        <v>0</v>
      </c>
      <c r="O3836" s="92"/>
      <c r="P3836" s="36"/>
      <c r="Q3836" s="35"/>
      <c r="R3836" s="44"/>
      <c r="S3836" s="44"/>
      <c r="T3836" s="45"/>
      <c r="U3836" s="45"/>
      <c r="V3836" s="45"/>
      <c r="W3836" s="45"/>
      <c r="X3836" s="45"/>
      <c r="Y3836" s="45"/>
      <c r="Z3836" s="46"/>
      <c r="AA3836" s="42"/>
      <c r="AB3836" s="42"/>
      <c r="AC3836" s="42"/>
      <c r="AD3836" s="42"/>
      <c r="AE3836" s="42"/>
      <c r="AF3836" s="42"/>
      <c r="AG3836" s="42"/>
      <c r="AH3836" s="46"/>
      <c r="AI3836" s="46"/>
      <c r="AJ3836" s="34">
        <v>1</v>
      </c>
      <c r="AK3836" s="34">
        <v>0</v>
      </c>
      <c r="AL3836" s="34" t="s">
        <v>28083</v>
      </c>
      <c r="AM3836" s="34" t="s">
        <v>28084</v>
      </c>
      <c r="AN3836" s="47"/>
      <c r="AO3836" s="47"/>
      <c r="AP3836" s="47"/>
      <c r="AQ3836" s="47"/>
      <c r="AR3836" s="47"/>
      <c r="AS3836" s="46"/>
      <c r="AT3836" s="46"/>
      <c r="AU3836" s="48"/>
      <c r="AV3836" s="48"/>
      <c r="AW3836" s="48"/>
      <c r="AX3836" s="48"/>
      <c r="AY3836" s="49"/>
      <c r="AZ3836" s="49"/>
      <c r="BA3836" s="49"/>
      <c r="BB3836" s="49"/>
      <c r="BC3836" s="49"/>
      <c r="BD3836" s="50"/>
      <c r="BE3836" s="50"/>
      <c r="BF3836" s="50"/>
      <c r="BG3836" s="50"/>
      <c r="BH3836" s="50"/>
      <c r="BI3836" s="53"/>
      <c r="BJ3836" s="53"/>
    </row>
    <row r="3837" spans="1:62" ht="172.2" thickBot="1" x14ac:dyDescent="0.3">
      <c r="A3837" s="28">
        <v>3837</v>
      </c>
      <c r="B3837" s="52" t="s">
        <v>7699</v>
      </c>
      <c r="C3837" s="33">
        <v>40</v>
      </c>
      <c r="D3837" s="33">
        <v>15</v>
      </c>
      <c r="E3837" s="37" t="s">
        <v>14110</v>
      </c>
      <c r="F3837" s="37" t="s">
        <v>1723</v>
      </c>
      <c r="G3837" s="37" t="s">
        <v>14111</v>
      </c>
      <c r="H3837" s="38" t="s">
        <v>14112</v>
      </c>
      <c r="I3837" s="39"/>
      <c r="J3837" s="38" t="s">
        <v>14113</v>
      </c>
      <c r="K3837" s="102">
        <v>5262</v>
      </c>
      <c r="L3837" s="40" t="s">
        <v>26964</v>
      </c>
      <c r="M3837" s="41">
        <f t="shared" si="133"/>
        <v>0</v>
      </c>
      <c r="N3837" s="41">
        <f t="shared" si="134"/>
        <v>0</v>
      </c>
      <c r="O3837" s="92"/>
      <c r="P3837" s="36"/>
      <c r="Q3837" s="35"/>
      <c r="R3837" s="44"/>
      <c r="S3837" s="44"/>
      <c r="T3837" s="45"/>
      <c r="U3837" s="45"/>
      <c r="V3837" s="45"/>
      <c r="W3837" s="45"/>
      <c r="X3837" s="45"/>
      <c r="Y3837" s="45"/>
      <c r="Z3837" s="46"/>
      <c r="AA3837" s="42"/>
      <c r="AB3837" s="42"/>
      <c r="AC3837" s="42"/>
      <c r="AD3837" s="42"/>
      <c r="AE3837" s="42"/>
      <c r="AF3837" s="42"/>
      <c r="AG3837" s="42"/>
      <c r="AH3837" s="46"/>
      <c r="AI3837" s="46"/>
      <c r="AJ3837" s="34"/>
      <c r="AK3837" s="34"/>
      <c r="AL3837" s="34"/>
      <c r="AM3837" s="34"/>
      <c r="AN3837" s="47"/>
      <c r="AO3837" s="47"/>
      <c r="AP3837" s="47"/>
      <c r="AQ3837" s="47"/>
      <c r="AR3837" s="47"/>
      <c r="AS3837" s="46"/>
      <c r="AT3837" s="46"/>
      <c r="AU3837" s="48"/>
      <c r="AV3837" s="48"/>
      <c r="AW3837" s="48"/>
      <c r="AX3837" s="48"/>
      <c r="AY3837" s="49"/>
      <c r="AZ3837" s="49"/>
      <c r="BA3837" s="49"/>
      <c r="BB3837" s="49"/>
      <c r="BC3837" s="49"/>
      <c r="BD3837" s="50"/>
      <c r="BE3837" s="50"/>
      <c r="BF3837" s="50"/>
      <c r="BG3837" s="50"/>
      <c r="BH3837" s="50"/>
      <c r="BI3837" s="53"/>
      <c r="BJ3837" s="53"/>
    </row>
    <row r="3838" spans="1:62" ht="106.2" thickBot="1" x14ac:dyDescent="0.3">
      <c r="A3838" s="28">
        <v>3838</v>
      </c>
      <c r="B3838" s="52" t="s">
        <v>7699</v>
      </c>
      <c r="C3838" s="33">
        <v>40</v>
      </c>
      <c r="D3838" s="33">
        <v>16</v>
      </c>
      <c r="E3838" s="37" t="s">
        <v>14114</v>
      </c>
      <c r="F3838" s="37" t="s">
        <v>14115</v>
      </c>
      <c r="G3838" s="37" t="s">
        <v>14116</v>
      </c>
      <c r="H3838" s="38"/>
      <c r="I3838" s="39" t="s">
        <v>14117</v>
      </c>
      <c r="J3838" s="38" t="s">
        <v>14118</v>
      </c>
      <c r="K3838" s="102">
        <v>5263</v>
      </c>
      <c r="L3838" s="40" t="s">
        <v>26964</v>
      </c>
      <c r="M3838" s="41">
        <f t="shared" si="133"/>
        <v>0</v>
      </c>
      <c r="N3838" s="41">
        <f t="shared" si="134"/>
        <v>0</v>
      </c>
      <c r="O3838" s="92"/>
      <c r="P3838" s="36"/>
      <c r="Q3838" s="35"/>
      <c r="R3838" s="44"/>
      <c r="S3838" s="44"/>
      <c r="T3838" s="45"/>
      <c r="U3838" s="45"/>
      <c r="V3838" s="45"/>
      <c r="W3838" s="45"/>
      <c r="X3838" s="45"/>
      <c r="Y3838" s="45"/>
      <c r="Z3838" s="46"/>
      <c r="AA3838" s="42"/>
      <c r="AB3838" s="42"/>
      <c r="AC3838" s="42"/>
      <c r="AD3838" s="42"/>
      <c r="AE3838" s="42"/>
      <c r="AF3838" s="42"/>
      <c r="AG3838" s="42"/>
      <c r="AH3838" s="46"/>
      <c r="AI3838" s="46"/>
      <c r="AJ3838" s="34"/>
      <c r="AK3838" s="34"/>
      <c r="AL3838" s="34"/>
      <c r="AM3838" s="34"/>
      <c r="AN3838" s="47"/>
      <c r="AO3838" s="47"/>
      <c r="AP3838" s="47"/>
      <c r="AQ3838" s="47"/>
      <c r="AR3838" s="47"/>
      <c r="AS3838" s="46"/>
      <c r="AT3838" s="46"/>
      <c r="AU3838" s="48"/>
      <c r="AV3838" s="48"/>
      <c r="AW3838" s="48"/>
      <c r="AX3838" s="48"/>
      <c r="AY3838" s="49"/>
      <c r="AZ3838" s="49"/>
      <c r="BA3838" s="49"/>
      <c r="BB3838" s="49"/>
      <c r="BC3838" s="49"/>
      <c r="BD3838" s="50"/>
      <c r="BE3838" s="50"/>
      <c r="BF3838" s="50"/>
      <c r="BG3838" s="50"/>
      <c r="BH3838" s="50"/>
      <c r="BI3838" s="53"/>
      <c r="BJ3838" s="53"/>
    </row>
    <row r="3839" spans="1:62" ht="66.599999999999994" thickBot="1" x14ac:dyDescent="0.3">
      <c r="A3839" s="28">
        <v>3839</v>
      </c>
      <c r="B3839" s="52" t="s">
        <v>7699</v>
      </c>
      <c r="C3839" s="33">
        <v>40</v>
      </c>
      <c r="D3839" s="33">
        <v>17</v>
      </c>
      <c r="E3839" s="37" t="s">
        <v>14119</v>
      </c>
      <c r="F3839" s="37" t="s">
        <v>14120</v>
      </c>
      <c r="G3839" s="37" t="s">
        <v>14121</v>
      </c>
      <c r="H3839" s="38"/>
      <c r="I3839" s="39"/>
      <c r="J3839" s="38" t="s">
        <v>14122</v>
      </c>
      <c r="K3839" s="102">
        <v>5264</v>
      </c>
      <c r="L3839" s="40" t="s">
        <v>26964</v>
      </c>
      <c r="M3839" s="41">
        <f t="shared" si="133"/>
        <v>0</v>
      </c>
      <c r="N3839" s="41">
        <f t="shared" si="134"/>
        <v>0</v>
      </c>
      <c r="O3839" s="92"/>
      <c r="P3839" s="36"/>
      <c r="Q3839" s="35"/>
      <c r="R3839" s="44"/>
      <c r="S3839" s="44"/>
      <c r="T3839" s="45"/>
      <c r="U3839" s="45"/>
      <c r="V3839" s="45"/>
      <c r="W3839" s="45"/>
      <c r="X3839" s="45"/>
      <c r="Y3839" s="45"/>
      <c r="Z3839" s="46"/>
      <c r="AA3839" s="42"/>
      <c r="AB3839" s="42"/>
      <c r="AC3839" s="42"/>
      <c r="AD3839" s="42"/>
      <c r="AE3839" s="42"/>
      <c r="AF3839" s="42"/>
      <c r="AG3839" s="42"/>
      <c r="AH3839" s="46"/>
      <c r="AI3839" s="46"/>
      <c r="AJ3839" s="34"/>
      <c r="AK3839" s="34"/>
      <c r="AL3839" s="34"/>
      <c r="AM3839" s="34"/>
      <c r="AN3839" s="47"/>
      <c r="AO3839" s="47"/>
      <c r="AP3839" s="47"/>
      <c r="AQ3839" s="47"/>
      <c r="AR3839" s="47"/>
      <c r="AS3839" s="46"/>
      <c r="AT3839" s="46"/>
      <c r="AU3839" s="48"/>
      <c r="AV3839" s="48"/>
      <c r="AW3839" s="48"/>
      <c r="AX3839" s="48"/>
      <c r="AY3839" s="49"/>
      <c r="AZ3839" s="49"/>
      <c r="BA3839" s="49"/>
      <c r="BB3839" s="49"/>
      <c r="BC3839" s="49"/>
      <c r="BD3839" s="50"/>
      <c r="BE3839" s="50"/>
      <c r="BF3839" s="50"/>
      <c r="BG3839" s="50"/>
      <c r="BH3839" s="50"/>
      <c r="BI3839" s="53"/>
      <c r="BJ3839" s="53"/>
    </row>
    <row r="3840" spans="1:62" ht="66.599999999999994" thickBot="1" x14ac:dyDescent="0.3">
      <c r="A3840" s="28">
        <v>3840</v>
      </c>
      <c r="B3840" s="52" t="s">
        <v>7699</v>
      </c>
      <c r="C3840" s="33">
        <v>40</v>
      </c>
      <c r="D3840" s="33">
        <v>18</v>
      </c>
      <c r="E3840" s="37" t="s">
        <v>14123</v>
      </c>
      <c r="F3840" s="37" t="s">
        <v>14124</v>
      </c>
      <c r="G3840" s="37" t="s">
        <v>14125</v>
      </c>
      <c r="H3840" s="38" t="s">
        <v>14126</v>
      </c>
      <c r="I3840" s="39" t="s">
        <v>14127</v>
      </c>
      <c r="J3840" s="38" t="s">
        <v>14128</v>
      </c>
      <c r="K3840" s="102">
        <v>5265</v>
      </c>
      <c r="L3840" s="40" t="s">
        <v>26964</v>
      </c>
      <c r="M3840" s="41">
        <f t="shared" si="133"/>
        <v>0</v>
      </c>
      <c r="N3840" s="41">
        <f t="shared" si="134"/>
        <v>0</v>
      </c>
      <c r="O3840" s="92"/>
      <c r="P3840" s="36"/>
      <c r="Q3840" s="35"/>
      <c r="R3840" s="44"/>
      <c r="S3840" s="44"/>
      <c r="T3840" s="45"/>
      <c r="U3840" s="45"/>
      <c r="V3840" s="45"/>
      <c r="W3840" s="45"/>
      <c r="X3840" s="45"/>
      <c r="Y3840" s="45"/>
      <c r="Z3840" s="46"/>
      <c r="AA3840" s="42"/>
      <c r="AB3840" s="42"/>
      <c r="AC3840" s="42"/>
      <c r="AD3840" s="42"/>
      <c r="AE3840" s="42"/>
      <c r="AF3840" s="42"/>
      <c r="AG3840" s="42"/>
      <c r="AH3840" s="46"/>
      <c r="AI3840" s="46"/>
      <c r="AJ3840" s="34"/>
      <c r="AK3840" s="34"/>
      <c r="AL3840" s="34"/>
      <c r="AM3840" s="34"/>
      <c r="AN3840" s="47"/>
      <c r="AO3840" s="47"/>
      <c r="AP3840" s="47"/>
      <c r="AQ3840" s="47"/>
      <c r="AR3840" s="47"/>
      <c r="AS3840" s="46"/>
      <c r="AT3840" s="46"/>
      <c r="AU3840" s="48"/>
      <c r="AV3840" s="48"/>
      <c r="AW3840" s="48"/>
      <c r="AX3840" s="48"/>
      <c r="AY3840" s="49"/>
      <c r="AZ3840" s="49"/>
      <c r="BA3840" s="49"/>
      <c r="BB3840" s="49"/>
      <c r="BC3840" s="49"/>
      <c r="BD3840" s="50"/>
      <c r="BE3840" s="50"/>
      <c r="BF3840" s="50"/>
      <c r="BG3840" s="50"/>
      <c r="BH3840" s="50"/>
      <c r="BI3840" s="53"/>
      <c r="BJ3840" s="53"/>
    </row>
    <row r="3841" spans="1:62" ht="211.8" thickBot="1" x14ac:dyDescent="0.3">
      <c r="A3841" s="28">
        <v>3841</v>
      </c>
      <c r="B3841" s="52" t="s">
        <v>7699</v>
      </c>
      <c r="C3841" s="33">
        <v>40</v>
      </c>
      <c r="D3841" s="33">
        <v>19</v>
      </c>
      <c r="E3841" s="37" t="s">
        <v>14129</v>
      </c>
      <c r="F3841" s="37" t="s">
        <v>14130</v>
      </c>
      <c r="G3841" s="37" t="s">
        <v>14131</v>
      </c>
      <c r="H3841" s="38"/>
      <c r="I3841" s="39" t="s">
        <v>3617</v>
      </c>
      <c r="J3841" s="38" t="s">
        <v>14132</v>
      </c>
      <c r="K3841" s="102">
        <v>5266</v>
      </c>
      <c r="L3841" s="40" t="s">
        <v>26964</v>
      </c>
      <c r="M3841" s="41">
        <f t="shared" si="133"/>
        <v>0</v>
      </c>
      <c r="N3841" s="41">
        <f t="shared" si="134"/>
        <v>0</v>
      </c>
      <c r="O3841" s="92"/>
      <c r="P3841" s="36"/>
      <c r="Q3841" s="35"/>
      <c r="R3841" s="44"/>
      <c r="S3841" s="44"/>
      <c r="T3841" s="45"/>
      <c r="U3841" s="45"/>
      <c r="V3841" s="45"/>
      <c r="W3841" s="45"/>
      <c r="X3841" s="45"/>
      <c r="Y3841" s="45"/>
      <c r="Z3841" s="46"/>
      <c r="AA3841" s="42"/>
      <c r="AB3841" s="42"/>
      <c r="AC3841" s="42"/>
      <c r="AD3841" s="42"/>
      <c r="AE3841" s="42"/>
      <c r="AF3841" s="42"/>
      <c r="AG3841" s="42"/>
      <c r="AH3841" s="46"/>
      <c r="AI3841" s="46"/>
      <c r="AJ3841" s="34"/>
      <c r="AK3841" s="34"/>
      <c r="AL3841" s="34"/>
      <c r="AM3841" s="34"/>
      <c r="AN3841" s="47"/>
      <c r="AO3841" s="47"/>
      <c r="AP3841" s="47"/>
      <c r="AQ3841" s="47"/>
      <c r="AR3841" s="47"/>
      <c r="AS3841" s="46"/>
      <c r="AT3841" s="46"/>
      <c r="AU3841" s="48"/>
      <c r="AV3841" s="48"/>
      <c r="AW3841" s="48"/>
      <c r="AX3841" s="48"/>
      <c r="AY3841" s="49"/>
      <c r="AZ3841" s="49"/>
      <c r="BA3841" s="49"/>
      <c r="BB3841" s="49"/>
      <c r="BC3841" s="49"/>
      <c r="BD3841" s="50"/>
      <c r="BE3841" s="50"/>
      <c r="BF3841" s="50"/>
      <c r="BG3841" s="50"/>
      <c r="BH3841" s="50"/>
      <c r="BI3841" s="53"/>
      <c r="BJ3841" s="53"/>
    </row>
    <row r="3842" spans="1:62" ht="132.6" thickBot="1" x14ac:dyDescent="0.3">
      <c r="A3842" s="28">
        <v>3842</v>
      </c>
      <c r="B3842" s="52" t="s">
        <v>7699</v>
      </c>
      <c r="C3842" s="33">
        <v>40</v>
      </c>
      <c r="D3842" s="33">
        <v>20</v>
      </c>
      <c r="E3842" s="37" t="s">
        <v>14133</v>
      </c>
      <c r="F3842" s="37" t="s">
        <v>14134</v>
      </c>
      <c r="G3842" s="37" t="s">
        <v>14135</v>
      </c>
      <c r="H3842" s="38" t="s">
        <v>14136</v>
      </c>
      <c r="I3842" s="39" t="s">
        <v>14137</v>
      </c>
      <c r="J3842" s="38" t="s">
        <v>14138</v>
      </c>
      <c r="K3842" s="102">
        <v>5267</v>
      </c>
      <c r="L3842" s="40" t="s">
        <v>26964</v>
      </c>
      <c r="M3842" s="41">
        <f t="shared" si="133"/>
        <v>0</v>
      </c>
      <c r="N3842" s="41">
        <f t="shared" si="134"/>
        <v>0</v>
      </c>
      <c r="O3842" s="92"/>
      <c r="P3842" s="36"/>
      <c r="Q3842" s="35"/>
      <c r="R3842" s="44"/>
      <c r="S3842" s="44"/>
      <c r="T3842" s="45"/>
      <c r="U3842" s="45"/>
      <c r="V3842" s="45"/>
      <c r="W3842" s="45"/>
      <c r="X3842" s="45"/>
      <c r="Y3842" s="45"/>
      <c r="Z3842" s="46"/>
      <c r="AA3842" s="42"/>
      <c r="AB3842" s="42"/>
      <c r="AC3842" s="42"/>
      <c r="AD3842" s="42"/>
      <c r="AE3842" s="42"/>
      <c r="AF3842" s="42"/>
      <c r="AG3842" s="42"/>
      <c r="AH3842" s="46"/>
      <c r="AI3842" s="46"/>
      <c r="AJ3842" s="34"/>
      <c r="AK3842" s="34"/>
      <c r="AL3842" s="34"/>
      <c r="AM3842" s="34"/>
      <c r="AN3842" s="47"/>
      <c r="AO3842" s="47"/>
      <c r="AP3842" s="47"/>
      <c r="AQ3842" s="47"/>
      <c r="AR3842" s="47"/>
      <c r="AS3842" s="46"/>
      <c r="AT3842" s="46"/>
      <c r="AU3842" s="48"/>
      <c r="AV3842" s="48"/>
      <c r="AW3842" s="48"/>
      <c r="AX3842" s="48"/>
      <c r="AY3842" s="49"/>
      <c r="AZ3842" s="49"/>
      <c r="BA3842" s="49"/>
      <c r="BB3842" s="49"/>
      <c r="BC3842" s="49"/>
      <c r="BD3842" s="50"/>
      <c r="BE3842" s="50"/>
      <c r="BF3842" s="50"/>
      <c r="BG3842" s="50"/>
      <c r="BH3842" s="50"/>
      <c r="BI3842" s="53"/>
      <c r="BJ3842" s="53"/>
    </row>
    <row r="3843" spans="1:62" ht="119.4" thickBot="1" x14ac:dyDescent="0.3">
      <c r="A3843" s="28">
        <v>3843</v>
      </c>
      <c r="B3843" s="52" t="s">
        <v>7699</v>
      </c>
      <c r="C3843" s="33">
        <v>40</v>
      </c>
      <c r="D3843" s="33">
        <v>21</v>
      </c>
      <c r="E3843" s="37" t="s">
        <v>14139</v>
      </c>
      <c r="F3843" s="37" t="s">
        <v>14140</v>
      </c>
      <c r="G3843" s="37" t="s">
        <v>14141</v>
      </c>
      <c r="H3843" s="38" t="s">
        <v>14142</v>
      </c>
      <c r="I3843" s="39" t="s">
        <v>805</v>
      </c>
      <c r="J3843" s="38" t="s">
        <v>14143</v>
      </c>
      <c r="K3843" s="102">
        <v>5268</v>
      </c>
      <c r="L3843" s="40" t="s">
        <v>26964</v>
      </c>
      <c r="M3843" s="41">
        <f t="shared" si="133"/>
        <v>0</v>
      </c>
      <c r="N3843" s="41">
        <f t="shared" si="134"/>
        <v>0</v>
      </c>
      <c r="O3843" s="92"/>
      <c r="P3843" s="36"/>
      <c r="Q3843" s="35"/>
      <c r="R3843" s="44"/>
      <c r="S3843" s="44"/>
      <c r="T3843" s="45"/>
      <c r="U3843" s="45"/>
      <c r="V3843" s="45"/>
      <c r="W3843" s="45"/>
      <c r="X3843" s="45"/>
      <c r="Y3843" s="45"/>
      <c r="Z3843" s="46"/>
      <c r="AA3843" s="42"/>
      <c r="AB3843" s="42"/>
      <c r="AC3843" s="42"/>
      <c r="AD3843" s="42"/>
      <c r="AE3843" s="42"/>
      <c r="AF3843" s="42"/>
      <c r="AG3843" s="42"/>
      <c r="AH3843" s="46"/>
      <c r="AI3843" s="46"/>
      <c r="AJ3843" s="34"/>
      <c r="AK3843" s="34"/>
      <c r="AL3843" s="34"/>
      <c r="AM3843" s="34"/>
      <c r="AN3843" s="47"/>
      <c r="AO3843" s="47"/>
      <c r="AP3843" s="47"/>
      <c r="AQ3843" s="47"/>
      <c r="AR3843" s="47"/>
      <c r="AS3843" s="46"/>
      <c r="AT3843" s="46"/>
      <c r="AU3843" s="48"/>
      <c r="AV3843" s="48"/>
      <c r="AW3843" s="48"/>
      <c r="AX3843" s="48"/>
      <c r="AY3843" s="49"/>
      <c r="AZ3843" s="49"/>
      <c r="BA3843" s="49"/>
      <c r="BB3843" s="49"/>
      <c r="BC3843" s="49"/>
      <c r="BD3843" s="50"/>
      <c r="BE3843" s="50"/>
      <c r="BF3843" s="50"/>
      <c r="BG3843" s="50"/>
      <c r="BH3843" s="50"/>
      <c r="BI3843" s="53"/>
      <c r="BJ3843" s="53"/>
    </row>
    <row r="3844" spans="1:62" ht="53.4" thickBot="1" x14ac:dyDescent="0.3">
      <c r="A3844" s="28">
        <v>3844</v>
      </c>
      <c r="B3844" s="52" t="s">
        <v>7699</v>
      </c>
      <c r="C3844" s="33">
        <v>40</v>
      </c>
      <c r="D3844" s="33">
        <v>22</v>
      </c>
      <c r="E3844" s="37" t="s">
        <v>14144</v>
      </c>
      <c r="F3844" s="37"/>
      <c r="G3844" s="37" t="s">
        <v>14145</v>
      </c>
      <c r="H3844" s="38"/>
      <c r="I3844" s="39" t="s">
        <v>14146</v>
      </c>
      <c r="J3844" s="38"/>
      <c r="K3844" s="102">
        <v>5269</v>
      </c>
      <c r="L3844" s="40" t="s">
        <v>26964</v>
      </c>
      <c r="M3844" s="41">
        <f t="shared" si="133"/>
        <v>0</v>
      </c>
      <c r="N3844" s="41">
        <f t="shared" si="134"/>
        <v>0</v>
      </c>
      <c r="O3844" s="92"/>
      <c r="P3844" s="36"/>
      <c r="Q3844" s="35"/>
      <c r="R3844" s="44"/>
      <c r="S3844" s="44"/>
      <c r="T3844" s="45"/>
      <c r="U3844" s="45"/>
      <c r="V3844" s="45"/>
      <c r="W3844" s="45"/>
      <c r="X3844" s="45"/>
      <c r="Y3844" s="45"/>
      <c r="Z3844" s="46"/>
      <c r="AA3844" s="42"/>
      <c r="AB3844" s="42"/>
      <c r="AC3844" s="42"/>
      <c r="AD3844" s="42"/>
      <c r="AE3844" s="42"/>
      <c r="AF3844" s="42"/>
      <c r="AG3844" s="42"/>
      <c r="AH3844" s="46"/>
      <c r="AI3844" s="46"/>
      <c r="AJ3844" s="34"/>
      <c r="AK3844" s="34"/>
      <c r="AL3844" s="34"/>
      <c r="AM3844" s="34"/>
      <c r="AN3844" s="47"/>
      <c r="AO3844" s="47"/>
      <c r="AP3844" s="47"/>
      <c r="AQ3844" s="47"/>
      <c r="AR3844" s="47"/>
      <c r="AS3844" s="46"/>
      <c r="AT3844" s="46"/>
      <c r="AU3844" s="48"/>
      <c r="AV3844" s="48"/>
      <c r="AW3844" s="48"/>
      <c r="AX3844" s="48"/>
      <c r="AY3844" s="49"/>
      <c r="AZ3844" s="49"/>
      <c r="BA3844" s="49"/>
      <c r="BB3844" s="49"/>
      <c r="BC3844" s="49"/>
      <c r="BD3844" s="50"/>
      <c r="BE3844" s="50"/>
      <c r="BF3844" s="50"/>
      <c r="BG3844" s="50"/>
      <c r="BH3844" s="50"/>
      <c r="BI3844" s="53"/>
      <c r="BJ3844" s="53"/>
    </row>
    <row r="3845" spans="1:62" ht="119.4" thickBot="1" x14ac:dyDescent="0.3">
      <c r="A3845" s="28">
        <v>3845</v>
      </c>
      <c r="B3845" s="52" t="s">
        <v>7699</v>
      </c>
      <c r="C3845" s="33">
        <v>40</v>
      </c>
      <c r="D3845" s="33">
        <v>23</v>
      </c>
      <c r="E3845" s="37" t="s">
        <v>14147</v>
      </c>
      <c r="F3845" s="37"/>
      <c r="G3845" s="37" t="s">
        <v>14148</v>
      </c>
      <c r="H3845" s="38" t="s">
        <v>14149</v>
      </c>
      <c r="I3845" s="39"/>
      <c r="J3845" s="38"/>
      <c r="K3845" s="102">
        <v>5270</v>
      </c>
      <c r="L3845" s="40" t="s">
        <v>26964</v>
      </c>
      <c r="M3845" s="41">
        <f t="shared" si="133"/>
        <v>0</v>
      </c>
      <c r="N3845" s="41">
        <f t="shared" si="134"/>
        <v>0</v>
      </c>
      <c r="O3845" s="92"/>
      <c r="P3845" s="36"/>
      <c r="Q3845" s="35"/>
      <c r="R3845" s="44"/>
      <c r="S3845" s="44"/>
      <c r="T3845" s="45"/>
      <c r="U3845" s="45"/>
      <c r="V3845" s="45"/>
      <c r="W3845" s="45"/>
      <c r="X3845" s="45"/>
      <c r="Y3845" s="45"/>
      <c r="Z3845" s="46"/>
      <c r="AA3845" s="42"/>
      <c r="AB3845" s="42"/>
      <c r="AC3845" s="42"/>
      <c r="AD3845" s="42"/>
      <c r="AE3845" s="42"/>
      <c r="AF3845" s="42"/>
      <c r="AG3845" s="42"/>
      <c r="AH3845" s="46"/>
      <c r="AI3845" s="46"/>
      <c r="AJ3845" s="34"/>
      <c r="AK3845" s="34"/>
      <c r="AL3845" s="34"/>
      <c r="AM3845" s="34"/>
      <c r="AN3845" s="47"/>
      <c r="AO3845" s="47"/>
      <c r="AP3845" s="47"/>
      <c r="AQ3845" s="47"/>
      <c r="AR3845" s="47"/>
      <c r="AS3845" s="46"/>
      <c r="AT3845" s="46"/>
      <c r="AU3845" s="48"/>
      <c r="AV3845" s="48"/>
      <c r="AW3845" s="48"/>
      <c r="AX3845" s="48"/>
      <c r="AY3845" s="49"/>
      <c r="AZ3845" s="49"/>
      <c r="BA3845" s="49"/>
      <c r="BB3845" s="49"/>
      <c r="BC3845" s="49"/>
      <c r="BD3845" s="50"/>
      <c r="BE3845" s="50"/>
      <c r="BF3845" s="50"/>
      <c r="BG3845" s="50"/>
      <c r="BH3845" s="50"/>
      <c r="BI3845" s="53"/>
      <c r="BJ3845" s="53"/>
    </row>
    <row r="3846" spans="1:62" ht="40.200000000000003" thickBot="1" x14ac:dyDescent="0.3">
      <c r="A3846" s="28">
        <v>3846</v>
      </c>
      <c r="B3846" s="52" t="s">
        <v>7699</v>
      </c>
      <c r="C3846" s="33">
        <v>40</v>
      </c>
      <c r="D3846" s="33">
        <v>24</v>
      </c>
      <c r="E3846" s="37" t="s">
        <v>14150</v>
      </c>
      <c r="F3846" s="37" t="s">
        <v>13999</v>
      </c>
      <c r="G3846" s="37" t="s">
        <v>14151</v>
      </c>
      <c r="H3846" s="38" t="s">
        <v>14152</v>
      </c>
      <c r="I3846" s="39" t="s">
        <v>14153</v>
      </c>
      <c r="J3846" s="38"/>
      <c r="K3846" s="102">
        <v>5271</v>
      </c>
      <c r="L3846" s="40" t="s">
        <v>26964</v>
      </c>
      <c r="M3846" s="41">
        <f t="shared" si="133"/>
        <v>0</v>
      </c>
      <c r="N3846" s="41">
        <f t="shared" si="134"/>
        <v>0</v>
      </c>
      <c r="O3846" s="92"/>
      <c r="P3846" s="36"/>
      <c r="Q3846" s="35"/>
      <c r="R3846" s="44"/>
      <c r="S3846" s="44"/>
      <c r="T3846" s="45"/>
      <c r="U3846" s="45"/>
      <c r="V3846" s="45"/>
      <c r="W3846" s="45"/>
      <c r="X3846" s="45"/>
      <c r="Y3846" s="45"/>
      <c r="Z3846" s="46"/>
      <c r="AA3846" s="42"/>
      <c r="AB3846" s="42"/>
      <c r="AC3846" s="42"/>
      <c r="AD3846" s="42"/>
      <c r="AE3846" s="42"/>
      <c r="AF3846" s="42"/>
      <c r="AG3846" s="42"/>
      <c r="AH3846" s="46"/>
      <c r="AI3846" s="46"/>
      <c r="AJ3846" s="34"/>
      <c r="AK3846" s="34"/>
      <c r="AL3846" s="34"/>
      <c r="AM3846" s="34"/>
      <c r="AN3846" s="47"/>
      <c r="AO3846" s="47"/>
      <c r="AP3846" s="47"/>
      <c r="AQ3846" s="47"/>
      <c r="AR3846" s="47"/>
      <c r="AS3846" s="46"/>
      <c r="AT3846" s="46"/>
      <c r="AU3846" s="48"/>
      <c r="AV3846" s="48"/>
      <c r="AW3846" s="48"/>
      <c r="AX3846" s="48"/>
      <c r="AY3846" s="49"/>
      <c r="AZ3846" s="49"/>
      <c r="BA3846" s="49"/>
      <c r="BB3846" s="49"/>
      <c r="BC3846" s="49"/>
      <c r="BD3846" s="50"/>
      <c r="BE3846" s="50"/>
      <c r="BF3846" s="50"/>
      <c r="BG3846" s="50"/>
      <c r="BH3846" s="50"/>
      <c r="BI3846" s="53"/>
      <c r="BJ3846" s="53"/>
    </row>
    <row r="3847" spans="1:62" ht="27" thickBot="1" x14ac:dyDescent="0.3">
      <c r="A3847" s="28">
        <v>3847</v>
      </c>
      <c r="B3847" s="52" t="s">
        <v>7699</v>
      </c>
      <c r="C3847" s="33">
        <v>40</v>
      </c>
      <c r="D3847" s="33">
        <v>25</v>
      </c>
      <c r="E3847" s="37" t="s">
        <v>14154</v>
      </c>
      <c r="F3847" s="37" t="s">
        <v>14155</v>
      </c>
      <c r="G3847" s="37" t="s">
        <v>14156</v>
      </c>
      <c r="H3847" s="38"/>
      <c r="I3847" s="39" t="s">
        <v>14157</v>
      </c>
      <c r="J3847" s="38"/>
      <c r="K3847" s="102">
        <v>5272</v>
      </c>
      <c r="L3847" s="40" t="s">
        <v>26964</v>
      </c>
      <c r="M3847" s="41">
        <f t="shared" si="133"/>
        <v>0</v>
      </c>
      <c r="N3847" s="41">
        <f t="shared" si="134"/>
        <v>0</v>
      </c>
      <c r="O3847" s="92"/>
      <c r="P3847" s="36"/>
      <c r="Q3847" s="35"/>
      <c r="R3847" s="44"/>
      <c r="S3847" s="44"/>
      <c r="T3847" s="45"/>
      <c r="U3847" s="45"/>
      <c r="V3847" s="45"/>
      <c r="W3847" s="45"/>
      <c r="X3847" s="45"/>
      <c r="Y3847" s="45"/>
      <c r="Z3847" s="46"/>
      <c r="AA3847" s="42"/>
      <c r="AB3847" s="42"/>
      <c r="AC3847" s="42"/>
      <c r="AD3847" s="42"/>
      <c r="AE3847" s="42"/>
      <c r="AF3847" s="42"/>
      <c r="AG3847" s="42"/>
      <c r="AH3847" s="46"/>
      <c r="AI3847" s="46"/>
      <c r="AJ3847" s="34"/>
      <c r="AK3847" s="34"/>
      <c r="AL3847" s="34"/>
      <c r="AM3847" s="34"/>
      <c r="AN3847" s="47"/>
      <c r="AO3847" s="47"/>
      <c r="AP3847" s="47"/>
      <c r="AQ3847" s="47"/>
      <c r="AR3847" s="47"/>
      <c r="AS3847" s="46"/>
      <c r="AT3847" s="46"/>
      <c r="AU3847" s="48"/>
      <c r="AV3847" s="48"/>
      <c r="AW3847" s="48"/>
      <c r="AX3847" s="48"/>
      <c r="AY3847" s="49"/>
      <c r="AZ3847" s="49"/>
      <c r="BA3847" s="49"/>
      <c r="BB3847" s="49"/>
      <c r="BC3847" s="49"/>
      <c r="BD3847" s="50"/>
      <c r="BE3847" s="50"/>
      <c r="BF3847" s="50"/>
      <c r="BG3847" s="50"/>
      <c r="BH3847" s="50"/>
      <c r="BI3847" s="53"/>
      <c r="BJ3847" s="53"/>
    </row>
    <row r="3848" spans="1:62" ht="145.80000000000001" thickBot="1" x14ac:dyDescent="0.3">
      <c r="A3848" s="28">
        <v>3848</v>
      </c>
      <c r="B3848" s="52" t="s">
        <v>7699</v>
      </c>
      <c r="C3848" s="33">
        <v>40</v>
      </c>
      <c r="D3848" s="33">
        <v>26</v>
      </c>
      <c r="E3848" s="37" t="s">
        <v>14158</v>
      </c>
      <c r="F3848" s="37" t="s">
        <v>14159</v>
      </c>
      <c r="G3848" s="37" t="s">
        <v>14160</v>
      </c>
      <c r="H3848" s="38"/>
      <c r="I3848" s="39" t="s">
        <v>10500</v>
      </c>
      <c r="J3848" s="38"/>
      <c r="K3848" s="102">
        <v>5273</v>
      </c>
      <c r="L3848" s="40" t="s">
        <v>26964</v>
      </c>
      <c r="M3848" s="41">
        <f t="shared" si="133"/>
        <v>0</v>
      </c>
      <c r="N3848" s="41">
        <f t="shared" si="134"/>
        <v>0</v>
      </c>
      <c r="O3848" s="92"/>
      <c r="P3848" s="36"/>
      <c r="Q3848" s="35"/>
      <c r="R3848" s="44"/>
      <c r="S3848" s="44"/>
      <c r="T3848" s="45"/>
      <c r="U3848" s="45"/>
      <c r="V3848" s="45"/>
      <c r="W3848" s="45"/>
      <c r="X3848" s="45"/>
      <c r="Y3848" s="45"/>
      <c r="Z3848" s="46"/>
      <c r="AA3848" s="42"/>
      <c r="AB3848" s="42"/>
      <c r="AC3848" s="42"/>
      <c r="AD3848" s="42"/>
      <c r="AE3848" s="42"/>
      <c r="AF3848" s="42"/>
      <c r="AG3848" s="42"/>
      <c r="AH3848" s="46"/>
      <c r="AI3848" s="46"/>
      <c r="AJ3848" s="34">
        <v>1</v>
      </c>
      <c r="AK3848" s="34">
        <v>0</v>
      </c>
      <c r="AL3848" s="34" t="s">
        <v>28085</v>
      </c>
      <c r="AM3848" s="34" t="s">
        <v>28086</v>
      </c>
      <c r="AN3848" s="47"/>
      <c r="AO3848" s="47"/>
      <c r="AP3848" s="47"/>
      <c r="AQ3848" s="47"/>
      <c r="AR3848" s="47"/>
      <c r="AS3848" s="46"/>
      <c r="AT3848" s="46"/>
      <c r="AU3848" s="48"/>
      <c r="AV3848" s="48"/>
      <c r="AW3848" s="48"/>
      <c r="AX3848" s="48"/>
      <c r="AY3848" s="49"/>
      <c r="AZ3848" s="49"/>
      <c r="BA3848" s="49"/>
      <c r="BB3848" s="49"/>
      <c r="BC3848" s="49"/>
      <c r="BD3848" s="50"/>
      <c r="BE3848" s="50"/>
      <c r="BF3848" s="50"/>
      <c r="BG3848" s="50"/>
      <c r="BH3848" s="50"/>
      <c r="BI3848" s="53"/>
      <c r="BJ3848" s="53"/>
    </row>
    <row r="3849" spans="1:62" ht="93" thickBot="1" x14ac:dyDescent="0.3">
      <c r="A3849" s="28">
        <v>3849</v>
      </c>
      <c r="B3849" s="52" t="s">
        <v>7699</v>
      </c>
      <c r="C3849" s="33">
        <v>41</v>
      </c>
      <c r="D3849" s="33">
        <v>0</v>
      </c>
      <c r="E3849" s="37" t="s">
        <v>14161</v>
      </c>
      <c r="F3849" s="37" t="s">
        <v>14162</v>
      </c>
      <c r="G3849" s="37" t="s">
        <v>14163</v>
      </c>
      <c r="H3849" s="38"/>
      <c r="I3849" s="39" t="s">
        <v>14164</v>
      </c>
      <c r="J3849" s="38" t="s">
        <v>14165</v>
      </c>
      <c r="K3849" s="102">
        <v>5274</v>
      </c>
      <c r="L3849" s="40" t="s">
        <v>26964</v>
      </c>
      <c r="M3849" s="41">
        <f t="shared" si="133"/>
        <v>0</v>
      </c>
      <c r="N3849" s="41">
        <f t="shared" si="134"/>
        <v>0</v>
      </c>
      <c r="O3849" s="92"/>
      <c r="P3849" s="36"/>
      <c r="Q3849" s="35"/>
      <c r="R3849" s="44"/>
      <c r="S3849" s="44"/>
      <c r="T3849" s="45"/>
      <c r="U3849" s="45"/>
      <c r="V3849" s="45"/>
      <c r="W3849" s="45"/>
      <c r="X3849" s="45"/>
      <c r="Y3849" s="45"/>
      <c r="Z3849" s="46"/>
      <c r="AA3849" s="42"/>
      <c r="AB3849" s="42"/>
      <c r="AC3849" s="42"/>
      <c r="AD3849" s="42"/>
      <c r="AE3849" s="42"/>
      <c r="AF3849" s="42"/>
      <c r="AG3849" s="42"/>
      <c r="AH3849" s="46"/>
      <c r="AI3849" s="46"/>
      <c r="AJ3849" s="34"/>
      <c r="AK3849" s="34"/>
      <c r="AL3849" s="34"/>
      <c r="AM3849" s="34"/>
      <c r="AN3849" s="47"/>
      <c r="AO3849" s="47"/>
      <c r="AP3849" s="47"/>
      <c r="AQ3849" s="47"/>
      <c r="AR3849" s="47"/>
      <c r="AS3849" s="46"/>
      <c r="AT3849" s="46"/>
      <c r="AU3849" s="48"/>
      <c r="AV3849" s="48"/>
      <c r="AW3849" s="48"/>
      <c r="AX3849" s="48"/>
      <c r="AY3849" s="49"/>
      <c r="AZ3849" s="49"/>
      <c r="BA3849" s="49"/>
      <c r="BB3849" s="49"/>
      <c r="BC3849" s="49"/>
      <c r="BD3849" s="50"/>
      <c r="BE3849" s="50"/>
      <c r="BF3849" s="50"/>
      <c r="BG3849" s="50"/>
      <c r="BH3849" s="50"/>
      <c r="BI3849" s="53"/>
      <c r="BJ3849" s="53"/>
    </row>
    <row r="3850" spans="1:62" ht="198.6" thickBot="1" x14ac:dyDescent="0.3">
      <c r="A3850" s="28">
        <v>3850</v>
      </c>
      <c r="B3850" s="52" t="s">
        <v>7699</v>
      </c>
      <c r="C3850" s="33">
        <v>41</v>
      </c>
      <c r="D3850" s="33">
        <v>1</v>
      </c>
      <c r="E3850" s="37" t="s">
        <v>14166</v>
      </c>
      <c r="F3850" s="37" t="s">
        <v>14167</v>
      </c>
      <c r="G3850" s="37" t="s">
        <v>14168</v>
      </c>
      <c r="H3850" s="38"/>
      <c r="I3850" s="39" t="s">
        <v>13989</v>
      </c>
      <c r="J3850" s="38"/>
      <c r="K3850" s="102">
        <v>5275</v>
      </c>
      <c r="L3850" s="40" t="s">
        <v>26964</v>
      </c>
      <c r="M3850" s="41">
        <f t="shared" si="133"/>
        <v>0</v>
      </c>
      <c r="N3850" s="41">
        <f t="shared" si="134"/>
        <v>26</v>
      </c>
      <c r="O3850" s="92"/>
      <c r="P3850" s="36"/>
      <c r="Q3850" s="35"/>
      <c r="R3850" s="44"/>
      <c r="S3850" s="44"/>
      <c r="T3850" s="45"/>
      <c r="U3850" s="45"/>
      <c r="V3850" s="45"/>
      <c r="W3850" s="45"/>
      <c r="X3850" s="45"/>
      <c r="Y3850" s="45"/>
      <c r="Z3850" s="46"/>
      <c r="AA3850" s="42"/>
      <c r="AB3850" s="42"/>
      <c r="AC3850" s="42"/>
      <c r="AD3850" s="42"/>
      <c r="AE3850" s="42"/>
      <c r="AF3850" s="42"/>
      <c r="AG3850" s="42"/>
      <c r="AH3850" s="46"/>
      <c r="AI3850" s="46"/>
      <c r="AJ3850" s="34"/>
      <c r="AK3850" s="34"/>
      <c r="AL3850" s="34"/>
      <c r="AM3850" s="34"/>
      <c r="AN3850" s="47"/>
      <c r="AO3850" s="47"/>
      <c r="AP3850" s="47"/>
      <c r="AQ3850" s="47"/>
      <c r="AR3850" s="47"/>
      <c r="AS3850" s="46"/>
      <c r="AT3850" s="46"/>
      <c r="AU3850" s="48"/>
      <c r="AV3850" s="48"/>
      <c r="AW3850" s="48"/>
      <c r="AX3850" s="48"/>
      <c r="AY3850" s="49"/>
      <c r="AZ3850" s="49"/>
      <c r="BA3850" s="49"/>
      <c r="BB3850" s="49"/>
      <c r="BC3850" s="49"/>
      <c r="BD3850" s="50"/>
      <c r="BE3850" s="50"/>
      <c r="BF3850" s="50"/>
      <c r="BG3850" s="50"/>
      <c r="BH3850" s="50"/>
      <c r="BI3850" s="53"/>
      <c r="BJ3850" s="53"/>
    </row>
    <row r="3851" spans="1:62" ht="159" thickBot="1" x14ac:dyDescent="0.3">
      <c r="A3851" s="28">
        <v>3851</v>
      </c>
      <c r="B3851" s="52" t="s">
        <v>7699</v>
      </c>
      <c r="C3851" s="33">
        <v>41</v>
      </c>
      <c r="D3851" s="33">
        <v>2</v>
      </c>
      <c r="E3851" s="37" t="s">
        <v>14169</v>
      </c>
      <c r="F3851" s="37" t="s">
        <v>14170</v>
      </c>
      <c r="G3851" s="37" t="s">
        <v>14171</v>
      </c>
      <c r="H3851" s="38" t="s">
        <v>14172</v>
      </c>
      <c r="I3851" s="39" t="s">
        <v>14173</v>
      </c>
      <c r="J3851" s="38"/>
      <c r="K3851" s="102">
        <v>5276</v>
      </c>
      <c r="L3851" s="40" t="s">
        <v>26964</v>
      </c>
      <c r="M3851" s="41">
        <f t="shared" si="133"/>
        <v>0</v>
      </c>
      <c r="N3851" s="41">
        <f t="shared" si="134"/>
        <v>0</v>
      </c>
      <c r="O3851" s="92"/>
      <c r="P3851" s="36"/>
      <c r="Q3851" s="35"/>
      <c r="R3851" s="44"/>
      <c r="S3851" s="44"/>
      <c r="T3851" s="45"/>
      <c r="U3851" s="45"/>
      <c r="V3851" s="45"/>
      <c r="W3851" s="45"/>
      <c r="X3851" s="45"/>
      <c r="Y3851" s="45"/>
      <c r="Z3851" s="46"/>
      <c r="AA3851" s="42"/>
      <c r="AB3851" s="42"/>
      <c r="AC3851" s="42"/>
      <c r="AD3851" s="42"/>
      <c r="AE3851" s="42"/>
      <c r="AF3851" s="42"/>
      <c r="AG3851" s="42"/>
      <c r="AH3851" s="46"/>
      <c r="AI3851" s="46"/>
      <c r="AJ3851" s="34"/>
      <c r="AK3851" s="34"/>
      <c r="AL3851" s="34"/>
      <c r="AM3851" s="34"/>
      <c r="AN3851" s="47"/>
      <c r="AO3851" s="47"/>
      <c r="AP3851" s="47"/>
      <c r="AQ3851" s="47"/>
      <c r="AR3851" s="47"/>
      <c r="AS3851" s="46"/>
      <c r="AT3851" s="46"/>
      <c r="AU3851" s="48"/>
      <c r="AV3851" s="48"/>
      <c r="AW3851" s="48"/>
      <c r="AX3851" s="48"/>
      <c r="AY3851" s="49"/>
      <c r="AZ3851" s="49"/>
      <c r="BA3851" s="49"/>
      <c r="BB3851" s="49"/>
      <c r="BC3851" s="49"/>
      <c r="BD3851" s="50"/>
      <c r="BE3851" s="50"/>
      <c r="BF3851" s="50"/>
      <c r="BG3851" s="50"/>
      <c r="BH3851" s="50"/>
      <c r="BI3851" s="53"/>
      <c r="BJ3851" s="53"/>
    </row>
    <row r="3852" spans="1:62" ht="93" thickBot="1" x14ac:dyDescent="0.3">
      <c r="A3852" s="28">
        <v>3852</v>
      </c>
      <c r="B3852" s="52" t="s">
        <v>7699</v>
      </c>
      <c r="C3852" s="33">
        <v>41</v>
      </c>
      <c r="D3852" s="33">
        <v>3</v>
      </c>
      <c r="E3852" s="37" t="s">
        <v>14174</v>
      </c>
      <c r="F3852" s="37" t="s">
        <v>14175</v>
      </c>
      <c r="G3852" s="37" t="s">
        <v>14176</v>
      </c>
      <c r="H3852" s="38"/>
      <c r="I3852" s="39" t="s">
        <v>14177</v>
      </c>
      <c r="J3852" s="38" t="s">
        <v>5003</v>
      </c>
      <c r="K3852" s="102">
        <v>5277</v>
      </c>
      <c r="L3852" s="40" t="s">
        <v>26964</v>
      </c>
      <c r="M3852" s="41">
        <f t="shared" si="133"/>
        <v>0</v>
      </c>
      <c r="N3852" s="41">
        <f t="shared" si="134"/>
        <v>0</v>
      </c>
      <c r="O3852" s="92"/>
      <c r="P3852" s="36"/>
      <c r="Q3852" s="35"/>
      <c r="R3852" s="44"/>
      <c r="S3852" s="44"/>
      <c r="T3852" s="45"/>
      <c r="U3852" s="45"/>
      <c r="V3852" s="45"/>
      <c r="W3852" s="45"/>
      <c r="X3852" s="45"/>
      <c r="Y3852" s="45"/>
      <c r="Z3852" s="46"/>
      <c r="AA3852" s="42"/>
      <c r="AB3852" s="42"/>
      <c r="AC3852" s="42"/>
      <c r="AD3852" s="42"/>
      <c r="AE3852" s="42"/>
      <c r="AF3852" s="42"/>
      <c r="AG3852" s="42"/>
      <c r="AH3852" s="46"/>
      <c r="AI3852" s="46"/>
      <c r="AJ3852" s="34"/>
      <c r="AK3852" s="34"/>
      <c r="AL3852" s="34"/>
      <c r="AM3852" s="34"/>
      <c r="AN3852" s="47"/>
      <c r="AO3852" s="47"/>
      <c r="AP3852" s="47"/>
      <c r="AQ3852" s="47"/>
      <c r="AR3852" s="47"/>
      <c r="AS3852" s="46"/>
      <c r="AT3852" s="46"/>
      <c r="AU3852" s="48"/>
      <c r="AV3852" s="48"/>
      <c r="AW3852" s="48"/>
      <c r="AX3852" s="48"/>
      <c r="AY3852" s="49"/>
      <c r="AZ3852" s="49"/>
      <c r="BA3852" s="49"/>
      <c r="BB3852" s="49"/>
      <c r="BC3852" s="49"/>
      <c r="BD3852" s="50"/>
      <c r="BE3852" s="50"/>
      <c r="BF3852" s="50"/>
      <c r="BG3852" s="50"/>
      <c r="BH3852" s="50"/>
      <c r="BI3852" s="53"/>
      <c r="BJ3852" s="53"/>
    </row>
    <row r="3853" spans="1:62" ht="119.4" thickBot="1" x14ac:dyDescent="0.3">
      <c r="A3853" s="28">
        <v>3853</v>
      </c>
      <c r="B3853" s="52" t="s">
        <v>7699</v>
      </c>
      <c r="C3853" s="33">
        <v>41</v>
      </c>
      <c r="D3853" s="33">
        <v>4</v>
      </c>
      <c r="E3853" s="37" t="s">
        <v>14178</v>
      </c>
      <c r="F3853" s="37" t="s">
        <v>14179</v>
      </c>
      <c r="G3853" s="37" t="s">
        <v>14180</v>
      </c>
      <c r="H3853" s="38" t="s">
        <v>14181</v>
      </c>
      <c r="I3853" s="39" t="s">
        <v>9714</v>
      </c>
      <c r="J3853" s="38" t="s">
        <v>14182</v>
      </c>
      <c r="K3853" s="102">
        <v>5278</v>
      </c>
      <c r="L3853" s="40" t="s">
        <v>26964</v>
      </c>
      <c r="M3853" s="41">
        <f t="shared" si="133"/>
        <v>0</v>
      </c>
      <c r="N3853" s="41">
        <f t="shared" si="134"/>
        <v>0</v>
      </c>
      <c r="O3853" s="92"/>
      <c r="P3853" s="36"/>
      <c r="Q3853" s="35"/>
      <c r="R3853" s="44"/>
      <c r="S3853" s="44"/>
      <c r="T3853" s="45"/>
      <c r="U3853" s="45"/>
      <c r="V3853" s="45"/>
      <c r="W3853" s="45"/>
      <c r="X3853" s="45"/>
      <c r="Y3853" s="45"/>
      <c r="Z3853" s="46"/>
      <c r="AA3853" s="42"/>
      <c r="AB3853" s="42"/>
      <c r="AC3853" s="42"/>
      <c r="AD3853" s="42"/>
      <c r="AE3853" s="42"/>
      <c r="AF3853" s="42"/>
      <c r="AG3853" s="42"/>
      <c r="AH3853" s="46"/>
      <c r="AI3853" s="46"/>
      <c r="AJ3853" s="34"/>
      <c r="AK3853" s="34"/>
      <c r="AL3853" s="34"/>
      <c r="AM3853" s="34"/>
      <c r="AN3853" s="47"/>
      <c r="AO3853" s="47"/>
      <c r="AP3853" s="47"/>
      <c r="AQ3853" s="47"/>
      <c r="AR3853" s="47"/>
      <c r="AS3853" s="46"/>
      <c r="AT3853" s="46"/>
      <c r="AU3853" s="48"/>
      <c r="AV3853" s="48"/>
      <c r="AW3853" s="48"/>
      <c r="AX3853" s="48"/>
      <c r="AY3853" s="49"/>
      <c r="AZ3853" s="49"/>
      <c r="BA3853" s="49"/>
      <c r="BB3853" s="49"/>
      <c r="BC3853" s="49"/>
      <c r="BD3853" s="50"/>
      <c r="BE3853" s="50"/>
      <c r="BF3853" s="50"/>
      <c r="BG3853" s="50"/>
      <c r="BH3853" s="50"/>
      <c r="BI3853" s="53"/>
      <c r="BJ3853" s="53"/>
    </row>
    <row r="3854" spans="1:62" ht="93" thickBot="1" x14ac:dyDescent="0.3">
      <c r="A3854" s="28">
        <v>3854</v>
      </c>
      <c r="B3854" s="52" t="s">
        <v>7699</v>
      </c>
      <c r="C3854" s="33">
        <v>41</v>
      </c>
      <c r="D3854" s="33">
        <v>5</v>
      </c>
      <c r="E3854" s="37" t="s">
        <v>14183</v>
      </c>
      <c r="F3854" s="37" t="s">
        <v>14184</v>
      </c>
      <c r="G3854" s="37" t="s">
        <v>14185</v>
      </c>
      <c r="H3854" s="38"/>
      <c r="I3854" s="39"/>
      <c r="J3854" s="38" t="s">
        <v>14186</v>
      </c>
      <c r="K3854" s="102">
        <v>5279</v>
      </c>
      <c r="L3854" s="40" t="s">
        <v>26964</v>
      </c>
      <c r="M3854" s="41">
        <f t="shared" si="133"/>
        <v>0</v>
      </c>
      <c r="N3854" s="41">
        <f t="shared" si="134"/>
        <v>0</v>
      </c>
      <c r="O3854" s="92"/>
      <c r="P3854" s="36"/>
      <c r="Q3854" s="35"/>
      <c r="R3854" s="44"/>
      <c r="S3854" s="44"/>
      <c r="T3854" s="45"/>
      <c r="U3854" s="45"/>
      <c r="V3854" s="45"/>
      <c r="W3854" s="45"/>
      <c r="X3854" s="45"/>
      <c r="Y3854" s="45"/>
      <c r="Z3854" s="46"/>
      <c r="AA3854" s="42"/>
      <c r="AB3854" s="42"/>
      <c r="AC3854" s="42"/>
      <c r="AD3854" s="42"/>
      <c r="AE3854" s="42"/>
      <c r="AF3854" s="42"/>
      <c r="AG3854" s="42"/>
      <c r="AH3854" s="46"/>
      <c r="AI3854" s="46"/>
      <c r="AJ3854" s="34"/>
      <c r="AK3854" s="34"/>
      <c r="AL3854" s="34"/>
      <c r="AM3854" s="34"/>
      <c r="AN3854" s="47"/>
      <c r="AO3854" s="47"/>
      <c r="AP3854" s="47"/>
      <c r="AQ3854" s="47"/>
      <c r="AR3854" s="47"/>
      <c r="AS3854" s="46"/>
      <c r="AT3854" s="46"/>
      <c r="AU3854" s="48"/>
      <c r="AV3854" s="48"/>
      <c r="AW3854" s="48"/>
      <c r="AX3854" s="48"/>
      <c r="AY3854" s="49"/>
      <c r="AZ3854" s="49"/>
      <c r="BA3854" s="49"/>
      <c r="BB3854" s="49"/>
      <c r="BC3854" s="49"/>
      <c r="BD3854" s="50"/>
      <c r="BE3854" s="50"/>
      <c r="BF3854" s="50"/>
      <c r="BG3854" s="50"/>
      <c r="BH3854" s="50"/>
      <c r="BI3854" s="53"/>
      <c r="BJ3854" s="53"/>
    </row>
    <row r="3855" spans="1:62" ht="79.8" thickBot="1" x14ac:dyDescent="0.3">
      <c r="A3855" s="28">
        <v>3855</v>
      </c>
      <c r="B3855" s="52" t="s">
        <v>7699</v>
      </c>
      <c r="C3855" s="33">
        <v>41</v>
      </c>
      <c r="D3855" s="33">
        <v>6</v>
      </c>
      <c r="E3855" s="37" t="s">
        <v>14187</v>
      </c>
      <c r="F3855" s="37" t="s">
        <v>14188</v>
      </c>
      <c r="G3855" s="37" t="s">
        <v>14189</v>
      </c>
      <c r="H3855" s="38"/>
      <c r="I3855" s="39"/>
      <c r="J3855" s="38" t="s">
        <v>14190</v>
      </c>
      <c r="K3855" s="102">
        <v>5280</v>
      </c>
      <c r="L3855" s="40" t="s">
        <v>26964</v>
      </c>
      <c r="M3855" s="41">
        <f t="shared" si="133"/>
        <v>0</v>
      </c>
      <c r="N3855" s="41">
        <f t="shared" si="134"/>
        <v>0</v>
      </c>
      <c r="O3855" s="92"/>
      <c r="P3855" s="36"/>
      <c r="Q3855" s="35"/>
      <c r="R3855" s="44"/>
      <c r="S3855" s="44"/>
      <c r="T3855" s="45"/>
      <c r="U3855" s="45"/>
      <c r="V3855" s="45"/>
      <c r="W3855" s="45"/>
      <c r="X3855" s="45"/>
      <c r="Y3855" s="45"/>
      <c r="Z3855" s="46"/>
      <c r="AA3855" s="42"/>
      <c r="AB3855" s="42"/>
      <c r="AC3855" s="42"/>
      <c r="AD3855" s="42"/>
      <c r="AE3855" s="42"/>
      <c r="AF3855" s="42"/>
      <c r="AG3855" s="42"/>
      <c r="AH3855" s="46"/>
      <c r="AI3855" s="46"/>
      <c r="AJ3855" s="34"/>
      <c r="AK3855" s="34"/>
      <c r="AL3855" s="34"/>
      <c r="AM3855" s="34"/>
      <c r="AN3855" s="47"/>
      <c r="AO3855" s="47"/>
      <c r="AP3855" s="47"/>
      <c r="AQ3855" s="47"/>
      <c r="AR3855" s="47"/>
      <c r="AS3855" s="46"/>
      <c r="AT3855" s="46"/>
      <c r="AU3855" s="48"/>
      <c r="AV3855" s="48"/>
      <c r="AW3855" s="48"/>
      <c r="AX3855" s="48"/>
      <c r="AY3855" s="49"/>
      <c r="AZ3855" s="49"/>
      <c r="BA3855" s="49"/>
      <c r="BB3855" s="49"/>
      <c r="BC3855" s="49"/>
      <c r="BD3855" s="50"/>
      <c r="BE3855" s="50"/>
      <c r="BF3855" s="50"/>
      <c r="BG3855" s="50"/>
      <c r="BH3855" s="50"/>
      <c r="BI3855" s="53"/>
      <c r="BJ3855" s="53"/>
    </row>
    <row r="3856" spans="1:62" ht="79.8" thickBot="1" x14ac:dyDescent="0.3">
      <c r="A3856" s="28">
        <v>3856</v>
      </c>
      <c r="B3856" s="52" t="s">
        <v>7699</v>
      </c>
      <c r="C3856" s="33">
        <v>41</v>
      </c>
      <c r="D3856" s="33">
        <v>7</v>
      </c>
      <c r="E3856" s="37" t="s">
        <v>14191</v>
      </c>
      <c r="F3856" s="37" t="s">
        <v>14192</v>
      </c>
      <c r="G3856" s="37" t="s">
        <v>14193</v>
      </c>
      <c r="H3856" s="38"/>
      <c r="I3856" s="39" t="s">
        <v>10090</v>
      </c>
      <c r="J3856" s="38" t="s">
        <v>14194</v>
      </c>
      <c r="K3856" s="102">
        <v>5281</v>
      </c>
      <c r="L3856" s="40" t="s">
        <v>26964</v>
      </c>
      <c r="M3856" s="41">
        <f t="shared" si="133"/>
        <v>0</v>
      </c>
      <c r="N3856" s="41">
        <f t="shared" si="134"/>
        <v>0</v>
      </c>
      <c r="O3856" s="92"/>
      <c r="P3856" s="36"/>
      <c r="Q3856" s="35"/>
      <c r="R3856" s="44"/>
      <c r="S3856" s="44"/>
      <c r="T3856" s="45"/>
      <c r="U3856" s="45"/>
      <c r="V3856" s="45"/>
      <c r="W3856" s="45"/>
      <c r="X3856" s="45"/>
      <c r="Y3856" s="45"/>
      <c r="Z3856" s="46"/>
      <c r="AA3856" s="42"/>
      <c r="AB3856" s="42"/>
      <c r="AC3856" s="42"/>
      <c r="AD3856" s="42"/>
      <c r="AE3856" s="42"/>
      <c r="AF3856" s="42"/>
      <c r="AG3856" s="42"/>
      <c r="AH3856" s="46"/>
      <c r="AI3856" s="46"/>
      <c r="AJ3856" s="34"/>
      <c r="AK3856" s="34"/>
      <c r="AL3856" s="34"/>
      <c r="AM3856" s="34"/>
      <c r="AN3856" s="47"/>
      <c r="AO3856" s="47"/>
      <c r="AP3856" s="47"/>
      <c r="AQ3856" s="47"/>
      <c r="AR3856" s="47"/>
      <c r="AS3856" s="46"/>
      <c r="AT3856" s="46"/>
      <c r="AU3856" s="48"/>
      <c r="AV3856" s="48"/>
      <c r="AW3856" s="48"/>
      <c r="AX3856" s="48"/>
      <c r="AY3856" s="49"/>
      <c r="AZ3856" s="49"/>
      <c r="BA3856" s="49"/>
      <c r="BB3856" s="49"/>
      <c r="BC3856" s="49"/>
      <c r="BD3856" s="50"/>
      <c r="BE3856" s="50"/>
      <c r="BF3856" s="50"/>
      <c r="BG3856" s="50"/>
      <c r="BH3856" s="50"/>
      <c r="BI3856" s="53"/>
      <c r="BJ3856" s="53"/>
    </row>
    <row r="3857" spans="1:62" ht="66.599999999999994" thickBot="1" x14ac:dyDescent="0.3">
      <c r="A3857" s="28">
        <v>3857</v>
      </c>
      <c r="B3857" s="52" t="s">
        <v>7699</v>
      </c>
      <c r="C3857" s="33">
        <v>41</v>
      </c>
      <c r="D3857" s="33">
        <v>8</v>
      </c>
      <c r="E3857" s="37" t="s">
        <v>14195</v>
      </c>
      <c r="F3857" s="37" t="s">
        <v>1723</v>
      </c>
      <c r="G3857" s="37" t="s">
        <v>14196</v>
      </c>
      <c r="H3857" s="38"/>
      <c r="I3857" s="39" t="s">
        <v>516</v>
      </c>
      <c r="J3857" s="38"/>
      <c r="K3857" s="102">
        <v>5282</v>
      </c>
      <c r="L3857" s="40" t="s">
        <v>26964</v>
      </c>
      <c r="M3857" s="41">
        <f t="shared" si="133"/>
        <v>0</v>
      </c>
      <c r="N3857" s="41">
        <f t="shared" si="134"/>
        <v>0</v>
      </c>
      <c r="O3857" s="92"/>
      <c r="P3857" s="36"/>
      <c r="Q3857" s="35"/>
      <c r="R3857" s="44"/>
      <c r="S3857" s="44"/>
      <c r="T3857" s="45"/>
      <c r="U3857" s="45"/>
      <c r="V3857" s="45"/>
      <c r="W3857" s="45"/>
      <c r="X3857" s="45"/>
      <c r="Y3857" s="45"/>
      <c r="Z3857" s="46"/>
      <c r="AA3857" s="42"/>
      <c r="AB3857" s="42"/>
      <c r="AC3857" s="42"/>
      <c r="AD3857" s="42"/>
      <c r="AE3857" s="42"/>
      <c r="AF3857" s="42"/>
      <c r="AG3857" s="42"/>
      <c r="AH3857" s="46"/>
      <c r="AI3857" s="46"/>
      <c r="AJ3857" s="34"/>
      <c r="AK3857" s="34"/>
      <c r="AL3857" s="34"/>
      <c r="AM3857" s="34"/>
      <c r="AN3857" s="47"/>
      <c r="AO3857" s="47"/>
      <c r="AP3857" s="47"/>
      <c r="AQ3857" s="47"/>
      <c r="AR3857" s="47"/>
      <c r="AS3857" s="46"/>
      <c r="AT3857" s="46"/>
      <c r="AU3857" s="48"/>
      <c r="AV3857" s="48"/>
      <c r="AW3857" s="48"/>
      <c r="AX3857" s="48"/>
      <c r="AY3857" s="49"/>
      <c r="AZ3857" s="49"/>
      <c r="BA3857" s="49"/>
      <c r="BB3857" s="49"/>
      <c r="BC3857" s="49"/>
      <c r="BD3857" s="50"/>
      <c r="BE3857" s="50"/>
      <c r="BF3857" s="50"/>
      <c r="BG3857" s="50"/>
      <c r="BH3857" s="50"/>
      <c r="BI3857" s="53"/>
      <c r="BJ3857" s="53"/>
    </row>
    <row r="3858" spans="1:62" ht="53.4" thickBot="1" x14ac:dyDescent="0.3">
      <c r="A3858" s="28">
        <v>3858</v>
      </c>
      <c r="B3858" s="52" t="s">
        <v>7699</v>
      </c>
      <c r="C3858" s="33">
        <v>41</v>
      </c>
      <c r="D3858" s="33">
        <v>9</v>
      </c>
      <c r="E3858" s="37" t="s">
        <v>14197</v>
      </c>
      <c r="F3858" s="37" t="s">
        <v>14198</v>
      </c>
      <c r="G3858" s="37" t="s">
        <v>14199</v>
      </c>
      <c r="H3858" s="38"/>
      <c r="I3858" s="39" t="s">
        <v>13768</v>
      </c>
      <c r="J3858" s="38"/>
      <c r="K3858" s="102">
        <v>5283</v>
      </c>
      <c r="L3858" s="40" t="s">
        <v>26964</v>
      </c>
      <c r="M3858" s="41">
        <f t="shared" si="133"/>
        <v>0</v>
      </c>
      <c r="N3858" s="41">
        <f t="shared" si="134"/>
        <v>0</v>
      </c>
      <c r="O3858" s="92"/>
      <c r="P3858" s="36"/>
      <c r="Q3858" s="35"/>
      <c r="R3858" s="44"/>
      <c r="S3858" s="44"/>
      <c r="T3858" s="45"/>
      <c r="U3858" s="45"/>
      <c r="V3858" s="45"/>
      <c r="W3858" s="45"/>
      <c r="X3858" s="45"/>
      <c r="Y3858" s="45"/>
      <c r="Z3858" s="46"/>
      <c r="AA3858" s="42"/>
      <c r="AB3858" s="42"/>
      <c r="AC3858" s="42"/>
      <c r="AD3858" s="42"/>
      <c r="AE3858" s="42"/>
      <c r="AF3858" s="42"/>
      <c r="AG3858" s="42"/>
      <c r="AH3858" s="46"/>
      <c r="AI3858" s="46"/>
      <c r="AJ3858" s="34">
        <v>1</v>
      </c>
      <c r="AK3858" s="34">
        <v>0</v>
      </c>
      <c r="AL3858" s="34" t="s">
        <v>28087</v>
      </c>
      <c r="AM3858" s="34" t="s">
        <v>28088</v>
      </c>
      <c r="AN3858" s="47"/>
      <c r="AO3858" s="47"/>
      <c r="AP3858" s="47"/>
      <c r="AQ3858" s="47"/>
      <c r="AR3858" s="47"/>
      <c r="AS3858" s="46"/>
      <c r="AT3858" s="46"/>
      <c r="AU3858" s="48"/>
      <c r="AV3858" s="48"/>
      <c r="AW3858" s="48"/>
      <c r="AX3858" s="48"/>
      <c r="AY3858" s="49"/>
      <c r="AZ3858" s="49"/>
      <c r="BA3858" s="49"/>
      <c r="BB3858" s="49"/>
      <c r="BC3858" s="49"/>
      <c r="BD3858" s="50"/>
      <c r="BE3858" s="50"/>
      <c r="BF3858" s="50"/>
      <c r="BG3858" s="50"/>
      <c r="BH3858" s="50"/>
      <c r="BI3858" s="53"/>
      <c r="BJ3858" s="53"/>
    </row>
    <row r="3859" spans="1:62" ht="79.8" thickBot="1" x14ac:dyDescent="0.3">
      <c r="A3859" s="28">
        <v>3859</v>
      </c>
      <c r="B3859" s="52" t="s">
        <v>7699</v>
      </c>
      <c r="C3859" s="33">
        <v>41</v>
      </c>
      <c r="D3859" s="33">
        <v>10</v>
      </c>
      <c r="E3859" s="37" t="s">
        <v>14200</v>
      </c>
      <c r="F3859" s="37" t="s">
        <v>1292</v>
      </c>
      <c r="G3859" s="37" t="s">
        <v>14201</v>
      </c>
      <c r="H3859" s="38"/>
      <c r="I3859" s="39"/>
      <c r="J3859" s="38" t="s">
        <v>14202</v>
      </c>
      <c r="K3859" s="102">
        <v>5284</v>
      </c>
      <c r="L3859" s="40" t="s">
        <v>26964</v>
      </c>
      <c r="M3859" s="41">
        <f t="shared" si="133"/>
        <v>0</v>
      </c>
      <c r="N3859" s="41">
        <f t="shared" si="134"/>
        <v>0</v>
      </c>
      <c r="O3859" s="92"/>
      <c r="P3859" s="36"/>
      <c r="Q3859" s="35"/>
      <c r="R3859" s="44"/>
      <c r="S3859" s="44"/>
      <c r="T3859" s="45"/>
      <c r="U3859" s="45"/>
      <c r="V3859" s="45"/>
      <c r="W3859" s="45"/>
      <c r="X3859" s="45"/>
      <c r="Y3859" s="45"/>
      <c r="Z3859" s="46"/>
      <c r="AA3859" s="42"/>
      <c r="AB3859" s="42"/>
      <c r="AC3859" s="42"/>
      <c r="AD3859" s="42"/>
      <c r="AE3859" s="42"/>
      <c r="AF3859" s="42"/>
      <c r="AG3859" s="42"/>
      <c r="AH3859" s="46"/>
      <c r="AI3859" s="46"/>
      <c r="AJ3859" s="34"/>
      <c r="AK3859" s="34"/>
      <c r="AL3859" s="34"/>
      <c r="AM3859" s="34"/>
      <c r="AN3859" s="47"/>
      <c r="AO3859" s="47"/>
      <c r="AP3859" s="47"/>
      <c r="AQ3859" s="47"/>
      <c r="AR3859" s="47"/>
      <c r="AS3859" s="46"/>
      <c r="AT3859" s="46"/>
      <c r="AU3859" s="48"/>
      <c r="AV3859" s="48"/>
      <c r="AW3859" s="48"/>
      <c r="AX3859" s="48"/>
      <c r="AY3859" s="49"/>
      <c r="AZ3859" s="49"/>
      <c r="BA3859" s="49"/>
      <c r="BB3859" s="49"/>
      <c r="BC3859" s="49"/>
      <c r="BD3859" s="50"/>
      <c r="BE3859" s="50"/>
      <c r="BF3859" s="50"/>
      <c r="BG3859" s="50"/>
      <c r="BH3859" s="50"/>
      <c r="BI3859" s="53"/>
      <c r="BJ3859" s="53"/>
    </row>
    <row r="3860" spans="1:62" ht="132.6" thickBot="1" x14ac:dyDescent="0.3">
      <c r="A3860" s="28">
        <v>3860</v>
      </c>
      <c r="B3860" s="52" t="s">
        <v>7699</v>
      </c>
      <c r="C3860" s="33">
        <v>41</v>
      </c>
      <c r="D3860" s="33">
        <v>11</v>
      </c>
      <c r="E3860" s="37" t="s">
        <v>14203</v>
      </c>
      <c r="F3860" s="37" t="s">
        <v>13999</v>
      </c>
      <c r="G3860" s="37" t="s">
        <v>14204</v>
      </c>
      <c r="H3860" s="38"/>
      <c r="I3860" s="39" t="s">
        <v>14205</v>
      </c>
      <c r="J3860" s="38"/>
      <c r="K3860" s="102">
        <v>5285</v>
      </c>
      <c r="L3860" s="40" t="s">
        <v>26964</v>
      </c>
      <c r="M3860" s="41">
        <f t="shared" si="133"/>
        <v>0</v>
      </c>
      <c r="N3860" s="41">
        <f t="shared" si="134"/>
        <v>0</v>
      </c>
      <c r="O3860" s="92"/>
      <c r="P3860" s="36"/>
      <c r="Q3860" s="35"/>
      <c r="R3860" s="44"/>
      <c r="S3860" s="44"/>
      <c r="T3860" s="45"/>
      <c r="U3860" s="45"/>
      <c r="V3860" s="45"/>
      <c r="W3860" s="45"/>
      <c r="X3860" s="45"/>
      <c r="Y3860" s="45"/>
      <c r="Z3860" s="46"/>
      <c r="AA3860" s="42"/>
      <c r="AB3860" s="42"/>
      <c r="AC3860" s="42"/>
      <c r="AD3860" s="42"/>
      <c r="AE3860" s="42"/>
      <c r="AF3860" s="42"/>
      <c r="AG3860" s="42"/>
      <c r="AH3860" s="46"/>
      <c r="AI3860" s="46"/>
      <c r="AJ3860" s="34"/>
      <c r="AK3860" s="34"/>
      <c r="AL3860" s="34"/>
      <c r="AM3860" s="34"/>
      <c r="AN3860" s="47"/>
      <c r="AO3860" s="47"/>
      <c r="AP3860" s="47"/>
      <c r="AQ3860" s="47"/>
      <c r="AR3860" s="47"/>
      <c r="AS3860" s="46"/>
      <c r="AT3860" s="46"/>
      <c r="AU3860" s="48"/>
      <c r="AV3860" s="48"/>
      <c r="AW3860" s="48"/>
      <c r="AX3860" s="48"/>
      <c r="AY3860" s="49"/>
      <c r="AZ3860" s="49"/>
      <c r="BA3860" s="49"/>
      <c r="BB3860" s="49"/>
      <c r="BC3860" s="49"/>
      <c r="BD3860" s="50"/>
      <c r="BE3860" s="50"/>
      <c r="BF3860" s="50"/>
      <c r="BG3860" s="50"/>
      <c r="BH3860" s="50"/>
      <c r="BI3860" s="53"/>
      <c r="BJ3860" s="53"/>
    </row>
    <row r="3861" spans="1:62" ht="79.8" thickBot="1" x14ac:dyDescent="0.3">
      <c r="A3861" s="28">
        <v>3861</v>
      </c>
      <c r="B3861" s="52" t="s">
        <v>7699</v>
      </c>
      <c r="C3861" s="33">
        <v>41</v>
      </c>
      <c r="D3861" s="33">
        <v>12</v>
      </c>
      <c r="E3861" s="37" t="s">
        <v>14206</v>
      </c>
      <c r="F3861" s="37" t="s">
        <v>4257</v>
      </c>
      <c r="G3861" s="37" t="s">
        <v>14207</v>
      </c>
      <c r="H3861" s="38"/>
      <c r="I3861" s="39"/>
      <c r="J3861" s="38"/>
      <c r="K3861" s="102">
        <v>5286</v>
      </c>
      <c r="L3861" s="40" t="s">
        <v>26964</v>
      </c>
      <c r="M3861" s="41">
        <f t="shared" si="133"/>
        <v>0</v>
      </c>
      <c r="N3861" s="41">
        <f t="shared" si="134"/>
        <v>0</v>
      </c>
      <c r="O3861" s="92"/>
      <c r="P3861" s="36"/>
      <c r="Q3861" s="35"/>
      <c r="R3861" s="44"/>
      <c r="S3861" s="44"/>
      <c r="T3861" s="45"/>
      <c r="U3861" s="45"/>
      <c r="V3861" s="45"/>
      <c r="W3861" s="45"/>
      <c r="X3861" s="45"/>
      <c r="Y3861" s="45"/>
      <c r="Z3861" s="46"/>
      <c r="AA3861" s="42"/>
      <c r="AB3861" s="42"/>
      <c r="AC3861" s="42"/>
      <c r="AD3861" s="42"/>
      <c r="AE3861" s="42"/>
      <c r="AF3861" s="42"/>
      <c r="AG3861" s="42"/>
      <c r="AH3861" s="46"/>
      <c r="AI3861" s="46"/>
      <c r="AJ3861" s="34"/>
      <c r="AK3861" s="34"/>
      <c r="AL3861" s="34"/>
      <c r="AM3861" s="34"/>
      <c r="AN3861" s="47"/>
      <c r="AO3861" s="47"/>
      <c r="AP3861" s="47"/>
      <c r="AQ3861" s="47"/>
      <c r="AR3861" s="47"/>
      <c r="AS3861" s="46"/>
      <c r="AT3861" s="46"/>
      <c r="AU3861" s="48"/>
      <c r="AV3861" s="48"/>
      <c r="AW3861" s="48"/>
      <c r="AX3861" s="48"/>
      <c r="AY3861" s="49"/>
      <c r="AZ3861" s="49"/>
      <c r="BA3861" s="49"/>
      <c r="BB3861" s="49"/>
      <c r="BC3861" s="49"/>
      <c r="BD3861" s="50"/>
      <c r="BE3861" s="50"/>
      <c r="BF3861" s="50"/>
      <c r="BG3861" s="50"/>
      <c r="BH3861" s="50"/>
      <c r="BI3861" s="53"/>
      <c r="BJ3861" s="53"/>
    </row>
    <row r="3862" spans="1:62" ht="119.4" thickBot="1" x14ac:dyDescent="0.3">
      <c r="A3862" s="28">
        <v>3862</v>
      </c>
      <c r="B3862" s="52" t="s">
        <v>7699</v>
      </c>
      <c r="C3862" s="33">
        <v>41</v>
      </c>
      <c r="D3862" s="33">
        <v>13</v>
      </c>
      <c r="E3862" s="37" t="s">
        <v>14208</v>
      </c>
      <c r="F3862" s="37" t="s">
        <v>14209</v>
      </c>
      <c r="G3862" s="37" t="s">
        <v>14210</v>
      </c>
      <c r="H3862" s="38"/>
      <c r="I3862" s="39" t="s">
        <v>13989</v>
      </c>
      <c r="J3862" s="38"/>
      <c r="K3862" s="102">
        <v>5287</v>
      </c>
      <c r="L3862" s="40" t="s">
        <v>26964</v>
      </c>
      <c r="M3862" s="41">
        <f t="shared" si="133"/>
        <v>0</v>
      </c>
      <c r="N3862" s="41">
        <f t="shared" si="134"/>
        <v>0</v>
      </c>
      <c r="O3862" s="92"/>
      <c r="P3862" s="36"/>
      <c r="Q3862" s="35"/>
      <c r="R3862" s="44"/>
      <c r="S3862" s="44"/>
      <c r="T3862" s="45"/>
      <c r="U3862" s="45"/>
      <c r="V3862" s="45"/>
      <c r="W3862" s="45"/>
      <c r="X3862" s="45"/>
      <c r="Y3862" s="45"/>
      <c r="Z3862" s="46"/>
      <c r="AA3862" s="42"/>
      <c r="AB3862" s="42"/>
      <c r="AC3862" s="42"/>
      <c r="AD3862" s="42"/>
      <c r="AE3862" s="42"/>
      <c r="AF3862" s="42"/>
      <c r="AG3862" s="42"/>
      <c r="AH3862" s="46"/>
      <c r="AI3862" s="46"/>
      <c r="AJ3862" s="34"/>
      <c r="AK3862" s="34"/>
      <c r="AL3862" s="34"/>
      <c r="AM3862" s="34"/>
      <c r="AN3862" s="47"/>
      <c r="AO3862" s="47"/>
      <c r="AP3862" s="47"/>
      <c r="AQ3862" s="47"/>
      <c r="AR3862" s="47"/>
      <c r="AS3862" s="46"/>
      <c r="AT3862" s="46"/>
      <c r="AU3862" s="48"/>
      <c r="AV3862" s="48"/>
      <c r="AW3862" s="48"/>
      <c r="AX3862" s="48"/>
      <c r="AY3862" s="49"/>
      <c r="AZ3862" s="49"/>
      <c r="BA3862" s="49"/>
      <c r="BB3862" s="49"/>
      <c r="BC3862" s="49"/>
      <c r="BD3862" s="50"/>
      <c r="BE3862" s="50"/>
      <c r="BF3862" s="50"/>
      <c r="BG3862" s="50"/>
      <c r="BH3862" s="50"/>
      <c r="BI3862" s="53"/>
      <c r="BJ3862" s="53"/>
    </row>
    <row r="3863" spans="1:62" ht="185.4" thickBot="1" x14ac:dyDescent="0.3">
      <c r="A3863" s="28">
        <v>3863</v>
      </c>
      <c r="B3863" s="52" t="s">
        <v>7699</v>
      </c>
      <c r="C3863" s="33">
        <v>41</v>
      </c>
      <c r="D3863" s="33">
        <v>14</v>
      </c>
      <c r="E3863" s="37" t="s">
        <v>14211</v>
      </c>
      <c r="F3863" s="37" t="s">
        <v>14212</v>
      </c>
      <c r="G3863" s="37" t="s">
        <v>14213</v>
      </c>
      <c r="H3863" s="38"/>
      <c r="I3863" s="39" t="s">
        <v>14214</v>
      </c>
      <c r="J3863" s="38" t="s">
        <v>14215</v>
      </c>
      <c r="K3863" s="102">
        <v>5288</v>
      </c>
      <c r="L3863" s="40" t="s">
        <v>26964</v>
      </c>
      <c r="M3863" s="41">
        <f t="shared" si="133"/>
        <v>0</v>
      </c>
      <c r="N3863" s="41">
        <f t="shared" si="134"/>
        <v>0</v>
      </c>
      <c r="O3863" s="92"/>
      <c r="P3863" s="36"/>
      <c r="Q3863" s="35"/>
      <c r="R3863" s="44"/>
      <c r="S3863" s="44"/>
      <c r="T3863" s="45"/>
      <c r="U3863" s="45"/>
      <c r="V3863" s="45"/>
      <c r="W3863" s="45"/>
      <c r="X3863" s="45"/>
      <c r="Y3863" s="45"/>
      <c r="Z3863" s="46"/>
      <c r="AA3863" s="42"/>
      <c r="AB3863" s="42"/>
      <c r="AC3863" s="42"/>
      <c r="AD3863" s="42"/>
      <c r="AE3863" s="42"/>
      <c r="AF3863" s="42"/>
      <c r="AG3863" s="42"/>
      <c r="AH3863" s="46"/>
      <c r="AI3863" s="46"/>
      <c r="AJ3863" s="34"/>
      <c r="AK3863" s="34"/>
      <c r="AL3863" s="34"/>
      <c r="AM3863" s="34"/>
      <c r="AN3863" s="47"/>
      <c r="AO3863" s="47"/>
      <c r="AP3863" s="47"/>
      <c r="AQ3863" s="47"/>
      <c r="AR3863" s="47"/>
      <c r="AS3863" s="46"/>
      <c r="AT3863" s="46"/>
      <c r="AU3863" s="48"/>
      <c r="AV3863" s="48"/>
      <c r="AW3863" s="48"/>
      <c r="AX3863" s="48"/>
      <c r="AY3863" s="49"/>
      <c r="AZ3863" s="49"/>
      <c r="BA3863" s="49"/>
      <c r="BB3863" s="49"/>
      <c r="BC3863" s="49"/>
      <c r="BD3863" s="50"/>
      <c r="BE3863" s="50"/>
      <c r="BF3863" s="50"/>
      <c r="BG3863" s="50"/>
      <c r="BH3863" s="50"/>
      <c r="BI3863" s="53"/>
      <c r="BJ3863" s="53"/>
    </row>
    <row r="3864" spans="1:62" ht="66.599999999999994" thickBot="1" x14ac:dyDescent="0.3">
      <c r="A3864" s="28">
        <v>3864</v>
      </c>
      <c r="B3864" s="52" t="s">
        <v>7699</v>
      </c>
      <c r="C3864" s="33">
        <v>41</v>
      </c>
      <c r="D3864" s="33">
        <v>15</v>
      </c>
      <c r="E3864" s="37" t="s">
        <v>14216</v>
      </c>
      <c r="F3864" s="37" t="s">
        <v>14217</v>
      </c>
      <c r="G3864" s="37" t="s">
        <v>14218</v>
      </c>
      <c r="H3864" s="38"/>
      <c r="I3864" s="39" t="s">
        <v>14219</v>
      </c>
      <c r="J3864" s="38"/>
      <c r="K3864" s="102">
        <v>5289</v>
      </c>
      <c r="L3864" s="40" t="s">
        <v>26964</v>
      </c>
      <c r="M3864" s="41">
        <f t="shared" si="133"/>
        <v>0</v>
      </c>
      <c r="N3864" s="41">
        <f t="shared" si="134"/>
        <v>0</v>
      </c>
      <c r="O3864" s="92"/>
      <c r="P3864" s="36"/>
      <c r="Q3864" s="35"/>
      <c r="R3864" s="44"/>
      <c r="S3864" s="44"/>
      <c r="T3864" s="45"/>
      <c r="U3864" s="45"/>
      <c r="V3864" s="45"/>
      <c r="W3864" s="45"/>
      <c r="X3864" s="45"/>
      <c r="Y3864" s="45"/>
      <c r="Z3864" s="46"/>
      <c r="AA3864" s="42"/>
      <c r="AB3864" s="42"/>
      <c r="AC3864" s="42"/>
      <c r="AD3864" s="42"/>
      <c r="AE3864" s="42"/>
      <c r="AF3864" s="42"/>
      <c r="AG3864" s="42"/>
      <c r="AH3864" s="46"/>
      <c r="AI3864" s="46"/>
      <c r="AJ3864" s="34"/>
      <c r="AK3864" s="34"/>
      <c r="AL3864" s="34"/>
      <c r="AM3864" s="34"/>
      <c r="AN3864" s="47"/>
      <c r="AO3864" s="47"/>
      <c r="AP3864" s="47"/>
      <c r="AQ3864" s="47"/>
      <c r="AR3864" s="47"/>
      <c r="AS3864" s="46"/>
      <c r="AT3864" s="46"/>
      <c r="AU3864" s="48"/>
      <c r="AV3864" s="48"/>
      <c r="AW3864" s="48"/>
      <c r="AX3864" s="48"/>
      <c r="AY3864" s="49"/>
      <c r="AZ3864" s="49"/>
      <c r="BA3864" s="49"/>
      <c r="BB3864" s="49"/>
      <c r="BC3864" s="49"/>
      <c r="BD3864" s="50"/>
      <c r="BE3864" s="50"/>
      <c r="BF3864" s="50"/>
      <c r="BG3864" s="50"/>
      <c r="BH3864" s="50"/>
      <c r="BI3864" s="53"/>
      <c r="BJ3864" s="53"/>
    </row>
    <row r="3865" spans="1:62" ht="145.80000000000001" thickBot="1" x14ac:dyDescent="0.3">
      <c r="A3865" s="28">
        <v>3865</v>
      </c>
      <c r="B3865" s="52" t="s">
        <v>7699</v>
      </c>
      <c r="C3865" s="33">
        <v>42</v>
      </c>
      <c r="D3865" s="33">
        <v>0</v>
      </c>
      <c r="E3865" s="37" t="s">
        <v>14220</v>
      </c>
      <c r="F3865" s="37" t="s">
        <v>14221</v>
      </c>
      <c r="G3865" s="37" t="s">
        <v>14222</v>
      </c>
      <c r="H3865" s="38"/>
      <c r="I3865" s="39" t="s">
        <v>1366</v>
      </c>
      <c r="J3865" s="38" t="s">
        <v>14223</v>
      </c>
      <c r="K3865" s="102">
        <v>5443</v>
      </c>
      <c r="L3865" s="40" t="s">
        <v>26965</v>
      </c>
      <c r="M3865" s="41">
        <f t="shared" si="133"/>
        <v>1</v>
      </c>
      <c r="N3865" s="41">
        <f t="shared" si="134"/>
        <v>0</v>
      </c>
      <c r="O3865" s="92"/>
      <c r="P3865" s="36"/>
      <c r="Q3865" s="35"/>
      <c r="R3865" s="44"/>
      <c r="S3865" s="44"/>
      <c r="T3865" s="45"/>
      <c r="U3865" s="45"/>
      <c r="V3865" s="45"/>
      <c r="W3865" s="45"/>
      <c r="X3865" s="45"/>
      <c r="Y3865" s="45"/>
      <c r="Z3865" s="46"/>
      <c r="AA3865" s="42"/>
      <c r="AB3865" s="42"/>
      <c r="AC3865" s="42"/>
      <c r="AD3865" s="42"/>
      <c r="AE3865" s="42"/>
      <c r="AF3865" s="42"/>
      <c r="AG3865" s="42"/>
      <c r="AH3865" s="46"/>
      <c r="AI3865" s="46"/>
      <c r="AJ3865" s="34">
        <v>1</v>
      </c>
      <c r="AK3865" s="34">
        <v>0</v>
      </c>
      <c r="AL3865" s="34" t="s">
        <v>28089</v>
      </c>
      <c r="AM3865" s="34" t="s">
        <v>28090</v>
      </c>
      <c r="AN3865" s="47"/>
      <c r="AO3865" s="47"/>
      <c r="AP3865" s="47"/>
      <c r="AQ3865" s="47"/>
      <c r="AR3865" s="47"/>
      <c r="AS3865" s="46"/>
      <c r="AT3865" s="46"/>
      <c r="AU3865" s="48"/>
      <c r="AV3865" s="48"/>
      <c r="AW3865" s="48"/>
      <c r="AX3865" s="48"/>
      <c r="AY3865" s="49"/>
      <c r="AZ3865" s="49"/>
      <c r="BA3865" s="49"/>
      <c r="BB3865" s="49"/>
      <c r="BC3865" s="49"/>
      <c r="BD3865" s="50"/>
      <c r="BE3865" s="50"/>
      <c r="BF3865" s="50"/>
      <c r="BG3865" s="50"/>
      <c r="BH3865" s="50"/>
      <c r="BI3865" s="53"/>
      <c r="BJ3865" s="53"/>
    </row>
    <row r="3866" spans="1:62" ht="93" thickBot="1" x14ac:dyDescent="0.3">
      <c r="A3866" s="28">
        <v>3866</v>
      </c>
      <c r="B3866" s="52" t="s">
        <v>7699</v>
      </c>
      <c r="C3866" s="33">
        <v>42</v>
      </c>
      <c r="D3866" s="33">
        <v>1</v>
      </c>
      <c r="E3866" s="37" t="s">
        <v>14224</v>
      </c>
      <c r="F3866" s="37" t="s">
        <v>14225</v>
      </c>
      <c r="G3866" s="37" t="s">
        <v>14226</v>
      </c>
      <c r="H3866" s="38"/>
      <c r="I3866" s="39" t="s">
        <v>14227</v>
      </c>
      <c r="J3866" s="38"/>
      <c r="K3866" s="102">
        <v>5444</v>
      </c>
      <c r="L3866" s="40" t="s">
        <v>26965</v>
      </c>
      <c r="M3866" s="41">
        <f t="shared" si="133"/>
        <v>0</v>
      </c>
      <c r="N3866" s="41">
        <f t="shared" si="134"/>
        <v>15</v>
      </c>
      <c r="O3866" s="92"/>
      <c r="P3866" s="36"/>
      <c r="Q3866" s="35"/>
      <c r="R3866" s="44"/>
      <c r="S3866" s="44"/>
      <c r="T3866" s="45"/>
      <c r="U3866" s="45"/>
      <c r="V3866" s="45"/>
      <c r="W3866" s="45"/>
      <c r="X3866" s="45"/>
      <c r="Y3866" s="45"/>
      <c r="Z3866" s="46"/>
      <c r="AA3866" s="42"/>
      <c r="AB3866" s="42"/>
      <c r="AC3866" s="42"/>
      <c r="AD3866" s="42"/>
      <c r="AE3866" s="42"/>
      <c r="AF3866" s="42"/>
      <c r="AG3866" s="42"/>
      <c r="AH3866" s="46"/>
      <c r="AI3866" s="46"/>
      <c r="AJ3866" s="34"/>
      <c r="AK3866" s="34"/>
      <c r="AL3866" s="34"/>
      <c r="AM3866" s="34"/>
      <c r="AN3866" s="47"/>
      <c r="AO3866" s="47"/>
      <c r="AP3866" s="47"/>
      <c r="AQ3866" s="47"/>
      <c r="AR3866" s="47"/>
      <c r="AS3866" s="46"/>
      <c r="AT3866" s="46"/>
      <c r="AU3866" s="48"/>
      <c r="AV3866" s="48"/>
      <c r="AW3866" s="48"/>
      <c r="AX3866" s="48"/>
      <c r="AY3866" s="49"/>
      <c r="AZ3866" s="49"/>
      <c r="BA3866" s="49"/>
      <c r="BB3866" s="49"/>
      <c r="BC3866" s="49"/>
      <c r="BD3866" s="50"/>
      <c r="BE3866" s="50"/>
      <c r="BF3866" s="50"/>
      <c r="BG3866" s="50"/>
      <c r="BH3866" s="50"/>
      <c r="BI3866" s="53"/>
      <c r="BJ3866" s="53"/>
    </row>
    <row r="3867" spans="1:62" ht="132.6" thickBot="1" x14ac:dyDescent="0.3">
      <c r="A3867" s="28">
        <v>3867</v>
      </c>
      <c r="B3867" s="52" t="s">
        <v>7699</v>
      </c>
      <c r="C3867" s="33">
        <v>42</v>
      </c>
      <c r="D3867" s="33">
        <v>2</v>
      </c>
      <c r="E3867" s="37" t="s">
        <v>14228</v>
      </c>
      <c r="F3867" s="37" t="s">
        <v>14229</v>
      </c>
      <c r="G3867" s="37" t="s">
        <v>14230</v>
      </c>
      <c r="H3867" s="38" t="s">
        <v>14231</v>
      </c>
      <c r="I3867" s="39" t="s">
        <v>14232</v>
      </c>
      <c r="J3867" s="38" t="s">
        <v>14233</v>
      </c>
      <c r="K3867" s="102">
        <v>5445</v>
      </c>
      <c r="L3867" s="40" t="s">
        <v>26965</v>
      </c>
      <c r="M3867" s="41">
        <f t="shared" si="133"/>
        <v>0</v>
      </c>
      <c r="N3867" s="41">
        <f t="shared" si="134"/>
        <v>0</v>
      </c>
      <c r="O3867" s="92"/>
      <c r="P3867" s="36"/>
      <c r="Q3867" s="35"/>
      <c r="R3867" s="44"/>
      <c r="S3867" s="44"/>
      <c r="T3867" s="45"/>
      <c r="U3867" s="45"/>
      <c r="V3867" s="45"/>
      <c r="W3867" s="45"/>
      <c r="X3867" s="45"/>
      <c r="Y3867" s="45"/>
      <c r="Z3867" s="46"/>
      <c r="AA3867" s="42"/>
      <c r="AB3867" s="42"/>
      <c r="AC3867" s="42"/>
      <c r="AD3867" s="42"/>
      <c r="AE3867" s="42"/>
      <c r="AF3867" s="42"/>
      <c r="AG3867" s="42"/>
      <c r="AH3867" s="46"/>
      <c r="AI3867" s="46"/>
      <c r="AJ3867" s="34"/>
      <c r="AK3867" s="34"/>
      <c r="AL3867" s="34"/>
      <c r="AM3867" s="34"/>
      <c r="AN3867" s="47"/>
      <c r="AO3867" s="47"/>
      <c r="AP3867" s="47"/>
      <c r="AQ3867" s="47"/>
      <c r="AR3867" s="47"/>
      <c r="AS3867" s="46"/>
      <c r="AT3867" s="46"/>
      <c r="AU3867" s="48"/>
      <c r="AV3867" s="48"/>
      <c r="AW3867" s="48"/>
      <c r="AX3867" s="48"/>
      <c r="AY3867" s="49"/>
      <c r="AZ3867" s="49"/>
      <c r="BA3867" s="49"/>
      <c r="BB3867" s="49"/>
      <c r="BC3867" s="49"/>
      <c r="BD3867" s="50"/>
      <c r="BE3867" s="50"/>
      <c r="BF3867" s="50"/>
      <c r="BG3867" s="50"/>
      <c r="BH3867" s="50"/>
      <c r="BI3867" s="53"/>
      <c r="BJ3867" s="53"/>
    </row>
    <row r="3868" spans="1:62" ht="106.2" thickBot="1" x14ac:dyDescent="0.3">
      <c r="A3868" s="28">
        <v>3868</v>
      </c>
      <c r="B3868" s="52" t="s">
        <v>7699</v>
      </c>
      <c r="C3868" s="33">
        <v>42</v>
      </c>
      <c r="D3868" s="33">
        <v>3</v>
      </c>
      <c r="E3868" s="37" t="s">
        <v>14234</v>
      </c>
      <c r="F3868" s="37" t="s">
        <v>14235</v>
      </c>
      <c r="G3868" s="37" t="s">
        <v>14236</v>
      </c>
      <c r="H3868" s="38" t="s">
        <v>14237</v>
      </c>
      <c r="I3868" s="39" t="s">
        <v>14238</v>
      </c>
      <c r="J3868" s="38" t="s">
        <v>14239</v>
      </c>
      <c r="K3868" s="102">
        <v>5446</v>
      </c>
      <c r="L3868" s="40" t="s">
        <v>26965</v>
      </c>
      <c r="M3868" s="41">
        <f t="shared" si="133"/>
        <v>0</v>
      </c>
      <c r="N3868" s="41">
        <f t="shared" ref="N3868:N3899" si="135">IF(D3868=1,D3866,0)</f>
        <v>0</v>
      </c>
      <c r="O3868" s="92"/>
      <c r="P3868" s="36"/>
      <c r="Q3868" s="35"/>
      <c r="R3868" s="44"/>
      <c r="S3868" s="44"/>
      <c r="T3868" s="45"/>
      <c r="U3868" s="45"/>
      <c r="V3868" s="45"/>
      <c r="W3868" s="45"/>
      <c r="X3868" s="45"/>
      <c r="Y3868" s="45"/>
      <c r="Z3868" s="46"/>
      <c r="AA3868" s="42"/>
      <c r="AB3868" s="42"/>
      <c r="AC3868" s="42"/>
      <c r="AD3868" s="42"/>
      <c r="AE3868" s="42"/>
      <c r="AF3868" s="42"/>
      <c r="AG3868" s="42"/>
      <c r="AH3868" s="46"/>
      <c r="AI3868" s="46"/>
      <c r="AJ3868" s="34"/>
      <c r="AK3868" s="34"/>
      <c r="AL3868" s="34"/>
      <c r="AM3868" s="34"/>
      <c r="AN3868" s="47"/>
      <c r="AO3868" s="47"/>
      <c r="AP3868" s="47"/>
      <c r="AQ3868" s="47"/>
      <c r="AR3868" s="47"/>
      <c r="AS3868" s="46"/>
      <c r="AT3868" s="46"/>
      <c r="AU3868" s="48"/>
      <c r="AV3868" s="48"/>
      <c r="AW3868" s="48"/>
      <c r="AX3868" s="48"/>
      <c r="AY3868" s="49"/>
      <c r="AZ3868" s="49"/>
      <c r="BA3868" s="49"/>
      <c r="BB3868" s="49"/>
      <c r="BC3868" s="49"/>
      <c r="BD3868" s="50"/>
      <c r="BE3868" s="50"/>
      <c r="BF3868" s="50"/>
      <c r="BG3868" s="50"/>
      <c r="BH3868" s="50"/>
      <c r="BI3868" s="53"/>
      <c r="BJ3868" s="53"/>
    </row>
    <row r="3869" spans="1:62" ht="79.8" thickBot="1" x14ac:dyDescent="0.3">
      <c r="A3869" s="28">
        <v>3869</v>
      </c>
      <c r="B3869" s="52" t="s">
        <v>7699</v>
      </c>
      <c r="C3869" s="33">
        <v>42</v>
      </c>
      <c r="D3869" s="33">
        <v>4</v>
      </c>
      <c r="E3869" s="37" t="s">
        <v>14240</v>
      </c>
      <c r="F3869" s="37" t="s">
        <v>14241</v>
      </c>
      <c r="G3869" s="37" t="s">
        <v>14242</v>
      </c>
      <c r="H3869" s="38"/>
      <c r="I3869" s="39" t="s">
        <v>516</v>
      </c>
      <c r="J3869" s="38" t="s">
        <v>14243</v>
      </c>
      <c r="K3869" s="102">
        <v>5447</v>
      </c>
      <c r="L3869" s="40" t="s">
        <v>26965</v>
      </c>
      <c r="M3869" s="41">
        <f t="shared" si="133"/>
        <v>0</v>
      </c>
      <c r="N3869" s="41">
        <f t="shared" si="135"/>
        <v>0</v>
      </c>
      <c r="O3869" s="92"/>
      <c r="P3869" s="36"/>
      <c r="Q3869" s="35"/>
      <c r="R3869" s="44"/>
      <c r="S3869" s="44"/>
      <c r="T3869" s="45"/>
      <c r="U3869" s="45"/>
      <c r="V3869" s="45"/>
      <c r="W3869" s="45"/>
      <c r="X3869" s="45"/>
      <c r="Y3869" s="45"/>
      <c r="Z3869" s="46"/>
      <c r="AA3869" s="42"/>
      <c r="AB3869" s="42"/>
      <c r="AC3869" s="42"/>
      <c r="AD3869" s="42"/>
      <c r="AE3869" s="42"/>
      <c r="AF3869" s="42"/>
      <c r="AG3869" s="42"/>
      <c r="AH3869" s="46"/>
      <c r="AI3869" s="46"/>
      <c r="AJ3869" s="34"/>
      <c r="AK3869" s="34"/>
      <c r="AL3869" s="34"/>
      <c r="AM3869" s="34"/>
      <c r="AN3869" s="47"/>
      <c r="AO3869" s="47"/>
      <c r="AP3869" s="47"/>
      <c r="AQ3869" s="47"/>
      <c r="AR3869" s="47"/>
      <c r="AS3869" s="46"/>
      <c r="AT3869" s="46"/>
      <c r="AU3869" s="48"/>
      <c r="AV3869" s="48"/>
      <c r="AW3869" s="48"/>
      <c r="AX3869" s="48"/>
      <c r="AY3869" s="49"/>
      <c r="AZ3869" s="49"/>
      <c r="BA3869" s="49"/>
      <c r="BB3869" s="49"/>
      <c r="BC3869" s="49"/>
      <c r="BD3869" s="50"/>
      <c r="BE3869" s="50"/>
      <c r="BF3869" s="50"/>
      <c r="BG3869" s="50"/>
      <c r="BH3869" s="50"/>
      <c r="BI3869" s="53"/>
      <c r="BJ3869" s="53"/>
    </row>
    <row r="3870" spans="1:62" ht="106.2" thickBot="1" x14ac:dyDescent="0.3">
      <c r="A3870" s="28">
        <v>3870</v>
      </c>
      <c r="B3870" s="52" t="s">
        <v>7699</v>
      </c>
      <c r="C3870" s="33">
        <v>42</v>
      </c>
      <c r="D3870" s="33">
        <v>5</v>
      </c>
      <c r="E3870" s="37" t="s">
        <v>14244</v>
      </c>
      <c r="F3870" s="37" t="s">
        <v>14245</v>
      </c>
      <c r="G3870" s="37" t="s">
        <v>14246</v>
      </c>
      <c r="H3870" s="38" t="s">
        <v>14247</v>
      </c>
      <c r="I3870" s="39" t="s">
        <v>14248</v>
      </c>
      <c r="J3870" s="38" t="s">
        <v>14249</v>
      </c>
      <c r="K3870" s="102">
        <v>5448</v>
      </c>
      <c r="L3870" s="40" t="s">
        <v>26965</v>
      </c>
      <c r="M3870" s="41">
        <f t="shared" si="133"/>
        <v>0</v>
      </c>
      <c r="N3870" s="41">
        <f t="shared" si="135"/>
        <v>0</v>
      </c>
      <c r="O3870" s="92"/>
      <c r="P3870" s="36"/>
      <c r="Q3870" s="35"/>
      <c r="R3870" s="44"/>
      <c r="S3870" s="44"/>
      <c r="T3870" s="45"/>
      <c r="U3870" s="45"/>
      <c r="V3870" s="45"/>
      <c r="W3870" s="45"/>
      <c r="X3870" s="45"/>
      <c r="Y3870" s="45"/>
      <c r="Z3870" s="46"/>
      <c r="AA3870" s="42"/>
      <c r="AB3870" s="42"/>
      <c r="AC3870" s="42"/>
      <c r="AD3870" s="42"/>
      <c r="AE3870" s="42"/>
      <c r="AF3870" s="42"/>
      <c r="AG3870" s="42"/>
      <c r="AH3870" s="46"/>
      <c r="AI3870" s="46"/>
      <c r="AJ3870" s="34"/>
      <c r="AK3870" s="34"/>
      <c r="AL3870" s="34"/>
      <c r="AM3870" s="34"/>
      <c r="AN3870" s="47"/>
      <c r="AO3870" s="47"/>
      <c r="AP3870" s="47"/>
      <c r="AQ3870" s="47"/>
      <c r="AR3870" s="47"/>
      <c r="AS3870" s="46"/>
      <c r="AT3870" s="46"/>
      <c r="AU3870" s="48"/>
      <c r="AV3870" s="48"/>
      <c r="AW3870" s="48"/>
      <c r="AX3870" s="48"/>
      <c r="AY3870" s="49"/>
      <c r="AZ3870" s="49"/>
      <c r="BA3870" s="49"/>
      <c r="BB3870" s="49"/>
      <c r="BC3870" s="49"/>
      <c r="BD3870" s="50"/>
      <c r="BE3870" s="50"/>
      <c r="BF3870" s="50"/>
      <c r="BG3870" s="50"/>
      <c r="BH3870" s="50"/>
      <c r="BI3870" s="53"/>
      <c r="BJ3870" s="53"/>
    </row>
    <row r="3871" spans="1:62" ht="79.8" thickBot="1" x14ac:dyDescent="0.3">
      <c r="A3871" s="28">
        <v>3871</v>
      </c>
      <c r="B3871" s="52" t="s">
        <v>7699</v>
      </c>
      <c r="C3871" s="33">
        <v>42</v>
      </c>
      <c r="D3871" s="33">
        <v>6</v>
      </c>
      <c r="E3871" s="37" t="s">
        <v>14250</v>
      </c>
      <c r="F3871" s="37" t="s">
        <v>14251</v>
      </c>
      <c r="G3871" s="37" t="s">
        <v>14252</v>
      </c>
      <c r="H3871" s="38" t="s">
        <v>14253</v>
      </c>
      <c r="I3871" s="39"/>
      <c r="J3871" s="38" t="s">
        <v>14254</v>
      </c>
      <c r="K3871" s="102">
        <v>5449</v>
      </c>
      <c r="L3871" s="40" t="s">
        <v>26965</v>
      </c>
      <c r="M3871" s="41">
        <f t="shared" si="133"/>
        <v>0</v>
      </c>
      <c r="N3871" s="41">
        <f t="shared" si="135"/>
        <v>0</v>
      </c>
      <c r="O3871" s="92"/>
      <c r="P3871" s="36"/>
      <c r="Q3871" s="35"/>
      <c r="R3871" s="44"/>
      <c r="S3871" s="44"/>
      <c r="T3871" s="45"/>
      <c r="U3871" s="45"/>
      <c r="V3871" s="45"/>
      <c r="W3871" s="45"/>
      <c r="X3871" s="45"/>
      <c r="Y3871" s="45"/>
      <c r="Z3871" s="46"/>
      <c r="AA3871" s="42"/>
      <c r="AB3871" s="42"/>
      <c r="AC3871" s="42"/>
      <c r="AD3871" s="42"/>
      <c r="AE3871" s="42"/>
      <c r="AF3871" s="42"/>
      <c r="AG3871" s="42"/>
      <c r="AH3871" s="46"/>
      <c r="AI3871" s="46"/>
      <c r="AJ3871" s="34"/>
      <c r="AK3871" s="34"/>
      <c r="AL3871" s="34"/>
      <c r="AM3871" s="34"/>
      <c r="AN3871" s="47"/>
      <c r="AO3871" s="47"/>
      <c r="AP3871" s="47"/>
      <c r="AQ3871" s="47"/>
      <c r="AR3871" s="47"/>
      <c r="AS3871" s="46"/>
      <c r="AT3871" s="46"/>
      <c r="AU3871" s="48"/>
      <c r="AV3871" s="48"/>
      <c r="AW3871" s="48"/>
      <c r="AX3871" s="48"/>
      <c r="AY3871" s="49"/>
      <c r="AZ3871" s="49"/>
      <c r="BA3871" s="49"/>
      <c r="BB3871" s="49"/>
      <c r="BC3871" s="49"/>
      <c r="BD3871" s="50"/>
      <c r="BE3871" s="50"/>
      <c r="BF3871" s="50"/>
      <c r="BG3871" s="50"/>
      <c r="BH3871" s="50"/>
      <c r="BI3871" s="53"/>
      <c r="BJ3871" s="53"/>
    </row>
    <row r="3872" spans="1:62" ht="93" thickBot="1" x14ac:dyDescent="0.3">
      <c r="A3872" s="28">
        <v>3872</v>
      </c>
      <c r="B3872" s="52" t="s">
        <v>7699</v>
      </c>
      <c r="C3872" s="33">
        <v>42</v>
      </c>
      <c r="D3872" s="33">
        <v>7</v>
      </c>
      <c r="E3872" s="37" t="s">
        <v>14255</v>
      </c>
      <c r="F3872" s="37" t="s">
        <v>14256</v>
      </c>
      <c r="G3872" s="37" t="s">
        <v>14257</v>
      </c>
      <c r="H3872" s="38" t="s">
        <v>14258</v>
      </c>
      <c r="I3872" s="39" t="s">
        <v>14259</v>
      </c>
      <c r="J3872" s="38"/>
      <c r="K3872" s="102">
        <v>5450</v>
      </c>
      <c r="L3872" s="40" t="s">
        <v>26965</v>
      </c>
      <c r="M3872" s="41">
        <f t="shared" si="133"/>
        <v>0</v>
      </c>
      <c r="N3872" s="41">
        <f t="shared" si="135"/>
        <v>0</v>
      </c>
      <c r="O3872" s="92"/>
      <c r="P3872" s="36"/>
      <c r="Q3872" s="35"/>
      <c r="R3872" s="44"/>
      <c r="S3872" s="44"/>
      <c r="T3872" s="45"/>
      <c r="U3872" s="45"/>
      <c r="V3872" s="45"/>
      <c r="W3872" s="45"/>
      <c r="X3872" s="45"/>
      <c r="Y3872" s="45"/>
      <c r="Z3872" s="46"/>
      <c r="AA3872" s="42"/>
      <c r="AB3872" s="42"/>
      <c r="AC3872" s="42"/>
      <c r="AD3872" s="42"/>
      <c r="AE3872" s="42"/>
      <c r="AF3872" s="42"/>
      <c r="AG3872" s="42"/>
      <c r="AH3872" s="46"/>
      <c r="AI3872" s="46"/>
      <c r="AJ3872" s="34"/>
      <c r="AK3872" s="34"/>
      <c r="AL3872" s="34"/>
      <c r="AM3872" s="34"/>
      <c r="AN3872" s="47"/>
      <c r="AO3872" s="47"/>
      <c r="AP3872" s="47"/>
      <c r="AQ3872" s="47"/>
      <c r="AR3872" s="47"/>
      <c r="AS3872" s="46"/>
      <c r="AT3872" s="46"/>
      <c r="AU3872" s="48"/>
      <c r="AV3872" s="48"/>
      <c r="AW3872" s="48"/>
      <c r="AX3872" s="48"/>
      <c r="AY3872" s="49"/>
      <c r="AZ3872" s="49"/>
      <c r="BA3872" s="49"/>
      <c r="BB3872" s="49"/>
      <c r="BC3872" s="49"/>
      <c r="BD3872" s="50"/>
      <c r="BE3872" s="50"/>
      <c r="BF3872" s="50"/>
      <c r="BG3872" s="50"/>
      <c r="BH3872" s="50"/>
      <c r="BI3872" s="53"/>
      <c r="BJ3872" s="53"/>
    </row>
    <row r="3873" spans="1:62" ht="66.599999999999994" thickBot="1" x14ac:dyDescent="0.3">
      <c r="A3873" s="28">
        <v>3873</v>
      </c>
      <c r="B3873" s="52" t="s">
        <v>7699</v>
      </c>
      <c r="C3873" s="33">
        <v>42</v>
      </c>
      <c r="D3873" s="33">
        <v>8</v>
      </c>
      <c r="E3873" s="37" t="s">
        <v>14260</v>
      </c>
      <c r="F3873" s="37" t="s">
        <v>14261</v>
      </c>
      <c r="G3873" s="37" t="s">
        <v>14262</v>
      </c>
      <c r="H3873" s="38" t="s">
        <v>14263</v>
      </c>
      <c r="I3873" s="39"/>
      <c r="J3873" s="38"/>
      <c r="K3873" s="102">
        <v>5451</v>
      </c>
      <c r="L3873" s="40" t="s">
        <v>26965</v>
      </c>
      <c r="M3873" s="41">
        <f t="shared" si="133"/>
        <v>0</v>
      </c>
      <c r="N3873" s="41">
        <f t="shared" si="135"/>
        <v>0</v>
      </c>
      <c r="O3873" s="92"/>
      <c r="P3873" s="36"/>
      <c r="Q3873" s="35"/>
      <c r="R3873" s="44"/>
      <c r="S3873" s="44"/>
      <c r="T3873" s="45"/>
      <c r="U3873" s="45"/>
      <c r="V3873" s="45"/>
      <c r="W3873" s="45"/>
      <c r="X3873" s="45"/>
      <c r="Y3873" s="45"/>
      <c r="Z3873" s="46"/>
      <c r="AA3873" s="42"/>
      <c r="AB3873" s="42"/>
      <c r="AC3873" s="42"/>
      <c r="AD3873" s="42"/>
      <c r="AE3873" s="42"/>
      <c r="AF3873" s="42"/>
      <c r="AG3873" s="42"/>
      <c r="AH3873" s="46"/>
      <c r="AI3873" s="46"/>
      <c r="AJ3873" s="34"/>
      <c r="AK3873" s="34"/>
      <c r="AL3873" s="34"/>
      <c r="AM3873" s="34"/>
      <c r="AN3873" s="47"/>
      <c r="AO3873" s="47"/>
      <c r="AP3873" s="47"/>
      <c r="AQ3873" s="47"/>
      <c r="AR3873" s="47"/>
      <c r="AS3873" s="46"/>
      <c r="AT3873" s="46"/>
      <c r="AU3873" s="48"/>
      <c r="AV3873" s="48"/>
      <c r="AW3873" s="48"/>
      <c r="AX3873" s="48"/>
      <c r="AY3873" s="49"/>
      <c r="AZ3873" s="49"/>
      <c r="BA3873" s="49"/>
      <c r="BB3873" s="49"/>
      <c r="BC3873" s="49"/>
      <c r="BD3873" s="50"/>
      <c r="BE3873" s="50"/>
      <c r="BF3873" s="50"/>
      <c r="BG3873" s="50"/>
      <c r="BH3873" s="50"/>
      <c r="BI3873" s="53"/>
      <c r="BJ3873" s="53"/>
    </row>
    <row r="3874" spans="1:62" ht="119.4" thickBot="1" x14ac:dyDescent="0.3">
      <c r="A3874" s="28">
        <v>3874</v>
      </c>
      <c r="B3874" s="52" t="s">
        <v>7699</v>
      </c>
      <c r="C3874" s="33">
        <v>42</v>
      </c>
      <c r="D3874" s="33">
        <v>9</v>
      </c>
      <c r="E3874" s="37" t="s">
        <v>14264</v>
      </c>
      <c r="F3874" s="37" t="s">
        <v>14265</v>
      </c>
      <c r="G3874" s="37" t="s">
        <v>14266</v>
      </c>
      <c r="H3874" s="38" t="s">
        <v>14267</v>
      </c>
      <c r="I3874" s="39" t="s">
        <v>14268</v>
      </c>
      <c r="J3874" s="38" t="s">
        <v>14269</v>
      </c>
      <c r="K3874" s="102">
        <v>5452</v>
      </c>
      <c r="L3874" s="40" t="s">
        <v>26965</v>
      </c>
      <c r="M3874" s="41">
        <f t="shared" si="133"/>
        <v>0</v>
      </c>
      <c r="N3874" s="41">
        <f t="shared" si="135"/>
        <v>0</v>
      </c>
      <c r="O3874" s="92"/>
      <c r="P3874" s="36"/>
      <c r="Q3874" s="35"/>
      <c r="R3874" s="44"/>
      <c r="S3874" s="44"/>
      <c r="T3874" s="45"/>
      <c r="U3874" s="45"/>
      <c r="V3874" s="45"/>
      <c r="W3874" s="45"/>
      <c r="X3874" s="45"/>
      <c r="Y3874" s="45"/>
      <c r="Z3874" s="46"/>
      <c r="AA3874" s="42"/>
      <c r="AB3874" s="42"/>
      <c r="AC3874" s="42"/>
      <c r="AD3874" s="42"/>
      <c r="AE3874" s="42"/>
      <c r="AF3874" s="42"/>
      <c r="AG3874" s="42"/>
      <c r="AH3874" s="46"/>
      <c r="AI3874" s="46"/>
      <c r="AJ3874" s="34">
        <v>1</v>
      </c>
      <c r="AK3874" s="34">
        <v>0</v>
      </c>
      <c r="AL3874" s="34" t="s">
        <v>28091</v>
      </c>
      <c r="AM3874" s="34" t="s">
        <v>28092</v>
      </c>
      <c r="AN3874" s="47"/>
      <c r="AO3874" s="47"/>
      <c r="AP3874" s="47"/>
      <c r="AQ3874" s="47"/>
      <c r="AR3874" s="47"/>
      <c r="AS3874" s="46"/>
      <c r="AT3874" s="46"/>
      <c r="AU3874" s="48"/>
      <c r="AV3874" s="48"/>
      <c r="AW3874" s="48"/>
      <c r="AX3874" s="48"/>
      <c r="AY3874" s="49"/>
      <c r="AZ3874" s="49"/>
      <c r="BA3874" s="49"/>
      <c r="BB3874" s="49"/>
      <c r="BC3874" s="49"/>
      <c r="BD3874" s="50"/>
      <c r="BE3874" s="50"/>
      <c r="BF3874" s="50"/>
      <c r="BG3874" s="50"/>
      <c r="BH3874" s="50"/>
      <c r="BI3874" s="53"/>
      <c r="BJ3874" s="53"/>
    </row>
    <row r="3875" spans="1:62" ht="79.8" thickBot="1" x14ac:dyDescent="0.3">
      <c r="A3875" s="28">
        <v>3875</v>
      </c>
      <c r="B3875" s="52" t="s">
        <v>7699</v>
      </c>
      <c r="C3875" s="33">
        <v>42</v>
      </c>
      <c r="D3875" s="33">
        <v>10</v>
      </c>
      <c r="E3875" s="37" t="s">
        <v>14270</v>
      </c>
      <c r="F3875" s="37" t="s">
        <v>14271</v>
      </c>
      <c r="G3875" s="37" t="s">
        <v>14272</v>
      </c>
      <c r="H3875" s="38" t="s">
        <v>14273</v>
      </c>
      <c r="I3875" s="39"/>
      <c r="J3875" s="38"/>
      <c r="K3875" s="102">
        <v>5453</v>
      </c>
      <c r="L3875" s="40" t="s">
        <v>26965</v>
      </c>
      <c r="M3875" s="41">
        <f t="shared" si="133"/>
        <v>0</v>
      </c>
      <c r="N3875" s="41">
        <f t="shared" si="135"/>
        <v>0</v>
      </c>
      <c r="O3875" s="92"/>
      <c r="P3875" s="36"/>
      <c r="Q3875" s="35"/>
      <c r="R3875" s="44"/>
      <c r="S3875" s="44"/>
      <c r="T3875" s="45"/>
      <c r="U3875" s="45"/>
      <c r="V3875" s="45"/>
      <c r="W3875" s="45"/>
      <c r="X3875" s="45"/>
      <c r="Y3875" s="45"/>
      <c r="Z3875" s="46"/>
      <c r="AA3875" s="42"/>
      <c r="AB3875" s="42"/>
      <c r="AC3875" s="42"/>
      <c r="AD3875" s="42"/>
      <c r="AE3875" s="42"/>
      <c r="AF3875" s="42"/>
      <c r="AG3875" s="42"/>
      <c r="AH3875" s="46"/>
      <c r="AI3875" s="46"/>
      <c r="AJ3875" s="34"/>
      <c r="AK3875" s="34"/>
      <c r="AL3875" s="34"/>
      <c r="AM3875" s="34"/>
      <c r="AN3875" s="47"/>
      <c r="AO3875" s="47"/>
      <c r="AP3875" s="47"/>
      <c r="AQ3875" s="47"/>
      <c r="AR3875" s="47"/>
      <c r="AS3875" s="46"/>
      <c r="AT3875" s="46"/>
      <c r="AU3875" s="48"/>
      <c r="AV3875" s="48"/>
      <c r="AW3875" s="48"/>
      <c r="AX3875" s="48"/>
      <c r="AY3875" s="49"/>
      <c r="AZ3875" s="49"/>
      <c r="BA3875" s="49"/>
      <c r="BB3875" s="49"/>
      <c r="BC3875" s="49"/>
      <c r="BD3875" s="50"/>
      <c r="BE3875" s="50"/>
      <c r="BF3875" s="50"/>
      <c r="BG3875" s="50"/>
      <c r="BH3875" s="50"/>
      <c r="BI3875" s="53"/>
      <c r="BJ3875" s="53"/>
    </row>
    <row r="3876" spans="1:62" ht="79.8" thickBot="1" x14ac:dyDescent="0.3">
      <c r="A3876" s="28">
        <v>3876</v>
      </c>
      <c r="B3876" s="52" t="s">
        <v>7699</v>
      </c>
      <c r="C3876" s="33">
        <v>42</v>
      </c>
      <c r="D3876" s="33">
        <v>11</v>
      </c>
      <c r="E3876" s="37" t="s">
        <v>14274</v>
      </c>
      <c r="F3876" s="37" t="s">
        <v>14275</v>
      </c>
      <c r="G3876" s="37" t="s">
        <v>14276</v>
      </c>
      <c r="H3876" s="38" t="s">
        <v>14277</v>
      </c>
      <c r="I3876" s="39" t="s">
        <v>13685</v>
      </c>
      <c r="J3876" s="38"/>
      <c r="K3876" s="102">
        <v>5454</v>
      </c>
      <c r="L3876" s="40" t="s">
        <v>26965</v>
      </c>
      <c r="M3876" s="41">
        <f t="shared" si="133"/>
        <v>0</v>
      </c>
      <c r="N3876" s="41">
        <f t="shared" si="135"/>
        <v>0</v>
      </c>
      <c r="O3876" s="92"/>
      <c r="P3876" s="36"/>
      <c r="Q3876" s="35"/>
      <c r="R3876" s="44"/>
      <c r="S3876" s="44"/>
      <c r="T3876" s="45"/>
      <c r="U3876" s="45"/>
      <c r="V3876" s="45"/>
      <c r="W3876" s="45"/>
      <c r="X3876" s="45"/>
      <c r="Y3876" s="45"/>
      <c r="Z3876" s="46"/>
      <c r="AA3876" s="42"/>
      <c r="AB3876" s="42"/>
      <c r="AC3876" s="42"/>
      <c r="AD3876" s="42"/>
      <c r="AE3876" s="42"/>
      <c r="AF3876" s="42"/>
      <c r="AG3876" s="42"/>
      <c r="AH3876" s="46"/>
      <c r="AI3876" s="46"/>
      <c r="AJ3876" s="34"/>
      <c r="AK3876" s="34"/>
      <c r="AL3876" s="34"/>
      <c r="AM3876" s="34"/>
      <c r="AN3876" s="47"/>
      <c r="AO3876" s="47"/>
      <c r="AP3876" s="47"/>
      <c r="AQ3876" s="47"/>
      <c r="AR3876" s="47"/>
      <c r="AS3876" s="46"/>
      <c r="AT3876" s="46"/>
      <c r="AU3876" s="48"/>
      <c r="AV3876" s="48"/>
      <c r="AW3876" s="48"/>
      <c r="AX3876" s="48"/>
      <c r="AY3876" s="49"/>
      <c r="AZ3876" s="49"/>
      <c r="BA3876" s="49"/>
      <c r="BB3876" s="49"/>
      <c r="BC3876" s="49"/>
      <c r="BD3876" s="50"/>
      <c r="BE3876" s="50"/>
      <c r="BF3876" s="50"/>
      <c r="BG3876" s="50"/>
      <c r="BH3876" s="50"/>
      <c r="BI3876" s="53"/>
      <c r="BJ3876" s="53"/>
    </row>
    <row r="3877" spans="1:62" ht="79.8" thickBot="1" x14ac:dyDescent="0.3">
      <c r="A3877" s="28">
        <v>3877</v>
      </c>
      <c r="B3877" s="52" t="s">
        <v>7699</v>
      </c>
      <c r="C3877" s="33">
        <v>42</v>
      </c>
      <c r="D3877" s="33">
        <v>12</v>
      </c>
      <c r="E3877" s="37" t="s">
        <v>14278</v>
      </c>
      <c r="F3877" s="37" t="s">
        <v>126</v>
      </c>
      <c r="G3877" s="37" t="s">
        <v>14279</v>
      </c>
      <c r="H3877" s="38" t="s">
        <v>14280</v>
      </c>
      <c r="I3877" s="39"/>
      <c r="J3877" s="38"/>
      <c r="K3877" s="102">
        <v>5455</v>
      </c>
      <c r="L3877" s="40" t="s">
        <v>26965</v>
      </c>
      <c r="M3877" s="41">
        <f t="shared" si="133"/>
        <v>0</v>
      </c>
      <c r="N3877" s="41">
        <f t="shared" si="135"/>
        <v>0</v>
      </c>
      <c r="O3877" s="92"/>
      <c r="P3877" s="36"/>
      <c r="Q3877" s="35"/>
      <c r="R3877" s="44"/>
      <c r="S3877" s="44"/>
      <c r="T3877" s="45"/>
      <c r="U3877" s="45"/>
      <c r="V3877" s="45"/>
      <c r="W3877" s="45"/>
      <c r="X3877" s="45"/>
      <c r="Y3877" s="45"/>
      <c r="Z3877" s="46"/>
      <c r="AA3877" s="42"/>
      <c r="AB3877" s="42"/>
      <c r="AC3877" s="42"/>
      <c r="AD3877" s="42"/>
      <c r="AE3877" s="42"/>
      <c r="AF3877" s="42"/>
      <c r="AG3877" s="42"/>
      <c r="AH3877" s="46"/>
      <c r="AI3877" s="46"/>
      <c r="AJ3877" s="34">
        <v>1</v>
      </c>
      <c r="AK3877" s="34">
        <v>0</v>
      </c>
      <c r="AL3877" s="34" t="s">
        <v>28093</v>
      </c>
      <c r="AM3877" s="34" t="s">
        <v>28094</v>
      </c>
      <c r="AN3877" s="47"/>
      <c r="AO3877" s="47"/>
      <c r="AP3877" s="47"/>
      <c r="AQ3877" s="47"/>
      <c r="AR3877" s="47"/>
      <c r="AS3877" s="46"/>
      <c r="AT3877" s="46"/>
      <c r="AU3877" s="48"/>
      <c r="AV3877" s="48"/>
      <c r="AW3877" s="48"/>
      <c r="AX3877" s="48"/>
      <c r="AY3877" s="49"/>
      <c r="AZ3877" s="49"/>
      <c r="BA3877" s="49"/>
      <c r="BB3877" s="49"/>
      <c r="BC3877" s="49"/>
      <c r="BD3877" s="50"/>
      <c r="BE3877" s="50"/>
      <c r="BF3877" s="50"/>
      <c r="BG3877" s="50"/>
      <c r="BH3877" s="50"/>
      <c r="BI3877" s="53"/>
      <c r="BJ3877" s="53"/>
    </row>
    <row r="3878" spans="1:62" ht="159" thickBot="1" x14ac:dyDescent="0.3">
      <c r="A3878" s="28">
        <v>3878</v>
      </c>
      <c r="B3878" s="52" t="s">
        <v>7699</v>
      </c>
      <c r="C3878" s="33">
        <v>42</v>
      </c>
      <c r="D3878" s="33">
        <v>13</v>
      </c>
      <c r="E3878" s="37" t="s">
        <v>14281</v>
      </c>
      <c r="F3878" s="37" t="s">
        <v>14282</v>
      </c>
      <c r="G3878" s="37" t="s">
        <v>14283</v>
      </c>
      <c r="H3878" s="38"/>
      <c r="I3878" s="39" t="s">
        <v>805</v>
      </c>
      <c r="J3878" s="38"/>
      <c r="K3878" s="102">
        <v>5456</v>
      </c>
      <c r="L3878" s="40" t="s">
        <v>26965</v>
      </c>
      <c r="M3878" s="41">
        <f t="shared" si="133"/>
        <v>0</v>
      </c>
      <c r="N3878" s="41">
        <f t="shared" si="135"/>
        <v>0</v>
      </c>
      <c r="O3878" s="92"/>
      <c r="P3878" s="36"/>
      <c r="Q3878" s="35"/>
      <c r="R3878" s="44"/>
      <c r="S3878" s="44"/>
      <c r="T3878" s="45"/>
      <c r="U3878" s="45"/>
      <c r="V3878" s="45"/>
      <c r="W3878" s="45"/>
      <c r="X3878" s="45"/>
      <c r="Y3878" s="45"/>
      <c r="Z3878" s="46"/>
      <c r="AA3878" s="42"/>
      <c r="AB3878" s="42"/>
      <c r="AC3878" s="42"/>
      <c r="AD3878" s="42"/>
      <c r="AE3878" s="42"/>
      <c r="AF3878" s="42"/>
      <c r="AG3878" s="42"/>
      <c r="AH3878" s="46"/>
      <c r="AI3878" s="46"/>
      <c r="AJ3878" s="34"/>
      <c r="AK3878" s="34"/>
      <c r="AL3878" s="34"/>
      <c r="AM3878" s="34"/>
      <c r="AN3878" s="47"/>
      <c r="AO3878" s="47"/>
      <c r="AP3878" s="47"/>
      <c r="AQ3878" s="47"/>
      <c r="AR3878" s="47"/>
      <c r="AS3878" s="46"/>
      <c r="AT3878" s="46"/>
      <c r="AU3878" s="48"/>
      <c r="AV3878" s="48"/>
      <c r="AW3878" s="48"/>
      <c r="AX3878" s="48"/>
      <c r="AY3878" s="49"/>
      <c r="AZ3878" s="49"/>
      <c r="BA3878" s="49"/>
      <c r="BB3878" s="49"/>
      <c r="BC3878" s="49"/>
      <c r="BD3878" s="50"/>
      <c r="BE3878" s="50"/>
      <c r="BF3878" s="50"/>
      <c r="BG3878" s="50"/>
      <c r="BH3878" s="50"/>
      <c r="BI3878" s="53"/>
      <c r="BJ3878" s="53"/>
    </row>
    <row r="3879" spans="1:62" ht="66.599999999999994" thickBot="1" x14ac:dyDescent="0.3">
      <c r="A3879" s="28">
        <v>3879</v>
      </c>
      <c r="B3879" s="52" t="s">
        <v>7699</v>
      </c>
      <c r="C3879" s="33">
        <v>42</v>
      </c>
      <c r="D3879" s="33">
        <v>14</v>
      </c>
      <c r="E3879" s="37" t="s">
        <v>14284</v>
      </c>
      <c r="F3879" s="37" t="s">
        <v>14285</v>
      </c>
      <c r="G3879" s="37" t="s">
        <v>14286</v>
      </c>
      <c r="H3879" s="38" t="s">
        <v>14287</v>
      </c>
      <c r="I3879" s="39" t="s">
        <v>14288</v>
      </c>
      <c r="J3879" s="38"/>
      <c r="K3879" s="102">
        <v>5457</v>
      </c>
      <c r="L3879" s="40" t="s">
        <v>26965</v>
      </c>
      <c r="M3879" s="41">
        <f t="shared" ref="M3879:M3942" si="136">IF(L3879=L3878,0,1)</f>
        <v>0</v>
      </c>
      <c r="N3879" s="41">
        <f t="shared" si="135"/>
        <v>0</v>
      </c>
      <c r="O3879" s="92"/>
      <c r="P3879" s="36"/>
      <c r="Q3879" s="35"/>
      <c r="R3879" s="44"/>
      <c r="S3879" s="44"/>
      <c r="T3879" s="45"/>
      <c r="U3879" s="45"/>
      <c r="V3879" s="45"/>
      <c r="W3879" s="45"/>
      <c r="X3879" s="45"/>
      <c r="Y3879" s="45"/>
      <c r="Z3879" s="46"/>
      <c r="AA3879" s="42"/>
      <c r="AB3879" s="42"/>
      <c r="AC3879" s="42"/>
      <c r="AD3879" s="42"/>
      <c r="AE3879" s="42"/>
      <c r="AF3879" s="42"/>
      <c r="AG3879" s="42"/>
      <c r="AH3879" s="46"/>
      <c r="AI3879" s="46"/>
      <c r="AJ3879" s="34"/>
      <c r="AK3879" s="34"/>
      <c r="AL3879" s="34"/>
      <c r="AM3879" s="34"/>
      <c r="AN3879" s="47"/>
      <c r="AO3879" s="47"/>
      <c r="AP3879" s="47"/>
      <c r="AQ3879" s="47"/>
      <c r="AR3879" s="47"/>
      <c r="AS3879" s="46"/>
      <c r="AT3879" s="46"/>
      <c r="AU3879" s="48"/>
      <c r="AV3879" s="48"/>
      <c r="AW3879" s="48"/>
      <c r="AX3879" s="48"/>
      <c r="AY3879" s="49"/>
      <c r="AZ3879" s="49"/>
      <c r="BA3879" s="49"/>
      <c r="BB3879" s="49"/>
      <c r="BC3879" s="49"/>
      <c r="BD3879" s="50"/>
      <c r="BE3879" s="50"/>
      <c r="BF3879" s="50"/>
      <c r="BG3879" s="50"/>
      <c r="BH3879" s="50"/>
      <c r="BI3879" s="53"/>
      <c r="BJ3879" s="53"/>
    </row>
    <row r="3880" spans="1:62" ht="132.6" thickBot="1" x14ac:dyDescent="0.3">
      <c r="A3880" s="28">
        <v>3880</v>
      </c>
      <c r="B3880" s="52" t="s">
        <v>7699</v>
      </c>
      <c r="C3880" s="33">
        <v>42</v>
      </c>
      <c r="D3880" s="33">
        <v>15</v>
      </c>
      <c r="E3880" s="37" t="s">
        <v>14289</v>
      </c>
      <c r="F3880" s="37" t="s">
        <v>126</v>
      </c>
      <c r="G3880" s="37" t="s">
        <v>14290</v>
      </c>
      <c r="H3880" s="38"/>
      <c r="I3880" s="39" t="s">
        <v>14291</v>
      </c>
      <c r="J3880" s="38"/>
      <c r="K3880" s="102">
        <v>5458</v>
      </c>
      <c r="L3880" s="40" t="s">
        <v>26965</v>
      </c>
      <c r="M3880" s="41">
        <f t="shared" si="136"/>
        <v>0</v>
      </c>
      <c r="N3880" s="41">
        <f t="shared" si="135"/>
        <v>0</v>
      </c>
      <c r="O3880" s="92"/>
      <c r="P3880" s="36"/>
      <c r="Q3880" s="35"/>
      <c r="R3880" s="44"/>
      <c r="S3880" s="44"/>
      <c r="T3880" s="45"/>
      <c r="U3880" s="45"/>
      <c r="V3880" s="45"/>
      <c r="W3880" s="45"/>
      <c r="X3880" s="45"/>
      <c r="Y3880" s="45"/>
      <c r="Z3880" s="46"/>
      <c r="AA3880" s="42"/>
      <c r="AB3880" s="42"/>
      <c r="AC3880" s="42"/>
      <c r="AD3880" s="42"/>
      <c r="AE3880" s="42"/>
      <c r="AF3880" s="42"/>
      <c r="AG3880" s="42"/>
      <c r="AH3880" s="46"/>
      <c r="AI3880" s="46"/>
      <c r="AJ3880" s="34"/>
      <c r="AK3880" s="34"/>
      <c r="AL3880" s="34"/>
      <c r="AM3880" s="34"/>
      <c r="AN3880" s="47"/>
      <c r="AO3880" s="47"/>
      <c r="AP3880" s="47"/>
      <c r="AQ3880" s="47"/>
      <c r="AR3880" s="47"/>
      <c r="AS3880" s="46"/>
      <c r="AT3880" s="46"/>
      <c r="AU3880" s="48"/>
      <c r="AV3880" s="48"/>
      <c r="AW3880" s="48"/>
      <c r="AX3880" s="48"/>
      <c r="AY3880" s="49"/>
      <c r="AZ3880" s="49"/>
      <c r="BA3880" s="49"/>
      <c r="BB3880" s="49"/>
      <c r="BC3880" s="49"/>
      <c r="BD3880" s="50"/>
      <c r="BE3880" s="50"/>
      <c r="BF3880" s="50"/>
      <c r="BG3880" s="50"/>
      <c r="BH3880" s="50"/>
      <c r="BI3880" s="53"/>
      <c r="BJ3880" s="53"/>
    </row>
    <row r="3881" spans="1:62" ht="119.4" thickBot="1" x14ac:dyDescent="0.3">
      <c r="A3881" s="28">
        <v>3881</v>
      </c>
      <c r="B3881" s="52" t="s">
        <v>7699</v>
      </c>
      <c r="C3881" s="33">
        <v>42</v>
      </c>
      <c r="D3881" s="33">
        <v>16</v>
      </c>
      <c r="E3881" s="37" t="s">
        <v>14292</v>
      </c>
      <c r="F3881" s="37" t="s">
        <v>14293</v>
      </c>
      <c r="G3881" s="37" t="s">
        <v>14294</v>
      </c>
      <c r="H3881" s="38"/>
      <c r="I3881" s="39"/>
      <c r="J3881" s="38" t="s">
        <v>14295</v>
      </c>
      <c r="K3881" s="102">
        <v>5459</v>
      </c>
      <c r="L3881" s="40" t="s">
        <v>26965</v>
      </c>
      <c r="M3881" s="41">
        <f t="shared" si="136"/>
        <v>0</v>
      </c>
      <c r="N3881" s="41">
        <f t="shared" si="135"/>
        <v>0</v>
      </c>
      <c r="O3881" s="92"/>
      <c r="P3881" s="36"/>
      <c r="Q3881" s="35"/>
      <c r="R3881" s="44"/>
      <c r="S3881" s="44"/>
      <c r="T3881" s="45"/>
      <c r="U3881" s="45"/>
      <c r="V3881" s="45"/>
      <c r="W3881" s="45"/>
      <c r="X3881" s="45"/>
      <c r="Y3881" s="45"/>
      <c r="Z3881" s="46"/>
      <c r="AA3881" s="42"/>
      <c r="AB3881" s="42"/>
      <c r="AC3881" s="42"/>
      <c r="AD3881" s="42"/>
      <c r="AE3881" s="42"/>
      <c r="AF3881" s="42"/>
      <c r="AG3881" s="42"/>
      <c r="AH3881" s="46"/>
      <c r="AI3881" s="46"/>
      <c r="AJ3881" s="34"/>
      <c r="AK3881" s="34"/>
      <c r="AL3881" s="34"/>
      <c r="AM3881" s="34"/>
      <c r="AN3881" s="47"/>
      <c r="AO3881" s="47"/>
      <c r="AP3881" s="47"/>
      <c r="AQ3881" s="47"/>
      <c r="AR3881" s="47"/>
      <c r="AS3881" s="46"/>
      <c r="AT3881" s="46"/>
      <c r="AU3881" s="48"/>
      <c r="AV3881" s="48"/>
      <c r="AW3881" s="48"/>
      <c r="AX3881" s="48"/>
      <c r="AY3881" s="49"/>
      <c r="AZ3881" s="49"/>
      <c r="BA3881" s="49"/>
      <c r="BB3881" s="49"/>
      <c r="BC3881" s="49"/>
      <c r="BD3881" s="50"/>
      <c r="BE3881" s="50"/>
      <c r="BF3881" s="50"/>
      <c r="BG3881" s="50"/>
      <c r="BH3881" s="50"/>
      <c r="BI3881" s="53"/>
      <c r="BJ3881" s="53"/>
    </row>
    <row r="3882" spans="1:62" ht="79.8" thickBot="1" x14ac:dyDescent="0.3">
      <c r="A3882" s="28">
        <v>3882</v>
      </c>
      <c r="B3882" s="52" t="s">
        <v>7699</v>
      </c>
      <c r="C3882" s="33">
        <v>42</v>
      </c>
      <c r="D3882" s="33">
        <v>17</v>
      </c>
      <c r="E3882" s="37" t="s">
        <v>14296</v>
      </c>
      <c r="F3882" s="37" t="s">
        <v>1723</v>
      </c>
      <c r="G3882" s="37" t="s">
        <v>14297</v>
      </c>
      <c r="H3882" s="38"/>
      <c r="I3882" s="39" t="s">
        <v>14298</v>
      </c>
      <c r="J3882" s="38"/>
      <c r="K3882" s="102">
        <v>5460</v>
      </c>
      <c r="L3882" s="40" t="s">
        <v>26965</v>
      </c>
      <c r="M3882" s="41">
        <f t="shared" si="136"/>
        <v>0</v>
      </c>
      <c r="N3882" s="41">
        <f t="shared" si="135"/>
        <v>0</v>
      </c>
      <c r="O3882" s="92"/>
      <c r="P3882" s="36"/>
      <c r="Q3882" s="35"/>
      <c r="R3882" s="44"/>
      <c r="S3882" s="44"/>
      <c r="T3882" s="45"/>
      <c r="U3882" s="45"/>
      <c r="V3882" s="45"/>
      <c r="W3882" s="45"/>
      <c r="X3882" s="45"/>
      <c r="Y3882" s="45"/>
      <c r="Z3882" s="46"/>
      <c r="AA3882" s="42"/>
      <c r="AB3882" s="42"/>
      <c r="AC3882" s="42"/>
      <c r="AD3882" s="42"/>
      <c r="AE3882" s="42"/>
      <c r="AF3882" s="42"/>
      <c r="AG3882" s="42"/>
      <c r="AH3882" s="46"/>
      <c r="AI3882" s="46"/>
      <c r="AJ3882" s="34"/>
      <c r="AK3882" s="34"/>
      <c r="AL3882" s="34"/>
      <c r="AM3882" s="34"/>
      <c r="AN3882" s="47"/>
      <c r="AO3882" s="47"/>
      <c r="AP3882" s="47"/>
      <c r="AQ3882" s="47"/>
      <c r="AR3882" s="47"/>
      <c r="AS3882" s="46"/>
      <c r="AT3882" s="46"/>
      <c r="AU3882" s="48"/>
      <c r="AV3882" s="48"/>
      <c r="AW3882" s="48"/>
      <c r="AX3882" s="48"/>
      <c r="AY3882" s="49"/>
      <c r="AZ3882" s="49"/>
      <c r="BA3882" s="49"/>
      <c r="BB3882" s="49"/>
      <c r="BC3882" s="49"/>
      <c r="BD3882" s="50"/>
      <c r="BE3882" s="50"/>
      <c r="BF3882" s="50"/>
      <c r="BG3882" s="50"/>
      <c r="BH3882" s="50"/>
      <c r="BI3882" s="53"/>
      <c r="BJ3882" s="53"/>
    </row>
    <row r="3883" spans="1:62" ht="53.4" thickBot="1" x14ac:dyDescent="0.3">
      <c r="A3883" s="28">
        <v>3883</v>
      </c>
      <c r="B3883" s="52" t="s">
        <v>7699</v>
      </c>
      <c r="C3883" s="33">
        <v>42</v>
      </c>
      <c r="D3883" s="33">
        <v>18</v>
      </c>
      <c r="E3883" s="37" t="s">
        <v>14299</v>
      </c>
      <c r="F3883" s="37" t="s">
        <v>1723</v>
      </c>
      <c r="G3883" s="37" t="s">
        <v>14300</v>
      </c>
      <c r="H3883" s="38"/>
      <c r="I3883" s="39" t="s">
        <v>14298</v>
      </c>
      <c r="J3883" s="38"/>
      <c r="K3883" s="102">
        <v>5461</v>
      </c>
      <c r="L3883" s="40" t="s">
        <v>26965</v>
      </c>
      <c r="M3883" s="41">
        <f t="shared" si="136"/>
        <v>0</v>
      </c>
      <c r="N3883" s="41">
        <f t="shared" si="135"/>
        <v>0</v>
      </c>
      <c r="O3883" s="92"/>
      <c r="P3883" s="36"/>
      <c r="Q3883" s="35"/>
      <c r="R3883" s="44"/>
      <c r="S3883" s="44"/>
      <c r="T3883" s="45"/>
      <c r="U3883" s="45"/>
      <c r="V3883" s="45"/>
      <c r="W3883" s="45"/>
      <c r="X3883" s="45"/>
      <c r="Y3883" s="45"/>
      <c r="Z3883" s="46"/>
      <c r="AA3883" s="42"/>
      <c r="AB3883" s="42"/>
      <c r="AC3883" s="42"/>
      <c r="AD3883" s="42"/>
      <c r="AE3883" s="42"/>
      <c r="AF3883" s="42"/>
      <c r="AG3883" s="42"/>
      <c r="AH3883" s="46"/>
      <c r="AI3883" s="46"/>
      <c r="AJ3883" s="34"/>
      <c r="AK3883" s="34"/>
      <c r="AL3883" s="34"/>
      <c r="AM3883" s="34"/>
      <c r="AN3883" s="47"/>
      <c r="AO3883" s="47"/>
      <c r="AP3883" s="47"/>
      <c r="AQ3883" s="47"/>
      <c r="AR3883" s="47"/>
      <c r="AS3883" s="46"/>
      <c r="AT3883" s="46"/>
      <c r="AU3883" s="48"/>
      <c r="AV3883" s="48"/>
      <c r="AW3883" s="48"/>
      <c r="AX3883" s="48"/>
      <c r="AY3883" s="49"/>
      <c r="AZ3883" s="49"/>
      <c r="BA3883" s="49"/>
      <c r="BB3883" s="49"/>
      <c r="BC3883" s="49"/>
      <c r="BD3883" s="50"/>
      <c r="BE3883" s="50"/>
      <c r="BF3883" s="50"/>
      <c r="BG3883" s="50"/>
      <c r="BH3883" s="50"/>
      <c r="BI3883" s="53"/>
      <c r="BJ3883" s="53"/>
    </row>
    <row r="3884" spans="1:62" ht="53.4" thickBot="1" x14ac:dyDescent="0.3">
      <c r="A3884" s="28">
        <v>3884</v>
      </c>
      <c r="B3884" s="52" t="s">
        <v>7699</v>
      </c>
      <c r="C3884" s="33">
        <v>42</v>
      </c>
      <c r="D3884" s="33">
        <v>19</v>
      </c>
      <c r="E3884" s="37" t="s">
        <v>14301</v>
      </c>
      <c r="F3884" s="37" t="s">
        <v>1723</v>
      </c>
      <c r="G3884" s="37" t="s">
        <v>14302</v>
      </c>
      <c r="H3884" s="38"/>
      <c r="I3884" s="39" t="s">
        <v>14298</v>
      </c>
      <c r="J3884" s="38"/>
      <c r="K3884" s="102">
        <v>5462</v>
      </c>
      <c r="L3884" s="40" t="s">
        <v>26965</v>
      </c>
      <c r="M3884" s="41">
        <f t="shared" si="136"/>
        <v>0</v>
      </c>
      <c r="N3884" s="41">
        <f t="shared" si="135"/>
        <v>0</v>
      </c>
      <c r="O3884" s="92"/>
      <c r="P3884" s="36"/>
      <c r="Q3884" s="35"/>
      <c r="R3884" s="44"/>
      <c r="S3884" s="44"/>
      <c r="T3884" s="45"/>
      <c r="U3884" s="45"/>
      <c r="V3884" s="45"/>
      <c r="W3884" s="45"/>
      <c r="X3884" s="45"/>
      <c r="Y3884" s="45"/>
      <c r="Z3884" s="46"/>
      <c r="AA3884" s="42"/>
      <c r="AB3884" s="42"/>
      <c r="AC3884" s="42"/>
      <c r="AD3884" s="42"/>
      <c r="AE3884" s="42"/>
      <c r="AF3884" s="42"/>
      <c r="AG3884" s="42"/>
      <c r="AH3884" s="46"/>
      <c r="AI3884" s="46"/>
      <c r="AJ3884" s="34"/>
      <c r="AK3884" s="34"/>
      <c r="AL3884" s="34"/>
      <c r="AM3884" s="34"/>
      <c r="AN3884" s="47"/>
      <c r="AO3884" s="47"/>
      <c r="AP3884" s="47"/>
      <c r="AQ3884" s="47"/>
      <c r="AR3884" s="47"/>
      <c r="AS3884" s="46"/>
      <c r="AT3884" s="46"/>
      <c r="AU3884" s="48"/>
      <c r="AV3884" s="48"/>
      <c r="AW3884" s="48"/>
      <c r="AX3884" s="48"/>
      <c r="AY3884" s="49"/>
      <c r="AZ3884" s="49"/>
      <c r="BA3884" s="49"/>
      <c r="BB3884" s="49"/>
      <c r="BC3884" s="49"/>
      <c r="BD3884" s="50"/>
      <c r="BE3884" s="50"/>
      <c r="BF3884" s="50"/>
      <c r="BG3884" s="50"/>
      <c r="BH3884" s="50"/>
      <c r="BI3884" s="53"/>
      <c r="BJ3884" s="53"/>
    </row>
    <row r="3885" spans="1:62" ht="40.200000000000003" thickBot="1" x14ac:dyDescent="0.3">
      <c r="A3885" s="28">
        <v>3885</v>
      </c>
      <c r="B3885" s="52" t="s">
        <v>7699</v>
      </c>
      <c r="C3885" s="33">
        <v>42</v>
      </c>
      <c r="D3885" s="33">
        <v>20</v>
      </c>
      <c r="E3885" s="37" t="s">
        <v>14303</v>
      </c>
      <c r="F3885" s="37" t="s">
        <v>1036</v>
      </c>
      <c r="G3885" s="37" t="s">
        <v>14304</v>
      </c>
      <c r="H3885" s="38"/>
      <c r="I3885" s="39" t="s">
        <v>14305</v>
      </c>
      <c r="J3885" s="38"/>
      <c r="K3885" s="102">
        <v>5463</v>
      </c>
      <c r="L3885" s="40" t="s">
        <v>26965</v>
      </c>
      <c r="M3885" s="41">
        <f t="shared" si="136"/>
        <v>0</v>
      </c>
      <c r="N3885" s="41">
        <f t="shared" si="135"/>
        <v>0</v>
      </c>
      <c r="O3885" s="92"/>
      <c r="P3885" s="36"/>
      <c r="Q3885" s="35"/>
      <c r="R3885" s="44"/>
      <c r="S3885" s="44"/>
      <c r="T3885" s="45"/>
      <c r="U3885" s="45"/>
      <c r="V3885" s="45"/>
      <c r="W3885" s="45"/>
      <c r="X3885" s="45"/>
      <c r="Y3885" s="45"/>
      <c r="Z3885" s="46"/>
      <c r="AA3885" s="42"/>
      <c r="AB3885" s="42"/>
      <c r="AC3885" s="42"/>
      <c r="AD3885" s="42"/>
      <c r="AE3885" s="42"/>
      <c r="AF3885" s="42"/>
      <c r="AG3885" s="42"/>
      <c r="AH3885" s="46"/>
      <c r="AI3885" s="46"/>
      <c r="AJ3885" s="34"/>
      <c r="AK3885" s="34"/>
      <c r="AL3885" s="34"/>
      <c r="AM3885" s="34"/>
      <c r="AN3885" s="47"/>
      <c r="AO3885" s="47"/>
      <c r="AP3885" s="47"/>
      <c r="AQ3885" s="47"/>
      <c r="AR3885" s="47"/>
      <c r="AS3885" s="46"/>
      <c r="AT3885" s="46"/>
      <c r="AU3885" s="48"/>
      <c r="AV3885" s="48"/>
      <c r="AW3885" s="48"/>
      <c r="AX3885" s="48"/>
      <c r="AY3885" s="49"/>
      <c r="AZ3885" s="49"/>
      <c r="BA3885" s="49"/>
      <c r="BB3885" s="49"/>
      <c r="BC3885" s="49"/>
      <c r="BD3885" s="50"/>
      <c r="BE3885" s="50"/>
      <c r="BF3885" s="50"/>
      <c r="BG3885" s="50"/>
      <c r="BH3885" s="50"/>
      <c r="BI3885" s="53"/>
      <c r="BJ3885" s="53"/>
    </row>
    <row r="3886" spans="1:62" ht="106.2" thickBot="1" x14ac:dyDescent="0.3">
      <c r="A3886" s="28">
        <v>3886</v>
      </c>
      <c r="B3886" s="52" t="s">
        <v>7699</v>
      </c>
      <c r="C3886" s="33">
        <v>42</v>
      </c>
      <c r="D3886" s="33">
        <v>21</v>
      </c>
      <c r="E3886" s="37" t="s">
        <v>14306</v>
      </c>
      <c r="F3886" s="37"/>
      <c r="G3886" s="37" t="s">
        <v>14307</v>
      </c>
      <c r="H3886" s="38"/>
      <c r="I3886" s="39" t="s">
        <v>14305</v>
      </c>
      <c r="J3886" s="38"/>
      <c r="K3886" s="102">
        <v>5464</v>
      </c>
      <c r="L3886" s="40" t="s">
        <v>26965</v>
      </c>
      <c r="M3886" s="41">
        <f t="shared" si="136"/>
        <v>0</v>
      </c>
      <c r="N3886" s="41">
        <f t="shared" si="135"/>
        <v>0</v>
      </c>
      <c r="O3886" s="92"/>
      <c r="P3886" s="36"/>
      <c r="Q3886" s="35"/>
      <c r="R3886" s="44"/>
      <c r="S3886" s="44"/>
      <c r="T3886" s="45"/>
      <c r="U3886" s="45"/>
      <c r="V3886" s="45"/>
      <c r="W3886" s="45"/>
      <c r="X3886" s="45"/>
      <c r="Y3886" s="45"/>
      <c r="Z3886" s="46"/>
      <c r="AA3886" s="42"/>
      <c r="AB3886" s="42"/>
      <c r="AC3886" s="42"/>
      <c r="AD3886" s="42"/>
      <c r="AE3886" s="42"/>
      <c r="AF3886" s="42"/>
      <c r="AG3886" s="42"/>
      <c r="AH3886" s="46"/>
      <c r="AI3886" s="46"/>
      <c r="AJ3886" s="34">
        <v>1</v>
      </c>
      <c r="AK3886" s="34">
        <v>0</v>
      </c>
      <c r="AL3886" s="34" t="s">
        <v>28095</v>
      </c>
      <c r="AM3886" s="34" t="s">
        <v>28096</v>
      </c>
      <c r="AN3886" s="47"/>
      <c r="AO3886" s="47"/>
      <c r="AP3886" s="47"/>
      <c r="AQ3886" s="47"/>
      <c r="AR3886" s="47"/>
      <c r="AS3886" s="46"/>
      <c r="AT3886" s="46"/>
      <c r="AU3886" s="48"/>
      <c r="AV3886" s="48"/>
      <c r="AW3886" s="48"/>
      <c r="AX3886" s="48"/>
      <c r="AY3886" s="49"/>
      <c r="AZ3886" s="49"/>
      <c r="BA3886" s="49"/>
      <c r="BB3886" s="49"/>
      <c r="BC3886" s="49"/>
      <c r="BD3886" s="50"/>
      <c r="BE3886" s="50"/>
      <c r="BF3886" s="50"/>
      <c r="BG3886" s="50"/>
      <c r="BH3886" s="50"/>
      <c r="BI3886" s="53"/>
      <c r="BJ3886" s="53"/>
    </row>
    <row r="3887" spans="1:62" ht="145.80000000000001" thickBot="1" x14ac:dyDescent="0.3">
      <c r="A3887" s="28">
        <v>3887</v>
      </c>
      <c r="B3887" s="52" t="s">
        <v>7699</v>
      </c>
      <c r="C3887" s="33">
        <v>42</v>
      </c>
      <c r="D3887" s="33">
        <v>22</v>
      </c>
      <c r="E3887" s="37" t="s">
        <v>14308</v>
      </c>
      <c r="F3887" s="37"/>
      <c r="G3887" s="37" t="s">
        <v>14309</v>
      </c>
      <c r="H3887" s="38"/>
      <c r="I3887" s="39" t="s">
        <v>805</v>
      </c>
      <c r="J3887" s="38"/>
      <c r="K3887" s="102">
        <v>5465</v>
      </c>
      <c r="L3887" s="40" t="s">
        <v>26965</v>
      </c>
      <c r="M3887" s="41">
        <f t="shared" si="136"/>
        <v>0</v>
      </c>
      <c r="N3887" s="41">
        <f t="shared" si="135"/>
        <v>0</v>
      </c>
      <c r="O3887" s="92"/>
      <c r="P3887" s="36"/>
      <c r="Q3887" s="35"/>
      <c r="R3887" s="44"/>
      <c r="S3887" s="44"/>
      <c r="T3887" s="45"/>
      <c r="U3887" s="45"/>
      <c r="V3887" s="45"/>
      <c r="W3887" s="45"/>
      <c r="X3887" s="45"/>
      <c r="Y3887" s="45"/>
      <c r="Z3887" s="46"/>
      <c r="AA3887" s="42"/>
      <c r="AB3887" s="42"/>
      <c r="AC3887" s="42"/>
      <c r="AD3887" s="42"/>
      <c r="AE3887" s="42"/>
      <c r="AF3887" s="42"/>
      <c r="AG3887" s="42"/>
      <c r="AH3887" s="46"/>
      <c r="AI3887" s="46"/>
      <c r="AJ3887" s="34"/>
      <c r="AK3887" s="34"/>
      <c r="AL3887" s="34"/>
      <c r="AM3887" s="34"/>
      <c r="AN3887" s="47"/>
      <c r="AO3887" s="47"/>
      <c r="AP3887" s="47"/>
      <c r="AQ3887" s="47"/>
      <c r="AR3887" s="47"/>
      <c r="AS3887" s="46"/>
      <c r="AT3887" s="46"/>
      <c r="AU3887" s="48"/>
      <c r="AV3887" s="48"/>
      <c r="AW3887" s="48"/>
      <c r="AX3887" s="48"/>
      <c r="AY3887" s="49"/>
      <c r="AZ3887" s="49"/>
      <c r="BA3887" s="49"/>
      <c r="BB3887" s="49"/>
      <c r="BC3887" s="49"/>
      <c r="BD3887" s="50"/>
      <c r="BE3887" s="50"/>
      <c r="BF3887" s="50"/>
      <c r="BG3887" s="50"/>
      <c r="BH3887" s="50"/>
      <c r="BI3887" s="53"/>
      <c r="BJ3887" s="53"/>
    </row>
    <row r="3888" spans="1:62" ht="172.2" thickBot="1" x14ac:dyDescent="0.3">
      <c r="A3888" s="28">
        <v>3888</v>
      </c>
      <c r="B3888" s="52" t="s">
        <v>7699</v>
      </c>
      <c r="C3888" s="33">
        <v>42</v>
      </c>
      <c r="D3888" s="33">
        <v>23</v>
      </c>
      <c r="E3888" s="37" t="s">
        <v>14310</v>
      </c>
      <c r="F3888" s="37" t="s">
        <v>14311</v>
      </c>
      <c r="G3888" s="37" t="s">
        <v>14312</v>
      </c>
      <c r="H3888" s="38" t="s">
        <v>14313</v>
      </c>
      <c r="I3888" s="39" t="s">
        <v>14314</v>
      </c>
      <c r="J3888" s="38"/>
      <c r="K3888" s="102">
        <v>5466</v>
      </c>
      <c r="L3888" s="40" t="s">
        <v>26965</v>
      </c>
      <c r="M3888" s="41">
        <f t="shared" si="136"/>
        <v>0</v>
      </c>
      <c r="N3888" s="41">
        <f t="shared" si="135"/>
        <v>0</v>
      </c>
      <c r="O3888" s="92"/>
      <c r="P3888" s="36"/>
      <c r="Q3888" s="35"/>
      <c r="R3888" s="44"/>
      <c r="S3888" s="44"/>
      <c r="T3888" s="45"/>
      <c r="U3888" s="45"/>
      <c r="V3888" s="45"/>
      <c r="W3888" s="45"/>
      <c r="X3888" s="45"/>
      <c r="Y3888" s="45"/>
      <c r="Z3888" s="46"/>
      <c r="AA3888" s="42"/>
      <c r="AB3888" s="42"/>
      <c r="AC3888" s="42"/>
      <c r="AD3888" s="42"/>
      <c r="AE3888" s="42"/>
      <c r="AF3888" s="42"/>
      <c r="AG3888" s="42"/>
      <c r="AH3888" s="46"/>
      <c r="AI3888" s="46"/>
      <c r="AJ3888" s="34"/>
      <c r="AK3888" s="34"/>
      <c r="AL3888" s="34"/>
      <c r="AM3888" s="34"/>
      <c r="AN3888" s="47"/>
      <c r="AO3888" s="47"/>
      <c r="AP3888" s="47"/>
      <c r="AQ3888" s="47"/>
      <c r="AR3888" s="47"/>
      <c r="AS3888" s="46"/>
      <c r="AT3888" s="46"/>
      <c r="AU3888" s="48"/>
      <c r="AV3888" s="48"/>
      <c r="AW3888" s="48"/>
      <c r="AX3888" s="48"/>
      <c r="AY3888" s="49"/>
      <c r="AZ3888" s="49"/>
      <c r="BA3888" s="49"/>
      <c r="BB3888" s="49"/>
      <c r="BC3888" s="49"/>
      <c r="BD3888" s="50"/>
      <c r="BE3888" s="50"/>
      <c r="BF3888" s="50"/>
      <c r="BG3888" s="50"/>
      <c r="BH3888" s="50"/>
      <c r="BI3888" s="53"/>
      <c r="BJ3888" s="53"/>
    </row>
    <row r="3889" spans="1:62" ht="66.599999999999994" thickBot="1" x14ac:dyDescent="0.3">
      <c r="A3889" s="28">
        <v>3889</v>
      </c>
      <c r="B3889" s="52" t="s">
        <v>7699</v>
      </c>
      <c r="C3889" s="33">
        <v>42</v>
      </c>
      <c r="D3889" s="33">
        <v>24</v>
      </c>
      <c r="E3889" s="37" t="s">
        <v>14315</v>
      </c>
      <c r="F3889" s="37" t="s">
        <v>14316</v>
      </c>
      <c r="G3889" s="37" t="s">
        <v>14317</v>
      </c>
      <c r="H3889" s="38"/>
      <c r="I3889" s="39" t="s">
        <v>14318</v>
      </c>
      <c r="J3889" s="38"/>
      <c r="K3889" s="102">
        <v>5467</v>
      </c>
      <c r="L3889" s="40" t="s">
        <v>26965</v>
      </c>
      <c r="M3889" s="41">
        <f t="shared" si="136"/>
        <v>0</v>
      </c>
      <c r="N3889" s="41">
        <f t="shared" si="135"/>
        <v>0</v>
      </c>
      <c r="O3889" s="92"/>
      <c r="P3889" s="36"/>
      <c r="Q3889" s="35"/>
      <c r="R3889" s="44"/>
      <c r="S3889" s="44"/>
      <c r="T3889" s="45"/>
      <c r="U3889" s="45"/>
      <c r="V3889" s="45"/>
      <c r="W3889" s="45"/>
      <c r="X3889" s="45"/>
      <c r="Y3889" s="45"/>
      <c r="Z3889" s="46"/>
      <c r="AA3889" s="42"/>
      <c r="AB3889" s="42"/>
      <c r="AC3889" s="42"/>
      <c r="AD3889" s="42"/>
      <c r="AE3889" s="42"/>
      <c r="AF3889" s="42"/>
      <c r="AG3889" s="42"/>
      <c r="AH3889" s="46"/>
      <c r="AI3889" s="46"/>
      <c r="AJ3889" s="34"/>
      <c r="AK3889" s="34"/>
      <c r="AL3889" s="34"/>
      <c r="AM3889" s="34"/>
      <c r="AN3889" s="47"/>
      <c r="AO3889" s="47"/>
      <c r="AP3889" s="47"/>
      <c r="AQ3889" s="47"/>
      <c r="AR3889" s="47"/>
      <c r="AS3889" s="46"/>
      <c r="AT3889" s="46"/>
      <c r="AU3889" s="48"/>
      <c r="AV3889" s="48"/>
      <c r="AW3889" s="48"/>
      <c r="AX3889" s="48"/>
      <c r="AY3889" s="49"/>
      <c r="AZ3889" s="49"/>
      <c r="BA3889" s="49"/>
      <c r="BB3889" s="49"/>
      <c r="BC3889" s="49"/>
      <c r="BD3889" s="50"/>
      <c r="BE3889" s="50"/>
      <c r="BF3889" s="50"/>
      <c r="BG3889" s="50"/>
      <c r="BH3889" s="50"/>
      <c r="BI3889" s="53"/>
      <c r="BJ3889" s="53"/>
    </row>
    <row r="3890" spans="1:62" ht="53.4" thickBot="1" x14ac:dyDescent="0.3">
      <c r="A3890" s="28">
        <v>3890</v>
      </c>
      <c r="B3890" s="52" t="s">
        <v>7699</v>
      </c>
      <c r="C3890" s="33">
        <v>42</v>
      </c>
      <c r="D3890" s="33">
        <v>25</v>
      </c>
      <c r="E3890" s="37" t="s">
        <v>14319</v>
      </c>
      <c r="F3890" s="37" t="s">
        <v>6254</v>
      </c>
      <c r="G3890" s="37" t="s">
        <v>14320</v>
      </c>
      <c r="H3890" s="38"/>
      <c r="I3890" s="39" t="s">
        <v>805</v>
      </c>
      <c r="J3890" s="38"/>
      <c r="K3890" s="102">
        <v>5468</v>
      </c>
      <c r="L3890" s="40" t="s">
        <v>26965</v>
      </c>
      <c r="M3890" s="41">
        <f t="shared" si="136"/>
        <v>0</v>
      </c>
      <c r="N3890" s="41">
        <f t="shared" si="135"/>
        <v>0</v>
      </c>
      <c r="O3890" s="92"/>
      <c r="P3890" s="36"/>
      <c r="Q3890" s="35"/>
      <c r="R3890" s="44"/>
      <c r="S3890" s="44"/>
      <c r="T3890" s="45"/>
      <c r="U3890" s="45"/>
      <c r="V3890" s="45"/>
      <c r="W3890" s="45"/>
      <c r="X3890" s="45"/>
      <c r="Y3890" s="45"/>
      <c r="Z3890" s="46"/>
      <c r="AA3890" s="42"/>
      <c r="AB3890" s="42"/>
      <c r="AC3890" s="42"/>
      <c r="AD3890" s="42"/>
      <c r="AE3890" s="42"/>
      <c r="AF3890" s="42"/>
      <c r="AG3890" s="42"/>
      <c r="AH3890" s="46"/>
      <c r="AI3890" s="46"/>
      <c r="AJ3890" s="34"/>
      <c r="AK3890" s="34"/>
      <c r="AL3890" s="34"/>
      <c r="AM3890" s="34"/>
      <c r="AN3890" s="47"/>
      <c r="AO3890" s="47"/>
      <c r="AP3890" s="47"/>
      <c r="AQ3890" s="47"/>
      <c r="AR3890" s="47"/>
      <c r="AS3890" s="46"/>
      <c r="AT3890" s="46"/>
      <c r="AU3890" s="48"/>
      <c r="AV3890" s="48"/>
      <c r="AW3890" s="48"/>
      <c r="AX3890" s="48"/>
      <c r="AY3890" s="49"/>
      <c r="AZ3890" s="49"/>
      <c r="BA3890" s="49"/>
      <c r="BB3890" s="49"/>
      <c r="BC3890" s="49"/>
      <c r="BD3890" s="50"/>
      <c r="BE3890" s="50"/>
      <c r="BF3890" s="50"/>
      <c r="BG3890" s="50"/>
      <c r="BH3890" s="50"/>
      <c r="BI3890" s="53"/>
      <c r="BJ3890" s="53"/>
    </row>
    <row r="3891" spans="1:62" ht="93" thickBot="1" x14ac:dyDescent="0.3">
      <c r="A3891" s="28">
        <v>3891</v>
      </c>
      <c r="B3891" s="52" t="s">
        <v>7699</v>
      </c>
      <c r="C3891" s="33">
        <v>42</v>
      </c>
      <c r="D3891" s="33">
        <v>26</v>
      </c>
      <c r="E3891" s="37" t="s">
        <v>14321</v>
      </c>
      <c r="F3891" s="37" t="s">
        <v>14322</v>
      </c>
      <c r="G3891" s="37" t="s">
        <v>14323</v>
      </c>
      <c r="H3891" s="38"/>
      <c r="I3891" s="39" t="s">
        <v>516</v>
      </c>
      <c r="J3891" s="38" t="s">
        <v>14324</v>
      </c>
      <c r="K3891" s="102">
        <v>5469</v>
      </c>
      <c r="L3891" s="40" t="s">
        <v>26965</v>
      </c>
      <c r="M3891" s="41">
        <f t="shared" si="136"/>
        <v>0</v>
      </c>
      <c r="N3891" s="41">
        <f t="shared" si="135"/>
        <v>0</v>
      </c>
      <c r="O3891" s="92"/>
      <c r="P3891" s="36"/>
      <c r="Q3891" s="35"/>
      <c r="R3891" s="44"/>
      <c r="S3891" s="44"/>
      <c r="T3891" s="45"/>
      <c r="U3891" s="45"/>
      <c r="V3891" s="45"/>
      <c r="W3891" s="45"/>
      <c r="X3891" s="45"/>
      <c r="Y3891" s="45"/>
      <c r="Z3891" s="46"/>
      <c r="AA3891" s="42"/>
      <c r="AB3891" s="42"/>
      <c r="AC3891" s="42"/>
      <c r="AD3891" s="42"/>
      <c r="AE3891" s="42"/>
      <c r="AF3891" s="42"/>
      <c r="AG3891" s="42"/>
      <c r="AH3891" s="46"/>
      <c r="AI3891" s="46"/>
      <c r="AJ3891" s="34"/>
      <c r="AK3891" s="34"/>
      <c r="AL3891" s="34"/>
      <c r="AM3891" s="34"/>
      <c r="AN3891" s="47"/>
      <c r="AO3891" s="47"/>
      <c r="AP3891" s="47"/>
      <c r="AQ3891" s="47"/>
      <c r="AR3891" s="47"/>
      <c r="AS3891" s="46"/>
      <c r="AT3891" s="46"/>
      <c r="AU3891" s="48"/>
      <c r="AV3891" s="48"/>
      <c r="AW3891" s="48"/>
      <c r="AX3891" s="48"/>
      <c r="AY3891" s="49"/>
      <c r="AZ3891" s="49"/>
      <c r="BA3891" s="49"/>
      <c r="BB3891" s="49"/>
      <c r="BC3891" s="49"/>
      <c r="BD3891" s="50"/>
      <c r="BE3891" s="50"/>
      <c r="BF3891" s="50"/>
      <c r="BG3891" s="50"/>
      <c r="BH3891" s="50"/>
      <c r="BI3891" s="53"/>
      <c r="BJ3891" s="53"/>
    </row>
    <row r="3892" spans="1:62" ht="79.8" thickBot="1" x14ac:dyDescent="0.3">
      <c r="A3892" s="28">
        <v>3892</v>
      </c>
      <c r="B3892" s="52" t="s">
        <v>7699</v>
      </c>
      <c r="C3892" s="33">
        <v>42</v>
      </c>
      <c r="D3892" s="33">
        <v>27</v>
      </c>
      <c r="E3892" s="37" t="s">
        <v>14325</v>
      </c>
      <c r="F3892" s="37" t="s">
        <v>14326</v>
      </c>
      <c r="G3892" s="37" t="s">
        <v>14327</v>
      </c>
      <c r="H3892" s="38"/>
      <c r="I3892" s="39" t="s">
        <v>13989</v>
      </c>
      <c r="J3892" s="38" t="s">
        <v>14328</v>
      </c>
      <c r="K3892" s="102">
        <v>5470</v>
      </c>
      <c r="L3892" s="40" t="s">
        <v>26965</v>
      </c>
      <c r="M3892" s="41">
        <f t="shared" si="136"/>
        <v>0</v>
      </c>
      <c r="N3892" s="41">
        <f t="shared" si="135"/>
        <v>0</v>
      </c>
      <c r="O3892" s="92"/>
      <c r="P3892" s="36"/>
      <c r="Q3892" s="35"/>
      <c r="R3892" s="44"/>
      <c r="S3892" s="44"/>
      <c r="T3892" s="45"/>
      <c r="U3892" s="45"/>
      <c r="V3892" s="45"/>
      <c r="W3892" s="45"/>
      <c r="X3892" s="45"/>
      <c r="Y3892" s="45"/>
      <c r="Z3892" s="46"/>
      <c r="AA3892" s="42"/>
      <c r="AB3892" s="42"/>
      <c r="AC3892" s="42"/>
      <c r="AD3892" s="42"/>
      <c r="AE3892" s="42"/>
      <c r="AF3892" s="42"/>
      <c r="AG3892" s="42"/>
      <c r="AH3892" s="46"/>
      <c r="AI3892" s="46"/>
      <c r="AJ3892" s="34"/>
      <c r="AK3892" s="34"/>
      <c r="AL3892" s="34"/>
      <c r="AM3892" s="34"/>
      <c r="AN3892" s="47"/>
      <c r="AO3892" s="47"/>
      <c r="AP3892" s="47"/>
      <c r="AQ3892" s="47"/>
      <c r="AR3892" s="47"/>
      <c r="AS3892" s="46"/>
      <c r="AT3892" s="46"/>
      <c r="AU3892" s="48"/>
      <c r="AV3892" s="48"/>
      <c r="AW3892" s="48"/>
      <c r="AX3892" s="48"/>
      <c r="AY3892" s="49"/>
      <c r="AZ3892" s="49"/>
      <c r="BA3892" s="49"/>
      <c r="BB3892" s="49"/>
      <c r="BC3892" s="49"/>
      <c r="BD3892" s="50"/>
      <c r="BE3892" s="50"/>
      <c r="BF3892" s="50"/>
      <c r="BG3892" s="50"/>
      <c r="BH3892" s="50"/>
      <c r="BI3892" s="53"/>
      <c r="BJ3892" s="53"/>
    </row>
    <row r="3893" spans="1:62" ht="53.4" thickBot="1" x14ac:dyDescent="0.3">
      <c r="A3893" s="28">
        <v>3893</v>
      </c>
      <c r="B3893" s="52" t="s">
        <v>7699</v>
      </c>
      <c r="C3893" s="33">
        <v>42</v>
      </c>
      <c r="D3893" s="33">
        <v>28</v>
      </c>
      <c r="E3893" s="37" t="s">
        <v>14329</v>
      </c>
      <c r="F3893" s="37" t="s">
        <v>14330</v>
      </c>
      <c r="G3893" s="37" t="s">
        <v>14331</v>
      </c>
      <c r="H3893" s="38"/>
      <c r="I3893" s="39" t="s">
        <v>516</v>
      </c>
      <c r="J3893" s="38" t="s">
        <v>14332</v>
      </c>
      <c r="K3893" s="102">
        <v>5471</v>
      </c>
      <c r="L3893" s="40" t="s">
        <v>26965</v>
      </c>
      <c r="M3893" s="41">
        <f t="shared" si="136"/>
        <v>0</v>
      </c>
      <c r="N3893" s="41">
        <f t="shared" si="135"/>
        <v>0</v>
      </c>
      <c r="O3893" s="92"/>
      <c r="P3893" s="36"/>
      <c r="Q3893" s="35"/>
      <c r="R3893" s="44"/>
      <c r="S3893" s="44"/>
      <c r="T3893" s="45"/>
      <c r="U3893" s="45"/>
      <c r="V3893" s="45"/>
      <c r="W3893" s="45"/>
      <c r="X3893" s="45"/>
      <c r="Y3893" s="45"/>
      <c r="Z3893" s="46"/>
      <c r="AA3893" s="42"/>
      <c r="AB3893" s="42"/>
      <c r="AC3893" s="42"/>
      <c r="AD3893" s="42"/>
      <c r="AE3893" s="42"/>
      <c r="AF3893" s="42"/>
      <c r="AG3893" s="42"/>
      <c r="AH3893" s="46"/>
      <c r="AI3893" s="46"/>
      <c r="AJ3893" s="34"/>
      <c r="AK3893" s="34"/>
      <c r="AL3893" s="34"/>
      <c r="AM3893" s="34"/>
      <c r="AN3893" s="47"/>
      <c r="AO3893" s="47"/>
      <c r="AP3893" s="47"/>
      <c r="AQ3893" s="47"/>
      <c r="AR3893" s="47"/>
      <c r="AS3893" s="46"/>
      <c r="AT3893" s="46"/>
      <c r="AU3893" s="48"/>
      <c r="AV3893" s="48"/>
      <c r="AW3893" s="48"/>
      <c r="AX3893" s="48"/>
      <c r="AY3893" s="49"/>
      <c r="AZ3893" s="49"/>
      <c r="BA3893" s="49"/>
      <c r="BB3893" s="49"/>
      <c r="BC3893" s="49"/>
      <c r="BD3893" s="50"/>
      <c r="BE3893" s="50"/>
      <c r="BF3893" s="50"/>
      <c r="BG3893" s="50"/>
      <c r="BH3893" s="50"/>
      <c r="BI3893" s="53"/>
      <c r="BJ3893" s="53"/>
    </row>
    <row r="3894" spans="1:62" ht="66.599999999999994" thickBot="1" x14ac:dyDescent="0.3">
      <c r="A3894" s="28">
        <v>3894</v>
      </c>
      <c r="B3894" s="52" t="s">
        <v>7699</v>
      </c>
      <c r="C3894" s="33">
        <v>42</v>
      </c>
      <c r="D3894" s="33">
        <v>29</v>
      </c>
      <c r="E3894" s="37" t="s">
        <v>14333</v>
      </c>
      <c r="F3894" s="37" t="s">
        <v>14334</v>
      </c>
      <c r="G3894" s="37" t="s">
        <v>14335</v>
      </c>
      <c r="H3894" s="38"/>
      <c r="I3894" s="39" t="s">
        <v>13989</v>
      </c>
      <c r="J3894" s="38"/>
      <c r="K3894" s="102">
        <v>5472</v>
      </c>
      <c r="L3894" s="40" t="s">
        <v>26965</v>
      </c>
      <c r="M3894" s="41">
        <f t="shared" si="136"/>
        <v>0</v>
      </c>
      <c r="N3894" s="41">
        <f t="shared" si="135"/>
        <v>0</v>
      </c>
      <c r="O3894" s="92"/>
      <c r="P3894" s="36"/>
      <c r="Q3894" s="35"/>
      <c r="R3894" s="44"/>
      <c r="S3894" s="44"/>
      <c r="T3894" s="45"/>
      <c r="U3894" s="45"/>
      <c r="V3894" s="45"/>
      <c r="W3894" s="45"/>
      <c r="X3894" s="45"/>
      <c r="Y3894" s="45"/>
      <c r="Z3894" s="46"/>
      <c r="AA3894" s="42"/>
      <c r="AB3894" s="42"/>
      <c r="AC3894" s="42"/>
      <c r="AD3894" s="42"/>
      <c r="AE3894" s="42"/>
      <c r="AF3894" s="42"/>
      <c r="AG3894" s="42"/>
      <c r="AH3894" s="46"/>
      <c r="AI3894" s="46"/>
      <c r="AJ3894" s="34"/>
      <c r="AK3894" s="34"/>
      <c r="AL3894" s="34"/>
      <c r="AM3894" s="34"/>
      <c r="AN3894" s="47"/>
      <c r="AO3894" s="47"/>
      <c r="AP3894" s="47"/>
      <c r="AQ3894" s="47"/>
      <c r="AR3894" s="47"/>
      <c r="AS3894" s="46"/>
      <c r="AT3894" s="46"/>
      <c r="AU3894" s="48"/>
      <c r="AV3894" s="48"/>
      <c r="AW3894" s="48"/>
      <c r="AX3894" s="48"/>
      <c r="AY3894" s="49"/>
      <c r="AZ3894" s="49"/>
      <c r="BA3894" s="49"/>
      <c r="BB3894" s="49"/>
      <c r="BC3894" s="49"/>
      <c r="BD3894" s="50"/>
      <c r="BE3894" s="50"/>
      <c r="BF3894" s="50"/>
      <c r="BG3894" s="50"/>
      <c r="BH3894" s="50"/>
      <c r="BI3894" s="53"/>
      <c r="BJ3894" s="53"/>
    </row>
    <row r="3895" spans="1:62" ht="119.4" thickBot="1" x14ac:dyDescent="0.3">
      <c r="A3895" s="28">
        <v>3895</v>
      </c>
      <c r="B3895" s="52" t="s">
        <v>7699</v>
      </c>
      <c r="C3895" s="33">
        <v>42</v>
      </c>
      <c r="D3895" s="33">
        <v>30</v>
      </c>
      <c r="E3895" s="37" t="s">
        <v>14336</v>
      </c>
      <c r="F3895" s="37" t="s">
        <v>14337</v>
      </c>
      <c r="G3895" s="37" t="s">
        <v>14338</v>
      </c>
      <c r="H3895" s="38"/>
      <c r="I3895" s="39" t="s">
        <v>14339</v>
      </c>
      <c r="J3895" s="38" t="s">
        <v>14340</v>
      </c>
      <c r="K3895" s="102">
        <v>5473</v>
      </c>
      <c r="L3895" s="40" t="s">
        <v>26965</v>
      </c>
      <c r="M3895" s="41">
        <f t="shared" si="136"/>
        <v>0</v>
      </c>
      <c r="N3895" s="41">
        <f t="shared" si="135"/>
        <v>0</v>
      </c>
      <c r="O3895" s="92"/>
      <c r="P3895" s="36"/>
      <c r="Q3895" s="35"/>
      <c r="R3895" s="44"/>
      <c r="S3895" s="44"/>
      <c r="T3895" s="45"/>
      <c r="U3895" s="45"/>
      <c r="V3895" s="45"/>
      <c r="W3895" s="45"/>
      <c r="X3895" s="45"/>
      <c r="Y3895" s="45"/>
      <c r="Z3895" s="46"/>
      <c r="AA3895" s="42"/>
      <c r="AB3895" s="42"/>
      <c r="AC3895" s="42"/>
      <c r="AD3895" s="42"/>
      <c r="AE3895" s="42"/>
      <c r="AF3895" s="42"/>
      <c r="AG3895" s="42"/>
      <c r="AH3895" s="46"/>
      <c r="AI3895" s="46"/>
      <c r="AJ3895" s="34"/>
      <c r="AK3895" s="34"/>
      <c r="AL3895" s="34"/>
      <c r="AM3895" s="34"/>
      <c r="AN3895" s="47"/>
      <c r="AO3895" s="47"/>
      <c r="AP3895" s="47"/>
      <c r="AQ3895" s="47"/>
      <c r="AR3895" s="47"/>
      <c r="AS3895" s="46"/>
      <c r="AT3895" s="46"/>
      <c r="AU3895" s="48"/>
      <c r="AV3895" s="48"/>
      <c r="AW3895" s="48"/>
      <c r="AX3895" s="48"/>
      <c r="AY3895" s="49"/>
      <c r="AZ3895" s="49"/>
      <c r="BA3895" s="49"/>
      <c r="BB3895" s="49"/>
      <c r="BC3895" s="49"/>
      <c r="BD3895" s="50"/>
      <c r="BE3895" s="50"/>
      <c r="BF3895" s="50"/>
      <c r="BG3895" s="50"/>
      <c r="BH3895" s="50"/>
      <c r="BI3895" s="53"/>
      <c r="BJ3895" s="53"/>
    </row>
    <row r="3896" spans="1:62" ht="159" thickBot="1" x14ac:dyDescent="0.3">
      <c r="A3896" s="28">
        <v>3896</v>
      </c>
      <c r="B3896" s="52" t="s">
        <v>7699</v>
      </c>
      <c r="C3896" s="33">
        <v>42</v>
      </c>
      <c r="D3896" s="33">
        <v>31</v>
      </c>
      <c r="E3896" s="37" t="s">
        <v>14341</v>
      </c>
      <c r="F3896" s="37" t="s">
        <v>14342</v>
      </c>
      <c r="G3896" s="37" t="s">
        <v>14343</v>
      </c>
      <c r="H3896" s="38" t="s">
        <v>14344</v>
      </c>
      <c r="I3896" s="39" t="s">
        <v>14345</v>
      </c>
      <c r="J3896" s="38"/>
      <c r="K3896" s="102">
        <v>5474</v>
      </c>
      <c r="L3896" s="40" t="s">
        <v>26965</v>
      </c>
      <c r="M3896" s="41">
        <f t="shared" si="136"/>
        <v>0</v>
      </c>
      <c r="N3896" s="41">
        <f t="shared" si="135"/>
        <v>0</v>
      </c>
      <c r="O3896" s="92"/>
      <c r="P3896" s="36"/>
      <c r="Q3896" s="35"/>
      <c r="R3896" s="44"/>
      <c r="S3896" s="44"/>
      <c r="T3896" s="45"/>
      <c r="U3896" s="45"/>
      <c r="V3896" s="45"/>
      <c r="W3896" s="45"/>
      <c r="X3896" s="45"/>
      <c r="Y3896" s="45"/>
      <c r="Z3896" s="46"/>
      <c r="AA3896" s="42"/>
      <c r="AB3896" s="42"/>
      <c r="AC3896" s="42"/>
      <c r="AD3896" s="42"/>
      <c r="AE3896" s="42"/>
      <c r="AF3896" s="42"/>
      <c r="AG3896" s="42"/>
      <c r="AH3896" s="46"/>
      <c r="AI3896" s="46"/>
      <c r="AJ3896" s="34">
        <v>1</v>
      </c>
      <c r="AK3896" s="34">
        <v>0</v>
      </c>
      <c r="AL3896" s="34" t="s">
        <v>28097</v>
      </c>
      <c r="AM3896" s="34" t="s">
        <v>27051</v>
      </c>
      <c r="AN3896" s="47"/>
      <c r="AO3896" s="47"/>
      <c r="AP3896" s="47"/>
      <c r="AQ3896" s="47"/>
      <c r="AR3896" s="47"/>
      <c r="AS3896" s="46"/>
      <c r="AT3896" s="46"/>
      <c r="AU3896" s="48"/>
      <c r="AV3896" s="48"/>
      <c r="AW3896" s="48"/>
      <c r="AX3896" s="48"/>
      <c r="AY3896" s="49"/>
      <c r="AZ3896" s="49"/>
      <c r="BA3896" s="49"/>
      <c r="BB3896" s="49"/>
      <c r="BC3896" s="49"/>
      <c r="BD3896" s="50"/>
      <c r="BE3896" s="50"/>
      <c r="BF3896" s="50"/>
      <c r="BG3896" s="50"/>
      <c r="BH3896" s="50"/>
      <c r="BI3896" s="53"/>
      <c r="BJ3896" s="53"/>
    </row>
    <row r="3897" spans="1:62" ht="185.4" thickBot="1" x14ac:dyDescent="0.3">
      <c r="A3897" s="28">
        <v>3897</v>
      </c>
      <c r="B3897" s="52" t="s">
        <v>7699</v>
      </c>
      <c r="C3897" s="33">
        <v>43</v>
      </c>
      <c r="D3897" s="33">
        <v>0</v>
      </c>
      <c r="E3897" s="37" t="s">
        <v>14346</v>
      </c>
      <c r="F3897" s="37" t="s">
        <v>12941</v>
      </c>
      <c r="G3897" s="37" t="s">
        <v>14347</v>
      </c>
      <c r="H3897" s="38"/>
      <c r="I3897" s="39" t="s">
        <v>14348</v>
      </c>
      <c r="J3897" s="38" t="s">
        <v>12944</v>
      </c>
      <c r="K3897" s="102">
        <v>5475</v>
      </c>
      <c r="L3897" s="40" t="s">
        <v>26965</v>
      </c>
      <c r="M3897" s="41">
        <f t="shared" si="136"/>
        <v>0</v>
      </c>
      <c r="N3897" s="41">
        <f t="shared" si="135"/>
        <v>0</v>
      </c>
      <c r="O3897" s="92"/>
      <c r="P3897" s="36"/>
      <c r="Q3897" s="35"/>
      <c r="R3897" s="44"/>
      <c r="S3897" s="44"/>
      <c r="T3897" s="45"/>
      <c r="U3897" s="45"/>
      <c r="V3897" s="45"/>
      <c r="W3897" s="45"/>
      <c r="X3897" s="45"/>
      <c r="Y3897" s="45"/>
      <c r="Z3897" s="46"/>
      <c r="AA3897" s="42"/>
      <c r="AB3897" s="42"/>
      <c r="AC3897" s="42"/>
      <c r="AD3897" s="42"/>
      <c r="AE3897" s="42"/>
      <c r="AF3897" s="42"/>
      <c r="AG3897" s="42"/>
      <c r="AH3897" s="46"/>
      <c r="AI3897" s="46"/>
      <c r="AJ3897" s="34"/>
      <c r="AK3897" s="34"/>
      <c r="AL3897" s="34"/>
      <c r="AM3897" s="34"/>
      <c r="AN3897" s="47"/>
      <c r="AO3897" s="47"/>
      <c r="AP3897" s="47"/>
      <c r="AQ3897" s="47"/>
      <c r="AR3897" s="47"/>
      <c r="AS3897" s="46"/>
      <c r="AT3897" s="46"/>
      <c r="AU3897" s="48"/>
      <c r="AV3897" s="48"/>
      <c r="AW3897" s="48"/>
      <c r="AX3897" s="48"/>
      <c r="AY3897" s="49"/>
      <c r="AZ3897" s="49"/>
      <c r="BA3897" s="49"/>
      <c r="BB3897" s="49"/>
      <c r="BC3897" s="49"/>
      <c r="BD3897" s="50"/>
      <c r="BE3897" s="50"/>
      <c r="BF3897" s="50"/>
      <c r="BG3897" s="50"/>
      <c r="BH3897" s="50"/>
      <c r="BI3897" s="53"/>
      <c r="BJ3897" s="53"/>
    </row>
    <row r="3898" spans="1:62" ht="66.599999999999994" thickBot="1" x14ac:dyDescent="0.3">
      <c r="A3898" s="28">
        <v>3898</v>
      </c>
      <c r="B3898" s="52" t="s">
        <v>7699</v>
      </c>
      <c r="C3898" s="33">
        <v>43</v>
      </c>
      <c r="D3898" s="33">
        <v>1</v>
      </c>
      <c r="E3898" s="37" t="s">
        <v>14349</v>
      </c>
      <c r="F3898" s="37" t="s">
        <v>4986</v>
      </c>
      <c r="G3898" s="37" t="s">
        <v>14350</v>
      </c>
      <c r="H3898" s="38"/>
      <c r="I3898" s="39" t="s">
        <v>14351</v>
      </c>
      <c r="J3898" s="38"/>
      <c r="K3898" s="102">
        <v>5476</v>
      </c>
      <c r="L3898" s="40" t="s">
        <v>26965</v>
      </c>
      <c r="M3898" s="41">
        <f t="shared" si="136"/>
        <v>0</v>
      </c>
      <c r="N3898" s="41">
        <f t="shared" si="135"/>
        <v>31</v>
      </c>
      <c r="O3898" s="92"/>
      <c r="P3898" s="36"/>
      <c r="Q3898" s="35"/>
      <c r="R3898" s="44"/>
      <c r="S3898" s="44"/>
      <c r="T3898" s="45"/>
      <c r="U3898" s="45"/>
      <c r="V3898" s="45"/>
      <c r="W3898" s="45"/>
      <c r="X3898" s="45"/>
      <c r="Y3898" s="45"/>
      <c r="Z3898" s="46"/>
      <c r="AA3898" s="42"/>
      <c r="AB3898" s="42"/>
      <c r="AC3898" s="42"/>
      <c r="AD3898" s="42"/>
      <c r="AE3898" s="42"/>
      <c r="AF3898" s="42"/>
      <c r="AG3898" s="42"/>
      <c r="AH3898" s="46"/>
      <c r="AI3898" s="46"/>
      <c r="AJ3898" s="34"/>
      <c r="AK3898" s="34"/>
      <c r="AL3898" s="34"/>
      <c r="AM3898" s="34"/>
      <c r="AN3898" s="47"/>
      <c r="AO3898" s="47"/>
      <c r="AP3898" s="47"/>
      <c r="AQ3898" s="47"/>
      <c r="AR3898" s="47"/>
      <c r="AS3898" s="46"/>
      <c r="AT3898" s="46"/>
      <c r="AU3898" s="48"/>
      <c r="AV3898" s="48"/>
      <c r="AW3898" s="48"/>
      <c r="AX3898" s="48"/>
      <c r="AY3898" s="49"/>
      <c r="AZ3898" s="49"/>
      <c r="BA3898" s="49"/>
      <c r="BB3898" s="49"/>
      <c r="BC3898" s="49"/>
      <c r="BD3898" s="50"/>
      <c r="BE3898" s="50"/>
      <c r="BF3898" s="50"/>
      <c r="BG3898" s="50"/>
      <c r="BH3898" s="50"/>
      <c r="BI3898" s="53"/>
      <c r="BJ3898" s="53"/>
    </row>
    <row r="3899" spans="1:62" ht="93" thickBot="1" x14ac:dyDescent="0.3">
      <c r="A3899" s="28">
        <v>3899</v>
      </c>
      <c r="B3899" s="52" t="s">
        <v>7699</v>
      </c>
      <c r="C3899" s="33">
        <v>43</v>
      </c>
      <c r="D3899" s="33">
        <v>2</v>
      </c>
      <c r="E3899" s="37" t="s">
        <v>14352</v>
      </c>
      <c r="F3899" s="37" t="s">
        <v>14353</v>
      </c>
      <c r="G3899" s="37" t="s">
        <v>14354</v>
      </c>
      <c r="H3899" s="38"/>
      <c r="I3899" s="39" t="s">
        <v>516</v>
      </c>
      <c r="J3899" s="38"/>
      <c r="K3899" s="102">
        <v>5477</v>
      </c>
      <c r="L3899" s="40" t="s">
        <v>26965</v>
      </c>
      <c r="M3899" s="41">
        <f t="shared" si="136"/>
        <v>0</v>
      </c>
      <c r="N3899" s="41">
        <f t="shared" si="135"/>
        <v>0</v>
      </c>
      <c r="O3899" s="92"/>
      <c r="P3899" s="36"/>
      <c r="Q3899" s="35"/>
      <c r="R3899" s="44"/>
      <c r="S3899" s="44"/>
      <c r="T3899" s="45"/>
      <c r="U3899" s="45"/>
      <c r="V3899" s="45"/>
      <c r="W3899" s="45"/>
      <c r="X3899" s="45"/>
      <c r="Y3899" s="45"/>
      <c r="Z3899" s="46"/>
      <c r="AA3899" s="42"/>
      <c r="AB3899" s="42"/>
      <c r="AC3899" s="42"/>
      <c r="AD3899" s="42"/>
      <c r="AE3899" s="42"/>
      <c r="AF3899" s="42"/>
      <c r="AG3899" s="42"/>
      <c r="AH3899" s="46"/>
      <c r="AI3899" s="46"/>
      <c r="AJ3899" s="34"/>
      <c r="AK3899" s="34"/>
      <c r="AL3899" s="34"/>
      <c r="AM3899" s="34"/>
      <c r="AN3899" s="47"/>
      <c r="AO3899" s="47"/>
      <c r="AP3899" s="47"/>
      <c r="AQ3899" s="47"/>
      <c r="AR3899" s="47"/>
      <c r="AS3899" s="46"/>
      <c r="AT3899" s="46"/>
      <c r="AU3899" s="48"/>
      <c r="AV3899" s="48"/>
      <c r="AW3899" s="48"/>
      <c r="AX3899" s="48"/>
      <c r="AY3899" s="49"/>
      <c r="AZ3899" s="49"/>
      <c r="BA3899" s="49"/>
      <c r="BB3899" s="49"/>
      <c r="BC3899" s="49"/>
      <c r="BD3899" s="50"/>
      <c r="BE3899" s="50"/>
      <c r="BF3899" s="50"/>
      <c r="BG3899" s="50"/>
      <c r="BH3899" s="50"/>
      <c r="BI3899" s="53"/>
      <c r="BJ3899" s="53"/>
    </row>
    <row r="3900" spans="1:62" ht="53.4" thickBot="1" x14ac:dyDescent="0.3">
      <c r="A3900" s="28">
        <v>3900</v>
      </c>
      <c r="B3900" s="52" t="s">
        <v>7699</v>
      </c>
      <c r="C3900" s="33">
        <v>43</v>
      </c>
      <c r="D3900" s="33">
        <v>3</v>
      </c>
      <c r="E3900" s="37" t="s">
        <v>14355</v>
      </c>
      <c r="F3900" s="37" t="s">
        <v>14356</v>
      </c>
      <c r="G3900" s="37" t="s">
        <v>14357</v>
      </c>
      <c r="H3900" s="38"/>
      <c r="I3900" s="39" t="s">
        <v>14358</v>
      </c>
      <c r="J3900" s="38"/>
      <c r="K3900" s="102">
        <v>5478</v>
      </c>
      <c r="L3900" s="40" t="s">
        <v>26965</v>
      </c>
      <c r="M3900" s="41">
        <f t="shared" si="136"/>
        <v>0</v>
      </c>
      <c r="N3900" s="41">
        <f t="shared" ref="N3900:N3931" si="137">IF(D3900=1,D3898,0)</f>
        <v>0</v>
      </c>
      <c r="O3900" s="92"/>
      <c r="P3900" s="36"/>
      <c r="Q3900" s="35"/>
      <c r="R3900" s="44"/>
      <c r="S3900" s="44"/>
      <c r="T3900" s="45"/>
      <c r="U3900" s="45"/>
      <c r="V3900" s="45"/>
      <c r="W3900" s="45"/>
      <c r="X3900" s="45"/>
      <c r="Y3900" s="45"/>
      <c r="Z3900" s="46"/>
      <c r="AA3900" s="42"/>
      <c r="AB3900" s="42"/>
      <c r="AC3900" s="42"/>
      <c r="AD3900" s="42"/>
      <c r="AE3900" s="42"/>
      <c r="AF3900" s="42"/>
      <c r="AG3900" s="42"/>
      <c r="AH3900" s="46"/>
      <c r="AI3900" s="46"/>
      <c r="AJ3900" s="34"/>
      <c r="AK3900" s="34"/>
      <c r="AL3900" s="34"/>
      <c r="AM3900" s="34"/>
      <c r="AN3900" s="47"/>
      <c r="AO3900" s="47"/>
      <c r="AP3900" s="47"/>
      <c r="AQ3900" s="47"/>
      <c r="AR3900" s="47"/>
      <c r="AS3900" s="46"/>
      <c r="AT3900" s="46"/>
      <c r="AU3900" s="48"/>
      <c r="AV3900" s="48"/>
      <c r="AW3900" s="48"/>
      <c r="AX3900" s="48"/>
      <c r="AY3900" s="49"/>
      <c r="AZ3900" s="49"/>
      <c r="BA3900" s="49"/>
      <c r="BB3900" s="49"/>
      <c r="BC3900" s="49"/>
      <c r="BD3900" s="50"/>
      <c r="BE3900" s="50"/>
      <c r="BF3900" s="50"/>
      <c r="BG3900" s="50"/>
      <c r="BH3900" s="50"/>
      <c r="BI3900" s="53"/>
      <c r="BJ3900" s="53"/>
    </row>
    <row r="3901" spans="1:62" ht="119.4" thickBot="1" x14ac:dyDescent="0.3">
      <c r="A3901" s="28">
        <v>3901</v>
      </c>
      <c r="B3901" s="52" t="s">
        <v>7699</v>
      </c>
      <c r="C3901" s="33">
        <v>43</v>
      </c>
      <c r="D3901" s="33">
        <v>4</v>
      </c>
      <c r="E3901" s="37" t="s">
        <v>14359</v>
      </c>
      <c r="F3901" s="37" t="s">
        <v>14360</v>
      </c>
      <c r="G3901" s="37" t="s">
        <v>14361</v>
      </c>
      <c r="H3901" s="38" t="s">
        <v>14362</v>
      </c>
      <c r="I3901" s="39" t="s">
        <v>14363</v>
      </c>
      <c r="J3901" s="38" t="s">
        <v>14364</v>
      </c>
      <c r="K3901" s="102">
        <v>5479</v>
      </c>
      <c r="L3901" s="40" t="s">
        <v>26965</v>
      </c>
      <c r="M3901" s="41">
        <f t="shared" si="136"/>
        <v>0</v>
      </c>
      <c r="N3901" s="41">
        <f t="shared" si="137"/>
        <v>0</v>
      </c>
      <c r="O3901" s="92"/>
      <c r="P3901" s="36"/>
      <c r="Q3901" s="35"/>
      <c r="R3901" s="44"/>
      <c r="S3901" s="44"/>
      <c r="T3901" s="45"/>
      <c r="U3901" s="45"/>
      <c r="V3901" s="45"/>
      <c r="W3901" s="45"/>
      <c r="X3901" s="45"/>
      <c r="Y3901" s="45"/>
      <c r="Z3901" s="46"/>
      <c r="AA3901" s="42"/>
      <c r="AB3901" s="42"/>
      <c r="AC3901" s="42"/>
      <c r="AD3901" s="42"/>
      <c r="AE3901" s="42"/>
      <c r="AF3901" s="42"/>
      <c r="AG3901" s="42"/>
      <c r="AH3901" s="46"/>
      <c r="AI3901" s="46"/>
      <c r="AJ3901" s="34">
        <v>1</v>
      </c>
      <c r="AK3901" s="34">
        <v>0</v>
      </c>
      <c r="AL3901" s="34" t="s">
        <v>28098</v>
      </c>
      <c r="AM3901" s="34" t="s">
        <v>28099</v>
      </c>
      <c r="AN3901" s="47"/>
      <c r="AO3901" s="47"/>
      <c r="AP3901" s="47"/>
      <c r="AQ3901" s="47"/>
      <c r="AR3901" s="47"/>
      <c r="AS3901" s="46"/>
      <c r="AT3901" s="46"/>
      <c r="AU3901" s="48"/>
      <c r="AV3901" s="48"/>
      <c r="AW3901" s="48"/>
      <c r="AX3901" s="48"/>
      <c r="AY3901" s="49"/>
      <c r="AZ3901" s="49"/>
      <c r="BA3901" s="49"/>
      <c r="BB3901" s="49"/>
      <c r="BC3901" s="49"/>
      <c r="BD3901" s="50"/>
      <c r="BE3901" s="50"/>
      <c r="BF3901" s="50"/>
      <c r="BG3901" s="50"/>
      <c r="BH3901" s="50"/>
      <c r="BI3901" s="53"/>
      <c r="BJ3901" s="53"/>
    </row>
    <row r="3902" spans="1:62" ht="93" thickBot="1" x14ac:dyDescent="0.3">
      <c r="A3902" s="28">
        <v>3902</v>
      </c>
      <c r="B3902" s="52" t="s">
        <v>7699</v>
      </c>
      <c r="C3902" s="33">
        <v>43</v>
      </c>
      <c r="D3902" s="33">
        <v>5</v>
      </c>
      <c r="E3902" s="37" t="s">
        <v>14365</v>
      </c>
      <c r="F3902" s="37" t="s">
        <v>92</v>
      </c>
      <c r="G3902" s="37" t="s">
        <v>14366</v>
      </c>
      <c r="H3902" s="38" t="s">
        <v>14367</v>
      </c>
      <c r="I3902" s="39" t="s">
        <v>14368</v>
      </c>
      <c r="J3902" s="38"/>
      <c r="K3902" s="102">
        <v>5480</v>
      </c>
      <c r="L3902" s="40" t="s">
        <v>26965</v>
      </c>
      <c r="M3902" s="41">
        <f t="shared" si="136"/>
        <v>0</v>
      </c>
      <c r="N3902" s="41">
        <f t="shared" si="137"/>
        <v>0</v>
      </c>
      <c r="O3902" s="92"/>
      <c r="P3902" s="36"/>
      <c r="Q3902" s="35"/>
      <c r="R3902" s="44"/>
      <c r="S3902" s="44"/>
      <c r="T3902" s="45"/>
      <c r="U3902" s="45"/>
      <c r="V3902" s="45"/>
      <c r="W3902" s="45"/>
      <c r="X3902" s="45"/>
      <c r="Y3902" s="45"/>
      <c r="Z3902" s="46"/>
      <c r="AA3902" s="42"/>
      <c r="AB3902" s="42"/>
      <c r="AC3902" s="42"/>
      <c r="AD3902" s="42"/>
      <c r="AE3902" s="42"/>
      <c r="AF3902" s="42"/>
      <c r="AG3902" s="42"/>
      <c r="AH3902" s="46"/>
      <c r="AI3902" s="46"/>
      <c r="AJ3902" s="34"/>
      <c r="AK3902" s="34"/>
      <c r="AL3902" s="34"/>
      <c r="AM3902" s="34"/>
      <c r="AN3902" s="47"/>
      <c r="AO3902" s="47"/>
      <c r="AP3902" s="47"/>
      <c r="AQ3902" s="47"/>
      <c r="AR3902" s="47"/>
      <c r="AS3902" s="46"/>
      <c r="AT3902" s="46"/>
      <c r="AU3902" s="48"/>
      <c r="AV3902" s="48"/>
      <c r="AW3902" s="48"/>
      <c r="AX3902" s="48"/>
      <c r="AY3902" s="49"/>
      <c r="AZ3902" s="49"/>
      <c r="BA3902" s="49"/>
      <c r="BB3902" s="49"/>
      <c r="BC3902" s="49"/>
      <c r="BD3902" s="50"/>
      <c r="BE3902" s="50"/>
      <c r="BF3902" s="50"/>
      <c r="BG3902" s="50"/>
      <c r="BH3902" s="50"/>
      <c r="BI3902" s="53"/>
      <c r="BJ3902" s="53"/>
    </row>
    <row r="3903" spans="1:62" ht="119.4" thickBot="1" x14ac:dyDescent="0.3">
      <c r="A3903" s="28">
        <v>3903</v>
      </c>
      <c r="B3903" s="52" t="s">
        <v>7699</v>
      </c>
      <c r="C3903" s="33">
        <v>43</v>
      </c>
      <c r="D3903" s="33">
        <v>6</v>
      </c>
      <c r="E3903" s="37" t="s">
        <v>14369</v>
      </c>
      <c r="F3903" s="37" t="s">
        <v>126</v>
      </c>
      <c r="G3903" s="37" t="s">
        <v>14370</v>
      </c>
      <c r="H3903" s="38"/>
      <c r="I3903" s="39" t="s">
        <v>14371</v>
      </c>
      <c r="J3903" s="38"/>
      <c r="K3903" s="102">
        <v>5481</v>
      </c>
      <c r="L3903" s="40" t="s">
        <v>26965</v>
      </c>
      <c r="M3903" s="41">
        <f t="shared" si="136"/>
        <v>0</v>
      </c>
      <c r="N3903" s="41">
        <f t="shared" si="137"/>
        <v>0</v>
      </c>
      <c r="O3903" s="92"/>
      <c r="P3903" s="36"/>
      <c r="Q3903" s="35"/>
      <c r="R3903" s="44"/>
      <c r="S3903" s="44"/>
      <c r="T3903" s="45"/>
      <c r="U3903" s="45"/>
      <c r="V3903" s="45"/>
      <c r="W3903" s="45"/>
      <c r="X3903" s="45"/>
      <c r="Y3903" s="45"/>
      <c r="Z3903" s="46"/>
      <c r="AA3903" s="42"/>
      <c r="AB3903" s="42"/>
      <c r="AC3903" s="42"/>
      <c r="AD3903" s="42"/>
      <c r="AE3903" s="42"/>
      <c r="AF3903" s="42"/>
      <c r="AG3903" s="42"/>
      <c r="AH3903" s="46"/>
      <c r="AI3903" s="46"/>
      <c r="AJ3903" s="34"/>
      <c r="AK3903" s="34"/>
      <c r="AL3903" s="34"/>
      <c r="AM3903" s="34"/>
      <c r="AN3903" s="47"/>
      <c r="AO3903" s="47"/>
      <c r="AP3903" s="47"/>
      <c r="AQ3903" s="47"/>
      <c r="AR3903" s="47"/>
      <c r="AS3903" s="46"/>
      <c r="AT3903" s="46"/>
      <c r="AU3903" s="48"/>
      <c r="AV3903" s="48"/>
      <c r="AW3903" s="48"/>
      <c r="AX3903" s="48"/>
      <c r="AY3903" s="49"/>
      <c r="AZ3903" s="49"/>
      <c r="BA3903" s="49"/>
      <c r="BB3903" s="49"/>
      <c r="BC3903" s="49"/>
      <c r="BD3903" s="50"/>
      <c r="BE3903" s="50"/>
      <c r="BF3903" s="50"/>
      <c r="BG3903" s="50"/>
      <c r="BH3903" s="50"/>
      <c r="BI3903" s="53"/>
      <c r="BJ3903" s="53"/>
    </row>
    <row r="3904" spans="1:62" ht="79.8" thickBot="1" x14ac:dyDescent="0.3">
      <c r="A3904" s="28">
        <v>3904</v>
      </c>
      <c r="B3904" s="52" t="s">
        <v>7699</v>
      </c>
      <c r="C3904" s="33">
        <v>43</v>
      </c>
      <c r="D3904" s="33">
        <v>7</v>
      </c>
      <c r="E3904" s="37" t="s">
        <v>14372</v>
      </c>
      <c r="F3904" s="37" t="s">
        <v>1723</v>
      </c>
      <c r="G3904" s="37" t="s">
        <v>14373</v>
      </c>
      <c r="H3904" s="38"/>
      <c r="I3904" s="39" t="s">
        <v>9309</v>
      </c>
      <c r="J3904" s="38"/>
      <c r="K3904" s="102">
        <v>5482</v>
      </c>
      <c r="L3904" s="40" t="s">
        <v>26965</v>
      </c>
      <c r="M3904" s="41">
        <f t="shared" si="136"/>
        <v>0</v>
      </c>
      <c r="N3904" s="41">
        <f t="shared" si="137"/>
        <v>0</v>
      </c>
      <c r="O3904" s="92"/>
      <c r="P3904" s="36"/>
      <c r="Q3904" s="35"/>
      <c r="R3904" s="44"/>
      <c r="S3904" s="44"/>
      <c r="T3904" s="45"/>
      <c r="U3904" s="45"/>
      <c r="V3904" s="45"/>
      <c r="W3904" s="45"/>
      <c r="X3904" s="45"/>
      <c r="Y3904" s="45"/>
      <c r="Z3904" s="46"/>
      <c r="AA3904" s="42"/>
      <c r="AB3904" s="42"/>
      <c r="AC3904" s="42"/>
      <c r="AD3904" s="42"/>
      <c r="AE3904" s="42"/>
      <c r="AF3904" s="42"/>
      <c r="AG3904" s="42"/>
      <c r="AH3904" s="46"/>
      <c r="AI3904" s="46"/>
      <c r="AJ3904" s="34"/>
      <c r="AK3904" s="34"/>
      <c r="AL3904" s="34"/>
      <c r="AM3904" s="34"/>
      <c r="AN3904" s="47"/>
      <c r="AO3904" s="47"/>
      <c r="AP3904" s="47"/>
      <c r="AQ3904" s="47"/>
      <c r="AR3904" s="47"/>
      <c r="AS3904" s="46"/>
      <c r="AT3904" s="46"/>
      <c r="AU3904" s="48"/>
      <c r="AV3904" s="48"/>
      <c r="AW3904" s="48"/>
      <c r="AX3904" s="48"/>
      <c r="AY3904" s="49"/>
      <c r="AZ3904" s="49"/>
      <c r="BA3904" s="49"/>
      <c r="BB3904" s="49"/>
      <c r="BC3904" s="49"/>
      <c r="BD3904" s="50"/>
      <c r="BE3904" s="50"/>
      <c r="BF3904" s="50"/>
      <c r="BG3904" s="50"/>
      <c r="BH3904" s="50"/>
      <c r="BI3904" s="53"/>
      <c r="BJ3904" s="53"/>
    </row>
    <row r="3905" spans="1:62" ht="106.2" thickBot="1" x14ac:dyDescent="0.3">
      <c r="A3905" s="28">
        <v>3905</v>
      </c>
      <c r="B3905" s="52" t="s">
        <v>7699</v>
      </c>
      <c r="C3905" s="33">
        <v>43</v>
      </c>
      <c r="D3905" s="33">
        <v>8</v>
      </c>
      <c r="E3905" s="37" t="s">
        <v>14374</v>
      </c>
      <c r="F3905" s="37" t="s">
        <v>241</v>
      </c>
      <c r="G3905" s="37" t="s">
        <v>14375</v>
      </c>
      <c r="H3905" s="38"/>
      <c r="I3905" s="39" t="s">
        <v>14376</v>
      </c>
      <c r="J3905" s="38"/>
      <c r="K3905" s="102">
        <v>5483</v>
      </c>
      <c r="L3905" s="40" t="s">
        <v>26965</v>
      </c>
      <c r="M3905" s="41">
        <f t="shared" si="136"/>
        <v>0</v>
      </c>
      <c r="N3905" s="41">
        <f t="shared" si="137"/>
        <v>0</v>
      </c>
      <c r="O3905" s="92"/>
      <c r="P3905" s="36"/>
      <c r="Q3905" s="35"/>
      <c r="R3905" s="44"/>
      <c r="S3905" s="44"/>
      <c r="T3905" s="45"/>
      <c r="U3905" s="45"/>
      <c r="V3905" s="45"/>
      <c r="W3905" s="45"/>
      <c r="X3905" s="45"/>
      <c r="Y3905" s="45"/>
      <c r="Z3905" s="46"/>
      <c r="AA3905" s="42"/>
      <c r="AB3905" s="42"/>
      <c r="AC3905" s="42"/>
      <c r="AD3905" s="42"/>
      <c r="AE3905" s="42"/>
      <c r="AF3905" s="42"/>
      <c r="AG3905" s="42"/>
      <c r="AH3905" s="46"/>
      <c r="AI3905" s="46"/>
      <c r="AJ3905" s="34">
        <v>1</v>
      </c>
      <c r="AK3905" s="34">
        <v>0</v>
      </c>
      <c r="AL3905" s="34" t="s">
        <v>28100</v>
      </c>
      <c r="AM3905" s="34" t="s">
        <v>28101</v>
      </c>
      <c r="AN3905" s="47"/>
      <c r="AO3905" s="47"/>
      <c r="AP3905" s="47"/>
      <c r="AQ3905" s="47"/>
      <c r="AR3905" s="47"/>
      <c r="AS3905" s="46"/>
      <c r="AT3905" s="46"/>
      <c r="AU3905" s="48"/>
      <c r="AV3905" s="48"/>
      <c r="AW3905" s="48"/>
      <c r="AX3905" s="48"/>
      <c r="AY3905" s="49"/>
      <c r="AZ3905" s="49"/>
      <c r="BA3905" s="49"/>
      <c r="BB3905" s="49"/>
      <c r="BC3905" s="49"/>
      <c r="BD3905" s="50"/>
      <c r="BE3905" s="50"/>
      <c r="BF3905" s="50"/>
      <c r="BG3905" s="50"/>
      <c r="BH3905" s="50"/>
      <c r="BI3905" s="53"/>
      <c r="BJ3905" s="53"/>
    </row>
    <row r="3906" spans="1:62" ht="159" thickBot="1" x14ac:dyDescent="0.3">
      <c r="A3906" s="28">
        <v>3906</v>
      </c>
      <c r="B3906" s="52" t="s">
        <v>7699</v>
      </c>
      <c r="C3906" s="33">
        <v>43</v>
      </c>
      <c r="D3906" s="33">
        <v>9</v>
      </c>
      <c r="E3906" s="37" t="s">
        <v>14377</v>
      </c>
      <c r="F3906" s="37" t="s">
        <v>126</v>
      </c>
      <c r="G3906" s="37" t="s">
        <v>14378</v>
      </c>
      <c r="H3906" s="38" t="s">
        <v>14379</v>
      </c>
      <c r="I3906" s="39" t="s">
        <v>14380</v>
      </c>
      <c r="J3906" s="38"/>
      <c r="K3906" s="102">
        <v>5484</v>
      </c>
      <c r="L3906" s="40" t="s">
        <v>26965</v>
      </c>
      <c r="M3906" s="41">
        <f t="shared" si="136"/>
        <v>0</v>
      </c>
      <c r="N3906" s="41">
        <f t="shared" si="137"/>
        <v>0</v>
      </c>
      <c r="O3906" s="92"/>
      <c r="P3906" s="36"/>
      <c r="Q3906" s="35"/>
      <c r="R3906" s="44"/>
      <c r="S3906" s="44"/>
      <c r="T3906" s="45"/>
      <c r="U3906" s="45"/>
      <c r="V3906" s="45"/>
      <c r="W3906" s="45"/>
      <c r="X3906" s="45"/>
      <c r="Y3906" s="45"/>
      <c r="Z3906" s="46"/>
      <c r="AA3906" s="42"/>
      <c r="AB3906" s="42"/>
      <c r="AC3906" s="42"/>
      <c r="AD3906" s="42"/>
      <c r="AE3906" s="42"/>
      <c r="AF3906" s="42"/>
      <c r="AG3906" s="42"/>
      <c r="AH3906" s="46"/>
      <c r="AI3906" s="46"/>
      <c r="AJ3906" s="34"/>
      <c r="AK3906" s="34"/>
      <c r="AL3906" s="34"/>
      <c r="AM3906" s="34"/>
      <c r="AN3906" s="47"/>
      <c r="AO3906" s="47"/>
      <c r="AP3906" s="47"/>
      <c r="AQ3906" s="47"/>
      <c r="AR3906" s="47"/>
      <c r="AS3906" s="46"/>
      <c r="AT3906" s="46"/>
      <c r="AU3906" s="48"/>
      <c r="AV3906" s="48"/>
      <c r="AW3906" s="48"/>
      <c r="AX3906" s="48"/>
      <c r="AY3906" s="49"/>
      <c r="AZ3906" s="49"/>
      <c r="BA3906" s="49"/>
      <c r="BB3906" s="49"/>
      <c r="BC3906" s="49"/>
      <c r="BD3906" s="50"/>
      <c r="BE3906" s="50"/>
      <c r="BF3906" s="50"/>
      <c r="BG3906" s="50"/>
      <c r="BH3906" s="50"/>
      <c r="BI3906" s="53"/>
      <c r="BJ3906" s="53"/>
    </row>
    <row r="3907" spans="1:62" ht="79.8" thickBot="1" x14ac:dyDescent="0.3">
      <c r="A3907" s="28">
        <v>3907</v>
      </c>
      <c r="B3907" s="52" t="s">
        <v>7699</v>
      </c>
      <c r="C3907" s="33">
        <v>43</v>
      </c>
      <c r="D3907" s="33">
        <v>10</v>
      </c>
      <c r="E3907" s="37" t="s">
        <v>14381</v>
      </c>
      <c r="F3907" s="37" t="s">
        <v>14382</v>
      </c>
      <c r="G3907" s="37" t="s">
        <v>14383</v>
      </c>
      <c r="H3907" s="38"/>
      <c r="I3907" s="39" t="s">
        <v>14384</v>
      </c>
      <c r="J3907" s="38"/>
      <c r="K3907" s="102">
        <v>5485</v>
      </c>
      <c r="L3907" s="40" t="s">
        <v>26965</v>
      </c>
      <c r="M3907" s="41">
        <f t="shared" si="136"/>
        <v>0</v>
      </c>
      <c r="N3907" s="41">
        <f t="shared" si="137"/>
        <v>0</v>
      </c>
      <c r="O3907" s="92"/>
      <c r="P3907" s="36"/>
      <c r="Q3907" s="35"/>
      <c r="R3907" s="44"/>
      <c r="S3907" s="44"/>
      <c r="T3907" s="45"/>
      <c r="U3907" s="45"/>
      <c r="V3907" s="45"/>
      <c r="W3907" s="45"/>
      <c r="X3907" s="45"/>
      <c r="Y3907" s="45"/>
      <c r="Z3907" s="46"/>
      <c r="AA3907" s="42"/>
      <c r="AB3907" s="42"/>
      <c r="AC3907" s="42"/>
      <c r="AD3907" s="42"/>
      <c r="AE3907" s="42"/>
      <c r="AF3907" s="42"/>
      <c r="AG3907" s="42"/>
      <c r="AH3907" s="46"/>
      <c r="AI3907" s="46"/>
      <c r="AJ3907" s="34"/>
      <c r="AK3907" s="34"/>
      <c r="AL3907" s="34"/>
      <c r="AM3907" s="34"/>
      <c r="AN3907" s="47"/>
      <c r="AO3907" s="47"/>
      <c r="AP3907" s="47"/>
      <c r="AQ3907" s="47"/>
      <c r="AR3907" s="47"/>
      <c r="AS3907" s="46"/>
      <c r="AT3907" s="46"/>
      <c r="AU3907" s="48"/>
      <c r="AV3907" s="48"/>
      <c r="AW3907" s="48"/>
      <c r="AX3907" s="48"/>
      <c r="AY3907" s="49"/>
      <c r="AZ3907" s="49"/>
      <c r="BA3907" s="49"/>
      <c r="BB3907" s="49"/>
      <c r="BC3907" s="49"/>
      <c r="BD3907" s="50"/>
      <c r="BE3907" s="50"/>
      <c r="BF3907" s="50"/>
      <c r="BG3907" s="50"/>
      <c r="BH3907" s="50"/>
      <c r="BI3907" s="53"/>
      <c r="BJ3907" s="53"/>
    </row>
    <row r="3908" spans="1:62" ht="185.4" thickBot="1" x14ac:dyDescent="0.3">
      <c r="A3908" s="28">
        <v>3908</v>
      </c>
      <c r="B3908" s="52" t="s">
        <v>7699</v>
      </c>
      <c r="C3908" s="33">
        <v>43</v>
      </c>
      <c r="D3908" s="33">
        <v>11</v>
      </c>
      <c r="E3908" s="37" t="s">
        <v>14385</v>
      </c>
      <c r="F3908" s="37" t="s">
        <v>14386</v>
      </c>
      <c r="G3908" s="37" t="s">
        <v>14387</v>
      </c>
      <c r="H3908" s="38"/>
      <c r="I3908" s="39" t="s">
        <v>14388</v>
      </c>
      <c r="J3908" s="38"/>
      <c r="K3908" s="102">
        <v>5486</v>
      </c>
      <c r="L3908" s="40" t="s">
        <v>26965</v>
      </c>
      <c r="M3908" s="41">
        <f t="shared" si="136"/>
        <v>0</v>
      </c>
      <c r="N3908" s="41">
        <f t="shared" si="137"/>
        <v>0</v>
      </c>
      <c r="O3908" s="92"/>
      <c r="P3908" s="36"/>
      <c r="Q3908" s="35"/>
      <c r="R3908" s="44"/>
      <c r="S3908" s="44"/>
      <c r="T3908" s="45"/>
      <c r="U3908" s="45"/>
      <c r="V3908" s="45"/>
      <c r="W3908" s="45"/>
      <c r="X3908" s="45"/>
      <c r="Y3908" s="45"/>
      <c r="Z3908" s="46"/>
      <c r="AA3908" s="42"/>
      <c r="AB3908" s="42"/>
      <c r="AC3908" s="42"/>
      <c r="AD3908" s="42"/>
      <c r="AE3908" s="42"/>
      <c r="AF3908" s="42"/>
      <c r="AG3908" s="42"/>
      <c r="AH3908" s="46"/>
      <c r="AI3908" s="46"/>
      <c r="AJ3908" s="34">
        <v>1</v>
      </c>
      <c r="AK3908" s="34">
        <v>0</v>
      </c>
      <c r="AL3908" s="34" t="s">
        <v>28102</v>
      </c>
      <c r="AM3908" s="34" t="s">
        <v>28103</v>
      </c>
      <c r="AN3908" s="47"/>
      <c r="AO3908" s="47"/>
      <c r="AP3908" s="47"/>
      <c r="AQ3908" s="47"/>
      <c r="AR3908" s="47"/>
      <c r="AS3908" s="46"/>
      <c r="AT3908" s="46"/>
      <c r="AU3908" s="48"/>
      <c r="AV3908" s="48"/>
      <c r="AW3908" s="48"/>
      <c r="AX3908" s="48"/>
      <c r="AY3908" s="49"/>
      <c r="AZ3908" s="49"/>
      <c r="BA3908" s="49"/>
      <c r="BB3908" s="49"/>
      <c r="BC3908" s="49"/>
      <c r="BD3908" s="50"/>
      <c r="BE3908" s="50"/>
      <c r="BF3908" s="50"/>
      <c r="BG3908" s="50"/>
      <c r="BH3908" s="50"/>
      <c r="BI3908" s="53"/>
      <c r="BJ3908" s="53"/>
    </row>
    <row r="3909" spans="1:62" ht="40.200000000000003" thickBot="1" x14ac:dyDescent="0.3">
      <c r="A3909" s="28">
        <v>3909</v>
      </c>
      <c r="B3909" s="52" t="s">
        <v>7699</v>
      </c>
      <c r="C3909" s="33">
        <v>43</v>
      </c>
      <c r="D3909" s="33">
        <v>12</v>
      </c>
      <c r="E3909" s="37" t="s">
        <v>14389</v>
      </c>
      <c r="F3909" s="37" t="s">
        <v>14390</v>
      </c>
      <c r="G3909" s="37" t="s">
        <v>14391</v>
      </c>
      <c r="H3909" s="38" t="s">
        <v>14392</v>
      </c>
      <c r="I3909" s="39" t="s">
        <v>9309</v>
      </c>
      <c r="J3909" s="38"/>
      <c r="K3909" s="102">
        <v>5487</v>
      </c>
      <c r="L3909" s="40" t="s">
        <v>26965</v>
      </c>
      <c r="M3909" s="41">
        <f t="shared" si="136"/>
        <v>0</v>
      </c>
      <c r="N3909" s="41">
        <f t="shared" si="137"/>
        <v>0</v>
      </c>
      <c r="O3909" s="92"/>
      <c r="P3909" s="36"/>
      <c r="Q3909" s="35"/>
      <c r="R3909" s="44"/>
      <c r="S3909" s="44"/>
      <c r="T3909" s="45"/>
      <c r="U3909" s="45"/>
      <c r="V3909" s="45"/>
      <c r="W3909" s="45"/>
      <c r="X3909" s="45"/>
      <c r="Y3909" s="45"/>
      <c r="Z3909" s="46"/>
      <c r="AA3909" s="42"/>
      <c r="AB3909" s="42"/>
      <c r="AC3909" s="42"/>
      <c r="AD3909" s="42"/>
      <c r="AE3909" s="42"/>
      <c r="AF3909" s="42"/>
      <c r="AG3909" s="42"/>
      <c r="AH3909" s="46"/>
      <c r="AI3909" s="46"/>
      <c r="AJ3909" s="34"/>
      <c r="AK3909" s="34"/>
      <c r="AL3909" s="34"/>
      <c r="AM3909" s="34"/>
      <c r="AN3909" s="47"/>
      <c r="AO3909" s="47"/>
      <c r="AP3909" s="47"/>
      <c r="AQ3909" s="47"/>
      <c r="AR3909" s="47"/>
      <c r="AS3909" s="46"/>
      <c r="AT3909" s="46"/>
      <c r="AU3909" s="48"/>
      <c r="AV3909" s="48"/>
      <c r="AW3909" s="48"/>
      <c r="AX3909" s="48"/>
      <c r="AY3909" s="49"/>
      <c r="AZ3909" s="49"/>
      <c r="BA3909" s="49"/>
      <c r="BB3909" s="49"/>
      <c r="BC3909" s="49"/>
      <c r="BD3909" s="50"/>
      <c r="BE3909" s="50"/>
      <c r="BF3909" s="50"/>
      <c r="BG3909" s="50"/>
      <c r="BH3909" s="50"/>
      <c r="BI3909" s="53"/>
      <c r="BJ3909" s="53"/>
    </row>
    <row r="3910" spans="1:62" ht="211.8" thickBot="1" x14ac:dyDescent="0.3">
      <c r="A3910" s="28">
        <v>3910</v>
      </c>
      <c r="B3910" s="52" t="s">
        <v>7699</v>
      </c>
      <c r="C3910" s="33">
        <v>43</v>
      </c>
      <c r="D3910" s="33">
        <v>13</v>
      </c>
      <c r="E3910" s="37" t="s">
        <v>14393</v>
      </c>
      <c r="F3910" s="37" t="s">
        <v>104</v>
      </c>
      <c r="G3910" s="37" t="s">
        <v>14394</v>
      </c>
      <c r="H3910" s="38" t="s">
        <v>14395</v>
      </c>
      <c r="I3910" s="39" t="s">
        <v>14396</v>
      </c>
      <c r="J3910" s="38"/>
      <c r="K3910" s="102">
        <v>5488</v>
      </c>
      <c r="L3910" s="40" t="s">
        <v>26965</v>
      </c>
      <c r="M3910" s="41">
        <f t="shared" si="136"/>
        <v>0</v>
      </c>
      <c r="N3910" s="41">
        <f t="shared" si="137"/>
        <v>0</v>
      </c>
      <c r="O3910" s="92"/>
      <c r="P3910" s="36"/>
      <c r="Q3910" s="35"/>
      <c r="R3910" s="44"/>
      <c r="S3910" s="44"/>
      <c r="T3910" s="45"/>
      <c r="U3910" s="45"/>
      <c r="V3910" s="45"/>
      <c r="W3910" s="45"/>
      <c r="X3910" s="45"/>
      <c r="Y3910" s="45"/>
      <c r="Z3910" s="46"/>
      <c r="AA3910" s="42"/>
      <c r="AB3910" s="42"/>
      <c r="AC3910" s="42"/>
      <c r="AD3910" s="42"/>
      <c r="AE3910" s="42"/>
      <c r="AF3910" s="42"/>
      <c r="AG3910" s="42"/>
      <c r="AH3910" s="46"/>
      <c r="AI3910" s="46"/>
      <c r="AJ3910" s="34"/>
      <c r="AK3910" s="34"/>
      <c r="AL3910" s="34"/>
      <c r="AM3910" s="34"/>
      <c r="AN3910" s="47"/>
      <c r="AO3910" s="47"/>
      <c r="AP3910" s="47"/>
      <c r="AQ3910" s="47"/>
      <c r="AR3910" s="47"/>
      <c r="AS3910" s="46"/>
      <c r="AT3910" s="46"/>
      <c r="AU3910" s="48"/>
      <c r="AV3910" s="48"/>
      <c r="AW3910" s="48"/>
      <c r="AX3910" s="48"/>
      <c r="AY3910" s="49"/>
      <c r="AZ3910" s="49"/>
      <c r="BA3910" s="49"/>
      <c r="BB3910" s="49"/>
      <c r="BC3910" s="49"/>
      <c r="BD3910" s="50"/>
      <c r="BE3910" s="50"/>
      <c r="BF3910" s="50"/>
      <c r="BG3910" s="50"/>
      <c r="BH3910" s="50"/>
      <c r="BI3910" s="53"/>
      <c r="BJ3910" s="53"/>
    </row>
    <row r="3911" spans="1:62" ht="79.8" thickBot="1" x14ac:dyDescent="0.3">
      <c r="A3911" s="28">
        <v>3911</v>
      </c>
      <c r="B3911" s="52" t="s">
        <v>7699</v>
      </c>
      <c r="C3911" s="33">
        <v>43</v>
      </c>
      <c r="D3911" s="33">
        <v>14</v>
      </c>
      <c r="E3911" s="37" t="s">
        <v>14397</v>
      </c>
      <c r="F3911" s="37" t="s">
        <v>1723</v>
      </c>
      <c r="G3911" s="37" t="s">
        <v>14398</v>
      </c>
      <c r="H3911" s="38"/>
      <c r="I3911" s="39" t="s">
        <v>14399</v>
      </c>
      <c r="J3911" s="38"/>
      <c r="K3911" s="102">
        <v>5489</v>
      </c>
      <c r="L3911" s="40" t="s">
        <v>26965</v>
      </c>
      <c r="M3911" s="41">
        <f t="shared" si="136"/>
        <v>0</v>
      </c>
      <c r="N3911" s="41">
        <f t="shared" si="137"/>
        <v>0</v>
      </c>
      <c r="O3911" s="92"/>
      <c r="P3911" s="36"/>
      <c r="Q3911" s="35"/>
      <c r="R3911" s="44"/>
      <c r="S3911" s="44"/>
      <c r="T3911" s="45"/>
      <c r="U3911" s="45"/>
      <c r="V3911" s="45"/>
      <c r="W3911" s="45"/>
      <c r="X3911" s="45"/>
      <c r="Y3911" s="45"/>
      <c r="Z3911" s="46"/>
      <c r="AA3911" s="42"/>
      <c r="AB3911" s="42"/>
      <c r="AC3911" s="42"/>
      <c r="AD3911" s="42"/>
      <c r="AE3911" s="42"/>
      <c r="AF3911" s="42"/>
      <c r="AG3911" s="42"/>
      <c r="AH3911" s="46"/>
      <c r="AI3911" s="46"/>
      <c r="AJ3911" s="34"/>
      <c r="AK3911" s="34"/>
      <c r="AL3911" s="34"/>
      <c r="AM3911" s="34"/>
      <c r="AN3911" s="47"/>
      <c r="AO3911" s="47"/>
      <c r="AP3911" s="47"/>
      <c r="AQ3911" s="47"/>
      <c r="AR3911" s="47"/>
      <c r="AS3911" s="46"/>
      <c r="AT3911" s="46"/>
      <c r="AU3911" s="48"/>
      <c r="AV3911" s="48"/>
      <c r="AW3911" s="48"/>
      <c r="AX3911" s="48"/>
      <c r="AY3911" s="49"/>
      <c r="AZ3911" s="49"/>
      <c r="BA3911" s="49"/>
      <c r="BB3911" s="49"/>
      <c r="BC3911" s="49"/>
      <c r="BD3911" s="50"/>
      <c r="BE3911" s="50"/>
      <c r="BF3911" s="50"/>
      <c r="BG3911" s="50"/>
      <c r="BH3911" s="50"/>
      <c r="BI3911" s="53"/>
      <c r="BJ3911" s="53"/>
    </row>
    <row r="3912" spans="1:62" ht="93" thickBot="1" x14ac:dyDescent="0.3">
      <c r="A3912" s="28">
        <v>3912</v>
      </c>
      <c r="B3912" s="52" t="s">
        <v>7699</v>
      </c>
      <c r="C3912" s="33">
        <v>43</v>
      </c>
      <c r="D3912" s="33">
        <v>15</v>
      </c>
      <c r="E3912" s="37" t="s">
        <v>14400</v>
      </c>
      <c r="F3912" s="37" t="s">
        <v>92</v>
      </c>
      <c r="G3912" s="37" t="s">
        <v>14401</v>
      </c>
      <c r="H3912" s="38" t="s">
        <v>14402</v>
      </c>
      <c r="I3912" s="39" t="s">
        <v>14403</v>
      </c>
      <c r="J3912" s="38"/>
      <c r="K3912" s="102">
        <v>5490</v>
      </c>
      <c r="L3912" s="40" t="s">
        <v>26965</v>
      </c>
      <c r="M3912" s="41">
        <f t="shared" si="136"/>
        <v>0</v>
      </c>
      <c r="N3912" s="41">
        <f t="shared" si="137"/>
        <v>0</v>
      </c>
      <c r="O3912" s="92"/>
      <c r="P3912" s="36"/>
      <c r="Q3912" s="35"/>
      <c r="R3912" s="44"/>
      <c r="S3912" s="44"/>
      <c r="T3912" s="45"/>
      <c r="U3912" s="45"/>
      <c r="V3912" s="45"/>
      <c r="W3912" s="45"/>
      <c r="X3912" s="45"/>
      <c r="Y3912" s="45"/>
      <c r="Z3912" s="46"/>
      <c r="AA3912" s="42"/>
      <c r="AB3912" s="42"/>
      <c r="AC3912" s="42"/>
      <c r="AD3912" s="42"/>
      <c r="AE3912" s="42"/>
      <c r="AF3912" s="42"/>
      <c r="AG3912" s="42"/>
      <c r="AH3912" s="46"/>
      <c r="AI3912" s="46"/>
      <c r="AJ3912" s="34"/>
      <c r="AK3912" s="34"/>
      <c r="AL3912" s="34"/>
      <c r="AM3912" s="34"/>
      <c r="AN3912" s="47"/>
      <c r="AO3912" s="47"/>
      <c r="AP3912" s="47"/>
      <c r="AQ3912" s="47"/>
      <c r="AR3912" s="47"/>
      <c r="AS3912" s="46"/>
      <c r="AT3912" s="46"/>
      <c r="AU3912" s="48"/>
      <c r="AV3912" s="48"/>
      <c r="AW3912" s="48"/>
      <c r="AX3912" s="48"/>
      <c r="AY3912" s="49"/>
      <c r="AZ3912" s="49"/>
      <c r="BA3912" s="49"/>
      <c r="BB3912" s="49"/>
      <c r="BC3912" s="49"/>
      <c r="BD3912" s="50"/>
      <c r="BE3912" s="50"/>
      <c r="BF3912" s="50"/>
      <c r="BG3912" s="50"/>
      <c r="BH3912" s="50"/>
      <c r="BI3912" s="53"/>
      <c r="BJ3912" s="53"/>
    </row>
    <row r="3913" spans="1:62" ht="106.2" thickBot="1" x14ac:dyDescent="0.3">
      <c r="A3913" s="28">
        <v>3913</v>
      </c>
      <c r="B3913" s="52" t="s">
        <v>7699</v>
      </c>
      <c r="C3913" s="33">
        <v>43</v>
      </c>
      <c r="D3913" s="33">
        <v>16</v>
      </c>
      <c r="E3913" s="37" t="s">
        <v>14404</v>
      </c>
      <c r="F3913" s="37" t="s">
        <v>14405</v>
      </c>
      <c r="G3913" s="37" t="s">
        <v>14406</v>
      </c>
      <c r="H3913" s="38"/>
      <c r="I3913" s="39" t="s">
        <v>14407</v>
      </c>
      <c r="J3913" s="38"/>
      <c r="K3913" s="102">
        <v>5491</v>
      </c>
      <c r="L3913" s="40" t="s">
        <v>26965</v>
      </c>
      <c r="M3913" s="41">
        <f t="shared" si="136"/>
        <v>0</v>
      </c>
      <c r="N3913" s="41">
        <f t="shared" si="137"/>
        <v>0</v>
      </c>
      <c r="O3913" s="92"/>
      <c r="P3913" s="36"/>
      <c r="Q3913" s="35"/>
      <c r="R3913" s="44"/>
      <c r="S3913" s="44"/>
      <c r="T3913" s="45"/>
      <c r="U3913" s="45"/>
      <c r="V3913" s="45"/>
      <c r="W3913" s="45"/>
      <c r="X3913" s="45"/>
      <c r="Y3913" s="45"/>
      <c r="Z3913" s="46"/>
      <c r="AA3913" s="42"/>
      <c r="AB3913" s="42"/>
      <c r="AC3913" s="42"/>
      <c r="AD3913" s="42"/>
      <c r="AE3913" s="42"/>
      <c r="AF3913" s="42"/>
      <c r="AG3913" s="42"/>
      <c r="AH3913" s="46"/>
      <c r="AI3913" s="46"/>
      <c r="AJ3913" s="34"/>
      <c r="AK3913" s="34"/>
      <c r="AL3913" s="34"/>
      <c r="AM3913" s="34"/>
      <c r="AN3913" s="47"/>
      <c r="AO3913" s="47"/>
      <c r="AP3913" s="47"/>
      <c r="AQ3913" s="47"/>
      <c r="AR3913" s="47"/>
      <c r="AS3913" s="46"/>
      <c r="AT3913" s="46"/>
      <c r="AU3913" s="48"/>
      <c r="AV3913" s="48"/>
      <c r="AW3913" s="48"/>
      <c r="AX3913" s="48"/>
      <c r="AY3913" s="49"/>
      <c r="AZ3913" s="49"/>
      <c r="BA3913" s="49"/>
      <c r="BB3913" s="49"/>
      <c r="BC3913" s="49"/>
      <c r="BD3913" s="50"/>
      <c r="BE3913" s="50"/>
      <c r="BF3913" s="50"/>
      <c r="BG3913" s="50"/>
      <c r="BH3913" s="50"/>
      <c r="BI3913" s="53"/>
      <c r="BJ3913" s="53"/>
    </row>
    <row r="3914" spans="1:62" ht="93" thickBot="1" x14ac:dyDescent="0.3">
      <c r="A3914" s="28">
        <v>3914</v>
      </c>
      <c r="B3914" s="52" t="s">
        <v>7699</v>
      </c>
      <c r="C3914" s="33">
        <v>43</v>
      </c>
      <c r="D3914" s="33">
        <v>17</v>
      </c>
      <c r="E3914" s="37" t="s">
        <v>14408</v>
      </c>
      <c r="F3914" s="37" t="s">
        <v>14409</v>
      </c>
      <c r="G3914" s="37" t="s">
        <v>14410</v>
      </c>
      <c r="H3914" s="38"/>
      <c r="I3914" s="39" t="s">
        <v>14411</v>
      </c>
      <c r="J3914" s="38" t="s">
        <v>14412</v>
      </c>
      <c r="K3914" s="102">
        <v>5492</v>
      </c>
      <c r="L3914" s="40" t="s">
        <v>26965</v>
      </c>
      <c r="M3914" s="41">
        <f t="shared" si="136"/>
        <v>0</v>
      </c>
      <c r="N3914" s="41">
        <f t="shared" si="137"/>
        <v>0</v>
      </c>
      <c r="O3914" s="92"/>
      <c r="P3914" s="36"/>
      <c r="Q3914" s="35"/>
      <c r="R3914" s="44"/>
      <c r="S3914" s="44"/>
      <c r="T3914" s="45"/>
      <c r="U3914" s="45"/>
      <c r="V3914" s="45"/>
      <c r="W3914" s="45"/>
      <c r="X3914" s="45"/>
      <c r="Y3914" s="45"/>
      <c r="Z3914" s="46"/>
      <c r="AA3914" s="42"/>
      <c r="AB3914" s="42"/>
      <c r="AC3914" s="42"/>
      <c r="AD3914" s="42"/>
      <c r="AE3914" s="42"/>
      <c r="AF3914" s="42"/>
      <c r="AG3914" s="42"/>
      <c r="AH3914" s="46"/>
      <c r="AI3914" s="46"/>
      <c r="AJ3914" s="34"/>
      <c r="AK3914" s="34"/>
      <c r="AL3914" s="34"/>
      <c r="AM3914" s="34"/>
      <c r="AN3914" s="47"/>
      <c r="AO3914" s="47"/>
      <c r="AP3914" s="47"/>
      <c r="AQ3914" s="47"/>
      <c r="AR3914" s="47"/>
      <c r="AS3914" s="46"/>
      <c r="AT3914" s="46"/>
      <c r="AU3914" s="48"/>
      <c r="AV3914" s="48"/>
      <c r="AW3914" s="48"/>
      <c r="AX3914" s="48"/>
      <c r="AY3914" s="49"/>
      <c r="AZ3914" s="49"/>
      <c r="BA3914" s="49"/>
      <c r="BB3914" s="49"/>
      <c r="BC3914" s="49"/>
      <c r="BD3914" s="50"/>
      <c r="BE3914" s="50"/>
      <c r="BF3914" s="50"/>
      <c r="BG3914" s="50"/>
      <c r="BH3914" s="50"/>
      <c r="BI3914" s="53"/>
      <c r="BJ3914" s="53"/>
    </row>
    <row r="3915" spans="1:62" ht="79.8" thickBot="1" x14ac:dyDescent="0.3">
      <c r="A3915" s="28">
        <v>3915</v>
      </c>
      <c r="B3915" s="52" t="s">
        <v>7699</v>
      </c>
      <c r="C3915" s="33">
        <v>43</v>
      </c>
      <c r="D3915" s="33">
        <v>18</v>
      </c>
      <c r="E3915" s="37" t="s">
        <v>14413</v>
      </c>
      <c r="F3915" s="37" t="s">
        <v>92</v>
      </c>
      <c r="G3915" s="37" t="s">
        <v>14414</v>
      </c>
      <c r="H3915" s="38" t="s">
        <v>14415</v>
      </c>
      <c r="I3915" s="39" t="s">
        <v>14416</v>
      </c>
      <c r="J3915" s="38"/>
      <c r="K3915" s="102">
        <v>5493</v>
      </c>
      <c r="L3915" s="40" t="s">
        <v>26965</v>
      </c>
      <c r="M3915" s="41">
        <f t="shared" si="136"/>
        <v>0</v>
      </c>
      <c r="N3915" s="41">
        <f t="shared" si="137"/>
        <v>0</v>
      </c>
      <c r="O3915" s="92"/>
      <c r="P3915" s="36"/>
      <c r="Q3915" s="35"/>
      <c r="R3915" s="44"/>
      <c r="S3915" s="44"/>
      <c r="T3915" s="45"/>
      <c r="U3915" s="45"/>
      <c r="V3915" s="45"/>
      <c r="W3915" s="45"/>
      <c r="X3915" s="45"/>
      <c r="Y3915" s="45"/>
      <c r="Z3915" s="46"/>
      <c r="AA3915" s="42"/>
      <c r="AB3915" s="42"/>
      <c r="AC3915" s="42"/>
      <c r="AD3915" s="42"/>
      <c r="AE3915" s="42"/>
      <c r="AF3915" s="42"/>
      <c r="AG3915" s="42"/>
      <c r="AH3915" s="46"/>
      <c r="AI3915" s="46"/>
      <c r="AJ3915" s="34"/>
      <c r="AK3915" s="34"/>
      <c r="AL3915" s="34"/>
      <c r="AM3915" s="34"/>
      <c r="AN3915" s="47"/>
      <c r="AO3915" s="47"/>
      <c r="AP3915" s="47"/>
      <c r="AQ3915" s="47"/>
      <c r="AR3915" s="47"/>
      <c r="AS3915" s="46"/>
      <c r="AT3915" s="46"/>
      <c r="AU3915" s="48"/>
      <c r="AV3915" s="48"/>
      <c r="AW3915" s="48"/>
      <c r="AX3915" s="48"/>
      <c r="AY3915" s="49"/>
      <c r="AZ3915" s="49"/>
      <c r="BA3915" s="49"/>
      <c r="BB3915" s="49"/>
      <c r="BC3915" s="49"/>
      <c r="BD3915" s="50"/>
      <c r="BE3915" s="50"/>
      <c r="BF3915" s="50"/>
      <c r="BG3915" s="50"/>
      <c r="BH3915" s="50"/>
      <c r="BI3915" s="53"/>
      <c r="BJ3915" s="53"/>
    </row>
    <row r="3916" spans="1:62" ht="93" thickBot="1" x14ac:dyDescent="0.3">
      <c r="A3916" s="28">
        <v>3916</v>
      </c>
      <c r="B3916" s="52" t="s">
        <v>7699</v>
      </c>
      <c r="C3916" s="33">
        <v>43</v>
      </c>
      <c r="D3916" s="33">
        <v>19</v>
      </c>
      <c r="E3916" s="37" t="s">
        <v>14417</v>
      </c>
      <c r="F3916" s="37" t="s">
        <v>14418</v>
      </c>
      <c r="G3916" s="37" t="s">
        <v>14419</v>
      </c>
      <c r="H3916" s="38"/>
      <c r="I3916" s="39" t="s">
        <v>14420</v>
      </c>
      <c r="J3916" s="38" t="s">
        <v>14421</v>
      </c>
      <c r="K3916" s="102">
        <v>5494</v>
      </c>
      <c r="L3916" s="40" t="s">
        <v>26965</v>
      </c>
      <c r="M3916" s="41">
        <f t="shared" si="136"/>
        <v>0</v>
      </c>
      <c r="N3916" s="41">
        <f t="shared" si="137"/>
        <v>0</v>
      </c>
      <c r="O3916" s="92"/>
      <c r="P3916" s="36"/>
      <c r="Q3916" s="35"/>
      <c r="R3916" s="44"/>
      <c r="S3916" s="44"/>
      <c r="T3916" s="45"/>
      <c r="U3916" s="45"/>
      <c r="V3916" s="45"/>
      <c r="W3916" s="45"/>
      <c r="X3916" s="45"/>
      <c r="Y3916" s="45"/>
      <c r="Z3916" s="46"/>
      <c r="AA3916" s="42"/>
      <c r="AB3916" s="42"/>
      <c r="AC3916" s="42"/>
      <c r="AD3916" s="42"/>
      <c r="AE3916" s="42"/>
      <c r="AF3916" s="42"/>
      <c r="AG3916" s="42"/>
      <c r="AH3916" s="46"/>
      <c r="AI3916" s="46"/>
      <c r="AJ3916" s="34"/>
      <c r="AK3916" s="34"/>
      <c r="AL3916" s="34"/>
      <c r="AM3916" s="34"/>
      <c r="AN3916" s="47"/>
      <c r="AO3916" s="47"/>
      <c r="AP3916" s="47"/>
      <c r="AQ3916" s="47"/>
      <c r="AR3916" s="47"/>
      <c r="AS3916" s="46"/>
      <c r="AT3916" s="46"/>
      <c r="AU3916" s="48"/>
      <c r="AV3916" s="48"/>
      <c r="AW3916" s="48"/>
      <c r="AX3916" s="48"/>
      <c r="AY3916" s="49"/>
      <c r="AZ3916" s="49"/>
      <c r="BA3916" s="49"/>
      <c r="BB3916" s="49"/>
      <c r="BC3916" s="49"/>
      <c r="BD3916" s="50"/>
      <c r="BE3916" s="50"/>
      <c r="BF3916" s="50"/>
      <c r="BG3916" s="50"/>
      <c r="BH3916" s="50"/>
      <c r="BI3916" s="53"/>
      <c r="BJ3916" s="53"/>
    </row>
    <row r="3917" spans="1:62" ht="145.80000000000001" thickBot="1" x14ac:dyDescent="0.3">
      <c r="A3917" s="28">
        <v>3917</v>
      </c>
      <c r="B3917" s="52" t="s">
        <v>7699</v>
      </c>
      <c r="C3917" s="33">
        <v>43</v>
      </c>
      <c r="D3917" s="33">
        <v>20</v>
      </c>
      <c r="E3917" s="37" t="s">
        <v>14422</v>
      </c>
      <c r="F3917" s="37" t="s">
        <v>1723</v>
      </c>
      <c r="G3917" s="37" t="s">
        <v>14423</v>
      </c>
      <c r="H3917" s="38"/>
      <c r="I3917" s="39" t="s">
        <v>14424</v>
      </c>
      <c r="J3917" s="38"/>
      <c r="K3917" s="102">
        <v>5495</v>
      </c>
      <c r="L3917" s="40" t="s">
        <v>26965</v>
      </c>
      <c r="M3917" s="41">
        <f t="shared" si="136"/>
        <v>0</v>
      </c>
      <c r="N3917" s="41">
        <f t="shared" si="137"/>
        <v>0</v>
      </c>
      <c r="O3917" s="92"/>
      <c r="P3917" s="36"/>
      <c r="Q3917" s="35"/>
      <c r="R3917" s="44"/>
      <c r="S3917" s="44"/>
      <c r="T3917" s="45"/>
      <c r="U3917" s="45"/>
      <c r="V3917" s="45"/>
      <c r="W3917" s="45"/>
      <c r="X3917" s="45"/>
      <c r="Y3917" s="45"/>
      <c r="Z3917" s="46"/>
      <c r="AA3917" s="42"/>
      <c r="AB3917" s="42"/>
      <c r="AC3917" s="42"/>
      <c r="AD3917" s="42"/>
      <c r="AE3917" s="42"/>
      <c r="AF3917" s="42"/>
      <c r="AG3917" s="42"/>
      <c r="AH3917" s="46"/>
      <c r="AI3917" s="46"/>
      <c r="AJ3917" s="34"/>
      <c r="AK3917" s="34"/>
      <c r="AL3917" s="34"/>
      <c r="AM3917" s="34"/>
      <c r="AN3917" s="47"/>
      <c r="AO3917" s="47"/>
      <c r="AP3917" s="47"/>
      <c r="AQ3917" s="47"/>
      <c r="AR3917" s="47"/>
      <c r="AS3917" s="46"/>
      <c r="AT3917" s="46"/>
      <c r="AU3917" s="48"/>
      <c r="AV3917" s="48"/>
      <c r="AW3917" s="48"/>
      <c r="AX3917" s="48"/>
      <c r="AY3917" s="49"/>
      <c r="AZ3917" s="49"/>
      <c r="BA3917" s="49"/>
      <c r="BB3917" s="49"/>
      <c r="BC3917" s="49"/>
      <c r="BD3917" s="50"/>
      <c r="BE3917" s="50"/>
      <c r="BF3917" s="50"/>
      <c r="BG3917" s="50"/>
      <c r="BH3917" s="50"/>
      <c r="BI3917" s="53"/>
      <c r="BJ3917" s="53"/>
    </row>
    <row r="3918" spans="1:62" ht="119.4" thickBot="1" x14ac:dyDescent="0.3">
      <c r="A3918" s="28">
        <v>3918</v>
      </c>
      <c r="B3918" s="52" t="s">
        <v>7699</v>
      </c>
      <c r="C3918" s="33">
        <v>43</v>
      </c>
      <c r="D3918" s="33">
        <v>21</v>
      </c>
      <c r="E3918" s="37" t="s">
        <v>14425</v>
      </c>
      <c r="F3918" s="37" t="s">
        <v>282</v>
      </c>
      <c r="G3918" s="37" t="s">
        <v>14426</v>
      </c>
      <c r="H3918" s="38"/>
      <c r="I3918" s="39" t="s">
        <v>14427</v>
      </c>
      <c r="J3918" s="38"/>
      <c r="K3918" s="102">
        <v>5496</v>
      </c>
      <c r="L3918" s="40" t="s">
        <v>26965</v>
      </c>
      <c r="M3918" s="41">
        <f t="shared" si="136"/>
        <v>0</v>
      </c>
      <c r="N3918" s="41">
        <f t="shared" si="137"/>
        <v>0</v>
      </c>
      <c r="O3918" s="92"/>
      <c r="P3918" s="36"/>
      <c r="Q3918" s="35"/>
      <c r="R3918" s="44"/>
      <c r="S3918" s="44"/>
      <c r="T3918" s="45"/>
      <c r="U3918" s="45"/>
      <c r="V3918" s="45"/>
      <c r="W3918" s="45"/>
      <c r="X3918" s="45"/>
      <c r="Y3918" s="45"/>
      <c r="Z3918" s="46"/>
      <c r="AA3918" s="42"/>
      <c r="AB3918" s="42"/>
      <c r="AC3918" s="42"/>
      <c r="AD3918" s="42"/>
      <c r="AE3918" s="42"/>
      <c r="AF3918" s="42"/>
      <c r="AG3918" s="42"/>
      <c r="AH3918" s="46"/>
      <c r="AI3918" s="46"/>
      <c r="AJ3918" s="34"/>
      <c r="AK3918" s="34"/>
      <c r="AL3918" s="34"/>
      <c r="AM3918" s="34"/>
      <c r="AN3918" s="47"/>
      <c r="AO3918" s="47"/>
      <c r="AP3918" s="47"/>
      <c r="AQ3918" s="47"/>
      <c r="AR3918" s="47"/>
      <c r="AS3918" s="46"/>
      <c r="AT3918" s="46"/>
      <c r="AU3918" s="48"/>
      <c r="AV3918" s="48"/>
      <c r="AW3918" s="48"/>
      <c r="AX3918" s="48"/>
      <c r="AY3918" s="49"/>
      <c r="AZ3918" s="49"/>
      <c r="BA3918" s="49"/>
      <c r="BB3918" s="49"/>
      <c r="BC3918" s="49"/>
      <c r="BD3918" s="50"/>
      <c r="BE3918" s="50"/>
      <c r="BF3918" s="50"/>
      <c r="BG3918" s="50"/>
      <c r="BH3918" s="50"/>
      <c r="BI3918" s="53"/>
      <c r="BJ3918" s="53"/>
    </row>
    <row r="3919" spans="1:62" ht="264.60000000000002" thickBot="1" x14ac:dyDescent="0.3">
      <c r="A3919" s="28">
        <v>3919</v>
      </c>
      <c r="B3919" s="52" t="s">
        <v>7699</v>
      </c>
      <c r="C3919" s="33">
        <v>43</v>
      </c>
      <c r="D3919" s="33">
        <v>22</v>
      </c>
      <c r="E3919" s="37" t="s">
        <v>14428</v>
      </c>
      <c r="F3919" s="37" t="s">
        <v>14429</v>
      </c>
      <c r="G3919" s="37" t="s">
        <v>14430</v>
      </c>
      <c r="H3919" s="38" t="s">
        <v>14431</v>
      </c>
      <c r="I3919" s="39" t="s">
        <v>14432</v>
      </c>
      <c r="J3919" s="38"/>
      <c r="K3919" s="102">
        <v>5497</v>
      </c>
      <c r="L3919" s="40" t="s">
        <v>26965</v>
      </c>
      <c r="M3919" s="41">
        <f t="shared" si="136"/>
        <v>0</v>
      </c>
      <c r="N3919" s="41">
        <f t="shared" si="137"/>
        <v>0</v>
      </c>
      <c r="O3919" s="92"/>
      <c r="P3919" s="36"/>
      <c r="Q3919" s="35"/>
      <c r="R3919" s="44"/>
      <c r="S3919" s="44"/>
      <c r="T3919" s="45"/>
      <c r="U3919" s="45"/>
      <c r="V3919" s="45"/>
      <c r="W3919" s="45"/>
      <c r="X3919" s="45"/>
      <c r="Y3919" s="45"/>
      <c r="Z3919" s="46"/>
      <c r="AA3919" s="42"/>
      <c r="AB3919" s="42"/>
      <c r="AC3919" s="42"/>
      <c r="AD3919" s="42"/>
      <c r="AE3919" s="42"/>
      <c r="AF3919" s="42"/>
      <c r="AG3919" s="42"/>
      <c r="AH3919" s="46"/>
      <c r="AI3919" s="46"/>
      <c r="AJ3919" s="34"/>
      <c r="AK3919" s="34"/>
      <c r="AL3919" s="34"/>
      <c r="AM3919" s="34"/>
      <c r="AN3919" s="47"/>
      <c r="AO3919" s="47"/>
      <c r="AP3919" s="47"/>
      <c r="AQ3919" s="47"/>
      <c r="AR3919" s="47"/>
      <c r="AS3919" s="46"/>
      <c r="AT3919" s="46"/>
      <c r="AU3919" s="48"/>
      <c r="AV3919" s="48"/>
      <c r="AW3919" s="48"/>
      <c r="AX3919" s="48"/>
      <c r="AY3919" s="49"/>
      <c r="AZ3919" s="49"/>
      <c r="BA3919" s="49"/>
      <c r="BB3919" s="49"/>
      <c r="BC3919" s="49"/>
      <c r="BD3919" s="50"/>
      <c r="BE3919" s="50"/>
      <c r="BF3919" s="50"/>
      <c r="BG3919" s="50"/>
      <c r="BH3919" s="50"/>
      <c r="BI3919" s="53"/>
      <c r="BJ3919" s="53"/>
    </row>
    <row r="3920" spans="1:62" ht="159" thickBot="1" x14ac:dyDescent="0.3">
      <c r="A3920" s="28">
        <v>3920</v>
      </c>
      <c r="B3920" s="52" t="s">
        <v>7699</v>
      </c>
      <c r="C3920" s="33">
        <v>43</v>
      </c>
      <c r="D3920" s="33">
        <v>23</v>
      </c>
      <c r="E3920" s="37" t="s">
        <v>14433</v>
      </c>
      <c r="F3920" s="37" t="s">
        <v>14434</v>
      </c>
      <c r="G3920" s="37" t="s">
        <v>14435</v>
      </c>
      <c r="H3920" s="38" t="s">
        <v>14436</v>
      </c>
      <c r="I3920" s="39" t="s">
        <v>14437</v>
      </c>
      <c r="J3920" s="38" t="s">
        <v>14438</v>
      </c>
      <c r="K3920" s="102">
        <v>5498</v>
      </c>
      <c r="L3920" s="40" t="s">
        <v>26965</v>
      </c>
      <c r="M3920" s="41">
        <f t="shared" si="136"/>
        <v>0</v>
      </c>
      <c r="N3920" s="41">
        <f t="shared" si="137"/>
        <v>0</v>
      </c>
      <c r="O3920" s="92"/>
      <c r="P3920" s="36"/>
      <c r="Q3920" s="35"/>
      <c r="R3920" s="44"/>
      <c r="S3920" s="44"/>
      <c r="T3920" s="45"/>
      <c r="U3920" s="45"/>
      <c r="V3920" s="45"/>
      <c r="W3920" s="45"/>
      <c r="X3920" s="45"/>
      <c r="Y3920" s="45"/>
      <c r="Z3920" s="46"/>
      <c r="AA3920" s="42"/>
      <c r="AB3920" s="42"/>
      <c r="AC3920" s="42"/>
      <c r="AD3920" s="42"/>
      <c r="AE3920" s="42"/>
      <c r="AF3920" s="42"/>
      <c r="AG3920" s="42"/>
      <c r="AH3920" s="46"/>
      <c r="AI3920" s="46"/>
      <c r="AJ3920" s="34"/>
      <c r="AK3920" s="34"/>
      <c r="AL3920" s="34"/>
      <c r="AM3920" s="34"/>
      <c r="AN3920" s="47"/>
      <c r="AO3920" s="47"/>
      <c r="AP3920" s="47"/>
      <c r="AQ3920" s="47"/>
      <c r="AR3920" s="47"/>
      <c r="AS3920" s="46"/>
      <c r="AT3920" s="46"/>
      <c r="AU3920" s="48"/>
      <c r="AV3920" s="48"/>
      <c r="AW3920" s="48"/>
      <c r="AX3920" s="48"/>
      <c r="AY3920" s="49"/>
      <c r="AZ3920" s="49"/>
      <c r="BA3920" s="49"/>
      <c r="BB3920" s="49"/>
      <c r="BC3920" s="49"/>
      <c r="BD3920" s="50"/>
      <c r="BE3920" s="50"/>
      <c r="BF3920" s="50"/>
      <c r="BG3920" s="50"/>
      <c r="BH3920" s="50"/>
      <c r="BI3920" s="53"/>
      <c r="BJ3920" s="53"/>
    </row>
    <row r="3921" spans="1:62" ht="185.4" thickBot="1" x14ac:dyDescent="0.3">
      <c r="A3921" s="28">
        <v>3921</v>
      </c>
      <c r="B3921" s="52" t="s">
        <v>7699</v>
      </c>
      <c r="C3921" s="33">
        <v>43</v>
      </c>
      <c r="D3921" s="33">
        <v>24</v>
      </c>
      <c r="E3921" s="37" t="s">
        <v>14439</v>
      </c>
      <c r="F3921" s="37" t="s">
        <v>92</v>
      </c>
      <c r="G3921" s="37" t="s">
        <v>14440</v>
      </c>
      <c r="H3921" s="38" t="s">
        <v>14441</v>
      </c>
      <c r="I3921" s="39" t="s">
        <v>14442</v>
      </c>
      <c r="J3921" s="38"/>
      <c r="K3921" s="102">
        <v>5499</v>
      </c>
      <c r="L3921" s="40" t="s">
        <v>26965</v>
      </c>
      <c r="M3921" s="41">
        <f t="shared" si="136"/>
        <v>0</v>
      </c>
      <c r="N3921" s="41">
        <f t="shared" si="137"/>
        <v>0</v>
      </c>
      <c r="O3921" s="92"/>
      <c r="P3921" s="36"/>
      <c r="Q3921" s="35"/>
      <c r="R3921" s="44"/>
      <c r="S3921" s="44"/>
      <c r="T3921" s="45"/>
      <c r="U3921" s="45"/>
      <c r="V3921" s="45"/>
      <c r="W3921" s="45"/>
      <c r="X3921" s="45"/>
      <c r="Y3921" s="45"/>
      <c r="Z3921" s="46"/>
      <c r="AA3921" s="42"/>
      <c r="AB3921" s="42"/>
      <c r="AC3921" s="42"/>
      <c r="AD3921" s="42"/>
      <c r="AE3921" s="42"/>
      <c r="AF3921" s="42"/>
      <c r="AG3921" s="42"/>
      <c r="AH3921" s="46"/>
      <c r="AI3921" s="46"/>
      <c r="AJ3921" s="34">
        <v>1</v>
      </c>
      <c r="AK3921" s="34">
        <v>0</v>
      </c>
      <c r="AL3921" s="34" t="s">
        <v>28104</v>
      </c>
      <c r="AM3921" s="34" t="s">
        <v>28105</v>
      </c>
      <c r="AN3921" s="47"/>
      <c r="AO3921" s="47"/>
      <c r="AP3921" s="47"/>
      <c r="AQ3921" s="47"/>
      <c r="AR3921" s="47"/>
      <c r="AS3921" s="46"/>
      <c r="AT3921" s="46"/>
      <c r="AU3921" s="48"/>
      <c r="AV3921" s="48"/>
      <c r="AW3921" s="48"/>
      <c r="AX3921" s="48"/>
      <c r="AY3921" s="49"/>
      <c r="AZ3921" s="49"/>
      <c r="BA3921" s="49"/>
      <c r="BB3921" s="49"/>
      <c r="BC3921" s="49"/>
      <c r="BD3921" s="50"/>
      <c r="BE3921" s="50"/>
      <c r="BF3921" s="50"/>
      <c r="BG3921" s="50"/>
      <c r="BH3921" s="50"/>
      <c r="BI3921" s="53"/>
      <c r="BJ3921" s="53"/>
    </row>
    <row r="3922" spans="1:62" ht="159" thickBot="1" x14ac:dyDescent="0.3">
      <c r="A3922" s="28">
        <v>3922</v>
      </c>
      <c r="B3922" s="52" t="s">
        <v>7699</v>
      </c>
      <c r="C3922" s="33">
        <v>43</v>
      </c>
      <c r="D3922" s="33">
        <v>25</v>
      </c>
      <c r="E3922" s="37" t="s">
        <v>14443</v>
      </c>
      <c r="F3922" s="37" t="s">
        <v>1723</v>
      </c>
      <c r="G3922" s="37" t="s">
        <v>14444</v>
      </c>
      <c r="H3922" s="38" t="s">
        <v>14445</v>
      </c>
      <c r="I3922" s="39" t="s">
        <v>14446</v>
      </c>
      <c r="J3922" s="38"/>
      <c r="K3922" s="102">
        <v>5500</v>
      </c>
      <c r="L3922" s="40" t="s">
        <v>26965</v>
      </c>
      <c r="M3922" s="41">
        <f t="shared" si="136"/>
        <v>0</v>
      </c>
      <c r="N3922" s="41">
        <f t="shared" si="137"/>
        <v>0</v>
      </c>
      <c r="O3922" s="92"/>
      <c r="P3922" s="36"/>
      <c r="Q3922" s="35"/>
      <c r="R3922" s="44"/>
      <c r="S3922" s="44"/>
      <c r="T3922" s="45"/>
      <c r="U3922" s="45"/>
      <c r="V3922" s="45"/>
      <c r="W3922" s="45"/>
      <c r="X3922" s="45"/>
      <c r="Y3922" s="45"/>
      <c r="Z3922" s="46"/>
      <c r="AA3922" s="42"/>
      <c r="AB3922" s="42"/>
      <c r="AC3922" s="42"/>
      <c r="AD3922" s="42"/>
      <c r="AE3922" s="42"/>
      <c r="AF3922" s="42"/>
      <c r="AG3922" s="42"/>
      <c r="AH3922" s="46"/>
      <c r="AI3922" s="46"/>
      <c r="AJ3922" s="34"/>
      <c r="AK3922" s="34"/>
      <c r="AL3922" s="34"/>
      <c r="AM3922" s="34"/>
      <c r="AN3922" s="47"/>
      <c r="AO3922" s="47"/>
      <c r="AP3922" s="47"/>
      <c r="AQ3922" s="47"/>
      <c r="AR3922" s="47"/>
      <c r="AS3922" s="46"/>
      <c r="AT3922" s="46"/>
      <c r="AU3922" s="48"/>
      <c r="AV3922" s="48"/>
      <c r="AW3922" s="48"/>
      <c r="AX3922" s="48"/>
      <c r="AY3922" s="49"/>
      <c r="AZ3922" s="49"/>
      <c r="BA3922" s="49"/>
      <c r="BB3922" s="49"/>
      <c r="BC3922" s="49"/>
      <c r="BD3922" s="50"/>
      <c r="BE3922" s="50"/>
      <c r="BF3922" s="50"/>
      <c r="BG3922" s="50"/>
      <c r="BH3922" s="50"/>
      <c r="BI3922" s="53"/>
      <c r="BJ3922" s="53"/>
    </row>
    <row r="3923" spans="1:62" ht="119.4" thickBot="1" x14ac:dyDescent="0.3">
      <c r="A3923" s="28">
        <v>3923</v>
      </c>
      <c r="B3923" s="52" t="s">
        <v>7699</v>
      </c>
      <c r="C3923" s="33">
        <v>43</v>
      </c>
      <c r="D3923" s="33">
        <v>26</v>
      </c>
      <c r="E3923" s="37" t="s">
        <v>14447</v>
      </c>
      <c r="F3923" s="37" t="s">
        <v>14448</v>
      </c>
      <c r="G3923" s="37" t="s">
        <v>14449</v>
      </c>
      <c r="H3923" s="38" t="s">
        <v>14450</v>
      </c>
      <c r="I3923" s="39" t="s">
        <v>14451</v>
      </c>
      <c r="J3923" s="38" t="s">
        <v>14452</v>
      </c>
      <c r="K3923" s="102">
        <v>5501</v>
      </c>
      <c r="L3923" s="40" t="s">
        <v>26965</v>
      </c>
      <c r="M3923" s="41">
        <f t="shared" si="136"/>
        <v>0</v>
      </c>
      <c r="N3923" s="41">
        <f t="shared" si="137"/>
        <v>0</v>
      </c>
      <c r="O3923" s="92"/>
      <c r="P3923" s="36"/>
      <c r="Q3923" s="35"/>
      <c r="R3923" s="44"/>
      <c r="S3923" s="44"/>
      <c r="T3923" s="45"/>
      <c r="U3923" s="45"/>
      <c r="V3923" s="45"/>
      <c r="W3923" s="45"/>
      <c r="X3923" s="45"/>
      <c r="Y3923" s="45"/>
      <c r="Z3923" s="46"/>
      <c r="AA3923" s="42"/>
      <c r="AB3923" s="42"/>
      <c r="AC3923" s="42"/>
      <c r="AD3923" s="42"/>
      <c r="AE3923" s="42"/>
      <c r="AF3923" s="42"/>
      <c r="AG3923" s="42"/>
      <c r="AH3923" s="46"/>
      <c r="AI3923" s="46"/>
      <c r="AJ3923" s="34"/>
      <c r="AK3923" s="34"/>
      <c r="AL3923" s="34"/>
      <c r="AM3923" s="34"/>
      <c r="AN3923" s="47"/>
      <c r="AO3923" s="47"/>
      <c r="AP3923" s="47"/>
      <c r="AQ3923" s="47"/>
      <c r="AR3923" s="47"/>
      <c r="AS3923" s="46"/>
      <c r="AT3923" s="46"/>
      <c r="AU3923" s="48"/>
      <c r="AV3923" s="48"/>
      <c r="AW3923" s="48"/>
      <c r="AX3923" s="48"/>
      <c r="AY3923" s="49"/>
      <c r="AZ3923" s="49"/>
      <c r="BA3923" s="49"/>
      <c r="BB3923" s="49"/>
      <c r="BC3923" s="49"/>
      <c r="BD3923" s="50"/>
      <c r="BE3923" s="50"/>
      <c r="BF3923" s="50"/>
      <c r="BG3923" s="50"/>
      <c r="BH3923" s="50"/>
      <c r="BI3923" s="53"/>
      <c r="BJ3923" s="53"/>
    </row>
    <row r="3924" spans="1:62" ht="93" thickBot="1" x14ac:dyDescent="0.3">
      <c r="A3924" s="28">
        <v>3924</v>
      </c>
      <c r="B3924" s="52" t="s">
        <v>7699</v>
      </c>
      <c r="C3924" s="33">
        <v>43</v>
      </c>
      <c r="D3924" s="33">
        <v>27</v>
      </c>
      <c r="E3924" s="37" t="s">
        <v>14453</v>
      </c>
      <c r="F3924" s="37" t="s">
        <v>92</v>
      </c>
      <c r="G3924" s="37" t="s">
        <v>14454</v>
      </c>
      <c r="H3924" s="38" t="s">
        <v>14455</v>
      </c>
      <c r="I3924" s="39" t="s">
        <v>14456</v>
      </c>
      <c r="J3924" s="38"/>
      <c r="K3924" s="102">
        <v>5502</v>
      </c>
      <c r="L3924" s="40" t="s">
        <v>26965</v>
      </c>
      <c r="M3924" s="41">
        <f t="shared" si="136"/>
        <v>0</v>
      </c>
      <c r="N3924" s="41">
        <f t="shared" si="137"/>
        <v>0</v>
      </c>
      <c r="O3924" s="92"/>
      <c r="P3924" s="36"/>
      <c r="Q3924" s="35"/>
      <c r="R3924" s="44"/>
      <c r="S3924" s="44"/>
      <c r="T3924" s="45"/>
      <c r="U3924" s="45"/>
      <c r="V3924" s="45"/>
      <c r="W3924" s="45"/>
      <c r="X3924" s="45"/>
      <c r="Y3924" s="45"/>
      <c r="Z3924" s="46"/>
      <c r="AA3924" s="42"/>
      <c r="AB3924" s="42"/>
      <c r="AC3924" s="42"/>
      <c r="AD3924" s="42"/>
      <c r="AE3924" s="42"/>
      <c r="AF3924" s="42"/>
      <c r="AG3924" s="42"/>
      <c r="AH3924" s="46"/>
      <c r="AI3924" s="46"/>
      <c r="AJ3924" s="34"/>
      <c r="AK3924" s="34"/>
      <c r="AL3924" s="34"/>
      <c r="AM3924" s="34"/>
      <c r="AN3924" s="47"/>
      <c r="AO3924" s="47"/>
      <c r="AP3924" s="47"/>
      <c r="AQ3924" s="47"/>
      <c r="AR3924" s="47"/>
      <c r="AS3924" s="46"/>
      <c r="AT3924" s="46"/>
      <c r="AU3924" s="48"/>
      <c r="AV3924" s="48"/>
      <c r="AW3924" s="48"/>
      <c r="AX3924" s="48"/>
      <c r="AY3924" s="49"/>
      <c r="AZ3924" s="49"/>
      <c r="BA3924" s="49"/>
      <c r="BB3924" s="49"/>
      <c r="BC3924" s="49"/>
      <c r="BD3924" s="50"/>
      <c r="BE3924" s="50"/>
      <c r="BF3924" s="50"/>
      <c r="BG3924" s="50"/>
      <c r="BH3924" s="50"/>
      <c r="BI3924" s="53"/>
      <c r="BJ3924" s="53"/>
    </row>
    <row r="3925" spans="1:62" ht="66.599999999999994" thickBot="1" x14ac:dyDescent="0.3">
      <c r="A3925" s="28">
        <v>3925</v>
      </c>
      <c r="B3925" s="52" t="s">
        <v>7699</v>
      </c>
      <c r="C3925" s="33">
        <v>43</v>
      </c>
      <c r="D3925" s="33">
        <v>28</v>
      </c>
      <c r="E3925" s="37" t="s">
        <v>14457</v>
      </c>
      <c r="F3925" s="37" t="s">
        <v>14458</v>
      </c>
      <c r="G3925" s="37" t="s">
        <v>14459</v>
      </c>
      <c r="H3925" s="38" t="s">
        <v>14460</v>
      </c>
      <c r="I3925" s="39" t="s">
        <v>14461</v>
      </c>
      <c r="J3925" s="38" t="s">
        <v>14462</v>
      </c>
      <c r="K3925" s="102">
        <v>5503</v>
      </c>
      <c r="L3925" s="40" t="s">
        <v>26965</v>
      </c>
      <c r="M3925" s="41">
        <f t="shared" si="136"/>
        <v>0</v>
      </c>
      <c r="N3925" s="41">
        <f t="shared" si="137"/>
        <v>0</v>
      </c>
      <c r="O3925" s="92"/>
      <c r="P3925" s="36"/>
      <c r="Q3925" s="35"/>
      <c r="R3925" s="44"/>
      <c r="S3925" s="44"/>
      <c r="T3925" s="45"/>
      <c r="U3925" s="45"/>
      <c r="V3925" s="45"/>
      <c r="W3925" s="45"/>
      <c r="X3925" s="45"/>
      <c r="Y3925" s="45"/>
      <c r="Z3925" s="46"/>
      <c r="AA3925" s="42"/>
      <c r="AB3925" s="42"/>
      <c r="AC3925" s="42"/>
      <c r="AD3925" s="42"/>
      <c r="AE3925" s="42"/>
      <c r="AF3925" s="42"/>
      <c r="AG3925" s="42"/>
      <c r="AH3925" s="46"/>
      <c r="AI3925" s="46"/>
      <c r="AJ3925" s="34"/>
      <c r="AK3925" s="34"/>
      <c r="AL3925" s="34"/>
      <c r="AM3925" s="34"/>
      <c r="AN3925" s="47"/>
      <c r="AO3925" s="47"/>
      <c r="AP3925" s="47"/>
      <c r="AQ3925" s="47"/>
      <c r="AR3925" s="47"/>
      <c r="AS3925" s="46"/>
      <c r="AT3925" s="46"/>
      <c r="AU3925" s="48"/>
      <c r="AV3925" s="48"/>
      <c r="AW3925" s="48"/>
      <c r="AX3925" s="48"/>
      <c r="AY3925" s="49"/>
      <c r="AZ3925" s="49"/>
      <c r="BA3925" s="49"/>
      <c r="BB3925" s="49"/>
      <c r="BC3925" s="49"/>
      <c r="BD3925" s="50"/>
      <c r="BE3925" s="50"/>
      <c r="BF3925" s="50"/>
      <c r="BG3925" s="50"/>
      <c r="BH3925" s="50"/>
      <c r="BI3925" s="53"/>
      <c r="BJ3925" s="53"/>
    </row>
    <row r="3926" spans="1:62" ht="106.2" thickBot="1" x14ac:dyDescent="0.3">
      <c r="A3926" s="28">
        <v>3926</v>
      </c>
      <c r="B3926" s="52" t="s">
        <v>7699</v>
      </c>
      <c r="C3926" s="33">
        <v>43</v>
      </c>
      <c r="D3926" s="33">
        <v>29</v>
      </c>
      <c r="E3926" s="37" t="s">
        <v>14463</v>
      </c>
      <c r="F3926" s="37" t="s">
        <v>126</v>
      </c>
      <c r="G3926" s="37" t="s">
        <v>14464</v>
      </c>
      <c r="H3926" s="38" t="s">
        <v>14465</v>
      </c>
      <c r="I3926" s="39" t="s">
        <v>14466</v>
      </c>
      <c r="J3926" s="38"/>
      <c r="K3926" s="102">
        <v>5504</v>
      </c>
      <c r="L3926" s="40" t="s">
        <v>26965</v>
      </c>
      <c r="M3926" s="41">
        <f t="shared" si="136"/>
        <v>0</v>
      </c>
      <c r="N3926" s="41">
        <f t="shared" si="137"/>
        <v>0</v>
      </c>
      <c r="O3926" s="92"/>
      <c r="P3926" s="36"/>
      <c r="Q3926" s="35"/>
      <c r="R3926" s="44"/>
      <c r="S3926" s="44"/>
      <c r="T3926" s="45"/>
      <c r="U3926" s="45"/>
      <c r="V3926" s="45"/>
      <c r="W3926" s="45"/>
      <c r="X3926" s="45"/>
      <c r="Y3926" s="45"/>
      <c r="Z3926" s="46"/>
      <c r="AA3926" s="42"/>
      <c r="AB3926" s="42"/>
      <c r="AC3926" s="42"/>
      <c r="AD3926" s="42"/>
      <c r="AE3926" s="42"/>
      <c r="AF3926" s="42"/>
      <c r="AG3926" s="42"/>
      <c r="AH3926" s="46"/>
      <c r="AI3926" s="46"/>
      <c r="AJ3926" s="34"/>
      <c r="AK3926" s="34"/>
      <c r="AL3926" s="34"/>
      <c r="AM3926" s="34"/>
      <c r="AN3926" s="47"/>
      <c r="AO3926" s="47"/>
      <c r="AP3926" s="47"/>
      <c r="AQ3926" s="47"/>
      <c r="AR3926" s="47"/>
      <c r="AS3926" s="46"/>
      <c r="AT3926" s="46"/>
      <c r="AU3926" s="48"/>
      <c r="AV3926" s="48"/>
      <c r="AW3926" s="48"/>
      <c r="AX3926" s="48"/>
      <c r="AY3926" s="49"/>
      <c r="AZ3926" s="49"/>
      <c r="BA3926" s="49"/>
      <c r="BB3926" s="49"/>
      <c r="BC3926" s="49"/>
      <c r="BD3926" s="50"/>
      <c r="BE3926" s="50"/>
      <c r="BF3926" s="50"/>
      <c r="BG3926" s="50"/>
      <c r="BH3926" s="50"/>
      <c r="BI3926" s="53"/>
      <c r="BJ3926" s="53"/>
    </row>
    <row r="3927" spans="1:62" ht="145.80000000000001" thickBot="1" x14ac:dyDescent="0.3">
      <c r="A3927" s="28">
        <v>3927</v>
      </c>
      <c r="B3927" s="52" t="s">
        <v>7699</v>
      </c>
      <c r="C3927" s="33">
        <v>43</v>
      </c>
      <c r="D3927" s="33">
        <v>30</v>
      </c>
      <c r="E3927" s="37" t="s">
        <v>14467</v>
      </c>
      <c r="F3927" s="37" t="s">
        <v>104</v>
      </c>
      <c r="G3927" s="37" t="s">
        <v>14468</v>
      </c>
      <c r="H3927" s="38" t="s">
        <v>14469</v>
      </c>
      <c r="I3927" s="39" t="s">
        <v>14470</v>
      </c>
      <c r="J3927" s="38"/>
      <c r="K3927" s="102">
        <v>5505</v>
      </c>
      <c r="L3927" s="40" t="s">
        <v>26965</v>
      </c>
      <c r="M3927" s="41">
        <f t="shared" si="136"/>
        <v>0</v>
      </c>
      <c r="N3927" s="41">
        <f t="shared" si="137"/>
        <v>0</v>
      </c>
      <c r="O3927" s="92"/>
      <c r="P3927" s="36"/>
      <c r="Q3927" s="35"/>
      <c r="R3927" s="44"/>
      <c r="S3927" s="44"/>
      <c r="T3927" s="45"/>
      <c r="U3927" s="45"/>
      <c r="V3927" s="45"/>
      <c r="W3927" s="45"/>
      <c r="X3927" s="45"/>
      <c r="Y3927" s="45"/>
      <c r="Z3927" s="46"/>
      <c r="AA3927" s="42"/>
      <c r="AB3927" s="42"/>
      <c r="AC3927" s="42"/>
      <c r="AD3927" s="42"/>
      <c r="AE3927" s="42"/>
      <c r="AF3927" s="42"/>
      <c r="AG3927" s="42"/>
      <c r="AH3927" s="46"/>
      <c r="AI3927" s="46"/>
      <c r="AJ3927" s="34"/>
      <c r="AK3927" s="34"/>
      <c r="AL3927" s="34"/>
      <c r="AM3927" s="34"/>
      <c r="AN3927" s="47"/>
      <c r="AO3927" s="47"/>
      <c r="AP3927" s="47"/>
      <c r="AQ3927" s="47"/>
      <c r="AR3927" s="47"/>
      <c r="AS3927" s="46"/>
      <c r="AT3927" s="46"/>
      <c r="AU3927" s="48"/>
      <c r="AV3927" s="48"/>
      <c r="AW3927" s="48"/>
      <c r="AX3927" s="48"/>
      <c r="AY3927" s="49"/>
      <c r="AZ3927" s="49"/>
      <c r="BA3927" s="49"/>
      <c r="BB3927" s="49"/>
      <c r="BC3927" s="49"/>
      <c r="BD3927" s="50"/>
      <c r="BE3927" s="50"/>
      <c r="BF3927" s="50"/>
      <c r="BG3927" s="50"/>
      <c r="BH3927" s="50"/>
      <c r="BI3927" s="53"/>
      <c r="BJ3927" s="53"/>
    </row>
    <row r="3928" spans="1:62" ht="93" thickBot="1" x14ac:dyDescent="0.3">
      <c r="A3928" s="28">
        <v>3928</v>
      </c>
      <c r="B3928" s="52" t="s">
        <v>7699</v>
      </c>
      <c r="C3928" s="33">
        <v>43</v>
      </c>
      <c r="D3928" s="33">
        <v>31</v>
      </c>
      <c r="E3928" s="37" t="s">
        <v>14471</v>
      </c>
      <c r="F3928" s="37" t="s">
        <v>254</v>
      </c>
      <c r="G3928" s="37" t="s">
        <v>14472</v>
      </c>
      <c r="H3928" s="38" t="s">
        <v>14473</v>
      </c>
      <c r="I3928" s="39"/>
      <c r="J3928" s="38"/>
      <c r="K3928" s="102">
        <v>5506</v>
      </c>
      <c r="L3928" s="40" t="s">
        <v>26965</v>
      </c>
      <c r="M3928" s="41">
        <f t="shared" si="136"/>
        <v>0</v>
      </c>
      <c r="N3928" s="41">
        <f t="shared" si="137"/>
        <v>0</v>
      </c>
      <c r="O3928" s="92"/>
      <c r="P3928" s="36"/>
      <c r="Q3928" s="35"/>
      <c r="R3928" s="44"/>
      <c r="S3928" s="44"/>
      <c r="T3928" s="45"/>
      <c r="U3928" s="45"/>
      <c r="V3928" s="45"/>
      <c r="W3928" s="45"/>
      <c r="X3928" s="45"/>
      <c r="Y3928" s="45"/>
      <c r="Z3928" s="46"/>
      <c r="AA3928" s="42"/>
      <c r="AB3928" s="42"/>
      <c r="AC3928" s="42"/>
      <c r="AD3928" s="42"/>
      <c r="AE3928" s="42"/>
      <c r="AF3928" s="42"/>
      <c r="AG3928" s="42"/>
      <c r="AH3928" s="46"/>
      <c r="AI3928" s="46"/>
      <c r="AJ3928" s="34"/>
      <c r="AK3928" s="34"/>
      <c r="AL3928" s="34"/>
      <c r="AM3928" s="34"/>
      <c r="AN3928" s="47"/>
      <c r="AO3928" s="47"/>
      <c r="AP3928" s="47"/>
      <c r="AQ3928" s="47"/>
      <c r="AR3928" s="47"/>
      <c r="AS3928" s="46"/>
      <c r="AT3928" s="46"/>
      <c r="AU3928" s="48"/>
      <c r="AV3928" s="48"/>
      <c r="AW3928" s="48"/>
      <c r="AX3928" s="48"/>
      <c r="AY3928" s="49"/>
      <c r="AZ3928" s="49"/>
      <c r="BA3928" s="49"/>
      <c r="BB3928" s="49"/>
      <c r="BC3928" s="49"/>
      <c r="BD3928" s="50"/>
      <c r="BE3928" s="50"/>
      <c r="BF3928" s="50"/>
      <c r="BG3928" s="50"/>
      <c r="BH3928" s="50"/>
      <c r="BI3928" s="53"/>
      <c r="BJ3928" s="53"/>
    </row>
    <row r="3929" spans="1:62" ht="106.2" thickBot="1" x14ac:dyDescent="0.3">
      <c r="A3929" s="28">
        <v>3929</v>
      </c>
      <c r="B3929" s="52" t="s">
        <v>7699</v>
      </c>
      <c r="C3929" s="33">
        <v>43</v>
      </c>
      <c r="D3929" s="33">
        <v>32</v>
      </c>
      <c r="E3929" s="37" t="s">
        <v>14474</v>
      </c>
      <c r="F3929" s="37" t="s">
        <v>104</v>
      </c>
      <c r="G3929" s="37" t="s">
        <v>14475</v>
      </c>
      <c r="H3929" s="38" t="s">
        <v>14476</v>
      </c>
      <c r="I3929" s="39"/>
      <c r="J3929" s="38"/>
      <c r="K3929" s="102">
        <v>5507</v>
      </c>
      <c r="L3929" s="40" t="s">
        <v>26965</v>
      </c>
      <c r="M3929" s="41">
        <f t="shared" si="136"/>
        <v>0</v>
      </c>
      <c r="N3929" s="41">
        <f t="shared" si="137"/>
        <v>0</v>
      </c>
      <c r="O3929" s="92"/>
      <c r="P3929" s="36"/>
      <c r="Q3929" s="35"/>
      <c r="R3929" s="44"/>
      <c r="S3929" s="44"/>
      <c r="T3929" s="45"/>
      <c r="U3929" s="45"/>
      <c r="V3929" s="45"/>
      <c r="W3929" s="45"/>
      <c r="X3929" s="45"/>
      <c r="Y3929" s="45"/>
      <c r="Z3929" s="46"/>
      <c r="AA3929" s="42"/>
      <c r="AB3929" s="42"/>
      <c r="AC3929" s="42"/>
      <c r="AD3929" s="42"/>
      <c r="AE3929" s="42"/>
      <c r="AF3929" s="42"/>
      <c r="AG3929" s="42"/>
      <c r="AH3929" s="46"/>
      <c r="AI3929" s="46"/>
      <c r="AJ3929" s="34"/>
      <c r="AK3929" s="34"/>
      <c r="AL3929" s="34"/>
      <c r="AM3929" s="34"/>
      <c r="AN3929" s="47"/>
      <c r="AO3929" s="47"/>
      <c r="AP3929" s="47"/>
      <c r="AQ3929" s="47"/>
      <c r="AR3929" s="47"/>
      <c r="AS3929" s="46"/>
      <c r="AT3929" s="46"/>
      <c r="AU3929" s="48"/>
      <c r="AV3929" s="48"/>
      <c r="AW3929" s="48"/>
      <c r="AX3929" s="48"/>
      <c r="AY3929" s="49"/>
      <c r="AZ3929" s="49"/>
      <c r="BA3929" s="49"/>
      <c r="BB3929" s="49"/>
      <c r="BC3929" s="49"/>
      <c r="BD3929" s="50"/>
      <c r="BE3929" s="50"/>
      <c r="BF3929" s="50"/>
      <c r="BG3929" s="50"/>
      <c r="BH3929" s="50"/>
      <c r="BI3929" s="53"/>
      <c r="BJ3929" s="53"/>
    </row>
    <row r="3930" spans="1:62" ht="40.200000000000003" thickBot="1" x14ac:dyDescent="0.3">
      <c r="A3930" s="28">
        <v>3930</v>
      </c>
      <c r="B3930" s="52" t="s">
        <v>7699</v>
      </c>
      <c r="C3930" s="33">
        <v>43</v>
      </c>
      <c r="D3930" s="33">
        <v>33</v>
      </c>
      <c r="E3930" s="37" t="s">
        <v>14477</v>
      </c>
      <c r="F3930" s="37" t="s">
        <v>104</v>
      </c>
      <c r="G3930" s="37" t="s">
        <v>14478</v>
      </c>
      <c r="H3930" s="38" t="s">
        <v>14479</v>
      </c>
      <c r="I3930" s="39"/>
      <c r="J3930" s="38" t="s">
        <v>14480</v>
      </c>
      <c r="K3930" s="102">
        <v>5508</v>
      </c>
      <c r="L3930" s="40" t="s">
        <v>26965</v>
      </c>
      <c r="M3930" s="41">
        <f t="shared" si="136"/>
        <v>0</v>
      </c>
      <c r="N3930" s="41">
        <f t="shared" si="137"/>
        <v>0</v>
      </c>
      <c r="O3930" s="92"/>
      <c r="P3930" s="36"/>
      <c r="Q3930" s="35"/>
      <c r="R3930" s="44"/>
      <c r="S3930" s="44"/>
      <c r="T3930" s="45"/>
      <c r="U3930" s="45"/>
      <c r="V3930" s="45"/>
      <c r="W3930" s="45"/>
      <c r="X3930" s="45"/>
      <c r="Y3930" s="45"/>
      <c r="Z3930" s="46"/>
      <c r="AA3930" s="42"/>
      <c r="AB3930" s="42"/>
      <c r="AC3930" s="42"/>
      <c r="AD3930" s="42"/>
      <c r="AE3930" s="42"/>
      <c r="AF3930" s="42"/>
      <c r="AG3930" s="42"/>
      <c r="AH3930" s="46"/>
      <c r="AI3930" s="46"/>
      <c r="AJ3930" s="34"/>
      <c r="AK3930" s="34"/>
      <c r="AL3930" s="34"/>
      <c r="AM3930" s="34"/>
      <c r="AN3930" s="47"/>
      <c r="AO3930" s="47"/>
      <c r="AP3930" s="47"/>
      <c r="AQ3930" s="47"/>
      <c r="AR3930" s="47"/>
      <c r="AS3930" s="46"/>
      <c r="AT3930" s="46"/>
      <c r="AU3930" s="48"/>
      <c r="AV3930" s="48"/>
      <c r="AW3930" s="48"/>
      <c r="AX3930" s="48"/>
      <c r="AY3930" s="49"/>
      <c r="AZ3930" s="49"/>
      <c r="BA3930" s="49"/>
      <c r="BB3930" s="49"/>
      <c r="BC3930" s="49"/>
      <c r="BD3930" s="50"/>
      <c r="BE3930" s="50"/>
      <c r="BF3930" s="50"/>
      <c r="BG3930" s="50"/>
      <c r="BH3930" s="50"/>
      <c r="BI3930" s="53"/>
      <c r="BJ3930" s="53"/>
    </row>
    <row r="3931" spans="1:62" ht="79.8" thickBot="1" x14ac:dyDescent="0.3">
      <c r="A3931" s="28">
        <v>3931</v>
      </c>
      <c r="B3931" s="52" t="s">
        <v>7699</v>
      </c>
      <c r="C3931" s="33">
        <v>43</v>
      </c>
      <c r="D3931" s="33">
        <v>34</v>
      </c>
      <c r="E3931" s="37" t="s">
        <v>14481</v>
      </c>
      <c r="F3931" s="37" t="s">
        <v>92</v>
      </c>
      <c r="G3931" s="37" t="s">
        <v>14482</v>
      </c>
      <c r="H3931" s="38" t="s">
        <v>14483</v>
      </c>
      <c r="I3931" s="39" t="s">
        <v>14484</v>
      </c>
      <c r="J3931" s="38"/>
      <c r="K3931" s="102">
        <v>5509</v>
      </c>
      <c r="L3931" s="40" t="s">
        <v>26965</v>
      </c>
      <c r="M3931" s="41">
        <f t="shared" si="136"/>
        <v>0</v>
      </c>
      <c r="N3931" s="41">
        <f t="shared" si="137"/>
        <v>0</v>
      </c>
      <c r="O3931" s="92"/>
      <c r="P3931" s="36"/>
      <c r="Q3931" s="35"/>
      <c r="R3931" s="44"/>
      <c r="S3931" s="44"/>
      <c r="T3931" s="45"/>
      <c r="U3931" s="45"/>
      <c r="V3931" s="45"/>
      <c r="W3931" s="45"/>
      <c r="X3931" s="45"/>
      <c r="Y3931" s="45"/>
      <c r="Z3931" s="46"/>
      <c r="AA3931" s="42"/>
      <c r="AB3931" s="42"/>
      <c r="AC3931" s="42"/>
      <c r="AD3931" s="42"/>
      <c r="AE3931" s="42"/>
      <c r="AF3931" s="42"/>
      <c r="AG3931" s="42"/>
      <c r="AH3931" s="46"/>
      <c r="AI3931" s="46"/>
      <c r="AJ3931" s="34">
        <v>1</v>
      </c>
      <c r="AK3931" s="34">
        <v>1</v>
      </c>
      <c r="AL3931" s="34" t="s">
        <v>28106</v>
      </c>
      <c r="AM3931" s="34" t="s">
        <v>28107</v>
      </c>
      <c r="AN3931" s="47"/>
      <c r="AO3931" s="47"/>
      <c r="AP3931" s="47"/>
      <c r="AQ3931" s="47"/>
      <c r="AR3931" s="47"/>
      <c r="AS3931" s="46"/>
      <c r="AT3931" s="46"/>
      <c r="AU3931" s="48"/>
      <c r="AV3931" s="48"/>
      <c r="AW3931" s="48"/>
      <c r="AX3931" s="48"/>
      <c r="AY3931" s="49"/>
      <c r="AZ3931" s="49"/>
      <c r="BA3931" s="49"/>
      <c r="BB3931" s="49"/>
      <c r="BC3931" s="49"/>
      <c r="BD3931" s="50"/>
      <c r="BE3931" s="50"/>
      <c r="BF3931" s="50"/>
      <c r="BG3931" s="50"/>
      <c r="BH3931" s="50"/>
      <c r="BI3931" s="53"/>
      <c r="BJ3931" s="53"/>
    </row>
    <row r="3932" spans="1:62" ht="185.4" thickBot="1" x14ac:dyDescent="0.3">
      <c r="A3932" s="28">
        <v>3932</v>
      </c>
      <c r="B3932" s="52" t="s">
        <v>7699</v>
      </c>
      <c r="C3932" s="33">
        <v>43</v>
      </c>
      <c r="D3932" s="33">
        <v>35</v>
      </c>
      <c r="E3932" s="37" t="s">
        <v>14485</v>
      </c>
      <c r="F3932" s="37" t="s">
        <v>104</v>
      </c>
      <c r="G3932" s="37" t="s">
        <v>14486</v>
      </c>
      <c r="H3932" s="38" t="s">
        <v>14487</v>
      </c>
      <c r="I3932" s="39" t="s">
        <v>14488</v>
      </c>
      <c r="J3932" s="38" t="s">
        <v>14489</v>
      </c>
      <c r="K3932" s="102">
        <v>5510</v>
      </c>
      <c r="L3932" s="40" t="s">
        <v>26965</v>
      </c>
      <c r="M3932" s="41">
        <f t="shared" si="136"/>
        <v>0</v>
      </c>
      <c r="N3932" s="41">
        <f t="shared" ref="N3932:N3963" si="138">IF(D3932=1,D3930,0)</f>
        <v>0</v>
      </c>
      <c r="O3932" s="92"/>
      <c r="P3932" s="36"/>
      <c r="Q3932" s="35"/>
      <c r="R3932" s="44"/>
      <c r="S3932" s="44"/>
      <c r="T3932" s="45"/>
      <c r="U3932" s="45"/>
      <c r="V3932" s="45"/>
      <c r="W3932" s="45"/>
      <c r="X3932" s="45"/>
      <c r="Y3932" s="45"/>
      <c r="Z3932" s="46"/>
      <c r="AA3932" s="42"/>
      <c r="AB3932" s="42"/>
      <c r="AC3932" s="42"/>
      <c r="AD3932" s="42"/>
      <c r="AE3932" s="42"/>
      <c r="AF3932" s="42"/>
      <c r="AG3932" s="42"/>
      <c r="AH3932" s="46"/>
      <c r="AI3932" s="46"/>
      <c r="AJ3932" s="34"/>
      <c r="AK3932" s="34"/>
      <c r="AL3932" s="34"/>
      <c r="AM3932" s="34"/>
      <c r="AN3932" s="47"/>
      <c r="AO3932" s="47"/>
      <c r="AP3932" s="47"/>
      <c r="AQ3932" s="47"/>
      <c r="AR3932" s="47"/>
      <c r="AS3932" s="46"/>
      <c r="AT3932" s="46"/>
      <c r="AU3932" s="48"/>
      <c r="AV3932" s="48"/>
      <c r="AW3932" s="48"/>
      <c r="AX3932" s="48"/>
      <c r="AY3932" s="49"/>
      <c r="AZ3932" s="49"/>
      <c r="BA3932" s="49"/>
      <c r="BB3932" s="49"/>
      <c r="BC3932" s="49"/>
      <c r="BD3932" s="50"/>
      <c r="BE3932" s="50"/>
      <c r="BF3932" s="50"/>
      <c r="BG3932" s="50"/>
      <c r="BH3932" s="50"/>
      <c r="BI3932" s="53"/>
      <c r="BJ3932" s="53"/>
    </row>
    <row r="3933" spans="1:62" ht="106.2" thickBot="1" x14ac:dyDescent="0.3">
      <c r="A3933" s="28">
        <v>3933</v>
      </c>
      <c r="B3933" s="52" t="s">
        <v>7699</v>
      </c>
      <c r="C3933" s="33">
        <v>43</v>
      </c>
      <c r="D3933" s="33">
        <v>36</v>
      </c>
      <c r="E3933" s="37" t="s">
        <v>14490</v>
      </c>
      <c r="F3933" s="37" t="s">
        <v>14491</v>
      </c>
      <c r="G3933" s="37" t="s">
        <v>14492</v>
      </c>
      <c r="H3933" s="38" t="s">
        <v>14493</v>
      </c>
      <c r="I3933" s="39" t="s">
        <v>14494</v>
      </c>
      <c r="J3933" s="38" t="s">
        <v>14495</v>
      </c>
      <c r="K3933" s="102">
        <v>5511</v>
      </c>
      <c r="L3933" s="40" t="s">
        <v>26965</v>
      </c>
      <c r="M3933" s="41">
        <f t="shared" si="136"/>
        <v>0</v>
      </c>
      <c r="N3933" s="41">
        <f t="shared" si="138"/>
        <v>0</v>
      </c>
      <c r="O3933" s="92"/>
      <c r="P3933" s="36"/>
      <c r="Q3933" s="35"/>
      <c r="R3933" s="44"/>
      <c r="S3933" s="44"/>
      <c r="T3933" s="45"/>
      <c r="U3933" s="45"/>
      <c r="V3933" s="45"/>
      <c r="W3933" s="45"/>
      <c r="X3933" s="45"/>
      <c r="Y3933" s="45"/>
      <c r="Z3933" s="46"/>
      <c r="AA3933" s="42"/>
      <c r="AB3933" s="42"/>
      <c r="AC3933" s="42"/>
      <c r="AD3933" s="42"/>
      <c r="AE3933" s="42"/>
      <c r="AF3933" s="42"/>
      <c r="AG3933" s="42"/>
      <c r="AH3933" s="46"/>
      <c r="AI3933" s="46"/>
      <c r="AJ3933" s="34">
        <v>1</v>
      </c>
      <c r="AK3933" s="34">
        <v>0</v>
      </c>
      <c r="AL3933" s="34" t="s">
        <v>28108</v>
      </c>
      <c r="AM3933" s="34" t="s">
        <v>28109</v>
      </c>
      <c r="AN3933" s="47"/>
      <c r="AO3933" s="47"/>
      <c r="AP3933" s="47"/>
      <c r="AQ3933" s="47"/>
      <c r="AR3933" s="47"/>
      <c r="AS3933" s="46"/>
      <c r="AT3933" s="46"/>
      <c r="AU3933" s="48"/>
      <c r="AV3933" s="48"/>
      <c r="AW3933" s="48"/>
      <c r="AX3933" s="48"/>
      <c r="AY3933" s="49"/>
      <c r="AZ3933" s="49"/>
      <c r="BA3933" s="49"/>
      <c r="BB3933" s="49"/>
      <c r="BC3933" s="49"/>
      <c r="BD3933" s="50"/>
      <c r="BE3933" s="50"/>
      <c r="BF3933" s="50"/>
      <c r="BG3933" s="50"/>
      <c r="BH3933" s="50"/>
      <c r="BI3933" s="53"/>
      <c r="BJ3933" s="53"/>
    </row>
    <row r="3934" spans="1:62" ht="132.6" thickBot="1" x14ac:dyDescent="0.3">
      <c r="A3934" s="28">
        <v>3934</v>
      </c>
      <c r="B3934" s="52" t="s">
        <v>7699</v>
      </c>
      <c r="C3934" s="33">
        <v>43</v>
      </c>
      <c r="D3934" s="33">
        <v>37</v>
      </c>
      <c r="E3934" s="37" t="s">
        <v>14496</v>
      </c>
      <c r="F3934" s="37" t="s">
        <v>104</v>
      </c>
      <c r="G3934" s="37" t="s">
        <v>14497</v>
      </c>
      <c r="H3934" s="38"/>
      <c r="I3934" s="39" t="s">
        <v>11995</v>
      </c>
      <c r="J3934" s="38" t="s">
        <v>14498</v>
      </c>
      <c r="K3934" s="102">
        <v>5512</v>
      </c>
      <c r="L3934" s="40" t="s">
        <v>26965</v>
      </c>
      <c r="M3934" s="41">
        <f t="shared" si="136"/>
        <v>0</v>
      </c>
      <c r="N3934" s="41">
        <f t="shared" si="138"/>
        <v>0</v>
      </c>
      <c r="O3934" s="92"/>
      <c r="P3934" s="36"/>
      <c r="Q3934" s="35"/>
      <c r="R3934" s="44"/>
      <c r="S3934" s="44"/>
      <c r="T3934" s="45"/>
      <c r="U3934" s="45"/>
      <c r="V3934" s="45"/>
      <c r="W3934" s="45"/>
      <c r="X3934" s="45"/>
      <c r="Y3934" s="45"/>
      <c r="Z3934" s="46"/>
      <c r="AA3934" s="42"/>
      <c r="AB3934" s="42"/>
      <c r="AC3934" s="42"/>
      <c r="AD3934" s="42"/>
      <c r="AE3934" s="42"/>
      <c r="AF3934" s="42"/>
      <c r="AG3934" s="42"/>
      <c r="AH3934" s="46"/>
      <c r="AI3934" s="46"/>
      <c r="AJ3934" s="34"/>
      <c r="AK3934" s="34"/>
      <c r="AL3934" s="34"/>
      <c r="AM3934" s="34"/>
      <c r="AN3934" s="47"/>
      <c r="AO3934" s="47"/>
      <c r="AP3934" s="47"/>
      <c r="AQ3934" s="47"/>
      <c r="AR3934" s="47"/>
      <c r="AS3934" s="46"/>
      <c r="AT3934" s="46"/>
      <c r="AU3934" s="48"/>
      <c r="AV3934" s="48"/>
      <c r="AW3934" s="48"/>
      <c r="AX3934" s="48"/>
      <c r="AY3934" s="49"/>
      <c r="AZ3934" s="49"/>
      <c r="BA3934" s="49"/>
      <c r="BB3934" s="49"/>
      <c r="BC3934" s="49"/>
      <c r="BD3934" s="50"/>
      <c r="BE3934" s="50"/>
      <c r="BF3934" s="50"/>
      <c r="BG3934" s="50"/>
      <c r="BH3934" s="50"/>
      <c r="BI3934" s="53"/>
      <c r="BJ3934" s="53"/>
    </row>
    <row r="3935" spans="1:62" ht="172.2" thickBot="1" x14ac:dyDescent="0.3">
      <c r="A3935" s="28">
        <v>3935</v>
      </c>
      <c r="B3935" s="52" t="s">
        <v>7699</v>
      </c>
      <c r="C3935" s="33">
        <v>43</v>
      </c>
      <c r="D3935" s="33">
        <v>38</v>
      </c>
      <c r="E3935" s="37" t="s">
        <v>14499</v>
      </c>
      <c r="F3935" s="37" t="s">
        <v>14500</v>
      </c>
      <c r="G3935" s="37" t="s">
        <v>14501</v>
      </c>
      <c r="H3935" s="38"/>
      <c r="I3935" s="39" t="s">
        <v>14502</v>
      </c>
      <c r="J3935" s="38" t="s">
        <v>14503</v>
      </c>
      <c r="K3935" s="102">
        <v>5513</v>
      </c>
      <c r="L3935" s="40" t="s">
        <v>26965</v>
      </c>
      <c r="M3935" s="41">
        <f t="shared" si="136"/>
        <v>0</v>
      </c>
      <c r="N3935" s="41">
        <f t="shared" si="138"/>
        <v>0</v>
      </c>
      <c r="O3935" s="92"/>
      <c r="P3935" s="36"/>
      <c r="Q3935" s="35"/>
      <c r="R3935" s="44"/>
      <c r="S3935" s="44"/>
      <c r="T3935" s="45"/>
      <c r="U3935" s="45"/>
      <c r="V3935" s="45"/>
      <c r="W3935" s="45"/>
      <c r="X3935" s="45"/>
      <c r="Y3935" s="45"/>
      <c r="Z3935" s="46"/>
      <c r="AA3935" s="42"/>
      <c r="AB3935" s="42"/>
      <c r="AC3935" s="42"/>
      <c r="AD3935" s="42"/>
      <c r="AE3935" s="42"/>
      <c r="AF3935" s="42"/>
      <c r="AG3935" s="42"/>
      <c r="AH3935" s="46"/>
      <c r="AI3935" s="46"/>
      <c r="AJ3935" s="34"/>
      <c r="AK3935" s="34"/>
      <c r="AL3935" s="34"/>
      <c r="AM3935" s="34"/>
      <c r="AN3935" s="47"/>
      <c r="AO3935" s="47"/>
      <c r="AP3935" s="47"/>
      <c r="AQ3935" s="47"/>
      <c r="AR3935" s="47"/>
      <c r="AS3935" s="46"/>
      <c r="AT3935" s="46"/>
      <c r="AU3935" s="48"/>
      <c r="AV3935" s="48"/>
      <c r="AW3935" s="48"/>
      <c r="AX3935" s="48"/>
      <c r="AY3935" s="49"/>
      <c r="AZ3935" s="49"/>
      <c r="BA3935" s="49"/>
      <c r="BB3935" s="49"/>
      <c r="BC3935" s="49"/>
      <c r="BD3935" s="50"/>
      <c r="BE3935" s="50"/>
      <c r="BF3935" s="50"/>
      <c r="BG3935" s="50"/>
      <c r="BH3935" s="50"/>
      <c r="BI3935" s="53"/>
      <c r="BJ3935" s="53"/>
    </row>
    <row r="3936" spans="1:62" ht="66.599999999999994" thickBot="1" x14ac:dyDescent="0.3">
      <c r="A3936" s="28">
        <v>3936</v>
      </c>
      <c r="B3936" s="52" t="s">
        <v>7699</v>
      </c>
      <c r="C3936" s="33">
        <v>43</v>
      </c>
      <c r="D3936" s="33">
        <v>39</v>
      </c>
      <c r="E3936" s="37" t="s">
        <v>14504</v>
      </c>
      <c r="F3936" s="37" t="s">
        <v>92</v>
      </c>
      <c r="G3936" s="37" t="s">
        <v>14505</v>
      </c>
      <c r="H3936" s="38" t="s">
        <v>14506</v>
      </c>
      <c r="I3936" s="39" t="s">
        <v>7814</v>
      </c>
      <c r="J3936" s="38" t="s">
        <v>14507</v>
      </c>
      <c r="K3936" s="102">
        <v>5514</v>
      </c>
      <c r="L3936" s="40" t="s">
        <v>26965</v>
      </c>
      <c r="M3936" s="41">
        <f t="shared" si="136"/>
        <v>0</v>
      </c>
      <c r="N3936" s="41">
        <f t="shared" si="138"/>
        <v>0</v>
      </c>
      <c r="O3936" s="92"/>
      <c r="P3936" s="36"/>
      <c r="Q3936" s="35"/>
      <c r="R3936" s="44"/>
      <c r="S3936" s="44"/>
      <c r="T3936" s="45"/>
      <c r="U3936" s="45"/>
      <c r="V3936" s="45"/>
      <c r="W3936" s="45"/>
      <c r="X3936" s="45"/>
      <c r="Y3936" s="45"/>
      <c r="Z3936" s="46"/>
      <c r="AA3936" s="42"/>
      <c r="AB3936" s="42"/>
      <c r="AC3936" s="42"/>
      <c r="AD3936" s="42"/>
      <c r="AE3936" s="42"/>
      <c r="AF3936" s="42"/>
      <c r="AG3936" s="42"/>
      <c r="AH3936" s="46"/>
      <c r="AI3936" s="46"/>
      <c r="AJ3936" s="34"/>
      <c r="AK3936" s="34"/>
      <c r="AL3936" s="34"/>
      <c r="AM3936" s="34"/>
      <c r="AN3936" s="47"/>
      <c r="AO3936" s="47"/>
      <c r="AP3936" s="47"/>
      <c r="AQ3936" s="47"/>
      <c r="AR3936" s="47"/>
      <c r="AS3936" s="46"/>
      <c r="AT3936" s="46"/>
      <c r="AU3936" s="48"/>
      <c r="AV3936" s="48"/>
      <c r="AW3936" s="48"/>
      <c r="AX3936" s="48"/>
      <c r="AY3936" s="49"/>
      <c r="AZ3936" s="49"/>
      <c r="BA3936" s="49"/>
      <c r="BB3936" s="49"/>
      <c r="BC3936" s="49"/>
      <c r="BD3936" s="50"/>
      <c r="BE3936" s="50"/>
      <c r="BF3936" s="50"/>
      <c r="BG3936" s="50"/>
      <c r="BH3936" s="50"/>
      <c r="BI3936" s="53"/>
      <c r="BJ3936" s="53"/>
    </row>
    <row r="3937" spans="1:62" ht="132.6" thickBot="1" x14ac:dyDescent="0.3">
      <c r="A3937" s="28">
        <v>3937</v>
      </c>
      <c r="B3937" s="52" t="s">
        <v>7699</v>
      </c>
      <c r="C3937" s="33">
        <v>43</v>
      </c>
      <c r="D3937" s="33">
        <v>40</v>
      </c>
      <c r="E3937" s="37" t="s">
        <v>14508</v>
      </c>
      <c r="F3937" s="37" t="s">
        <v>104</v>
      </c>
      <c r="G3937" s="37" t="s">
        <v>14509</v>
      </c>
      <c r="H3937" s="38" t="s">
        <v>14510</v>
      </c>
      <c r="I3937" s="39" t="s">
        <v>14511</v>
      </c>
      <c r="J3937" s="38" t="s">
        <v>14512</v>
      </c>
      <c r="K3937" s="102">
        <v>5515</v>
      </c>
      <c r="L3937" s="40" t="s">
        <v>26965</v>
      </c>
      <c r="M3937" s="41">
        <f t="shared" si="136"/>
        <v>0</v>
      </c>
      <c r="N3937" s="41">
        <f t="shared" si="138"/>
        <v>0</v>
      </c>
      <c r="O3937" s="92"/>
      <c r="P3937" s="36"/>
      <c r="Q3937" s="35"/>
      <c r="R3937" s="44"/>
      <c r="S3937" s="44"/>
      <c r="T3937" s="45"/>
      <c r="U3937" s="45"/>
      <c r="V3937" s="45"/>
      <c r="W3937" s="45"/>
      <c r="X3937" s="45"/>
      <c r="Y3937" s="45"/>
      <c r="Z3937" s="46"/>
      <c r="AA3937" s="42"/>
      <c r="AB3937" s="42"/>
      <c r="AC3937" s="42"/>
      <c r="AD3937" s="42"/>
      <c r="AE3937" s="42"/>
      <c r="AF3937" s="42"/>
      <c r="AG3937" s="42"/>
      <c r="AH3937" s="46"/>
      <c r="AI3937" s="46"/>
      <c r="AJ3937" s="34">
        <v>1</v>
      </c>
      <c r="AK3937" s="34">
        <v>1</v>
      </c>
      <c r="AL3937" s="34" t="s">
        <v>28110</v>
      </c>
      <c r="AM3937" s="34" t="s">
        <v>28111</v>
      </c>
      <c r="AN3937" s="47"/>
      <c r="AO3937" s="47"/>
      <c r="AP3937" s="47"/>
      <c r="AQ3937" s="47"/>
      <c r="AR3937" s="47"/>
      <c r="AS3937" s="46"/>
      <c r="AT3937" s="46"/>
      <c r="AU3937" s="48"/>
      <c r="AV3937" s="48"/>
      <c r="AW3937" s="48"/>
      <c r="AX3937" s="48"/>
      <c r="AY3937" s="49"/>
      <c r="AZ3937" s="49"/>
      <c r="BA3937" s="49"/>
      <c r="BB3937" s="49"/>
      <c r="BC3937" s="49"/>
      <c r="BD3937" s="50"/>
      <c r="BE3937" s="50"/>
      <c r="BF3937" s="50"/>
      <c r="BG3937" s="50"/>
      <c r="BH3937" s="50"/>
      <c r="BI3937" s="53"/>
      <c r="BJ3937" s="53"/>
    </row>
    <row r="3938" spans="1:62" ht="106.2" thickBot="1" x14ac:dyDescent="0.3">
      <c r="A3938" s="28">
        <v>3938</v>
      </c>
      <c r="B3938" s="52" t="s">
        <v>7699</v>
      </c>
      <c r="C3938" s="33">
        <v>43</v>
      </c>
      <c r="D3938" s="33">
        <v>41</v>
      </c>
      <c r="E3938" s="37" t="s">
        <v>14513</v>
      </c>
      <c r="F3938" s="37" t="s">
        <v>92</v>
      </c>
      <c r="G3938" s="37" t="s">
        <v>14514</v>
      </c>
      <c r="H3938" s="38" t="s">
        <v>14515</v>
      </c>
      <c r="I3938" s="39" t="s">
        <v>14516</v>
      </c>
      <c r="J3938" s="38"/>
      <c r="K3938" s="102">
        <v>5516</v>
      </c>
      <c r="L3938" s="40" t="s">
        <v>26965</v>
      </c>
      <c r="M3938" s="41">
        <f t="shared" si="136"/>
        <v>0</v>
      </c>
      <c r="N3938" s="41">
        <f t="shared" si="138"/>
        <v>0</v>
      </c>
      <c r="O3938" s="92"/>
      <c r="P3938" s="36"/>
      <c r="Q3938" s="35"/>
      <c r="R3938" s="44"/>
      <c r="S3938" s="44"/>
      <c r="T3938" s="45"/>
      <c r="U3938" s="45"/>
      <c r="V3938" s="45"/>
      <c r="W3938" s="45"/>
      <c r="X3938" s="45"/>
      <c r="Y3938" s="45"/>
      <c r="Z3938" s="46"/>
      <c r="AA3938" s="42"/>
      <c r="AB3938" s="42"/>
      <c r="AC3938" s="42"/>
      <c r="AD3938" s="42"/>
      <c r="AE3938" s="42"/>
      <c r="AF3938" s="42"/>
      <c r="AG3938" s="42"/>
      <c r="AH3938" s="46"/>
      <c r="AI3938" s="46"/>
      <c r="AJ3938" s="34">
        <v>1</v>
      </c>
      <c r="AK3938" s="34">
        <v>0</v>
      </c>
      <c r="AL3938" s="34" t="s">
        <v>28112</v>
      </c>
      <c r="AM3938" s="34" t="s">
        <v>28113</v>
      </c>
      <c r="AN3938" s="47"/>
      <c r="AO3938" s="47"/>
      <c r="AP3938" s="47"/>
      <c r="AQ3938" s="47"/>
      <c r="AR3938" s="47"/>
      <c r="AS3938" s="46"/>
      <c r="AT3938" s="46"/>
      <c r="AU3938" s="48"/>
      <c r="AV3938" s="48"/>
      <c r="AW3938" s="48"/>
      <c r="AX3938" s="48"/>
      <c r="AY3938" s="49"/>
      <c r="AZ3938" s="49"/>
      <c r="BA3938" s="49"/>
      <c r="BB3938" s="49"/>
      <c r="BC3938" s="49"/>
      <c r="BD3938" s="50"/>
      <c r="BE3938" s="50"/>
      <c r="BF3938" s="50"/>
      <c r="BG3938" s="50"/>
      <c r="BH3938" s="50"/>
      <c r="BI3938" s="53"/>
      <c r="BJ3938" s="53"/>
    </row>
    <row r="3939" spans="1:62" ht="79.8" thickBot="1" x14ac:dyDescent="0.3">
      <c r="A3939" s="28">
        <v>3939</v>
      </c>
      <c r="B3939" s="52" t="s">
        <v>7699</v>
      </c>
      <c r="C3939" s="33">
        <v>43</v>
      </c>
      <c r="D3939" s="33">
        <v>42</v>
      </c>
      <c r="E3939" s="37" t="s">
        <v>14517</v>
      </c>
      <c r="F3939" s="37" t="s">
        <v>14518</v>
      </c>
      <c r="G3939" s="37" t="s">
        <v>14519</v>
      </c>
      <c r="H3939" s="38" t="s">
        <v>14520</v>
      </c>
      <c r="I3939" s="39" t="s">
        <v>14521</v>
      </c>
      <c r="J3939" s="38"/>
      <c r="K3939" s="102">
        <v>5517</v>
      </c>
      <c r="L3939" s="40" t="s">
        <v>26965</v>
      </c>
      <c r="M3939" s="41">
        <f t="shared" si="136"/>
        <v>0</v>
      </c>
      <c r="N3939" s="41">
        <f t="shared" si="138"/>
        <v>0</v>
      </c>
      <c r="O3939" s="92"/>
      <c r="P3939" s="36"/>
      <c r="Q3939" s="35"/>
      <c r="R3939" s="44"/>
      <c r="S3939" s="44"/>
      <c r="T3939" s="45"/>
      <c r="U3939" s="45"/>
      <c r="V3939" s="45"/>
      <c r="W3939" s="45"/>
      <c r="X3939" s="45"/>
      <c r="Y3939" s="45"/>
      <c r="Z3939" s="46"/>
      <c r="AA3939" s="42"/>
      <c r="AB3939" s="42"/>
      <c r="AC3939" s="42"/>
      <c r="AD3939" s="42"/>
      <c r="AE3939" s="42"/>
      <c r="AF3939" s="42"/>
      <c r="AG3939" s="42"/>
      <c r="AH3939" s="46"/>
      <c r="AI3939" s="46"/>
      <c r="AJ3939" s="34"/>
      <c r="AK3939" s="34"/>
      <c r="AL3939" s="34"/>
      <c r="AM3939" s="34"/>
      <c r="AN3939" s="47"/>
      <c r="AO3939" s="47"/>
      <c r="AP3939" s="47"/>
      <c r="AQ3939" s="47"/>
      <c r="AR3939" s="47"/>
      <c r="AS3939" s="46"/>
      <c r="AT3939" s="46"/>
      <c r="AU3939" s="48"/>
      <c r="AV3939" s="48"/>
      <c r="AW3939" s="48"/>
      <c r="AX3939" s="48"/>
      <c r="AY3939" s="49"/>
      <c r="AZ3939" s="49"/>
      <c r="BA3939" s="49"/>
      <c r="BB3939" s="49"/>
      <c r="BC3939" s="49"/>
      <c r="BD3939" s="50"/>
      <c r="BE3939" s="50"/>
      <c r="BF3939" s="50"/>
      <c r="BG3939" s="50"/>
      <c r="BH3939" s="50"/>
      <c r="BI3939" s="53"/>
      <c r="BJ3939" s="53"/>
    </row>
    <row r="3940" spans="1:62" ht="119.4" thickBot="1" x14ac:dyDescent="0.3">
      <c r="A3940" s="28">
        <v>3940</v>
      </c>
      <c r="B3940" s="52" t="s">
        <v>7699</v>
      </c>
      <c r="C3940" s="33">
        <v>43</v>
      </c>
      <c r="D3940" s="33">
        <v>43</v>
      </c>
      <c r="E3940" s="37" t="s">
        <v>14522</v>
      </c>
      <c r="F3940" s="37" t="s">
        <v>14523</v>
      </c>
      <c r="G3940" s="37" t="s">
        <v>14524</v>
      </c>
      <c r="H3940" s="38"/>
      <c r="I3940" s="39" t="s">
        <v>14525</v>
      </c>
      <c r="J3940" s="38" t="s">
        <v>14526</v>
      </c>
      <c r="K3940" s="102">
        <v>5518</v>
      </c>
      <c r="L3940" s="40" t="s">
        <v>26965</v>
      </c>
      <c r="M3940" s="41">
        <f t="shared" si="136"/>
        <v>0</v>
      </c>
      <c r="N3940" s="41">
        <f t="shared" si="138"/>
        <v>0</v>
      </c>
      <c r="O3940" s="92"/>
      <c r="P3940" s="36"/>
      <c r="Q3940" s="35"/>
      <c r="R3940" s="44"/>
      <c r="S3940" s="44"/>
      <c r="T3940" s="45"/>
      <c r="U3940" s="45"/>
      <c r="V3940" s="45"/>
      <c r="W3940" s="45"/>
      <c r="X3940" s="45"/>
      <c r="Y3940" s="45"/>
      <c r="Z3940" s="46"/>
      <c r="AA3940" s="42"/>
      <c r="AB3940" s="42"/>
      <c r="AC3940" s="42"/>
      <c r="AD3940" s="42"/>
      <c r="AE3940" s="42"/>
      <c r="AF3940" s="42"/>
      <c r="AG3940" s="42"/>
      <c r="AH3940" s="46"/>
      <c r="AI3940" s="46"/>
      <c r="AJ3940" s="34"/>
      <c r="AK3940" s="34"/>
      <c r="AL3940" s="34"/>
      <c r="AM3940" s="34"/>
      <c r="AN3940" s="47"/>
      <c r="AO3940" s="47"/>
      <c r="AP3940" s="47"/>
      <c r="AQ3940" s="47"/>
      <c r="AR3940" s="47"/>
      <c r="AS3940" s="46"/>
      <c r="AT3940" s="46"/>
      <c r="AU3940" s="48"/>
      <c r="AV3940" s="48"/>
      <c r="AW3940" s="48"/>
      <c r="AX3940" s="48"/>
      <c r="AY3940" s="49"/>
      <c r="AZ3940" s="49"/>
      <c r="BA3940" s="49"/>
      <c r="BB3940" s="49"/>
      <c r="BC3940" s="49"/>
      <c r="BD3940" s="50"/>
      <c r="BE3940" s="50"/>
      <c r="BF3940" s="50"/>
      <c r="BG3940" s="50"/>
      <c r="BH3940" s="50"/>
      <c r="BI3940" s="53"/>
      <c r="BJ3940" s="53"/>
    </row>
    <row r="3941" spans="1:62" ht="238.2" thickBot="1" x14ac:dyDescent="0.3">
      <c r="A3941" s="28">
        <v>3941</v>
      </c>
      <c r="B3941" s="52" t="s">
        <v>7699</v>
      </c>
      <c r="C3941" s="33">
        <v>43</v>
      </c>
      <c r="D3941" s="33">
        <v>44</v>
      </c>
      <c r="E3941" s="37" t="s">
        <v>14527</v>
      </c>
      <c r="F3941" s="37" t="s">
        <v>104</v>
      </c>
      <c r="G3941" s="37" t="s">
        <v>14528</v>
      </c>
      <c r="H3941" s="38"/>
      <c r="I3941" s="39" t="s">
        <v>14529</v>
      </c>
      <c r="J3941" s="38"/>
      <c r="K3941" s="102">
        <v>5519</v>
      </c>
      <c r="L3941" s="40" t="s">
        <v>26965</v>
      </c>
      <c r="M3941" s="41">
        <f t="shared" si="136"/>
        <v>0</v>
      </c>
      <c r="N3941" s="41">
        <f t="shared" si="138"/>
        <v>0</v>
      </c>
      <c r="O3941" s="92"/>
      <c r="P3941" s="36"/>
      <c r="Q3941" s="35"/>
      <c r="R3941" s="44"/>
      <c r="S3941" s="44"/>
      <c r="T3941" s="45"/>
      <c r="U3941" s="45"/>
      <c r="V3941" s="45"/>
      <c r="W3941" s="45"/>
      <c r="X3941" s="45"/>
      <c r="Y3941" s="45"/>
      <c r="Z3941" s="46"/>
      <c r="AA3941" s="42"/>
      <c r="AB3941" s="42"/>
      <c r="AC3941" s="42"/>
      <c r="AD3941" s="42"/>
      <c r="AE3941" s="42"/>
      <c r="AF3941" s="42"/>
      <c r="AG3941" s="42"/>
      <c r="AH3941" s="46"/>
      <c r="AI3941" s="46"/>
      <c r="AJ3941" s="34"/>
      <c r="AK3941" s="34"/>
      <c r="AL3941" s="34"/>
      <c r="AM3941" s="34"/>
      <c r="AN3941" s="47"/>
      <c r="AO3941" s="47"/>
      <c r="AP3941" s="47"/>
      <c r="AQ3941" s="47"/>
      <c r="AR3941" s="47"/>
      <c r="AS3941" s="46"/>
      <c r="AT3941" s="46"/>
      <c r="AU3941" s="48"/>
      <c r="AV3941" s="48"/>
      <c r="AW3941" s="48"/>
      <c r="AX3941" s="48"/>
      <c r="AY3941" s="49"/>
      <c r="AZ3941" s="49"/>
      <c r="BA3941" s="49"/>
      <c r="BB3941" s="49"/>
      <c r="BC3941" s="49"/>
      <c r="BD3941" s="50"/>
      <c r="BE3941" s="50"/>
      <c r="BF3941" s="50"/>
      <c r="BG3941" s="50"/>
      <c r="BH3941" s="50"/>
      <c r="BI3941" s="53"/>
      <c r="BJ3941" s="53"/>
    </row>
    <row r="3942" spans="1:62" ht="93" thickBot="1" x14ac:dyDescent="0.3">
      <c r="A3942" s="28">
        <v>3942</v>
      </c>
      <c r="B3942" s="52" t="s">
        <v>7699</v>
      </c>
      <c r="C3942" s="33">
        <v>43</v>
      </c>
      <c r="D3942" s="33">
        <v>45</v>
      </c>
      <c r="E3942" s="37" t="s">
        <v>14530</v>
      </c>
      <c r="F3942" s="37" t="s">
        <v>14531</v>
      </c>
      <c r="G3942" s="37" t="s">
        <v>14532</v>
      </c>
      <c r="H3942" s="38" t="s">
        <v>14533</v>
      </c>
      <c r="I3942" s="39" t="s">
        <v>14534</v>
      </c>
      <c r="J3942" s="38"/>
      <c r="K3942" s="102">
        <v>5520</v>
      </c>
      <c r="L3942" s="40" t="s">
        <v>26965</v>
      </c>
      <c r="M3942" s="41">
        <f t="shared" si="136"/>
        <v>0</v>
      </c>
      <c r="N3942" s="41">
        <f t="shared" si="138"/>
        <v>0</v>
      </c>
      <c r="O3942" s="92"/>
      <c r="P3942" s="36"/>
      <c r="Q3942" s="35"/>
      <c r="R3942" s="44"/>
      <c r="S3942" s="44"/>
      <c r="T3942" s="45"/>
      <c r="U3942" s="45"/>
      <c r="V3942" s="45"/>
      <c r="W3942" s="45"/>
      <c r="X3942" s="45"/>
      <c r="Y3942" s="45"/>
      <c r="Z3942" s="46"/>
      <c r="AA3942" s="42"/>
      <c r="AB3942" s="42"/>
      <c r="AC3942" s="42"/>
      <c r="AD3942" s="42"/>
      <c r="AE3942" s="42"/>
      <c r="AF3942" s="42"/>
      <c r="AG3942" s="42"/>
      <c r="AH3942" s="46"/>
      <c r="AI3942" s="46"/>
      <c r="AJ3942" s="34"/>
      <c r="AK3942" s="34"/>
      <c r="AL3942" s="34"/>
      <c r="AM3942" s="34"/>
      <c r="AN3942" s="47"/>
      <c r="AO3942" s="47"/>
      <c r="AP3942" s="47"/>
      <c r="AQ3942" s="47"/>
      <c r="AR3942" s="47"/>
      <c r="AS3942" s="46"/>
      <c r="AT3942" s="46"/>
      <c r="AU3942" s="48"/>
      <c r="AV3942" s="48"/>
      <c r="AW3942" s="48"/>
      <c r="AX3942" s="48"/>
      <c r="AY3942" s="49"/>
      <c r="AZ3942" s="49"/>
      <c r="BA3942" s="49"/>
      <c r="BB3942" s="49"/>
      <c r="BC3942" s="49"/>
      <c r="BD3942" s="50"/>
      <c r="BE3942" s="50"/>
      <c r="BF3942" s="50"/>
      <c r="BG3942" s="50"/>
      <c r="BH3942" s="50"/>
      <c r="BI3942" s="53"/>
      <c r="BJ3942" s="53"/>
    </row>
    <row r="3943" spans="1:62" ht="119.4" thickBot="1" x14ac:dyDescent="0.3">
      <c r="A3943" s="28">
        <v>3943</v>
      </c>
      <c r="B3943" s="52" t="s">
        <v>7699</v>
      </c>
      <c r="C3943" s="33">
        <v>43</v>
      </c>
      <c r="D3943" s="33">
        <v>46</v>
      </c>
      <c r="E3943" s="37" t="s">
        <v>14535</v>
      </c>
      <c r="F3943" s="37" t="s">
        <v>14536</v>
      </c>
      <c r="G3943" s="37" t="s">
        <v>14537</v>
      </c>
      <c r="H3943" s="38"/>
      <c r="I3943" s="39" t="s">
        <v>14538</v>
      </c>
      <c r="J3943" s="38"/>
      <c r="K3943" s="102">
        <v>5521</v>
      </c>
      <c r="L3943" s="40" t="s">
        <v>26965</v>
      </c>
      <c r="M3943" s="41">
        <f t="shared" ref="M3943:M4006" si="139">IF(L3943=L3942,0,1)</f>
        <v>0</v>
      </c>
      <c r="N3943" s="41">
        <f t="shared" si="138"/>
        <v>0</v>
      </c>
      <c r="O3943" s="92"/>
      <c r="P3943" s="36"/>
      <c r="Q3943" s="35"/>
      <c r="R3943" s="44"/>
      <c r="S3943" s="44"/>
      <c r="T3943" s="45"/>
      <c r="U3943" s="45"/>
      <c r="V3943" s="45"/>
      <c r="W3943" s="45"/>
      <c r="X3943" s="45"/>
      <c r="Y3943" s="45"/>
      <c r="Z3943" s="46"/>
      <c r="AA3943" s="42"/>
      <c r="AB3943" s="42"/>
      <c r="AC3943" s="42"/>
      <c r="AD3943" s="42"/>
      <c r="AE3943" s="42"/>
      <c r="AF3943" s="42"/>
      <c r="AG3943" s="42"/>
      <c r="AH3943" s="46"/>
      <c r="AI3943" s="46"/>
      <c r="AJ3943" s="34"/>
      <c r="AK3943" s="34"/>
      <c r="AL3943" s="34"/>
      <c r="AM3943" s="34"/>
      <c r="AN3943" s="47"/>
      <c r="AO3943" s="47"/>
      <c r="AP3943" s="47"/>
      <c r="AQ3943" s="47"/>
      <c r="AR3943" s="47"/>
      <c r="AS3943" s="46"/>
      <c r="AT3943" s="46"/>
      <c r="AU3943" s="48"/>
      <c r="AV3943" s="48"/>
      <c r="AW3943" s="48"/>
      <c r="AX3943" s="48"/>
      <c r="AY3943" s="49"/>
      <c r="AZ3943" s="49"/>
      <c r="BA3943" s="49"/>
      <c r="BB3943" s="49"/>
      <c r="BC3943" s="49"/>
      <c r="BD3943" s="50"/>
      <c r="BE3943" s="50"/>
      <c r="BF3943" s="50"/>
      <c r="BG3943" s="50"/>
      <c r="BH3943" s="50"/>
      <c r="BI3943" s="53"/>
      <c r="BJ3943" s="53"/>
    </row>
    <row r="3944" spans="1:62" ht="119.4" thickBot="1" x14ac:dyDescent="0.3">
      <c r="A3944" s="28">
        <v>3944</v>
      </c>
      <c r="B3944" s="52" t="s">
        <v>7699</v>
      </c>
      <c r="C3944" s="33">
        <v>43</v>
      </c>
      <c r="D3944" s="33">
        <v>47</v>
      </c>
      <c r="E3944" s="37" t="s">
        <v>14539</v>
      </c>
      <c r="F3944" s="37" t="s">
        <v>14540</v>
      </c>
      <c r="G3944" s="37" t="s">
        <v>14541</v>
      </c>
      <c r="H3944" s="38" t="s">
        <v>14542</v>
      </c>
      <c r="I3944" s="39" t="s">
        <v>14543</v>
      </c>
      <c r="J3944" s="38"/>
      <c r="K3944" s="102">
        <v>5522</v>
      </c>
      <c r="L3944" s="40" t="s">
        <v>26965</v>
      </c>
      <c r="M3944" s="41">
        <f t="shared" si="139"/>
        <v>0</v>
      </c>
      <c r="N3944" s="41">
        <f t="shared" si="138"/>
        <v>0</v>
      </c>
      <c r="O3944" s="92"/>
      <c r="P3944" s="36"/>
      <c r="Q3944" s="35"/>
      <c r="R3944" s="44"/>
      <c r="S3944" s="44"/>
      <c r="T3944" s="45"/>
      <c r="U3944" s="45"/>
      <c r="V3944" s="45"/>
      <c r="W3944" s="45"/>
      <c r="X3944" s="45"/>
      <c r="Y3944" s="45"/>
      <c r="Z3944" s="46"/>
      <c r="AA3944" s="42"/>
      <c r="AB3944" s="42"/>
      <c r="AC3944" s="42"/>
      <c r="AD3944" s="42"/>
      <c r="AE3944" s="42"/>
      <c r="AF3944" s="42"/>
      <c r="AG3944" s="42"/>
      <c r="AH3944" s="46"/>
      <c r="AI3944" s="46"/>
      <c r="AJ3944" s="34"/>
      <c r="AK3944" s="34"/>
      <c r="AL3944" s="34"/>
      <c r="AM3944" s="34"/>
      <c r="AN3944" s="47"/>
      <c r="AO3944" s="47"/>
      <c r="AP3944" s="47"/>
      <c r="AQ3944" s="47"/>
      <c r="AR3944" s="47"/>
      <c r="AS3944" s="46"/>
      <c r="AT3944" s="46"/>
      <c r="AU3944" s="48"/>
      <c r="AV3944" s="48"/>
      <c r="AW3944" s="48"/>
      <c r="AX3944" s="48"/>
      <c r="AY3944" s="49"/>
      <c r="AZ3944" s="49"/>
      <c r="BA3944" s="49"/>
      <c r="BB3944" s="49"/>
      <c r="BC3944" s="49"/>
      <c r="BD3944" s="50"/>
      <c r="BE3944" s="50"/>
      <c r="BF3944" s="50"/>
      <c r="BG3944" s="50"/>
      <c r="BH3944" s="50"/>
      <c r="BI3944" s="53"/>
      <c r="BJ3944" s="53"/>
    </row>
    <row r="3945" spans="1:62" ht="119.4" thickBot="1" x14ac:dyDescent="0.3">
      <c r="A3945" s="28">
        <v>3945</v>
      </c>
      <c r="B3945" s="52" t="s">
        <v>7699</v>
      </c>
      <c r="C3945" s="33">
        <v>43</v>
      </c>
      <c r="D3945" s="33">
        <v>48</v>
      </c>
      <c r="E3945" s="37" t="s">
        <v>14544</v>
      </c>
      <c r="F3945" s="37" t="s">
        <v>14545</v>
      </c>
      <c r="G3945" s="37" t="s">
        <v>14546</v>
      </c>
      <c r="H3945" s="38" t="s">
        <v>14547</v>
      </c>
      <c r="I3945" s="39" t="s">
        <v>14548</v>
      </c>
      <c r="J3945" s="38"/>
      <c r="K3945" s="102">
        <v>5523</v>
      </c>
      <c r="L3945" s="40" t="s">
        <v>26965</v>
      </c>
      <c r="M3945" s="41">
        <f t="shared" si="139"/>
        <v>0</v>
      </c>
      <c r="N3945" s="41">
        <f t="shared" si="138"/>
        <v>0</v>
      </c>
      <c r="O3945" s="92"/>
      <c r="P3945" s="36"/>
      <c r="Q3945" s="35"/>
      <c r="R3945" s="44"/>
      <c r="S3945" s="44"/>
      <c r="T3945" s="45"/>
      <c r="U3945" s="45"/>
      <c r="V3945" s="45"/>
      <c r="W3945" s="45"/>
      <c r="X3945" s="45"/>
      <c r="Y3945" s="45"/>
      <c r="Z3945" s="46"/>
      <c r="AA3945" s="42"/>
      <c r="AB3945" s="42"/>
      <c r="AC3945" s="42"/>
      <c r="AD3945" s="42"/>
      <c r="AE3945" s="42"/>
      <c r="AF3945" s="42"/>
      <c r="AG3945" s="42"/>
      <c r="AH3945" s="46"/>
      <c r="AI3945" s="46"/>
      <c r="AJ3945" s="34"/>
      <c r="AK3945" s="34"/>
      <c r="AL3945" s="34"/>
      <c r="AM3945" s="34"/>
      <c r="AN3945" s="47"/>
      <c r="AO3945" s="47"/>
      <c r="AP3945" s="47"/>
      <c r="AQ3945" s="47"/>
      <c r="AR3945" s="47"/>
      <c r="AS3945" s="46"/>
      <c r="AT3945" s="46"/>
      <c r="AU3945" s="48"/>
      <c r="AV3945" s="48"/>
      <c r="AW3945" s="48"/>
      <c r="AX3945" s="48"/>
      <c r="AY3945" s="49"/>
      <c r="AZ3945" s="49"/>
      <c r="BA3945" s="49"/>
      <c r="BB3945" s="49"/>
      <c r="BC3945" s="49"/>
      <c r="BD3945" s="50"/>
      <c r="BE3945" s="50"/>
      <c r="BF3945" s="50"/>
      <c r="BG3945" s="50"/>
      <c r="BH3945" s="50"/>
      <c r="BI3945" s="53"/>
      <c r="BJ3945" s="53"/>
    </row>
    <row r="3946" spans="1:62" ht="119.4" thickBot="1" x14ac:dyDescent="0.3">
      <c r="A3946" s="28">
        <v>3946</v>
      </c>
      <c r="B3946" s="52" t="s">
        <v>7699</v>
      </c>
      <c r="C3946" s="33">
        <v>43</v>
      </c>
      <c r="D3946" s="33">
        <v>49</v>
      </c>
      <c r="E3946" s="37" t="s">
        <v>14549</v>
      </c>
      <c r="F3946" s="37" t="s">
        <v>92</v>
      </c>
      <c r="G3946" s="37" t="s">
        <v>14550</v>
      </c>
      <c r="H3946" s="38" t="s">
        <v>14551</v>
      </c>
      <c r="I3946" s="39" t="s">
        <v>14552</v>
      </c>
      <c r="J3946" s="38"/>
      <c r="K3946" s="102">
        <v>5524</v>
      </c>
      <c r="L3946" s="40" t="s">
        <v>26965</v>
      </c>
      <c r="M3946" s="41">
        <f t="shared" si="139"/>
        <v>0</v>
      </c>
      <c r="N3946" s="41">
        <f t="shared" si="138"/>
        <v>0</v>
      </c>
      <c r="O3946" s="92"/>
      <c r="P3946" s="36"/>
      <c r="Q3946" s="35"/>
      <c r="R3946" s="44"/>
      <c r="S3946" s="44"/>
      <c r="T3946" s="45"/>
      <c r="U3946" s="45"/>
      <c r="V3946" s="45"/>
      <c r="W3946" s="45"/>
      <c r="X3946" s="45"/>
      <c r="Y3946" s="45"/>
      <c r="Z3946" s="46"/>
      <c r="AA3946" s="42"/>
      <c r="AB3946" s="42"/>
      <c r="AC3946" s="42"/>
      <c r="AD3946" s="42"/>
      <c r="AE3946" s="42"/>
      <c r="AF3946" s="42"/>
      <c r="AG3946" s="42"/>
      <c r="AH3946" s="46"/>
      <c r="AI3946" s="46"/>
      <c r="AJ3946" s="34">
        <v>1</v>
      </c>
      <c r="AK3946" s="34">
        <v>0</v>
      </c>
      <c r="AL3946" s="34" t="s">
        <v>28114</v>
      </c>
      <c r="AM3946" s="34" t="s">
        <v>28115</v>
      </c>
      <c r="AN3946" s="47"/>
      <c r="AO3946" s="47"/>
      <c r="AP3946" s="47"/>
      <c r="AQ3946" s="47"/>
      <c r="AR3946" s="47"/>
      <c r="AS3946" s="46"/>
      <c r="AT3946" s="46"/>
      <c r="AU3946" s="48"/>
      <c r="AV3946" s="48"/>
      <c r="AW3946" s="48"/>
      <c r="AX3946" s="48"/>
      <c r="AY3946" s="49"/>
      <c r="AZ3946" s="49"/>
      <c r="BA3946" s="49"/>
      <c r="BB3946" s="49"/>
      <c r="BC3946" s="49"/>
      <c r="BD3946" s="50"/>
      <c r="BE3946" s="50"/>
      <c r="BF3946" s="50"/>
      <c r="BG3946" s="50"/>
      <c r="BH3946" s="50"/>
      <c r="BI3946" s="53"/>
      <c r="BJ3946" s="53"/>
    </row>
    <row r="3947" spans="1:62" ht="66.599999999999994" thickBot="1" x14ac:dyDescent="0.3">
      <c r="A3947" s="28">
        <v>3947</v>
      </c>
      <c r="B3947" s="52" t="s">
        <v>7699</v>
      </c>
      <c r="C3947" s="33">
        <v>43</v>
      </c>
      <c r="D3947" s="33">
        <v>50</v>
      </c>
      <c r="E3947" s="37" t="s">
        <v>14553</v>
      </c>
      <c r="F3947" s="37" t="s">
        <v>14554</v>
      </c>
      <c r="G3947" s="37" t="s">
        <v>14555</v>
      </c>
      <c r="H3947" s="38" t="s">
        <v>14556</v>
      </c>
      <c r="I3947" s="39" t="s">
        <v>14557</v>
      </c>
      <c r="J3947" s="38" t="s">
        <v>14558</v>
      </c>
      <c r="K3947" s="102">
        <v>5525</v>
      </c>
      <c r="L3947" s="40" t="s">
        <v>26965</v>
      </c>
      <c r="M3947" s="41">
        <f t="shared" si="139"/>
        <v>0</v>
      </c>
      <c r="N3947" s="41">
        <f t="shared" si="138"/>
        <v>0</v>
      </c>
      <c r="O3947" s="92"/>
      <c r="P3947" s="36"/>
      <c r="Q3947" s="35"/>
      <c r="R3947" s="44"/>
      <c r="S3947" s="44"/>
      <c r="T3947" s="45"/>
      <c r="U3947" s="45"/>
      <c r="V3947" s="45"/>
      <c r="W3947" s="45"/>
      <c r="X3947" s="45"/>
      <c r="Y3947" s="45"/>
      <c r="Z3947" s="46"/>
      <c r="AA3947" s="42"/>
      <c r="AB3947" s="42"/>
      <c r="AC3947" s="42"/>
      <c r="AD3947" s="42"/>
      <c r="AE3947" s="42"/>
      <c r="AF3947" s="42"/>
      <c r="AG3947" s="42"/>
      <c r="AH3947" s="46"/>
      <c r="AI3947" s="46"/>
      <c r="AJ3947" s="34"/>
      <c r="AK3947" s="34"/>
      <c r="AL3947" s="34"/>
      <c r="AM3947" s="34"/>
      <c r="AN3947" s="47"/>
      <c r="AO3947" s="47"/>
      <c r="AP3947" s="47"/>
      <c r="AQ3947" s="47"/>
      <c r="AR3947" s="47"/>
      <c r="AS3947" s="46"/>
      <c r="AT3947" s="46"/>
      <c r="AU3947" s="48"/>
      <c r="AV3947" s="48"/>
      <c r="AW3947" s="48"/>
      <c r="AX3947" s="48"/>
      <c r="AY3947" s="49"/>
      <c r="AZ3947" s="49"/>
      <c r="BA3947" s="49"/>
      <c r="BB3947" s="49"/>
      <c r="BC3947" s="49"/>
      <c r="BD3947" s="50"/>
      <c r="BE3947" s="50"/>
      <c r="BF3947" s="50"/>
      <c r="BG3947" s="50"/>
      <c r="BH3947" s="50"/>
      <c r="BI3947" s="53"/>
      <c r="BJ3947" s="53"/>
    </row>
    <row r="3948" spans="1:62" ht="211.8" thickBot="1" x14ac:dyDescent="0.3">
      <c r="A3948" s="28">
        <v>3948</v>
      </c>
      <c r="B3948" s="52" t="s">
        <v>7699</v>
      </c>
      <c r="C3948" s="33">
        <v>43</v>
      </c>
      <c r="D3948" s="33">
        <v>51</v>
      </c>
      <c r="E3948" s="37" t="s">
        <v>14559</v>
      </c>
      <c r="F3948" s="37" t="s">
        <v>14560</v>
      </c>
      <c r="G3948" s="37" t="s">
        <v>14561</v>
      </c>
      <c r="H3948" s="38" t="s">
        <v>14562</v>
      </c>
      <c r="I3948" s="39" t="s">
        <v>14563</v>
      </c>
      <c r="J3948" s="38"/>
      <c r="K3948" s="102">
        <v>5526</v>
      </c>
      <c r="L3948" s="40" t="s">
        <v>26965</v>
      </c>
      <c r="M3948" s="41">
        <f t="shared" si="139"/>
        <v>0</v>
      </c>
      <c r="N3948" s="41">
        <f t="shared" si="138"/>
        <v>0</v>
      </c>
      <c r="O3948" s="92"/>
      <c r="P3948" s="36"/>
      <c r="Q3948" s="35"/>
      <c r="R3948" s="44"/>
      <c r="S3948" s="44"/>
      <c r="T3948" s="45"/>
      <c r="U3948" s="45"/>
      <c r="V3948" s="45"/>
      <c r="W3948" s="45"/>
      <c r="X3948" s="45"/>
      <c r="Y3948" s="45"/>
      <c r="Z3948" s="46"/>
      <c r="AA3948" s="42"/>
      <c r="AB3948" s="42"/>
      <c r="AC3948" s="42"/>
      <c r="AD3948" s="42"/>
      <c r="AE3948" s="42"/>
      <c r="AF3948" s="42"/>
      <c r="AG3948" s="42"/>
      <c r="AH3948" s="46"/>
      <c r="AI3948" s="46"/>
      <c r="AJ3948" s="34">
        <v>1</v>
      </c>
      <c r="AK3948" s="34">
        <v>1</v>
      </c>
      <c r="AL3948" s="34" t="s">
        <v>28116</v>
      </c>
      <c r="AM3948" s="34" t="s">
        <v>28117</v>
      </c>
      <c r="AN3948" s="47"/>
      <c r="AO3948" s="47"/>
      <c r="AP3948" s="47"/>
      <c r="AQ3948" s="47"/>
      <c r="AR3948" s="47"/>
      <c r="AS3948" s="46"/>
      <c r="AT3948" s="46"/>
      <c r="AU3948" s="48"/>
      <c r="AV3948" s="48"/>
      <c r="AW3948" s="48"/>
      <c r="AX3948" s="48"/>
      <c r="AY3948" s="49"/>
      <c r="AZ3948" s="49"/>
      <c r="BA3948" s="49"/>
      <c r="BB3948" s="49"/>
      <c r="BC3948" s="49"/>
      <c r="BD3948" s="50"/>
      <c r="BE3948" s="50"/>
      <c r="BF3948" s="50"/>
      <c r="BG3948" s="50"/>
      <c r="BH3948" s="50"/>
      <c r="BI3948" s="53"/>
      <c r="BJ3948" s="53"/>
    </row>
    <row r="3949" spans="1:62" ht="93" thickBot="1" x14ac:dyDescent="0.3">
      <c r="A3949" s="28">
        <v>3949</v>
      </c>
      <c r="B3949" s="52" t="s">
        <v>7699</v>
      </c>
      <c r="C3949" s="33">
        <v>43</v>
      </c>
      <c r="D3949" s="33">
        <v>52</v>
      </c>
      <c r="E3949" s="37" t="s">
        <v>14564</v>
      </c>
      <c r="F3949" s="37" t="s">
        <v>254</v>
      </c>
      <c r="G3949" s="37" t="s">
        <v>14565</v>
      </c>
      <c r="H3949" s="38" t="s">
        <v>14566</v>
      </c>
      <c r="I3949" s="39" t="s">
        <v>14567</v>
      </c>
      <c r="J3949" s="38"/>
      <c r="K3949" s="102">
        <v>5527</v>
      </c>
      <c r="L3949" s="40" t="s">
        <v>26965</v>
      </c>
      <c r="M3949" s="41">
        <f t="shared" si="139"/>
        <v>0</v>
      </c>
      <c r="N3949" s="41">
        <f t="shared" si="138"/>
        <v>0</v>
      </c>
      <c r="O3949" s="92"/>
      <c r="P3949" s="36"/>
      <c r="Q3949" s="35"/>
      <c r="R3949" s="44"/>
      <c r="S3949" s="44"/>
      <c r="T3949" s="45"/>
      <c r="U3949" s="45"/>
      <c r="V3949" s="45"/>
      <c r="W3949" s="45"/>
      <c r="X3949" s="45"/>
      <c r="Y3949" s="45"/>
      <c r="Z3949" s="46"/>
      <c r="AA3949" s="42"/>
      <c r="AB3949" s="42"/>
      <c r="AC3949" s="42"/>
      <c r="AD3949" s="42"/>
      <c r="AE3949" s="42"/>
      <c r="AF3949" s="42"/>
      <c r="AG3949" s="42"/>
      <c r="AH3949" s="46"/>
      <c r="AI3949" s="46"/>
      <c r="AJ3949" s="34"/>
      <c r="AK3949" s="34"/>
      <c r="AL3949" s="34"/>
      <c r="AM3949" s="34"/>
      <c r="AN3949" s="47"/>
      <c r="AO3949" s="47"/>
      <c r="AP3949" s="47"/>
      <c r="AQ3949" s="47"/>
      <c r="AR3949" s="47"/>
      <c r="AS3949" s="46"/>
      <c r="AT3949" s="46"/>
      <c r="AU3949" s="48"/>
      <c r="AV3949" s="48"/>
      <c r="AW3949" s="48"/>
      <c r="AX3949" s="48"/>
      <c r="AY3949" s="49"/>
      <c r="AZ3949" s="49"/>
      <c r="BA3949" s="49"/>
      <c r="BB3949" s="49"/>
      <c r="BC3949" s="49"/>
      <c r="BD3949" s="50"/>
      <c r="BE3949" s="50"/>
      <c r="BF3949" s="50"/>
      <c r="BG3949" s="50"/>
      <c r="BH3949" s="50"/>
      <c r="BI3949" s="53"/>
      <c r="BJ3949" s="53"/>
    </row>
    <row r="3950" spans="1:62" ht="119.4" thickBot="1" x14ac:dyDescent="0.3">
      <c r="A3950" s="28">
        <v>3950</v>
      </c>
      <c r="B3950" s="52" t="s">
        <v>7699</v>
      </c>
      <c r="C3950" s="33">
        <v>43</v>
      </c>
      <c r="D3950" s="33">
        <v>53</v>
      </c>
      <c r="E3950" s="37" t="s">
        <v>14568</v>
      </c>
      <c r="F3950" s="37" t="s">
        <v>14569</v>
      </c>
      <c r="G3950" s="37" t="s">
        <v>14570</v>
      </c>
      <c r="H3950" s="38" t="s">
        <v>14571</v>
      </c>
      <c r="I3950" s="39" t="s">
        <v>14572</v>
      </c>
      <c r="J3950" s="38" t="s">
        <v>14573</v>
      </c>
      <c r="K3950" s="102">
        <v>5528</v>
      </c>
      <c r="L3950" s="40" t="s">
        <v>26965</v>
      </c>
      <c r="M3950" s="41">
        <f t="shared" si="139"/>
        <v>0</v>
      </c>
      <c r="N3950" s="41">
        <f t="shared" si="138"/>
        <v>0</v>
      </c>
      <c r="O3950" s="92"/>
      <c r="P3950" s="36"/>
      <c r="Q3950" s="35"/>
      <c r="R3950" s="44"/>
      <c r="S3950" s="44"/>
      <c r="T3950" s="45"/>
      <c r="U3950" s="45"/>
      <c r="V3950" s="45"/>
      <c r="W3950" s="45"/>
      <c r="X3950" s="45"/>
      <c r="Y3950" s="45"/>
      <c r="Z3950" s="46"/>
      <c r="AA3950" s="42"/>
      <c r="AB3950" s="42"/>
      <c r="AC3950" s="42"/>
      <c r="AD3950" s="42"/>
      <c r="AE3950" s="42"/>
      <c r="AF3950" s="42"/>
      <c r="AG3950" s="42"/>
      <c r="AH3950" s="46"/>
      <c r="AI3950" s="46"/>
      <c r="AJ3950" s="34"/>
      <c r="AK3950" s="34"/>
      <c r="AL3950" s="34"/>
      <c r="AM3950" s="34"/>
      <c r="AN3950" s="47"/>
      <c r="AO3950" s="47"/>
      <c r="AP3950" s="47"/>
      <c r="AQ3950" s="47"/>
      <c r="AR3950" s="47"/>
      <c r="AS3950" s="46"/>
      <c r="AT3950" s="46"/>
      <c r="AU3950" s="48"/>
      <c r="AV3950" s="48"/>
      <c r="AW3950" s="48"/>
      <c r="AX3950" s="48"/>
      <c r="AY3950" s="49"/>
      <c r="AZ3950" s="49"/>
      <c r="BA3950" s="49"/>
      <c r="BB3950" s="49"/>
      <c r="BC3950" s="49"/>
      <c r="BD3950" s="50"/>
      <c r="BE3950" s="50"/>
      <c r="BF3950" s="50"/>
      <c r="BG3950" s="50"/>
      <c r="BH3950" s="50"/>
      <c r="BI3950" s="53"/>
      <c r="BJ3950" s="53"/>
    </row>
    <row r="3951" spans="1:62" ht="40.200000000000003" thickBot="1" x14ac:dyDescent="0.3">
      <c r="A3951" s="28">
        <v>3951</v>
      </c>
      <c r="B3951" s="52" t="s">
        <v>7699</v>
      </c>
      <c r="C3951" s="33">
        <v>43</v>
      </c>
      <c r="D3951" s="33">
        <v>54</v>
      </c>
      <c r="E3951" s="37" t="s">
        <v>14574</v>
      </c>
      <c r="F3951" s="37" t="s">
        <v>14575</v>
      </c>
      <c r="G3951" s="37" t="s">
        <v>14576</v>
      </c>
      <c r="H3951" s="38"/>
      <c r="I3951" s="39" t="s">
        <v>14577</v>
      </c>
      <c r="J3951" s="38" t="s">
        <v>14578</v>
      </c>
      <c r="K3951" s="102">
        <v>5529</v>
      </c>
      <c r="L3951" s="40" t="s">
        <v>26965</v>
      </c>
      <c r="M3951" s="41">
        <f t="shared" si="139"/>
        <v>0</v>
      </c>
      <c r="N3951" s="41">
        <f t="shared" si="138"/>
        <v>0</v>
      </c>
      <c r="O3951" s="92"/>
      <c r="P3951" s="36"/>
      <c r="Q3951" s="35"/>
      <c r="R3951" s="44"/>
      <c r="S3951" s="44"/>
      <c r="T3951" s="45"/>
      <c r="U3951" s="45"/>
      <c r="V3951" s="45"/>
      <c r="W3951" s="45"/>
      <c r="X3951" s="45"/>
      <c r="Y3951" s="45"/>
      <c r="Z3951" s="46"/>
      <c r="AA3951" s="42"/>
      <c r="AB3951" s="42"/>
      <c r="AC3951" s="42"/>
      <c r="AD3951" s="42"/>
      <c r="AE3951" s="42"/>
      <c r="AF3951" s="42"/>
      <c r="AG3951" s="42"/>
      <c r="AH3951" s="46"/>
      <c r="AI3951" s="46"/>
      <c r="AJ3951" s="34"/>
      <c r="AK3951" s="34"/>
      <c r="AL3951" s="34"/>
      <c r="AM3951" s="34"/>
      <c r="AN3951" s="47"/>
      <c r="AO3951" s="47"/>
      <c r="AP3951" s="47"/>
      <c r="AQ3951" s="47"/>
      <c r="AR3951" s="47"/>
      <c r="AS3951" s="46"/>
      <c r="AT3951" s="46"/>
      <c r="AU3951" s="48"/>
      <c r="AV3951" s="48"/>
      <c r="AW3951" s="48"/>
      <c r="AX3951" s="48"/>
      <c r="AY3951" s="49"/>
      <c r="AZ3951" s="49"/>
      <c r="BA3951" s="49"/>
      <c r="BB3951" s="49"/>
      <c r="BC3951" s="49"/>
      <c r="BD3951" s="50"/>
      <c r="BE3951" s="50"/>
      <c r="BF3951" s="50"/>
      <c r="BG3951" s="50"/>
      <c r="BH3951" s="50"/>
      <c r="BI3951" s="53"/>
      <c r="BJ3951" s="53"/>
    </row>
    <row r="3952" spans="1:62" ht="93" thickBot="1" x14ac:dyDescent="0.3">
      <c r="A3952" s="28">
        <v>3952</v>
      </c>
      <c r="B3952" s="52" t="s">
        <v>7699</v>
      </c>
      <c r="C3952" s="33">
        <v>44</v>
      </c>
      <c r="D3952" s="33">
        <v>0</v>
      </c>
      <c r="E3952" s="37" t="s">
        <v>14579</v>
      </c>
      <c r="F3952" s="37" t="s">
        <v>14580</v>
      </c>
      <c r="G3952" s="37" t="s">
        <v>14581</v>
      </c>
      <c r="H3952" s="38"/>
      <c r="I3952" s="39" t="s">
        <v>14582</v>
      </c>
      <c r="J3952" s="38" t="s">
        <v>14583</v>
      </c>
      <c r="K3952" s="102">
        <v>5727</v>
      </c>
      <c r="L3952" s="40" t="s">
        <v>26966</v>
      </c>
      <c r="M3952" s="41">
        <f t="shared" si="139"/>
        <v>1</v>
      </c>
      <c r="N3952" s="41">
        <f t="shared" si="138"/>
        <v>0</v>
      </c>
      <c r="O3952" s="92"/>
      <c r="P3952" s="36"/>
      <c r="Q3952" s="35"/>
      <c r="R3952" s="44"/>
      <c r="S3952" s="44"/>
      <c r="T3952" s="45"/>
      <c r="U3952" s="45"/>
      <c r="V3952" s="45"/>
      <c r="W3952" s="45"/>
      <c r="X3952" s="45"/>
      <c r="Y3952" s="45"/>
      <c r="Z3952" s="46"/>
      <c r="AA3952" s="42"/>
      <c r="AB3952" s="42"/>
      <c r="AC3952" s="42"/>
      <c r="AD3952" s="42"/>
      <c r="AE3952" s="42"/>
      <c r="AF3952" s="42"/>
      <c r="AG3952" s="42"/>
      <c r="AH3952" s="46"/>
      <c r="AI3952" s="46"/>
      <c r="AJ3952" s="34"/>
      <c r="AK3952" s="34"/>
      <c r="AL3952" s="34"/>
      <c r="AM3952" s="34"/>
      <c r="AN3952" s="47"/>
      <c r="AO3952" s="47"/>
      <c r="AP3952" s="47"/>
      <c r="AQ3952" s="47"/>
      <c r="AR3952" s="47"/>
      <c r="AS3952" s="46"/>
      <c r="AT3952" s="46"/>
      <c r="AU3952" s="48"/>
      <c r="AV3952" s="48"/>
      <c r="AW3952" s="48"/>
      <c r="AX3952" s="48"/>
      <c r="AY3952" s="49"/>
      <c r="AZ3952" s="49"/>
      <c r="BA3952" s="49"/>
      <c r="BB3952" s="49"/>
      <c r="BC3952" s="49"/>
      <c r="BD3952" s="50"/>
      <c r="BE3952" s="50"/>
      <c r="BF3952" s="50"/>
      <c r="BG3952" s="50"/>
      <c r="BH3952" s="50"/>
      <c r="BI3952" s="53"/>
      <c r="BJ3952" s="53"/>
    </row>
    <row r="3953" spans="1:62" ht="93" thickBot="1" x14ac:dyDescent="0.3">
      <c r="A3953" s="28">
        <v>3953</v>
      </c>
      <c r="B3953" s="52" t="s">
        <v>7699</v>
      </c>
      <c r="C3953" s="33">
        <v>44</v>
      </c>
      <c r="D3953" s="33">
        <v>1</v>
      </c>
      <c r="E3953" s="37" t="s">
        <v>14584</v>
      </c>
      <c r="F3953" s="37" t="s">
        <v>14585</v>
      </c>
      <c r="G3953" s="37" t="s">
        <v>14586</v>
      </c>
      <c r="H3953" s="38" t="s">
        <v>14587</v>
      </c>
      <c r="I3953" s="39" t="s">
        <v>14588</v>
      </c>
      <c r="J3953" s="38"/>
      <c r="K3953" s="102">
        <v>5728</v>
      </c>
      <c r="L3953" s="40" t="s">
        <v>26966</v>
      </c>
      <c r="M3953" s="41">
        <f t="shared" si="139"/>
        <v>0</v>
      </c>
      <c r="N3953" s="41">
        <f t="shared" si="138"/>
        <v>54</v>
      </c>
      <c r="O3953" s="92"/>
      <c r="P3953" s="36"/>
      <c r="Q3953" s="35"/>
      <c r="R3953" s="44"/>
      <c r="S3953" s="44"/>
      <c r="T3953" s="45"/>
      <c r="U3953" s="45"/>
      <c r="V3953" s="45"/>
      <c r="W3953" s="45"/>
      <c r="X3953" s="45"/>
      <c r="Y3953" s="45"/>
      <c r="Z3953" s="46"/>
      <c r="AA3953" s="42"/>
      <c r="AB3953" s="42"/>
      <c r="AC3953" s="42"/>
      <c r="AD3953" s="42"/>
      <c r="AE3953" s="42"/>
      <c r="AF3953" s="42"/>
      <c r="AG3953" s="42"/>
      <c r="AH3953" s="46"/>
      <c r="AI3953" s="46"/>
      <c r="AJ3953" s="34"/>
      <c r="AK3953" s="34"/>
      <c r="AL3953" s="34"/>
      <c r="AM3953" s="34"/>
      <c r="AN3953" s="47"/>
      <c r="AO3953" s="47"/>
      <c r="AP3953" s="47"/>
      <c r="AQ3953" s="47"/>
      <c r="AR3953" s="47"/>
      <c r="AS3953" s="46"/>
      <c r="AT3953" s="46"/>
      <c r="AU3953" s="48"/>
      <c r="AV3953" s="48"/>
      <c r="AW3953" s="48"/>
      <c r="AX3953" s="48"/>
      <c r="AY3953" s="49"/>
      <c r="AZ3953" s="49"/>
      <c r="BA3953" s="49"/>
      <c r="BB3953" s="49"/>
      <c r="BC3953" s="49"/>
      <c r="BD3953" s="50"/>
      <c r="BE3953" s="50"/>
      <c r="BF3953" s="50"/>
      <c r="BG3953" s="50"/>
      <c r="BH3953" s="50"/>
      <c r="BI3953" s="53"/>
      <c r="BJ3953" s="53"/>
    </row>
    <row r="3954" spans="1:62" ht="132.6" thickBot="1" x14ac:dyDescent="0.3">
      <c r="A3954" s="28">
        <v>3954</v>
      </c>
      <c r="B3954" s="52" t="s">
        <v>7699</v>
      </c>
      <c r="C3954" s="33">
        <v>44</v>
      </c>
      <c r="D3954" s="33">
        <v>2</v>
      </c>
      <c r="E3954" s="37" t="s">
        <v>14589</v>
      </c>
      <c r="F3954" s="37" t="s">
        <v>381</v>
      </c>
      <c r="G3954" s="37" t="s">
        <v>14590</v>
      </c>
      <c r="H3954" s="38" t="s">
        <v>14591</v>
      </c>
      <c r="I3954" s="39"/>
      <c r="J3954" s="38"/>
      <c r="K3954" s="102">
        <v>5729</v>
      </c>
      <c r="L3954" s="40" t="s">
        <v>26966</v>
      </c>
      <c r="M3954" s="41">
        <f t="shared" si="139"/>
        <v>0</v>
      </c>
      <c r="N3954" s="41">
        <f t="shared" si="138"/>
        <v>0</v>
      </c>
      <c r="O3954" s="92"/>
      <c r="P3954" s="36"/>
      <c r="Q3954" s="35"/>
      <c r="R3954" s="44"/>
      <c r="S3954" s="44"/>
      <c r="T3954" s="45"/>
      <c r="U3954" s="45"/>
      <c r="V3954" s="45"/>
      <c r="W3954" s="45"/>
      <c r="X3954" s="45"/>
      <c r="Y3954" s="45"/>
      <c r="Z3954" s="46"/>
      <c r="AA3954" s="42"/>
      <c r="AB3954" s="42"/>
      <c r="AC3954" s="42"/>
      <c r="AD3954" s="42"/>
      <c r="AE3954" s="42"/>
      <c r="AF3954" s="42"/>
      <c r="AG3954" s="42"/>
      <c r="AH3954" s="46"/>
      <c r="AI3954" s="46"/>
      <c r="AJ3954" s="34"/>
      <c r="AK3954" s="34"/>
      <c r="AL3954" s="34"/>
      <c r="AM3954" s="34"/>
      <c r="AN3954" s="47"/>
      <c r="AO3954" s="47"/>
      <c r="AP3954" s="47"/>
      <c r="AQ3954" s="47"/>
      <c r="AR3954" s="47"/>
      <c r="AS3954" s="46"/>
      <c r="AT3954" s="46"/>
      <c r="AU3954" s="48"/>
      <c r="AV3954" s="48"/>
      <c r="AW3954" s="48"/>
      <c r="AX3954" s="48"/>
      <c r="AY3954" s="49"/>
      <c r="AZ3954" s="49"/>
      <c r="BA3954" s="49"/>
      <c r="BB3954" s="49"/>
      <c r="BC3954" s="49"/>
      <c r="BD3954" s="50"/>
      <c r="BE3954" s="50"/>
      <c r="BF3954" s="50"/>
      <c r="BG3954" s="50"/>
      <c r="BH3954" s="50"/>
      <c r="BI3954" s="53"/>
      <c r="BJ3954" s="53"/>
    </row>
    <row r="3955" spans="1:62" ht="79.8" thickBot="1" x14ac:dyDescent="0.3">
      <c r="A3955" s="28">
        <v>3955</v>
      </c>
      <c r="B3955" s="52" t="s">
        <v>7699</v>
      </c>
      <c r="C3955" s="33">
        <v>44</v>
      </c>
      <c r="D3955" s="33">
        <v>3</v>
      </c>
      <c r="E3955" s="37" t="s">
        <v>14592</v>
      </c>
      <c r="F3955" s="37" t="s">
        <v>14593</v>
      </c>
      <c r="G3955" s="37" t="s">
        <v>14594</v>
      </c>
      <c r="H3955" s="38"/>
      <c r="I3955" s="39" t="s">
        <v>12647</v>
      </c>
      <c r="J3955" s="38"/>
      <c r="K3955" s="102">
        <v>5730</v>
      </c>
      <c r="L3955" s="40" t="s">
        <v>26966</v>
      </c>
      <c r="M3955" s="41">
        <f t="shared" si="139"/>
        <v>0</v>
      </c>
      <c r="N3955" s="41">
        <f t="shared" si="138"/>
        <v>0</v>
      </c>
      <c r="O3955" s="92"/>
      <c r="P3955" s="36"/>
      <c r="Q3955" s="35"/>
      <c r="R3955" s="44"/>
      <c r="S3955" s="44"/>
      <c r="T3955" s="45"/>
      <c r="U3955" s="45"/>
      <c r="V3955" s="45"/>
      <c r="W3955" s="45"/>
      <c r="X3955" s="45"/>
      <c r="Y3955" s="45"/>
      <c r="Z3955" s="46"/>
      <c r="AA3955" s="42"/>
      <c r="AB3955" s="42"/>
      <c r="AC3955" s="42"/>
      <c r="AD3955" s="42"/>
      <c r="AE3955" s="42"/>
      <c r="AF3955" s="42"/>
      <c r="AG3955" s="42"/>
      <c r="AH3955" s="46"/>
      <c r="AI3955" s="46"/>
      <c r="AJ3955" s="34"/>
      <c r="AK3955" s="34"/>
      <c r="AL3955" s="34"/>
      <c r="AM3955" s="34"/>
      <c r="AN3955" s="47"/>
      <c r="AO3955" s="47"/>
      <c r="AP3955" s="47"/>
      <c r="AQ3955" s="47"/>
      <c r="AR3955" s="47"/>
      <c r="AS3955" s="46"/>
      <c r="AT3955" s="46"/>
      <c r="AU3955" s="48"/>
      <c r="AV3955" s="48"/>
      <c r="AW3955" s="48"/>
      <c r="AX3955" s="48"/>
      <c r="AY3955" s="49"/>
      <c r="AZ3955" s="49"/>
      <c r="BA3955" s="49"/>
      <c r="BB3955" s="49"/>
      <c r="BC3955" s="49"/>
      <c r="BD3955" s="50"/>
      <c r="BE3955" s="50"/>
      <c r="BF3955" s="50"/>
      <c r="BG3955" s="50"/>
      <c r="BH3955" s="50"/>
      <c r="BI3955" s="53"/>
      <c r="BJ3955" s="53"/>
    </row>
    <row r="3956" spans="1:62" ht="145.80000000000001" thickBot="1" x14ac:dyDescent="0.3">
      <c r="A3956" s="28">
        <v>3956</v>
      </c>
      <c r="B3956" s="52" t="s">
        <v>7699</v>
      </c>
      <c r="C3956" s="33">
        <v>44</v>
      </c>
      <c r="D3956" s="33">
        <v>4</v>
      </c>
      <c r="E3956" s="37" t="s">
        <v>14595</v>
      </c>
      <c r="F3956" s="37" t="s">
        <v>14596</v>
      </c>
      <c r="G3956" s="37" t="s">
        <v>14597</v>
      </c>
      <c r="H3956" s="38"/>
      <c r="I3956" s="39" t="s">
        <v>14598</v>
      </c>
      <c r="J3956" s="38"/>
      <c r="K3956" s="102">
        <v>5731</v>
      </c>
      <c r="L3956" s="40" t="s">
        <v>26966</v>
      </c>
      <c r="M3956" s="41">
        <f t="shared" si="139"/>
        <v>0</v>
      </c>
      <c r="N3956" s="41">
        <f t="shared" si="138"/>
        <v>0</v>
      </c>
      <c r="O3956" s="92"/>
      <c r="P3956" s="36"/>
      <c r="Q3956" s="35"/>
      <c r="R3956" s="44"/>
      <c r="S3956" s="44"/>
      <c r="T3956" s="45"/>
      <c r="U3956" s="45"/>
      <c r="V3956" s="45"/>
      <c r="W3956" s="45"/>
      <c r="X3956" s="45"/>
      <c r="Y3956" s="45"/>
      <c r="Z3956" s="46"/>
      <c r="AA3956" s="42"/>
      <c r="AB3956" s="42"/>
      <c r="AC3956" s="42"/>
      <c r="AD3956" s="42"/>
      <c r="AE3956" s="42"/>
      <c r="AF3956" s="42"/>
      <c r="AG3956" s="42"/>
      <c r="AH3956" s="46"/>
      <c r="AI3956" s="46"/>
      <c r="AJ3956" s="34"/>
      <c r="AK3956" s="34"/>
      <c r="AL3956" s="34"/>
      <c r="AM3956" s="34"/>
      <c r="AN3956" s="47"/>
      <c r="AO3956" s="47"/>
      <c r="AP3956" s="47"/>
      <c r="AQ3956" s="47"/>
      <c r="AR3956" s="47"/>
      <c r="AS3956" s="46"/>
      <c r="AT3956" s="46"/>
      <c r="AU3956" s="48"/>
      <c r="AV3956" s="48"/>
      <c r="AW3956" s="48"/>
      <c r="AX3956" s="48"/>
      <c r="AY3956" s="49"/>
      <c r="AZ3956" s="49"/>
      <c r="BA3956" s="49"/>
      <c r="BB3956" s="49"/>
      <c r="BC3956" s="49"/>
      <c r="BD3956" s="50"/>
      <c r="BE3956" s="50"/>
      <c r="BF3956" s="50"/>
      <c r="BG3956" s="50"/>
      <c r="BH3956" s="50"/>
      <c r="BI3956" s="53"/>
      <c r="BJ3956" s="53"/>
    </row>
    <row r="3957" spans="1:62" ht="225" thickBot="1" x14ac:dyDescent="0.3">
      <c r="A3957" s="28">
        <v>3957</v>
      </c>
      <c r="B3957" s="52" t="s">
        <v>7699</v>
      </c>
      <c r="C3957" s="33">
        <v>44</v>
      </c>
      <c r="D3957" s="33">
        <v>5</v>
      </c>
      <c r="E3957" s="37" t="s">
        <v>14599</v>
      </c>
      <c r="F3957" s="37" t="s">
        <v>14600</v>
      </c>
      <c r="G3957" s="37" t="s">
        <v>14601</v>
      </c>
      <c r="H3957" s="38" t="s">
        <v>14602</v>
      </c>
      <c r="I3957" s="39" t="s">
        <v>14603</v>
      </c>
      <c r="J3957" s="38"/>
      <c r="K3957" s="102">
        <v>5732</v>
      </c>
      <c r="L3957" s="40" t="s">
        <v>26966</v>
      </c>
      <c r="M3957" s="41">
        <f t="shared" si="139"/>
        <v>0</v>
      </c>
      <c r="N3957" s="41">
        <f t="shared" si="138"/>
        <v>0</v>
      </c>
      <c r="O3957" s="92"/>
      <c r="P3957" s="36"/>
      <c r="Q3957" s="35"/>
      <c r="R3957" s="44"/>
      <c r="S3957" s="44"/>
      <c r="T3957" s="45"/>
      <c r="U3957" s="45"/>
      <c r="V3957" s="45"/>
      <c r="W3957" s="45"/>
      <c r="X3957" s="45"/>
      <c r="Y3957" s="45"/>
      <c r="Z3957" s="46"/>
      <c r="AA3957" s="42"/>
      <c r="AB3957" s="42"/>
      <c r="AC3957" s="42"/>
      <c r="AD3957" s="42"/>
      <c r="AE3957" s="42"/>
      <c r="AF3957" s="42"/>
      <c r="AG3957" s="42"/>
      <c r="AH3957" s="46"/>
      <c r="AI3957" s="46"/>
      <c r="AJ3957" s="34"/>
      <c r="AK3957" s="34"/>
      <c r="AL3957" s="34"/>
      <c r="AM3957" s="34"/>
      <c r="AN3957" s="47"/>
      <c r="AO3957" s="47"/>
      <c r="AP3957" s="47"/>
      <c r="AQ3957" s="47"/>
      <c r="AR3957" s="47"/>
      <c r="AS3957" s="46"/>
      <c r="AT3957" s="46"/>
      <c r="AU3957" s="48"/>
      <c r="AV3957" s="48"/>
      <c r="AW3957" s="48"/>
      <c r="AX3957" s="48"/>
      <c r="AY3957" s="49"/>
      <c r="AZ3957" s="49"/>
      <c r="BA3957" s="49"/>
      <c r="BB3957" s="49"/>
      <c r="BC3957" s="49"/>
      <c r="BD3957" s="50"/>
      <c r="BE3957" s="50"/>
      <c r="BF3957" s="50"/>
      <c r="BG3957" s="50"/>
      <c r="BH3957" s="50"/>
      <c r="BI3957" s="53"/>
      <c r="BJ3957" s="53"/>
    </row>
    <row r="3958" spans="1:62" ht="106.2" thickBot="1" x14ac:dyDescent="0.3">
      <c r="A3958" s="28">
        <v>3958</v>
      </c>
      <c r="B3958" s="52" t="s">
        <v>7699</v>
      </c>
      <c r="C3958" s="33">
        <v>44</v>
      </c>
      <c r="D3958" s="33">
        <v>6</v>
      </c>
      <c r="E3958" s="37" t="s">
        <v>14604</v>
      </c>
      <c r="F3958" s="37" t="s">
        <v>14605</v>
      </c>
      <c r="G3958" s="37" t="s">
        <v>14606</v>
      </c>
      <c r="H3958" s="38" t="s">
        <v>14607</v>
      </c>
      <c r="I3958" s="39"/>
      <c r="J3958" s="38"/>
      <c r="K3958" s="102">
        <v>5733</v>
      </c>
      <c r="L3958" s="40" t="s">
        <v>26966</v>
      </c>
      <c r="M3958" s="41">
        <f t="shared" si="139"/>
        <v>0</v>
      </c>
      <c r="N3958" s="41">
        <f t="shared" si="138"/>
        <v>0</v>
      </c>
      <c r="O3958" s="92"/>
      <c r="P3958" s="36"/>
      <c r="Q3958" s="35"/>
      <c r="R3958" s="44"/>
      <c r="S3958" s="44"/>
      <c r="T3958" s="45"/>
      <c r="U3958" s="45"/>
      <c r="V3958" s="45"/>
      <c r="W3958" s="45"/>
      <c r="X3958" s="45"/>
      <c r="Y3958" s="45"/>
      <c r="Z3958" s="46"/>
      <c r="AA3958" s="42"/>
      <c r="AB3958" s="42"/>
      <c r="AC3958" s="42"/>
      <c r="AD3958" s="42"/>
      <c r="AE3958" s="42"/>
      <c r="AF3958" s="42"/>
      <c r="AG3958" s="42"/>
      <c r="AH3958" s="46"/>
      <c r="AI3958" s="46"/>
      <c r="AJ3958" s="34">
        <v>1</v>
      </c>
      <c r="AK3958" s="34">
        <v>0</v>
      </c>
      <c r="AL3958" s="34" t="s">
        <v>28118</v>
      </c>
      <c r="AM3958" s="34" t="s">
        <v>28119</v>
      </c>
      <c r="AN3958" s="47"/>
      <c r="AO3958" s="47"/>
      <c r="AP3958" s="47"/>
      <c r="AQ3958" s="47"/>
      <c r="AR3958" s="47"/>
      <c r="AS3958" s="46"/>
      <c r="AT3958" s="46"/>
      <c r="AU3958" s="48"/>
      <c r="AV3958" s="48"/>
      <c r="AW3958" s="48"/>
      <c r="AX3958" s="48"/>
      <c r="AY3958" s="49"/>
      <c r="AZ3958" s="49"/>
      <c r="BA3958" s="49"/>
      <c r="BB3958" s="49"/>
      <c r="BC3958" s="49"/>
      <c r="BD3958" s="50"/>
      <c r="BE3958" s="50"/>
      <c r="BF3958" s="50"/>
      <c r="BG3958" s="50"/>
      <c r="BH3958" s="50"/>
      <c r="BI3958" s="53"/>
      <c r="BJ3958" s="53"/>
    </row>
    <row r="3959" spans="1:62" ht="106.2" thickBot="1" x14ac:dyDescent="0.3">
      <c r="A3959" s="28">
        <v>3959</v>
      </c>
      <c r="B3959" s="52" t="s">
        <v>7699</v>
      </c>
      <c r="C3959" s="33">
        <v>44</v>
      </c>
      <c r="D3959" s="33">
        <v>7</v>
      </c>
      <c r="E3959" s="37" t="s">
        <v>14608</v>
      </c>
      <c r="F3959" s="37" t="s">
        <v>14609</v>
      </c>
      <c r="G3959" s="37" t="s">
        <v>14610</v>
      </c>
      <c r="H3959" s="38"/>
      <c r="I3959" s="39" t="s">
        <v>14611</v>
      </c>
      <c r="J3959" s="38"/>
      <c r="K3959" s="102">
        <v>5734</v>
      </c>
      <c r="L3959" s="40" t="s">
        <v>26966</v>
      </c>
      <c r="M3959" s="41">
        <f t="shared" si="139"/>
        <v>0</v>
      </c>
      <c r="N3959" s="41">
        <f t="shared" si="138"/>
        <v>0</v>
      </c>
      <c r="O3959" s="92"/>
      <c r="P3959" s="36"/>
      <c r="Q3959" s="35"/>
      <c r="R3959" s="44"/>
      <c r="S3959" s="44"/>
      <c r="T3959" s="45"/>
      <c r="U3959" s="45"/>
      <c r="V3959" s="45"/>
      <c r="W3959" s="45"/>
      <c r="X3959" s="45"/>
      <c r="Y3959" s="45"/>
      <c r="Z3959" s="46"/>
      <c r="AA3959" s="42"/>
      <c r="AB3959" s="42"/>
      <c r="AC3959" s="42"/>
      <c r="AD3959" s="42"/>
      <c r="AE3959" s="42"/>
      <c r="AF3959" s="42"/>
      <c r="AG3959" s="42"/>
      <c r="AH3959" s="46"/>
      <c r="AI3959" s="46"/>
      <c r="AJ3959" s="34">
        <v>1</v>
      </c>
      <c r="AK3959" s="34">
        <v>0</v>
      </c>
      <c r="AL3959" s="34" t="s">
        <v>28120</v>
      </c>
      <c r="AM3959" s="34" t="s">
        <v>28121</v>
      </c>
      <c r="AN3959" s="47"/>
      <c r="AO3959" s="47"/>
      <c r="AP3959" s="47"/>
      <c r="AQ3959" s="47"/>
      <c r="AR3959" s="47"/>
      <c r="AS3959" s="46"/>
      <c r="AT3959" s="46"/>
      <c r="AU3959" s="48"/>
      <c r="AV3959" s="48"/>
      <c r="AW3959" s="48"/>
      <c r="AX3959" s="48"/>
      <c r="AY3959" s="49"/>
      <c r="AZ3959" s="49"/>
      <c r="BA3959" s="49"/>
      <c r="BB3959" s="49"/>
      <c r="BC3959" s="49"/>
      <c r="BD3959" s="50"/>
      <c r="BE3959" s="50"/>
      <c r="BF3959" s="50"/>
      <c r="BG3959" s="50"/>
      <c r="BH3959" s="50"/>
      <c r="BI3959" s="53"/>
      <c r="BJ3959" s="53"/>
    </row>
    <row r="3960" spans="1:62" ht="198.6" thickBot="1" x14ac:dyDescent="0.3">
      <c r="A3960" s="28">
        <v>3960</v>
      </c>
      <c r="B3960" s="52" t="s">
        <v>7699</v>
      </c>
      <c r="C3960" s="33">
        <v>44</v>
      </c>
      <c r="D3960" s="33">
        <v>8</v>
      </c>
      <c r="E3960" s="37" t="s">
        <v>14612</v>
      </c>
      <c r="F3960" s="37" t="s">
        <v>14613</v>
      </c>
      <c r="G3960" s="37" t="s">
        <v>14614</v>
      </c>
      <c r="H3960" s="38" t="s">
        <v>14615</v>
      </c>
      <c r="I3960" s="39" t="s">
        <v>14616</v>
      </c>
      <c r="J3960" s="38" t="s">
        <v>14617</v>
      </c>
      <c r="K3960" s="102">
        <v>5735</v>
      </c>
      <c r="L3960" s="40" t="s">
        <v>26966</v>
      </c>
      <c r="M3960" s="41">
        <f t="shared" si="139"/>
        <v>0</v>
      </c>
      <c r="N3960" s="41">
        <f t="shared" si="138"/>
        <v>0</v>
      </c>
      <c r="O3960" s="92"/>
      <c r="P3960" s="36"/>
      <c r="Q3960" s="35"/>
      <c r="R3960" s="44"/>
      <c r="S3960" s="44"/>
      <c r="T3960" s="45"/>
      <c r="U3960" s="45"/>
      <c r="V3960" s="45"/>
      <c r="W3960" s="45"/>
      <c r="X3960" s="45"/>
      <c r="Y3960" s="45"/>
      <c r="Z3960" s="46"/>
      <c r="AA3960" s="42"/>
      <c r="AB3960" s="42"/>
      <c r="AC3960" s="42"/>
      <c r="AD3960" s="42"/>
      <c r="AE3960" s="42"/>
      <c r="AF3960" s="42"/>
      <c r="AG3960" s="42"/>
      <c r="AH3960" s="46"/>
      <c r="AI3960" s="46"/>
      <c r="AJ3960" s="34">
        <v>1</v>
      </c>
      <c r="AK3960" s="34">
        <v>0</v>
      </c>
      <c r="AL3960" s="34" t="s">
        <v>28122</v>
      </c>
      <c r="AM3960" s="34" t="s">
        <v>28123</v>
      </c>
      <c r="AN3960" s="47"/>
      <c r="AO3960" s="47"/>
      <c r="AP3960" s="47"/>
      <c r="AQ3960" s="47"/>
      <c r="AR3960" s="47"/>
      <c r="AS3960" s="46"/>
      <c r="AT3960" s="46"/>
      <c r="AU3960" s="48"/>
      <c r="AV3960" s="48"/>
      <c r="AW3960" s="48"/>
      <c r="AX3960" s="48"/>
      <c r="AY3960" s="49"/>
      <c r="AZ3960" s="49"/>
      <c r="BA3960" s="49"/>
      <c r="BB3960" s="49"/>
      <c r="BC3960" s="49"/>
      <c r="BD3960" s="50"/>
      <c r="BE3960" s="50"/>
      <c r="BF3960" s="50"/>
      <c r="BG3960" s="50"/>
      <c r="BH3960" s="50"/>
      <c r="BI3960" s="53"/>
      <c r="BJ3960" s="53"/>
    </row>
    <row r="3961" spans="1:62" ht="119.4" thickBot="1" x14ac:dyDescent="0.3">
      <c r="A3961" s="28">
        <v>3961</v>
      </c>
      <c r="B3961" s="52" t="s">
        <v>7699</v>
      </c>
      <c r="C3961" s="33">
        <v>44</v>
      </c>
      <c r="D3961" s="33">
        <v>9</v>
      </c>
      <c r="E3961" s="37" t="s">
        <v>14618</v>
      </c>
      <c r="F3961" s="37" t="s">
        <v>381</v>
      </c>
      <c r="G3961" s="37" t="s">
        <v>14619</v>
      </c>
      <c r="H3961" s="38"/>
      <c r="I3961" s="39" t="s">
        <v>516</v>
      </c>
      <c r="J3961" s="38"/>
      <c r="K3961" s="102">
        <v>5736</v>
      </c>
      <c r="L3961" s="40" t="s">
        <v>26966</v>
      </c>
      <c r="M3961" s="41">
        <f t="shared" si="139"/>
        <v>0</v>
      </c>
      <c r="N3961" s="41">
        <f t="shared" si="138"/>
        <v>0</v>
      </c>
      <c r="O3961" s="92"/>
      <c r="P3961" s="36"/>
      <c r="Q3961" s="35"/>
      <c r="R3961" s="44"/>
      <c r="S3961" s="44"/>
      <c r="T3961" s="45"/>
      <c r="U3961" s="45"/>
      <c r="V3961" s="45"/>
      <c r="W3961" s="45"/>
      <c r="X3961" s="45"/>
      <c r="Y3961" s="45"/>
      <c r="Z3961" s="46"/>
      <c r="AA3961" s="42"/>
      <c r="AB3961" s="42"/>
      <c r="AC3961" s="42"/>
      <c r="AD3961" s="42"/>
      <c r="AE3961" s="42"/>
      <c r="AF3961" s="42"/>
      <c r="AG3961" s="42"/>
      <c r="AH3961" s="46"/>
      <c r="AI3961" s="46"/>
      <c r="AJ3961" s="34"/>
      <c r="AK3961" s="34"/>
      <c r="AL3961" s="34"/>
      <c r="AM3961" s="34"/>
      <c r="AN3961" s="47"/>
      <c r="AO3961" s="47"/>
      <c r="AP3961" s="47"/>
      <c r="AQ3961" s="47"/>
      <c r="AR3961" s="47"/>
      <c r="AS3961" s="46"/>
      <c r="AT3961" s="46"/>
      <c r="AU3961" s="48"/>
      <c r="AV3961" s="48"/>
      <c r="AW3961" s="48"/>
      <c r="AX3961" s="48"/>
      <c r="AY3961" s="49"/>
      <c r="AZ3961" s="49"/>
      <c r="BA3961" s="49"/>
      <c r="BB3961" s="49"/>
      <c r="BC3961" s="49"/>
      <c r="BD3961" s="50"/>
      <c r="BE3961" s="50"/>
      <c r="BF3961" s="50"/>
      <c r="BG3961" s="50"/>
      <c r="BH3961" s="50"/>
      <c r="BI3961" s="53"/>
      <c r="BJ3961" s="53"/>
    </row>
    <row r="3962" spans="1:62" ht="79.8" thickBot="1" x14ac:dyDescent="0.3">
      <c r="A3962" s="28">
        <v>3962</v>
      </c>
      <c r="B3962" s="52" t="s">
        <v>7699</v>
      </c>
      <c r="C3962" s="33">
        <v>44</v>
      </c>
      <c r="D3962" s="33">
        <v>10</v>
      </c>
      <c r="E3962" s="37" t="s">
        <v>14620</v>
      </c>
      <c r="F3962" s="37" t="s">
        <v>14621</v>
      </c>
      <c r="G3962" s="37" t="s">
        <v>14622</v>
      </c>
      <c r="H3962" s="38" t="s">
        <v>14623</v>
      </c>
      <c r="I3962" s="39" t="s">
        <v>14624</v>
      </c>
      <c r="J3962" s="38" t="s">
        <v>14625</v>
      </c>
      <c r="K3962" s="102">
        <v>5737</v>
      </c>
      <c r="L3962" s="40" t="s">
        <v>26966</v>
      </c>
      <c r="M3962" s="41">
        <f t="shared" si="139"/>
        <v>0</v>
      </c>
      <c r="N3962" s="41">
        <f t="shared" si="138"/>
        <v>0</v>
      </c>
      <c r="O3962" s="92"/>
      <c r="P3962" s="36"/>
      <c r="Q3962" s="35"/>
      <c r="R3962" s="44"/>
      <c r="S3962" s="44"/>
      <c r="T3962" s="45"/>
      <c r="U3962" s="45"/>
      <c r="V3962" s="45"/>
      <c r="W3962" s="45"/>
      <c r="X3962" s="45"/>
      <c r="Y3962" s="45"/>
      <c r="Z3962" s="46"/>
      <c r="AA3962" s="42"/>
      <c r="AB3962" s="42"/>
      <c r="AC3962" s="42"/>
      <c r="AD3962" s="42"/>
      <c r="AE3962" s="42"/>
      <c r="AF3962" s="42"/>
      <c r="AG3962" s="42"/>
      <c r="AH3962" s="46"/>
      <c r="AI3962" s="46"/>
      <c r="AJ3962" s="34"/>
      <c r="AK3962" s="34"/>
      <c r="AL3962" s="34"/>
      <c r="AM3962" s="34"/>
      <c r="AN3962" s="47"/>
      <c r="AO3962" s="47"/>
      <c r="AP3962" s="47"/>
      <c r="AQ3962" s="47"/>
      <c r="AR3962" s="47"/>
      <c r="AS3962" s="46"/>
      <c r="AT3962" s="46"/>
      <c r="AU3962" s="48"/>
      <c r="AV3962" s="48"/>
      <c r="AW3962" s="48"/>
      <c r="AX3962" s="48"/>
      <c r="AY3962" s="49"/>
      <c r="AZ3962" s="49"/>
      <c r="BA3962" s="49"/>
      <c r="BB3962" s="49"/>
      <c r="BC3962" s="49"/>
      <c r="BD3962" s="50"/>
      <c r="BE3962" s="50"/>
      <c r="BF3962" s="50"/>
      <c r="BG3962" s="50"/>
      <c r="BH3962" s="50"/>
      <c r="BI3962" s="53"/>
      <c r="BJ3962" s="53"/>
    </row>
    <row r="3963" spans="1:62" ht="119.4" thickBot="1" x14ac:dyDescent="0.3">
      <c r="A3963" s="28">
        <v>3963</v>
      </c>
      <c r="B3963" s="52" t="s">
        <v>7699</v>
      </c>
      <c r="C3963" s="33">
        <v>44</v>
      </c>
      <c r="D3963" s="33">
        <v>11</v>
      </c>
      <c r="E3963" s="37" t="s">
        <v>14626</v>
      </c>
      <c r="F3963" s="37" t="s">
        <v>14627</v>
      </c>
      <c r="G3963" s="37" t="s">
        <v>14628</v>
      </c>
      <c r="H3963" s="38" t="s">
        <v>14629</v>
      </c>
      <c r="I3963" s="39" t="s">
        <v>10090</v>
      </c>
      <c r="J3963" s="38"/>
      <c r="K3963" s="102">
        <v>5738</v>
      </c>
      <c r="L3963" s="40" t="s">
        <v>26966</v>
      </c>
      <c r="M3963" s="41">
        <f t="shared" si="139"/>
        <v>0</v>
      </c>
      <c r="N3963" s="41">
        <f t="shared" si="138"/>
        <v>0</v>
      </c>
      <c r="O3963" s="92"/>
      <c r="P3963" s="36"/>
      <c r="Q3963" s="35"/>
      <c r="R3963" s="44"/>
      <c r="S3963" s="44"/>
      <c r="T3963" s="45"/>
      <c r="U3963" s="45"/>
      <c r="V3963" s="45"/>
      <c r="W3963" s="45"/>
      <c r="X3963" s="45"/>
      <c r="Y3963" s="45"/>
      <c r="Z3963" s="46"/>
      <c r="AA3963" s="42"/>
      <c r="AB3963" s="42"/>
      <c r="AC3963" s="42"/>
      <c r="AD3963" s="42"/>
      <c r="AE3963" s="42"/>
      <c r="AF3963" s="42"/>
      <c r="AG3963" s="42"/>
      <c r="AH3963" s="46"/>
      <c r="AI3963" s="46"/>
      <c r="AJ3963" s="34">
        <v>1</v>
      </c>
      <c r="AK3963" s="34">
        <v>0</v>
      </c>
      <c r="AL3963" s="34" t="s">
        <v>28125</v>
      </c>
      <c r="AM3963" s="34" t="s">
        <v>28124</v>
      </c>
      <c r="AN3963" s="47"/>
      <c r="AO3963" s="47"/>
      <c r="AP3963" s="47"/>
      <c r="AQ3963" s="47"/>
      <c r="AR3963" s="47"/>
      <c r="AS3963" s="46"/>
      <c r="AT3963" s="46"/>
      <c r="AU3963" s="48"/>
      <c r="AV3963" s="48"/>
      <c r="AW3963" s="48"/>
      <c r="AX3963" s="48"/>
      <c r="AY3963" s="49"/>
      <c r="AZ3963" s="49"/>
      <c r="BA3963" s="49"/>
      <c r="BB3963" s="49"/>
      <c r="BC3963" s="49"/>
      <c r="BD3963" s="50"/>
      <c r="BE3963" s="50"/>
      <c r="BF3963" s="50"/>
      <c r="BG3963" s="50"/>
      <c r="BH3963" s="50"/>
      <c r="BI3963" s="53"/>
      <c r="BJ3963" s="53"/>
    </row>
    <row r="3964" spans="1:62" ht="185.4" thickBot="1" x14ac:dyDescent="0.3">
      <c r="A3964" s="28">
        <v>3964</v>
      </c>
      <c r="B3964" s="52" t="s">
        <v>7699</v>
      </c>
      <c r="C3964" s="33">
        <v>44</v>
      </c>
      <c r="D3964" s="33">
        <v>12</v>
      </c>
      <c r="E3964" s="37" t="s">
        <v>14630</v>
      </c>
      <c r="F3964" s="37" t="s">
        <v>14631</v>
      </c>
      <c r="G3964" s="37" t="s">
        <v>14632</v>
      </c>
      <c r="H3964" s="38" t="s">
        <v>14633</v>
      </c>
      <c r="I3964" s="39" t="s">
        <v>14634</v>
      </c>
      <c r="J3964" s="38" t="s">
        <v>14635</v>
      </c>
      <c r="K3964" s="102">
        <v>5739</v>
      </c>
      <c r="L3964" s="40" t="s">
        <v>26966</v>
      </c>
      <c r="M3964" s="41">
        <f t="shared" si="139"/>
        <v>0</v>
      </c>
      <c r="N3964" s="41">
        <f t="shared" ref="N3964:N3995" si="140">IF(D3964=1,D3962,0)</f>
        <v>0</v>
      </c>
      <c r="O3964" s="92"/>
      <c r="P3964" s="36"/>
      <c r="Q3964" s="35"/>
      <c r="R3964" s="44"/>
      <c r="S3964" s="44"/>
      <c r="T3964" s="45"/>
      <c r="U3964" s="45"/>
      <c r="V3964" s="45"/>
      <c r="W3964" s="45"/>
      <c r="X3964" s="45"/>
      <c r="Y3964" s="45"/>
      <c r="Z3964" s="46"/>
      <c r="AA3964" s="42"/>
      <c r="AB3964" s="42"/>
      <c r="AC3964" s="42"/>
      <c r="AD3964" s="42"/>
      <c r="AE3964" s="42"/>
      <c r="AF3964" s="42"/>
      <c r="AG3964" s="42"/>
      <c r="AH3964" s="46"/>
      <c r="AI3964" s="46"/>
      <c r="AJ3964" s="34"/>
      <c r="AK3964" s="34"/>
      <c r="AL3964" s="34"/>
      <c r="AM3964" s="34"/>
      <c r="AN3964" s="47"/>
      <c r="AO3964" s="47"/>
      <c r="AP3964" s="47"/>
      <c r="AQ3964" s="47"/>
      <c r="AR3964" s="47"/>
      <c r="AS3964" s="46"/>
      <c r="AT3964" s="46"/>
      <c r="AU3964" s="48"/>
      <c r="AV3964" s="48"/>
      <c r="AW3964" s="48"/>
      <c r="AX3964" s="48"/>
      <c r="AY3964" s="49"/>
      <c r="AZ3964" s="49"/>
      <c r="BA3964" s="49"/>
      <c r="BB3964" s="49"/>
      <c r="BC3964" s="49"/>
      <c r="BD3964" s="50"/>
      <c r="BE3964" s="50"/>
      <c r="BF3964" s="50"/>
      <c r="BG3964" s="50"/>
      <c r="BH3964" s="50"/>
      <c r="BI3964" s="53"/>
      <c r="BJ3964" s="53"/>
    </row>
    <row r="3965" spans="1:62" ht="93" thickBot="1" x14ac:dyDescent="0.3">
      <c r="A3965" s="28">
        <v>3965</v>
      </c>
      <c r="B3965" s="52" t="s">
        <v>7699</v>
      </c>
      <c r="C3965" s="33">
        <v>44</v>
      </c>
      <c r="D3965" s="33">
        <v>13</v>
      </c>
      <c r="E3965" s="37" t="s">
        <v>14636</v>
      </c>
      <c r="F3965" s="37" t="s">
        <v>14637</v>
      </c>
      <c r="G3965" s="37" t="s">
        <v>14638</v>
      </c>
      <c r="H3965" s="38" t="s">
        <v>14639</v>
      </c>
      <c r="I3965" s="39" t="s">
        <v>14640</v>
      </c>
      <c r="J3965" s="38"/>
      <c r="K3965" s="102">
        <v>5740</v>
      </c>
      <c r="L3965" s="40" t="s">
        <v>26966</v>
      </c>
      <c r="M3965" s="41">
        <f t="shared" si="139"/>
        <v>0</v>
      </c>
      <c r="N3965" s="41">
        <f t="shared" si="140"/>
        <v>0</v>
      </c>
      <c r="O3965" s="92"/>
      <c r="P3965" s="36"/>
      <c r="Q3965" s="35"/>
      <c r="R3965" s="44"/>
      <c r="S3965" s="44"/>
      <c r="T3965" s="45"/>
      <c r="U3965" s="45"/>
      <c r="V3965" s="45"/>
      <c r="W3965" s="45"/>
      <c r="X3965" s="45"/>
      <c r="Y3965" s="45"/>
      <c r="Z3965" s="46"/>
      <c r="AA3965" s="42"/>
      <c r="AB3965" s="42"/>
      <c r="AC3965" s="42"/>
      <c r="AD3965" s="42"/>
      <c r="AE3965" s="42"/>
      <c r="AF3965" s="42"/>
      <c r="AG3965" s="42"/>
      <c r="AH3965" s="46"/>
      <c r="AI3965" s="46"/>
      <c r="AJ3965" s="34">
        <v>1</v>
      </c>
      <c r="AK3965" s="34">
        <v>0</v>
      </c>
      <c r="AL3965" s="34" t="s">
        <v>28127</v>
      </c>
      <c r="AM3965" s="34" t="s">
        <v>28126</v>
      </c>
      <c r="AN3965" s="47"/>
      <c r="AO3965" s="47"/>
      <c r="AP3965" s="47"/>
      <c r="AQ3965" s="47"/>
      <c r="AR3965" s="47"/>
      <c r="AS3965" s="46"/>
      <c r="AT3965" s="46"/>
      <c r="AU3965" s="48"/>
      <c r="AV3965" s="48"/>
      <c r="AW3965" s="48"/>
      <c r="AX3965" s="48"/>
      <c r="AY3965" s="49"/>
      <c r="AZ3965" s="49"/>
      <c r="BA3965" s="49"/>
      <c r="BB3965" s="49"/>
      <c r="BC3965" s="49"/>
      <c r="BD3965" s="50"/>
      <c r="BE3965" s="50"/>
      <c r="BF3965" s="50"/>
      <c r="BG3965" s="50"/>
      <c r="BH3965" s="50"/>
      <c r="BI3965" s="53"/>
      <c r="BJ3965" s="53"/>
    </row>
    <row r="3966" spans="1:62" ht="119.4" thickBot="1" x14ac:dyDescent="0.3">
      <c r="A3966" s="28">
        <v>3966</v>
      </c>
      <c r="B3966" s="52" t="s">
        <v>7699</v>
      </c>
      <c r="C3966" s="33">
        <v>44</v>
      </c>
      <c r="D3966" s="33">
        <v>14</v>
      </c>
      <c r="E3966" s="37" t="s">
        <v>14641</v>
      </c>
      <c r="F3966" s="37"/>
      <c r="G3966" s="37" t="s">
        <v>14642</v>
      </c>
      <c r="H3966" s="38" t="s">
        <v>14643</v>
      </c>
      <c r="I3966" s="39" t="s">
        <v>14644</v>
      </c>
      <c r="J3966" s="38"/>
      <c r="K3966" s="102">
        <v>5741</v>
      </c>
      <c r="L3966" s="40" t="s">
        <v>26966</v>
      </c>
      <c r="M3966" s="41">
        <f t="shared" si="139"/>
        <v>0</v>
      </c>
      <c r="N3966" s="41">
        <f t="shared" si="140"/>
        <v>0</v>
      </c>
      <c r="O3966" s="92"/>
      <c r="P3966" s="36"/>
      <c r="Q3966" s="35"/>
      <c r="R3966" s="44"/>
      <c r="S3966" s="44"/>
      <c r="T3966" s="45"/>
      <c r="U3966" s="45"/>
      <c r="V3966" s="45"/>
      <c r="W3966" s="45"/>
      <c r="X3966" s="45"/>
      <c r="Y3966" s="45"/>
      <c r="Z3966" s="46"/>
      <c r="AA3966" s="42"/>
      <c r="AB3966" s="42"/>
      <c r="AC3966" s="42"/>
      <c r="AD3966" s="42"/>
      <c r="AE3966" s="42"/>
      <c r="AF3966" s="42"/>
      <c r="AG3966" s="42"/>
      <c r="AH3966" s="46"/>
      <c r="AI3966" s="46"/>
      <c r="AJ3966" s="34">
        <v>1</v>
      </c>
      <c r="AK3966" s="34">
        <v>0</v>
      </c>
      <c r="AL3966" s="34" t="s">
        <v>28128</v>
      </c>
      <c r="AM3966" s="34" t="s">
        <v>28129</v>
      </c>
      <c r="AN3966" s="47"/>
      <c r="AO3966" s="47"/>
      <c r="AP3966" s="47"/>
      <c r="AQ3966" s="47"/>
      <c r="AR3966" s="47"/>
      <c r="AS3966" s="46"/>
      <c r="AT3966" s="46"/>
      <c r="AU3966" s="48"/>
      <c r="AV3966" s="48"/>
      <c r="AW3966" s="48"/>
      <c r="AX3966" s="48"/>
      <c r="AY3966" s="49"/>
      <c r="AZ3966" s="49"/>
      <c r="BA3966" s="49"/>
      <c r="BB3966" s="49"/>
      <c r="BC3966" s="49"/>
      <c r="BD3966" s="50"/>
      <c r="BE3966" s="50"/>
      <c r="BF3966" s="50"/>
      <c r="BG3966" s="50"/>
      <c r="BH3966" s="50"/>
      <c r="BI3966" s="53"/>
      <c r="BJ3966" s="53"/>
    </row>
    <row r="3967" spans="1:62" ht="119.4" thickBot="1" x14ac:dyDescent="0.3">
      <c r="A3967" s="28">
        <v>3967</v>
      </c>
      <c r="B3967" s="52" t="s">
        <v>7699</v>
      </c>
      <c r="C3967" s="33">
        <v>44</v>
      </c>
      <c r="D3967" s="33">
        <v>15</v>
      </c>
      <c r="E3967" s="37" t="s">
        <v>14645</v>
      </c>
      <c r="F3967" s="37" t="s">
        <v>14646</v>
      </c>
      <c r="G3967" s="37" t="s">
        <v>14647</v>
      </c>
      <c r="H3967" s="38" t="s">
        <v>14648</v>
      </c>
      <c r="I3967" s="39" t="s">
        <v>14649</v>
      </c>
      <c r="J3967" s="38"/>
      <c r="K3967" s="102">
        <v>5742</v>
      </c>
      <c r="L3967" s="40" t="s">
        <v>26966</v>
      </c>
      <c r="M3967" s="41">
        <f t="shared" si="139"/>
        <v>0</v>
      </c>
      <c r="N3967" s="41">
        <f t="shared" si="140"/>
        <v>0</v>
      </c>
      <c r="O3967" s="92"/>
      <c r="P3967" s="36"/>
      <c r="Q3967" s="35"/>
      <c r="R3967" s="44"/>
      <c r="S3967" s="44"/>
      <c r="T3967" s="45"/>
      <c r="U3967" s="45"/>
      <c r="V3967" s="45"/>
      <c r="W3967" s="45"/>
      <c r="X3967" s="45"/>
      <c r="Y3967" s="45"/>
      <c r="Z3967" s="46"/>
      <c r="AA3967" s="42"/>
      <c r="AB3967" s="42"/>
      <c r="AC3967" s="42"/>
      <c r="AD3967" s="42"/>
      <c r="AE3967" s="42"/>
      <c r="AF3967" s="42"/>
      <c r="AG3967" s="42"/>
      <c r="AH3967" s="46"/>
      <c r="AI3967" s="46"/>
      <c r="AJ3967" s="34">
        <v>1</v>
      </c>
      <c r="AK3967" s="34">
        <v>0</v>
      </c>
      <c r="AL3967" s="34" t="s">
        <v>28130</v>
      </c>
      <c r="AM3967" s="34" t="s">
        <v>28131</v>
      </c>
      <c r="AN3967" s="47"/>
      <c r="AO3967" s="47"/>
      <c r="AP3967" s="47"/>
      <c r="AQ3967" s="47"/>
      <c r="AR3967" s="47"/>
      <c r="AS3967" s="46"/>
      <c r="AT3967" s="46"/>
      <c r="AU3967" s="48"/>
      <c r="AV3967" s="48"/>
      <c r="AW3967" s="48"/>
      <c r="AX3967" s="48"/>
      <c r="AY3967" s="49"/>
      <c r="AZ3967" s="49"/>
      <c r="BA3967" s="49"/>
      <c r="BB3967" s="49"/>
      <c r="BC3967" s="49"/>
      <c r="BD3967" s="50"/>
      <c r="BE3967" s="50"/>
      <c r="BF3967" s="50"/>
      <c r="BG3967" s="50"/>
      <c r="BH3967" s="50"/>
      <c r="BI3967" s="53"/>
      <c r="BJ3967" s="53"/>
    </row>
    <row r="3968" spans="1:62" ht="106.2" thickBot="1" x14ac:dyDescent="0.3">
      <c r="A3968" s="28">
        <v>3968</v>
      </c>
      <c r="B3968" s="52" t="s">
        <v>7699</v>
      </c>
      <c r="C3968" s="33">
        <v>44</v>
      </c>
      <c r="D3968" s="33">
        <v>16</v>
      </c>
      <c r="E3968" s="37" t="s">
        <v>14650</v>
      </c>
      <c r="F3968" s="37" t="s">
        <v>1454</v>
      </c>
      <c r="G3968" s="37" t="s">
        <v>14651</v>
      </c>
      <c r="H3968" s="38"/>
      <c r="I3968" s="39" t="s">
        <v>14652</v>
      </c>
      <c r="J3968" s="38"/>
      <c r="K3968" s="102">
        <v>5743</v>
      </c>
      <c r="L3968" s="40" t="s">
        <v>26966</v>
      </c>
      <c r="M3968" s="41">
        <f t="shared" si="139"/>
        <v>0</v>
      </c>
      <c r="N3968" s="41">
        <f t="shared" si="140"/>
        <v>0</v>
      </c>
      <c r="O3968" s="92"/>
      <c r="P3968" s="36"/>
      <c r="Q3968" s="35"/>
      <c r="R3968" s="44"/>
      <c r="S3968" s="44"/>
      <c r="T3968" s="45"/>
      <c r="U3968" s="45"/>
      <c r="V3968" s="45"/>
      <c r="W3968" s="45"/>
      <c r="X3968" s="45"/>
      <c r="Y3968" s="45"/>
      <c r="Z3968" s="46"/>
      <c r="AA3968" s="42"/>
      <c r="AB3968" s="42"/>
      <c r="AC3968" s="42"/>
      <c r="AD3968" s="42"/>
      <c r="AE3968" s="42"/>
      <c r="AF3968" s="42"/>
      <c r="AG3968" s="42"/>
      <c r="AH3968" s="46"/>
      <c r="AI3968" s="46"/>
      <c r="AJ3968" s="34">
        <v>1</v>
      </c>
      <c r="AK3968" s="34">
        <v>0</v>
      </c>
      <c r="AL3968" s="34" t="s">
        <v>28132</v>
      </c>
      <c r="AM3968" s="34" t="s">
        <v>28133</v>
      </c>
      <c r="AN3968" s="47"/>
      <c r="AO3968" s="47"/>
      <c r="AP3968" s="47"/>
      <c r="AQ3968" s="47"/>
      <c r="AR3968" s="47"/>
      <c r="AS3968" s="46"/>
      <c r="AT3968" s="46"/>
      <c r="AU3968" s="48"/>
      <c r="AV3968" s="48"/>
      <c r="AW3968" s="48"/>
      <c r="AX3968" s="48"/>
      <c r="AY3968" s="49"/>
      <c r="AZ3968" s="49"/>
      <c r="BA3968" s="49"/>
      <c r="BB3968" s="49"/>
      <c r="BC3968" s="49"/>
      <c r="BD3968" s="50"/>
      <c r="BE3968" s="50"/>
      <c r="BF3968" s="50"/>
      <c r="BG3968" s="50"/>
      <c r="BH3968" s="50"/>
      <c r="BI3968" s="53"/>
      <c r="BJ3968" s="53"/>
    </row>
    <row r="3969" spans="1:62" ht="132.6" thickBot="1" x14ac:dyDescent="0.3">
      <c r="A3969" s="28">
        <v>3969</v>
      </c>
      <c r="B3969" s="52" t="s">
        <v>7699</v>
      </c>
      <c r="C3969" s="33">
        <v>44</v>
      </c>
      <c r="D3969" s="33">
        <v>17</v>
      </c>
      <c r="E3969" s="37" t="s">
        <v>14653</v>
      </c>
      <c r="F3969" s="37" t="s">
        <v>14654</v>
      </c>
      <c r="G3969" s="37" t="s">
        <v>14655</v>
      </c>
      <c r="H3969" s="38"/>
      <c r="I3969" s="39" t="s">
        <v>14656</v>
      </c>
      <c r="J3969" s="38"/>
      <c r="K3969" s="102">
        <v>5744</v>
      </c>
      <c r="L3969" s="40" t="s">
        <v>26966</v>
      </c>
      <c r="M3969" s="41">
        <f t="shared" si="139"/>
        <v>0</v>
      </c>
      <c r="N3969" s="41">
        <f t="shared" si="140"/>
        <v>0</v>
      </c>
      <c r="O3969" s="92"/>
      <c r="P3969" s="36"/>
      <c r="Q3969" s="35"/>
      <c r="R3969" s="44"/>
      <c r="S3969" s="44"/>
      <c r="T3969" s="45"/>
      <c r="U3969" s="45"/>
      <c r="V3969" s="45"/>
      <c r="W3969" s="45"/>
      <c r="X3969" s="45"/>
      <c r="Y3969" s="45"/>
      <c r="Z3969" s="46"/>
      <c r="AA3969" s="42"/>
      <c r="AB3969" s="42"/>
      <c r="AC3969" s="42"/>
      <c r="AD3969" s="42"/>
      <c r="AE3969" s="42"/>
      <c r="AF3969" s="42"/>
      <c r="AG3969" s="42"/>
      <c r="AH3969" s="46"/>
      <c r="AI3969" s="46"/>
      <c r="AJ3969" s="34">
        <v>1</v>
      </c>
      <c r="AK3969" s="34">
        <v>0</v>
      </c>
      <c r="AL3969" s="34" t="s">
        <v>28134</v>
      </c>
      <c r="AM3969" s="34" t="s">
        <v>28135</v>
      </c>
      <c r="AN3969" s="47"/>
      <c r="AO3969" s="47"/>
      <c r="AP3969" s="47"/>
      <c r="AQ3969" s="47"/>
      <c r="AR3969" s="47"/>
      <c r="AS3969" s="46"/>
      <c r="AT3969" s="46"/>
      <c r="AU3969" s="48"/>
      <c r="AV3969" s="48"/>
      <c r="AW3969" s="48"/>
      <c r="AX3969" s="48"/>
      <c r="AY3969" s="49"/>
      <c r="AZ3969" s="49"/>
      <c r="BA3969" s="49"/>
      <c r="BB3969" s="49"/>
      <c r="BC3969" s="49"/>
      <c r="BD3969" s="50"/>
      <c r="BE3969" s="50"/>
      <c r="BF3969" s="50"/>
      <c r="BG3969" s="50"/>
      <c r="BH3969" s="50"/>
      <c r="BI3969" s="53"/>
      <c r="BJ3969" s="53"/>
    </row>
    <row r="3970" spans="1:62" ht="145.80000000000001" thickBot="1" x14ac:dyDescent="0.3">
      <c r="A3970" s="28">
        <v>3970</v>
      </c>
      <c r="B3970" s="52" t="s">
        <v>7699</v>
      </c>
      <c r="C3970" s="33">
        <v>44</v>
      </c>
      <c r="D3970" s="33">
        <v>18</v>
      </c>
      <c r="E3970" s="37" t="s">
        <v>14657</v>
      </c>
      <c r="F3970" s="37" t="s">
        <v>478</v>
      </c>
      <c r="G3970" s="37" t="s">
        <v>14658</v>
      </c>
      <c r="H3970" s="38"/>
      <c r="I3970" s="39" t="s">
        <v>14659</v>
      </c>
      <c r="J3970" s="38"/>
      <c r="K3970" s="102">
        <v>5745</v>
      </c>
      <c r="L3970" s="40" t="s">
        <v>26966</v>
      </c>
      <c r="M3970" s="41">
        <f t="shared" si="139"/>
        <v>0</v>
      </c>
      <c r="N3970" s="41">
        <f t="shared" si="140"/>
        <v>0</v>
      </c>
      <c r="O3970" s="92"/>
      <c r="P3970" s="36"/>
      <c r="Q3970" s="35"/>
      <c r="R3970" s="44"/>
      <c r="S3970" s="44"/>
      <c r="T3970" s="45"/>
      <c r="U3970" s="45"/>
      <c r="V3970" s="45"/>
      <c r="W3970" s="45"/>
      <c r="X3970" s="45"/>
      <c r="Y3970" s="45"/>
      <c r="Z3970" s="46"/>
      <c r="AA3970" s="42"/>
      <c r="AB3970" s="42"/>
      <c r="AC3970" s="42"/>
      <c r="AD3970" s="42"/>
      <c r="AE3970" s="42"/>
      <c r="AF3970" s="42"/>
      <c r="AG3970" s="42"/>
      <c r="AH3970" s="46"/>
      <c r="AI3970" s="46"/>
      <c r="AJ3970" s="34"/>
      <c r="AK3970" s="34"/>
      <c r="AL3970" s="34"/>
      <c r="AM3970" s="34"/>
      <c r="AN3970" s="47"/>
      <c r="AO3970" s="47"/>
      <c r="AP3970" s="47"/>
      <c r="AQ3970" s="47"/>
      <c r="AR3970" s="47"/>
      <c r="AS3970" s="46"/>
      <c r="AT3970" s="46"/>
      <c r="AU3970" s="48"/>
      <c r="AV3970" s="48"/>
      <c r="AW3970" s="48"/>
      <c r="AX3970" s="48"/>
      <c r="AY3970" s="49"/>
      <c r="AZ3970" s="49"/>
      <c r="BA3970" s="49"/>
      <c r="BB3970" s="49"/>
      <c r="BC3970" s="49"/>
      <c r="BD3970" s="50"/>
      <c r="BE3970" s="50"/>
      <c r="BF3970" s="50"/>
      <c r="BG3970" s="50"/>
      <c r="BH3970" s="50"/>
      <c r="BI3970" s="53"/>
      <c r="BJ3970" s="53"/>
    </row>
    <row r="3971" spans="1:62" ht="106.2" thickBot="1" x14ac:dyDescent="0.3">
      <c r="A3971" s="28">
        <v>3971</v>
      </c>
      <c r="B3971" s="52" t="s">
        <v>7699</v>
      </c>
      <c r="C3971" s="33">
        <v>44</v>
      </c>
      <c r="D3971" s="33">
        <v>19</v>
      </c>
      <c r="E3971" s="37" t="s">
        <v>14660</v>
      </c>
      <c r="F3971" s="37" t="s">
        <v>14661</v>
      </c>
      <c r="G3971" s="37" t="s">
        <v>14662</v>
      </c>
      <c r="H3971" s="38"/>
      <c r="I3971" s="39" t="s">
        <v>14663</v>
      </c>
      <c r="J3971" s="38" t="s">
        <v>14664</v>
      </c>
      <c r="K3971" s="102">
        <v>5746</v>
      </c>
      <c r="L3971" s="40" t="s">
        <v>26966</v>
      </c>
      <c r="M3971" s="41">
        <f t="shared" si="139"/>
        <v>0</v>
      </c>
      <c r="N3971" s="41">
        <f t="shared" si="140"/>
        <v>0</v>
      </c>
      <c r="O3971" s="92"/>
      <c r="P3971" s="36"/>
      <c r="Q3971" s="35"/>
      <c r="R3971" s="44"/>
      <c r="S3971" s="44"/>
      <c r="T3971" s="45"/>
      <c r="U3971" s="45"/>
      <c r="V3971" s="45"/>
      <c r="W3971" s="45"/>
      <c r="X3971" s="45"/>
      <c r="Y3971" s="45"/>
      <c r="Z3971" s="46"/>
      <c r="AA3971" s="42"/>
      <c r="AB3971" s="42"/>
      <c r="AC3971" s="42"/>
      <c r="AD3971" s="42"/>
      <c r="AE3971" s="42"/>
      <c r="AF3971" s="42"/>
      <c r="AG3971" s="42"/>
      <c r="AH3971" s="46"/>
      <c r="AI3971" s="46"/>
      <c r="AJ3971" s="34"/>
      <c r="AK3971" s="34"/>
      <c r="AL3971" s="34"/>
      <c r="AM3971" s="34"/>
      <c r="AN3971" s="47"/>
      <c r="AO3971" s="47"/>
      <c r="AP3971" s="47"/>
      <c r="AQ3971" s="47"/>
      <c r="AR3971" s="47"/>
      <c r="AS3971" s="46"/>
      <c r="AT3971" s="46"/>
      <c r="AU3971" s="48"/>
      <c r="AV3971" s="48"/>
      <c r="AW3971" s="48"/>
      <c r="AX3971" s="48"/>
      <c r="AY3971" s="49"/>
      <c r="AZ3971" s="49"/>
      <c r="BA3971" s="49"/>
      <c r="BB3971" s="49"/>
      <c r="BC3971" s="49"/>
      <c r="BD3971" s="50"/>
      <c r="BE3971" s="50"/>
      <c r="BF3971" s="50"/>
      <c r="BG3971" s="50"/>
      <c r="BH3971" s="50"/>
      <c r="BI3971" s="53"/>
      <c r="BJ3971" s="53"/>
    </row>
    <row r="3972" spans="1:62" ht="119.4" thickBot="1" x14ac:dyDescent="0.3">
      <c r="A3972" s="28">
        <v>3972</v>
      </c>
      <c r="B3972" s="52" t="s">
        <v>7699</v>
      </c>
      <c r="C3972" s="33">
        <v>44</v>
      </c>
      <c r="D3972" s="33">
        <v>20</v>
      </c>
      <c r="E3972" s="37" t="s">
        <v>14665</v>
      </c>
      <c r="F3972" s="37" t="s">
        <v>92</v>
      </c>
      <c r="G3972" s="37" t="s">
        <v>14666</v>
      </c>
      <c r="H3972" s="38" t="s">
        <v>14667</v>
      </c>
      <c r="I3972" s="39" t="s">
        <v>14668</v>
      </c>
      <c r="J3972" s="38" t="s">
        <v>14669</v>
      </c>
      <c r="K3972" s="102">
        <v>5747</v>
      </c>
      <c r="L3972" s="40" t="s">
        <v>26966</v>
      </c>
      <c r="M3972" s="41">
        <f t="shared" si="139"/>
        <v>0</v>
      </c>
      <c r="N3972" s="41">
        <f t="shared" si="140"/>
        <v>0</v>
      </c>
      <c r="O3972" s="92"/>
      <c r="P3972" s="36"/>
      <c r="Q3972" s="35"/>
      <c r="R3972" s="44"/>
      <c r="S3972" s="44"/>
      <c r="T3972" s="45"/>
      <c r="U3972" s="45"/>
      <c r="V3972" s="45"/>
      <c r="W3972" s="45"/>
      <c r="X3972" s="45"/>
      <c r="Y3972" s="45"/>
      <c r="Z3972" s="46"/>
      <c r="AA3972" s="42"/>
      <c r="AB3972" s="42"/>
      <c r="AC3972" s="42"/>
      <c r="AD3972" s="42"/>
      <c r="AE3972" s="42"/>
      <c r="AF3972" s="42"/>
      <c r="AG3972" s="42"/>
      <c r="AH3972" s="46"/>
      <c r="AI3972" s="46"/>
      <c r="AJ3972" s="34"/>
      <c r="AK3972" s="34"/>
      <c r="AL3972" s="34"/>
      <c r="AM3972" s="34"/>
      <c r="AN3972" s="47"/>
      <c r="AO3972" s="47"/>
      <c r="AP3972" s="47"/>
      <c r="AQ3972" s="47"/>
      <c r="AR3972" s="47"/>
      <c r="AS3972" s="46"/>
      <c r="AT3972" s="46"/>
      <c r="AU3972" s="48"/>
      <c r="AV3972" s="48"/>
      <c r="AW3972" s="48"/>
      <c r="AX3972" s="48"/>
      <c r="AY3972" s="49"/>
      <c r="AZ3972" s="49"/>
      <c r="BA3972" s="49"/>
      <c r="BB3972" s="49"/>
      <c r="BC3972" s="49"/>
      <c r="BD3972" s="50"/>
      <c r="BE3972" s="50"/>
      <c r="BF3972" s="50"/>
      <c r="BG3972" s="50"/>
      <c r="BH3972" s="50"/>
      <c r="BI3972" s="53"/>
      <c r="BJ3972" s="53"/>
    </row>
    <row r="3973" spans="1:62" ht="132.6" thickBot="1" x14ac:dyDescent="0.3">
      <c r="A3973" s="28">
        <v>3973</v>
      </c>
      <c r="B3973" s="52" t="s">
        <v>7699</v>
      </c>
      <c r="C3973" s="33">
        <v>44</v>
      </c>
      <c r="D3973" s="33">
        <v>21</v>
      </c>
      <c r="E3973" s="37" t="s">
        <v>14670</v>
      </c>
      <c r="F3973" s="37" t="s">
        <v>1723</v>
      </c>
      <c r="G3973" s="37" t="s">
        <v>14671</v>
      </c>
      <c r="H3973" s="38"/>
      <c r="I3973" s="39" t="s">
        <v>14672</v>
      </c>
      <c r="J3973" s="38"/>
      <c r="K3973" s="102">
        <v>5748</v>
      </c>
      <c r="L3973" s="40" t="s">
        <v>26966</v>
      </c>
      <c r="M3973" s="41">
        <f t="shared" si="139"/>
        <v>0</v>
      </c>
      <c r="N3973" s="41">
        <f t="shared" si="140"/>
        <v>0</v>
      </c>
      <c r="O3973" s="92"/>
      <c r="P3973" s="36"/>
      <c r="Q3973" s="35"/>
      <c r="R3973" s="44"/>
      <c r="S3973" s="44"/>
      <c r="T3973" s="45"/>
      <c r="U3973" s="45"/>
      <c r="V3973" s="45"/>
      <c r="W3973" s="45"/>
      <c r="X3973" s="45"/>
      <c r="Y3973" s="45"/>
      <c r="Z3973" s="46"/>
      <c r="AA3973" s="42"/>
      <c r="AB3973" s="42"/>
      <c r="AC3973" s="42"/>
      <c r="AD3973" s="42"/>
      <c r="AE3973" s="42"/>
      <c r="AF3973" s="42"/>
      <c r="AG3973" s="42"/>
      <c r="AH3973" s="46"/>
      <c r="AI3973" s="46"/>
      <c r="AJ3973" s="34"/>
      <c r="AK3973" s="34"/>
      <c r="AL3973" s="34"/>
      <c r="AM3973" s="34"/>
      <c r="AN3973" s="47"/>
      <c r="AO3973" s="47"/>
      <c r="AP3973" s="47"/>
      <c r="AQ3973" s="47"/>
      <c r="AR3973" s="47"/>
      <c r="AS3973" s="46"/>
      <c r="AT3973" s="46"/>
      <c r="AU3973" s="48"/>
      <c r="AV3973" s="48"/>
      <c r="AW3973" s="48"/>
      <c r="AX3973" s="48"/>
      <c r="AY3973" s="49"/>
      <c r="AZ3973" s="49"/>
      <c r="BA3973" s="49"/>
      <c r="BB3973" s="49"/>
      <c r="BC3973" s="49"/>
      <c r="BD3973" s="50"/>
      <c r="BE3973" s="50"/>
      <c r="BF3973" s="50"/>
      <c r="BG3973" s="50"/>
      <c r="BH3973" s="50"/>
      <c r="BI3973" s="53"/>
      <c r="BJ3973" s="53"/>
    </row>
    <row r="3974" spans="1:62" ht="93" thickBot="1" x14ac:dyDescent="0.3">
      <c r="A3974" s="28">
        <v>3974</v>
      </c>
      <c r="B3974" s="52" t="s">
        <v>7699</v>
      </c>
      <c r="C3974" s="33">
        <v>44</v>
      </c>
      <c r="D3974" s="33">
        <v>22</v>
      </c>
      <c r="E3974" s="37" t="s">
        <v>14673</v>
      </c>
      <c r="F3974" s="37" t="s">
        <v>92</v>
      </c>
      <c r="G3974" s="37" t="s">
        <v>14674</v>
      </c>
      <c r="H3974" s="38" t="s">
        <v>14675</v>
      </c>
      <c r="I3974" s="39"/>
      <c r="J3974" s="38"/>
      <c r="K3974" s="102">
        <v>5749</v>
      </c>
      <c r="L3974" s="40" t="s">
        <v>26966</v>
      </c>
      <c r="M3974" s="41">
        <f t="shared" si="139"/>
        <v>0</v>
      </c>
      <c r="N3974" s="41">
        <f t="shared" si="140"/>
        <v>0</v>
      </c>
      <c r="O3974" s="92"/>
      <c r="P3974" s="36"/>
      <c r="Q3974" s="35"/>
      <c r="R3974" s="44"/>
      <c r="S3974" s="44"/>
      <c r="T3974" s="45"/>
      <c r="U3974" s="45"/>
      <c r="V3974" s="45"/>
      <c r="W3974" s="45"/>
      <c r="X3974" s="45"/>
      <c r="Y3974" s="45"/>
      <c r="Z3974" s="46"/>
      <c r="AA3974" s="42"/>
      <c r="AB3974" s="42"/>
      <c r="AC3974" s="42"/>
      <c r="AD3974" s="42"/>
      <c r="AE3974" s="42"/>
      <c r="AF3974" s="42"/>
      <c r="AG3974" s="42"/>
      <c r="AH3974" s="46"/>
      <c r="AI3974" s="46"/>
      <c r="AJ3974" s="34"/>
      <c r="AK3974" s="34"/>
      <c r="AL3974" s="34"/>
      <c r="AM3974" s="34"/>
      <c r="AN3974" s="47"/>
      <c r="AO3974" s="47"/>
      <c r="AP3974" s="47"/>
      <c r="AQ3974" s="47"/>
      <c r="AR3974" s="47"/>
      <c r="AS3974" s="46"/>
      <c r="AT3974" s="46"/>
      <c r="AU3974" s="48"/>
      <c r="AV3974" s="48"/>
      <c r="AW3974" s="48"/>
      <c r="AX3974" s="48"/>
      <c r="AY3974" s="49"/>
      <c r="AZ3974" s="49"/>
      <c r="BA3974" s="49"/>
      <c r="BB3974" s="49"/>
      <c r="BC3974" s="49"/>
      <c r="BD3974" s="50"/>
      <c r="BE3974" s="50"/>
      <c r="BF3974" s="50"/>
      <c r="BG3974" s="50"/>
      <c r="BH3974" s="50"/>
      <c r="BI3974" s="53"/>
      <c r="BJ3974" s="53"/>
    </row>
    <row r="3975" spans="1:62" ht="53.4" thickBot="1" x14ac:dyDescent="0.3">
      <c r="A3975" s="28">
        <v>3975</v>
      </c>
      <c r="B3975" s="52" t="s">
        <v>7699</v>
      </c>
      <c r="C3975" s="33">
        <v>44</v>
      </c>
      <c r="D3975" s="33">
        <v>23</v>
      </c>
      <c r="E3975" s="37" t="s">
        <v>14676</v>
      </c>
      <c r="F3975" s="37" t="s">
        <v>104</v>
      </c>
      <c r="G3975" s="37" t="s">
        <v>14677</v>
      </c>
      <c r="H3975" s="38" t="s">
        <v>14678</v>
      </c>
      <c r="I3975" s="39" t="s">
        <v>14679</v>
      </c>
      <c r="J3975" s="38"/>
      <c r="K3975" s="102">
        <v>5750</v>
      </c>
      <c r="L3975" s="40" t="s">
        <v>26966</v>
      </c>
      <c r="M3975" s="41">
        <f t="shared" si="139"/>
        <v>0</v>
      </c>
      <c r="N3975" s="41">
        <f t="shared" si="140"/>
        <v>0</v>
      </c>
      <c r="O3975" s="92"/>
      <c r="P3975" s="36"/>
      <c r="Q3975" s="35"/>
      <c r="R3975" s="44"/>
      <c r="S3975" s="44"/>
      <c r="T3975" s="45"/>
      <c r="U3975" s="45"/>
      <c r="V3975" s="45"/>
      <c r="W3975" s="45"/>
      <c r="X3975" s="45"/>
      <c r="Y3975" s="45"/>
      <c r="Z3975" s="46"/>
      <c r="AA3975" s="42"/>
      <c r="AB3975" s="42"/>
      <c r="AC3975" s="42"/>
      <c r="AD3975" s="42"/>
      <c r="AE3975" s="42"/>
      <c r="AF3975" s="42"/>
      <c r="AG3975" s="42"/>
      <c r="AH3975" s="46"/>
      <c r="AI3975" s="46"/>
      <c r="AJ3975" s="34"/>
      <c r="AK3975" s="34"/>
      <c r="AL3975" s="34"/>
      <c r="AM3975" s="34"/>
      <c r="AN3975" s="47"/>
      <c r="AO3975" s="47"/>
      <c r="AP3975" s="47"/>
      <c r="AQ3975" s="47"/>
      <c r="AR3975" s="47"/>
      <c r="AS3975" s="46"/>
      <c r="AT3975" s="46"/>
      <c r="AU3975" s="48"/>
      <c r="AV3975" s="48"/>
      <c r="AW3975" s="48"/>
      <c r="AX3975" s="48"/>
      <c r="AY3975" s="49"/>
      <c r="AZ3975" s="49"/>
      <c r="BA3975" s="49"/>
      <c r="BB3975" s="49"/>
      <c r="BC3975" s="49"/>
      <c r="BD3975" s="50"/>
      <c r="BE3975" s="50"/>
      <c r="BF3975" s="50"/>
      <c r="BG3975" s="50"/>
      <c r="BH3975" s="50"/>
      <c r="BI3975" s="53"/>
      <c r="BJ3975" s="53"/>
    </row>
    <row r="3976" spans="1:62" ht="93" thickBot="1" x14ac:dyDescent="0.3">
      <c r="A3976" s="28">
        <v>3976</v>
      </c>
      <c r="B3976" s="52" t="s">
        <v>7699</v>
      </c>
      <c r="C3976" s="33">
        <v>44</v>
      </c>
      <c r="D3976" s="33">
        <v>24</v>
      </c>
      <c r="E3976" s="37" t="s">
        <v>14680</v>
      </c>
      <c r="F3976" s="37" t="s">
        <v>14681</v>
      </c>
      <c r="G3976" s="37" t="s">
        <v>14682</v>
      </c>
      <c r="H3976" s="38"/>
      <c r="I3976" s="39" t="s">
        <v>14683</v>
      </c>
      <c r="J3976" s="38" t="s">
        <v>14684</v>
      </c>
      <c r="K3976" s="102">
        <v>5751</v>
      </c>
      <c r="L3976" s="40" t="s">
        <v>26966</v>
      </c>
      <c r="M3976" s="41">
        <f t="shared" si="139"/>
        <v>0</v>
      </c>
      <c r="N3976" s="41">
        <f t="shared" si="140"/>
        <v>0</v>
      </c>
      <c r="O3976" s="92"/>
      <c r="P3976" s="36"/>
      <c r="Q3976" s="35"/>
      <c r="R3976" s="44"/>
      <c r="S3976" s="44"/>
      <c r="T3976" s="45"/>
      <c r="U3976" s="45"/>
      <c r="V3976" s="45"/>
      <c r="W3976" s="45"/>
      <c r="X3976" s="45"/>
      <c r="Y3976" s="45"/>
      <c r="Z3976" s="46"/>
      <c r="AA3976" s="42"/>
      <c r="AB3976" s="42"/>
      <c r="AC3976" s="42"/>
      <c r="AD3976" s="42"/>
      <c r="AE3976" s="42"/>
      <c r="AF3976" s="42"/>
      <c r="AG3976" s="42"/>
      <c r="AH3976" s="46"/>
      <c r="AI3976" s="46"/>
      <c r="AJ3976" s="34">
        <v>1</v>
      </c>
      <c r="AK3976" s="34">
        <v>0</v>
      </c>
      <c r="AL3976" s="34" t="s">
        <v>28136</v>
      </c>
      <c r="AM3976" s="34" t="s">
        <v>27080</v>
      </c>
      <c r="AN3976" s="47"/>
      <c r="AO3976" s="47"/>
      <c r="AP3976" s="47"/>
      <c r="AQ3976" s="47"/>
      <c r="AR3976" s="47"/>
      <c r="AS3976" s="46"/>
      <c r="AT3976" s="46"/>
      <c r="AU3976" s="48"/>
      <c r="AV3976" s="48"/>
      <c r="AW3976" s="48"/>
      <c r="AX3976" s="48"/>
      <c r="AY3976" s="49"/>
      <c r="AZ3976" s="49"/>
      <c r="BA3976" s="49"/>
      <c r="BB3976" s="49"/>
      <c r="BC3976" s="49"/>
      <c r="BD3976" s="50"/>
      <c r="BE3976" s="50"/>
      <c r="BF3976" s="50"/>
      <c r="BG3976" s="50"/>
      <c r="BH3976" s="50"/>
      <c r="BI3976" s="53"/>
      <c r="BJ3976" s="53"/>
    </row>
    <row r="3977" spans="1:62" ht="79.8" thickBot="1" x14ac:dyDescent="0.3">
      <c r="A3977" s="28">
        <v>3977</v>
      </c>
      <c r="B3977" s="52" t="s">
        <v>7699</v>
      </c>
      <c r="C3977" s="33">
        <v>45</v>
      </c>
      <c r="D3977" s="55" t="s">
        <v>27031</v>
      </c>
      <c r="E3977" s="37" t="s">
        <v>14685</v>
      </c>
      <c r="F3977" s="37" t="s">
        <v>14686</v>
      </c>
      <c r="G3977" s="37" t="s">
        <v>14687</v>
      </c>
      <c r="H3977" s="38"/>
      <c r="I3977" s="39" t="s">
        <v>14688</v>
      </c>
      <c r="J3977" s="38" t="s">
        <v>14689</v>
      </c>
      <c r="K3977" s="102">
        <v>5752</v>
      </c>
      <c r="L3977" s="40" t="s">
        <v>26966</v>
      </c>
      <c r="M3977" s="41">
        <f t="shared" si="139"/>
        <v>0</v>
      </c>
      <c r="N3977" s="41">
        <f t="shared" si="140"/>
        <v>0</v>
      </c>
      <c r="O3977" s="92"/>
      <c r="P3977" s="36"/>
      <c r="Q3977" s="35"/>
      <c r="R3977" s="44"/>
      <c r="S3977" s="44"/>
      <c r="T3977" s="45"/>
      <c r="U3977" s="45"/>
      <c r="V3977" s="45"/>
      <c r="W3977" s="45"/>
      <c r="X3977" s="45"/>
      <c r="Y3977" s="45"/>
      <c r="Z3977" s="46"/>
      <c r="AA3977" s="42"/>
      <c r="AB3977" s="42"/>
      <c r="AC3977" s="42"/>
      <c r="AD3977" s="42"/>
      <c r="AE3977" s="42"/>
      <c r="AF3977" s="42"/>
      <c r="AG3977" s="42"/>
      <c r="AH3977" s="46"/>
      <c r="AI3977" s="46"/>
      <c r="AJ3977" s="34"/>
      <c r="AK3977" s="34"/>
      <c r="AL3977" s="34"/>
      <c r="AM3977" s="34"/>
      <c r="AN3977" s="47"/>
      <c r="AO3977" s="47"/>
      <c r="AP3977" s="47"/>
      <c r="AQ3977" s="47"/>
      <c r="AR3977" s="47"/>
      <c r="AS3977" s="46"/>
      <c r="AT3977" s="46"/>
      <c r="AU3977" s="48"/>
      <c r="AV3977" s="48"/>
      <c r="AW3977" s="48"/>
      <c r="AX3977" s="48"/>
      <c r="AY3977" s="49"/>
      <c r="AZ3977" s="49"/>
      <c r="BA3977" s="49"/>
      <c r="BB3977" s="49"/>
      <c r="BC3977" s="49"/>
      <c r="BD3977" s="50"/>
      <c r="BE3977" s="50"/>
      <c r="BF3977" s="50"/>
      <c r="BG3977" s="50"/>
      <c r="BH3977" s="50"/>
      <c r="BI3977" s="53"/>
      <c r="BJ3977" s="53"/>
    </row>
    <row r="3978" spans="1:62" ht="106.2" thickBot="1" x14ac:dyDescent="0.3">
      <c r="A3978" s="28">
        <v>3978</v>
      </c>
      <c r="B3978" s="52" t="s">
        <v>7699</v>
      </c>
      <c r="C3978" s="33">
        <v>45</v>
      </c>
      <c r="D3978" s="33">
        <v>0</v>
      </c>
      <c r="E3978" s="37" t="s">
        <v>14690</v>
      </c>
      <c r="F3978" s="37" t="s">
        <v>14691</v>
      </c>
      <c r="G3978" s="37" t="s">
        <v>14692</v>
      </c>
      <c r="H3978" s="38" t="s">
        <v>14693</v>
      </c>
      <c r="I3978" s="39" t="s">
        <v>14694</v>
      </c>
      <c r="J3978" s="38" t="s">
        <v>14695</v>
      </c>
      <c r="K3978" s="102">
        <v>5753</v>
      </c>
      <c r="L3978" s="40" t="s">
        <v>26966</v>
      </c>
      <c r="M3978" s="41">
        <f t="shared" si="139"/>
        <v>0</v>
      </c>
      <c r="N3978" s="41">
        <f t="shared" si="140"/>
        <v>0</v>
      </c>
      <c r="O3978" s="92"/>
      <c r="P3978" s="36"/>
      <c r="Q3978" s="35"/>
      <c r="R3978" s="44"/>
      <c r="S3978" s="44"/>
      <c r="T3978" s="45"/>
      <c r="U3978" s="45"/>
      <c r="V3978" s="45"/>
      <c r="W3978" s="45"/>
      <c r="X3978" s="45"/>
      <c r="Y3978" s="45"/>
      <c r="Z3978" s="46"/>
      <c r="AA3978" s="42"/>
      <c r="AB3978" s="42"/>
      <c r="AC3978" s="42"/>
      <c r="AD3978" s="42"/>
      <c r="AE3978" s="42"/>
      <c r="AF3978" s="42"/>
      <c r="AG3978" s="42"/>
      <c r="AH3978" s="46"/>
      <c r="AI3978" s="46"/>
      <c r="AJ3978" s="34">
        <v>1</v>
      </c>
      <c r="AK3978" s="34">
        <v>0</v>
      </c>
      <c r="AL3978" s="34" t="s">
        <v>28137</v>
      </c>
      <c r="AM3978" s="34" t="s">
        <v>28138</v>
      </c>
      <c r="AN3978" s="47"/>
      <c r="AO3978" s="47"/>
      <c r="AP3978" s="47"/>
      <c r="AQ3978" s="47"/>
      <c r="AR3978" s="47"/>
      <c r="AS3978" s="46"/>
      <c r="AT3978" s="46"/>
      <c r="AU3978" s="48"/>
      <c r="AV3978" s="48"/>
      <c r="AW3978" s="48"/>
      <c r="AX3978" s="48"/>
      <c r="AY3978" s="49"/>
      <c r="AZ3978" s="49"/>
      <c r="BA3978" s="49"/>
      <c r="BB3978" s="49"/>
      <c r="BC3978" s="49"/>
      <c r="BD3978" s="50"/>
      <c r="BE3978" s="50"/>
      <c r="BF3978" s="50"/>
      <c r="BG3978" s="50"/>
      <c r="BH3978" s="50"/>
      <c r="BI3978" s="53"/>
      <c r="BJ3978" s="53"/>
    </row>
    <row r="3979" spans="1:62" ht="132.6" thickBot="1" x14ac:dyDescent="0.3">
      <c r="A3979" s="28">
        <v>3979</v>
      </c>
      <c r="B3979" s="52" t="s">
        <v>7699</v>
      </c>
      <c r="C3979" s="33">
        <v>45</v>
      </c>
      <c r="D3979" s="33">
        <v>1</v>
      </c>
      <c r="E3979" s="37" t="s">
        <v>14696</v>
      </c>
      <c r="F3979" s="37" t="s">
        <v>14697</v>
      </c>
      <c r="G3979" s="37" t="s">
        <v>14698</v>
      </c>
      <c r="H3979" s="38"/>
      <c r="I3979" s="39" t="s">
        <v>14699</v>
      </c>
      <c r="J3979" s="38"/>
      <c r="K3979" s="102">
        <v>5754</v>
      </c>
      <c r="L3979" s="40" t="s">
        <v>26966</v>
      </c>
      <c r="M3979" s="41">
        <f t="shared" si="139"/>
        <v>0</v>
      </c>
      <c r="N3979" s="41">
        <f>IF(D3979=1,D3976,6)</f>
        <v>24</v>
      </c>
      <c r="O3979" s="92"/>
      <c r="P3979" s="36"/>
      <c r="Q3979" s="35"/>
      <c r="R3979" s="44"/>
      <c r="S3979" s="44"/>
      <c r="T3979" s="45"/>
      <c r="U3979" s="45"/>
      <c r="V3979" s="45"/>
      <c r="W3979" s="45"/>
      <c r="X3979" s="45"/>
      <c r="Y3979" s="45"/>
      <c r="Z3979" s="46"/>
      <c r="AA3979" s="42"/>
      <c r="AB3979" s="42"/>
      <c r="AC3979" s="42"/>
      <c r="AD3979" s="42"/>
      <c r="AE3979" s="42"/>
      <c r="AF3979" s="42"/>
      <c r="AG3979" s="42"/>
      <c r="AH3979" s="46"/>
      <c r="AI3979" s="46"/>
      <c r="AJ3979" s="34"/>
      <c r="AK3979" s="34"/>
      <c r="AL3979" s="34"/>
      <c r="AM3979" s="34"/>
      <c r="AN3979" s="47"/>
      <c r="AO3979" s="47"/>
      <c r="AP3979" s="47"/>
      <c r="AQ3979" s="47"/>
      <c r="AR3979" s="47"/>
      <c r="AS3979" s="46"/>
      <c r="AT3979" s="46"/>
      <c r="AU3979" s="48"/>
      <c r="AV3979" s="48"/>
      <c r="AW3979" s="48"/>
      <c r="AX3979" s="48"/>
      <c r="AY3979" s="49"/>
      <c r="AZ3979" s="49"/>
      <c r="BA3979" s="49"/>
      <c r="BB3979" s="49"/>
      <c r="BC3979" s="49"/>
      <c r="BD3979" s="50"/>
      <c r="BE3979" s="50"/>
      <c r="BF3979" s="50"/>
      <c r="BG3979" s="50"/>
      <c r="BH3979" s="50"/>
      <c r="BI3979" s="53"/>
      <c r="BJ3979" s="53"/>
    </row>
    <row r="3980" spans="1:62" ht="119.4" thickBot="1" x14ac:dyDescent="0.3">
      <c r="A3980" s="28">
        <v>3980</v>
      </c>
      <c r="B3980" s="52" t="s">
        <v>7699</v>
      </c>
      <c r="C3980" s="33">
        <v>45</v>
      </c>
      <c r="D3980" s="33">
        <v>2</v>
      </c>
      <c r="E3980" s="37" t="s">
        <v>14700</v>
      </c>
      <c r="F3980" s="37" t="s">
        <v>14701</v>
      </c>
      <c r="G3980" s="37" t="s">
        <v>14702</v>
      </c>
      <c r="H3980" s="38" t="s">
        <v>14703</v>
      </c>
      <c r="I3980" s="39" t="s">
        <v>14704</v>
      </c>
      <c r="J3980" s="38" t="s">
        <v>14705</v>
      </c>
      <c r="K3980" s="102">
        <v>5755</v>
      </c>
      <c r="L3980" s="40" t="s">
        <v>26966</v>
      </c>
      <c r="M3980" s="41">
        <f t="shared" si="139"/>
        <v>0</v>
      </c>
      <c r="N3980" s="41">
        <f t="shared" ref="N3980:N4043" si="141">IF(D3980=1,D3978,0)</f>
        <v>0</v>
      </c>
      <c r="O3980" s="92"/>
      <c r="P3980" s="36"/>
      <c r="Q3980" s="35"/>
      <c r="R3980" s="44"/>
      <c r="S3980" s="44"/>
      <c r="T3980" s="45"/>
      <c r="U3980" s="45"/>
      <c r="V3980" s="45"/>
      <c r="W3980" s="45"/>
      <c r="X3980" s="45"/>
      <c r="Y3980" s="45"/>
      <c r="Z3980" s="46"/>
      <c r="AA3980" s="42"/>
      <c r="AB3980" s="42"/>
      <c r="AC3980" s="42"/>
      <c r="AD3980" s="42"/>
      <c r="AE3980" s="42"/>
      <c r="AF3980" s="42"/>
      <c r="AG3980" s="42"/>
      <c r="AH3980" s="46"/>
      <c r="AI3980" s="46"/>
      <c r="AJ3980" s="34"/>
      <c r="AK3980" s="34"/>
      <c r="AL3980" s="34"/>
      <c r="AM3980" s="34"/>
      <c r="AN3980" s="47"/>
      <c r="AO3980" s="47"/>
      <c r="AP3980" s="47"/>
      <c r="AQ3980" s="47"/>
      <c r="AR3980" s="47"/>
      <c r="AS3980" s="46"/>
      <c r="AT3980" s="46"/>
      <c r="AU3980" s="48"/>
      <c r="AV3980" s="48"/>
      <c r="AW3980" s="48"/>
      <c r="AX3980" s="48"/>
      <c r="AY3980" s="49"/>
      <c r="AZ3980" s="49"/>
      <c r="BA3980" s="49"/>
      <c r="BB3980" s="49"/>
      <c r="BC3980" s="49"/>
      <c r="BD3980" s="50"/>
      <c r="BE3980" s="50"/>
      <c r="BF3980" s="50"/>
      <c r="BG3980" s="50"/>
      <c r="BH3980" s="50"/>
      <c r="BI3980" s="53"/>
      <c r="BJ3980" s="53"/>
    </row>
    <row r="3981" spans="1:62" ht="27" thickBot="1" x14ac:dyDescent="0.3">
      <c r="A3981" s="28">
        <v>3981</v>
      </c>
      <c r="B3981" s="52" t="s">
        <v>7699</v>
      </c>
      <c r="C3981" s="33">
        <v>45</v>
      </c>
      <c r="D3981" s="33">
        <v>3</v>
      </c>
      <c r="E3981" s="37" t="s">
        <v>14706</v>
      </c>
      <c r="F3981" s="37" t="s">
        <v>14707</v>
      </c>
      <c r="G3981" s="37" t="s">
        <v>14708</v>
      </c>
      <c r="H3981" s="38"/>
      <c r="I3981" s="39" t="s">
        <v>14709</v>
      </c>
      <c r="J3981" s="38"/>
      <c r="K3981" s="102">
        <v>5756</v>
      </c>
      <c r="L3981" s="40" t="s">
        <v>26966</v>
      </c>
      <c r="M3981" s="41">
        <f t="shared" si="139"/>
        <v>0</v>
      </c>
      <c r="N3981" s="41">
        <f t="shared" si="141"/>
        <v>0</v>
      </c>
      <c r="O3981" s="92"/>
      <c r="P3981" s="36"/>
      <c r="Q3981" s="35"/>
      <c r="R3981" s="44"/>
      <c r="S3981" s="44"/>
      <c r="T3981" s="45"/>
      <c r="U3981" s="45"/>
      <c r="V3981" s="45"/>
      <c r="W3981" s="45"/>
      <c r="X3981" s="45"/>
      <c r="Y3981" s="45"/>
      <c r="Z3981" s="46"/>
      <c r="AA3981" s="42"/>
      <c r="AB3981" s="42"/>
      <c r="AC3981" s="42"/>
      <c r="AD3981" s="42"/>
      <c r="AE3981" s="42"/>
      <c r="AF3981" s="42"/>
      <c r="AG3981" s="42"/>
      <c r="AH3981" s="46"/>
      <c r="AI3981" s="46"/>
      <c r="AJ3981" s="34"/>
      <c r="AK3981" s="34"/>
      <c r="AL3981" s="34"/>
      <c r="AM3981" s="34"/>
      <c r="AN3981" s="47"/>
      <c r="AO3981" s="47"/>
      <c r="AP3981" s="47"/>
      <c r="AQ3981" s="47"/>
      <c r="AR3981" s="47"/>
      <c r="AS3981" s="46"/>
      <c r="AT3981" s="46"/>
      <c r="AU3981" s="48"/>
      <c r="AV3981" s="48"/>
      <c r="AW3981" s="48"/>
      <c r="AX3981" s="48"/>
      <c r="AY3981" s="49"/>
      <c r="AZ3981" s="49"/>
      <c r="BA3981" s="49"/>
      <c r="BB3981" s="49"/>
      <c r="BC3981" s="49"/>
      <c r="BD3981" s="50"/>
      <c r="BE3981" s="50"/>
      <c r="BF3981" s="50"/>
      <c r="BG3981" s="50"/>
      <c r="BH3981" s="50"/>
      <c r="BI3981" s="53"/>
      <c r="BJ3981" s="53"/>
    </row>
    <row r="3982" spans="1:62" ht="40.200000000000003" thickBot="1" x14ac:dyDescent="0.3">
      <c r="A3982" s="28">
        <v>3982</v>
      </c>
      <c r="B3982" s="52" t="s">
        <v>7699</v>
      </c>
      <c r="C3982" s="33">
        <v>45</v>
      </c>
      <c r="D3982" s="33">
        <v>4</v>
      </c>
      <c r="E3982" s="37" t="s">
        <v>14710</v>
      </c>
      <c r="F3982" s="37" t="s">
        <v>14711</v>
      </c>
      <c r="G3982" s="37" t="s">
        <v>14712</v>
      </c>
      <c r="H3982" s="38"/>
      <c r="I3982" s="39" t="s">
        <v>14713</v>
      </c>
      <c r="J3982" s="38"/>
      <c r="K3982" s="102">
        <v>5757</v>
      </c>
      <c r="L3982" s="40" t="s">
        <v>26966</v>
      </c>
      <c r="M3982" s="41">
        <f t="shared" si="139"/>
        <v>0</v>
      </c>
      <c r="N3982" s="41">
        <f t="shared" si="141"/>
        <v>0</v>
      </c>
      <c r="O3982" s="92"/>
      <c r="P3982" s="36"/>
      <c r="Q3982" s="35"/>
      <c r="R3982" s="44"/>
      <c r="S3982" s="44"/>
      <c r="T3982" s="45"/>
      <c r="U3982" s="45"/>
      <c r="V3982" s="45"/>
      <c r="W3982" s="45"/>
      <c r="X3982" s="45"/>
      <c r="Y3982" s="45"/>
      <c r="Z3982" s="46"/>
      <c r="AA3982" s="42"/>
      <c r="AB3982" s="42"/>
      <c r="AC3982" s="42"/>
      <c r="AD3982" s="42"/>
      <c r="AE3982" s="42"/>
      <c r="AF3982" s="42"/>
      <c r="AG3982" s="42"/>
      <c r="AH3982" s="46"/>
      <c r="AI3982" s="46"/>
      <c r="AJ3982" s="34"/>
      <c r="AK3982" s="34"/>
      <c r="AL3982" s="34"/>
      <c r="AM3982" s="34"/>
      <c r="AN3982" s="47"/>
      <c r="AO3982" s="47"/>
      <c r="AP3982" s="47"/>
      <c r="AQ3982" s="47"/>
      <c r="AR3982" s="47"/>
      <c r="AS3982" s="46"/>
      <c r="AT3982" s="46"/>
      <c r="AU3982" s="48"/>
      <c r="AV3982" s="48"/>
      <c r="AW3982" s="48"/>
      <c r="AX3982" s="48"/>
      <c r="AY3982" s="49"/>
      <c r="AZ3982" s="49"/>
      <c r="BA3982" s="49"/>
      <c r="BB3982" s="49"/>
      <c r="BC3982" s="49"/>
      <c r="BD3982" s="50"/>
      <c r="BE3982" s="50"/>
      <c r="BF3982" s="50"/>
      <c r="BG3982" s="50"/>
      <c r="BH3982" s="50"/>
      <c r="BI3982" s="53"/>
      <c r="BJ3982" s="53"/>
    </row>
    <row r="3983" spans="1:62" ht="27" thickBot="1" x14ac:dyDescent="0.3">
      <c r="A3983" s="28">
        <v>3983</v>
      </c>
      <c r="B3983" s="52" t="s">
        <v>7699</v>
      </c>
      <c r="C3983" s="33">
        <v>45</v>
      </c>
      <c r="D3983" s="33">
        <v>5</v>
      </c>
      <c r="E3983" s="37" t="s">
        <v>14714</v>
      </c>
      <c r="F3983" s="37" t="s">
        <v>2003</v>
      </c>
      <c r="G3983" s="37" t="s">
        <v>14715</v>
      </c>
      <c r="H3983" s="38"/>
      <c r="I3983" s="39"/>
      <c r="J3983" s="38"/>
      <c r="K3983" s="102">
        <v>5758</v>
      </c>
      <c r="L3983" s="40" t="s">
        <v>26966</v>
      </c>
      <c r="M3983" s="41">
        <f t="shared" si="139"/>
        <v>0</v>
      </c>
      <c r="N3983" s="41">
        <f t="shared" si="141"/>
        <v>0</v>
      </c>
      <c r="O3983" s="92"/>
      <c r="P3983" s="36"/>
      <c r="Q3983" s="35"/>
      <c r="R3983" s="44"/>
      <c r="S3983" s="44"/>
      <c r="T3983" s="45"/>
      <c r="U3983" s="45"/>
      <c r="V3983" s="45"/>
      <c r="W3983" s="45"/>
      <c r="X3983" s="45"/>
      <c r="Y3983" s="45"/>
      <c r="Z3983" s="46"/>
      <c r="AA3983" s="42"/>
      <c r="AB3983" s="42"/>
      <c r="AC3983" s="42"/>
      <c r="AD3983" s="42"/>
      <c r="AE3983" s="42"/>
      <c r="AF3983" s="42"/>
      <c r="AG3983" s="42"/>
      <c r="AH3983" s="46"/>
      <c r="AI3983" s="46"/>
      <c r="AJ3983" s="34"/>
      <c r="AK3983" s="34"/>
      <c r="AL3983" s="34"/>
      <c r="AM3983" s="34"/>
      <c r="AN3983" s="47"/>
      <c r="AO3983" s="47"/>
      <c r="AP3983" s="47"/>
      <c r="AQ3983" s="47"/>
      <c r="AR3983" s="47"/>
      <c r="AS3983" s="46"/>
      <c r="AT3983" s="46"/>
      <c r="AU3983" s="48"/>
      <c r="AV3983" s="48"/>
      <c r="AW3983" s="48"/>
      <c r="AX3983" s="48"/>
      <c r="AY3983" s="49"/>
      <c r="AZ3983" s="49"/>
      <c r="BA3983" s="49"/>
      <c r="BB3983" s="49"/>
      <c r="BC3983" s="49"/>
      <c r="BD3983" s="50"/>
      <c r="BE3983" s="50"/>
      <c r="BF3983" s="50"/>
      <c r="BG3983" s="50"/>
      <c r="BH3983" s="50"/>
      <c r="BI3983" s="53"/>
      <c r="BJ3983" s="53"/>
    </row>
    <row r="3984" spans="1:62" ht="27" thickBot="1" x14ac:dyDescent="0.3">
      <c r="A3984" s="28">
        <v>3984</v>
      </c>
      <c r="B3984" s="52" t="s">
        <v>7699</v>
      </c>
      <c r="C3984" s="33">
        <v>45</v>
      </c>
      <c r="D3984" s="33">
        <v>6</v>
      </c>
      <c r="E3984" s="37" t="s">
        <v>14716</v>
      </c>
      <c r="F3984" s="37" t="s">
        <v>14717</v>
      </c>
      <c r="G3984" s="37" t="s">
        <v>14718</v>
      </c>
      <c r="H3984" s="38"/>
      <c r="I3984" s="39" t="s">
        <v>7699</v>
      </c>
      <c r="J3984" s="38"/>
      <c r="K3984" s="102">
        <v>5759</v>
      </c>
      <c r="L3984" s="40" t="s">
        <v>26966</v>
      </c>
      <c r="M3984" s="41">
        <f t="shared" si="139"/>
        <v>0</v>
      </c>
      <c r="N3984" s="41">
        <f t="shared" si="141"/>
        <v>0</v>
      </c>
      <c r="O3984" s="92"/>
      <c r="P3984" s="36"/>
      <c r="Q3984" s="35"/>
      <c r="R3984" s="44"/>
      <c r="S3984" s="44"/>
      <c r="T3984" s="45"/>
      <c r="U3984" s="45"/>
      <c r="V3984" s="45"/>
      <c r="W3984" s="45"/>
      <c r="X3984" s="45"/>
      <c r="Y3984" s="45"/>
      <c r="Z3984" s="46"/>
      <c r="AA3984" s="42"/>
      <c r="AB3984" s="42"/>
      <c r="AC3984" s="42"/>
      <c r="AD3984" s="42"/>
      <c r="AE3984" s="42"/>
      <c r="AF3984" s="42"/>
      <c r="AG3984" s="42"/>
      <c r="AH3984" s="46"/>
      <c r="AI3984" s="46"/>
      <c r="AJ3984" s="34"/>
      <c r="AK3984" s="34"/>
      <c r="AL3984" s="34"/>
      <c r="AM3984" s="34"/>
      <c r="AN3984" s="47"/>
      <c r="AO3984" s="47"/>
      <c r="AP3984" s="47"/>
      <c r="AQ3984" s="47"/>
      <c r="AR3984" s="47"/>
      <c r="AS3984" s="46"/>
      <c r="AT3984" s="46"/>
      <c r="AU3984" s="48"/>
      <c r="AV3984" s="48"/>
      <c r="AW3984" s="48"/>
      <c r="AX3984" s="48"/>
      <c r="AY3984" s="49"/>
      <c r="AZ3984" s="49"/>
      <c r="BA3984" s="49"/>
      <c r="BB3984" s="49"/>
      <c r="BC3984" s="49"/>
      <c r="BD3984" s="50"/>
      <c r="BE3984" s="50"/>
      <c r="BF3984" s="50"/>
      <c r="BG3984" s="50"/>
      <c r="BH3984" s="50"/>
      <c r="BI3984" s="53"/>
      <c r="BJ3984" s="53"/>
    </row>
    <row r="3985" spans="1:62" ht="40.200000000000003" thickBot="1" x14ac:dyDescent="0.3">
      <c r="A3985" s="28">
        <v>3985</v>
      </c>
      <c r="B3985" s="52" t="s">
        <v>7699</v>
      </c>
      <c r="C3985" s="33">
        <v>45</v>
      </c>
      <c r="D3985" s="33">
        <v>7</v>
      </c>
      <c r="E3985" s="37" t="s">
        <v>14719</v>
      </c>
      <c r="F3985" s="37" t="s">
        <v>2003</v>
      </c>
      <c r="G3985" s="37" t="s">
        <v>14720</v>
      </c>
      <c r="H3985" s="38"/>
      <c r="I3985" s="39"/>
      <c r="J3985" s="38"/>
      <c r="K3985" s="102">
        <v>5760</v>
      </c>
      <c r="L3985" s="40" t="s">
        <v>26966</v>
      </c>
      <c r="M3985" s="41">
        <f t="shared" si="139"/>
        <v>0</v>
      </c>
      <c r="N3985" s="41">
        <f t="shared" si="141"/>
        <v>0</v>
      </c>
      <c r="O3985" s="92"/>
      <c r="P3985" s="36"/>
      <c r="Q3985" s="35"/>
      <c r="R3985" s="44"/>
      <c r="S3985" s="44"/>
      <c r="T3985" s="45"/>
      <c r="U3985" s="45"/>
      <c r="V3985" s="45"/>
      <c r="W3985" s="45"/>
      <c r="X3985" s="45"/>
      <c r="Y3985" s="45"/>
      <c r="Z3985" s="46"/>
      <c r="AA3985" s="42"/>
      <c r="AB3985" s="42"/>
      <c r="AC3985" s="42"/>
      <c r="AD3985" s="42"/>
      <c r="AE3985" s="42"/>
      <c r="AF3985" s="42"/>
      <c r="AG3985" s="42"/>
      <c r="AH3985" s="46"/>
      <c r="AI3985" s="46"/>
      <c r="AJ3985" s="34"/>
      <c r="AK3985" s="34"/>
      <c r="AL3985" s="34"/>
      <c r="AM3985" s="34"/>
      <c r="AN3985" s="47"/>
      <c r="AO3985" s="47"/>
      <c r="AP3985" s="47"/>
      <c r="AQ3985" s="47"/>
      <c r="AR3985" s="47"/>
      <c r="AS3985" s="46"/>
      <c r="AT3985" s="46"/>
      <c r="AU3985" s="48"/>
      <c r="AV3985" s="48"/>
      <c r="AW3985" s="48"/>
      <c r="AX3985" s="48"/>
      <c r="AY3985" s="49"/>
      <c r="AZ3985" s="49"/>
      <c r="BA3985" s="49"/>
      <c r="BB3985" s="49"/>
      <c r="BC3985" s="49"/>
      <c r="BD3985" s="50"/>
      <c r="BE3985" s="50"/>
      <c r="BF3985" s="50"/>
      <c r="BG3985" s="50"/>
      <c r="BH3985" s="50"/>
      <c r="BI3985" s="53"/>
      <c r="BJ3985" s="53"/>
    </row>
    <row r="3986" spans="1:62" ht="40.200000000000003" thickBot="1" x14ac:dyDescent="0.3">
      <c r="A3986" s="28">
        <v>3986</v>
      </c>
      <c r="B3986" s="52" t="s">
        <v>7699</v>
      </c>
      <c r="C3986" s="33">
        <v>45</v>
      </c>
      <c r="D3986" s="33">
        <v>8</v>
      </c>
      <c r="E3986" s="37" t="s">
        <v>14721</v>
      </c>
      <c r="F3986" s="37" t="s">
        <v>14722</v>
      </c>
      <c r="G3986" s="37" t="s">
        <v>14723</v>
      </c>
      <c r="H3986" s="38" t="s">
        <v>14724</v>
      </c>
      <c r="I3986" s="39" t="s">
        <v>9072</v>
      </c>
      <c r="J3986" s="38"/>
      <c r="K3986" s="102">
        <v>5761</v>
      </c>
      <c r="L3986" s="40" t="s">
        <v>26966</v>
      </c>
      <c r="M3986" s="41">
        <f t="shared" si="139"/>
        <v>0</v>
      </c>
      <c r="N3986" s="41">
        <f t="shared" si="141"/>
        <v>0</v>
      </c>
      <c r="O3986" s="92"/>
      <c r="P3986" s="36"/>
      <c r="Q3986" s="35"/>
      <c r="R3986" s="44"/>
      <c r="S3986" s="44"/>
      <c r="T3986" s="45"/>
      <c r="U3986" s="45"/>
      <c r="V3986" s="45"/>
      <c r="W3986" s="45"/>
      <c r="X3986" s="45"/>
      <c r="Y3986" s="45"/>
      <c r="Z3986" s="46"/>
      <c r="AA3986" s="42"/>
      <c r="AB3986" s="42"/>
      <c r="AC3986" s="42"/>
      <c r="AD3986" s="42"/>
      <c r="AE3986" s="42"/>
      <c r="AF3986" s="42"/>
      <c r="AG3986" s="42"/>
      <c r="AH3986" s="46"/>
      <c r="AI3986" s="46"/>
      <c r="AJ3986" s="34"/>
      <c r="AK3986" s="34"/>
      <c r="AL3986" s="34"/>
      <c r="AM3986" s="34"/>
      <c r="AN3986" s="47"/>
      <c r="AO3986" s="47"/>
      <c r="AP3986" s="47"/>
      <c r="AQ3986" s="47"/>
      <c r="AR3986" s="47"/>
      <c r="AS3986" s="46"/>
      <c r="AT3986" s="46"/>
      <c r="AU3986" s="48"/>
      <c r="AV3986" s="48"/>
      <c r="AW3986" s="48"/>
      <c r="AX3986" s="48"/>
      <c r="AY3986" s="49"/>
      <c r="AZ3986" s="49"/>
      <c r="BA3986" s="49"/>
      <c r="BB3986" s="49"/>
      <c r="BC3986" s="49"/>
      <c r="BD3986" s="50"/>
      <c r="BE3986" s="50"/>
      <c r="BF3986" s="50"/>
      <c r="BG3986" s="50"/>
      <c r="BH3986" s="50"/>
      <c r="BI3986" s="53"/>
      <c r="BJ3986" s="53"/>
    </row>
    <row r="3987" spans="1:62" ht="172.2" thickBot="1" x14ac:dyDescent="0.3">
      <c r="A3987" s="28">
        <v>3987</v>
      </c>
      <c r="B3987" s="52" t="s">
        <v>7699</v>
      </c>
      <c r="C3987" s="33">
        <v>45</v>
      </c>
      <c r="D3987" s="33">
        <v>9</v>
      </c>
      <c r="E3987" s="37" t="s">
        <v>14725</v>
      </c>
      <c r="F3987" s="37" t="s">
        <v>14726</v>
      </c>
      <c r="G3987" s="37" t="s">
        <v>14727</v>
      </c>
      <c r="H3987" s="38"/>
      <c r="I3987" s="39"/>
      <c r="J3987" s="38" t="s">
        <v>14728</v>
      </c>
      <c r="K3987" s="102">
        <v>5762</v>
      </c>
      <c r="L3987" s="40" t="s">
        <v>26966</v>
      </c>
      <c r="M3987" s="41">
        <f t="shared" si="139"/>
        <v>0</v>
      </c>
      <c r="N3987" s="41">
        <f t="shared" si="141"/>
        <v>0</v>
      </c>
      <c r="O3987" s="92"/>
      <c r="P3987" s="36"/>
      <c r="Q3987" s="35"/>
      <c r="R3987" s="44"/>
      <c r="S3987" s="44"/>
      <c r="T3987" s="45"/>
      <c r="U3987" s="45"/>
      <c r="V3987" s="45"/>
      <c r="W3987" s="45"/>
      <c r="X3987" s="45"/>
      <c r="Y3987" s="45"/>
      <c r="Z3987" s="46"/>
      <c r="AA3987" s="42"/>
      <c r="AB3987" s="42"/>
      <c r="AC3987" s="42"/>
      <c r="AD3987" s="42"/>
      <c r="AE3987" s="42"/>
      <c r="AF3987" s="42"/>
      <c r="AG3987" s="42"/>
      <c r="AH3987" s="46"/>
      <c r="AI3987" s="46"/>
      <c r="AJ3987" s="34"/>
      <c r="AK3987" s="34"/>
      <c r="AL3987" s="34"/>
      <c r="AM3987" s="34"/>
      <c r="AN3987" s="47"/>
      <c r="AO3987" s="47"/>
      <c r="AP3987" s="47"/>
      <c r="AQ3987" s="47"/>
      <c r="AR3987" s="47"/>
      <c r="AS3987" s="46"/>
      <c r="AT3987" s="46"/>
      <c r="AU3987" s="48"/>
      <c r="AV3987" s="48"/>
      <c r="AW3987" s="48"/>
      <c r="AX3987" s="48"/>
      <c r="AY3987" s="49"/>
      <c r="AZ3987" s="49"/>
      <c r="BA3987" s="49"/>
      <c r="BB3987" s="49"/>
      <c r="BC3987" s="49"/>
      <c r="BD3987" s="50"/>
      <c r="BE3987" s="50"/>
      <c r="BF3987" s="50"/>
      <c r="BG3987" s="50"/>
      <c r="BH3987" s="50"/>
      <c r="BI3987" s="53"/>
      <c r="BJ3987" s="53"/>
    </row>
    <row r="3988" spans="1:62" ht="93" thickBot="1" x14ac:dyDescent="0.3">
      <c r="A3988" s="28">
        <v>3988</v>
      </c>
      <c r="B3988" s="52" t="s">
        <v>7699</v>
      </c>
      <c r="C3988" s="33">
        <v>45</v>
      </c>
      <c r="D3988" s="33">
        <v>10</v>
      </c>
      <c r="E3988" s="37" t="s">
        <v>14729</v>
      </c>
      <c r="F3988" s="37" t="s">
        <v>14730</v>
      </c>
      <c r="G3988" s="37" t="s">
        <v>14731</v>
      </c>
      <c r="H3988" s="38"/>
      <c r="I3988" s="39" t="s">
        <v>14732</v>
      </c>
      <c r="J3988" s="38" t="s">
        <v>14733</v>
      </c>
      <c r="K3988" s="102">
        <v>5763</v>
      </c>
      <c r="L3988" s="40" t="s">
        <v>26966</v>
      </c>
      <c r="M3988" s="41">
        <f t="shared" si="139"/>
        <v>0</v>
      </c>
      <c r="N3988" s="41">
        <f t="shared" si="141"/>
        <v>0</v>
      </c>
      <c r="O3988" s="92"/>
      <c r="P3988" s="36"/>
      <c r="Q3988" s="35"/>
      <c r="R3988" s="44"/>
      <c r="S3988" s="44"/>
      <c r="T3988" s="45"/>
      <c r="U3988" s="45"/>
      <c r="V3988" s="45"/>
      <c r="W3988" s="45"/>
      <c r="X3988" s="45"/>
      <c r="Y3988" s="45"/>
      <c r="Z3988" s="46"/>
      <c r="AA3988" s="42"/>
      <c r="AB3988" s="42"/>
      <c r="AC3988" s="42"/>
      <c r="AD3988" s="42"/>
      <c r="AE3988" s="42"/>
      <c r="AF3988" s="42"/>
      <c r="AG3988" s="42"/>
      <c r="AH3988" s="46"/>
      <c r="AI3988" s="46"/>
      <c r="AJ3988" s="34"/>
      <c r="AK3988" s="34"/>
      <c r="AL3988" s="34"/>
      <c r="AM3988" s="34"/>
      <c r="AN3988" s="47"/>
      <c r="AO3988" s="47"/>
      <c r="AP3988" s="47"/>
      <c r="AQ3988" s="47"/>
      <c r="AR3988" s="47"/>
      <c r="AS3988" s="46"/>
      <c r="AT3988" s="46"/>
      <c r="AU3988" s="48"/>
      <c r="AV3988" s="48"/>
      <c r="AW3988" s="48"/>
      <c r="AX3988" s="48"/>
      <c r="AY3988" s="49"/>
      <c r="AZ3988" s="49"/>
      <c r="BA3988" s="49"/>
      <c r="BB3988" s="49"/>
      <c r="BC3988" s="49"/>
      <c r="BD3988" s="50"/>
      <c r="BE3988" s="50"/>
      <c r="BF3988" s="50"/>
      <c r="BG3988" s="50"/>
      <c r="BH3988" s="50"/>
      <c r="BI3988" s="53"/>
      <c r="BJ3988" s="53"/>
    </row>
    <row r="3989" spans="1:62" ht="66.599999999999994" thickBot="1" x14ac:dyDescent="0.3">
      <c r="A3989" s="28">
        <v>3989</v>
      </c>
      <c r="B3989" s="52" t="s">
        <v>7699</v>
      </c>
      <c r="C3989" s="33">
        <v>45</v>
      </c>
      <c r="D3989" s="33">
        <v>11</v>
      </c>
      <c r="E3989" s="37" t="s">
        <v>14734</v>
      </c>
      <c r="F3989" s="37" t="s">
        <v>14735</v>
      </c>
      <c r="G3989" s="37" t="s">
        <v>14736</v>
      </c>
      <c r="H3989" s="38"/>
      <c r="I3989" s="39" t="s">
        <v>9323</v>
      </c>
      <c r="J3989" s="38"/>
      <c r="K3989" s="102">
        <v>5764</v>
      </c>
      <c r="L3989" s="40" t="s">
        <v>26966</v>
      </c>
      <c r="M3989" s="41">
        <f t="shared" si="139"/>
        <v>0</v>
      </c>
      <c r="N3989" s="41">
        <f t="shared" si="141"/>
        <v>0</v>
      </c>
      <c r="O3989" s="92"/>
      <c r="P3989" s="36"/>
      <c r="Q3989" s="35"/>
      <c r="R3989" s="44"/>
      <c r="S3989" s="44"/>
      <c r="T3989" s="45"/>
      <c r="U3989" s="45"/>
      <c r="V3989" s="45"/>
      <c r="W3989" s="45"/>
      <c r="X3989" s="45"/>
      <c r="Y3989" s="45"/>
      <c r="Z3989" s="46"/>
      <c r="AA3989" s="42"/>
      <c r="AB3989" s="42"/>
      <c r="AC3989" s="42"/>
      <c r="AD3989" s="42"/>
      <c r="AE3989" s="42"/>
      <c r="AF3989" s="42"/>
      <c r="AG3989" s="42"/>
      <c r="AH3989" s="46"/>
      <c r="AI3989" s="46"/>
      <c r="AJ3989" s="34"/>
      <c r="AK3989" s="34"/>
      <c r="AL3989" s="34"/>
      <c r="AM3989" s="34"/>
      <c r="AN3989" s="47"/>
      <c r="AO3989" s="47"/>
      <c r="AP3989" s="47"/>
      <c r="AQ3989" s="47"/>
      <c r="AR3989" s="47"/>
      <c r="AS3989" s="46"/>
      <c r="AT3989" s="46"/>
      <c r="AU3989" s="48"/>
      <c r="AV3989" s="48"/>
      <c r="AW3989" s="48"/>
      <c r="AX3989" s="48"/>
      <c r="AY3989" s="49"/>
      <c r="AZ3989" s="49"/>
      <c r="BA3989" s="49"/>
      <c r="BB3989" s="49"/>
      <c r="BC3989" s="49"/>
      <c r="BD3989" s="50"/>
      <c r="BE3989" s="50"/>
      <c r="BF3989" s="50"/>
      <c r="BG3989" s="50"/>
      <c r="BH3989" s="50"/>
      <c r="BI3989" s="53"/>
      <c r="BJ3989" s="53"/>
    </row>
    <row r="3990" spans="1:62" ht="145.80000000000001" thickBot="1" x14ac:dyDescent="0.3">
      <c r="A3990" s="28">
        <v>3990</v>
      </c>
      <c r="B3990" s="52" t="s">
        <v>7699</v>
      </c>
      <c r="C3990" s="33">
        <v>45</v>
      </c>
      <c r="D3990" s="33">
        <v>12</v>
      </c>
      <c r="E3990" s="37" t="s">
        <v>14737</v>
      </c>
      <c r="F3990" s="37" t="s">
        <v>14738</v>
      </c>
      <c r="G3990" s="37" t="s">
        <v>14739</v>
      </c>
      <c r="H3990" s="38"/>
      <c r="I3990" s="39"/>
      <c r="J3990" s="38" t="s">
        <v>14740</v>
      </c>
      <c r="K3990" s="102">
        <v>5765</v>
      </c>
      <c r="L3990" s="40" t="s">
        <v>26966</v>
      </c>
      <c r="M3990" s="41">
        <f t="shared" si="139"/>
        <v>0</v>
      </c>
      <c r="N3990" s="41">
        <f t="shared" si="141"/>
        <v>0</v>
      </c>
      <c r="O3990" s="92"/>
      <c r="P3990" s="36"/>
      <c r="Q3990" s="35"/>
      <c r="R3990" s="44"/>
      <c r="S3990" s="44"/>
      <c r="T3990" s="45"/>
      <c r="U3990" s="45"/>
      <c r="V3990" s="45"/>
      <c r="W3990" s="45"/>
      <c r="X3990" s="45"/>
      <c r="Y3990" s="45"/>
      <c r="Z3990" s="46"/>
      <c r="AA3990" s="42"/>
      <c r="AB3990" s="42"/>
      <c r="AC3990" s="42"/>
      <c r="AD3990" s="42"/>
      <c r="AE3990" s="42"/>
      <c r="AF3990" s="42"/>
      <c r="AG3990" s="42"/>
      <c r="AH3990" s="46"/>
      <c r="AI3990" s="46"/>
      <c r="AJ3990" s="34"/>
      <c r="AK3990" s="34"/>
      <c r="AL3990" s="34"/>
      <c r="AM3990" s="34"/>
      <c r="AN3990" s="47"/>
      <c r="AO3990" s="47"/>
      <c r="AP3990" s="47"/>
      <c r="AQ3990" s="47"/>
      <c r="AR3990" s="47"/>
      <c r="AS3990" s="46"/>
      <c r="AT3990" s="46"/>
      <c r="AU3990" s="48"/>
      <c r="AV3990" s="48"/>
      <c r="AW3990" s="48"/>
      <c r="AX3990" s="48"/>
      <c r="AY3990" s="49"/>
      <c r="AZ3990" s="49"/>
      <c r="BA3990" s="49"/>
      <c r="BB3990" s="49"/>
      <c r="BC3990" s="49"/>
      <c r="BD3990" s="50"/>
      <c r="BE3990" s="50"/>
      <c r="BF3990" s="50"/>
      <c r="BG3990" s="50"/>
      <c r="BH3990" s="50"/>
      <c r="BI3990" s="53"/>
      <c r="BJ3990" s="53"/>
    </row>
    <row r="3991" spans="1:62" ht="106.2" thickBot="1" x14ac:dyDescent="0.3">
      <c r="A3991" s="28">
        <v>3991</v>
      </c>
      <c r="B3991" s="52" t="s">
        <v>7699</v>
      </c>
      <c r="C3991" s="33">
        <v>45</v>
      </c>
      <c r="D3991" s="33">
        <v>13</v>
      </c>
      <c r="E3991" s="37" t="s">
        <v>14741</v>
      </c>
      <c r="F3991" s="37" t="s">
        <v>14742</v>
      </c>
      <c r="G3991" s="37" t="s">
        <v>14743</v>
      </c>
      <c r="H3991" s="38"/>
      <c r="I3991" s="39" t="s">
        <v>14744</v>
      </c>
      <c r="J3991" s="38" t="s">
        <v>14745</v>
      </c>
      <c r="K3991" s="102">
        <v>5766</v>
      </c>
      <c r="L3991" s="40" t="s">
        <v>26966</v>
      </c>
      <c r="M3991" s="41">
        <f t="shared" si="139"/>
        <v>0</v>
      </c>
      <c r="N3991" s="41">
        <f t="shared" si="141"/>
        <v>0</v>
      </c>
      <c r="O3991" s="92"/>
      <c r="P3991" s="36"/>
      <c r="Q3991" s="35"/>
      <c r="R3991" s="44"/>
      <c r="S3991" s="44"/>
      <c r="T3991" s="45"/>
      <c r="U3991" s="45"/>
      <c r="V3991" s="45"/>
      <c r="W3991" s="45"/>
      <c r="X3991" s="45"/>
      <c r="Y3991" s="45"/>
      <c r="Z3991" s="46"/>
      <c r="AA3991" s="42"/>
      <c r="AB3991" s="42"/>
      <c r="AC3991" s="42"/>
      <c r="AD3991" s="42"/>
      <c r="AE3991" s="42"/>
      <c r="AF3991" s="42"/>
      <c r="AG3991" s="42"/>
      <c r="AH3991" s="46"/>
      <c r="AI3991" s="46"/>
      <c r="AJ3991" s="34"/>
      <c r="AK3991" s="34"/>
      <c r="AL3991" s="34"/>
      <c r="AM3991" s="34"/>
      <c r="AN3991" s="47"/>
      <c r="AO3991" s="47"/>
      <c r="AP3991" s="47"/>
      <c r="AQ3991" s="47"/>
      <c r="AR3991" s="47"/>
      <c r="AS3991" s="46"/>
      <c r="AT3991" s="46"/>
      <c r="AU3991" s="48"/>
      <c r="AV3991" s="48"/>
      <c r="AW3991" s="48"/>
      <c r="AX3991" s="48"/>
      <c r="AY3991" s="49"/>
      <c r="AZ3991" s="49"/>
      <c r="BA3991" s="49"/>
      <c r="BB3991" s="49"/>
      <c r="BC3991" s="49"/>
      <c r="BD3991" s="50"/>
      <c r="BE3991" s="50"/>
      <c r="BF3991" s="50"/>
      <c r="BG3991" s="50"/>
      <c r="BH3991" s="50"/>
      <c r="BI3991" s="53"/>
      <c r="BJ3991" s="53"/>
    </row>
    <row r="3992" spans="1:62" ht="119.4" thickBot="1" x14ac:dyDescent="0.3">
      <c r="A3992" s="28">
        <v>3992</v>
      </c>
      <c r="B3992" s="52" t="s">
        <v>7699</v>
      </c>
      <c r="C3992" s="33">
        <v>45</v>
      </c>
      <c r="D3992" s="33">
        <v>14</v>
      </c>
      <c r="E3992" s="37" t="s">
        <v>14746</v>
      </c>
      <c r="F3992" s="37" t="s">
        <v>14747</v>
      </c>
      <c r="G3992" s="37" t="s">
        <v>14748</v>
      </c>
      <c r="H3992" s="38"/>
      <c r="I3992" s="39" t="s">
        <v>14749</v>
      </c>
      <c r="J3992" s="38" t="s">
        <v>14750</v>
      </c>
      <c r="K3992" s="102">
        <v>5767</v>
      </c>
      <c r="L3992" s="40" t="s">
        <v>26966</v>
      </c>
      <c r="M3992" s="41">
        <f t="shared" si="139"/>
        <v>0</v>
      </c>
      <c r="N3992" s="41">
        <f t="shared" si="141"/>
        <v>0</v>
      </c>
      <c r="O3992" s="92"/>
      <c r="P3992" s="36"/>
      <c r="Q3992" s="35"/>
      <c r="R3992" s="44"/>
      <c r="S3992" s="44"/>
      <c r="T3992" s="45"/>
      <c r="U3992" s="45"/>
      <c r="V3992" s="45"/>
      <c r="W3992" s="45"/>
      <c r="X3992" s="45"/>
      <c r="Y3992" s="45"/>
      <c r="Z3992" s="46"/>
      <c r="AA3992" s="42"/>
      <c r="AB3992" s="42"/>
      <c r="AC3992" s="42"/>
      <c r="AD3992" s="42"/>
      <c r="AE3992" s="42"/>
      <c r="AF3992" s="42"/>
      <c r="AG3992" s="42"/>
      <c r="AH3992" s="46"/>
      <c r="AI3992" s="46"/>
      <c r="AJ3992" s="34"/>
      <c r="AK3992" s="34"/>
      <c r="AL3992" s="34"/>
      <c r="AM3992" s="34"/>
      <c r="AN3992" s="47"/>
      <c r="AO3992" s="47"/>
      <c r="AP3992" s="47"/>
      <c r="AQ3992" s="47"/>
      <c r="AR3992" s="47"/>
      <c r="AS3992" s="46"/>
      <c r="AT3992" s="46"/>
      <c r="AU3992" s="48"/>
      <c r="AV3992" s="48"/>
      <c r="AW3992" s="48"/>
      <c r="AX3992" s="48"/>
      <c r="AY3992" s="49"/>
      <c r="AZ3992" s="49"/>
      <c r="BA3992" s="49"/>
      <c r="BB3992" s="49"/>
      <c r="BC3992" s="49"/>
      <c r="BD3992" s="50"/>
      <c r="BE3992" s="50"/>
      <c r="BF3992" s="50"/>
      <c r="BG3992" s="50"/>
      <c r="BH3992" s="50"/>
      <c r="BI3992" s="53"/>
      <c r="BJ3992" s="53"/>
    </row>
    <row r="3993" spans="1:62" ht="53.4" thickBot="1" x14ac:dyDescent="0.3">
      <c r="A3993" s="28">
        <v>3993</v>
      </c>
      <c r="B3993" s="52" t="s">
        <v>7699</v>
      </c>
      <c r="C3993" s="33">
        <v>45</v>
      </c>
      <c r="D3993" s="33">
        <v>15</v>
      </c>
      <c r="E3993" s="37" t="s">
        <v>14751</v>
      </c>
      <c r="F3993" s="37" t="s">
        <v>14752</v>
      </c>
      <c r="G3993" s="37" t="s">
        <v>14753</v>
      </c>
      <c r="H3993" s="38" t="s">
        <v>14754</v>
      </c>
      <c r="I3993" s="39" t="s">
        <v>14755</v>
      </c>
      <c r="J3993" s="38" t="s">
        <v>14756</v>
      </c>
      <c r="K3993" s="102">
        <v>5768</v>
      </c>
      <c r="L3993" s="40" t="s">
        <v>26966</v>
      </c>
      <c r="M3993" s="41">
        <f t="shared" si="139"/>
        <v>0</v>
      </c>
      <c r="N3993" s="41">
        <f t="shared" si="141"/>
        <v>0</v>
      </c>
      <c r="O3993" s="92"/>
      <c r="P3993" s="36"/>
      <c r="Q3993" s="35"/>
      <c r="R3993" s="44"/>
      <c r="S3993" s="44"/>
      <c r="T3993" s="45"/>
      <c r="U3993" s="45"/>
      <c r="V3993" s="45"/>
      <c r="W3993" s="45"/>
      <c r="X3993" s="45"/>
      <c r="Y3993" s="45"/>
      <c r="Z3993" s="46"/>
      <c r="AA3993" s="42"/>
      <c r="AB3993" s="42"/>
      <c r="AC3993" s="42"/>
      <c r="AD3993" s="42"/>
      <c r="AE3993" s="42"/>
      <c r="AF3993" s="42"/>
      <c r="AG3993" s="42"/>
      <c r="AH3993" s="46"/>
      <c r="AI3993" s="46"/>
      <c r="AJ3993" s="34"/>
      <c r="AK3993" s="34"/>
      <c r="AL3993" s="34"/>
      <c r="AM3993" s="34"/>
      <c r="AN3993" s="47"/>
      <c r="AO3993" s="47"/>
      <c r="AP3993" s="47"/>
      <c r="AQ3993" s="47"/>
      <c r="AR3993" s="47"/>
      <c r="AS3993" s="46"/>
      <c r="AT3993" s="46"/>
      <c r="AU3993" s="48"/>
      <c r="AV3993" s="48"/>
      <c r="AW3993" s="48"/>
      <c r="AX3993" s="48"/>
      <c r="AY3993" s="49"/>
      <c r="AZ3993" s="49"/>
      <c r="BA3993" s="49"/>
      <c r="BB3993" s="49"/>
      <c r="BC3993" s="49"/>
      <c r="BD3993" s="50"/>
      <c r="BE3993" s="50"/>
      <c r="BF3993" s="50"/>
      <c r="BG3993" s="50"/>
      <c r="BH3993" s="50"/>
      <c r="BI3993" s="53"/>
      <c r="BJ3993" s="53"/>
    </row>
    <row r="3994" spans="1:62" ht="132.6" thickBot="1" x14ac:dyDescent="0.3">
      <c r="A3994" s="28">
        <v>3994</v>
      </c>
      <c r="B3994" s="52" t="s">
        <v>7699</v>
      </c>
      <c r="C3994" s="33">
        <v>45</v>
      </c>
      <c r="D3994" s="33">
        <v>16</v>
      </c>
      <c r="E3994" s="37" t="s">
        <v>14757</v>
      </c>
      <c r="F3994" s="37" t="s">
        <v>14758</v>
      </c>
      <c r="G3994" s="37" t="s">
        <v>14759</v>
      </c>
      <c r="H3994" s="38" t="s">
        <v>14760</v>
      </c>
      <c r="I3994" s="39" t="s">
        <v>14761</v>
      </c>
      <c r="J3994" s="38"/>
      <c r="K3994" s="102">
        <v>5769</v>
      </c>
      <c r="L3994" s="40" t="s">
        <v>26966</v>
      </c>
      <c r="M3994" s="41">
        <f t="shared" si="139"/>
        <v>0</v>
      </c>
      <c r="N3994" s="41">
        <f t="shared" si="141"/>
        <v>0</v>
      </c>
      <c r="O3994" s="92"/>
      <c r="P3994" s="36"/>
      <c r="Q3994" s="35"/>
      <c r="R3994" s="44"/>
      <c r="S3994" s="44"/>
      <c r="T3994" s="45"/>
      <c r="U3994" s="45"/>
      <c r="V3994" s="45"/>
      <c r="W3994" s="45"/>
      <c r="X3994" s="45"/>
      <c r="Y3994" s="45"/>
      <c r="Z3994" s="46"/>
      <c r="AA3994" s="42"/>
      <c r="AB3994" s="42"/>
      <c r="AC3994" s="42"/>
      <c r="AD3994" s="42"/>
      <c r="AE3994" s="42"/>
      <c r="AF3994" s="42"/>
      <c r="AG3994" s="42"/>
      <c r="AH3994" s="46"/>
      <c r="AI3994" s="46"/>
      <c r="AJ3994" s="34">
        <v>1</v>
      </c>
      <c r="AK3994" s="34">
        <v>0</v>
      </c>
      <c r="AL3994" s="34" t="s">
        <v>28139</v>
      </c>
      <c r="AM3994" s="34" t="s">
        <v>28140</v>
      </c>
      <c r="AN3994" s="47"/>
      <c r="AO3994" s="47"/>
      <c r="AP3994" s="47"/>
      <c r="AQ3994" s="47"/>
      <c r="AR3994" s="47"/>
      <c r="AS3994" s="46"/>
      <c r="AT3994" s="46"/>
      <c r="AU3994" s="48"/>
      <c r="AV3994" s="48"/>
      <c r="AW3994" s="48"/>
      <c r="AX3994" s="48"/>
      <c r="AY3994" s="49"/>
      <c r="AZ3994" s="49"/>
      <c r="BA3994" s="49"/>
      <c r="BB3994" s="49"/>
      <c r="BC3994" s="49"/>
      <c r="BD3994" s="50"/>
      <c r="BE3994" s="50"/>
      <c r="BF3994" s="50"/>
      <c r="BG3994" s="50"/>
      <c r="BH3994" s="50"/>
      <c r="BI3994" s="53"/>
      <c r="BJ3994" s="53"/>
    </row>
    <row r="3995" spans="1:62" ht="66.599999999999994" thickBot="1" x14ac:dyDescent="0.3">
      <c r="A3995" s="28">
        <v>3995</v>
      </c>
      <c r="B3995" s="52" t="s">
        <v>7699</v>
      </c>
      <c r="C3995" s="33">
        <v>45</v>
      </c>
      <c r="D3995" s="33">
        <v>17</v>
      </c>
      <c r="E3995" s="37" t="s">
        <v>14762</v>
      </c>
      <c r="F3995" s="37" t="s">
        <v>14763</v>
      </c>
      <c r="G3995" s="37" t="s">
        <v>14764</v>
      </c>
      <c r="H3995" s="38"/>
      <c r="I3995" s="39" t="s">
        <v>7699</v>
      </c>
      <c r="J3995" s="38" t="s">
        <v>14765</v>
      </c>
      <c r="K3995" s="102">
        <v>5770</v>
      </c>
      <c r="L3995" s="40" t="s">
        <v>26966</v>
      </c>
      <c r="M3995" s="41">
        <f t="shared" si="139"/>
        <v>0</v>
      </c>
      <c r="N3995" s="41">
        <f t="shared" si="141"/>
        <v>0</v>
      </c>
      <c r="O3995" s="92"/>
      <c r="P3995" s="36"/>
      <c r="Q3995" s="35"/>
      <c r="R3995" s="44"/>
      <c r="S3995" s="44"/>
      <c r="T3995" s="45"/>
      <c r="U3995" s="45"/>
      <c r="V3995" s="45"/>
      <c r="W3995" s="45"/>
      <c r="X3995" s="45"/>
      <c r="Y3995" s="45"/>
      <c r="Z3995" s="46"/>
      <c r="AA3995" s="42"/>
      <c r="AB3995" s="42"/>
      <c r="AC3995" s="42"/>
      <c r="AD3995" s="42"/>
      <c r="AE3995" s="42"/>
      <c r="AF3995" s="42"/>
      <c r="AG3995" s="42"/>
      <c r="AH3995" s="46"/>
      <c r="AI3995" s="46"/>
      <c r="AJ3995" s="34"/>
      <c r="AK3995" s="34"/>
      <c r="AL3995" s="34"/>
      <c r="AM3995" s="34"/>
      <c r="AN3995" s="47"/>
      <c r="AO3995" s="47"/>
      <c r="AP3995" s="47"/>
      <c r="AQ3995" s="47"/>
      <c r="AR3995" s="47"/>
      <c r="AS3995" s="46"/>
      <c r="AT3995" s="46"/>
      <c r="AU3995" s="48"/>
      <c r="AV3995" s="48"/>
      <c r="AW3995" s="48"/>
      <c r="AX3995" s="48"/>
      <c r="AY3995" s="49"/>
      <c r="AZ3995" s="49"/>
      <c r="BA3995" s="49"/>
      <c r="BB3995" s="49"/>
      <c r="BC3995" s="49"/>
      <c r="BD3995" s="50"/>
      <c r="BE3995" s="50"/>
      <c r="BF3995" s="50"/>
      <c r="BG3995" s="50"/>
      <c r="BH3995" s="50"/>
      <c r="BI3995" s="53"/>
      <c r="BJ3995" s="53"/>
    </row>
    <row r="3996" spans="1:62" ht="66.599999999999994" thickBot="1" x14ac:dyDescent="0.3">
      <c r="A3996" s="28">
        <v>3996</v>
      </c>
      <c r="B3996" s="52" t="s">
        <v>7699</v>
      </c>
      <c r="C3996" s="33">
        <v>45</v>
      </c>
      <c r="D3996" s="33">
        <v>18</v>
      </c>
      <c r="E3996" s="37" t="s">
        <v>14766</v>
      </c>
      <c r="F3996" s="37" t="s">
        <v>14767</v>
      </c>
      <c r="G3996" s="37" t="s">
        <v>14768</v>
      </c>
      <c r="H3996" s="38" t="s">
        <v>14769</v>
      </c>
      <c r="I3996" s="39" t="s">
        <v>7699</v>
      </c>
      <c r="J3996" s="38" t="s">
        <v>14770</v>
      </c>
      <c r="K3996" s="102">
        <v>5771</v>
      </c>
      <c r="L3996" s="40" t="s">
        <v>26966</v>
      </c>
      <c r="M3996" s="41">
        <f t="shared" si="139"/>
        <v>0</v>
      </c>
      <c r="N3996" s="41">
        <f t="shared" si="141"/>
        <v>0</v>
      </c>
      <c r="O3996" s="92"/>
      <c r="P3996" s="36"/>
      <c r="Q3996" s="35"/>
      <c r="R3996" s="44"/>
      <c r="S3996" s="44"/>
      <c r="T3996" s="45"/>
      <c r="U3996" s="45"/>
      <c r="V3996" s="45"/>
      <c r="W3996" s="45"/>
      <c r="X3996" s="45"/>
      <c r="Y3996" s="45"/>
      <c r="Z3996" s="46"/>
      <c r="AA3996" s="42"/>
      <c r="AB3996" s="42"/>
      <c r="AC3996" s="42"/>
      <c r="AD3996" s="42"/>
      <c r="AE3996" s="42"/>
      <c r="AF3996" s="42"/>
      <c r="AG3996" s="42"/>
      <c r="AH3996" s="46"/>
      <c r="AI3996" s="46"/>
      <c r="AJ3996" s="34"/>
      <c r="AK3996" s="34"/>
      <c r="AL3996" s="34"/>
      <c r="AM3996" s="34"/>
      <c r="AN3996" s="47"/>
      <c r="AO3996" s="47"/>
      <c r="AP3996" s="47"/>
      <c r="AQ3996" s="47"/>
      <c r="AR3996" s="47"/>
      <c r="AS3996" s="46"/>
      <c r="AT3996" s="46"/>
      <c r="AU3996" s="48"/>
      <c r="AV3996" s="48"/>
      <c r="AW3996" s="48"/>
      <c r="AX3996" s="48"/>
      <c r="AY3996" s="49"/>
      <c r="AZ3996" s="49"/>
      <c r="BA3996" s="49"/>
      <c r="BB3996" s="49"/>
      <c r="BC3996" s="49"/>
      <c r="BD3996" s="50"/>
      <c r="BE3996" s="50"/>
      <c r="BF3996" s="50"/>
      <c r="BG3996" s="50"/>
      <c r="BH3996" s="50"/>
      <c r="BI3996" s="53"/>
      <c r="BJ3996" s="53"/>
    </row>
    <row r="3997" spans="1:62" ht="172.2" thickBot="1" x14ac:dyDescent="0.3">
      <c r="A3997" s="28">
        <v>3997</v>
      </c>
      <c r="B3997" s="52" t="s">
        <v>7699</v>
      </c>
      <c r="C3997" s="33">
        <v>45</v>
      </c>
      <c r="D3997" s="33">
        <v>19</v>
      </c>
      <c r="E3997" s="37" t="s">
        <v>14771</v>
      </c>
      <c r="F3997" s="37" t="s">
        <v>14772</v>
      </c>
      <c r="G3997" s="37" t="s">
        <v>14773</v>
      </c>
      <c r="H3997" s="38" t="s">
        <v>14774</v>
      </c>
      <c r="I3997" s="39" t="s">
        <v>14775</v>
      </c>
      <c r="J3997" s="38"/>
      <c r="K3997" s="102">
        <v>5772</v>
      </c>
      <c r="L3997" s="40" t="s">
        <v>26966</v>
      </c>
      <c r="M3997" s="41">
        <f t="shared" si="139"/>
        <v>0</v>
      </c>
      <c r="N3997" s="41">
        <f t="shared" si="141"/>
        <v>0</v>
      </c>
      <c r="O3997" s="92"/>
      <c r="P3997" s="36"/>
      <c r="Q3997" s="35"/>
      <c r="R3997" s="44"/>
      <c r="S3997" s="44"/>
      <c r="T3997" s="45"/>
      <c r="U3997" s="45"/>
      <c r="V3997" s="45"/>
      <c r="W3997" s="45"/>
      <c r="X3997" s="45"/>
      <c r="Y3997" s="45"/>
      <c r="Z3997" s="46"/>
      <c r="AA3997" s="42"/>
      <c r="AB3997" s="42"/>
      <c r="AC3997" s="42"/>
      <c r="AD3997" s="42"/>
      <c r="AE3997" s="42"/>
      <c r="AF3997" s="42"/>
      <c r="AG3997" s="42"/>
      <c r="AH3997" s="46"/>
      <c r="AI3997" s="46"/>
      <c r="AJ3997" s="34">
        <v>1</v>
      </c>
      <c r="AK3997" s="34">
        <v>0</v>
      </c>
      <c r="AL3997" s="34" t="s">
        <v>28141</v>
      </c>
      <c r="AM3997" s="34" t="s">
        <v>28142</v>
      </c>
      <c r="AN3997" s="47"/>
      <c r="AO3997" s="47"/>
      <c r="AP3997" s="47"/>
      <c r="AQ3997" s="47"/>
      <c r="AR3997" s="47"/>
      <c r="AS3997" s="46"/>
      <c r="AT3997" s="46"/>
      <c r="AU3997" s="48"/>
      <c r="AV3997" s="48"/>
      <c r="AW3997" s="48"/>
      <c r="AX3997" s="48"/>
      <c r="AY3997" s="49"/>
      <c r="AZ3997" s="49"/>
      <c r="BA3997" s="49"/>
      <c r="BB3997" s="49"/>
      <c r="BC3997" s="49"/>
      <c r="BD3997" s="50"/>
      <c r="BE3997" s="50"/>
      <c r="BF3997" s="50"/>
      <c r="BG3997" s="50"/>
      <c r="BH3997" s="50"/>
      <c r="BI3997" s="53"/>
      <c r="BJ3997" s="53"/>
    </row>
    <row r="3998" spans="1:62" ht="93" thickBot="1" x14ac:dyDescent="0.3">
      <c r="A3998" s="28">
        <v>3998</v>
      </c>
      <c r="B3998" s="52" t="s">
        <v>7699</v>
      </c>
      <c r="C3998" s="33">
        <v>45</v>
      </c>
      <c r="D3998" s="33">
        <v>20</v>
      </c>
      <c r="E3998" s="37" t="s">
        <v>14776</v>
      </c>
      <c r="F3998" s="37" t="s">
        <v>14777</v>
      </c>
      <c r="G3998" s="37" t="s">
        <v>14778</v>
      </c>
      <c r="H3998" s="38"/>
      <c r="I3998" s="39" t="s">
        <v>14779</v>
      </c>
      <c r="J3998" s="38" t="s">
        <v>14780</v>
      </c>
      <c r="K3998" s="102">
        <v>5773</v>
      </c>
      <c r="L3998" s="40" t="s">
        <v>26966</v>
      </c>
      <c r="M3998" s="41">
        <f t="shared" si="139"/>
        <v>0</v>
      </c>
      <c r="N3998" s="41">
        <f t="shared" si="141"/>
        <v>0</v>
      </c>
      <c r="O3998" s="92"/>
      <c r="P3998" s="36"/>
      <c r="Q3998" s="35"/>
      <c r="R3998" s="44"/>
      <c r="S3998" s="44"/>
      <c r="T3998" s="45"/>
      <c r="U3998" s="45"/>
      <c r="V3998" s="45"/>
      <c r="W3998" s="45"/>
      <c r="X3998" s="45"/>
      <c r="Y3998" s="45"/>
      <c r="Z3998" s="46"/>
      <c r="AA3998" s="42"/>
      <c r="AB3998" s="42"/>
      <c r="AC3998" s="42"/>
      <c r="AD3998" s="42"/>
      <c r="AE3998" s="42"/>
      <c r="AF3998" s="42"/>
      <c r="AG3998" s="42"/>
      <c r="AH3998" s="46"/>
      <c r="AI3998" s="46"/>
      <c r="AJ3998" s="34"/>
      <c r="AK3998" s="34"/>
      <c r="AL3998" s="34"/>
      <c r="AM3998" s="34"/>
      <c r="AN3998" s="47"/>
      <c r="AO3998" s="47"/>
      <c r="AP3998" s="47"/>
      <c r="AQ3998" s="47"/>
      <c r="AR3998" s="47"/>
      <c r="AS3998" s="46"/>
      <c r="AT3998" s="46"/>
      <c r="AU3998" s="48"/>
      <c r="AV3998" s="48"/>
      <c r="AW3998" s="48"/>
      <c r="AX3998" s="48"/>
      <c r="AY3998" s="49"/>
      <c r="AZ3998" s="49"/>
      <c r="BA3998" s="49"/>
      <c r="BB3998" s="49"/>
      <c r="BC3998" s="49"/>
      <c r="BD3998" s="50"/>
      <c r="BE3998" s="50"/>
      <c r="BF3998" s="50"/>
      <c r="BG3998" s="50"/>
      <c r="BH3998" s="50"/>
      <c r="BI3998" s="53"/>
      <c r="BJ3998" s="53"/>
    </row>
    <row r="3999" spans="1:62" ht="132.6" thickBot="1" x14ac:dyDescent="0.3">
      <c r="A3999" s="28">
        <v>3999</v>
      </c>
      <c r="B3999" s="52" t="s">
        <v>7699</v>
      </c>
      <c r="C3999" s="33">
        <v>45</v>
      </c>
      <c r="D3999" s="33">
        <v>21</v>
      </c>
      <c r="E3999" s="37" t="s">
        <v>14781</v>
      </c>
      <c r="F3999" s="37" t="s">
        <v>241</v>
      </c>
      <c r="G3999" s="37" t="s">
        <v>14782</v>
      </c>
      <c r="H3999" s="38"/>
      <c r="I3999" s="39" t="s">
        <v>14783</v>
      </c>
      <c r="J3999" s="38"/>
      <c r="K3999" s="102">
        <v>5774</v>
      </c>
      <c r="L3999" s="40" t="s">
        <v>26966</v>
      </c>
      <c r="M3999" s="41">
        <f t="shared" si="139"/>
        <v>0</v>
      </c>
      <c r="N3999" s="41">
        <f t="shared" si="141"/>
        <v>0</v>
      </c>
      <c r="O3999" s="92"/>
      <c r="P3999" s="36"/>
      <c r="Q3999" s="35"/>
      <c r="R3999" s="44"/>
      <c r="S3999" s="44"/>
      <c r="T3999" s="45"/>
      <c r="U3999" s="45"/>
      <c r="V3999" s="45"/>
      <c r="W3999" s="45"/>
      <c r="X3999" s="45"/>
      <c r="Y3999" s="45"/>
      <c r="Z3999" s="46"/>
      <c r="AA3999" s="42"/>
      <c r="AB3999" s="42"/>
      <c r="AC3999" s="42"/>
      <c r="AD3999" s="42"/>
      <c r="AE3999" s="42"/>
      <c r="AF3999" s="42"/>
      <c r="AG3999" s="42"/>
      <c r="AH3999" s="46"/>
      <c r="AI3999" s="46"/>
      <c r="AJ3999" s="34"/>
      <c r="AK3999" s="34"/>
      <c r="AL3999" s="34"/>
      <c r="AM3999" s="34"/>
      <c r="AN3999" s="47"/>
      <c r="AO3999" s="47"/>
      <c r="AP3999" s="47"/>
      <c r="AQ3999" s="47"/>
      <c r="AR3999" s="47"/>
      <c r="AS3999" s="46"/>
      <c r="AT3999" s="46"/>
      <c r="AU3999" s="48"/>
      <c r="AV3999" s="48"/>
      <c r="AW3999" s="48"/>
      <c r="AX3999" s="48"/>
      <c r="AY3999" s="49"/>
      <c r="AZ3999" s="49"/>
      <c r="BA3999" s="49"/>
      <c r="BB3999" s="49"/>
      <c r="BC3999" s="49"/>
      <c r="BD3999" s="50"/>
      <c r="BE3999" s="50"/>
      <c r="BF3999" s="50"/>
      <c r="BG3999" s="50"/>
      <c r="BH3999" s="50"/>
      <c r="BI3999" s="53"/>
      <c r="BJ3999" s="53"/>
    </row>
    <row r="4000" spans="1:62" ht="132.6" thickBot="1" x14ac:dyDescent="0.3">
      <c r="A4000" s="28">
        <v>4000</v>
      </c>
      <c r="B4000" s="52" t="s">
        <v>7699</v>
      </c>
      <c r="C4000" s="33">
        <v>45</v>
      </c>
      <c r="D4000" s="33">
        <v>22</v>
      </c>
      <c r="E4000" s="37" t="s">
        <v>14784</v>
      </c>
      <c r="F4000" s="37" t="s">
        <v>14785</v>
      </c>
      <c r="G4000" s="37" t="s">
        <v>14786</v>
      </c>
      <c r="H4000" s="38" t="s">
        <v>14787</v>
      </c>
      <c r="I4000" s="39" t="s">
        <v>14788</v>
      </c>
      <c r="J4000" s="38"/>
      <c r="K4000" s="102">
        <v>5775</v>
      </c>
      <c r="L4000" s="40" t="s">
        <v>26966</v>
      </c>
      <c r="M4000" s="41">
        <f t="shared" si="139"/>
        <v>0</v>
      </c>
      <c r="N4000" s="41">
        <f t="shared" si="141"/>
        <v>0</v>
      </c>
      <c r="O4000" s="92"/>
      <c r="P4000" s="36"/>
      <c r="Q4000" s="35"/>
      <c r="R4000" s="44"/>
      <c r="S4000" s="44"/>
      <c r="T4000" s="45"/>
      <c r="U4000" s="45"/>
      <c r="V4000" s="45"/>
      <c r="W4000" s="45"/>
      <c r="X4000" s="45"/>
      <c r="Y4000" s="45"/>
      <c r="Z4000" s="46"/>
      <c r="AA4000" s="42"/>
      <c r="AB4000" s="42"/>
      <c r="AC4000" s="42"/>
      <c r="AD4000" s="42"/>
      <c r="AE4000" s="42"/>
      <c r="AF4000" s="42"/>
      <c r="AG4000" s="42"/>
      <c r="AH4000" s="46"/>
      <c r="AI4000" s="46"/>
      <c r="AJ4000" s="34"/>
      <c r="AK4000" s="34"/>
      <c r="AL4000" s="34"/>
      <c r="AM4000" s="34"/>
      <c r="AN4000" s="47"/>
      <c r="AO4000" s="47"/>
      <c r="AP4000" s="47"/>
      <c r="AQ4000" s="47"/>
      <c r="AR4000" s="47"/>
      <c r="AS4000" s="46"/>
      <c r="AT4000" s="46"/>
      <c r="AU4000" s="48"/>
      <c r="AV4000" s="48"/>
      <c r="AW4000" s="48"/>
      <c r="AX4000" s="48"/>
      <c r="AY4000" s="49"/>
      <c r="AZ4000" s="49"/>
      <c r="BA4000" s="49"/>
      <c r="BB4000" s="49"/>
      <c r="BC4000" s="49"/>
      <c r="BD4000" s="50"/>
      <c r="BE4000" s="50"/>
      <c r="BF4000" s="50"/>
      <c r="BG4000" s="50"/>
      <c r="BH4000" s="50"/>
      <c r="BI4000" s="53"/>
      <c r="BJ4000" s="53"/>
    </row>
    <row r="4001" spans="1:62" ht="93" thickBot="1" x14ac:dyDescent="0.3">
      <c r="A4001" s="28">
        <v>4001</v>
      </c>
      <c r="B4001" s="52" t="s">
        <v>7699</v>
      </c>
      <c r="C4001" s="33">
        <v>45</v>
      </c>
      <c r="D4001" s="33">
        <v>23</v>
      </c>
      <c r="E4001" s="37" t="s">
        <v>14789</v>
      </c>
      <c r="F4001" s="37" t="s">
        <v>14790</v>
      </c>
      <c r="G4001" s="37" t="s">
        <v>14791</v>
      </c>
      <c r="H4001" s="38"/>
      <c r="I4001" s="39" t="s">
        <v>14792</v>
      </c>
      <c r="J4001" s="38" t="s">
        <v>14793</v>
      </c>
      <c r="K4001" s="102">
        <v>5776</v>
      </c>
      <c r="L4001" s="40" t="s">
        <v>26966</v>
      </c>
      <c r="M4001" s="41">
        <f t="shared" si="139"/>
        <v>0</v>
      </c>
      <c r="N4001" s="41">
        <f t="shared" si="141"/>
        <v>0</v>
      </c>
      <c r="O4001" s="92"/>
      <c r="P4001" s="36"/>
      <c r="Q4001" s="35"/>
      <c r="R4001" s="44"/>
      <c r="S4001" s="44"/>
      <c r="T4001" s="45"/>
      <c r="U4001" s="45"/>
      <c r="V4001" s="45"/>
      <c r="W4001" s="45"/>
      <c r="X4001" s="45"/>
      <c r="Y4001" s="45"/>
      <c r="Z4001" s="46"/>
      <c r="AA4001" s="42"/>
      <c r="AB4001" s="42"/>
      <c r="AC4001" s="42"/>
      <c r="AD4001" s="42"/>
      <c r="AE4001" s="42"/>
      <c r="AF4001" s="42"/>
      <c r="AG4001" s="42"/>
      <c r="AH4001" s="46"/>
      <c r="AI4001" s="46"/>
      <c r="AJ4001" s="34"/>
      <c r="AK4001" s="34"/>
      <c r="AL4001" s="34"/>
      <c r="AM4001" s="34"/>
      <c r="AN4001" s="47"/>
      <c r="AO4001" s="47"/>
      <c r="AP4001" s="47"/>
      <c r="AQ4001" s="47"/>
      <c r="AR4001" s="47"/>
      <c r="AS4001" s="46"/>
      <c r="AT4001" s="46"/>
      <c r="AU4001" s="48"/>
      <c r="AV4001" s="48"/>
      <c r="AW4001" s="48"/>
      <c r="AX4001" s="48"/>
      <c r="AY4001" s="49"/>
      <c r="AZ4001" s="49"/>
      <c r="BA4001" s="49"/>
      <c r="BB4001" s="49"/>
      <c r="BC4001" s="49"/>
      <c r="BD4001" s="50"/>
      <c r="BE4001" s="50"/>
      <c r="BF4001" s="50"/>
      <c r="BG4001" s="50"/>
      <c r="BH4001" s="50"/>
      <c r="BI4001" s="53"/>
      <c r="BJ4001" s="53"/>
    </row>
    <row r="4002" spans="1:62" ht="93" thickBot="1" x14ac:dyDescent="0.3">
      <c r="A4002" s="28">
        <v>4002</v>
      </c>
      <c r="B4002" s="52" t="s">
        <v>7699</v>
      </c>
      <c r="C4002" s="33">
        <v>45</v>
      </c>
      <c r="D4002" s="33">
        <v>24</v>
      </c>
      <c r="E4002" s="37" t="s">
        <v>14794</v>
      </c>
      <c r="F4002" s="37" t="s">
        <v>14795</v>
      </c>
      <c r="G4002" s="37" t="s">
        <v>14796</v>
      </c>
      <c r="H4002" s="38"/>
      <c r="I4002" s="39" t="s">
        <v>516</v>
      </c>
      <c r="J4002" s="38"/>
      <c r="K4002" s="102">
        <v>5777</v>
      </c>
      <c r="L4002" s="40" t="s">
        <v>26966</v>
      </c>
      <c r="M4002" s="41">
        <f t="shared" si="139"/>
        <v>0</v>
      </c>
      <c r="N4002" s="41">
        <f t="shared" si="141"/>
        <v>0</v>
      </c>
      <c r="O4002" s="92"/>
      <c r="P4002" s="36"/>
      <c r="Q4002" s="35"/>
      <c r="R4002" s="44"/>
      <c r="S4002" s="44"/>
      <c r="T4002" s="45"/>
      <c r="U4002" s="45"/>
      <c r="V4002" s="45"/>
      <c r="W4002" s="45"/>
      <c r="X4002" s="45"/>
      <c r="Y4002" s="45"/>
      <c r="Z4002" s="46"/>
      <c r="AA4002" s="42"/>
      <c r="AB4002" s="42"/>
      <c r="AC4002" s="42"/>
      <c r="AD4002" s="42"/>
      <c r="AE4002" s="42"/>
      <c r="AF4002" s="42"/>
      <c r="AG4002" s="42"/>
      <c r="AH4002" s="46"/>
      <c r="AI4002" s="46"/>
      <c r="AJ4002" s="34">
        <v>1</v>
      </c>
      <c r="AK4002" s="34">
        <v>0</v>
      </c>
      <c r="AL4002" s="34" t="s">
        <v>28143</v>
      </c>
      <c r="AM4002" s="34" t="s">
        <v>28144</v>
      </c>
      <c r="AN4002" s="47"/>
      <c r="AO4002" s="47"/>
      <c r="AP4002" s="47"/>
      <c r="AQ4002" s="47"/>
      <c r="AR4002" s="47"/>
      <c r="AS4002" s="46"/>
      <c r="AT4002" s="46"/>
      <c r="AU4002" s="48"/>
      <c r="AV4002" s="48"/>
      <c r="AW4002" s="48"/>
      <c r="AX4002" s="48"/>
      <c r="AY4002" s="49"/>
      <c r="AZ4002" s="49"/>
      <c r="BA4002" s="49"/>
      <c r="BB4002" s="49"/>
      <c r="BC4002" s="49"/>
      <c r="BD4002" s="50"/>
      <c r="BE4002" s="50"/>
      <c r="BF4002" s="50"/>
      <c r="BG4002" s="50"/>
      <c r="BH4002" s="50"/>
      <c r="BI4002" s="53"/>
      <c r="BJ4002" s="53"/>
    </row>
    <row r="4003" spans="1:62" ht="159" thickBot="1" x14ac:dyDescent="0.3">
      <c r="A4003" s="28">
        <v>4003</v>
      </c>
      <c r="B4003" s="52" t="s">
        <v>7699</v>
      </c>
      <c r="C4003" s="33">
        <v>46</v>
      </c>
      <c r="D4003" s="33">
        <v>0</v>
      </c>
      <c r="E4003" s="37" t="s">
        <v>14797</v>
      </c>
      <c r="F4003" s="37" t="s">
        <v>14798</v>
      </c>
      <c r="G4003" s="37" t="s">
        <v>14799</v>
      </c>
      <c r="H4003" s="38" t="s">
        <v>14800</v>
      </c>
      <c r="I4003" s="39" t="s">
        <v>14801</v>
      </c>
      <c r="J4003" s="38" t="s">
        <v>14802</v>
      </c>
      <c r="K4003" s="102">
        <v>5937</v>
      </c>
      <c r="L4003" s="40" t="s">
        <v>26967</v>
      </c>
      <c r="M4003" s="41">
        <f t="shared" si="139"/>
        <v>1</v>
      </c>
      <c r="N4003" s="41">
        <f t="shared" si="141"/>
        <v>0</v>
      </c>
      <c r="O4003" s="92"/>
      <c r="P4003" s="36"/>
      <c r="Q4003" s="35"/>
      <c r="R4003" s="44"/>
      <c r="S4003" s="44"/>
      <c r="T4003" s="45"/>
      <c r="U4003" s="45"/>
      <c r="V4003" s="45"/>
      <c r="W4003" s="45"/>
      <c r="X4003" s="45"/>
      <c r="Y4003" s="45"/>
      <c r="Z4003" s="46"/>
      <c r="AA4003" s="42"/>
      <c r="AB4003" s="42"/>
      <c r="AC4003" s="42"/>
      <c r="AD4003" s="42"/>
      <c r="AE4003" s="42"/>
      <c r="AF4003" s="42"/>
      <c r="AG4003" s="42"/>
      <c r="AH4003" s="46"/>
      <c r="AI4003" s="46"/>
      <c r="AJ4003" s="34"/>
      <c r="AK4003" s="34"/>
      <c r="AL4003" s="34"/>
      <c r="AM4003" s="34"/>
      <c r="AN4003" s="47"/>
      <c r="AO4003" s="47"/>
      <c r="AP4003" s="47"/>
      <c r="AQ4003" s="47"/>
      <c r="AR4003" s="47"/>
      <c r="AS4003" s="46"/>
      <c r="AT4003" s="46"/>
      <c r="AU4003" s="48"/>
      <c r="AV4003" s="48"/>
      <c r="AW4003" s="48"/>
      <c r="AX4003" s="48"/>
      <c r="AY4003" s="49"/>
      <c r="AZ4003" s="49"/>
      <c r="BA4003" s="49"/>
      <c r="BB4003" s="49"/>
      <c r="BC4003" s="49"/>
      <c r="BD4003" s="50"/>
      <c r="BE4003" s="50"/>
      <c r="BF4003" s="50"/>
      <c r="BG4003" s="50"/>
      <c r="BH4003" s="50"/>
      <c r="BI4003" s="53"/>
      <c r="BJ4003" s="53"/>
    </row>
    <row r="4004" spans="1:62" ht="66.599999999999994" thickBot="1" x14ac:dyDescent="0.3">
      <c r="A4004" s="28">
        <v>4004</v>
      </c>
      <c r="B4004" s="52" t="s">
        <v>7699</v>
      </c>
      <c r="C4004" s="33">
        <v>46</v>
      </c>
      <c r="D4004" s="33">
        <v>1</v>
      </c>
      <c r="E4004" s="37" t="s">
        <v>14803</v>
      </c>
      <c r="F4004" s="37" t="s">
        <v>92</v>
      </c>
      <c r="G4004" s="37" t="s">
        <v>14804</v>
      </c>
      <c r="H4004" s="38" t="s">
        <v>14805</v>
      </c>
      <c r="I4004" s="39" t="s">
        <v>14806</v>
      </c>
      <c r="J4004" s="38"/>
      <c r="K4004" s="102">
        <v>5938</v>
      </c>
      <c r="L4004" s="40" t="s">
        <v>26967</v>
      </c>
      <c r="M4004" s="41">
        <f t="shared" si="139"/>
        <v>0</v>
      </c>
      <c r="N4004" s="41">
        <f t="shared" si="141"/>
        <v>24</v>
      </c>
      <c r="O4004" s="92"/>
      <c r="P4004" s="36"/>
      <c r="Q4004" s="35"/>
      <c r="R4004" s="44"/>
      <c r="S4004" s="44"/>
      <c r="T4004" s="45"/>
      <c r="U4004" s="45"/>
      <c r="V4004" s="45"/>
      <c r="W4004" s="45"/>
      <c r="X4004" s="45"/>
      <c r="Y4004" s="45"/>
      <c r="Z4004" s="46"/>
      <c r="AA4004" s="42"/>
      <c r="AB4004" s="42"/>
      <c r="AC4004" s="42"/>
      <c r="AD4004" s="42"/>
      <c r="AE4004" s="42"/>
      <c r="AF4004" s="42"/>
      <c r="AG4004" s="42"/>
      <c r="AH4004" s="46"/>
      <c r="AI4004" s="46"/>
      <c r="AJ4004" s="34"/>
      <c r="AK4004" s="34"/>
      <c r="AL4004" s="34"/>
      <c r="AM4004" s="34"/>
      <c r="AN4004" s="47"/>
      <c r="AO4004" s="47"/>
      <c r="AP4004" s="47"/>
      <c r="AQ4004" s="47"/>
      <c r="AR4004" s="47"/>
      <c r="AS4004" s="46"/>
      <c r="AT4004" s="46"/>
      <c r="AU4004" s="48"/>
      <c r="AV4004" s="48"/>
      <c r="AW4004" s="48"/>
      <c r="AX4004" s="48"/>
      <c r="AY4004" s="49"/>
      <c r="AZ4004" s="49"/>
      <c r="BA4004" s="49"/>
      <c r="BB4004" s="49"/>
      <c r="BC4004" s="49"/>
      <c r="BD4004" s="50"/>
      <c r="BE4004" s="50"/>
      <c r="BF4004" s="50"/>
      <c r="BG4004" s="50"/>
      <c r="BH4004" s="50"/>
      <c r="BI4004" s="53"/>
      <c r="BJ4004" s="53"/>
    </row>
    <row r="4005" spans="1:62" ht="40.200000000000003" thickBot="1" x14ac:dyDescent="0.3">
      <c r="A4005" s="28">
        <v>4005</v>
      </c>
      <c r="B4005" s="52" t="s">
        <v>7699</v>
      </c>
      <c r="C4005" s="33">
        <v>46</v>
      </c>
      <c r="D4005" s="33">
        <v>2</v>
      </c>
      <c r="E4005" s="37" t="s">
        <v>14807</v>
      </c>
      <c r="F4005" s="37" t="s">
        <v>14808</v>
      </c>
      <c r="G4005" s="37" t="s">
        <v>14809</v>
      </c>
      <c r="H4005" s="38"/>
      <c r="I4005" s="39"/>
      <c r="J4005" s="38"/>
      <c r="K4005" s="102">
        <v>5939</v>
      </c>
      <c r="L4005" s="40" t="s">
        <v>26967</v>
      </c>
      <c r="M4005" s="41">
        <f t="shared" si="139"/>
        <v>0</v>
      </c>
      <c r="N4005" s="41">
        <f t="shared" si="141"/>
        <v>0</v>
      </c>
      <c r="O4005" s="92"/>
      <c r="P4005" s="36"/>
      <c r="Q4005" s="35"/>
      <c r="R4005" s="44"/>
      <c r="S4005" s="44"/>
      <c r="T4005" s="45"/>
      <c r="U4005" s="45"/>
      <c r="V4005" s="45"/>
      <c r="W4005" s="45"/>
      <c r="X4005" s="45"/>
      <c r="Y4005" s="45"/>
      <c r="Z4005" s="46"/>
      <c r="AA4005" s="42"/>
      <c r="AB4005" s="42"/>
      <c r="AC4005" s="42"/>
      <c r="AD4005" s="42"/>
      <c r="AE4005" s="42"/>
      <c r="AF4005" s="42"/>
      <c r="AG4005" s="42"/>
      <c r="AH4005" s="46"/>
      <c r="AI4005" s="46"/>
      <c r="AJ4005" s="34"/>
      <c r="AK4005" s="34"/>
      <c r="AL4005" s="34"/>
      <c r="AM4005" s="34"/>
      <c r="AN4005" s="47"/>
      <c r="AO4005" s="47"/>
      <c r="AP4005" s="47"/>
      <c r="AQ4005" s="47"/>
      <c r="AR4005" s="47"/>
      <c r="AS4005" s="46"/>
      <c r="AT4005" s="46"/>
      <c r="AU4005" s="48"/>
      <c r="AV4005" s="48"/>
      <c r="AW4005" s="48"/>
      <c r="AX4005" s="48"/>
      <c r="AY4005" s="49"/>
      <c r="AZ4005" s="49"/>
      <c r="BA4005" s="49"/>
      <c r="BB4005" s="49"/>
      <c r="BC4005" s="49"/>
      <c r="BD4005" s="50"/>
      <c r="BE4005" s="50"/>
      <c r="BF4005" s="50"/>
      <c r="BG4005" s="50"/>
      <c r="BH4005" s="50"/>
      <c r="BI4005" s="53"/>
      <c r="BJ4005" s="53"/>
    </row>
    <row r="4006" spans="1:62" ht="66.599999999999994" thickBot="1" x14ac:dyDescent="0.3">
      <c r="A4006" s="28">
        <v>4006</v>
      </c>
      <c r="B4006" s="52" t="s">
        <v>7699</v>
      </c>
      <c r="C4006" s="33">
        <v>46</v>
      </c>
      <c r="D4006" s="33">
        <v>3</v>
      </c>
      <c r="E4006" s="37" t="s">
        <v>14810</v>
      </c>
      <c r="F4006" s="37" t="s">
        <v>1723</v>
      </c>
      <c r="G4006" s="37" t="s">
        <v>14811</v>
      </c>
      <c r="H4006" s="38"/>
      <c r="I4006" s="39" t="s">
        <v>14812</v>
      </c>
      <c r="J4006" s="38"/>
      <c r="K4006" s="102">
        <v>5940</v>
      </c>
      <c r="L4006" s="40" t="s">
        <v>26967</v>
      </c>
      <c r="M4006" s="41">
        <f t="shared" si="139"/>
        <v>0</v>
      </c>
      <c r="N4006" s="41">
        <f t="shared" si="141"/>
        <v>0</v>
      </c>
      <c r="O4006" s="92"/>
      <c r="P4006" s="36"/>
      <c r="Q4006" s="35"/>
      <c r="R4006" s="44"/>
      <c r="S4006" s="44"/>
      <c r="T4006" s="45"/>
      <c r="U4006" s="45"/>
      <c r="V4006" s="45"/>
      <c r="W4006" s="45"/>
      <c r="X4006" s="45"/>
      <c r="Y4006" s="45"/>
      <c r="Z4006" s="46"/>
      <c r="AA4006" s="42"/>
      <c r="AB4006" s="42"/>
      <c r="AC4006" s="42"/>
      <c r="AD4006" s="42"/>
      <c r="AE4006" s="42"/>
      <c r="AF4006" s="42"/>
      <c r="AG4006" s="42"/>
      <c r="AH4006" s="46"/>
      <c r="AI4006" s="46"/>
      <c r="AJ4006" s="34"/>
      <c r="AK4006" s="34"/>
      <c r="AL4006" s="34"/>
      <c r="AM4006" s="34"/>
      <c r="AN4006" s="47"/>
      <c r="AO4006" s="47"/>
      <c r="AP4006" s="47"/>
      <c r="AQ4006" s="47"/>
      <c r="AR4006" s="47"/>
      <c r="AS4006" s="46"/>
      <c r="AT4006" s="46"/>
      <c r="AU4006" s="48"/>
      <c r="AV4006" s="48"/>
      <c r="AW4006" s="48"/>
      <c r="AX4006" s="48"/>
      <c r="AY4006" s="49"/>
      <c r="AZ4006" s="49"/>
      <c r="BA4006" s="49"/>
      <c r="BB4006" s="49"/>
      <c r="BC4006" s="49"/>
      <c r="BD4006" s="50"/>
      <c r="BE4006" s="50"/>
      <c r="BF4006" s="50"/>
      <c r="BG4006" s="50"/>
      <c r="BH4006" s="50"/>
      <c r="BI4006" s="53"/>
      <c r="BJ4006" s="53"/>
    </row>
    <row r="4007" spans="1:62" ht="106.2" thickBot="1" x14ac:dyDescent="0.3">
      <c r="A4007" s="28">
        <v>4007</v>
      </c>
      <c r="B4007" s="52" t="s">
        <v>7699</v>
      </c>
      <c r="C4007" s="33">
        <v>46</v>
      </c>
      <c r="D4007" s="33">
        <v>4</v>
      </c>
      <c r="E4007" s="37" t="s">
        <v>14813</v>
      </c>
      <c r="F4007" s="37" t="s">
        <v>104</v>
      </c>
      <c r="G4007" s="37" t="s">
        <v>14814</v>
      </c>
      <c r="H4007" s="38" t="s">
        <v>14815</v>
      </c>
      <c r="I4007" s="39" t="s">
        <v>14816</v>
      </c>
      <c r="J4007" s="38"/>
      <c r="K4007" s="102">
        <v>5941</v>
      </c>
      <c r="L4007" s="40" t="s">
        <v>26967</v>
      </c>
      <c r="M4007" s="41">
        <f t="shared" ref="M4007:M4070" si="142">IF(L4007=L4006,0,1)</f>
        <v>0</v>
      </c>
      <c r="N4007" s="41">
        <f t="shared" si="141"/>
        <v>0</v>
      </c>
      <c r="O4007" s="92"/>
      <c r="P4007" s="36"/>
      <c r="Q4007" s="35"/>
      <c r="R4007" s="44"/>
      <c r="S4007" s="44"/>
      <c r="T4007" s="45"/>
      <c r="U4007" s="45"/>
      <c r="V4007" s="45"/>
      <c r="W4007" s="45"/>
      <c r="X4007" s="45"/>
      <c r="Y4007" s="45"/>
      <c r="Z4007" s="46"/>
      <c r="AA4007" s="42"/>
      <c r="AB4007" s="42"/>
      <c r="AC4007" s="42"/>
      <c r="AD4007" s="42"/>
      <c r="AE4007" s="42"/>
      <c r="AF4007" s="42"/>
      <c r="AG4007" s="42"/>
      <c r="AH4007" s="46"/>
      <c r="AI4007" s="46"/>
      <c r="AJ4007" s="34"/>
      <c r="AK4007" s="34"/>
      <c r="AL4007" s="34"/>
      <c r="AM4007" s="34"/>
      <c r="AN4007" s="47"/>
      <c r="AO4007" s="47"/>
      <c r="AP4007" s="47"/>
      <c r="AQ4007" s="47"/>
      <c r="AR4007" s="47"/>
      <c r="AS4007" s="46"/>
      <c r="AT4007" s="46"/>
      <c r="AU4007" s="48"/>
      <c r="AV4007" s="48"/>
      <c r="AW4007" s="48"/>
      <c r="AX4007" s="48"/>
      <c r="AY4007" s="49"/>
      <c r="AZ4007" s="49"/>
      <c r="BA4007" s="49"/>
      <c r="BB4007" s="49"/>
      <c r="BC4007" s="49"/>
      <c r="BD4007" s="50"/>
      <c r="BE4007" s="50"/>
      <c r="BF4007" s="50"/>
      <c r="BG4007" s="50"/>
      <c r="BH4007" s="50"/>
      <c r="BI4007" s="53"/>
      <c r="BJ4007" s="53"/>
    </row>
    <row r="4008" spans="1:62" ht="53.4" thickBot="1" x14ac:dyDescent="0.3">
      <c r="A4008" s="28">
        <v>4008</v>
      </c>
      <c r="B4008" s="52" t="s">
        <v>7699</v>
      </c>
      <c r="C4008" s="33">
        <v>46</v>
      </c>
      <c r="D4008" s="33">
        <v>5</v>
      </c>
      <c r="E4008" s="37" t="s">
        <v>14817</v>
      </c>
      <c r="F4008" s="37" t="s">
        <v>14818</v>
      </c>
      <c r="G4008" s="37" t="s">
        <v>14819</v>
      </c>
      <c r="H4008" s="38"/>
      <c r="I4008" s="39" t="s">
        <v>14820</v>
      </c>
      <c r="J4008" s="38"/>
      <c r="K4008" s="102">
        <v>5942</v>
      </c>
      <c r="L4008" s="40" t="s">
        <v>26967</v>
      </c>
      <c r="M4008" s="41">
        <f t="shared" si="142"/>
        <v>0</v>
      </c>
      <c r="N4008" s="41">
        <f t="shared" si="141"/>
        <v>0</v>
      </c>
      <c r="O4008" s="92"/>
      <c r="P4008" s="36"/>
      <c r="Q4008" s="35"/>
      <c r="R4008" s="44"/>
      <c r="S4008" s="44"/>
      <c r="T4008" s="45"/>
      <c r="U4008" s="45"/>
      <c r="V4008" s="45"/>
      <c r="W4008" s="45"/>
      <c r="X4008" s="45"/>
      <c r="Y4008" s="45"/>
      <c r="Z4008" s="46"/>
      <c r="AA4008" s="42"/>
      <c r="AB4008" s="42"/>
      <c r="AC4008" s="42"/>
      <c r="AD4008" s="42"/>
      <c r="AE4008" s="42"/>
      <c r="AF4008" s="42"/>
      <c r="AG4008" s="42"/>
      <c r="AH4008" s="46"/>
      <c r="AI4008" s="46"/>
      <c r="AJ4008" s="34"/>
      <c r="AK4008" s="34"/>
      <c r="AL4008" s="34"/>
      <c r="AM4008" s="34"/>
      <c r="AN4008" s="47"/>
      <c r="AO4008" s="47"/>
      <c r="AP4008" s="47"/>
      <c r="AQ4008" s="47"/>
      <c r="AR4008" s="47"/>
      <c r="AS4008" s="46"/>
      <c r="AT4008" s="46"/>
      <c r="AU4008" s="48"/>
      <c r="AV4008" s="48"/>
      <c r="AW4008" s="48"/>
      <c r="AX4008" s="48"/>
      <c r="AY4008" s="49"/>
      <c r="AZ4008" s="49"/>
      <c r="BA4008" s="49"/>
      <c r="BB4008" s="49"/>
      <c r="BC4008" s="49"/>
      <c r="BD4008" s="50"/>
      <c r="BE4008" s="50"/>
      <c r="BF4008" s="50"/>
      <c r="BG4008" s="50"/>
      <c r="BH4008" s="50"/>
      <c r="BI4008" s="53"/>
      <c r="BJ4008" s="53"/>
    </row>
    <row r="4009" spans="1:62" ht="79.8" thickBot="1" x14ac:dyDescent="0.3">
      <c r="A4009" s="28">
        <v>4009</v>
      </c>
      <c r="B4009" s="52" t="s">
        <v>7699</v>
      </c>
      <c r="C4009" s="33">
        <v>46</v>
      </c>
      <c r="D4009" s="33">
        <v>6</v>
      </c>
      <c r="E4009" s="37" t="s">
        <v>14821</v>
      </c>
      <c r="F4009" s="37" t="s">
        <v>14822</v>
      </c>
      <c r="G4009" s="37" t="s">
        <v>14823</v>
      </c>
      <c r="H4009" s="38"/>
      <c r="I4009" s="39" t="s">
        <v>14824</v>
      </c>
      <c r="J4009" s="38"/>
      <c r="K4009" s="102">
        <v>5943</v>
      </c>
      <c r="L4009" s="40" t="s">
        <v>26967</v>
      </c>
      <c r="M4009" s="41">
        <f t="shared" si="142"/>
        <v>0</v>
      </c>
      <c r="N4009" s="41">
        <f t="shared" si="141"/>
        <v>0</v>
      </c>
      <c r="O4009" s="92"/>
      <c r="P4009" s="36"/>
      <c r="Q4009" s="35"/>
      <c r="R4009" s="44"/>
      <c r="S4009" s="44"/>
      <c r="T4009" s="45"/>
      <c r="U4009" s="45"/>
      <c r="V4009" s="45"/>
      <c r="W4009" s="45"/>
      <c r="X4009" s="45"/>
      <c r="Y4009" s="45"/>
      <c r="Z4009" s="46"/>
      <c r="AA4009" s="42"/>
      <c r="AB4009" s="42"/>
      <c r="AC4009" s="42"/>
      <c r="AD4009" s="42"/>
      <c r="AE4009" s="42"/>
      <c r="AF4009" s="42"/>
      <c r="AG4009" s="42"/>
      <c r="AH4009" s="46"/>
      <c r="AI4009" s="46"/>
      <c r="AJ4009" s="34"/>
      <c r="AK4009" s="34"/>
      <c r="AL4009" s="34"/>
      <c r="AM4009" s="34"/>
      <c r="AN4009" s="47"/>
      <c r="AO4009" s="47"/>
      <c r="AP4009" s="47"/>
      <c r="AQ4009" s="47"/>
      <c r="AR4009" s="47"/>
      <c r="AS4009" s="46"/>
      <c r="AT4009" s="46"/>
      <c r="AU4009" s="48"/>
      <c r="AV4009" s="48"/>
      <c r="AW4009" s="48"/>
      <c r="AX4009" s="48"/>
      <c r="AY4009" s="49"/>
      <c r="AZ4009" s="49"/>
      <c r="BA4009" s="49"/>
      <c r="BB4009" s="49"/>
      <c r="BC4009" s="49"/>
      <c r="BD4009" s="50"/>
      <c r="BE4009" s="50"/>
      <c r="BF4009" s="50"/>
      <c r="BG4009" s="50"/>
      <c r="BH4009" s="50"/>
      <c r="BI4009" s="53"/>
      <c r="BJ4009" s="53"/>
    </row>
    <row r="4010" spans="1:62" ht="159" thickBot="1" x14ac:dyDescent="0.3">
      <c r="A4010" s="28">
        <v>4010</v>
      </c>
      <c r="B4010" s="52" t="s">
        <v>7699</v>
      </c>
      <c r="C4010" s="33">
        <v>46</v>
      </c>
      <c r="D4010" s="33">
        <v>7</v>
      </c>
      <c r="E4010" s="37" t="s">
        <v>14825</v>
      </c>
      <c r="F4010" s="37" t="s">
        <v>14826</v>
      </c>
      <c r="G4010" s="37" t="s">
        <v>14827</v>
      </c>
      <c r="H4010" s="38"/>
      <c r="I4010" s="39" t="s">
        <v>14828</v>
      </c>
      <c r="J4010" s="38"/>
      <c r="K4010" s="102">
        <v>5944</v>
      </c>
      <c r="L4010" s="40" t="s">
        <v>26967</v>
      </c>
      <c r="M4010" s="41">
        <f t="shared" si="142"/>
        <v>0</v>
      </c>
      <c r="N4010" s="41">
        <f t="shared" si="141"/>
        <v>0</v>
      </c>
      <c r="O4010" s="92"/>
      <c r="P4010" s="36"/>
      <c r="Q4010" s="35"/>
      <c r="R4010" s="44"/>
      <c r="S4010" s="44"/>
      <c r="T4010" s="45"/>
      <c r="U4010" s="45"/>
      <c r="V4010" s="45"/>
      <c r="W4010" s="45"/>
      <c r="X4010" s="45"/>
      <c r="Y4010" s="45"/>
      <c r="Z4010" s="46"/>
      <c r="AA4010" s="42"/>
      <c r="AB4010" s="42"/>
      <c r="AC4010" s="42"/>
      <c r="AD4010" s="42"/>
      <c r="AE4010" s="42"/>
      <c r="AF4010" s="42"/>
      <c r="AG4010" s="42"/>
      <c r="AH4010" s="46"/>
      <c r="AI4010" s="46"/>
      <c r="AJ4010" s="34"/>
      <c r="AK4010" s="34"/>
      <c r="AL4010" s="34"/>
      <c r="AM4010" s="34"/>
      <c r="AN4010" s="47"/>
      <c r="AO4010" s="47"/>
      <c r="AP4010" s="47"/>
      <c r="AQ4010" s="47"/>
      <c r="AR4010" s="47"/>
      <c r="AS4010" s="46"/>
      <c r="AT4010" s="46"/>
      <c r="AU4010" s="48"/>
      <c r="AV4010" s="48"/>
      <c r="AW4010" s="48"/>
      <c r="AX4010" s="48"/>
      <c r="AY4010" s="49"/>
      <c r="AZ4010" s="49"/>
      <c r="BA4010" s="49"/>
      <c r="BB4010" s="49"/>
      <c r="BC4010" s="49"/>
      <c r="BD4010" s="50"/>
      <c r="BE4010" s="50"/>
      <c r="BF4010" s="50"/>
      <c r="BG4010" s="50"/>
      <c r="BH4010" s="50"/>
      <c r="BI4010" s="53"/>
      <c r="BJ4010" s="53"/>
    </row>
    <row r="4011" spans="1:62" ht="79.8" thickBot="1" x14ac:dyDescent="0.3">
      <c r="A4011" s="28">
        <v>4011</v>
      </c>
      <c r="B4011" s="52" t="s">
        <v>7699</v>
      </c>
      <c r="C4011" s="33">
        <v>46</v>
      </c>
      <c r="D4011" s="33">
        <v>8</v>
      </c>
      <c r="E4011" s="37" t="s">
        <v>14829</v>
      </c>
      <c r="F4011" s="37" t="s">
        <v>14830</v>
      </c>
      <c r="G4011" s="37" t="s">
        <v>14831</v>
      </c>
      <c r="H4011" s="38"/>
      <c r="I4011" s="39" t="s">
        <v>14832</v>
      </c>
      <c r="J4011" s="38"/>
      <c r="K4011" s="102">
        <v>5945</v>
      </c>
      <c r="L4011" s="40" t="s">
        <v>26967</v>
      </c>
      <c r="M4011" s="41">
        <f t="shared" si="142"/>
        <v>0</v>
      </c>
      <c r="N4011" s="41">
        <f t="shared" si="141"/>
        <v>0</v>
      </c>
      <c r="O4011" s="92"/>
      <c r="P4011" s="36"/>
      <c r="Q4011" s="35"/>
      <c r="R4011" s="44"/>
      <c r="S4011" s="44"/>
      <c r="T4011" s="45"/>
      <c r="U4011" s="45"/>
      <c r="V4011" s="45"/>
      <c r="W4011" s="45"/>
      <c r="X4011" s="45"/>
      <c r="Y4011" s="45"/>
      <c r="Z4011" s="46"/>
      <c r="AA4011" s="42"/>
      <c r="AB4011" s="42"/>
      <c r="AC4011" s="42"/>
      <c r="AD4011" s="42"/>
      <c r="AE4011" s="42"/>
      <c r="AF4011" s="42"/>
      <c r="AG4011" s="42"/>
      <c r="AH4011" s="46"/>
      <c r="AI4011" s="46"/>
      <c r="AJ4011" s="34"/>
      <c r="AK4011" s="34"/>
      <c r="AL4011" s="34"/>
      <c r="AM4011" s="34"/>
      <c r="AN4011" s="47"/>
      <c r="AO4011" s="47"/>
      <c r="AP4011" s="47"/>
      <c r="AQ4011" s="47"/>
      <c r="AR4011" s="47"/>
      <c r="AS4011" s="46"/>
      <c r="AT4011" s="46"/>
      <c r="AU4011" s="48"/>
      <c r="AV4011" s="48"/>
      <c r="AW4011" s="48"/>
      <c r="AX4011" s="48"/>
      <c r="AY4011" s="49"/>
      <c r="AZ4011" s="49"/>
      <c r="BA4011" s="49"/>
      <c r="BB4011" s="49"/>
      <c r="BC4011" s="49"/>
      <c r="BD4011" s="50"/>
      <c r="BE4011" s="50"/>
      <c r="BF4011" s="50"/>
      <c r="BG4011" s="50"/>
      <c r="BH4011" s="50"/>
      <c r="BI4011" s="53"/>
      <c r="BJ4011" s="53"/>
    </row>
    <row r="4012" spans="1:62" ht="53.4" thickBot="1" x14ac:dyDescent="0.3">
      <c r="A4012" s="28">
        <v>4012</v>
      </c>
      <c r="B4012" s="52" t="s">
        <v>7699</v>
      </c>
      <c r="C4012" s="33">
        <v>46</v>
      </c>
      <c r="D4012" s="33">
        <v>9</v>
      </c>
      <c r="E4012" s="37" t="s">
        <v>14833</v>
      </c>
      <c r="F4012" s="37" t="s">
        <v>388</v>
      </c>
      <c r="G4012" s="37" t="s">
        <v>14834</v>
      </c>
      <c r="H4012" s="38"/>
      <c r="I4012" s="39" t="s">
        <v>14835</v>
      </c>
      <c r="J4012" s="38"/>
      <c r="K4012" s="102">
        <v>5946</v>
      </c>
      <c r="L4012" s="40" t="s">
        <v>26967</v>
      </c>
      <c r="M4012" s="41">
        <f t="shared" si="142"/>
        <v>0</v>
      </c>
      <c r="N4012" s="41">
        <f t="shared" si="141"/>
        <v>0</v>
      </c>
      <c r="O4012" s="92"/>
      <c r="P4012" s="36"/>
      <c r="Q4012" s="35"/>
      <c r="R4012" s="44"/>
      <c r="S4012" s="44"/>
      <c r="T4012" s="45"/>
      <c r="U4012" s="45"/>
      <c r="V4012" s="45"/>
      <c r="W4012" s="45"/>
      <c r="X4012" s="45"/>
      <c r="Y4012" s="45"/>
      <c r="Z4012" s="46"/>
      <c r="AA4012" s="42"/>
      <c r="AB4012" s="42"/>
      <c r="AC4012" s="42"/>
      <c r="AD4012" s="42"/>
      <c r="AE4012" s="42"/>
      <c r="AF4012" s="42"/>
      <c r="AG4012" s="42"/>
      <c r="AH4012" s="46"/>
      <c r="AI4012" s="46"/>
      <c r="AJ4012" s="34"/>
      <c r="AK4012" s="34"/>
      <c r="AL4012" s="34"/>
      <c r="AM4012" s="34"/>
      <c r="AN4012" s="47"/>
      <c r="AO4012" s="47"/>
      <c r="AP4012" s="47"/>
      <c r="AQ4012" s="47"/>
      <c r="AR4012" s="47"/>
      <c r="AS4012" s="46"/>
      <c r="AT4012" s="46"/>
      <c r="AU4012" s="48"/>
      <c r="AV4012" s="48"/>
      <c r="AW4012" s="48"/>
      <c r="AX4012" s="48"/>
      <c r="AY4012" s="49"/>
      <c r="AZ4012" s="49"/>
      <c r="BA4012" s="49"/>
      <c r="BB4012" s="49"/>
      <c r="BC4012" s="49"/>
      <c r="BD4012" s="50"/>
      <c r="BE4012" s="50"/>
      <c r="BF4012" s="50"/>
      <c r="BG4012" s="50"/>
      <c r="BH4012" s="50"/>
      <c r="BI4012" s="53"/>
      <c r="BJ4012" s="53"/>
    </row>
    <row r="4013" spans="1:62" ht="172.2" thickBot="1" x14ac:dyDescent="0.3">
      <c r="A4013" s="28">
        <v>4013</v>
      </c>
      <c r="B4013" s="52" t="s">
        <v>7699</v>
      </c>
      <c r="C4013" s="33">
        <v>46</v>
      </c>
      <c r="D4013" s="33">
        <v>10</v>
      </c>
      <c r="E4013" s="37" t="s">
        <v>14836</v>
      </c>
      <c r="F4013" s="37" t="s">
        <v>14837</v>
      </c>
      <c r="G4013" s="37" t="s">
        <v>14838</v>
      </c>
      <c r="H4013" s="38" t="s">
        <v>14839</v>
      </c>
      <c r="I4013" s="39" t="s">
        <v>14840</v>
      </c>
      <c r="J4013" s="38"/>
      <c r="K4013" s="102">
        <v>5947</v>
      </c>
      <c r="L4013" s="40" t="s">
        <v>26967</v>
      </c>
      <c r="M4013" s="41">
        <f t="shared" si="142"/>
        <v>0</v>
      </c>
      <c r="N4013" s="41">
        <f t="shared" si="141"/>
        <v>0</v>
      </c>
      <c r="O4013" s="92"/>
      <c r="P4013" s="36"/>
      <c r="Q4013" s="35"/>
      <c r="R4013" s="44"/>
      <c r="S4013" s="44"/>
      <c r="T4013" s="45"/>
      <c r="U4013" s="45"/>
      <c r="V4013" s="45"/>
      <c r="W4013" s="45"/>
      <c r="X4013" s="45"/>
      <c r="Y4013" s="45"/>
      <c r="Z4013" s="46"/>
      <c r="AA4013" s="42"/>
      <c r="AB4013" s="42"/>
      <c r="AC4013" s="42"/>
      <c r="AD4013" s="42"/>
      <c r="AE4013" s="42"/>
      <c r="AF4013" s="42"/>
      <c r="AG4013" s="42"/>
      <c r="AH4013" s="46"/>
      <c r="AI4013" s="46"/>
      <c r="AJ4013" s="34">
        <v>0</v>
      </c>
      <c r="AK4013" s="34">
        <v>1</v>
      </c>
      <c r="AL4013" s="34" t="s">
        <v>28145</v>
      </c>
      <c r="AM4013" s="34" t="s">
        <v>28146</v>
      </c>
      <c r="AN4013" s="47"/>
      <c r="AO4013" s="47"/>
      <c r="AP4013" s="47"/>
      <c r="AQ4013" s="47"/>
      <c r="AR4013" s="47"/>
      <c r="AS4013" s="46"/>
      <c r="AT4013" s="46"/>
      <c r="AU4013" s="48"/>
      <c r="AV4013" s="48"/>
      <c r="AW4013" s="48"/>
      <c r="AX4013" s="48"/>
      <c r="AY4013" s="49"/>
      <c r="AZ4013" s="49"/>
      <c r="BA4013" s="49"/>
      <c r="BB4013" s="49"/>
      <c r="BC4013" s="49"/>
      <c r="BD4013" s="50"/>
      <c r="BE4013" s="50"/>
      <c r="BF4013" s="50"/>
      <c r="BG4013" s="50"/>
      <c r="BH4013" s="50"/>
      <c r="BI4013" s="53"/>
      <c r="BJ4013" s="53"/>
    </row>
    <row r="4014" spans="1:62" ht="66.599999999999994" thickBot="1" x14ac:dyDescent="0.3">
      <c r="A4014" s="28">
        <v>4014</v>
      </c>
      <c r="B4014" s="52" t="s">
        <v>7699</v>
      </c>
      <c r="C4014" s="33">
        <v>46</v>
      </c>
      <c r="D4014" s="33">
        <v>11</v>
      </c>
      <c r="E4014" s="37" t="s">
        <v>14841</v>
      </c>
      <c r="F4014" s="37" t="s">
        <v>14842</v>
      </c>
      <c r="G4014" s="37" t="s">
        <v>14843</v>
      </c>
      <c r="H4014" s="38"/>
      <c r="I4014" s="39" t="s">
        <v>14844</v>
      </c>
      <c r="J4014" s="38" t="s">
        <v>14845</v>
      </c>
      <c r="K4014" s="102">
        <v>5948</v>
      </c>
      <c r="L4014" s="40" t="s">
        <v>26967</v>
      </c>
      <c r="M4014" s="41">
        <f t="shared" si="142"/>
        <v>0</v>
      </c>
      <c r="N4014" s="41">
        <f t="shared" si="141"/>
        <v>0</v>
      </c>
      <c r="O4014" s="92"/>
      <c r="P4014" s="36"/>
      <c r="Q4014" s="35"/>
      <c r="R4014" s="44"/>
      <c r="S4014" s="44"/>
      <c r="T4014" s="45"/>
      <c r="U4014" s="45"/>
      <c r="V4014" s="45"/>
      <c r="W4014" s="45"/>
      <c r="X4014" s="45"/>
      <c r="Y4014" s="45"/>
      <c r="Z4014" s="46"/>
      <c r="AA4014" s="42"/>
      <c r="AB4014" s="42"/>
      <c r="AC4014" s="42"/>
      <c r="AD4014" s="42"/>
      <c r="AE4014" s="42"/>
      <c r="AF4014" s="42"/>
      <c r="AG4014" s="42"/>
      <c r="AH4014" s="46"/>
      <c r="AI4014" s="46"/>
      <c r="AJ4014" s="34"/>
      <c r="AK4014" s="34"/>
      <c r="AL4014" s="34"/>
      <c r="AM4014" s="34"/>
      <c r="AN4014" s="47"/>
      <c r="AO4014" s="47"/>
      <c r="AP4014" s="47"/>
      <c r="AQ4014" s="47"/>
      <c r="AR4014" s="47"/>
      <c r="AS4014" s="46"/>
      <c r="AT4014" s="46"/>
      <c r="AU4014" s="48"/>
      <c r="AV4014" s="48"/>
      <c r="AW4014" s="48"/>
      <c r="AX4014" s="48"/>
      <c r="AY4014" s="49"/>
      <c r="AZ4014" s="49"/>
      <c r="BA4014" s="49"/>
      <c r="BB4014" s="49"/>
      <c r="BC4014" s="49"/>
      <c r="BD4014" s="50"/>
      <c r="BE4014" s="50"/>
      <c r="BF4014" s="50"/>
      <c r="BG4014" s="50"/>
      <c r="BH4014" s="50"/>
      <c r="BI4014" s="53"/>
      <c r="BJ4014" s="53"/>
    </row>
    <row r="4015" spans="1:62" ht="119.4" thickBot="1" x14ac:dyDescent="0.3">
      <c r="A4015" s="28">
        <v>4015</v>
      </c>
      <c r="B4015" s="52" t="s">
        <v>7699</v>
      </c>
      <c r="C4015" s="33">
        <v>46</v>
      </c>
      <c r="D4015" s="33">
        <v>12</v>
      </c>
      <c r="E4015" s="37" t="s">
        <v>14846</v>
      </c>
      <c r="F4015" s="37" t="s">
        <v>92</v>
      </c>
      <c r="G4015" s="37" t="s">
        <v>14847</v>
      </c>
      <c r="H4015" s="38" t="s">
        <v>14848</v>
      </c>
      <c r="I4015" s="39" t="s">
        <v>14849</v>
      </c>
      <c r="J4015" s="38"/>
      <c r="K4015" s="102">
        <v>5949</v>
      </c>
      <c r="L4015" s="40" t="s">
        <v>26967</v>
      </c>
      <c r="M4015" s="41">
        <f t="shared" si="142"/>
        <v>0</v>
      </c>
      <c r="N4015" s="41">
        <f t="shared" si="141"/>
        <v>0</v>
      </c>
      <c r="O4015" s="92"/>
      <c r="P4015" s="36"/>
      <c r="Q4015" s="35"/>
      <c r="R4015" s="44"/>
      <c r="S4015" s="44"/>
      <c r="T4015" s="45"/>
      <c r="U4015" s="45"/>
      <c r="V4015" s="45"/>
      <c r="W4015" s="45"/>
      <c r="X4015" s="45"/>
      <c r="Y4015" s="45"/>
      <c r="Z4015" s="46"/>
      <c r="AA4015" s="42"/>
      <c r="AB4015" s="42"/>
      <c r="AC4015" s="42"/>
      <c r="AD4015" s="42"/>
      <c r="AE4015" s="42"/>
      <c r="AF4015" s="42"/>
      <c r="AG4015" s="42"/>
      <c r="AH4015" s="46"/>
      <c r="AI4015" s="46"/>
      <c r="AJ4015" s="34">
        <v>1</v>
      </c>
      <c r="AK4015" s="34">
        <v>0</v>
      </c>
      <c r="AL4015" s="34" t="s">
        <v>28147</v>
      </c>
      <c r="AM4015" s="34" t="s">
        <v>28148</v>
      </c>
      <c r="AN4015" s="47"/>
      <c r="AO4015" s="47"/>
      <c r="AP4015" s="47"/>
      <c r="AQ4015" s="47"/>
      <c r="AR4015" s="47"/>
      <c r="AS4015" s="46"/>
      <c r="AT4015" s="46"/>
      <c r="AU4015" s="48"/>
      <c r="AV4015" s="48"/>
      <c r="AW4015" s="48"/>
      <c r="AX4015" s="48"/>
      <c r="AY4015" s="49"/>
      <c r="AZ4015" s="49"/>
      <c r="BA4015" s="49"/>
      <c r="BB4015" s="49"/>
      <c r="BC4015" s="49"/>
      <c r="BD4015" s="50"/>
      <c r="BE4015" s="50"/>
      <c r="BF4015" s="50"/>
      <c r="BG4015" s="50"/>
      <c r="BH4015" s="50"/>
      <c r="BI4015" s="53"/>
      <c r="BJ4015" s="53"/>
    </row>
    <row r="4016" spans="1:62" ht="172.2" thickBot="1" x14ac:dyDescent="0.3">
      <c r="A4016" s="28">
        <v>4016</v>
      </c>
      <c r="B4016" s="52" t="s">
        <v>7699</v>
      </c>
      <c r="C4016" s="33">
        <v>46</v>
      </c>
      <c r="D4016" s="33">
        <v>13</v>
      </c>
      <c r="E4016" s="37" t="s">
        <v>14850</v>
      </c>
      <c r="F4016" s="37" t="s">
        <v>14851</v>
      </c>
      <c r="G4016" s="37" t="s">
        <v>14852</v>
      </c>
      <c r="H4016" s="38" t="s">
        <v>14853</v>
      </c>
      <c r="I4016" s="39" t="s">
        <v>14854</v>
      </c>
      <c r="J4016" s="38" t="s">
        <v>14855</v>
      </c>
      <c r="K4016" s="102">
        <v>5950</v>
      </c>
      <c r="L4016" s="40" t="s">
        <v>26967</v>
      </c>
      <c r="M4016" s="41">
        <f t="shared" si="142"/>
        <v>0</v>
      </c>
      <c r="N4016" s="41">
        <f t="shared" si="141"/>
        <v>0</v>
      </c>
      <c r="O4016" s="92"/>
      <c r="P4016" s="36"/>
      <c r="Q4016" s="35"/>
      <c r="R4016" s="44"/>
      <c r="S4016" s="44"/>
      <c r="T4016" s="45"/>
      <c r="U4016" s="45"/>
      <c r="V4016" s="45"/>
      <c r="W4016" s="45"/>
      <c r="X4016" s="45"/>
      <c r="Y4016" s="45"/>
      <c r="Z4016" s="46"/>
      <c r="AA4016" s="42"/>
      <c r="AB4016" s="42"/>
      <c r="AC4016" s="42"/>
      <c r="AD4016" s="42"/>
      <c r="AE4016" s="42"/>
      <c r="AF4016" s="42"/>
      <c r="AG4016" s="42"/>
      <c r="AH4016" s="46"/>
      <c r="AI4016" s="46"/>
      <c r="AJ4016" s="34">
        <v>1</v>
      </c>
      <c r="AK4016" s="34">
        <v>0</v>
      </c>
      <c r="AL4016" s="34" t="s">
        <v>28149</v>
      </c>
      <c r="AM4016" s="34" t="s">
        <v>28150</v>
      </c>
      <c r="AN4016" s="47"/>
      <c r="AO4016" s="47"/>
      <c r="AP4016" s="47"/>
      <c r="AQ4016" s="47"/>
      <c r="AR4016" s="47"/>
      <c r="AS4016" s="46"/>
      <c r="AT4016" s="46"/>
      <c r="AU4016" s="48"/>
      <c r="AV4016" s="48"/>
      <c r="AW4016" s="48"/>
      <c r="AX4016" s="48"/>
      <c r="AY4016" s="49"/>
      <c r="AZ4016" s="49"/>
      <c r="BA4016" s="49"/>
      <c r="BB4016" s="49"/>
      <c r="BC4016" s="49"/>
      <c r="BD4016" s="50"/>
      <c r="BE4016" s="50"/>
      <c r="BF4016" s="50"/>
      <c r="BG4016" s="50"/>
      <c r="BH4016" s="50"/>
      <c r="BI4016" s="53"/>
      <c r="BJ4016" s="53"/>
    </row>
    <row r="4017" spans="1:62" ht="66.599999999999994" thickBot="1" x14ac:dyDescent="0.3">
      <c r="A4017" s="28">
        <v>4017</v>
      </c>
      <c r="B4017" s="52" t="s">
        <v>7699</v>
      </c>
      <c r="C4017" s="33">
        <v>46</v>
      </c>
      <c r="D4017" s="33">
        <v>14</v>
      </c>
      <c r="E4017" s="37" t="s">
        <v>14856</v>
      </c>
      <c r="F4017" s="37" t="s">
        <v>542</v>
      </c>
      <c r="G4017" s="37" t="s">
        <v>14857</v>
      </c>
      <c r="H4017" s="38"/>
      <c r="I4017" s="39" t="s">
        <v>14858</v>
      </c>
      <c r="J4017" s="38"/>
      <c r="K4017" s="102">
        <v>5951</v>
      </c>
      <c r="L4017" s="40" t="s">
        <v>26967</v>
      </c>
      <c r="M4017" s="41">
        <f t="shared" si="142"/>
        <v>0</v>
      </c>
      <c r="N4017" s="41">
        <f t="shared" si="141"/>
        <v>0</v>
      </c>
      <c r="O4017" s="92"/>
      <c r="P4017" s="36"/>
      <c r="Q4017" s="35"/>
      <c r="R4017" s="44"/>
      <c r="S4017" s="44"/>
      <c r="T4017" s="45"/>
      <c r="U4017" s="45"/>
      <c r="V4017" s="45"/>
      <c r="W4017" s="45"/>
      <c r="X4017" s="45"/>
      <c r="Y4017" s="45"/>
      <c r="Z4017" s="46"/>
      <c r="AA4017" s="42"/>
      <c r="AB4017" s="42"/>
      <c r="AC4017" s="42"/>
      <c r="AD4017" s="42"/>
      <c r="AE4017" s="42"/>
      <c r="AF4017" s="42"/>
      <c r="AG4017" s="42"/>
      <c r="AH4017" s="46"/>
      <c r="AI4017" s="46"/>
      <c r="AJ4017" s="34"/>
      <c r="AK4017" s="34"/>
      <c r="AL4017" s="34"/>
      <c r="AM4017" s="34"/>
      <c r="AN4017" s="47"/>
      <c r="AO4017" s="47"/>
      <c r="AP4017" s="47"/>
      <c r="AQ4017" s="47"/>
      <c r="AR4017" s="47"/>
      <c r="AS4017" s="46"/>
      <c r="AT4017" s="46"/>
      <c r="AU4017" s="48"/>
      <c r="AV4017" s="48"/>
      <c r="AW4017" s="48"/>
      <c r="AX4017" s="48"/>
      <c r="AY4017" s="49"/>
      <c r="AZ4017" s="49"/>
      <c r="BA4017" s="49"/>
      <c r="BB4017" s="49"/>
      <c r="BC4017" s="49"/>
      <c r="BD4017" s="50"/>
      <c r="BE4017" s="50"/>
      <c r="BF4017" s="50"/>
      <c r="BG4017" s="50"/>
      <c r="BH4017" s="50"/>
      <c r="BI4017" s="53"/>
      <c r="BJ4017" s="53"/>
    </row>
    <row r="4018" spans="1:62" ht="106.2" thickBot="1" x14ac:dyDescent="0.3">
      <c r="A4018" s="28">
        <v>4018</v>
      </c>
      <c r="B4018" s="52" t="s">
        <v>7699</v>
      </c>
      <c r="C4018" s="33">
        <v>46</v>
      </c>
      <c r="D4018" s="33">
        <v>15</v>
      </c>
      <c r="E4018" s="37" t="s">
        <v>14859</v>
      </c>
      <c r="F4018" s="37" t="s">
        <v>14860</v>
      </c>
      <c r="G4018" s="37" t="s">
        <v>14861</v>
      </c>
      <c r="H4018" s="38"/>
      <c r="I4018" s="39" t="s">
        <v>14862</v>
      </c>
      <c r="J4018" s="38"/>
      <c r="K4018" s="102">
        <v>5952</v>
      </c>
      <c r="L4018" s="40" t="s">
        <v>26967</v>
      </c>
      <c r="M4018" s="41">
        <f t="shared" si="142"/>
        <v>0</v>
      </c>
      <c r="N4018" s="41">
        <f t="shared" si="141"/>
        <v>0</v>
      </c>
      <c r="O4018" s="92"/>
      <c r="P4018" s="36"/>
      <c r="Q4018" s="35"/>
      <c r="R4018" s="44"/>
      <c r="S4018" s="44"/>
      <c r="T4018" s="45"/>
      <c r="U4018" s="45"/>
      <c r="V4018" s="45"/>
      <c r="W4018" s="45"/>
      <c r="X4018" s="45"/>
      <c r="Y4018" s="45"/>
      <c r="Z4018" s="46"/>
      <c r="AA4018" s="42"/>
      <c r="AB4018" s="42"/>
      <c r="AC4018" s="42"/>
      <c r="AD4018" s="42"/>
      <c r="AE4018" s="42"/>
      <c r="AF4018" s="42"/>
      <c r="AG4018" s="42"/>
      <c r="AH4018" s="46"/>
      <c r="AI4018" s="46"/>
      <c r="AJ4018" s="34">
        <v>1</v>
      </c>
      <c r="AK4018" s="34">
        <v>0</v>
      </c>
      <c r="AL4018" s="34" t="s">
        <v>28151</v>
      </c>
      <c r="AM4018" s="34" t="s">
        <v>28152</v>
      </c>
      <c r="AN4018" s="47"/>
      <c r="AO4018" s="47"/>
      <c r="AP4018" s="47"/>
      <c r="AQ4018" s="47"/>
      <c r="AR4018" s="47"/>
      <c r="AS4018" s="46"/>
      <c r="AT4018" s="46"/>
      <c r="AU4018" s="48"/>
      <c r="AV4018" s="48"/>
      <c r="AW4018" s="48"/>
      <c r="AX4018" s="48"/>
      <c r="AY4018" s="49"/>
      <c r="AZ4018" s="49"/>
      <c r="BA4018" s="49"/>
      <c r="BB4018" s="49"/>
      <c r="BC4018" s="49"/>
      <c r="BD4018" s="50"/>
      <c r="BE4018" s="50"/>
      <c r="BF4018" s="50"/>
      <c r="BG4018" s="50"/>
      <c r="BH4018" s="50"/>
      <c r="BI4018" s="53"/>
      <c r="BJ4018" s="53"/>
    </row>
    <row r="4019" spans="1:62" ht="53.4" thickBot="1" x14ac:dyDescent="0.3">
      <c r="A4019" s="28">
        <v>4019</v>
      </c>
      <c r="B4019" s="52" t="s">
        <v>7699</v>
      </c>
      <c r="C4019" s="33">
        <v>46</v>
      </c>
      <c r="D4019" s="33">
        <v>16</v>
      </c>
      <c r="E4019" s="37" t="s">
        <v>14863</v>
      </c>
      <c r="F4019" s="37" t="s">
        <v>14864</v>
      </c>
      <c r="G4019" s="37" t="s">
        <v>14865</v>
      </c>
      <c r="H4019" s="38" t="s">
        <v>14866</v>
      </c>
      <c r="I4019" s="39" t="s">
        <v>14867</v>
      </c>
      <c r="J4019" s="38" t="s">
        <v>6213</v>
      </c>
      <c r="K4019" s="102">
        <v>5953</v>
      </c>
      <c r="L4019" s="40" t="s">
        <v>26967</v>
      </c>
      <c r="M4019" s="41">
        <f t="shared" si="142"/>
        <v>0</v>
      </c>
      <c r="N4019" s="41">
        <f t="shared" si="141"/>
        <v>0</v>
      </c>
      <c r="O4019" s="92"/>
      <c r="P4019" s="36"/>
      <c r="Q4019" s="35"/>
      <c r="R4019" s="44"/>
      <c r="S4019" s="44"/>
      <c r="T4019" s="45"/>
      <c r="U4019" s="45"/>
      <c r="V4019" s="45"/>
      <c r="W4019" s="45"/>
      <c r="X4019" s="45"/>
      <c r="Y4019" s="45"/>
      <c r="Z4019" s="46"/>
      <c r="AA4019" s="42"/>
      <c r="AB4019" s="42"/>
      <c r="AC4019" s="42"/>
      <c r="AD4019" s="42"/>
      <c r="AE4019" s="42"/>
      <c r="AF4019" s="42"/>
      <c r="AG4019" s="42"/>
      <c r="AH4019" s="46"/>
      <c r="AI4019" s="46"/>
      <c r="AJ4019" s="34"/>
      <c r="AK4019" s="34"/>
      <c r="AL4019" s="34"/>
      <c r="AM4019" s="34"/>
      <c r="AN4019" s="47"/>
      <c r="AO4019" s="47"/>
      <c r="AP4019" s="47"/>
      <c r="AQ4019" s="47"/>
      <c r="AR4019" s="47"/>
      <c r="AS4019" s="46"/>
      <c r="AT4019" s="46"/>
      <c r="AU4019" s="48"/>
      <c r="AV4019" s="48"/>
      <c r="AW4019" s="48"/>
      <c r="AX4019" s="48"/>
      <c r="AY4019" s="49"/>
      <c r="AZ4019" s="49"/>
      <c r="BA4019" s="49"/>
      <c r="BB4019" s="49"/>
      <c r="BC4019" s="49"/>
      <c r="BD4019" s="50"/>
      <c r="BE4019" s="50"/>
      <c r="BF4019" s="50"/>
      <c r="BG4019" s="50"/>
      <c r="BH4019" s="50"/>
      <c r="BI4019" s="53"/>
      <c r="BJ4019" s="53"/>
    </row>
    <row r="4020" spans="1:62" ht="106.2" thickBot="1" x14ac:dyDescent="0.3">
      <c r="A4020" s="28">
        <v>4020</v>
      </c>
      <c r="B4020" s="52" t="s">
        <v>7699</v>
      </c>
      <c r="C4020" s="33">
        <v>46</v>
      </c>
      <c r="D4020" s="33">
        <v>17</v>
      </c>
      <c r="E4020" s="37" t="s">
        <v>14868</v>
      </c>
      <c r="F4020" s="37" t="s">
        <v>14869</v>
      </c>
      <c r="G4020" s="37" t="s">
        <v>14870</v>
      </c>
      <c r="H4020" s="38" t="s">
        <v>14871</v>
      </c>
      <c r="I4020" s="39" t="s">
        <v>516</v>
      </c>
      <c r="J4020" s="38"/>
      <c r="K4020" s="102">
        <v>5954</v>
      </c>
      <c r="L4020" s="40" t="s">
        <v>26967</v>
      </c>
      <c r="M4020" s="41">
        <f t="shared" si="142"/>
        <v>0</v>
      </c>
      <c r="N4020" s="41">
        <f t="shared" si="141"/>
        <v>0</v>
      </c>
      <c r="O4020" s="92"/>
      <c r="P4020" s="36"/>
      <c r="Q4020" s="35"/>
      <c r="R4020" s="44"/>
      <c r="S4020" s="44"/>
      <c r="T4020" s="45"/>
      <c r="U4020" s="45"/>
      <c r="V4020" s="45"/>
      <c r="W4020" s="45"/>
      <c r="X4020" s="45"/>
      <c r="Y4020" s="45"/>
      <c r="Z4020" s="46"/>
      <c r="AA4020" s="42"/>
      <c r="AB4020" s="42"/>
      <c r="AC4020" s="42"/>
      <c r="AD4020" s="42"/>
      <c r="AE4020" s="42"/>
      <c r="AF4020" s="42"/>
      <c r="AG4020" s="42"/>
      <c r="AH4020" s="46"/>
      <c r="AI4020" s="46"/>
      <c r="AJ4020" s="34"/>
      <c r="AK4020" s="34"/>
      <c r="AL4020" s="34"/>
      <c r="AM4020" s="34"/>
      <c r="AN4020" s="47"/>
      <c r="AO4020" s="47"/>
      <c r="AP4020" s="47"/>
      <c r="AQ4020" s="47"/>
      <c r="AR4020" s="47"/>
      <c r="AS4020" s="46"/>
      <c r="AT4020" s="46"/>
      <c r="AU4020" s="48"/>
      <c r="AV4020" s="48"/>
      <c r="AW4020" s="48"/>
      <c r="AX4020" s="48"/>
      <c r="AY4020" s="49"/>
      <c r="AZ4020" s="49"/>
      <c r="BA4020" s="49"/>
      <c r="BB4020" s="49"/>
      <c r="BC4020" s="49"/>
      <c r="BD4020" s="50"/>
      <c r="BE4020" s="50"/>
      <c r="BF4020" s="50"/>
      <c r="BG4020" s="50"/>
      <c r="BH4020" s="50"/>
      <c r="BI4020" s="53"/>
      <c r="BJ4020" s="53"/>
    </row>
    <row r="4021" spans="1:62" ht="93" thickBot="1" x14ac:dyDescent="0.3">
      <c r="A4021" s="28">
        <v>4021</v>
      </c>
      <c r="B4021" s="52" t="s">
        <v>7699</v>
      </c>
      <c r="C4021" s="33">
        <v>46</v>
      </c>
      <c r="D4021" s="33">
        <v>18</v>
      </c>
      <c r="E4021" s="37" t="s">
        <v>14872</v>
      </c>
      <c r="F4021" s="37" t="s">
        <v>2003</v>
      </c>
      <c r="G4021" s="37" t="s">
        <v>14873</v>
      </c>
      <c r="H4021" s="38"/>
      <c r="I4021" s="39" t="s">
        <v>6526</v>
      </c>
      <c r="J4021" s="38"/>
      <c r="K4021" s="102">
        <v>5955</v>
      </c>
      <c r="L4021" s="40" t="s">
        <v>26967</v>
      </c>
      <c r="M4021" s="41">
        <f t="shared" si="142"/>
        <v>0</v>
      </c>
      <c r="N4021" s="41">
        <f t="shared" si="141"/>
        <v>0</v>
      </c>
      <c r="O4021" s="92"/>
      <c r="P4021" s="36"/>
      <c r="Q4021" s="35"/>
      <c r="R4021" s="44"/>
      <c r="S4021" s="44"/>
      <c r="T4021" s="45"/>
      <c r="U4021" s="45"/>
      <c r="V4021" s="45"/>
      <c r="W4021" s="45"/>
      <c r="X4021" s="45"/>
      <c r="Y4021" s="45"/>
      <c r="Z4021" s="46"/>
      <c r="AA4021" s="42"/>
      <c r="AB4021" s="42"/>
      <c r="AC4021" s="42"/>
      <c r="AD4021" s="42"/>
      <c r="AE4021" s="42"/>
      <c r="AF4021" s="42"/>
      <c r="AG4021" s="42"/>
      <c r="AH4021" s="46"/>
      <c r="AI4021" s="46"/>
      <c r="AJ4021" s="34">
        <v>1</v>
      </c>
      <c r="AK4021" s="34">
        <v>0</v>
      </c>
      <c r="AL4021" s="34" t="s">
        <v>28153</v>
      </c>
      <c r="AM4021" s="34" t="s">
        <v>28154</v>
      </c>
      <c r="AN4021" s="47"/>
      <c r="AO4021" s="47"/>
      <c r="AP4021" s="47"/>
      <c r="AQ4021" s="47"/>
      <c r="AR4021" s="47"/>
      <c r="AS4021" s="46"/>
      <c r="AT4021" s="46"/>
      <c r="AU4021" s="48"/>
      <c r="AV4021" s="48"/>
      <c r="AW4021" s="48"/>
      <c r="AX4021" s="48"/>
      <c r="AY4021" s="49"/>
      <c r="AZ4021" s="49"/>
      <c r="BA4021" s="49"/>
      <c r="BB4021" s="49"/>
      <c r="BC4021" s="49"/>
      <c r="BD4021" s="50"/>
      <c r="BE4021" s="50"/>
      <c r="BF4021" s="50"/>
      <c r="BG4021" s="50"/>
      <c r="BH4021" s="50"/>
      <c r="BI4021" s="53"/>
      <c r="BJ4021" s="53"/>
    </row>
    <row r="4022" spans="1:62" ht="119.4" thickBot="1" x14ac:dyDescent="0.3">
      <c r="A4022" s="28">
        <v>4022</v>
      </c>
      <c r="B4022" s="52" t="s">
        <v>7699</v>
      </c>
      <c r="C4022" s="33">
        <v>46</v>
      </c>
      <c r="D4022" s="33">
        <v>19</v>
      </c>
      <c r="E4022" s="37" t="s">
        <v>14874</v>
      </c>
      <c r="F4022" s="37" t="s">
        <v>14875</v>
      </c>
      <c r="G4022" s="37" t="s">
        <v>14876</v>
      </c>
      <c r="H4022" s="38" t="s">
        <v>14877</v>
      </c>
      <c r="I4022" s="39" t="s">
        <v>14878</v>
      </c>
      <c r="J4022" s="38" t="s">
        <v>14635</v>
      </c>
      <c r="K4022" s="102">
        <v>5956</v>
      </c>
      <c r="L4022" s="40" t="s">
        <v>26967</v>
      </c>
      <c r="M4022" s="41">
        <f t="shared" si="142"/>
        <v>0</v>
      </c>
      <c r="N4022" s="41">
        <f t="shared" si="141"/>
        <v>0</v>
      </c>
      <c r="O4022" s="92"/>
      <c r="P4022" s="36"/>
      <c r="Q4022" s="35"/>
      <c r="R4022" s="44"/>
      <c r="S4022" s="44"/>
      <c r="T4022" s="45"/>
      <c r="U4022" s="45"/>
      <c r="V4022" s="45"/>
      <c r="W4022" s="45"/>
      <c r="X4022" s="45"/>
      <c r="Y4022" s="45"/>
      <c r="Z4022" s="46"/>
      <c r="AA4022" s="42"/>
      <c r="AB4022" s="42"/>
      <c r="AC4022" s="42"/>
      <c r="AD4022" s="42"/>
      <c r="AE4022" s="42"/>
      <c r="AF4022" s="42"/>
      <c r="AG4022" s="42"/>
      <c r="AH4022" s="46"/>
      <c r="AI4022" s="46"/>
      <c r="AJ4022" s="34">
        <v>1</v>
      </c>
      <c r="AK4022" s="34">
        <v>0</v>
      </c>
      <c r="AL4022" s="34" t="s">
        <v>28155</v>
      </c>
      <c r="AM4022" s="34" t="s">
        <v>28156</v>
      </c>
      <c r="AN4022" s="47"/>
      <c r="AO4022" s="47"/>
      <c r="AP4022" s="47"/>
      <c r="AQ4022" s="47"/>
      <c r="AR4022" s="47"/>
      <c r="AS4022" s="46"/>
      <c r="AT4022" s="46"/>
      <c r="AU4022" s="48"/>
      <c r="AV4022" s="48"/>
      <c r="AW4022" s="48"/>
      <c r="AX4022" s="48"/>
      <c r="AY4022" s="49"/>
      <c r="AZ4022" s="49"/>
      <c r="BA4022" s="49"/>
      <c r="BB4022" s="49"/>
      <c r="BC4022" s="49"/>
      <c r="BD4022" s="50"/>
      <c r="BE4022" s="50"/>
      <c r="BF4022" s="50"/>
      <c r="BG4022" s="50"/>
      <c r="BH4022" s="50"/>
      <c r="BI4022" s="53"/>
      <c r="BJ4022" s="53"/>
    </row>
    <row r="4023" spans="1:62" ht="79.8" thickBot="1" x14ac:dyDescent="0.3">
      <c r="A4023" s="28">
        <v>4023</v>
      </c>
      <c r="B4023" s="52" t="s">
        <v>7699</v>
      </c>
      <c r="C4023" s="33">
        <v>46</v>
      </c>
      <c r="D4023" s="33">
        <v>20</v>
      </c>
      <c r="E4023" s="37" t="s">
        <v>14879</v>
      </c>
      <c r="F4023" s="37" t="s">
        <v>14880</v>
      </c>
      <c r="G4023" s="37" t="s">
        <v>14881</v>
      </c>
      <c r="H4023" s="38" t="s">
        <v>14882</v>
      </c>
      <c r="I4023" s="39" t="s">
        <v>14883</v>
      </c>
      <c r="J4023" s="38"/>
      <c r="K4023" s="102">
        <v>5957</v>
      </c>
      <c r="L4023" s="40" t="s">
        <v>26967</v>
      </c>
      <c r="M4023" s="41">
        <f t="shared" si="142"/>
        <v>0</v>
      </c>
      <c r="N4023" s="41">
        <f t="shared" si="141"/>
        <v>0</v>
      </c>
      <c r="O4023" s="92"/>
      <c r="P4023" s="36"/>
      <c r="Q4023" s="35"/>
      <c r="R4023" s="44"/>
      <c r="S4023" s="44"/>
      <c r="T4023" s="45"/>
      <c r="U4023" s="45"/>
      <c r="V4023" s="45"/>
      <c r="W4023" s="45"/>
      <c r="X4023" s="45"/>
      <c r="Y4023" s="45"/>
      <c r="Z4023" s="46"/>
      <c r="AA4023" s="42"/>
      <c r="AB4023" s="42"/>
      <c r="AC4023" s="42"/>
      <c r="AD4023" s="42"/>
      <c r="AE4023" s="42"/>
      <c r="AF4023" s="42"/>
      <c r="AG4023" s="42"/>
      <c r="AH4023" s="46"/>
      <c r="AI4023" s="46"/>
      <c r="AJ4023" s="34">
        <v>1</v>
      </c>
      <c r="AK4023" s="34">
        <v>0</v>
      </c>
      <c r="AL4023" s="34" t="s">
        <v>28157</v>
      </c>
      <c r="AM4023" s="34" t="s">
        <v>28158</v>
      </c>
      <c r="AN4023" s="47"/>
      <c r="AO4023" s="47"/>
      <c r="AP4023" s="47"/>
      <c r="AQ4023" s="47"/>
      <c r="AR4023" s="47"/>
      <c r="AS4023" s="46"/>
      <c r="AT4023" s="46"/>
      <c r="AU4023" s="48"/>
      <c r="AV4023" s="48"/>
      <c r="AW4023" s="48"/>
      <c r="AX4023" s="48"/>
      <c r="AY4023" s="49"/>
      <c r="AZ4023" s="49"/>
      <c r="BA4023" s="49"/>
      <c r="BB4023" s="49"/>
      <c r="BC4023" s="49"/>
      <c r="BD4023" s="50"/>
      <c r="BE4023" s="50"/>
      <c r="BF4023" s="50"/>
      <c r="BG4023" s="50"/>
      <c r="BH4023" s="50"/>
      <c r="BI4023" s="53"/>
      <c r="BJ4023" s="53"/>
    </row>
    <row r="4024" spans="1:62" ht="198.6" thickBot="1" x14ac:dyDescent="0.3">
      <c r="A4024" s="28">
        <v>4024</v>
      </c>
      <c r="B4024" s="52" t="s">
        <v>7699</v>
      </c>
      <c r="C4024" s="33">
        <v>46</v>
      </c>
      <c r="D4024" s="33">
        <v>21</v>
      </c>
      <c r="E4024" s="37" t="s">
        <v>14884</v>
      </c>
      <c r="F4024" s="37" t="s">
        <v>14885</v>
      </c>
      <c r="G4024" s="37" t="s">
        <v>14886</v>
      </c>
      <c r="H4024" s="38" t="s">
        <v>14887</v>
      </c>
      <c r="I4024" s="39" t="s">
        <v>14888</v>
      </c>
      <c r="J4024" s="38" t="s">
        <v>14889</v>
      </c>
      <c r="K4024" s="102">
        <v>5958</v>
      </c>
      <c r="L4024" s="40" t="s">
        <v>26967</v>
      </c>
      <c r="M4024" s="41">
        <f t="shared" si="142"/>
        <v>0</v>
      </c>
      <c r="N4024" s="41">
        <f t="shared" si="141"/>
        <v>0</v>
      </c>
      <c r="O4024" s="92"/>
      <c r="P4024" s="36"/>
      <c r="Q4024" s="35"/>
      <c r="R4024" s="44"/>
      <c r="S4024" s="44"/>
      <c r="T4024" s="45"/>
      <c r="U4024" s="45"/>
      <c r="V4024" s="45"/>
      <c r="W4024" s="45"/>
      <c r="X4024" s="45"/>
      <c r="Y4024" s="45"/>
      <c r="Z4024" s="46"/>
      <c r="AA4024" s="42"/>
      <c r="AB4024" s="42"/>
      <c r="AC4024" s="42"/>
      <c r="AD4024" s="42"/>
      <c r="AE4024" s="42"/>
      <c r="AF4024" s="42"/>
      <c r="AG4024" s="42"/>
      <c r="AH4024" s="46"/>
      <c r="AI4024" s="46"/>
      <c r="AJ4024" s="34">
        <v>1</v>
      </c>
      <c r="AK4024" s="34">
        <v>0</v>
      </c>
      <c r="AL4024" s="34" t="s">
        <v>28159</v>
      </c>
      <c r="AM4024" s="34" t="s">
        <v>28160</v>
      </c>
      <c r="AN4024" s="47"/>
      <c r="AO4024" s="47"/>
      <c r="AP4024" s="47"/>
      <c r="AQ4024" s="47"/>
      <c r="AR4024" s="47"/>
      <c r="AS4024" s="46"/>
      <c r="AT4024" s="46"/>
      <c r="AU4024" s="48"/>
      <c r="AV4024" s="48"/>
      <c r="AW4024" s="48"/>
      <c r="AX4024" s="48"/>
      <c r="AY4024" s="49"/>
      <c r="AZ4024" s="49"/>
      <c r="BA4024" s="49"/>
      <c r="BB4024" s="49"/>
      <c r="BC4024" s="49"/>
      <c r="BD4024" s="50"/>
      <c r="BE4024" s="50"/>
      <c r="BF4024" s="50"/>
      <c r="BG4024" s="50"/>
      <c r="BH4024" s="50"/>
      <c r="BI4024" s="53"/>
      <c r="BJ4024" s="53"/>
    </row>
    <row r="4025" spans="1:62" ht="159" thickBot="1" x14ac:dyDescent="0.3">
      <c r="A4025" s="28">
        <v>4025</v>
      </c>
      <c r="B4025" s="52" t="s">
        <v>7699</v>
      </c>
      <c r="C4025" s="33">
        <v>46</v>
      </c>
      <c r="D4025" s="33">
        <v>22</v>
      </c>
      <c r="E4025" s="37" t="s">
        <v>14890</v>
      </c>
      <c r="F4025" s="37" t="s">
        <v>14891</v>
      </c>
      <c r="G4025" s="37" t="s">
        <v>14892</v>
      </c>
      <c r="H4025" s="38" t="s">
        <v>14893</v>
      </c>
      <c r="I4025" s="39" t="s">
        <v>14894</v>
      </c>
      <c r="J4025" s="38"/>
      <c r="K4025" s="102">
        <v>5959</v>
      </c>
      <c r="L4025" s="40" t="s">
        <v>26967</v>
      </c>
      <c r="M4025" s="41">
        <f t="shared" si="142"/>
        <v>0</v>
      </c>
      <c r="N4025" s="41">
        <f t="shared" si="141"/>
        <v>0</v>
      </c>
      <c r="O4025" s="92"/>
      <c r="P4025" s="36"/>
      <c r="Q4025" s="35"/>
      <c r="R4025" s="44"/>
      <c r="S4025" s="44"/>
      <c r="T4025" s="45"/>
      <c r="U4025" s="45"/>
      <c r="V4025" s="45"/>
      <c r="W4025" s="45"/>
      <c r="X4025" s="45"/>
      <c r="Y4025" s="45"/>
      <c r="Z4025" s="46"/>
      <c r="AA4025" s="42"/>
      <c r="AB4025" s="42"/>
      <c r="AC4025" s="42"/>
      <c r="AD4025" s="42"/>
      <c r="AE4025" s="42"/>
      <c r="AF4025" s="42"/>
      <c r="AG4025" s="42"/>
      <c r="AH4025" s="46"/>
      <c r="AI4025" s="46"/>
      <c r="AJ4025" s="34"/>
      <c r="AK4025" s="34"/>
      <c r="AL4025" s="34"/>
      <c r="AM4025" s="34"/>
      <c r="AN4025" s="47"/>
      <c r="AO4025" s="47"/>
      <c r="AP4025" s="47"/>
      <c r="AQ4025" s="47"/>
      <c r="AR4025" s="47"/>
      <c r="AS4025" s="46"/>
      <c r="AT4025" s="46"/>
      <c r="AU4025" s="48"/>
      <c r="AV4025" s="48"/>
      <c r="AW4025" s="48"/>
      <c r="AX4025" s="48"/>
      <c r="AY4025" s="49"/>
      <c r="AZ4025" s="49"/>
      <c r="BA4025" s="49"/>
      <c r="BB4025" s="49"/>
      <c r="BC4025" s="49"/>
      <c r="BD4025" s="50"/>
      <c r="BE4025" s="50"/>
      <c r="BF4025" s="50"/>
      <c r="BG4025" s="50"/>
      <c r="BH4025" s="50"/>
      <c r="BI4025" s="53"/>
      <c r="BJ4025" s="53"/>
    </row>
    <row r="4026" spans="1:62" ht="119.4" thickBot="1" x14ac:dyDescent="0.3">
      <c r="A4026" s="28">
        <v>4026</v>
      </c>
      <c r="B4026" s="52" t="s">
        <v>7699</v>
      </c>
      <c r="C4026" s="33">
        <v>46</v>
      </c>
      <c r="D4026" s="33">
        <v>23</v>
      </c>
      <c r="E4026" s="37" t="s">
        <v>14895</v>
      </c>
      <c r="F4026" s="37" t="s">
        <v>14896</v>
      </c>
      <c r="G4026" s="37" t="s">
        <v>14897</v>
      </c>
      <c r="H4026" s="38" t="s">
        <v>14898</v>
      </c>
      <c r="I4026" s="39" t="s">
        <v>14899</v>
      </c>
      <c r="J4026" s="38"/>
      <c r="K4026" s="102">
        <v>5960</v>
      </c>
      <c r="L4026" s="40" t="s">
        <v>26967</v>
      </c>
      <c r="M4026" s="41">
        <f t="shared" si="142"/>
        <v>0</v>
      </c>
      <c r="N4026" s="41">
        <f t="shared" si="141"/>
        <v>0</v>
      </c>
      <c r="O4026" s="92"/>
      <c r="P4026" s="36"/>
      <c r="Q4026" s="35"/>
      <c r="R4026" s="44"/>
      <c r="S4026" s="44"/>
      <c r="T4026" s="45"/>
      <c r="U4026" s="45"/>
      <c r="V4026" s="45"/>
      <c r="W4026" s="45"/>
      <c r="X4026" s="45"/>
      <c r="Y4026" s="45"/>
      <c r="Z4026" s="46"/>
      <c r="AA4026" s="42"/>
      <c r="AB4026" s="42"/>
      <c r="AC4026" s="42"/>
      <c r="AD4026" s="42"/>
      <c r="AE4026" s="42"/>
      <c r="AF4026" s="42"/>
      <c r="AG4026" s="42"/>
      <c r="AH4026" s="46"/>
      <c r="AI4026" s="46"/>
      <c r="AJ4026" s="34"/>
      <c r="AK4026" s="34"/>
      <c r="AL4026" s="34"/>
      <c r="AM4026" s="34"/>
      <c r="AN4026" s="47"/>
      <c r="AO4026" s="47"/>
      <c r="AP4026" s="47"/>
      <c r="AQ4026" s="47"/>
      <c r="AR4026" s="47"/>
      <c r="AS4026" s="46"/>
      <c r="AT4026" s="46"/>
      <c r="AU4026" s="48"/>
      <c r="AV4026" s="48"/>
      <c r="AW4026" s="48"/>
      <c r="AX4026" s="48"/>
      <c r="AY4026" s="49"/>
      <c r="AZ4026" s="49"/>
      <c r="BA4026" s="49"/>
      <c r="BB4026" s="49"/>
      <c r="BC4026" s="49"/>
      <c r="BD4026" s="50"/>
      <c r="BE4026" s="50"/>
      <c r="BF4026" s="50"/>
      <c r="BG4026" s="50"/>
      <c r="BH4026" s="50"/>
      <c r="BI4026" s="53"/>
      <c r="BJ4026" s="53"/>
    </row>
    <row r="4027" spans="1:62" ht="225" thickBot="1" x14ac:dyDescent="0.3">
      <c r="A4027" s="28">
        <v>4027</v>
      </c>
      <c r="B4027" s="52" t="s">
        <v>7699</v>
      </c>
      <c r="C4027" s="33">
        <v>46</v>
      </c>
      <c r="D4027" s="33">
        <v>24</v>
      </c>
      <c r="E4027" s="37" t="s">
        <v>14900</v>
      </c>
      <c r="F4027" s="37" t="s">
        <v>14901</v>
      </c>
      <c r="G4027" s="37" t="s">
        <v>14902</v>
      </c>
      <c r="H4027" s="38" t="s">
        <v>14903</v>
      </c>
      <c r="I4027" s="39" t="s">
        <v>14904</v>
      </c>
      <c r="J4027" s="38" t="s">
        <v>14905</v>
      </c>
      <c r="K4027" s="102">
        <v>5961</v>
      </c>
      <c r="L4027" s="40" t="s">
        <v>26967</v>
      </c>
      <c r="M4027" s="41">
        <f t="shared" si="142"/>
        <v>0</v>
      </c>
      <c r="N4027" s="41">
        <f t="shared" si="141"/>
        <v>0</v>
      </c>
      <c r="O4027" s="92"/>
      <c r="P4027" s="36"/>
      <c r="Q4027" s="35"/>
      <c r="R4027" s="44"/>
      <c r="S4027" s="44"/>
      <c r="T4027" s="45"/>
      <c r="U4027" s="45"/>
      <c r="V4027" s="45"/>
      <c r="W4027" s="45"/>
      <c r="X4027" s="45"/>
      <c r="Y4027" s="45"/>
      <c r="Z4027" s="46"/>
      <c r="AA4027" s="42"/>
      <c r="AB4027" s="42"/>
      <c r="AC4027" s="42"/>
      <c r="AD4027" s="42"/>
      <c r="AE4027" s="42"/>
      <c r="AF4027" s="42"/>
      <c r="AG4027" s="42"/>
      <c r="AH4027" s="46"/>
      <c r="AI4027" s="46"/>
      <c r="AJ4027" s="34"/>
      <c r="AK4027" s="34"/>
      <c r="AL4027" s="34"/>
      <c r="AM4027" s="34"/>
      <c r="AN4027" s="47"/>
      <c r="AO4027" s="47"/>
      <c r="AP4027" s="47"/>
      <c r="AQ4027" s="47"/>
      <c r="AR4027" s="47"/>
      <c r="AS4027" s="46"/>
      <c r="AT4027" s="46"/>
      <c r="AU4027" s="48"/>
      <c r="AV4027" s="48"/>
      <c r="AW4027" s="48"/>
      <c r="AX4027" s="48"/>
      <c r="AY4027" s="49"/>
      <c r="AZ4027" s="49"/>
      <c r="BA4027" s="49"/>
      <c r="BB4027" s="49"/>
      <c r="BC4027" s="49"/>
      <c r="BD4027" s="50"/>
      <c r="BE4027" s="50"/>
      <c r="BF4027" s="50"/>
      <c r="BG4027" s="50"/>
      <c r="BH4027" s="50"/>
      <c r="BI4027" s="53"/>
      <c r="BJ4027" s="53"/>
    </row>
    <row r="4028" spans="1:62" ht="66.599999999999994" thickBot="1" x14ac:dyDescent="0.3">
      <c r="A4028" s="28">
        <v>4028</v>
      </c>
      <c r="B4028" s="52" t="s">
        <v>7699</v>
      </c>
      <c r="C4028" s="33">
        <v>46</v>
      </c>
      <c r="D4028" s="33">
        <v>25</v>
      </c>
      <c r="E4028" s="37" t="s">
        <v>14906</v>
      </c>
      <c r="F4028" s="37" t="s">
        <v>351</v>
      </c>
      <c r="G4028" s="37" t="s">
        <v>14907</v>
      </c>
      <c r="H4028" s="38" t="s">
        <v>14908</v>
      </c>
      <c r="I4028" s="39" t="s">
        <v>14909</v>
      </c>
      <c r="J4028" s="38"/>
      <c r="K4028" s="102">
        <v>5962</v>
      </c>
      <c r="L4028" s="40" t="s">
        <v>26967</v>
      </c>
      <c r="M4028" s="41">
        <f t="shared" si="142"/>
        <v>0</v>
      </c>
      <c r="N4028" s="41">
        <f t="shared" si="141"/>
        <v>0</v>
      </c>
      <c r="O4028" s="92"/>
      <c r="P4028" s="36"/>
      <c r="Q4028" s="35"/>
      <c r="R4028" s="44"/>
      <c r="S4028" s="44"/>
      <c r="T4028" s="45"/>
      <c r="U4028" s="45"/>
      <c r="V4028" s="45"/>
      <c r="W4028" s="45"/>
      <c r="X4028" s="45"/>
      <c r="Y4028" s="45"/>
      <c r="Z4028" s="46"/>
      <c r="AA4028" s="42"/>
      <c r="AB4028" s="42"/>
      <c r="AC4028" s="42"/>
      <c r="AD4028" s="42"/>
      <c r="AE4028" s="42"/>
      <c r="AF4028" s="42"/>
      <c r="AG4028" s="42"/>
      <c r="AH4028" s="46"/>
      <c r="AI4028" s="46"/>
      <c r="AJ4028" s="34"/>
      <c r="AK4028" s="34"/>
      <c r="AL4028" s="34"/>
      <c r="AM4028" s="34"/>
      <c r="AN4028" s="47"/>
      <c r="AO4028" s="47"/>
      <c r="AP4028" s="47"/>
      <c r="AQ4028" s="47"/>
      <c r="AR4028" s="47"/>
      <c r="AS4028" s="46"/>
      <c r="AT4028" s="46"/>
      <c r="AU4028" s="48"/>
      <c r="AV4028" s="48"/>
      <c r="AW4028" s="48"/>
      <c r="AX4028" s="48"/>
      <c r="AY4028" s="49"/>
      <c r="AZ4028" s="49"/>
      <c r="BA4028" s="49"/>
      <c r="BB4028" s="49"/>
      <c r="BC4028" s="49"/>
      <c r="BD4028" s="50"/>
      <c r="BE4028" s="50"/>
      <c r="BF4028" s="50"/>
      <c r="BG4028" s="50"/>
      <c r="BH4028" s="50"/>
      <c r="BI4028" s="53"/>
      <c r="BJ4028" s="53"/>
    </row>
    <row r="4029" spans="1:62" ht="40.200000000000003" thickBot="1" x14ac:dyDescent="0.3">
      <c r="A4029" s="28">
        <v>4029</v>
      </c>
      <c r="B4029" s="52" t="s">
        <v>7699</v>
      </c>
      <c r="C4029" s="33">
        <v>46</v>
      </c>
      <c r="D4029" s="33">
        <v>26</v>
      </c>
      <c r="E4029" s="37" t="s">
        <v>14910</v>
      </c>
      <c r="F4029" s="37" t="s">
        <v>14911</v>
      </c>
      <c r="G4029" s="37"/>
      <c r="H4029" s="38"/>
      <c r="I4029" s="39" t="s">
        <v>4919</v>
      </c>
      <c r="J4029" s="38"/>
      <c r="K4029" s="102">
        <v>5963</v>
      </c>
      <c r="L4029" s="40" t="s">
        <v>26967</v>
      </c>
      <c r="M4029" s="41">
        <f t="shared" si="142"/>
        <v>0</v>
      </c>
      <c r="N4029" s="41">
        <f t="shared" si="141"/>
        <v>0</v>
      </c>
      <c r="O4029" s="92"/>
      <c r="P4029" s="36"/>
      <c r="Q4029" s="35"/>
      <c r="R4029" s="44"/>
      <c r="S4029" s="44"/>
      <c r="T4029" s="45"/>
      <c r="U4029" s="45"/>
      <c r="V4029" s="45"/>
      <c r="W4029" s="45"/>
      <c r="X4029" s="45"/>
      <c r="Y4029" s="45"/>
      <c r="Z4029" s="46"/>
      <c r="AA4029" s="42"/>
      <c r="AB4029" s="42"/>
      <c r="AC4029" s="42"/>
      <c r="AD4029" s="42"/>
      <c r="AE4029" s="42"/>
      <c r="AF4029" s="42"/>
      <c r="AG4029" s="42"/>
      <c r="AH4029" s="46"/>
      <c r="AI4029" s="46"/>
      <c r="AJ4029" s="34"/>
      <c r="AK4029" s="34"/>
      <c r="AL4029" s="34"/>
      <c r="AM4029" s="34"/>
      <c r="AN4029" s="47"/>
      <c r="AO4029" s="47"/>
      <c r="AP4029" s="47"/>
      <c r="AQ4029" s="47"/>
      <c r="AR4029" s="47"/>
      <c r="AS4029" s="46"/>
      <c r="AT4029" s="46"/>
      <c r="AU4029" s="48"/>
      <c r="AV4029" s="48"/>
      <c r="AW4029" s="48"/>
      <c r="AX4029" s="48"/>
      <c r="AY4029" s="49"/>
      <c r="AZ4029" s="49"/>
      <c r="BA4029" s="49"/>
      <c r="BB4029" s="49"/>
      <c r="BC4029" s="49"/>
      <c r="BD4029" s="50"/>
      <c r="BE4029" s="50"/>
      <c r="BF4029" s="50"/>
      <c r="BG4029" s="50"/>
      <c r="BH4029" s="50"/>
      <c r="BI4029" s="53"/>
      <c r="BJ4029" s="53"/>
    </row>
    <row r="4030" spans="1:62" ht="93" thickBot="1" x14ac:dyDescent="0.3">
      <c r="A4030" s="28">
        <v>4030</v>
      </c>
      <c r="B4030" s="52" t="s">
        <v>7699</v>
      </c>
      <c r="C4030" s="33">
        <v>46</v>
      </c>
      <c r="D4030" s="33">
        <v>27</v>
      </c>
      <c r="E4030" s="37" t="s">
        <v>14912</v>
      </c>
      <c r="F4030" s="37" t="s">
        <v>14913</v>
      </c>
      <c r="G4030" s="37" t="s">
        <v>14914</v>
      </c>
      <c r="H4030" s="38" t="s">
        <v>14915</v>
      </c>
      <c r="I4030" s="39" t="s">
        <v>14916</v>
      </c>
      <c r="J4030" s="38"/>
      <c r="K4030" s="102">
        <v>5964</v>
      </c>
      <c r="L4030" s="40" t="s">
        <v>26967</v>
      </c>
      <c r="M4030" s="41">
        <f t="shared" si="142"/>
        <v>0</v>
      </c>
      <c r="N4030" s="41">
        <f t="shared" si="141"/>
        <v>0</v>
      </c>
      <c r="O4030" s="92"/>
      <c r="P4030" s="36"/>
      <c r="Q4030" s="35"/>
      <c r="R4030" s="44"/>
      <c r="S4030" s="44"/>
      <c r="T4030" s="45"/>
      <c r="U4030" s="45"/>
      <c r="V4030" s="45"/>
      <c r="W4030" s="45"/>
      <c r="X4030" s="45"/>
      <c r="Y4030" s="45"/>
      <c r="Z4030" s="46"/>
      <c r="AA4030" s="42"/>
      <c r="AB4030" s="42"/>
      <c r="AC4030" s="42"/>
      <c r="AD4030" s="42"/>
      <c r="AE4030" s="42"/>
      <c r="AF4030" s="42"/>
      <c r="AG4030" s="42"/>
      <c r="AH4030" s="46"/>
      <c r="AI4030" s="46"/>
      <c r="AJ4030" s="34"/>
      <c r="AK4030" s="34"/>
      <c r="AL4030" s="34"/>
      <c r="AM4030" s="34"/>
      <c r="AN4030" s="47"/>
      <c r="AO4030" s="47"/>
      <c r="AP4030" s="47"/>
      <c r="AQ4030" s="47"/>
      <c r="AR4030" s="47"/>
      <c r="AS4030" s="46"/>
      <c r="AT4030" s="46"/>
      <c r="AU4030" s="48"/>
      <c r="AV4030" s="48"/>
      <c r="AW4030" s="48"/>
      <c r="AX4030" s="48"/>
      <c r="AY4030" s="49"/>
      <c r="AZ4030" s="49"/>
      <c r="BA4030" s="49"/>
      <c r="BB4030" s="49"/>
      <c r="BC4030" s="49"/>
      <c r="BD4030" s="50"/>
      <c r="BE4030" s="50"/>
      <c r="BF4030" s="50"/>
      <c r="BG4030" s="50"/>
      <c r="BH4030" s="50"/>
      <c r="BI4030" s="53"/>
      <c r="BJ4030" s="53"/>
    </row>
    <row r="4031" spans="1:62" ht="132.6" thickBot="1" x14ac:dyDescent="0.3">
      <c r="A4031" s="28">
        <v>4031</v>
      </c>
      <c r="B4031" s="52" t="s">
        <v>7699</v>
      </c>
      <c r="C4031" s="33">
        <v>46</v>
      </c>
      <c r="D4031" s="33">
        <v>28</v>
      </c>
      <c r="E4031" s="37" t="s">
        <v>14917</v>
      </c>
      <c r="F4031" s="37" t="s">
        <v>14918</v>
      </c>
      <c r="G4031" s="37" t="s">
        <v>14919</v>
      </c>
      <c r="H4031" s="38" t="s">
        <v>14920</v>
      </c>
      <c r="I4031" s="39" t="s">
        <v>14921</v>
      </c>
      <c r="J4031" s="38" t="s">
        <v>14635</v>
      </c>
      <c r="K4031" s="102">
        <v>5965</v>
      </c>
      <c r="L4031" s="40" t="s">
        <v>26967</v>
      </c>
      <c r="M4031" s="41">
        <f t="shared" si="142"/>
        <v>0</v>
      </c>
      <c r="N4031" s="41">
        <f t="shared" si="141"/>
        <v>0</v>
      </c>
      <c r="O4031" s="92"/>
      <c r="P4031" s="36"/>
      <c r="Q4031" s="35"/>
      <c r="R4031" s="44"/>
      <c r="S4031" s="44"/>
      <c r="T4031" s="45"/>
      <c r="U4031" s="45"/>
      <c r="V4031" s="45"/>
      <c r="W4031" s="45"/>
      <c r="X4031" s="45"/>
      <c r="Y4031" s="45"/>
      <c r="Z4031" s="46"/>
      <c r="AA4031" s="42"/>
      <c r="AB4031" s="42"/>
      <c r="AC4031" s="42"/>
      <c r="AD4031" s="42"/>
      <c r="AE4031" s="42"/>
      <c r="AF4031" s="42"/>
      <c r="AG4031" s="42"/>
      <c r="AH4031" s="46"/>
      <c r="AI4031" s="46"/>
      <c r="AJ4031" s="34"/>
      <c r="AK4031" s="34"/>
      <c r="AL4031" s="34"/>
      <c r="AM4031" s="34"/>
      <c r="AN4031" s="47"/>
      <c r="AO4031" s="47"/>
      <c r="AP4031" s="47"/>
      <c r="AQ4031" s="47"/>
      <c r="AR4031" s="47"/>
      <c r="AS4031" s="46"/>
      <c r="AT4031" s="46"/>
      <c r="AU4031" s="48"/>
      <c r="AV4031" s="48"/>
      <c r="AW4031" s="48"/>
      <c r="AX4031" s="48"/>
      <c r="AY4031" s="49"/>
      <c r="AZ4031" s="49"/>
      <c r="BA4031" s="49"/>
      <c r="BB4031" s="49"/>
      <c r="BC4031" s="49"/>
      <c r="BD4031" s="50"/>
      <c r="BE4031" s="50"/>
      <c r="BF4031" s="50"/>
      <c r="BG4031" s="50"/>
      <c r="BH4031" s="50"/>
      <c r="BI4031" s="53"/>
      <c r="BJ4031" s="53"/>
    </row>
    <row r="4032" spans="1:62" ht="145.80000000000001" thickBot="1" x14ac:dyDescent="0.3">
      <c r="A4032" s="28">
        <v>4032</v>
      </c>
      <c r="B4032" s="52" t="s">
        <v>7699</v>
      </c>
      <c r="C4032" s="33">
        <v>46</v>
      </c>
      <c r="D4032" s="33">
        <v>29</v>
      </c>
      <c r="E4032" s="37" t="s">
        <v>14922</v>
      </c>
      <c r="F4032" s="37" t="s">
        <v>14923</v>
      </c>
      <c r="G4032" s="37" t="s">
        <v>14924</v>
      </c>
      <c r="H4032" s="38" t="s">
        <v>14925</v>
      </c>
      <c r="I4032" s="39" t="s">
        <v>14926</v>
      </c>
      <c r="J4032" s="38" t="s">
        <v>14927</v>
      </c>
      <c r="K4032" s="102">
        <v>5966</v>
      </c>
      <c r="L4032" s="40" t="s">
        <v>26967</v>
      </c>
      <c r="M4032" s="41">
        <f t="shared" si="142"/>
        <v>0</v>
      </c>
      <c r="N4032" s="41">
        <f t="shared" si="141"/>
        <v>0</v>
      </c>
      <c r="O4032" s="92"/>
      <c r="P4032" s="36"/>
      <c r="Q4032" s="35"/>
      <c r="R4032" s="44"/>
      <c r="S4032" s="44"/>
      <c r="T4032" s="45"/>
      <c r="U4032" s="45"/>
      <c r="V4032" s="45"/>
      <c r="W4032" s="45"/>
      <c r="X4032" s="45"/>
      <c r="Y4032" s="45"/>
      <c r="Z4032" s="46"/>
      <c r="AA4032" s="42"/>
      <c r="AB4032" s="42"/>
      <c r="AC4032" s="42"/>
      <c r="AD4032" s="42"/>
      <c r="AE4032" s="42"/>
      <c r="AF4032" s="42"/>
      <c r="AG4032" s="42"/>
      <c r="AH4032" s="46"/>
      <c r="AI4032" s="46"/>
      <c r="AJ4032" s="34"/>
      <c r="AK4032" s="34"/>
      <c r="AL4032" s="34"/>
      <c r="AM4032" s="34"/>
      <c r="AN4032" s="47"/>
      <c r="AO4032" s="47"/>
      <c r="AP4032" s="47"/>
      <c r="AQ4032" s="47"/>
      <c r="AR4032" s="47"/>
      <c r="AS4032" s="46"/>
      <c r="AT4032" s="46"/>
      <c r="AU4032" s="48"/>
      <c r="AV4032" s="48"/>
      <c r="AW4032" s="48"/>
      <c r="AX4032" s="48"/>
      <c r="AY4032" s="49"/>
      <c r="AZ4032" s="49"/>
      <c r="BA4032" s="49"/>
      <c r="BB4032" s="49"/>
      <c r="BC4032" s="49"/>
      <c r="BD4032" s="50"/>
      <c r="BE4032" s="50"/>
      <c r="BF4032" s="50"/>
      <c r="BG4032" s="50"/>
      <c r="BH4032" s="50"/>
      <c r="BI4032" s="53"/>
      <c r="BJ4032" s="53"/>
    </row>
    <row r="4033" spans="1:62" ht="145.80000000000001" thickBot="1" x14ac:dyDescent="0.3">
      <c r="A4033" s="28">
        <v>4033</v>
      </c>
      <c r="B4033" s="52" t="s">
        <v>7699</v>
      </c>
      <c r="C4033" s="33">
        <v>46</v>
      </c>
      <c r="D4033" s="33">
        <v>30</v>
      </c>
      <c r="E4033" s="37" t="s">
        <v>14928</v>
      </c>
      <c r="F4033" s="37" t="s">
        <v>14929</v>
      </c>
      <c r="G4033" s="37" t="s">
        <v>14930</v>
      </c>
      <c r="H4033" s="38" t="s">
        <v>14931</v>
      </c>
      <c r="I4033" s="39" t="s">
        <v>14932</v>
      </c>
      <c r="J4033" s="38"/>
      <c r="K4033" s="102">
        <v>5967</v>
      </c>
      <c r="L4033" s="40" t="s">
        <v>26967</v>
      </c>
      <c r="M4033" s="41">
        <f t="shared" si="142"/>
        <v>0</v>
      </c>
      <c r="N4033" s="41">
        <f t="shared" si="141"/>
        <v>0</v>
      </c>
      <c r="O4033" s="92"/>
      <c r="P4033" s="36"/>
      <c r="Q4033" s="35"/>
      <c r="R4033" s="44"/>
      <c r="S4033" s="44"/>
      <c r="T4033" s="45"/>
      <c r="U4033" s="45"/>
      <c r="V4033" s="45"/>
      <c r="W4033" s="45"/>
      <c r="X4033" s="45"/>
      <c r="Y4033" s="45"/>
      <c r="Z4033" s="46"/>
      <c r="AA4033" s="42"/>
      <c r="AB4033" s="42"/>
      <c r="AC4033" s="42"/>
      <c r="AD4033" s="42"/>
      <c r="AE4033" s="42"/>
      <c r="AF4033" s="42"/>
      <c r="AG4033" s="42"/>
      <c r="AH4033" s="46"/>
      <c r="AI4033" s="46"/>
      <c r="AJ4033" s="34">
        <v>1</v>
      </c>
      <c r="AK4033" s="34">
        <v>0</v>
      </c>
      <c r="AL4033" s="34" t="s">
        <v>28161</v>
      </c>
      <c r="AM4033" s="34" t="s">
        <v>28162</v>
      </c>
      <c r="AN4033" s="47"/>
      <c r="AO4033" s="47"/>
      <c r="AP4033" s="47"/>
      <c r="AQ4033" s="47"/>
      <c r="AR4033" s="47"/>
      <c r="AS4033" s="46"/>
      <c r="AT4033" s="46"/>
      <c r="AU4033" s="48"/>
      <c r="AV4033" s="48"/>
      <c r="AW4033" s="48"/>
      <c r="AX4033" s="48"/>
      <c r="AY4033" s="49"/>
      <c r="AZ4033" s="49"/>
      <c r="BA4033" s="49"/>
      <c r="BB4033" s="49"/>
      <c r="BC4033" s="49"/>
      <c r="BD4033" s="50"/>
      <c r="BE4033" s="50"/>
      <c r="BF4033" s="50"/>
      <c r="BG4033" s="50"/>
      <c r="BH4033" s="50"/>
      <c r="BI4033" s="53"/>
      <c r="BJ4033" s="53"/>
    </row>
    <row r="4034" spans="1:62" ht="145.80000000000001" thickBot="1" x14ac:dyDescent="0.3">
      <c r="A4034" s="28">
        <v>4034</v>
      </c>
      <c r="B4034" s="52" t="s">
        <v>7699</v>
      </c>
      <c r="C4034" s="33">
        <v>46</v>
      </c>
      <c r="D4034" s="33">
        <v>31</v>
      </c>
      <c r="E4034" s="37" t="s">
        <v>14933</v>
      </c>
      <c r="F4034" s="37" t="s">
        <v>14934</v>
      </c>
      <c r="G4034" s="37" t="s">
        <v>14935</v>
      </c>
      <c r="H4034" s="38" t="s">
        <v>14936</v>
      </c>
      <c r="I4034" s="39" t="s">
        <v>14937</v>
      </c>
      <c r="J4034" s="38"/>
      <c r="K4034" s="102">
        <v>5968</v>
      </c>
      <c r="L4034" s="40" t="s">
        <v>26967</v>
      </c>
      <c r="M4034" s="41">
        <f t="shared" si="142"/>
        <v>0</v>
      </c>
      <c r="N4034" s="41">
        <f t="shared" si="141"/>
        <v>0</v>
      </c>
      <c r="O4034" s="92"/>
      <c r="P4034" s="36"/>
      <c r="Q4034" s="35"/>
      <c r="R4034" s="44"/>
      <c r="S4034" s="44"/>
      <c r="T4034" s="45"/>
      <c r="U4034" s="45"/>
      <c r="V4034" s="45"/>
      <c r="W4034" s="45"/>
      <c r="X4034" s="45"/>
      <c r="Y4034" s="45"/>
      <c r="Z4034" s="46"/>
      <c r="AA4034" s="42"/>
      <c r="AB4034" s="42"/>
      <c r="AC4034" s="42"/>
      <c r="AD4034" s="42"/>
      <c r="AE4034" s="42"/>
      <c r="AF4034" s="42"/>
      <c r="AG4034" s="42"/>
      <c r="AH4034" s="46"/>
      <c r="AI4034" s="46"/>
      <c r="AJ4034" s="34"/>
      <c r="AK4034" s="34"/>
      <c r="AL4034" s="34"/>
      <c r="AM4034" s="34"/>
      <c r="AN4034" s="47"/>
      <c r="AO4034" s="47"/>
      <c r="AP4034" s="47"/>
      <c r="AQ4034" s="47"/>
      <c r="AR4034" s="47"/>
      <c r="AS4034" s="46"/>
      <c r="AT4034" s="46"/>
      <c r="AU4034" s="48"/>
      <c r="AV4034" s="48"/>
      <c r="AW4034" s="48"/>
      <c r="AX4034" s="48"/>
      <c r="AY4034" s="49"/>
      <c r="AZ4034" s="49"/>
      <c r="BA4034" s="49"/>
      <c r="BB4034" s="49"/>
      <c r="BC4034" s="49"/>
      <c r="BD4034" s="50"/>
      <c r="BE4034" s="50"/>
      <c r="BF4034" s="50"/>
      <c r="BG4034" s="50"/>
      <c r="BH4034" s="50"/>
      <c r="BI4034" s="53"/>
      <c r="BJ4034" s="53"/>
    </row>
    <row r="4035" spans="1:62" ht="66.599999999999994" thickBot="1" x14ac:dyDescent="0.3">
      <c r="A4035" s="28">
        <v>4035</v>
      </c>
      <c r="B4035" s="52" t="s">
        <v>7699</v>
      </c>
      <c r="C4035" s="33">
        <v>46</v>
      </c>
      <c r="D4035" s="33">
        <v>32</v>
      </c>
      <c r="E4035" s="37" t="s">
        <v>14938</v>
      </c>
      <c r="F4035" s="37" t="s">
        <v>92</v>
      </c>
      <c r="G4035" s="37" t="s">
        <v>14939</v>
      </c>
      <c r="H4035" s="38" t="s">
        <v>14940</v>
      </c>
      <c r="I4035" s="39" t="s">
        <v>14941</v>
      </c>
      <c r="J4035" s="38"/>
      <c r="K4035" s="102">
        <v>5969</v>
      </c>
      <c r="L4035" s="40" t="s">
        <v>26967</v>
      </c>
      <c r="M4035" s="41">
        <f t="shared" si="142"/>
        <v>0</v>
      </c>
      <c r="N4035" s="41">
        <f t="shared" si="141"/>
        <v>0</v>
      </c>
      <c r="O4035" s="92"/>
      <c r="P4035" s="36"/>
      <c r="Q4035" s="35"/>
      <c r="R4035" s="44"/>
      <c r="S4035" s="44"/>
      <c r="T4035" s="45"/>
      <c r="U4035" s="45"/>
      <c r="V4035" s="45"/>
      <c r="W4035" s="45"/>
      <c r="X4035" s="45"/>
      <c r="Y4035" s="45"/>
      <c r="Z4035" s="46"/>
      <c r="AA4035" s="42"/>
      <c r="AB4035" s="42"/>
      <c r="AC4035" s="42"/>
      <c r="AD4035" s="42"/>
      <c r="AE4035" s="42"/>
      <c r="AF4035" s="42"/>
      <c r="AG4035" s="42"/>
      <c r="AH4035" s="46"/>
      <c r="AI4035" s="46"/>
      <c r="AJ4035" s="34"/>
      <c r="AK4035" s="34"/>
      <c r="AL4035" s="34"/>
      <c r="AM4035" s="34"/>
      <c r="AN4035" s="47"/>
      <c r="AO4035" s="47"/>
      <c r="AP4035" s="47"/>
      <c r="AQ4035" s="47"/>
      <c r="AR4035" s="47"/>
      <c r="AS4035" s="46"/>
      <c r="AT4035" s="46"/>
      <c r="AU4035" s="48"/>
      <c r="AV4035" s="48"/>
      <c r="AW4035" s="48"/>
      <c r="AX4035" s="48"/>
      <c r="AY4035" s="49"/>
      <c r="AZ4035" s="49"/>
      <c r="BA4035" s="49"/>
      <c r="BB4035" s="49"/>
      <c r="BC4035" s="49"/>
      <c r="BD4035" s="50"/>
      <c r="BE4035" s="50"/>
      <c r="BF4035" s="50"/>
      <c r="BG4035" s="50"/>
      <c r="BH4035" s="50"/>
      <c r="BI4035" s="53"/>
      <c r="BJ4035" s="53"/>
    </row>
    <row r="4036" spans="1:62" ht="93" thickBot="1" x14ac:dyDescent="0.3">
      <c r="A4036" s="28">
        <v>4036</v>
      </c>
      <c r="B4036" s="52" t="s">
        <v>7699</v>
      </c>
      <c r="C4036" s="33">
        <v>46</v>
      </c>
      <c r="D4036" s="33">
        <v>33</v>
      </c>
      <c r="E4036" s="37" t="s">
        <v>14942</v>
      </c>
      <c r="F4036" s="37" t="s">
        <v>92</v>
      </c>
      <c r="G4036" s="37" t="s">
        <v>14943</v>
      </c>
      <c r="H4036" s="38" t="s">
        <v>14944</v>
      </c>
      <c r="I4036" s="39" t="s">
        <v>14945</v>
      </c>
      <c r="J4036" s="38"/>
      <c r="K4036" s="102">
        <v>5970</v>
      </c>
      <c r="L4036" s="40" t="s">
        <v>26967</v>
      </c>
      <c r="M4036" s="41">
        <f t="shared" si="142"/>
        <v>0</v>
      </c>
      <c r="N4036" s="41">
        <f t="shared" si="141"/>
        <v>0</v>
      </c>
      <c r="O4036" s="92"/>
      <c r="P4036" s="36"/>
      <c r="Q4036" s="35"/>
      <c r="R4036" s="44"/>
      <c r="S4036" s="44"/>
      <c r="T4036" s="45"/>
      <c r="U4036" s="45"/>
      <c r="V4036" s="45"/>
      <c r="W4036" s="45"/>
      <c r="X4036" s="45"/>
      <c r="Y4036" s="45"/>
      <c r="Z4036" s="46"/>
      <c r="AA4036" s="42"/>
      <c r="AB4036" s="42"/>
      <c r="AC4036" s="42"/>
      <c r="AD4036" s="42"/>
      <c r="AE4036" s="42"/>
      <c r="AF4036" s="42"/>
      <c r="AG4036" s="42"/>
      <c r="AH4036" s="46"/>
      <c r="AI4036" s="46"/>
      <c r="AJ4036" s="34">
        <v>1</v>
      </c>
      <c r="AK4036" s="34">
        <v>0</v>
      </c>
      <c r="AL4036" s="34" t="s">
        <v>28163</v>
      </c>
      <c r="AM4036" s="34" t="s">
        <v>28164</v>
      </c>
      <c r="AN4036" s="47"/>
      <c r="AO4036" s="47"/>
      <c r="AP4036" s="47"/>
      <c r="AQ4036" s="47"/>
      <c r="AR4036" s="47"/>
      <c r="AS4036" s="46"/>
      <c r="AT4036" s="46"/>
      <c r="AU4036" s="48"/>
      <c r="AV4036" s="48"/>
      <c r="AW4036" s="48"/>
      <c r="AX4036" s="48"/>
      <c r="AY4036" s="49"/>
      <c r="AZ4036" s="49"/>
      <c r="BA4036" s="49"/>
      <c r="BB4036" s="49"/>
      <c r="BC4036" s="49"/>
      <c r="BD4036" s="50"/>
      <c r="BE4036" s="50"/>
      <c r="BF4036" s="50"/>
      <c r="BG4036" s="50"/>
      <c r="BH4036" s="50"/>
      <c r="BI4036" s="53"/>
      <c r="BJ4036" s="53"/>
    </row>
    <row r="4037" spans="1:62" ht="106.2" thickBot="1" x14ac:dyDescent="0.3">
      <c r="A4037" s="28">
        <v>4037</v>
      </c>
      <c r="B4037" s="52" t="s">
        <v>7699</v>
      </c>
      <c r="C4037" s="33">
        <v>46</v>
      </c>
      <c r="D4037" s="33">
        <v>34</v>
      </c>
      <c r="E4037" s="37" t="s">
        <v>14946</v>
      </c>
      <c r="F4037" s="37" t="s">
        <v>1723</v>
      </c>
      <c r="G4037" s="37" t="s">
        <v>14947</v>
      </c>
      <c r="H4037" s="38"/>
      <c r="I4037" s="39" t="s">
        <v>14948</v>
      </c>
      <c r="J4037" s="38"/>
      <c r="K4037" s="102">
        <v>5971</v>
      </c>
      <c r="L4037" s="40" t="s">
        <v>26967</v>
      </c>
      <c r="M4037" s="41">
        <f t="shared" si="142"/>
        <v>0</v>
      </c>
      <c r="N4037" s="41">
        <f t="shared" si="141"/>
        <v>0</v>
      </c>
      <c r="O4037" s="92"/>
      <c r="P4037" s="36"/>
      <c r="Q4037" s="35"/>
      <c r="R4037" s="44"/>
      <c r="S4037" s="44"/>
      <c r="T4037" s="45"/>
      <c r="U4037" s="45"/>
      <c r="V4037" s="45"/>
      <c r="W4037" s="45"/>
      <c r="X4037" s="45"/>
      <c r="Y4037" s="45"/>
      <c r="Z4037" s="46"/>
      <c r="AA4037" s="42"/>
      <c r="AB4037" s="42"/>
      <c r="AC4037" s="42"/>
      <c r="AD4037" s="42"/>
      <c r="AE4037" s="42"/>
      <c r="AF4037" s="42"/>
      <c r="AG4037" s="42"/>
      <c r="AH4037" s="46"/>
      <c r="AI4037" s="46"/>
      <c r="AJ4037" s="34"/>
      <c r="AK4037" s="34"/>
      <c r="AL4037" s="34"/>
      <c r="AM4037" s="34"/>
      <c r="AN4037" s="47"/>
      <c r="AO4037" s="47"/>
      <c r="AP4037" s="47"/>
      <c r="AQ4037" s="47"/>
      <c r="AR4037" s="47"/>
      <c r="AS4037" s="46"/>
      <c r="AT4037" s="46"/>
      <c r="AU4037" s="48"/>
      <c r="AV4037" s="48"/>
      <c r="AW4037" s="48"/>
      <c r="AX4037" s="48"/>
      <c r="AY4037" s="49"/>
      <c r="AZ4037" s="49"/>
      <c r="BA4037" s="49"/>
      <c r="BB4037" s="49"/>
      <c r="BC4037" s="49"/>
      <c r="BD4037" s="50"/>
      <c r="BE4037" s="50"/>
      <c r="BF4037" s="50"/>
      <c r="BG4037" s="50"/>
      <c r="BH4037" s="50"/>
      <c r="BI4037" s="53"/>
      <c r="BJ4037" s="53"/>
    </row>
    <row r="4038" spans="1:62" ht="132.6" thickBot="1" x14ac:dyDescent="0.3">
      <c r="A4038" s="28">
        <v>4038</v>
      </c>
      <c r="B4038" s="52" t="s">
        <v>7699</v>
      </c>
      <c r="C4038" s="33">
        <v>46</v>
      </c>
      <c r="D4038" s="33">
        <v>35</v>
      </c>
      <c r="E4038" s="37" t="s">
        <v>14949</v>
      </c>
      <c r="F4038" s="37" t="s">
        <v>92</v>
      </c>
      <c r="G4038" s="37" t="s">
        <v>14950</v>
      </c>
      <c r="H4038" s="38" t="s">
        <v>14951</v>
      </c>
      <c r="I4038" s="39" t="s">
        <v>14952</v>
      </c>
      <c r="J4038" s="38"/>
      <c r="K4038" s="102">
        <v>5972</v>
      </c>
      <c r="L4038" s="40" t="s">
        <v>26967</v>
      </c>
      <c r="M4038" s="41">
        <f t="shared" si="142"/>
        <v>0</v>
      </c>
      <c r="N4038" s="41">
        <f t="shared" si="141"/>
        <v>0</v>
      </c>
      <c r="O4038" s="92"/>
      <c r="P4038" s="36"/>
      <c r="Q4038" s="35"/>
      <c r="R4038" s="44"/>
      <c r="S4038" s="44"/>
      <c r="T4038" s="45"/>
      <c r="U4038" s="45"/>
      <c r="V4038" s="45"/>
      <c r="W4038" s="45"/>
      <c r="X4038" s="45"/>
      <c r="Y4038" s="45"/>
      <c r="Z4038" s="46"/>
      <c r="AA4038" s="42"/>
      <c r="AB4038" s="42"/>
      <c r="AC4038" s="42"/>
      <c r="AD4038" s="42"/>
      <c r="AE4038" s="42"/>
      <c r="AF4038" s="42"/>
      <c r="AG4038" s="42"/>
      <c r="AH4038" s="46"/>
      <c r="AI4038" s="46"/>
      <c r="AJ4038" s="34"/>
      <c r="AK4038" s="34"/>
      <c r="AL4038" s="34"/>
      <c r="AM4038" s="34"/>
      <c r="AN4038" s="47"/>
      <c r="AO4038" s="47"/>
      <c r="AP4038" s="47"/>
      <c r="AQ4038" s="47"/>
      <c r="AR4038" s="47"/>
      <c r="AS4038" s="46"/>
      <c r="AT4038" s="46"/>
      <c r="AU4038" s="48"/>
      <c r="AV4038" s="48"/>
      <c r="AW4038" s="48"/>
      <c r="AX4038" s="48"/>
      <c r="AY4038" s="49"/>
      <c r="AZ4038" s="49"/>
      <c r="BA4038" s="49"/>
      <c r="BB4038" s="49"/>
      <c r="BC4038" s="49"/>
      <c r="BD4038" s="50"/>
      <c r="BE4038" s="50"/>
      <c r="BF4038" s="50"/>
      <c r="BG4038" s="50"/>
      <c r="BH4038" s="50"/>
      <c r="BI4038" s="53"/>
      <c r="BJ4038" s="53"/>
    </row>
    <row r="4039" spans="1:62" ht="93" thickBot="1" x14ac:dyDescent="0.3">
      <c r="A4039" s="28">
        <v>4039</v>
      </c>
      <c r="B4039" s="52" t="s">
        <v>7699</v>
      </c>
      <c r="C4039" s="33">
        <v>46</v>
      </c>
      <c r="D4039" s="33">
        <v>36</v>
      </c>
      <c r="E4039" s="37" t="s">
        <v>14953</v>
      </c>
      <c r="F4039" s="37" t="s">
        <v>14954</v>
      </c>
      <c r="G4039" s="37" t="s">
        <v>14955</v>
      </c>
      <c r="H4039" s="38" t="s">
        <v>14956</v>
      </c>
      <c r="I4039" s="39" t="s">
        <v>14957</v>
      </c>
      <c r="J4039" s="38"/>
      <c r="K4039" s="102">
        <v>5973</v>
      </c>
      <c r="L4039" s="40" t="s">
        <v>26967</v>
      </c>
      <c r="M4039" s="41">
        <f t="shared" si="142"/>
        <v>0</v>
      </c>
      <c r="N4039" s="41">
        <f t="shared" si="141"/>
        <v>0</v>
      </c>
      <c r="O4039" s="92"/>
      <c r="P4039" s="36"/>
      <c r="Q4039" s="35"/>
      <c r="R4039" s="44"/>
      <c r="S4039" s="44"/>
      <c r="T4039" s="45"/>
      <c r="U4039" s="45"/>
      <c r="V4039" s="45"/>
      <c r="W4039" s="45"/>
      <c r="X4039" s="45"/>
      <c r="Y4039" s="45"/>
      <c r="Z4039" s="46"/>
      <c r="AA4039" s="42"/>
      <c r="AB4039" s="42"/>
      <c r="AC4039" s="42"/>
      <c r="AD4039" s="42"/>
      <c r="AE4039" s="42"/>
      <c r="AF4039" s="42"/>
      <c r="AG4039" s="42"/>
      <c r="AH4039" s="46"/>
      <c r="AI4039" s="46"/>
      <c r="AJ4039" s="34">
        <v>1</v>
      </c>
      <c r="AK4039" s="34">
        <v>0</v>
      </c>
      <c r="AL4039" s="34" t="s">
        <v>28165</v>
      </c>
      <c r="AM4039" s="34" t="s">
        <v>28166</v>
      </c>
      <c r="AN4039" s="47"/>
      <c r="AO4039" s="47"/>
      <c r="AP4039" s="47"/>
      <c r="AQ4039" s="47"/>
      <c r="AR4039" s="47"/>
      <c r="AS4039" s="46"/>
      <c r="AT4039" s="46"/>
      <c r="AU4039" s="48"/>
      <c r="AV4039" s="48"/>
      <c r="AW4039" s="48"/>
      <c r="AX4039" s="48"/>
      <c r="AY4039" s="49"/>
      <c r="AZ4039" s="49"/>
      <c r="BA4039" s="49"/>
      <c r="BB4039" s="49"/>
      <c r="BC4039" s="49"/>
      <c r="BD4039" s="50"/>
      <c r="BE4039" s="50"/>
      <c r="BF4039" s="50"/>
      <c r="BG4039" s="50"/>
      <c r="BH4039" s="50"/>
      <c r="BI4039" s="53"/>
      <c r="BJ4039" s="53"/>
    </row>
    <row r="4040" spans="1:62" ht="66.599999999999994" thickBot="1" x14ac:dyDescent="0.3">
      <c r="A4040" s="28">
        <v>4040</v>
      </c>
      <c r="B4040" s="52" t="s">
        <v>7699</v>
      </c>
      <c r="C4040" s="33">
        <v>46</v>
      </c>
      <c r="D4040" s="33">
        <v>37</v>
      </c>
      <c r="E4040" s="37" t="s">
        <v>14958</v>
      </c>
      <c r="F4040" s="37" t="s">
        <v>14959</v>
      </c>
      <c r="G4040" s="37" t="s">
        <v>14960</v>
      </c>
      <c r="H4040" s="38" t="s">
        <v>14961</v>
      </c>
      <c r="I4040" s="39" t="s">
        <v>9240</v>
      </c>
      <c r="J4040" s="38" t="s">
        <v>14962</v>
      </c>
      <c r="K4040" s="102">
        <v>5974</v>
      </c>
      <c r="L4040" s="40" t="s">
        <v>26967</v>
      </c>
      <c r="M4040" s="41">
        <f t="shared" si="142"/>
        <v>0</v>
      </c>
      <c r="N4040" s="41">
        <f t="shared" si="141"/>
        <v>0</v>
      </c>
      <c r="O4040" s="92"/>
      <c r="P4040" s="36"/>
      <c r="Q4040" s="35"/>
      <c r="R4040" s="44"/>
      <c r="S4040" s="44"/>
      <c r="T4040" s="45"/>
      <c r="U4040" s="45"/>
      <c r="V4040" s="45"/>
      <c r="W4040" s="45"/>
      <c r="X4040" s="45"/>
      <c r="Y4040" s="45"/>
      <c r="Z4040" s="46"/>
      <c r="AA4040" s="42"/>
      <c r="AB4040" s="42"/>
      <c r="AC4040" s="42"/>
      <c r="AD4040" s="42"/>
      <c r="AE4040" s="42"/>
      <c r="AF4040" s="42"/>
      <c r="AG4040" s="42"/>
      <c r="AH4040" s="46"/>
      <c r="AI4040" s="46"/>
      <c r="AJ4040" s="34"/>
      <c r="AK4040" s="34"/>
      <c r="AL4040" s="34"/>
      <c r="AM4040" s="34"/>
      <c r="AN4040" s="47"/>
      <c r="AO4040" s="47"/>
      <c r="AP4040" s="47"/>
      <c r="AQ4040" s="47"/>
      <c r="AR4040" s="47"/>
      <c r="AS4040" s="46"/>
      <c r="AT4040" s="46"/>
      <c r="AU4040" s="48"/>
      <c r="AV4040" s="48"/>
      <c r="AW4040" s="48"/>
      <c r="AX4040" s="48"/>
      <c r="AY4040" s="49"/>
      <c r="AZ4040" s="49"/>
      <c r="BA4040" s="49"/>
      <c r="BB4040" s="49"/>
      <c r="BC4040" s="49"/>
      <c r="BD4040" s="50"/>
      <c r="BE4040" s="50"/>
      <c r="BF4040" s="50"/>
      <c r="BG4040" s="50"/>
      <c r="BH4040" s="50"/>
      <c r="BI4040" s="53"/>
      <c r="BJ4040" s="53"/>
    </row>
    <row r="4041" spans="1:62" ht="66.599999999999994" thickBot="1" x14ac:dyDescent="0.3">
      <c r="A4041" s="28">
        <v>4041</v>
      </c>
      <c r="B4041" s="52" t="s">
        <v>7699</v>
      </c>
      <c r="C4041" s="33">
        <v>46</v>
      </c>
      <c r="D4041" s="33">
        <v>38</v>
      </c>
      <c r="E4041" s="37" t="s">
        <v>14963</v>
      </c>
      <c r="F4041" s="37" t="s">
        <v>14964</v>
      </c>
      <c r="G4041" s="37" t="s">
        <v>14965</v>
      </c>
      <c r="H4041" s="38" t="s">
        <v>14966</v>
      </c>
      <c r="I4041" s="39" t="s">
        <v>14967</v>
      </c>
      <c r="J4041" s="38"/>
      <c r="K4041" s="102">
        <v>5975</v>
      </c>
      <c r="L4041" s="40" t="s">
        <v>26967</v>
      </c>
      <c r="M4041" s="41">
        <f t="shared" si="142"/>
        <v>0</v>
      </c>
      <c r="N4041" s="41">
        <f t="shared" si="141"/>
        <v>0</v>
      </c>
      <c r="O4041" s="92"/>
      <c r="P4041" s="36"/>
      <c r="Q4041" s="35"/>
      <c r="R4041" s="44"/>
      <c r="S4041" s="44"/>
      <c r="T4041" s="45"/>
      <c r="U4041" s="45"/>
      <c r="V4041" s="45"/>
      <c r="W4041" s="45"/>
      <c r="X4041" s="45"/>
      <c r="Y4041" s="45"/>
      <c r="Z4041" s="46"/>
      <c r="AA4041" s="42"/>
      <c r="AB4041" s="42"/>
      <c r="AC4041" s="42"/>
      <c r="AD4041" s="42"/>
      <c r="AE4041" s="42"/>
      <c r="AF4041" s="42"/>
      <c r="AG4041" s="42"/>
      <c r="AH4041" s="46"/>
      <c r="AI4041" s="46"/>
      <c r="AJ4041" s="34"/>
      <c r="AK4041" s="34"/>
      <c r="AL4041" s="34"/>
      <c r="AM4041" s="34"/>
      <c r="AN4041" s="47"/>
      <c r="AO4041" s="47"/>
      <c r="AP4041" s="47"/>
      <c r="AQ4041" s="47"/>
      <c r="AR4041" s="47"/>
      <c r="AS4041" s="46"/>
      <c r="AT4041" s="46"/>
      <c r="AU4041" s="48"/>
      <c r="AV4041" s="48"/>
      <c r="AW4041" s="48"/>
      <c r="AX4041" s="48"/>
      <c r="AY4041" s="49"/>
      <c r="AZ4041" s="49"/>
      <c r="BA4041" s="49"/>
      <c r="BB4041" s="49"/>
      <c r="BC4041" s="49"/>
      <c r="BD4041" s="50"/>
      <c r="BE4041" s="50"/>
      <c r="BF4041" s="50"/>
      <c r="BG4041" s="50"/>
      <c r="BH4041" s="50"/>
      <c r="BI4041" s="53"/>
      <c r="BJ4041" s="53"/>
    </row>
    <row r="4042" spans="1:62" ht="66.599999999999994" thickBot="1" x14ac:dyDescent="0.3">
      <c r="A4042" s="28">
        <v>4042</v>
      </c>
      <c r="B4042" s="52" t="s">
        <v>7699</v>
      </c>
      <c r="C4042" s="33">
        <v>46</v>
      </c>
      <c r="D4042" s="33">
        <v>39</v>
      </c>
      <c r="E4042" s="37" t="s">
        <v>14968</v>
      </c>
      <c r="F4042" s="37" t="s">
        <v>92</v>
      </c>
      <c r="G4042" s="37" t="s">
        <v>14969</v>
      </c>
      <c r="H4042" s="38" t="s">
        <v>14970</v>
      </c>
      <c r="I4042" s="39" t="s">
        <v>14971</v>
      </c>
      <c r="J4042" s="38"/>
      <c r="K4042" s="102">
        <v>5976</v>
      </c>
      <c r="L4042" s="40" t="s">
        <v>26967</v>
      </c>
      <c r="M4042" s="41">
        <f t="shared" si="142"/>
        <v>0</v>
      </c>
      <c r="N4042" s="41">
        <f t="shared" si="141"/>
        <v>0</v>
      </c>
      <c r="O4042" s="92"/>
      <c r="P4042" s="36"/>
      <c r="Q4042" s="35"/>
      <c r="R4042" s="44"/>
      <c r="S4042" s="44"/>
      <c r="T4042" s="45"/>
      <c r="U4042" s="45"/>
      <c r="V4042" s="45"/>
      <c r="W4042" s="45"/>
      <c r="X4042" s="45"/>
      <c r="Y4042" s="45"/>
      <c r="Z4042" s="46"/>
      <c r="AA4042" s="42"/>
      <c r="AB4042" s="42"/>
      <c r="AC4042" s="42"/>
      <c r="AD4042" s="42"/>
      <c r="AE4042" s="42"/>
      <c r="AF4042" s="42"/>
      <c r="AG4042" s="42"/>
      <c r="AH4042" s="46"/>
      <c r="AI4042" s="46"/>
      <c r="AJ4042" s="34"/>
      <c r="AK4042" s="34"/>
      <c r="AL4042" s="34"/>
      <c r="AM4042" s="34"/>
      <c r="AN4042" s="47"/>
      <c r="AO4042" s="47"/>
      <c r="AP4042" s="47"/>
      <c r="AQ4042" s="47"/>
      <c r="AR4042" s="47"/>
      <c r="AS4042" s="46"/>
      <c r="AT4042" s="46"/>
      <c r="AU4042" s="48"/>
      <c r="AV4042" s="48"/>
      <c r="AW4042" s="48"/>
      <c r="AX4042" s="48"/>
      <c r="AY4042" s="49"/>
      <c r="AZ4042" s="49"/>
      <c r="BA4042" s="49"/>
      <c r="BB4042" s="49"/>
      <c r="BC4042" s="49"/>
      <c r="BD4042" s="50"/>
      <c r="BE4042" s="50"/>
      <c r="BF4042" s="50"/>
      <c r="BG4042" s="50"/>
      <c r="BH4042" s="50"/>
      <c r="BI4042" s="53"/>
      <c r="BJ4042" s="53"/>
    </row>
    <row r="4043" spans="1:62" ht="145.80000000000001" thickBot="1" x14ac:dyDescent="0.3">
      <c r="A4043" s="28">
        <v>4043</v>
      </c>
      <c r="B4043" s="52" t="s">
        <v>7699</v>
      </c>
      <c r="C4043" s="33">
        <v>46</v>
      </c>
      <c r="D4043" s="33">
        <v>40</v>
      </c>
      <c r="E4043" s="37" t="s">
        <v>14972</v>
      </c>
      <c r="F4043" s="37" t="s">
        <v>14973</v>
      </c>
      <c r="G4043" s="37" t="s">
        <v>14974</v>
      </c>
      <c r="H4043" s="38" t="s">
        <v>14975</v>
      </c>
      <c r="I4043" s="39" t="s">
        <v>516</v>
      </c>
      <c r="J4043" s="38" t="s">
        <v>14976</v>
      </c>
      <c r="K4043" s="102">
        <v>5977</v>
      </c>
      <c r="L4043" s="40" t="s">
        <v>26967</v>
      </c>
      <c r="M4043" s="41">
        <f t="shared" si="142"/>
        <v>0</v>
      </c>
      <c r="N4043" s="41">
        <f t="shared" si="141"/>
        <v>0</v>
      </c>
      <c r="O4043" s="92"/>
      <c r="P4043" s="36"/>
      <c r="Q4043" s="35"/>
      <c r="R4043" s="44"/>
      <c r="S4043" s="44"/>
      <c r="T4043" s="45"/>
      <c r="U4043" s="45"/>
      <c r="V4043" s="45"/>
      <c r="W4043" s="45"/>
      <c r="X4043" s="45"/>
      <c r="Y4043" s="45"/>
      <c r="Z4043" s="46"/>
      <c r="AA4043" s="42"/>
      <c r="AB4043" s="42"/>
      <c r="AC4043" s="42"/>
      <c r="AD4043" s="42"/>
      <c r="AE4043" s="42"/>
      <c r="AF4043" s="42"/>
      <c r="AG4043" s="42"/>
      <c r="AH4043" s="46"/>
      <c r="AI4043" s="46"/>
      <c r="AJ4043" s="34"/>
      <c r="AK4043" s="34"/>
      <c r="AL4043" s="34"/>
      <c r="AM4043" s="34"/>
      <c r="AN4043" s="47"/>
      <c r="AO4043" s="47"/>
      <c r="AP4043" s="47"/>
      <c r="AQ4043" s="47"/>
      <c r="AR4043" s="47"/>
      <c r="AS4043" s="46"/>
      <c r="AT4043" s="46"/>
      <c r="AU4043" s="48"/>
      <c r="AV4043" s="48"/>
      <c r="AW4043" s="48"/>
      <c r="AX4043" s="48"/>
      <c r="AY4043" s="49"/>
      <c r="AZ4043" s="49"/>
      <c r="BA4043" s="49"/>
      <c r="BB4043" s="49"/>
      <c r="BC4043" s="49"/>
      <c r="BD4043" s="50"/>
      <c r="BE4043" s="50"/>
      <c r="BF4043" s="50"/>
      <c r="BG4043" s="50"/>
      <c r="BH4043" s="50"/>
      <c r="BI4043" s="53"/>
      <c r="BJ4043" s="53"/>
    </row>
    <row r="4044" spans="1:62" ht="66.599999999999994" thickBot="1" x14ac:dyDescent="0.3">
      <c r="A4044" s="28">
        <v>4044</v>
      </c>
      <c r="B4044" s="52" t="s">
        <v>7699</v>
      </c>
      <c r="C4044" s="33">
        <v>46</v>
      </c>
      <c r="D4044" s="33">
        <v>41</v>
      </c>
      <c r="E4044" s="37" t="s">
        <v>14977</v>
      </c>
      <c r="F4044" s="37" t="s">
        <v>14978</v>
      </c>
      <c r="G4044" s="37" t="s">
        <v>14979</v>
      </c>
      <c r="H4044" s="38"/>
      <c r="I4044" s="39" t="s">
        <v>14980</v>
      </c>
      <c r="J4044" s="38" t="s">
        <v>14981</v>
      </c>
      <c r="K4044" s="102">
        <v>5978</v>
      </c>
      <c r="L4044" s="40" t="s">
        <v>26967</v>
      </c>
      <c r="M4044" s="41">
        <f t="shared" si="142"/>
        <v>0</v>
      </c>
      <c r="N4044" s="41">
        <f t="shared" ref="N4044:N4107" si="143">IF(D4044=1,D4042,0)</f>
        <v>0</v>
      </c>
      <c r="O4044" s="92"/>
      <c r="P4044" s="36"/>
      <c r="Q4044" s="35"/>
      <c r="R4044" s="44"/>
      <c r="S4044" s="44"/>
      <c r="T4044" s="45"/>
      <c r="U4044" s="45"/>
      <c r="V4044" s="45"/>
      <c r="W4044" s="45"/>
      <c r="X4044" s="45"/>
      <c r="Y4044" s="45"/>
      <c r="Z4044" s="46"/>
      <c r="AA4044" s="42"/>
      <c r="AB4044" s="42"/>
      <c r="AC4044" s="42"/>
      <c r="AD4044" s="42"/>
      <c r="AE4044" s="42"/>
      <c r="AF4044" s="42"/>
      <c r="AG4044" s="42"/>
      <c r="AH4044" s="46"/>
      <c r="AI4044" s="46"/>
      <c r="AJ4044" s="34"/>
      <c r="AK4044" s="34"/>
      <c r="AL4044" s="34"/>
      <c r="AM4044" s="34"/>
      <c r="AN4044" s="47"/>
      <c r="AO4044" s="47"/>
      <c r="AP4044" s="47"/>
      <c r="AQ4044" s="47"/>
      <c r="AR4044" s="47"/>
      <c r="AS4044" s="46"/>
      <c r="AT4044" s="46"/>
      <c r="AU4044" s="48"/>
      <c r="AV4044" s="48"/>
      <c r="AW4044" s="48"/>
      <c r="AX4044" s="48"/>
      <c r="AY4044" s="49"/>
      <c r="AZ4044" s="49"/>
      <c r="BA4044" s="49"/>
      <c r="BB4044" s="49"/>
      <c r="BC4044" s="49"/>
      <c r="BD4044" s="50"/>
      <c r="BE4044" s="50"/>
      <c r="BF4044" s="50"/>
      <c r="BG4044" s="50"/>
      <c r="BH4044" s="50"/>
      <c r="BI4044" s="53"/>
      <c r="BJ4044" s="53"/>
    </row>
    <row r="4045" spans="1:62" ht="93" thickBot="1" x14ac:dyDescent="0.3">
      <c r="A4045" s="28">
        <v>4045</v>
      </c>
      <c r="B4045" s="52" t="s">
        <v>7699</v>
      </c>
      <c r="C4045" s="33">
        <v>47</v>
      </c>
      <c r="D4045" s="33">
        <v>0</v>
      </c>
      <c r="E4045" s="37" t="s">
        <v>14982</v>
      </c>
      <c r="F4045" s="37" t="s">
        <v>14983</v>
      </c>
      <c r="G4045" s="37" t="s">
        <v>14984</v>
      </c>
      <c r="H4045" s="38"/>
      <c r="I4045" s="39" t="s">
        <v>14985</v>
      </c>
      <c r="J4045" s="38" t="s">
        <v>14986</v>
      </c>
      <c r="K4045" s="102">
        <v>5979</v>
      </c>
      <c r="L4045" s="40" t="s">
        <v>26967</v>
      </c>
      <c r="M4045" s="41">
        <f t="shared" si="142"/>
        <v>0</v>
      </c>
      <c r="N4045" s="41">
        <f t="shared" si="143"/>
        <v>0</v>
      </c>
      <c r="O4045" s="92"/>
      <c r="P4045" s="36"/>
      <c r="Q4045" s="35"/>
      <c r="R4045" s="44"/>
      <c r="S4045" s="44"/>
      <c r="T4045" s="45"/>
      <c r="U4045" s="45"/>
      <c r="V4045" s="45"/>
      <c r="W4045" s="45"/>
      <c r="X4045" s="45"/>
      <c r="Y4045" s="45"/>
      <c r="Z4045" s="46"/>
      <c r="AA4045" s="42"/>
      <c r="AB4045" s="42"/>
      <c r="AC4045" s="42"/>
      <c r="AD4045" s="42"/>
      <c r="AE4045" s="42"/>
      <c r="AF4045" s="42"/>
      <c r="AG4045" s="42"/>
      <c r="AH4045" s="46"/>
      <c r="AI4045" s="46"/>
      <c r="AJ4045" s="34"/>
      <c r="AK4045" s="34"/>
      <c r="AL4045" s="34"/>
      <c r="AM4045" s="34"/>
      <c r="AN4045" s="47"/>
      <c r="AO4045" s="47"/>
      <c r="AP4045" s="47"/>
      <c r="AQ4045" s="47"/>
      <c r="AR4045" s="47"/>
      <c r="AS4045" s="46"/>
      <c r="AT4045" s="46"/>
      <c r="AU4045" s="48"/>
      <c r="AV4045" s="48"/>
      <c r="AW4045" s="48"/>
      <c r="AX4045" s="48"/>
      <c r="AY4045" s="49"/>
      <c r="AZ4045" s="49"/>
      <c r="BA4045" s="49"/>
      <c r="BB4045" s="49"/>
      <c r="BC4045" s="49"/>
      <c r="BD4045" s="50"/>
      <c r="BE4045" s="50"/>
      <c r="BF4045" s="50"/>
      <c r="BG4045" s="50"/>
      <c r="BH4045" s="50"/>
      <c r="BI4045" s="53"/>
      <c r="BJ4045" s="53"/>
    </row>
    <row r="4046" spans="1:62" ht="225" thickBot="1" x14ac:dyDescent="0.3">
      <c r="A4046" s="28">
        <v>4046</v>
      </c>
      <c r="B4046" s="52" t="s">
        <v>7699</v>
      </c>
      <c r="C4046" s="33">
        <v>47</v>
      </c>
      <c r="D4046" s="33">
        <v>1</v>
      </c>
      <c r="E4046" s="37" t="s">
        <v>14987</v>
      </c>
      <c r="F4046" s="37" t="s">
        <v>14988</v>
      </c>
      <c r="G4046" s="37" t="s">
        <v>14989</v>
      </c>
      <c r="H4046" s="38" t="s">
        <v>14990</v>
      </c>
      <c r="I4046" s="39" t="s">
        <v>14991</v>
      </c>
      <c r="J4046" s="38"/>
      <c r="K4046" s="102">
        <v>5980</v>
      </c>
      <c r="L4046" s="40" t="s">
        <v>26967</v>
      </c>
      <c r="M4046" s="41">
        <f t="shared" si="142"/>
        <v>0</v>
      </c>
      <c r="N4046" s="41">
        <f t="shared" si="143"/>
        <v>41</v>
      </c>
      <c r="O4046" s="92"/>
      <c r="P4046" s="36"/>
      <c r="Q4046" s="35"/>
      <c r="R4046" s="44"/>
      <c r="S4046" s="44"/>
      <c r="T4046" s="45"/>
      <c r="U4046" s="45"/>
      <c r="V4046" s="45"/>
      <c r="W4046" s="45"/>
      <c r="X4046" s="45"/>
      <c r="Y4046" s="45"/>
      <c r="Z4046" s="46"/>
      <c r="AA4046" s="42"/>
      <c r="AB4046" s="42"/>
      <c r="AC4046" s="42"/>
      <c r="AD4046" s="42"/>
      <c r="AE4046" s="42"/>
      <c r="AF4046" s="42"/>
      <c r="AG4046" s="42"/>
      <c r="AH4046" s="46"/>
      <c r="AI4046" s="46"/>
      <c r="AJ4046" s="34">
        <v>1</v>
      </c>
      <c r="AK4046" s="34">
        <v>1</v>
      </c>
      <c r="AL4046" s="34" t="s">
        <v>28168</v>
      </c>
      <c r="AM4046" s="34" t="s">
        <v>28167</v>
      </c>
      <c r="AN4046" s="47"/>
      <c r="AO4046" s="47"/>
      <c r="AP4046" s="47"/>
      <c r="AQ4046" s="47"/>
      <c r="AR4046" s="47"/>
      <c r="AS4046" s="46"/>
      <c r="AT4046" s="46"/>
      <c r="AU4046" s="48"/>
      <c r="AV4046" s="48"/>
      <c r="AW4046" s="48"/>
      <c r="AX4046" s="48"/>
      <c r="AY4046" s="49"/>
      <c r="AZ4046" s="49"/>
      <c r="BA4046" s="49"/>
      <c r="BB4046" s="49"/>
      <c r="BC4046" s="49"/>
      <c r="BD4046" s="50"/>
      <c r="BE4046" s="50"/>
      <c r="BF4046" s="50"/>
      <c r="BG4046" s="50"/>
      <c r="BH4046" s="50"/>
      <c r="BI4046" s="53"/>
      <c r="BJ4046" s="53"/>
    </row>
    <row r="4047" spans="1:62" ht="132.6" thickBot="1" x14ac:dyDescent="0.3">
      <c r="A4047" s="28">
        <v>4047</v>
      </c>
      <c r="B4047" s="52" t="s">
        <v>7699</v>
      </c>
      <c r="C4047" s="33">
        <v>47</v>
      </c>
      <c r="D4047" s="33">
        <v>2</v>
      </c>
      <c r="E4047" s="37" t="s">
        <v>14992</v>
      </c>
      <c r="F4047" s="37" t="s">
        <v>14993</v>
      </c>
      <c r="G4047" s="37" t="s">
        <v>14994</v>
      </c>
      <c r="H4047" s="38" t="s">
        <v>14995</v>
      </c>
      <c r="I4047" s="39" t="s">
        <v>14996</v>
      </c>
      <c r="J4047" s="38"/>
      <c r="K4047" s="102">
        <v>5981</v>
      </c>
      <c r="L4047" s="40" t="s">
        <v>26967</v>
      </c>
      <c r="M4047" s="41">
        <f t="shared" si="142"/>
        <v>0</v>
      </c>
      <c r="N4047" s="41">
        <f t="shared" si="143"/>
        <v>0</v>
      </c>
      <c r="O4047" s="92"/>
      <c r="P4047" s="36"/>
      <c r="Q4047" s="35"/>
      <c r="R4047" s="44"/>
      <c r="S4047" s="44"/>
      <c r="T4047" s="45"/>
      <c r="U4047" s="45"/>
      <c r="V4047" s="45"/>
      <c r="W4047" s="45"/>
      <c r="X4047" s="45"/>
      <c r="Y4047" s="45"/>
      <c r="Z4047" s="46"/>
      <c r="AA4047" s="42"/>
      <c r="AB4047" s="42"/>
      <c r="AC4047" s="42"/>
      <c r="AD4047" s="42"/>
      <c r="AE4047" s="42"/>
      <c r="AF4047" s="42"/>
      <c r="AG4047" s="42"/>
      <c r="AH4047" s="46"/>
      <c r="AI4047" s="46"/>
      <c r="AJ4047" s="34"/>
      <c r="AK4047" s="34"/>
      <c r="AL4047" s="34"/>
      <c r="AM4047" s="34"/>
      <c r="AN4047" s="47"/>
      <c r="AO4047" s="47"/>
      <c r="AP4047" s="47"/>
      <c r="AQ4047" s="47"/>
      <c r="AR4047" s="47"/>
      <c r="AS4047" s="46"/>
      <c r="AT4047" s="46"/>
      <c r="AU4047" s="48"/>
      <c r="AV4047" s="48"/>
      <c r="AW4047" s="48"/>
      <c r="AX4047" s="48"/>
      <c r="AY4047" s="49"/>
      <c r="AZ4047" s="49"/>
      <c r="BA4047" s="49"/>
      <c r="BB4047" s="49"/>
      <c r="BC4047" s="49"/>
      <c r="BD4047" s="50"/>
      <c r="BE4047" s="50"/>
      <c r="BF4047" s="50"/>
      <c r="BG4047" s="50"/>
      <c r="BH4047" s="50"/>
      <c r="BI4047" s="53"/>
      <c r="BJ4047" s="53"/>
    </row>
    <row r="4048" spans="1:62" ht="119.4" thickBot="1" x14ac:dyDescent="0.3">
      <c r="A4048" s="28">
        <v>4048</v>
      </c>
      <c r="B4048" s="52" t="s">
        <v>7699</v>
      </c>
      <c r="C4048" s="33">
        <v>47</v>
      </c>
      <c r="D4048" s="33">
        <v>3</v>
      </c>
      <c r="E4048" s="37" t="s">
        <v>14997</v>
      </c>
      <c r="F4048" s="37" t="s">
        <v>4986</v>
      </c>
      <c r="G4048" s="37" t="s">
        <v>14998</v>
      </c>
      <c r="H4048" s="38" t="s">
        <v>14999</v>
      </c>
      <c r="I4048" s="39" t="s">
        <v>15000</v>
      </c>
      <c r="J4048" s="38"/>
      <c r="K4048" s="102">
        <v>5982</v>
      </c>
      <c r="L4048" s="40" t="s">
        <v>26967</v>
      </c>
      <c r="M4048" s="41">
        <f t="shared" si="142"/>
        <v>0</v>
      </c>
      <c r="N4048" s="41">
        <f t="shared" si="143"/>
        <v>0</v>
      </c>
      <c r="O4048" s="92"/>
      <c r="P4048" s="36"/>
      <c r="Q4048" s="35"/>
      <c r="R4048" s="44"/>
      <c r="S4048" s="44"/>
      <c r="T4048" s="45"/>
      <c r="U4048" s="45"/>
      <c r="V4048" s="45"/>
      <c r="W4048" s="45"/>
      <c r="X4048" s="45"/>
      <c r="Y4048" s="45"/>
      <c r="Z4048" s="46"/>
      <c r="AA4048" s="42"/>
      <c r="AB4048" s="42"/>
      <c r="AC4048" s="42"/>
      <c r="AD4048" s="42"/>
      <c r="AE4048" s="42"/>
      <c r="AF4048" s="42"/>
      <c r="AG4048" s="42"/>
      <c r="AH4048" s="46"/>
      <c r="AI4048" s="46"/>
      <c r="AJ4048" s="34"/>
      <c r="AK4048" s="34"/>
      <c r="AL4048" s="34"/>
      <c r="AM4048" s="34"/>
      <c r="AN4048" s="47"/>
      <c r="AO4048" s="47"/>
      <c r="AP4048" s="47"/>
      <c r="AQ4048" s="47"/>
      <c r="AR4048" s="47"/>
      <c r="AS4048" s="46"/>
      <c r="AT4048" s="46"/>
      <c r="AU4048" s="48"/>
      <c r="AV4048" s="48"/>
      <c r="AW4048" s="48"/>
      <c r="AX4048" s="48"/>
      <c r="AY4048" s="49"/>
      <c r="AZ4048" s="49"/>
      <c r="BA4048" s="49"/>
      <c r="BB4048" s="49"/>
      <c r="BC4048" s="49"/>
      <c r="BD4048" s="50"/>
      <c r="BE4048" s="50"/>
      <c r="BF4048" s="50"/>
      <c r="BG4048" s="50"/>
      <c r="BH4048" s="50"/>
      <c r="BI4048" s="53"/>
      <c r="BJ4048" s="53"/>
    </row>
    <row r="4049" spans="1:62" ht="79.8" thickBot="1" x14ac:dyDescent="0.3">
      <c r="A4049" s="28">
        <v>4049</v>
      </c>
      <c r="B4049" s="52" t="s">
        <v>7699</v>
      </c>
      <c r="C4049" s="33">
        <v>47</v>
      </c>
      <c r="D4049" s="33">
        <v>4</v>
      </c>
      <c r="E4049" s="37" t="s">
        <v>15001</v>
      </c>
      <c r="F4049" s="37" t="s">
        <v>351</v>
      </c>
      <c r="G4049" s="37" t="s">
        <v>15002</v>
      </c>
      <c r="H4049" s="38"/>
      <c r="I4049" s="39" t="s">
        <v>15003</v>
      </c>
      <c r="J4049" s="38"/>
      <c r="K4049" s="102">
        <v>5983</v>
      </c>
      <c r="L4049" s="40" t="s">
        <v>26967</v>
      </c>
      <c r="M4049" s="41">
        <f t="shared" si="142"/>
        <v>0</v>
      </c>
      <c r="N4049" s="41">
        <f t="shared" si="143"/>
        <v>0</v>
      </c>
      <c r="O4049" s="92"/>
      <c r="P4049" s="36"/>
      <c r="Q4049" s="35"/>
      <c r="R4049" s="44"/>
      <c r="S4049" s="44"/>
      <c r="T4049" s="45"/>
      <c r="U4049" s="45"/>
      <c r="V4049" s="45"/>
      <c r="W4049" s="45"/>
      <c r="X4049" s="45"/>
      <c r="Y4049" s="45"/>
      <c r="Z4049" s="46"/>
      <c r="AA4049" s="42"/>
      <c r="AB4049" s="42"/>
      <c r="AC4049" s="42"/>
      <c r="AD4049" s="42"/>
      <c r="AE4049" s="42"/>
      <c r="AF4049" s="42"/>
      <c r="AG4049" s="42"/>
      <c r="AH4049" s="46"/>
      <c r="AI4049" s="46"/>
      <c r="AJ4049" s="34"/>
      <c r="AK4049" s="34"/>
      <c r="AL4049" s="34"/>
      <c r="AM4049" s="34"/>
      <c r="AN4049" s="47"/>
      <c r="AO4049" s="47"/>
      <c r="AP4049" s="47"/>
      <c r="AQ4049" s="47"/>
      <c r="AR4049" s="47"/>
      <c r="AS4049" s="46"/>
      <c r="AT4049" s="46"/>
      <c r="AU4049" s="48"/>
      <c r="AV4049" s="48"/>
      <c r="AW4049" s="48"/>
      <c r="AX4049" s="48"/>
      <c r="AY4049" s="49"/>
      <c r="AZ4049" s="49"/>
      <c r="BA4049" s="49"/>
      <c r="BB4049" s="49"/>
      <c r="BC4049" s="49"/>
      <c r="BD4049" s="50"/>
      <c r="BE4049" s="50"/>
      <c r="BF4049" s="50"/>
      <c r="BG4049" s="50"/>
      <c r="BH4049" s="50"/>
      <c r="BI4049" s="53"/>
      <c r="BJ4049" s="53"/>
    </row>
    <row r="4050" spans="1:62" ht="185.4" thickBot="1" x14ac:dyDescent="0.3">
      <c r="A4050" s="28">
        <v>4050</v>
      </c>
      <c r="B4050" s="52" t="s">
        <v>7699</v>
      </c>
      <c r="C4050" s="33">
        <v>47</v>
      </c>
      <c r="D4050" s="33">
        <v>5</v>
      </c>
      <c r="E4050" s="37" t="s">
        <v>15004</v>
      </c>
      <c r="F4050" s="37" t="s">
        <v>126</v>
      </c>
      <c r="G4050" s="37" t="s">
        <v>15005</v>
      </c>
      <c r="H4050" s="38" t="s">
        <v>15006</v>
      </c>
      <c r="I4050" s="39" t="s">
        <v>15007</v>
      </c>
      <c r="J4050" s="38"/>
      <c r="K4050" s="102">
        <v>5984</v>
      </c>
      <c r="L4050" s="40" t="s">
        <v>26967</v>
      </c>
      <c r="M4050" s="41">
        <f t="shared" si="142"/>
        <v>0</v>
      </c>
      <c r="N4050" s="41">
        <f t="shared" si="143"/>
        <v>0</v>
      </c>
      <c r="O4050" s="92"/>
      <c r="P4050" s="36"/>
      <c r="Q4050" s="35"/>
      <c r="R4050" s="44"/>
      <c r="S4050" s="44"/>
      <c r="T4050" s="45"/>
      <c r="U4050" s="45"/>
      <c r="V4050" s="45"/>
      <c r="W4050" s="45"/>
      <c r="X4050" s="45"/>
      <c r="Y4050" s="45"/>
      <c r="Z4050" s="46"/>
      <c r="AA4050" s="42"/>
      <c r="AB4050" s="42"/>
      <c r="AC4050" s="42"/>
      <c r="AD4050" s="42"/>
      <c r="AE4050" s="42"/>
      <c r="AF4050" s="42"/>
      <c r="AG4050" s="42"/>
      <c r="AH4050" s="46"/>
      <c r="AI4050" s="46"/>
      <c r="AJ4050" s="34"/>
      <c r="AK4050" s="34"/>
      <c r="AL4050" s="34"/>
      <c r="AM4050" s="34"/>
      <c r="AN4050" s="47"/>
      <c r="AO4050" s="47"/>
      <c r="AP4050" s="47"/>
      <c r="AQ4050" s="47"/>
      <c r="AR4050" s="47"/>
      <c r="AS4050" s="46"/>
      <c r="AT4050" s="46"/>
      <c r="AU4050" s="48"/>
      <c r="AV4050" s="48"/>
      <c r="AW4050" s="48"/>
      <c r="AX4050" s="48"/>
      <c r="AY4050" s="49"/>
      <c r="AZ4050" s="49"/>
      <c r="BA4050" s="49"/>
      <c r="BB4050" s="49"/>
      <c r="BC4050" s="49"/>
      <c r="BD4050" s="50"/>
      <c r="BE4050" s="50"/>
      <c r="BF4050" s="50"/>
      <c r="BG4050" s="50"/>
      <c r="BH4050" s="50"/>
      <c r="BI4050" s="53"/>
      <c r="BJ4050" s="53"/>
    </row>
    <row r="4051" spans="1:62" ht="93" thickBot="1" x14ac:dyDescent="0.3">
      <c r="A4051" s="28">
        <v>4051</v>
      </c>
      <c r="B4051" s="52" t="s">
        <v>7699</v>
      </c>
      <c r="C4051" s="33">
        <v>47</v>
      </c>
      <c r="D4051" s="33">
        <v>6</v>
      </c>
      <c r="E4051" s="37" t="s">
        <v>15008</v>
      </c>
      <c r="F4051" s="37" t="s">
        <v>104</v>
      </c>
      <c r="G4051" s="37" t="s">
        <v>15009</v>
      </c>
      <c r="H4051" s="38"/>
      <c r="I4051" s="39" t="s">
        <v>15010</v>
      </c>
      <c r="J4051" s="38"/>
      <c r="K4051" s="102">
        <v>5985</v>
      </c>
      <c r="L4051" s="40" t="s">
        <v>26967</v>
      </c>
      <c r="M4051" s="41">
        <f t="shared" si="142"/>
        <v>0</v>
      </c>
      <c r="N4051" s="41">
        <f t="shared" si="143"/>
        <v>0</v>
      </c>
      <c r="O4051" s="92"/>
      <c r="P4051" s="36"/>
      <c r="Q4051" s="35"/>
      <c r="R4051" s="44"/>
      <c r="S4051" s="44"/>
      <c r="T4051" s="45"/>
      <c r="U4051" s="45"/>
      <c r="V4051" s="45"/>
      <c r="W4051" s="45"/>
      <c r="X4051" s="45"/>
      <c r="Y4051" s="45"/>
      <c r="Z4051" s="46"/>
      <c r="AA4051" s="42"/>
      <c r="AB4051" s="42"/>
      <c r="AC4051" s="42"/>
      <c r="AD4051" s="42"/>
      <c r="AE4051" s="42"/>
      <c r="AF4051" s="42"/>
      <c r="AG4051" s="42"/>
      <c r="AH4051" s="46"/>
      <c r="AI4051" s="46"/>
      <c r="AJ4051" s="34"/>
      <c r="AK4051" s="34"/>
      <c r="AL4051" s="34"/>
      <c r="AM4051" s="34"/>
      <c r="AN4051" s="47"/>
      <c r="AO4051" s="47"/>
      <c r="AP4051" s="47"/>
      <c r="AQ4051" s="47"/>
      <c r="AR4051" s="47"/>
      <c r="AS4051" s="46"/>
      <c r="AT4051" s="46"/>
      <c r="AU4051" s="48"/>
      <c r="AV4051" s="48"/>
      <c r="AW4051" s="48"/>
      <c r="AX4051" s="48"/>
      <c r="AY4051" s="49"/>
      <c r="AZ4051" s="49"/>
      <c r="BA4051" s="49"/>
      <c r="BB4051" s="49"/>
      <c r="BC4051" s="49"/>
      <c r="BD4051" s="50"/>
      <c r="BE4051" s="50"/>
      <c r="BF4051" s="50"/>
      <c r="BG4051" s="50"/>
      <c r="BH4051" s="50"/>
      <c r="BI4051" s="53"/>
      <c r="BJ4051" s="53"/>
    </row>
    <row r="4052" spans="1:62" ht="79.8" thickBot="1" x14ac:dyDescent="0.3">
      <c r="A4052" s="28">
        <v>4052</v>
      </c>
      <c r="B4052" s="52" t="s">
        <v>7699</v>
      </c>
      <c r="C4052" s="33">
        <v>47</v>
      </c>
      <c r="D4052" s="33">
        <v>7</v>
      </c>
      <c r="E4052" s="37" t="s">
        <v>15011</v>
      </c>
      <c r="F4052" s="37" t="s">
        <v>92</v>
      </c>
      <c r="G4052" s="37" t="s">
        <v>15012</v>
      </c>
      <c r="H4052" s="38" t="s">
        <v>15013</v>
      </c>
      <c r="I4052" s="39"/>
      <c r="J4052" s="38"/>
      <c r="K4052" s="102">
        <v>5986</v>
      </c>
      <c r="L4052" s="40" t="s">
        <v>26967</v>
      </c>
      <c r="M4052" s="41">
        <f t="shared" si="142"/>
        <v>0</v>
      </c>
      <c r="N4052" s="41">
        <f t="shared" si="143"/>
        <v>0</v>
      </c>
      <c r="O4052" s="92"/>
      <c r="P4052" s="36"/>
      <c r="Q4052" s="35"/>
      <c r="R4052" s="44"/>
      <c r="S4052" s="44"/>
      <c r="T4052" s="45"/>
      <c r="U4052" s="45"/>
      <c r="V4052" s="45"/>
      <c r="W4052" s="45"/>
      <c r="X4052" s="45"/>
      <c r="Y4052" s="45"/>
      <c r="Z4052" s="46"/>
      <c r="AA4052" s="42"/>
      <c r="AB4052" s="42"/>
      <c r="AC4052" s="42"/>
      <c r="AD4052" s="42"/>
      <c r="AE4052" s="42"/>
      <c r="AF4052" s="42"/>
      <c r="AG4052" s="42"/>
      <c r="AH4052" s="46"/>
      <c r="AI4052" s="46"/>
      <c r="AJ4052" s="34">
        <v>1</v>
      </c>
      <c r="AK4052" s="34">
        <v>1</v>
      </c>
      <c r="AL4052" s="34" t="s">
        <v>28169</v>
      </c>
      <c r="AM4052" s="34" t="s">
        <v>28170</v>
      </c>
      <c r="AN4052" s="47"/>
      <c r="AO4052" s="47"/>
      <c r="AP4052" s="47"/>
      <c r="AQ4052" s="47"/>
      <c r="AR4052" s="47"/>
      <c r="AS4052" s="46"/>
      <c r="AT4052" s="46"/>
      <c r="AU4052" s="48"/>
      <c r="AV4052" s="48"/>
      <c r="AW4052" s="48"/>
      <c r="AX4052" s="48"/>
      <c r="AY4052" s="49"/>
      <c r="AZ4052" s="49"/>
      <c r="BA4052" s="49"/>
      <c r="BB4052" s="49"/>
      <c r="BC4052" s="49"/>
      <c r="BD4052" s="50"/>
      <c r="BE4052" s="50"/>
      <c r="BF4052" s="50"/>
      <c r="BG4052" s="50"/>
      <c r="BH4052" s="50"/>
      <c r="BI4052" s="53"/>
      <c r="BJ4052" s="53"/>
    </row>
    <row r="4053" spans="1:62" ht="145.80000000000001" thickBot="1" x14ac:dyDescent="0.3">
      <c r="A4053" s="28">
        <v>4053</v>
      </c>
      <c r="B4053" s="52" t="s">
        <v>7699</v>
      </c>
      <c r="C4053" s="33">
        <v>47</v>
      </c>
      <c r="D4053" s="33">
        <v>8</v>
      </c>
      <c r="E4053" s="37" t="s">
        <v>15014</v>
      </c>
      <c r="F4053" s="37" t="s">
        <v>15015</v>
      </c>
      <c r="G4053" s="37" t="s">
        <v>15016</v>
      </c>
      <c r="H4053" s="38" t="s">
        <v>15017</v>
      </c>
      <c r="I4053" s="39" t="s">
        <v>15018</v>
      </c>
      <c r="J4053" s="38"/>
      <c r="K4053" s="102">
        <v>5987</v>
      </c>
      <c r="L4053" s="40" t="s">
        <v>26967</v>
      </c>
      <c r="M4053" s="41">
        <f t="shared" si="142"/>
        <v>0</v>
      </c>
      <c r="N4053" s="41">
        <f t="shared" si="143"/>
        <v>0</v>
      </c>
      <c r="O4053" s="92"/>
      <c r="P4053" s="36"/>
      <c r="Q4053" s="35"/>
      <c r="R4053" s="44"/>
      <c r="S4053" s="44"/>
      <c r="T4053" s="45"/>
      <c r="U4053" s="45"/>
      <c r="V4053" s="45"/>
      <c r="W4053" s="45"/>
      <c r="X4053" s="45"/>
      <c r="Y4053" s="45"/>
      <c r="Z4053" s="46"/>
      <c r="AA4053" s="42"/>
      <c r="AB4053" s="42"/>
      <c r="AC4053" s="42"/>
      <c r="AD4053" s="42"/>
      <c r="AE4053" s="42"/>
      <c r="AF4053" s="42"/>
      <c r="AG4053" s="42"/>
      <c r="AH4053" s="46"/>
      <c r="AI4053" s="46"/>
      <c r="AJ4053" s="34"/>
      <c r="AK4053" s="34"/>
      <c r="AL4053" s="34"/>
      <c r="AM4053" s="34"/>
      <c r="AN4053" s="47"/>
      <c r="AO4053" s="47"/>
      <c r="AP4053" s="47"/>
      <c r="AQ4053" s="47"/>
      <c r="AR4053" s="47"/>
      <c r="AS4053" s="46"/>
      <c r="AT4053" s="46"/>
      <c r="AU4053" s="48"/>
      <c r="AV4053" s="48"/>
      <c r="AW4053" s="48"/>
      <c r="AX4053" s="48"/>
      <c r="AY4053" s="49"/>
      <c r="AZ4053" s="49"/>
      <c r="BA4053" s="49"/>
      <c r="BB4053" s="49"/>
      <c r="BC4053" s="49"/>
      <c r="BD4053" s="50"/>
      <c r="BE4053" s="50"/>
      <c r="BF4053" s="50"/>
      <c r="BG4053" s="50"/>
      <c r="BH4053" s="50"/>
      <c r="BI4053" s="53"/>
      <c r="BJ4053" s="53"/>
    </row>
    <row r="4054" spans="1:62" ht="53.4" thickBot="1" x14ac:dyDescent="0.3">
      <c r="A4054" s="28">
        <v>4054</v>
      </c>
      <c r="B4054" s="52" t="s">
        <v>7699</v>
      </c>
      <c r="C4054" s="33">
        <v>47</v>
      </c>
      <c r="D4054" s="33">
        <v>9</v>
      </c>
      <c r="E4054" s="37" t="s">
        <v>15019</v>
      </c>
      <c r="F4054" s="37" t="s">
        <v>278</v>
      </c>
      <c r="G4054" s="37" t="s">
        <v>15020</v>
      </c>
      <c r="H4054" s="38" t="s">
        <v>15021</v>
      </c>
      <c r="I4054" s="39" t="s">
        <v>15022</v>
      </c>
      <c r="J4054" s="38"/>
      <c r="K4054" s="102">
        <v>5988</v>
      </c>
      <c r="L4054" s="40" t="s">
        <v>26967</v>
      </c>
      <c r="M4054" s="41">
        <f t="shared" si="142"/>
        <v>0</v>
      </c>
      <c r="N4054" s="41">
        <f t="shared" si="143"/>
        <v>0</v>
      </c>
      <c r="O4054" s="92"/>
      <c r="P4054" s="36"/>
      <c r="Q4054" s="35"/>
      <c r="R4054" s="44"/>
      <c r="S4054" s="44"/>
      <c r="T4054" s="45"/>
      <c r="U4054" s="45"/>
      <c r="V4054" s="45"/>
      <c r="W4054" s="45"/>
      <c r="X4054" s="45"/>
      <c r="Y4054" s="45"/>
      <c r="Z4054" s="46"/>
      <c r="AA4054" s="42"/>
      <c r="AB4054" s="42"/>
      <c r="AC4054" s="42"/>
      <c r="AD4054" s="42"/>
      <c r="AE4054" s="42"/>
      <c r="AF4054" s="42"/>
      <c r="AG4054" s="42"/>
      <c r="AH4054" s="46"/>
      <c r="AI4054" s="46"/>
      <c r="AJ4054" s="34"/>
      <c r="AK4054" s="34"/>
      <c r="AL4054" s="34"/>
      <c r="AM4054" s="34"/>
      <c r="AN4054" s="47"/>
      <c r="AO4054" s="47"/>
      <c r="AP4054" s="47"/>
      <c r="AQ4054" s="47"/>
      <c r="AR4054" s="47"/>
      <c r="AS4054" s="46"/>
      <c r="AT4054" s="46"/>
      <c r="AU4054" s="48"/>
      <c r="AV4054" s="48"/>
      <c r="AW4054" s="48"/>
      <c r="AX4054" s="48"/>
      <c r="AY4054" s="49"/>
      <c r="AZ4054" s="49"/>
      <c r="BA4054" s="49"/>
      <c r="BB4054" s="49"/>
      <c r="BC4054" s="49"/>
      <c r="BD4054" s="50"/>
      <c r="BE4054" s="50"/>
      <c r="BF4054" s="50"/>
      <c r="BG4054" s="50"/>
      <c r="BH4054" s="50"/>
      <c r="BI4054" s="53"/>
      <c r="BJ4054" s="53"/>
    </row>
    <row r="4055" spans="1:62" ht="119.4" thickBot="1" x14ac:dyDescent="0.3">
      <c r="A4055" s="28">
        <v>4055</v>
      </c>
      <c r="B4055" s="52" t="s">
        <v>7699</v>
      </c>
      <c r="C4055" s="33">
        <v>47</v>
      </c>
      <c r="D4055" s="33">
        <v>10</v>
      </c>
      <c r="E4055" s="37" t="s">
        <v>15023</v>
      </c>
      <c r="F4055" s="37" t="s">
        <v>15024</v>
      </c>
      <c r="G4055" s="37" t="s">
        <v>15025</v>
      </c>
      <c r="H4055" s="38" t="s">
        <v>15026</v>
      </c>
      <c r="I4055" s="39" t="s">
        <v>15027</v>
      </c>
      <c r="J4055" s="38" t="s">
        <v>15028</v>
      </c>
      <c r="K4055" s="102">
        <v>5989</v>
      </c>
      <c r="L4055" s="40" t="s">
        <v>26967</v>
      </c>
      <c r="M4055" s="41">
        <f t="shared" si="142"/>
        <v>0</v>
      </c>
      <c r="N4055" s="41">
        <f t="shared" si="143"/>
        <v>0</v>
      </c>
      <c r="O4055" s="92"/>
      <c r="P4055" s="36"/>
      <c r="Q4055" s="35"/>
      <c r="R4055" s="44"/>
      <c r="S4055" s="44"/>
      <c r="T4055" s="45"/>
      <c r="U4055" s="45"/>
      <c r="V4055" s="45"/>
      <c r="W4055" s="45"/>
      <c r="X4055" s="45"/>
      <c r="Y4055" s="45"/>
      <c r="Z4055" s="46"/>
      <c r="AA4055" s="42"/>
      <c r="AB4055" s="42"/>
      <c r="AC4055" s="42"/>
      <c r="AD4055" s="42"/>
      <c r="AE4055" s="42"/>
      <c r="AF4055" s="42"/>
      <c r="AG4055" s="42"/>
      <c r="AH4055" s="46"/>
      <c r="AI4055" s="46"/>
      <c r="AJ4055" s="34">
        <v>1</v>
      </c>
      <c r="AK4055" s="34">
        <v>1</v>
      </c>
      <c r="AL4055" s="34" t="s">
        <v>28171</v>
      </c>
      <c r="AM4055" s="34" t="s">
        <v>28172</v>
      </c>
      <c r="AN4055" s="47"/>
      <c r="AO4055" s="47"/>
      <c r="AP4055" s="47"/>
      <c r="AQ4055" s="47"/>
      <c r="AR4055" s="47"/>
      <c r="AS4055" s="46"/>
      <c r="AT4055" s="46"/>
      <c r="AU4055" s="48"/>
      <c r="AV4055" s="48"/>
      <c r="AW4055" s="48"/>
      <c r="AX4055" s="48"/>
      <c r="AY4055" s="49"/>
      <c r="AZ4055" s="49"/>
      <c r="BA4055" s="49"/>
      <c r="BB4055" s="49"/>
      <c r="BC4055" s="49"/>
      <c r="BD4055" s="50"/>
      <c r="BE4055" s="50"/>
      <c r="BF4055" s="50"/>
      <c r="BG4055" s="50"/>
      <c r="BH4055" s="50"/>
      <c r="BI4055" s="53"/>
      <c r="BJ4055" s="53"/>
    </row>
    <row r="4056" spans="1:62" ht="106.2" thickBot="1" x14ac:dyDescent="0.3">
      <c r="A4056" s="28">
        <v>4056</v>
      </c>
      <c r="B4056" s="52" t="s">
        <v>7699</v>
      </c>
      <c r="C4056" s="33">
        <v>47</v>
      </c>
      <c r="D4056" s="33">
        <v>11</v>
      </c>
      <c r="E4056" s="37" t="s">
        <v>15029</v>
      </c>
      <c r="F4056" s="37" t="s">
        <v>15030</v>
      </c>
      <c r="G4056" s="37" t="s">
        <v>15031</v>
      </c>
      <c r="H4056" s="38" t="s">
        <v>15032</v>
      </c>
      <c r="I4056" s="39" t="s">
        <v>15033</v>
      </c>
      <c r="J4056" s="38" t="s">
        <v>15034</v>
      </c>
      <c r="K4056" s="102">
        <v>5990</v>
      </c>
      <c r="L4056" s="40" t="s">
        <v>26967</v>
      </c>
      <c r="M4056" s="41">
        <f t="shared" si="142"/>
        <v>0</v>
      </c>
      <c r="N4056" s="41">
        <f t="shared" si="143"/>
        <v>0</v>
      </c>
      <c r="O4056" s="92"/>
      <c r="P4056" s="36"/>
      <c r="Q4056" s="35"/>
      <c r="R4056" s="44"/>
      <c r="S4056" s="44"/>
      <c r="T4056" s="45"/>
      <c r="U4056" s="45"/>
      <c r="V4056" s="45"/>
      <c r="W4056" s="45"/>
      <c r="X4056" s="45"/>
      <c r="Y4056" s="45"/>
      <c r="Z4056" s="46"/>
      <c r="AA4056" s="42"/>
      <c r="AB4056" s="42"/>
      <c r="AC4056" s="42"/>
      <c r="AD4056" s="42"/>
      <c r="AE4056" s="42"/>
      <c r="AF4056" s="42"/>
      <c r="AG4056" s="42"/>
      <c r="AH4056" s="46"/>
      <c r="AI4056" s="46"/>
      <c r="AJ4056" s="34"/>
      <c r="AK4056" s="34"/>
      <c r="AL4056" s="34"/>
      <c r="AM4056" s="34"/>
      <c r="AN4056" s="47"/>
      <c r="AO4056" s="47"/>
      <c r="AP4056" s="47"/>
      <c r="AQ4056" s="47"/>
      <c r="AR4056" s="47"/>
      <c r="AS4056" s="46"/>
      <c r="AT4056" s="46"/>
      <c r="AU4056" s="48"/>
      <c r="AV4056" s="48"/>
      <c r="AW4056" s="48"/>
      <c r="AX4056" s="48"/>
      <c r="AY4056" s="49"/>
      <c r="AZ4056" s="49"/>
      <c r="BA4056" s="49"/>
      <c r="BB4056" s="49"/>
      <c r="BC4056" s="49"/>
      <c r="BD4056" s="50"/>
      <c r="BE4056" s="50"/>
      <c r="BF4056" s="50"/>
      <c r="BG4056" s="50"/>
      <c r="BH4056" s="50"/>
      <c r="BI4056" s="53"/>
      <c r="BJ4056" s="53"/>
    </row>
    <row r="4057" spans="1:62" ht="119.4" thickBot="1" x14ac:dyDescent="0.3">
      <c r="A4057" s="28">
        <v>4057</v>
      </c>
      <c r="B4057" s="52" t="s">
        <v>7699</v>
      </c>
      <c r="C4057" s="33">
        <v>47</v>
      </c>
      <c r="D4057" s="33">
        <v>12</v>
      </c>
      <c r="E4057" s="37" t="s">
        <v>15035</v>
      </c>
      <c r="F4057" s="37" t="s">
        <v>15036</v>
      </c>
      <c r="G4057" s="37" t="s">
        <v>15037</v>
      </c>
      <c r="H4057" s="38" t="s">
        <v>15038</v>
      </c>
      <c r="I4057" s="39" t="s">
        <v>15039</v>
      </c>
      <c r="J4057" s="38" t="s">
        <v>15040</v>
      </c>
      <c r="K4057" s="102">
        <v>5991</v>
      </c>
      <c r="L4057" s="40" t="s">
        <v>26967</v>
      </c>
      <c r="M4057" s="41">
        <f t="shared" si="142"/>
        <v>0</v>
      </c>
      <c r="N4057" s="41">
        <f t="shared" si="143"/>
        <v>0</v>
      </c>
      <c r="O4057" s="92"/>
      <c r="P4057" s="36"/>
      <c r="Q4057" s="35"/>
      <c r="R4057" s="44"/>
      <c r="S4057" s="44"/>
      <c r="T4057" s="45"/>
      <c r="U4057" s="45"/>
      <c r="V4057" s="45"/>
      <c r="W4057" s="45"/>
      <c r="X4057" s="45"/>
      <c r="Y4057" s="45"/>
      <c r="Z4057" s="46"/>
      <c r="AA4057" s="42"/>
      <c r="AB4057" s="42"/>
      <c r="AC4057" s="42"/>
      <c r="AD4057" s="42"/>
      <c r="AE4057" s="42"/>
      <c r="AF4057" s="42"/>
      <c r="AG4057" s="42"/>
      <c r="AH4057" s="46"/>
      <c r="AI4057" s="46"/>
      <c r="AJ4057" s="34">
        <v>1</v>
      </c>
      <c r="AK4057" s="34">
        <v>1</v>
      </c>
      <c r="AL4057" s="34" t="s">
        <v>28173</v>
      </c>
      <c r="AM4057" s="34" t="s">
        <v>28174</v>
      </c>
      <c r="AN4057" s="47"/>
      <c r="AO4057" s="47"/>
      <c r="AP4057" s="47"/>
      <c r="AQ4057" s="47"/>
      <c r="AR4057" s="47"/>
      <c r="AS4057" s="46"/>
      <c r="AT4057" s="46"/>
      <c r="AU4057" s="48"/>
      <c r="AV4057" s="48"/>
      <c r="AW4057" s="48"/>
      <c r="AX4057" s="48"/>
      <c r="AY4057" s="49"/>
      <c r="AZ4057" s="49"/>
      <c r="BA4057" s="49"/>
      <c r="BB4057" s="49"/>
      <c r="BC4057" s="49"/>
      <c r="BD4057" s="50"/>
      <c r="BE4057" s="50"/>
      <c r="BF4057" s="50"/>
      <c r="BG4057" s="50"/>
      <c r="BH4057" s="50"/>
      <c r="BI4057" s="53"/>
      <c r="BJ4057" s="53"/>
    </row>
    <row r="4058" spans="1:62" ht="185.4" thickBot="1" x14ac:dyDescent="0.3">
      <c r="A4058" s="28">
        <v>4058</v>
      </c>
      <c r="B4058" s="52" t="s">
        <v>7699</v>
      </c>
      <c r="C4058" s="33">
        <v>47</v>
      </c>
      <c r="D4058" s="33">
        <v>13</v>
      </c>
      <c r="E4058" s="37" t="s">
        <v>15041</v>
      </c>
      <c r="F4058" s="37" t="s">
        <v>15042</v>
      </c>
      <c r="G4058" s="37" t="s">
        <v>15043</v>
      </c>
      <c r="H4058" s="38" t="s">
        <v>15044</v>
      </c>
      <c r="I4058" s="39" t="s">
        <v>15045</v>
      </c>
      <c r="J4058" s="38" t="s">
        <v>15046</v>
      </c>
      <c r="K4058" s="102">
        <v>5992</v>
      </c>
      <c r="L4058" s="40" t="s">
        <v>26967</v>
      </c>
      <c r="M4058" s="41">
        <f t="shared" si="142"/>
        <v>0</v>
      </c>
      <c r="N4058" s="41">
        <f t="shared" si="143"/>
        <v>0</v>
      </c>
      <c r="O4058" s="92"/>
      <c r="P4058" s="36"/>
      <c r="Q4058" s="35" t="s">
        <v>28178</v>
      </c>
      <c r="R4058" s="44"/>
      <c r="S4058" s="44"/>
      <c r="T4058" s="45"/>
      <c r="U4058" s="45"/>
      <c r="V4058" s="45"/>
      <c r="W4058" s="45"/>
      <c r="X4058" s="45"/>
      <c r="Y4058" s="45"/>
      <c r="Z4058" s="46"/>
      <c r="AA4058" s="42"/>
      <c r="AB4058" s="42"/>
      <c r="AC4058" s="42"/>
      <c r="AD4058" s="42"/>
      <c r="AE4058" s="42"/>
      <c r="AF4058" s="42"/>
      <c r="AG4058" s="42"/>
      <c r="AH4058" s="46"/>
      <c r="AI4058" s="46"/>
      <c r="AJ4058" s="34">
        <v>1</v>
      </c>
      <c r="AK4058" s="34">
        <v>0</v>
      </c>
      <c r="AL4058" s="34" t="s">
        <v>28175</v>
      </c>
      <c r="AM4058" s="34" t="s">
        <v>28176</v>
      </c>
      <c r="AN4058" s="47"/>
      <c r="AO4058" s="47"/>
      <c r="AP4058" s="47"/>
      <c r="AQ4058" s="47"/>
      <c r="AR4058" s="47"/>
      <c r="AS4058" s="46"/>
      <c r="AT4058" s="46"/>
      <c r="AU4058" s="48"/>
      <c r="AV4058" s="48"/>
      <c r="AW4058" s="48"/>
      <c r="AX4058" s="48"/>
      <c r="AY4058" s="49"/>
      <c r="AZ4058" s="49"/>
      <c r="BA4058" s="49"/>
      <c r="BB4058" s="49"/>
      <c r="BC4058" s="49"/>
      <c r="BD4058" s="50"/>
      <c r="BE4058" s="50"/>
      <c r="BF4058" s="50"/>
      <c r="BG4058" s="50"/>
      <c r="BH4058" s="50"/>
      <c r="BI4058" s="53"/>
      <c r="BJ4058" s="53"/>
    </row>
    <row r="4059" spans="1:62" ht="93" thickBot="1" x14ac:dyDescent="0.3">
      <c r="A4059" s="28">
        <v>4059</v>
      </c>
      <c r="B4059" s="52" t="s">
        <v>7699</v>
      </c>
      <c r="C4059" s="33">
        <v>47</v>
      </c>
      <c r="D4059" s="33">
        <v>14</v>
      </c>
      <c r="E4059" s="37" t="s">
        <v>15047</v>
      </c>
      <c r="F4059" s="37" t="s">
        <v>15048</v>
      </c>
      <c r="G4059" s="37" t="s">
        <v>15049</v>
      </c>
      <c r="H4059" s="38" t="s">
        <v>15050</v>
      </c>
      <c r="I4059" s="39" t="s">
        <v>15051</v>
      </c>
      <c r="J4059" s="38" t="s">
        <v>15052</v>
      </c>
      <c r="K4059" s="102">
        <v>5993</v>
      </c>
      <c r="L4059" s="40" t="s">
        <v>26967</v>
      </c>
      <c r="M4059" s="41">
        <f t="shared" si="142"/>
        <v>0</v>
      </c>
      <c r="N4059" s="41">
        <f t="shared" si="143"/>
        <v>0</v>
      </c>
      <c r="O4059" s="92"/>
      <c r="P4059" s="36"/>
      <c r="Q4059" s="35"/>
      <c r="R4059" s="44"/>
      <c r="S4059" s="44"/>
      <c r="T4059" s="45"/>
      <c r="U4059" s="45"/>
      <c r="V4059" s="45"/>
      <c r="W4059" s="45"/>
      <c r="X4059" s="45"/>
      <c r="Y4059" s="45"/>
      <c r="Z4059" s="46"/>
      <c r="AA4059" s="42"/>
      <c r="AB4059" s="42"/>
      <c r="AC4059" s="42"/>
      <c r="AD4059" s="42"/>
      <c r="AE4059" s="42"/>
      <c r="AF4059" s="42"/>
      <c r="AG4059" s="42"/>
      <c r="AH4059" s="46"/>
      <c r="AI4059" s="46"/>
      <c r="AJ4059" s="34"/>
      <c r="AK4059" s="34"/>
      <c r="AL4059" s="34"/>
      <c r="AM4059" s="34"/>
      <c r="AN4059" s="47"/>
      <c r="AO4059" s="47"/>
      <c r="AP4059" s="47"/>
      <c r="AQ4059" s="47"/>
      <c r="AR4059" s="47"/>
      <c r="AS4059" s="46"/>
      <c r="AT4059" s="46"/>
      <c r="AU4059" s="48"/>
      <c r="AV4059" s="48"/>
      <c r="AW4059" s="48"/>
      <c r="AX4059" s="48"/>
      <c r="AY4059" s="49"/>
      <c r="AZ4059" s="49"/>
      <c r="BA4059" s="49"/>
      <c r="BB4059" s="49"/>
      <c r="BC4059" s="49"/>
      <c r="BD4059" s="50"/>
      <c r="BE4059" s="50"/>
      <c r="BF4059" s="50"/>
      <c r="BG4059" s="50"/>
      <c r="BH4059" s="50"/>
      <c r="BI4059" s="53"/>
      <c r="BJ4059" s="53"/>
    </row>
    <row r="4060" spans="1:62" ht="93" thickBot="1" x14ac:dyDescent="0.3">
      <c r="A4060" s="28">
        <v>4060</v>
      </c>
      <c r="B4060" s="52" t="s">
        <v>7699</v>
      </c>
      <c r="C4060" s="33">
        <v>47</v>
      </c>
      <c r="D4060" s="33">
        <v>15</v>
      </c>
      <c r="E4060" s="37" t="s">
        <v>15053</v>
      </c>
      <c r="F4060" s="37" t="s">
        <v>15054</v>
      </c>
      <c r="G4060" s="37" t="s">
        <v>15055</v>
      </c>
      <c r="H4060" s="38" t="s">
        <v>15056</v>
      </c>
      <c r="I4060" s="39" t="s">
        <v>15057</v>
      </c>
      <c r="J4060" s="38"/>
      <c r="K4060" s="102">
        <v>5994</v>
      </c>
      <c r="L4060" s="40" t="s">
        <v>26967</v>
      </c>
      <c r="M4060" s="41">
        <f t="shared" si="142"/>
        <v>0</v>
      </c>
      <c r="N4060" s="41">
        <f t="shared" si="143"/>
        <v>0</v>
      </c>
      <c r="O4060" s="92"/>
      <c r="P4060" s="36"/>
      <c r="Q4060" s="35"/>
      <c r="R4060" s="44"/>
      <c r="S4060" s="44"/>
      <c r="T4060" s="45"/>
      <c r="U4060" s="45"/>
      <c r="V4060" s="45"/>
      <c r="W4060" s="45"/>
      <c r="X4060" s="45"/>
      <c r="Y4060" s="45"/>
      <c r="Z4060" s="46"/>
      <c r="AA4060" s="42"/>
      <c r="AB4060" s="42"/>
      <c r="AC4060" s="42"/>
      <c r="AD4060" s="42"/>
      <c r="AE4060" s="42"/>
      <c r="AF4060" s="42"/>
      <c r="AG4060" s="42"/>
      <c r="AH4060" s="46"/>
      <c r="AI4060" s="46"/>
      <c r="AJ4060" s="34"/>
      <c r="AK4060" s="34"/>
      <c r="AL4060" s="34"/>
      <c r="AM4060" s="34"/>
      <c r="AN4060" s="47"/>
      <c r="AO4060" s="47"/>
      <c r="AP4060" s="47"/>
      <c r="AQ4060" s="47"/>
      <c r="AR4060" s="47"/>
      <c r="AS4060" s="46"/>
      <c r="AT4060" s="46"/>
      <c r="AU4060" s="48"/>
      <c r="AV4060" s="48"/>
      <c r="AW4060" s="48"/>
      <c r="AX4060" s="48"/>
      <c r="AY4060" s="49"/>
      <c r="AZ4060" s="49"/>
      <c r="BA4060" s="49"/>
      <c r="BB4060" s="49"/>
      <c r="BC4060" s="49"/>
      <c r="BD4060" s="50"/>
      <c r="BE4060" s="50"/>
      <c r="BF4060" s="50"/>
      <c r="BG4060" s="50"/>
      <c r="BH4060" s="50"/>
      <c r="BI4060" s="53"/>
      <c r="BJ4060" s="53"/>
    </row>
    <row r="4061" spans="1:62" ht="66.599999999999994" thickBot="1" x14ac:dyDescent="0.3">
      <c r="A4061" s="28">
        <v>4061</v>
      </c>
      <c r="B4061" s="52" t="s">
        <v>7699</v>
      </c>
      <c r="C4061" s="33">
        <v>47</v>
      </c>
      <c r="D4061" s="33">
        <v>16</v>
      </c>
      <c r="E4061" s="37" t="s">
        <v>15058</v>
      </c>
      <c r="F4061" s="37" t="s">
        <v>15059</v>
      </c>
      <c r="G4061" s="37" t="s">
        <v>15060</v>
      </c>
      <c r="H4061" s="38" t="s">
        <v>15061</v>
      </c>
      <c r="I4061" s="39" t="s">
        <v>15062</v>
      </c>
      <c r="J4061" s="38"/>
      <c r="K4061" s="102">
        <v>5995</v>
      </c>
      <c r="L4061" s="40" t="s">
        <v>26967</v>
      </c>
      <c r="M4061" s="41">
        <f t="shared" si="142"/>
        <v>0</v>
      </c>
      <c r="N4061" s="41">
        <f t="shared" si="143"/>
        <v>0</v>
      </c>
      <c r="O4061" s="92"/>
      <c r="P4061" s="36"/>
      <c r="Q4061" s="35"/>
      <c r="R4061" s="44"/>
      <c r="S4061" s="44"/>
      <c r="T4061" s="45"/>
      <c r="U4061" s="45"/>
      <c r="V4061" s="45"/>
      <c r="W4061" s="45"/>
      <c r="X4061" s="45"/>
      <c r="Y4061" s="45"/>
      <c r="Z4061" s="46"/>
      <c r="AA4061" s="42"/>
      <c r="AB4061" s="42"/>
      <c r="AC4061" s="42"/>
      <c r="AD4061" s="42"/>
      <c r="AE4061" s="42"/>
      <c r="AF4061" s="42"/>
      <c r="AG4061" s="42"/>
      <c r="AH4061" s="46"/>
      <c r="AI4061" s="46"/>
      <c r="AJ4061" s="34"/>
      <c r="AK4061" s="34"/>
      <c r="AL4061" s="34"/>
      <c r="AM4061" s="34"/>
      <c r="AN4061" s="47"/>
      <c r="AO4061" s="47"/>
      <c r="AP4061" s="47"/>
      <c r="AQ4061" s="47"/>
      <c r="AR4061" s="47"/>
      <c r="AS4061" s="46"/>
      <c r="AT4061" s="46"/>
      <c r="AU4061" s="48"/>
      <c r="AV4061" s="48"/>
      <c r="AW4061" s="48"/>
      <c r="AX4061" s="48"/>
      <c r="AY4061" s="49"/>
      <c r="AZ4061" s="49"/>
      <c r="BA4061" s="49"/>
      <c r="BB4061" s="49"/>
      <c r="BC4061" s="49"/>
      <c r="BD4061" s="50"/>
      <c r="BE4061" s="50"/>
      <c r="BF4061" s="50"/>
      <c r="BG4061" s="50"/>
      <c r="BH4061" s="50"/>
      <c r="BI4061" s="53"/>
      <c r="BJ4061" s="53"/>
    </row>
    <row r="4062" spans="1:62" ht="53.4" thickBot="1" x14ac:dyDescent="0.3">
      <c r="A4062" s="28">
        <v>4062</v>
      </c>
      <c r="B4062" s="52" t="s">
        <v>7699</v>
      </c>
      <c r="C4062" s="33">
        <v>47</v>
      </c>
      <c r="D4062" s="33">
        <v>17</v>
      </c>
      <c r="E4062" s="37" t="s">
        <v>15063</v>
      </c>
      <c r="F4062" s="37" t="s">
        <v>15064</v>
      </c>
      <c r="G4062" s="37" t="s">
        <v>15065</v>
      </c>
      <c r="H4062" s="38"/>
      <c r="I4062" s="39" t="s">
        <v>15066</v>
      </c>
      <c r="J4062" s="38"/>
      <c r="K4062" s="102">
        <v>5996</v>
      </c>
      <c r="L4062" s="40" t="s">
        <v>26967</v>
      </c>
      <c r="M4062" s="41">
        <f t="shared" si="142"/>
        <v>0</v>
      </c>
      <c r="N4062" s="41">
        <f t="shared" si="143"/>
        <v>0</v>
      </c>
      <c r="O4062" s="92"/>
      <c r="P4062" s="36"/>
      <c r="Q4062" s="35"/>
      <c r="R4062" s="44"/>
      <c r="S4062" s="44"/>
      <c r="T4062" s="45"/>
      <c r="U4062" s="45"/>
      <c r="V4062" s="45"/>
      <c r="W4062" s="45"/>
      <c r="X4062" s="45"/>
      <c r="Y4062" s="45"/>
      <c r="Z4062" s="46"/>
      <c r="AA4062" s="42"/>
      <c r="AB4062" s="42"/>
      <c r="AC4062" s="42"/>
      <c r="AD4062" s="42"/>
      <c r="AE4062" s="42"/>
      <c r="AF4062" s="42"/>
      <c r="AG4062" s="42"/>
      <c r="AH4062" s="46"/>
      <c r="AI4062" s="46"/>
      <c r="AJ4062" s="34"/>
      <c r="AK4062" s="34"/>
      <c r="AL4062" s="34"/>
      <c r="AM4062" s="34"/>
      <c r="AN4062" s="47"/>
      <c r="AO4062" s="47"/>
      <c r="AP4062" s="47"/>
      <c r="AQ4062" s="47"/>
      <c r="AR4062" s="47"/>
      <c r="AS4062" s="46"/>
      <c r="AT4062" s="46"/>
      <c r="AU4062" s="48"/>
      <c r="AV4062" s="48"/>
      <c r="AW4062" s="48"/>
      <c r="AX4062" s="48"/>
      <c r="AY4062" s="49"/>
      <c r="AZ4062" s="49"/>
      <c r="BA4062" s="49"/>
      <c r="BB4062" s="49"/>
      <c r="BC4062" s="49"/>
      <c r="BD4062" s="50"/>
      <c r="BE4062" s="50"/>
      <c r="BF4062" s="50"/>
      <c r="BG4062" s="50"/>
      <c r="BH4062" s="50"/>
      <c r="BI4062" s="53"/>
      <c r="BJ4062" s="53"/>
    </row>
    <row r="4063" spans="1:62" ht="53.4" thickBot="1" x14ac:dyDescent="0.3">
      <c r="A4063" s="28">
        <v>4063</v>
      </c>
      <c r="B4063" s="52" t="s">
        <v>7699</v>
      </c>
      <c r="C4063" s="33">
        <v>47</v>
      </c>
      <c r="D4063" s="33">
        <v>18</v>
      </c>
      <c r="E4063" s="37" t="s">
        <v>15067</v>
      </c>
      <c r="F4063" s="37" t="s">
        <v>92</v>
      </c>
      <c r="G4063" s="37" t="s">
        <v>15068</v>
      </c>
      <c r="H4063" s="38" t="s">
        <v>15069</v>
      </c>
      <c r="I4063" s="39" t="s">
        <v>15070</v>
      </c>
      <c r="J4063" s="38"/>
      <c r="K4063" s="102">
        <v>5997</v>
      </c>
      <c r="L4063" s="40" t="s">
        <v>26967</v>
      </c>
      <c r="M4063" s="41">
        <f t="shared" si="142"/>
        <v>0</v>
      </c>
      <c r="N4063" s="41">
        <f t="shared" si="143"/>
        <v>0</v>
      </c>
      <c r="O4063" s="92"/>
      <c r="P4063" s="36"/>
      <c r="Q4063" s="35"/>
      <c r="R4063" s="44"/>
      <c r="S4063" s="44"/>
      <c r="T4063" s="45"/>
      <c r="U4063" s="45"/>
      <c r="V4063" s="45"/>
      <c r="W4063" s="45"/>
      <c r="X4063" s="45"/>
      <c r="Y4063" s="45"/>
      <c r="Z4063" s="46"/>
      <c r="AA4063" s="42"/>
      <c r="AB4063" s="42"/>
      <c r="AC4063" s="42"/>
      <c r="AD4063" s="42"/>
      <c r="AE4063" s="42"/>
      <c r="AF4063" s="42"/>
      <c r="AG4063" s="42"/>
      <c r="AH4063" s="46"/>
      <c r="AI4063" s="46"/>
      <c r="AJ4063" s="34"/>
      <c r="AK4063" s="34"/>
      <c r="AL4063" s="34"/>
      <c r="AM4063" s="34"/>
      <c r="AN4063" s="47"/>
      <c r="AO4063" s="47"/>
      <c r="AP4063" s="47"/>
      <c r="AQ4063" s="47"/>
      <c r="AR4063" s="47"/>
      <c r="AS4063" s="46"/>
      <c r="AT4063" s="46"/>
      <c r="AU4063" s="48"/>
      <c r="AV4063" s="48"/>
      <c r="AW4063" s="48"/>
      <c r="AX4063" s="48"/>
      <c r="AY4063" s="49"/>
      <c r="AZ4063" s="49"/>
      <c r="BA4063" s="49"/>
      <c r="BB4063" s="49"/>
      <c r="BC4063" s="49"/>
      <c r="BD4063" s="50"/>
      <c r="BE4063" s="50"/>
      <c r="BF4063" s="50"/>
      <c r="BG4063" s="50"/>
      <c r="BH4063" s="50"/>
      <c r="BI4063" s="53"/>
      <c r="BJ4063" s="53"/>
    </row>
    <row r="4064" spans="1:62" ht="66.599999999999994" thickBot="1" x14ac:dyDescent="0.3">
      <c r="A4064" s="28">
        <v>4064</v>
      </c>
      <c r="B4064" s="52" t="s">
        <v>7699</v>
      </c>
      <c r="C4064" s="33">
        <v>47</v>
      </c>
      <c r="D4064" s="33">
        <v>19</v>
      </c>
      <c r="E4064" s="37" t="s">
        <v>15071</v>
      </c>
      <c r="F4064" s="37" t="s">
        <v>15072</v>
      </c>
      <c r="G4064" s="37" t="s">
        <v>15073</v>
      </c>
      <c r="H4064" s="38"/>
      <c r="I4064" s="39" t="s">
        <v>15074</v>
      </c>
      <c r="J4064" s="38" t="s">
        <v>15075</v>
      </c>
      <c r="K4064" s="102">
        <v>5998</v>
      </c>
      <c r="L4064" s="40" t="s">
        <v>26967</v>
      </c>
      <c r="M4064" s="41">
        <f t="shared" si="142"/>
        <v>0</v>
      </c>
      <c r="N4064" s="41">
        <f t="shared" si="143"/>
        <v>0</v>
      </c>
      <c r="O4064" s="92"/>
      <c r="P4064" s="36"/>
      <c r="Q4064" s="35"/>
      <c r="R4064" s="44"/>
      <c r="S4064" s="44"/>
      <c r="T4064" s="45"/>
      <c r="U4064" s="45"/>
      <c r="V4064" s="45"/>
      <c r="W4064" s="45"/>
      <c r="X4064" s="45"/>
      <c r="Y4064" s="45"/>
      <c r="Z4064" s="46"/>
      <c r="AA4064" s="42"/>
      <c r="AB4064" s="42"/>
      <c r="AC4064" s="42"/>
      <c r="AD4064" s="42"/>
      <c r="AE4064" s="42"/>
      <c r="AF4064" s="42"/>
      <c r="AG4064" s="42"/>
      <c r="AH4064" s="46"/>
      <c r="AI4064" s="46"/>
      <c r="AJ4064" s="34"/>
      <c r="AK4064" s="34"/>
      <c r="AL4064" s="34"/>
      <c r="AM4064" s="34"/>
      <c r="AN4064" s="47"/>
      <c r="AO4064" s="47"/>
      <c r="AP4064" s="47"/>
      <c r="AQ4064" s="47"/>
      <c r="AR4064" s="47"/>
      <c r="AS4064" s="46"/>
      <c r="AT4064" s="46"/>
      <c r="AU4064" s="48"/>
      <c r="AV4064" s="48"/>
      <c r="AW4064" s="48"/>
      <c r="AX4064" s="48"/>
      <c r="AY4064" s="49"/>
      <c r="AZ4064" s="49"/>
      <c r="BA4064" s="49"/>
      <c r="BB4064" s="49"/>
      <c r="BC4064" s="49"/>
      <c r="BD4064" s="50"/>
      <c r="BE4064" s="50"/>
      <c r="BF4064" s="50"/>
      <c r="BG4064" s="50"/>
      <c r="BH4064" s="50"/>
      <c r="BI4064" s="53"/>
      <c r="BJ4064" s="53"/>
    </row>
    <row r="4065" spans="1:62" ht="66.599999999999994" thickBot="1" x14ac:dyDescent="0.3">
      <c r="A4065" s="28">
        <v>4065</v>
      </c>
      <c r="B4065" s="52" t="s">
        <v>7699</v>
      </c>
      <c r="C4065" s="33">
        <v>47</v>
      </c>
      <c r="D4065" s="33">
        <v>20</v>
      </c>
      <c r="E4065" s="37" t="s">
        <v>15076</v>
      </c>
      <c r="F4065" s="37" t="s">
        <v>92</v>
      </c>
      <c r="G4065" s="37" t="s">
        <v>15077</v>
      </c>
      <c r="H4065" s="38" t="s">
        <v>15078</v>
      </c>
      <c r="I4065" s="39" t="s">
        <v>15079</v>
      </c>
      <c r="J4065" s="38"/>
      <c r="K4065" s="102">
        <v>5999</v>
      </c>
      <c r="L4065" s="40" t="s">
        <v>26967</v>
      </c>
      <c r="M4065" s="41">
        <f t="shared" si="142"/>
        <v>0</v>
      </c>
      <c r="N4065" s="41">
        <f t="shared" si="143"/>
        <v>0</v>
      </c>
      <c r="O4065" s="92"/>
      <c r="P4065" s="36"/>
      <c r="Q4065" s="35"/>
      <c r="R4065" s="44"/>
      <c r="S4065" s="44"/>
      <c r="T4065" s="45"/>
      <c r="U4065" s="45"/>
      <c r="V4065" s="45"/>
      <c r="W4065" s="45"/>
      <c r="X4065" s="45"/>
      <c r="Y4065" s="45"/>
      <c r="Z4065" s="46"/>
      <c r="AA4065" s="42"/>
      <c r="AB4065" s="42"/>
      <c r="AC4065" s="42"/>
      <c r="AD4065" s="42"/>
      <c r="AE4065" s="42"/>
      <c r="AF4065" s="42"/>
      <c r="AG4065" s="42"/>
      <c r="AH4065" s="46"/>
      <c r="AI4065" s="46"/>
      <c r="AJ4065" s="34"/>
      <c r="AK4065" s="34"/>
      <c r="AL4065" s="34"/>
      <c r="AM4065" s="34"/>
      <c r="AN4065" s="47"/>
      <c r="AO4065" s="47"/>
      <c r="AP4065" s="47"/>
      <c r="AQ4065" s="47"/>
      <c r="AR4065" s="47"/>
      <c r="AS4065" s="46"/>
      <c r="AT4065" s="46"/>
      <c r="AU4065" s="48"/>
      <c r="AV4065" s="48"/>
      <c r="AW4065" s="48"/>
      <c r="AX4065" s="48"/>
      <c r="AY4065" s="49"/>
      <c r="AZ4065" s="49"/>
      <c r="BA4065" s="49"/>
      <c r="BB4065" s="49"/>
      <c r="BC4065" s="49"/>
      <c r="BD4065" s="50"/>
      <c r="BE4065" s="50"/>
      <c r="BF4065" s="50"/>
      <c r="BG4065" s="50"/>
      <c r="BH4065" s="50"/>
      <c r="BI4065" s="53"/>
      <c r="BJ4065" s="53"/>
    </row>
    <row r="4066" spans="1:62" ht="106.2" thickBot="1" x14ac:dyDescent="0.3">
      <c r="A4066" s="28">
        <v>4066</v>
      </c>
      <c r="B4066" s="52" t="s">
        <v>7699</v>
      </c>
      <c r="C4066" s="33">
        <v>47</v>
      </c>
      <c r="D4066" s="33">
        <v>21</v>
      </c>
      <c r="E4066" s="37" t="s">
        <v>15080</v>
      </c>
      <c r="F4066" s="37" t="s">
        <v>15081</v>
      </c>
      <c r="G4066" s="37" t="s">
        <v>15082</v>
      </c>
      <c r="H4066" s="38" t="s">
        <v>15083</v>
      </c>
      <c r="I4066" s="39" t="s">
        <v>15084</v>
      </c>
      <c r="J4066" s="38"/>
      <c r="K4066" s="102">
        <v>6000</v>
      </c>
      <c r="L4066" s="40" t="s">
        <v>26967</v>
      </c>
      <c r="M4066" s="41">
        <f t="shared" si="142"/>
        <v>0</v>
      </c>
      <c r="N4066" s="41">
        <f t="shared" si="143"/>
        <v>0</v>
      </c>
      <c r="O4066" s="92"/>
      <c r="P4066" s="36"/>
      <c r="Q4066" s="35"/>
      <c r="R4066" s="44"/>
      <c r="S4066" s="44"/>
      <c r="T4066" s="45"/>
      <c r="U4066" s="45"/>
      <c r="V4066" s="45"/>
      <c r="W4066" s="45"/>
      <c r="X4066" s="45"/>
      <c r="Y4066" s="45"/>
      <c r="Z4066" s="46"/>
      <c r="AA4066" s="42"/>
      <c r="AB4066" s="42"/>
      <c r="AC4066" s="42"/>
      <c r="AD4066" s="42"/>
      <c r="AE4066" s="42"/>
      <c r="AF4066" s="42"/>
      <c r="AG4066" s="42"/>
      <c r="AH4066" s="46"/>
      <c r="AI4066" s="46"/>
      <c r="AJ4066" s="34"/>
      <c r="AK4066" s="34"/>
      <c r="AL4066" s="34"/>
      <c r="AM4066" s="34"/>
      <c r="AN4066" s="47"/>
      <c r="AO4066" s="47"/>
      <c r="AP4066" s="47"/>
      <c r="AQ4066" s="47"/>
      <c r="AR4066" s="47"/>
      <c r="AS4066" s="46"/>
      <c r="AT4066" s="46"/>
      <c r="AU4066" s="48"/>
      <c r="AV4066" s="48"/>
      <c r="AW4066" s="48"/>
      <c r="AX4066" s="48"/>
      <c r="AY4066" s="49"/>
      <c r="AZ4066" s="49"/>
      <c r="BA4066" s="49"/>
      <c r="BB4066" s="49"/>
      <c r="BC4066" s="49"/>
      <c r="BD4066" s="50"/>
      <c r="BE4066" s="50"/>
      <c r="BF4066" s="50"/>
      <c r="BG4066" s="50"/>
      <c r="BH4066" s="50"/>
      <c r="BI4066" s="53"/>
      <c r="BJ4066" s="53"/>
    </row>
    <row r="4067" spans="1:62" ht="79.8" thickBot="1" x14ac:dyDescent="0.3">
      <c r="A4067" s="28">
        <v>4067</v>
      </c>
      <c r="B4067" s="52" t="s">
        <v>7699</v>
      </c>
      <c r="C4067" s="33">
        <v>47</v>
      </c>
      <c r="D4067" s="33">
        <v>22</v>
      </c>
      <c r="E4067" s="37" t="s">
        <v>15085</v>
      </c>
      <c r="F4067" s="37" t="s">
        <v>15086</v>
      </c>
      <c r="G4067" s="37" t="s">
        <v>15087</v>
      </c>
      <c r="H4067" s="38" t="s">
        <v>15088</v>
      </c>
      <c r="I4067" s="39" t="s">
        <v>15089</v>
      </c>
      <c r="J4067" s="38"/>
      <c r="K4067" s="102">
        <v>6001</v>
      </c>
      <c r="L4067" s="40" t="s">
        <v>26967</v>
      </c>
      <c r="M4067" s="41">
        <f t="shared" si="142"/>
        <v>0</v>
      </c>
      <c r="N4067" s="41">
        <f t="shared" si="143"/>
        <v>0</v>
      </c>
      <c r="O4067" s="92"/>
      <c r="P4067" s="36"/>
      <c r="Q4067" s="35"/>
      <c r="R4067" s="44"/>
      <c r="S4067" s="44"/>
      <c r="T4067" s="45"/>
      <c r="U4067" s="45"/>
      <c r="V4067" s="45"/>
      <c r="W4067" s="45"/>
      <c r="X4067" s="45"/>
      <c r="Y4067" s="45"/>
      <c r="Z4067" s="46"/>
      <c r="AA4067" s="42"/>
      <c r="AB4067" s="42"/>
      <c r="AC4067" s="42"/>
      <c r="AD4067" s="42"/>
      <c r="AE4067" s="42"/>
      <c r="AF4067" s="42"/>
      <c r="AG4067" s="42"/>
      <c r="AH4067" s="46"/>
      <c r="AI4067" s="46"/>
      <c r="AJ4067" s="34"/>
      <c r="AK4067" s="34"/>
      <c r="AL4067" s="34"/>
      <c r="AM4067" s="34"/>
      <c r="AN4067" s="47"/>
      <c r="AO4067" s="47"/>
      <c r="AP4067" s="47"/>
      <c r="AQ4067" s="47"/>
      <c r="AR4067" s="47"/>
      <c r="AS4067" s="46"/>
      <c r="AT4067" s="46"/>
      <c r="AU4067" s="48"/>
      <c r="AV4067" s="48"/>
      <c r="AW4067" s="48"/>
      <c r="AX4067" s="48"/>
      <c r="AY4067" s="49"/>
      <c r="AZ4067" s="49"/>
      <c r="BA4067" s="49"/>
      <c r="BB4067" s="49"/>
      <c r="BC4067" s="49"/>
      <c r="BD4067" s="50"/>
      <c r="BE4067" s="50"/>
      <c r="BF4067" s="50"/>
      <c r="BG4067" s="50"/>
      <c r="BH4067" s="50"/>
      <c r="BI4067" s="53"/>
      <c r="BJ4067" s="53"/>
    </row>
    <row r="4068" spans="1:62" ht="79.8" thickBot="1" x14ac:dyDescent="0.3">
      <c r="A4068" s="28">
        <v>4068</v>
      </c>
      <c r="B4068" s="52" t="s">
        <v>7699</v>
      </c>
      <c r="C4068" s="33">
        <v>47</v>
      </c>
      <c r="D4068" s="33">
        <v>23</v>
      </c>
      <c r="E4068" s="37" t="s">
        <v>15090</v>
      </c>
      <c r="F4068" s="37" t="s">
        <v>92</v>
      </c>
      <c r="G4068" s="37" t="s">
        <v>15091</v>
      </c>
      <c r="H4068" s="38"/>
      <c r="I4068" s="39" t="s">
        <v>15092</v>
      </c>
      <c r="J4068" s="38"/>
      <c r="K4068" s="102">
        <v>6002</v>
      </c>
      <c r="L4068" s="40" t="s">
        <v>26967</v>
      </c>
      <c r="M4068" s="41">
        <f t="shared" si="142"/>
        <v>0</v>
      </c>
      <c r="N4068" s="41">
        <f t="shared" si="143"/>
        <v>0</v>
      </c>
      <c r="O4068" s="92"/>
      <c r="P4068" s="36"/>
      <c r="Q4068" s="35"/>
      <c r="R4068" s="44"/>
      <c r="S4068" s="44"/>
      <c r="T4068" s="45"/>
      <c r="U4068" s="45"/>
      <c r="V4068" s="45"/>
      <c r="W4068" s="45"/>
      <c r="X4068" s="45"/>
      <c r="Y4068" s="45"/>
      <c r="Z4068" s="46"/>
      <c r="AA4068" s="42"/>
      <c r="AB4068" s="42"/>
      <c r="AC4068" s="42"/>
      <c r="AD4068" s="42"/>
      <c r="AE4068" s="42"/>
      <c r="AF4068" s="42"/>
      <c r="AG4068" s="42"/>
      <c r="AH4068" s="46"/>
      <c r="AI4068" s="46"/>
      <c r="AJ4068" s="34"/>
      <c r="AK4068" s="34"/>
      <c r="AL4068" s="34"/>
      <c r="AM4068" s="34"/>
      <c r="AN4068" s="47"/>
      <c r="AO4068" s="47"/>
      <c r="AP4068" s="47"/>
      <c r="AQ4068" s="47"/>
      <c r="AR4068" s="47"/>
      <c r="AS4068" s="46"/>
      <c r="AT4068" s="46"/>
      <c r="AU4068" s="48"/>
      <c r="AV4068" s="48"/>
      <c r="AW4068" s="48"/>
      <c r="AX4068" s="48"/>
      <c r="AY4068" s="49"/>
      <c r="AZ4068" s="49"/>
      <c r="BA4068" s="49"/>
      <c r="BB4068" s="49"/>
      <c r="BC4068" s="49"/>
      <c r="BD4068" s="50"/>
      <c r="BE4068" s="50"/>
      <c r="BF4068" s="50"/>
      <c r="BG4068" s="50"/>
      <c r="BH4068" s="50"/>
      <c r="BI4068" s="53"/>
      <c r="BJ4068" s="53"/>
    </row>
    <row r="4069" spans="1:62" ht="53.4" thickBot="1" x14ac:dyDescent="0.3">
      <c r="A4069" s="28">
        <v>4069</v>
      </c>
      <c r="B4069" s="52" t="s">
        <v>7699</v>
      </c>
      <c r="C4069" s="33">
        <v>47</v>
      </c>
      <c r="D4069" s="33">
        <v>24</v>
      </c>
      <c r="E4069" s="37" t="s">
        <v>15093</v>
      </c>
      <c r="F4069" s="37" t="s">
        <v>15094</v>
      </c>
      <c r="G4069" s="37" t="s">
        <v>15095</v>
      </c>
      <c r="H4069" s="38" t="s">
        <v>15096</v>
      </c>
      <c r="I4069" s="39" t="s">
        <v>6843</v>
      </c>
      <c r="J4069" s="38" t="s">
        <v>15097</v>
      </c>
      <c r="K4069" s="102">
        <v>6003</v>
      </c>
      <c r="L4069" s="40" t="s">
        <v>26967</v>
      </c>
      <c r="M4069" s="41">
        <f t="shared" si="142"/>
        <v>0</v>
      </c>
      <c r="N4069" s="41">
        <f t="shared" si="143"/>
        <v>0</v>
      </c>
      <c r="O4069" s="92"/>
      <c r="P4069" s="36"/>
      <c r="Q4069" s="35"/>
      <c r="R4069" s="44"/>
      <c r="S4069" s="44"/>
      <c r="T4069" s="45"/>
      <c r="U4069" s="45"/>
      <c r="V4069" s="45"/>
      <c r="W4069" s="45"/>
      <c r="X4069" s="45"/>
      <c r="Y4069" s="45"/>
      <c r="Z4069" s="46"/>
      <c r="AA4069" s="42"/>
      <c r="AB4069" s="42"/>
      <c r="AC4069" s="42"/>
      <c r="AD4069" s="42"/>
      <c r="AE4069" s="42"/>
      <c r="AF4069" s="42"/>
      <c r="AG4069" s="42"/>
      <c r="AH4069" s="46"/>
      <c r="AI4069" s="46"/>
      <c r="AJ4069" s="34"/>
      <c r="AK4069" s="34"/>
      <c r="AL4069" s="34"/>
      <c r="AM4069" s="34"/>
      <c r="AN4069" s="47"/>
      <c r="AO4069" s="47"/>
      <c r="AP4069" s="47"/>
      <c r="AQ4069" s="47"/>
      <c r="AR4069" s="47"/>
      <c r="AS4069" s="46"/>
      <c r="AT4069" s="46"/>
      <c r="AU4069" s="48"/>
      <c r="AV4069" s="48"/>
      <c r="AW4069" s="48"/>
      <c r="AX4069" s="48"/>
      <c r="AY4069" s="49"/>
      <c r="AZ4069" s="49"/>
      <c r="BA4069" s="49"/>
      <c r="BB4069" s="49"/>
      <c r="BC4069" s="49"/>
      <c r="BD4069" s="50"/>
      <c r="BE4069" s="50"/>
      <c r="BF4069" s="50"/>
      <c r="BG4069" s="50"/>
      <c r="BH4069" s="50"/>
      <c r="BI4069" s="53"/>
      <c r="BJ4069" s="53"/>
    </row>
    <row r="4070" spans="1:62" ht="53.4" thickBot="1" x14ac:dyDescent="0.3">
      <c r="A4070" s="28">
        <v>4070</v>
      </c>
      <c r="B4070" s="52" t="s">
        <v>7699</v>
      </c>
      <c r="C4070" s="33">
        <v>47</v>
      </c>
      <c r="D4070" s="33">
        <v>25</v>
      </c>
      <c r="E4070" s="37" t="s">
        <v>15098</v>
      </c>
      <c r="F4070" s="37" t="s">
        <v>1723</v>
      </c>
      <c r="G4070" s="37" t="s">
        <v>15099</v>
      </c>
      <c r="H4070" s="38"/>
      <c r="I4070" s="39" t="s">
        <v>15100</v>
      </c>
      <c r="J4070" s="38"/>
      <c r="K4070" s="102">
        <v>6004</v>
      </c>
      <c r="L4070" s="40" t="s">
        <v>26967</v>
      </c>
      <c r="M4070" s="41">
        <f t="shared" si="142"/>
        <v>0</v>
      </c>
      <c r="N4070" s="41">
        <f t="shared" si="143"/>
        <v>0</v>
      </c>
      <c r="O4070" s="92"/>
      <c r="P4070" s="36"/>
      <c r="Q4070" s="35"/>
      <c r="R4070" s="44"/>
      <c r="S4070" s="44"/>
      <c r="T4070" s="45"/>
      <c r="U4070" s="45"/>
      <c r="V4070" s="45"/>
      <c r="W4070" s="45"/>
      <c r="X4070" s="45"/>
      <c r="Y4070" s="45"/>
      <c r="Z4070" s="46"/>
      <c r="AA4070" s="42"/>
      <c r="AB4070" s="42"/>
      <c r="AC4070" s="42"/>
      <c r="AD4070" s="42"/>
      <c r="AE4070" s="42"/>
      <c r="AF4070" s="42"/>
      <c r="AG4070" s="42"/>
      <c r="AH4070" s="46"/>
      <c r="AI4070" s="46"/>
      <c r="AJ4070" s="34"/>
      <c r="AK4070" s="34"/>
      <c r="AL4070" s="34"/>
      <c r="AM4070" s="34"/>
      <c r="AN4070" s="47"/>
      <c r="AO4070" s="47"/>
      <c r="AP4070" s="47"/>
      <c r="AQ4070" s="47"/>
      <c r="AR4070" s="47"/>
      <c r="AS4070" s="46"/>
      <c r="AT4070" s="46"/>
      <c r="AU4070" s="48"/>
      <c r="AV4070" s="48"/>
      <c r="AW4070" s="48"/>
      <c r="AX4070" s="48"/>
      <c r="AY4070" s="49"/>
      <c r="AZ4070" s="49"/>
      <c r="BA4070" s="49"/>
      <c r="BB4070" s="49"/>
      <c r="BC4070" s="49"/>
      <c r="BD4070" s="50"/>
      <c r="BE4070" s="50"/>
      <c r="BF4070" s="50"/>
      <c r="BG4070" s="50"/>
      <c r="BH4070" s="50"/>
      <c r="BI4070" s="53"/>
      <c r="BJ4070" s="53"/>
    </row>
    <row r="4071" spans="1:62" ht="53.4" thickBot="1" x14ac:dyDescent="0.3">
      <c r="A4071" s="28">
        <v>4071</v>
      </c>
      <c r="B4071" s="52" t="s">
        <v>7699</v>
      </c>
      <c r="C4071" s="33">
        <v>47</v>
      </c>
      <c r="D4071" s="33">
        <v>26</v>
      </c>
      <c r="E4071" s="37" t="s">
        <v>15101</v>
      </c>
      <c r="F4071" s="37" t="s">
        <v>15102</v>
      </c>
      <c r="G4071" s="37" t="s">
        <v>15103</v>
      </c>
      <c r="H4071" s="38" t="s">
        <v>15104</v>
      </c>
      <c r="I4071" s="39" t="s">
        <v>15105</v>
      </c>
      <c r="J4071" s="38"/>
      <c r="K4071" s="102">
        <v>6005</v>
      </c>
      <c r="L4071" s="40" t="s">
        <v>26967</v>
      </c>
      <c r="M4071" s="41">
        <f t="shared" ref="M4071:M4134" si="144">IF(L4071=L4070,0,1)</f>
        <v>0</v>
      </c>
      <c r="N4071" s="41">
        <f t="shared" si="143"/>
        <v>0</v>
      </c>
      <c r="O4071" s="92"/>
      <c r="P4071" s="36"/>
      <c r="Q4071" s="35"/>
      <c r="R4071" s="44"/>
      <c r="S4071" s="44"/>
      <c r="T4071" s="45"/>
      <c r="U4071" s="45"/>
      <c r="V4071" s="45"/>
      <c r="W4071" s="45"/>
      <c r="X4071" s="45"/>
      <c r="Y4071" s="45"/>
      <c r="Z4071" s="46"/>
      <c r="AA4071" s="42"/>
      <c r="AB4071" s="42"/>
      <c r="AC4071" s="42"/>
      <c r="AD4071" s="42"/>
      <c r="AE4071" s="42"/>
      <c r="AF4071" s="42"/>
      <c r="AG4071" s="42"/>
      <c r="AH4071" s="46"/>
      <c r="AI4071" s="46"/>
      <c r="AJ4071" s="34"/>
      <c r="AK4071" s="34"/>
      <c r="AL4071" s="34"/>
      <c r="AM4071" s="34"/>
      <c r="AN4071" s="47"/>
      <c r="AO4071" s="47"/>
      <c r="AP4071" s="47"/>
      <c r="AQ4071" s="47"/>
      <c r="AR4071" s="47"/>
      <c r="AS4071" s="46"/>
      <c r="AT4071" s="46"/>
      <c r="AU4071" s="48"/>
      <c r="AV4071" s="48"/>
      <c r="AW4071" s="48"/>
      <c r="AX4071" s="48"/>
      <c r="AY4071" s="49"/>
      <c r="AZ4071" s="49"/>
      <c r="BA4071" s="49"/>
      <c r="BB4071" s="49"/>
      <c r="BC4071" s="49"/>
      <c r="BD4071" s="50"/>
      <c r="BE4071" s="50"/>
      <c r="BF4071" s="50"/>
      <c r="BG4071" s="50"/>
      <c r="BH4071" s="50"/>
      <c r="BI4071" s="53"/>
      <c r="BJ4071" s="53"/>
    </row>
    <row r="4072" spans="1:62" ht="132.6" thickBot="1" x14ac:dyDescent="0.3">
      <c r="A4072" s="28">
        <v>4072</v>
      </c>
      <c r="B4072" s="52" t="s">
        <v>7699</v>
      </c>
      <c r="C4072" s="33">
        <v>47</v>
      </c>
      <c r="D4072" s="33">
        <v>27</v>
      </c>
      <c r="E4072" s="37" t="s">
        <v>15106</v>
      </c>
      <c r="F4072" s="37" t="s">
        <v>15107</v>
      </c>
      <c r="G4072" s="37" t="s">
        <v>15108</v>
      </c>
      <c r="H4072" s="38" t="s">
        <v>15109</v>
      </c>
      <c r="I4072" s="39" t="s">
        <v>15110</v>
      </c>
      <c r="J4072" s="38" t="s">
        <v>15111</v>
      </c>
      <c r="K4072" s="102">
        <v>6006</v>
      </c>
      <c r="L4072" s="40" t="s">
        <v>26967</v>
      </c>
      <c r="M4072" s="41">
        <f t="shared" si="144"/>
        <v>0</v>
      </c>
      <c r="N4072" s="41">
        <f t="shared" si="143"/>
        <v>0</v>
      </c>
      <c r="O4072" s="92"/>
      <c r="P4072" s="36"/>
      <c r="Q4072" s="35"/>
      <c r="R4072" s="44"/>
      <c r="S4072" s="44"/>
      <c r="T4072" s="45"/>
      <c r="U4072" s="45"/>
      <c r="V4072" s="45"/>
      <c r="W4072" s="45"/>
      <c r="X4072" s="45"/>
      <c r="Y4072" s="45"/>
      <c r="Z4072" s="46"/>
      <c r="AA4072" s="42"/>
      <c r="AB4072" s="42"/>
      <c r="AC4072" s="42"/>
      <c r="AD4072" s="42"/>
      <c r="AE4072" s="42"/>
      <c r="AF4072" s="42"/>
      <c r="AG4072" s="42"/>
      <c r="AH4072" s="46"/>
      <c r="AI4072" s="46"/>
      <c r="AJ4072" s="34"/>
      <c r="AK4072" s="34"/>
      <c r="AL4072" s="34"/>
      <c r="AM4072" s="34"/>
      <c r="AN4072" s="47"/>
      <c r="AO4072" s="47"/>
      <c r="AP4072" s="47"/>
      <c r="AQ4072" s="47"/>
      <c r="AR4072" s="47"/>
      <c r="AS4072" s="46"/>
      <c r="AT4072" s="46"/>
      <c r="AU4072" s="48"/>
      <c r="AV4072" s="48"/>
      <c r="AW4072" s="48"/>
      <c r="AX4072" s="48"/>
      <c r="AY4072" s="49"/>
      <c r="AZ4072" s="49"/>
      <c r="BA4072" s="49"/>
      <c r="BB4072" s="49"/>
      <c r="BC4072" s="49"/>
      <c r="BD4072" s="50"/>
      <c r="BE4072" s="50"/>
      <c r="BF4072" s="50"/>
      <c r="BG4072" s="50"/>
      <c r="BH4072" s="50"/>
      <c r="BI4072" s="53"/>
      <c r="BJ4072" s="53"/>
    </row>
    <row r="4073" spans="1:62" ht="40.200000000000003" thickBot="1" x14ac:dyDescent="0.3">
      <c r="A4073" s="28">
        <v>4073</v>
      </c>
      <c r="B4073" s="52" t="s">
        <v>7699</v>
      </c>
      <c r="C4073" s="33">
        <v>47</v>
      </c>
      <c r="D4073" s="33">
        <v>28</v>
      </c>
      <c r="E4073" s="37" t="s">
        <v>15112</v>
      </c>
      <c r="F4073" s="37" t="s">
        <v>15113</v>
      </c>
      <c r="G4073" s="37" t="s">
        <v>15114</v>
      </c>
      <c r="H4073" s="38" t="s">
        <v>15115</v>
      </c>
      <c r="I4073" s="39" t="s">
        <v>15116</v>
      </c>
      <c r="J4073" s="38"/>
      <c r="K4073" s="102">
        <v>6007</v>
      </c>
      <c r="L4073" s="40" t="s">
        <v>26967</v>
      </c>
      <c r="M4073" s="41">
        <f t="shared" si="144"/>
        <v>0</v>
      </c>
      <c r="N4073" s="41">
        <f t="shared" si="143"/>
        <v>0</v>
      </c>
      <c r="O4073" s="92"/>
      <c r="P4073" s="36"/>
      <c r="Q4073" s="35"/>
      <c r="R4073" s="44"/>
      <c r="S4073" s="44"/>
      <c r="T4073" s="45"/>
      <c r="U4073" s="45"/>
      <c r="V4073" s="45"/>
      <c r="W4073" s="45"/>
      <c r="X4073" s="45"/>
      <c r="Y4073" s="45"/>
      <c r="Z4073" s="46"/>
      <c r="AA4073" s="42"/>
      <c r="AB4073" s="42"/>
      <c r="AC4073" s="42"/>
      <c r="AD4073" s="42"/>
      <c r="AE4073" s="42"/>
      <c r="AF4073" s="42"/>
      <c r="AG4073" s="42"/>
      <c r="AH4073" s="46"/>
      <c r="AI4073" s="46"/>
      <c r="AJ4073" s="34"/>
      <c r="AK4073" s="34"/>
      <c r="AL4073" s="34"/>
      <c r="AM4073" s="34"/>
      <c r="AN4073" s="47"/>
      <c r="AO4073" s="47"/>
      <c r="AP4073" s="47"/>
      <c r="AQ4073" s="47"/>
      <c r="AR4073" s="47"/>
      <c r="AS4073" s="46"/>
      <c r="AT4073" s="46"/>
      <c r="AU4073" s="48"/>
      <c r="AV4073" s="48"/>
      <c r="AW4073" s="48"/>
      <c r="AX4073" s="48"/>
      <c r="AY4073" s="49"/>
      <c r="AZ4073" s="49"/>
      <c r="BA4073" s="49"/>
      <c r="BB4073" s="49"/>
      <c r="BC4073" s="49"/>
      <c r="BD4073" s="50"/>
      <c r="BE4073" s="50"/>
      <c r="BF4073" s="50"/>
      <c r="BG4073" s="50"/>
      <c r="BH4073" s="50"/>
      <c r="BI4073" s="53"/>
      <c r="BJ4073" s="53"/>
    </row>
    <row r="4074" spans="1:62" ht="106.2" thickBot="1" x14ac:dyDescent="0.3">
      <c r="A4074" s="28">
        <v>4074</v>
      </c>
      <c r="B4074" s="52" t="s">
        <v>7699</v>
      </c>
      <c r="C4074" s="33">
        <v>47</v>
      </c>
      <c r="D4074" s="33">
        <v>29</v>
      </c>
      <c r="E4074" s="37" t="s">
        <v>15117</v>
      </c>
      <c r="F4074" s="37" t="s">
        <v>15118</v>
      </c>
      <c r="G4074" s="37" t="s">
        <v>15119</v>
      </c>
      <c r="H4074" s="38" t="s">
        <v>15120</v>
      </c>
      <c r="I4074" s="39" t="s">
        <v>15121</v>
      </c>
      <c r="J4074" s="38" t="s">
        <v>15122</v>
      </c>
      <c r="K4074" s="102">
        <v>6008</v>
      </c>
      <c r="L4074" s="40" t="s">
        <v>26967</v>
      </c>
      <c r="M4074" s="41">
        <f t="shared" si="144"/>
        <v>0</v>
      </c>
      <c r="N4074" s="41">
        <f t="shared" si="143"/>
        <v>0</v>
      </c>
      <c r="O4074" s="92"/>
      <c r="P4074" s="36"/>
      <c r="Q4074" s="35"/>
      <c r="R4074" s="44"/>
      <c r="S4074" s="44"/>
      <c r="T4074" s="45"/>
      <c r="U4074" s="45"/>
      <c r="V4074" s="45"/>
      <c r="W4074" s="45"/>
      <c r="X4074" s="45"/>
      <c r="Y4074" s="45"/>
      <c r="Z4074" s="46"/>
      <c r="AA4074" s="42"/>
      <c r="AB4074" s="42"/>
      <c r="AC4074" s="42"/>
      <c r="AD4074" s="42"/>
      <c r="AE4074" s="42"/>
      <c r="AF4074" s="42"/>
      <c r="AG4074" s="42"/>
      <c r="AH4074" s="46"/>
      <c r="AI4074" s="46"/>
      <c r="AJ4074" s="34"/>
      <c r="AK4074" s="34"/>
      <c r="AL4074" s="34"/>
      <c r="AM4074" s="34"/>
      <c r="AN4074" s="47"/>
      <c r="AO4074" s="47"/>
      <c r="AP4074" s="47"/>
      <c r="AQ4074" s="47"/>
      <c r="AR4074" s="47"/>
      <c r="AS4074" s="46"/>
      <c r="AT4074" s="46"/>
      <c r="AU4074" s="48"/>
      <c r="AV4074" s="48"/>
      <c r="AW4074" s="48"/>
      <c r="AX4074" s="48"/>
      <c r="AY4074" s="49"/>
      <c r="AZ4074" s="49"/>
      <c r="BA4074" s="49"/>
      <c r="BB4074" s="49"/>
      <c r="BC4074" s="49"/>
      <c r="BD4074" s="50"/>
      <c r="BE4074" s="50"/>
      <c r="BF4074" s="50"/>
      <c r="BG4074" s="50"/>
      <c r="BH4074" s="50"/>
      <c r="BI4074" s="53"/>
      <c r="BJ4074" s="53"/>
    </row>
    <row r="4075" spans="1:62" ht="53.4" thickBot="1" x14ac:dyDescent="0.3">
      <c r="A4075" s="28">
        <v>4075</v>
      </c>
      <c r="B4075" s="52" t="s">
        <v>7699</v>
      </c>
      <c r="C4075" s="33">
        <v>47</v>
      </c>
      <c r="D4075" s="33">
        <v>30</v>
      </c>
      <c r="E4075" s="37" t="s">
        <v>15123</v>
      </c>
      <c r="F4075" s="37" t="s">
        <v>15124</v>
      </c>
      <c r="G4075" s="37" t="s">
        <v>15125</v>
      </c>
      <c r="H4075" s="38"/>
      <c r="I4075" s="39" t="s">
        <v>15126</v>
      </c>
      <c r="J4075" s="38" t="s">
        <v>15127</v>
      </c>
      <c r="K4075" s="102">
        <v>6009</v>
      </c>
      <c r="L4075" s="40" t="s">
        <v>26967</v>
      </c>
      <c r="M4075" s="41">
        <f t="shared" si="144"/>
        <v>0</v>
      </c>
      <c r="N4075" s="41">
        <f t="shared" si="143"/>
        <v>0</v>
      </c>
      <c r="O4075" s="92"/>
      <c r="P4075" s="36"/>
      <c r="Q4075" s="35"/>
      <c r="R4075" s="44"/>
      <c r="S4075" s="44"/>
      <c r="T4075" s="45"/>
      <c r="U4075" s="45"/>
      <c r="V4075" s="45"/>
      <c r="W4075" s="45"/>
      <c r="X4075" s="45"/>
      <c r="Y4075" s="45"/>
      <c r="Z4075" s="46"/>
      <c r="AA4075" s="42"/>
      <c r="AB4075" s="42"/>
      <c r="AC4075" s="42"/>
      <c r="AD4075" s="42"/>
      <c r="AE4075" s="42"/>
      <c r="AF4075" s="42"/>
      <c r="AG4075" s="42"/>
      <c r="AH4075" s="46"/>
      <c r="AI4075" s="46"/>
      <c r="AJ4075" s="34"/>
      <c r="AK4075" s="34"/>
      <c r="AL4075" s="34"/>
      <c r="AM4075" s="34"/>
      <c r="AN4075" s="47"/>
      <c r="AO4075" s="47"/>
      <c r="AP4075" s="47"/>
      <c r="AQ4075" s="47"/>
      <c r="AR4075" s="47"/>
      <c r="AS4075" s="46"/>
      <c r="AT4075" s="46"/>
      <c r="AU4075" s="48"/>
      <c r="AV4075" s="48"/>
      <c r="AW4075" s="48"/>
      <c r="AX4075" s="48"/>
      <c r="AY4075" s="49"/>
      <c r="AZ4075" s="49"/>
      <c r="BA4075" s="49"/>
      <c r="BB4075" s="49"/>
      <c r="BC4075" s="49"/>
      <c r="BD4075" s="50"/>
      <c r="BE4075" s="50"/>
      <c r="BF4075" s="50"/>
      <c r="BG4075" s="50"/>
      <c r="BH4075" s="50"/>
      <c r="BI4075" s="53"/>
      <c r="BJ4075" s="53"/>
    </row>
    <row r="4076" spans="1:62" ht="53.4" thickBot="1" x14ac:dyDescent="0.3">
      <c r="A4076" s="28">
        <v>4076</v>
      </c>
      <c r="B4076" s="52" t="s">
        <v>7699</v>
      </c>
      <c r="C4076" s="33">
        <v>47</v>
      </c>
      <c r="D4076" s="33">
        <v>31</v>
      </c>
      <c r="E4076" s="37" t="s">
        <v>15128</v>
      </c>
      <c r="F4076" s="37" t="s">
        <v>15129</v>
      </c>
      <c r="G4076" s="37" t="s">
        <v>15130</v>
      </c>
      <c r="H4076" s="38" t="s">
        <v>15131</v>
      </c>
      <c r="I4076" s="39" t="s">
        <v>15132</v>
      </c>
      <c r="J4076" s="38" t="s">
        <v>5050</v>
      </c>
      <c r="K4076" s="102">
        <v>6010</v>
      </c>
      <c r="L4076" s="40" t="s">
        <v>26967</v>
      </c>
      <c r="M4076" s="41">
        <f t="shared" si="144"/>
        <v>0</v>
      </c>
      <c r="N4076" s="41">
        <f t="shared" si="143"/>
        <v>0</v>
      </c>
      <c r="O4076" s="92"/>
      <c r="P4076" s="36"/>
      <c r="Q4076" s="35"/>
      <c r="R4076" s="44"/>
      <c r="S4076" s="44"/>
      <c r="T4076" s="45"/>
      <c r="U4076" s="45"/>
      <c r="V4076" s="45"/>
      <c r="W4076" s="45"/>
      <c r="X4076" s="45"/>
      <c r="Y4076" s="45"/>
      <c r="Z4076" s="46"/>
      <c r="AA4076" s="42"/>
      <c r="AB4076" s="42"/>
      <c r="AC4076" s="42"/>
      <c r="AD4076" s="42"/>
      <c r="AE4076" s="42"/>
      <c r="AF4076" s="42"/>
      <c r="AG4076" s="42"/>
      <c r="AH4076" s="46"/>
      <c r="AI4076" s="46"/>
      <c r="AJ4076" s="34"/>
      <c r="AK4076" s="34"/>
      <c r="AL4076" s="34"/>
      <c r="AM4076" s="34"/>
      <c r="AN4076" s="47"/>
      <c r="AO4076" s="47"/>
      <c r="AP4076" s="47"/>
      <c r="AQ4076" s="47"/>
      <c r="AR4076" s="47"/>
      <c r="AS4076" s="46"/>
      <c r="AT4076" s="46"/>
      <c r="AU4076" s="48"/>
      <c r="AV4076" s="48"/>
      <c r="AW4076" s="48"/>
      <c r="AX4076" s="48"/>
      <c r="AY4076" s="49"/>
      <c r="AZ4076" s="49"/>
      <c r="BA4076" s="49"/>
      <c r="BB4076" s="49"/>
      <c r="BC4076" s="49"/>
      <c r="BD4076" s="50"/>
      <c r="BE4076" s="50"/>
      <c r="BF4076" s="50"/>
      <c r="BG4076" s="50"/>
      <c r="BH4076" s="50"/>
      <c r="BI4076" s="53"/>
      <c r="BJ4076" s="53"/>
    </row>
    <row r="4077" spans="1:62" ht="106.2" thickBot="1" x14ac:dyDescent="0.3">
      <c r="A4077" s="28">
        <v>4077</v>
      </c>
      <c r="B4077" s="52" t="s">
        <v>7699</v>
      </c>
      <c r="C4077" s="33">
        <v>47</v>
      </c>
      <c r="D4077" s="33">
        <v>32</v>
      </c>
      <c r="E4077" s="37" t="s">
        <v>15133</v>
      </c>
      <c r="F4077" s="37" t="s">
        <v>15134</v>
      </c>
      <c r="G4077" s="37" t="s">
        <v>15135</v>
      </c>
      <c r="H4077" s="38" t="s">
        <v>15136</v>
      </c>
      <c r="I4077" s="39" t="s">
        <v>15137</v>
      </c>
      <c r="J4077" s="38" t="s">
        <v>15138</v>
      </c>
      <c r="K4077" s="102">
        <v>6011</v>
      </c>
      <c r="L4077" s="40" t="s">
        <v>26967</v>
      </c>
      <c r="M4077" s="41">
        <f t="shared" si="144"/>
        <v>0</v>
      </c>
      <c r="N4077" s="41">
        <f t="shared" si="143"/>
        <v>0</v>
      </c>
      <c r="O4077" s="92"/>
      <c r="P4077" s="36"/>
      <c r="Q4077" s="35"/>
      <c r="R4077" s="44"/>
      <c r="S4077" s="44"/>
      <c r="T4077" s="45"/>
      <c r="U4077" s="45"/>
      <c r="V4077" s="45"/>
      <c r="W4077" s="45"/>
      <c r="X4077" s="45"/>
      <c r="Y4077" s="45"/>
      <c r="Z4077" s="46"/>
      <c r="AA4077" s="42"/>
      <c r="AB4077" s="42"/>
      <c r="AC4077" s="42"/>
      <c r="AD4077" s="42"/>
      <c r="AE4077" s="42"/>
      <c r="AF4077" s="42"/>
      <c r="AG4077" s="42"/>
      <c r="AH4077" s="46"/>
      <c r="AI4077" s="46"/>
      <c r="AJ4077" s="34"/>
      <c r="AK4077" s="34"/>
      <c r="AL4077" s="34"/>
      <c r="AM4077" s="34"/>
      <c r="AN4077" s="47"/>
      <c r="AO4077" s="47"/>
      <c r="AP4077" s="47"/>
      <c r="AQ4077" s="47"/>
      <c r="AR4077" s="47"/>
      <c r="AS4077" s="46"/>
      <c r="AT4077" s="46"/>
      <c r="AU4077" s="48"/>
      <c r="AV4077" s="48"/>
      <c r="AW4077" s="48"/>
      <c r="AX4077" s="48"/>
      <c r="AY4077" s="49"/>
      <c r="AZ4077" s="49"/>
      <c r="BA4077" s="49"/>
      <c r="BB4077" s="49"/>
      <c r="BC4077" s="49"/>
      <c r="BD4077" s="50"/>
      <c r="BE4077" s="50"/>
      <c r="BF4077" s="50"/>
      <c r="BG4077" s="50"/>
      <c r="BH4077" s="50"/>
      <c r="BI4077" s="53"/>
      <c r="BJ4077" s="53"/>
    </row>
    <row r="4078" spans="1:62" ht="119.4" thickBot="1" x14ac:dyDescent="0.3">
      <c r="A4078" s="28">
        <v>4078</v>
      </c>
      <c r="B4078" s="52" t="s">
        <v>7699</v>
      </c>
      <c r="C4078" s="33">
        <v>47</v>
      </c>
      <c r="D4078" s="33">
        <v>33</v>
      </c>
      <c r="E4078" s="37" t="s">
        <v>15139</v>
      </c>
      <c r="F4078" s="37" t="s">
        <v>15140</v>
      </c>
      <c r="G4078" s="37" t="s">
        <v>15141</v>
      </c>
      <c r="H4078" s="38" t="s">
        <v>15142</v>
      </c>
      <c r="I4078" s="39" t="s">
        <v>15143</v>
      </c>
      <c r="J4078" s="38" t="s">
        <v>15144</v>
      </c>
      <c r="K4078" s="102">
        <v>6012</v>
      </c>
      <c r="L4078" s="40" t="s">
        <v>26967</v>
      </c>
      <c r="M4078" s="41">
        <f t="shared" si="144"/>
        <v>0</v>
      </c>
      <c r="N4078" s="41">
        <f t="shared" si="143"/>
        <v>0</v>
      </c>
      <c r="O4078" s="92"/>
      <c r="P4078" s="36"/>
      <c r="Q4078" s="35"/>
      <c r="R4078" s="44"/>
      <c r="S4078" s="44"/>
      <c r="T4078" s="45"/>
      <c r="U4078" s="45"/>
      <c r="V4078" s="45"/>
      <c r="W4078" s="45"/>
      <c r="X4078" s="45"/>
      <c r="Y4078" s="45"/>
      <c r="Z4078" s="46"/>
      <c r="AA4078" s="42"/>
      <c r="AB4078" s="42"/>
      <c r="AC4078" s="42"/>
      <c r="AD4078" s="42"/>
      <c r="AE4078" s="42"/>
      <c r="AF4078" s="42"/>
      <c r="AG4078" s="42"/>
      <c r="AH4078" s="46"/>
      <c r="AI4078" s="46"/>
      <c r="AJ4078" s="34"/>
      <c r="AK4078" s="34"/>
      <c r="AL4078" s="34"/>
      <c r="AM4078" s="34"/>
      <c r="AN4078" s="47"/>
      <c r="AO4078" s="47"/>
      <c r="AP4078" s="47"/>
      <c r="AQ4078" s="47"/>
      <c r="AR4078" s="47"/>
      <c r="AS4078" s="46"/>
      <c r="AT4078" s="46"/>
      <c r="AU4078" s="48"/>
      <c r="AV4078" s="48"/>
      <c r="AW4078" s="48"/>
      <c r="AX4078" s="48"/>
      <c r="AY4078" s="49"/>
      <c r="AZ4078" s="49"/>
      <c r="BA4078" s="49"/>
      <c r="BB4078" s="49"/>
      <c r="BC4078" s="49"/>
      <c r="BD4078" s="50"/>
      <c r="BE4078" s="50"/>
      <c r="BF4078" s="50"/>
      <c r="BG4078" s="50"/>
      <c r="BH4078" s="50"/>
      <c r="BI4078" s="53"/>
      <c r="BJ4078" s="53"/>
    </row>
    <row r="4079" spans="1:62" ht="172.2" thickBot="1" x14ac:dyDescent="0.3">
      <c r="A4079" s="28">
        <v>4079</v>
      </c>
      <c r="B4079" s="52" t="s">
        <v>7699</v>
      </c>
      <c r="C4079" s="33">
        <v>47</v>
      </c>
      <c r="D4079" s="33">
        <v>34</v>
      </c>
      <c r="E4079" s="37" t="s">
        <v>15145</v>
      </c>
      <c r="F4079" s="37" t="s">
        <v>15146</v>
      </c>
      <c r="G4079" s="37" t="s">
        <v>15147</v>
      </c>
      <c r="H4079" s="38" t="s">
        <v>15148</v>
      </c>
      <c r="I4079" s="39" t="s">
        <v>15149</v>
      </c>
      <c r="J4079" s="38"/>
      <c r="K4079" s="102">
        <v>6013</v>
      </c>
      <c r="L4079" s="40" t="s">
        <v>26967</v>
      </c>
      <c r="M4079" s="41">
        <f t="shared" si="144"/>
        <v>0</v>
      </c>
      <c r="N4079" s="41">
        <f t="shared" si="143"/>
        <v>0</v>
      </c>
      <c r="O4079" s="92"/>
      <c r="P4079" s="36"/>
      <c r="Q4079" s="35"/>
      <c r="R4079" s="44"/>
      <c r="S4079" s="44"/>
      <c r="T4079" s="45"/>
      <c r="U4079" s="45"/>
      <c r="V4079" s="45"/>
      <c r="W4079" s="45"/>
      <c r="X4079" s="45"/>
      <c r="Y4079" s="45"/>
      <c r="Z4079" s="46"/>
      <c r="AA4079" s="42"/>
      <c r="AB4079" s="42"/>
      <c r="AC4079" s="42"/>
      <c r="AD4079" s="42"/>
      <c r="AE4079" s="42"/>
      <c r="AF4079" s="42"/>
      <c r="AG4079" s="42"/>
      <c r="AH4079" s="46"/>
      <c r="AI4079" s="46"/>
      <c r="AJ4079" s="34"/>
      <c r="AK4079" s="34"/>
      <c r="AL4079" s="34"/>
      <c r="AM4079" s="34"/>
      <c r="AN4079" s="47"/>
      <c r="AO4079" s="47"/>
      <c r="AP4079" s="47"/>
      <c r="AQ4079" s="47"/>
      <c r="AR4079" s="47"/>
      <c r="AS4079" s="46"/>
      <c r="AT4079" s="46"/>
      <c r="AU4079" s="48"/>
      <c r="AV4079" s="48"/>
      <c r="AW4079" s="48"/>
      <c r="AX4079" s="48"/>
      <c r="AY4079" s="49"/>
      <c r="AZ4079" s="49"/>
      <c r="BA4079" s="49"/>
      <c r="BB4079" s="49"/>
      <c r="BC4079" s="49"/>
      <c r="BD4079" s="50"/>
      <c r="BE4079" s="50"/>
      <c r="BF4079" s="50"/>
      <c r="BG4079" s="50"/>
      <c r="BH4079" s="50"/>
      <c r="BI4079" s="53"/>
      <c r="BJ4079" s="53"/>
    </row>
    <row r="4080" spans="1:62" ht="198.6" thickBot="1" x14ac:dyDescent="0.3">
      <c r="A4080" s="28">
        <v>4080</v>
      </c>
      <c r="B4080" s="52" t="s">
        <v>7699</v>
      </c>
      <c r="C4080" s="33">
        <v>47</v>
      </c>
      <c r="D4080" s="33">
        <v>35</v>
      </c>
      <c r="E4080" s="37" t="s">
        <v>15150</v>
      </c>
      <c r="F4080" s="37" t="s">
        <v>15151</v>
      </c>
      <c r="G4080" s="37" t="s">
        <v>15152</v>
      </c>
      <c r="H4080" s="38" t="s">
        <v>15153</v>
      </c>
      <c r="I4080" s="39" t="s">
        <v>15154</v>
      </c>
      <c r="J4080" s="38" t="s">
        <v>15155</v>
      </c>
      <c r="K4080" s="102">
        <v>6014</v>
      </c>
      <c r="L4080" s="40" t="s">
        <v>26967</v>
      </c>
      <c r="M4080" s="41">
        <f t="shared" si="144"/>
        <v>0</v>
      </c>
      <c r="N4080" s="41">
        <f t="shared" si="143"/>
        <v>0</v>
      </c>
      <c r="O4080" s="92"/>
      <c r="P4080" s="36"/>
      <c r="Q4080" s="35"/>
      <c r="R4080" s="44"/>
      <c r="S4080" s="44"/>
      <c r="T4080" s="45"/>
      <c r="U4080" s="45"/>
      <c r="V4080" s="45"/>
      <c r="W4080" s="45"/>
      <c r="X4080" s="45"/>
      <c r="Y4080" s="45"/>
      <c r="Z4080" s="46"/>
      <c r="AA4080" s="42"/>
      <c r="AB4080" s="42"/>
      <c r="AC4080" s="42"/>
      <c r="AD4080" s="42"/>
      <c r="AE4080" s="42"/>
      <c r="AF4080" s="42"/>
      <c r="AG4080" s="42"/>
      <c r="AH4080" s="46"/>
      <c r="AI4080" s="46"/>
      <c r="AJ4080" s="34"/>
      <c r="AK4080" s="34"/>
      <c r="AL4080" s="34"/>
      <c r="AM4080" s="34"/>
      <c r="AN4080" s="47"/>
      <c r="AO4080" s="47"/>
      <c r="AP4080" s="47"/>
      <c r="AQ4080" s="47"/>
      <c r="AR4080" s="47"/>
      <c r="AS4080" s="46"/>
      <c r="AT4080" s="46"/>
      <c r="AU4080" s="48"/>
      <c r="AV4080" s="48"/>
      <c r="AW4080" s="48"/>
      <c r="AX4080" s="48"/>
      <c r="AY4080" s="49"/>
      <c r="AZ4080" s="49"/>
      <c r="BA4080" s="49"/>
      <c r="BB4080" s="49"/>
      <c r="BC4080" s="49"/>
      <c r="BD4080" s="50"/>
      <c r="BE4080" s="50"/>
      <c r="BF4080" s="50"/>
      <c r="BG4080" s="50"/>
      <c r="BH4080" s="50"/>
      <c r="BI4080" s="53"/>
      <c r="BJ4080" s="53"/>
    </row>
    <row r="4081" spans="1:62" ht="185.4" thickBot="1" x14ac:dyDescent="0.3">
      <c r="A4081" s="28">
        <v>4081</v>
      </c>
      <c r="B4081" s="52" t="s">
        <v>7699</v>
      </c>
      <c r="C4081" s="33">
        <v>47</v>
      </c>
      <c r="D4081" s="33">
        <v>36</v>
      </c>
      <c r="E4081" s="37" t="s">
        <v>15156</v>
      </c>
      <c r="F4081" s="37" t="s">
        <v>15157</v>
      </c>
      <c r="G4081" s="37" t="s">
        <v>15158</v>
      </c>
      <c r="H4081" s="38"/>
      <c r="I4081" s="39" t="s">
        <v>15159</v>
      </c>
      <c r="J4081" s="38" t="s">
        <v>15160</v>
      </c>
      <c r="K4081" s="102">
        <v>6015</v>
      </c>
      <c r="L4081" s="40" t="s">
        <v>26967</v>
      </c>
      <c r="M4081" s="41">
        <f t="shared" si="144"/>
        <v>0</v>
      </c>
      <c r="N4081" s="41">
        <f t="shared" si="143"/>
        <v>0</v>
      </c>
      <c r="O4081" s="92"/>
      <c r="P4081" s="36"/>
      <c r="Q4081" s="35"/>
      <c r="R4081" s="44"/>
      <c r="S4081" s="44"/>
      <c r="T4081" s="45"/>
      <c r="U4081" s="45"/>
      <c r="V4081" s="45"/>
      <c r="W4081" s="45"/>
      <c r="X4081" s="45"/>
      <c r="Y4081" s="45"/>
      <c r="Z4081" s="46"/>
      <c r="AA4081" s="42"/>
      <c r="AB4081" s="42"/>
      <c r="AC4081" s="42"/>
      <c r="AD4081" s="42"/>
      <c r="AE4081" s="42"/>
      <c r="AF4081" s="42"/>
      <c r="AG4081" s="42"/>
      <c r="AH4081" s="46"/>
      <c r="AI4081" s="46"/>
      <c r="AJ4081" s="34"/>
      <c r="AK4081" s="34"/>
      <c r="AL4081" s="34"/>
      <c r="AM4081" s="34"/>
      <c r="AN4081" s="47"/>
      <c r="AO4081" s="47"/>
      <c r="AP4081" s="47"/>
      <c r="AQ4081" s="47"/>
      <c r="AR4081" s="47"/>
      <c r="AS4081" s="46"/>
      <c r="AT4081" s="46"/>
      <c r="AU4081" s="48"/>
      <c r="AV4081" s="48"/>
      <c r="AW4081" s="48"/>
      <c r="AX4081" s="48"/>
      <c r="AY4081" s="49"/>
      <c r="AZ4081" s="49"/>
      <c r="BA4081" s="49"/>
      <c r="BB4081" s="49"/>
      <c r="BC4081" s="49"/>
      <c r="BD4081" s="50"/>
      <c r="BE4081" s="50"/>
      <c r="BF4081" s="50"/>
      <c r="BG4081" s="50"/>
      <c r="BH4081" s="50"/>
      <c r="BI4081" s="53"/>
      <c r="BJ4081" s="53"/>
    </row>
    <row r="4082" spans="1:62" ht="106.2" thickBot="1" x14ac:dyDescent="0.3">
      <c r="A4082" s="28">
        <v>4082</v>
      </c>
      <c r="B4082" s="52" t="s">
        <v>7699</v>
      </c>
      <c r="C4082" s="33">
        <v>48</v>
      </c>
      <c r="D4082" s="33">
        <v>0</v>
      </c>
      <c r="E4082" s="37" t="s">
        <v>15161</v>
      </c>
      <c r="F4082" s="37" t="s">
        <v>14983</v>
      </c>
      <c r="G4082" s="37" t="s">
        <v>15162</v>
      </c>
      <c r="H4082" s="38"/>
      <c r="I4082" s="39" t="s">
        <v>15163</v>
      </c>
      <c r="J4082" s="38" t="s">
        <v>14986</v>
      </c>
      <c r="K4082" s="102">
        <v>6016</v>
      </c>
      <c r="L4082" s="40" t="s">
        <v>26967</v>
      </c>
      <c r="M4082" s="41">
        <f t="shared" si="144"/>
        <v>0</v>
      </c>
      <c r="N4082" s="41">
        <f t="shared" si="143"/>
        <v>0</v>
      </c>
      <c r="O4082" s="92"/>
      <c r="P4082" s="36"/>
      <c r="Q4082" s="35"/>
      <c r="R4082" s="44"/>
      <c r="S4082" s="44"/>
      <c r="T4082" s="45"/>
      <c r="U4082" s="45"/>
      <c r="V4082" s="45"/>
      <c r="W4082" s="45"/>
      <c r="X4082" s="45"/>
      <c r="Y4082" s="45"/>
      <c r="Z4082" s="46"/>
      <c r="AA4082" s="42"/>
      <c r="AB4082" s="42"/>
      <c r="AC4082" s="42"/>
      <c r="AD4082" s="42"/>
      <c r="AE4082" s="42"/>
      <c r="AF4082" s="42"/>
      <c r="AG4082" s="42"/>
      <c r="AH4082" s="46"/>
      <c r="AI4082" s="46"/>
      <c r="AJ4082" s="34"/>
      <c r="AK4082" s="34"/>
      <c r="AL4082" s="34"/>
      <c r="AM4082" s="34"/>
      <c r="AN4082" s="47"/>
      <c r="AO4082" s="47"/>
      <c r="AP4082" s="47"/>
      <c r="AQ4082" s="47"/>
      <c r="AR4082" s="47"/>
      <c r="AS4082" s="46"/>
      <c r="AT4082" s="46"/>
      <c r="AU4082" s="48"/>
      <c r="AV4082" s="48"/>
      <c r="AW4082" s="48"/>
      <c r="AX4082" s="48"/>
      <c r="AY4082" s="49"/>
      <c r="AZ4082" s="49"/>
      <c r="BA4082" s="49"/>
      <c r="BB4082" s="49"/>
      <c r="BC4082" s="49"/>
      <c r="BD4082" s="50"/>
      <c r="BE4082" s="50"/>
      <c r="BF4082" s="50"/>
      <c r="BG4082" s="50"/>
      <c r="BH4082" s="50"/>
      <c r="BI4082" s="53"/>
      <c r="BJ4082" s="53"/>
    </row>
    <row r="4083" spans="1:62" ht="119.4" thickBot="1" x14ac:dyDescent="0.3">
      <c r="A4083" s="28">
        <v>4083</v>
      </c>
      <c r="B4083" s="52" t="s">
        <v>7699</v>
      </c>
      <c r="C4083" s="33">
        <v>48</v>
      </c>
      <c r="D4083" s="33">
        <v>1</v>
      </c>
      <c r="E4083" s="37" t="s">
        <v>15164</v>
      </c>
      <c r="F4083" s="37" t="s">
        <v>15165</v>
      </c>
      <c r="G4083" s="37" t="s">
        <v>15166</v>
      </c>
      <c r="H4083" s="38" t="s">
        <v>15167</v>
      </c>
      <c r="I4083" s="39" t="s">
        <v>15168</v>
      </c>
      <c r="J4083" s="38" t="s">
        <v>15169</v>
      </c>
      <c r="K4083" s="102">
        <v>6017</v>
      </c>
      <c r="L4083" s="40" t="s">
        <v>26967</v>
      </c>
      <c r="M4083" s="41">
        <f t="shared" si="144"/>
        <v>0</v>
      </c>
      <c r="N4083" s="41">
        <f t="shared" si="143"/>
        <v>36</v>
      </c>
      <c r="O4083" s="92"/>
      <c r="P4083" s="36"/>
      <c r="Q4083" s="35"/>
      <c r="R4083" s="44"/>
      <c r="S4083" s="44"/>
      <c r="T4083" s="45"/>
      <c r="U4083" s="45"/>
      <c r="V4083" s="45"/>
      <c r="W4083" s="45"/>
      <c r="X4083" s="45"/>
      <c r="Y4083" s="45"/>
      <c r="Z4083" s="46"/>
      <c r="AA4083" s="42"/>
      <c r="AB4083" s="42"/>
      <c r="AC4083" s="42"/>
      <c r="AD4083" s="42"/>
      <c r="AE4083" s="42"/>
      <c r="AF4083" s="42"/>
      <c r="AG4083" s="42"/>
      <c r="AH4083" s="46"/>
      <c r="AI4083" s="46"/>
      <c r="AJ4083" s="34"/>
      <c r="AK4083" s="34"/>
      <c r="AL4083" s="34"/>
      <c r="AM4083" s="34"/>
      <c r="AN4083" s="47"/>
      <c r="AO4083" s="47"/>
      <c r="AP4083" s="47"/>
      <c r="AQ4083" s="47"/>
      <c r="AR4083" s="47"/>
      <c r="AS4083" s="46"/>
      <c r="AT4083" s="46"/>
      <c r="AU4083" s="48"/>
      <c r="AV4083" s="48"/>
      <c r="AW4083" s="48"/>
      <c r="AX4083" s="48"/>
      <c r="AY4083" s="49"/>
      <c r="AZ4083" s="49"/>
      <c r="BA4083" s="49"/>
      <c r="BB4083" s="49"/>
      <c r="BC4083" s="49"/>
      <c r="BD4083" s="50"/>
      <c r="BE4083" s="50"/>
      <c r="BF4083" s="50"/>
      <c r="BG4083" s="50"/>
      <c r="BH4083" s="50"/>
      <c r="BI4083" s="53"/>
      <c r="BJ4083" s="53"/>
    </row>
    <row r="4084" spans="1:62" ht="106.2" thickBot="1" x14ac:dyDescent="0.3">
      <c r="A4084" s="28">
        <v>4084</v>
      </c>
      <c r="B4084" s="52" t="s">
        <v>7699</v>
      </c>
      <c r="C4084" s="33">
        <v>48</v>
      </c>
      <c r="D4084" s="33">
        <v>2</v>
      </c>
      <c r="E4084" s="37" t="s">
        <v>15170</v>
      </c>
      <c r="F4084" s="37" t="s">
        <v>15171</v>
      </c>
      <c r="G4084" s="37" t="s">
        <v>15172</v>
      </c>
      <c r="H4084" s="38" t="s">
        <v>15173</v>
      </c>
      <c r="I4084" s="39" t="s">
        <v>15174</v>
      </c>
      <c r="J4084" s="38" t="s">
        <v>15175</v>
      </c>
      <c r="K4084" s="102">
        <v>6018</v>
      </c>
      <c r="L4084" s="40" t="s">
        <v>26967</v>
      </c>
      <c r="M4084" s="41">
        <f t="shared" si="144"/>
        <v>0</v>
      </c>
      <c r="N4084" s="41">
        <f t="shared" si="143"/>
        <v>0</v>
      </c>
      <c r="O4084" s="92"/>
      <c r="P4084" s="36"/>
      <c r="Q4084" s="35"/>
      <c r="R4084" s="44"/>
      <c r="S4084" s="44"/>
      <c r="T4084" s="45"/>
      <c r="U4084" s="45"/>
      <c r="V4084" s="45"/>
      <c r="W4084" s="45"/>
      <c r="X4084" s="45"/>
      <c r="Y4084" s="45"/>
      <c r="Z4084" s="46"/>
      <c r="AA4084" s="42"/>
      <c r="AB4084" s="42"/>
      <c r="AC4084" s="42"/>
      <c r="AD4084" s="42"/>
      <c r="AE4084" s="42"/>
      <c r="AF4084" s="42"/>
      <c r="AG4084" s="42"/>
      <c r="AH4084" s="46"/>
      <c r="AI4084" s="46"/>
      <c r="AJ4084" s="34"/>
      <c r="AK4084" s="34"/>
      <c r="AL4084" s="34"/>
      <c r="AM4084" s="34"/>
      <c r="AN4084" s="47"/>
      <c r="AO4084" s="47"/>
      <c r="AP4084" s="47"/>
      <c r="AQ4084" s="47"/>
      <c r="AR4084" s="47"/>
      <c r="AS4084" s="46"/>
      <c r="AT4084" s="46"/>
      <c r="AU4084" s="48"/>
      <c r="AV4084" s="48"/>
      <c r="AW4084" s="48"/>
      <c r="AX4084" s="48"/>
      <c r="AY4084" s="49"/>
      <c r="AZ4084" s="49"/>
      <c r="BA4084" s="49"/>
      <c r="BB4084" s="49"/>
      <c r="BC4084" s="49"/>
      <c r="BD4084" s="50"/>
      <c r="BE4084" s="50"/>
      <c r="BF4084" s="50"/>
      <c r="BG4084" s="50"/>
      <c r="BH4084" s="50"/>
      <c r="BI4084" s="53"/>
      <c r="BJ4084" s="53"/>
    </row>
    <row r="4085" spans="1:62" ht="93" thickBot="1" x14ac:dyDescent="0.3">
      <c r="A4085" s="28">
        <v>4085</v>
      </c>
      <c r="B4085" s="52" t="s">
        <v>7699</v>
      </c>
      <c r="C4085" s="33">
        <v>48</v>
      </c>
      <c r="D4085" s="33">
        <v>3</v>
      </c>
      <c r="E4085" s="37" t="s">
        <v>15176</v>
      </c>
      <c r="F4085" s="37" t="s">
        <v>15177</v>
      </c>
      <c r="G4085" s="37" t="s">
        <v>15178</v>
      </c>
      <c r="H4085" s="38" t="s">
        <v>15179</v>
      </c>
      <c r="I4085" s="39" t="s">
        <v>15180</v>
      </c>
      <c r="J4085" s="38"/>
      <c r="K4085" s="102">
        <v>6019</v>
      </c>
      <c r="L4085" s="40" t="s">
        <v>26967</v>
      </c>
      <c r="M4085" s="41">
        <f t="shared" si="144"/>
        <v>0</v>
      </c>
      <c r="N4085" s="41">
        <f t="shared" si="143"/>
        <v>0</v>
      </c>
      <c r="O4085" s="92"/>
      <c r="P4085" s="36"/>
      <c r="Q4085" s="35"/>
      <c r="R4085" s="44"/>
      <c r="S4085" s="44"/>
      <c r="T4085" s="45"/>
      <c r="U4085" s="45"/>
      <c r="V4085" s="45"/>
      <c r="W4085" s="45"/>
      <c r="X4085" s="45"/>
      <c r="Y4085" s="45"/>
      <c r="Z4085" s="46"/>
      <c r="AA4085" s="42"/>
      <c r="AB4085" s="42"/>
      <c r="AC4085" s="42"/>
      <c r="AD4085" s="42"/>
      <c r="AE4085" s="42"/>
      <c r="AF4085" s="42"/>
      <c r="AG4085" s="42"/>
      <c r="AH4085" s="46"/>
      <c r="AI4085" s="46"/>
      <c r="AJ4085" s="34">
        <v>1</v>
      </c>
      <c r="AK4085" s="34">
        <v>0</v>
      </c>
      <c r="AL4085" s="34" t="s">
        <v>28179</v>
      </c>
      <c r="AM4085" s="34" t="s">
        <v>27981</v>
      </c>
      <c r="AN4085" s="47"/>
      <c r="AO4085" s="47"/>
      <c r="AP4085" s="47"/>
      <c r="AQ4085" s="47"/>
      <c r="AR4085" s="47"/>
      <c r="AS4085" s="46"/>
      <c r="AT4085" s="46"/>
      <c r="AU4085" s="48"/>
      <c r="AV4085" s="48"/>
      <c r="AW4085" s="48"/>
      <c r="AX4085" s="48"/>
      <c r="AY4085" s="49"/>
      <c r="AZ4085" s="49"/>
      <c r="BA4085" s="49"/>
      <c r="BB4085" s="49"/>
      <c r="BC4085" s="49"/>
      <c r="BD4085" s="50"/>
      <c r="BE4085" s="50"/>
      <c r="BF4085" s="50"/>
      <c r="BG4085" s="50"/>
      <c r="BH4085" s="50"/>
      <c r="BI4085" s="53"/>
      <c r="BJ4085" s="53"/>
    </row>
    <row r="4086" spans="1:62" ht="53.4" thickBot="1" x14ac:dyDescent="0.3">
      <c r="A4086" s="28">
        <v>4086</v>
      </c>
      <c r="B4086" s="52" t="s">
        <v>7699</v>
      </c>
      <c r="C4086" s="33">
        <v>48</v>
      </c>
      <c r="D4086" s="33">
        <v>4</v>
      </c>
      <c r="E4086" s="37" t="s">
        <v>15181</v>
      </c>
      <c r="F4086" s="37" t="s">
        <v>15182</v>
      </c>
      <c r="G4086" s="37" t="s">
        <v>15183</v>
      </c>
      <c r="H4086" s="38"/>
      <c r="I4086" s="39" t="s">
        <v>15184</v>
      </c>
      <c r="J4086" s="38"/>
      <c r="K4086" s="102">
        <v>6020</v>
      </c>
      <c r="L4086" s="40" t="s">
        <v>26967</v>
      </c>
      <c r="M4086" s="41">
        <f t="shared" si="144"/>
        <v>0</v>
      </c>
      <c r="N4086" s="41">
        <f t="shared" si="143"/>
        <v>0</v>
      </c>
      <c r="O4086" s="92"/>
      <c r="P4086" s="36"/>
      <c r="Q4086" s="35"/>
      <c r="R4086" s="44"/>
      <c r="S4086" s="44"/>
      <c r="T4086" s="45"/>
      <c r="U4086" s="45"/>
      <c r="V4086" s="45"/>
      <c r="W4086" s="45"/>
      <c r="X4086" s="45"/>
      <c r="Y4086" s="45"/>
      <c r="Z4086" s="46"/>
      <c r="AA4086" s="42"/>
      <c r="AB4086" s="42"/>
      <c r="AC4086" s="42"/>
      <c r="AD4086" s="42"/>
      <c r="AE4086" s="42"/>
      <c r="AF4086" s="42"/>
      <c r="AG4086" s="42"/>
      <c r="AH4086" s="46"/>
      <c r="AI4086" s="46"/>
      <c r="AJ4086" s="34"/>
      <c r="AK4086" s="34"/>
      <c r="AL4086" s="34"/>
      <c r="AM4086" s="34"/>
      <c r="AN4086" s="47"/>
      <c r="AO4086" s="47"/>
      <c r="AP4086" s="47"/>
      <c r="AQ4086" s="47"/>
      <c r="AR4086" s="47"/>
      <c r="AS4086" s="46"/>
      <c r="AT4086" s="46"/>
      <c r="AU4086" s="48"/>
      <c r="AV4086" s="48"/>
      <c r="AW4086" s="48"/>
      <c r="AX4086" s="48"/>
      <c r="AY4086" s="49"/>
      <c r="AZ4086" s="49"/>
      <c r="BA4086" s="49"/>
      <c r="BB4086" s="49"/>
      <c r="BC4086" s="49"/>
      <c r="BD4086" s="50"/>
      <c r="BE4086" s="50"/>
      <c r="BF4086" s="50"/>
      <c r="BG4086" s="50"/>
      <c r="BH4086" s="50"/>
      <c r="BI4086" s="53"/>
      <c r="BJ4086" s="53"/>
    </row>
    <row r="4087" spans="1:62" ht="119.4" thickBot="1" x14ac:dyDescent="0.3">
      <c r="A4087" s="28">
        <v>4087</v>
      </c>
      <c r="B4087" s="52" t="s">
        <v>7699</v>
      </c>
      <c r="C4087" s="33">
        <v>48</v>
      </c>
      <c r="D4087" s="33">
        <v>5</v>
      </c>
      <c r="E4087" s="37" t="s">
        <v>15185</v>
      </c>
      <c r="F4087" s="37" t="s">
        <v>7400</v>
      </c>
      <c r="G4087" s="37" t="s">
        <v>15186</v>
      </c>
      <c r="H4087" s="38" t="s">
        <v>15187</v>
      </c>
      <c r="I4087" s="39" t="s">
        <v>15188</v>
      </c>
      <c r="J4087" s="38"/>
      <c r="K4087" s="102">
        <v>6021</v>
      </c>
      <c r="L4087" s="40" t="s">
        <v>26967</v>
      </c>
      <c r="M4087" s="41">
        <f t="shared" si="144"/>
        <v>0</v>
      </c>
      <c r="N4087" s="41">
        <f t="shared" si="143"/>
        <v>0</v>
      </c>
      <c r="O4087" s="92"/>
      <c r="P4087" s="36"/>
      <c r="Q4087" s="35"/>
      <c r="R4087" s="44"/>
      <c r="S4087" s="44"/>
      <c r="T4087" s="45"/>
      <c r="U4087" s="45"/>
      <c r="V4087" s="45"/>
      <c r="W4087" s="45"/>
      <c r="X4087" s="45"/>
      <c r="Y4087" s="45"/>
      <c r="Z4087" s="46"/>
      <c r="AA4087" s="42"/>
      <c r="AB4087" s="42"/>
      <c r="AC4087" s="42"/>
      <c r="AD4087" s="42"/>
      <c r="AE4087" s="42"/>
      <c r="AF4087" s="42"/>
      <c r="AG4087" s="42"/>
      <c r="AH4087" s="46"/>
      <c r="AI4087" s="46"/>
      <c r="AJ4087" s="34"/>
      <c r="AK4087" s="34"/>
      <c r="AL4087" s="34"/>
      <c r="AM4087" s="34"/>
      <c r="AN4087" s="47"/>
      <c r="AO4087" s="47"/>
      <c r="AP4087" s="47"/>
      <c r="AQ4087" s="47"/>
      <c r="AR4087" s="47"/>
      <c r="AS4087" s="46"/>
      <c r="AT4087" s="46"/>
      <c r="AU4087" s="48"/>
      <c r="AV4087" s="48"/>
      <c r="AW4087" s="48"/>
      <c r="AX4087" s="48"/>
      <c r="AY4087" s="49"/>
      <c r="AZ4087" s="49"/>
      <c r="BA4087" s="49"/>
      <c r="BB4087" s="49"/>
      <c r="BC4087" s="49"/>
      <c r="BD4087" s="50"/>
      <c r="BE4087" s="50"/>
      <c r="BF4087" s="50"/>
      <c r="BG4087" s="50"/>
      <c r="BH4087" s="50"/>
      <c r="BI4087" s="53"/>
      <c r="BJ4087" s="53"/>
    </row>
    <row r="4088" spans="1:62" ht="66.599999999999994" thickBot="1" x14ac:dyDescent="0.3">
      <c r="A4088" s="28">
        <v>4088</v>
      </c>
      <c r="B4088" s="52" t="s">
        <v>7699</v>
      </c>
      <c r="C4088" s="33">
        <v>48</v>
      </c>
      <c r="D4088" s="33">
        <v>6</v>
      </c>
      <c r="E4088" s="37" t="s">
        <v>15189</v>
      </c>
      <c r="F4088" s="37" t="s">
        <v>92</v>
      </c>
      <c r="G4088" s="37" t="s">
        <v>15190</v>
      </c>
      <c r="H4088" s="38" t="s">
        <v>15191</v>
      </c>
      <c r="I4088" s="39"/>
      <c r="J4088" s="38"/>
      <c r="K4088" s="102">
        <v>6022</v>
      </c>
      <c r="L4088" s="40" t="s">
        <v>26967</v>
      </c>
      <c r="M4088" s="41">
        <f t="shared" si="144"/>
        <v>0</v>
      </c>
      <c r="N4088" s="41">
        <f t="shared" si="143"/>
        <v>0</v>
      </c>
      <c r="O4088" s="92"/>
      <c r="P4088" s="36"/>
      <c r="Q4088" s="35"/>
      <c r="R4088" s="44"/>
      <c r="S4088" s="44"/>
      <c r="T4088" s="45"/>
      <c r="U4088" s="45"/>
      <c r="V4088" s="45"/>
      <c r="W4088" s="45"/>
      <c r="X4088" s="45"/>
      <c r="Y4088" s="45"/>
      <c r="Z4088" s="46"/>
      <c r="AA4088" s="42"/>
      <c r="AB4088" s="42"/>
      <c r="AC4088" s="42"/>
      <c r="AD4088" s="42"/>
      <c r="AE4088" s="42"/>
      <c r="AF4088" s="42"/>
      <c r="AG4088" s="42"/>
      <c r="AH4088" s="46"/>
      <c r="AI4088" s="46"/>
      <c r="AJ4088" s="34"/>
      <c r="AK4088" s="34"/>
      <c r="AL4088" s="34"/>
      <c r="AM4088" s="34"/>
      <c r="AN4088" s="47"/>
      <c r="AO4088" s="47"/>
      <c r="AP4088" s="47"/>
      <c r="AQ4088" s="47"/>
      <c r="AR4088" s="47"/>
      <c r="AS4088" s="46"/>
      <c r="AT4088" s="46"/>
      <c r="AU4088" s="48"/>
      <c r="AV4088" s="48"/>
      <c r="AW4088" s="48"/>
      <c r="AX4088" s="48"/>
      <c r="AY4088" s="49"/>
      <c r="AZ4088" s="49"/>
      <c r="BA4088" s="49"/>
      <c r="BB4088" s="49"/>
      <c r="BC4088" s="49"/>
      <c r="BD4088" s="50"/>
      <c r="BE4088" s="50"/>
      <c r="BF4088" s="50"/>
      <c r="BG4088" s="50"/>
      <c r="BH4088" s="50"/>
      <c r="BI4088" s="53"/>
      <c r="BJ4088" s="53"/>
    </row>
    <row r="4089" spans="1:62" ht="119.4" thickBot="1" x14ac:dyDescent="0.3">
      <c r="A4089" s="28">
        <v>4089</v>
      </c>
      <c r="B4089" s="52" t="s">
        <v>7699</v>
      </c>
      <c r="C4089" s="33">
        <v>48</v>
      </c>
      <c r="D4089" s="33">
        <v>7</v>
      </c>
      <c r="E4089" s="37" t="s">
        <v>15192</v>
      </c>
      <c r="F4089" s="37" t="s">
        <v>15193</v>
      </c>
      <c r="G4089" s="37" t="s">
        <v>15194</v>
      </c>
      <c r="H4089" s="38"/>
      <c r="I4089" s="39" t="s">
        <v>15195</v>
      </c>
      <c r="J4089" s="38" t="s">
        <v>15196</v>
      </c>
      <c r="K4089" s="102">
        <v>6023</v>
      </c>
      <c r="L4089" s="40" t="s">
        <v>26967</v>
      </c>
      <c r="M4089" s="41">
        <f t="shared" si="144"/>
        <v>0</v>
      </c>
      <c r="N4089" s="41">
        <f t="shared" si="143"/>
        <v>0</v>
      </c>
      <c r="O4089" s="92"/>
      <c r="P4089" s="36"/>
      <c r="Q4089" s="35"/>
      <c r="R4089" s="44"/>
      <c r="S4089" s="44"/>
      <c r="T4089" s="45"/>
      <c r="U4089" s="45"/>
      <c r="V4089" s="45"/>
      <c r="W4089" s="45"/>
      <c r="X4089" s="45"/>
      <c r="Y4089" s="45"/>
      <c r="Z4089" s="46"/>
      <c r="AA4089" s="42"/>
      <c r="AB4089" s="42"/>
      <c r="AC4089" s="42"/>
      <c r="AD4089" s="42"/>
      <c r="AE4089" s="42"/>
      <c r="AF4089" s="42"/>
      <c r="AG4089" s="42"/>
      <c r="AH4089" s="46"/>
      <c r="AI4089" s="46"/>
      <c r="AJ4089" s="34"/>
      <c r="AK4089" s="34"/>
      <c r="AL4089" s="34"/>
      <c r="AM4089" s="34"/>
      <c r="AN4089" s="47"/>
      <c r="AO4089" s="47"/>
      <c r="AP4089" s="47"/>
      <c r="AQ4089" s="47"/>
      <c r="AR4089" s="47"/>
      <c r="AS4089" s="46"/>
      <c r="AT4089" s="46"/>
      <c r="AU4089" s="48"/>
      <c r="AV4089" s="48"/>
      <c r="AW4089" s="48"/>
      <c r="AX4089" s="48"/>
      <c r="AY4089" s="49"/>
      <c r="AZ4089" s="49"/>
      <c r="BA4089" s="49"/>
      <c r="BB4089" s="49"/>
      <c r="BC4089" s="49"/>
      <c r="BD4089" s="50"/>
      <c r="BE4089" s="50"/>
      <c r="BF4089" s="50"/>
      <c r="BG4089" s="50"/>
      <c r="BH4089" s="50"/>
      <c r="BI4089" s="53"/>
      <c r="BJ4089" s="53"/>
    </row>
    <row r="4090" spans="1:62" ht="185.4" thickBot="1" x14ac:dyDescent="0.3">
      <c r="A4090" s="28">
        <v>4090</v>
      </c>
      <c r="B4090" s="52" t="s">
        <v>7699</v>
      </c>
      <c r="C4090" s="33">
        <v>48</v>
      </c>
      <c r="D4090" s="33">
        <v>8</v>
      </c>
      <c r="E4090" s="37" t="s">
        <v>15197</v>
      </c>
      <c r="F4090" s="37" t="s">
        <v>15198</v>
      </c>
      <c r="G4090" s="37" t="s">
        <v>15199</v>
      </c>
      <c r="H4090" s="38" t="s">
        <v>15200</v>
      </c>
      <c r="I4090" s="39" t="s">
        <v>15201</v>
      </c>
      <c r="J4090" s="38"/>
      <c r="K4090" s="102">
        <v>6024</v>
      </c>
      <c r="L4090" s="40" t="s">
        <v>26967</v>
      </c>
      <c r="M4090" s="41">
        <f t="shared" si="144"/>
        <v>0</v>
      </c>
      <c r="N4090" s="41">
        <f t="shared" si="143"/>
        <v>0</v>
      </c>
      <c r="O4090" s="92"/>
      <c r="P4090" s="36"/>
      <c r="Q4090" s="35"/>
      <c r="R4090" s="44"/>
      <c r="S4090" s="44"/>
      <c r="T4090" s="45"/>
      <c r="U4090" s="45"/>
      <c r="V4090" s="45"/>
      <c r="W4090" s="45"/>
      <c r="X4090" s="45"/>
      <c r="Y4090" s="45"/>
      <c r="Z4090" s="46"/>
      <c r="AA4090" s="42"/>
      <c r="AB4090" s="42"/>
      <c r="AC4090" s="42"/>
      <c r="AD4090" s="42"/>
      <c r="AE4090" s="42"/>
      <c r="AF4090" s="42"/>
      <c r="AG4090" s="42"/>
      <c r="AH4090" s="46"/>
      <c r="AI4090" s="46"/>
      <c r="AJ4090" s="34">
        <v>1</v>
      </c>
      <c r="AK4090" s="34">
        <v>1</v>
      </c>
      <c r="AL4090" s="34" t="s">
        <v>28180</v>
      </c>
      <c r="AM4090" s="34" t="s">
        <v>28181</v>
      </c>
      <c r="AN4090" s="47"/>
      <c r="AO4090" s="47"/>
      <c r="AP4090" s="47"/>
      <c r="AQ4090" s="47"/>
      <c r="AR4090" s="47"/>
      <c r="AS4090" s="46"/>
      <c r="AT4090" s="46"/>
      <c r="AU4090" s="48"/>
      <c r="AV4090" s="48"/>
      <c r="AW4090" s="48"/>
      <c r="AX4090" s="48"/>
      <c r="AY4090" s="49"/>
      <c r="AZ4090" s="49"/>
      <c r="BA4090" s="49"/>
      <c r="BB4090" s="49"/>
      <c r="BC4090" s="49"/>
      <c r="BD4090" s="50"/>
      <c r="BE4090" s="50"/>
      <c r="BF4090" s="50"/>
      <c r="BG4090" s="50"/>
      <c r="BH4090" s="50"/>
      <c r="BI4090" s="53"/>
      <c r="BJ4090" s="53"/>
    </row>
    <row r="4091" spans="1:62" ht="79.8" thickBot="1" x14ac:dyDescent="0.3">
      <c r="A4091" s="28">
        <v>4091</v>
      </c>
      <c r="B4091" s="52" t="s">
        <v>7699</v>
      </c>
      <c r="C4091" s="33">
        <v>48</v>
      </c>
      <c r="D4091" s="33">
        <v>9</v>
      </c>
      <c r="E4091" s="37" t="s">
        <v>15202</v>
      </c>
      <c r="F4091" s="37" t="s">
        <v>104</v>
      </c>
      <c r="G4091" s="37" t="s">
        <v>15203</v>
      </c>
      <c r="H4091" s="38" t="s">
        <v>15204</v>
      </c>
      <c r="I4091" s="39" t="s">
        <v>15205</v>
      </c>
      <c r="J4091" s="38"/>
      <c r="K4091" s="102">
        <v>6025</v>
      </c>
      <c r="L4091" s="40" t="s">
        <v>26967</v>
      </c>
      <c r="M4091" s="41">
        <f t="shared" si="144"/>
        <v>0</v>
      </c>
      <c r="N4091" s="41">
        <f t="shared" si="143"/>
        <v>0</v>
      </c>
      <c r="O4091" s="92"/>
      <c r="P4091" s="36"/>
      <c r="Q4091" s="35"/>
      <c r="R4091" s="44"/>
      <c r="S4091" s="44"/>
      <c r="T4091" s="45"/>
      <c r="U4091" s="45"/>
      <c r="V4091" s="45"/>
      <c r="W4091" s="45"/>
      <c r="X4091" s="45"/>
      <c r="Y4091" s="45"/>
      <c r="Z4091" s="46"/>
      <c r="AA4091" s="42"/>
      <c r="AB4091" s="42"/>
      <c r="AC4091" s="42"/>
      <c r="AD4091" s="42"/>
      <c r="AE4091" s="42"/>
      <c r="AF4091" s="42"/>
      <c r="AG4091" s="42"/>
      <c r="AH4091" s="46"/>
      <c r="AI4091" s="46"/>
      <c r="AJ4091" s="34"/>
      <c r="AK4091" s="34"/>
      <c r="AL4091" s="34"/>
      <c r="AM4091" s="34"/>
      <c r="AN4091" s="47"/>
      <c r="AO4091" s="47"/>
      <c r="AP4091" s="47"/>
      <c r="AQ4091" s="47"/>
      <c r="AR4091" s="47"/>
      <c r="AS4091" s="46"/>
      <c r="AT4091" s="46"/>
      <c r="AU4091" s="48"/>
      <c r="AV4091" s="48"/>
      <c r="AW4091" s="48"/>
      <c r="AX4091" s="48"/>
      <c r="AY4091" s="49"/>
      <c r="AZ4091" s="49"/>
      <c r="BA4091" s="49"/>
      <c r="BB4091" s="49"/>
      <c r="BC4091" s="49"/>
      <c r="BD4091" s="50"/>
      <c r="BE4091" s="50"/>
      <c r="BF4091" s="50"/>
      <c r="BG4091" s="50"/>
      <c r="BH4091" s="50"/>
      <c r="BI4091" s="53"/>
      <c r="BJ4091" s="53"/>
    </row>
    <row r="4092" spans="1:62" ht="119.4" thickBot="1" x14ac:dyDescent="0.3">
      <c r="A4092" s="28">
        <v>4092</v>
      </c>
      <c r="B4092" s="52" t="s">
        <v>7699</v>
      </c>
      <c r="C4092" s="33">
        <v>48</v>
      </c>
      <c r="D4092" s="33">
        <v>10</v>
      </c>
      <c r="E4092" s="37" t="s">
        <v>15206</v>
      </c>
      <c r="F4092" s="37" t="s">
        <v>15207</v>
      </c>
      <c r="G4092" s="37" t="s">
        <v>15208</v>
      </c>
      <c r="H4092" s="38" t="s">
        <v>15209</v>
      </c>
      <c r="I4092" s="39" t="s">
        <v>15210</v>
      </c>
      <c r="J4092" s="38"/>
      <c r="K4092" s="102">
        <v>6026</v>
      </c>
      <c r="L4092" s="40" t="s">
        <v>26967</v>
      </c>
      <c r="M4092" s="41">
        <f t="shared" si="144"/>
        <v>0</v>
      </c>
      <c r="N4092" s="41">
        <f t="shared" si="143"/>
        <v>0</v>
      </c>
      <c r="O4092" s="92"/>
      <c r="P4092" s="36"/>
      <c r="Q4092" s="35"/>
      <c r="R4092" s="44"/>
      <c r="S4092" s="44"/>
      <c r="T4092" s="45"/>
      <c r="U4092" s="45"/>
      <c r="V4092" s="45"/>
      <c r="W4092" s="45"/>
      <c r="X4092" s="45"/>
      <c r="Y4092" s="45"/>
      <c r="Z4092" s="46"/>
      <c r="AA4092" s="42"/>
      <c r="AB4092" s="42"/>
      <c r="AC4092" s="42"/>
      <c r="AD4092" s="42"/>
      <c r="AE4092" s="42"/>
      <c r="AF4092" s="42"/>
      <c r="AG4092" s="42"/>
      <c r="AH4092" s="46"/>
      <c r="AI4092" s="46"/>
      <c r="AJ4092" s="34"/>
      <c r="AK4092" s="34"/>
      <c r="AL4092" s="34"/>
      <c r="AM4092" s="34"/>
      <c r="AN4092" s="47"/>
      <c r="AO4092" s="47"/>
      <c r="AP4092" s="47"/>
      <c r="AQ4092" s="47"/>
      <c r="AR4092" s="47"/>
      <c r="AS4092" s="46"/>
      <c r="AT4092" s="46"/>
      <c r="AU4092" s="48"/>
      <c r="AV4092" s="48"/>
      <c r="AW4092" s="48"/>
      <c r="AX4092" s="48"/>
      <c r="AY4092" s="49"/>
      <c r="AZ4092" s="49"/>
      <c r="BA4092" s="49"/>
      <c r="BB4092" s="49"/>
      <c r="BC4092" s="49"/>
      <c r="BD4092" s="50"/>
      <c r="BE4092" s="50"/>
      <c r="BF4092" s="50"/>
      <c r="BG4092" s="50"/>
      <c r="BH4092" s="50"/>
      <c r="BI4092" s="53"/>
      <c r="BJ4092" s="53"/>
    </row>
    <row r="4093" spans="1:62" ht="119.4" thickBot="1" x14ac:dyDescent="0.3">
      <c r="A4093" s="28">
        <v>4093</v>
      </c>
      <c r="B4093" s="52" t="s">
        <v>7699</v>
      </c>
      <c r="C4093" s="33">
        <v>48</v>
      </c>
      <c r="D4093" s="33">
        <v>11</v>
      </c>
      <c r="E4093" s="37" t="s">
        <v>15211</v>
      </c>
      <c r="F4093" s="37" t="s">
        <v>104</v>
      </c>
      <c r="G4093" s="37" t="s">
        <v>15212</v>
      </c>
      <c r="H4093" s="38"/>
      <c r="I4093" s="39" t="s">
        <v>15213</v>
      </c>
      <c r="J4093" s="38"/>
      <c r="K4093" s="102">
        <v>6027</v>
      </c>
      <c r="L4093" s="40" t="s">
        <v>26967</v>
      </c>
      <c r="M4093" s="41">
        <f t="shared" si="144"/>
        <v>0</v>
      </c>
      <c r="N4093" s="41">
        <f t="shared" si="143"/>
        <v>0</v>
      </c>
      <c r="O4093" s="92"/>
      <c r="P4093" s="36"/>
      <c r="Q4093" s="35"/>
      <c r="R4093" s="44"/>
      <c r="S4093" s="44"/>
      <c r="T4093" s="45"/>
      <c r="U4093" s="45"/>
      <c r="V4093" s="45"/>
      <c r="W4093" s="45"/>
      <c r="X4093" s="45"/>
      <c r="Y4093" s="45"/>
      <c r="Z4093" s="46"/>
      <c r="AA4093" s="42"/>
      <c r="AB4093" s="42"/>
      <c r="AC4093" s="42"/>
      <c r="AD4093" s="42"/>
      <c r="AE4093" s="42"/>
      <c r="AF4093" s="42"/>
      <c r="AG4093" s="42"/>
      <c r="AH4093" s="46"/>
      <c r="AI4093" s="46"/>
      <c r="AJ4093" s="34"/>
      <c r="AK4093" s="34"/>
      <c r="AL4093" s="34"/>
      <c r="AM4093" s="34"/>
      <c r="AN4093" s="47"/>
      <c r="AO4093" s="47"/>
      <c r="AP4093" s="47"/>
      <c r="AQ4093" s="47"/>
      <c r="AR4093" s="47"/>
      <c r="AS4093" s="46"/>
      <c r="AT4093" s="46"/>
      <c r="AU4093" s="48"/>
      <c r="AV4093" s="48"/>
      <c r="AW4093" s="48"/>
      <c r="AX4093" s="48"/>
      <c r="AY4093" s="49"/>
      <c r="AZ4093" s="49"/>
      <c r="BA4093" s="49"/>
      <c r="BB4093" s="49"/>
      <c r="BC4093" s="49"/>
      <c r="BD4093" s="50"/>
      <c r="BE4093" s="50"/>
      <c r="BF4093" s="50"/>
      <c r="BG4093" s="50"/>
      <c r="BH4093" s="50"/>
      <c r="BI4093" s="53"/>
      <c r="BJ4093" s="53"/>
    </row>
    <row r="4094" spans="1:62" ht="119.4" thickBot="1" x14ac:dyDescent="0.3">
      <c r="A4094" s="28">
        <v>4094</v>
      </c>
      <c r="B4094" s="52" t="s">
        <v>7699</v>
      </c>
      <c r="C4094" s="33">
        <v>48</v>
      </c>
      <c r="D4094" s="33">
        <v>12</v>
      </c>
      <c r="E4094" s="37" t="s">
        <v>15214</v>
      </c>
      <c r="F4094" s="37" t="s">
        <v>770</v>
      </c>
      <c r="G4094" s="37" t="s">
        <v>15215</v>
      </c>
      <c r="H4094" s="38"/>
      <c r="I4094" s="39" t="s">
        <v>15216</v>
      </c>
      <c r="J4094" s="38"/>
      <c r="K4094" s="102">
        <v>6028</v>
      </c>
      <c r="L4094" s="40" t="s">
        <v>26967</v>
      </c>
      <c r="M4094" s="41">
        <f t="shared" si="144"/>
        <v>0</v>
      </c>
      <c r="N4094" s="41">
        <f t="shared" si="143"/>
        <v>0</v>
      </c>
      <c r="O4094" s="92"/>
      <c r="P4094" s="36"/>
      <c r="Q4094" s="35"/>
      <c r="R4094" s="44"/>
      <c r="S4094" s="44"/>
      <c r="T4094" s="45"/>
      <c r="U4094" s="45"/>
      <c r="V4094" s="45"/>
      <c r="W4094" s="45"/>
      <c r="X4094" s="45"/>
      <c r="Y4094" s="45"/>
      <c r="Z4094" s="46"/>
      <c r="AA4094" s="42"/>
      <c r="AB4094" s="42"/>
      <c r="AC4094" s="42"/>
      <c r="AD4094" s="42"/>
      <c r="AE4094" s="42"/>
      <c r="AF4094" s="42"/>
      <c r="AG4094" s="42"/>
      <c r="AH4094" s="46"/>
      <c r="AI4094" s="46"/>
      <c r="AJ4094" s="34">
        <v>1</v>
      </c>
      <c r="AK4094" s="34">
        <v>0</v>
      </c>
      <c r="AL4094" s="34" t="s">
        <v>28182</v>
      </c>
      <c r="AM4094" s="34" t="s">
        <v>27836</v>
      </c>
      <c r="AN4094" s="47"/>
      <c r="AO4094" s="47"/>
      <c r="AP4094" s="47"/>
      <c r="AQ4094" s="47"/>
      <c r="AR4094" s="47"/>
      <c r="AS4094" s="46"/>
      <c r="AT4094" s="46"/>
      <c r="AU4094" s="48"/>
      <c r="AV4094" s="48"/>
      <c r="AW4094" s="48"/>
      <c r="AX4094" s="48"/>
      <c r="AY4094" s="49"/>
      <c r="AZ4094" s="49"/>
      <c r="BA4094" s="49"/>
      <c r="BB4094" s="49"/>
      <c r="BC4094" s="49"/>
      <c r="BD4094" s="50"/>
      <c r="BE4094" s="50"/>
      <c r="BF4094" s="50"/>
      <c r="BG4094" s="50"/>
      <c r="BH4094" s="50"/>
      <c r="BI4094" s="53"/>
      <c r="BJ4094" s="53"/>
    </row>
    <row r="4095" spans="1:62" ht="106.2" thickBot="1" x14ac:dyDescent="0.3">
      <c r="A4095" s="28">
        <v>4095</v>
      </c>
      <c r="B4095" s="52" t="s">
        <v>7699</v>
      </c>
      <c r="C4095" s="33">
        <v>48</v>
      </c>
      <c r="D4095" s="33">
        <v>13</v>
      </c>
      <c r="E4095" s="37" t="s">
        <v>15217</v>
      </c>
      <c r="F4095" s="37" t="s">
        <v>15218</v>
      </c>
      <c r="G4095" s="37" t="s">
        <v>15219</v>
      </c>
      <c r="H4095" s="38" t="s">
        <v>15220</v>
      </c>
      <c r="I4095" s="39" t="s">
        <v>15221</v>
      </c>
      <c r="J4095" s="38"/>
      <c r="K4095" s="102">
        <v>6029</v>
      </c>
      <c r="L4095" s="40" t="s">
        <v>26967</v>
      </c>
      <c r="M4095" s="41">
        <f t="shared" si="144"/>
        <v>0</v>
      </c>
      <c r="N4095" s="41">
        <f t="shared" si="143"/>
        <v>0</v>
      </c>
      <c r="O4095" s="92"/>
      <c r="P4095" s="36"/>
      <c r="Q4095" s="35"/>
      <c r="R4095" s="44"/>
      <c r="S4095" s="44"/>
      <c r="T4095" s="45"/>
      <c r="U4095" s="45"/>
      <c r="V4095" s="45"/>
      <c r="W4095" s="45"/>
      <c r="X4095" s="45"/>
      <c r="Y4095" s="45"/>
      <c r="Z4095" s="46"/>
      <c r="AA4095" s="42"/>
      <c r="AB4095" s="42"/>
      <c r="AC4095" s="42"/>
      <c r="AD4095" s="42"/>
      <c r="AE4095" s="42"/>
      <c r="AF4095" s="42"/>
      <c r="AG4095" s="42"/>
      <c r="AH4095" s="46"/>
      <c r="AI4095" s="46"/>
      <c r="AJ4095" s="34"/>
      <c r="AK4095" s="34"/>
      <c r="AL4095" s="34"/>
      <c r="AM4095" s="34"/>
      <c r="AN4095" s="47"/>
      <c r="AO4095" s="47"/>
      <c r="AP4095" s="47"/>
      <c r="AQ4095" s="47"/>
      <c r="AR4095" s="47"/>
      <c r="AS4095" s="46"/>
      <c r="AT4095" s="46"/>
      <c r="AU4095" s="48"/>
      <c r="AV4095" s="48"/>
      <c r="AW4095" s="48"/>
      <c r="AX4095" s="48"/>
      <c r="AY4095" s="49"/>
      <c r="AZ4095" s="49"/>
      <c r="BA4095" s="49"/>
      <c r="BB4095" s="49"/>
      <c r="BC4095" s="49"/>
      <c r="BD4095" s="50"/>
      <c r="BE4095" s="50"/>
      <c r="BF4095" s="50"/>
      <c r="BG4095" s="50"/>
      <c r="BH4095" s="50"/>
      <c r="BI4095" s="53"/>
      <c r="BJ4095" s="53"/>
    </row>
    <row r="4096" spans="1:62" ht="106.2" thickBot="1" x14ac:dyDescent="0.3">
      <c r="A4096" s="28">
        <v>4096</v>
      </c>
      <c r="B4096" s="52" t="s">
        <v>7699</v>
      </c>
      <c r="C4096" s="33">
        <v>48</v>
      </c>
      <c r="D4096" s="33">
        <v>14</v>
      </c>
      <c r="E4096" s="37" t="s">
        <v>15222</v>
      </c>
      <c r="F4096" s="37" t="s">
        <v>15223</v>
      </c>
      <c r="G4096" s="37" t="s">
        <v>15224</v>
      </c>
      <c r="H4096" s="38"/>
      <c r="I4096" s="39" t="s">
        <v>15225</v>
      </c>
      <c r="J4096" s="38"/>
      <c r="K4096" s="102">
        <v>6030</v>
      </c>
      <c r="L4096" s="40" t="s">
        <v>26967</v>
      </c>
      <c r="M4096" s="41">
        <f t="shared" si="144"/>
        <v>0</v>
      </c>
      <c r="N4096" s="41">
        <f t="shared" si="143"/>
        <v>0</v>
      </c>
      <c r="O4096" s="92"/>
      <c r="P4096" s="36"/>
      <c r="Q4096" s="35"/>
      <c r="R4096" s="44"/>
      <c r="S4096" s="44"/>
      <c r="T4096" s="45"/>
      <c r="U4096" s="45"/>
      <c r="V4096" s="45"/>
      <c r="W4096" s="45"/>
      <c r="X4096" s="45"/>
      <c r="Y4096" s="45"/>
      <c r="Z4096" s="46"/>
      <c r="AA4096" s="42"/>
      <c r="AB4096" s="42"/>
      <c r="AC4096" s="42"/>
      <c r="AD4096" s="42"/>
      <c r="AE4096" s="42"/>
      <c r="AF4096" s="42"/>
      <c r="AG4096" s="42"/>
      <c r="AH4096" s="46"/>
      <c r="AI4096" s="46"/>
      <c r="AJ4096" s="34"/>
      <c r="AK4096" s="34"/>
      <c r="AL4096" s="34"/>
      <c r="AM4096" s="34"/>
      <c r="AN4096" s="47"/>
      <c r="AO4096" s="47"/>
      <c r="AP4096" s="47"/>
      <c r="AQ4096" s="47"/>
      <c r="AR4096" s="47"/>
      <c r="AS4096" s="46"/>
      <c r="AT4096" s="46"/>
      <c r="AU4096" s="48"/>
      <c r="AV4096" s="48"/>
      <c r="AW4096" s="48"/>
      <c r="AX4096" s="48"/>
      <c r="AY4096" s="49"/>
      <c r="AZ4096" s="49"/>
      <c r="BA4096" s="49"/>
      <c r="BB4096" s="49"/>
      <c r="BC4096" s="49"/>
      <c r="BD4096" s="50"/>
      <c r="BE4096" s="50"/>
      <c r="BF4096" s="50"/>
      <c r="BG4096" s="50"/>
      <c r="BH4096" s="50"/>
      <c r="BI4096" s="53"/>
      <c r="BJ4096" s="53"/>
    </row>
    <row r="4097" spans="1:62" ht="119.4" thickBot="1" x14ac:dyDescent="0.3">
      <c r="A4097" s="28">
        <v>4097</v>
      </c>
      <c r="B4097" s="52" t="s">
        <v>7699</v>
      </c>
      <c r="C4097" s="33">
        <v>48</v>
      </c>
      <c r="D4097" s="33">
        <v>15</v>
      </c>
      <c r="E4097" s="37" t="s">
        <v>15226</v>
      </c>
      <c r="F4097" s="37" t="s">
        <v>15227</v>
      </c>
      <c r="G4097" s="37" t="s">
        <v>15228</v>
      </c>
      <c r="H4097" s="38" t="s">
        <v>15229</v>
      </c>
      <c r="I4097" s="39" t="s">
        <v>805</v>
      </c>
      <c r="J4097" s="38"/>
      <c r="K4097" s="102">
        <v>6031</v>
      </c>
      <c r="L4097" s="40" t="s">
        <v>26967</v>
      </c>
      <c r="M4097" s="41">
        <f t="shared" si="144"/>
        <v>0</v>
      </c>
      <c r="N4097" s="41">
        <f t="shared" si="143"/>
        <v>0</v>
      </c>
      <c r="O4097" s="92"/>
      <c r="P4097" s="36"/>
      <c r="Q4097" s="35"/>
      <c r="R4097" s="44"/>
      <c r="S4097" s="44"/>
      <c r="T4097" s="45"/>
      <c r="U4097" s="45"/>
      <c r="V4097" s="45"/>
      <c r="W4097" s="45"/>
      <c r="X4097" s="45"/>
      <c r="Y4097" s="45"/>
      <c r="Z4097" s="46"/>
      <c r="AA4097" s="42"/>
      <c r="AB4097" s="42"/>
      <c r="AC4097" s="42"/>
      <c r="AD4097" s="42"/>
      <c r="AE4097" s="42"/>
      <c r="AF4097" s="42"/>
      <c r="AG4097" s="42"/>
      <c r="AH4097" s="46"/>
      <c r="AI4097" s="46"/>
      <c r="AJ4097" s="34"/>
      <c r="AK4097" s="34"/>
      <c r="AL4097" s="34"/>
      <c r="AM4097" s="34"/>
      <c r="AN4097" s="47"/>
      <c r="AO4097" s="47"/>
      <c r="AP4097" s="47"/>
      <c r="AQ4097" s="47"/>
      <c r="AR4097" s="47"/>
      <c r="AS4097" s="46"/>
      <c r="AT4097" s="46"/>
      <c r="AU4097" s="48"/>
      <c r="AV4097" s="48"/>
      <c r="AW4097" s="48"/>
      <c r="AX4097" s="48"/>
      <c r="AY4097" s="49"/>
      <c r="AZ4097" s="49"/>
      <c r="BA4097" s="49"/>
      <c r="BB4097" s="49"/>
      <c r="BC4097" s="49"/>
      <c r="BD4097" s="50"/>
      <c r="BE4097" s="50"/>
      <c r="BF4097" s="50"/>
      <c r="BG4097" s="50"/>
      <c r="BH4097" s="50"/>
      <c r="BI4097" s="53"/>
      <c r="BJ4097" s="53"/>
    </row>
    <row r="4098" spans="1:62" ht="119.4" thickBot="1" x14ac:dyDescent="0.3">
      <c r="A4098" s="28">
        <v>4098</v>
      </c>
      <c r="B4098" s="52" t="s">
        <v>7699</v>
      </c>
      <c r="C4098" s="33">
        <v>48</v>
      </c>
      <c r="D4098" s="33">
        <v>16</v>
      </c>
      <c r="E4098" s="37" t="s">
        <v>15230</v>
      </c>
      <c r="F4098" s="37" t="s">
        <v>15231</v>
      </c>
      <c r="G4098" s="37" t="s">
        <v>15232</v>
      </c>
      <c r="H4098" s="38"/>
      <c r="I4098" s="39" t="s">
        <v>15233</v>
      </c>
      <c r="J4098" s="38"/>
      <c r="K4098" s="102">
        <v>6032</v>
      </c>
      <c r="L4098" s="40" t="s">
        <v>26967</v>
      </c>
      <c r="M4098" s="41">
        <f t="shared" si="144"/>
        <v>0</v>
      </c>
      <c r="N4098" s="41">
        <f t="shared" si="143"/>
        <v>0</v>
      </c>
      <c r="O4098" s="92"/>
      <c r="P4098" s="36"/>
      <c r="Q4098" s="35"/>
      <c r="R4098" s="44"/>
      <c r="S4098" s="44"/>
      <c r="T4098" s="45"/>
      <c r="U4098" s="45"/>
      <c r="V4098" s="45"/>
      <c r="W4098" s="45"/>
      <c r="X4098" s="45"/>
      <c r="Y4098" s="45"/>
      <c r="Z4098" s="46"/>
      <c r="AA4098" s="42"/>
      <c r="AB4098" s="42"/>
      <c r="AC4098" s="42"/>
      <c r="AD4098" s="42"/>
      <c r="AE4098" s="42"/>
      <c r="AF4098" s="42"/>
      <c r="AG4098" s="42"/>
      <c r="AH4098" s="46"/>
      <c r="AI4098" s="46"/>
      <c r="AJ4098" s="34"/>
      <c r="AK4098" s="34"/>
      <c r="AL4098" s="34"/>
      <c r="AM4098" s="34"/>
      <c r="AN4098" s="47"/>
      <c r="AO4098" s="47"/>
      <c r="AP4098" s="47"/>
      <c r="AQ4098" s="47"/>
      <c r="AR4098" s="47"/>
      <c r="AS4098" s="46"/>
      <c r="AT4098" s="46"/>
      <c r="AU4098" s="48"/>
      <c r="AV4098" s="48"/>
      <c r="AW4098" s="48"/>
      <c r="AX4098" s="48"/>
      <c r="AY4098" s="49"/>
      <c r="AZ4098" s="49"/>
      <c r="BA4098" s="49"/>
      <c r="BB4098" s="49"/>
      <c r="BC4098" s="49"/>
      <c r="BD4098" s="50"/>
      <c r="BE4098" s="50"/>
      <c r="BF4098" s="50"/>
      <c r="BG4098" s="50"/>
      <c r="BH4098" s="50"/>
      <c r="BI4098" s="53"/>
      <c r="BJ4098" s="53"/>
    </row>
    <row r="4099" spans="1:62" ht="119.4" thickBot="1" x14ac:dyDescent="0.3">
      <c r="A4099" s="28">
        <v>4099</v>
      </c>
      <c r="B4099" s="52" t="s">
        <v>7699</v>
      </c>
      <c r="C4099" s="33">
        <v>48</v>
      </c>
      <c r="D4099" s="33">
        <v>17</v>
      </c>
      <c r="E4099" s="37" t="s">
        <v>15234</v>
      </c>
      <c r="F4099" s="37" t="s">
        <v>15235</v>
      </c>
      <c r="G4099" s="37" t="s">
        <v>15236</v>
      </c>
      <c r="H4099" s="38"/>
      <c r="I4099" s="39" t="s">
        <v>15237</v>
      </c>
      <c r="J4099" s="38" t="s">
        <v>15238</v>
      </c>
      <c r="K4099" s="102">
        <v>6033</v>
      </c>
      <c r="L4099" s="40" t="s">
        <v>26967</v>
      </c>
      <c r="M4099" s="41">
        <f t="shared" si="144"/>
        <v>0</v>
      </c>
      <c r="N4099" s="41">
        <f t="shared" si="143"/>
        <v>0</v>
      </c>
      <c r="O4099" s="92"/>
      <c r="P4099" s="36"/>
      <c r="Q4099" s="35"/>
      <c r="R4099" s="44"/>
      <c r="S4099" s="44"/>
      <c r="T4099" s="45"/>
      <c r="U4099" s="45"/>
      <c r="V4099" s="45"/>
      <c r="W4099" s="45"/>
      <c r="X4099" s="45"/>
      <c r="Y4099" s="45"/>
      <c r="Z4099" s="46"/>
      <c r="AA4099" s="42"/>
      <c r="AB4099" s="42"/>
      <c r="AC4099" s="42"/>
      <c r="AD4099" s="42"/>
      <c r="AE4099" s="42"/>
      <c r="AF4099" s="42"/>
      <c r="AG4099" s="42"/>
      <c r="AH4099" s="46"/>
      <c r="AI4099" s="46"/>
      <c r="AJ4099" s="34"/>
      <c r="AK4099" s="34"/>
      <c r="AL4099" s="34"/>
      <c r="AM4099" s="34"/>
      <c r="AN4099" s="47"/>
      <c r="AO4099" s="47"/>
      <c r="AP4099" s="47"/>
      <c r="AQ4099" s="47"/>
      <c r="AR4099" s="47"/>
      <c r="AS4099" s="46"/>
      <c r="AT4099" s="46"/>
      <c r="AU4099" s="48"/>
      <c r="AV4099" s="48"/>
      <c r="AW4099" s="48"/>
      <c r="AX4099" s="48"/>
      <c r="AY4099" s="49"/>
      <c r="AZ4099" s="49"/>
      <c r="BA4099" s="49"/>
      <c r="BB4099" s="49"/>
      <c r="BC4099" s="49"/>
      <c r="BD4099" s="50"/>
      <c r="BE4099" s="50"/>
      <c r="BF4099" s="50"/>
      <c r="BG4099" s="50"/>
      <c r="BH4099" s="50"/>
      <c r="BI4099" s="53"/>
      <c r="BJ4099" s="53"/>
    </row>
    <row r="4100" spans="1:62" ht="79.8" thickBot="1" x14ac:dyDescent="0.3">
      <c r="A4100" s="28">
        <v>4100</v>
      </c>
      <c r="B4100" s="52" t="s">
        <v>7699</v>
      </c>
      <c r="C4100" s="33">
        <v>48</v>
      </c>
      <c r="D4100" s="33">
        <v>18</v>
      </c>
      <c r="E4100" s="37" t="s">
        <v>15239</v>
      </c>
      <c r="F4100" s="37" t="s">
        <v>381</v>
      </c>
      <c r="G4100" s="37" t="s">
        <v>15240</v>
      </c>
      <c r="H4100" s="38"/>
      <c r="I4100" s="39" t="s">
        <v>15241</v>
      </c>
      <c r="J4100" s="38"/>
      <c r="K4100" s="102">
        <v>6034</v>
      </c>
      <c r="L4100" s="40" t="s">
        <v>26967</v>
      </c>
      <c r="M4100" s="41">
        <f t="shared" si="144"/>
        <v>0</v>
      </c>
      <c r="N4100" s="41">
        <f t="shared" si="143"/>
        <v>0</v>
      </c>
      <c r="O4100" s="92"/>
      <c r="P4100" s="36"/>
      <c r="Q4100" s="35"/>
      <c r="R4100" s="44"/>
      <c r="S4100" s="44"/>
      <c r="T4100" s="45"/>
      <c r="U4100" s="45"/>
      <c r="V4100" s="45"/>
      <c r="W4100" s="45"/>
      <c r="X4100" s="45"/>
      <c r="Y4100" s="45"/>
      <c r="Z4100" s="46"/>
      <c r="AA4100" s="42"/>
      <c r="AB4100" s="42"/>
      <c r="AC4100" s="42"/>
      <c r="AD4100" s="42"/>
      <c r="AE4100" s="42"/>
      <c r="AF4100" s="42"/>
      <c r="AG4100" s="42"/>
      <c r="AH4100" s="46"/>
      <c r="AI4100" s="46"/>
      <c r="AJ4100" s="34"/>
      <c r="AK4100" s="34"/>
      <c r="AL4100" s="34"/>
      <c r="AM4100" s="34"/>
      <c r="AN4100" s="47"/>
      <c r="AO4100" s="47"/>
      <c r="AP4100" s="47"/>
      <c r="AQ4100" s="47"/>
      <c r="AR4100" s="47"/>
      <c r="AS4100" s="46"/>
      <c r="AT4100" s="46"/>
      <c r="AU4100" s="48"/>
      <c r="AV4100" s="48"/>
      <c r="AW4100" s="48"/>
      <c r="AX4100" s="48"/>
      <c r="AY4100" s="49"/>
      <c r="AZ4100" s="49"/>
      <c r="BA4100" s="49"/>
      <c r="BB4100" s="49"/>
      <c r="BC4100" s="49"/>
      <c r="BD4100" s="50"/>
      <c r="BE4100" s="50"/>
      <c r="BF4100" s="50"/>
      <c r="BG4100" s="50"/>
      <c r="BH4100" s="50"/>
      <c r="BI4100" s="53"/>
      <c r="BJ4100" s="53"/>
    </row>
    <row r="4101" spans="1:62" ht="106.2" thickBot="1" x14ac:dyDescent="0.3">
      <c r="A4101" s="28">
        <v>4101</v>
      </c>
      <c r="B4101" s="52" t="s">
        <v>7699</v>
      </c>
      <c r="C4101" s="33">
        <v>48</v>
      </c>
      <c r="D4101" s="33">
        <v>19</v>
      </c>
      <c r="E4101" s="37" t="s">
        <v>15242</v>
      </c>
      <c r="F4101" s="37" t="s">
        <v>351</v>
      </c>
      <c r="G4101" s="37" t="s">
        <v>15243</v>
      </c>
      <c r="H4101" s="38"/>
      <c r="I4101" s="39" t="s">
        <v>15244</v>
      </c>
      <c r="J4101" s="38"/>
      <c r="K4101" s="102">
        <v>6035</v>
      </c>
      <c r="L4101" s="40" t="s">
        <v>26967</v>
      </c>
      <c r="M4101" s="41">
        <f t="shared" si="144"/>
        <v>0</v>
      </c>
      <c r="N4101" s="41">
        <f t="shared" si="143"/>
        <v>0</v>
      </c>
      <c r="O4101" s="92"/>
      <c r="P4101" s="36"/>
      <c r="Q4101" s="35"/>
      <c r="R4101" s="44"/>
      <c r="S4101" s="44"/>
      <c r="T4101" s="45"/>
      <c r="U4101" s="45"/>
      <c r="V4101" s="45"/>
      <c r="W4101" s="45"/>
      <c r="X4101" s="45"/>
      <c r="Y4101" s="45"/>
      <c r="Z4101" s="46"/>
      <c r="AA4101" s="42"/>
      <c r="AB4101" s="42"/>
      <c r="AC4101" s="42"/>
      <c r="AD4101" s="42"/>
      <c r="AE4101" s="42"/>
      <c r="AF4101" s="42"/>
      <c r="AG4101" s="42"/>
      <c r="AH4101" s="46"/>
      <c r="AI4101" s="46"/>
      <c r="AJ4101" s="34"/>
      <c r="AK4101" s="34"/>
      <c r="AL4101" s="34"/>
      <c r="AM4101" s="34"/>
      <c r="AN4101" s="47"/>
      <c r="AO4101" s="47"/>
      <c r="AP4101" s="47"/>
      <c r="AQ4101" s="47"/>
      <c r="AR4101" s="47"/>
      <c r="AS4101" s="46"/>
      <c r="AT4101" s="46"/>
      <c r="AU4101" s="48"/>
      <c r="AV4101" s="48"/>
      <c r="AW4101" s="48"/>
      <c r="AX4101" s="48"/>
      <c r="AY4101" s="49"/>
      <c r="AZ4101" s="49"/>
      <c r="BA4101" s="49"/>
      <c r="BB4101" s="49"/>
      <c r="BC4101" s="49"/>
      <c r="BD4101" s="50"/>
      <c r="BE4101" s="50"/>
      <c r="BF4101" s="50"/>
      <c r="BG4101" s="50"/>
      <c r="BH4101" s="50"/>
      <c r="BI4101" s="53"/>
      <c r="BJ4101" s="53"/>
    </row>
    <row r="4102" spans="1:62" ht="93" thickBot="1" x14ac:dyDescent="0.3">
      <c r="A4102" s="28">
        <v>4102</v>
      </c>
      <c r="B4102" s="52" t="s">
        <v>7699</v>
      </c>
      <c r="C4102" s="33">
        <v>48</v>
      </c>
      <c r="D4102" s="33">
        <v>20</v>
      </c>
      <c r="E4102" s="37" t="s">
        <v>15245</v>
      </c>
      <c r="F4102" s="37" t="s">
        <v>15246</v>
      </c>
      <c r="G4102" s="37" t="s">
        <v>15247</v>
      </c>
      <c r="H4102" s="38" t="s">
        <v>15248</v>
      </c>
      <c r="I4102" s="39" t="s">
        <v>10093</v>
      </c>
      <c r="J4102" s="38" t="s">
        <v>15249</v>
      </c>
      <c r="K4102" s="102">
        <v>6036</v>
      </c>
      <c r="L4102" s="40" t="s">
        <v>26967</v>
      </c>
      <c r="M4102" s="41">
        <f t="shared" si="144"/>
        <v>0</v>
      </c>
      <c r="N4102" s="41">
        <f t="shared" si="143"/>
        <v>0</v>
      </c>
      <c r="O4102" s="92"/>
      <c r="P4102" s="36"/>
      <c r="Q4102" s="35"/>
      <c r="R4102" s="44"/>
      <c r="S4102" s="44"/>
      <c r="T4102" s="45"/>
      <c r="U4102" s="45"/>
      <c r="V4102" s="45"/>
      <c r="W4102" s="45"/>
      <c r="X4102" s="45"/>
      <c r="Y4102" s="45"/>
      <c r="Z4102" s="46"/>
      <c r="AA4102" s="42"/>
      <c r="AB4102" s="42"/>
      <c r="AC4102" s="42"/>
      <c r="AD4102" s="42"/>
      <c r="AE4102" s="42"/>
      <c r="AF4102" s="42"/>
      <c r="AG4102" s="42"/>
      <c r="AH4102" s="46"/>
      <c r="AI4102" s="46"/>
      <c r="AJ4102" s="34"/>
      <c r="AK4102" s="34"/>
      <c r="AL4102" s="34"/>
      <c r="AM4102" s="34"/>
      <c r="AN4102" s="47"/>
      <c r="AO4102" s="47"/>
      <c r="AP4102" s="47"/>
      <c r="AQ4102" s="47"/>
      <c r="AR4102" s="47"/>
      <c r="AS4102" s="46"/>
      <c r="AT4102" s="46"/>
      <c r="AU4102" s="48"/>
      <c r="AV4102" s="48"/>
      <c r="AW4102" s="48"/>
      <c r="AX4102" s="48"/>
      <c r="AY4102" s="49"/>
      <c r="AZ4102" s="49"/>
      <c r="BA4102" s="49"/>
      <c r="BB4102" s="49"/>
      <c r="BC4102" s="49"/>
      <c r="BD4102" s="50"/>
      <c r="BE4102" s="50"/>
      <c r="BF4102" s="50"/>
      <c r="BG4102" s="50"/>
      <c r="BH4102" s="50"/>
      <c r="BI4102" s="53"/>
      <c r="BJ4102" s="53"/>
    </row>
    <row r="4103" spans="1:62" ht="66.599999999999994" thickBot="1" x14ac:dyDescent="0.3">
      <c r="A4103" s="28">
        <v>4103</v>
      </c>
      <c r="B4103" s="52" t="s">
        <v>7699</v>
      </c>
      <c r="C4103" s="33">
        <v>48</v>
      </c>
      <c r="D4103" s="33">
        <v>21</v>
      </c>
      <c r="E4103" s="37" t="s">
        <v>15250</v>
      </c>
      <c r="F4103" s="37" t="s">
        <v>15251</v>
      </c>
      <c r="G4103" s="37" t="s">
        <v>15252</v>
      </c>
      <c r="H4103" s="38"/>
      <c r="I4103" s="39" t="s">
        <v>15253</v>
      </c>
      <c r="J4103" s="38" t="s">
        <v>15254</v>
      </c>
      <c r="K4103" s="102">
        <v>6037</v>
      </c>
      <c r="L4103" s="40" t="s">
        <v>26967</v>
      </c>
      <c r="M4103" s="41">
        <f t="shared" si="144"/>
        <v>0</v>
      </c>
      <c r="N4103" s="41">
        <f t="shared" si="143"/>
        <v>0</v>
      </c>
      <c r="O4103" s="92"/>
      <c r="P4103" s="36"/>
      <c r="Q4103" s="35"/>
      <c r="R4103" s="44"/>
      <c r="S4103" s="44"/>
      <c r="T4103" s="45"/>
      <c r="U4103" s="45"/>
      <c r="V4103" s="45"/>
      <c r="W4103" s="45"/>
      <c r="X4103" s="45"/>
      <c r="Y4103" s="45"/>
      <c r="Z4103" s="46"/>
      <c r="AA4103" s="42"/>
      <c r="AB4103" s="42"/>
      <c r="AC4103" s="42"/>
      <c r="AD4103" s="42"/>
      <c r="AE4103" s="42"/>
      <c r="AF4103" s="42"/>
      <c r="AG4103" s="42"/>
      <c r="AH4103" s="46"/>
      <c r="AI4103" s="46"/>
      <c r="AJ4103" s="34"/>
      <c r="AK4103" s="34"/>
      <c r="AL4103" s="34"/>
      <c r="AM4103" s="34"/>
      <c r="AN4103" s="47"/>
      <c r="AO4103" s="47"/>
      <c r="AP4103" s="47"/>
      <c r="AQ4103" s="47"/>
      <c r="AR4103" s="47"/>
      <c r="AS4103" s="46"/>
      <c r="AT4103" s="46"/>
      <c r="AU4103" s="48"/>
      <c r="AV4103" s="48"/>
      <c r="AW4103" s="48"/>
      <c r="AX4103" s="48"/>
      <c r="AY4103" s="49"/>
      <c r="AZ4103" s="49"/>
      <c r="BA4103" s="49"/>
      <c r="BB4103" s="49"/>
      <c r="BC4103" s="49"/>
      <c r="BD4103" s="50"/>
      <c r="BE4103" s="50"/>
      <c r="BF4103" s="50"/>
      <c r="BG4103" s="50"/>
      <c r="BH4103" s="50"/>
      <c r="BI4103" s="53"/>
      <c r="BJ4103" s="53"/>
    </row>
    <row r="4104" spans="1:62" ht="66.599999999999994" thickBot="1" x14ac:dyDescent="0.3">
      <c r="A4104" s="28">
        <v>4104</v>
      </c>
      <c r="B4104" s="52" t="s">
        <v>7699</v>
      </c>
      <c r="C4104" s="33">
        <v>48</v>
      </c>
      <c r="D4104" s="33">
        <v>22</v>
      </c>
      <c r="E4104" s="37" t="s">
        <v>15255</v>
      </c>
      <c r="F4104" s="37" t="s">
        <v>15256</v>
      </c>
      <c r="G4104" s="37" t="s">
        <v>15257</v>
      </c>
      <c r="H4104" s="38"/>
      <c r="I4104" s="39" t="s">
        <v>7814</v>
      </c>
      <c r="J4104" s="38" t="s">
        <v>15258</v>
      </c>
      <c r="K4104" s="102">
        <v>6038</v>
      </c>
      <c r="L4104" s="40" t="s">
        <v>26967</v>
      </c>
      <c r="M4104" s="41">
        <f t="shared" si="144"/>
        <v>0</v>
      </c>
      <c r="N4104" s="41">
        <f t="shared" si="143"/>
        <v>0</v>
      </c>
      <c r="O4104" s="92"/>
      <c r="P4104" s="36"/>
      <c r="Q4104" s="35"/>
      <c r="R4104" s="44"/>
      <c r="S4104" s="44"/>
      <c r="T4104" s="45"/>
      <c r="U4104" s="45"/>
      <c r="V4104" s="45"/>
      <c r="W4104" s="45"/>
      <c r="X4104" s="45"/>
      <c r="Y4104" s="45"/>
      <c r="Z4104" s="46"/>
      <c r="AA4104" s="42"/>
      <c r="AB4104" s="42"/>
      <c r="AC4104" s="42"/>
      <c r="AD4104" s="42"/>
      <c r="AE4104" s="42"/>
      <c r="AF4104" s="42"/>
      <c r="AG4104" s="42"/>
      <c r="AH4104" s="46"/>
      <c r="AI4104" s="46"/>
      <c r="AJ4104" s="34"/>
      <c r="AK4104" s="34"/>
      <c r="AL4104" s="34"/>
      <c r="AM4104" s="34"/>
      <c r="AN4104" s="47"/>
      <c r="AO4104" s="47"/>
      <c r="AP4104" s="47"/>
      <c r="AQ4104" s="47"/>
      <c r="AR4104" s="47"/>
      <c r="AS4104" s="46"/>
      <c r="AT4104" s="46"/>
      <c r="AU4104" s="48"/>
      <c r="AV4104" s="48"/>
      <c r="AW4104" s="48"/>
      <c r="AX4104" s="48"/>
      <c r="AY4104" s="49"/>
      <c r="AZ4104" s="49"/>
      <c r="BA4104" s="49"/>
      <c r="BB4104" s="49"/>
      <c r="BC4104" s="49"/>
      <c r="BD4104" s="50"/>
      <c r="BE4104" s="50"/>
      <c r="BF4104" s="50"/>
      <c r="BG4104" s="50"/>
      <c r="BH4104" s="50"/>
      <c r="BI4104" s="53"/>
      <c r="BJ4104" s="53"/>
    </row>
    <row r="4105" spans="1:62" ht="93" thickBot="1" x14ac:dyDescent="0.3">
      <c r="A4105" s="28">
        <v>4105</v>
      </c>
      <c r="B4105" s="52" t="s">
        <v>7699</v>
      </c>
      <c r="C4105" s="33">
        <v>48</v>
      </c>
      <c r="D4105" s="33">
        <v>23</v>
      </c>
      <c r="E4105" s="37" t="s">
        <v>15259</v>
      </c>
      <c r="F4105" s="37" t="s">
        <v>15260</v>
      </c>
      <c r="G4105" s="37" t="s">
        <v>15261</v>
      </c>
      <c r="H4105" s="38" t="s">
        <v>15262</v>
      </c>
      <c r="I4105" s="39" t="s">
        <v>12199</v>
      </c>
      <c r="J4105" s="38" t="s">
        <v>15263</v>
      </c>
      <c r="K4105" s="102">
        <v>6039</v>
      </c>
      <c r="L4105" s="40" t="s">
        <v>26967</v>
      </c>
      <c r="M4105" s="41">
        <f t="shared" si="144"/>
        <v>0</v>
      </c>
      <c r="N4105" s="41">
        <f t="shared" si="143"/>
        <v>0</v>
      </c>
      <c r="O4105" s="92"/>
      <c r="P4105" s="36"/>
      <c r="Q4105" s="35"/>
      <c r="R4105" s="44"/>
      <c r="S4105" s="44"/>
      <c r="T4105" s="45"/>
      <c r="U4105" s="45"/>
      <c r="V4105" s="45"/>
      <c r="W4105" s="45"/>
      <c r="X4105" s="45"/>
      <c r="Y4105" s="45"/>
      <c r="Z4105" s="46"/>
      <c r="AA4105" s="42"/>
      <c r="AB4105" s="42"/>
      <c r="AC4105" s="42"/>
      <c r="AD4105" s="42"/>
      <c r="AE4105" s="42"/>
      <c r="AF4105" s="42"/>
      <c r="AG4105" s="42"/>
      <c r="AH4105" s="46"/>
      <c r="AI4105" s="46"/>
      <c r="AJ4105" s="34">
        <v>1</v>
      </c>
      <c r="AK4105" s="34">
        <v>0</v>
      </c>
      <c r="AL4105" s="34" t="s">
        <v>28183</v>
      </c>
      <c r="AM4105" s="34" t="s">
        <v>28184</v>
      </c>
      <c r="AN4105" s="47"/>
      <c r="AO4105" s="47"/>
      <c r="AP4105" s="47"/>
      <c r="AQ4105" s="47"/>
      <c r="AR4105" s="47"/>
      <c r="AS4105" s="46"/>
      <c r="AT4105" s="46"/>
      <c r="AU4105" s="48"/>
      <c r="AV4105" s="48"/>
      <c r="AW4105" s="48"/>
      <c r="AX4105" s="48"/>
      <c r="AY4105" s="49"/>
      <c r="AZ4105" s="49"/>
      <c r="BA4105" s="49"/>
      <c r="BB4105" s="49"/>
      <c r="BC4105" s="49"/>
      <c r="BD4105" s="50"/>
      <c r="BE4105" s="50"/>
      <c r="BF4105" s="50"/>
      <c r="BG4105" s="50"/>
      <c r="BH4105" s="50"/>
      <c r="BI4105" s="53"/>
      <c r="BJ4105" s="53"/>
    </row>
    <row r="4106" spans="1:62" ht="145.80000000000001" thickBot="1" x14ac:dyDescent="0.3">
      <c r="A4106" s="28">
        <v>4106</v>
      </c>
      <c r="B4106" s="52" t="s">
        <v>7699</v>
      </c>
      <c r="C4106" s="33">
        <v>48</v>
      </c>
      <c r="D4106" s="33">
        <v>24</v>
      </c>
      <c r="E4106" s="37" t="s">
        <v>15264</v>
      </c>
      <c r="F4106" s="37" t="s">
        <v>364</v>
      </c>
      <c r="G4106" s="37" t="s">
        <v>15265</v>
      </c>
      <c r="H4106" s="38"/>
      <c r="I4106" s="39" t="s">
        <v>15266</v>
      </c>
      <c r="J4106" s="38"/>
      <c r="K4106" s="102">
        <v>6040</v>
      </c>
      <c r="L4106" s="40" t="s">
        <v>26967</v>
      </c>
      <c r="M4106" s="41">
        <f t="shared" si="144"/>
        <v>0</v>
      </c>
      <c r="N4106" s="41">
        <f t="shared" si="143"/>
        <v>0</v>
      </c>
      <c r="O4106" s="92"/>
      <c r="P4106" s="36"/>
      <c r="Q4106" s="35"/>
      <c r="R4106" s="44"/>
      <c r="S4106" s="44"/>
      <c r="T4106" s="45"/>
      <c r="U4106" s="45"/>
      <c r="V4106" s="45"/>
      <c r="W4106" s="45"/>
      <c r="X4106" s="45"/>
      <c r="Y4106" s="45"/>
      <c r="Z4106" s="46"/>
      <c r="AA4106" s="42"/>
      <c r="AB4106" s="42"/>
      <c r="AC4106" s="42"/>
      <c r="AD4106" s="42"/>
      <c r="AE4106" s="42"/>
      <c r="AF4106" s="42"/>
      <c r="AG4106" s="42"/>
      <c r="AH4106" s="46"/>
      <c r="AI4106" s="46"/>
      <c r="AJ4106" s="34"/>
      <c r="AK4106" s="34"/>
      <c r="AL4106" s="34"/>
      <c r="AM4106" s="34"/>
      <c r="AN4106" s="47"/>
      <c r="AO4106" s="47"/>
      <c r="AP4106" s="47"/>
      <c r="AQ4106" s="47"/>
      <c r="AR4106" s="47"/>
      <c r="AS4106" s="46"/>
      <c r="AT4106" s="46"/>
      <c r="AU4106" s="48"/>
      <c r="AV4106" s="48"/>
      <c r="AW4106" s="48"/>
      <c r="AX4106" s="48"/>
      <c r="AY4106" s="49"/>
      <c r="AZ4106" s="49"/>
      <c r="BA4106" s="49"/>
      <c r="BB4106" s="49"/>
      <c r="BC4106" s="49"/>
      <c r="BD4106" s="50"/>
      <c r="BE4106" s="50"/>
      <c r="BF4106" s="50"/>
      <c r="BG4106" s="50"/>
      <c r="BH4106" s="50"/>
      <c r="BI4106" s="53"/>
      <c r="BJ4106" s="53"/>
    </row>
    <row r="4107" spans="1:62" ht="93" thickBot="1" x14ac:dyDescent="0.3">
      <c r="A4107" s="28">
        <v>4107</v>
      </c>
      <c r="B4107" s="52" t="s">
        <v>7699</v>
      </c>
      <c r="C4107" s="33">
        <v>48</v>
      </c>
      <c r="D4107" s="33">
        <v>25</v>
      </c>
      <c r="E4107" s="37" t="s">
        <v>15267</v>
      </c>
      <c r="F4107" s="37" t="s">
        <v>15268</v>
      </c>
      <c r="G4107" s="37" t="s">
        <v>15269</v>
      </c>
      <c r="H4107" s="38" t="s">
        <v>15270</v>
      </c>
      <c r="I4107" s="39" t="s">
        <v>15271</v>
      </c>
      <c r="J4107" s="38"/>
      <c r="K4107" s="102">
        <v>6041</v>
      </c>
      <c r="L4107" s="40" t="s">
        <v>26967</v>
      </c>
      <c r="M4107" s="41">
        <f t="shared" si="144"/>
        <v>0</v>
      </c>
      <c r="N4107" s="41">
        <f t="shared" si="143"/>
        <v>0</v>
      </c>
      <c r="O4107" s="92"/>
      <c r="P4107" s="36"/>
      <c r="Q4107" s="35"/>
      <c r="R4107" s="44"/>
      <c r="S4107" s="44"/>
      <c r="T4107" s="45"/>
      <c r="U4107" s="45"/>
      <c r="V4107" s="45"/>
      <c r="W4107" s="45"/>
      <c r="X4107" s="45"/>
      <c r="Y4107" s="45"/>
      <c r="Z4107" s="46"/>
      <c r="AA4107" s="42"/>
      <c r="AB4107" s="42"/>
      <c r="AC4107" s="42"/>
      <c r="AD4107" s="42"/>
      <c r="AE4107" s="42"/>
      <c r="AF4107" s="42"/>
      <c r="AG4107" s="42"/>
      <c r="AH4107" s="46"/>
      <c r="AI4107" s="46"/>
      <c r="AJ4107" s="34"/>
      <c r="AK4107" s="34"/>
      <c r="AL4107" s="34"/>
      <c r="AM4107" s="34"/>
      <c r="AN4107" s="47"/>
      <c r="AO4107" s="47"/>
      <c r="AP4107" s="47"/>
      <c r="AQ4107" s="47"/>
      <c r="AR4107" s="47"/>
      <c r="AS4107" s="46"/>
      <c r="AT4107" s="46"/>
      <c r="AU4107" s="48"/>
      <c r="AV4107" s="48"/>
      <c r="AW4107" s="48"/>
      <c r="AX4107" s="48"/>
      <c r="AY4107" s="49"/>
      <c r="AZ4107" s="49"/>
      <c r="BA4107" s="49"/>
      <c r="BB4107" s="49"/>
      <c r="BC4107" s="49"/>
      <c r="BD4107" s="50"/>
      <c r="BE4107" s="50"/>
      <c r="BF4107" s="50"/>
      <c r="BG4107" s="50"/>
      <c r="BH4107" s="50"/>
      <c r="BI4107" s="53"/>
      <c r="BJ4107" s="53"/>
    </row>
    <row r="4108" spans="1:62" ht="106.2" thickBot="1" x14ac:dyDescent="0.3">
      <c r="A4108" s="28">
        <v>4108</v>
      </c>
      <c r="B4108" s="52" t="s">
        <v>7699</v>
      </c>
      <c r="C4108" s="33">
        <v>49</v>
      </c>
      <c r="D4108" s="33">
        <v>0</v>
      </c>
      <c r="E4108" s="37" t="s">
        <v>15272</v>
      </c>
      <c r="F4108" s="37" t="s">
        <v>14983</v>
      </c>
      <c r="G4108" s="37" t="s">
        <v>15273</v>
      </c>
      <c r="H4108" s="38" t="s">
        <v>15274</v>
      </c>
      <c r="I4108" s="39" t="s">
        <v>15275</v>
      </c>
      <c r="J4108" s="38" t="s">
        <v>14986</v>
      </c>
      <c r="K4108" s="102">
        <v>6247</v>
      </c>
      <c r="L4108" s="40" t="s">
        <v>26968</v>
      </c>
      <c r="M4108" s="41">
        <f t="shared" si="144"/>
        <v>1</v>
      </c>
      <c r="N4108" s="41">
        <f t="shared" ref="N4108:N4171" si="145">IF(D4108=1,D4106,0)</f>
        <v>0</v>
      </c>
      <c r="O4108" s="92"/>
      <c r="P4108" s="36"/>
      <c r="Q4108" s="35"/>
      <c r="R4108" s="44"/>
      <c r="S4108" s="44"/>
      <c r="T4108" s="45"/>
      <c r="U4108" s="45"/>
      <c r="V4108" s="45"/>
      <c r="W4108" s="45"/>
      <c r="X4108" s="45"/>
      <c r="Y4108" s="45"/>
      <c r="Z4108" s="46"/>
      <c r="AA4108" s="42"/>
      <c r="AB4108" s="42"/>
      <c r="AC4108" s="42"/>
      <c r="AD4108" s="42"/>
      <c r="AE4108" s="42"/>
      <c r="AF4108" s="42"/>
      <c r="AG4108" s="42"/>
      <c r="AH4108" s="46"/>
      <c r="AI4108" s="46"/>
      <c r="AJ4108" s="34"/>
      <c r="AK4108" s="34"/>
      <c r="AL4108" s="34"/>
      <c r="AM4108" s="34"/>
      <c r="AN4108" s="47"/>
      <c r="AO4108" s="47"/>
      <c r="AP4108" s="47"/>
      <c r="AQ4108" s="47"/>
      <c r="AR4108" s="47"/>
      <c r="AS4108" s="46"/>
      <c r="AT4108" s="46"/>
      <c r="AU4108" s="48"/>
      <c r="AV4108" s="48"/>
      <c r="AW4108" s="48"/>
      <c r="AX4108" s="48"/>
      <c r="AY4108" s="49"/>
      <c r="AZ4108" s="49"/>
      <c r="BA4108" s="49"/>
      <c r="BB4108" s="49"/>
      <c r="BC4108" s="49"/>
      <c r="BD4108" s="50"/>
      <c r="BE4108" s="50"/>
      <c r="BF4108" s="50"/>
      <c r="BG4108" s="50"/>
      <c r="BH4108" s="50"/>
      <c r="BI4108" s="53"/>
      <c r="BJ4108" s="53"/>
    </row>
    <row r="4109" spans="1:62" ht="79.8" thickBot="1" x14ac:dyDescent="0.3">
      <c r="A4109" s="28">
        <v>4109</v>
      </c>
      <c r="B4109" s="52" t="s">
        <v>7699</v>
      </c>
      <c r="C4109" s="33">
        <v>49</v>
      </c>
      <c r="D4109" s="33">
        <v>1</v>
      </c>
      <c r="E4109" s="37" t="s">
        <v>15276</v>
      </c>
      <c r="F4109" s="37" t="s">
        <v>15277</v>
      </c>
      <c r="G4109" s="37" t="s">
        <v>15278</v>
      </c>
      <c r="H4109" s="38" t="s">
        <v>15279</v>
      </c>
      <c r="I4109" s="39" t="s">
        <v>15280</v>
      </c>
      <c r="J4109" s="38" t="s">
        <v>15281</v>
      </c>
      <c r="K4109" s="102">
        <v>6248</v>
      </c>
      <c r="L4109" s="40" t="s">
        <v>26968</v>
      </c>
      <c r="M4109" s="41">
        <f t="shared" si="144"/>
        <v>0</v>
      </c>
      <c r="N4109" s="41">
        <f t="shared" si="145"/>
        <v>25</v>
      </c>
      <c r="O4109" s="92"/>
      <c r="P4109" s="36"/>
      <c r="Q4109" s="35"/>
      <c r="R4109" s="44"/>
      <c r="S4109" s="44"/>
      <c r="T4109" s="45"/>
      <c r="U4109" s="45"/>
      <c r="V4109" s="45"/>
      <c r="W4109" s="45"/>
      <c r="X4109" s="45"/>
      <c r="Y4109" s="45"/>
      <c r="Z4109" s="46"/>
      <c r="AA4109" s="42"/>
      <c r="AB4109" s="42"/>
      <c r="AC4109" s="42"/>
      <c r="AD4109" s="42"/>
      <c r="AE4109" s="42"/>
      <c r="AF4109" s="42"/>
      <c r="AG4109" s="42"/>
      <c r="AH4109" s="46"/>
      <c r="AI4109" s="46"/>
      <c r="AJ4109" s="34"/>
      <c r="AK4109" s="34"/>
      <c r="AL4109" s="34"/>
      <c r="AM4109" s="34"/>
      <c r="AN4109" s="47"/>
      <c r="AO4109" s="47"/>
      <c r="AP4109" s="47"/>
      <c r="AQ4109" s="47"/>
      <c r="AR4109" s="47"/>
      <c r="AS4109" s="46"/>
      <c r="AT4109" s="46"/>
      <c r="AU4109" s="48"/>
      <c r="AV4109" s="48"/>
      <c r="AW4109" s="48"/>
      <c r="AX4109" s="48"/>
      <c r="AY4109" s="49"/>
      <c r="AZ4109" s="49"/>
      <c r="BA4109" s="49"/>
      <c r="BB4109" s="49"/>
      <c r="BC4109" s="49"/>
      <c r="BD4109" s="50"/>
      <c r="BE4109" s="50"/>
      <c r="BF4109" s="50"/>
      <c r="BG4109" s="50"/>
      <c r="BH4109" s="50"/>
      <c r="BI4109" s="53"/>
      <c r="BJ4109" s="53"/>
    </row>
    <row r="4110" spans="1:62" ht="119.4" thickBot="1" x14ac:dyDescent="0.3">
      <c r="A4110" s="28">
        <v>4110</v>
      </c>
      <c r="B4110" s="52" t="s">
        <v>7699</v>
      </c>
      <c r="C4110" s="33">
        <v>49</v>
      </c>
      <c r="D4110" s="33">
        <v>2</v>
      </c>
      <c r="E4110" s="37" t="s">
        <v>15282</v>
      </c>
      <c r="F4110" s="37" t="s">
        <v>298</v>
      </c>
      <c r="G4110" s="37" t="s">
        <v>15283</v>
      </c>
      <c r="H4110" s="38" t="s">
        <v>15284</v>
      </c>
      <c r="I4110" s="39" t="s">
        <v>15285</v>
      </c>
      <c r="J4110" s="38"/>
      <c r="K4110" s="102">
        <v>6249</v>
      </c>
      <c r="L4110" s="40" t="s">
        <v>26968</v>
      </c>
      <c r="M4110" s="41">
        <f t="shared" si="144"/>
        <v>0</v>
      </c>
      <c r="N4110" s="41">
        <f t="shared" si="145"/>
        <v>0</v>
      </c>
      <c r="O4110" s="92"/>
      <c r="P4110" s="36"/>
      <c r="Q4110" s="35"/>
      <c r="R4110" s="44"/>
      <c r="S4110" s="44"/>
      <c r="T4110" s="45"/>
      <c r="U4110" s="45"/>
      <c r="V4110" s="45"/>
      <c r="W4110" s="45"/>
      <c r="X4110" s="45"/>
      <c r="Y4110" s="45"/>
      <c r="Z4110" s="46"/>
      <c r="AA4110" s="42"/>
      <c r="AB4110" s="42"/>
      <c r="AC4110" s="42"/>
      <c r="AD4110" s="42"/>
      <c r="AE4110" s="42"/>
      <c r="AF4110" s="42"/>
      <c r="AG4110" s="42"/>
      <c r="AH4110" s="46"/>
      <c r="AI4110" s="46"/>
      <c r="AJ4110" s="34">
        <v>1</v>
      </c>
      <c r="AK4110" s="34">
        <v>1</v>
      </c>
      <c r="AL4110" s="34" t="s">
        <v>28185</v>
      </c>
      <c r="AM4110" s="34" t="s">
        <v>28186</v>
      </c>
      <c r="AN4110" s="47"/>
      <c r="AO4110" s="47"/>
      <c r="AP4110" s="47"/>
      <c r="AQ4110" s="47"/>
      <c r="AR4110" s="47"/>
      <c r="AS4110" s="46"/>
      <c r="AT4110" s="46"/>
      <c r="AU4110" s="48"/>
      <c r="AV4110" s="48"/>
      <c r="AW4110" s="48"/>
      <c r="AX4110" s="48"/>
      <c r="AY4110" s="49"/>
      <c r="AZ4110" s="49"/>
      <c r="BA4110" s="49"/>
      <c r="BB4110" s="49"/>
      <c r="BC4110" s="49"/>
      <c r="BD4110" s="50"/>
      <c r="BE4110" s="50"/>
      <c r="BF4110" s="50"/>
      <c r="BG4110" s="50"/>
      <c r="BH4110" s="50"/>
      <c r="BI4110" s="53"/>
      <c r="BJ4110" s="53"/>
    </row>
    <row r="4111" spans="1:62" ht="106.2" thickBot="1" x14ac:dyDescent="0.3">
      <c r="A4111" s="28">
        <v>4111</v>
      </c>
      <c r="B4111" s="52" t="s">
        <v>7699</v>
      </c>
      <c r="C4111" s="33">
        <v>49</v>
      </c>
      <c r="D4111" s="33">
        <v>3</v>
      </c>
      <c r="E4111" s="37" t="s">
        <v>15286</v>
      </c>
      <c r="F4111" s="37" t="s">
        <v>15287</v>
      </c>
      <c r="G4111" s="37" t="s">
        <v>15288</v>
      </c>
      <c r="H4111" s="38" t="s">
        <v>15289</v>
      </c>
      <c r="I4111" s="39" t="s">
        <v>15290</v>
      </c>
      <c r="J4111" s="38"/>
      <c r="K4111" s="102">
        <v>6250</v>
      </c>
      <c r="L4111" s="40" t="s">
        <v>26968</v>
      </c>
      <c r="M4111" s="41">
        <f t="shared" si="144"/>
        <v>0</v>
      </c>
      <c r="N4111" s="41">
        <f t="shared" si="145"/>
        <v>0</v>
      </c>
      <c r="O4111" s="92"/>
      <c r="P4111" s="36"/>
      <c r="Q4111" s="35"/>
      <c r="R4111" s="44"/>
      <c r="S4111" s="44"/>
      <c r="T4111" s="45"/>
      <c r="U4111" s="45"/>
      <c r="V4111" s="45"/>
      <c r="W4111" s="45"/>
      <c r="X4111" s="45"/>
      <c r="Y4111" s="45"/>
      <c r="Z4111" s="46"/>
      <c r="AA4111" s="42"/>
      <c r="AB4111" s="42"/>
      <c r="AC4111" s="42"/>
      <c r="AD4111" s="42"/>
      <c r="AE4111" s="42"/>
      <c r="AF4111" s="42"/>
      <c r="AG4111" s="42"/>
      <c r="AH4111" s="46"/>
      <c r="AI4111" s="46"/>
      <c r="AJ4111" s="34"/>
      <c r="AK4111" s="34"/>
      <c r="AL4111" s="34"/>
      <c r="AM4111" s="34"/>
      <c r="AN4111" s="47"/>
      <c r="AO4111" s="47"/>
      <c r="AP4111" s="47"/>
      <c r="AQ4111" s="47"/>
      <c r="AR4111" s="47"/>
      <c r="AS4111" s="46"/>
      <c r="AT4111" s="46"/>
      <c r="AU4111" s="48"/>
      <c r="AV4111" s="48"/>
      <c r="AW4111" s="48"/>
      <c r="AX4111" s="48"/>
      <c r="AY4111" s="49"/>
      <c r="AZ4111" s="49"/>
      <c r="BA4111" s="49"/>
      <c r="BB4111" s="49"/>
      <c r="BC4111" s="49"/>
      <c r="BD4111" s="50"/>
      <c r="BE4111" s="50"/>
      <c r="BF4111" s="50"/>
      <c r="BG4111" s="50"/>
      <c r="BH4111" s="50"/>
      <c r="BI4111" s="53"/>
      <c r="BJ4111" s="53"/>
    </row>
    <row r="4112" spans="1:62" ht="211.8" thickBot="1" x14ac:dyDescent="0.3">
      <c r="A4112" s="28">
        <v>4112</v>
      </c>
      <c r="B4112" s="52" t="s">
        <v>7699</v>
      </c>
      <c r="C4112" s="33">
        <v>49</v>
      </c>
      <c r="D4112" s="33">
        <v>4</v>
      </c>
      <c r="E4112" s="37" t="s">
        <v>15291</v>
      </c>
      <c r="F4112" s="37" t="s">
        <v>15292</v>
      </c>
      <c r="G4112" s="37" t="s">
        <v>15293</v>
      </c>
      <c r="H4112" s="38" t="s">
        <v>15294</v>
      </c>
      <c r="I4112" s="39" t="s">
        <v>9309</v>
      </c>
      <c r="J4112" s="38"/>
      <c r="K4112" s="102">
        <v>6251</v>
      </c>
      <c r="L4112" s="40" t="s">
        <v>26968</v>
      </c>
      <c r="M4112" s="41">
        <f t="shared" si="144"/>
        <v>0</v>
      </c>
      <c r="N4112" s="41">
        <f t="shared" si="145"/>
        <v>0</v>
      </c>
      <c r="O4112" s="92"/>
      <c r="P4112" s="36"/>
      <c r="Q4112" s="35" t="s">
        <v>28192</v>
      </c>
      <c r="R4112" s="44"/>
      <c r="S4112" s="44"/>
      <c r="T4112" s="45"/>
      <c r="U4112" s="45"/>
      <c r="V4112" s="45"/>
      <c r="W4112" s="45"/>
      <c r="X4112" s="45"/>
      <c r="Y4112" s="45"/>
      <c r="Z4112" s="46"/>
      <c r="AA4112" s="42"/>
      <c r="AB4112" s="42"/>
      <c r="AC4112" s="42"/>
      <c r="AD4112" s="42"/>
      <c r="AE4112" s="42"/>
      <c r="AF4112" s="42"/>
      <c r="AG4112" s="42"/>
      <c r="AH4112" s="46"/>
      <c r="AI4112" s="46"/>
      <c r="AJ4112" s="34">
        <v>1</v>
      </c>
      <c r="AK4112" s="34">
        <v>1</v>
      </c>
      <c r="AL4112" s="34" t="s">
        <v>28187</v>
      </c>
      <c r="AM4112" s="34" t="s">
        <v>28188</v>
      </c>
      <c r="AN4112" s="47"/>
      <c r="AO4112" s="47"/>
      <c r="AP4112" s="47"/>
      <c r="AQ4112" s="47"/>
      <c r="AR4112" s="47"/>
      <c r="AS4112" s="46"/>
      <c r="AT4112" s="46"/>
      <c r="AU4112" s="48"/>
      <c r="AV4112" s="48"/>
      <c r="AW4112" s="48"/>
      <c r="AX4112" s="48"/>
      <c r="AY4112" s="49"/>
      <c r="AZ4112" s="49"/>
      <c r="BA4112" s="49"/>
      <c r="BB4112" s="49"/>
      <c r="BC4112" s="49"/>
      <c r="BD4112" s="50"/>
      <c r="BE4112" s="50"/>
      <c r="BF4112" s="50"/>
      <c r="BG4112" s="50"/>
      <c r="BH4112" s="50"/>
      <c r="BI4112" s="53"/>
      <c r="BJ4112" s="53"/>
    </row>
    <row r="4113" spans="1:62" ht="79.8" thickBot="1" x14ac:dyDescent="0.3">
      <c r="A4113" s="28">
        <v>4113</v>
      </c>
      <c r="B4113" s="52" t="s">
        <v>7699</v>
      </c>
      <c r="C4113" s="33">
        <v>49</v>
      </c>
      <c r="D4113" s="33">
        <v>5</v>
      </c>
      <c r="E4113" s="37" t="s">
        <v>15295</v>
      </c>
      <c r="F4113" s="37" t="s">
        <v>15296</v>
      </c>
      <c r="G4113" s="37" t="s">
        <v>15297</v>
      </c>
      <c r="H4113" s="38"/>
      <c r="I4113" s="39" t="s">
        <v>15298</v>
      </c>
      <c r="J4113" s="38"/>
      <c r="K4113" s="102">
        <v>6252</v>
      </c>
      <c r="L4113" s="40" t="s">
        <v>26968</v>
      </c>
      <c r="M4113" s="41">
        <f t="shared" si="144"/>
        <v>0</v>
      </c>
      <c r="N4113" s="41">
        <f t="shared" si="145"/>
        <v>0</v>
      </c>
      <c r="O4113" s="92"/>
      <c r="P4113" s="36"/>
      <c r="Q4113" s="35"/>
      <c r="R4113" s="44"/>
      <c r="S4113" s="44"/>
      <c r="T4113" s="45"/>
      <c r="U4113" s="45"/>
      <c r="V4113" s="45"/>
      <c r="W4113" s="45"/>
      <c r="X4113" s="45"/>
      <c r="Y4113" s="45"/>
      <c r="Z4113" s="46"/>
      <c r="AA4113" s="42"/>
      <c r="AB4113" s="42"/>
      <c r="AC4113" s="42"/>
      <c r="AD4113" s="42"/>
      <c r="AE4113" s="42"/>
      <c r="AF4113" s="42"/>
      <c r="AG4113" s="42"/>
      <c r="AH4113" s="46"/>
      <c r="AI4113" s="46"/>
      <c r="AJ4113" s="34"/>
      <c r="AK4113" s="34"/>
      <c r="AL4113" s="34"/>
      <c r="AM4113" s="34"/>
      <c r="AN4113" s="47"/>
      <c r="AO4113" s="47"/>
      <c r="AP4113" s="47"/>
      <c r="AQ4113" s="47"/>
      <c r="AR4113" s="47"/>
      <c r="AS4113" s="46"/>
      <c r="AT4113" s="46"/>
      <c r="AU4113" s="48"/>
      <c r="AV4113" s="48"/>
      <c r="AW4113" s="48"/>
      <c r="AX4113" s="48"/>
      <c r="AY4113" s="49"/>
      <c r="AZ4113" s="49"/>
      <c r="BA4113" s="49"/>
      <c r="BB4113" s="49"/>
      <c r="BC4113" s="49"/>
      <c r="BD4113" s="50"/>
      <c r="BE4113" s="50"/>
      <c r="BF4113" s="50"/>
      <c r="BG4113" s="50"/>
      <c r="BH4113" s="50"/>
      <c r="BI4113" s="53"/>
      <c r="BJ4113" s="53"/>
    </row>
    <row r="4114" spans="1:62" ht="172.2" thickBot="1" x14ac:dyDescent="0.3">
      <c r="A4114" s="28">
        <v>4114</v>
      </c>
      <c r="B4114" s="52" t="s">
        <v>7699</v>
      </c>
      <c r="C4114" s="33">
        <v>49</v>
      </c>
      <c r="D4114" s="33">
        <v>6</v>
      </c>
      <c r="E4114" s="37" t="s">
        <v>15299</v>
      </c>
      <c r="F4114" s="37" t="s">
        <v>15300</v>
      </c>
      <c r="G4114" s="37" t="s">
        <v>15301</v>
      </c>
      <c r="H4114" s="38"/>
      <c r="I4114" s="39" t="s">
        <v>15302</v>
      </c>
      <c r="J4114" s="38"/>
      <c r="K4114" s="102">
        <v>6253</v>
      </c>
      <c r="L4114" s="40" t="s">
        <v>26968</v>
      </c>
      <c r="M4114" s="41">
        <f t="shared" si="144"/>
        <v>0</v>
      </c>
      <c r="N4114" s="41">
        <f t="shared" si="145"/>
        <v>0</v>
      </c>
      <c r="O4114" s="92"/>
      <c r="P4114" s="36"/>
      <c r="Q4114" s="35"/>
      <c r="R4114" s="44"/>
      <c r="S4114" s="44"/>
      <c r="T4114" s="45"/>
      <c r="U4114" s="45"/>
      <c r="V4114" s="45"/>
      <c r="W4114" s="45"/>
      <c r="X4114" s="45"/>
      <c r="Y4114" s="45"/>
      <c r="Z4114" s="46"/>
      <c r="AA4114" s="42"/>
      <c r="AB4114" s="42"/>
      <c r="AC4114" s="42"/>
      <c r="AD4114" s="42"/>
      <c r="AE4114" s="42"/>
      <c r="AF4114" s="42"/>
      <c r="AG4114" s="42"/>
      <c r="AH4114" s="46"/>
      <c r="AI4114" s="46"/>
      <c r="AJ4114" s="34">
        <v>1</v>
      </c>
      <c r="AK4114" s="34">
        <v>1</v>
      </c>
      <c r="AL4114" s="34" t="s">
        <v>28189</v>
      </c>
      <c r="AM4114" s="34" t="s">
        <v>28190</v>
      </c>
      <c r="AN4114" s="47"/>
      <c r="AO4114" s="47"/>
      <c r="AP4114" s="47"/>
      <c r="AQ4114" s="47"/>
      <c r="AR4114" s="47"/>
      <c r="AS4114" s="46"/>
      <c r="AT4114" s="46"/>
      <c r="AU4114" s="48"/>
      <c r="AV4114" s="48"/>
      <c r="AW4114" s="48"/>
      <c r="AX4114" s="48"/>
      <c r="AY4114" s="49"/>
      <c r="AZ4114" s="49"/>
      <c r="BA4114" s="49"/>
      <c r="BB4114" s="49"/>
      <c r="BC4114" s="49"/>
      <c r="BD4114" s="50"/>
      <c r="BE4114" s="50"/>
      <c r="BF4114" s="50"/>
      <c r="BG4114" s="50"/>
      <c r="BH4114" s="50"/>
      <c r="BI4114" s="53"/>
      <c r="BJ4114" s="53"/>
    </row>
    <row r="4115" spans="1:62" ht="79.8" thickBot="1" x14ac:dyDescent="0.3">
      <c r="A4115" s="28">
        <v>4115</v>
      </c>
      <c r="B4115" s="52" t="s">
        <v>7699</v>
      </c>
      <c r="C4115" s="33">
        <v>49</v>
      </c>
      <c r="D4115" s="33">
        <v>7</v>
      </c>
      <c r="E4115" s="37" t="s">
        <v>15303</v>
      </c>
      <c r="F4115" s="37" t="s">
        <v>15304</v>
      </c>
      <c r="G4115" s="37" t="s">
        <v>15305</v>
      </c>
      <c r="H4115" s="38"/>
      <c r="I4115" s="39" t="s">
        <v>2489</v>
      </c>
      <c r="J4115" s="38"/>
      <c r="K4115" s="102">
        <v>6254</v>
      </c>
      <c r="L4115" s="40" t="s">
        <v>26968</v>
      </c>
      <c r="M4115" s="41">
        <f t="shared" si="144"/>
        <v>0</v>
      </c>
      <c r="N4115" s="41">
        <f t="shared" si="145"/>
        <v>0</v>
      </c>
      <c r="O4115" s="92"/>
      <c r="P4115" s="36"/>
      <c r="Q4115" s="35"/>
      <c r="R4115" s="44"/>
      <c r="S4115" s="44"/>
      <c r="T4115" s="45"/>
      <c r="U4115" s="45"/>
      <c r="V4115" s="45"/>
      <c r="W4115" s="45"/>
      <c r="X4115" s="45"/>
      <c r="Y4115" s="45"/>
      <c r="Z4115" s="46"/>
      <c r="AA4115" s="42"/>
      <c r="AB4115" s="42"/>
      <c r="AC4115" s="42"/>
      <c r="AD4115" s="42"/>
      <c r="AE4115" s="42"/>
      <c r="AF4115" s="42"/>
      <c r="AG4115" s="42"/>
      <c r="AH4115" s="46"/>
      <c r="AI4115" s="46"/>
      <c r="AJ4115" s="34"/>
      <c r="AK4115" s="34"/>
      <c r="AL4115" s="34"/>
      <c r="AM4115" s="34"/>
      <c r="AN4115" s="47"/>
      <c r="AO4115" s="47"/>
      <c r="AP4115" s="47"/>
      <c r="AQ4115" s="47"/>
      <c r="AR4115" s="47"/>
      <c r="AS4115" s="46"/>
      <c r="AT4115" s="46"/>
      <c r="AU4115" s="48"/>
      <c r="AV4115" s="48"/>
      <c r="AW4115" s="48"/>
      <c r="AX4115" s="48"/>
      <c r="AY4115" s="49"/>
      <c r="AZ4115" s="49"/>
      <c r="BA4115" s="49"/>
      <c r="BB4115" s="49"/>
      <c r="BC4115" s="49"/>
      <c r="BD4115" s="50"/>
      <c r="BE4115" s="50"/>
      <c r="BF4115" s="50"/>
      <c r="BG4115" s="50"/>
      <c r="BH4115" s="50"/>
      <c r="BI4115" s="53"/>
      <c r="BJ4115" s="53"/>
    </row>
    <row r="4116" spans="1:62" ht="93" thickBot="1" x14ac:dyDescent="0.3">
      <c r="A4116" s="28">
        <v>4116</v>
      </c>
      <c r="B4116" s="52" t="s">
        <v>7699</v>
      </c>
      <c r="C4116" s="33">
        <v>49</v>
      </c>
      <c r="D4116" s="33">
        <v>8</v>
      </c>
      <c r="E4116" s="37" t="s">
        <v>15306</v>
      </c>
      <c r="F4116" s="37" t="s">
        <v>15307</v>
      </c>
      <c r="G4116" s="37" t="s">
        <v>15308</v>
      </c>
      <c r="H4116" s="38"/>
      <c r="I4116" s="39" t="s">
        <v>15309</v>
      </c>
      <c r="J4116" s="38"/>
      <c r="K4116" s="102">
        <v>6255</v>
      </c>
      <c r="L4116" s="40" t="s">
        <v>26968</v>
      </c>
      <c r="M4116" s="41">
        <f t="shared" si="144"/>
        <v>0</v>
      </c>
      <c r="N4116" s="41">
        <f t="shared" si="145"/>
        <v>0</v>
      </c>
      <c r="O4116" s="92"/>
      <c r="P4116" s="36"/>
      <c r="Q4116" s="35"/>
      <c r="R4116" s="44"/>
      <c r="S4116" s="44"/>
      <c r="T4116" s="45"/>
      <c r="U4116" s="45"/>
      <c r="V4116" s="45"/>
      <c r="W4116" s="45"/>
      <c r="X4116" s="45"/>
      <c r="Y4116" s="45"/>
      <c r="Z4116" s="46"/>
      <c r="AA4116" s="42"/>
      <c r="AB4116" s="42"/>
      <c r="AC4116" s="42"/>
      <c r="AD4116" s="42"/>
      <c r="AE4116" s="42"/>
      <c r="AF4116" s="42"/>
      <c r="AG4116" s="42"/>
      <c r="AH4116" s="46"/>
      <c r="AI4116" s="46"/>
      <c r="AJ4116" s="34"/>
      <c r="AK4116" s="34"/>
      <c r="AL4116" s="34"/>
      <c r="AM4116" s="34"/>
      <c r="AN4116" s="47"/>
      <c r="AO4116" s="47"/>
      <c r="AP4116" s="47"/>
      <c r="AQ4116" s="47"/>
      <c r="AR4116" s="47"/>
      <c r="AS4116" s="46"/>
      <c r="AT4116" s="46"/>
      <c r="AU4116" s="48"/>
      <c r="AV4116" s="48"/>
      <c r="AW4116" s="48"/>
      <c r="AX4116" s="48"/>
      <c r="AY4116" s="49"/>
      <c r="AZ4116" s="49"/>
      <c r="BA4116" s="49"/>
      <c r="BB4116" s="49"/>
      <c r="BC4116" s="49"/>
      <c r="BD4116" s="50"/>
      <c r="BE4116" s="50"/>
      <c r="BF4116" s="50"/>
      <c r="BG4116" s="50"/>
      <c r="BH4116" s="50"/>
      <c r="BI4116" s="53"/>
      <c r="BJ4116" s="53"/>
    </row>
    <row r="4117" spans="1:62" ht="66.599999999999994" thickBot="1" x14ac:dyDescent="0.3">
      <c r="A4117" s="28">
        <v>4117</v>
      </c>
      <c r="B4117" s="52" t="s">
        <v>7699</v>
      </c>
      <c r="C4117" s="33">
        <v>49</v>
      </c>
      <c r="D4117" s="33">
        <v>9</v>
      </c>
      <c r="E4117" s="37" t="s">
        <v>15310</v>
      </c>
      <c r="F4117" s="37" t="s">
        <v>92</v>
      </c>
      <c r="G4117" s="37" t="s">
        <v>15311</v>
      </c>
      <c r="H4117" s="38"/>
      <c r="I4117" s="39" t="s">
        <v>15312</v>
      </c>
      <c r="J4117" s="38"/>
      <c r="K4117" s="102">
        <v>6256</v>
      </c>
      <c r="L4117" s="40" t="s">
        <v>26968</v>
      </c>
      <c r="M4117" s="41">
        <f t="shared" si="144"/>
        <v>0</v>
      </c>
      <c r="N4117" s="41">
        <f t="shared" si="145"/>
        <v>0</v>
      </c>
      <c r="O4117" s="92"/>
      <c r="P4117" s="36"/>
      <c r="Q4117" s="35"/>
      <c r="R4117" s="44"/>
      <c r="S4117" s="44"/>
      <c r="T4117" s="45"/>
      <c r="U4117" s="45"/>
      <c r="V4117" s="45"/>
      <c r="W4117" s="45"/>
      <c r="X4117" s="45"/>
      <c r="Y4117" s="45"/>
      <c r="Z4117" s="46"/>
      <c r="AA4117" s="42"/>
      <c r="AB4117" s="42"/>
      <c r="AC4117" s="42"/>
      <c r="AD4117" s="42"/>
      <c r="AE4117" s="42"/>
      <c r="AF4117" s="42"/>
      <c r="AG4117" s="42"/>
      <c r="AH4117" s="46"/>
      <c r="AI4117" s="46"/>
      <c r="AJ4117" s="34"/>
      <c r="AK4117" s="34"/>
      <c r="AL4117" s="34"/>
      <c r="AM4117" s="34"/>
      <c r="AN4117" s="47"/>
      <c r="AO4117" s="47"/>
      <c r="AP4117" s="47"/>
      <c r="AQ4117" s="47"/>
      <c r="AR4117" s="47"/>
      <c r="AS4117" s="46"/>
      <c r="AT4117" s="46"/>
      <c r="AU4117" s="48"/>
      <c r="AV4117" s="48"/>
      <c r="AW4117" s="48"/>
      <c r="AX4117" s="48"/>
      <c r="AY4117" s="49"/>
      <c r="AZ4117" s="49"/>
      <c r="BA4117" s="49"/>
      <c r="BB4117" s="49"/>
      <c r="BC4117" s="49"/>
      <c r="BD4117" s="50"/>
      <c r="BE4117" s="50"/>
      <c r="BF4117" s="50"/>
      <c r="BG4117" s="50"/>
      <c r="BH4117" s="50"/>
      <c r="BI4117" s="53"/>
      <c r="BJ4117" s="53"/>
    </row>
    <row r="4118" spans="1:62" ht="119.4" thickBot="1" x14ac:dyDescent="0.3">
      <c r="A4118" s="28">
        <v>4118</v>
      </c>
      <c r="B4118" s="52" t="s">
        <v>7699</v>
      </c>
      <c r="C4118" s="33">
        <v>49</v>
      </c>
      <c r="D4118" s="33">
        <v>10</v>
      </c>
      <c r="E4118" s="37" t="s">
        <v>15313</v>
      </c>
      <c r="F4118" s="37" t="s">
        <v>1723</v>
      </c>
      <c r="G4118" s="37" t="s">
        <v>15314</v>
      </c>
      <c r="H4118" s="38" t="s">
        <v>15315</v>
      </c>
      <c r="I4118" s="39" t="s">
        <v>15316</v>
      </c>
      <c r="J4118" s="38"/>
      <c r="K4118" s="102">
        <v>6257</v>
      </c>
      <c r="L4118" s="40" t="s">
        <v>26968</v>
      </c>
      <c r="M4118" s="41">
        <f t="shared" si="144"/>
        <v>0</v>
      </c>
      <c r="N4118" s="41">
        <f t="shared" si="145"/>
        <v>0</v>
      </c>
      <c r="O4118" s="92"/>
      <c r="P4118" s="36"/>
      <c r="Q4118" s="35"/>
      <c r="R4118" s="44"/>
      <c r="S4118" s="44"/>
      <c r="T4118" s="45"/>
      <c r="U4118" s="45"/>
      <c r="V4118" s="45"/>
      <c r="W4118" s="45"/>
      <c r="X4118" s="45"/>
      <c r="Y4118" s="45"/>
      <c r="Z4118" s="46"/>
      <c r="AA4118" s="42"/>
      <c r="AB4118" s="42"/>
      <c r="AC4118" s="42"/>
      <c r="AD4118" s="42"/>
      <c r="AE4118" s="42"/>
      <c r="AF4118" s="42"/>
      <c r="AG4118" s="42"/>
      <c r="AH4118" s="46"/>
      <c r="AI4118" s="46"/>
      <c r="AJ4118" s="34"/>
      <c r="AK4118" s="34"/>
      <c r="AL4118" s="34"/>
      <c r="AM4118" s="34"/>
      <c r="AN4118" s="47"/>
      <c r="AO4118" s="47"/>
      <c r="AP4118" s="47"/>
      <c r="AQ4118" s="47"/>
      <c r="AR4118" s="47"/>
      <c r="AS4118" s="46"/>
      <c r="AT4118" s="46"/>
      <c r="AU4118" s="48"/>
      <c r="AV4118" s="48"/>
      <c r="AW4118" s="48"/>
      <c r="AX4118" s="48"/>
      <c r="AY4118" s="49"/>
      <c r="AZ4118" s="49"/>
      <c r="BA4118" s="49"/>
      <c r="BB4118" s="49"/>
      <c r="BC4118" s="49"/>
      <c r="BD4118" s="50"/>
      <c r="BE4118" s="50"/>
      <c r="BF4118" s="50"/>
      <c r="BG4118" s="50"/>
      <c r="BH4118" s="50"/>
      <c r="BI4118" s="53"/>
      <c r="BJ4118" s="53"/>
    </row>
    <row r="4119" spans="1:62" ht="264.60000000000002" thickBot="1" x14ac:dyDescent="0.3">
      <c r="A4119" s="28">
        <v>4119</v>
      </c>
      <c r="B4119" s="52" t="s">
        <v>7699</v>
      </c>
      <c r="C4119" s="33">
        <v>49</v>
      </c>
      <c r="D4119" s="33">
        <v>11</v>
      </c>
      <c r="E4119" s="37" t="s">
        <v>15317</v>
      </c>
      <c r="F4119" s="37" t="s">
        <v>15318</v>
      </c>
      <c r="G4119" s="37" t="s">
        <v>15319</v>
      </c>
      <c r="H4119" s="38" t="s">
        <v>15320</v>
      </c>
      <c r="I4119" s="39" t="s">
        <v>15321</v>
      </c>
      <c r="J4119" s="38"/>
      <c r="K4119" s="102">
        <v>6258</v>
      </c>
      <c r="L4119" s="40" t="s">
        <v>26968</v>
      </c>
      <c r="M4119" s="41">
        <f t="shared" si="144"/>
        <v>0</v>
      </c>
      <c r="N4119" s="41">
        <f t="shared" si="145"/>
        <v>0</v>
      </c>
      <c r="O4119" s="92"/>
      <c r="P4119" s="36"/>
      <c r="Q4119" s="35" t="s">
        <v>28193</v>
      </c>
      <c r="R4119" s="44"/>
      <c r="S4119" s="44"/>
      <c r="T4119" s="45"/>
      <c r="U4119" s="45"/>
      <c r="V4119" s="45"/>
      <c r="W4119" s="45"/>
      <c r="X4119" s="45"/>
      <c r="Y4119" s="45"/>
      <c r="Z4119" s="46"/>
      <c r="AA4119" s="42"/>
      <c r="AB4119" s="42"/>
      <c r="AC4119" s="42"/>
      <c r="AD4119" s="42"/>
      <c r="AE4119" s="42"/>
      <c r="AF4119" s="42"/>
      <c r="AG4119" s="42"/>
      <c r="AH4119" s="46"/>
      <c r="AI4119" s="46"/>
      <c r="AJ4119" s="34">
        <v>1</v>
      </c>
      <c r="AK4119" s="34">
        <v>1</v>
      </c>
      <c r="AL4119" s="34" t="s">
        <v>28191</v>
      </c>
      <c r="AM4119" s="34" t="s">
        <v>27051</v>
      </c>
      <c r="AN4119" s="47"/>
      <c r="AO4119" s="47"/>
      <c r="AP4119" s="47"/>
      <c r="AQ4119" s="47"/>
      <c r="AR4119" s="47"/>
      <c r="AS4119" s="46"/>
      <c r="AT4119" s="46"/>
      <c r="AU4119" s="48"/>
      <c r="AV4119" s="48"/>
      <c r="AW4119" s="48"/>
      <c r="AX4119" s="48"/>
      <c r="AY4119" s="49"/>
      <c r="AZ4119" s="49"/>
      <c r="BA4119" s="49"/>
      <c r="BB4119" s="49"/>
      <c r="BC4119" s="49"/>
      <c r="BD4119" s="50"/>
      <c r="BE4119" s="50"/>
      <c r="BF4119" s="50"/>
      <c r="BG4119" s="50"/>
      <c r="BH4119" s="50"/>
      <c r="BI4119" s="53"/>
      <c r="BJ4119" s="53"/>
    </row>
    <row r="4120" spans="1:62" ht="119.4" thickBot="1" x14ac:dyDescent="0.3">
      <c r="A4120" s="28">
        <v>4120</v>
      </c>
      <c r="B4120" s="52" t="s">
        <v>7699</v>
      </c>
      <c r="C4120" s="33">
        <v>49</v>
      </c>
      <c r="D4120" s="33">
        <v>12</v>
      </c>
      <c r="E4120" s="37" t="s">
        <v>15322</v>
      </c>
      <c r="F4120" s="37" t="s">
        <v>254</v>
      </c>
      <c r="G4120" s="37" t="s">
        <v>15323</v>
      </c>
      <c r="H4120" s="38" t="s">
        <v>15324</v>
      </c>
      <c r="I4120" s="39" t="s">
        <v>9309</v>
      </c>
      <c r="J4120" s="38"/>
      <c r="K4120" s="102">
        <v>6259</v>
      </c>
      <c r="L4120" s="40" t="s">
        <v>26968</v>
      </c>
      <c r="M4120" s="41">
        <f t="shared" si="144"/>
        <v>0</v>
      </c>
      <c r="N4120" s="41">
        <f t="shared" si="145"/>
        <v>0</v>
      </c>
      <c r="O4120" s="92"/>
      <c r="P4120" s="36"/>
      <c r="Q4120" s="35"/>
      <c r="R4120" s="44"/>
      <c r="S4120" s="44"/>
      <c r="T4120" s="45"/>
      <c r="U4120" s="45"/>
      <c r="V4120" s="45"/>
      <c r="W4120" s="45"/>
      <c r="X4120" s="45"/>
      <c r="Y4120" s="45"/>
      <c r="Z4120" s="46"/>
      <c r="AA4120" s="42"/>
      <c r="AB4120" s="42"/>
      <c r="AC4120" s="42"/>
      <c r="AD4120" s="42"/>
      <c r="AE4120" s="42"/>
      <c r="AF4120" s="42"/>
      <c r="AG4120" s="42"/>
      <c r="AH4120" s="46"/>
      <c r="AI4120" s="46"/>
      <c r="AJ4120" s="34"/>
      <c r="AK4120" s="34"/>
      <c r="AL4120" s="34"/>
      <c r="AM4120" s="34"/>
      <c r="AN4120" s="47"/>
      <c r="AO4120" s="47"/>
      <c r="AP4120" s="47"/>
      <c r="AQ4120" s="47"/>
      <c r="AR4120" s="47"/>
      <c r="AS4120" s="46"/>
      <c r="AT4120" s="46"/>
      <c r="AU4120" s="48"/>
      <c r="AV4120" s="48"/>
      <c r="AW4120" s="48"/>
      <c r="AX4120" s="48"/>
      <c r="AY4120" s="49"/>
      <c r="AZ4120" s="49"/>
      <c r="BA4120" s="49"/>
      <c r="BB4120" s="49"/>
      <c r="BC4120" s="49"/>
      <c r="BD4120" s="50"/>
      <c r="BE4120" s="50"/>
      <c r="BF4120" s="50"/>
      <c r="BG4120" s="50"/>
      <c r="BH4120" s="50"/>
      <c r="BI4120" s="53"/>
      <c r="BJ4120" s="53"/>
    </row>
    <row r="4121" spans="1:62" ht="145.80000000000001" thickBot="1" x14ac:dyDescent="0.3">
      <c r="A4121" s="28">
        <v>4121</v>
      </c>
      <c r="B4121" s="52" t="s">
        <v>7699</v>
      </c>
      <c r="C4121" s="33">
        <v>49</v>
      </c>
      <c r="D4121" s="33">
        <v>13</v>
      </c>
      <c r="E4121" s="37" t="s">
        <v>15325</v>
      </c>
      <c r="F4121" s="37" t="s">
        <v>542</v>
      </c>
      <c r="G4121" s="37" t="s">
        <v>15326</v>
      </c>
      <c r="H4121" s="38" t="s">
        <v>15327</v>
      </c>
      <c r="I4121" s="39" t="s">
        <v>15328</v>
      </c>
      <c r="J4121" s="38"/>
      <c r="K4121" s="102">
        <v>6260</v>
      </c>
      <c r="L4121" s="40" t="s">
        <v>26968</v>
      </c>
      <c r="M4121" s="41">
        <f t="shared" si="144"/>
        <v>0</v>
      </c>
      <c r="N4121" s="41">
        <f t="shared" si="145"/>
        <v>0</v>
      </c>
      <c r="O4121" s="92"/>
      <c r="P4121" s="36"/>
      <c r="Q4121" s="35"/>
      <c r="R4121" s="44"/>
      <c r="S4121" s="44"/>
      <c r="T4121" s="45"/>
      <c r="U4121" s="45"/>
      <c r="V4121" s="45"/>
      <c r="W4121" s="45"/>
      <c r="X4121" s="45"/>
      <c r="Y4121" s="45"/>
      <c r="Z4121" s="46"/>
      <c r="AA4121" s="42"/>
      <c r="AB4121" s="42"/>
      <c r="AC4121" s="42"/>
      <c r="AD4121" s="42"/>
      <c r="AE4121" s="42"/>
      <c r="AF4121" s="42"/>
      <c r="AG4121" s="42"/>
      <c r="AH4121" s="46"/>
      <c r="AI4121" s="46"/>
      <c r="AJ4121" s="34"/>
      <c r="AK4121" s="34"/>
      <c r="AL4121" s="34"/>
      <c r="AM4121" s="34"/>
      <c r="AN4121" s="47"/>
      <c r="AO4121" s="47"/>
      <c r="AP4121" s="47"/>
      <c r="AQ4121" s="47"/>
      <c r="AR4121" s="47"/>
      <c r="AS4121" s="46"/>
      <c r="AT4121" s="46"/>
      <c r="AU4121" s="48"/>
      <c r="AV4121" s="48"/>
      <c r="AW4121" s="48"/>
      <c r="AX4121" s="48"/>
      <c r="AY4121" s="49"/>
      <c r="AZ4121" s="49"/>
      <c r="BA4121" s="49"/>
      <c r="BB4121" s="49"/>
      <c r="BC4121" s="49"/>
      <c r="BD4121" s="50"/>
      <c r="BE4121" s="50"/>
      <c r="BF4121" s="50"/>
      <c r="BG4121" s="50"/>
      <c r="BH4121" s="50"/>
      <c r="BI4121" s="53"/>
      <c r="BJ4121" s="53"/>
    </row>
    <row r="4122" spans="1:62" ht="79.8" thickBot="1" x14ac:dyDescent="0.3">
      <c r="A4122" s="28">
        <v>4122</v>
      </c>
      <c r="B4122" s="52" t="s">
        <v>7699</v>
      </c>
      <c r="C4122" s="33">
        <v>49</v>
      </c>
      <c r="D4122" s="33">
        <v>14</v>
      </c>
      <c r="E4122" s="37" t="s">
        <v>15329</v>
      </c>
      <c r="F4122" s="37" t="s">
        <v>15330</v>
      </c>
      <c r="G4122" s="37" t="s">
        <v>15331</v>
      </c>
      <c r="H4122" s="38" t="s">
        <v>15332</v>
      </c>
      <c r="I4122" s="39" t="s">
        <v>15333</v>
      </c>
      <c r="J4122" s="38"/>
      <c r="K4122" s="102">
        <v>6261</v>
      </c>
      <c r="L4122" s="40" t="s">
        <v>26968</v>
      </c>
      <c r="M4122" s="41">
        <f t="shared" si="144"/>
        <v>0</v>
      </c>
      <c r="N4122" s="41">
        <f t="shared" si="145"/>
        <v>0</v>
      </c>
      <c r="O4122" s="92"/>
      <c r="P4122" s="36"/>
      <c r="Q4122" s="35"/>
      <c r="R4122" s="44"/>
      <c r="S4122" s="44"/>
      <c r="T4122" s="45"/>
      <c r="U4122" s="45"/>
      <c r="V4122" s="45"/>
      <c r="W4122" s="45"/>
      <c r="X4122" s="45"/>
      <c r="Y4122" s="45"/>
      <c r="Z4122" s="46"/>
      <c r="AA4122" s="42"/>
      <c r="AB4122" s="42"/>
      <c r="AC4122" s="42"/>
      <c r="AD4122" s="42"/>
      <c r="AE4122" s="42"/>
      <c r="AF4122" s="42"/>
      <c r="AG4122" s="42"/>
      <c r="AH4122" s="46"/>
      <c r="AI4122" s="46"/>
      <c r="AJ4122" s="34"/>
      <c r="AK4122" s="34"/>
      <c r="AL4122" s="34"/>
      <c r="AM4122" s="34"/>
      <c r="AN4122" s="47"/>
      <c r="AO4122" s="47"/>
      <c r="AP4122" s="47"/>
      <c r="AQ4122" s="47"/>
      <c r="AR4122" s="47"/>
      <c r="AS4122" s="46"/>
      <c r="AT4122" s="46"/>
      <c r="AU4122" s="48"/>
      <c r="AV4122" s="48"/>
      <c r="AW4122" s="48"/>
      <c r="AX4122" s="48"/>
      <c r="AY4122" s="49"/>
      <c r="AZ4122" s="49"/>
      <c r="BA4122" s="49"/>
      <c r="BB4122" s="49"/>
      <c r="BC4122" s="49"/>
      <c r="BD4122" s="50"/>
      <c r="BE4122" s="50"/>
      <c r="BF4122" s="50"/>
      <c r="BG4122" s="50"/>
      <c r="BH4122" s="50"/>
      <c r="BI4122" s="53"/>
      <c r="BJ4122" s="53"/>
    </row>
    <row r="4123" spans="1:62" ht="211.8" thickBot="1" x14ac:dyDescent="0.3">
      <c r="A4123" s="28">
        <v>4123</v>
      </c>
      <c r="B4123" s="52" t="s">
        <v>7699</v>
      </c>
      <c r="C4123" s="33">
        <v>49</v>
      </c>
      <c r="D4123" s="33">
        <v>15</v>
      </c>
      <c r="E4123" s="37" t="s">
        <v>15334</v>
      </c>
      <c r="F4123" s="37" t="s">
        <v>250</v>
      </c>
      <c r="G4123" s="37" t="s">
        <v>15335</v>
      </c>
      <c r="H4123" s="38" t="s">
        <v>15336</v>
      </c>
      <c r="I4123" s="39" t="s">
        <v>15337</v>
      </c>
      <c r="J4123" s="38"/>
      <c r="K4123" s="102">
        <v>6262</v>
      </c>
      <c r="L4123" s="40" t="s">
        <v>26968</v>
      </c>
      <c r="M4123" s="41">
        <f t="shared" si="144"/>
        <v>0</v>
      </c>
      <c r="N4123" s="41">
        <f t="shared" si="145"/>
        <v>0</v>
      </c>
      <c r="O4123" s="92"/>
      <c r="P4123" s="36"/>
      <c r="Q4123" s="35" t="s">
        <v>28194</v>
      </c>
      <c r="R4123" s="44"/>
      <c r="S4123" s="44"/>
      <c r="T4123" s="45"/>
      <c r="U4123" s="45"/>
      <c r="V4123" s="45"/>
      <c r="W4123" s="45"/>
      <c r="X4123" s="45"/>
      <c r="Y4123" s="45"/>
      <c r="Z4123" s="46"/>
      <c r="AA4123" s="42"/>
      <c r="AB4123" s="42"/>
      <c r="AC4123" s="42"/>
      <c r="AD4123" s="42"/>
      <c r="AE4123" s="42"/>
      <c r="AF4123" s="42"/>
      <c r="AG4123" s="42"/>
      <c r="AH4123" s="46"/>
      <c r="AI4123" s="46"/>
      <c r="AJ4123" s="34"/>
      <c r="AK4123" s="34"/>
      <c r="AL4123" s="34"/>
      <c r="AM4123" s="34"/>
      <c r="AN4123" s="47"/>
      <c r="AO4123" s="47"/>
      <c r="AP4123" s="47"/>
      <c r="AQ4123" s="47"/>
      <c r="AR4123" s="47"/>
      <c r="AS4123" s="46"/>
      <c r="AT4123" s="46"/>
      <c r="AU4123" s="48"/>
      <c r="AV4123" s="48"/>
      <c r="AW4123" s="48"/>
      <c r="AX4123" s="48"/>
      <c r="AY4123" s="49"/>
      <c r="AZ4123" s="49"/>
      <c r="BA4123" s="49"/>
      <c r="BB4123" s="49"/>
      <c r="BC4123" s="49"/>
      <c r="BD4123" s="50"/>
      <c r="BE4123" s="50"/>
      <c r="BF4123" s="50"/>
      <c r="BG4123" s="50"/>
      <c r="BH4123" s="50"/>
      <c r="BI4123" s="53"/>
      <c r="BJ4123" s="53"/>
    </row>
    <row r="4124" spans="1:62" ht="79.8" thickBot="1" x14ac:dyDescent="0.3">
      <c r="A4124" s="28">
        <v>4124</v>
      </c>
      <c r="B4124" s="52" t="s">
        <v>7699</v>
      </c>
      <c r="C4124" s="33">
        <v>49</v>
      </c>
      <c r="D4124" s="33">
        <v>16</v>
      </c>
      <c r="E4124" s="37" t="s">
        <v>15338</v>
      </c>
      <c r="F4124" s="37" t="s">
        <v>298</v>
      </c>
      <c r="G4124" s="37" t="s">
        <v>15339</v>
      </c>
      <c r="H4124" s="38" t="s">
        <v>15340</v>
      </c>
      <c r="I4124" s="39" t="s">
        <v>15341</v>
      </c>
      <c r="J4124" s="38"/>
      <c r="K4124" s="102">
        <v>6263</v>
      </c>
      <c r="L4124" s="40" t="s">
        <v>26968</v>
      </c>
      <c r="M4124" s="41">
        <f t="shared" si="144"/>
        <v>0</v>
      </c>
      <c r="N4124" s="41">
        <f t="shared" si="145"/>
        <v>0</v>
      </c>
      <c r="O4124" s="92"/>
      <c r="P4124" s="36"/>
      <c r="Q4124" s="35"/>
      <c r="R4124" s="44"/>
      <c r="S4124" s="44"/>
      <c r="T4124" s="45"/>
      <c r="U4124" s="45"/>
      <c r="V4124" s="45"/>
      <c r="W4124" s="45"/>
      <c r="X4124" s="45"/>
      <c r="Y4124" s="45"/>
      <c r="Z4124" s="46"/>
      <c r="AA4124" s="42"/>
      <c r="AB4124" s="42"/>
      <c r="AC4124" s="42"/>
      <c r="AD4124" s="42"/>
      <c r="AE4124" s="42"/>
      <c r="AF4124" s="42"/>
      <c r="AG4124" s="42"/>
      <c r="AH4124" s="46"/>
      <c r="AI4124" s="46"/>
      <c r="AJ4124" s="34"/>
      <c r="AK4124" s="34"/>
      <c r="AL4124" s="34"/>
      <c r="AM4124" s="34"/>
      <c r="AN4124" s="47"/>
      <c r="AO4124" s="47"/>
      <c r="AP4124" s="47"/>
      <c r="AQ4124" s="47"/>
      <c r="AR4124" s="47"/>
      <c r="AS4124" s="46"/>
      <c r="AT4124" s="46"/>
      <c r="AU4124" s="48"/>
      <c r="AV4124" s="48"/>
      <c r="AW4124" s="48"/>
      <c r="AX4124" s="48"/>
      <c r="AY4124" s="49"/>
      <c r="AZ4124" s="49"/>
      <c r="BA4124" s="49"/>
      <c r="BB4124" s="49"/>
      <c r="BC4124" s="49"/>
      <c r="BD4124" s="50"/>
      <c r="BE4124" s="50"/>
      <c r="BF4124" s="50"/>
      <c r="BG4124" s="50"/>
      <c r="BH4124" s="50"/>
      <c r="BI4124" s="53"/>
      <c r="BJ4124" s="53"/>
    </row>
    <row r="4125" spans="1:62" ht="106.2" thickBot="1" x14ac:dyDescent="0.3">
      <c r="A4125" s="28">
        <v>4125</v>
      </c>
      <c r="B4125" s="52" t="s">
        <v>7699</v>
      </c>
      <c r="C4125" s="33">
        <v>49</v>
      </c>
      <c r="D4125" s="33">
        <v>17</v>
      </c>
      <c r="E4125" s="37" t="s">
        <v>15342</v>
      </c>
      <c r="F4125" s="37" t="s">
        <v>15343</v>
      </c>
      <c r="G4125" s="37" t="s">
        <v>15344</v>
      </c>
      <c r="H4125" s="38" t="s">
        <v>15345</v>
      </c>
      <c r="I4125" s="39" t="s">
        <v>15346</v>
      </c>
      <c r="J4125" s="38" t="s">
        <v>15347</v>
      </c>
      <c r="K4125" s="102">
        <v>6264</v>
      </c>
      <c r="L4125" s="40" t="s">
        <v>26968</v>
      </c>
      <c r="M4125" s="41">
        <f t="shared" si="144"/>
        <v>0</v>
      </c>
      <c r="N4125" s="41">
        <f t="shared" si="145"/>
        <v>0</v>
      </c>
      <c r="O4125" s="92"/>
      <c r="P4125" s="36"/>
      <c r="Q4125" s="35"/>
      <c r="R4125" s="44"/>
      <c r="S4125" s="44"/>
      <c r="T4125" s="45"/>
      <c r="U4125" s="45"/>
      <c r="V4125" s="45"/>
      <c r="W4125" s="45"/>
      <c r="X4125" s="45"/>
      <c r="Y4125" s="45"/>
      <c r="Z4125" s="46"/>
      <c r="AA4125" s="42"/>
      <c r="AB4125" s="42"/>
      <c r="AC4125" s="42"/>
      <c r="AD4125" s="42"/>
      <c r="AE4125" s="42"/>
      <c r="AF4125" s="42"/>
      <c r="AG4125" s="42"/>
      <c r="AH4125" s="46"/>
      <c r="AI4125" s="46"/>
      <c r="AJ4125" s="34">
        <v>1</v>
      </c>
      <c r="AK4125" s="34">
        <v>1</v>
      </c>
      <c r="AL4125" s="34" t="s">
        <v>28195</v>
      </c>
      <c r="AM4125" s="34" t="s">
        <v>28196</v>
      </c>
      <c r="AN4125" s="47"/>
      <c r="AO4125" s="47"/>
      <c r="AP4125" s="47"/>
      <c r="AQ4125" s="47"/>
      <c r="AR4125" s="47"/>
      <c r="AS4125" s="46"/>
      <c r="AT4125" s="46"/>
      <c r="AU4125" s="48"/>
      <c r="AV4125" s="48"/>
      <c r="AW4125" s="48"/>
      <c r="AX4125" s="48"/>
      <c r="AY4125" s="49"/>
      <c r="AZ4125" s="49"/>
      <c r="BA4125" s="49"/>
      <c r="BB4125" s="49"/>
      <c r="BC4125" s="49"/>
      <c r="BD4125" s="50"/>
      <c r="BE4125" s="50"/>
      <c r="BF4125" s="50"/>
      <c r="BG4125" s="50"/>
      <c r="BH4125" s="50"/>
      <c r="BI4125" s="53"/>
      <c r="BJ4125" s="53"/>
    </row>
    <row r="4126" spans="1:62" ht="185.4" thickBot="1" x14ac:dyDescent="0.3">
      <c r="A4126" s="28">
        <v>4126</v>
      </c>
      <c r="B4126" s="52" t="s">
        <v>7699</v>
      </c>
      <c r="C4126" s="33">
        <v>49</v>
      </c>
      <c r="D4126" s="33">
        <v>18</v>
      </c>
      <c r="E4126" s="37" t="s">
        <v>15348</v>
      </c>
      <c r="F4126" s="37" t="s">
        <v>351</v>
      </c>
      <c r="G4126" s="37" t="s">
        <v>15349</v>
      </c>
      <c r="H4126" s="38" t="s">
        <v>15350</v>
      </c>
      <c r="I4126" s="39" t="s">
        <v>7814</v>
      </c>
      <c r="J4126" s="38"/>
      <c r="K4126" s="102">
        <v>6265</v>
      </c>
      <c r="L4126" s="40" t="s">
        <v>26968</v>
      </c>
      <c r="M4126" s="41">
        <f t="shared" si="144"/>
        <v>0</v>
      </c>
      <c r="N4126" s="41">
        <f t="shared" si="145"/>
        <v>0</v>
      </c>
      <c r="O4126" s="92"/>
      <c r="P4126" s="36"/>
      <c r="Q4126" s="35"/>
      <c r="R4126" s="44"/>
      <c r="S4126" s="44"/>
      <c r="T4126" s="45"/>
      <c r="U4126" s="45"/>
      <c r="V4126" s="45"/>
      <c r="W4126" s="45"/>
      <c r="X4126" s="45"/>
      <c r="Y4126" s="45"/>
      <c r="Z4126" s="46"/>
      <c r="AA4126" s="42"/>
      <c r="AB4126" s="42"/>
      <c r="AC4126" s="42"/>
      <c r="AD4126" s="42"/>
      <c r="AE4126" s="42"/>
      <c r="AF4126" s="42"/>
      <c r="AG4126" s="42"/>
      <c r="AH4126" s="46"/>
      <c r="AI4126" s="46"/>
      <c r="AJ4126" s="34">
        <v>1</v>
      </c>
      <c r="AK4126" s="34">
        <v>1</v>
      </c>
      <c r="AL4126" s="34" t="s">
        <v>28197</v>
      </c>
      <c r="AM4126" s="34" t="s">
        <v>28198</v>
      </c>
      <c r="AN4126" s="47"/>
      <c r="AO4126" s="47"/>
      <c r="AP4126" s="47"/>
      <c r="AQ4126" s="47"/>
      <c r="AR4126" s="47"/>
      <c r="AS4126" s="46"/>
      <c r="AT4126" s="46"/>
      <c r="AU4126" s="48"/>
      <c r="AV4126" s="48"/>
      <c r="AW4126" s="48"/>
      <c r="AX4126" s="48"/>
      <c r="AY4126" s="49"/>
      <c r="AZ4126" s="49"/>
      <c r="BA4126" s="49"/>
      <c r="BB4126" s="49"/>
      <c r="BC4126" s="49"/>
      <c r="BD4126" s="50"/>
      <c r="BE4126" s="50"/>
      <c r="BF4126" s="50"/>
      <c r="BG4126" s="50"/>
      <c r="BH4126" s="50"/>
      <c r="BI4126" s="53"/>
      <c r="BJ4126" s="53"/>
    </row>
    <row r="4127" spans="1:62" ht="93" thickBot="1" x14ac:dyDescent="0.3">
      <c r="A4127" s="28">
        <v>4127</v>
      </c>
      <c r="B4127" s="52" t="s">
        <v>7699</v>
      </c>
      <c r="C4127" s="33">
        <v>49</v>
      </c>
      <c r="D4127" s="33">
        <v>19</v>
      </c>
      <c r="E4127" s="37" t="s">
        <v>15351</v>
      </c>
      <c r="F4127" s="37" t="s">
        <v>104</v>
      </c>
      <c r="G4127" s="37" t="s">
        <v>15352</v>
      </c>
      <c r="H4127" s="38" t="s">
        <v>15353</v>
      </c>
      <c r="I4127" s="39" t="s">
        <v>9309</v>
      </c>
      <c r="J4127" s="38"/>
      <c r="K4127" s="102">
        <v>6266</v>
      </c>
      <c r="L4127" s="40" t="s">
        <v>26968</v>
      </c>
      <c r="M4127" s="41">
        <f t="shared" si="144"/>
        <v>0</v>
      </c>
      <c r="N4127" s="41">
        <f t="shared" si="145"/>
        <v>0</v>
      </c>
      <c r="O4127" s="92"/>
      <c r="P4127" s="36"/>
      <c r="Q4127" s="35"/>
      <c r="R4127" s="44"/>
      <c r="S4127" s="44"/>
      <c r="T4127" s="45"/>
      <c r="U4127" s="45"/>
      <c r="V4127" s="45"/>
      <c r="W4127" s="45"/>
      <c r="X4127" s="45"/>
      <c r="Y4127" s="45"/>
      <c r="Z4127" s="46"/>
      <c r="AA4127" s="42"/>
      <c r="AB4127" s="42"/>
      <c r="AC4127" s="42"/>
      <c r="AD4127" s="42"/>
      <c r="AE4127" s="42"/>
      <c r="AF4127" s="42"/>
      <c r="AG4127" s="42"/>
      <c r="AH4127" s="46"/>
      <c r="AI4127" s="46"/>
      <c r="AJ4127" s="34">
        <v>1</v>
      </c>
      <c r="AK4127" s="34">
        <v>1</v>
      </c>
      <c r="AL4127" s="34" t="s">
        <v>28199</v>
      </c>
      <c r="AM4127" s="34" t="s">
        <v>28200</v>
      </c>
      <c r="AN4127" s="47"/>
      <c r="AO4127" s="47"/>
      <c r="AP4127" s="47"/>
      <c r="AQ4127" s="47"/>
      <c r="AR4127" s="47"/>
      <c r="AS4127" s="46"/>
      <c r="AT4127" s="46"/>
      <c r="AU4127" s="48"/>
      <c r="AV4127" s="48"/>
      <c r="AW4127" s="48"/>
      <c r="AX4127" s="48"/>
      <c r="AY4127" s="49"/>
      <c r="AZ4127" s="49"/>
      <c r="BA4127" s="49"/>
      <c r="BB4127" s="49"/>
      <c r="BC4127" s="49"/>
      <c r="BD4127" s="50"/>
      <c r="BE4127" s="50"/>
      <c r="BF4127" s="50"/>
      <c r="BG4127" s="50"/>
      <c r="BH4127" s="50"/>
      <c r="BI4127" s="53"/>
      <c r="BJ4127" s="53"/>
    </row>
    <row r="4128" spans="1:62" ht="132.6" thickBot="1" x14ac:dyDescent="0.3">
      <c r="A4128" s="28">
        <v>4128</v>
      </c>
      <c r="B4128" s="52" t="s">
        <v>7699</v>
      </c>
      <c r="C4128" s="33">
        <v>49</v>
      </c>
      <c r="D4128" s="33">
        <v>20</v>
      </c>
      <c r="E4128" s="37" t="s">
        <v>15354</v>
      </c>
      <c r="F4128" s="37" t="s">
        <v>6793</v>
      </c>
      <c r="G4128" s="37" t="s">
        <v>15355</v>
      </c>
      <c r="H4128" s="38" t="s">
        <v>15356</v>
      </c>
      <c r="I4128" s="39" t="s">
        <v>7814</v>
      </c>
      <c r="J4128" s="38"/>
      <c r="K4128" s="102">
        <v>6267</v>
      </c>
      <c r="L4128" s="40" t="s">
        <v>26968</v>
      </c>
      <c r="M4128" s="41">
        <f t="shared" si="144"/>
        <v>0</v>
      </c>
      <c r="N4128" s="41">
        <f t="shared" si="145"/>
        <v>0</v>
      </c>
      <c r="O4128" s="92"/>
      <c r="P4128" s="36"/>
      <c r="Q4128" s="35"/>
      <c r="R4128" s="44"/>
      <c r="S4128" s="44"/>
      <c r="T4128" s="45"/>
      <c r="U4128" s="45"/>
      <c r="V4128" s="45"/>
      <c r="W4128" s="45"/>
      <c r="X4128" s="45"/>
      <c r="Y4128" s="45"/>
      <c r="Z4128" s="46"/>
      <c r="AA4128" s="42"/>
      <c r="AB4128" s="42"/>
      <c r="AC4128" s="42"/>
      <c r="AD4128" s="42"/>
      <c r="AE4128" s="42"/>
      <c r="AF4128" s="42"/>
      <c r="AG4128" s="42"/>
      <c r="AH4128" s="46"/>
      <c r="AI4128" s="46"/>
      <c r="AJ4128" s="34"/>
      <c r="AK4128" s="34"/>
      <c r="AL4128" s="34"/>
      <c r="AM4128" s="34"/>
      <c r="AN4128" s="47"/>
      <c r="AO4128" s="47"/>
      <c r="AP4128" s="47"/>
      <c r="AQ4128" s="47"/>
      <c r="AR4128" s="47"/>
      <c r="AS4128" s="46"/>
      <c r="AT4128" s="46"/>
      <c r="AU4128" s="48"/>
      <c r="AV4128" s="48"/>
      <c r="AW4128" s="48"/>
      <c r="AX4128" s="48"/>
      <c r="AY4128" s="49"/>
      <c r="AZ4128" s="49"/>
      <c r="BA4128" s="49"/>
      <c r="BB4128" s="49"/>
      <c r="BC4128" s="49"/>
      <c r="BD4128" s="50"/>
      <c r="BE4128" s="50"/>
      <c r="BF4128" s="50"/>
      <c r="BG4128" s="50"/>
      <c r="BH4128" s="50"/>
      <c r="BI4128" s="53"/>
      <c r="BJ4128" s="53"/>
    </row>
    <row r="4129" spans="1:62" ht="106.2" thickBot="1" x14ac:dyDescent="0.3">
      <c r="A4129" s="28">
        <v>4129</v>
      </c>
      <c r="B4129" s="52" t="s">
        <v>7699</v>
      </c>
      <c r="C4129" s="33">
        <v>49</v>
      </c>
      <c r="D4129" s="33">
        <v>21</v>
      </c>
      <c r="E4129" s="37" t="s">
        <v>15357</v>
      </c>
      <c r="F4129" s="37" t="s">
        <v>15358</v>
      </c>
      <c r="G4129" s="37" t="s">
        <v>15359</v>
      </c>
      <c r="H4129" s="38" t="s">
        <v>15360</v>
      </c>
      <c r="I4129" s="39" t="s">
        <v>15361</v>
      </c>
      <c r="J4129" s="38" t="s">
        <v>15362</v>
      </c>
      <c r="K4129" s="102">
        <v>6268</v>
      </c>
      <c r="L4129" s="40" t="s">
        <v>26968</v>
      </c>
      <c r="M4129" s="41">
        <f t="shared" si="144"/>
        <v>0</v>
      </c>
      <c r="N4129" s="41">
        <f t="shared" si="145"/>
        <v>0</v>
      </c>
      <c r="O4129" s="92"/>
      <c r="P4129" s="36"/>
      <c r="Q4129" s="35"/>
      <c r="R4129" s="44"/>
      <c r="S4129" s="44"/>
      <c r="T4129" s="45"/>
      <c r="U4129" s="45"/>
      <c r="V4129" s="45"/>
      <c r="W4129" s="45"/>
      <c r="X4129" s="45"/>
      <c r="Y4129" s="45"/>
      <c r="Z4129" s="46"/>
      <c r="AA4129" s="42"/>
      <c r="AB4129" s="42"/>
      <c r="AC4129" s="42"/>
      <c r="AD4129" s="42"/>
      <c r="AE4129" s="42"/>
      <c r="AF4129" s="42"/>
      <c r="AG4129" s="42"/>
      <c r="AH4129" s="46"/>
      <c r="AI4129" s="46"/>
      <c r="AJ4129" s="34">
        <v>1</v>
      </c>
      <c r="AK4129" s="34">
        <v>1</v>
      </c>
      <c r="AL4129" s="34" t="s">
        <v>28201</v>
      </c>
      <c r="AM4129" s="34" t="s">
        <v>28202</v>
      </c>
      <c r="AN4129" s="47"/>
      <c r="AO4129" s="47"/>
      <c r="AP4129" s="47"/>
      <c r="AQ4129" s="47"/>
      <c r="AR4129" s="47"/>
      <c r="AS4129" s="46"/>
      <c r="AT4129" s="46"/>
      <c r="AU4129" s="48"/>
      <c r="AV4129" s="48"/>
      <c r="AW4129" s="48"/>
      <c r="AX4129" s="48"/>
      <c r="AY4129" s="49"/>
      <c r="AZ4129" s="49"/>
      <c r="BA4129" s="49"/>
      <c r="BB4129" s="49"/>
      <c r="BC4129" s="49"/>
      <c r="BD4129" s="50"/>
      <c r="BE4129" s="50"/>
      <c r="BF4129" s="50"/>
      <c r="BG4129" s="50"/>
      <c r="BH4129" s="50"/>
      <c r="BI4129" s="53"/>
      <c r="BJ4129" s="53"/>
    </row>
    <row r="4130" spans="1:62" ht="211.8" thickBot="1" x14ac:dyDescent="0.3">
      <c r="A4130" s="28">
        <v>4130</v>
      </c>
      <c r="B4130" s="52" t="s">
        <v>7699</v>
      </c>
      <c r="C4130" s="33">
        <v>49</v>
      </c>
      <c r="D4130" s="33">
        <v>22</v>
      </c>
      <c r="E4130" s="37" t="s">
        <v>15363</v>
      </c>
      <c r="F4130" s="37" t="s">
        <v>15364</v>
      </c>
      <c r="G4130" s="37" t="s">
        <v>15365</v>
      </c>
      <c r="H4130" s="38" t="s">
        <v>15366</v>
      </c>
      <c r="I4130" s="39" t="s">
        <v>15367</v>
      </c>
      <c r="J4130" s="38"/>
      <c r="K4130" s="102">
        <v>6269</v>
      </c>
      <c r="L4130" s="40" t="s">
        <v>26968</v>
      </c>
      <c r="M4130" s="41">
        <f t="shared" si="144"/>
        <v>0</v>
      </c>
      <c r="N4130" s="41">
        <f t="shared" si="145"/>
        <v>0</v>
      </c>
      <c r="O4130" s="92"/>
      <c r="P4130" s="36"/>
      <c r="Q4130" s="35"/>
      <c r="R4130" s="44"/>
      <c r="S4130" s="44"/>
      <c r="T4130" s="45"/>
      <c r="U4130" s="45"/>
      <c r="V4130" s="45"/>
      <c r="W4130" s="45"/>
      <c r="X4130" s="45"/>
      <c r="Y4130" s="45"/>
      <c r="Z4130" s="46"/>
      <c r="AA4130" s="42"/>
      <c r="AB4130" s="42"/>
      <c r="AC4130" s="42"/>
      <c r="AD4130" s="42"/>
      <c r="AE4130" s="42"/>
      <c r="AF4130" s="42"/>
      <c r="AG4130" s="42"/>
      <c r="AH4130" s="46"/>
      <c r="AI4130" s="46"/>
      <c r="AJ4130" s="34">
        <v>1</v>
      </c>
      <c r="AK4130" s="34">
        <v>0</v>
      </c>
      <c r="AL4130" s="34" t="s">
        <v>28203</v>
      </c>
      <c r="AM4130" s="34" t="s">
        <v>28204</v>
      </c>
      <c r="AN4130" s="47"/>
      <c r="AO4130" s="47"/>
      <c r="AP4130" s="47"/>
      <c r="AQ4130" s="47"/>
      <c r="AR4130" s="47"/>
      <c r="AS4130" s="46"/>
      <c r="AT4130" s="46"/>
      <c r="AU4130" s="48"/>
      <c r="AV4130" s="48"/>
      <c r="AW4130" s="48"/>
      <c r="AX4130" s="48"/>
      <c r="AY4130" s="49"/>
      <c r="AZ4130" s="49"/>
      <c r="BA4130" s="49"/>
      <c r="BB4130" s="49"/>
      <c r="BC4130" s="49"/>
      <c r="BD4130" s="50"/>
      <c r="BE4130" s="50"/>
      <c r="BF4130" s="50"/>
      <c r="BG4130" s="50"/>
      <c r="BH4130" s="50"/>
      <c r="BI4130" s="53"/>
      <c r="BJ4130" s="53"/>
    </row>
    <row r="4131" spans="1:62" ht="159" thickBot="1" x14ac:dyDescent="0.3">
      <c r="A4131" s="28">
        <v>4131</v>
      </c>
      <c r="B4131" s="52" t="s">
        <v>7699</v>
      </c>
      <c r="C4131" s="33">
        <v>49</v>
      </c>
      <c r="D4131" s="33">
        <v>23</v>
      </c>
      <c r="E4131" s="37" t="s">
        <v>15368</v>
      </c>
      <c r="F4131" s="37"/>
      <c r="G4131" s="37" t="s">
        <v>15369</v>
      </c>
      <c r="H4131" s="38"/>
      <c r="I4131" s="39" t="s">
        <v>15370</v>
      </c>
      <c r="J4131" s="38"/>
      <c r="K4131" s="102">
        <v>6270</v>
      </c>
      <c r="L4131" s="40" t="s">
        <v>26968</v>
      </c>
      <c r="M4131" s="41">
        <f t="shared" si="144"/>
        <v>0</v>
      </c>
      <c r="N4131" s="41">
        <f t="shared" si="145"/>
        <v>0</v>
      </c>
      <c r="O4131" s="92"/>
      <c r="P4131" s="36"/>
      <c r="Q4131" s="35"/>
      <c r="R4131" s="44"/>
      <c r="S4131" s="44"/>
      <c r="T4131" s="45"/>
      <c r="U4131" s="45"/>
      <c r="V4131" s="45"/>
      <c r="W4131" s="45"/>
      <c r="X4131" s="45"/>
      <c r="Y4131" s="45"/>
      <c r="Z4131" s="46"/>
      <c r="AA4131" s="42"/>
      <c r="AB4131" s="42"/>
      <c r="AC4131" s="42"/>
      <c r="AD4131" s="42"/>
      <c r="AE4131" s="42"/>
      <c r="AF4131" s="42"/>
      <c r="AG4131" s="42"/>
      <c r="AH4131" s="46"/>
      <c r="AI4131" s="46"/>
      <c r="AJ4131" s="34"/>
      <c r="AK4131" s="34"/>
      <c r="AL4131" s="34"/>
      <c r="AM4131" s="34"/>
      <c r="AN4131" s="47"/>
      <c r="AO4131" s="47"/>
      <c r="AP4131" s="47"/>
      <c r="AQ4131" s="47"/>
      <c r="AR4131" s="47"/>
      <c r="AS4131" s="46"/>
      <c r="AT4131" s="46"/>
      <c r="AU4131" s="48"/>
      <c r="AV4131" s="48"/>
      <c r="AW4131" s="48"/>
      <c r="AX4131" s="48"/>
      <c r="AY4131" s="49"/>
      <c r="AZ4131" s="49"/>
      <c r="BA4131" s="49"/>
      <c r="BB4131" s="49"/>
      <c r="BC4131" s="49"/>
      <c r="BD4131" s="50"/>
      <c r="BE4131" s="50"/>
      <c r="BF4131" s="50"/>
      <c r="BG4131" s="50"/>
      <c r="BH4131" s="50"/>
      <c r="BI4131" s="53"/>
      <c r="BJ4131" s="53"/>
    </row>
    <row r="4132" spans="1:62" ht="145.80000000000001" thickBot="1" x14ac:dyDescent="0.3">
      <c r="A4132" s="28">
        <v>4132</v>
      </c>
      <c r="B4132" s="52" t="s">
        <v>7699</v>
      </c>
      <c r="C4132" s="33">
        <v>49</v>
      </c>
      <c r="D4132" s="33">
        <v>24</v>
      </c>
      <c r="E4132" s="37" t="s">
        <v>15371</v>
      </c>
      <c r="F4132" s="37"/>
      <c r="G4132" s="37" t="s">
        <v>15372</v>
      </c>
      <c r="H4132" s="38" t="s">
        <v>15373</v>
      </c>
      <c r="I4132" s="39" t="s">
        <v>15374</v>
      </c>
      <c r="J4132" s="38"/>
      <c r="K4132" s="102">
        <v>6271</v>
      </c>
      <c r="L4132" s="40" t="s">
        <v>26968</v>
      </c>
      <c r="M4132" s="41">
        <f t="shared" si="144"/>
        <v>0</v>
      </c>
      <c r="N4132" s="41">
        <f t="shared" si="145"/>
        <v>0</v>
      </c>
      <c r="O4132" s="92"/>
      <c r="P4132" s="36"/>
      <c r="Q4132" s="35"/>
      <c r="R4132" s="44"/>
      <c r="S4132" s="44"/>
      <c r="T4132" s="45"/>
      <c r="U4132" s="45"/>
      <c r="V4132" s="45"/>
      <c r="W4132" s="45"/>
      <c r="X4132" s="45"/>
      <c r="Y4132" s="45"/>
      <c r="Z4132" s="46"/>
      <c r="AA4132" s="42"/>
      <c r="AB4132" s="42"/>
      <c r="AC4132" s="42"/>
      <c r="AD4132" s="42"/>
      <c r="AE4132" s="42"/>
      <c r="AF4132" s="42"/>
      <c r="AG4132" s="42"/>
      <c r="AH4132" s="46"/>
      <c r="AI4132" s="46"/>
      <c r="AJ4132" s="34">
        <v>1</v>
      </c>
      <c r="AK4132" s="34">
        <v>0</v>
      </c>
      <c r="AL4132" s="34" t="s">
        <v>28205</v>
      </c>
      <c r="AM4132" s="34" t="s">
        <v>28206</v>
      </c>
      <c r="AN4132" s="47"/>
      <c r="AO4132" s="47"/>
      <c r="AP4132" s="47"/>
      <c r="AQ4132" s="47"/>
      <c r="AR4132" s="47"/>
      <c r="AS4132" s="46"/>
      <c r="AT4132" s="46"/>
      <c r="AU4132" s="48"/>
      <c r="AV4132" s="48"/>
      <c r="AW4132" s="48"/>
      <c r="AX4132" s="48"/>
      <c r="AY4132" s="49"/>
      <c r="AZ4132" s="49"/>
      <c r="BA4132" s="49"/>
      <c r="BB4132" s="49"/>
      <c r="BC4132" s="49"/>
      <c r="BD4132" s="50"/>
      <c r="BE4132" s="50"/>
      <c r="BF4132" s="50"/>
      <c r="BG4132" s="50"/>
      <c r="BH4132" s="50"/>
      <c r="BI4132" s="53"/>
      <c r="BJ4132" s="53"/>
    </row>
    <row r="4133" spans="1:62" ht="93" thickBot="1" x14ac:dyDescent="0.3">
      <c r="A4133" s="28">
        <v>4133</v>
      </c>
      <c r="B4133" s="52" t="s">
        <v>7699</v>
      </c>
      <c r="C4133" s="33">
        <v>49</v>
      </c>
      <c r="D4133" s="33">
        <v>25</v>
      </c>
      <c r="E4133" s="37" t="s">
        <v>15375</v>
      </c>
      <c r="F4133" s="37" t="s">
        <v>15376</v>
      </c>
      <c r="G4133" s="37" t="s">
        <v>15377</v>
      </c>
      <c r="H4133" s="38" t="s">
        <v>15378</v>
      </c>
      <c r="I4133" s="39" t="s">
        <v>15379</v>
      </c>
      <c r="J4133" s="38" t="s">
        <v>15380</v>
      </c>
      <c r="K4133" s="102">
        <v>6272</v>
      </c>
      <c r="L4133" s="40" t="s">
        <v>26968</v>
      </c>
      <c r="M4133" s="41">
        <f t="shared" si="144"/>
        <v>0</v>
      </c>
      <c r="N4133" s="41">
        <f t="shared" si="145"/>
        <v>0</v>
      </c>
      <c r="O4133" s="92"/>
      <c r="P4133" s="36"/>
      <c r="Q4133" s="35"/>
      <c r="R4133" s="44"/>
      <c r="S4133" s="44"/>
      <c r="T4133" s="45"/>
      <c r="U4133" s="45"/>
      <c r="V4133" s="45"/>
      <c r="W4133" s="45"/>
      <c r="X4133" s="45"/>
      <c r="Y4133" s="45"/>
      <c r="Z4133" s="46"/>
      <c r="AA4133" s="42"/>
      <c r="AB4133" s="42"/>
      <c r="AC4133" s="42"/>
      <c r="AD4133" s="42"/>
      <c r="AE4133" s="42"/>
      <c r="AF4133" s="42"/>
      <c r="AG4133" s="42"/>
      <c r="AH4133" s="46"/>
      <c r="AI4133" s="46"/>
      <c r="AJ4133" s="34"/>
      <c r="AK4133" s="34"/>
      <c r="AL4133" s="34"/>
      <c r="AM4133" s="34"/>
      <c r="AN4133" s="47"/>
      <c r="AO4133" s="47"/>
      <c r="AP4133" s="47"/>
      <c r="AQ4133" s="47"/>
      <c r="AR4133" s="47"/>
      <c r="AS4133" s="46"/>
      <c r="AT4133" s="46"/>
      <c r="AU4133" s="48"/>
      <c r="AV4133" s="48"/>
      <c r="AW4133" s="48"/>
      <c r="AX4133" s="48"/>
      <c r="AY4133" s="49"/>
      <c r="AZ4133" s="49"/>
      <c r="BA4133" s="49"/>
      <c r="BB4133" s="49"/>
      <c r="BC4133" s="49"/>
      <c r="BD4133" s="50"/>
      <c r="BE4133" s="50"/>
      <c r="BF4133" s="50"/>
      <c r="BG4133" s="50"/>
      <c r="BH4133" s="50"/>
      <c r="BI4133" s="53"/>
      <c r="BJ4133" s="53"/>
    </row>
    <row r="4134" spans="1:62" ht="79.8" thickBot="1" x14ac:dyDescent="0.3">
      <c r="A4134" s="28">
        <v>4134</v>
      </c>
      <c r="B4134" s="52" t="s">
        <v>7699</v>
      </c>
      <c r="C4134" s="33">
        <v>49</v>
      </c>
      <c r="D4134" s="33">
        <v>26</v>
      </c>
      <c r="E4134" s="37" t="s">
        <v>15381</v>
      </c>
      <c r="F4134" s="37" t="s">
        <v>92</v>
      </c>
      <c r="G4134" s="37" t="s">
        <v>15382</v>
      </c>
      <c r="H4134" s="38"/>
      <c r="I4134" s="39" t="s">
        <v>15383</v>
      </c>
      <c r="J4134" s="38"/>
      <c r="K4134" s="102">
        <v>6273</v>
      </c>
      <c r="L4134" s="40" t="s">
        <v>26968</v>
      </c>
      <c r="M4134" s="41">
        <f t="shared" si="144"/>
        <v>0</v>
      </c>
      <c r="N4134" s="41">
        <f t="shared" si="145"/>
        <v>0</v>
      </c>
      <c r="O4134" s="92"/>
      <c r="P4134" s="36"/>
      <c r="Q4134" s="35"/>
      <c r="R4134" s="44"/>
      <c r="S4134" s="44"/>
      <c r="T4134" s="45"/>
      <c r="U4134" s="45"/>
      <c r="V4134" s="45"/>
      <c r="W4134" s="45"/>
      <c r="X4134" s="45"/>
      <c r="Y4134" s="45"/>
      <c r="Z4134" s="46"/>
      <c r="AA4134" s="42"/>
      <c r="AB4134" s="42"/>
      <c r="AC4134" s="42"/>
      <c r="AD4134" s="42"/>
      <c r="AE4134" s="42"/>
      <c r="AF4134" s="42"/>
      <c r="AG4134" s="42"/>
      <c r="AH4134" s="46"/>
      <c r="AI4134" s="46"/>
      <c r="AJ4134" s="34"/>
      <c r="AK4134" s="34"/>
      <c r="AL4134" s="34"/>
      <c r="AM4134" s="34"/>
      <c r="AN4134" s="47"/>
      <c r="AO4134" s="47"/>
      <c r="AP4134" s="47"/>
      <c r="AQ4134" s="47"/>
      <c r="AR4134" s="47"/>
      <c r="AS4134" s="46"/>
      <c r="AT4134" s="46"/>
      <c r="AU4134" s="48"/>
      <c r="AV4134" s="48"/>
      <c r="AW4134" s="48"/>
      <c r="AX4134" s="48"/>
      <c r="AY4134" s="49"/>
      <c r="AZ4134" s="49"/>
      <c r="BA4134" s="49"/>
      <c r="BB4134" s="49"/>
      <c r="BC4134" s="49"/>
      <c r="BD4134" s="50"/>
      <c r="BE4134" s="50"/>
      <c r="BF4134" s="50"/>
      <c r="BG4134" s="50"/>
      <c r="BH4134" s="50"/>
      <c r="BI4134" s="53"/>
      <c r="BJ4134" s="53"/>
    </row>
    <row r="4135" spans="1:62" ht="119.4" thickBot="1" x14ac:dyDescent="0.3">
      <c r="A4135" s="28">
        <v>4135</v>
      </c>
      <c r="B4135" s="52" t="s">
        <v>7699</v>
      </c>
      <c r="C4135" s="33">
        <v>49</v>
      </c>
      <c r="D4135" s="33">
        <v>27</v>
      </c>
      <c r="E4135" s="37" t="s">
        <v>15384</v>
      </c>
      <c r="F4135" s="37" t="s">
        <v>770</v>
      </c>
      <c r="G4135" s="37" t="s">
        <v>15385</v>
      </c>
      <c r="H4135" s="38"/>
      <c r="I4135" s="39" t="s">
        <v>15386</v>
      </c>
      <c r="J4135" s="38"/>
      <c r="K4135" s="102">
        <v>6274</v>
      </c>
      <c r="L4135" s="40" t="s">
        <v>26968</v>
      </c>
      <c r="M4135" s="41">
        <f t="shared" ref="M4135:M4198" si="146">IF(L4135=L4134,0,1)</f>
        <v>0</v>
      </c>
      <c r="N4135" s="41">
        <f t="shared" si="145"/>
        <v>0</v>
      </c>
      <c r="O4135" s="92"/>
      <c r="P4135" s="36"/>
      <c r="Q4135" s="35"/>
      <c r="R4135" s="44"/>
      <c r="S4135" s="44"/>
      <c r="T4135" s="45"/>
      <c r="U4135" s="45"/>
      <c r="V4135" s="45"/>
      <c r="W4135" s="45"/>
      <c r="X4135" s="45"/>
      <c r="Y4135" s="45"/>
      <c r="Z4135" s="46"/>
      <c r="AA4135" s="42"/>
      <c r="AB4135" s="42"/>
      <c r="AC4135" s="42"/>
      <c r="AD4135" s="42"/>
      <c r="AE4135" s="42"/>
      <c r="AF4135" s="42"/>
      <c r="AG4135" s="42"/>
      <c r="AH4135" s="46"/>
      <c r="AI4135" s="46"/>
      <c r="AJ4135" s="34"/>
      <c r="AK4135" s="34"/>
      <c r="AL4135" s="34"/>
      <c r="AM4135" s="34"/>
      <c r="AN4135" s="47"/>
      <c r="AO4135" s="47"/>
      <c r="AP4135" s="47"/>
      <c r="AQ4135" s="47"/>
      <c r="AR4135" s="47"/>
      <c r="AS4135" s="46"/>
      <c r="AT4135" s="46"/>
      <c r="AU4135" s="48"/>
      <c r="AV4135" s="48"/>
      <c r="AW4135" s="48"/>
      <c r="AX4135" s="48"/>
      <c r="AY4135" s="49"/>
      <c r="AZ4135" s="49"/>
      <c r="BA4135" s="49"/>
      <c r="BB4135" s="49"/>
      <c r="BC4135" s="49"/>
      <c r="BD4135" s="50"/>
      <c r="BE4135" s="50"/>
      <c r="BF4135" s="50"/>
      <c r="BG4135" s="50"/>
      <c r="BH4135" s="50"/>
      <c r="BI4135" s="53"/>
      <c r="BJ4135" s="53"/>
    </row>
    <row r="4136" spans="1:62" ht="79.8" thickBot="1" x14ac:dyDescent="0.3">
      <c r="A4136" s="28">
        <v>4136</v>
      </c>
      <c r="B4136" s="52" t="s">
        <v>7699</v>
      </c>
      <c r="C4136" s="33">
        <v>49</v>
      </c>
      <c r="D4136" s="33">
        <v>28</v>
      </c>
      <c r="E4136" s="37" t="s">
        <v>15387</v>
      </c>
      <c r="F4136" s="37" t="s">
        <v>92</v>
      </c>
      <c r="G4136" s="37" t="s">
        <v>15388</v>
      </c>
      <c r="H4136" s="38"/>
      <c r="I4136" s="39" t="s">
        <v>15389</v>
      </c>
      <c r="J4136" s="38"/>
      <c r="K4136" s="102">
        <v>6275</v>
      </c>
      <c r="L4136" s="40" t="s">
        <v>26968</v>
      </c>
      <c r="M4136" s="41">
        <f t="shared" si="146"/>
        <v>0</v>
      </c>
      <c r="N4136" s="41">
        <f t="shared" si="145"/>
        <v>0</v>
      </c>
      <c r="O4136" s="92"/>
      <c r="P4136" s="36"/>
      <c r="Q4136" s="35"/>
      <c r="R4136" s="44"/>
      <c r="S4136" s="44"/>
      <c r="T4136" s="45"/>
      <c r="U4136" s="45"/>
      <c r="V4136" s="45"/>
      <c r="W4136" s="45"/>
      <c r="X4136" s="45"/>
      <c r="Y4136" s="45"/>
      <c r="Z4136" s="46"/>
      <c r="AA4136" s="42"/>
      <c r="AB4136" s="42"/>
      <c r="AC4136" s="42"/>
      <c r="AD4136" s="42"/>
      <c r="AE4136" s="42"/>
      <c r="AF4136" s="42"/>
      <c r="AG4136" s="42"/>
      <c r="AH4136" s="46"/>
      <c r="AI4136" s="46"/>
      <c r="AJ4136" s="34"/>
      <c r="AK4136" s="34"/>
      <c r="AL4136" s="34"/>
      <c r="AM4136" s="34"/>
      <c r="AN4136" s="47"/>
      <c r="AO4136" s="47"/>
      <c r="AP4136" s="47"/>
      <c r="AQ4136" s="47"/>
      <c r="AR4136" s="47"/>
      <c r="AS4136" s="46"/>
      <c r="AT4136" s="46"/>
      <c r="AU4136" s="48"/>
      <c r="AV4136" s="48"/>
      <c r="AW4136" s="48"/>
      <c r="AX4136" s="48"/>
      <c r="AY4136" s="49"/>
      <c r="AZ4136" s="49"/>
      <c r="BA4136" s="49"/>
      <c r="BB4136" s="49"/>
      <c r="BC4136" s="49"/>
      <c r="BD4136" s="50"/>
      <c r="BE4136" s="50"/>
      <c r="BF4136" s="50"/>
      <c r="BG4136" s="50"/>
      <c r="BH4136" s="50"/>
      <c r="BI4136" s="53"/>
      <c r="BJ4136" s="53"/>
    </row>
    <row r="4137" spans="1:62" ht="66.599999999999994" thickBot="1" x14ac:dyDescent="0.3">
      <c r="A4137" s="28">
        <v>4137</v>
      </c>
      <c r="B4137" s="52" t="s">
        <v>7699</v>
      </c>
      <c r="C4137" s="33">
        <v>49</v>
      </c>
      <c r="D4137" s="33">
        <v>29</v>
      </c>
      <c r="E4137" s="37" t="s">
        <v>15390</v>
      </c>
      <c r="F4137" s="37" t="s">
        <v>15391</v>
      </c>
      <c r="G4137" s="37"/>
      <c r="H4137" s="38"/>
      <c r="I4137" s="39" t="s">
        <v>9961</v>
      </c>
      <c r="J4137" s="38"/>
      <c r="K4137" s="102">
        <v>6276</v>
      </c>
      <c r="L4137" s="40" t="s">
        <v>26968</v>
      </c>
      <c r="M4137" s="41">
        <f t="shared" si="146"/>
        <v>0</v>
      </c>
      <c r="N4137" s="41">
        <f t="shared" si="145"/>
        <v>0</v>
      </c>
      <c r="O4137" s="92"/>
      <c r="P4137" s="36"/>
      <c r="Q4137" s="35"/>
      <c r="R4137" s="44"/>
      <c r="S4137" s="44"/>
      <c r="T4137" s="45"/>
      <c r="U4137" s="45"/>
      <c r="V4137" s="45"/>
      <c r="W4137" s="45"/>
      <c r="X4137" s="45"/>
      <c r="Y4137" s="45"/>
      <c r="Z4137" s="46"/>
      <c r="AA4137" s="42"/>
      <c r="AB4137" s="42"/>
      <c r="AC4137" s="42"/>
      <c r="AD4137" s="42"/>
      <c r="AE4137" s="42"/>
      <c r="AF4137" s="42"/>
      <c r="AG4137" s="42"/>
      <c r="AH4137" s="46"/>
      <c r="AI4137" s="46"/>
      <c r="AJ4137" s="34"/>
      <c r="AK4137" s="34"/>
      <c r="AL4137" s="34"/>
      <c r="AM4137" s="34"/>
      <c r="AN4137" s="47"/>
      <c r="AO4137" s="47"/>
      <c r="AP4137" s="47"/>
      <c r="AQ4137" s="47"/>
      <c r="AR4137" s="47"/>
      <c r="AS4137" s="46"/>
      <c r="AT4137" s="46"/>
      <c r="AU4137" s="48"/>
      <c r="AV4137" s="48"/>
      <c r="AW4137" s="48"/>
      <c r="AX4137" s="48"/>
      <c r="AY4137" s="49"/>
      <c r="AZ4137" s="49"/>
      <c r="BA4137" s="49"/>
      <c r="BB4137" s="49"/>
      <c r="BC4137" s="49"/>
      <c r="BD4137" s="50"/>
      <c r="BE4137" s="50"/>
      <c r="BF4137" s="50"/>
      <c r="BG4137" s="50"/>
      <c r="BH4137" s="50"/>
      <c r="BI4137" s="53"/>
      <c r="BJ4137" s="53"/>
    </row>
    <row r="4138" spans="1:62" ht="185.4" thickBot="1" x14ac:dyDescent="0.3">
      <c r="A4138" s="28">
        <v>4138</v>
      </c>
      <c r="B4138" s="52" t="s">
        <v>7699</v>
      </c>
      <c r="C4138" s="33">
        <v>49</v>
      </c>
      <c r="D4138" s="33">
        <v>30</v>
      </c>
      <c r="E4138" s="37" t="s">
        <v>15392</v>
      </c>
      <c r="F4138" s="37" t="s">
        <v>15393</v>
      </c>
      <c r="G4138" s="37" t="s">
        <v>15394</v>
      </c>
      <c r="H4138" s="38"/>
      <c r="I4138" s="39" t="s">
        <v>15395</v>
      </c>
      <c r="J4138" s="38"/>
      <c r="K4138" s="102">
        <v>6277</v>
      </c>
      <c r="L4138" s="40" t="s">
        <v>26968</v>
      </c>
      <c r="M4138" s="41">
        <f t="shared" si="146"/>
        <v>0</v>
      </c>
      <c r="N4138" s="41">
        <f t="shared" si="145"/>
        <v>0</v>
      </c>
      <c r="O4138" s="92"/>
      <c r="P4138" s="36"/>
      <c r="Q4138" s="35"/>
      <c r="R4138" s="44"/>
      <c r="S4138" s="44"/>
      <c r="T4138" s="45"/>
      <c r="U4138" s="45"/>
      <c r="V4138" s="45"/>
      <c r="W4138" s="45"/>
      <c r="X4138" s="45"/>
      <c r="Y4138" s="45"/>
      <c r="Z4138" s="46"/>
      <c r="AA4138" s="42"/>
      <c r="AB4138" s="42"/>
      <c r="AC4138" s="42"/>
      <c r="AD4138" s="42"/>
      <c r="AE4138" s="42"/>
      <c r="AF4138" s="42"/>
      <c r="AG4138" s="42"/>
      <c r="AH4138" s="46"/>
      <c r="AI4138" s="46"/>
      <c r="AJ4138" s="34"/>
      <c r="AK4138" s="34"/>
      <c r="AL4138" s="34"/>
      <c r="AM4138" s="34"/>
      <c r="AN4138" s="47"/>
      <c r="AO4138" s="47"/>
      <c r="AP4138" s="47"/>
      <c r="AQ4138" s="47"/>
      <c r="AR4138" s="47"/>
      <c r="AS4138" s="46"/>
      <c r="AT4138" s="46"/>
      <c r="AU4138" s="48"/>
      <c r="AV4138" s="48"/>
      <c r="AW4138" s="48"/>
      <c r="AX4138" s="48"/>
      <c r="AY4138" s="49"/>
      <c r="AZ4138" s="49"/>
      <c r="BA4138" s="49"/>
      <c r="BB4138" s="49"/>
      <c r="BC4138" s="49"/>
      <c r="BD4138" s="50"/>
      <c r="BE4138" s="50"/>
      <c r="BF4138" s="50"/>
      <c r="BG4138" s="50"/>
      <c r="BH4138" s="50"/>
      <c r="BI4138" s="53"/>
      <c r="BJ4138" s="53"/>
    </row>
    <row r="4139" spans="1:62" ht="119.4" thickBot="1" x14ac:dyDescent="0.3">
      <c r="A4139" s="28">
        <v>4139</v>
      </c>
      <c r="B4139" s="52" t="s">
        <v>7699</v>
      </c>
      <c r="C4139" s="33">
        <v>50</v>
      </c>
      <c r="D4139" s="33">
        <v>0</v>
      </c>
      <c r="E4139" s="37" t="s">
        <v>15396</v>
      </c>
      <c r="F4139" s="37" t="s">
        <v>15397</v>
      </c>
      <c r="G4139" s="37" t="s">
        <v>15398</v>
      </c>
      <c r="H4139" s="38" t="s">
        <v>15399</v>
      </c>
      <c r="I4139" s="39" t="s">
        <v>15400</v>
      </c>
      <c r="J4139" s="38" t="s">
        <v>15401</v>
      </c>
      <c r="K4139" s="102">
        <v>6278</v>
      </c>
      <c r="L4139" s="40" t="s">
        <v>26968</v>
      </c>
      <c r="M4139" s="41">
        <f t="shared" si="146"/>
        <v>0</v>
      </c>
      <c r="N4139" s="41">
        <f t="shared" si="145"/>
        <v>0</v>
      </c>
      <c r="O4139" s="92"/>
      <c r="P4139" s="36"/>
      <c r="Q4139" s="35"/>
      <c r="R4139" s="44"/>
      <c r="S4139" s="44"/>
      <c r="T4139" s="45"/>
      <c r="U4139" s="45"/>
      <c r="V4139" s="45"/>
      <c r="W4139" s="45"/>
      <c r="X4139" s="45"/>
      <c r="Y4139" s="45"/>
      <c r="Z4139" s="46"/>
      <c r="AA4139" s="42"/>
      <c r="AB4139" s="42"/>
      <c r="AC4139" s="42"/>
      <c r="AD4139" s="42"/>
      <c r="AE4139" s="42"/>
      <c r="AF4139" s="42"/>
      <c r="AG4139" s="42"/>
      <c r="AH4139" s="46"/>
      <c r="AI4139" s="46"/>
      <c r="AJ4139" s="34"/>
      <c r="AK4139" s="34"/>
      <c r="AL4139" s="34"/>
      <c r="AM4139" s="34"/>
      <c r="AN4139" s="47"/>
      <c r="AO4139" s="47"/>
      <c r="AP4139" s="47"/>
      <c r="AQ4139" s="47"/>
      <c r="AR4139" s="47"/>
      <c r="AS4139" s="46"/>
      <c r="AT4139" s="46"/>
      <c r="AU4139" s="48"/>
      <c r="AV4139" s="48"/>
      <c r="AW4139" s="48"/>
      <c r="AX4139" s="48"/>
      <c r="AY4139" s="49"/>
      <c r="AZ4139" s="49"/>
      <c r="BA4139" s="49"/>
      <c r="BB4139" s="49"/>
      <c r="BC4139" s="49"/>
      <c r="BD4139" s="50"/>
      <c r="BE4139" s="50"/>
      <c r="BF4139" s="50"/>
      <c r="BG4139" s="50"/>
      <c r="BH4139" s="50"/>
      <c r="BI4139" s="53"/>
      <c r="BJ4139" s="53"/>
    </row>
    <row r="4140" spans="1:62" ht="119.4" thickBot="1" x14ac:dyDescent="0.3">
      <c r="A4140" s="28">
        <v>4140</v>
      </c>
      <c r="B4140" s="52" t="s">
        <v>7699</v>
      </c>
      <c r="C4140" s="33">
        <v>50</v>
      </c>
      <c r="D4140" s="33">
        <v>1</v>
      </c>
      <c r="E4140" s="37" t="s">
        <v>15402</v>
      </c>
      <c r="F4140" s="37" t="s">
        <v>15403</v>
      </c>
      <c r="G4140" s="37" t="s">
        <v>15404</v>
      </c>
      <c r="H4140" s="38" t="s">
        <v>15405</v>
      </c>
      <c r="I4140" s="39" t="s">
        <v>15406</v>
      </c>
      <c r="J4140" s="38" t="s">
        <v>15407</v>
      </c>
      <c r="K4140" s="102">
        <v>6279</v>
      </c>
      <c r="L4140" s="40" t="s">
        <v>26968</v>
      </c>
      <c r="M4140" s="41">
        <f t="shared" si="146"/>
        <v>0</v>
      </c>
      <c r="N4140" s="41">
        <f t="shared" si="145"/>
        <v>30</v>
      </c>
      <c r="O4140" s="92"/>
      <c r="P4140" s="36"/>
      <c r="Q4140" s="35"/>
      <c r="R4140" s="44"/>
      <c r="S4140" s="44"/>
      <c r="T4140" s="45"/>
      <c r="U4140" s="45"/>
      <c r="V4140" s="45"/>
      <c r="W4140" s="45"/>
      <c r="X4140" s="45"/>
      <c r="Y4140" s="45"/>
      <c r="Z4140" s="46"/>
      <c r="AA4140" s="42"/>
      <c r="AB4140" s="42"/>
      <c r="AC4140" s="42"/>
      <c r="AD4140" s="42"/>
      <c r="AE4140" s="42"/>
      <c r="AF4140" s="42"/>
      <c r="AG4140" s="42"/>
      <c r="AH4140" s="46"/>
      <c r="AI4140" s="46"/>
      <c r="AJ4140" s="34">
        <v>1</v>
      </c>
      <c r="AK4140" s="34">
        <v>1</v>
      </c>
      <c r="AL4140" s="34" t="s">
        <v>28207</v>
      </c>
      <c r="AM4140" s="34" t="s">
        <v>28208</v>
      </c>
      <c r="AN4140" s="47"/>
      <c r="AO4140" s="47"/>
      <c r="AP4140" s="47"/>
      <c r="AQ4140" s="47"/>
      <c r="AR4140" s="47"/>
      <c r="AS4140" s="46"/>
      <c r="AT4140" s="46"/>
      <c r="AU4140" s="48"/>
      <c r="AV4140" s="48"/>
      <c r="AW4140" s="48"/>
      <c r="AX4140" s="48"/>
      <c r="AY4140" s="49"/>
      <c r="AZ4140" s="49"/>
      <c r="BA4140" s="49"/>
      <c r="BB4140" s="49"/>
      <c r="BC4140" s="49"/>
      <c r="BD4140" s="50"/>
      <c r="BE4140" s="50"/>
      <c r="BF4140" s="50"/>
      <c r="BG4140" s="50"/>
      <c r="BH4140" s="50"/>
      <c r="BI4140" s="53"/>
      <c r="BJ4140" s="53"/>
    </row>
    <row r="4141" spans="1:62" ht="145.80000000000001" thickBot="1" x14ac:dyDescent="0.3">
      <c r="A4141" s="28">
        <v>4141</v>
      </c>
      <c r="B4141" s="52" t="s">
        <v>7699</v>
      </c>
      <c r="C4141" s="33">
        <v>50</v>
      </c>
      <c r="D4141" s="33">
        <v>2</v>
      </c>
      <c r="E4141" s="37" t="s">
        <v>15408</v>
      </c>
      <c r="F4141" s="37" t="s">
        <v>104</v>
      </c>
      <c r="G4141" s="37" t="s">
        <v>15409</v>
      </c>
      <c r="H4141" s="38" t="s">
        <v>15410</v>
      </c>
      <c r="I4141" s="39"/>
      <c r="J4141" s="38"/>
      <c r="K4141" s="102">
        <v>6280</v>
      </c>
      <c r="L4141" s="40" t="s">
        <v>26968</v>
      </c>
      <c r="M4141" s="41">
        <f t="shared" si="146"/>
        <v>0</v>
      </c>
      <c r="N4141" s="41">
        <f t="shared" si="145"/>
        <v>0</v>
      </c>
      <c r="O4141" s="92"/>
      <c r="P4141" s="36"/>
      <c r="Q4141" s="35"/>
      <c r="R4141" s="44"/>
      <c r="S4141" s="44"/>
      <c r="T4141" s="45"/>
      <c r="U4141" s="45"/>
      <c r="V4141" s="45"/>
      <c r="W4141" s="45"/>
      <c r="X4141" s="45"/>
      <c r="Y4141" s="45"/>
      <c r="Z4141" s="46"/>
      <c r="AA4141" s="42"/>
      <c r="AB4141" s="42"/>
      <c r="AC4141" s="42"/>
      <c r="AD4141" s="42"/>
      <c r="AE4141" s="42"/>
      <c r="AF4141" s="42"/>
      <c r="AG4141" s="42"/>
      <c r="AH4141" s="46"/>
      <c r="AI4141" s="46"/>
      <c r="AJ4141" s="34">
        <v>1</v>
      </c>
      <c r="AK4141" s="34">
        <v>1</v>
      </c>
      <c r="AL4141" s="34" t="s">
        <v>104</v>
      </c>
      <c r="AM4141" s="34" t="s">
        <v>15409</v>
      </c>
      <c r="AN4141" s="47"/>
      <c r="AO4141" s="47"/>
      <c r="AP4141" s="47"/>
      <c r="AQ4141" s="47"/>
      <c r="AR4141" s="47"/>
      <c r="AS4141" s="46"/>
      <c r="AT4141" s="46"/>
      <c r="AU4141" s="48"/>
      <c r="AV4141" s="48"/>
      <c r="AW4141" s="48"/>
      <c r="AX4141" s="48"/>
      <c r="AY4141" s="49"/>
      <c r="AZ4141" s="49"/>
      <c r="BA4141" s="49"/>
      <c r="BB4141" s="49"/>
      <c r="BC4141" s="49"/>
      <c r="BD4141" s="50"/>
      <c r="BE4141" s="50"/>
      <c r="BF4141" s="50"/>
      <c r="BG4141" s="50"/>
      <c r="BH4141" s="50"/>
      <c r="BI4141" s="53"/>
      <c r="BJ4141" s="53"/>
    </row>
    <row r="4142" spans="1:62" ht="132.6" thickBot="1" x14ac:dyDescent="0.3">
      <c r="A4142" s="28">
        <v>4142</v>
      </c>
      <c r="B4142" s="52" t="s">
        <v>7699</v>
      </c>
      <c r="C4142" s="33">
        <v>50</v>
      </c>
      <c r="D4142" s="33">
        <v>3</v>
      </c>
      <c r="E4142" s="37" t="s">
        <v>15411</v>
      </c>
      <c r="F4142" s="37" t="s">
        <v>104</v>
      </c>
      <c r="G4142" s="37" t="s">
        <v>15412</v>
      </c>
      <c r="H4142" s="38" t="s">
        <v>15413</v>
      </c>
      <c r="I4142" s="39"/>
      <c r="J4142" s="38"/>
      <c r="K4142" s="102">
        <v>6281</v>
      </c>
      <c r="L4142" s="40" t="s">
        <v>26968</v>
      </c>
      <c r="M4142" s="41">
        <f t="shared" si="146"/>
        <v>0</v>
      </c>
      <c r="N4142" s="41">
        <f t="shared" si="145"/>
        <v>0</v>
      </c>
      <c r="O4142" s="92"/>
      <c r="P4142" s="36"/>
      <c r="Q4142" s="35"/>
      <c r="R4142" s="44"/>
      <c r="S4142" s="44"/>
      <c r="T4142" s="45"/>
      <c r="U4142" s="45"/>
      <c r="V4142" s="45"/>
      <c r="W4142" s="45"/>
      <c r="X4142" s="45"/>
      <c r="Y4142" s="45"/>
      <c r="Z4142" s="46"/>
      <c r="AA4142" s="42"/>
      <c r="AB4142" s="42"/>
      <c r="AC4142" s="42"/>
      <c r="AD4142" s="42"/>
      <c r="AE4142" s="42"/>
      <c r="AF4142" s="42"/>
      <c r="AG4142" s="42"/>
      <c r="AH4142" s="46"/>
      <c r="AI4142" s="46"/>
      <c r="AJ4142" s="34">
        <v>1</v>
      </c>
      <c r="AK4142" s="34">
        <v>1</v>
      </c>
      <c r="AL4142" s="34" t="s">
        <v>28209</v>
      </c>
      <c r="AM4142" s="34" t="s">
        <v>28210</v>
      </c>
      <c r="AN4142" s="47"/>
      <c r="AO4142" s="47"/>
      <c r="AP4142" s="47"/>
      <c r="AQ4142" s="47"/>
      <c r="AR4142" s="47"/>
      <c r="AS4142" s="46"/>
      <c r="AT4142" s="46"/>
      <c r="AU4142" s="48"/>
      <c r="AV4142" s="48"/>
      <c r="AW4142" s="48"/>
      <c r="AX4142" s="48"/>
      <c r="AY4142" s="49"/>
      <c r="AZ4142" s="49"/>
      <c r="BA4142" s="49"/>
      <c r="BB4142" s="49"/>
      <c r="BC4142" s="49"/>
      <c r="BD4142" s="50"/>
      <c r="BE4142" s="50"/>
      <c r="BF4142" s="50"/>
      <c r="BG4142" s="50"/>
      <c r="BH4142" s="50"/>
      <c r="BI4142" s="53"/>
      <c r="BJ4142" s="53"/>
    </row>
    <row r="4143" spans="1:62" ht="119.4" thickBot="1" x14ac:dyDescent="0.3">
      <c r="A4143" s="28">
        <v>4143</v>
      </c>
      <c r="B4143" s="52" t="s">
        <v>7699</v>
      </c>
      <c r="C4143" s="33">
        <v>50</v>
      </c>
      <c r="D4143" s="33">
        <v>4</v>
      </c>
      <c r="E4143" s="37" t="s">
        <v>15414</v>
      </c>
      <c r="F4143" s="37" t="s">
        <v>104</v>
      </c>
      <c r="G4143" s="37" t="s">
        <v>15415</v>
      </c>
      <c r="H4143" s="38" t="s">
        <v>15416</v>
      </c>
      <c r="I4143" s="39" t="s">
        <v>7814</v>
      </c>
      <c r="J4143" s="38"/>
      <c r="K4143" s="102">
        <v>6282</v>
      </c>
      <c r="L4143" s="40" t="s">
        <v>26968</v>
      </c>
      <c r="M4143" s="41">
        <f t="shared" si="146"/>
        <v>0</v>
      </c>
      <c r="N4143" s="41">
        <f t="shared" si="145"/>
        <v>0</v>
      </c>
      <c r="O4143" s="92"/>
      <c r="P4143" s="36"/>
      <c r="Q4143" s="35"/>
      <c r="R4143" s="44"/>
      <c r="S4143" s="44"/>
      <c r="T4143" s="45"/>
      <c r="U4143" s="45"/>
      <c r="V4143" s="45"/>
      <c r="W4143" s="45"/>
      <c r="X4143" s="45"/>
      <c r="Y4143" s="45"/>
      <c r="Z4143" s="46"/>
      <c r="AA4143" s="42"/>
      <c r="AB4143" s="42"/>
      <c r="AC4143" s="42"/>
      <c r="AD4143" s="42"/>
      <c r="AE4143" s="42"/>
      <c r="AF4143" s="42"/>
      <c r="AG4143" s="42"/>
      <c r="AH4143" s="46"/>
      <c r="AI4143" s="46"/>
      <c r="AJ4143" s="34">
        <v>1</v>
      </c>
      <c r="AK4143" s="34">
        <v>1</v>
      </c>
      <c r="AL4143" s="34" t="s">
        <v>28211</v>
      </c>
      <c r="AM4143" s="34" t="s">
        <v>28212</v>
      </c>
      <c r="AN4143" s="47"/>
      <c r="AO4143" s="47"/>
      <c r="AP4143" s="47"/>
      <c r="AQ4143" s="47"/>
      <c r="AR4143" s="47"/>
      <c r="AS4143" s="46"/>
      <c r="AT4143" s="46"/>
      <c r="AU4143" s="48"/>
      <c r="AV4143" s="48"/>
      <c r="AW4143" s="48"/>
      <c r="AX4143" s="48"/>
      <c r="AY4143" s="49"/>
      <c r="AZ4143" s="49"/>
      <c r="BA4143" s="49"/>
      <c r="BB4143" s="49"/>
      <c r="BC4143" s="49"/>
      <c r="BD4143" s="50"/>
      <c r="BE4143" s="50"/>
      <c r="BF4143" s="50"/>
      <c r="BG4143" s="50"/>
      <c r="BH4143" s="50"/>
      <c r="BI4143" s="53"/>
      <c r="BJ4143" s="53"/>
    </row>
    <row r="4144" spans="1:62" ht="93" thickBot="1" x14ac:dyDescent="0.3">
      <c r="A4144" s="28">
        <v>4144</v>
      </c>
      <c r="B4144" s="52" t="s">
        <v>7699</v>
      </c>
      <c r="C4144" s="33">
        <v>50</v>
      </c>
      <c r="D4144" s="33">
        <v>5</v>
      </c>
      <c r="E4144" s="37" t="s">
        <v>15417</v>
      </c>
      <c r="F4144" s="37" t="s">
        <v>104</v>
      </c>
      <c r="G4144" s="37" t="s">
        <v>15418</v>
      </c>
      <c r="H4144" s="38" t="s">
        <v>15419</v>
      </c>
      <c r="I4144" s="39"/>
      <c r="J4144" s="38"/>
      <c r="K4144" s="102">
        <v>6283</v>
      </c>
      <c r="L4144" s="40" t="s">
        <v>26968</v>
      </c>
      <c r="M4144" s="41">
        <f t="shared" si="146"/>
        <v>0</v>
      </c>
      <c r="N4144" s="41">
        <f t="shared" si="145"/>
        <v>0</v>
      </c>
      <c r="O4144" s="92"/>
      <c r="P4144" s="36"/>
      <c r="Q4144" s="35"/>
      <c r="R4144" s="44"/>
      <c r="S4144" s="44"/>
      <c r="T4144" s="45"/>
      <c r="U4144" s="45"/>
      <c r="V4144" s="45"/>
      <c r="W4144" s="45"/>
      <c r="X4144" s="45"/>
      <c r="Y4144" s="45"/>
      <c r="Z4144" s="46"/>
      <c r="AA4144" s="42"/>
      <c r="AB4144" s="42"/>
      <c r="AC4144" s="42"/>
      <c r="AD4144" s="42"/>
      <c r="AE4144" s="42"/>
      <c r="AF4144" s="42"/>
      <c r="AG4144" s="42"/>
      <c r="AH4144" s="46"/>
      <c r="AI4144" s="46"/>
      <c r="AJ4144" s="34"/>
      <c r="AK4144" s="34"/>
      <c r="AL4144" s="34"/>
      <c r="AM4144" s="34"/>
      <c r="AN4144" s="47"/>
      <c r="AO4144" s="47"/>
      <c r="AP4144" s="47"/>
      <c r="AQ4144" s="47"/>
      <c r="AR4144" s="47"/>
      <c r="AS4144" s="46"/>
      <c r="AT4144" s="46"/>
      <c r="AU4144" s="48"/>
      <c r="AV4144" s="48"/>
      <c r="AW4144" s="48"/>
      <c r="AX4144" s="48"/>
      <c r="AY4144" s="49"/>
      <c r="AZ4144" s="49"/>
      <c r="BA4144" s="49"/>
      <c r="BB4144" s="49"/>
      <c r="BC4144" s="49"/>
      <c r="BD4144" s="50"/>
      <c r="BE4144" s="50"/>
      <c r="BF4144" s="50"/>
      <c r="BG4144" s="50"/>
      <c r="BH4144" s="50"/>
      <c r="BI4144" s="53"/>
      <c r="BJ4144" s="53"/>
    </row>
    <row r="4145" spans="1:62" ht="79.8" thickBot="1" x14ac:dyDescent="0.3">
      <c r="A4145" s="28">
        <v>4145</v>
      </c>
      <c r="B4145" s="52" t="s">
        <v>7699</v>
      </c>
      <c r="C4145" s="33">
        <v>50</v>
      </c>
      <c r="D4145" s="33">
        <v>6</v>
      </c>
      <c r="E4145" s="37" t="s">
        <v>15420</v>
      </c>
      <c r="F4145" s="37" t="s">
        <v>6793</v>
      </c>
      <c r="G4145" s="37" t="s">
        <v>15421</v>
      </c>
      <c r="H4145" s="38" t="s">
        <v>15422</v>
      </c>
      <c r="I4145" s="39" t="s">
        <v>14649</v>
      </c>
      <c r="J4145" s="38"/>
      <c r="K4145" s="102">
        <v>6284</v>
      </c>
      <c r="L4145" s="40" t="s">
        <v>26968</v>
      </c>
      <c r="M4145" s="41">
        <f t="shared" si="146"/>
        <v>0</v>
      </c>
      <c r="N4145" s="41">
        <f t="shared" si="145"/>
        <v>0</v>
      </c>
      <c r="O4145" s="92"/>
      <c r="P4145" s="36"/>
      <c r="Q4145" s="35"/>
      <c r="R4145" s="44"/>
      <c r="S4145" s="44"/>
      <c r="T4145" s="45"/>
      <c r="U4145" s="45"/>
      <c r="V4145" s="45"/>
      <c r="W4145" s="45"/>
      <c r="X4145" s="45"/>
      <c r="Y4145" s="45"/>
      <c r="Z4145" s="46"/>
      <c r="AA4145" s="42"/>
      <c r="AB4145" s="42"/>
      <c r="AC4145" s="42"/>
      <c r="AD4145" s="42"/>
      <c r="AE4145" s="42"/>
      <c r="AF4145" s="42"/>
      <c r="AG4145" s="42"/>
      <c r="AH4145" s="46"/>
      <c r="AI4145" s="46"/>
      <c r="AJ4145" s="34"/>
      <c r="AK4145" s="34"/>
      <c r="AL4145" s="34"/>
      <c r="AM4145" s="34"/>
      <c r="AN4145" s="47"/>
      <c r="AO4145" s="47"/>
      <c r="AP4145" s="47"/>
      <c r="AQ4145" s="47"/>
      <c r="AR4145" s="47"/>
      <c r="AS4145" s="46"/>
      <c r="AT4145" s="46"/>
      <c r="AU4145" s="48"/>
      <c r="AV4145" s="48"/>
      <c r="AW4145" s="48"/>
      <c r="AX4145" s="48"/>
      <c r="AY4145" s="49"/>
      <c r="AZ4145" s="49"/>
      <c r="BA4145" s="49"/>
      <c r="BB4145" s="49"/>
      <c r="BC4145" s="49"/>
      <c r="BD4145" s="50"/>
      <c r="BE4145" s="50"/>
      <c r="BF4145" s="50"/>
      <c r="BG4145" s="50"/>
      <c r="BH4145" s="50"/>
      <c r="BI4145" s="53"/>
      <c r="BJ4145" s="53"/>
    </row>
    <row r="4146" spans="1:62" ht="106.2" thickBot="1" x14ac:dyDescent="0.3">
      <c r="A4146" s="28">
        <v>4146</v>
      </c>
      <c r="B4146" s="52" t="s">
        <v>7699</v>
      </c>
      <c r="C4146" s="33">
        <v>50</v>
      </c>
      <c r="D4146" s="33">
        <v>7</v>
      </c>
      <c r="E4146" s="37" t="s">
        <v>15423</v>
      </c>
      <c r="F4146" s="37" t="s">
        <v>92</v>
      </c>
      <c r="G4146" s="37" t="s">
        <v>15424</v>
      </c>
      <c r="H4146" s="38" t="s">
        <v>15425</v>
      </c>
      <c r="I4146" s="39" t="s">
        <v>15426</v>
      </c>
      <c r="J4146" s="38"/>
      <c r="K4146" s="102">
        <v>6285</v>
      </c>
      <c r="L4146" s="40" t="s">
        <v>26968</v>
      </c>
      <c r="M4146" s="41">
        <f t="shared" si="146"/>
        <v>0</v>
      </c>
      <c r="N4146" s="41">
        <f t="shared" si="145"/>
        <v>0</v>
      </c>
      <c r="O4146" s="92"/>
      <c r="P4146" s="36"/>
      <c r="Q4146" s="35"/>
      <c r="R4146" s="44"/>
      <c r="S4146" s="44"/>
      <c r="T4146" s="45"/>
      <c r="U4146" s="45"/>
      <c r="V4146" s="45"/>
      <c r="W4146" s="45"/>
      <c r="X4146" s="45"/>
      <c r="Y4146" s="45"/>
      <c r="Z4146" s="46"/>
      <c r="AA4146" s="42"/>
      <c r="AB4146" s="42"/>
      <c r="AC4146" s="42"/>
      <c r="AD4146" s="42"/>
      <c r="AE4146" s="42"/>
      <c r="AF4146" s="42"/>
      <c r="AG4146" s="42"/>
      <c r="AH4146" s="46"/>
      <c r="AI4146" s="46"/>
      <c r="AJ4146" s="34"/>
      <c r="AK4146" s="34"/>
      <c r="AL4146" s="34"/>
      <c r="AM4146" s="34"/>
      <c r="AN4146" s="47"/>
      <c r="AO4146" s="47"/>
      <c r="AP4146" s="47"/>
      <c r="AQ4146" s="47"/>
      <c r="AR4146" s="47"/>
      <c r="AS4146" s="46"/>
      <c r="AT4146" s="46"/>
      <c r="AU4146" s="48"/>
      <c r="AV4146" s="48"/>
      <c r="AW4146" s="48"/>
      <c r="AX4146" s="48"/>
      <c r="AY4146" s="49"/>
      <c r="AZ4146" s="49"/>
      <c r="BA4146" s="49"/>
      <c r="BB4146" s="49"/>
      <c r="BC4146" s="49"/>
      <c r="BD4146" s="50"/>
      <c r="BE4146" s="50"/>
      <c r="BF4146" s="50"/>
      <c r="BG4146" s="50"/>
      <c r="BH4146" s="50"/>
      <c r="BI4146" s="53"/>
      <c r="BJ4146" s="53"/>
    </row>
    <row r="4147" spans="1:62" ht="66.599999999999994" thickBot="1" x14ac:dyDescent="0.3">
      <c r="A4147" s="28">
        <v>4147</v>
      </c>
      <c r="B4147" s="52" t="s">
        <v>7699</v>
      </c>
      <c r="C4147" s="33">
        <v>50</v>
      </c>
      <c r="D4147" s="33">
        <v>8</v>
      </c>
      <c r="E4147" s="37" t="s">
        <v>15427</v>
      </c>
      <c r="F4147" s="37" t="s">
        <v>104</v>
      </c>
      <c r="G4147" s="37" t="s">
        <v>15428</v>
      </c>
      <c r="H4147" s="38" t="s">
        <v>15429</v>
      </c>
      <c r="I4147" s="39" t="s">
        <v>360</v>
      </c>
      <c r="J4147" s="38"/>
      <c r="K4147" s="102">
        <v>6286</v>
      </c>
      <c r="L4147" s="40" t="s">
        <v>26968</v>
      </c>
      <c r="M4147" s="41">
        <f t="shared" si="146"/>
        <v>0</v>
      </c>
      <c r="N4147" s="41">
        <f t="shared" si="145"/>
        <v>0</v>
      </c>
      <c r="O4147" s="92"/>
      <c r="P4147" s="36"/>
      <c r="Q4147" s="35"/>
      <c r="R4147" s="44"/>
      <c r="S4147" s="44"/>
      <c r="T4147" s="45"/>
      <c r="U4147" s="45"/>
      <c r="V4147" s="45"/>
      <c r="W4147" s="45"/>
      <c r="X4147" s="45"/>
      <c r="Y4147" s="45"/>
      <c r="Z4147" s="46"/>
      <c r="AA4147" s="42"/>
      <c r="AB4147" s="42"/>
      <c r="AC4147" s="42"/>
      <c r="AD4147" s="42"/>
      <c r="AE4147" s="42"/>
      <c r="AF4147" s="42"/>
      <c r="AG4147" s="42"/>
      <c r="AH4147" s="46"/>
      <c r="AI4147" s="46"/>
      <c r="AJ4147" s="34"/>
      <c r="AK4147" s="34"/>
      <c r="AL4147" s="34"/>
      <c r="AM4147" s="34"/>
      <c r="AN4147" s="47"/>
      <c r="AO4147" s="47"/>
      <c r="AP4147" s="47"/>
      <c r="AQ4147" s="47"/>
      <c r="AR4147" s="47"/>
      <c r="AS4147" s="46"/>
      <c r="AT4147" s="46"/>
      <c r="AU4147" s="48"/>
      <c r="AV4147" s="48"/>
      <c r="AW4147" s="48"/>
      <c r="AX4147" s="48"/>
      <c r="AY4147" s="49"/>
      <c r="AZ4147" s="49"/>
      <c r="BA4147" s="49"/>
      <c r="BB4147" s="49"/>
      <c r="BC4147" s="49"/>
      <c r="BD4147" s="50"/>
      <c r="BE4147" s="50"/>
      <c r="BF4147" s="50"/>
      <c r="BG4147" s="50"/>
      <c r="BH4147" s="50"/>
      <c r="BI4147" s="53"/>
      <c r="BJ4147" s="53"/>
    </row>
    <row r="4148" spans="1:62" ht="198.6" thickBot="1" x14ac:dyDescent="0.3">
      <c r="A4148" s="28">
        <v>4148</v>
      </c>
      <c r="B4148" s="52" t="s">
        <v>7699</v>
      </c>
      <c r="C4148" s="33">
        <v>50</v>
      </c>
      <c r="D4148" s="33">
        <v>9</v>
      </c>
      <c r="E4148" s="37" t="s">
        <v>15430</v>
      </c>
      <c r="F4148" s="37" t="s">
        <v>15431</v>
      </c>
      <c r="G4148" s="37" t="s">
        <v>15432</v>
      </c>
      <c r="H4148" s="38" t="s">
        <v>15433</v>
      </c>
      <c r="I4148" s="39" t="s">
        <v>15434</v>
      </c>
      <c r="J4148" s="38" t="s">
        <v>15435</v>
      </c>
      <c r="K4148" s="102">
        <v>6287</v>
      </c>
      <c r="L4148" s="40" t="s">
        <v>26968</v>
      </c>
      <c r="M4148" s="41">
        <f t="shared" si="146"/>
        <v>0</v>
      </c>
      <c r="N4148" s="41">
        <f t="shared" si="145"/>
        <v>0</v>
      </c>
      <c r="O4148" s="92"/>
      <c r="P4148" s="36"/>
      <c r="Q4148" s="35"/>
      <c r="R4148" s="44"/>
      <c r="S4148" s="44"/>
      <c r="T4148" s="45"/>
      <c r="U4148" s="45"/>
      <c r="V4148" s="45"/>
      <c r="W4148" s="45"/>
      <c r="X4148" s="45"/>
      <c r="Y4148" s="45"/>
      <c r="Z4148" s="46"/>
      <c r="AA4148" s="42"/>
      <c r="AB4148" s="42"/>
      <c r="AC4148" s="42"/>
      <c r="AD4148" s="42"/>
      <c r="AE4148" s="42"/>
      <c r="AF4148" s="42"/>
      <c r="AG4148" s="42"/>
      <c r="AH4148" s="46"/>
      <c r="AI4148" s="46"/>
      <c r="AJ4148" s="34"/>
      <c r="AK4148" s="34"/>
      <c r="AL4148" s="34"/>
      <c r="AM4148" s="34"/>
      <c r="AN4148" s="47"/>
      <c r="AO4148" s="47"/>
      <c r="AP4148" s="47"/>
      <c r="AQ4148" s="47"/>
      <c r="AR4148" s="47"/>
      <c r="AS4148" s="46"/>
      <c r="AT4148" s="46"/>
      <c r="AU4148" s="48"/>
      <c r="AV4148" s="48"/>
      <c r="AW4148" s="48"/>
      <c r="AX4148" s="48"/>
      <c r="AY4148" s="49"/>
      <c r="AZ4148" s="49"/>
      <c r="BA4148" s="49"/>
      <c r="BB4148" s="49"/>
      <c r="BC4148" s="49"/>
      <c r="BD4148" s="50"/>
      <c r="BE4148" s="50"/>
      <c r="BF4148" s="50"/>
      <c r="BG4148" s="50"/>
      <c r="BH4148" s="50"/>
      <c r="BI4148" s="53"/>
      <c r="BJ4148" s="53"/>
    </row>
    <row r="4149" spans="1:62" ht="93" thickBot="1" x14ac:dyDescent="0.3">
      <c r="A4149" s="28">
        <v>4149</v>
      </c>
      <c r="B4149" s="52" t="s">
        <v>7699</v>
      </c>
      <c r="C4149" s="33">
        <v>50</v>
      </c>
      <c r="D4149" s="33">
        <v>10</v>
      </c>
      <c r="E4149" s="37" t="s">
        <v>15436</v>
      </c>
      <c r="F4149" s="37" t="s">
        <v>104</v>
      </c>
      <c r="G4149" s="37" t="s">
        <v>15437</v>
      </c>
      <c r="H4149" s="38" t="s">
        <v>15438</v>
      </c>
      <c r="I4149" s="39" t="s">
        <v>15439</v>
      </c>
      <c r="J4149" s="38"/>
      <c r="K4149" s="102">
        <v>6288</v>
      </c>
      <c r="L4149" s="40" t="s">
        <v>26968</v>
      </c>
      <c r="M4149" s="41">
        <f t="shared" si="146"/>
        <v>0</v>
      </c>
      <c r="N4149" s="41">
        <f t="shared" si="145"/>
        <v>0</v>
      </c>
      <c r="O4149" s="92"/>
      <c r="P4149" s="36"/>
      <c r="Q4149" s="35"/>
      <c r="R4149" s="44"/>
      <c r="S4149" s="44"/>
      <c r="T4149" s="45"/>
      <c r="U4149" s="45"/>
      <c r="V4149" s="45"/>
      <c r="W4149" s="45"/>
      <c r="X4149" s="45"/>
      <c r="Y4149" s="45"/>
      <c r="Z4149" s="46"/>
      <c r="AA4149" s="42"/>
      <c r="AB4149" s="42"/>
      <c r="AC4149" s="42"/>
      <c r="AD4149" s="42"/>
      <c r="AE4149" s="42"/>
      <c r="AF4149" s="42"/>
      <c r="AG4149" s="42"/>
      <c r="AH4149" s="46"/>
      <c r="AI4149" s="46"/>
      <c r="AJ4149" s="34"/>
      <c r="AK4149" s="34"/>
      <c r="AL4149" s="34"/>
      <c r="AM4149" s="34"/>
      <c r="AN4149" s="47"/>
      <c r="AO4149" s="47"/>
      <c r="AP4149" s="47"/>
      <c r="AQ4149" s="47"/>
      <c r="AR4149" s="47"/>
      <c r="AS4149" s="46"/>
      <c r="AT4149" s="46"/>
      <c r="AU4149" s="48"/>
      <c r="AV4149" s="48"/>
      <c r="AW4149" s="48"/>
      <c r="AX4149" s="48"/>
      <c r="AY4149" s="49"/>
      <c r="AZ4149" s="49"/>
      <c r="BA4149" s="49"/>
      <c r="BB4149" s="49"/>
      <c r="BC4149" s="49"/>
      <c r="BD4149" s="50"/>
      <c r="BE4149" s="50"/>
      <c r="BF4149" s="50"/>
      <c r="BG4149" s="50"/>
      <c r="BH4149" s="50"/>
      <c r="BI4149" s="53"/>
      <c r="BJ4149" s="53"/>
    </row>
    <row r="4150" spans="1:62" ht="291" thickBot="1" x14ac:dyDescent="0.3">
      <c r="A4150" s="28">
        <v>4150</v>
      </c>
      <c r="B4150" s="52" t="s">
        <v>7699</v>
      </c>
      <c r="C4150" s="33">
        <v>50</v>
      </c>
      <c r="D4150" s="33">
        <v>11</v>
      </c>
      <c r="E4150" s="37" t="s">
        <v>15440</v>
      </c>
      <c r="F4150" s="37" t="s">
        <v>7400</v>
      </c>
      <c r="G4150" s="37" t="s">
        <v>15441</v>
      </c>
      <c r="H4150" s="38" t="s">
        <v>15442</v>
      </c>
      <c r="I4150" s="39" t="s">
        <v>15443</v>
      </c>
      <c r="J4150" s="38"/>
      <c r="K4150" s="102">
        <v>6289</v>
      </c>
      <c r="L4150" s="40" t="s">
        <v>26968</v>
      </c>
      <c r="M4150" s="41">
        <f t="shared" si="146"/>
        <v>0</v>
      </c>
      <c r="N4150" s="41">
        <f t="shared" si="145"/>
        <v>0</v>
      </c>
      <c r="O4150" s="92"/>
      <c r="P4150" s="36"/>
      <c r="Q4150" s="35"/>
      <c r="R4150" s="44"/>
      <c r="S4150" s="44"/>
      <c r="T4150" s="45"/>
      <c r="U4150" s="45"/>
      <c r="V4150" s="45"/>
      <c r="W4150" s="45"/>
      <c r="X4150" s="45"/>
      <c r="Y4150" s="45"/>
      <c r="Z4150" s="46"/>
      <c r="AA4150" s="42"/>
      <c r="AB4150" s="42"/>
      <c r="AC4150" s="42"/>
      <c r="AD4150" s="42"/>
      <c r="AE4150" s="42"/>
      <c r="AF4150" s="42"/>
      <c r="AG4150" s="42"/>
      <c r="AH4150" s="46"/>
      <c r="AI4150" s="46"/>
      <c r="AJ4150" s="34"/>
      <c r="AK4150" s="34"/>
      <c r="AL4150" s="34"/>
      <c r="AM4150" s="34"/>
      <c r="AN4150" s="47"/>
      <c r="AO4150" s="47"/>
      <c r="AP4150" s="47"/>
      <c r="AQ4150" s="47"/>
      <c r="AR4150" s="47"/>
      <c r="AS4150" s="46"/>
      <c r="AT4150" s="46"/>
      <c r="AU4150" s="48"/>
      <c r="AV4150" s="48"/>
      <c r="AW4150" s="48"/>
      <c r="AX4150" s="48"/>
      <c r="AY4150" s="49"/>
      <c r="AZ4150" s="49"/>
      <c r="BA4150" s="49"/>
      <c r="BB4150" s="49"/>
      <c r="BC4150" s="49"/>
      <c r="BD4150" s="50"/>
      <c r="BE4150" s="50"/>
      <c r="BF4150" s="50"/>
      <c r="BG4150" s="50"/>
      <c r="BH4150" s="50"/>
      <c r="BI4150" s="53"/>
      <c r="BJ4150" s="53"/>
    </row>
    <row r="4151" spans="1:62" ht="132.6" thickBot="1" x14ac:dyDescent="0.3">
      <c r="A4151" s="28">
        <v>4151</v>
      </c>
      <c r="B4151" s="52" t="s">
        <v>7699</v>
      </c>
      <c r="C4151" s="33">
        <v>50</v>
      </c>
      <c r="D4151" s="33">
        <v>12</v>
      </c>
      <c r="E4151" s="37" t="s">
        <v>15444</v>
      </c>
      <c r="F4151" s="37" t="s">
        <v>15445</v>
      </c>
      <c r="G4151" s="37" t="s">
        <v>15446</v>
      </c>
      <c r="H4151" s="38" t="s">
        <v>15447</v>
      </c>
      <c r="I4151" s="39" t="s">
        <v>15448</v>
      </c>
      <c r="J4151" s="38" t="s">
        <v>15449</v>
      </c>
      <c r="K4151" s="102">
        <v>6290</v>
      </c>
      <c r="L4151" s="40" t="s">
        <v>26968</v>
      </c>
      <c r="M4151" s="41">
        <f t="shared" si="146"/>
        <v>0</v>
      </c>
      <c r="N4151" s="41">
        <f t="shared" si="145"/>
        <v>0</v>
      </c>
      <c r="O4151" s="92"/>
      <c r="P4151" s="36"/>
      <c r="Q4151" s="35"/>
      <c r="R4151" s="44"/>
      <c r="S4151" s="44"/>
      <c r="T4151" s="45"/>
      <c r="U4151" s="45"/>
      <c r="V4151" s="45"/>
      <c r="W4151" s="45"/>
      <c r="X4151" s="45"/>
      <c r="Y4151" s="45"/>
      <c r="Z4151" s="46"/>
      <c r="AA4151" s="42"/>
      <c r="AB4151" s="42"/>
      <c r="AC4151" s="42"/>
      <c r="AD4151" s="42"/>
      <c r="AE4151" s="42"/>
      <c r="AF4151" s="42"/>
      <c r="AG4151" s="42"/>
      <c r="AH4151" s="46"/>
      <c r="AI4151" s="46"/>
      <c r="AJ4151" s="34">
        <v>1</v>
      </c>
      <c r="AK4151" s="34">
        <v>0</v>
      </c>
      <c r="AL4151" s="34" t="s">
        <v>28213</v>
      </c>
      <c r="AM4151" s="34" t="s">
        <v>28214</v>
      </c>
      <c r="AN4151" s="47"/>
      <c r="AO4151" s="47"/>
      <c r="AP4151" s="47"/>
      <c r="AQ4151" s="47"/>
      <c r="AR4151" s="47"/>
      <c r="AS4151" s="46"/>
      <c r="AT4151" s="46"/>
      <c r="AU4151" s="48"/>
      <c r="AV4151" s="48"/>
      <c r="AW4151" s="48"/>
      <c r="AX4151" s="48"/>
      <c r="AY4151" s="49"/>
      <c r="AZ4151" s="49"/>
      <c r="BA4151" s="49"/>
      <c r="BB4151" s="49"/>
      <c r="BC4151" s="49"/>
      <c r="BD4151" s="50"/>
      <c r="BE4151" s="50"/>
      <c r="BF4151" s="50"/>
      <c r="BG4151" s="50"/>
      <c r="BH4151" s="50"/>
      <c r="BI4151" s="53"/>
      <c r="BJ4151" s="53"/>
    </row>
    <row r="4152" spans="1:62" ht="132.6" thickBot="1" x14ac:dyDescent="0.3">
      <c r="A4152" s="28">
        <v>4152</v>
      </c>
      <c r="B4152" s="52" t="s">
        <v>7699</v>
      </c>
      <c r="C4152" s="33">
        <v>50</v>
      </c>
      <c r="D4152" s="33">
        <v>13</v>
      </c>
      <c r="E4152" s="37" t="s">
        <v>15450</v>
      </c>
      <c r="F4152" s="37" t="s">
        <v>92</v>
      </c>
      <c r="G4152" s="37" t="s">
        <v>15451</v>
      </c>
      <c r="H4152" s="38" t="s">
        <v>15452</v>
      </c>
      <c r="I4152" s="39" t="s">
        <v>15453</v>
      </c>
      <c r="J4152" s="38"/>
      <c r="K4152" s="102">
        <v>6291</v>
      </c>
      <c r="L4152" s="40" t="s">
        <v>26968</v>
      </c>
      <c r="M4152" s="41">
        <f t="shared" si="146"/>
        <v>0</v>
      </c>
      <c r="N4152" s="41">
        <f t="shared" si="145"/>
        <v>0</v>
      </c>
      <c r="O4152" s="92"/>
      <c r="P4152" s="36"/>
      <c r="Q4152" s="35"/>
      <c r="R4152" s="44"/>
      <c r="S4152" s="44"/>
      <c r="T4152" s="45"/>
      <c r="U4152" s="45"/>
      <c r="V4152" s="45"/>
      <c r="W4152" s="45"/>
      <c r="X4152" s="45"/>
      <c r="Y4152" s="45"/>
      <c r="Z4152" s="46"/>
      <c r="AA4152" s="42"/>
      <c r="AB4152" s="42"/>
      <c r="AC4152" s="42"/>
      <c r="AD4152" s="42"/>
      <c r="AE4152" s="42"/>
      <c r="AF4152" s="42"/>
      <c r="AG4152" s="42"/>
      <c r="AH4152" s="46"/>
      <c r="AI4152" s="46"/>
      <c r="AJ4152" s="34"/>
      <c r="AK4152" s="34"/>
      <c r="AL4152" s="34"/>
      <c r="AM4152" s="34"/>
      <c r="AN4152" s="47"/>
      <c r="AO4152" s="47"/>
      <c r="AP4152" s="47"/>
      <c r="AQ4152" s="47"/>
      <c r="AR4152" s="47"/>
      <c r="AS4152" s="46"/>
      <c r="AT4152" s="46"/>
      <c r="AU4152" s="48"/>
      <c r="AV4152" s="48"/>
      <c r="AW4152" s="48"/>
      <c r="AX4152" s="48"/>
      <c r="AY4152" s="49"/>
      <c r="AZ4152" s="49"/>
      <c r="BA4152" s="49"/>
      <c r="BB4152" s="49"/>
      <c r="BC4152" s="49"/>
      <c r="BD4152" s="50"/>
      <c r="BE4152" s="50"/>
      <c r="BF4152" s="50"/>
      <c r="BG4152" s="50"/>
      <c r="BH4152" s="50"/>
      <c r="BI4152" s="53"/>
      <c r="BJ4152" s="53"/>
    </row>
    <row r="4153" spans="1:62" ht="145.80000000000001" thickBot="1" x14ac:dyDescent="0.3">
      <c r="A4153" s="28">
        <v>4153</v>
      </c>
      <c r="B4153" s="52" t="s">
        <v>7699</v>
      </c>
      <c r="C4153" s="33">
        <v>50</v>
      </c>
      <c r="D4153" s="33">
        <v>14</v>
      </c>
      <c r="E4153" s="37" t="s">
        <v>15454</v>
      </c>
      <c r="F4153" s="37" t="s">
        <v>15455</v>
      </c>
      <c r="G4153" s="37" t="s">
        <v>15456</v>
      </c>
      <c r="H4153" s="38" t="s">
        <v>15457</v>
      </c>
      <c r="I4153" s="39" t="s">
        <v>15458</v>
      </c>
      <c r="J4153" s="38"/>
      <c r="K4153" s="102">
        <v>6292</v>
      </c>
      <c r="L4153" s="40" t="s">
        <v>26968</v>
      </c>
      <c r="M4153" s="41">
        <f t="shared" si="146"/>
        <v>0</v>
      </c>
      <c r="N4153" s="41">
        <f t="shared" si="145"/>
        <v>0</v>
      </c>
      <c r="O4153" s="92"/>
      <c r="P4153" s="36"/>
      <c r="Q4153" s="35"/>
      <c r="R4153" s="44"/>
      <c r="S4153" s="44"/>
      <c r="T4153" s="45"/>
      <c r="U4153" s="45"/>
      <c r="V4153" s="45"/>
      <c r="W4153" s="45"/>
      <c r="X4153" s="45"/>
      <c r="Y4153" s="45"/>
      <c r="Z4153" s="46"/>
      <c r="AA4153" s="42"/>
      <c r="AB4153" s="42"/>
      <c r="AC4153" s="42"/>
      <c r="AD4153" s="42"/>
      <c r="AE4153" s="42"/>
      <c r="AF4153" s="42"/>
      <c r="AG4153" s="42"/>
      <c r="AH4153" s="46"/>
      <c r="AI4153" s="46"/>
      <c r="AJ4153" s="34"/>
      <c r="AK4153" s="34"/>
      <c r="AL4153" s="34"/>
      <c r="AM4153" s="34"/>
      <c r="AN4153" s="47"/>
      <c r="AO4153" s="47"/>
      <c r="AP4153" s="47"/>
      <c r="AQ4153" s="47"/>
      <c r="AR4153" s="47"/>
      <c r="AS4153" s="46"/>
      <c r="AT4153" s="46"/>
      <c r="AU4153" s="48"/>
      <c r="AV4153" s="48"/>
      <c r="AW4153" s="48"/>
      <c r="AX4153" s="48"/>
      <c r="AY4153" s="49"/>
      <c r="AZ4153" s="49"/>
      <c r="BA4153" s="49"/>
      <c r="BB4153" s="49"/>
      <c r="BC4153" s="49"/>
      <c r="BD4153" s="50"/>
      <c r="BE4153" s="50"/>
      <c r="BF4153" s="50"/>
      <c r="BG4153" s="50"/>
      <c r="BH4153" s="50"/>
      <c r="BI4153" s="53"/>
      <c r="BJ4153" s="53"/>
    </row>
    <row r="4154" spans="1:62" ht="106.2" thickBot="1" x14ac:dyDescent="0.3">
      <c r="A4154" s="28">
        <v>4154</v>
      </c>
      <c r="B4154" s="52" t="s">
        <v>7699</v>
      </c>
      <c r="C4154" s="33">
        <v>50</v>
      </c>
      <c r="D4154" s="33">
        <v>15</v>
      </c>
      <c r="E4154" s="37" t="s">
        <v>15459</v>
      </c>
      <c r="F4154" s="37" t="s">
        <v>15460</v>
      </c>
      <c r="G4154" s="37" t="s">
        <v>15461</v>
      </c>
      <c r="H4154" s="38" t="s">
        <v>15462</v>
      </c>
      <c r="I4154" s="39"/>
      <c r="J4154" s="38" t="s">
        <v>15463</v>
      </c>
      <c r="K4154" s="102">
        <v>6293</v>
      </c>
      <c r="L4154" s="40" t="s">
        <v>26968</v>
      </c>
      <c r="M4154" s="41">
        <f t="shared" si="146"/>
        <v>0</v>
      </c>
      <c r="N4154" s="41">
        <f t="shared" si="145"/>
        <v>0</v>
      </c>
      <c r="O4154" s="92"/>
      <c r="P4154" s="36"/>
      <c r="Q4154" s="35"/>
      <c r="R4154" s="44"/>
      <c r="S4154" s="44"/>
      <c r="T4154" s="45"/>
      <c r="U4154" s="45"/>
      <c r="V4154" s="45"/>
      <c r="W4154" s="45"/>
      <c r="X4154" s="45"/>
      <c r="Y4154" s="45"/>
      <c r="Z4154" s="46"/>
      <c r="AA4154" s="42"/>
      <c r="AB4154" s="42"/>
      <c r="AC4154" s="42"/>
      <c r="AD4154" s="42"/>
      <c r="AE4154" s="42"/>
      <c r="AF4154" s="42"/>
      <c r="AG4154" s="42"/>
      <c r="AH4154" s="46"/>
      <c r="AI4154" s="46"/>
      <c r="AJ4154" s="34"/>
      <c r="AK4154" s="34"/>
      <c r="AL4154" s="34"/>
      <c r="AM4154" s="34"/>
      <c r="AN4154" s="47"/>
      <c r="AO4154" s="47"/>
      <c r="AP4154" s="47"/>
      <c r="AQ4154" s="47"/>
      <c r="AR4154" s="47"/>
      <c r="AS4154" s="46"/>
      <c r="AT4154" s="46"/>
      <c r="AU4154" s="48"/>
      <c r="AV4154" s="48"/>
      <c r="AW4154" s="48"/>
      <c r="AX4154" s="48"/>
      <c r="AY4154" s="49"/>
      <c r="AZ4154" s="49"/>
      <c r="BA4154" s="49"/>
      <c r="BB4154" s="49"/>
      <c r="BC4154" s="49"/>
      <c r="BD4154" s="50"/>
      <c r="BE4154" s="50"/>
      <c r="BF4154" s="50"/>
      <c r="BG4154" s="50"/>
      <c r="BH4154" s="50"/>
      <c r="BI4154" s="53"/>
      <c r="BJ4154" s="53"/>
    </row>
    <row r="4155" spans="1:62" ht="27" thickBot="1" x14ac:dyDescent="0.3">
      <c r="A4155" s="28">
        <v>4155</v>
      </c>
      <c r="B4155" s="52" t="s">
        <v>7699</v>
      </c>
      <c r="C4155" s="33">
        <v>50</v>
      </c>
      <c r="D4155" s="33">
        <v>16</v>
      </c>
      <c r="E4155" s="37" t="s">
        <v>15464</v>
      </c>
      <c r="F4155" s="37" t="s">
        <v>15465</v>
      </c>
      <c r="G4155" s="37"/>
      <c r="H4155" s="38"/>
      <c r="I4155" s="39"/>
      <c r="J4155" s="38" t="s">
        <v>15466</v>
      </c>
      <c r="K4155" s="102">
        <v>6294</v>
      </c>
      <c r="L4155" s="40" t="s">
        <v>26968</v>
      </c>
      <c r="M4155" s="41">
        <f t="shared" si="146"/>
        <v>0</v>
      </c>
      <c r="N4155" s="41">
        <f t="shared" si="145"/>
        <v>0</v>
      </c>
      <c r="O4155" s="92"/>
      <c r="P4155" s="36"/>
      <c r="Q4155" s="35"/>
      <c r="R4155" s="44"/>
      <c r="S4155" s="44"/>
      <c r="T4155" s="45"/>
      <c r="U4155" s="45"/>
      <c r="V4155" s="45"/>
      <c r="W4155" s="45"/>
      <c r="X4155" s="45"/>
      <c r="Y4155" s="45"/>
      <c r="Z4155" s="46"/>
      <c r="AA4155" s="42"/>
      <c r="AB4155" s="42"/>
      <c r="AC4155" s="42"/>
      <c r="AD4155" s="42"/>
      <c r="AE4155" s="42"/>
      <c r="AF4155" s="42"/>
      <c r="AG4155" s="42"/>
      <c r="AH4155" s="46"/>
      <c r="AI4155" s="46"/>
      <c r="AJ4155" s="34"/>
      <c r="AK4155" s="34"/>
      <c r="AL4155" s="34"/>
      <c r="AM4155" s="34"/>
      <c r="AN4155" s="47"/>
      <c r="AO4155" s="47"/>
      <c r="AP4155" s="47"/>
      <c r="AQ4155" s="47"/>
      <c r="AR4155" s="47"/>
      <c r="AS4155" s="46"/>
      <c r="AT4155" s="46"/>
      <c r="AU4155" s="48"/>
      <c r="AV4155" s="48"/>
      <c r="AW4155" s="48"/>
      <c r="AX4155" s="48"/>
      <c r="AY4155" s="49"/>
      <c r="AZ4155" s="49"/>
      <c r="BA4155" s="49"/>
      <c r="BB4155" s="49"/>
      <c r="BC4155" s="49"/>
      <c r="BD4155" s="50"/>
      <c r="BE4155" s="50"/>
      <c r="BF4155" s="50"/>
      <c r="BG4155" s="50"/>
      <c r="BH4155" s="50"/>
      <c r="BI4155" s="53"/>
      <c r="BJ4155" s="53"/>
    </row>
    <row r="4156" spans="1:62" ht="79.8" thickBot="1" x14ac:dyDescent="0.3">
      <c r="A4156" s="28">
        <v>4156</v>
      </c>
      <c r="B4156" s="52" t="s">
        <v>7699</v>
      </c>
      <c r="C4156" s="33">
        <v>50</v>
      </c>
      <c r="D4156" s="33">
        <v>17</v>
      </c>
      <c r="E4156" s="37" t="s">
        <v>15467</v>
      </c>
      <c r="F4156" s="37" t="s">
        <v>15468</v>
      </c>
      <c r="G4156" s="37" t="s">
        <v>15469</v>
      </c>
      <c r="H4156" s="38"/>
      <c r="I4156" s="39" t="s">
        <v>15470</v>
      </c>
      <c r="J4156" s="38" t="s">
        <v>15471</v>
      </c>
      <c r="K4156" s="102">
        <v>6295</v>
      </c>
      <c r="L4156" s="40" t="s">
        <v>26968</v>
      </c>
      <c r="M4156" s="41">
        <f t="shared" si="146"/>
        <v>0</v>
      </c>
      <c r="N4156" s="41">
        <f t="shared" si="145"/>
        <v>0</v>
      </c>
      <c r="O4156" s="92"/>
      <c r="P4156" s="36"/>
      <c r="Q4156" s="35"/>
      <c r="R4156" s="44"/>
      <c r="S4156" s="44"/>
      <c r="T4156" s="45"/>
      <c r="U4156" s="45"/>
      <c r="V4156" s="45"/>
      <c r="W4156" s="45"/>
      <c r="X4156" s="45"/>
      <c r="Y4156" s="45"/>
      <c r="Z4156" s="46"/>
      <c r="AA4156" s="42"/>
      <c r="AB4156" s="42"/>
      <c r="AC4156" s="42"/>
      <c r="AD4156" s="42"/>
      <c r="AE4156" s="42"/>
      <c r="AF4156" s="42"/>
      <c r="AG4156" s="42"/>
      <c r="AH4156" s="46"/>
      <c r="AI4156" s="46"/>
      <c r="AJ4156" s="34"/>
      <c r="AK4156" s="34"/>
      <c r="AL4156" s="34"/>
      <c r="AM4156" s="34"/>
      <c r="AN4156" s="47"/>
      <c r="AO4156" s="47"/>
      <c r="AP4156" s="47"/>
      <c r="AQ4156" s="47"/>
      <c r="AR4156" s="47"/>
      <c r="AS4156" s="46"/>
      <c r="AT4156" s="46"/>
      <c r="AU4156" s="48"/>
      <c r="AV4156" s="48"/>
      <c r="AW4156" s="48"/>
      <c r="AX4156" s="48"/>
      <c r="AY4156" s="49"/>
      <c r="AZ4156" s="49"/>
      <c r="BA4156" s="49"/>
      <c r="BB4156" s="49"/>
      <c r="BC4156" s="49"/>
      <c r="BD4156" s="50"/>
      <c r="BE4156" s="50"/>
      <c r="BF4156" s="50"/>
      <c r="BG4156" s="50"/>
      <c r="BH4156" s="50"/>
      <c r="BI4156" s="53"/>
      <c r="BJ4156" s="53"/>
    </row>
    <row r="4157" spans="1:62" ht="66.599999999999994" thickBot="1" x14ac:dyDescent="0.3">
      <c r="A4157" s="28">
        <v>4157</v>
      </c>
      <c r="B4157" s="52" t="s">
        <v>7699</v>
      </c>
      <c r="C4157" s="33">
        <v>50</v>
      </c>
      <c r="D4157" s="33">
        <v>18</v>
      </c>
      <c r="E4157" s="37" t="s">
        <v>15472</v>
      </c>
      <c r="F4157" s="37" t="s">
        <v>15473</v>
      </c>
      <c r="G4157" s="37" t="s">
        <v>15474</v>
      </c>
      <c r="H4157" s="38" t="s">
        <v>15475</v>
      </c>
      <c r="I4157" s="39" t="s">
        <v>15476</v>
      </c>
      <c r="J4157" s="38"/>
      <c r="K4157" s="102">
        <v>6296</v>
      </c>
      <c r="L4157" s="40" t="s">
        <v>26968</v>
      </c>
      <c r="M4157" s="41">
        <f t="shared" si="146"/>
        <v>0</v>
      </c>
      <c r="N4157" s="41">
        <f t="shared" si="145"/>
        <v>0</v>
      </c>
      <c r="O4157" s="92"/>
      <c r="P4157" s="36"/>
      <c r="Q4157" s="35"/>
      <c r="R4157" s="44"/>
      <c r="S4157" s="44"/>
      <c r="T4157" s="45"/>
      <c r="U4157" s="45"/>
      <c r="V4157" s="45"/>
      <c r="W4157" s="45"/>
      <c r="X4157" s="45"/>
      <c r="Y4157" s="45"/>
      <c r="Z4157" s="46"/>
      <c r="AA4157" s="42"/>
      <c r="AB4157" s="42"/>
      <c r="AC4157" s="42"/>
      <c r="AD4157" s="42"/>
      <c r="AE4157" s="42"/>
      <c r="AF4157" s="42"/>
      <c r="AG4157" s="42"/>
      <c r="AH4157" s="46"/>
      <c r="AI4157" s="46"/>
      <c r="AJ4157" s="34"/>
      <c r="AK4157" s="34"/>
      <c r="AL4157" s="34"/>
      <c r="AM4157" s="34"/>
      <c r="AN4157" s="47"/>
      <c r="AO4157" s="47"/>
      <c r="AP4157" s="47"/>
      <c r="AQ4157" s="47"/>
      <c r="AR4157" s="47"/>
      <c r="AS4157" s="46"/>
      <c r="AT4157" s="46"/>
      <c r="AU4157" s="48"/>
      <c r="AV4157" s="48"/>
      <c r="AW4157" s="48"/>
      <c r="AX4157" s="48"/>
      <c r="AY4157" s="49"/>
      <c r="AZ4157" s="49"/>
      <c r="BA4157" s="49"/>
      <c r="BB4157" s="49"/>
      <c r="BC4157" s="49"/>
      <c r="BD4157" s="50"/>
      <c r="BE4157" s="50"/>
      <c r="BF4157" s="50"/>
      <c r="BG4157" s="50"/>
      <c r="BH4157" s="50"/>
      <c r="BI4157" s="53"/>
      <c r="BJ4157" s="53"/>
    </row>
    <row r="4158" spans="1:62" ht="79.8" thickBot="1" x14ac:dyDescent="0.3">
      <c r="A4158" s="28">
        <v>4158</v>
      </c>
      <c r="B4158" s="52" t="s">
        <v>7699</v>
      </c>
      <c r="C4158" s="33">
        <v>50</v>
      </c>
      <c r="D4158" s="33">
        <v>19</v>
      </c>
      <c r="E4158" s="37" t="s">
        <v>15477</v>
      </c>
      <c r="F4158" s="37" t="s">
        <v>15478</v>
      </c>
      <c r="G4158" s="37" t="s">
        <v>15479</v>
      </c>
      <c r="H4158" s="38"/>
      <c r="I4158" s="39" t="s">
        <v>15480</v>
      </c>
      <c r="J4158" s="38" t="s">
        <v>15481</v>
      </c>
      <c r="K4158" s="102">
        <v>6297</v>
      </c>
      <c r="L4158" s="40" t="s">
        <v>26968</v>
      </c>
      <c r="M4158" s="41">
        <f t="shared" si="146"/>
        <v>0</v>
      </c>
      <c r="N4158" s="41">
        <f t="shared" si="145"/>
        <v>0</v>
      </c>
      <c r="O4158" s="92"/>
      <c r="P4158" s="36"/>
      <c r="Q4158" s="35"/>
      <c r="R4158" s="44"/>
      <c r="S4158" s="44"/>
      <c r="T4158" s="45"/>
      <c r="U4158" s="45"/>
      <c r="V4158" s="45"/>
      <c r="W4158" s="45"/>
      <c r="X4158" s="45"/>
      <c r="Y4158" s="45"/>
      <c r="Z4158" s="46"/>
      <c r="AA4158" s="42"/>
      <c r="AB4158" s="42"/>
      <c r="AC4158" s="42"/>
      <c r="AD4158" s="42"/>
      <c r="AE4158" s="42"/>
      <c r="AF4158" s="42"/>
      <c r="AG4158" s="42"/>
      <c r="AH4158" s="46"/>
      <c r="AI4158" s="46"/>
      <c r="AJ4158" s="34"/>
      <c r="AK4158" s="34"/>
      <c r="AL4158" s="34"/>
      <c r="AM4158" s="34"/>
      <c r="AN4158" s="47"/>
      <c r="AO4158" s="47"/>
      <c r="AP4158" s="47"/>
      <c r="AQ4158" s="47"/>
      <c r="AR4158" s="47"/>
      <c r="AS4158" s="46"/>
      <c r="AT4158" s="46"/>
      <c r="AU4158" s="48"/>
      <c r="AV4158" s="48"/>
      <c r="AW4158" s="48"/>
      <c r="AX4158" s="48"/>
      <c r="AY4158" s="49"/>
      <c r="AZ4158" s="49"/>
      <c r="BA4158" s="49"/>
      <c r="BB4158" s="49"/>
      <c r="BC4158" s="49"/>
      <c r="BD4158" s="50"/>
      <c r="BE4158" s="50"/>
      <c r="BF4158" s="50"/>
      <c r="BG4158" s="50"/>
      <c r="BH4158" s="50"/>
      <c r="BI4158" s="53"/>
      <c r="BJ4158" s="53"/>
    </row>
    <row r="4159" spans="1:62" ht="132.6" thickBot="1" x14ac:dyDescent="0.3">
      <c r="A4159" s="28">
        <v>4159</v>
      </c>
      <c r="B4159" s="52" t="s">
        <v>7699</v>
      </c>
      <c r="C4159" s="33">
        <v>50</v>
      </c>
      <c r="D4159" s="33">
        <v>20</v>
      </c>
      <c r="E4159" s="37" t="s">
        <v>15482</v>
      </c>
      <c r="F4159" s="37" t="s">
        <v>7521</v>
      </c>
      <c r="G4159" s="37" t="s">
        <v>15483</v>
      </c>
      <c r="H4159" s="38" t="s">
        <v>15484</v>
      </c>
      <c r="I4159" s="39" t="s">
        <v>15485</v>
      </c>
      <c r="J4159" s="38"/>
      <c r="K4159" s="102">
        <v>6298</v>
      </c>
      <c r="L4159" s="40" t="s">
        <v>26968</v>
      </c>
      <c r="M4159" s="41">
        <f t="shared" si="146"/>
        <v>0</v>
      </c>
      <c r="N4159" s="41">
        <f t="shared" si="145"/>
        <v>0</v>
      </c>
      <c r="O4159" s="92"/>
      <c r="P4159" s="36"/>
      <c r="Q4159" s="35"/>
      <c r="R4159" s="44"/>
      <c r="S4159" s="44"/>
      <c r="T4159" s="45"/>
      <c r="U4159" s="45"/>
      <c r="V4159" s="45"/>
      <c r="W4159" s="45"/>
      <c r="X4159" s="45"/>
      <c r="Y4159" s="45"/>
      <c r="Z4159" s="46"/>
      <c r="AA4159" s="42"/>
      <c r="AB4159" s="42"/>
      <c r="AC4159" s="42"/>
      <c r="AD4159" s="42"/>
      <c r="AE4159" s="42"/>
      <c r="AF4159" s="42"/>
      <c r="AG4159" s="42"/>
      <c r="AH4159" s="46"/>
      <c r="AI4159" s="46"/>
      <c r="AJ4159" s="34"/>
      <c r="AK4159" s="34"/>
      <c r="AL4159" s="34"/>
      <c r="AM4159" s="34"/>
      <c r="AN4159" s="47"/>
      <c r="AO4159" s="47"/>
      <c r="AP4159" s="47"/>
      <c r="AQ4159" s="47"/>
      <c r="AR4159" s="47"/>
      <c r="AS4159" s="46"/>
      <c r="AT4159" s="46"/>
      <c r="AU4159" s="48"/>
      <c r="AV4159" s="48"/>
      <c r="AW4159" s="48"/>
      <c r="AX4159" s="48"/>
      <c r="AY4159" s="49"/>
      <c r="AZ4159" s="49"/>
      <c r="BA4159" s="49"/>
      <c r="BB4159" s="49"/>
      <c r="BC4159" s="49"/>
      <c r="BD4159" s="50"/>
      <c r="BE4159" s="50"/>
      <c r="BF4159" s="50"/>
      <c r="BG4159" s="50"/>
      <c r="BH4159" s="50"/>
      <c r="BI4159" s="53"/>
      <c r="BJ4159" s="53"/>
    </row>
    <row r="4160" spans="1:62" ht="159" thickBot="1" x14ac:dyDescent="0.3">
      <c r="A4160" s="28">
        <v>4160</v>
      </c>
      <c r="B4160" s="52" t="s">
        <v>7699</v>
      </c>
      <c r="C4160" s="33">
        <v>50</v>
      </c>
      <c r="D4160" s="33">
        <v>21</v>
      </c>
      <c r="E4160" s="37" t="s">
        <v>15486</v>
      </c>
      <c r="F4160" s="37" t="s">
        <v>15487</v>
      </c>
      <c r="G4160" s="37" t="s">
        <v>15488</v>
      </c>
      <c r="H4160" s="38"/>
      <c r="I4160" s="39" t="s">
        <v>9323</v>
      </c>
      <c r="J4160" s="38"/>
      <c r="K4160" s="102">
        <v>6299</v>
      </c>
      <c r="L4160" s="40" t="s">
        <v>26968</v>
      </c>
      <c r="M4160" s="41">
        <f t="shared" si="146"/>
        <v>0</v>
      </c>
      <c r="N4160" s="41">
        <f t="shared" si="145"/>
        <v>0</v>
      </c>
      <c r="O4160" s="92"/>
      <c r="P4160" s="36"/>
      <c r="Q4160" s="35"/>
      <c r="R4160" s="44"/>
      <c r="S4160" s="44"/>
      <c r="T4160" s="45"/>
      <c r="U4160" s="45"/>
      <c r="V4160" s="45"/>
      <c r="W4160" s="45"/>
      <c r="X4160" s="45"/>
      <c r="Y4160" s="45"/>
      <c r="Z4160" s="46"/>
      <c r="AA4160" s="42"/>
      <c r="AB4160" s="42"/>
      <c r="AC4160" s="42"/>
      <c r="AD4160" s="42"/>
      <c r="AE4160" s="42"/>
      <c r="AF4160" s="42"/>
      <c r="AG4160" s="42"/>
      <c r="AH4160" s="46"/>
      <c r="AI4160" s="46"/>
      <c r="AJ4160" s="34">
        <v>1</v>
      </c>
      <c r="AK4160" s="34">
        <v>0</v>
      </c>
      <c r="AL4160" s="34" t="s">
        <v>28215</v>
      </c>
      <c r="AM4160" s="34" t="s">
        <v>28216</v>
      </c>
      <c r="AN4160" s="47"/>
      <c r="AO4160" s="47"/>
      <c r="AP4160" s="47"/>
      <c r="AQ4160" s="47"/>
      <c r="AR4160" s="47"/>
      <c r="AS4160" s="46"/>
      <c r="AT4160" s="46"/>
      <c r="AU4160" s="48"/>
      <c r="AV4160" s="48"/>
      <c r="AW4160" s="48"/>
      <c r="AX4160" s="48"/>
      <c r="AY4160" s="49"/>
      <c r="AZ4160" s="49"/>
      <c r="BA4160" s="49"/>
      <c r="BB4160" s="49"/>
      <c r="BC4160" s="49"/>
      <c r="BD4160" s="50"/>
      <c r="BE4160" s="50"/>
      <c r="BF4160" s="50"/>
      <c r="BG4160" s="50"/>
      <c r="BH4160" s="50"/>
      <c r="BI4160" s="53"/>
      <c r="BJ4160" s="53"/>
    </row>
    <row r="4161" spans="1:62" ht="119.4" thickBot="1" x14ac:dyDescent="0.3">
      <c r="A4161" s="28">
        <v>4161</v>
      </c>
      <c r="B4161" s="52" t="s">
        <v>7699</v>
      </c>
      <c r="C4161" s="33">
        <v>50</v>
      </c>
      <c r="D4161" s="33">
        <v>22</v>
      </c>
      <c r="E4161" s="37" t="s">
        <v>15489</v>
      </c>
      <c r="F4161" s="37" t="s">
        <v>15490</v>
      </c>
      <c r="G4161" s="37" t="s">
        <v>15491</v>
      </c>
      <c r="H4161" s="38"/>
      <c r="I4161" s="39" t="s">
        <v>15492</v>
      </c>
      <c r="J4161" s="38" t="s">
        <v>15493</v>
      </c>
      <c r="K4161" s="102">
        <v>6300</v>
      </c>
      <c r="L4161" s="40" t="s">
        <v>26968</v>
      </c>
      <c r="M4161" s="41">
        <f t="shared" si="146"/>
        <v>0</v>
      </c>
      <c r="N4161" s="41">
        <f t="shared" si="145"/>
        <v>0</v>
      </c>
      <c r="O4161" s="92"/>
      <c r="P4161" s="36"/>
      <c r="Q4161" s="35"/>
      <c r="R4161" s="44"/>
      <c r="S4161" s="44"/>
      <c r="T4161" s="45"/>
      <c r="U4161" s="45"/>
      <c r="V4161" s="45"/>
      <c r="W4161" s="45"/>
      <c r="X4161" s="45"/>
      <c r="Y4161" s="45"/>
      <c r="Z4161" s="46"/>
      <c r="AA4161" s="42"/>
      <c r="AB4161" s="42"/>
      <c r="AC4161" s="42"/>
      <c r="AD4161" s="42"/>
      <c r="AE4161" s="42"/>
      <c r="AF4161" s="42"/>
      <c r="AG4161" s="42"/>
      <c r="AH4161" s="46"/>
      <c r="AI4161" s="46"/>
      <c r="AJ4161" s="34"/>
      <c r="AK4161" s="34"/>
      <c r="AL4161" s="34"/>
      <c r="AM4161" s="34"/>
      <c r="AN4161" s="47"/>
      <c r="AO4161" s="47"/>
      <c r="AP4161" s="47"/>
      <c r="AQ4161" s="47"/>
      <c r="AR4161" s="47"/>
      <c r="AS4161" s="46"/>
      <c r="AT4161" s="46"/>
      <c r="AU4161" s="48"/>
      <c r="AV4161" s="48"/>
      <c r="AW4161" s="48"/>
      <c r="AX4161" s="48"/>
      <c r="AY4161" s="49"/>
      <c r="AZ4161" s="49"/>
      <c r="BA4161" s="49"/>
      <c r="BB4161" s="49"/>
      <c r="BC4161" s="49"/>
      <c r="BD4161" s="50"/>
      <c r="BE4161" s="50"/>
      <c r="BF4161" s="50"/>
      <c r="BG4161" s="50"/>
      <c r="BH4161" s="50"/>
      <c r="BI4161" s="53"/>
      <c r="BJ4161" s="53"/>
    </row>
    <row r="4162" spans="1:62" ht="145.80000000000001" thickBot="1" x14ac:dyDescent="0.3">
      <c r="A4162" s="28">
        <v>4162</v>
      </c>
      <c r="B4162" s="52" t="s">
        <v>7699</v>
      </c>
      <c r="C4162" s="33">
        <v>50</v>
      </c>
      <c r="D4162" s="33">
        <v>23</v>
      </c>
      <c r="E4162" s="37" t="s">
        <v>15494</v>
      </c>
      <c r="F4162" s="37" t="s">
        <v>15495</v>
      </c>
      <c r="G4162" s="37"/>
      <c r="H4162" s="38"/>
      <c r="I4162" s="39" t="s">
        <v>15496</v>
      </c>
      <c r="J4162" s="38" t="s">
        <v>15497</v>
      </c>
      <c r="K4162" s="102">
        <v>6301</v>
      </c>
      <c r="L4162" s="40" t="s">
        <v>26968</v>
      </c>
      <c r="M4162" s="41">
        <f t="shared" si="146"/>
        <v>0</v>
      </c>
      <c r="N4162" s="41">
        <f t="shared" si="145"/>
        <v>0</v>
      </c>
      <c r="O4162" s="92"/>
      <c r="P4162" s="36"/>
      <c r="Q4162" s="35"/>
      <c r="R4162" s="44"/>
      <c r="S4162" s="44"/>
      <c r="T4162" s="45"/>
      <c r="U4162" s="45"/>
      <c r="V4162" s="45"/>
      <c r="W4162" s="45"/>
      <c r="X4162" s="45"/>
      <c r="Y4162" s="45"/>
      <c r="Z4162" s="46"/>
      <c r="AA4162" s="42"/>
      <c r="AB4162" s="42"/>
      <c r="AC4162" s="42"/>
      <c r="AD4162" s="42"/>
      <c r="AE4162" s="42"/>
      <c r="AF4162" s="42"/>
      <c r="AG4162" s="42"/>
      <c r="AH4162" s="46"/>
      <c r="AI4162" s="46"/>
      <c r="AJ4162" s="34"/>
      <c r="AK4162" s="34"/>
      <c r="AL4162" s="34"/>
      <c r="AM4162" s="34"/>
      <c r="AN4162" s="47"/>
      <c r="AO4162" s="47"/>
      <c r="AP4162" s="47"/>
      <c r="AQ4162" s="47"/>
      <c r="AR4162" s="47"/>
      <c r="AS4162" s="46"/>
      <c r="AT4162" s="46"/>
      <c r="AU4162" s="48"/>
      <c r="AV4162" s="48"/>
      <c r="AW4162" s="48"/>
      <c r="AX4162" s="48"/>
      <c r="AY4162" s="49"/>
      <c r="AZ4162" s="49"/>
      <c r="BA4162" s="49"/>
      <c r="BB4162" s="49"/>
      <c r="BC4162" s="49"/>
      <c r="BD4162" s="50"/>
      <c r="BE4162" s="50"/>
      <c r="BF4162" s="50"/>
      <c r="BG4162" s="50"/>
      <c r="BH4162" s="50"/>
      <c r="BI4162" s="53"/>
      <c r="BJ4162" s="53"/>
    </row>
    <row r="4163" spans="1:62" ht="106.2" thickBot="1" x14ac:dyDescent="0.3">
      <c r="A4163" s="28">
        <v>4163</v>
      </c>
      <c r="B4163" s="52" t="s">
        <v>7699</v>
      </c>
      <c r="C4163" s="33">
        <v>50</v>
      </c>
      <c r="D4163" s="33">
        <v>24</v>
      </c>
      <c r="E4163" s="37" t="s">
        <v>15498</v>
      </c>
      <c r="F4163" s="37" t="s">
        <v>15499</v>
      </c>
      <c r="G4163" s="37"/>
      <c r="H4163" s="38"/>
      <c r="I4163" s="39" t="s">
        <v>9240</v>
      </c>
      <c r="J4163" s="38" t="s">
        <v>15500</v>
      </c>
      <c r="K4163" s="102">
        <v>6302</v>
      </c>
      <c r="L4163" s="40" t="s">
        <v>26968</v>
      </c>
      <c r="M4163" s="41">
        <f t="shared" si="146"/>
        <v>0</v>
      </c>
      <c r="N4163" s="41">
        <f t="shared" si="145"/>
        <v>0</v>
      </c>
      <c r="O4163" s="92"/>
      <c r="P4163" s="36"/>
      <c r="Q4163" s="35"/>
      <c r="R4163" s="44"/>
      <c r="S4163" s="44"/>
      <c r="T4163" s="45"/>
      <c r="U4163" s="45"/>
      <c r="V4163" s="45"/>
      <c r="W4163" s="45"/>
      <c r="X4163" s="45"/>
      <c r="Y4163" s="45"/>
      <c r="Z4163" s="46"/>
      <c r="AA4163" s="42"/>
      <c r="AB4163" s="42"/>
      <c r="AC4163" s="42"/>
      <c r="AD4163" s="42"/>
      <c r="AE4163" s="42"/>
      <c r="AF4163" s="42"/>
      <c r="AG4163" s="42"/>
      <c r="AH4163" s="46"/>
      <c r="AI4163" s="46"/>
      <c r="AJ4163" s="34"/>
      <c r="AK4163" s="34"/>
      <c r="AL4163" s="34"/>
      <c r="AM4163" s="34"/>
      <c r="AN4163" s="47"/>
      <c r="AO4163" s="47"/>
      <c r="AP4163" s="47"/>
      <c r="AQ4163" s="47"/>
      <c r="AR4163" s="47"/>
      <c r="AS4163" s="46"/>
      <c r="AT4163" s="46"/>
      <c r="AU4163" s="48"/>
      <c r="AV4163" s="48"/>
      <c r="AW4163" s="48"/>
      <c r="AX4163" s="48"/>
      <c r="AY4163" s="49"/>
      <c r="AZ4163" s="49"/>
      <c r="BA4163" s="49"/>
      <c r="BB4163" s="49"/>
      <c r="BC4163" s="49"/>
      <c r="BD4163" s="50"/>
      <c r="BE4163" s="50"/>
      <c r="BF4163" s="50"/>
      <c r="BG4163" s="50"/>
      <c r="BH4163" s="50"/>
      <c r="BI4163" s="53"/>
      <c r="BJ4163" s="53"/>
    </row>
    <row r="4164" spans="1:62" ht="132.6" thickBot="1" x14ac:dyDescent="0.3">
      <c r="A4164" s="28">
        <v>4164</v>
      </c>
      <c r="B4164" s="52" t="s">
        <v>7699</v>
      </c>
      <c r="C4164" s="33">
        <v>50</v>
      </c>
      <c r="D4164" s="33">
        <v>25</v>
      </c>
      <c r="E4164" s="37" t="s">
        <v>15501</v>
      </c>
      <c r="F4164" s="37" t="s">
        <v>15502</v>
      </c>
      <c r="G4164" s="37" t="s">
        <v>15503</v>
      </c>
      <c r="H4164" s="38" t="s">
        <v>15504</v>
      </c>
      <c r="I4164" s="39" t="s">
        <v>15505</v>
      </c>
      <c r="J4164" s="38" t="s">
        <v>15506</v>
      </c>
      <c r="K4164" s="102">
        <v>6303</v>
      </c>
      <c r="L4164" s="40" t="s">
        <v>26968</v>
      </c>
      <c r="M4164" s="41">
        <f t="shared" si="146"/>
        <v>0</v>
      </c>
      <c r="N4164" s="41">
        <f t="shared" si="145"/>
        <v>0</v>
      </c>
      <c r="O4164" s="92"/>
      <c r="P4164" s="36"/>
      <c r="Q4164" s="35"/>
      <c r="R4164" s="44"/>
      <c r="S4164" s="44"/>
      <c r="T4164" s="45"/>
      <c r="U4164" s="45"/>
      <c r="V4164" s="45"/>
      <c r="W4164" s="45"/>
      <c r="X4164" s="45"/>
      <c r="Y4164" s="45"/>
      <c r="Z4164" s="46"/>
      <c r="AA4164" s="42"/>
      <c r="AB4164" s="42"/>
      <c r="AC4164" s="42"/>
      <c r="AD4164" s="42"/>
      <c r="AE4164" s="42"/>
      <c r="AF4164" s="42"/>
      <c r="AG4164" s="42"/>
      <c r="AH4164" s="46"/>
      <c r="AI4164" s="46"/>
      <c r="AJ4164" s="34">
        <v>1</v>
      </c>
      <c r="AK4164" s="34">
        <v>0</v>
      </c>
      <c r="AL4164" s="34" t="s">
        <v>28217</v>
      </c>
      <c r="AM4164" s="34" t="s">
        <v>28218</v>
      </c>
      <c r="AN4164" s="47"/>
      <c r="AO4164" s="47"/>
      <c r="AP4164" s="47"/>
      <c r="AQ4164" s="47"/>
      <c r="AR4164" s="47"/>
      <c r="AS4164" s="46"/>
      <c r="AT4164" s="46"/>
      <c r="AU4164" s="48"/>
      <c r="AV4164" s="48"/>
      <c r="AW4164" s="48"/>
      <c r="AX4164" s="48"/>
      <c r="AY4164" s="49"/>
      <c r="AZ4164" s="49"/>
      <c r="BA4164" s="49"/>
      <c r="BB4164" s="49"/>
      <c r="BC4164" s="49"/>
      <c r="BD4164" s="50"/>
      <c r="BE4164" s="50"/>
      <c r="BF4164" s="50"/>
      <c r="BG4164" s="50"/>
      <c r="BH4164" s="50"/>
      <c r="BI4164" s="53"/>
      <c r="BJ4164" s="53"/>
    </row>
    <row r="4165" spans="1:62" ht="145.80000000000001" thickBot="1" x14ac:dyDescent="0.3">
      <c r="A4165" s="28">
        <v>4165</v>
      </c>
      <c r="B4165" s="52" t="s">
        <v>7699</v>
      </c>
      <c r="C4165" s="33">
        <v>50</v>
      </c>
      <c r="D4165" s="33">
        <v>26</v>
      </c>
      <c r="E4165" s="37" t="s">
        <v>15507</v>
      </c>
      <c r="F4165" s="37" t="s">
        <v>241</v>
      </c>
      <c r="G4165" s="37" t="s">
        <v>15508</v>
      </c>
      <c r="H4165" s="38" t="s">
        <v>15509</v>
      </c>
      <c r="I4165" s="39" t="s">
        <v>15510</v>
      </c>
      <c r="J4165" s="38"/>
      <c r="K4165" s="102">
        <v>6304</v>
      </c>
      <c r="L4165" s="40" t="s">
        <v>26968</v>
      </c>
      <c r="M4165" s="41">
        <f t="shared" si="146"/>
        <v>0</v>
      </c>
      <c r="N4165" s="41">
        <f t="shared" si="145"/>
        <v>0</v>
      </c>
      <c r="O4165" s="92"/>
      <c r="P4165" s="36"/>
      <c r="Q4165" s="35"/>
      <c r="R4165" s="44"/>
      <c r="S4165" s="44"/>
      <c r="T4165" s="45"/>
      <c r="U4165" s="45"/>
      <c r="V4165" s="45"/>
      <c r="W4165" s="45"/>
      <c r="X4165" s="45"/>
      <c r="Y4165" s="45"/>
      <c r="Z4165" s="46"/>
      <c r="AA4165" s="42"/>
      <c r="AB4165" s="42"/>
      <c r="AC4165" s="42"/>
      <c r="AD4165" s="42"/>
      <c r="AE4165" s="42"/>
      <c r="AF4165" s="42"/>
      <c r="AG4165" s="42"/>
      <c r="AH4165" s="46"/>
      <c r="AI4165" s="46"/>
      <c r="AJ4165" s="34">
        <v>1</v>
      </c>
      <c r="AK4165" s="34">
        <v>0</v>
      </c>
      <c r="AL4165" s="34" t="s">
        <v>28219</v>
      </c>
      <c r="AM4165" s="34" t="s">
        <v>28220</v>
      </c>
      <c r="AN4165" s="47"/>
      <c r="AO4165" s="47"/>
      <c r="AP4165" s="47"/>
      <c r="AQ4165" s="47"/>
      <c r="AR4165" s="47"/>
      <c r="AS4165" s="46"/>
      <c r="AT4165" s="46"/>
      <c r="AU4165" s="48"/>
      <c r="AV4165" s="48"/>
      <c r="AW4165" s="48"/>
      <c r="AX4165" s="48"/>
      <c r="AY4165" s="49"/>
      <c r="AZ4165" s="49"/>
      <c r="BA4165" s="49"/>
      <c r="BB4165" s="49"/>
      <c r="BC4165" s="49"/>
      <c r="BD4165" s="50"/>
      <c r="BE4165" s="50"/>
      <c r="BF4165" s="50"/>
      <c r="BG4165" s="50"/>
      <c r="BH4165" s="50"/>
      <c r="BI4165" s="53"/>
      <c r="BJ4165" s="53"/>
    </row>
    <row r="4166" spans="1:62" ht="79.8" thickBot="1" x14ac:dyDescent="0.3">
      <c r="A4166" s="28">
        <v>4166</v>
      </c>
      <c r="B4166" s="52" t="s">
        <v>7699</v>
      </c>
      <c r="C4166" s="33">
        <v>50</v>
      </c>
      <c r="D4166" s="33">
        <v>27</v>
      </c>
      <c r="E4166" s="37" t="s">
        <v>15511</v>
      </c>
      <c r="F4166" s="37" t="s">
        <v>478</v>
      </c>
      <c r="G4166" s="37" t="s">
        <v>15512</v>
      </c>
      <c r="H4166" s="38" t="s">
        <v>15513</v>
      </c>
      <c r="I4166" s="39" t="s">
        <v>15514</v>
      </c>
      <c r="J4166" s="38"/>
      <c r="K4166" s="102">
        <v>6305</v>
      </c>
      <c r="L4166" s="40" t="s">
        <v>26968</v>
      </c>
      <c r="M4166" s="41">
        <f t="shared" si="146"/>
        <v>0</v>
      </c>
      <c r="N4166" s="41">
        <f t="shared" si="145"/>
        <v>0</v>
      </c>
      <c r="O4166" s="92"/>
      <c r="P4166" s="36"/>
      <c r="Q4166" s="35"/>
      <c r="R4166" s="44"/>
      <c r="S4166" s="44"/>
      <c r="T4166" s="45"/>
      <c r="U4166" s="45"/>
      <c r="V4166" s="45"/>
      <c r="W4166" s="45"/>
      <c r="X4166" s="45"/>
      <c r="Y4166" s="45"/>
      <c r="Z4166" s="46"/>
      <c r="AA4166" s="42"/>
      <c r="AB4166" s="42"/>
      <c r="AC4166" s="42"/>
      <c r="AD4166" s="42"/>
      <c r="AE4166" s="42"/>
      <c r="AF4166" s="42"/>
      <c r="AG4166" s="42"/>
      <c r="AH4166" s="46"/>
      <c r="AI4166" s="46"/>
      <c r="AJ4166" s="34"/>
      <c r="AK4166" s="34"/>
      <c r="AL4166" s="34"/>
      <c r="AM4166" s="34"/>
      <c r="AN4166" s="47"/>
      <c r="AO4166" s="47"/>
      <c r="AP4166" s="47"/>
      <c r="AQ4166" s="47"/>
      <c r="AR4166" s="47"/>
      <c r="AS4166" s="46"/>
      <c r="AT4166" s="46"/>
      <c r="AU4166" s="48"/>
      <c r="AV4166" s="48"/>
      <c r="AW4166" s="48"/>
      <c r="AX4166" s="48"/>
      <c r="AY4166" s="49"/>
      <c r="AZ4166" s="49"/>
      <c r="BA4166" s="49"/>
      <c r="BB4166" s="49"/>
      <c r="BC4166" s="49"/>
      <c r="BD4166" s="50"/>
      <c r="BE4166" s="50"/>
      <c r="BF4166" s="50"/>
      <c r="BG4166" s="50"/>
      <c r="BH4166" s="50"/>
      <c r="BI4166" s="53"/>
      <c r="BJ4166" s="53"/>
    </row>
    <row r="4167" spans="1:62" ht="119.4" thickBot="1" x14ac:dyDescent="0.3">
      <c r="A4167" s="28">
        <v>4167</v>
      </c>
      <c r="B4167" s="52" t="s">
        <v>7699</v>
      </c>
      <c r="C4167" s="33">
        <v>50</v>
      </c>
      <c r="D4167" s="33">
        <v>28</v>
      </c>
      <c r="E4167" s="37" t="s">
        <v>15515</v>
      </c>
      <c r="F4167" s="37" t="s">
        <v>268</v>
      </c>
      <c r="G4167" s="37" t="s">
        <v>15516</v>
      </c>
      <c r="H4167" s="38" t="s">
        <v>15517</v>
      </c>
      <c r="I4167" s="39" t="s">
        <v>15518</v>
      </c>
      <c r="J4167" s="38" t="s">
        <v>15519</v>
      </c>
      <c r="K4167" s="102">
        <v>6306</v>
      </c>
      <c r="L4167" s="40" t="s">
        <v>26968</v>
      </c>
      <c r="M4167" s="41">
        <f t="shared" si="146"/>
        <v>0</v>
      </c>
      <c r="N4167" s="41">
        <f t="shared" si="145"/>
        <v>0</v>
      </c>
      <c r="O4167" s="92"/>
      <c r="P4167" s="36"/>
      <c r="Q4167" s="35"/>
      <c r="R4167" s="44"/>
      <c r="S4167" s="44"/>
      <c r="T4167" s="45"/>
      <c r="U4167" s="45"/>
      <c r="V4167" s="45"/>
      <c r="W4167" s="45"/>
      <c r="X4167" s="45"/>
      <c r="Y4167" s="45"/>
      <c r="Z4167" s="46"/>
      <c r="AA4167" s="42"/>
      <c r="AB4167" s="42"/>
      <c r="AC4167" s="42"/>
      <c r="AD4167" s="42"/>
      <c r="AE4167" s="42"/>
      <c r="AF4167" s="42"/>
      <c r="AG4167" s="42"/>
      <c r="AH4167" s="46"/>
      <c r="AI4167" s="46"/>
      <c r="AJ4167" s="34">
        <v>1</v>
      </c>
      <c r="AK4167" s="34">
        <v>0</v>
      </c>
      <c r="AL4167" s="34" t="s">
        <v>28221</v>
      </c>
      <c r="AM4167" s="34" t="s">
        <v>27813</v>
      </c>
      <c r="AN4167" s="47"/>
      <c r="AO4167" s="47"/>
      <c r="AP4167" s="47"/>
      <c r="AQ4167" s="47"/>
      <c r="AR4167" s="47"/>
      <c r="AS4167" s="46"/>
      <c r="AT4167" s="46"/>
      <c r="AU4167" s="48"/>
      <c r="AV4167" s="48"/>
      <c r="AW4167" s="48"/>
      <c r="AX4167" s="48"/>
      <c r="AY4167" s="49"/>
      <c r="AZ4167" s="49"/>
      <c r="BA4167" s="49"/>
      <c r="BB4167" s="49"/>
      <c r="BC4167" s="49"/>
      <c r="BD4167" s="50"/>
      <c r="BE4167" s="50"/>
      <c r="BF4167" s="50"/>
      <c r="BG4167" s="50"/>
      <c r="BH4167" s="50"/>
      <c r="BI4167" s="53"/>
      <c r="BJ4167" s="53"/>
    </row>
    <row r="4168" spans="1:62" ht="106.2" thickBot="1" x14ac:dyDescent="0.3">
      <c r="A4168" s="28">
        <v>4168</v>
      </c>
      <c r="B4168" s="52" t="s">
        <v>7699</v>
      </c>
      <c r="C4168" s="33">
        <v>50</v>
      </c>
      <c r="D4168" s="33">
        <v>29</v>
      </c>
      <c r="E4168" s="37" t="s">
        <v>15520</v>
      </c>
      <c r="F4168" s="37" t="s">
        <v>254</v>
      </c>
      <c r="G4168" s="37" t="s">
        <v>15521</v>
      </c>
      <c r="H4168" s="38" t="s">
        <v>15522</v>
      </c>
      <c r="I4168" s="39" t="s">
        <v>15523</v>
      </c>
      <c r="J4168" s="38"/>
      <c r="K4168" s="102">
        <v>6307</v>
      </c>
      <c r="L4168" s="40" t="s">
        <v>26968</v>
      </c>
      <c r="M4168" s="41">
        <f t="shared" si="146"/>
        <v>0</v>
      </c>
      <c r="N4168" s="41">
        <f t="shared" si="145"/>
        <v>0</v>
      </c>
      <c r="O4168" s="92"/>
      <c r="P4168" s="36"/>
      <c r="Q4168" s="35"/>
      <c r="R4168" s="44"/>
      <c r="S4168" s="44"/>
      <c r="T4168" s="45"/>
      <c r="U4168" s="45"/>
      <c r="V4168" s="45"/>
      <c r="W4168" s="45"/>
      <c r="X4168" s="45"/>
      <c r="Y4168" s="45"/>
      <c r="Z4168" s="46"/>
      <c r="AA4168" s="42"/>
      <c r="AB4168" s="42"/>
      <c r="AC4168" s="42"/>
      <c r="AD4168" s="42"/>
      <c r="AE4168" s="42"/>
      <c r="AF4168" s="42"/>
      <c r="AG4168" s="42"/>
      <c r="AH4168" s="46"/>
      <c r="AI4168" s="46"/>
      <c r="AJ4168" s="34"/>
      <c r="AK4168" s="34"/>
      <c r="AL4168" s="34"/>
      <c r="AM4168" s="34"/>
      <c r="AN4168" s="47"/>
      <c r="AO4168" s="47"/>
      <c r="AP4168" s="47"/>
      <c r="AQ4168" s="47"/>
      <c r="AR4168" s="47"/>
      <c r="AS4168" s="46"/>
      <c r="AT4168" s="46"/>
      <c r="AU4168" s="48"/>
      <c r="AV4168" s="48"/>
      <c r="AW4168" s="48"/>
      <c r="AX4168" s="48"/>
      <c r="AY4168" s="49"/>
      <c r="AZ4168" s="49"/>
      <c r="BA4168" s="49"/>
      <c r="BB4168" s="49"/>
      <c r="BC4168" s="49"/>
      <c r="BD4168" s="50"/>
      <c r="BE4168" s="50"/>
      <c r="BF4168" s="50"/>
      <c r="BG4168" s="50"/>
      <c r="BH4168" s="50"/>
      <c r="BI4168" s="53"/>
      <c r="BJ4168" s="53"/>
    </row>
    <row r="4169" spans="1:62" ht="119.4" thickBot="1" x14ac:dyDescent="0.3">
      <c r="A4169" s="28">
        <v>4169</v>
      </c>
      <c r="B4169" s="52" t="s">
        <v>7699</v>
      </c>
      <c r="C4169" s="33">
        <v>50</v>
      </c>
      <c r="D4169" s="33">
        <v>30</v>
      </c>
      <c r="E4169" s="37" t="s">
        <v>15524</v>
      </c>
      <c r="F4169" s="37" t="s">
        <v>298</v>
      </c>
      <c r="G4169" s="37" t="s">
        <v>15525</v>
      </c>
      <c r="H4169" s="38"/>
      <c r="I4169" s="39" t="s">
        <v>15526</v>
      </c>
      <c r="J4169" s="38"/>
      <c r="K4169" s="102">
        <v>6308</v>
      </c>
      <c r="L4169" s="40" t="s">
        <v>26968</v>
      </c>
      <c r="M4169" s="41">
        <f t="shared" si="146"/>
        <v>0</v>
      </c>
      <c r="N4169" s="41">
        <f t="shared" si="145"/>
        <v>0</v>
      </c>
      <c r="O4169" s="92"/>
      <c r="P4169" s="36"/>
      <c r="Q4169" s="35"/>
      <c r="R4169" s="44"/>
      <c r="S4169" s="44"/>
      <c r="T4169" s="45"/>
      <c r="U4169" s="45"/>
      <c r="V4169" s="45"/>
      <c r="W4169" s="45"/>
      <c r="X4169" s="45"/>
      <c r="Y4169" s="45"/>
      <c r="Z4169" s="46"/>
      <c r="AA4169" s="42"/>
      <c r="AB4169" s="42"/>
      <c r="AC4169" s="42"/>
      <c r="AD4169" s="42"/>
      <c r="AE4169" s="42"/>
      <c r="AF4169" s="42"/>
      <c r="AG4169" s="42"/>
      <c r="AH4169" s="46"/>
      <c r="AI4169" s="46"/>
      <c r="AJ4169" s="34">
        <v>1</v>
      </c>
      <c r="AK4169" s="34">
        <v>0</v>
      </c>
      <c r="AL4169" s="34" t="s">
        <v>28222</v>
      </c>
      <c r="AM4169" s="34" t="s">
        <v>28223</v>
      </c>
      <c r="AN4169" s="47"/>
      <c r="AO4169" s="47"/>
      <c r="AP4169" s="47"/>
      <c r="AQ4169" s="47"/>
      <c r="AR4169" s="47"/>
      <c r="AS4169" s="46"/>
      <c r="AT4169" s="46"/>
      <c r="AU4169" s="48"/>
      <c r="AV4169" s="48"/>
      <c r="AW4169" s="48"/>
      <c r="AX4169" s="48"/>
      <c r="AY4169" s="49"/>
      <c r="AZ4169" s="49"/>
      <c r="BA4169" s="49"/>
      <c r="BB4169" s="49"/>
      <c r="BC4169" s="49"/>
      <c r="BD4169" s="50"/>
      <c r="BE4169" s="50"/>
      <c r="BF4169" s="50"/>
      <c r="BG4169" s="50"/>
      <c r="BH4169" s="50"/>
      <c r="BI4169" s="53"/>
      <c r="BJ4169" s="53"/>
    </row>
    <row r="4170" spans="1:62" ht="79.8" thickBot="1" x14ac:dyDescent="0.3">
      <c r="A4170" s="28">
        <v>4170</v>
      </c>
      <c r="B4170" s="52" t="s">
        <v>7699</v>
      </c>
      <c r="C4170" s="33">
        <v>50</v>
      </c>
      <c r="D4170" s="33">
        <v>31</v>
      </c>
      <c r="E4170" s="37" t="s">
        <v>15527</v>
      </c>
      <c r="F4170" s="37" t="s">
        <v>92</v>
      </c>
      <c r="G4170" s="37" t="s">
        <v>15528</v>
      </c>
      <c r="H4170" s="38" t="s">
        <v>15529</v>
      </c>
      <c r="I4170" s="39" t="s">
        <v>15530</v>
      </c>
      <c r="J4170" s="38"/>
      <c r="K4170" s="102">
        <v>6309</v>
      </c>
      <c r="L4170" s="40" t="s">
        <v>26968</v>
      </c>
      <c r="M4170" s="41">
        <f t="shared" si="146"/>
        <v>0</v>
      </c>
      <c r="N4170" s="41">
        <f t="shared" si="145"/>
        <v>0</v>
      </c>
      <c r="O4170" s="92"/>
      <c r="P4170" s="36"/>
      <c r="Q4170" s="35"/>
      <c r="R4170" s="44"/>
      <c r="S4170" s="44"/>
      <c r="T4170" s="45"/>
      <c r="U4170" s="45"/>
      <c r="V4170" s="45"/>
      <c r="W4170" s="45"/>
      <c r="X4170" s="45"/>
      <c r="Y4170" s="45"/>
      <c r="Z4170" s="46"/>
      <c r="AA4170" s="42"/>
      <c r="AB4170" s="42"/>
      <c r="AC4170" s="42"/>
      <c r="AD4170" s="42"/>
      <c r="AE4170" s="42"/>
      <c r="AF4170" s="42"/>
      <c r="AG4170" s="42"/>
      <c r="AH4170" s="46"/>
      <c r="AI4170" s="46"/>
      <c r="AJ4170" s="34"/>
      <c r="AK4170" s="34"/>
      <c r="AL4170" s="34"/>
      <c r="AM4170" s="34"/>
      <c r="AN4170" s="47"/>
      <c r="AO4170" s="47"/>
      <c r="AP4170" s="47"/>
      <c r="AQ4170" s="47"/>
      <c r="AR4170" s="47"/>
      <c r="AS4170" s="46"/>
      <c r="AT4170" s="46"/>
      <c r="AU4170" s="48"/>
      <c r="AV4170" s="48"/>
      <c r="AW4170" s="48"/>
      <c r="AX4170" s="48"/>
      <c r="AY4170" s="49"/>
      <c r="AZ4170" s="49"/>
      <c r="BA4170" s="49"/>
      <c r="BB4170" s="49"/>
      <c r="BC4170" s="49"/>
      <c r="BD4170" s="50"/>
      <c r="BE4170" s="50"/>
      <c r="BF4170" s="50"/>
      <c r="BG4170" s="50"/>
      <c r="BH4170" s="50"/>
      <c r="BI4170" s="53"/>
      <c r="BJ4170" s="53"/>
    </row>
    <row r="4171" spans="1:62" ht="172.2" thickBot="1" x14ac:dyDescent="0.3">
      <c r="A4171" s="28">
        <v>4171</v>
      </c>
      <c r="B4171" s="52" t="s">
        <v>7699</v>
      </c>
      <c r="C4171" s="33">
        <v>50</v>
      </c>
      <c r="D4171" s="33">
        <v>32</v>
      </c>
      <c r="E4171" s="37" t="s">
        <v>15531</v>
      </c>
      <c r="F4171" s="37" t="s">
        <v>351</v>
      </c>
      <c r="G4171" s="37" t="s">
        <v>15532</v>
      </c>
      <c r="H4171" s="38" t="s">
        <v>15533</v>
      </c>
      <c r="I4171" s="39" t="s">
        <v>15534</v>
      </c>
      <c r="J4171" s="38"/>
      <c r="K4171" s="102">
        <v>6310</v>
      </c>
      <c r="L4171" s="40" t="s">
        <v>26968</v>
      </c>
      <c r="M4171" s="41">
        <f t="shared" si="146"/>
        <v>0</v>
      </c>
      <c r="N4171" s="41">
        <f t="shared" si="145"/>
        <v>0</v>
      </c>
      <c r="O4171" s="92"/>
      <c r="P4171" s="36"/>
      <c r="Q4171" s="35"/>
      <c r="R4171" s="44"/>
      <c r="S4171" s="44"/>
      <c r="T4171" s="45"/>
      <c r="U4171" s="45"/>
      <c r="V4171" s="45"/>
      <c r="W4171" s="45"/>
      <c r="X4171" s="45"/>
      <c r="Y4171" s="45"/>
      <c r="Z4171" s="46"/>
      <c r="AA4171" s="42"/>
      <c r="AB4171" s="42"/>
      <c r="AC4171" s="42"/>
      <c r="AD4171" s="42"/>
      <c r="AE4171" s="42"/>
      <c r="AF4171" s="42"/>
      <c r="AG4171" s="42"/>
      <c r="AH4171" s="46"/>
      <c r="AI4171" s="46"/>
      <c r="AJ4171" s="34"/>
      <c r="AK4171" s="34"/>
      <c r="AL4171" s="34"/>
      <c r="AM4171" s="34"/>
      <c r="AN4171" s="47"/>
      <c r="AO4171" s="47"/>
      <c r="AP4171" s="47"/>
      <c r="AQ4171" s="47"/>
      <c r="AR4171" s="47"/>
      <c r="AS4171" s="46"/>
      <c r="AT4171" s="46"/>
      <c r="AU4171" s="48"/>
      <c r="AV4171" s="48"/>
      <c r="AW4171" s="48"/>
      <c r="AX4171" s="48"/>
      <c r="AY4171" s="49"/>
      <c r="AZ4171" s="49"/>
      <c r="BA4171" s="49"/>
      <c r="BB4171" s="49"/>
      <c r="BC4171" s="49"/>
      <c r="BD4171" s="50"/>
      <c r="BE4171" s="50"/>
      <c r="BF4171" s="50"/>
      <c r="BG4171" s="50"/>
      <c r="BH4171" s="50"/>
      <c r="BI4171" s="53"/>
      <c r="BJ4171" s="53"/>
    </row>
    <row r="4172" spans="1:62" ht="66.599999999999994" thickBot="1" x14ac:dyDescent="0.3">
      <c r="A4172" s="28">
        <v>4172</v>
      </c>
      <c r="B4172" s="52" t="s">
        <v>7699</v>
      </c>
      <c r="C4172" s="33">
        <v>50</v>
      </c>
      <c r="D4172" s="33">
        <v>33</v>
      </c>
      <c r="E4172" s="37" t="s">
        <v>15535</v>
      </c>
      <c r="F4172" s="37" t="s">
        <v>254</v>
      </c>
      <c r="G4172" s="37" t="s">
        <v>15536</v>
      </c>
      <c r="H4172" s="38" t="s">
        <v>15537</v>
      </c>
      <c r="I4172" s="39" t="s">
        <v>15538</v>
      </c>
      <c r="J4172" s="38"/>
      <c r="K4172" s="102">
        <v>6311</v>
      </c>
      <c r="L4172" s="40" t="s">
        <v>26968</v>
      </c>
      <c r="M4172" s="41">
        <f t="shared" si="146"/>
        <v>0</v>
      </c>
      <c r="N4172" s="41">
        <f t="shared" ref="N4172:N4235" si="147">IF(D4172=1,D4170,0)</f>
        <v>0</v>
      </c>
      <c r="O4172" s="92"/>
      <c r="P4172" s="36"/>
      <c r="Q4172" s="35"/>
      <c r="R4172" s="44"/>
      <c r="S4172" s="44"/>
      <c r="T4172" s="45"/>
      <c r="U4172" s="45"/>
      <c r="V4172" s="45"/>
      <c r="W4172" s="45"/>
      <c r="X4172" s="45"/>
      <c r="Y4172" s="45"/>
      <c r="Z4172" s="46"/>
      <c r="AA4172" s="42"/>
      <c r="AB4172" s="42"/>
      <c r="AC4172" s="42"/>
      <c r="AD4172" s="42"/>
      <c r="AE4172" s="42"/>
      <c r="AF4172" s="42"/>
      <c r="AG4172" s="42"/>
      <c r="AH4172" s="46"/>
      <c r="AI4172" s="46"/>
      <c r="AJ4172" s="34"/>
      <c r="AK4172" s="34"/>
      <c r="AL4172" s="34"/>
      <c r="AM4172" s="34"/>
      <c r="AN4172" s="47"/>
      <c r="AO4172" s="47"/>
      <c r="AP4172" s="47"/>
      <c r="AQ4172" s="47"/>
      <c r="AR4172" s="47"/>
      <c r="AS4172" s="46"/>
      <c r="AT4172" s="46"/>
      <c r="AU4172" s="48"/>
      <c r="AV4172" s="48"/>
      <c r="AW4172" s="48"/>
      <c r="AX4172" s="48"/>
      <c r="AY4172" s="49"/>
      <c r="AZ4172" s="49"/>
      <c r="BA4172" s="49"/>
      <c r="BB4172" s="49"/>
      <c r="BC4172" s="49"/>
      <c r="BD4172" s="50"/>
      <c r="BE4172" s="50"/>
      <c r="BF4172" s="50"/>
      <c r="BG4172" s="50"/>
      <c r="BH4172" s="50"/>
      <c r="BI4172" s="53"/>
      <c r="BJ4172" s="53"/>
    </row>
    <row r="4173" spans="1:62" ht="172.2" thickBot="1" x14ac:dyDescent="0.3">
      <c r="A4173" s="28">
        <v>4173</v>
      </c>
      <c r="B4173" s="52" t="s">
        <v>7699</v>
      </c>
      <c r="C4173" s="33">
        <v>50</v>
      </c>
      <c r="D4173" s="33">
        <v>34</v>
      </c>
      <c r="E4173" s="37" t="s">
        <v>15539</v>
      </c>
      <c r="F4173" s="37" t="s">
        <v>92</v>
      </c>
      <c r="G4173" s="37" t="s">
        <v>15540</v>
      </c>
      <c r="H4173" s="38" t="s">
        <v>15541</v>
      </c>
      <c r="I4173" s="39"/>
      <c r="J4173" s="38"/>
      <c r="K4173" s="102">
        <v>6312</v>
      </c>
      <c r="L4173" s="40" t="s">
        <v>26968</v>
      </c>
      <c r="M4173" s="41">
        <f t="shared" si="146"/>
        <v>0</v>
      </c>
      <c r="N4173" s="41">
        <f t="shared" si="147"/>
        <v>0</v>
      </c>
      <c r="O4173" s="92"/>
      <c r="P4173" s="36"/>
      <c r="Q4173" s="35"/>
      <c r="R4173" s="44"/>
      <c r="S4173" s="44"/>
      <c r="T4173" s="45"/>
      <c r="U4173" s="45"/>
      <c r="V4173" s="45"/>
      <c r="W4173" s="45"/>
      <c r="X4173" s="45"/>
      <c r="Y4173" s="45"/>
      <c r="Z4173" s="46"/>
      <c r="AA4173" s="42"/>
      <c r="AB4173" s="42"/>
      <c r="AC4173" s="42"/>
      <c r="AD4173" s="42"/>
      <c r="AE4173" s="42"/>
      <c r="AF4173" s="42"/>
      <c r="AG4173" s="42"/>
      <c r="AH4173" s="46"/>
      <c r="AI4173" s="46"/>
      <c r="AJ4173" s="34"/>
      <c r="AK4173" s="34"/>
      <c r="AL4173" s="34"/>
      <c r="AM4173" s="34"/>
      <c r="AN4173" s="47"/>
      <c r="AO4173" s="47"/>
      <c r="AP4173" s="47"/>
      <c r="AQ4173" s="47"/>
      <c r="AR4173" s="47"/>
      <c r="AS4173" s="46"/>
      <c r="AT4173" s="46"/>
      <c r="AU4173" s="48"/>
      <c r="AV4173" s="48"/>
      <c r="AW4173" s="48"/>
      <c r="AX4173" s="48"/>
      <c r="AY4173" s="49"/>
      <c r="AZ4173" s="49"/>
      <c r="BA4173" s="49"/>
      <c r="BB4173" s="49"/>
      <c r="BC4173" s="49"/>
      <c r="BD4173" s="50"/>
      <c r="BE4173" s="50"/>
      <c r="BF4173" s="50"/>
      <c r="BG4173" s="50"/>
      <c r="BH4173" s="50"/>
      <c r="BI4173" s="53"/>
      <c r="BJ4173" s="53"/>
    </row>
    <row r="4174" spans="1:62" ht="198.6" thickBot="1" x14ac:dyDescent="0.3">
      <c r="A4174" s="28">
        <v>4174</v>
      </c>
      <c r="B4174" s="52" t="s">
        <v>7699</v>
      </c>
      <c r="C4174" s="33">
        <v>50</v>
      </c>
      <c r="D4174" s="33">
        <v>35</v>
      </c>
      <c r="E4174" s="37" t="s">
        <v>15542</v>
      </c>
      <c r="F4174" s="37" t="s">
        <v>15543</v>
      </c>
      <c r="G4174" s="37" t="s">
        <v>15544</v>
      </c>
      <c r="H4174" s="38" t="s">
        <v>15545</v>
      </c>
      <c r="I4174" s="39" t="s">
        <v>15546</v>
      </c>
      <c r="J4174" s="38" t="s">
        <v>15547</v>
      </c>
      <c r="K4174" s="102">
        <v>6313</v>
      </c>
      <c r="L4174" s="40" t="s">
        <v>26968</v>
      </c>
      <c r="M4174" s="41">
        <f t="shared" si="146"/>
        <v>0</v>
      </c>
      <c r="N4174" s="41">
        <f t="shared" si="147"/>
        <v>0</v>
      </c>
      <c r="O4174" s="92"/>
      <c r="P4174" s="36"/>
      <c r="Q4174" s="35"/>
      <c r="R4174" s="44"/>
      <c r="S4174" s="44"/>
      <c r="T4174" s="45"/>
      <c r="U4174" s="45"/>
      <c r="V4174" s="45"/>
      <c r="W4174" s="45"/>
      <c r="X4174" s="45"/>
      <c r="Y4174" s="45"/>
      <c r="Z4174" s="46"/>
      <c r="AA4174" s="42"/>
      <c r="AB4174" s="42"/>
      <c r="AC4174" s="42"/>
      <c r="AD4174" s="42"/>
      <c r="AE4174" s="42"/>
      <c r="AF4174" s="42"/>
      <c r="AG4174" s="42"/>
      <c r="AH4174" s="46"/>
      <c r="AI4174" s="46"/>
      <c r="AJ4174" s="34"/>
      <c r="AK4174" s="34"/>
      <c r="AL4174" s="34"/>
      <c r="AM4174" s="34"/>
      <c r="AN4174" s="47"/>
      <c r="AO4174" s="47"/>
      <c r="AP4174" s="47"/>
      <c r="AQ4174" s="47"/>
      <c r="AR4174" s="47"/>
      <c r="AS4174" s="46"/>
      <c r="AT4174" s="46"/>
      <c r="AU4174" s="48"/>
      <c r="AV4174" s="48"/>
      <c r="AW4174" s="48"/>
      <c r="AX4174" s="48"/>
      <c r="AY4174" s="49"/>
      <c r="AZ4174" s="49"/>
      <c r="BA4174" s="49"/>
      <c r="BB4174" s="49"/>
      <c r="BC4174" s="49"/>
      <c r="BD4174" s="50"/>
      <c r="BE4174" s="50"/>
      <c r="BF4174" s="50"/>
      <c r="BG4174" s="50"/>
      <c r="BH4174" s="50"/>
      <c r="BI4174" s="53"/>
      <c r="BJ4174" s="53"/>
    </row>
    <row r="4175" spans="1:62" ht="119.4" thickBot="1" x14ac:dyDescent="0.3">
      <c r="A4175" s="28">
        <v>4175</v>
      </c>
      <c r="B4175" s="52" t="s">
        <v>7699</v>
      </c>
      <c r="C4175" s="33">
        <v>50</v>
      </c>
      <c r="D4175" s="33">
        <v>36</v>
      </c>
      <c r="E4175" s="37" t="s">
        <v>15548</v>
      </c>
      <c r="F4175" s="37" t="s">
        <v>104</v>
      </c>
      <c r="G4175" s="37" t="s">
        <v>15549</v>
      </c>
      <c r="H4175" s="38" t="s">
        <v>15550</v>
      </c>
      <c r="I4175" s="39" t="s">
        <v>15551</v>
      </c>
      <c r="J4175" s="38"/>
      <c r="K4175" s="102">
        <v>6314</v>
      </c>
      <c r="L4175" s="40" t="s">
        <v>26968</v>
      </c>
      <c r="M4175" s="41">
        <f t="shared" si="146"/>
        <v>0</v>
      </c>
      <c r="N4175" s="41">
        <f t="shared" si="147"/>
        <v>0</v>
      </c>
      <c r="O4175" s="92"/>
      <c r="P4175" s="36"/>
      <c r="Q4175" s="35"/>
      <c r="R4175" s="44"/>
      <c r="S4175" s="44"/>
      <c r="T4175" s="45"/>
      <c r="U4175" s="45"/>
      <c r="V4175" s="45"/>
      <c r="W4175" s="45"/>
      <c r="X4175" s="45"/>
      <c r="Y4175" s="45"/>
      <c r="Z4175" s="46"/>
      <c r="AA4175" s="42"/>
      <c r="AB4175" s="42"/>
      <c r="AC4175" s="42"/>
      <c r="AD4175" s="42"/>
      <c r="AE4175" s="42"/>
      <c r="AF4175" s="42"/>
      <c r="AG4175" s="42"/>
      <c r="AH4175" s="46"/>
      <c r="AI4175" s="46"/>
      <c r="AJ4175" s="34">
        <v>1</v>
      </c>
      <c r="AK4175" s="34">
        <v>0</v>
      </c>
      <c r="AL4175" s="34" t="s">
        <v>28224</v>
      </c>
      <c r="AM4175" s="34" t="s">
        <v>28225</v>
      </c>
      <c r="AN4175" s="47"/>
      <c r="AO4175" s="47"/>
      <c r="AP4175" s="47"/>
      <c r="AQ4175" s="47"/>
      <c r="AR4175" s="47"/>
      <c r="AS4175" s="46"/>
      <c r="AT4175" s="46"/>
      <c r="AU4175" s="48"/>
      <c r="AV4175" s="48"/>
      <c r="AW4175" s="48"/>
      <c r="AX4175" s="48"/>
      <c r="AY4175" s="49"/>
      <c r="AZ4175" s="49"/>
      <c r="BA4175" s="49"/>
      <c r="BB4175" s="49"/>
      <c r="BC4175" s="49"/>
      <c r="BD4175" s="50"/>
      <c r="BE4175" s="50"/>
      <c r="BF4175" s="50"/>
      <c r="BG4175" s="50"/>
      <c r="BH4175" s="50"/>
      <c r="BI4175" s="53"/>
      <c r="BJ4175" s="53"/>
    </row>
    <row r="4176" spans="1:62" ht="93" thickBot="1" x14ac:dyDescent="0.3">
      <c r="A4176" s="28">
        <v>4176</v>
      </c>
      <c r="B4176" s="52" t="s">
        <v>7699</v>
      </c>
      <c r="C4176" s="33">
        <v>50</v>
      </c>
      <c r="D4176" s="33">
        <v>37</v>
      </c>
      <c r="E4176" s="37" t="s">
        <v>15552</v>
      </c>
      <c r="F4176" s="37" t="s">
        <v>15553</v>
      </c>
      <c r="G4176" s="37" t="s">
        <v>15554</v>
      </c>
      <c r="H4176" s="38" t="s">
        <v>15555</v>
      </c>
      <c r="I4176" s="39" t="s">
        <v>15556</v>
      </c>
      <c r="J4176" s="38" t="s">
        <v>15557</v>
      </c>
      <c r="K4176" s="102">
        <v>6315</v>
      </c>
      <c r="L4176" s="40" t="s">
        <v>26968</v>
      </c>
      <c r="M4176" s="41">
        <f t="shared" si="146"/>
        <v>0</v>
      </c>
      <c r="N4176" s="41">
        <f t="shared" si="147"/>
        <v>0</v>
      </c>
      <c r="O4176" s="92"/>
      <c r="P4176" s="36"/>
      <c r="Q4176" s="35"/>
      <c r="R4176" s="44"/>
      <c r="S4176" s="44"/>
      <c r="T4176" s="45"/>
      <c r="U4176" s="45"/>
      <c r="V4176" s="45"/>
      <c r="W4176" s="45"/>
      <c r="X4176" s="45"/>
      <c r="Y4176" s="45"/>
      <c r="Z4176" s="46"/>
      <c r="AA4176" s="42"/>
      <c r="AB4176" s="42"/>
      <c r="AC4176" s="42"/>
      <c r="AD4176" s="42"/>
      <c r="AE4176" s="42"/>
      <c r="AF4176" s="42"/>
      <c r="AG4176" s="42"/>
      <c r="AH4176" s="46"/>
      <c r="AI4176" s="46"/>
      <c r="AJ4176" s="34"/>
      <c r="AK4176" s="34"/>
      <c r="AL4176" s="34"/>
      <c r="AM4176" s="34"/>
      <c r="AN4176" s="47"/>
      <c r="AO4176" s="47"/>
      <c r="AP4176" s="47"/>
      <c r="AQ4176" s="47"/>
      <c r="AR4176" s="47"/>
      <c r="AS4176" s="46"/>
      <c r="AT4176" s="46"/>
      <c r="AU4176" s="48"/>
      <c r="AV4176" s="48"/>
      <c r="AW4176" s="48"/>
      <c r="AX4176" s="48"/>
      <c r="AY4176" s="49"/>
      <c r="AZ4176" s="49"/>
      <c r="BA4176" s="49"/>
      <c r="BB4176" s="49"/>
      <c r="BC4176" s="49"/>
      <c r="BD4176" s="50"/>
      <c r="BE4176" s="50"/>
      <c r="BF4176" s="50"/>
      <c r="BG4176" s="50"/>
      <c r="BH4176" s="50"/>
      <c r="BI4176" s="53"/>
      <c r="BJ4176" s="53"/>
    </row>
    <row r="4177" spans="1:62" ht="93" thickBot="1" x14ac:dyDescent="0.3">
      <c r="A4177" s="28">
        <v>4177</v>
      </c>
      <c r="B4177" s="52" t="s">
        <v>7699</v>
      </c>
      <c r="C4177" s="33">
        <v>50</v>
      </c>
      <c r="D4177" s="33">
        <v>38</v>
      </c>
      <c r="E4177" s="37" t="s">
        <v>15558</v>
      </c>
      <c r="F4177" s="37" t="s">
        <v>364</v>
      </c>
      <c r="G4177" s="37" t="s">
        <v>15559</v>
      </c>
      <c r="H4177" s="38"/>
      <c r="I4177" s="39" t="s">
        <v>15560</v>
      </c>
      <c r="J4177" s="38"/>
      <c r="K4177" s="102">
        <v>6316</v>
      </c>
      <c r="L4177" s="40" t="s">
        <v>26968</v>
      </c>
      <c r="M4177" s="41">
        <f t="shared" si="146"/>
        <v>0</v>
      </c>
      <c r="N4177" s="41">
        <f t="shared" si="147"/>
        <v>0</v>
      </c>
      <c r="O4177" s="92"/>
      <c r="P4177" s="36"/>
      <c r="Q4177" s="35"/>
      <c r="R4177" s="44"/>
      <c r="S4177" s="44"/>
      <c r="T4177" s="45"/>
      <c r="U4177" s="45"/>
      <c r="V4177" s="45"/>
      <c r="W4177" s="45"/>
      <c r="X4177" s="45"/>
      <c r="Y4177" s="45"/>
      <c r="Z4177" s="46"/>
      <c r="AA4177" s="42"/>
      <c r="AB4177" s="42"/>
      <c r="AC4177" s="42"/>
      <c r="AD4177" s="42"/>
      <c r="AE4177" s="42"/>
      <c r="AF4177" s="42"/>
      <c r="AG4177" s="42"/>
      <c r="AH4177" s="46"/>
      <c r="AI4177" s="46"/>
      <c r="AJ4177" s="34">
        <v>1</v>
      </c>
      <c r="AK4177" s="34">
        <v>0</v>
      </c>
      <c r="AL4177" s="34" t="s">
        <v>28226</v>
      </c>
      <c r="AM4177" s="34" t="s">
        <v>28227</v>
      </c>
      <c r="AN4177" s="47"/>
      <c r="AO4177" s="47"/>
      <c r="AP4177" s="47"/>
      <c r="AQ4177" s="47"/>
      <c r="AR4177" s="47"/>
      <c r="AS4177" s="46"/>
      <c r="AT4177" s="46"/>
      <c r="AU4177" s="48"/>
      <c r="AV4177" s="48"/>
      <c r="AW4177" s="48"/>
      <c r="AX4177" s="48"/>
      <c r="AY4177" s="49"/>
      <c r="AZ4177" s="49"/>
      <c r="BA4177" s="49"/>
      <c r="BB4177" s="49"/>
      <c r="BC4177" s="49"/>
      <c r="BD4177" s="50"/>
      <c r="BE4177" s="50"/>
      <c r="BF4177" s="50"/>
      <c r="BG4177" s="50"/>
      <c r="BH4177" s="50"/>
      <c r="BI4177" s="53"/>
      <c r="BJ4177" s="53"/>
    </row>
    <row r="4178" spans="1:62" ht="225" thickBot="1" x14ac:dyDescent="0.3">
      <c r="A4178" s="28">
        <v>4178</v>
      </c>
      <c r="B4178" s="52" t="s">
        <v>7699</v>
      </c>
      <c r="C4178" s="33">
        <v>50</v>
      </c>
      <c r="D4178" s="33">
        <v>39</v>
      </c>
      <c r="E4178" s="37" t="s">
        <v>15561</v>
      </c>
      <c r="F4178" s="37" t="s">
        <v>2638</v>
      </c>
      <c r="G4178" s="37" t="s">
        <v>15562</v>
      </c>
      <c r="H4178" s="38"/>
      <c r="I4178" s="39" t="s">
        <v>15563</v>
      </c>
      <c r="J4178" s="38" t="s">
        <v>4972</v>
      </c>
      <c r="K4178" s="102">
        <v>6317</v>
      </c>
      <c r="L4178" s="40" t="s">
        <v>26968</v>
      </c>
      <c r="M4178" s="41">
        <f t="shared" si="146"/>
        <v>0</v>
      </c>
      <c r="N4178" s="41">
        <f t="shared" si="147"/>
        <v>0</v>
      </c>
      <c r="O4178" s="92"/>
      <c r="P4178" s="36"/>
      <c r="Q4178" s="35"/>
      <c r="R4178" s="44"/>
      <c r="S4178" s="44"/>
      <c r="T4178" s="45"/>
      <c r="U4178" s="45"/>
      <c r="V4178" s="45"/>
      <c r="W4178" s="45"/>
      <c r="X4178" s="45"/>
      <c r="Y4178" s="45"/>
      <c r="Z4178" s="46"/>
      <c r="AA4178" s="42"/>
      <c r="AB4178" s="42"/>
      <c r="AC4178" s="42"/>
      <c r="AD4178" s="42"/>
      <c r="AE4178" s="42"/>
      <c r="AF4178" s="42"/>
      <c r="AG4178" s="42"/>
      <c r="AH4178" s="46"/>
      <c r="AI4178" s="46"/>
      <c r="AJ4178" s="34"/>
      <c r="AK4178" s="34"/>
      <c r="AL4178" s="34"/>
      <c r="AM4178" s="34"/>
      <c r="AN4178" s="47"/>
      <c r="AO4178" s="47"/>
      <c r="AP4178" s="47"/>
      <c r="AQ4178" s="47"/>
      <c r="AR4178" s="47"/>
      <c r="AS4178" s="46"/>
      <c r="AT4178" s="46"/>
      <c r="AU4178" s="48"/>
      <c r="AV4178" s="48"/>
      <c r="AW4178" s="48"/>
      <c r="AX4178" s="48"/>
      <c r="AY4178" s="49"/>
      <c r="AZ4178" s="49"/>
      <c r="BA4178" s="49"/>
      <c r="BB4178" s="49"/>
      <c r="BC4178" s="49"/>
      <c r="BD4178" s="50"/>
      <c r="BE4178" s="50"/>
      <c r="BF4178" s="50"/>
      <c r="BG4178" s="50"/>
      <c r="BH4178" s="50"/>
      <c r="BI4178" s="53"/>
      <c r="BJ4178" s="53"/>
    </row>
    <row r="4179" spans="1:62" ht="79.8" thickBot="1" x14ac:dyDescent="0.3">
      <c r="A4179" s="28">
        <v>4179</v>
      </c>
      <c r="B4179" s="52" t="s">
        <v>7699</v>
      </c>
      <c r="C4179" s="33">
        <v>50</v>
      </c>
      <c r="D4179" s="33">
        <v>40</v>
      </c>
      <c r="E4179" s="37" t="s">
        <v>15564</v>
      </c>
      <c r="F4179" s="37" t="s">
        <v>15565</v>
      </c>
      <c r="G4179" s="37" t="s">
        <v>15566</v>
      </c>
      <c r="H4179" s="38"/>
      <c r="I4179" s="39" t="s">
        <v>15567</v>
      </c>
      <c r="J4179" s="38" t="s">
        <v>15568</v>
      </c>
      <c r="K4179" s="102">
        <v>6318</v>
      </c>
      <c r="L4179" s="40" t="s">
        <v>26968</v>
      </c>
      <c r="M4179" s="41">
        <f t="shared" si="146"/>
        <v>0</v>
      </c>
      <c r="N4179" s="41">
        <f t="shared" si="147"/>
        <v>0</v>
      </c>
      <c r="O4179" s="92"/>
      <c r="P4179" s="36"/>
      <c r="Q4179" s="35"/>
      <c r="R4179" s="44"/>
      <c r="S4179" s="44"/>
      <c r="T4179" s="45"/>
      <c r="U4179" s="45"/>
      <c r="V4179" s="45"/>
      <c r="W4179" s="45"/>
      <c r="X4179" s="45"/>
      <c r="Y4179" s="45"/>
      <c r="Z4179" s="46"/>
      <c r="AA4179" s="42"/>
      <c r="AB4179" s="42"/>
      <c r="AC4179" s="42"/>
      <c r="AD4179" s="42"/>
      <c r="AE4179" s="42"/>
      <c r="AF4179" s="42"/>
      <c r="AG4179" s="42"/>
      <c r="AH4179" s="46"/>
      <c r="AI4179" s="46"/>
      <c r="AJ4179" s="34"/>
      <c r="AK4179" s="34"/>
      <c r="AL4179" s="34"/>
      <c r="AM4179" s="34"/>
      <c r="AN4179" s="47"/>
      <c r="AO4179" s="47"/>
      <c r="AP4179" s="47"/>
      <c r="AQ4179" s="47"/>
      <c r="AR4179" s="47"/>
      <c r="AS4179" s="46"/>
      <c r="AT4179" s="46"/>
      <c r="AU4179" s="48"/>
      <c r="AV4179" s="48"/>
      <c r="AW4179" s="48"/>
      <c r="AX4179" s="48"/>
      <c r="AY4179" s="49"/>
      <c r="AZ4179" s="49"/>
      <c r="BA4179" s="49"/>
      <c r="BB4179" s="49"/>
      <c r="BC4179" s="49"/>
      <c r="BD4179" s="50"/>
      <c r="BE4179" s="50"/>
      <c r="BF4179" s="50"/>
      <c r="BG4179" s="50"/>
      <c r="BH4179" s="50"/>
      <c r="BI4179" s="53"/>
      <c r="BJ4179" s="53"/>
    </row>
    <row r="4180" spans="1:62" ht="172.2" thickBot="1" x14ac:dyDescent="0.3">
      <c r="A4180" s="28">
        <v>4180</v>
      </c>
      <c r="B4180" s="52" t="s">
        <v>7699</v>
      </c>
      <c r="C4180" s="33">
        <v>51</v>
      </c>
      <c r="D4180" s="33">
        <v>0</v>
      </c>
      <c r="E4180" s="37" t="s">
        <v>15569</v>
      </c>
      <c r="F4180" s="37" t="s">
        <v>15570</v>
      </c>
      <c r="G4180" s="37" t="s">
        <v>15571</v>
      </c>
      <c r="H4180" s="38" t="s">
        <v>15572</v>
      </c>
      <c r="I4180" s="39" t="s">
        <v>15573</v>
      </c>
      <c r="J4180" s="38" t="s">
        <v>15574</v>
      </c>
      <c r="K4180" s="102">
        <v>6389</v>
      </c>
      <c r="L4180" s="40" t="s">
        <v>26969</v>
      </c>
      <c r="M4180" s="41">
        <f t="shared" si="146"/>
        <v>1</v>
      </c>
      <c r="N4180" s="41">
        <f t="shared" si="147"/>
        <v>0</v>
      </c>
      <c r="O4180" s="92"/>
      <c r="P4180" s="36"/>
      <c r="Q4180" s="35"/>
      <c r="R4180" s="44"/>
      <c r="S4180" s="44"/>
      <c r="T4180" s="45"/>
      <c r="U4180" s="45"/>
      <c r="V4180" s="45"/>
      <c r="W4180" s="45"/>
      <c r="X4180" s="45"/>
      <c r="Y4180" s="45"/>
      <c r="Z4180" s="46"/>
      <c r="AA4180" s="42"/>
      <c r="AB4180" s="42"/>
      <c r="AC4180" s="42"/>
      <c r="AD4180" s="42"/>
      <c r="AE4180" s="42"/>
      <c r="AF4180" s="42"/>
      <c r="AG4180" s="42"/>
      <c r="AH4180" s="46"/>
      <c r="AI4180" s="46"/>
      <c r="AJ4180" s="34"/>
      <c r="AK4180" s="34"/>
      <c r="AL4180" s="34"/>
      <c r="AM4180" s="34"/>
      <c r="AN4180" s="47"/>
      <c r="AO4180" s="47"/>
      <c r="AP4180" s="47"/>
      <c r="AQ4180" s="47"/>
      <c r="AR4180" s="47"/>
      <c r="AS4180" s="46"/>
      <c r="AT4180" s="46"/>
      <c r="AU4180" s="48"/>
      <c r="AV4180" s="48"/>
      <c r="AW4180" s="48"/>
      <c r="AX4180" s="48"/>
      <c r="AY4180" s="49"/>
      <c r="AZ4180" s="49"/>
      <c r="BA4180" s="49"/>
      <c r="BB4180" s="49"/>
      <c r="BC4180" s="49"/>
      <c r="BD4180" s="50"/>
      <c r="BE4180" s="50"/>
      <c r="BF4180" s="50"/>
      <c r="BG4180" s="50"/>
      <c r="BH4180" s="50"/>
      <c r="BI4180" s="53"/>
      <c r="BJ4180" s="53"/>
    </row>
    <row r="4181" spans="1:62" ht="145.80000000000001" thickBot="1" x14ac:dyDescent="0.3">
      <c r="A4181" s="28">
        <v>4181</v>
      </c>
      <c r="B4181" s="52" t="s">
        <v>7699</v>
      </c>
      <c r="C4181" s="33">
        <v>51</v>
      </c>
      <c r="D4181" s="33">
        <v>1</v>
      </c>
      <c r="E4181" s="37" t="s">
        <v>15575</v>
      </c>
      <c r="F4181" s="37" t="s">
        <v>15576</v>
      </c>
      <c r="G4181" s="37" t="s">
        <v>15577</v>
      </c>
      <c r="H4181" s="38" t="s">
        <v>15578</v>
      </c>
      <c r="I4181" s="39" t="s">
        <v>15579</v>
      </c>
      <c r="J4181" s="38" t="s">
        <v>15580</v>
      </c>
      <c r="K4181" s="102">
        <v>6390</v>
      </c>
      <c r="L4181" s="40" t="s">
        <v>26969</v>
      </c>
      <c r="M4181" s="41">
        <f t="shared" si="146"/>
        <v>0</v>
      </c>
      <c r="N4181" s="41">
        <f t="shared" si="147"/>
        <v>40</v>
      </c>
      <c r="O4181" s="92"/>
      <c r="P4181" s="36"/>
      <c r="Q4181" s="35"/>
      <c r="R4181" s="44"/>
      <c r="S4181" s="44"/>
      <c r="T4181" s="45"/>
      <c r="U4181" s="45"/>
      <c r="V4181" s="45"/>
      <c r="W4181" s="45"/>
      <c r="X4181" s="45"/>
      <c r="Y4181" s="45"/>
      <c r="Z4181" s="46"/>
      <c r="AA4181" s="42"/>
      <c r="AB4181" s="42"/>
      <c r="AC4181" s="42"/>
      <c r="AD4181" s="42"/>
      <c r="AE4181" s="42"/>
      <c r="AF4181" s="42"/>
      <c r="AG4181" s="42"/>
      <c r="AH4181" s="46"/>
      <c r="AI4181" s="46"/>
      <c r="AJ4181" s="34"/>
      <c r="AK4181" s="34"/>
      <c r="AL4181" s="34"/>
      <c r="AM4181" s="34"/>
      <c r="AN4181" s="47"/>
      <c r="AO4181" s="47"/>
      <c r="AP4181" s="47"/>
      <c r="AQ4181" s="47"/>
      <c r="AR4181" s="47"/>
      <c r="AS4181" s="46"/>
      <c r="AT4181" s="46"/>
      <c r="AU4181" s="48"/>
      <c r="AV4181" s="48"/>
      <c r="AW4181" s="48"/>
      <c r="AX4181" s="48"/>
      <c r="AY4181" s="49"/>
      <c r="AZ4181" s="49"/>
      <c r="BA4181" s="49"/>
      <c r="BB4181" s="49"/>
      <c r="BC4181" s="49"/>
      <c r="BD4181" s="50"/>
      <c r="BE4181" s="50"/>
      <c r="BF4181" s="50"/>
      <c r="BG4181" s="50"/>
      <c r="BH4181" s="50"/>
      <c r="BI4181" s="53"/>
      <c r="BJ4181" s="53"/>
    </row>
    <row r="4182" spans="1:62" ht="79.8" thickBot="1" x14ac:dyDescent="0.3">
      <c r="A4182" s="28">
        <v>4182</v>
      </c>
      <c r="B4182" s="52" t="s">
        <v>7699</v>
      </c>
      <c r="C4182" s="33">
        <v>51</v>
      </c>
      <c r="D4182" s="33">
        <v>2</v>
      </c>
      <c r="E4182" s="37" t="s">
        <v>15581</v>
      </c>
      <c r="F4182" s="37" t="s">
        <v>15582</v>
      </c>
      <c r="G4182" s="37" t="s">
        <v>15583</v>
      </c>
      <c r="H4182" s="38" t="s">
        <v>5759</v>
      </c>
      <c r="I4182" s="39" t="s">
        <v>15584</v>
      </c>
      <c r="J4182" s="38"/>
      <c r="K4182" s="102">
        <v>6391</v>
      </c>
      <c r="L4182" s="40" t="s">
        <v>26969</v>
      </c>
      <c r="M4182" s="41">
        <f t="shared" si="146"/>
        <v>0</v>
      </c>
      <c r="N4182" s="41">
        <f t="shared" si="147"/>
        <v>0</v>
      </c>
      <c r="O4182" s="92"/>
      <c r="P4182" s="36"/>
      <c r="Q4182" s="35"/>
      <c r="R4182" s="44"/>
      <c r="S4182" s="44"/>
      <c r="T4182" s="45"/>
      <c r="U4182" s="45"/>
      <c r="V4182" s="45"/>
      <c r="W4182" s="45"/>
      <c r="X4182" s="45"/>
      <c r="Y4182" s="45"/>
      <c r="Z4182" s="46"/>
      <c r="AA4182" s="42"/>
      <c r="AB4182" s="42"/>
      <c r="AC4182" s="42"/>
      <c r="AD4182" s="42"/>
      <c r="AE4182" s="42"/>
      <c r="AF4182" s="42"/>
      <c r="AG4182" s="42"/>
      <c r="AH4182" s="46"/>
      <c r="AI4182" s="46"/>
      <c r="AJ4182" s="34"/>
      <c r="AK4182" s="34"/>
      <c r="AL4182" s="34"/>
      <c r="AM4182" s="34"/>
      <c r="AN4182" s="47"/>
      <c r="AO4182" s="47"/>
      <c r="AP4182" s="47"/>
      <c r="AQ4182" s="47"/>
      <c r="AR4182" s="47"/>
      <c r="AS4182" s="46"/>
      <c r="AT4182" s="46"/>
      <c r="AU4182" s="48"/>
      <c r="AV4182" s="48"/>
      <c r="AW4182" s="48"/>
      <c r="AX4182" s="48"/>
      <c r="AY4182" s="49"/>
      <c r="AZ4182" s="49"/>
      <c r="BA4182" s="49"/>
      <c r="BB4182" s="49"/>
      <c r="BC4182" s="49"/>
      <c r="BD4182" s="50"/>
      <c r="BE4182" s="50"/>
      <c r="BF4182" s="50"/>
      <c r="BG4182" s="50"/>
      <c r="BH4182" s="50"/>
      <c r="BI4182" s="53"/>
      <c r="BJ4182" s="53"/>
    </row>
    <row r="4183" spans="1:62" ht="93" thickBot="1" x14ac:dyDescent="0.3">
      <c r="A4183" s="28">
        <v>4183</v>
      </c>
      <c r="B4183" s="52" t="s">
        <v>7699</v>
      </c>
      <c r="C4183" s="33">
        <v>51</v>
      </c>
      <c r="D4183" s="33">
        <v>3</v>
      </c>
      <c r="E4183" s="37" t="s">
        <v>15585</v>
      </c>
      <c r="F4183" s="37" t="s">
        <v>478</v>
      </c>
      <c r="G4183" s="37" t="s">
        <v>15586</v>
      </c>
      <c r="H4183" s="38"/>
      <c r="I4183" s="39" t="s">
        <v>15587</v>
      </c>
      <c r="J4183" s="38"/>
      <c r="K4183" s="102">
        <v>6392</v>
      </c>
      <c r="L4183" s="40" t="s">
        <v>26969</v>
      </c>
      <c r="M4183" s="41">
        <f t="shared" si="146"/>
        <v>0</v>
      </c>
      <c r="N4183" s="41">
        <f t="shared" si="147"/>
        <v>0</v>
      </c>
      <c r="O4183" s="92"/>
      <c r="P4183" s="36"/>
      <c r="Q4183" s="35"/>
      <c r="R4183" s="44"/>
      <c r="S4183" s="44"/>
      <c r="T4183" s="45"/>
      <c r="U4183" s="45"/>
      <c r="V4183" s="45"/>
      <c r="W4183" s="45"/>
      <c r="X4183" s="45"/>
      <c r="Y4183" s="45"/>
      <c r="Z4183" s="46"/>
      <c r="AA4183" s="42"/>
      <c r="AB4183" s="42"/>
      <c r="AC4183" s="42"/>
      <c r="AD4183" s="42"/>
      <c r="AE4183" s="42"/>
      <c r="AF4183" s="42"/>
      <c r="AG4183" s="42"/>
      <c r="AH4183" s="46"/>
      <c r="AI4183" s="46"/>
      <c r="AJ4183" s="34"/>
      <c r="AK4183" s="34"/>
      <c r="AL4183" s="34"/>
      <c r="AM4183" s="34"/>
      <c r="AN4183" s="47"/>
      <c r="AO4183" s="47"/>
      <c r="AP4183" s="47"/>
      <c r="AQ4183" s="47"/>
      <c r="AR4183" s="47"/>
      <c r="AS4183" s="46"/>
      <c r="AT4183" s="46"/>
      <c r="AU4183" s="48"/>
      <c r="AV4183" s="48"/>
      <c r="AW4183" s="48"/>
      <c r="AX4183" s="48"/>
      <c r="AY4183" s="49"/>
      <c r="AZ4183" s="49"/>
      <c r="BA4183" s="49"/>
      <c r="BB4183" s="49"/>
      <c r="BC4183" s="49"/>
      <c r="BD4183" s="50"/>
      <c r="BE4183" s="50"/>
      <c r="BF4183" s="50"/>
      <c r="BG4183" s="50"/>
      <c r="BH4183" s="50"/>
      <c r="BI4183" s="53"/>
      <c r="BJ4183" s="53"/>
    </row>
    <row r="4184" spans="1:62" ht="119.4" thickBot="1" x14ac:dyDescent="0.3">
      <c r="A4184" s="28">
        <v>4184</v>
      </c>
      <c r="B4184" s="52" t="s">
        <v>7699</v>
      </c>
      <c r="C4184" s="33">
        <v>51</v>
      </c>
      <c r="D4184" s="33">
        <v>4</v>
      </c>
      <c r="E4184" s="37" t="s">
        <v>15588</v>
      </c>
      <c r="F4184" s="37" t="s">
        <v>254</v>
      </c>
      <c r="G4184" s="37" t="s">
        <v>15589</v>
      </c>
      <c r="H4184" s="38" t="s">
        <v>12791</v>
      </c>
      <c r="I4184" s="39" t="s">
        <v>15590</v>
      </c>
      <c r="J4184" s="38" t="s">
        <v>15591</v>
      </c>
      <c r="K4184" s="102">
        <v>6393</v>
      </c>
      <c r="L4184" s="40" t="s">
        <v>26969</v>
      </c>
      <c r="M4184" s="41">
        <f t="shared" si="146"/>
        <v>0</v>
      </c>
      <c r="N4184" s="41">
        <f t="shared" si="147"/>
        <v>0</v>
      </c>
      <c r="O4184" s="92"/>
      <c r="P4184" s="36"/>
      <c r="Q4184" s="35"/>
      <c r="R4184" s="44"/>
      <c r="S4184" s="44"/>
      <c r="T4184" s="45"/>
      <c r="U4184" s="45"/>
      <c r="V4184" s="45"/>
      <c r="W4184" s="45"/>
      <c r="X4184" s="45"/>
      <c r="Y4184" s="45"/>
      <c r="Z4184" s="46"/>
      <c r="AA4184" s="42"/>
      <c r="AB4184" s="42"/>
      <c r="AC4184" s="42"/>
      <c r="AD4184" s="42"/>
      <c r="AE4184" s="42"/>
      <c r="AF4184" s="42"/>
      <c r="AG4184" s="42"/>
      <c r="AH4184" s="46"/>
      <c r="AI4184" s="46"/>
      <c r="AJ4184" s="34"/>
      <c r="AK4184" s="34"/>
      <c r="AL4184" s="34"/>
      <c r="AM4184" s="34"/>
      <c r="AN4184" s="47"/>
      <c r="AO4184" s="47"/>
      <c r="AP4184" s="47"/>
      <c r="AQ4184" s="47"/>
      <c r="AR4184" s="47"/>
      <c r="AS4184" s="46"/>
      <c r="AT4184" s="46"/>
      <c r="AU4184" s="48"/>
      <c r="AV4184" s="48"/>
      <c r="AW4184" s="48"/>
      <c r="AX4184" s="48"/>
      <c r="AY4184" s="49"/>
      <c r="AZ4184" s="49"/>
      <c r="BA4184" s="49"/>
      <c r="BB4184" s="49"/>
      <c r="BC4184" s="49"/>
      <c r="BD4184" s="50"/>
      <c r="BE4184" s="50"/>
      <c r="BF4184" s="50"/>
      <c r="BG4184" s="50"/>
      <c r="BH4184" s="50"/>
      <c r="BI4184" s="53"/>
      <c r="BJ4184" s="53"/>
    </row>
    <row r="4185" spans="1:62" ht="119.4" thickBot="1" x14ac:dyDescent="0.3">
      <c r="A4185" s="28">
        <v>4185</v>
      </c>
      <c r="B4185" s="52" t="s">
        <v>7699</v>
      </c>
      <c r="C4185" s="33">
        <v>51</v>
      </c>
      <c r="D4185" s="33">
        <v>5</v>
      </c>
      <c r="E4185" s="37" t="s">
        <v>15592</v>
      </c>
      <c r="F4185" s="37" t="s">
        <v>92</v>
      </c>
      <c r="G4185" s="37" t="s">
        <v>15593</v>
      </c>
      <c r="H4185" s="38" t="s">
        <v>15594</v>
      </c>
      <c r="I4185" s="39" t="s">
        <v>15595</v>
      </c>
      <c r="J4185" s="38"/>
      <c r="K4185" s="102">
        <v>6394</v>
      </c>
      <c r="L4185" s="40" t="s">
        <v>26969</v>
      </c>
      <c r="M4185" s="41">
        <f t="shared" si="146"/>
        <v>0</v>
      </c>
      <c r="N4185" s="41">
        <f t="shared" si="147"/>
        <v>0</v>
      </c>
      <c r="O4185" s="92"/>
      <c r="P4185" s="36"/>
      <c r="Q4185" s="35"/>
      <c r="R4185" s="44"/>
      <c r="S4185" s="44"/>
      <c r="T4185" s="45"/>
      <c r="U4185" s="45"/>
      <c r="V4185" s="45"/>
      <c r="W4185" s="45"/>
      <c r="X4185" s="45"/>
      <c r="Y4185" s="45"/>
      <c r="Z4185" s="46"/>
      <c r="AA4185" s="42"/>
      <c r="AB4185" s="42"/>
      <c r="AC4185" s="42"/>
      <c r="AD4185" s="42"/>
      <c r="AE4185" s="42"/>
      <c r="AF4185" s="42"/>
      <c r="AG4185" s="42"/>
      <c r="AH4185" s="46"/>
      <c r="AI4185" s="46"/>
      <c r="AJ4185" s="34"/>
      <c r="AK4185" s="34"/>
      <c r="AL4185" s="34"/>
      <c r="AM4185" s="34"/>
      <c r="AN4185" s="47"/>
      <c r="AO4185" s="47"/>
      <c r="AP4185" s="47"/>
      <c r="AQ4185" s="47"/>
      <c r="AR4185" s="47"/>
      <c r="AS4185" s="46"/>
      <c r="AT4185" s="46"/>
      <c r="AU4185" s="48"/>
      <c r="AV4185" s="48"/>
      <c r="AW4185" s="48"/>
      <c r="AX4185" s="48"/>
      <c r="AY4185" s="49"/>
      <c r="AZ4185" s="49"/>
      <c r="BA4185" s="49"/>
      <c r="BB4185" s="49"/>
      <c r="BC4185" s="49"/>
      <c r="BD4185" s="50"/>
      <c r="BE4185" s="50"/>
      <c r="BF4185" s="50"/>
      <c r="BG4185" s="50"/>
      <c r="BH4185" s="50"/>
      <c r="BI4185" s="53"/>
      <c r="BJ4185" s="53"/>
    </row>
    <row r="4186" spans="1:62" ht="132.6" thickBot="1" x14ac:dyDescent="0.3">
      <c r="A4186" s="28">
        <v>4186</v>
      </c>
      <c r="B4186" s="52" t="s">
        <v>7699</v>
      </c>
      <c r="C4186" s="33">
        <v>51</v>
      </c>
      <c r="D4186" s="33">
        <v>6</v>
      </c>
      <c r="E4186" s="37" t="s">
        <v>15596</v>
      </c>
      <c r="F4186" s="37" t="s">
        <v>104</v>
      </c>
      <c r="G4186" s="37" t="s">
        <v>15597</v>
      </c>
      <c r="H4186" s="38" t="s">
        <v>12791</v>
      </c>
      <c r="I4186" s="39" t="s">
        <v>15598</v>
      </c>
      <c r="J4186" s="38"/>
      <c r="K4186" s="102">
        <v>6395</v>
      </c>
      <c r="L4186" s="40" t="s">
        <v>26969</v>
      </c>
      <c r="M4186" s="41">
        <f t="shared" si="146"/>
        <v>0</v>
      </c>
      <c r="N4186" s="41">
        <f t="shared" si="147"/>
        <v>0</v>
      </c>
      <c r="O4186" s="92"/>
      <c r="P4186" s="36"/>
      <c r="Q4186" s="35"/>
      <c r="R4186" s="44"/>
      <c r="S4186" s="44"/>
      <c r="T4186" s="45"/>
      <c r="U4186" s="45"/>
      <c r="V4186" s="45"/>
      <c r="W4186" s="45"/>
      <c r="X4186" s="45"/>
      <c r="Y4186" s="45"/>
      <c r="Z4186" s="46"/>
      <c r="AA4186" s="42"/>
      <c r="AB4186" s="42"/>
      <c r="AC4186" s="42"/>
      <c r="AD4186" s="42"/>
      <c r="AE4186" s="42"/>
      <c r="AF4186" s="42"/>
      <c r="AG4186" s="42"/>
      <c r="AH4186" s="46"/>
      <c r="AI4186" s="46"/>
      <c r="AJ4186" s="34">
        <v>1</v>
      </c>
      <c r="AK4186" s="34">
        <v>0</v>
      </c>
      <c r="AL4186" s="34" t="s">
        <v>28228</v>
      </c>
      <c r="AM4186" s="34" t="s">
        <v>28229</v>
      </c>
      <c r="AN4186" s="47"/>
      <c r="AO4186" s="47"/>
      <c r="AP4186" s="47"/>
      <c r="AQ4186" s="47"/>
      <c r="AR4186" s="47"/>
      <c r="AS4186" s="46"/>
      <c r="AT4186" s="46"/>
      <c r="AU4186" s="48"/>
      <c r="AV4186" s="48"/>
      <c r="AW4186" s="48"/>
      <c r="AX4186" s="48"/>
      <c r="AY4186" s="49"/>
      <c r="AZ4186" s="49"/>
      <c r="BA4186" s="49"/>
      <c r="BB4186" s="49"/>
      <c r="BC4186" s="49"/>
      <c r="BD4186" s="50"/>
      <c r="BE4186" s="50"/>
      <c r="BF4186" s="50"/>
      <c r="BG4186" s="50"/>
      <c r="BH4186" s="50"/>
      <c r="BI4186" s="53"/>
      <c r="BJ4186" s="53"/>
    </row>
    <row r="4187" spans="1:62" ht="198.6" thickBot="1" x14ac:dyDescent="0.3">
      <c r="A4187" s="28">
        <v>4187</v>
      </c>
      <c r="B4187" s="52" t="s">
        <v>7699</v>
      </c>
      <c r="C4187" s="33">
        <v>51</v>
      </c>
      <c r="D4187" s="33">
        <v>7</v>
      </c>
      <c r="E4187" s="37" t="s">
        <v>15599</v>
      </c>
      <c r="F4187" s="37" t="s">
        <v>92</v>
      </c>
      <c r="G4187" s="37" t="s">
        <v>15600</v>
      </c>
      <c r="H4187" s="38" t="s">
        <v>15601</v>
      </c>
      <c r="I4187" s="39" t="s">
        <v>15602</v>
      </c>
      <c r="J4187" s="38"/>
      <c r="K4187" s="102">
        <v>6396</v>
      </c>
      <c r="L4187" s="40" t="s">
        <v>26969</v>
      </c>
      <c r="M4187" s="41">
        <f t="shared" si="146"/>
        <v>0</v>
      </c>
      <c r="N4187" s="41">
        <f t="shared" si="147"/>
        <v>0</v>
      </c>
      <c r="O4187" s="92"/>
      <c r="P4187" s="36"/>
      <c r="Q4187" s="35"/>
      <c r="R4187" s="44"/>
      <c r="S4187" s="44"/>
      <c r="T4187" s="45"/>
      <c r="U4187" s="45"/>
      <c r="V4187" s="45"/>
      <c r="W4187" s="45"/>
      <c r="X4187" s="45"/>
      <c r="Y4187" s="45"/>
      <c r="Z4187" s="46"/>
      <c r="AA4187" s="42"/>
      <c r="AB4187" s="42"/>
      <c r="AC4187" s="42"/>
      <c r="AD4187" s="42"/>
      <c r="AE4187" s="42"/>
      <c r="AF4187" s="42"/>
      <c r="AG4187" s="42"/>
      <c r="AH4187" s="46"/>
      <c r="AI4187" s="46"/>
      <c r="AJ4187" s="34"/>
      <c r="AK4187" s="34"/>
      <c r="AL4187" s="34"/>
      <c r="AM4187" s="34"/>
      <c r="AN4187" s="47"/>
      <c r="AO4187" s="47"/>
      <c r="AP4187" s="47"/>
      <c r="AQ4187" s="47"/>
      <c r="AR4187" s="47"/>
      <c r="AS4187" s="46"/>
      <c r="AT4187" s="46"/>
      <c r="AU4187" s="48"/>
      <c r="AV4187" s="48"/>
      <c r="AW4187" s="48"/>
      <c r="AX4187" s="48"/>
      <c r="AY4187" s="49"/>
      <c r="AZ4187" s="49"/>
      <c r="BA4187" s="49"/>
      <c r="BB4187" s="49"/>
      <c r="BC4187" s="49"/>
      <c r="BD4187" s="50"/>
      <c r="BE4187" s="50"/>
      <c r="BF4187" s="50"/>
      <c r="BG4187" s="50"/>
      <c r="BH4187" s="50"/>
      <c r="BI4187" s="53"/>
      <c r="BJ4187" s="53"/>
    </row>
    <row r="4188" spans="1:62" ht="93" thickBot="1" x14ac:dyDescent="0.3">
      <c r="A4188" s="28">
        <v>4188</v>
      </c>
      <c r="B4188" s="52" t="s">
        <v>7699</v>
      </c>
      <c r="C4188" s="33">
        <v>51</v>
      </c>
      <c r="D4188" s="33">
        <v>8</v>
      </c>
      <c r="E4188" s="37" t="s">
        <v>15603</v>
      </c>
      <c r="F4188" s="37" t="s">
        <v>1723</v>
      </c>
      <c r="G4188" s="37" t="s">
        <v>15604</v>
      </c>
      <c r="H4188" s="38"/>
      <c r="I4188" s="39" t="s">
        <v>15605</v>
      </c>
      <c r="J4188" s="38"/>
      <c r="K4188" s="102">
        <v>6397</v>
      </c>
      <c r="L4188" s="40" t="s">
        <v>26969</v>
      </c>
      <c r="M4188" s="41">
        <f t="shared" si="146"/>
        <v>0</v>
      </c>
      <c r="N4188" s="41">
        <f t="shared" si="147"/>
        <v>0</v>
      </c>
      <c r="O4188" s="92"/>
      <c r="P4188" s="36"/>
      <c r="Q4188" s="35"/>
      <c r="R4188" s="44"/>
      <c r="S4188" s="44"/>
      <c r="T4188" s="45"/>
      <c r="U4188" s="45"/>
      <c r="V4188" s="45"/>
      <c r="W4188" s="45"/>
      <c r="X4188" s="45"/>
      <c r="Y4188" s="45"/>
      <c r="Z4188" s="46"/>
      <c r="AA4188" s="42"/>
      <c r="AB4188" s="42"/>
      <c r="AC4188" s="42"/>
      <c r="AD4188" s="42"/>
      <c r="AE4188" s="42"/>
      <c r="AF4188" s="42"/>
      <c r="AG4188" s="42"/>
      <c r="AH4188" s="46"/>
      <c r="AI4188" s="46"/>
      <c r="AJ4188" s="34"/>
      <c r="AK4188" s="34"/>
      <c r="AL4188" s="34"/>
      <c r="AM4188" s="34"/>
      <c r="AN4188" s="47"/>
      <c r="AO4188" s="47"/>
      <c r="AP4188" s="47"/>
      <c r="AQ4188" s="47"/>
      <c r="AR4188" s="47"/>
      <c r="AS4188" s="46"/>
      <c r="AT4188" s="46"/>
      <c r="AU4188" s="48"/>
      <c r="AV4188" s="48"/>
      <c r="AW4188" s="48"/>
      <c r="AX4188" s="48"/>
      <c r="AY4188" s="49"/>
      <c r="AZ4188" s="49"/>
      <c r="BA4188" s="49"/>
      <c r="BB4188" s="49"/>
      <c r="BC4188" s="49"/>
      <c r="BD4188" s="50"/>
      <c r="BE4188" s="50"/>
      <c r="BF4188" s="50"/>
      <c r="BG4188" s="50"/>
      <c r="BH4188" s="50"/>
      <c r="BI4188" s="53"/>
      <c r="BJ4188" s="53"/>
    </row>
    <row r="4189" spans="1:62" ht="132.6" thickBot="1" x14ac:dyDescent="0.3">
      <c r="A4189" s="28">
        <v>4189</v>
      </c>
      <c r="B4189" s="52" t="s">
        <v>7699</v>
      </c>
      <c r="C4189" s="33">
        <v>51</v>
      </c>
      <c r="D4189" s="33">
        <v>9</v>
      </c>
      <c r="E4189" s="37" t="s">
        <v>15606</v>
      </c>
      <c r="F4189" s="37" t="s">
        <v>15607</v>
      </c>
      <c r="G4189" s="37" t="s">
        <v>15608</v>
      </c>
      <c r="H4189" s="38" t="s">
        <v>15609</v>
      </c>
      <c r="I4189" s="39" t="s">
        <v>15610</v>
      </c>
      <c r="J4189" s="38" t="s">
        <v>15611</v>
      </c>
      <c r="K4189" s="102">
        <v>6398</v>
      </c>
      <c r="L4189" s="40" t="s">
        <v>26969</v>
      </c>
      <c r="M4189" s="41">
        <f t="shared" si="146"/>
        <v>0</v>
      </c>
      <c r="N4189" s="41">
        <f t="shared" si="147"/>
        <v>0</v>
      </c>
      <c r="O4189" s="92"/>
      <c r="P4189" s="36"/>
      <c r="Q4189" s="35"/>
      <c r="R4189" s="44"/>
      <c r="S4189" s="44"/>
      <c r="T4189" s="45"/>
      <c r="U4189" s="45"/>
      <c r="V4189" s="45"/>
      <c r="W4189" s="45"/>
      <c r="X4189" s="45"/>
      <c r="Y4189" s="45"/>
      <c r="Z4189" s="46"/>
      <c r="AA4189" s="42"/>
      <c r="AB4189" s="42"/>
      <c r="AC4189" s="42"/>
      <c r="AD4189" s="42"/>
      <c r="AE4189" s="42"/>
      <c r="AF4189" s="42"/>
      <c r="AG4189" s="42"/>
      <c r="AH4189" s="46"/>
      <c r="AI4189" s="46"/>
      <c r="AJ4189" s="34">
        <v>1</v>
      </c>
      <c r="AK4189" s="34">
        <v>0</v>
      </c>
      <c r="AL4189" s="34" t="s">
        <v>28230</v>
      </c>
      <c r="AM4189" s="34" t="s">
        <v>28231</v>
      </c>
      <c r="AN4189" s="47"/>
      <c r="AO4189" s="47"/>
      <c r="AP4189" s="47"/>
      <c r="AQ4189" s="47"/>
      <c r="AR4189" s="47"/>
      <c r="AS4189" s="46"/>
      <c r="AT4189" s="46"/>
      <c r="AU4189" s="48"/>
      <c r="AV4189" s="48"/>
      <c r="AW4189" s="48"/>
      <c r="AX4189" s="48"/>
      <c r="AY4189" s="49"/>
      <c r="AZ4189" s="49"/>
      <c r="BA4189" s="49"/>
      <c r="BB4189" s="49"/>
      <c r="BC4189" s="49"/>
      <c r="BD4189" s="50"/>
      <c r="BE4189" s="50"/>
      <c r="BF4189" s="50"/>
      <c r="BG4189" s="50"/>
      <c r="BH4189" s="50"/>
      <c r="BI4189" s="53"/>
      <c r="BJ4189" s="53"/>
    </row>
    <row r="4190" spans="1:62" ht="53.4" thickBot="1" x14ac:dyDescent="0.3">
      <c r="A4190" s="28">
        <v>4190</v>
      </c>
      <c r="B4190" s="52" t="s">
        <v>7699</v>
      </c>
      <c r="C4190" s="33">
        <v>51</v>
      </c>
      <c r="D4190" s="33">
        <v>10</v>
      </c>
      <c r="E4190" s="37" t="s">
        <v>15612</v>
      </c>
      <c r="F4190" s="37" t="s">
        <v>15613</v>
      </c>
      <c r="G4190" s="37" t="s">
        <v>15614</v>
      </c>
      <c r="H4190" s="38" t="s">
        <v>15615</v>
      </c>
      <c r="I4190" s="39" t="s">
        <v>15616</v>
      </c>
      <c r="J4190" s="38"/>
      <c r="K4190" s="102">
        <v>6399</v>
      </c>
      <c r="L4190" s="40" t="s">
        <v>26969</v>
      </c>
      <c r="M4190" s="41">
        <f t="shared" si="146"/>
        <v>0</v>
      </c>
      <c r="N4190" s="41">
        <f t="shared" si="147"/>
        <v>0</v>
      </c>
      <c r="O4190" s="92"/>
      <c r="P4190" s="36"/>
      <c r="Q4190" s="35"/>
      <c r="R4190" s="44"/>
      <c r="S4190" s="44"/>
      <c r="T4190" s="45"/>
      <c r="U4190" s="45"/>
      <c r="V4190" s="45"/>
      <c r="W4190" s="45"/>
      <c r="X4190" s="45"/>
      <c r="Y4190" s="45"/>
      <c r="Z4190" s="46"/>
      <c r="AA4190" s="42"/>
      <c r="AB4190" s="42"/>
      <c r="AC4190" s="42"/>
      <c r="AD4190" s="42"/>
      <c r="AE4190" s="42"/>
      <c r="AF4190" s="42"/>
      <c r="AG4190" s="42"/>
      <c r="AH4190" s="46"/>
      <c r="AI4190" s="46"/>
      <c r="AJ4190" s="34"/>
      <c r="AK4190" s="34"/>
      <c r="AL4190" s="34"/>
      <c r="AM4190" s="34"/>
      <c r="AN4190" s="47"/>
      <c r="AO4190" s="47"/>
      <c r="AP4190" s="47"/>
      <c r="AQ4190" s="47"/>
      <c r="AR4190" s="47"/>
      <c r="AS4190" s="46"/>
      <c r="AT4190" s="46"/>
      <c r="AU4190" s="48"/>
      <c r="AV4190" s="48"/>
      <c r="AW4190" s="48"/>
      <c r="AX4190" s="48"/>
      <c r="AY4190" s="49"/>
      <c r="AZ4190" s="49"/>
      <c r="BA4190" s="49"/>
      <c r="BB4190" s="49"/>
      <c r="BC4190" s="49"/>
      <c r="BD4190" s="50"/>
      <c r="BE4190" s="50"/>
      <c r="BF4190" s="50"/>
      <c r="BG4190" s="50"/>
      <c r="BH4190" s="50"/>
      <c r="BI4190" s="53"/>
      <c r="BJ4190" s="53"/>
    </row>
    <row r="4191" spans="1:62" ht="145.80000000000001" thickBot="1" x14ac:dyDescent="0.3">
      <c r="A4191" s="28">
        <v>4191</v>
      </c>
      <c r="B4191" s="52" t="s">
        <v>7699</v>
      </c>
      <c r="C4191" s="33">
        <v>51</v>
      </c>
      <c r="D4191" s="33">
        <v>11</v>
      </c>
      <c r="E4191" s="37" t="s">
        <v>15617</v>
      </c>
      <c r="F4191" s="37" t="s">
        <v>15618</v>
      </c>
      <c r="G4191" s="37" t="s">
        <v>15619</v>
      </c>
      <c r="H4191" s="38" t="s">
        <v>15620</v>
      </c>
      <c r="I4191" s="39" t="s">
        <v>15621</v>
      </c>
      <c r="J4191" s="38" t="s">
        <v>15622</v>
      </c>
      <c r="K4191" s="102">
        <v>6400</v>
      </c>
      <c r="L4191" s="40" t="s">
        <v>26969</v>
      </c>
      <c r="M4191" s="41">
        <f t="shared" si="146"/>
        <v>0</v>
      </c>
      <c r="N4191" s="41">
        <f t="shared" si="147"/>
        <v>0</v>
      </c>
      <c r="O4191" s="92"/>
      <c r="P4191" s="36"/>
      <c r="Q4191" s="35"/>
      <c r="R4191" s="44"/>
      <c r="S4191" s="44"/>
      <c r="T4191" s="45"/>
      <c r="U4191" s="45"/>
      <c r="V4191" s="45"/>
      <c r="W4191" s="45"/>
      <c r="X4191" s="45"/>
      <c r="Y4191" s="45"/>
      <c r="Z4191" s="46"/>
      <c r="AA4191" s="42"/>
      <c r="AB4191" s="42"/>
      <c r="AC4191" s="42"/>
      <c r="AD4191" s="42"/>
      <c r="AE4191" s="42"/>
      <c r="AF4191" s="42"/>
      <c r="AG4191" s="42"/>
      <c r="AH4191" s="46"/>
      <c r="AI4191" s="46"/>
      <c r="AJ4191" s="34"/>
      <c r="AK4191" s="34"/>
      <c r="AL4191" s="34"/>
      <c r="AM4191" s="34"/>
      <c r="AN4191" s="47"/>
      <c r="AO4191" s="47"/>
      <c r="AP4191" s="47"/>
      <c r="AQ4191" s="47"/>
      <c r="AR4191" s="47"/>
      <c r="AS4191" s="46"/>
      <c r="AT4191" s="46"/>
      <c r="AU4191" s="48"/>
      <c r="AV4191" s="48"/>
      <c r="AW4191" s="48"/>
      <c r="AX4191" s="48"/>
      <c r="AY4191" s="49"/>
      <c r="AZ4191" s="49"/>
      <c r="BA4191" s="49"/>
      <c r="BB4191" s="49"/>
      <c r="BC4191" s="49"/>
      <c r="BD4191" s="50"/>
      <c r="BE4191" s="50"/>
      <c r="BF4191" s="50"/>
      <c r="BG4191" s="50"/>
      <c r="BH4191" s="50"/>
      <c r="BI4191" s="53"/>
      <c r="BJ4191" s="53"/>
    </row>
    <row r="4192" spans="1:62" ht="79.8" thickBot="1" x14ac:dyDescent="0.3">
      <c r="A4192" s="28">
        <v>4192</v>
      </c>
      <c r="B4192" s="52" t="s">
        <v>7699</v>
      </c>
      <c r="C4192" s="33">
        <v>51</v>
      </c>
      <c r="D4192" s="33">
        <v>12</v>
      </c>
      <c r="E4192" s="37" t="s">
        <v>15623</v>
      </c>
      <c r="F4192" s="37" t="s">
        <v>15624</v>
      </c>
      <c r="G4192" s="37" t="s">
        <v>15625</v>
      </c>
      <c r="H4192" s="38" t="s">
        <v>15626</v>
      </c>
      <c r="I4192" s="39" t="s">
        <v>15627</v>
      </c>
      <c r="J4192" s="38" t="s">
        <v>15628</v>
      </c>
      <c r="K4192" s="102">
        <v>6401</v>
      </c>
      <c r="L4192" s="40" t="s">
        <v>26969</v>
      </c>
      <c r="M4192" s="41">
        <f t="shared" si="146"/>
        <v>0</v>
      </c>
      <c r="N4192" s="41">
        <f t="shared" si="147"/>
        <v>0</v>
      </c>
      <c r="O4192" s="92"/>
      <c r="P4192" s="36"/>
      <c r="Q4192" s="35"/>
      <c r="R4192" s="44"/>
      <c r="S4192" s="44"/>
      <c r="T4192" s="45"/>
      <c r="U4192" s="45"/>
      <c r="V4192" s="45"/>
      <c r="W4192" s="45"/>
      <c r="X4192" s="45"/>
      <c r="Y4192" s="45"/>
      <c r="Z4192" s="46"/>
      <c r="AA4192" s="42"/>
      <c r="AB4192" s="42"/>
      <c r="AC4192" s="42"/>
      <c r="AD4192" s="42"/>
      <c r="AE4192" s="42"/>
      <c r="AF4192" s="42"/>
      <c r="AG4192" s="42"/>
      <c r="AH4192" s="46"/>
      <c r="AI4192" s="46"/>
      <c r="AJ4192" s="34"/>
      <c r="AK4192" s="34"/>
      <c r="AL4192" s="34"/>
      <c r="AM4192" s="34"/>
      <c r="AN4192" s="47"/>
      <c r="AO4192" s="47"/>
      <c r="AP4192" s="47"/>
      <c r="AQ4192" s="47"/>
      <c r="AR4192" s="47"/>
      <c r="AS4192" s="46"/>
      <c r="AT4192" s="46"/>
      <c r="AU4192" s="48"/>
      <c r="AV4192" s="48"/>
      <c r="AW4192" s="48"/>
      <c r="AX4192" s="48"/>
      <c r="AY4192" s="49"/>
      <c r="AZ4192" s="49"/>
      <c r="BA4192" s="49"/>
      <c r="BB4192" s="49"/>
      <c r="BC4192" s="49"/>
      <c r="BD4192" s="50"/>
      <c r="BE4192" s="50"/>
      <c r="BF4192" s="50"/>
      <c r="BG4192" s="50"/>
      <c r="BH4192" s="50"/>
      <c r="BI4192" s="53"/>
      <c r="BJ4192" s="53"/>
    </row>
    <row r="4193" spans="1:62" ht="211.8" thickBot="1" x14ac:dyDescent="0.3">
      <c r="A4193" s="28">
        <v>4193</v>
      </c>
      <c r="B4193" s="52" t="s">
        <v>7699</v>
      </c>
      <c r="C4193" s="33">
        <v>51</v>
      </c>
      <c r="D4193" s="33">
        <v>13</v>
      </c>
      <c r="E4193" s="37" t="s">
        <v>15629</v>
      </c>
      <c r="F4193" s="37" t="s">
        <v>15630</v>
      </c>
      <c r="G4193" s="37" t="s">
        <v>15631</v>
      </c>
      <c r="H4193" s="38" t="s">
        <v>15632</v>
      </c>
      <c r="I4193" s="39" t="s">
        <v>15633</v>
      </c>
      <c r="J4193" s="38" t="s">
        <v>15634</v>
      </c>
      <c r="K4193" s="102">
        <v>6402</v>
      </c>
      <c r="L4193" s="40" t="s">
        <v>26969</v>
      </c>
      <c r="M4193" s="41">
        <f t="shared" si="146"/>
        <v>0</v>
      </c>
      <c r="N4193" s="41">
        <f t="shared" si="147"/>
        <v>0</v>
      </c>
      <c r="O4193" s="92"/>
      <c r="P4193" s="36" t="s">
        <v>28232</v>
      </c>
      <c r="Q4193" s="35"/>
      <c r="R4193" s="44"/>
      <c r="S4193" s="44"/>
      <c r="T4193" s="45"/>
      <c r="U4193" s="45"/>
      <c r="V4193" s="45"/>
      <c r="W4193" s="45"/>
      <c r="X4193" s="45"/>
      <c r="Y4193" s="45"/>
      <c r="Z4193" s="46"/>
      <c r="AA4193" s="42"/>
      <c r="AB4193" s="42"/>
      <c r="AC4193" s="42"/>
      <c r="AD4193" s="42"/>
      <c r="AE4193" s="42"/>
      <c r="AF4193" s="42"/>
      <c r="AG4193" s="42"/>
      <c r="AH4193" s="46"/>
      <c r="AI4193" s="46"/>
      <c r="AJ4193" s="34">
        <v>1</v>
      </c>
      <c r="AK4193" s="34">
        <v>0</v>
      </c>
      <c r="AL4193" s="34" t="s">
        <v>28233</v>
      </c>
      <c r="AM4193" s="34" t="s">
        <v>28234</v>
      </c>
      <c r="AN4193" s="47"/>
      <c r="AO4193" s="47"/>
      <c r="AP4193" s="47"/>
      <c r="AQ4193" s="47"/>
      <c r="AR4193" s="47"/>
      <c r="AS4193" s="46"/>
      <c r="AT4193" s="46"/>
      <c r="AU4193" s="48"/>
      <c r="AV4193" s="48"/>
      <c r="AW4193" s="48"/>
      <c r="AX4193" s="48"/>
      <c r="AY4193" s="49"/>
      <c r="AZ4193" s="49"/>
      <c r="BA4193" s="49"/>
      <c r="BB4193" s="49"/>
      <c r="BC4193" s="49"/>
      <c r="BD4193" s="50"/>
      <c r="BE4193" s="50"/>
      <c r="BF4193" s="50"/>
      <c r="BG4193" s="50"/>
      <c r="BH4193" s="50"/>
      <c r="BI4193" s="53"/>
      <c r="BJ4193" s="53"/>
    </row>
    <row r="4194" spans="1:62" ht="132.6" thickBot="1" x14ac:dyDescent="0.3">
      <c r="A4194" s="28">
        <v>4194</v>
      </c>
      <c r="B4194" s="52" t="s">
        <v>7699</v>
      </c>
      <c r="C4194" s="33">
        <v>51</v>
      </c>
      <c r="D4194" s="33">
        <v>14</v>
      </c>
      <c r="E4194" s="37" t="s">
        <v>15635</v>
      </c>
      <c r="F4194" s="37" t="s">
        <v>15636</v>
      </c>
      <c r="G4194" s="37" t="s">
        <v>15637</v>
      </c>
      <c r="H4194" s="38" t="s">
        <v>15638</v>
      </c>
      <c r="I4194" s="39" t="s">
        <v>15639</v>
      </c>
      <c r="J4194" s="38" t="s">
        <v>15640</v>
      </c>
      <c r="K4194" s="102">
        <v>6403</v>
      </c>
      <c r="L4194" s="40" t="s">
        <v>26969</v>
      </c>
      <c r="M4194" s="41">
        <f t="shared" si="146"/>
        <v>0</v>
      </c>
      <c r="N4194" s="41">
        <f t="shared" si="147"/>
        <v>0</v>
      </c>
      <c r="O4194" s="92"/>
      <c r="P4194" s="36"/>
      <c r="Q4194" s="35"/>
      <c r="R4194" s="44"/>
      <c r="S4194" s="44"/>
      <c r="T4194" s="45"/>
      <c r="U4194" s="45"/>
      <c r="V4194" s="45"/>
      <c r="W4194" s="45"/>
      <c r="X4194" s="45"/>
      <c r="Y4194" s="45"/>
      <c r="Z4194" s="46"/>
      <c r="AA4194" s="42"/>
      <c r="AB4194" s="42"/>
      <c r="AC4194" s="42"/>
      <c r="AD4194" s="42"/>
      <c r="AE4194" s="42"/>
      <c r="AF4194" s="42"/>
      <c r="AG4194" s="42"/>
      <c r="AH4194" s="46"/>
      <c r="AI4194" s="46"/>
      <c r="AJ4194" s="34"/>
      <c r="AK4194" s="34"/>
      <c r="AL4194" s="34"/>
      <c r="AM4194" s="34"/>
      <c r="AN4194" s="47"/>
      <c r="AO4194" s="47"/>
      <c r="AP4194" s="47"/>
      <c r="AQ4194" s="47"/>
      <c r="AR4194" s="47"/>
      <c r="AS4194" s="46"/>
      <c r="AT4194" s="46"/>
      <c r="AU4194" s="48"/>
      <c r="AV4194" s="48"/>
      <c r="AW4194" s="48"/>
      <c r="AX4194" s="48"/>
      <c r="AY4194" s="49"/>
      <c r="AZ4194" s="49"/>
      <c r="BA4194" s="49"/>
      <c r="BB4194" s="49"/>
      <c r="BC4194" s="49"/>
      <c r="BD4194" s="50"/>
      <c r="BE4194" s="50"/>
      <c r="BF4194" s="50"/>
      <c r="BG4194" s="50"/>
      <c r="BH4194" s="50"/>
      <c r="BI4194" s="53"/>
      <c r="BJ4194" s="53"/>
    </row>
    <row r="4195" spans="1:62" ht="106.2" thickBot="1" x14ac:dyDescent="0.3">
      <c r="A4195" s="28">
        <v>4195</v>
      </c>
      <c r="B4195" s="52" t="s">
        <v>7699</v>
      </c>
      <c r="C4195" s="33">
        <v>51</v>
      </c>
      <c r="D4195" s="33">
        <v>15</v>
      </c>
      <c r="E4195" s="37" t="s">
        <v>15641</v>
      </c>
      <c r="F4195" s="37" t="s">
        <v>92</v>
      </c>
      <c r="G4195" s="37" t="s">
        <v>15642</v>
      </c>
      <c r="H4195" s="38" t="s">
        <v>15643</v>
      </c>
      <c r="I4195" s="39" t="s">
        <v>15644</v>
      </c>
      <c r="J4195" s="38"/>
      <c r="K4195" s="102">
        <v>6404</v>
      </c>
      <c r="L4195" s="40" t="s">
        <v>26969</v>
      </c>
      <c r="M4195" s="41">
        <f t="shared" si="146"/>
        <v>0</v>
      </c>
      <c r="N4195" s="41">
        <f t="shared" si="147"/>
        <v>0</v>
      </c>
      <c r="O4195" s="92"/>
      <c r="P4195" s="36"/>
      <c r="Q4195" s="35"/>
      <c r="R4195" s="44"/>
      <c r="S4195" s="44"/>
      <c r="T4195" s="45"/>
      <c r="U4195" s="45"/>
      <c r="V4195" s="45"/>
      <c r="W4195" s="45"/>
      <c r="X4195" s="45"/>
      <c r="Y4195" s="45"/>
      <c r="Z4195" s="46"/>
      <c r="AA4195" s="42"/>
      <c r="AB4195" s="42"/>
      <c r="AC4195" s="42"/>
      <c r="AD4195" s="42"/>
      <c r="AE4195" s="42"/>
      <c r="AF4195" s="42"/>
      <c r="AG4195" s="42"/>
      <c r="AH4195" s="46"/>
      <c r="AI4195" s="46"/>
      <c r="AJ4195" s="34"/>
      <c r="AK4195" s="34"/>
      <c r="AL4195" s="34"/>
      <c r="AM4195" s="34"/>
      <c r="AN4195" s="47"/>
      <c r="AO4195" s="47"/>
      <c r="AP4195" s="47"/>
      <c r="AQ4195" s="47"/>
      <c r="AR4195" s="47"/>
      <c r="AS4195" s="46"/>
      <c r="AT4195" s="46"/>
      <c r="AU4195" s="48"/>
      <c r="AV4195" s="48"/>
      <c r="AW4195" s="48"/>
      <c r="AX4195" s="48"/>
      <c r="AY4195" s="49"/>
      <c r="AZ4195" s="49"/>
      <c r="BA4195" s="49"/>
      <c r="BB4195" s="49"/>
      <c r="BC4195" s="49"/>
      <c r="BD4195" s="50"/>
      <c r="BE4195" s="50"/>
      <c r="BF4195" s="50"/>
      <c r="BG4195" s="50"/>
      <c r="BH4195" s="50"/>
      <c r="BI4195" s="53"/>
      <c r="BJ4195" s="53"/>
    </row>
    <row r="4196" spans="1:62" ht="106.2" thickBot="1" x14ac:dyDescent="0.3">
      <c r="A4196" s="28">
        <v>4196</v>
      </c>
      <c r="B4196" s="52" t="s">
        <v>7699</v>
      </c>
      <c r="C4196" s="33">
        <v>51</v>
      </c>
      <c r="D4196" s="33">
        <v>16</v>
      </c>
      <c r="E4196" s="37" t="s">
        <v>15645</v>
      </c>
      <c r="F4196" s="37" t="s">
        <v>15646</v>
      </c>
      <c r="G4196" s="37" t="s">
        <v>15647</v>
      </c>
      <c r="H4196" s="38"/>
      <c r="I4196" s="39" t="s">
        <v>5583</v>
      </c>
      <c r="J4196" s="38"/>
      <c r="K4196" s="102">
        <v>6405</v>
      </c>
      <c r="L4196" s="40" t="s">
        <v>26969</v>
      </c>
      <c r="M4196" s="41">
        <f t="shared" si="146"/>
        <v>0</v>
      </c>
      <c r="N4196" s="41">
        <f t="shared" si="147"/>
        <v>0</v>
      </c>
      <c r="O4196" s="92"/>
      <c r="P4196" s="36"/>
      <c r="Q4196" s="35"/>
      <c r="R4196" s="44"/>
      <c r="S4196" s="44"/>
      <c r="T4196" s="45"/>
      <c r="U4196" s="45"/>
      <c r="V4196" s="45"/>
      <c r="W4196" s="45"/>
      <c r="X4196" s="45"/>
      <c r="Y4196" s="45"/>
      <c r="Z4196" s="46"/>
      <c r="AA4196" s="42"/>
      <c r="AB4196" s="42"/>
      <c r="AC4196" s="42"/>
      <c r="AD4196" s="42"/>
      <c r="AE4196" s="42"/>
      <c r="AF4196" s="42"/>
      <c r="AG4196" s="42"/>
      <c r="AH4196" s="46"/>
      <c r="AI4196" s="46"/>
      <c r="AJ4196" s="34"/>
      <c r="AK4196" s="34"/>
      <c r="AL4196" s="34"/>
      <c r="AM4196" s="34"/>
      <c r="AN4196" s="47"/>
      <c r="AO4196" s="47"/>
      <c r="AP4196" s="47"/>
      <c r="AQ4196" s="47"/>
      <c r="AR4196" s="47"/>
      <c r="AS4196" s="46"/>
      <c r="AT4196" s="46"/>
      <c r="AU4196" s="48"/>
      <c r="AV4196" s="48"/>
      <c r="AW4196" s="48"/>
      <c r="AX4196" s="48"/>
      <c r="AY4196" s="49"/>
      <c r="AZ4196" s="49"/>
      <c r="BA4196" s="49"/>
      <c r="BB4196" s="49"/>
      <c r="BC4196" s="49"/>
      <c r="BD4196" s="50"/>
      <c r="BE4196" s="50"/>
      <c r="BF4196" s="50"/>
      <c r="BG4196" s="50"/>
      <c r="BH4196" s="50"/>
      <c r="BI4196" s="53"/>
      <c r="BJ4196" s="53"/>
    </row>
    <row r="4197" spans="1:62" ht="93" thickBot="1" x14ac:dyDescent="0.3">
      <c r="A4197" s="28">
        <v>4197</v>
      </c>
      <c r="B4197" s="52" t="s">
        <v>7699</v>
      </c>
      <c r="C4197" s="33">
        <v>51</v>
      </c>
      <c r="D4197" s="33">
        <v>17</v>
      </c>
      <c r="E4197" s="37" t="s">
        <v>15648</v>
      </c>
      <c r="F4197" s="37" t="s">
        <v>92</v>
      </c>
      <c r="G4197" s="37" t="s">
        <v>15649</v>
      </c>
      <c r="H4197" s="38" t="s">
        <v>15650</v>
      </c>
      <c r="I4197" s="39" t="s">
        <v>15651</v>
      </c>
      <c r="J4197" s="38"/>
      <c r="K4197" s="102">
        <v>6406</v>
      </c>
      <c r="L4197" s="40" t="s">
        <v>26969</v>
      </c>
      <c r="M4197" s="41">
        <f t="shared" si="146"/>
        <v>0</v>
      </c>
      <c r="N4197" s="41">
        <f t="shared" si="147"/>
        <v>0</v>
      </c>
      <c r="O4197" s="92"/>
      <c r="P4197" s="36"/>
      <c r="Q4197" s="35"/>
      <c r="R4197" s="44"/>
      <c r="S4197" s="44"/>
      <c r="T4197" s="45"/>
      <c r="U4197" s="45"/>
      <c r="V4197" s="45"/>
      <c r="W4197" s="45"/>
      <c r="X4197" s="45"/>
      <c r="Y4197" s="45"/>
      <c r="Z4197" s="46"/>
      <c r="AA4197" s="42"/>
      <c r="AB4197" s="42"/>
      <c r="AC4197" s="42"/>
      <c r="AD4197" s="42"/>
      <c r="AE4197" s="42"/>
      <c r="AF4197" s="42"/>
      <c r="AG4197" s="42"/>
      <c r="AH4197" s="46"/>
      <c r="AI4197" s="46"/>
      <c r="AJ4197" s="34">
        <v>1</v>
      </c>
      <c r="AK4197" s="34">
        <v>0</v>
      </c>
      <c r="AL4197" s="34" t="s">
        <v>28235</v>
      </c>
      <c r="AM4197" s="34" t="s">
        <v>28236</v>
      </c>
      <c r="AN4197" s="47"/>
      <c r="AO4197" s="47"/>
      <c r="AP4197" s="47"/>
      <c r="AQ4197" s="47"/>
      <c r="AR4197" s="47"/>
      <c r="AS4197" s="46"/>
      <c r="AT4197" s="46"/>
      <c r="AU4197" s="48"/>
      <c r="AV4197" s="48"/>
      <c r="AW4197" s="48"/>
      <c r="AX4197" s="48"/>
      <c r="AY4197" s="49"/>
      <c r="AZ4197" s="49"/>
      <c r="BA4197" s="49"/>
      <c r="BB4197" s="49"/>
      <c r="BC4197" s="49"/>
      <c r="BD4197" s="50"/>
      <c r="BE4197" s="50"/>
      <c r="BF4197" s="50"/>
      <c r="BG4197" s="50"/>
      <c r="BH4197" s="50"/>
      <c r="BI4197" s="53"/>
      <c r="BJ4197" s="53"/>
    </row>
    <row r="4198" spans="1:62" ht="106.2" thickBot="1" x14ac:dyDescent="0.3">
      <c r="A4198" s="28">
        <v>4198</v>
      </c>
      <c r="B4198" s="52" t="s">
        <v>7699</v>
      </c>
      <c r="C4198" s="33">
        <v>51</v>
      </c>
      <c r="D4198" s="33">
        <v>18</v>
      </c>
      <c r="E4198" s="37" t="s">
        <v>15652</v>
      </c>
      <c r="F4198" s="37" t="s">
        <v>92</v>
      </c>
      <c r="G4198" s="37" t="s">
        <v>15653</v>
      </c>
      <c r="H4198" s="38" t="s">
        <v>15654</v>
      </c>
      <c r="I4198" s="39" t="s">
        <v>15655</v>
      </c>
      <c r="J4198" s="38"/>
      <c r="K4198" s="102">
        <v>6407</v>
      </c>
      <c r="L4198" s="40" t="s">
        <v>26969</v>
      </c>
      <c r="M4198" s="41">
        <f t="shared" si="146"/>
        <v>0</v>
      </c>
      <c r="N4198" s="41">
        <f t="shared" si="147"/>
        <v>0</v>
      </c>
      <c r="O4198" s="92"/>
      <c r="P4198" s="36"/>
      <c r="Q4198" s="35"/>
      <c r="R4198" s="44"/>
      <c r="S4198" s="44"/>
      <c r="T4198" s="45"/>
      <c r="U4198" s="45"/>
      <c r="V4198" s="45"/>
      <c r="W4198" s="45"/>
      <c r="X4198" s="45"/>
      <c r="Y4198" s="45"/>
      <c r="Z4198" s="46"/>
      <c r="AA4198" s="42"/>
      <c r="AB4198" s="42"/>
      <c r="AC4198" s="42"/>
      <c r="AD4198" s="42"/>
      <c r="AE4198" s="42"/>
      <c r="AF4198" s="42"/>
      <c r="AG4198" s="42"/>
      <c r="AH4198" s="46"/>
      <c r="AI4198" s="46"/>
      <c r="AJ4198" s="34"/>
      <c r="AK4198" s="34"/>
      <c r="AL4198" s="34"/>
      <c r="AM4198" s="34"/>
      <c r="AN4198" s="47"/>
      <c r="AO4198" s="47"/>
      <c r="AP4198" s="47"/>
      <c r="AQ4198" s="47"/>
      <c r="AR4198" s="47"/>
      <c r="AS4198" s="46"/>
      <c r="AT4198" s="46"/>
      <c r="AU4198" s="48"/>
      <c r="AV4198" s="48"/>
      <c r="AW4198" s="48"/>
      <c r="AX4198" s="48"/>
      <c r="AY4198" s="49"/>
      <c r="AZ4198" s="49"/>
      <c r="BA4198" s="49"/>
      <c r="BB4198" s="49"/>
      <c r="BC4198" s="49"/>
      <c r="BD4198" s="50"/>
      <c r="BE4198" s="50"/>
      <c r="BF4198" s="50"/>
      <c r="BG4198" s="50"/>
      <c r="BH4198" s="50"/>
      <c r="BI4198" s="53"/>
      <c r="BJ4198" s="53"/>
    </row>
    <row r="4199" spans="1:62" ht="79.8" thickBot="1" x14ac:dyDescent="0.3">
      <c r="A4199" s="28">
        <v>4199</v>
      </c>
      <c r="B4199" s="52" t="s">
        <v>7699</v>
      </c>
      <c r="C4199" s="33">
        <v>51</v>
      </c>
      <c r="D4199" s="33">
        <v>19</v>
      </c>
      <c r="E4199" s="37" t="s">
        <v>15656</v>
      </c>
      <c r="F4199" s="37" t="s">
        <v>15657</v>
      </c>
      <c r="G4199" s="37" t="s">
        <v>15658</v>
      </c>
      <c r="H4199" s="38" t="s">
        <v>15659</v>
      </c>
      <c r="I4199" s="39" t="s">
        <v>15660</v>
      </c>
      <c r="J4199" s="38" t="s">
        <v>15661</v>
      </c>
      <c r="K4199" s="102">
        <v>6408</v>
      </c>
      <c r="L4199" s="40" t="s">
        <v>26969</v>
      </c>
      <c r="M4199" s="41">
        <f t="shared" ref="M4199:M4262" si="148">IF(L4199=L4198,0,1)</f>
        <v>0</v>
      </c>
      <c r="N4199" s="41">
        <f t="shared" si="147"/>
        <v>0</v>
      </c>
      <c r="O4199" s="92"/>
      <c r="P4199" s="36"/>
      <c r="Q4199" s="35"/>
      <c r="R4199" s="44"/>
      <c r="S4199" s="44"/>
      <c r="T4199" s="45"/>
      <c r="U4199" s="45"/>
      <c r="V4199" s="45"/>
      <c r="W4199" s="45"/>
      <c r="X4199" s="45"/>
      <c r="Y4199" s="45"/>
      <c r="Z4199" s="46"/>
      <c r="AA4199" s="42"/>
      <c r="AB4199" s="42"/>
      <c r="AC4199" s="42"/>
      <c r="AD4199" s="42"/>
      <c r="AE4199" s="42"/>
      <c r="AF4199" s="42"/>
      <c r="AG4199" s="42"/>
      <c r="AH4199" s="46"/>
      <c r="AI4199" s="46"/>
      <c r="AJ4199" s="34"/>
      <c r="AK4199" s="34"/>
      <c r="AL4199" s="34"/>
      <c r="AM4199" s="34"/>
      <c r="AN4199" s="47"/>
      <c r="AO4199" s="47"/>
      <c r="AP4199" s="47"/>
      <c r="AQ4199" s="47"/>
      <c r="AR4199" s="47"/>
      <c r="AS4199" s="46"/>
      <c r="AT4199" s="46"/>
      <c r="AU4199" s="48"/>
      <c r="AV4199" s="48"/>
      <c r="AW4199" s="48"/>
      <c r="AX4199" s="48"/>
      <c r="AY4199" s="49"/>
      <c r="AZ4199" s="49"/>
      <c r="BA4199" s="49"/>
      <c r="BB4199" s="49"/>
      <c r="BC4199" s="49"/>
      <c r="BD4199" s="50"/>
      <c r="BE4199" s="50"/>
      <c r="BF4199" s="50"/>
      <c r="BG4199" s="50"/>
      <c r="BH4199" s="50"/>
      <c r="BI4199" s="53"/>
      <c r="BJ4199" s="53"/>
    </row>
    <row r="4200" spans="1:62" ht="132.6" thickBot="1" x14ac:dyDescent="0.3">
      <c r="A4200" s="28">
        <v>4200</v>
      </c>
      <c r="B4200" s="52" t="s">
        <v>7699</v>
      </c>
      <c r="C4200" s="33">
        <v>51</v>
      </c>
      <c r="D4200" s="33">
        <v>20</v>
      </c>
      <c r="E4200" s="37" t="s">
        <v>15662</v>
      </c>
      <c r="F4200" s="37" t="s">
        <v>104</v>
      </c>
      <c r="G4200" s="37" t="s">
        <v>15663</v>
      </c>
      <c r="H4200" s="38" t="s">
        <v>15664</v>
      </c>
      <c r="I4200" s="39" t="s">
        <v>15665</v>
      </c>
      <c r="J4200" s="38"/>
      <c r="K4200" s="102">
        <v>6409</v>
      </c>
      <c r="L4200" s="40" t="s">
        <v>26969</v>
      </c>
      <c r="M4200" s="41">
        <f t="shared" si="148"/>
        <v>0</v>
      </c>
      <c r="N4200" s="41">
        <f t="shared" si="147"/>
        <v>0</v>
      </c>
      <c r="O4200" s="92"/>
      <c r="P4200" s="36"/>
      <c r="Q4200" s="35"/>
      <c r="R4200" s="44"/>
      <c r="S4200" s="44"/>
      <c r="T4200" s="45"/>
      <c r="U4200" s="45"/>
      <c r="V4200" s="45"/>
      <c r="W4200" s="45"/>
      <c r="X4200" s="45"/>
      <c r="Y4200" s="45"/>
      <c r="Z4200" s="46"/>
      <c r="AA4200" s="42"/>
      <c r="AB4200" s="42"/>
      <c r="AC4200" s="42"/>
      <c r="AD4200" s="42"/>
      <c r="AE4200" s="42"/>
      <c r="AF4200" s="42"/>
      <c r="AG4200" s="42"/>
      <c r="AH4200" s="46"/>
      <c r="AI4200" s="46"/>
      <c r="AJ4200" s="34">
        <v>1</v>
      </c>
      <c r="AK4200" s="34">
        <v>0</v>
      </c>
      <c r="AL4200" s="34" t="s">
        <v>28237</v>
      </c>
      <c r="AM4200" s="34" t="s">
        <v>28238</v>
      </c>
      <c r="AN4200" s="47"/>
      <c r="AO4200" s="47"/>
      <c r="AP4200" s="47"/>
      <c r="AQ4200" s="47"/>
      <c r="AR4200" s="47"/>
      <c r="AS4200" s="46"/>
      <c r="AT4200" s="46"/>
      <c r="AU4200" s="48"/>
      <c r="AV4200" s="48"/>
      <c r="AW4200" s="48"/>
      <c r="AX4200" s="48"/>
      <c r="AY4200" s="49"/>
      <c r="AZ4200" s="49"/>
      <c r="BA4200" s="49"/>
      <c r="BB4200" s="49"/>
      <c r="BC4200" s="49"/>
      <c r="BD4200" s="50"/>
      <c r="BE4200" s="50"/>
      <c r="BF4200" s="50"/>
      <c r="BG4200" s="50"/>
      <c r="BH4200" s="50"/>
      <c r="BI4200" s="53"/>
      <c r="BJ4200" s="53"/>
    </row>
    <row r="4201" spans="1:62" ht="145.80000000000001" thickBot="1" x14ac:dyDescent="0.3">
      <c r="A4201" s="28">
        <v>4201</v>
      </c>
      <c r="B4201" s="52" t="s">
        <v>7699</v>
      </c>
      <c r="C4201" s="33">
        <v>51</v>
      </c>
      <c r="D4201" s="33">
        <v>21</v>
      </c>
      <c r="E4201" s="37" t="s">
        <v>15666</v>
      </c>
      <c r="F4201" s="37" t="s">
        <v>15667</v>
      </c>
      <c r="G4201" s="37" t="s">
        <v>15668</v>
      </c>
      <c r="H4201" s="38" t="s">
        <v>15669</v>
      </c>
      <c r="I4201" s="39" t="s">
        <v>15670</v>
      </c>
      <c r="J4201" s="38" t="s">
        <v>15671</v>
      </c>
      <c r="K4201" s="102">
        <v>6410</v>
      </c>
      <c r="L4201" s="40" t="s">
        <v>26969</v>
      </c>
      <c r="M4201" s="41">
        <f t="shared" si="148"/>
        <v>0</v>
      </c>
      <c r="N4201" s="41">
        <f t="shared" si="147"/>
        <v>0</v>
      </c>
      <c r="O4201" s="92"/>
      <c r="P4201" s="36"/>
      <c r="Q4201" s="35"/>
      <c r="R4201" s="44"/>
      <c r="S4201" s="44"/>
      <c r="T4201" s="45"/>
      <c r="U4201" s="45"/>
      <c r="V4201" s="45"/>
      <c r="W4201" s="45"/>
      <c r="X4201" s="45"/>
      <c r="Y4201" s="45"/>
      <c r="Z4201" s="46"/>
      <c r="AA4201" s="42"/>
      <c r="AB4201" s="42"/>
      <c r="AC4201" s="42"/>
      <c r="AD4201" s="42"/>
      <c r="AE4201" s="42"/>
      <c r="AF4201" s="42"/>
      <c r="AG4201" s="42"/>
      <c r="AH4201" s="46"/>
      <c r="AI4201" s="46"/>
      <c r="AJ4201" s="34"/>
      <c r="AK4201" s="34"/>
      <c r="AL4201" s="34"/>
      <c r="AM4201" s="34"/>
      <c r="AN4201" s="47"/>
      <c r="AO4201" s="47"/>
      <c r="AP4201" s="47"/>
      <c r="AQ4201" s="47"/>
      <c r="AR4201" s="47"/>
      <c r="AS4201" s="46"/>
      <c r="AT4201" s="46"/>
      <c r="AU4201" s="48"/>
      <c r="AV4201" s="48"/>
      <c r="AW4201" s="48"/>
      <c r="AX4201" s="48"/>
      <c r="AY4201" s="49"/>
      <c r="AZ4201" s="49"/>
      <c r="BA4201" s="49"/>
      <c r="BB4201" s="49"/>
      <c r="BC4201" s="49"/>
      <c r="BD4201" s="50"/>
      <c r="BE4201" s="50"/>
      <c r="BF4201" s="50"/>
      <c r="BG4201" s="50"/>
      <c r="BH4201" s="50"/>
      <c r="BI4201" s="53"/>
      <c r="BJ4201" s="53"/>
    </row>
    <row r="4202" spans="1:62" ht="119.4" thickBot="1" x14ac:dyDescent="0.3">
      <c r="A4202" s="28">
        <v>4202</v>
      </c>
      <c r="B4202" s="52" t="s">
        <v>7699</v>
      </c>
      <c r="C4202" s="33">
        <v>51</v>
      </c>
      <c r="D4202" s="33">
        <v>22</v>
      </c>
      <c r="E4202" s="37" t="s">
        <v>15672</v>
      </c>
      <c r="F4202" s="37" t="s">
        <v>15673</v>
      </c>
      <c r="G4202" s="37" t="s">
        <v>15674</v>
      </c>
      <c r="H4202" s="38" t="s">
        <v>15675</v>
      </c>
      <c r="I4202" s="39" t="s">
        <v>15676</v>
      </c>
      <c r="J4202" s="38" t="s">
        <v>15677</v>
      </c>
      <c r="K4202" s="102">
        <v>6411</v>
      </c>
      <c r="L4202" s="40" t="s">
        <v>26969</v>
      </c>
      <c r="M4202" s="41">
        <f t="shared" si="148"/>
        <v>0</v>
      </c>
      <c r="N4202" s="41">
        <f t="shared" si="147"/>
        <v>0</v>
      </c>
      <c r="O4202" s="92"/>
      <c r="P4202" s="36"/>
      <c r="Q4202" s="35"/>
      <c r="R4202" s="44"/>
      <c r="S4202" s="44"/>
      <c r="T4202" s="45"/>
      <c r="U4202" s="45"/>
      <c r="V4202" s="45"/>
      <c r="W4202" s="45"/>
      <c r="X4202" s="45"/>
      <c r="Y4202" s="45"/>
      <c r="Z4202" s="46"/>
      <c r="AA4202" s="42"/>
      <c r="AB4202" s="42"/>
      <c r="AC4202" s="42"/>
      <c r="AD4202" s="42"/>
      <c r="AE4202" s="42"/>
      <c r="AF4202" s="42"/>
      <c r="AG4202" s="42"/>
      <c r="AH4202" s="46"/>
      <c r="AI4202" s="46"/>
      <c r="AJ4202" s="34"/>
      <c r="AK4202" s="34"/>
      <c r="AL4202" s="34"/>
      <c r="AM4202" s="34"/>
      <c r="AN4202" s="47"/>
      <c r="AO4202" s="47"/>
      <c r="AP4202" s="47"/>
      <c r="AQ4202" s="47"/>
      <c r="AR4202" s="47"/>
      <c r="AS4202" s="46"/>
      <c r="AT4202" s="46"/>
      <c r="AU4202" s="48"/>
      <c r="AV4202" s="48"/>
      <c r="AW4202" s="48"/>
      <c r="AX4202" s="48"/>
      <c r="AY4202" s="49"/>
      <c r="AZ4202" s="49"/>
      <c r="BA4202" s="49"/>
      <c r="BB4202" s="49"/>
      <c r="BC4202" s="49"/>
      <c r="BD4202" s="50"/>
      <c r="BE4202" s="50"/>
      <c r="BF4202" s="50"/>
      <c r="BG4202" s="50"/>
      <c r="BH4202" s="50"/>
      <c r="BI4202" s="53"/>
      <c r="BJ4202" s="53"/>
    </row>
    <row r="4203" spans="1:62" ht="106.2" thickBot="1" x14ac:dyDescent="0.3">
      <c r="A4203" s="28">
        <v>4203</v>
      </c>
      <c r="B4203" s="52" t="s">
        <v>7699</v>
      </c>
      <c r="C4203" s="33">
        <v>51</v>
      </c>
      <c r="D4203" s="33">
        <v>23</v>
      </c>
      <c r="E4203" s="37" t="s">
        <v>15678</v>
      </c>
      <c r="F4203" s="37" t="s">
        <v>5374</v>
      </c>
      <c r="G4203" s="37" t="s">
        <v>15679</v>
      </c>
      <c r="H4203" s="38" t="s">
        <v>15680</v>
      </c>
      <c r="I4203" s="39" t="s">
        <v>15681</v>
      </c>
      <c r="J4203" s="38"/>
      <c r="K4203" s="102">
        <v>6412</v>
      </c>
      <c r="L4203" s="40" t="s">
        <v>26969</v>
      </c>
      <c r="M4203" s="41">
        <f t="shared" si="148"/>
        <v>0</v>
      </c>
      <c r="N4203" s="41">
        <f t="shared" si="147"/>
        <v>0</v>
      </c>
      <c r="O4203" s="92"/>
      <c r="P4203" s="36"/>
      <c r="Q4203" s="35"/>
      <c r="R4203" s="44"/>
      <c r="S4203" s="44"/>
      <c r="T4203" s="45"/>
      <c r="U4203" s="45"/>
      <c r="V4203" s="45"/>
      <c r="W4203" s="45"/>
      <c r="X4203" s="45"/>
      <c r="Y4203" s="45"/>
      <c r="Z4203" s="46"/>
      <c r="AA4203" s="42"/>
      <c r="AB4203" s="42"/>
      <c r="AC4203" s="42"/>
      <c r="AD4203" s="42"/>
      <c r="AE4203" s="42"/>
      <c r="AF4203" s="42"/>
      <c r="AG4203" s="42"/>
      <c r="AH4203" s="46"/>
      <c r="AI4203" s="46"/>
      <c r="AJ4203" s="34"/>
      <c r="AK4203" s="34"/>
      <c r="AL4203" s="34"/>
      <c r="AM4203" s="34"/>
      <c r="AN4203" s="47"/>
      <c r="AO4203" s="47"/>
      <c r="AP4203" s="47"/>
      <c r="AQ4203" s="47"/>
      <c r="AR4203" s="47"/>
      <c r="AS4203" s="46"/>
      <c r="AT4203" s="46"/>
      <c r="AU4203" s="48"/>
      <c r="AV4203" s="48"/>
      <c r="AW4203" s="48"/>
      <c r="AX4203" s="48"/>
      <c r="AY4203" s="49"/>
      <c r="AZ4203" s="49"/>
      <c r="BA4203" s="49"/>
      <c r="BB4203" s="49"/>
      <c r="BC4203" s="49"/>
      <c r="BD4203" s="50"/>
      <c r="BE4203" s="50"/>
      <c r="BF4203" s="50"/>
      <c r="BG4203" s="50"/>
      <c r="BH4203" s="50"/>
      <c r="BI4203" s="53"/>
      <c r="BJ4203" s="53"/>
    </row>
    <row r="4204" spans="1:62" ht="132.6" thickBot="1" x14ac:dyDescent="0.3">
      <c r="A4204" s="28">
        <v>4204</v>
      </c>
      <c r="B4204" s="52" t="s">
        <v>7699</v>
      </c>
      <c r="C4204" s="33">
        <v>51</v>
      </c>
      <c r="D4204" s="33">
        <v>24</v>
      </c>
      <c r="E4204" s="37" t="s">
        <v>15682</v>
      </c>
      <c r="F4204" s="37" t="s">
        <v>104</v>
      </c>
      <c r="G4204" s="37" t="s">
        <v>15683</v>
      </c>
      <c r="H4204" s="38" t="s">
        <v>15684</v>
      </c>
      <c r="I4204" s="39" t="s">
        <v>15685</v>
      </c>
      <c r="J4204" s="38"/>
      <c r="K4204" s="102">
        <v>6413</v>
      </c>
      <c r="L4204" s="40" t="s">
        <v>26969</v>
      </c>
      <c r="M4204" s="41">
        <f t="shared" si="148"/>
        <v>0</v>
      </c>
      <c r="N4204" s="41">
        <f t="shared" si="147"/>
        <v>0</v>
      </c>
      <c r="O4204" s="92"/>
      <c r="P4204" s="36"/>
      <c r="Q4204" s="35"/>
      <c r="R4204" s="44"/>
      <c r="S4204" s="44"/>
      <c r="T4204" s="45"/>
      <c r="U4204" s="45"/>
      <c r="V4204" s="45"/>
      <c r="W4204" s="45"/>
      <c r="X4204" s="45"/>
      <c r="Y4204" s="45"/>
      <c r="Z4204" s="46"/>
      <c r="AA4204" s="42"/>
      <c r="AB4204" s="42"/>
      <c r="AC4204" s="42"/>
      <c r="AD4204" s="42"/>
      <c r="AE4204" s="42"/>
      <c r="AF4204" s="42"/>
      <c r="AG4204" s="42"/>
      <c r="AH4204" s="46"/>
      <c r="AI4204" s="46"/>
      <c r="AJ4204" s="34"/>
      <c r="AK4204" s="34"/>
      <c r="AL4204" s="34"/>
      <c r="AM4204" s="34"/>
      <c r="AN4204" s="47"/>
      <c r="AO4204" s="47"/>
      <c r="AP4204" s="47"/>
      <c r="AQ4204" s="47"/>
      <c r="AR4204" s="47"/>
      <c r="AS4204" s="46"/>
      <c r="AT4204" s="46"/>
      <c r="AU4204" s="48"/>
      <c r="AV4204" s="48"/>
      <c r="AW4204" s="48"/>
      <c r="AX4204" s="48"/>
      <c r="AY4204" s="49"/>
      <c r="AZ4204" s="49"/>
      <c r="BA4204" s="49"/>
      <c r="BB4204" s="49"/>
      <c r="BC4204" s="49"/>
      <c r="BD4204" s="50"/>
      <c r="BE4204" s="50"/>
      <c r="BF4204" s="50"/>
      <c r="BG4204" s="50"/>
      <c r="BH4204" s="50"/>
      <c r="BI4204" s="53"/>
      <c r="BJ4204" s="53"/>
    </row>
    <row r="4205" spans="1:62" ht="119.4" thickBot="1" x14ac:dyDescent="0.3">
      <c r="A4205" s="28">
        <v>4205</v>
      </c>
      <c r="B4205" s="52" t="s">
        <v>7699</v>
      </c>
      <c r="C4205" s="33">
        <v>51</v>
      </c>
      <c r="D4205" s="33">
        <v>25</v>
      </c>
      <c r="E4205" s="37" t="s">
        <v>15686</v>
      </c>
      <c r="F4205" s="37" t="s">
        <v>606</v>
      </c>
      <c r="G4205" s="37" t="s">
        <v>15687</v>
      </c>
      <c r="H4205" s="38" t="s">
        <v>15688</v>
      </c>
      <c r="I4205" s="39" t="s">
        <v>15689</v>
      </c>
      <c r="J4205" s="38"/>
      <c r="K4205" s="102">
        <v>6414</v>
      </c>
      <c r="L4205" s="40" t="s">
        <v>26969</v>
      </c>
      <c r="M4205" s="41">
        <f t="shared" si="148"/>
        <v>0</v>
      </c>
      <c r="N4205" s="41">
        <f t="shared" si="147"/>
        <v>0</v>
      </c>
      <c r="O4205" s="92"/>
      <c r="P4205" s="36"/>
      <c r="Q4205" s="35"/>
      <c r="R4205" s="44"/>
      <c r="S4205" s="44"/>
      <c r="T4205" s="45"/>
      <c r="U4205" s="45"/>
      <c r="V4205" s="45"/>
      <c r="W4205" s="45"/>
      <c r="X4205" s="45"/>
      <c r="Y4205" s="45"/>
      <c r="Z4205" s="46"/>
      <c r="AA4205" s="42"/>
      <c r="AB4205" s="42"/>
      <c r="AC4205" s="42"/>
      <c r="AD4205" s="42"/>
      <c r="AE4205" s="42"/>
      <c r="AF4205" s="42"/>
      <c r="AG4205" s="42"/>
      <c r="AH4205" s="46"/>
      <c r="AI4205" s="46"/>
      <c r="AJ4205" s="34"/>
      <c r="AK4205" s="34"/>
      <c r="AL4205" s="34"/>
      <c r="AM4205" s="34"/>
      <c r="AN4205" s="47"/>
      <c r="AO4205" s="47"/>
      <c r="AP4205" s="47"/>
      <c r="AQ4205" s="47"/>
      <c r="AR4205" s="47"/>
      <c r="AS4205" s="46"/>
      <c r="AT4205" s="46"/>
      <c r="AU4205" s="48"/>
      <c r="AV4205" s="48"/>
      <c r="AW4205" s="48"/>
      <c r="AX4205" s="48"/>
      <c r="AY4205" s="49"/>
      <c r="AZ4205" s="49"/>
      <c r="BA4205" s="49"/>
      <c r="BB4205" s="49"/>
      <c r="BC4205" s="49"/>
      <c r="BD4205" s="50"/>
      <c r="BE4205" s="50"/>
      <c r="BF4205" s="50"/>
      <c r="BG4205" s="50"/>
      <c r="BH4205" s="50"/>
      <c r="BI4205" s="53"/>
      <c r="BJ4205" s="53"/>
    </row>
    <row r="4206" spans="1:62" ht="185.4" thickBot="1" x14ac:dyDescent="0.3">
      <c r="A4206" s="28">
        <v>4206</v>
      </c>
      <c r="B4206" s="52" t="s">
        <v>7699</v>
      </c>
      <c r="C4206" s="33">
        <v>51</v>
      </c>
      <c r="D4206" s="33">
        <v>26</v>
      </c>
      <c r="E4206" s="37" t="s">
        <v>15690</v>
      </c>
      <c r="F4206" s="37" t="s">
        <v>7400</v>
      </c>
      <c r="G4206" s="37" t="s">
        <v>15691</v>
      </c>
      <c r="H4206" s="38" t="s">
        <v>15692</v>
      </c>
      <c r="I4206" s="39"/>
      <c r="J4206" s="38"/>
      <c r="K4206" s="102">
        <v>6415</v>
      </c>
      <c r="L4206" s="40" t="s">
        <v>26969</v>
      </c>
      <c r="M4206" s="41">
        <f t="shared" si="148"/>
        <v>0</v>
      </c>
      <c r="N4206" s="41">
        <f t="shared" si="147"/>
        <v>0</v>
      </c>
      <c r="O4206" s="92"/>
      <c r="P4206" s="36"/>
      <c r="Q4206" s="35"/>
      <c r="R4206" s="44"/>
      <c r="S4206" s="44"/>
      <c r="T4206" s="45"/>
      <c r="U4206" s="45"/>
      <c r="V4206" s="45"/>
      <c r="W4206" s="45"/>
      <c r="X4206" s="45"/>
      <c r="Y4206" s="45"/>
      <c r="Z4206" s="46"/>
      <c r="AA4206" s="42"/>
      <c r="AB4206" s="42"/>
      <c r="AC4206" s="42"/>
      <c r="AD4206" s="42"/>
      <c r="AE4206" s="42"/>
      <c r="AF4206" s="42"/>
      <c r="AG4206" s="42"/>
      <c r="AH4206" s="46"/>
      <c r="AI4206" s="46"/>
      <c r="AJ4206" s="34"/>
      <c r="AK4206" s="34"/>
      <c r="AL4206" s="34"/>
      <c r="AM4206" s="34"/>
      <c r="AN4206" s="47"/>
      <c r="AO4206" s="47"/>
      <c r="AP4206" s="47"/>
      <c r="AQ4206" s="47"/>
      <c r="AR4206" s="47"/>
      <c r="AS4206" s="46"/>
      <c r="AT4206" s="46"/>
      <c r="AU4206" s="48"/>
      <c r="AV4206" s="48"/>
      <c r="AW4206" s="48"/>
      <c r="AX4206" s="48"/>
      <c r="AY4206" s="49"/>
      <c r="AZ4206" s="49"/>
      <c r="BA4206" s="49"/>
      <c r="BB4206" s="49"/>
      <c r="BC4206" s="49"/>
      <c r="BD4206" s="50"/>
      <c r="BE4206" s="50"/>
      <c r="BF4206" s="50"/>
      <c r="BG4206" s="50"/>
      <c r="BH4206" s="50"/>
      <c r="BI4206" s="53"/>
      <c r="BJ4206" s="53"/>
    </row>
    <row r="4207" spans="1:62" ht="119.4" thickBot="1" x14ac:dyDescent="0.3">
      <c r="A4207" s="28">
        <v>4207</v>
      </c>
      <c r="B4207" s="52" t="s">
        <v>7699</v>
      </c>
      <c r="C4207" s="33">
        <v>51</v>
      </c>
      <c r="D4207" s="33">
        <v>27</v>
      </c>
      <c r="E4207" s="37" t="s">
        <v>15693</v>
      </c>
      <c r="F4207" s="37" t="s">
        <v>15694</v>
      </c>
      <c r="G4207" s="37" t="s">
        <v>15695</v>
      </c>
      <c r="H4207" s="38" t="s">
        <v>15696</v>
      </c>
      <c r="I4207" s="39" t="s">
        <v>15697</v>
      </c>
      <c r="J4207" s="38"/>
      <c r="K4207" s="102">
        <v>6416</v>
      </c>
      <c r="L4207" s="40" t="s">
        <v>26969</v>
      </c>
      <c r="M4207" s="41">
        <f t="shared" si="148"/>
        <v>0</v>
      </c>
      <c r="N4207" s="41">
        <f t="shared" si="147"/>
        <v>0</v>
      </c>
      <c r="O4207" s="92"/>
      <c r="P4207" s="36"/>
      <c r="Q4207" s="35"/>
      <c r="R4207" s="44"/>
      <c r="S4207" s="44"/>
      <c r="T4207" s="45"/>
      <c r="U4207" s="45"/>
      <c r="V4207" s="45"/>
      <c r="W4207" s="45"/>
      <c r="X4207" s="45"/>
      <c r="Y4207" s="45"/>
      <c r="Z4207" s="46"/>
      <c r="AA4207" s="42"/>
      <c r="AB4207" s="42"/>
      <c r="AC4207" s="42"/>
      <c r="AD4207" s="42"/>
      <c r="AE4207" s="42"/>
      <c r="AF4207" s="42"/>
      <c r="AG4207" s="42"/>
      <c r="AH4207" s="46"/>
      <c r="AI4207" s="46"/>
      <c r="AJ4207" s="34"/>
      <c r="AK4207" s="34"/>
      <c r="AL4207" s="34"/>
      <c r="AM4207" s="34"/>
      <c r="AN4207" s="47"/>
      <c r="AO4207" s="47"/>
      <c r="AP4207" s="47"/>
      <c r="AQ4207" s="47"/>
      <c r="AR4207" s="47"/>
      <c r="AS4207" s="46"/>
      <c r="AT4207" s="46"/>
      <c r="AU4207" s="48"/>
      <c r="AV4207" s="48"/>
      <c r="AW4207" s="48"/>
      <c r="AX4207" s="48"/>
      <c r="AY4207" s="49"/>
      <c r="AZ4207" s="49"/>
      <c r="BA4207" s="49"/>
      <c r="BB4207" s="49"/>
      <c r="BC4207" s="49"/>
      <c r="BD4207" s="50"/>
      <c r="BE4207" s="50"/>
      <c r="BF4207" s="50"/>
      <c r="BG4207" s="50"/>
      <c r="BH4207" s="50"/>
      <c r="BI4207" s="53"/>
      <c r="BJ4207" s="53"/>
    </row>
    <row r="4208" spans="1:62" ht="79.8" thickBot="1" x14ac:dyDescent="0.3">
      <c r="A4208" s="28">
        <v>4208</v>
      </c>
      <c r="B4208" s="52" t="s">
        <v>7699</v>
      </c>
      <c r="C4208" s="33">
        <v>51</v>
      </c>
      <c r="D4208" s="33">
        <v>28</v>
      </c>
      <c r="E4208" s="37" t="s">
        <v>15698</v>
      </c>
      <c r="F4208" s="37" t="s">
        <v>92</v>
      </c>
      <c r="G4208" s="37" t="s">
        <v>15699</v>
      </c>
      <c r="H4208" s="38" t="s">
        <v>15700</v>
      </c>
      <c r="I4208" s="39" t="s">
        <v>15701</v>
      </c>
      <c r="J4208" s="38"/>
      <c r="K4208" s="102">
        <v>6417</v>
      </c>
      <c r="L4208" s="40" t="s">
        <v>26969</v>
      </c>
      <c r="M4208" s="41">
        <f t="shared" si="148"/>
        <v>0</v>
      </c>
      <c r="N4208" s="41">
        <f t="shared" si="147"/>
        <v>0</v>
      </c>
      <c r="O4208" s="92"/>
      <c r="P4208" s="36"/>
      <c r="Q4208" s="35"/>
      <c r="R4208" s="44"/>
      <c r="S4208" s="44"/>
      <c r="T4208" s="45"/>
      <c r="U4208" s="45"/>
      <c r="V4208" s="45"/>
      <c r="W4208" s="45"/>
      <c r="X4208" s="45"/>
      <c r="Y4208" s="45"/>
      <c r="Z4208" s="46"/>
      <c r="AA4208" s="42"/>
      <c r="AB4208" s="42"/>
      <c r="AC4208" s="42"/>
      <c r="AD4208" s="42"/>
      <c r="AE4208" s="42"/>
      <c r="AF4208" s="42"/>
      <c r="AG4208" s="42"/>
      <c r="AH4208" s="46"/>
      <c r="AI4208" s="46"/>
      <c r="AJ4208" s="34"/>
      <c r="AK4208" s="34"/>
      <c r="AL4208" s="34"/>
      <c r="AM4208" s="34"/>
      <c r="AN4208" s="47"/>
      <c r="AO4208" s="47"/>
      <c r="AP4208" s="47"/>
      <c r="AQ4208" s="47"/>
      <c r="AR4208" s="47"/>
      <c r="AS4208" s="46"/>
      <c r="AT4208" s="46"/>
      <c r="AU4208" s="48"/>
      <c r="AV4208" s="48"/>
      <c r="AW4208" s="48"/>
      <c r="AX4208" s="48"/>
      <c r="AY4208" s="49"/>
      <c r="AZ4208" s="49"/>
      <c r="BA4208" s="49"/>
      <c r="BB4208" s="49"/>
      <c r="BC4208" s="49"/>
      <c r="BD4208" s="50"/>
      <c r="BE4208" s="50"/>
      <c r="BF4208" s="50"/>
      <c r="BG4208" s="50"/>
      <c r="BH4208" s="50"/>
      <c r="BI4208" s="53"/>
      <c r="BJ4208" s="53"/>
    </row>
    <row r="4209" spans="1:62" ht="79.8" thickBot="1" x14ac:dyDescent="0.3">
      <c r="A4209" s="28">
        <v>4209</v>
      </c>
      <c r="B4209" s="52" t="s">
        <v>7699</v>
      </c>
      <c r="C4209" s="33">
        <v>51</v>
      </c>
      <c r="D4209" s="33">
        <v>29</v>
      </c>
      <c r="E4209" s="37" t="s">
        <v>15702</v>
      </c>
      <c r="F4209" s="37" t="s">
        <v>606</v>
      </c>
      <c r="G4209" s="37" t="s">
        <v>15703</v>
      </c>
      <c r="H4209" s="38" t="s">
        <v>15704</v>
      </c>
      <c r="I4209" s="39" t="s">
        <v>15705</v>
      </c>
      <c r="J4209" s="38"/>
      <c r="K4209" s="102">
        <v>6418</v>
      </c>
      <c r="L4209" s="40" t="s">
        <v>26969</v>
      </c>
      <c r="M4209" s="41">
        <f t="shared" si="148"/>
        <v>0</v>
      </c>
      <c r="N4209" s="41">
        <f t="shared" si="147"/>
        <v>0</v>
      </c>
      <c r="O4209" s="92"/>
      <c r="P4209" s="36"/>
      <c r="Q4209" s="35"/>
      <c r="R4209" s="44"/>
      <c r="S4209" s="44"/>
      <c r="T4209" s="45"/>
      <c r="U4209" s="45"/>
      <c r="V4209" s="45"/>
      <c r="W4209" s="45"/>
      <c r="X4209" s="45"/>
      <c r="Y4209" s="45"/>
      <c r="Z4209" s="46"/>
      <c r="AA4209" s="42"/>
      <c r="AB4209" s="42"/>
      <c r="AC4209" s="42"/>
      <c r="AD4209" s="42"/>
      <c r="AE4209" s="42"/>
      <c r="AF4209" s="42"/>
      <c r="AG4209" s="42"/>
      <c r="AH4209" s="46"/>
      <c r="AI4209" s="46"/>
      <c r="AJ4209" s="34"/>
      <c r="AK4209" s="34"/>
      <c r="AL4209" s="34"/>
      <c r="AM4209" s="34"/>
      <c r="AN4209" s="47"/>
      <c r="AO4209" s="47"/>
      <c r="AP4209" s="47"/>
      <c r="AQ4209" s="47"/>
      <c r="AR4209" s="47"/>
      <c r="AS4209" s="46"/>
      <c r="AT4209" s="46"/>
      <c r="AU4209" s="48"/>
      <c r="AV4209" s="48"/>
      <c r="AW4209" s="48"/>
      <c r="AX4209" s="48"/>
      <c r="AY4209" s="49"/>
      <c r="AZ4209" s="49"/>
      <c r="BA4209" s="49"/>
      <c r="BB4209" s="49"/>
      <c r="BC4209" s="49"/>
      <c r="BD4209" s="50"/>
      <c r="BE4209" s="50"/>
      <c r="BF4209" s="50"/>
      <c r="BG4209" s="50"/>
      <c r="BH4209" s="50"/>
      <c r="BI4209" s="53"/>
      <c r="BJ4209" s="53"/>
    </row>
    <row r="4210" spans="1:62" ht="106.2" thickBot="1" x14ac:dyDescent="0.3">
      <c r="A4210" s="28">
        <v>4210</v>
      </c>
      <c r="B4210" s="52" t="s">
        <v>7699</v>
      </c>
      <c r="C4210" s="33">
        <v>51</v>
      </c>
      <c r="D4210" s="33">
        <v>30</v>
      </c>
      <c r="E4210" s="37" t="s">
        <v>15706</v>
      </c>
      <c r="F4210" s="37" t="s">
        <v>92</v>
      </c>
      <c r="G4210" s="37" t="s">
        <v>15707</v>
      </c>
      <c r="H4210" s="38" t="s">
        <v>15708</v>
      </c>
      <c r="I4210" s="39" t="s">
        <v>15709</v>
      </c>
      <c r="J4210" s="38"/>
      <c r="K4210" s="102">
        <v>6419</v>
      </c>
      <c r="L4210" s="40" t="s">
        <v>26969</v>
      </c>
      <c r="M4210" s="41">
        <f t="shared" si="148"/>
        <v>0</v>
      </c>
      <c r="N4210" s="41">
        <f t="shared" si="147"/>
        <v>0</v>
      </c>
      <c r="O4210" s="92"/>
      <c r="P4210" s="36"/>
      <c r="Q4210" s="35"/>
      <c r="R4210" s="44"/>
      <c r="S4210" s="44"/>
      <c r="T4210" s="45"/>
      <c r="U4210" s="45"/>
      <c r="V4210" s="45"/>
      <c r="W4210" s="45"/>
      <c r="X4210" s="45"/>
      <c r="Y4210" s="45"/>
      <c r="Z4210" s="46"/>
      <c r="AA4210" s="42"/>
      <c r="AB4210" s="42"/>
      <c r="AC4210" s="42"/>
      <c r="AD4210" s="42"/>
      <c r="AE4210" s="42"/>
      <c r="AF4210" s="42"/>
      <c r="AG4210" s="42"/>
      <c r="AH4210" s="46"/>
      <c r="AI4210" s="46"/>
      <c r="AJ4210" s="34"/>
      <c r="AK4210" s="34"/>
      <c r="AL4210" s="34"/>
      <c r="AM4210" s="34"/>
      <c r="AN4210" s="47"/>
      <c r="AO4210" s="47"/>
      <c r="AP4210" s="47"/>
      <c r="AQ4210" s="47"/>
      <c r="AR4210" s="47"/>
      <c r="AS4210" s="46"/>
      <c r="AT4210" s="46"/>
      <c r="AU4210" s="48"/>
      <c r="AV4210" s="48"/>
      <c r="AW4210" s="48"/>
      <c r="AX4210" s="48"/>
      <c r="AY4210" s="49"/>
      <c r="AZ4210" s="49"/>
      <c r="BA4210" s="49"/>
      <c r="BB4210" s="49"/>
      <c r="BC4210" s="49"/>
      <c r="BD4210" s="50"/>
      <c r="BE4210" s="50"/>
      <c r="BF4210" s="50"/>
      <c r="BG4210" s="50"/>
      <c r="BH4210" s="50"/>
      <c r="BI4210" s="53"/>
      <c r="BJ4210" s="53"/>
    </row>
    <row r="4211" spans="1:62" ht="106.2" thickBot="1" x14ac:dyDescent="0.3">
      <c r="A4211" s="28">
        <v>4211</v>
      </c>
      <c r="B4211" s="52" t="s">
        <v>7699</v>
      </c>
      <c r="C4211" s="33">
        <v>51</v>
      </c>
      <c r="D4211" s="33">
        <v>31</v>
      </c>
      <c r="E4211" s="37" t="s">
        <v>15710</v>
      </c>
      <c r="F4211" s="37" t="s">
        <v>15711</v>
      </c>
      <c r="G4211" s="37" t="s">
        <v>15712</v>
      </c>
      <c r="H4211" s="38" t="s">
        <v>15713</v>
      </c>
      <c r="I4211" s="39" t="s">
        <v>15714</v>
      </c>
      <c r="J4211" s="38"/>
      <c r="K4211" s="102">
        <v>6420</v>
      </c>
      <c r="L4211" s="40" t="s">
        <v>26969</v>
      </c>
      <c r="M4211" s="41">
        <f t="shared" si="148"/>
        <v>0</v>
      </c>
      <c r="N4211" s="41">
        <f t="shared" si="147"/>
        <v>0</v>
      </c>
      <c r="O4211" s="92"/>
      <c r="P4211" s="36"/>
      <c r="Q4211" s="35"/>
      <c r="R4211" s="44"/>
      <c r="S4211" s="44"/>
      <c r="T4211" s="45"/>
      <c r="U4211" s="45"/>
      <c r="V4211" s="45"/>
      <c r="W4211" s="45"/>
      <c r="X4211" s="45"/>
      <c r="Y4211" s="45"/>
      <c r="Z4211" s="46"/>
      <c r="AA4211" s="42"/>
      <c r="AB4211" s="42"/>
      <c r="AC4211" s="42"/>
      <c r="AD4211" s="42"/>
      <c r="AE4211" s="42"/>
      <c r="AF4211" s="42"/>
      <c r="AG4211" s="42"/>
      <c r="AH4211" s="46"/>
      <c r="AI4211" s="46"/>
      <c r="AJ4211" s="34"/>
      <c r="AK4211" s="34"/>
      <c r="AL4211" s="34"/>
      <c r="AM4211" s="34"/>
      <c r="AN4211" s="47"/>
      <c r="AO4211" s="47"/>
      <c r="AP4211" s="47"/>
      <c r="AQ4211" s="47"/>
      <c r="AR4211" s="47"/>
      <c r="AS4211" s="46"/>
      <c r="AT4211" s="46"/>
      <c r="AU4211" s="48"/>
      <c r="AV4211" s="48"/>
      <c r="AW4211" s="48"/>
      <c r="AX4211" s="48"/>
      <c r="AY4211" s="49"/>
      <c r="AZ4211" s="49"/>
      <c r="BA4211" s="49"/>
      <c r="BB4211" s="49"/>
      <c r="BC4211" s="49"/>
      <c r="BD4211" s="50"/>
      <c r="BE4211" s="50"/>
      <c r="BF4211" s="50"/>
      <c r="BG4211" s="50"/>
      <c r="BH4211" s="50"/>
      <c r="BI4211" s="53"/>
      <c r="BJ4211" s="53"/>
    </row>
    <row r="4212" spans="1:62" ht="145.80000000000001" thickBot="1" x14ac:dyDescent="0.3">
      <c r="A4212" s="28">
        <v>4212</v>
      </c>
      <c r="B4212" s="52" t="s">
        <v>7699</v>
      </c>
      <c r="C4212" s="33">
        <v>51</v>
      </c>
      <c r="D4212" s="33">
        <v>32</v>
      </c>
      <c r="E4212" s="37" t="s">
        <v>15715</v>
      </c>
      <c r="F4212" s="37" t="s">
        <v>5374</v>
      </c>
      <c r="G4212" s="37" t="s">
        <v>15716</v>
      </c>
      <c r="H4212" s="38" t="s">
        <v>15717</v>
      </c>
      <c r="I4212" s="39" t="s">
        <v>15718</v>
      </c>
      <c r="J4212" s="38" t="s">
        <v>15719</v>
      </c>
      <c r="K4212" s="102">
        <v>6421</v>
      </c>
      <c r="L4212" s="40" t="s">
        <v>26969</v>
      </c>
      <c r="M4212" s="41">
        <f t="shared" si="148"/>
        <v>0</v>
      </c>
      <c r="N4212" s="41">
        <f t="shared" si="147"/>
        <v>0</v>
      </c>
      <c r="O4212" s="92"/>
      <c r="P4212" s="36"/>
      <c r="Q4212" s="35"/>
      <c r="R4212" s="44"/>
      <c r="S4212" s="44"/>
      <c r="T4212" s="45"/>
      <c r="U4212" s="45"/>
      <c r="V4212" s="45"/>
      <c r="W4212" s="45"/>
      <c r="X4212" s="45"/>
      <c r="Y4212" s="45"/>
      <c r="Z4212" s="46"/>
      <c r="AA4212" s="42"/>
      <c r="AB4212" s="42"/>
      <c r="AC4212" s="42"/>
      <c r="AD4212" s="42"/>
      <c r="AE4212" s="42"/>
      <c r="AF4212" s="42"/>
      <c r="AG4212" s="42"/>
      <c r="AH4212" s="46"/>
      <c r="AI4212" s="46"/>
      <c r="AJ4212" s="34"/>
      <c r="AK4212" s="34"/>
      <c r="AL4212" s="34"/>
      <c r="AM4212" s="34"/>
      <c r="AN4212" s="47"/>
      <c r="AO4212" s="47"/>
      <c r="AP4212" s="47"/>
      <c r="AQ4212" s="47"/>
      <c r="AR4212" s="47"/>
      <c r="AS4212" s="46"/>
      <c r="AT4212" s="46"/>
      <c r="AU4212" s="48"/>
      <c r="AV4212" s="48"/>
      <c r="AW4212" s="48"/>
      <c r="AX4212" s="48"/>
      <c r="AY4212" s="49"/>
      <c r="AZ4212" s="49"/>
      <c r="BA4212" s="49"/>
      <c r="BB4212" s="49"/>
      <c r="BC4212" s="49"/>
      <c r="BD4212" s="50"/>
      <c r="BE4212" s="50"/>
      <c r="BF4212" s="50"/>
      <c r="BG4212" s="50"/>
      <c r="BH4212" s="50"/>
      <c r="BI4212" s="53"/>
      <c r="BJ4212" s="53"/>
    </row>
    <row r="4213" spans="1:62" ht="119.4" thickBot="1" x14ac:dyDescent="0.3">
      <c r="A4213" s="28">
        <v>4213</v>
      </c>
      <c r="B4213" s="52" t="s">
        <v>7699</v>
      </c>
      <c r="C4213" s="33">
        <v>51</v>
      </c>
      <c r="D4213" s="33">
        <v>33</v>
      </c>
      <c r="E4213" s="37" t="s">
        <v>15720</v>
      </c>
      <c r="F4213" s="37" t="s">
        <v>15721</v>
      </c>
      <c r="G4213" s="37" t="s">
        <v>15722</v>
      </c>
      <c r="H4213" s="38" t="s">
        <v>15723</v>
      </c>
      <c r="I4213" s="39" t="s">
        <v>15724</v>
      </c>
      <c r="J4213" s="38" t="s">
        <v>15725</v>
      </c>
      <c r="K4213" s="102">
        <v>6422</v>
      </c>
      <c r="L4213" s="40" t="s">
        <v>26969</v>
      </c>
      <c r="M4213" s="41">
        <f t="shared" si="148"/>
        <v>0</v>
      </c>
      <c r="N4213" s="41">
        <f t="shared" si="147"/>
        <v>0</v>
      </c>
      <c r="O4213" s="92"/>
      <c r="P4213" s="36"/>
      <c r="Q4213" s="35"/>
      <c r="R4213" s="44"/>
      <c r="S4213" s="44"/>
      <c r="T4213" s="45"/>
      <c r="U4213" s="45"/>
      <c r="V4213" s="45"/>
      <c r="W4213" s="45"/>
      <c r="X4213" s="45"/>
      <c r="Y4213" s="45"/>
      <c r="Z4213" s="46"/>
      <c r="AA4213" s="42"/>
      <c r="AB4213" s="42"/>
      <c r="AC4213" s="42"/>
      <c r="AD4213" s="42"/>
      <c r="AE4213" s="42"/>
      <c r="AF4213" s="42"/>
      <c r="AG4213" s="42"/>
      <c r="AH4213" s="46"/>
      <c r="AI4213" s="46"/>
      <c r="AJ4213" s="34"/>
      <c r="AK4213" s="34"/>
      <c r="AL4213" s="34"/>
      <c r="AM4213" s="34"/>
      <c r="AN4213" s="47"/>
      <c r="AO4213" s="47"/>
      <c r="AP4213" s="47"/>
      <c r="AQ4213" s="47"/>
      <c r="AR4213" s="47"/>
      <c r="AS4213" s="46"/>
      <c r="AT4213" s="46"/>
      <c r="AU4213" s="48"/>
      <c r="AV4213" s="48"/>
      <c r="AW4213" s="48"/>
      <c r="AX4213" s="48"/>
      <c r="AY4213" s="49"/>
      <c r="AZ4213" s="49"/>
      <c r="BA4213" s="49"/>
      <c r="BB4213" s="49"/>
      <c r="BC4213" s="49"/>
      <c r="BD4213" s="50"/>
      <c r="BE4213" s="50"/>
      <c r="BF4213" s="50"/>
      <c r="BG4213" s="50"/>
      <c r="BH4213" s="50"/>
      <c r="BI4213" s="53"/>
      <c r="BJ4213" s="53"/>
    </row>
    <row r="4214" spans="1:62" ht="79.8" thickBot="1" x14ac:dyDescent="0.3">
      <c r="A4214" s="28">
        <v>4214</v>
      </c>
      <c r="B4214" s="52" t="s">
        <v>7699</v>
      </c>
      <c r="C4214" s="33">
        <v>51</v>
      </c>
      <c r="D4214" s="33">
        <v>34</v>
      </c>
      <c r="E4214" s="37" t="s">
        <v>15726</v>
      </c>
      <c r="F4214" s="37" t="s">
        <v>92</v>
      </c>
      <c r="G4214" s="37" t="s">
        <v>15727</v>
      </c>
      <c r="H4214" s="38" t="s">
        <v>15728</v>
      </c>
      <c r="I4214" s="39" t="s">
        <v>15729</v>
      </c>
      <c r="J4214" s="38" t="s">
        <v>15730</v>
      </c>
      <c r="K4214" s="102">
        <v>6423</v>
      </c>
      <c r="L4214" s="40" t="s">
        <v>26969</v>
      </c>
      <c r="M4214" s="41">
        <f t="shared" si="148"/>
        <v>0</v>
      </c>
      <c r="N4214" s="41">
        <f t="shared" si="147"/>
        <v>0</v>
      </c>
      <c r="O4214" s="92"/>
      <c r="P4214" s="36"/>
      <c r="Q4214" s="35"/>
      <c r="R4214" s="44"/>
      <c r="S4214" s="44"/>
      <c r="T4214" s="45"/>
      <c r="U4214" s="45"/>
      <c r="V4214" s="45"/>
      <c r="W4214" s="45"/>
      <c r="X4214" s="45"/>
      <c r="Y4214" s="45"/>
      <c r="Z4214" s="46"/>
      <c r="AA4214" s="42"/>
      <c r="AB4214" s="42"/>
      <c r="AC4214" s="42"/>
      <c r="AD4214" s="42"/>
      <c r="AE4214" s="42"/>
      <c r="AF4214" s="42"/>
      <c r="AG4214" s="42"/>
      <c r="AH4214" s="46"/>
      <c r="AI4214" s="46"/>
      <c r="AJ4214" s="34"/>
      <c r="AK4214" s="34"/>
      <c r="AL4214" s="34"/>
      <c r="AM4214" s="34"/>
      <c r="AN4214" s="47"/>
      <c r="AO4214" s="47"/>
      <c r="AP4214" s="47"/>
      <c r="AQ4214" s="47"/>
      <c r="AR4214" s="47"/>
      <c r="AS4214" s="46"/>
      <c r="AT4214" s="46"/>
      <c r="AU4214" s="48"/>
      <c r="AV4214" s="48"/>
      <c r="AW4214" s="48"/>
      <c r="AX4214" s="48"/>
      <c r="AY4214" s="49"/>
      <c r="AZ4214" s="49"/>
      <c r="BA4214" s="49"/>
      <c r="BB4214" s="49"/>
      <c r="BC4214" s="49"/>
      <c r="BD4214" s="50"/>
      <c r="BE4214" s="50"/>
      <c r="BF4214" s="50"/>
      <c r="BG4214" s="50"/>
      <c r="BH4214" s="50"/>
      <c r="BI4214" s="53"/>
      <c r="BJ4214" s="53"/>
    </row>
    <row r="4215" spans="1:62" ht="66.599999999999994" thickBot="1" x14ac:dyDescent="0.3">
      <c r="A4215" s="28">
        <v>4215</v>
      </c>
      <c r="B4215" s="52" t="s">
        <v>7699</v>
      </c>
      <c r="C4215" s="33">
        <v>51</v>
      </c>
      <c r="D4215" s="33">
        <v>35</v>
      </c>
      <c r="E4215" s="37" t="s">
        <v>15731</v>
      </c>
      <c r="F4215" s="37" t="s">
        <v>15732</v>
      </c>
      <c r="G4215" s="37" t="s">
        <v>15733</v>
      </c>
      <c r="H4215" s="38" t="s">
        <v>15734</v>
      </c>
      <c r="I4215" s="39"/>
      <c r="J4215" s="38"/>
      <c r="K4215" s="102">
        <v>6424</v>
      </c>
      <c r="L4215" s="40" t="s">
        <v>26969</v>
      </c>
      <c r="M4215" s="41">
        <f t="shared" si="148"/>
        <v>0</v>
      </c>
      <c r="N4215" s="41">
        <f t="shared" si="147"/>
        <v>0</v>
      </c>
      <c r="O4215" s="92"/>
      <c r="P4215" s="36"/>
      <c r="Q4215" s="35"/>
      <c r="R4215" s="44"/>
      <c r="S4215" s="44"/>
      <c r="T4215" s="45"/>
      <c r="U4215" s="45"/>
      <c r="V4215" s="45"/>
      <c r="W4215" s="45"/>
      <c r="X4215" s="45"/>
      <c r="Y4215" s="45"/>
      <c r="Z4215" s="46"/>
      <c r="AA4215" s="42"/>
      <c r="AB4215" s="42"/>
      <c r="AC4215" s="42"/>
      <c r="AD4215" s="42"/>
      <c r="AE4215" s="42"/>
      <c r="AF4215" s="42"/>
      <c r="AG4215" s="42"/>
      <c r="AH4215" s="46"/>
      <c r="AI4215" s="46"/>
      <c r="AJ4215" s="34"/>
      <c r="AK4215" s="34"/>
      <c r="AL4215" s="34"/>
      <c r="AM4215" s="34"/>
      <c r="AN4215" s="47"/>
      <c r="AO4215" s="47"/>
      <c r="AP4215" s="47"/>
      <c r="AQ4215" s="47"/>
      <c r="AR4215" s="47"/>
      <c r="AS4215" s="46"/>
      <c r="AT4215" s="46"/>
      <c r="AU4215" s="48"/>
      <c r="AV4215" s="48"/>
      <c r="AW4215" s="48"/>
      <c r="AX4215" s="48"/>
      <c r="AY4215" s="49"/>
      <c r="AZ4215" s="49"/>
      <c r="BA4215" s="49"/>
      <c r="BB4215" s="49"/>
      <c r="BC4215" s="49"/>
      <c r="BD4215" s="50"/>
      <c r="BE4215" s="50"/>
      <c r="BF4215" s="50"/>
      <c r="BG4215" s="50"/>
      <c r="BH4215" s="50"/>
      <c r="BI4215" s="53"/>
      <c r="BJ4215" s="53"/>
    </row>
    <row r="4216" spans="1:62" ht="106.2" thickBot="1" x14ac:dyDescent="0.3">
      <c r="A4216" s="28">
        <v>4216</v>
      </c>
      <c r="B4216" s="52" t="s">
        <v>7699</v>
      </c>
      <c r="C4216" s="33">
        <v>51</v>
      </c>
      <c r="D4216" s="33">
        <v>36</v>
      </c>
      <c r="E4216" s="37" t="s">
        <v>15735</v>
      </c>
      <c r="F4216" s="37" t="s">
        <v>15736</v>
      </c>
      <c r="G4216" s="37" t="s">
        <v>15737</v>
      </c>
      <c r="H4216" s="38" t="s">
        <v>15738</v>
      </c>
      <c r="I4216" s="39" t="s">
        <v>15739</v>
      </c>
      <c r="J4216" s="38"/>
      <c r="K4216" s="102">
        <v>6425</v>
      </c>
      <c r="L4216" s="40" t="s">
        <v>26969</v>
      </c>
      <c r="M4216" s="41">
        <f t="shared" si="148"/>
        <v>0</v>
      </c>
      <c r="N4216" s="41">
        <f t="shared" si="147"/>
        <v>0</v>
      </c>
      <c r="O4216" s="92"/>
      <c r="P4216" s="36"/>
      <c r="Q4216" s="35"/>
      <c r="R4216" s="44"/>
      <c r="S4216" s="44"/>
      <c r="T4216" s="45"/>
      <c r="U4216" s="45"/>
      <c r="V4216" s="45"/>
      <c r="W4216" s="45"/>
      <c r="X4216" s="45"/>
      <c r="Y4216" s="45"/>
      <c r="Z4216" s="46"/>
      <c r="AA4216" s="42"/>
      <c r="AB4216" s="42"/>
      <c r="AC4216" s="42"/>
      <c r="AD4216" s="42"/>
      <c r="AE4216" s="42"/>
      <c r="AF4216" s="42"/>
      <c r="AG4216" s="42"/>
      <c r="AH4216" s="46"/>
      <c r="AI4216" s="46"/>
      <c r="AJ4216" s="34">
        <v>1</v>
      </c>
      <c r="AK4216" s="34">
        <v>0</v>
      </c>
      <c r="AL4216" s="34" t="s">
        <v>28239</v>
      </c>
      <c r="AM4216" s="34" t="s">
        <v>27051</v>
      </c>
      <c r="AN4216" s="47"/>
      <c r="AO4216" s="47"/>
      <c r="AP4216" s="47"/>
      <c r="AQ4216" s="47"/>
      <c r="AR4216" s="47"/>
      <c r="AS4216" s="46"/>
      <c r="AT4216" s="46"/>
      <c r="AU4216" s="48"/>
      <c r="AV4216" s="48"/>
      <c r="AW4216" s="48"/>
      <c r="AX4216" s="48"/>
      <c r="AY4216" s="49"/>
      <c r="AZ4216" s="49"/>
      <c r="BA4216" s="49"/>
      <c r="BB4216" s="49"/>
      <c r="BC4216" s="49"/>
      <c r="BD4216" s="50"/>
      <c r="BE4216" s="50"/>
      <c r="BF4216" s="50"/>
      <c r="BG4216" s="50"/>
      <c r="BH4216" s="50"/>
      <c r="BI4216" s="53"/>
      <c r="BJ4216" s="53"/>
    </row>
    <row r="4217" spans="1:62" ht="93" thickBot="1" x14ac:dyDescent="0.3">
      <c r="A4217" s="28">
        <v>4217</v>
      </c>
      <c r="B4217" s="52" t="s">
        <v>7699</v>
      </c>
      <c r="C4217" s="33">
        <v>51</v>
      </c>
      <c r="D4217" s="33">
        <v>37</v>
      </c>
      <c r="E4217" s="37" t="s">
        <v>15740</v>
      </c>
      <c r="F4217" s="37" t="s">
        <v>15741</v>
      </c>
      <c r="G4217" s="37"/>
      <c r="H4217" s="38"/>
      <c r="I4217" s="39" t="s">
        <v>15742</v>
      </c>
      <c r="J4217" s="38" t="s">
        <v>15743</v>
      </c>
      <c r="K4217" s="102">
        <v>6426</v>
      </c>
      <c r="L4217" s="40" t="s">
        <v>26969</v>
      </c>
      <c r="M4217" s="41">
        <f t="shared" si="148"/>
        <v>0</v>
      </c>
      <c r="N4217" s="41">
        <f t="shared" si="147"/>
        <v>0</v>
      </c>
      <c r="O4217" s="92"/>
      <c r="P4217" s="36"/>
      <c r="Q4217" s="35"/>
      <c r="R4217" s="44"/>
      <c r="S4217" s="44"/>
      <c r="T4217" s="45"/>
      <c r="U4217" s="45"/>
      <c r="V4217" s="45"/>
      <c r="W4217" s="45"/>
      <c r="X4217" s="45"/>
      <c r="Y4217" s="45"/>
      <c r="Z4217" s="46"/>
      <c r="AA4217" s="42"/>
      <c r="AB4217" s="42"/>
      <c r="AC4217" s="42"/>
      <c r="AD4217" s="42"/>
      <c r="AE4217" s="42"/>
      <c r="AF4217" s="42"/>
      <c r="AG4217" s="42"/>
      <c r="AH4217" s="46"/>
      <c r="AI4217" s="46"/>
      <c r="AJ4217" s="34"/>
      <c r="AK4217" s="34"/>
      <c r="AL4217" s="34"/>
      <c r="AM4217" s="34"/>
      <c r="AN4217" s="47"/>
      <c r="AO4217" s="47"/>
      <c r="AP4217" s="47"/>
      <c r="AQ4217" s="47"/>
      <c r="AR4217" s="47"/>
      <c r="AS4217" s="46"/>
      <c r="AT4217" s="46"/>
      <c r="AU4217" s="48"/>
      <c r="AV4217" s="48"/>
      <c r="AW4217" s="48"/>
      <c r="AX4217" s="48"/>
      <c r="AY4217" s="49"/>
      <c r="AZ4217" s="49"/>
      <c r="BA4217" s="49"/>
      <c r="BB4217" s="49"/>
      <c r="BC4217" s="49"/>
      <c r="BD4217" s="50"/>
      <c r="BE4217" s="50"/>
      <c r="BF4217" s="50"/>
      <c r="BG4217" s="50"/>
      <c r="BH4217" s="50"/>
      <c r="BI4217" s="53"/>
      <c r="BJ4217" s="53"/>
    </row>
    <row r="4218" spans="1:62" ht="106.2" thickBot="1" x14ac:dyDescent="0.3">
      <c r="A4218" s="28">
        <v>4218</v>
      </c>
      <c r="B4218" s="52" t="s">
        <v>7699</v>
      </c>
      <c r="C4218" s="33">
        <v>52</v>
      </c>
      <c r="D4218" s="33">
        <v>0</v>
      </c>
      <c r="E4218" s="37" t="s">
        <v>15744</v>
      </c>
      <c r="F4218" s="37" t="s">
        <v>15745</v>
      </c>
      <c r="G4218" s="37" t="s">
        <v>15746</v>
      </c>
      <c r="H4218" s="38" t="s">
        <v>15747</v>
      </c>
      <c r="I4218" s="39" t="s">
        <v>15748</v>
      </c>
      <c r="J4218" s="38" t="s">
        <v>15749</v>
      </c>
      <c r="K4218" s="102">
        <v>6427</v>
      </c>
      <c r="L4218" s="40" t="s">
        <v>26969</v>
      </c>
      <c r="M4218" s="41">
        <f t="shared" si="148"/>
        <v>0</v>
      </c>
      <c r="N4218" s="41">
        <f t="shared" si="147"/>
        <v>0</v>
      </c>
      <c r="O4218" s="92"/>
      <c r="P4218" s="36"/>
      <c r="Q4218" s="35"/>
      <c r="R4218" s="44"/>
      <c r="S4218" s="44"/>
      <c r="T4218" s="45"/>
      <c r="U4218" s="45"/>
      <c r="V4218" s="45"/>
      <c r="W4218" s="45"/>
      <c r="X4218" s="45"/>
      <c r="Y4218" s="45"/>
      <c r="Z4218" s="46"/>
      <c r="AA4218" s="42"/>
      <c r="AB4218" s="42"/>
      <c r="AC4218" s="42"/>
      <c r="AD4218" s="42"/>
      <c r="AE4218" s="42"/>
      <c r="AF4218" s="42"/>
      <c r="AG4218" s="42"/>
      <c r="AH4218" s="46"/>
      <c r="AI4218" s="46"/>
      <c r="AJ4218" s="34"/>
      <c r="AK4218" s="34"/>
      <c r="AL4218" s="34"/>
      <c r="AM4218" s="34"/>
      <c r="AN4218" s="47"/>
      <c r="AO4218" s="47"/>
      <c r="AP4218" s="47"/>
      <c r="AQ4218" s="47"/>
      <c r="AR4218" s="47"/>
      <c r="AS4218" s="46"/>
      <c r="AT4218" s="46"/>
      <c r="AU4218" s="48"/>
      <c r="AV4218" s="48"/>
      <c r="AW4218" s="48"/>
      <c r="AX4218" s="48"/>
      <c r="AY4218" s="49"/>
      <c r="AZ4218" s="49"/>
      <c r="BA4218" s="49"/>
      <c r="BB4218" s="49"/>
      <c r="BC4218" s="49"/>
      <c r="BD4218" s="50"/>
      <c r="BE4218" s="50"/>
      <c r="BF4218" s="50"/>
      <c r="BG4218" s="50"/>
      <c r="BH4218" s="50"/>
      <c r="BI4218" s="53"/>
      <c r="BJ4218" s="53"/>
    </row>
    <row r="4219" spans="1:62" ht="159" thickBot="1" x14ac:dyDescent="0.3">
      <c r="A4219" s="28">
        <v>4219</v>
      </c>
      <c r="B4219" s="52" t="s">
        <v>7699</v>
      </c>
      <c r="C4219" s="33">
        <v>52</v>
      </c>
      <c r="D4219" s="33">
        <v>1</v>
      </c>
      <c r="E4219" s="37" t="s">
        <v>15750</v>
      </c>
      <c r="F4219" s="37" t="s">
        <v>15751</v>
      </c>
      <c r="G4219" s="37" t="s">
        <v>15752</v>
      </c>
      <c r="H4219" s="38" t="s">
        <v>15753</v>
      </c>
      <c r="I4219" s="39" t="s">
        <v>15754</v>
      </c>
      <c r="J4219" s="38" t="s">
        <v>15755</v>
      </c>
      <c r="K4219" s="102">
        <v>6428</v>
      </c>
      <c r="L4219" s="40" t="s">
        <v>26969</v>
      </c>
      <c r="M4219" s="41">
        <f t="shared" si="148"/>
        <v>0</v>
      </c>
      <c r="N4219" s="41">
        <f t="shared" si="147"/>
        <v>37</v>
      </c>
      <c r="O4219" s="92"/>
      <c r="P4219" s="36"/>
      <c r="Q4219" s="35"/>
      <c r="R4219" s="44"/>
      <c r="S4219" s="44"/>
      <c r="T4219" s="45"/>
      <c r="U4219" s="45"/>
      <c r="V4219" s="45"/>
      <c r="W4219" s="45"/>
      <c r="X4219" s="45"/>
      <c r="Y4219" s="45"/>
      <c r="Z4219" s="46"/>
      <c r="AA4219" s="42"/>
      <c r="AB4219" s="42"/>
      <c r="AC4219" s="42"/>
      <c r="AD4219" s="42"/>
      <c r="AE4219" s="42"/>
      <c r="AF4219" s="42"/>
      <c r="AG4219" s="42"/>
      <c r="AH4219" s="46"/>
      <c r="AI4219" s="46"/>
      <c r="AJ4219" s="34"/>
      <c r="AK4219" s="34"/>
      <c r="AL4219" s="34"/>
      <c r="AM4219" s="34"/>
      <c r="AN4219" s="47"/>
      <c r="AO4219" s="47"/>
      <c r="AP4219" s="47"/>
      <c r="AQ4219" s="47"/>
      <c r="AR4219" s="47"/>
      <c r="AS4219" s="46"/>
      <c r="AT4219" s="46"/>
      <c r="AU4219" s="48"/>
      <c r="AV4219" s="48"/>
      <c r="AW4219" s="48"/>
      <c r="AX4219" s="48"/>
      <c r="AY4219" s="49"/>
      <c r="AZ4219" s="49"/>
      <c r="BA4219" s="49"/>
      <c r="BB4219" s="49"/>
      <c r="BC4219" s="49"/>
      <c r="BD4219" s="50"/>
      <c r="BE4219" s="50"/>
      <c r="BF4219" s="50"/>
      <c r="BG4219" s="50"/>
      <c r="BH4219" s="50"/>
      <c r="BI4219" s="53"/>
      <c r="BJ4219" s="53"/>
    </row>
    <row r="4220" spans="1:62" ht="106.2" thickBot="1" x14ac:dyDescent="0.3">
      <c r="A4220" s="28">
        <v>4220</v>
      </c>
      <c r="B4220" s="52" t="s">
        <v>7699</v>
      </c>
      <c r="C4220" s="33">
        <v>52</v>
      </c>
      <c r="D4220" s="33">
        <v>2</v>
      </c>
      <c r="E4220" s="37" t="s">
        <v>15756</v>
      </c>
      <c r="F4220" s="37" t="s">
        <v>15757</v>
      </c>
      <c r="G4220" s="37" t="s">
        <v>15758</v>
      </c>
      <c r="H4220" s="38" t="s">
        <v>15759</v>
      </c>
      <c r="I4220" s="39" t="s">
        <v>7814</v>
      </c>
      <c r="J4220" s="38" t="s">
        <v>15760</v>
      </c>
      <c r="K4220" s="102">
        <v>6429</v>
      </c>
      <c r="L4220" s="40" t="s">
        <v>26969</v>
      </c>
      <c r="M4220" s="41">
        <f t="shared" si="148"/>
        <v>0</v>
      </c>
      <c r="N4220" s="41">
        <f t="shared" si="147"/>
        <v>0</v>
      </c>
      <c r="O4220" s="92"/>
      <c r="P4220" s="36"/>
      <c r="Q4220" s="35"/>
      <c r="R4220" s="44"/>
      <c r="S4220" s="44"/>
      <c r="T4220" s="45"/>
      <c r="U4220" s="45"/>
      <c r="V4220" s="45"/>
      <c r="W4220" s="45"/>
      <c r="X4220" s="45"/>
      <c r="Y4220" s="45"/>
      <c r="Z4220" s="46"/>
      <c r="AA4220" s="42"/>
      <c r="AB4220" s="42"/>
      <c r="AC4220" s="42"/>
      <c r="AD4220" s="42"/>
      <c r="AE4220" s="42"/>
      <c r="AF4220" s="42"/>
      <c r="AG4220" s="42"/>
      <c r="AH4220" s="46"/>
      <c r="AI4220" s="46"/>
      <c r="AJ4220" s="34"/>
      <c r="AK4220" s="34"/>
      <c r="AL4220" s="34"/>
      <c r="AM4220" s="34"/>
      <c r="AN4220" s="47"/>
      <c r="AO4220" s="47"/>
      <c r="AP4220" s="47"/>
      <c r="AQ4220" s="47"/>
      <c r="AR4220" s="47"/>
      <c r="AS4220" s="46"/>
      <c r="AT4220" s="46"/>
      <c r="AU4220" s="48"/>
      <c r="AV4220" s="48"/>
      <c r="AW4220" s="48"/>
      <c r="AX4220" s="48"/>
      <c r="AY4220" s="49"/>
      <c r="AZ4220" s="49"/>
      <c r="BA4220" s="49"/>
      <c r="BB4220" s="49"/>
      <c r="BC4220" s="49"/>
      <c r="BD4220" s="50"/>
      <c r="BE4220" s="50"/>
      <c r="BF4220" s="50"/>
      <c r="BG4220" s="50"/>
      <c r="BH4220" s="50"/>
      <c r="BI4220" s="53"/>
      <c r="BJ4220" s="53"/>
    </row>
    <row r="4221" spans="1:62" ht="93" thickBot="1" x14ac:dyDescent="0.3">
      <c r="A4221" s="28">
        <v>4221</v>
      </c>
      <c r="B4221" s="52" t="s">
        <v>7699</v>
      </c>
      <c r="C4221" s="33">
        <v>52</v>
      </c>
      <c r="D4221" s="33">
        <v>3</v>
      </c>
      <c r="E4221" s="37" t="s">
        <v>15761</v>
      </c>
      <c r="F4221" s="37" t="s">
        <v>1466</v>
      </c>
      <c r="G4221" s="37" t="s">
        <v>15762</v>
      </c>
      <c r="H4221" s="38"/>
      <c r="I4221" s="39" t="s">
        <v>15763</v>
      </c>
      <c r="J4221" s="38"/>
      <c r="K4221" s="102">
        <v>6430</v>
      </c>
      <c r="L4221" s="40" t="s">
        <v>26969</v>
      </c>
      <c r="M4221" s="41">
        <f t="shared" si="148"/>
        <v>0</v>
      </c>
      <c r="N4221" s="41">
        <f t="shared" si="147"/>
        <v>0</v>
      </c>
      <c r="O4221" s="92"/>
      <c r="P4221" s="36"/>
      <c r="Q4221" s="35"/>
      <c r="R4221" s="44"/>
      <c r="S4221" s="44"/>
      <c r="T4221" s="45"/>
      <c r="U4221" s="45"/>
      <c r="V4221" s="45"/>
      <c r="W4221" s="45"/>
      <c r="X4221" s="45"/>
      <c r="Y4221" s="45"/>
      <c r="Z4221" s="46"/>
      <c r="AA4221" s="42"/>
      <c r="AB4221" s="42"/>
      <c r="AC4221" s="42"/>
      <c r="AD4221" s="42"/>
      <c r="AE4221" s="42"/>
      <c r="AF4221" s="42"/>
      <c r="AG4221" s="42"/>
      <c r="AH4221" s="46"/>
      <c r="AI4221" s="46"/>
      <c r="AJ4221" s="34"/>
      <c r="AK4221" s="34"/>
      <c r="AL4221" s="34"/>
      <c r="AM4221" s="34"/>
      <c r="AN4221" s="47"/>
      <c r="AO4221" s="47"/>
      <c r="AP4221" s="47"/>
      <c r="AQ4221" s="47"/>
      <c r="AR4221" s="47"/>
      <c r="AS4221" s="46"/>
      <c r="AT4221" s="46"/>
      <c r="AU4221" s="48"/>
      <c r="AV4221" s="48"/>
      <c r="AW4221" s="48"/>
      <c r="AX4221" s="48"/>
      <c r="AY4221" s="49"/>
      <c r="AZ4221" s="49"/>
      <c r="BA4221" s="49"/>
      <c r="BB4221" s="49"/>
      <c r="BC4221" s="49"/>
      <c r="BD4221" s="50"/>
      <c r="BE4221" s="50"/>
      <c r="BF4221" s="50"/>
      <c r="BG4221" s="50"/>
      <c r="BH4221" s="50"/>
      <c r="BI4221" s="53"/>
      <c r="BJ4221" s="53"/>
    </row>
    <row r="4222" spans="1:62" ht="93" thickBot="1" x14ac:dyDescent="0.3">
      <c r="A4222" s="28">
        <v>4222</v>
      </c>
      <c r="B4222" s="52" t="s">
        <v>7699</v>
      </c>
      <c r="C4222" s="33">
        <v>52</v>
      </c>
      <c r="D4222" s="33">
        <v>4</v>
      </c>
      <c r="E4222" s="37" t="s">
        <v>15764</v>
      </c>
      <c r="F4222" s="37" t="s">
        <v>92</v>
      </c>
      <c r="G4222" s="37" t="s">
        <v>15765</v>
      </c>
      <c r="H4222" s="38" t="s">
        <v>15766</v>
      </c>
      <c r="I4222" s="39" t="s">
        <v>4368</v>
      </c>
      <c r="J4222" s="38"/>
      <c r="K4222" s="102">
        <v>6431</v>
      </c>
      <c r="L4222" s="40" t="s">
        <v>26969</v>
      </c>
      <c r="M4222" s="41">
        <f t="shared" si="148"/>
        <v>0</v>
      </c>
      <c r="N4222" s="41">
        <f t="shared" si="147"/>
        <v>0</v>
      </c>
      <c r="O4222" s="92"/>
      <c r="P4222" s="36"/>
      <c r="Q4222" s="35"/>
      <c r="R4222" s="44"/>
      <c r="S4222" s="44"/>
      <c r="T4222" s="45"/>
      <c r="U4222" s="45"/>
      <c r="V4222" s="45"/>
      <c r="W4222" s="45"/>
      <c r="X4222" s="45"/>
      <c r="Y4222" s="45"/>
      <c r="Z4222" s="46"/>
      <c r="AA4222" s="42"/>
      <c r="AB4222" s="42"/>
      <c r="AC4222" s="42"/>
      <c r="AD4222" s="42"/>
      <c r="AE4222" s="42"/>
      <c r="AF4222" s="42"/>
      <c r="AG4222" s="42"/>
      <c r="AH4222" s="46"/>
      <c r="AI4222" s="46"/>
      <c r="AJ4222" s="34"/>
      <c r="AK4222" s="34"/>
      <c r="AL4222" s="34"/>
      <c r="AM4222" s="34"/>
      <c r="AN4222" s="47"/>
      <c r="AO4222" s="47"/>
      <c r="AP4222" s="47"/>
      <c r="AQ4222" s="47"/>
      <c r="AR4222" s="47"/>
      <c r="AS4222" s="46"/>
      <c r="AT4222" s="46"/>
      <c r="AU4222" s="48"/>
      <c r="AV4222" s="48"/>
      <c r="AW4222" s="48"/>
      <c r="AX4222" s="48"/>
      <c r="AY4222" s="49"/>
      <c r="AZ4222" s="49"/>
      <c r="BA4222" s="49"/>
      <c r="BB4222" s="49"/>
      <c r="BC4222" s="49"/>
      <c r="BD4222" s="50"/>
      <c r="BE4222" s="50"/>
      <c r="BF4222" s="50"/>
      <c r="BG4222" s="50"/>
      <c r="BH4222" s="50"/>
      <c r="BI4222" s="53"/>
      <c r="BJ4222" s="53"/>
    </row>
    <row r="4223" spans="1:62" ht="145.80000000000001" thickBot="1" x14ac:dyDescent="0.3">
      <c r="A4223" s="28">
        <v>4223</v>
      </c>
      <c r="B4223" s="52" t="s">
        <v>7699</v>
      </c>
      <c r="C4223" s="33">
        <v>52</v>
      </c>
      <c r="D4223" s="33">
        <v>5</v>
      </c>
      <c r="E4223" s="37" t="s">
        <v>15767</v>
      </c>
      <c r="F4223" s="37" t="s">
        <v>15768</v>
      </c>
      <c r="G4223" s="37" t="s">
        <v>15769</v>
      </c>
      <c r="H4223" s="38" t="s">
        <v>15770</v>
      </c>
      <c r="I4223" s="39" t="s">
        <v>15771</v>
      </c>
      <c r="J4223" s="38"/>
      <c r="K4223" s="102">
        <v>6432</v>
      </c>
      <c r="L4223" s="40" t="s">
        <v>26969</v>
      </c>
      <c r="M4223" s="41">
        <f t="shared" si="148"/>
        <v>0</v>
      </c>
      <c r="N4223" s="41">
        <f t="shared" si="147"/>
        <v>0</v>
      </c>
      <c r="O4223" s="92"/>
      <c r="P4223" s="36"/>
      <c r="Q4223" s="35"/>
      <c r="R4223" s="44"/>
      <c r="S4223" s="44"/>
      <c r="T4223" s="45"/>
      <c r="U4223" s="45"/>
      <c r="V4223" s="45"/>
      <c r="W4223" s="45"/>
      <c r="X4223" s="45"/>
      <c r="Y4223" s="45"/>
      <c r="Z4223" s="46"/>
      <c r="AA4223" s="42"/>
      <c r="AB4223" s="42"/>
      <c r="AC4223" s="42"/>
      <c r="AD4223" s="42"/>
      <c r="AE4223" s="42"/>
      <c r="AF4223" s="42"/>
      <c r="AG4223" s="42"/>
      <c r="AH4223" s="46"/>
      <c r="AI4223" s="46"/>
      <c r="AJ4223" s="34"/>
      <c r="AK4223" s="34"/>
      <c r="AL4223" s="34"/>
      <c r="AM4223" s="34"/>
      <c r="AN4223" s="47"/>
      <c r="AO4223" s="47"/>
      <c r="AP4223" s="47"/>
      <c r="AQ4223" s="47"/>
      <c r="AR4223" s="47"/>
      <c r="AS4223" s="46"/>
      <c r="AT4223" s="46"/>
      <c r="AU4223" s="48"/>
      <c r="AV4223" s="48"/>
      <c r="AW4223" s="48"/>
      <c r="AX4223" s="48"/>
      <c r="AY4223" s="49"/>
      <c r="AZ4223" s="49"/>
      <c r="BA4223" s="49"/>
      <c r="BB4223" s="49"/>
      <c r="BC4223" s="49"/>
      <c r="BD4223" s="50"/>
      <c r="BE4223" s="50"/>
      <c r="BF4223" s="50"/>
      <c r="BG4223" s="50"/>
      <c r="BH4223" s="50"/>
      <c r="BI4223" s="53"/>
      <c r="BJ4223" s="53"/>
    </row>
    <row r="4224" spans="1:62" ht="93" thickBot="1" x14ac:dyDescent="0.3">
      <c r="A4224" s="28">
        <v>4224</v>
      </c>
      <c r="B4224" s="52" t="s">
        <v>7699</v>
      </c>
      <c r="C4224" s="33">
        <v>52</v>
      </c>
      <c r="D4224" s="33">
        <v>6</v>
      </c>
      <c r="E4224" s="37" t="s">
        <v>15772</v>
      </c>
      <c r="F4224" s="37" t="s">
        <v>282</v>
      </c>
      <c r="G4224" s="37" t="s">
        <v>15773</v>
      </c>
      <c r="H4224" s="38" t="s">
        <v>15774</v>
      </c>
      <c r="I4224" s="39" t="s">
        <v>15775</v>
      </c>
      <c r="J4224" s="38"/>
      <c r="K4224" s="102">
        <v>6433</v>
      </c>
      <c r="L4224" s="40" t="s">
        <v>26969</v>
      </c>
      <c r="M4224" s="41">
        <f t="shared" si="148"/>
        <v>0</v>
      </c>
      <c r="N4224" s="41">
        <f t="shared" si="147"/>
        <v>0</v>
      </c>
      <c r="O4224" s="92"/>
      <c r="P4224" s="36"/>
      <c r="Q4224" s="35"/>
      <c r="R4224" s="44"/>
      <c r="S4224" s="44"/>
      <c r="T4224" s="45"/>
      <c r="U4224" s="45"/>
      <c r="V4224" s="45"/>
      <c r="W4224" s="45"/>
      <c r="X4224" s="45"/>
      <c r="Y4224" s="45"/>
      <c r="Z4224" s="46"/>
      <c r="AA4224" s="42"/>
      <c r="AB4224" s="42"/>
      <c r="AC4224" s="42"/>
      <c r="AD4224" s="42"/>
      <c r="AE4224" s="42"/>
      <c r="AF4224" s="42"/>
      <c r="AG4224" s="42"/>
      <c r="AH4224" s="46"/>
      <c r="AI4224" s="46"/>
      <c r="AJ4224" s="34">
        <v>1</v>
      </c>
      <c r="AK4224" s="34">
        <v>1</v>
      </c>
      <c r="AL4224" s="34" t="s">
        <v>28240</v>
      </c>
      <c r="AM4224" s="34" t="s">
        <v>28241</v>
      </c>
      <c r="AN4224" s="47"/>
      <c r="AO4224" s="47"/>
      <c r="AP4224" s="47"/>
      <c r="AQ4224" s="47"/>
      <c r="AR4224" s="47"/>
      <c r="AS4224" s="46"/>
      <c r="AT4224" s="46"/>
      <c r="AU4224" s="48"/>
      <c r="AV4224" s="48"/>
      <c r="AW4224" s="48"/>
      <c r="AX4224" s="48"/>
      <c r="AY4224" s="49"/>
      <c r="AZ4224" s="49"/>
      <c r="BA4224" s="49"/>
      <c r="BB4224" s="49"/>
      <c r="BC4224" s="49"/>
      <c r="BD4224" s="50"/>
      <c r="BE4224" s="50"/>
      <c r="BF4224" s="50"/>
      <c r="BG4224" s="50"/>
      <c r="BH4224" s="50"/>
      <c r="BI4224" s="53"/>
      <c r="BJ4224" s="53"/>
    </row>
    <row r="4225" spans="1:62" ht="53.4" thickBot="1" x14ac:dyDescent="0.3">
      <c r="A4225" s="28">
        <v>4225</v>
      </c>
      <c r="B4225" s="52" t="s">
        <v>7699</v>
      </c>
      <c r="C4225" s="33">
        <v>52</v>
      </c>
      <c r="D4225" s="33">
        <v>7</v>
      </c>
      <c r="E4225" s="37" t="s">
        <v>15776</v>
      </c>
      <c r="F4225" s="37" t="s">
        <v>15777</v>
      </c>
      <c r="G4225" s="37" t="s">
        <v>15778</v>
      </c>
      <c r="H4225" s="38" t="s">
        <v>15779</v>
      </c>
      <c r="I4225" s="39" t="s">
        <v>15780</v>
      </c>
      <c r="J4225" s="38" t="s">
        <v>15781</v>
      </c>
      <c r="K4225" s="102">
        <v>6434</v>
      </c>
      <c r="L4225" s="40" t="s">
        <v>26969</v>
      </c>
      <c r="M4225" s="41">
        <f t="shared" si="148"/>
        <v>0</v>
      </c>
      <c r="N4225" s="41">
        <f t="shared" si="147"/>
        <v>0</v>
      </c>
      <c r="O4225" s="92"/>
      <c r="P4225" s="36"/>
      <c r="Q4225" s="35"/>
      <c r="R4225" s="44"/>
      <c r="S4225" s="44"/>
      <c r="T4225" s="45"/>
      <c r="U4225" s="45"/>
      <c r="V4225" s="45"/>
      <c r="W4225" s="45"/>
      <c r="X4225" s="45"/>
      <c r="Y4225" s="45"/>
      <c r="Z4225" s="46"/>
      <c r="AA4225" s="42"/>
      <c r="AB4225" s="42"/>
      <c r="AC4225" s="42"/>
      <c r="AD4225" s="42"/>
      <c r="AE4225" s="42"/>
      <c r="AF4225" s="42"/>
      <c r="AG4225" s="42"/>
      <c r="AH4225" s="46"/>
      <c r="AI4225" s="46"/>
      <c r="AJ4225" s="34"/>
      <c r="AK4225" s="34"/>
      <c r="AL4225" s="34"/>
      <c r="AM4225" s="34"/>
      <c r="AN4225" s="47"/>
      <c r="AO4225" s="47"/>
      <c r="AP4225" s="47"/>
      <c r="AQ4225" s="47"/>
      <c r="AR4225" s="47"/>
      <c r="AS4225" s="46"/>
      <c r="AT4225" s="46"/>
      <c r="AU4225" s="48"/>
      <c r="AV4225" s="48"/>
      <c r="AW4225" s="48"/>
      <c r="AX4225" s="48"/>
      <c r="AY4225" s="49"/>
      <c r="AZ4225" s="49"/>
      <c r="BA4225" s="49"/>
      <c r="BB4225" s="49"/>
      <c r="BC4225" s="49"/>
      <c r="BD4225" s="50"/>
      <c r="BE4225" s="50"/>
      <c r="BF4225" s="50"/>
      <c r="BG4225" s="50"/>
      <c r="BH4225" s="50"/>
      <c r="BI4225" s="53"/>
      <c r="BJ4225" s="53"/>
    </row>
    <row r="4226" spans="1:62" ht="106.2" thickBot="1" x14ac:dyDescent="0.3">
      <c r="A4226" s="28">
        <v>4226</v>
      </c>
      <c r="B4226" s="52" t="s">
        <v>7699</v>
      </c>
      <c r="C4226" s="33">
        <v>52</v>
      </c>
      <c r="D4226" s="33">
        <v>8</v>
      </c>
      <c r="E4226" s="37" t="s">
        <v>15782</v>
      </c>
      <c r="F4226" s="37" t="s">
        <v>15783</v>
      </c>
      <c r="G4226" s="37" t="s">
        <v>15784</v>
      </c>
      <c r="H4226" s="38"/>
      <c r="I4226" s="39" t="s">
        <v>15785</v>
      </c>
      <c r="J4226" s="38"/>
      <c r="K4226" s="102">
        <v>6435</v>
      </c>
      <c r="L4226" s="40" t="s">
        <v>26969</v>
      </c>
      <c r="M4226" s="41">
        <f t="shared" si="148"/>
        <v>0</v>
      </c>
      <c r="N4226" s="41">
        <f t="shared" si="147"/>
        <v>0</v>
      </c>
      <c r="O4226" s="92"/>
      <c r="P4226" s="36"/>
      <c r="Q4226" s="35"/>
      <c r="R4226" s="44"/>
      <c r="S4226" s="44"/>
      <c r="T4226" s="45"/>
      <c r="U4226" s="45"/>
      <c r="V4226" s="45"/>
      <c r="W4226" s="45"/>
      <c r="X4226" s="45"/>
      <c r="Y4226" s="45"/>
      <c r="Z4226" s="46"/>
      <c r="AA4226" s="42"/>
      <c r="AB4226" s="42"/>
      <c r="AC4226" s="42"/>
      <c r="AD4226" s="42"/>
      <c r="AE4226" s="42"/>
      <c r="AF4226" s="42"/>
      <c r="AG4226" s="42"/>
      <c r="AH4226" s="46"/>
      <c r="AI4226" s="46"/>
      <c r="AJ4226" s="34"/>
      <c r="AK4226" s="34"/>
      <c r="AL4226" s="34"/>
      <c r="AM4226" s="34"/>
      <c r="AN4226" s="47"/>
      <c r="AO4226" s="47"/>
      <c r="AP4226" s="47"/>
      <c r="AQ4226" s="47"/>
      <c r="AR4226" s="47"/>
      <c r="AS4226" s="46"/>
      <c r="AT4226" s="46"/>
      <c r="AU4226" s="48"/>
      <c r="AV4226" s="48"/>
      <c r="AW4226" s="48"/>
      <c r="AX4226" s="48"/>
      <c r="AY4226" s="49"/>
      <c r="AZ4226" s="49"/>
      <c r="BA4226" s="49"/>
      <c r="BB4226" s="49"/>
      <c r="BC4226" s="49"/>
      <c r="BD4226" s="50"/>
      <c r="BE4226" s="50"/>
      <c r="BF4226" s="50"/>
      <c r="BG4226" s="50"/>
      <c r="BH4226" s="50"/>
      <c r="BI4226" s="53"/>
      <c r="BJ4226" s="53"/>
    </row>
    <row r="4227" spans="1:62" ht="119.4" thickBot="1" x14ac:dyDescent="0.3">
      <c r="A4227" s="28">
        <v>4227</v>
      </c>
      <c r="B4227" s="52" t="s">
        <v>7699</v>
      </c>
      <c r="C4227" s="33">
        <v>52</v>
      </c>
      <c r="D4227" s="33">
        <v>9</v>
      </c>
      <c r="E4227" s="37" t="s">
        <v>15786</v>
      </c>
      <c r="F4227" s="37" t="s">
        <v>15787</v>
      </c>
      <c r="G4227" s="37" t="s">
        <v>15788</v>
      </c>
      <c r="H4227" s="38" t="s">
        <v>15789</v>
      </c>
      <c r="I4227" s="39" t="s">
        <v>7814</v>
      </c>
      <c r="J4227" s="38"/>
      <c r="K4227" s="102">
        <v>6436</v>
      </c>
      <c r="L4227" s="40" t="s">
        <v>26969</v>
      </c>
      <c r="M4227" s="41">
        <f t="shared" si="148"/>
        <v>0</v>
      </c>
      <c r="N4227" s="41">
        <f t="shared" si="147"/>
        <v>0</v>
      </c>
      <c r="O4227" s="92"/>
      <c r="P4227" s="36"/>
      <c r="Q4227" s="35"/>
      <c r="R4227" s="44"/>
      <c r="S4227" s="44"/>
      <c r="T4227" s="45"/>
      <c r="U4227" s="45"/>
      <c r="V4227" s="45"/>
      <c r="W4227" s="45"/>
      <c r="X4227" s="45"/>
      <c r="Y4227" s="45"/>
      <c r="Z4227" s="46"/>
      <c r="AA4227" s="42"/>
      <c r="AB4227" s="42"/>
      <c r="AC4227" s="42"/>
      <c r="AD4227" s="42"/>
      <c r="AE4227" s="42"/>
      <c r="AF4227" s="42"/>
      <c r="AG4227" s="42"/>
      <c r="AH4227" s="46"/>
      <c r="AI4227" s="46"/>
      <c r="AJ4227" s="34"/>
      <c r="AK4227" s="34"/>
      <c r="AL4227" s="34"/>
      <c r="AM4227" s="34"/>
      <c r="AN4227" s="47"/>
      <c r="AO4227" s="47"/>
      <c r="AP4227" s="47"/>
      <c r="AQ4227" s="47"/>
      <c r="AR4227" s="47"/>
      <c r="AS4227" s="46"/>
      <c r="AT4227" s="46"/>
      <c r="AU4227" s="48"/>
      <c r="AV4227" s="48"/>
      <c r="AW4227" s="48"/>
      <c r="AX4227" s="48"/>
      <c r="AY4227" s="49"/>
      <c r="AZ4227" s="49"/>
      <c r="BA4227" s="49"/>
      <c r="BB4227" s="49"/>
      <c r="BC4227" s="49"/>
      <c r="BD4227" s="50"/>
      <c r="BE4227" s="50"/>
      <c r="BF4227" s="50"/>
      <c r="BG4227" s="50"/>
      <c r="BH4227" s="50"/>
      <c r="BI4227" s="53"/>
      <c r="BJ4227" s="53"/>
    </row>
    <row r="4228" spans="1:62" ht="211.8" thickBot="1" x14ac:dyDescent="0.3">
      <c r="A4228" s="28">
        <v>4228</v>
      </c>
      <c r="B4228" s="52" t="s">
        <v>7699</v>
      </c>
      <c r="C4228" s="33">
        <v>52</v>
      </c>
      <c r="D4228" s="33">
        <v>10</v>
      </c>
      <c r="E4228" s="37" t="s">
        <v>15790</v>
      </c>
      <c r="F4228" s="37" t="s">
        <v>15791</v>
      </c>
      <c r="G4228" s="37" t="s">
        <v>15792</v>
      </c>
      <c r="H4228" s="38" t="s">
        <v>15793</v>
      </c>
      <c r="I4228" s="39" t="s">
        <v>14656</v>
      </c>
      <c r="J4228" s="38"/>
      <c r="K4228" s="102">
        <v>6437</v>
      </c>
      <c r="L4228" s="40" t="s">
        <v>26969</v>
      </c>
      <c r="M4228" s="41">
        <f t="shared" si="148"/>
        <v>0</v>
      </c>
      <c r="N4228" s="41">
        <f t="shared" si="147"/>
        <v>0</v>
      </c>
      <c r="O4228" s="92"/>
      <c r="P4228" s="36"/>
      <c r="Q4228" s="35"/>
      <c r="R4228" s="44"/>
      <c r="S4228" s="44"/>
      <c r="T4228" s="45"/>
      <c r="U4228" s="45"/>
      <c r="V4228" s="45"/>
      <c r="W4228" s="45"/>
      <c r="X4228" s="45"/>
      <c r="Y4228" s="45"/>
      <c r="Z4228" s="46"/>
      <c r="AA4228" s="42"/>
      <c r="AB4228" s="42"/>
      <c r="AC4228" s="42"/>
      <c r="AD4228" s="42"/>
      <c r="AE4228" s="42"/>
      <c r="AF4228" s="42"/>
      <c r="AG4228" s="42"/>
      <c r="AH4228" s="46"/>
      <c r="AI4228" s="46"/>
      <c r="AJ4228" s="34"/>
      <c r="AK4228" s="34"/>
      <c r="AL4228" s="34"/>
      <c r="AM4228" s="34"/>
      <c r="AN4228" s="47"/>
      <c r="AO4228" s="47"/>
      <c r="AP4228" s="47"/>
      <c r="AQ4228" s="47"/>
      <c r="AR4228" s="47"/>
      <c r="AS4228" s="46"/>
      <c r="AT4228" s="46"/>
      <c r="AU4228" s="48"/>
      <c r="AV4228" s="48"/>
      <c r="AW4228" s="48"/>
      <c r="AX4228" s="48"/>
      <c r="AY4228" s="49"/>
      <c r="AZ4228" s="49"/>
      <c r="BA4228" s="49"/>
      <c r="BB4228" s="49"/>
      <c r="BC4228" s="49"/>
      <c r="BD4228" s="50"/>
      <c r="BE4228" s="50"/>
      <c r="BF4228" s="50"/>
      <c r="BG4228" s="50"/>
      <c r="BH4228" s="50"/>
      <c r="BI4228" s="53"/>
      <c r="BJ4228" s="53"/>
    </row>
    <row r="4229" spans="1:62" ht="79.8" thickBot="1" x14ac:dyDescent="0.3">
      <c r="A4229" s="28">
        <v>4229</v>
      </c>
      <c r="B4229" s="52" t="s">
        <v>7699</v>
      </c>
      <c r="C4229" s="33">
        <v>52</v>
      </c>
      <c r="D4229" s="33">
        <v>11</v>
      </c>
      <c r="E4229" s="37" t="s">
        <v>15794</v>
      </c>
      <c r="F4229" s="37" t="s">
        <v>15795</v>
      </c>
      <c r="G4229" s="37" t="s">
        <v>15796</v>
      </c>
      <c r="H4229" s="38" t="s">
        <v>15797</v>
      </c>
      <c r="I4229" s="39" t="s">
        <v>7814</v>
      </c>
      <c r="J4229" s="38"/>
      <c r="K4229" s="102">
        <v>6438</v>
      </c>
      <c r="L4229" s="40" t="s">
        <v>26969</v>
      </c>
      <c r="M4229" s="41">
        <f t="shared" si="148"/>
        <v>0</v>
      </c>
      <c r="N4229" s="41">
        <f t="shared" si="147"/>
        <v>0</v>
      </c>
      <c r="O4229" s="92"/>
      <c r="P4229" s="36"/>
      <c r="Q4229" s="35"/>
      <c r="R4229" s="44"/>
      <c r="S4229" s="44"/>
      <c r="T4229" s="45"/>
      <c r="U4229" s="45"/>
      <c r="V4229" s="45"/>
      <c r="W4229" s="45"/>
      <c r="X4229" s="45"/>
      <c r="Y4229" s="45"/>
      <c r="Z4229" s="46"/>
      <c r="AA4229" s="42"/>
      <c r="AB4229" s="42"/>
      <c r="AC4229" s="42"/>
      <c r="AD4229" s="42"/>
      <c r="AE4229" s="42"/>
      <c r="AF4229" s="42"/>
      <c r="AG4229" s="42"/>
      <c r="AH4229" s="46"/>
      <c r="AI4229" s="46"/>
      <c r="AJ4229" s="34">
        <v>1</v>
      </c>
      <c r="AK4229" s="34">
        <v>0</v>
      </c>
      <c r="AL4229" s="34" t="s">
        <v>28242</v>
      </c>
      <c r="AM4229" s="34" t="s">
        <v>28243</v>
      </c>
      <c r="AN4229" s="47"/>
      <c r="AO4229" s="47"/>
      <c r="AP4229" s="47"/>
      <c r="AQ4229" s="47"/>
      <c r="AR4229" s="47"/>
      <c r="AS4229" s="46"/>
      <c r="AT4229" s="46"/>
      <c r="AU4229" s="48"/>
      <c r="AV4229" s="48"/>
      <c r="AW4229" s="48"/>
      <c r="AX4229" s="48"/>
      <c r="AY4229" s="49"/>
      <c r="AZ4229" s="49"/>
      <c r="BA4229" s="49"/>
      <c r="BB4229" s="49"/>
      <c r="BC4229" s="49"/>
      <c r="BD4229" s="50"/>
      <c r="BE4229" s="50"/>
      <c r="BF4229" s="50"/>
      <c r="BG4229" s="50"/>
      <c r="BH4229" s="50"/>
      <c r="BI4229" s="53"/>
      <c r="BJ4229" s="53"/>
    </row>
    <row r="4230" spans="1:62" ht="132.6" thickBot="1" x14ac:dyDescent="0.3">
      <c r="A4230" s="28">
        <v>4230</v>
      </c>
      <c r="B4230" s="52" t="s">
        <v>7699</v>
      </c>
      <c r="C4230" s="33">
        <v>52</v>
      </c>
      <c r="D4230" s="33">
        <v>12</v>
      </c>
      <c r="E4230" s="37" t="s">
        <v>15798</v>
      </c>
      <c r="F4230" s="37" t="s">
        <v>1723</v>
      </c>
      <c r="G4230" s="37" t="s">
        <v>15799</v>
      </c>
      <c r="H4230" s="38" t="s">
        <v>15800</v>
      </c>
      <c r="I4230" s="39" t="s">
        <v>15801</v>
      </c>
      <c r="J4230" s="38"/>
      <c r="K4230" s="102">
        <v>6439</v>
      </c>
      <c r="L4230" s="40" t="s">
        <v>26969</v>
      </c>
      <c r="M4230" s="41">
        <f t="shared" si="148"/>
        <v>0</v>
      </c>
      <c r="N4230" s="41">
        <f t="shared" si="147"/>
        <v>0</v>
      </c>
      <c r="O4230" s="92"/>
      <c r="P4230" s="36"/>
      <c r="Q4230" s="35"/>
      <c r="R4230" s="44"/>
      <c r="S4230" s="44"/>
      <c r="T4230" s="45"/>
      <c r="U4230" s="45"/>
      <c r="V4230" s="45"/>
      <c r="W4230" s="45"/>
      <c r="X4230" s="45"/>
      <c r="Y4230" s="45"/>
      <c r="Z4230" s="46"/>
      <c r="AA4230" s="42"/>
      <c r="AB4230" s="42"/>
      <c r="AC4230" s="42"/>
      <c r="AD4230" s="42"/>
      <c r="AE4230" s="42"/>
      <c r="AF4230" s="42"/>
      <c r="AG4230" s="42"/>
      <c r="AH4230" s="46"/>
      <c r="AI4230" s="46"/>
      <c r="AJ4230" s="34"/>
      <c r="AK4230" s="34"/>
      <c r="AL4230" s="34"/>
      <c r="AM4230" s="34"/>
      <c r="AN4230" s="47"/>
      <c r="AO4230" s="47"/>
      <c r="AP4230" s="47"/>
      <c r="AQ4230" s="47"/>
      <c r="AR4230" s="47"/>
      <c r="AS4230" s="46"/>
      <c r="AT4230" s="46"/>
      <c r="AU4230" s="48"/>
      <c r="AV4230" s="48"/>
      <c r="AW4230" s="48"/>
      <c r="AX4230" s="48"/>
      <c r="AY4230" s="49"/>
      <c r="AZ4230" s="49"/>
      <c r="BA4230" s="49"/>
      <c r="BB4230" s="49"/>
      <c r="BC4230" s="49"/>
      <c r="BD4230" s="50"/>
      <c r="BE4230" s="50"/>
      <c r="BF4230" s="50"/>
      <c r="BG4230" s="50"/>
      <c r="BH4230" s="50"/>
      <c r="BI4230" s="53"/>
      <c r="BJ4230" s="53"/>
    </row>
    <row r="4231" spans="1:62" ht="172.2" thickBot="1" x14ac:dyDescent="0.3">
      <c r="A4231" s="28">
        <v>4231</v>
      </c>
      <c r="B4231" s="52" t="s">
        <v>7699</v>
      </c>
      <c r="C4231" s="33">
        <v>52</v>
      </c>
      <c r="D4231" s="33">
        <v>13</v>
      </c>
      <c r="E4231" s="37" t="s">
        <v>15802</v>
      </c>
      <c r="F4231" s="37" t="s">
        <v>15803</v>
      </c>
      <c r="G4231" s="37" t="s">
        <v>15804</v>
      </c>
      <c r="H4231" s="38" t="s">
        <v>15805</v>
      </c>
      <c r="I4231" s="39" t="s">
        <v>15806</v>
      </c>
      <c r="J4231" s="38" t="s">
        <v>15807</v>
      </c>
      <c r="K4231" s="102">
        <v>6440</v>
      </c>
      <c r="L4231" s="40" t="s">
        <v>26969</v>
      </c>
      <c r="M4231" s="41">
        <f t="shared" si="148"/>
        <v>0</v>
      </c>
      <c r="N4231" s="41">
        <f t="shared" si="147"/>
        <v>0</v>
      </c>
      <c r="O4231" s="92"/>
      <c r="P4231" s="36"/>
      <c r="Q4231" s="35"/>
      <c r="R4231" s="44"/>
      <c r="S4231" s="44"/>
      <c r="T4231" s="45"/>
      <c r="U4231" s="45"/>
      <c r="V4231" s="45"/>
      <c r="W4231" s="45"/>
      <c r="X4231" s="45"/>
      <c r="Y4231" s="45"/>
      <c r="Z4231" s="46"/>
      <c r="AA4231" s="42"/>
      <c r="AB4231" s="42"/>
      <c r="AC4231" s="42"/>
      <c r="AD4231" s="42"/>
      <c r="AE4231" s="42"/>
      <c r="AF4231" s="42"/>
      <c r="AG4231" s="42"/>
      <c r="AH4231" s="46"/>
      <c r="AI4231" s="46"/>
      <c r="AJ4231" s="34"/>
      <c r="AK4231" s="34"/>
      <c r="AL4231" s="34"/>
      <c r="AM4231" s="34"/>
      <c r="AN4231" s="47"/>
      <c r="AO4231" s="47"/>
      <c r="AP4231" s="47"/>
      <c r="AQ4231" s="47"/>
      <c r="AR4231" s="47"/>
      <c r="AS4231" s="46"/>
      <c r="AT4231" s="46"/>
      <c r="AU4231" s="48"/>
      <c r="AV4231" s="48"/>
      <c r="AW4231" s="48"/>
      <c r="AX4231" s="48"/>
      <c r="AY4231" s="49"/>
      <c r="AZ4231" s="49"/>
      <c r="BA4231" s="49"/>
      <c r="BB4231" s="49"/>
      <c r="BC4231" s="49"/>
      <c r="BD4231" s="50"/>
      <c r="BE4231" s="50"/>
      <c r="BF4231" s="50"/>
      <c r="BG4231" s="50"/>
      <c r="BH4231" s="50"/>
      <c r="BI4231" s="53"/>
      <c r="BJ4231" s="53"/>
    </row>
    <row r="4232" spans="1:62" ht="93" thickBot="1" x14ac:dyDescent="0.3">
      <c r="A4232" s="28">
        <v>4232</v>
      </c>
      <c r="B4232" s="52" t="s">
        <v>7699</v>
      </c>
      <c r="C4232" s="33">
        <v>52</v>
      </c>
      <c r="D4232" s="33">
        <v>14</v>
      </c>
      <c r="E4232" s="37" t="s">
        <v>15808</v>
      </c>
      <c r="F4232" s="37" t="s">
        <v>15809</v>
      </c>
      <c r="G4232" s="37" t="s">
        <v>15810</v>
      </c>
      <c r="H4232" s="38"/>
      <c r="I4232" s="39" t="s">
        <v>15811</v>
      </c>
      <c r="J4232" s="38" t="s">
        <v>15812</v>
      </c>
      <c r="K4232" s="102">
        <v>6441</v>
      </c>
      <c r="L4232" s="40" t="s">
        <v>26969</v>
      </c>
      <c r="M4232" s="41">
        <f t="shared" si="148"/>
        <v>0</v>
      </c>
      <c r="N4232" s="41">
        <f t="shared" si="147"/>
        <v>0</v>
      </c>
      <c r="O4232" s="92"/>
      <c r="P4232" s="36"/>
      <c r="Q4232" s="35"/>
      <c r="R4232" s="44"/>
      <c r="S4232" s="44"/>
      <c r="T4232" s="45"/>
      <c r="U4232" s="45"/>
      <c r="V4232" s="45"/>
      <c r="W4232" s="45"/>
      <c r="X4232" s="45"/>
      <c r="Y4232" s="45"/>
      <c r="Z4232" s="46"/>
      <c r="AA4232" s="42"/>
      <c r="AB4232" s="42"/>
      <c r="AC4232" s="42"/>
      <c r="AD4232" s="42"/>
      <c r="AE4232" s="42"/>
      <c r="AF4232" s="42"/>
      <c r="AG4232" s="42"/>
      <c r="AH4232" s="46"/>
      <c r="AI4232" s="46"/>
      <c r="AJ4232" s="34"/>
      <c r="AK4232" s="34"/>
      <c r="AL4232" s="34"/>
      <c r="AM4232" s="34"/>
      <c r="AN4232" s="47"/>
      <c r="AO4232" s="47"/>
      <c r="AP4232" s="47"/>
      <c r="AQ4232" s="47"/>
      <c r="AR4232" s="47"/>
      <c r="AS4232" s="46"/>
      <c r="AT4232" s="46"/>
      <c r="AU4232" s="48"/>
      <c r="AV4232" s="48"/>
      <c r="AW4232" s="48"/>
      <c r="AX4232" s="48"/>
      <c r="AY4232" s="49"/>
      <c r="AZ4232" s="49"/>
      <c r="BA4232" s="49"/>
      <c r="BB4232" s="49"/>
      <c r="BC4232" s="49"/>
      <c r="BD4232" s="50"/>
      <c r="BE4232" s="50"/>
      <c r="BF4232" s="50"/>
      <c r="BG4232" s="50"/>
      <c r="BH4232" s="50"/>
      <c r="BI4232" s="53"/>
      <c r="BJ4232" s="53"/>
    </row>
    <row r="4233" spans="1:62" ht="132.6" thickBot="1" x14ac:dyDescent="0.3">
      <c r="A4233" s="28">
        <v>4233</v>
      </c>
      <c r="B4233" s="52" t="s">
        <v>7699</v>
      </c>
      <c r="C4233" s="33">
        <v>52</v>
      </c>
      <c r="D4233" s="33">
        <v>15</v>
      </c>
      <c r="E4233" s="37" t="s">
        <v>15813</v>
      </c>
      <c r="F4233" s="37" t="s">
        <v>15814</v>
      </c>
      <c r="G4233" s="37" t="s">
        <v>15815</v>
      </c>
      <c r="H4233" s="38" t="s">
        <v>15816</v>
      </c>
      <c r="I4233" s="39" t="s">
        <v>15817</v>
      </c>
      <c r="J4233" s="38" t="s">
        <v>15818</v>
      </c>
      <c r="K4233" s="102">
        <v>6442</v>
      </c>
      <c r="L4233" s="40" t="s">
        <v>26969</v>
      </c>
      <c r="M4233" s="41">
        <f t="shared" si="148"/>
        <v>0</v>
      </c>
      <c r="N4233" s="41">
        <f t="shared" si="147"/>
        <v>0</v>
      </c>
      <c r="O4233" s="92"/>
      <c r="P4233" s="36"/>
      <c r="Q4233" s="35"/>
      <c r="R4233" s="44"/>
      <c r="S4233" s="44"/>
      <c r="T4233" s="45"/>
      <c r="U4233" s="45"/>
      <c r="V4233" s="45"/>
      <c r="W4233" s="45"/>
      <c r="X4233" s="45"/>
      <c r="Y4233" s="45"/>
      <c r="Z4233" s="46"/>
      <c r="AA4233" s="42"/>
      <c r="AB4233" s="42"/>
      <c r="AC4233" s="42"/>
      <c r="AD4233" s="42"/>
      <c r="AE4233" s="42"/>
      <c r="AF4233" s="42"/>
      <c r="AG4233" s="42"/>
      <c r="AH4233" s="46"/>
      <c r="AI4233" s="46"/>
      <c r="AJ4233" s="34"/>
      <c r="AK4233" s="34"/>
      <c r="AL4233" s="34"/>
      <c r="AM4233" s="34"/>
      <c r="AN4233" s="47"/>
      <c r="AO4233" s="47"/>
      <c r="AP4233" s="47"/>
      <c r="AQ4233" s="47"/>
      <c r="AR4233" s="47"/>
      <c r="AS4233" s="46"/>
      <c r="AT4233" s="46"/>
      <c r="AU4233" s="48"/>
      <c r="AV4233" s="48"/>
      <c r="AW4233" s="48"/>
      <c r="AX4233" s="48"/>
      <c r="AY4233" s="49"/>
      <c r="AZ4233" s="49"/>
      <c r="BA4233" s="49"/>
      <c r="BB4233" s="49"/>
      <c r="BC4233" s="49"/>
      <c r="BD4233" s="50"/>
      <c r="BE4233" s="50"/>
      <c r="BF4233" s="50"/>
      <c r="BG4233" s="50"/>
      <c r="BH4233" s="50"/>
      <c r="BI4233" s="53"/>
      <c r="BJ4233" s="53"/>
    </row>
    <row r="4234" spans="1:62" ht="66.599999999999994" thickBot="1" x14ac:dyDescent="0.3">
      <c r="A4234" s="28">
        <v>4234</v>
      </c>
      <c r="B4234" s="52" t="s">
        <v>7699</v>
      </c>
      <c r="C4234" s="33">
        <v>52</v>
      </c>
      <c r="D4234" s="33">
        <v>16</v>
      </c>
      <c r="E4234" s="37" t="s">
        <v>15819</v>
      </c>
      <c r="F4234" s="37" t="s">
        <v>92</v>
      </c>
      <c r="G4234" s="37" t="s">
        <v>15820</v>
      </c>
      <c r="H4234" s="38" t="s">
        <v>15821</v>
      </c>
      <c r="I4234" s="39" t="s">
        <v>15822</v>
      </c>
      <c r="J4234" s="38"/>
      <c r="K4234" s="102">
        <v>6443</v>
      </c>
      <c r="L4234" s="40" t="s">
        <v>26969</v>
      </c>
      <c r="M4234" s="41">
        <f t="shared" si="148"/>
        <v>0</v>
      </c>
      <c r="N4234" s="41">
        <f t="shared" si="147"/>
        <v>0</v>
      </c>
      <c r="O4234" s="92"/>
      <c r="P4234" s="36"/>
      <c r="Q4234" s="35"/>
      <c r="R4234" s="44"/>
      <c r="S4234" s="44"/>
      <c r="T4234" s="45"/>
      <c r="U4234" s="45"/>
      <c r="V4234" s="45"/>
      <c r="W4234" s="45"/>
      <c r="X4234" s="45"/>
      <c r="Y4234" s="45"/>
      <c r="Z4234" s="46"/>
      <c r="AA4234" s="42"/>
      <c r="AB4234" s="42"/>
      <c r="AC4234" s="42"/>
      <c r="AD4234" s="42"/>
      <c r="AE4234" s="42"/>
      <c r="AF4234" s="42"/>
      <c r="AG4234" s="42"/>
      <c r="AH4234" s="46"/>
      <c r="AI4234" s="46"/>
      <c r="AJ4234" s="34">
        <v>1</v>
      </c>
      <c r="AK4234" s="34">
        <v>0</v>
      </c>
      <c r="AL4234" s="34" t="s">
        <v>28244</v>
      </c>
      <c r="AM4234" s="34" t="s">
        <v>28245</v>
      </c>
      <c r="AN4234" s="47"/>
      <c r="AO4234" s="47"/>
      <c r="AP4234" s="47"/>
      <c r="AQ4234" s="47"/>
      <c r="AR4234" s="47"/>
      <c r="AS4234" s="46"/>
      <c r="AT4234" s="46"/>
      <c r="AU4234" s="48"/>
      <c r="AV4234" s="48"/>
      <c r="AW4234" s="48"/>
      <c r="AX4234" s="48"/>
      <c r="AY4234" s="49"/>
      <c r="AZ4234" s="49"/>
      <c r="BA4234" s="49"/>
      <c r="BB4234" s="49"/>
      <c r="BC4234" s="49"/>
      <c r="BD4234" s="50"/>
      <c r="BE4234" s="50"/>
      <c r="BF4234" s="50"/>
      <c r="BG4234" s="50"/>
      <c r="BH4234" s="50"/>
      <c r="BI4234" s="53"/>
      <c r="BJ4234" s="53"/>
    </row>
    <row r="4235" spans="1:62" ht="198.6" thickBot="1" x14ac:dyDescent="0.3">
      <c r="A4235" s="28">
        <v>4235</v>
      </c>
      <c r="B4235" s="52" t="s">
        <v>7699</v>
      </c>
      <c r="C4235" s="33">
        <v>52</v>
      </c>
      <c r="D4235" s="33">
        <v>17</v>
      </c>
      <c r="E4235" s="37" t="s">
        <v>15823</v>
      </c>
      <c r="F4235" s="37" t="s">
        <v>15824</v>
      </c>
      <c r="G4235" s="37" t="s">
        <v>15825</v>
      </c>
      <c r="H4235" s="38" t="s">
        <v>15826</v>
      </c>
      <c r="I4235" s="39" t="s">
        <v>15827</v>
      </c>
      <c r="J4235" s="38"/>
      <c r="K4235" s="102">
        <v>6444</v>
      </c>
      <c r="L4235" s="40" t="s">
        <v>26969</v>
      </c>
      <c r="M4235" s="41">
        <f t="shared" si="148"/>
        <v>0</v>
      </c>
      <c r="N4235" s="41">
        <f t="shared" si="147"/>
        <v>0</v>
      </c>
      <c r="O4235" s="92"/>
      <c r="P4235" s="36"/>
      <c r="Q4235" s="35"/>
      <c r="R4235" s="44"/>
      <c r="S4235" s="44"/>
      <c r="T4235" s="45"/>
      <c r="U4235" s="45"/>
      <c r="V4235" s="45"/>
      <c r="W4235" s="45"/>
      <c r="X4235" s="45"/>
      <c r="Y4235" s="45"/>
      <c r="Z4235" s="46"/>
      <c r="AA4235" s="42"/>
      <c r="AB4235" s="42"/>
      <c r="AC4235" s="42"/>
      <c r="AD4235" s="42"/>
      <c r="AE4235" s="42"/>
      <c r="AF4235" s="42"/>
      <c r="AG4235" s="42"/>
      <c r="AH4235" s="46"/>
      <c r="AI4235" s="46"/>
      <c r="AJ4235" s="34">
        <v>1</v>
      </c>
      <c r="AK4235" s="34">
        <v>0</v>
      </c>
      <c r="AL4235" s="34" t="s">
        <v>28246</v>
      </c>
      <c r="AM4235" s="34" t="s">
        <v>28247</v>
      </c>
      <c r="AN4235" s="47"/>
      <c r="AO4235" s="47"/>
      <c r="AP4235" s="47"/>
      <c r="AQ4235" s="47"/>
      <c r="AR4235" s="47"/>
      <c r="AS4235" s="46"/>
      <c r="AT4235" s="46"/>
      <c r="AU4235" s="48"/>
      <c r="AV4235" s="48"/>
      <c r="AW4235" s="48"/>
      <c r="AX4235" s="48"/>
      <c r="AY4235" s="49"/>
      <c r="AZ4235" s="49"/>
      <c r="BA4235" s="49"/>
      <c r="BB4235" s="49"/>
      <c r="BC4235" s="49"/>
      <c r="BD4235" s="50"/>
      <c r="BE4235" s="50"/>
      <c r="BF4235" s="50"/>
      <c r="BG4235" s="50"/>
      <c r="BH4235" s="50"/>
      <c r="BI4235" s="53"/>
      <c r="BJ4235" s="53"/>
    </row>
    <row r="4236" spans="1:62" ht="93" thickBot="1" x14ac:dyDescent="0.3">
      <c r="A4236" s="28">
        <v>4236</v>
      </c>
      <c r="B4236" s="52" t="s">
        <v>7699</v>
      </c>
      <c r="C4236" s="33">
        <v>52</v>
      </c>
      <c r="D4236" s="33">
        <v>18</v>
      </c>
      <c r="E4236" s="37" t="s">
        <v>15828</v>
      </c>
      <c r="F4236" s="37" t="s">
        <v>15829</v>
      </c>
      <c r="G4236" s="37" t="s">
        <v>15830</v>
      </c>
      <c r="H4236" s="38" t="s">
        <v>15831</v>
      </c>
      <c r="I4236" s="39" t="s">
        <v>15832</v>
      </c>
      <c r="J4236" s="38" t="s">
        <v>15833</v>
      </c>
      <c r="K4236" s="102">
        <v>6445</v>
      </c>
      <c r="L4236" s="40" t="s">
        <v>26969</v>
      </c>
      <c r="M4236" s="41">
        <f t="shared" si="148"/>
        <v>0</v>
      </c>
      <c r="N4236" s="41">
        <f t="shared" ref="N4236:N4299" si="149">IF(D4236=1,D4234,0)</f>
        <v>0</v>
      </c>
      <c r="O4236" s="92"/>
      <c r="P4236" s="36"/>
      <c r="Q4236" s="35"/>
      <c r="R4236" s="44"/>
      <c r="S4236" s="44"/>
      <c r="T4236" s="45"/>
      <c r="U4236" s="45"/>
      <c r="V4236" s="45"/>
      <c r="W4236" s="45"/>
      <c r="X4236" s="45"/>
      <c r="Y4236" s="45"/>
      <c r="Z4236" s="46"/>
      <c r="AA4236" s="42"/>
      <c r="AB4236" s="42"/>
      <c r="AC4236" s="42"/>
      <c r="AD4236" s="42"/>
      <c r="AE4236" s="42"/>
      <c r="AF4236" s="42"/>
      <c r="AG4236" s="42"/>
      <c r="AH4236" s="46"/>
      <c r="AI4236" s="46"/>
      <c r="AJ4236" s="34"/>
      <c r="AK4236" s="34"/>
      <c r="AL4236" s="34"/>
      <c r="AM4236" s="34"/>
      <c r="AN4236" s="47"/>
      <c r="AO4236" s="47"/>
      <c r="AP4236" s="47"/>
      <c r="AQ4236" s="47"/>
      <c r="AR4236" s="47"/>
      <c r="AS4236" s="46"/>
      <c r="AT4236" s="46"/>
      <c r="AU4236" s="48"/>
      <c r="AV4236" s="48"/>
      <c r="AW4236" s="48"/>
      <c r="AX4236" s="48"/>
      <c r="AY4236" s="49"/>
      <c r="AZ4236" s="49"/>
      <c r="BA4236" s="49"/>
      <c r="BB4236" s="49"/>
      <c r="BC4236" s="49"/>
      <c r="BD4236" s="50"/>
      <c r="BE4236" s="50"/>
      <c r="BF4236" s="50"/>
      <c r="BG4236" s="50"/>
      <c r="BH4236" s="50"/>
      <c r="BI4236" s="53"/>
      <c r="BJ4236" s="53"/>
    </row>
    <row r="4237" spans="1:62" ht="159" thickBot="1" x14ac:dyDescent="0.3">
      <c r="A4237" s="28">
        <v>4237</v>
      </c>
      <c r="B4237" s="52" t="s">
        <v>7699</v>
      </c>
      <c r="C4237" s="33">
        <v>52</v>
      </c>
      <c r="D4237" s="33">
        <v>19</v>
      </c>
      <c r="E4237" s="37" t="s">
        <v>15834</v>
      </c>
      <c r="F4237" s="37" t="s">
        <v>15835</v>
      </c>
      <c r="G4237" s="37" t="s">
        <v>15836</v>
      </c>
      <c r="H4237" s="38" t="s">
        <v>15837</v>
      </c>
      <c r="I4237" s="39" t="s">
        <v>15838</v>
      </c>
      <c r="J4237" s="38" t="s">
        <v>15839</v>
      </c>
      <c r="K4237" s="102">
        <v>6446</v>
      </c>
      <c r="L4237" s="40" t="s">
        <v>26969</v>
      </c>
      <c r="M4237" s="41">
        <f t="shared" si="148"/>
        <v>0</v>
      </c>
      <c r="N4237" s="41">
        <f t="shared" si="149"/>
        <v>0</v>
      </c>
      <c r="O4237" s="92"/>
      <c r="P4237" s="36"/>
      <c r="Q4237" s="35"/>
      <c r="R4237" s="44"/>
      <c r="S4237" s="44"/>
      <c r="T4237" s="45"/>
      <c r="U4237" s="45"/>
      <c r="V4237" s="45"/>
      <c r="W4237" s="45"/>
      <c r="X4237" s="45"/>
      <c r="Y4237" s="45"/>
      <c r="Z4237" s="46"/>
      <c r="AA4237" s="42"/>
      <c r="AB4237" s="42"/>
      <c r="AC4237" s="42"/>
      <c r="AD4237" s="42"/>
      <c r="AE4237" s="42"/>
      <c r="AF4237" s="42"/>
      <c r="AG4237" s="42"/>
      <c r="AH4237" s="46"/>
      <c r="AI4237" s="46"/>
      <c r="AJ4237" s="34"/>
      <c r="AK4237" s="34"/>
      <c r="AL4237" s="34"/>
      <c r="AM4237" s="34"/>
      <c r="AN4237" s="47"/>
      <c r="AO4237" s="47"/>
      <c r="AP4237" s="47"/>
      <c r="AQ4237" s="47"/>
      <c r="AR4237" s="47"/>
      <c r="AS4237" s="46"/>
      <c r="AT4237" s="46"/>
      <c r="AU4237" s="48"/>
      <c r="AV4237" s="48"/>
      <c r="AW4237" s="48"/>
      <c r="AX4237" s="48"/>
      <c r="AY4237" s="49"/>
      <c r="AZ4237" s="49"/>
      <c r="BA4237" s="49"/>
      <c r="BB4237" s="49"/>
      <c r="BC4237" s="49"/>
      <c r="BD4237" s="50"/>
      <c r="BE4237" s="50"/>
      <c r="BF4237" s="50"/>
      <c r="BG4237" s="50"/>
      <c r="BH4237" s="50"/>
      <c r="BI4237" s="53"/>
      <c r="BJ4237" s="53"/>
    </row>
    <row r="4238" spans="1:62" ht="264.60000000000002" thickBot="1" x14ac:dyDescent="0.3">
      <c r="A4238" s="28">
        <v>4238</v>
      </c>
      <c r="B4238" s="52" t="s">
        <v>7699</v>
      </c>
      <c r="C4238" s="33">
        <v>52</v>
      </c>
      <c r="D4238" s="33">
        <v>20</v>
      </c>
      <c r="E4238" s="37" t="s">
        <v>15840</v>
      </c>
      <c r="F4238" s="37" t="s">
        <v>15841</v>
      </c>
      <c r="G4238" s="37" t="s">
        <v>15842</v>
      </c>
      <c r="H4238" s="38" t="s">
        <v>15843</v>
      </c>
      <c r="I4238" s="39" t="s">
        <v>15844</v>
      </c>
      <c r="J4238" s="38"/>
      <c r="K4238" s="102">
        <v>6447</v>
      </c>
      <c r="L4238" s="40" t="s">
        <v>26969</v>
      </c>
      <c r="M4238" s="41">
        <f t="shared" si="148"/>
        <v>0</v>
      </c>
      <c r="N4238" s="41">
        <f t="shared" si="149"/>
        <v>0</v>
      </c>
      <c r="O4238" s="92"/>
      <c r="P4238" s="36"/>
      <c r="Q4238" s="35"/>
      <c r="R4238" s="44"/>
      <c r="S4238" s="44"/>
      <c r="T4238" s="45"/>
      <c r="U4238" s="45"/>
      <c r="V4238" s="45"/>
      <c r="W4238" s="45"/>
      <c r="X4238" s="45"/>
      <c r="Y4238" s="45"/>
      <c r="Z4238" s="46"/>
      <c r="AA4238" s="42"/>
      <c r="AB4238" s="42"/>
      <c r="AC4238" s="42"/>
      <c r="AD4238" s="42"/>
      <c r="AE4238" s="42"/>
      <c r="AF4238" s="42"/>
      <c r="AG4238" s="42"/>
      <c r="AH4238" s="46"/>
      <c r="AI4238" s="46"/>
      <c r="AJ4238" s="34">
        <v>2</v>
      </c>
      <c r="AK4238" s="34">
        <v>0</v>
      </c>
      <c r="AL4238" s="34" t="s">
        <v>28248</v>
      </c>
      <c r="AM4238" s="34" t="s">
        <v>28249</v>
      </c>
      <c r="AN4238" s="47"/>
      <c r="AO4238" s="47"/>
      <c r="AP4238" s="47"/>
      <c r="AQ4238" s="47"/>
      <c r="AR4238" s="47"/>
      <c r="AS4238" s="46"/>
      <c r="AT4238" s="46"/>
      <c r="AU4238" s="48"/>
      <c r="AV4238" s="48"/>
      <c r="AW4238" s="48"/>
      <c r="AX4238" s="48"/>
      <c r="AY4238" s="49"/>
      <c r="AZ4238" s="49"/>
      <c r="BA4238" s="49"/>
      <c r="BB4238" s="49"/>
      <c r="BC4238" s="49"/>
      <c r="BD4238" s="50"/>
      <c r="BE4238" s="50"/>
      <c r="BF4238" s="50"/>
      <c r="BG4238" s="50"/>
      <c r="BH4238" s="50"/>
      <c r="BI4238" s="53"/>
      <c r="BJ4238" s="53"/>
    </row>
    <row r="4239" spans="1:62" ht="79.8" thickBot="1" x14ac:dyDescent="0.3">
      <c r="A4239" s="28">
        <v>4239</v>
      </c>
      <c r="B4239" s="52" t="s">
        <v>7699</v>
      </c>
      <c r="C4239" s="33">
        <v>52</v>
      </c>
      <c r="D4239" s="33">
        <v>21</v>
      </c>
      <c r="E4239" s="37" t="s">
        <v>15845</v>
      </c>
      <c r="F4239" s="37" t="s">
        <v>92</v>
      </c>
      <c r="G4239" s="37" t="s">
        <v>15846</v>
      </c>
      <c r="H4239" s="38" t="s">
        <v>15847</v>
      </c>
      <c r="I4239" s="39" t="s">
        <v>15848</v>
      </c>
      <c r="J4239" s="38"/>
      <c r="K4239" s="102">
        <v>6448</v>
      </c>
      <c r="L4239" s="40" t="s">
        <v>26969</v>
      </c>
      <c r="M4239" s="41">
        <f t="shared" si="148"/>
        <v>0</v>
      </c>
      <c r="N4239" s="41">
        <f t="shared" si="149"/>
        <v>0</v>
      </c>
      <c r="O4239" s="92"/>
      <c r="P4239" s="36"/>
      <c r="Q4239" s="35" t="s">
        <v>28252</v>
      </c>
      <c r="R4239" s="44"/>
      <c r="S4239" s="44"/>
      <c r="T4239" s="45"/>
      <c r="U4239" s="45"/>
      <c r="V4239" s="45"/>
      <c r="W4239" s="45"/>
      <c r="X4239" s="45"/>
      <c r="Y4239" s="45"/>
      <c r="Z4239" s="46"/>
      <c r="AA4239" s="42"/>
      <c r="AB4239" s="42"/>
      <c r="AC4239" s="42"/>
      <c r="AD4239" s="42"/>
      <c r="AE4239" s="42"/>
      <c r="AF4239" s="42"/>
      <c r="AG4239" s="42"/>
      <c r="AH4239" s="46"/>
      <c r="AI4239" s="46"/>
      <c r="AJ4239" s="34">
        <v>1</v>
      </c>
      <c r="AK4239" s="34">
        <v>0</v>
      </c>
      <c r="AL4239" s="34" t="s">
        <v>28250</v>
      </c>
      <c r="AM4239" s="34" t="s">
        <v>28251</v>
      </c>
      <c r="AN4239" s="47"/>
      <c r="AO4239" s="47"/>
      <c r="AP4239" s="47"/>
      <c r="AQ4239" s="47"/>
      <c r="AR4239" s="47"/>
      <c r="AS4239" s="46"/>
      <c r="AT4239" s="46"/>
      <c r="AU4239" s="48"/>
      <c r="AV4239" s="48"/>
      <c r="AW4239" s="48"/>
      <c r="AX4239" s="48"/>
      <c r="AY4239" s="49"/>
      <c r="AZ4239" s="49"/>
      <c r="BA4239" s="49"/>
      <c r="BB4239" s="49"/>
      <c r="BC4239" s="49"/>
      <c r="BD4239" s="50"/>
      <c r="BE4239" s="50"/>
      <c r="BF4239" s="50"/>
      <c r="BG4239" s="50"/>
      <c r="BH4239" s="50"/>
      <c r="BI4239" s="53"/>
      <c r="BJ4239" s="53"/>
    </row>
    <row r="4240" spans="1:62" ht="119.4" thickBot="1" x14ac:dyDescent="0.3">
      <c r="A4240" s="28">
        <v>4240</v>
      </c>
      <c r="B4240" s="52" t="s">
        <v>7699</v>
      </c>
      <c r="C4240" s="33">
        <v>52</v>
      </c>
      <c r="D4240" s="33">
        <v>22</v>
      </c>
      <c r="E4240" s="37" t="s">
        <v>15849</v>
      </c>
      <c r="F4240" s="37" t="s">
        <v>15850</v>
      </c>
      <c r="G4240" s="37" t="s">
        <v>15851</v>
      </c>
      <c r="H4240" s="38" t="s">
        <v>15852</v>
      </c>
      <c r="I4240" s="39" t="s">
        <v>15853</v>
      </c>
      <c r="J4240" s="38" t="s">
        <v>15854</v>
      </c>
      <c r="K4240" s="102">
        <v>6449</v>
      </c>
      <c r="L4240" s="40" t="s">
        <v>26969</v>
      </c>
      <c r="M4240" s="41">
        <f t="shared" si="148"/>
        <v>0</v>
      </c>
      <c r="N4240" s="41">
        <f t="shared" si="149"/>
        <v>0</v>
      </c>
      <c r="O4240" s="92"/>
      <c r="P4240" s="36"/>
      <c r="Q4240" s="35"/>
      <c r="R4240" s="44"/>
      <c r="S4240" s="44"/>
      <c r="T4240" s="45"/>
      <c r="U4240" s="45"/>
      <c r="V4240" s="45"/>
      <c r="W4240" s="45"/>
      <c r="X4240" s="45"/>
      <c r="Y4240" s="45"/>
      <c r="Z4240" s="46"/>
      <c r="AA4240" s="42"/>
      <c r="AB4240" s="42"/>
      <c r="AC4240" s="42"/>
      <c r="AD4240" s="42"/>
      <c r="AE4240" s="42"/>
      <c r="AF4240" s="42"/>
      <c r="AG4240" s="42"/>
      <c r="AH4240" s="46"/>
      <c r="AI4240" s="46"/>
      <c r="AJ4240" s="34"/>
      <c r="AK4240" s="34"/>
      <c r="AL4240" s="34"/>
      <c r="AM4240" s="34"/>
      <c r="AN4240" s="47"/>
      <c r="AO4240" s="47"/>
      <c r="AP4240" s="47"/>
      <c r="AQ4240" s="47"/>
      <c r="AR4240" s="47"/>
      <c r="AS4240" s="46"/>
      <c r="AT4240" s="46"/>
      <c r="AU4240" s="48"/>
      <c r="AV4240" s="48"/>
      <c r="AW4240" s="48"/>
      <c r="AX4240" s="48"/>
      <c r="AY4240" s="49"/>
      <c r="AZ4240" s="49"/>
      <c r="BA4240" s="49"/>
      <c r="BB4240" s="49"/>
      <c r="BC4240" s="49"/>
      <c r="BD4240" s="50"/>
      <c r="BE4240" s="50"/>
      <c r="BF4240" s="50"/>
      <c r="BG4240" s="50"/>
      <c r="BH4240" s="50"/>
      <c r="BI4240" s="53"/>
      <c r="BJ4240" s="53"/>
    </row>
    <row r="4241" spans="1:62" ht="132.6" thickBot="1" x14ac:dyDescent="0.3">
      <c r="A4241" s="28">
        <v>4241</v>
      </c>
      <c r="B4241" s="52" t="s">
        <v>7699</v>
      </c>
      <c r="C4241" s="33">
        <v>52</v>
      </c>
      <c r="D4241" s="33">
        <v>23</v>
      </c>
      <c r="E4241" s="37" t="s">
        <v>15855</v>
      </c>
      <c r="F4241" s="37" t="s">
        <v>15856</v>
      </c>
      <c r="G4241" s="37" t="s">
        <v>15857</v>
      </c>
      <c r="H4241" s="38" t="s">
        <v>15858</v>
      </c>
      <c r="I4241" s="39" t="s">
        <v>15859</v>
      </c>
      <c r="J4241" s="38"/>
      <c r="K4241" s="102">
        <v>6450</v>
      </c>
      <c r="L4241" s="40" t="s">
        <v>26969</v>
      </c>
      <c r="M4241" s="41">
        <f t="shared" si="148"/>
        <v>0</v>
      </c>
      <c r="N4241" s="41">
        <f t="shared" si="149"/>
        <v>0</v>
      </c>
      <c r="O4241" s="92"/>
      <c r="P4241" s="36"/>
      <c r="Q4241" s="35"/>
      <c r="R4241" s="44"/>
      <c r="S4241" s="44"/>
      <c r="T4241" s="45"/>
      <c r="U4241" s="45"/>
      <c r="V4241" s="45"/>
      <c r="W4241" s="45"/>
      <c r="X4241" s="45"/>
      <c r="Y4241" s="45"/>
      <c r="Z4241" s="46"/>
      <c r="AA4241" s="42"/>
      <c r="AB4241" s="42"/>
      <c r="AC4241" s="42"/>
      <c r="AD4241" s="42"/>
      <c r="AE4241" s="42"/>
      <c r="AF4241" s="42"/>
      <c r="AG4241" s="42"/>
      <c r="AH4241" s="46"/>
      <c r="AI4241" s="46"/>
      <c r="AJ4241" s="34"/>
      <c r="AK4241" s="34"/>
      <c r="AL4241" s="34"/>
      <c r="AM4241" s="34"/>
      <c r="AN4241" s="47"/>
      <c r="AO4241" s="47"/>
      <c r="AP4241" s="47"/>
      <c r="AQ4241" s="47"/>
      <c r="AR4241" s="47"/>
      <c r="AS4241" s="46"/>
      <c r="AT4241" s="46"/>
      <c r="AU4241" s="48"/>
      <c r="AV4241" s="48"/>
      <c r="AW4241" s="48"/>
      <c r="AX4241" s="48"/>
      <c r="AY4241" s="49"/>
      <c r="AZ4241" s="49"/>
      <c r="BA4241" s="49"/>
      <c r="BB4241" s="49"/>
      <c r="BC4241" s="49"/>
      <c r="BD4241" s="50"/>
      <c r="BE4241" s="50"/>
      <c r="BF4241" s="50"/>
      <c r="BG4241" s="50"/>
      <c r="BH4241" s="50"/>
      <c r="BI4241" s="53"/>
      <c r="BJ4241" s="53"/>
    </row>
    <row r="4242" spans="1:62" ht="119.4" thickBot="1" x14ac:dyDescent="0.3">
      <c r="A4242" s="28">
        <v>4242</v>
      </c>
      <c r="B4242" s="52" t="s">
        <v>7699</v>
      </c>
      <c r="C4242" s="33">
        <v>52</v>
      </c>
      <c r="D4242" s="33">
        <v>24</v>
      </c>
      <c r="E4242" s="37" t="s">
        <v>15860</v>
      </c>
      <c r="F4242" s="37" t="s">
        <v>15861</v>
      </c>
      <c r="G4242" s="37" t="s">
        <v>15862</v>
      </c>
      <c r="H4242" s="38" t="s">
        <v>15863</v>
      </c>
      <c r="I4242" s="39" t="s">
        <v>15864</v>
      </c>
      <c r="J4242" s="38" t="s">
        <v>15865</v>
      </c>
      <c r="K4242" s="102">
        <v>6451</v>
      </c>
      <c r="L4242" s="40" t="s">
        <v>26969</v>
      </c>
      <c r="M4242" s="41">
        <f t="shared" si="148"/>
        <v>0</v>
      </c>
      <c r="N4242" s="41">
        <f t="shared" si="149"/>
        <v>0</v>
      </c>
      <c r="O4242" s="92"/>
      <c r="P4242" s="36"/>
      <c r="Q4242" s="35"/>
      <c r="R4242" s="44"/>
      <c r="S4242" s="44"/>
      <c r="T4242" s="45"/>
      <c r="U4242" s="45"/>
      <c r="V4242" s="45"/>
      <c r="W4242" s="45"/>
      <c r="X4242" s="45"/>
      <c r="Y4242" s="45"/>
      <c r="Z4242" s="46"/>
      <c r="AA4242" s="42"/>
      <c r="AB4242" s="42"/>
      <c r="AC4242" s="42"/>
      <c r="AD4242" s="42"/>
      <c r="AE4242" s="42"/>
      <c r="AF4242" s="42"/>
      <c r="AG4242" s="42"/>
      <c r="AH4242" s="46"/>
      <c r="AI4242" s="46"/>
      <c r="AJ4242" s="34"/>
      <c r="AK4242" s="34"/>
      <c r="AL4242" s="34"/>
      <c r="AM4242" s="34"/>
      <c r="AN4242" s="47"/>
      <c r="AO4242" s="47"/>
      <c r="AP4242" s="47"/>
      <c r="AQ4242" s="47"/>
      <c r="AR4242" s="47"/>
      <c r="AS4242" s="46"/>
      <c r="AT4242" s="46"/>
      <c r="AU4242" s="48"/>
      <c r="AV4242" s="48"/>
      <c r="AW4242" s="48"/>
      <c r="AX4242" s="48"/>
      <c r="AY4242" s="49"/>
      <c r="AZ4242" s="49"/>
      <c r="BA4242" s="49"/>
      <c r="BB4242" s="49"/>
      <c r="BC4242" s="49"/>
      <c r="BD4242" s="50"/>
      <c r="BE4242" s="50"/>
      <c r="BF4242" s="50"/>
      <c r="BG4242" s="50"/>
      <c r="BH4242" s="50"/>
      <c r="BI4242" s="53"/>
      <c r="BJ4242" s="53"/>
    </row>
    <row r="4243" spans="1:62" ht="106.2" thickBot="1" x14ac:dyDescent="0.3">
      <c r="A4243" s="28">
        <v>4243</v>
      </c>
      <c r="B4243" s="52" t="s">
        <v>7699</v>
      </c>
      <c r="C4243" s="33">
        <v>52</v>
      </c>
      <c r="D4243" s="33">
        <v>25</v>
      </c>
      <c r="E4243" s="37" t="s">
        <v>15866</v>
      </c>
      <c r="F4243" s="37" t="s">
        <v>15867</v>
      </c>
      <c r="G4243" s="37" t="s">
        <v>15868</v>
      </c>
      <c r="H4243" s="38" t="s">
        <v>15869</v>
      </c>
      <c r="I4243" s="39" t="s">
        <v>15870</v>
      </c>
      <c r="J4243" s="38"/>
      <c r="K4243" s="102">
        <v>6452</v>
      </c>
      <c r="L4243" s="40" t="s">
        <v>26969</v>
      </c>
      <c r="M4243" s="41">
        <f t="shared" si="148"/>
        <v>0</v>
      </c>
      <c r="N4243" s="41">
        <f t="shared" si="149"/>
        <v>0</v>
      </c>
      <c r="O4243" s="92"/>
      <c r="P4243" s="36"/>
      <c r="Q4243" s="35"/>
      <c r="R4243" s="44"/>
      <c r="S4243" s="44"/>
      <c r="T4243" s="45"/>
      <c r="U4243" s="45"/>
      <c r="V4243" s="45"/>
      <c r="W4243" s="45"/>
      <c r="X4243" s="45"/>
      <c r="Y4243" s="45"/>
      <c r="Z4243" s="46"/>
      <c r="AA4243" s="42"/>
      <c r="AB4243" s="42"/>
      <c r="AC4243" s="42"/>
      <c r="AD4243" s="42"/>
      <c r="AE4243" s="42"/>
      <c r="AF4243" s="42"/>
      <c r="AG4243" s="42"/>
      <c r="AH4243" s="46"/>
      <c r="AI4243" s="46"/>
      <c r="AJ4243" s="34">
        <v>1</v>
      </c>
      <c r="AK4243" s="34">
        <v>0</v>
      </c>
      <c r="AL4243" s="34" t="s">
        <v>28253</v>
      </c>
      <c r="AM4243" s="34" t="s">
        <v>28254</v>
      </c>
      <c r="AN4243" s="47"/>
      <c r="AO4243" s="47"/>
      <c r="AP4243" s="47"/>
      <c r="AQ4243" s="47"/>
      <c r="AR4243" s="47"/>
      <c r="AS4243" s="46"/>
      <c r="AT4243" s="46"/>
      <c r="AU4243" s="48"/>
      <c r="AV4243" s="48"/>
      <c r="AW4243" s="48"/>
      <c r="AX4243" s="48"/>
      <c r="AY4243" s="49"/>
      <c r="AZ4243" s="49"/>
      <c r="BA4243" s="49"/>
      <c r="BB4243" s="49"/>
      <c r="BC4243" s="49"/>
      <c r="BD4243" s="50"/>
      <c r="BE4243" s="50"/>
      <c r="BF4243" s="50"/>
      <c r="BG4243" s="50"/>
      <c r="BH4243" s="50"/>
      <c r="BI4243" s="53"/>
      <c r="BJ4243" s="53"/>
    </row>
    <row r="4244" spans="1:62" ht="119.4" thickBot="1" x14ac:dyDescent="0.3">
      <c r="A4244" s="28">
        <v>4244</v>
      </c>
      <c r="B4244" s="52" t="s">
        <v>7699</v>
      </c>
      <c r="C4244" s="33">
        <v>52</v>
      </c>
      <c r="D4244" s="33">
        <v>26</v>
      </c>
      <c r="E4244" s="37" t="s">
        <v>15871</v>
      </c>
      <c r="F4244" s="37" t="s">
        <v>7400</v>
      </c>
      <c r="G4244" s="37" t="s">
        <v>15872</v>
      </c>
      <c r="H4244" s="38" t="s">
        <v>15873</v>
      </c>
      <c r="I4244" s="39" t="s">
        <v>15874</v>
      </c>
      <c r="J4244" s="38" t="s">
        <v>15875</v>
      </c>
      <c r="K4244" s="102">
        <v>6453</v>
      </c>
      <c r="L4244" s="40" t="s">
        <v>26969</v>
      </c>
      <c r="M4244" s="41">
        <f t="shared" si="148"/>
        <v>0</v>
      </c>
      <c r="N4244" s="41">
        <f t="shared" si="149"/>
        <v>0</v>
      </c>
      <c r="O4244" s="92"/>
      <c r="P4244" s="36"/>
      <c r="Q4244" s="35"/>
      <c r="R4244" s="44"/>
      <c r="S4244" s="44"/>
      <c r="T4244" s="45"/>
      <c r="U4244" s="45"/>
      <c r="V4244" s="45"/>
      <c r="W4244" s="45"/>
      <c r="X4244" s="45"/>
      <c r="Y4244" s="45"/>
      <c r="Z4244" s="46"/>
      <c r="AA4244" s="42"/>
      <c r="AB4244" s="42"/>
      <c r="AC4244" s="42"/>
      <c r="AD4244" s="42"/>
      <c r="AE4244" s="42"/>
      <c r="AF4244" s="42"/>
      <c r="AG4244" s="42"/>
      <c r="AH4244" s="46"/>
      <c r="AI4244" s="46"/>
      <c r="AJ4244" s="34"/>
      <c r="AK4244" s="34"/>
      <c r="AL4244" s="34"/>
      <c r="AM4244" s="34"/>
      <c r="AN4244" s="47"/>
      <c r="AO4244" s="47"/>
      <c r="AP4244" s="47"/>
      <c r="AQ4244" s="47"/>
      <c r="AR4244" s="47"/>
      <c r="AS4244" s="46"/>
      <c r="AT4244" s="46"/>
      <c r="AU4244" s="48"/>
      <c r="AV4244" s="48"/>
      <c r="AW4244" s="48"/>
      <c r="AX4244" s="48"/>
      <c r="AY4244" s="49"/>
      <c r="AZ4244" s="49"/>
      <c r="BA4244" s="49"/>
      <c r="BB4244" s="49"/>
      <c r="BC4244" s="49"/>
      <c r="BD4244" s="50"/>
      <c r="BE4244" s="50"/>
      <c r="BF4244" s="50"/>
      <c r="BG4244" s="50"/>
      <c r="BH4244" s="50"/>
      <c r="BI4244" s="53"/>
      <c r="BJ4244" s="53"/>
    </row>
    <row r="4245" spans="1:62" ht="66.599999999999994" thickBot="1" x14ac:dyDescent="0.3">
      <c r="A4245" s="28">
        <v>4245</v>
      </c>
      <c r="B4245" s="52" t="s">
        <v>7699</v>
      </c>
      <c r="C4245" s="33">
        <v>52</v>
      </c>
      <c r="D4245" s="33">
        <v>27</v>
      </c>
      <c r="E4245" s="37" t="s">
        <v>15876</v>
      </c>
      <c r="F4245" s="37" t="s">
        <v>15877</v>
      </c>
      <c r="G4245" s="37" t="s">
        <v>15878</v>
      </c>
      <c r="H4245" s="38" t="s">
        <v>15879</v>
      </c>
      <c r="I4245" s="39" t="s">
        <v>15880</v>
      </c>
      <c r="J4245" s="38" t="s">
        <v>15881</v>
      </c>
      <c r="K4245" s="102">
        <v>6454</v>
      </c>
      <c r="L4245" s="40" t="s">
        <v>26969</v>
      </c>
      <c r="M4245" s="41">
        <f t="shared" si="148"/>
        <v>0</v>
      </c>
      <c r="N4245" s="41">
        <f t="shared" si="149"/>
        <v>0</v>
      </c>
      <c r="O4245" s="92"/>
      <c r="P4245" s="36"/>
      <c r="Q4245" s="35"/>
      <c r="R4245" s="44"/>
      <c r="S4245" s="44"/>
      <c r="T4245" s="45"/>
      <c r="U4245" s="45"/>
      <c r="V4245" s="45"/>
      <c r="W4245" s="45"/>
      <c r="X4245" s="45"/>
      <c r="Y4245" s="45"/>
      <c r="Z4245" s="46"/>
      <c r="AA4245" s="42"/>
      <c r="AB4245" s="42"/>
      <c r="AC4245" s="42"/>
      <c r="AD4245" s="42"/>
      <c r="AE4245" s="42"/>
      <c r="AF4245" s="42"/>
      <c r="AG4245" s="42"/>
      <c r="AH4245" s="46"/>
      <c r="AI4245" s="46"/>
      <c r="AJ4245" s="34"/>
      <c r="AK4245" s="34"/>
      <c r="AL4245" s="34"/>
      <c r="AM4245" s="34"/>
      <c r="AN4245" s="47"/>
      <c r="AO4245" s="47"/>
      <c r="AP4245" s="47"/>
      <c r="AQ4245" s="47"/>
      <c r="AR4245" s="47"/>
      <c r="AS4245" s="46"/>
      <c r="AT4245" s="46"/>
      <c r="AU4245" s="48"/>
      <c r="AV4245" s="48"/>
      <c r="AW4245" s="48"/>
      <c r="AX4245" s="48"/>
      <c r="AY4245" s="49"/>
      <c r="AZ4245" s="49"/>
      <c r="BA4245" s="49"/>
      <c r="BB4245" s="49"/>
      <c r="BC4245" s="49"/>
      <c r="BD4245" s="50"/>
      <c r="BE4245" s="50"/>
      <c r="BF4245" s="50"/>
      <c r="BG4245" s="50"/>
      <c r="BH4245" s="50"/>
      <c r="BI4245" s="53"/>
      <c r="BJ4245" s="53"/>
    </row>
    <row r="4246" spans="1:62" ht="119.4" thickBot="1" x14ac:dyDescent="0.3">
      <c r="A4246" s="28">
        <v>4246</v>
      </c>
      <c r="B4246" s="52" t="s">
        <v>7699</v>
      </c>
      <c r="C4246" s="33">
        <v>52</v>
      </c>
      <c r="D4246" s="33">
        <v>28</v>
      </c>
      <c r="E4246" s="37" t="s">
        <v>15882</v>
      </c>
      <c r="F4246" s="37" t="s">
        <v>15883</v>
      </c>
      <c r="G4246" s="37" t="s">
        <v>15884</v>
      </c>
      <c r="H4246" s="38" t="s">
        <v>15885</v>
      </c>
      <c r="I4246" s="39" t="s">
        <v>15886</v>
      </c>
      <c r="J4246" s="38" t="s">
        <v>15887</v>
      </c>
      <c r="K4246" s="102">
        <v>6455</v>
      </c>
      <c r="L4246" s="40" t="s">
        <v>26969</v>
      </c>
      <c r="M4246" s="41">
        <f t="shared" si="148"/>
        <v>0</v>
      </c>
      <c r="N4246" s="41">
        <f t="shared" si="149"/>
        <v>0</v>
      </c>
      <c r="O4246" s="92"/>
      <c r="P4246" s="36"/>
      <c r="Q4246" s="35"/>
      <c r="R4246" s="44"/>
      <c r="S4246" s="44"/>
      <c r="T4246" s="45"/>
      <c r="U4246" s="45"/>
      <c r="V4246" s="45"/>
      <c r="W4246" s="45"/>
      <c r="X4246" s="45"/>
      <c r="Y4246" s="45"/>
      <c r="Z4246" s="46"/>
      <c r="AA4246" s="42"/>
      <c r="AB4246" s="42"/>
      <c r="AC4246" s="42"/>
      <c r="AD4246" s="42"/>
      <c r="AE4246" s="42"/>
      <c r="AF4246" s="42"/>
      <c r="AG4246" s="42"/>
      <c r="AH4246" s="46"/>
      <c r="AI4246" s="46"/>
      <c r="AJ4246" s="34"/>
      <c r="AK4246" s="34"/>
      <c r="AL4246" s="34"/>
      <c r="AM4246" s="34"/>
      <c r="AN4246" s="47"/>
      <c r="AO4246" s="47"/>
      <c r="AP4246" s="47"/>
      <c r="AQ4246" s="47"/>
      <c r="AR4246" s="47"/>
      <c r="AS4246" s="46"/>
      <c r="AT4246" s="46"/>
      <c r="AU4246" s="48"/>
      <c r="AV4246" s="48"/>
      <c r="AW4246" s="48"/>
      <c r="AX4246" s="48"/>
      <c r="AY4246" s="49"/>
      <c r="AZ4246" s="49"/>
      <c r="BA4246" s="49"/>
      <c r="BB4246" s="49"/>
      <c r="BC4246" s="49"/>
      <c r="BD4246" s="50"/>
      <c r="BE4246" s="50"/>
      <c r="BF4246" s="50"/>
      <c r="BG4246" s="50"/>
      <c r="BH4246" s="50"/>
      <c r="BI4246" s="53"/>
      <c r="BJ4246" s="53"/>
    </row>
    <row r="4247" spans="1:62" ht="66.599999999999994" thickBot="1" x14ac:dyDescent="0.3">
      <c r="A4247" s="28">
        <v>4247</v>
      </c>
      <c r="B4247" s="52" t="s">
        <v>7699</v>
      </c>
      <c r="C4247" s="33">
        <v>52</v>
      </c>
      <c r="D4247" s="33">
        <v>29</v>
      </c>
      <c r="E4247" s="37" t="s">
        <v>15888</v>
      </c>
      <c r="F4247" s="37" t="s">
        <v>1723</v>
      </c>
      <c r="G4247" s="37" t="s">
        <v>15889</v>
      </c>
      <c r="H4247" s="38" t="s">
        <v>15890</v>
      </c>
      <c r="I4247" s="39" t="s">
        <v>15891</v>
      </c>
      <c r="J4247" s="38"/>
      <c r="K4247" s="102">
        <v>6456</v>
      </c>
      <c r="L4247" s="40" t="s">
        <v>26969</v>
      </c>
      <c r="M4247" s="41">
        <f t="shared" si="148"/>
        <v>0</v>
      </c>
      <c r="N4247" s="41">
        <f t="shared" si="149"/>
        <v>0</v>
      </c>
      <c r="O4247" s="92"/>
      <c r="P4247" s="36"/>
      <c r="Q4247" s="35"/>
      <c r="R4247" s="44"/>
      <c r="S4247" s="44"/>
      <c r="T4247" s="45"/>
      <c r="U4247" s="45"/>
      <c r="V4247" s="45"/>
      <c r="W4247" s="45"/>
      <c r="X4247" s="45"/>
      <c r="Y4247" s="45"/>
      <c r="Z4247" s="46"/>
      <c r="AA4247" s="42"/>
      <c r="AB4247" s="42"/>
      <c r="AC4247" s="42"/>
      <c r="AD4247" s="42"/>
      <c r="AE4247" s="42"/>
      <c r="AF4247" s="42"/>
      <c r="AG4247" s="42"/>
      <c r="AH4247" s="46"/>
      <c r="AI4247" s="46"/>
      <c r="AJ4247" s="34"/>
      <c r="AK4247" s="34"/>
      <c r="AL4247" s="34"/>
      <c r="AM4247" s="34"/>
      <c r="AN4247" s="47"/>
      <c r="AO4247" s="47"/>
      <c r="AP4247" s="47"/>
      <c r="AQ4247" s="47"/>
      <c r="AR4247" s="47"/>
      <c r="AS4247" s="46"/>
      <c r="AT4247" s="46"/>
      <c r="AU4247" s="48"/>
      <c r="AV4247" s="48"/>
      <c r="AW4247" s="48"/>
      <c r="AX4247" s="48"/>
      <c r="AY4247" s="49"/>
      <c r="AZ4247" s="49"/>
      <c r="BA4247" s="49"/>
      <c r="BB4247" s="49"/>
      <c r="BC4247" s="49"/>
      <c r="BD4247" s="50"/>
      <c r="BE4247" s="50"/>
      <c r="BF4247" s="50"/>
      <c r="BG4247" s="50"/>
      <c r="BH4247" s="50"/>
      <c r="BI4247" s="53"/>
      <c r="BJ4247" s="53"/>
    </row>
    <row r="4248" spans="1:62" ht="66.599999999999994" thickBot="1" x14ac:dyDescent="0.3">
      <c r="A4248" s="28">
        <v>4248</v>
      </c>
      <c r="B4248" s="52" t="s">
        <v>7699</v>
      </c>
      <c r="C4248" s="33">
        <v>52</v>
      </c>
      <c r="D4248" s="33">
        <v>30</v>
      </c>
      <c r="E4248" s="37" t="s">
        <v>15892</v>
      </c>
      <c r="F4248" s="37" t="s">
        <v>1723</v>
      </c>
      <c r="G4248" s="37" t="s">
        <v>15893</v>
      </c>
      <c r="H4248" s="38" t="s">
        <v>15894</v>
      </c>
      <c r="I4248" s="39" t="s">
        <v>15895</v>
      </c>
      <c r="J4248" s="38" t="s">
        <v>15896</v>
      </c>
      <c r="K4248" s="102">
        <v>6457</v>
      </c>
      <c r="L4248" s="40" t="s">
        <v>26969</v>
      </c>
      <c r="M4248" s="41">
        <f t="shared" si="148"/>
        <v>0</v>
      </c>
      <c r="N4248" s="41">
        <f t="shared" si="149"/>
        <v>0</v>
      </c>
      <c r="O4248" s="92"/>
      <c r="P4248" s="36"/>
      <c r="Q4248" s="35"/>
      <c r="R4248" s="44"/>
      <c r="S4248" s="44"/>
      <c r="T4248" s="45"/>
      <c r="U4248" s="45"/>
      <c r="V4248" s="45"/>
      <c r="W4248" s="45"/>
      <c r="X4248" s="45"/>
      <c r="Y4248" s="45"/>
      <c r="Z4248" s="46"/>
      <c r="AA4248" s="42"/>
      <c r="AB4248" s="42"/>
      <c r="AC4248" s="42"/>
      <c r="AD4248" s="42"/>
      <c r="AE4248" s="42"/>
      <c r="AF4248" s="42"/>
      <c r="AG4248" s="42"/>
      <c r="AH4248" s="46"/>
      <c r="AI4248" s="46"/>
      <c r="AJ4248" s="34"/>
      <c r="AK4248" s="34"/>
      <c r="AL4248" s="34"/>
      <c r="AM4248" s="34"/>
      <c r="AN4248" s="47"/>
      <c r="AO4248" s="47"/>
      <c r="AP4248" s="47"/>
      <c r="AQ4248" s="47"/>
      <c r="AR4248" s="47"/>
      <c r="AS4248" s="46"/>
      <c r="AT4248" s="46"/>
      <c r="AU4248" s="48"/>
      <c r="AV4248" s="48"/>
      <c r="AW4248" s="48"/>
      <c r="AX4248" s="48"/>
      <c r="AY4248" s="49"/>
      <c r="AZ4248" s="49"/>
      <c r="BA4248" s="49"/>
      <c r="BB4248" s="49"/>
      <c r="BC4248" s="49"/>
      <c r="BD4248" s="50"/>
      <c r="BE4248" s="50"/>
      <c r="BF4248" s="50"/>
      <c r="BG4248" s="50"/>
      <c r="BH4248" s="50"/>
      <c r="BI4248" s="53"/>
      <c r="BJ4248" s="53"/>
    </row>
    <row r="4249" spans="1:62" ht="119.4" thickBot="1" x14ac:dyDescent="0.3">
      <c r="A4249" s="28">
        <v>4249</v>
      </c>
      <c r="B4249" s="52" t="s">
        <v>7699</v>
      </c>
      <c r="C4249" s="33">
        <v>52</v>
      </c>
      <c r="D4249" s="33">
        <v>31</v>
      </c>
      <c r="E4249" s="37" t="s">
        <v>15897</v>
      </c>
      <c r="F4249" s="37" t="s">
        <v>15898</v>
      </c>
      <c r="G4249" s="37" t="s">
        <v>15899</v>
      </c>
      <c r="H4249" s="38" t="s">
        <v>15900</v>
      </c>
      <c r="I4249" s="39" t="s">
        <v>15901</v>
      </c>
      <c r="J4249" s="38" t="s">
        <v>15902</v>
      </c>
      <c r="K4249" s="102">
        <v>6458</v>
      </c>
      <c r="L4249" s="40" t="s">
        <v>26969</v>
      </c>
      <c r="M4249" s="41">
        <f t="shared" si="148"/>
        <v>0</v>
      </c>
      <c r="N4249" s="41">
        <f t="shared" si="149"/>
        <v>0</v>
      </c>
      <c r="O4249" s="92"/>
      <c r="P4249" s="36"/>
      <c r="Q4249" s="35"/>
      <c r="R4249" s="44"/>
      <c r="S4249" s="44"/>
      <c r="T4249" s="45"/>
      <c r="U4249" s="45"/>
      <c r="V4249" s="45"/>
      <c r="W4249" s="45"/>
      <c r="X4249" s="45"/>
      <c r="Y4249" s="45"/>
      <c r="Z4249" s="46"/>
      <c r="AA4249" s="42"/>
      <c r="AB4249" s="42"/>
      <c r="AC4249" s="42"/>
      <c r="AD4249" s="42"/>
      <c r="AE4249" s="42"/>
      <c r="AF4249" s="42"/>
      <c r="AG4249" s="42"/>
      <c r="AH4249" s="46"/>
      <c r="AI4249" s="46"/>
      <c r="AJ4249" s="34"/>
      <c r="AK4249" s="34"/>
      <c r="AL4249" s="34"/>
      <c r="AM4249" s="34"/>
      <c r="AN4249" s="47"/>
      <c r="AO4249" s="47"/>
      <c r="AP4249" s="47"/>
      <c r="AQ4249" s="47"/>
      <c r="AR4249" s="47"/>
      <c r="AS4249" s="46"/>
      <c r="AT4249" s="46"/>
      <c r="AU4249" s="48"/>
      <c r="AV4249" s="48"/>
      <c r="AW4249" s="48"/>
      <c r="AX4249" s="48"/>
      <c r="AY4249" s="49"/>
      <c r="AZ4249" s="49"/>
      <c r="BA4249" s="49"/>
      <c r="BB4249" s="49"/>
      <c r="BC4249" s="49"/>
      <c r="BD4249" s="50"/>
      <c r="BE4249" s="50"/>
      <c r="BF4249" s="50"/>
      <c r="BG4249" s="50"/>
      <c r="BH4249" s="50"/>
      <c r="BI4249" s="53"/>
      <c r="BJ4249" s="53"/>
    </row>
    <row r="4250" spans="1:62" ht="79.8" thickBot="1" x14ac:dyDescent="0.3">
      <c r="A4250" s="28">
        <v>4250</v>
      </c>
      <c r="B4250" s="52" t="s">
        <v>7699</v>
      </c>
      <c r="C4250" s="33">
        <v>52</v>
      </c>
      <c r="D4250" s="33">
        <v>32</v>
      </c>
      <c r="E4250" s="37" t="s">
        <v>15903</v>
      </c>
      <c r="F4250" s="37" t="s">
        <v>15904</v>
      </c>
      <c r="G4250" s="37" t="s">
        <v>15905</v>
      </c>
      <c r="H4250" s="38"/>
      <c r="I4250" s="39" t="s">
        <v>14577</v>
      </c>
      <c r="J4250" s="38"/>
      <c r="K4250" s="102">
        <v>6459</v>
      </c>
      <c r="L4250" s="40" t="s">
        <v>26969</v>
      </c>
      <c r="M4250" s="41">
        <f t="shared" si="148"/>
        <v>0</v>
      </c>
      <c r="N4250" s="41">
        <f t="shared" si="149"/>
        <v>0</v>
      </c>
      <c r="O4250" s="92"/>
      <c r="P4250" s="36"/>
      <c r="Q4250" s="35"/>
      <c r="R4250" s="44"/>
      <c r="S4250" s="44"/>
      <c r="T4250" s="45"/>
      <c r="U4250" s="45"/>
      <c r="V4250" s="45"/>
      <c r="W4250" s="45"/>
      <c r="X4250" s="45"/>
      <c r="Y4250" s="45"/>
      <c r="Z4250" s="46"/>
      <c r="AA4250" s="42"/>
      <c r="AB4250" s="42"/>
      <c r="AC4250" s="42"/>
      <c r="AD4250" s="42"/>
      <c r="AE4250" s="42"/>
      <c r="AF4250" s="42"/>
      <c r="AG4250" s="42"/>
      <c r="AH4250" s="46"/>
      <c r="AI4250" s="46"/>
      <c r="AJ4250" s="34">
        <v>1</v>
      </c>
      <c r="AK4250" s="34">
        <v>0</v>
      </c>
      <c r="AL4250" s="34" t="s">
        <v>28255</v>
      </c>
      <c r="AM4250" s="34" t="s">
        <v>28256</v>
      </c>
      <c r="AN4250" s="47"/>
      <c r="AO4250" s="47"/>
      <c r="AP4250" s="47"/>
      <c r="AQ4250" s="47"/>
      <c r="AR4250" s="47"/>
      <c r="AS4250" s="46"/>
      <c r="AT4250" s="46"/>
      <c r="AU4250" s="48"/>
      <c r="AV4250" s="48"/>
      <c r="AW4250" s="48"/>
      <c r="AX4250" s="48"/>
      <c r="AY4250" s="49"/>
      <c r="AZ4250" s="49"/>
      <c r="BA4250" s="49"/>
      <c r="BB4250" s="49"/>
      <c r="BC4250" s="49"/>
      <c r="BD4250" s="50"/>
      <c r="BE4250" s="50"/>
      <c r="BF4250" s="50"/>
      <c r="BG4250" s="50"/>
      <c r="BH4250" s="50"/>
      <c r="BI4250" s="53"/>
      <c r="BJ4250" s="53"/>
    </row>
    <row r="4251" spans="1:62" ht="79.8" thickBot="1" x14ac:dyDescent="0.3">
      <c r="A4251" s="28">
        <v>4251</v>
      </c>
      <c r="B4251" s="52" t="s">
        <v>7699</v>
      </c>
      <c r="C4251" s="33">
        <v>52</v>
      </c>
      <c r="D4251" s="33">
        <v>33</v>
      </c>
      <c r="E4251" s="37" t="s">
        <v>15906</v>
      </c>
      <c r="F4251" s="37" t="s">
        <v>92</v>
      </c>
      <c r="G4251" s="37" t="s">
        <v>15907</v>
      </c>
      <c r="H4251" s="38" t="s">
        <v>15908</v>
      </c>
      <c r="I4251" s="39" t="s">
        <v>15909</v>
      </c>
      <c r="J4251" s="38"/>
      <c r="K4251" s="102">
        <v>6460</v>
      </c>
      <c r="L4251" s="40" t="s">
        <v>26969</v>
      </c>
      <c r="M4251" s="41">
        <f t="shared" si="148"/>
        <v>0</v>
      </c>
      <c r="N4251" s="41">
        <f t="shared" si="149"/>
        <v>0</v>
      </c>
      <c r="O4251" s="92"/>
      <c r="P4251" s="36"/>
      <c r="Q4251" s="35"/>
      <c r="R4251" s="44"/>
      <c r="S4251" s="44"/>
      <c r="T4251" s="45"/>
      <c r="U4251" s="45"/>
      <c r="V4251" s="45"/>
      <c r="W4251" s="45"/>
      <c r="X4251" s="45"/>
      <c r="Y4251" s="45"/>
      <c r="Z4251" s="46"/>
      <c r="AA4251" s="42"/>
      <c r="AB4251" s="42"/>
      <c r="AC4251" s="42"/>
      <c r="AD4251" s="42"/>
      <c r="AE4251" s="42"/>
      <c r="AF4251" s="42"/>
      <c r="AG4251" s="42"/>
      <c r="AH4251" s="46"/>
      <c r="AI4251" s="46"/>
      <c r="AJ4251" s="34"/>
      <c r="AK4251" s="34"/>
      <c r="AL4251" s="34"/>
      <c r="AM4251" s="34"/>
      <c r="AN4251" s="47"/>
      <c r="AO4251" s="47"/>
      <c r="AP4251" s="47"/>
      <c r="AQ4251" s="47"/>
      <c r="AR4251" s="47"/>
      <c r="AS4251" s="46"/>
      <c r="AT4251" s="46"/>
      <c r="AU4251" s="48"/>
      <c r="AV4251" s="48"/>
      <c r="AW4251" s="48"/>
      <c r="AX4251" s="48"/>
      <c r="AY4251" s="49"/>
      <c r="AZ4251" s="49"/>
      <c r="BA4251" s="49"/>
      <c r="BB4251" s="49"/>
      <c r="BC4251" s="49"/>
      <c r="BD4251" s="50"/>
      <c r="BE4251" s="50"/>
      <c r="BF4251" s="50"/>
      <c r="BG4251" s="50"/>
      <c r="BH4251" s="50"/>
      <c r="BI4251" s="53"/>
      <c r="BJ4251" s="53"/>
    </row>
    <row r="4252" spans="1:62" ht="119.4" thickBot="1" x14ac:dyDescent="0.3">
      <c r="A4252" s="28">
        <v>4252</v>
      </c>
      <c r="B4252" s="52" t="s">
        <v>7699</v>
      </c>
      <c r="C4252" s="33">
        <v>52</v>
      </c>
      <c r="D4252" s="33">
        <v>34</v>
      </c>
      <c r="E4252" s="37" t="s">
        <v>15910</v>
      </c>
      <c r="F4252" s="37" t="s">
        <v>478</v>
      </c>
      <c r="G4252" s="37" t="s">
        <v>15911</v>
      </c>
      <c r="H4252" s="38" t="s">
        <v>15912</v>
      </c>
      <c r="I4252" s="39" t="s">
        <v>15913</v>
      </c>
      <c r="J4252" s="38"/>
      <c r="K4252" s="102">
        <v>6461</v>
      </c>
      <c r="L4252" s="40" t="s">
        <v>26969</v>
      </c>
      <c r="M4252" s="41">
        <f t="shared" si="148"/>
        <v>0</v>
      </c>
      <c r="N4252" s="41">
        <f t="shared" si="149"/>
        <v>0</v>
      </c>
      <c r="O4252" s="92"/>
      <c r="P4252" s="36"/>
      <c r="Q4252" s="35"/>
      <c r="R4252" s="44"/>
      <c r="S4252" s="44"/>
      <c r="T4252" s="45"/>
      <c r="U4252" s="45"/>
      <c r="V4252" s="45"/>
      <c r="W4252" s="45"/>
      <c r="X4252" s="45"/>
      <c r="Y4252" s="45"/>
      <c r="Z4252" s="46"/>
      <c r="AA4252" s="42"/>
      <c r="AB4252" s="42"/>
      <c r="AC4252" s="42"/>
      <c r="AD4252" s="42"/>
      <c r="AE4252" s="42"/>
      <c r="AF4252" s="42"/>
      <c r="AG4252" s="42"/>
      <c r="AH4252" s="46"/>
      <c r="AI4252" s="46"/>
      <c r="AJ4252" s="34"/>
      <c r="AK4252" s="34"/>
      <c r="AL4252" s="34"/>
      <c r="AM4252" s="34"/>
      <c r="AN4252" s="47"/>
      <c r="AO4252" s="47"/>
      <c r="AP4252" s="47"/>
      <c r="AQ4252" s="47"/>
      <c r="AR4252" s="47"/>
      <c r="AS4252" s="46"/>
      <c r="AT4252" s="46"/>
      <c r="AU4252" s="48"/>
      <c r="AV4252" s="48"/>
      <c r="AW4252" s="48"/>
      <c r="AX4252" s="48"/>
      <c r="AY4252" s="49"/>
      <c r="AZ4252" s="49"/>
      <c r="BA4252" s="49"/>
      <c r="BB4252" s="49"/>
      <c r="BC4252" s="49"/>
      <c r="BD4252" s="50"/>
      <c r="BE4252" s="50"/>
      <c r="BF4252" s="50"/>
      <c r="BG4252" s="50"/>
      <c r="BH4252" s="50"/>
      <c r="BI4252" s="53"/>
      <c r="BJ4252" s="53"/>
    </row>
    <row r="4253" spans="1:62" ht="79.8" thickBot="1" x14ac:dyDescent="0.3">
      <c r="A4253" s="28">
        <v>4253</v>
      </c>
      <c r="B4253" s="52" t="s">
        <v>7699</v>
      </c>
      <c r="C4253" s="33">
        <v>52</v>
      </c>
      <c r="D4253" s="33">
        <v>35</v>
      </c>
      <c r="E4253" s="37" t="s">
        <v>15914</v>
      </c>
      <c r="F4253" s="37" t="s">
        <v>92</v>
      </c>
      <c r="G4253" s="37" t="s">
        <v>15915</v>
      </c>
      <c r="H4253" s="38" t="s">
        <v>15916</v>
      </c>
      <c r="I4253" s="39" t="s">
        <v>15917</v>
      </c>
      <c r="J4253" s="38"/>
      <c r="K4253" s="102">
        <v>6462</v>
      </c>
      <c r="L4253" s="40" t="s">
        <v>26969</v>
      </c>
      <c r="M4253" s="41">
        <f t="shared" si="148"/>
        <v>0</v>
      </c>
      <c r="N4253" s="41">
        <f t="shared" si="149"/>
        <v>0</v>
      </c>
      <c r="O4253" s="92"/>
      <c r="P4253" s="36"/>
      <c r="Q4253" s="35"/>
      <c r="R4253" s="44"/>
      <c r="S4253" s="44"/>
      <c r="T4253" s="45"/>
      <c r="U4253" s="45"/>
      <c r="V4253" s="45"/>
      <c r="W4253" s="45"/>
      <c r="X4253" s="45"/>
      <c r="Y4253" s="45"/>
      <c r="Z4253" s="46"/>
      <c r="AA4253" s="42"/>
      <c r="AB4253" s="42"/>
      <c r="AC4253" s="42"/>
      <c r="AD4253" s="42"/>
      <c r="AE4253" s="42"/>
      <c r="AF4253" s="42"/>
      <c r="AG4253" s="42"/>
      <c r="AH4253" s="46"/>
      <c r="AI4253" s="46"/>
      <c r="AJ4253" s="34"/>
      <c r="AK4253" s="34"/>
      <c r="AL4253" s="34"/>
      <c r="AM4253" s="34"/>
      <c r="AN4253" s="47"/>
      <c r="AO4253" s="47"/>
      <c r="AP4253" s="47"/>
      <c r="AQ4253" s="47"/>
      <c r="AR4253" s="47"/>
      <c r="AS4253" s="46"/>
      <c r="AT4253" s="46"/>
      <c r="AU4253" s="48"/>
      <c r="AV4253" s="48"/>
      <c r="AW4253" s="48"/>
      <c r="AX4253" s="48"/>
      <c r="AY4253" s="49"/>
      <c r="AZ4253" s="49"/>
      <c r="BA4253" s="49"/>
      <c r="BB4253" s="49"/>
      <c r="BC4253" s="49"/>
      <c r="BD4253" s="50"/>
      <c r="BE4253" s="50"/>
      <c r="BF4253" s="50"/>
      <c r="BG4253" s="50"/>
      <c r="BH4253" s="50"/>
      <c r="BI4253" s="53"/>
      <c r="BJ4253" s="53"/>
    </row>
    <row r="4254" spans="1:62" ht="106.2" thickBot="1" x14ac:dyDescent="0.3">
      <c r="A4254" s="28">
        <v>4254</v>
      </c>
      <c r="B4254" s="52" t="s">
        <v>7699</v>
      </c>
      <c r="C4254" s="33">
        <v>52</v>
      </c>
      <c r="D4254" s="33">
        <v>36</v>
      </c>
      <c r="E4254" s="37" t="s">
        <v>15918</v>
      </c>
      <c r="F4254" s="37" t="s">
        <v>104</v>
      </c>
      <c r="G4254" s="37" t="s">
        <v>15919</v>
      </c>
      <c r="H4254" s="38" t="s">
        <v>15920</v>
      </c>
      <c r="I4254" s="39" t="s">
        <v>15921</v>
      </c>
      <c r="J4254" s="38"/>
      <c r="K4254" s="102">
        <v>6463</v>
      </c>
      <c r="L4254" s="40" t="s">
        <v>26969</v>
      </c>
      <c r="M4254" s="41">
        <f t="shared" si="148"/>
        <v>0</v>
      </c>
      <c r="N4254" s="41">
        <f t="shared" si="149"/>
        <v>0</v>
      </c>
      <c r="O4254" s="92"/>
      <c r="P4254" s="36"/>
      <c r="Q4254" s="35"/>
      <c r="R4254" s="44"/>
      <c r="S4254" s="44"/>
      <c r="T4254" s="45"/>
      <c r="U4254" s="45"/>
      <c r="V4254" s="45"/>
      <c r="W4254" s="45"/>
      <c r="X4254" s="45"/>
      <c r="Y4254" s="45"/>
      <c r="Z4254" s="46"/>
      <c r="AA4254" s="42"/>
      <c r="AB4254" s="42"/>
      <c r="AC4254" s="42"/>
      <c r="AD4254" s="42"/>
      <c r="AE4254" s="42"/>
      <c r="AF4254" s="42"/>
      <c r="AG4254" s="42"/>
      <c r="AH4254" s="46"/>
      <c r="AI4254" s="46"/>
      <c r="AJ4254" s="34">
        <v>1</v>
      </c>
      <c r="AK4254" s="34">
        <v>0</v>
      </c>
      <c r="AL4254" s="34" t="s">
        <v>28257</v>
      </c>
      <c r="AM4254" s="34" t="s">
        <v>28258</v>
      </c>
      <c r="AN4254" s="47"/>
      <c r="AO4254" s="47"/>
      <c r="AP4254" s="47"/>
      <c r="AQ4254" s="47"/>
      <c r="AR4254" s="47"/>
      <c r="AS4254" s="46"/>
      <c r="AT4254" s="46"/>
      <c r="AU4254" s="48"/>
      <c r="AV4254" s="48"/>
      <c r="AW4254" s="48"/>
      <c r="AX4254" s="48"/>
      <c r="AY4254" s="49"/>
      <c r="AZ4254" s="49"/>
      <c r="BA4254" s="49"/>
      <c r="BB4254" s="49"/>
      <c r="BC4254" s="49"/>
      <c r="BD4254" s="50"/>
      <c r="BE4254" s="50"/>
      <c r="BF4254" s="50"/>
      <c r="BG4254" s="50"/>
      <c r="BH4254" s="50"/>
      <c r="BI4254" s="53"/>
      <c r="BJ4254" s="53"/>
    </row>
    <row r="4255" spans="1:62" ht="66.599999999999994" thickBot="1" x14ac:dyDescent="0.3">
      <c r="A4255" s="28">
        <v>4255</v>
      </c>
      <c r="B4255" s="52" t="s">
        <v>7699</v>
      </c>
      <c r="C4255" s="33">
        <v>52</v>
      </c>
      <c r="D4255" s="33">
        <v>37</v>
      </c>
      <c r="E4255" s="37" t="s">
        <v>15922</v>
      </c>
      <c r="F4255" s="37" t="s">
        <v>15923</v>
      </c>
      <c r="G4255" s="37" t="s">
        <v>15924</v>
      </c>
      <c r="H4255" s="38"/>
      <c r="I4255" s="39" t="s">
        <v>14649</v>
      </c>
      <c r="J4255" s="38"/>
      <c r="K4255" s="102">
        <v>6464</v>
      </c>
      <c r="L4255" s="40" t="s">
        <v>26969</v>
      </c>
      <c r="M4255" s="41">
        <f t="shared" si="148"/>
        <v>0</v>
      </c>
      <c r="N4255" s="41">
        <f t="shared" si="149"/>
        <v>0</v>
      </c>
      <c r="O4255" s="92"/>
      <c r="P4255" s="36"/>
      <c r="Q4255" s="35"/>
      <c r="R4255" s="44"/>
      <c r="S4255" s="44"/>
      <c r="T4255" s="45"/>
      <c r="U4255" s="45"/>
      <c r="V4255" s="45"/>
      <c r="W4255" s="45"/>
      <c r="X4255" s="45"/>
      <c r="Y4255" s="45"/>
      <c r="Z4255" s="46"/>
      <c r="AA4255" s="42"/>
      <c r="AB4255" s="42"/>
      <c r="AC4255" s="42"/>
      <c r="AD4255" s="42"/>
      <c r="AE4255" s="42"/>
      <c r="AF4255" s="42"/>
      <c r="AG4255" s="42"/>
      <c r="AH4255" s="46"/>
      <c r="AI4255" s="46"/>
      <c r="AJ4255" s="34">
        <v>1</v>
      </c>
      <c r="AK4255" s="34">
        <v>0</v>
      </c>
      <c r="AL4255" s="34" t="s">
        <v>28259</v>
      </c>
      <c r="AM4255" s="34" t="s">
        <v>28260</v>
      </c>
      <c r="AN4255" s="47"/>
      <c r="AO4255" s="47"/>
      <c r="AP4255" s="47"/>
      <c r="AQ4255" s="47"/>
      <c r="AR4255" s="47"/>
      <c r="AS4255" s="46"/>
      <c r="AT4255" s="46"/>
      <c r="AU4255" s="48"/>
      <c r="AV4255" s="48"/>
      <c r="AW4255" s="48"/>
      <c r="AX4255" s="48"/>
      <c r="AY4255" s="49"/>
      <c r="AZ4255" s="49"/>
      <c r="BA4255" s="49"/>
      <c r="BB4255" s="49"/>
      <c r="BC4255" s="49"/>
      <c r="BD4255" s="50"/>
      <c r="BE4255" s="50"/>
      <c r="BF4255" s="50"/>
      <c r="BG4255" s="50"/>
      <c r="BH4255" s="50"/>
      <c r="BI4255" s="53"/>
      <c r="BJ4255" s="53"/>
    </row>
    <row r="4256" spans="1:62" ht="93" thickBot="1" x14ac:dyDescent="0.3">
      <c r="A4256" s="28">
        <v>4256</v>
      </c>
      <c r="B4256" s="52" t="s">
        <v>7699</v>
      </c>
      <c r="C4256" s="33">
        <v>52</v>
      </c>
      <c r="D4256" s="33">
        <v>38</v>
      </c>
      <c r="E4256" s="37" t="s">
        <v>15925</v>
      </c>
      <c r="F4256" s="37" t="s">
        <v>15926</v>
      </c>
      <c r="G4256" s="37" t="s">
        <v>15927</v>
      </c>
      <c r="H4256" s="38" t="s">
        <v>15928</v>
      </c>
      <c r="I4256" s="39" t="s">
        <v>15929</v>
      </c>
      <c r="J4256" s="38" t="s">
        <v>15930</v>
      </c>
      <c r="K4256" s="102">
        <v>6465</v>
      </c>
      <c r="L4256" s="40" t="s">
        <v>26969</v>
      </c>
      <c r="M4256" s="41">
        <f t="shared" si="148"/>
        <v>0</v>
      </c>
      <c r="N4256" s="41">
        <f t="shared" si="149"/>
        <v>0</v>
      </c>
      <c r="O4256" s="92"/>
      <c r="P4256" s="36"/>
      <c r="Q4256" s="35"/>
      <c r="R4256" s="44"/>
      <c r="S4256" s="44"/>
      <c r="T4256" s="45"/>
      <c r="U4256" s="45"/>
      <c r="V4256" s="45"/>
      <c r="W4256" s="45"/>
      <c r="X4256" s="45"/>
      <c r="Y4256" s="45"/>
      <c r="Z4256" s="46"/>
      <c r="AA4256" s="42"/>
      <c r="AB4256" s="42"/>
      <c r="AC4256" s="42"/>
      <c r="AD4256" s="42"/>
      <c r="AE4256" s="42"/>
      <c r="AF4256" s="42"/>
      <c r="AG4256" s="42"/>
      <c r="AH4256" s="46"/>
      <c r="AI4256" s="46"/>
      <c r="AJ4256" s="34"/>
      <c r="AK4256" s="34"/>
      <c r="AL4256" s="34"/>
      <c r="AM4256" s="34"/>
      <c r="AN4256" s="47"/>
      <c r="AO4256" s="47"/>
      <c r="AP4256" s="47"/>
      <c r="AQ4256" s="47"/>
      <c r="AR4256" s="47"/>
      <c r="AS4256" s="46"/>
      <c r="AT4256" s="46"/>
      <c r="AU4256" s="48"/>
      <c r="AV4256" s="48"/>
      <c r="AW4256" s="48"/>
      <c r="AX4256" s="48"/>
      <c r="AY4256" s="49"/>
      <c r="AZ4256" s="49"/>
      <c r="BA4256" s="49"/>
      <c r="BB4256" s="49"/>
      <c r="BC4256" s="49"/>
      <c r="BD4256" s="50"/>
      <c r="BE4256" s="50"/>
      <c r="BF4256" s="50"/>
      <c r="BG4256" s="50"/>
      <c r="BH4256" s="50"/>
      <c r="BI4256" s="53"/>
      <c r="BJ4256" s="53"/>
    </row>
    <row r="4257" spans="1:62" ht="119.4" thickBot="1" x14ac:dyDescent="0.3">
      <c r="A4257" s="28">
        <v>4257</v>
      </c>
      <c r="B4257" s="52" t="s">
        <v>7699</v>
      </c>
      <c r="C4257" s="33">
        <v>52</v>
      </c>
      <c r="D4257" s="33">
        <v>39</v>
      </c>
      <c r="E4257" s="37" t="s">
        <v>15931</v>
      </c>
      <c r="F4257" s="37" t="s">
        <v>478</v>
      </c>
      <c r="G4257" s="37" t="s">
        <v>15932</v>
      </c>
      <c r="H4257" s="38" t="s">
        <v>15933</v>
      </c>
      <c r="I4257" s="39" t="s">
        <v>15934</v>
      </c>
      <c r="J4257" s="38"/>
      <c r="K4257" s="102">
        <v>6466</v>
      </c>
      <c r="L4257" s="40" t="s">
        <v>26969</v>
      </c>
      <c r="M4257" s="41">
        <f t="shared" si="148"/>
        <v>0</v>
      </c>
      <c r="N4257" s="41">
        <f t="shared" si="149"/>
        <v>0</v>
      </c>
      <c r="O4257" s="92"/>
      <c r="P4257" s="36"/>
      <c r="Q4257" s="35"/>
      <c r="R4257" s="44"/>
      <c r="S4257" s="44"/>
      <c r="T4257" s="45"/>
      <c r="U4257" s="45"/>
      <c r="V4257" s="45"/>
      <c r="W4257" s="45"/>
      <c r="X4257" s="45"/>
      <c r="Y4257" s="45"/>
      <c r="Z4257" s="46"/>
      <c r="AA4257" s="42"/>
      <c r="AB4257" s="42"/>
      <c r="AC4257" s="42"/>
      <c r="AD4257" s="42"/>
      <c r="AE4257" s="42"/>
      <c r="AF4257" s="42"/>
      <c r="AG4257" s="42"/>
      <c r="AH4257" s="46"/>
      <c r="AI4257" s="46"/>
      <c r="AJ4257" s="34">
        <v>1</v>
      </c>
      <c r="AK4257" s="34">
        <v>0</v>
      </c>
      <c r="AL4257" s="34" t="s">
        <v>28261</v>
      </c>
      <c r="AM4257" s="34" t="s">
        <v>28262</v>
      </c>
      <c r="AN4257" s="47"/>
      <c r="AO4257" s="47"/>
      <c r="AP4257" s="47"/>
      <c r="AQ4257" s="47"/>
      <c r="AR4257" s="47"/>
      <c r="AS4257" s="46"/>
      <c r="AT4257" s="46"/>
      <c r="AU4257" s="48"/>
      <c r="AV4257" s="48"/>
      <c r="AW4257" s="48"/>
      <c r="AX4257" s="48"/>
      <c r="AY4257" s="49"/>
      <c r="AZ4257" s="49"/>
      <c r="BA4257" s="49"/>
      <c r="BB4257" s="49"/>
      <c r="BC4257" s="49"/>
      <c r="BD4257" s="50"/>
      <c r="BE4257" s="50"/>
      <c r="BF4257" s="50"/>
      <c r="BG4257" s="50"/>
      <c r="BH4257" s="50"/>
      <c r="BI4257" s="53"/>
      <c r="BJ4257" s="53"/>
    </row>
    <row r="4258" spans="1:62" ht="132.6" thickBot="1" x14ac:dyDescent="0.3">
      <c r="A4258" s="28">
        <v>4258</v>
      </c>
      <c r="B4258" s="52" t="s">
        <v>7699</v>
      </c>
      <c r="C4258" s="33">
        <v>52</v>
      </c>
      <c r="D4258" s="33">
        <v>40</v>
      </c>
      <c r="E4258" s="37" t="s">
        <v>15935</v>
      </c>
      <c r="F4258" s="37" t="s">
        <v>126</v>
      </c>
      <c r="G4258" s="37" t="s">
        <v>15936</v>
      </c>
      <c r="H4258" s="38"/>
      <c r="I4258" s="39" t="s">
        <v>15937</v>
      </c>
      <c r="J4258" s="38"/>
      <c r="K4258" s="102">
        <v>6467</v>
      </c>
      <c r="L4258" s="40" t="s">
        <v>26969</v>
      </c>
      <c r="M4258" s="41">
        <f t="shared" si="148"/>
        <v>0</v>
      </c>
      <c r="N4258" s="41">
        <f t="shared" si="149"/>
        <v>0</v>
      </c>
      <c r="O4258" s="92"/>
      <c r="P4258" s="36"/>
      <c r="Q4258" s="35"/>
      <c r="R4258" s="44"/>
      <c r="S4258" s="44"/>
      <c r="T4258" s="45"/>
      <c r="U4258" s="45"/>
      <c r="V4258" s="45"/>
      <c r="W4258" s="45"/>
      <c r="X4258" s="45"/>
      <c r="Y4258" s="45"/>
      <c r="Z4258" s="46"/>
      <c r="AA4258" s="42"/>
      <c r="AB4258" s="42"/>
      <c r="AC4258" s="42"/>
      <c r="AD4258" s="42"/>
      <c r="AE4258" s="42"/>
      <c r="AF4258" s="42"/>
      <c r="AG4258" s="42"/>
      <c r="AH4258" s="46"/>
      <c r="AI4258" s="46"/>
      <c r="AJ4258" s="34"/>
      <c r="AK4258" s="34"/>
      <c r="AL4258" s="34"/>
      <c r="AM4258" s="34"/>
      <c r="AN4258" s="47"/>
      <c r="AO4258" s="47"/>
      <c r="AP4258" s="47"/>
      <c r="AQ4258" s="47"/>
      <c r="AR4258" s="47"/>
      <c r="AS4258" s="46"/>
      <c r="AT4258" s="46"/>
      <c r="AU4258" s="48"/>
      <c r="AV4258" s="48"/>
      <c r="AW4258" s="48"/>
      <c r="AX4258" s="48"/>
      <c r="AY4258" s="49"/>
      <c r="AZ4258" s="49"/>
      <c r="BA4258" s="49"/>
      <c r="BB4258" s="49"/>
      <c r="BC4258" s="49"/>
      <c r="BD4258" s="50"/>
      <c r="BE4258" s="50"/>
      <c r="BF4258" s="50"/>
      <c r="BG4258" s="50"/>
      <c r="BH4258" s="50"/>
      <c r="BI4258" s="53"/>
      <c r="BJ4258" s="53"/>
    </row>
    <row r="4259" spans="1:62" ht="106.2" thickBot="1" x14ac:dyDescent="0.3">
      <c r="A4259" s="28">
        <v>4259</v>
      </c>
      <c r="B4259" s="52" t="s">
        <v>7699</v>
      </c>
      <c r="C4259" s="33">
        <v>53</v>
      </c>
      <c r="D4259" s="33">
        <v>0</v>
      </c>
      <c r="E4259" s="37" t="s">
        <v>15938</v>
      </c>
      <c r="F4259" s="37" t="s">
        <v>15939</v>
      </c>
      <c r="G4259" s="37" t="s">
        <v>15940</v>
      </c>
      <c r="H4259" s="38" t="s">
        <v>15941</v>
      </c>
      <c r="I4259" s="39" t="s">
        <v>15942</v>
      </c>
      <c r="J4259" s="38" t="s">
        <v>15943</v>
      </c>
      <c r="K4259" s="102">
        <v>6468</v>
      </c>
      <c r="L4259" s="40" t="s">
        <v>26969</v>
      </c>
      <c r="M4259" s="41">
        <f t="shared" si="148"/>
        <v>0</v>
      </c>
      <c r="N4259" s="41">
        <f t="shared" si="149"/>
        <v>0</v>
      </c>
      <c r="O4259" s="92"/>
      <c r="P4259" s="36"/>
      <c r="Q4259" s="35"/>
      <c r="R4259" s="44"/>
      <c r="S4259" s="44"/>
      <c r="T4259" s="45"/>
      <c r="U4259" s="45"/>
      <c r="V4259" s="45"/>
      <c r="W4259" s="45"/>
      <c r="X4259" s="45"/>
      <c r="Y4259" s="45"/>
      <c r="Z4259" s="46"/>
      <c r="AA4259" s="42"/>
      <c r="AB4259" s="42"/>
      <c r="AC4259" s="42"/>
      <c r="AD4259" s="42"/>
      <c r="AE4259" s="42"/>
      <c r="AF4259" s="42"/>
      <c r="AG4259" s="42"/>
      <c r="AH4259" s="46"/>
      <c r="AI4259" s="46"/>
      <c r="AJ4259" s="34"/>
      <c r="AK4259" s="34"/>
      <c r="AL4259" s="34"/>
      <c r="AM4259" s="34"/>
      <c r="AN4259" s="47"/>
      <c r="AO4259" s="47"/>
      <c r="AP4259" s="47"/>
      <c r="AQ4259" s="47"/>
      <c r="AR4259" s="47"/>
      <c r="AS4259" s="46"/>
      <c r="AT4259" s="46"/>
      <c r="AU4259" s="48"/>
      <c r="AV4259" s="48"/>
      <c r="AW4259" s="48"/>
      <c r="AX4259" s="48"/>
      <c r="AY4259" s="49"/>
      <c r="AZ4259" s="49"/>
      <c r="BA4259" s="49"/>
      <c r="BB4259" s="49"/>
      <c r="BC4259" s="49"/>
      <c r="BD4259" s="50"/>
      <c r="BE4259" s="50"/>
      <c r="BF4259" s="50"/>
      <c r="BG4259" s="50"/>
      <c r="BH4259" s="50"/>
      <c r="BI4259" s="53"/>
      <c r="BJ4259" s="53"/>
    </row>
    <row r="4260" spans="1:62" ht="172.2" thickBot="1" x14ac:dyDescent="0.3">
      <c r="A4260" s="28">
        <v>4260</v>
      </c>
      <c r="B4260" s="52" t="s">
        <v>7699</v>
      </c>
      <c r="C4260" s="33">
        <v>53</v>
      </c>
      <c r="D4260" s="33">
        <v>1</v>
      </c>
      <c r="E4260" s="37" t="s">
        <v>15944</v>
      </c>
      <c r="F4260" s="37" t="s">
        <v>92</v>
      </c>
      <c r="G4260" s="37" t="s">
        <v>15945</v>
      </c>
      <c r="H4260" s="38" t="s">
        <v>15946</v>
      </c>
      <c r="I4260" s="39" t="s">
        <v>15947</v>
      </c>
      <c r="J4260" s="38" t="s">
        <v>15948</v>
      </c>
      <c r="K4260" s="102">
        <v>6469</v>
      </c>
      <c r="L4260" s="40" t="s">
        <v>26969</v>
      </c>
      <c r="M4260" s="41">
        <f t="shared" si="148"/>
        <v>0</v>
      </c>
      <c r="N4260" s="41">
        <f t="shared" si="149"/>
        <v>40</v>
      </c>
      <c r="O4260" s="92"/>
      <c r="P4260" s="36"/>
      <c r="Q4260" s="35"/>
      <c r="R4260" s="44"/>
      <c r="S4260" s="44"/>
      <c r="T4260" s="45"/>
      <c r="U4260" s="45"/>
      <c r="V4260" s="45"/>
      <c r="W4260" s="45"/>
      <c r="X4260" s="45"/>
      <c r="Y4260" s="45"/>
      <c r="Z4260" s="46"/>
      <c r="AA4260" s="42"/>
      <c r="AB4260" s="42"/>
      <c r="AC4260" s="42"/>
      <c r="AD4260" s="42"/>
      <c r="AE4260" s="42"/>
      <c r="AF4260" s="42"/>
      <c r="AG4260" s="42"/>
      <c r="AH4260" s="46"/>
      <c r="AI4260" s="46"/>
      <c r="AJ4260" s="34"/>
      <c r="AK4260" s="34"/>
      <c r="AL4260" s="34"/>
      <c r="AM4260" s="34"/>
      <c r="AN4260" s="47"/>
      <c r="AO4260" s="47"/>
      <c r="AP4260" s="47"/>
      <c r="AQ4260" s="47"/>
      <c r="AR4260" s="47"/>
      <c r="AS4260" s="46"/>
      <c r="AT4260" s="46"/>
      <c r="AU4260" s="48"/>
      <c r="AV4260" s="48"/>
      <c r="AW4260" s="48"/>
      <c r="AX4260" s="48"/>
      <c r="AY4260" s="49"/>
      <c r="AZ4260" s="49"/>
      <c r="BA4260" s="49"/>
      <c r="BB4260" s="49"/>
      <c r="BC4260" s="49"/>
      <c r="BD4260" s="50"/>
      <c r="BE4260" s="50"/>
      <c r="BF4260" s="50"/>
      <c r="BG4260" s="50"/>
      <c r="BH4260" s="50"/>
      <c r="BI4260" s="53"/>
      <c r="BJ4260" s="53"/>
    </row>
    <row r="4261" spans="1:62" ht="185.4" thickBot="1" x14ac:dyDescent="0.3">
      <c r="A4261" s="28">
        <v>4261</v>
      </c>
      <c r="B4261" s="52" t="s">
        <v>7699</v>
      </c>
      <c r="C4261" s="33">
        <v>53</v>
      </c>
      <c r="D4261" s="33">
        <v>2</v>
      </c>
      <c r="E4261" s="37" t="s">
        <v>15949</v>
      </c>
      <c r="F4261" s="37" t="s">
        <v>104</v>
      </c>
      <c r="G4261" s="37" t="s">
        <v>15950</v>
      </c>
      <c r="H4261" s="38" t="s">
        <v>15951</v>
      </c>
      <c r="I4261" s="39" t="s">
        <v>15952</v>
      </c>
      <c r="J4261" s="38"/>
      <c r="K4261" s="102">
        <v>6470</v>
      </c>
      <c r="L4261" s="40" t="s">
        <v>26969</v>
      </c>
      <c r="M4261" s="41">
        <f t="shared" si="148"/>
        <v>0</v>
      </c>
      <c r="N4261" s="41">
        <f t="shared" si="149"/>
        <v>0</v>
      </c>
      <c r="O4261" s="92"/>
      <c r="P4261" s="36"/>
      <c r="Q4261" s="35"/>
      <c r="R4261" s="44"/>
      <c r="S4261" s="44"/>
      <c r="T4261" s="45"/>
      <c r="U4261" s="45"/>
      <c r="V4261" s="45"/>
      <c r="W4261" s="45"/>
      <c r="X4261" s="45"/>
      <c r="Y4261" s="45"/>
      <c r="Z4261" s="46"/>
      <c r="AA4261" s="42"/>
      <c r="AB4261" s="42"/>
      <c r="AC4261" s="42"/>
      <c r="AD4261" s="42"/>
      <c r="AE4261" s="42"/>
      <c r="AF4261" s="42"/>
      <c r="AG4261" s="42"/>
      <c r="AH4261" s="46"/>
      <c r="AI4261" s="46"/>
      <c r="AJ4261" s="34"/>
      <c r="AK4261" s="34"/>
      <c r="AL4261" s="34"/>
      <c r="AM4261" s="34"/>
      <c r="AN4261" s="47"/>
      <c r="AO4261" s="47"/>
      <c r="AP4261" s="47"/>
      <c r="AQ4261" s="47"/>
      <c r="AR4261" s="47"/>
      <c r="AS4261" s="46"/>
      <c r="AT4261" s="46"/>
      <c r="AU4261" s="48"/>
      <c r="AV4261" s="48"/>
      <c r="AW4261" s="48"/>
      <c r="AX4261" s="48"/>
      <c r="AY4261" s="49"/>
      <c r="AZ4261" s="49"/>
      <c r="BA4261" s="49"/>
      <c r="BB4261" s="49"/>
      <c r="BC4261" s="49"/>
      <c r="BD4261" s="50"/>
      <c r="BE4261" s="50"/>
      <c r="BF4261" s="50"/>
      <c r="BG4261" s="50"/>
      <c r="BH4261" s="50"/>
      <c r="BI4261" s="53"/>
      <c r="BJ4261" s="53"/>
    </row>
    <row r="4262" spans="1:62" ht="172.2" thickBot="1" x14ac:dyDescent="0.3">
      <c r="A4262" s="28">
        <v>4262</v>
      </c>
      <c r="B4262" s="52" t="s">
        <v>7699</v>
      </c>
      <c r="C4262" s="33">
        <v>53</v>
      </c>
      <c r="D4262" s="33">
        <v>3</v>
      </c>
      <c r="E4262" s="37" t="s">
        <v>15953</v>
      </c>
      <c r="F4262" s="37" t="s">
        <v>15954</v>
      </c>
      <c r="G4262" s="37" t="s">
        <v>15955</v>
      </c>
      <c r="H4262" s="38" t="s">
        <v>15956</v>
      </c>
      <c r="I4262" s="39" t="s">
        <v>15957</v>
      </c>
      <c r="J4262" s="38" t="s">
        <v>15958</v>
      </c>
      <c r="K4262" s="102">
        <v>6471</v>
      </c>
      <c r="L4262" s="40" t="s">
        <v>26969</v>
      </c>
      <c r="M4262" s="41">
        <f t="shared" si="148"/>
        <v>0</v>
      </c>
      <c r="N4262" s="41">
        <f t="shared" si="149"/>
        <v>0</v>
      </c>
      <c r="O4262" s="92"/>
      <c r="P4262" s="36"/>
      <c r="Q4262" s="35"/>
      <c r="R4262" s="44"/>
      <c r="S4262" s="44"/>
      <c r="T4262" s="45"/>
      <c r="U4262" s="45"/>
      <c r="V4262" s="45"/>
      <c r="W4262" s="45"/>
      <c r="X4262" s="45"/>
      <c r="Y4262" s="45"/>
      <c r="Z4262" s="46"/>
      <c r="AA4262" s="42"/>
      <c r="AB4262" s="42"/>
      <c r="AC4262" s="42"/>
      <c r="AD4262" s="42"/>
      <c r="AE4262" s="42"/>
      <c r="AF4262" s="42"/>
      <c r="AG4262" s="42"/>
      <c r="AH4262" s="46"/>
      <c r="AI4262" s="46"/>
      <c r="AJ4262" s="34"/>
      <c r="AK4262" s="34"/>
      <c r="AL4262" s="34"/>
      <c r="AM4262" s="34"/>
      <c r="AN4262" s="47"/>
      <c r="AO4262" s="47"/>
      <c r="AP4262" s="47"/>
      <c r="AQ4262" s="47"/>
      <c r="AR4262" s="47"/>
      <c r="AS4262" s="46"/>
      <c r="AT4262" s="46"/>
      <c r="AU4262" s="48"/>
      <c r="AV4262" s="48"/>
      <c r="AW4262" s="48"/>
      <c r="AX4262" s="48"/>
      <c r="AY4262" s="49"/>
      <c r="AZ4262" s="49"/>
      <c r="BA4262" s="49"/>
      <c r="BB4262" s="49"/>
      <c r="BC4262" s="49"/>
      <c r="BD4262" s="50"/>
      <c r="BE4262" s="50"/>
      <c r="BF4262" s="50"/>
      <c r="BG4262" s="50"/>
      <c r="BH4262" s="50"/>
      <c r="BI4262" s="53"/>
      <c r="BJ4262" s="53"/>
    </row>
    <row r="4263" spans="1:62" ht="264.60000000000002" thickBot="1" x14ac:dyDescent="0.3">
      <c r="A4263" s="28">
        <v>4263</v>
      </c>
      <c r="B4263" s="52" t="s">
        <v>7699</v>
      </c>
      <c r="C4263" s="33">
        <v>53</v>
      </c>
      <c r="D4263" s="33">
        <v>4</v>
      </c>
      <c r="E4263" s="37" t="s">
        <v>15959</v>
      </c>
      <c r="F4263" s="37" t="s">
        <v>15960</v>
      </c>
      <c r="G4263" s="37" t="s">
        <v>15961</v>
      </c>
      <c r="H4263" s="38" t="s">
        <v>15962</v>
      </c>
      <c r="I4263" s="39" t="s">
        <v>7814</v>
      </c>
      <c r="J4263" s="38"/>
      <c r="K4263" s="102">
        <v>6472</v>
      </c>
      <c r="L4263" s="40" t="s">
        <v>26969</v>
      </c>
      <c r="M4263" s="41">
        <f t="shared" ref="M4263:M4326" si="150">IF(L4263=L4262,0,1)</f>
        <v>0</v>
      </c>
      <c r="N4263" s="41">
        <f t="shared" si="149"/>
        <v>0</v>
      </c>
      <c r="O4263" s="92"/>
      <c r="P4263" s="36"/>
      <c r="Q4263" s="35"/>
      <c r="R4263" s="44"/>
      <c r="S4263" s="44"/>
      <c r="T4263" s="45"/>
      <c r="U4263" s="45"/>
      <c r="V4263" s="45"/>
      <c r="W4263" s="45"/>
      <c r="X4263" s="45"/>
      <c r="Y4263" s="45"/>
      <c r="Z4263" s="46"/>
      <c r="AA4263" s="42"/>
      <c r="AB4263" s="42"/>
      <c r="AC4263" s="42"/>
      <c r="AD4263" s="42"/>
      <c r="AE4263" s="42"/>
      <c r="AF4263" s="42"/>
      <c r="AG4263" s="42"/>
      <c r="AH4263" s="46"/>
      <c r="AI4263" s="46"/>
      <c r="AJ4263" s="34">
        <v>2</v>
      </c>
      <c r="AK4263" s="34">
        <v>1</v>
      </c>
      <c r="AL4263" s="34" t="s">
        <v>28263</v>
      </c>
      <c r="AM4263" s="34" t="s">
        <v>28264</v>
      </c>
      <c r="AN4263" s="47"/>
      <c r="AO4263" s="47"/>
      <c r="AP4263" s="47"/>
      <c r="AQ4263" s="47"/>
      <c r="AR4263" s="47"/>
      <c r="AS4263" s="46"/>
      <c r="AT4263" s="46"/>
      <c r="AU4263" s="48"/>
      <c r="AV4263" s="48"/>
      <c r="AW4263" s="48"/>
      <c r="AX4263" s="48"/>
      <c r="AY4263" s="49"/>
      <c r="AZ4263" s="49"/>
      <c r="BA4263" s="49"/>
      <c r="BB4263" s="49"/>
      <c r="BC4263" s="49"/>
      <c r="BD4263" s="50"/>
      <c r="BE4263" s="50"/>
      <c r="BF4263" s="50"/>
      <c r="BG4263" s="50"/>
      <c r="BH4263" s="50"/>
      <c r="BI4263" s="53"/>
      <c r="BJ4263" s="53"/>
    </row>
    <row r="4264" spans="1:62" ht="159" thickBot="1" x14ac:dyDescent="0.3">
      <c r="A4264" s="28">
        <v>4264</v>
      </c>
      <c r="B4264" s="52" t="s">
        <v>7699</v>
      </c>
      <c r="C4264" s="33">
        <v>53</v>
      </c>
      <c r="D4264" s="33">
        <v>5</v>
      </c>
      <c r="E4264" s="37" t="s">
        <v>15963</v>
      </c>
      <c r="F4264" s="37" t="s">
        <v>15964</v>
      </c>
      <c r="G4264" s="37" t="s">
        <v>15965</v>
      </c>
      <c r="H4264" s="38" t="s">
        <v>15966</v>
      </c>
      <c r="I4264" s="39" t="s">
        <v>15967</v>
      </c>
      <c r="J4264" s="38" t="s">
        <v>15968</v>
      </c>
      <c r="K4264" s="102">
        <v>6473</v>
      </c>
      <c r="L4264" s="40" t="s">
        <v>26969</v>
      </c>
      <c r="M4264" s="41">
        <f t="shared" si="150"/>
        <v>0</v>
      </c>
      <c r="N4264" s="41">
        <f t="shared" si="149"/>
        <v>0</v>
      </c>
      <c r="O4264" s="92"/>
      <c r="P4264" s="36"/>
      <c r="Q4264" s="35"/>
      <c r="R4264" s="44"/>
      <c r="S4264" s="44"/>
      <c r="T4264" s="45"/>
      <c r="U4264" s="45"/>
      <c r="V4264" s="45"/>
      <c r="W4264" s="45"/>
      <c r="X4264" s="45"/>
      <c r="Y4264" s="45"/>
      <c r="Z4264" s="46"/>
      <c r="AA4264" s="42"/>
      <c r="AB4264" s="42"/>
      <c r="AC4264" s="42"/>
      <c r="AD4264" s="42"/>
      <c r="AE4264" s="42"/>
      <c r="AF4264" s="42"/>
      <c r="AG4264" s="42"/>
      <c r="AH4264" s="46"/>
      <c r="AI4264" s="46"/>
      <c r="AJ4264" s="34">
        <v>1</v>
      </c>
      <c r="AK4264" s="34">
        <v>0</v>
      </c>
      <c r="AL4264" s="34" t="s">
        <v>28265</v>
      </c>
      <c r="AM4264" s="34" t="s">
        <v>27350</v>
      </c>
      <c r="AN4264" s="47"/>
      <c r="AO4264" s="47"/>
      <c r="AP4264" s="47"/>
      <c r="AQ4264" s="47"/>
      <c r="AR4264" s="47"/>
      <c r="AS4264" s="46"/>
      <c r="AT4264" s="46"/>
      <c r="AU4264" s="48"/>
      <c r="AV4264" s="48"/>
      <c r="AW4264" s="48"/>
      <c r="AX4264" s="48"/>
      <c r="AY4264" s="49"/>
      <c r="AZ4264" s="49"/>
      <c r="BA4264" s="49"/>
      <c r="BB4264" s="49"/>
      <c r="BC4264" s="49"/>
      <c r="BD4264" s="50"/>
      <c r="BE4264" s="50"/>
      <c r="BF4264" s="50"/>
      <c r="BG4264" s="50"/>
      <c r="BH4264" s="50"/>
      <c r="BI4264" s="53"/>
      <c r="BJ4264" s="53"/>
    </row>
    <row r="4265" spans="1:62" ht="145.80000000000001" thickBot="1" x14ac:dyDescent="0.3">
      <c r="A4265" s="28">
        <v>4265</v>
      </c>
      <c r="B4265" s="52" t="s">
        <v>7699</v>
      </c>
      <c r="C4265" s="33">
        <v>53</v>
      </c>
      <c r="D4265" s="33">
        <v>6</v>
      </c>
      <c r="E4265" s="37" t="s">
        <v>15969</v>
      </c>
      <c r="F4265" s="37" t="s">
        <v>92</v>
      </c>
      <c r="G4265" s="37" t="s">
        <v>15970</v>
      </c>
      <c r="H4265" s="38" t="s">
        <v>15971</v>
      </c>
      <c r="I4265" s="39" t="s">
        <v>15972</v>
      </c>
      <c r="J4265" s="38"/>
      <c r="K4265" s="102">
        <v>6474</v>
      </c>
      <c r="L4265" s="40" t="s">
        <v>26969</v>
      </c>
      <c r="M4265" s="41">
        <f t="shared" si="150"/>
        <v>0</v>
      </c>
      <c r="N4265" s="41">
        <f t="shared" si="149"/>
        <v>0</v>
      </c>
      <c r="O4265" s="92"/>
      <c r="P4265" s="36"/>
      <c r="Q4265" s="35"/>
      <c r="R4265" s="44"/>
      <c r="S4265" s="44"/>
      <c r="T4265" s="45"/>
      <c r="U4265" s="45"/>
      <c r="V4265" s="45"/>
      <c r="W4265" s="45"/>
      <c r="X4265" s="45"/>
      <c r="Y4265" s="45"/>
      <c r="Z4265" s="46"/>
      <c r="AA4265" s="42"/>
      <c r="AB4265" s="42"/>
      <c r="AC4265" s="42"/>
      <c r="AD4265" s="42"/>
      <c r="AE4265" s="42"/>
      <c r="AF4265" s="42"/>
      <c r="AG4265" s="42"/>
      <c r="AH4265" s="46"/>
      <c r="AI4265" s="46"/>
      <c r="AJ4265" s="34"/>
      <c r="AK4265" s="34"/>
      <c r="AL4265" s="34"/>
      <c r="AM4265" s="34"/>
      <c r="AN4265" s="47"/>
      <c r="AO4265" s="47"/>
      <c r="AP4265" s="47"/>
      <c r="AQ4265" s="47"/>
      <c r="AR4265" s="47"/>
      <c r="AS4265" s="46"/>
      <c r="AT4265" s="46"/>
      <c r="AU4265" s="48"/>
      <c r="AV4265" s="48"/>
      <c r="AW4265" s="48"/>
      <c r="AX4265" s="48"/>
      <c r="AY4265" s="49"/>
      <c r="AZ4265" s="49"/>
      <c r="BA4265" s="49"/>
      <c r="BB4265" s="49"/>
      <c r="BC4265" s="49"/>
      <c r="BD4265" s="50"/>
      <c r="BE4265" s="50"/>
      <c r="BF4265" s="50"/>
      <c r="BG4265" s="50"/>
      <c r="BH4265" s="50"/>
      <c r="BI4265" s="53"/>
      <c r="BJ4265" s="53"/>
    </row>
    <row r="4266" spans="1:62" ht="106.2" thickBot="1" x14ac:dyDescent="0.3">
      <c r="A4266" s="28">
        <v>4266</v>
      </c>
      <c r="B4266" s="52" t="s">
        <v>7699</v>
      </c>
      <c r="C4266" s="33">
        <v>53</v>
      </c>
      <c r="D4266" s="33">
        <v>7</v>
      </c>
      <c r="E4266" s="37" t="s">
        <v>15973</v>
      </c>
      <c r="F4266" s="37" t="s">
        <v>15974</v>
      </c>
      <c r="G4266" s="37" t="s">
        <v>15975</v>
      </c>
      <c r="H4266" s="38" t="s">
        <v>15976</v>
      </c>
      <c r="I4266" s="39" t="s">
        <v>15977</v>
      </c>
      <c r="J4266" s="38" t="s">
        <v>15978</v>
      </c>
      <c r="K4266" s="102">
        <v>6475</v>
      </c>
      <c r="L4266" s="40" t="s">
        <v>26969</v>
      </c>
      <c r="M4266" s="41">
        <f t="shared" si="150"/>
        <v>0</v>
      </c>
      <c r="N4266" s="41">
        <f t="shared" si="149"/>
        <v>0</v>
      </c>
      <c r="O4266" s="92"/>
      <c r="P4266" s="36"/>
      <c r="Q4266" s="35"/>
      <c r="R4266" s="44"/>
      <c r="S4266" s="44"/>
      <c r="T4266" s="45"/>
      <c r="U4266" s="45"/>
      <c r="V4266" s="45"/>
      <c r="W4266" s="45"/>
      <c r="X4266" s="45"/>
      <c r="Y4266" s="45"/>
      <c r="Z4266" s="46"/>
      <c r="AA4266" s="42"/>
      <c r="AB4266" s="42"/>
      <c r="AC4266" s="42"/>
      <c r="AD4266" s="42"/>
      <c r="AE4266" s="42"/>
      <c r="AF4266" s="42"/>
      <c r="AG4266" s="42"/>
      <c r="AH4266" s="46"/>
      <c r="AI4266" s="46"/>
      <c r="AJ4266" s="34"/>
      <c r="AK4266" s="34"/>
      <c r="AL4266" s="34"/>
      <c r="AM4266" s="34"/>
      <c r="AN4266" s="47"/>
      <c r="AO4266" s="47"/>
      <c r="AP4266" s="47"/>
      <c r="AQ4266" s="47"/>
      <c r="AR4266" s="47"/>
      <c r="AS4266" s="46"/>
      <c r="AT4266" s="46"/>
      <c r="AU4266" s="48"/>
      <c r="AV4266" s="48"/>
      <c r="AW4266" s="48"/>
      <c r="AX4266" s="48"/>
      <c r="AY4266" s="49"/>
      <c r="AZ4266" s="49"/>
      <c r="BA4266" s="49"/>
      <c r="BB4266" s="49"/>
      <c r="BC4266" s="49"/>
      <c r="BD4266" s="50"/>
      <c r="BE4266" s="50"/>
      <c r="BF4266" s="50"/>
      <c r="BG4266" s="50"/>
      <c r="BH4266" s="50"/>
      <c r="BI4266" s="53"/>
      <c r="BJ4266" s="53"/>
    </row>
    <row r="4267" spans="1:62" ht="159" thickBot="1" x14ac:dyDescent="0.3">
      <c r="A4267" s="28">
        <v>4267</v>
      </c>
      <c r="B4267" s="52" t="s">
        <v>7699</v>
      </c>
      <c r="C4267" s="33">
        <v>53</v>
      </c>
      <c r="D4267" s="33">
        <v>8</v>
      </c>
      <c r="E4267" s="37" t="s">
        <v>15979</v>
      </c>
      <c r="F4267" s="37" t="s">
        <v>4986</v>
      </c>
      <c r="G4267" s="37" t="s">
        <v>15980</v>
      </c>
      <c r="H4267" s="38" t="s">
        <v>15981</v>
      </c>
      <c r="I4267" s="39" t="s">
        <v>15982</v>
      </c>
      <c r="J4267" s="38"/>
      <c r="K4267" s="102">
        <v>6476</v>
      </c>
      <c r="L4267" s="40" t="s">
        <v>26969</v>
      </c>
      <c r="M4267" s="41">
        <f t="shared" si="150"/>
        <v>0</v>
      </c>
      <c r="N4267" s="41">
        <f t="shared" si="149"/>
        <v>0</v>
      </c>
      <c r="O4267" s="92"/>
      <c r="P4267" s="36"/>
      <c r="Q4267" s="35"/>
      <c r="R4267" s="44"/>
      <c r="S4267" s="44"/>
      <c r="T4267" s="45"/>
      <c r="U4267" s="45"/>
      <c r="V4267" s="45"/>
      <c r="W4267" s="45"/>
      <c r="X4267" s="45"/>
      <c r="Y4267" s="45"/>
      <c r="Z4267" s="46"/>
      <c r="AA4267" s="42"/>
      <c r="AB4267" s="42"/>
      <c r="AC4267" s="42"/>
      <c r="AD4267" s="42"/>
      <c r="AE4267" s="42"/>
      <c r="AF4267" s="42"/>
      <c r="AG4267" s="42"/>
      <c r="AH4267" s="46"/>
      <c r="AI4267" s="46"/>
      <c r="AJ4267" s="34"/>
      <c r="AK4267" s="34"/>
      <c r="AL4267" s="34"/>
      <c r="AM4267" s="34"/>
      <c r="AN4267" s="47"/>
      <c r="AO4267" s="47"/>
      <c r="AP4267" s="47"/>
      <c r="AQ4267" s="47"/>
      <c r="AR4267" s="47"/>
      <c r="AS4267" s="46"/>
      <c r="AT4267" s="46"/>
      <c r="AU4267" s="48"/>
      <c r="AV4267" s="48"/>
      <c r="AW4267" s="48"/>
      <c r="AX4267" s="48"/>
      <c r="AY4267" s="49"/>
      <c r="AZ4267" s="49"/>
      <c r="BA4267" s="49"/>
      <c r="BB4267" s="49"/>
      <c r="BC4267" s="49"/>
      <c r="BD4267" s="50"/>
      <c r="BE4267" s="50"/>
      <c r="BF4267" s="50"/>
      <c r="BG4267" s="50"/>
      <c r="BH4267" s="50"/>
      <c r="BI4267" s="53"/>
      <c r="BJ4267" s="53"/>
    </row>
    <row r="4268" spans="1:62" ht="79.8" thickBot="1" x14ac:dyDescent="0.3">
      <c r="A4268" s="28">
        <v>4268</v>
      </c>
      <c r="B4268" s="52" t="s">
        <v>7699</v>
      </c>
      <c r="C4268" s="33">
        <v>53</v>
      </c>
      <c r="D4268" s="33">
        <v>9</v>
      </c>
      <c r="E4268" s="37" t="s">
        <v>15983</v>
      </c>
      <c r="F4268" s="37" t="s">
        <v>7400</v>
      </c>
      <c r="G4268" s="37" t="s">
        <v>15984</v>
      </c>
      <c r="H4268" s="38"/>
      <c r="I4268" s="39"/>
      <c r="J4268" s="38"/>
      <c r="K4268" s="102">
        <v>6477</v>
      </c>
      <c r="L4268" s="40" t="s">
        <v>26969</v>
      </c>
      <c r="M4268" s="41">
        <f t="shared" si="150"/>
        <v>0</v>
      </c>
      <c r="N4268" s="41">
        <f t="shared" si="149"/>
        <v>0</v>
      </c>
      <c r="O4268" s="92"/>
      <c r="P4268" s="36"/>
      <c r="Q4268" s="35"/>
      <c r="R4268" s="44"/>
      <c r="S4268" s="44"/>
      <c r="T4268" s="45"/>
      <c r="U4268" s="45"/>
      <c r="V4268" s="45"/>
      <c r="W4268" s="45"/>
      <c r="X4268" s="45"/>
      <c r="Y4268" s="45"/>
      <c r="Z4268" s="46"/>
      <c r="AA4268" s="42"/>
      <c r="AB4268" s="42"/>
      <c r="AC4268" s="42"/>
      <c r="AD4268" s="42"/>
      <c r="AE4268" s="42"/>
      <c r="AF4268" s="42"/>
      <c r="AG4268" s="42"/>
      <c r="AH4268" s="46"/>
      <c r="AI4268" s="46"/>
      <c r="AJ4268" s="34"/>
      <c r="AK4268" s="34"/>
      <c r="AL4268" s="34"/>
      <c r="AM4268" s="34"/>
      <c r="AN4268" s="47"/>
      <c r="AO4268" s="47"/>
      <c r="AP4268" s="47"/>
      <c r="AQ4268" s="47"/>
      <c r="AR4268" s="47"/>
      <c r="AS4268" s="46"/>
      <c r="AT4268" s="46"/>
      <c r="AU4268" s="48"/>
      <c r="AV4268" s="48"/>
      <c r="AW4268" s="48"/>
      <c r="AX4268" s="48"/>
      <c r="AY4268" s="49"/>
      <c r="AZ4268" s="49"/>
      <c r="BA4268" s="49"/>
      <c r="BB4268" s="49"/>
      <c r="BC4268" s="49"/>
      <c r="BD4268" s="50"/>
      <c r="BE4268" s="50"/>
      <c r="BF4268" s="50"/>
      <c r="BG4268" s="50"/>
      <c r="BH4268" s="50"/>
      <c r="BI4268" s="53"/>
      <c r="BJ4268" s="53"/>
    </row>
    <row r="4269" spans="1:62" ht="106.2" thickBot="1" x14ac:dyDescent="0.3">
      <c r="A4269" s="28">
        <v>4269</v>
      </c>
      <c r="B4269" s="52" t="s">
        <v>7699</v>
      </c>
      <c r="C4269" s="33">
        <v>53</v>
      </c>
      <c r="D4269" s="33">
        <v>10</v>
      </c>
      <c r="E4269" s="37" t="s">
        <v>15985</v>
      </c>
      <c r="F4269" s="37" t="s">
        <v>15986</v>
      </c>
      <c r="G4269" s="37" t="s">
        <v>15987</v>
      </c>
      <c r="H4269" s="38" t="s">
        <v>15988</v>
      </c>
      <c r="I4269" s="39" t="s">
        <v>15989</v>
      </c>
      <c r="J4269" s="38" t="s">
        <v>15990</v>
      </c>
      <c r="K4269" s="102">
        <v>6478</v>
      </c>
      <c r="L4269" s="40" t="s">
        <v>26969</v>
      </c>
      <c r="M4269" s="41">
        <f t="shared" si="150"/>
        <v>0</v>
      </c>
      <c r="N4269" s="41">
        <f t="shared" si="149"/>
        <v>0</v>
      </c>
      <c r="O4269" s="92"/>
      <c r="P4269" s="36"/>
      <c r="Q4269" s="35"/>
      <c r="R4269" s="44"/>
      <c r="S4269" s="44"/>
      <c r="T4269" s="45"/>
      <c r="U4269" s="45"/>
      <c r="V4269" s="45"/>
      <c r="W4269" s="45"/>
      <c r="X4269" s="45"/>
      <c r="Y4269" s="45"/>
      <c r="Z4269" s="46"/>
      <c r="AA4269" s="42"/>
      <c r="AB4269" s="42"/>
      <c r="AC4269" s="42"/>
      <c r="AD4269" s="42"/>
      <c r="AE4269" s="42"/>
      <c r="AF4269" s="42"/>
      <c r="AG4269" s="42"/>
      <c r="AH4269" s="46"/>
      <c r="AI4269" s="46"/>
      <c r="AJ4269" s="34"/>
      <c r="AK4269" s="34"/>
      <c r="AL4269" s="34"/>
      <c r="AM4269" s="34"/>
      <c r="AN4269" s="47"/>
      <c r="AO4269" s="47"/>
      <c r="AP4269" s="47"/>
      <c r="AQ4269" s="47"/>
      <c r="AR4269" s="47"/>
      <c r="AS4269" s="46"/>
      <c r="AT4269" s="46"/>
      <c r="AU4269" s="48"/>
      <c r="AV4269" s="48"/>
      <c r="AW4269" s="48"/>
      <c r="AX4269" s="48"/>
      <c r="AY4269" s="49"/>
      <c r="AZ4269" s="49"/>
      <c r="BA4269" s="49"/>
      <c r="BB4269" s="49"/>
      <c r="BC4269" s="49"/>
      <c r="BD4269" s="50"/>
      <c r="BE4269" s="50"/>
      <c r="BF4269" s="50"/>
      <c r="BG4269" s="50"/>
      <c r="BH4269" s="50"/>
      <c r="BI4269" s="53"/>
      <c r="BJ4269" s="53"/>
    </row>
    <row r="4270" spans="1:62" ht="132.6" thickBot="1" x14ac:dyDescent="0.3">
      <c r="A4270" s="28">
        <v>4270</v>
      </c>
      <c r="B4270" s="52" t="s">
        <v>7699</v>
      </c>
      <c r="C4270" s="33">
        <v>53</v>
      </c>
      <c r="D4270" s="33">
        <v>11</v>
      </c>
      <c r="E4270" s="37" t="s">
        <v>15991</v>
      </c>
      <c r="F4270" s="37" t="s">
        <v>15992</v>
      </c>
      <c r="G4270" s="37" t="s">
        <v>15993</v>
      </c>
      <c r="H4270" s="38" t="s">
        <v>15994</v>
      </c>
      <c r="I4270" s="39" t="s">
        <v>15995</v>
      </c>
      <c r="J4270" s="38"/>
      <c r="K4270" s="102">
        <v>6479</v>
      </c>
      <c r="L4270" s="40" t="s">
        <v>26969</v>
      </c>
      <c r="M4270" s="41">
        <f t="shared" si="150"/>
        <v>0</v>
      </c>
      <c r="N4270" s="41">
        <f t="shared" si="149"/>
        <v>0</v>
      </c>
      <c r="O4270" s="92"/>
      <c r="P4270" s="36"/>
      <c r="Q4270" s="35"/>
      <c r="R4270" s="44"/>
      <c r="S4270" s="44"/>
      <c r="T4270" s="45"/>
      <c r="U4270" s="45"/>
      <c r="V4270" s="45"/>
      <c r="W4270" s="45"/>
      <c r="X4270" s="45"/>
      <c r="Y4270" s="45"/>
      <c r="Z4270" s="46"/>
      <c r="AA4270" s="42"/>
      <c r="AB4270" s="42"/>
      <c r="AC4270" s="42"/>
      <c r="AD4270" s="42"/>
      <c r="AE4270" s="42"/>
      <c r="AF4270" s="42"/>
      <c r="AG4270" s="42"/>
      <c r="AH4270" s="46"/>
      <c r="AI4270" s="46"/>
      <c r="AJ4270" s="34">
        <v>1</v>
      </c>
      <c r="AK4270" s="34">
        <v>0</v>
      </c>
      <c r="AL4270" s="34" t="s">
        <v>28266</v>
      </c>
      <c r="AM4270" s="34" t="s">
        <v>27970</v>
      </c>
      <c r="AN4270" s="47"/>
      <c r="AO4270" s="47"/>
      <c r="AP4270" s="47"/>
      <c r="AQ4270" s="47"/>
      <c r="AR4270" s="47"/>
      <c r="AS4270" s="46"/>
      <c r="AT4270" s="46"/>
      <c r="AU4270" s="48"/>
      <c r="AV4270" s="48"/>
      <c r="AW4270" s="48"/>
      <c r="AX4270" s="48"/>
      <c r="AY4270" s="49"/>
      <c r="AZ4270" s="49"/>
      <c r="BA4270" s="49"/>
      <c r="BB4270" s="49"/>
      <c r="BC4270" s="49"/>
      <c r="BD4270" s="50"/>
      <c r="BE4270" s="50"/>
      <c r="BF4270" s="50"/>
      <c r="BG4270" s="50"/>
      <c r="BH4270" s="50"/>
      <c r="BI4270" s="53"/>
      <c r="BJ4270" s="53"/>
    </row>
    <row r="4271" spans="1:62" ht="53.4" thickBot="1" x14ac:dyDescent="0.3">
      <c r="A4271" s="28">
        <v>4271</v>
      </c>
      <c r="B4271" s="52" t="s">
        <v>7699</v>
      </c>
      <c r="C4271" s="33">
        <v>53</v>
      </c>
      <c r="D4271" s="33">
        <v>12</v>
      </c>
      <c r="E4271" s="37" t="s">
        <v>15996</v>
      </c>
      <c r="F4271" s="37" t="s">
        <v>15997</v>
      </c>
      <c r="G4271" s="37" t="s">
        <v>15998</v>
      </c>
      <c r="H4271" s="38" t="s">
        <v>15999</v>
      </c>
      <c r="I4271" s="39" t="s">
        <v>9309</v>
      </c>
      <c r="J4271" s="38" t="s">
        <v>16000</v>
      </c>
      <c r="K4271" s="102">
        <v>6480</v>
      </c>
      <c r="L4271" s="40" t="s">
        <v>26969</v>
      </c>
      <c r="M4271" s="41">
        <f t="shared" si="150"/>
        <v>0</v>
      </c>
      <c r="N4271" s="41">
        <f t="shared" si="149"/>
        <v>0</v>
      </c>
      <c r="O4271" s="92"/>
      <c r="P4271" s="36"/>
      <c r="Q4271" s="35"/>
      <c r="R4271" s="44"/>
      <c r="S4271" s="44"/>
      <c r="T4271" s="45"/>
      <c r="U4271" s="45"/>
      <c r="V4271" s="45"/>
      <c r="W4271" s="45"/>
      <c r="X4271" s="45"/>
      <c r="Y4271" s="45"/>
      <c r="Z4271" s="46"/>
      <c r="AA4271" s="42"/>
      <c r="AB4271" s="42"/>
      <c r="AC4271" s="42"/>
      <c r="AD4271" s="42"/>
      <c r="AE4271" s="42"/>
      <c r="AF4271" s="42"/>
      <c r="AG4271" s="42"/>
      <c r="AH4271" s="46"/>
      <c r="AI4271" s="46"/>
      <c r="AJ4271" s="34"/>
      <c r="AK4271" s="34"/>
      <c r="AL4271" s="34"/>
      <c r="AM4271" s="34"/>
      <c r="AN4271" s="47"/>
      <c r="AO4271" s="47"/>
      <c r="AP4271" s="47"/>
      <c r="AQ4271" s="47"/>
      <c r="AR4271" s="47"/>
      <c r="AS4271" s="46"/>
      <c r="AT4271" s="46"/>
      <c r="AU4271" s="48"/>
      <c r="AV4271" s="48"/>
      <c r="AW4271" s="48"/>
      <c r="AX4271" s="48"/>
      <c r="AY4271" s="49"/>
      <c r="AZ4271" s="49"/>
      <c r="BA4271" s="49"/>
      <c r="BB4271" s="49"/>
      <c r="BC4271" s="49"/>
      <c r="BD4271" s="50"/>
      <c r="BE4271" s="50"/>
      <c r="BF4271" s="50"/>
      <c r="BG4271" s="50"/>
      <c r="BH4271" s="50"/>
      <c r="BI4271" s="53"/>
      <c r="BJ4271" s="53"/>
    </row>
    <row r="4272" spans="1:62" ht="93" thickBot="1" x14ac:dyDescent="0.3">
      <c r="A4272" s="28">
        <v>4272</v>
      </c>
      <c r="B4272" s="52" t="s">
        <v>7699</v>
      </c>
      <c r="C4272" s="33">
        <v>53</v>
      </c>
      <c r="D4272" s="33">
        <v>13</v>
      </c>
      <c r="E4272" s="37" t="s">
        <v>16001</v>
      </c>
      <c r="F4272" s="37" t="s">
        <v>16002</v>
      </c>
      <c r="G4272" s="37" t="s">
        <v>16003</v>
      </c>
      <c r="H4272" s="38" t="s">
        <v>16004</v>
      </c>
      <c r="I4272" s="39" t="s">
        <v>9309</v>
      </c>
      <c r="J4272" s="38"/>
      <c r="K4272" s="102">
        <v>6481</v>
      </c>
      <c r="L4272" s="40" t="s">
        <v>26969</v>
      </c>
      <c r="M4272" s="41">
        <f t="shared" si="150"/>
        <v>0</v>
      </c>
      <c r="N4272" s="41">
        <f t="shared" si="149"/>
        <v>0</v>
      </c>
      <c r="O4272" s="92"/>
      <c r="P4272" s="36"/>
      <c r="Q4272" s="35"/>
      <c r="R4272" s="44"/>
      <c r="S4272" s="44"/>
      <c r="T4272" s="45"/>
      <c r="U4272" s="45"/>
      <c r="V4272" s="45"/>
      <c r="W4272" s="45"/>
      <c r="X4272" s="45"/>
      <c r="Y4272" s="45"/>
      <c r="Z4272" s="46"/>
      <c r="AA4272" s="42"/>
      <c r="AB4272" s="42"/>
      <c r="AC4272" s="42"/>
      <c r="AD4272" s="42"/>
      <c r="AE4272" s="42"/>
      <c r="AF4272" s="42"/>
      <c r="AG4272" s="42"/>
      <c r="AH4272" s="46"/>
      <c r="AI4272" s="46"/>
      <c r="AJ4272" s="34">
        <v>1</v>
      </c>
      <c r="AK4272" s="34">
        <v>0</v>
      </c>
      <c r="AL4272" s="34" t="s">
        <v>28267</v>
      </c>
      <c r="AM4272" s="34" t="s">
        <v>28268</v>
      </c>
      <c r="AN4272" s="47"/>
      <c r="AO4272" s="47"/>
      <c r="AP4272" s="47"/>
      <c r="AQ4272" s="47"/>
      <c r="AR4272" s="47"/>
      <c r="AS4272" s="46"/>
      <c r="AT4272" s="46"/>
      <c r="AU4272" s="48"/>
      <c r="AV4272" s="48"/>
      <c r="AW4272" s="48"/>
      <c r="AX4272" s="48"/>
      <c r="AY4272" s="49"/>
      <c r="AZ4272" s="49"/>
      <c r="BA4272" s="49"/>
      <c r="BB4272" s="49"/>
      <c r="BC4272" s="49"/>
      <c r="BD4272" s="50"/>
      <c r="BE4272" s="50"/>
      <c r="BF4272" s="50"/>
      <c r="BG4272" s="50"/>
      <c r="BH4272" s="50"/>
      <c r="BI4272" s="53"/>
      <c r="BJ4272" s="53"/>
    </row>
    <row r="4273" spans="1:62" ht="79.8" thickBot="1" x14ac:dyDescent="0.3">
      <c r="A4273" s="28">
        <v>4273</v>
      </c>
      <c r="B4273" s="52" t="s">
        <v>7699</v>
      </c>
      <c r="C4273" s="33">
        <v>53</v>
      </c>
      <c r="D4273" s="33">
        <v>14</v>
      </c>
      <c r="E4273" s="37" t="s">
        <v>16005</v>
      </c>
      <c r="F4273" s="37" t="s">
        <v>16006</v>
      </c>
      <c r="G4273" s="37" t="s">
        <v>16007</v>
      </c>
      <c r="H4273" s="38"/>
      <c r="I4273" s="39" t="s">
        <v>16008</v>
      </c>
      <c r="J4273" s="38"/>
      <c r="K4273" s="102">
        <v>6482</v>
      </c>
      <c r="L4273" s="40" t="s">
        <v>26969</v>
      </c>
      <c r="M4273" s="41">
        <f t="shared" si="150"/>
        <v>0</v>
      </c>
      <c r="N4273" s="41">
        <f t="shared" si="149"/>
        <v>0</v>
      </c>
      <c r="O4273" s="92"/>
      <c r="P4273" s="36"/>
      <c r="Q4273" s="35"/>
      <c r="R4273" s="44"/>
      <c r="S4273" s="44"/>
      <c r="T4273" s="45"/>
      <c r="U4273" s="45"/>
      <c r="V4273" s="45"/>
      <c r="W4273" s="45"/>
      <c r="X4273" s="45"/>
      <c r="Y4273" s="45"/>
      <c r="Z4273" s="46"/>
      <c r="AA4273" s="42"/>
      <c r="AB4273" s="42"/>
      <c r="AC4273" s="42"/>
      <c r="AD4273" s="42"/>
      <c r="AE4273" s="42"/>
      <c r="AF4273" s="42"/>
      <c r="AG4273" s="42"/>
      <c r="AH4273" s="46"/>
      <c r="AI4273" s="46"/>
      <c r="AJ4273" s="34"/>
      <c r="AK4273" s="34"/>
      <c r="AL4273" s="34"/>
      <c r="AM4273" s="34"/>
      <c r="AN4273" s="47"/>
      <c r="AO4273" s="47"/>
      <c r="AP4273" s="47"/>
      <c r="AQ4273" s="47"/>
      <c r="AR4273" s="47"/>
      <c r="AS4273" s="46"/>
      <c r="AT4273" s="46"/>
      <c r="AU4273" s="48"/>
      <c r="AV4273" s="48"/>
      <c r="AW4273" s="48"/>
      <c r="AX4273" s="48"/>
      <c r="AY4273" s="49"/>
      <c r="AZ4273" s="49"/>
      <c r="BA4273" s="49"/>
      <c r="BB4273" s="49"/>
      <c r="BC4273" s="49"/>
      <c r="BD4273" s="50"/>
      <c r="BE4273" s="50"/>
      <c r="BF4273" s="50"/>
      <c r="BG4273" s="50"/>
      <c r="BH4273" s="50"/>
      <c r="BI4273" s="53"/>
      <c r="BJ4273" s="53"/>
    </row>
    <row r="4274" spans="1:62" ht="93" thickBot="1" x14ac:dyDescent="0.3">
      <c r="A4274" s="28">
        <v>4274</v>
      </c>
      <c r="B4274" s="52" t="s">
        <v>7699</v>
      </c>
      <c r="C4274" s="33">
        <v>53</v>
      </c>
      <c r="D4274" s="33">
        <v>15</v>
      </c>
      <c r="E4274" s="37" t="s">
        <v>16009</v>
      </c>
      <c r="F4274" s="37" t="s">
        <v>16010</v>
      </c>
      <c r="G4274" s="37" t="s">
        <v>16011</v>
      </c>
      <c r="H4274" s="38"/>
      <c r="I4274" s="39" t="s">
        <v>16012</v>
      </c>
      <c r="J4274" s="38" t="s">
        <v>6213</v>
      </c>
      <c r="K4274" s="102">
        <v>6483</v>
      </c>
      <c r="L4274" s="40" t="s">
        <v>26969</v>
      </c>
      <c r="M4274" s="41">
        <f t="shared" si="150"/>
        <v>0</v>
      </c>
      <c r="N4274" s="41">
        <f t="shared" si="149"/>
        <v>0</v>
      </c>
      <c r="O4274" s="92"/>
      <c r="P4274" s="36"/>
      <c r="Q4274" s="35"/>
      <c r="R4274" s="44"/>
      <c r="S4274" s="44"/>
      <c r="T4274" s="45"/>
      <c r="U4274" s="45"/>
      <c r="V4274" s="45"/>
      <c r="W4274" s="45"/>
      <c r="X4274" s="45"/>
      <c r="Y4274" s="45"/>
      <c r="Z4274" s="46"/>
      <c r="AA4274" s="42"/>
      <c r="AB4274" s="42"/>
      <c r="AC4274" s="42"/>
      <c r="AD4274" s="42"/>
      <c r="AE4274" s="42"/>
      <c r="AF4274" s="42"/>
      <c r="AG4274" s="42"/>
      <c r="AH4274" s="46"/>
      <c r="AI4274" s="46"/>
      <c r="AJ4274" s="34"/>
      <c r="AK4274" s="34"/>
      <c r="AL4274" s="34"/>
      <c r="AM4274" s="34"/>
      <c r="AN4274" s="47"/>
      <c r="AO4274" s="47"/>
      <c r="AP4274" s="47"/>
      <c r="AQ4274" s="47"/>
      <c r="AR4274" s="47"/>
      <c r="AS4274" s="46"/>
      <c r="AT4274" s="46"/>
      <c r="AU4274" s="48"/>
      <c r="AV4274" s="48"/>
      <c r="AW4274" s="48"/>
      <c r="AX4274" s="48"/>
      <c r="AY4274" s="49"/>
      <c r="AZ4274" s="49"/>
      <c r="BA4274" s="49"/>
      <c r="BB4274" s="49"/>
      <c r="BC4274" s="49"/>
      <c r="BD4274" s="50"/>
      <c r="BE4274" s="50"/>
      <c r="BF4274" s="50"/>
      <c r="BG4274" s="50"/>
      <c r="BH4274" s="50"/>
      <c r="BI4274" s="53"/>
      <c r="BJ4274" s="53"/>
    </row>
    <row r="4275" spans="1:62" ht="119.4" thickBot="1" x14ac:dyDescent="0.3">
      <c r="A4275" s="28">
        <v>4275</v>
      </c>
      <c r="B4275" s="52" t="s">
        <v>7699</v>
      </c>
      <c r="C4275" s="33">
        <v>53</v>
      </c>
      <c r="D4275" s="33">
        <v>16</v>
      </c>
      <c r="E4275" s="37" t="s">
        <v>16013</v>
      </c>
      <c r="F4275" s="37" t="s">
        <v>16014</v>
      </c>
      <c r="G4275" s="37" t="s">
        <v>16015</v>
      </c>
      <c r="H4275" s="38" t="s">
        <v>16016</v>
      </c>
      <c r="I4275" s="39" t="s">
        <v>16017</v>
      </c>
      <c r="J4275" s="38" t="s">
        <v>6213</v>
      </c>
      <c r="K4275" s="102">
        <v>6484</v>
      </c>
      <c r="L4275" s="40" t="s">
        <v>26969</v>
      </c>
      <c r="M4275" s="41">
        <f t="shared" si="150"/>
        <v>0</v>
      </c>
      <c r="N4275" s="41">
        <f t="shared" si="149"/>
        <v>0</v>
      </c>
      <c r="O4275" s="92"/>
      <c r="P4275" s="36"/>
      <c r="Q4275" s="35"/>
      <c r="R4275" s="44"/>
      <c r="S4275" s="44"/>
      <c r="T4275" s="45"/>
      <c r="U4275" s="45"/>
      <c r="V4275" s="45"/>
      <c r="W4275" s="45"/>
      <c r="X4275" s="45"/>
      <c r="Y4275" s="45"/>
      <c r="Z4275" s="46"/>
      <c r="AA4275" s="42"/>
      <c r="AB4275" s="42"/>
      <c r="AC4275" s="42"/>
      <c r="AD4275" s="42"/>
      <c r="AE4275" s="42"/>
      <c r="AF4275" s="42"/>
      <c r="AG4275" s="42"/>
      <c r="AH4275" s="46"/>
      <c r="AI4275" s="46"/>
      <c r="AJ4275" s="34">
        <v>1</v>
      </c>
      <c r="AK4275" s="34">
        <v>0</v>
      </c>
      <c r="AL4275" s="34" t="s">
        <v>28269</v>
      </c>
      <c r="AM4275" s="34" t="s">
        <v>28270</v>
      </c>
      <c r="AN4275" s="47"/>
      <c r="AO4275" s="47"/>
      <c r="AP4275" s="47"/>
      <c r="AQ4275" s="47"/>
      <c r="AR4275" s="47"/>
      <c r="AS4275" s="46"/>
      <c r="AT4275" s="46"/>
      <c r="AU4275" s="48"/>
      <c r="AV4275" s="48"/>
      <c r="AW4275" s="48"/>
      <c r="AX4275" s="48"/>
      <c r="AY4275" s="49"/>
      <c r="AZ4275" s="49"/>
      <c r="BA4275" s="49"/>
      <c r="BB4275" s="49"/>
      <c r="BC4275" s="49"/>
      <c r="BD4275" s="50"/>
      <c r="BE4275" s="50"/>
      <c r="BF4275" s="50"/>
      <c r="BG4275" s="50"/>
      <c r="BH4275" s="50"/>
      <c r="BI4275" s="53"/>
      <c r="BJ4275" s="53"/>
    </row>
    <row r="4276" spans="1:62" ht="119.4" thickBot="1" x14ac:dyDescent="0.3">
      <c r="A4276" s="28">
        <v>4276</v>
      </c>
      <c r="B4276" s="52" t="s">
        <v>7699</v>
      </c>
      <c r="C4276" s="33">
        <v>53</v>
      </c>
      <c r="D4276" s="33">
        <v>17</v>
      </c>
      <c r="E4276" s="37" t="s">
        <v>16018</v>
      </c>
      <c r="F4276" s="37" t="s">
        <v>16019</v>
      </c>
      <c r="G4276" s="37" t="s">
        <v>16020</v>
      </c>
      <c r="H4276" s="38" t="s">
        <v>16021</v>
      </c>
      <c r="I4276" s="39" t="s">
        <v>16022</v>
      </c>
      <c r="J4276" s="38"/>
      <c r="K4276" s="102">
        <v>6485</v>
      </c>
      <c r="L4276" s="40" t="s">
        <v>26969</v>
      </c>
      <c r="M4276" s="41">
        <f t="shared" si="150"/>
        <v>0</v>
      </c>
      <c r="N4276" s="41">
        <f t="shared" si="149"/>
        <v>0</v>
      </c>
      <c r="O4276" s="92"/>
      <c r="P4276" s="36"/>
      <c r="Q4276" s="35"/>
      <c r="R4276" s="44"/>
      <c r="S4276" s="44"/>
      <c r="T4276" s="45"/>
      <c r="U4276" s="45"/>
      <c r="V4276" s="45"/>
      <c r="W4276" s="45"/>
      <c r="X4276" s="45"/>
      <c r="Y4276" s="45"/>
      <c r="Z4276" s="46"/>
      <c r="AA4276" s="42"/>
      <c r="AB4276" s="42"/>
      <c r="AC4276" s="42"/>
      <c r="AD4276" s="42"/>
      <c r="AE4276" s="42"/>
      <c r="AF4276" s="42"/>
      <c r="AG4276" s="42"/>
      <c r="AH4276" s="46"/>
      <c r="AI4276" s="46"/>
      <c r="AJ4276" s="34">
        <v>1</v>
      </c>
      <c r="AK4276" s="34">
        <v>0</v>
      </c>
      <c r="AL4276" s="34" t="s">
        <v>28271</v>
      </c>
      <c r="AM4276" s="34" t="s">
        <v>28272</v>
      </c>
      <c r="AN4276" s="47"/>
      <c r="AO4276" s="47"/>
      <c r="AP4276" s="47"/>
      <c r="AQ4276" s="47"/>
      <c r="AR4276" s="47"/>
      <c r="AS4276" s="46"/>
      <c r="AT4276" s="46"/>
      <c r="AU4276" s="48"/>
      <c r="AV4276" s="48"/>
      <c r="AW4276" s="48"/>
      <c r="AX4276" s="48"/>
      <c r="AY4276" s="49"/>
      <c r="AZ4276" s="49"/>
      <c r="BA4276" s="49"/>
      <c r="BB4276" s="49"/>
      <c r="BC4276" s="49"/>
      <c r="BD4276" s="50"/>
      <c r="BE4276" s="50"/>
      <c r="BF4276" s="50"/>
      <c r="BG4276" s="50"/>
      <c r="BH4276" s="50"/>
      <c r="BI4276" s="53"/>
      <c r="BJ4276" s="53"/>
    </row>
    <row r="4277" spans="1:62" ht="66.599999999999994" thickBot="1" x14ac:dyDescent="0.3">
      <c r="A4277" s="28">
        <v>4277</v>
      </c>
      <c r="B4277" s="52" t="s">
        <v>7699</v>
      </c>
      <c r="C4277" s="33">
        <v>53</v>
      </c>
      <c r="D4277" s="33">
        <v>18</v>
      </c>
      <c r="E4277" s="37" t="s">
        <v>16023</v>
      </c>
      <c r="F4277" s="37" t="s">
        <v>351</v>
      </c>
      <c r="G4277" s="37" t="s">
        <v>16024</v>
      </c>
      <c r="H4277" s="38" t="s">
        <v>16025</v>
      </c>
      <c r="I4277" s="39" t="s">
        <v>16026</v>
      </c>
      <c r="J4277" s="38"/>
      <c r="K4277" s="102">
        <v>6486</v>
      </c>
      <c r="L4277" s="40" t="s">
        <v>26969</v>
      </c>
      <c r="M4277" s="41">
        <f t="shared" si="150"/>
        <v>0</v>
      </c>
      <c r="N4277" s="41">
        <f t="shared" si="149"/>
        <v>0</v>
      </c>
      <c r="O4277" s="92"/>
      <c r="P4277" s="36"/>
      <c r="Q4277" s="35"/>
      <c r="R4277" s="44"/>
      <c r="S4277" s="44"/>
      <c r="T4277" s="45"/>
      <c r="U4277" s="45"/>
      <c r="V4277" s="45"/>
      <c r="W4277" s="45"/>
      <c r="X4277" s="45"/>
      <c r="Y4277" s="45"/>
      <c r="Z4277" s="46"/>
      <c r="AA4277" s="42"/>
      <c r="AB4277" s="42"/>
      <c r="AC4277" s="42"/>
      <c r="AD4277" s="42"/>
      <c r="AE4277" s="42"/>
      <c r="AF4277" s="42"/>
      <c r="AG4277" s="42"/>
      <c r="AH4277" s="46"/>
      <c r="AI4277" s="46"/>
      <c r="AJ4277" s="34"/>
      <c r="AK4277" s="34"/>
      <c r="AL4277" s="34"/>
      <c r="AM4277" s="34"/>
      <c r="AN4277" s="47"/>
      <c r="AO4277" s="47"/>
      <c r="AP4277" s="47"/>
      <c r="AQ4277" s="47"/>
      <c r="AR4277" s="47"/>
      <c r="AS4277" s="46"/>
      <c r="AT4277" s="46"/>
      <c r="AU4277" s="48"/>
      <c r="AV4277" s="48"/>
      <c r="AW4277" s="48"/>
      <c r="AX4277" s="48"/>
      <c r="AY4277" s="49"/>
      <c r="AZ4277" s="49"/>
      <c r="BA4277" s="49"/>
      <c r="BB4277" s="49"/>
      <c r="BC4277" s="49"/>
      <c r="BD4277" s="50"/>
      <c r="BE4277" s="50"/>
      <c r="BF4277" s="50"/>
      <c r="BG4277" s="50"/>
      <c r="BH4277" s="50"/>
      <c r="BI4277" s="53"/>
      <c r="BJ4277" s="53"/>
    </row>
    <row r="4278" spans="1:62" ht="93" thickBot="1" x14ac:dyDescent="0.3">
      <c r="A4278" s="28">
        <v>4278</v>
      </c>
      <c r="B4278" s="52" t="s">
        <v>7699</v>
      </c>
      <c r="C4278" s="33">
        <v>53</v>
      </c>
      <c r="D4278" s="33">
        <v>19</v>
      </c>
      <c r="E4278" s="37" t="s">
        <v>16027</v>
      </c>
      <c r="F4278" s="37" t="s">
        <v>16028</v>
      </c>
      <c r="G4278" s="37" t="s">
        <v>16029</v>
      </c>
      <c r="H4278" s="38"/>
      <c r="I4278" s="39" t="s">
        <v>16030</v>
      </c>
      <c r="J4278" s="38" t="s">
        <v>16031</v>
      </c>
      <c r="K4278" s="102">
        <v>6487</v>
      </c>
      <c r="L4278" s="40" t="s">
        <v>26969</v>
      </c>
      <c r="M4278" s="41">
        <f t="shared" si="150"/>
        <v>0</v>
      </c>
      <c r="N4278" s="41">
        <f t="shared" si="149"/>
        <v>0</v>
      </c>
      <c r="O4278" s="92"/>
      <c r="P4278" s="36"/>
      <c r="Q4278" s="35"/>
      <c r="R4278" s="44"/>
      <c r="S4278" s="44"/>
      <c r="T4278" s="45"/>
      <c r="U4278" s="45"/>
      <c r="V4278" s="45"/>
      <c r="W4278" s="45"/>
      <c r="X4278" s="45"/>
      <c r="Y4278" s="45"/>
      <c r="Z4278" s="46"/>
      <c r="AA4278" s="42"/>
      <c r="AB4278" s="42"/>
      <c r="AC4278" s="42"/>
      <c r="AD4278" s="42"/>
      <c r="AE4278" s="42"/>
      <c r="AF4278" s="42"/>
      <c r="AG4278" s="42"/>
      <c r="AH4278" s="46"/>
      <c r="AI4278" s="46"/>
      <c r="AJ4278" s="34"/>
      <c r="AK4278" s="34"/>
      <c r="AL4278" s="34"/>
      <c r="AM4278" s="34"/>
      <c r="AN4278" s="47"/>
      <c r="AO4278" s="47"/>
      <c r="AP4278" s="47"/>
      <c r="AQ4278" s="47"/>
      <c r="AR4278" s="47"/>
      <c r="AS4278" s="46"/>
      <c r="AT4278" s="46"/>
      <c r="AU4278" s="48"/>
      <c r="AV4278" s="48"/>
      <c r="AW4278" s="48"/>
      <c r="AX4278" s="48"/>
      <c r="AY4278" s="49"/>
      <c r="AZ4278" s="49"/>
      <c r="BA4278" s="49"/>
      <c r="BB4278" s="49"/>
      <c r="BC4278" s="49"/>
      <c r="BD4278" s="50"/>
      <c r="BE4278" s="50"/>
      <c r="BF4278" s="50"/>
      <c r="BG4278" s="50"/>
      <c r="BH4278" s="50"/>
      <c r="BI4278" s="53"/>
      <c r="BJ4278" s="53"/>
    </row>
    <row r="4279" spans="1:62" ht="93" thickBot="1" x14ac:dyDescent="0.3">
      <c r="A4279" s="28">
        <v>4279</v>
      </c>
      <c r="B4279" s="52" t="s">
        <v>7699</v>
      </c>
      <c r="C4279" s="33">
        <v>53</v>
      </c>
      <c r="D4279" s="33">
        <v>20</v>
      </c>
      <c r="E4279" s="37" t="s">
        <v>16032</v>
      </c>
      <c r="F4279" s="37" t="s">
        <v>16033</v>
      </c>
      <c r="G4279" s="37" t="s">
        <v>16034</v>
      </c>
      <c r="H4279" s="38"/>
      <c r="I4279" s="39" t="s">
        <v>16035</v>
      </c>
      <c r="J4279" s="38" t="s">
        <v>16036</v>
      </c>
      <c r="K4279" s="102">
        <v>6488</v>
      </c>
      <c r="L4279" s="40" t="s">
        <v>26969</v>
      </c>
      <c r="M4279" s="41">
        <f t="shared" si="150"/>
        <v>0</v>
      </c>
      <c r="N4279" s="41">
        <f t="shared" si="149"/>
        <v>0</v>
      </c>
      <c r="O4279" s="92"/>
      <c r="P4279" s="36"/>
      <c r="Q4279" s="35"/>
      <c r="R4279" s="44"/>
      <c r="S4279" s="44"/>
      <c r="T4279" s="45"/>
      <c r="U4279" s="45"/>
      <c r="V4279" s="45"/>
      <c r="W4279" s="45"/>
      <c r="X4279" s="45"/>
      <c r="Y4279" s="45"/>
      <c r="Z4279" s="46"/>
      <c r="AA4279" s="42"/>
      <c r="AB4279" s="42"/>
      <c r="AC4279" s="42"/>
      <c r="AD4279" s="42"/>
      <c r="AE4279" s="42"/>
      <c r="AF4279" s="42"/>
      <c r="AG4279" s="42"/>
      <c r="AH4279" s="46"/>
      <c r="AI4279" s="46"/>
      <c r="AJ4279" s="34"/>
      <c r="AK4279" s="34"/>
      <c r="AL4279" s="34"/>
      <c r="AM4279" s="34"/>
      <c r="AN4279" s="47"/>
      <c r="AO4279" s="47"/>
      <c r="AP4279" s="47"/>
      <c r="AQ4279" s="47"/>
      <c r="AR4279" s="47"/>
      <c r="AS4279" s="46"/>
      <c r="AT4279" s="46"/>
      <c r="AU4279" s="48"/>
      <c r="AV4279" s="48"/>
      <c r="AW4279" s="48"/>
      <c r="AX4279" s="48"/>
      <c r="AY4279" s="49"/>
      <c r="AZ4279" s="49"/>
      <c r="BA4279" s="49"/>
      <c r="BB4279" s="49"/>
      <c r="BC4279" s="49"/>
      <c r="BD4279" s="50"/>
      <c r="BE4279" s="50"/>
      <c r="BF4279" s="50"/>
      <c r="BG4279" s="50"/>
      <c r="BH4279" s="50"/>
      <c r="BI4279" s="53"/>
      <c r="BJ4279" s="53"/>
    </row>
    <row r="4280" spans="1:62" ht="53.4" thickBot="1" x14ac:dyDescent="0.3">
      <c r="A4280" s="28">
        <v>4280</v>
      </c>
      <c r="B4280" s="52" t="s">
        <v>7699</v>
      </c>
      <c r="C4280" s="33">
        <v>53</v>
      </c>
      <c r="D4280" s="33">
        <v>21</v>
      </c>
      <c r="E4280" s="37" t="s">
        <v>16037</v>
      </c>
      <c r="F4280" s="37" t="s">
        <v>16038</v>
      </c>
      <c r="G4280" s="37" t="s">
        <v>16039</v>
      </c>
      <c r="H4280" s="38" t="s">
        <v>516</v>
      </c>
      <c r="I4280" s="39" t="s">
        <v>16040</v>
      </c>
      <c r="J4280" s="38"/>
      <c r="K4280" s="102">
        <v>6489</v>
      </c>
      <c r="L4280" s="40" t="s">
        <v>26969</v>
      </c>
      <c r="M4280" s="41">
        <f t="shared" si="150"/>
        <v>0</v>
      </c>
      <c r="N4280" s="41">
        <f t="shared" si="149"/>
        <v>0</v>
      </c>
      <c r="O4280" s="92"/>
      <c r="P4280" s="36"/>
      <c r="Q4280" s="35"/>
      <c r="R4280" s="44"/>
      <c r="S4280" s="44"/>
      <c r="T4280" s="45"/>
      <c r="U4280" s="45"/>
      <c r="V4280" s="45"/>
      <c r="W4280" s="45"/>
      <c r="X4280" s="45"/>
      <c r="Y4280" s="45"/>
      <c r="Z4280" s="46"/>
      <c r="AA4280" s="42"/>
      <c r="AB4280" s="42"/>
      <c r="AC4280" s="42"/>
      <c r="AD4280" s="42"/>
      <c r="AE4280" s="42"/>
      <c r="AF4280" s="42"/>
      <c r="AG4280" s="42"/>
      <c r="AH4280" s="46"/>
      <c r="AI4280" s="46"/>
      <c r="AJ4280" s="34"/>
      <c r="AK4280" s="34"/>
      <c r="AL4280" s="34"/>
      <c r="AM4280" s="34"/>
      <c r="AN4280" s="47"/>
      <c r="AO4280" s="47"/>
      <c r="AP4280" s="47"/>
      <c r="AQ4280" s="47"/>
      <c r="AR4280" s="47"/>
      <c r="AS4280" s="46"/>
      <c r="AT4280" s="46"/>
      <c r="AU4280" s="48"/>
      <c r="AV4280" s="48"/>
      <c r="AW4280" s="48"/>
      <c r="AX4280" s="48"/>
      <c r="AY4280" s="49"/>
      <c r="AZ4280" s="49"/>
      <c r="BA4280" s="49"/>
      <c r="BB4280" s="49"/>
      <c r="BC4280" s="49"/>
      <c r="BD4280" s="50"/>
      <c r="BE4280" s="50"/>
      <c r="BF4280" s="50"/>
      <c r="BG4280" s="50"/>
      <c r="BH4280" s="50"/>
      <c r="BI4280" s="53"/>
      <c r="BJ4280" s="53"/>
    </row>
    <row r="4281" spans="1:62" ht="106.2" thickBot="1" x14ac:dyDescent="0.3">
      <c r="A4281" s="28">
        <v>4281</v>
      </c>
      <c r="B4281" s="52" t="s">
        <v>7699</v>
      </c>
      <c r="C4281" s="33">
        <v>53</v>
      </c>
      <c r="D4281" s="33">
        <v>22</v>
      </c>
      <c r="E4281" s="37" t="s">
        <v>16041</v>
      </c>
      <c r="F4281" s="37" t="s">
        <v>4986</v>
      </c>
      <c r="G4281" s="37" t="s">
        <v>16042</v>
      </c>
      <c r="H4281" s="38" t="s">
        <v>16043</v>
      </c>
      <c r="I4281" s="39" t="s">
        <v>16044</v>
      </c>
      <c r="J4281" s="38"/>
      <c r="K4281" s="102">
        <v>6490</v>
      </c>
      <c r="L4281" s="40" t="s">
        <v>26969</v>
      </c>
      <c r="M4281" s="41">
        <f t="shared" si="150"/>
        <v>0</v>
      </c>
      <c r="N4281" s="41">
        <f t="shared" si="149"/>
        <v>0</v>
      </c>
      <c r="O4281" s="92"/>
      <c r="P4281" s="36"/>
      <c r="Q4281" s="35"/>
      <c r="R4281" s="44"/>
      <c r="S4281" s="44"/>
      <c r="T4281" s="45"/>
      <c r="U4281" s="45"/>
      <c r="V4281" s="45"/>
      <c r="W4281" s="45"/>
      <c r="X4281" s="45"/>
      <c r="Y4281" s="45"/>
      <c r="Z4281" s="46"/>
      <c r="AA4281" s="42"/>
      <c r="AB4281" s="42"/>
      <c r="AC4281" s="42"/>
      <c r="AD4281" s="42"/>
      <c r="AE4281" s="42"/>
      <c r="AF4281" s="42"/>
      <c r="AG4281" s="42"/>
      <c r="AH4281" s="46"/>
      <c r="AI4281" s="46"/>
      <c r="AJ4281" s="34"/>
      <c r="AK4281" s="34"/>
      <c r="AL4281" s="34"/>
      <c r="AM4281" s="34"/>
      <c r="AN4281" s="47"/>
      <c r="AO4281" s="47"/>
      <c r="AP4281" s="47"/>
      <c r="AQ4281" s="47"/>
      <c r="AR4281" s="47"/>
      <c r="AS4281" s="46"/>
      <c r="AT4281" s="46"/>
      <c r="AU4281" s="48"/>
      <c r="AV4281" s="48"/>
      <c r="AW4281" s="48"/>
      <c r="AX4281" s="48"/>
      <c r="AY4281" s="49"/>
      <c r="AZ4281" s="49"/>
      <c r="BA4281" s="49"/>
      <c r="BB4281" s="49"/>
      <c r="BC4281" s="49"/>
      <c r="BD4281" s="50"/>
      <c r="BE4281" s="50"/>
      <c r="BF4281" s="50"/>
      <c r="BG4281" s="50"/>
      <c r="BH4281" s="50"/>
      <c r="BI4281" s="53"/>
      <c r="BJ4281" s="53"/>
    </row>
    <row r="4282" spans="1:62" ht="66.599999999999994" thickBot="1" x14ac:dyDescent="0.3">
      <c r="A4282" s="28">
        <v>4282</v>
      </c>
      <c r="B4282" s="52" t="s">
        <v>7699</v>
      </c>
      <c r="C4282" s="33">
        <v>53</v>
      </c>
      <c r="D4282" s="33">
        <v>23</v>
      </c>
      <c r="E4282" s="37" t="s">
        <v>16045</v>
      </c>
      <c r="F4282" s="37" t="s">
        <v>16046</v>
      </c>
      <c r="G4282" s="37"/>
      <c r="H4282" s="38"/>
      <c r="I4282" s="39" t="s">
        <v>9961</v>
      </c>
      <c r="J4282" s="38" t="s">
        <v>16047</v>
      </c>
      <c r="K4282" s="102">
        <v>6491</v>
      </c>
      <c r="L4282" s="40" t="s">
        <v>26969</v>
      </c>
      <c r="M4282" s="41">
        <f t="shared" si="150"/>
        <v>0</v>
      </c>
      <c r="N4282" s="41">
        <f t="shared" si="149"/>
        <v>0</v>
      </c>
      <c r="O4282" s="92"/>
      <c r="P4282" s="36"/>
      <c r="Q4282" s="35"/>
      <c r="R4282" s="44"/>
      <c r="S4282" s="44"/>
      <c r="T4282" s="45"/>
      <c r="U4282" s="45"/>
      <c r="V4282" s="45"/>
      <c r="W4282" s="45"/>
      <c r="X4282" s="45"/>
      <c r="Y4282" s="45"/>
      <c r="Z4282" s="46"/>
      <c r="AA4282" s="42"/>
      <c r="AB4282" s="42"/>
      <c r="AC4282" s="42"/>
      <c r="AD4282" s="42"/>
      <c r="AE4282" s="42"/>
      <c r="AF4282" s="42"/>
      <c r="AG4282" s="42"/>
      <c r="AH4282" s="46"/>
      <c r="AI4282" s="46"/>
      <c r="AJ4282" s="34"/>
      <c r="AK4282" s="34"/>
      <c r="AL4282" s="34"/>
      <c r="AM4282" s="34"/>
      <c r="AN4282" s="47"/>
      <c r="AO4282" s="47"/>
      <c r="AP4282" s="47"/>
      <c r="AQ4282" s="47"/>
      <c r="AR4282" s="47"/>
      <c r="AS4282" s="46"/>
      <c r="AT4282" s="46"/>
      <c r="AU4282" s="48"/>
      <c r="AV4282" s="48"/>
      <c r="AW4282" s="48"/>
      <c r="AX4282" s="48"/>
      <c r="AY4282" s="49"/>
      <c r="AZ4282" s="49"/>
      <c r="BA4282" s="49"/>
      <c r="BB4282" s="49"/>
      <c r="BC4282" s="49"/>
      <c r="BD4282" s="50"/>
      <c r="BE4282" s="50"/>
      <c r="BF4282" s="50"/>
      <c r="BG4282" s="50"/>
      <c r="BH4282" s="50"/>
      <c r="BI4282" s="53"/>
      <c r="BJ4282" s="53"/>
    </row>
    <row r="4283" spans="1:62" ht="119.4" thickBot="1" x14ac:dyDescent="0.3">
      <c r="A4283" s="28">
        <v>4283</v>
      </c>
      <c r="B4283" s="52" t="s">
        <v>7699</v>
      </c>
      <c r="C4283" s="33">
        <v>54</v>
      </c>
      <c r="D4283" s="33">
        <v>0</v>
      </c>
      <c r="E4283" s="37" t="s">
        <v>16048</v>
      </c>
      <c r="F4283" s="37" t="s">
        <v>16049</v>
      </c>
      <c r="G4283" s="37" t="s">
        <v>16050</v>
      </c>
      <c r="H4283" s="38" t="s">
        <v>16051</v>
      </c>
      <c r="I4283" s="39" t="s">
        <v>16052</v>
      </c>
      <c r="J4283" s="38" t="s">
        <v>16053</v>
      </c>
      <c r="K4283" s="102">
        <v>6511</v>
      </c>
      <c r="L4283" s="40" t="s">
        <v>26970</v>
      </c>
      <c r="M4283" s="41">
        <f t="shared" si="150"/>
        <v>1</v>
      </c>
      <c r="N4283" s="41">
        <f t="shared" si="149"/>
        <v>0</v>
      </c>
      <c r="O4283" s="92"/>
      <c r="P4283" s="36"/>
      <c r="Q4283" s="35"/>
      <c r="R4283" s="44"/>
      <c r="S4283" s="44"/>
      <c r="T4283" s="45"/>
      <c r="U4283" s="45"/>
      <c r="V4283" s="45"/>
      <c r="W4283" s="45"/>
      <c r="X4283" s="45"/>
      <c r="Y4283" s="45"/>
      <c r="Z4283" s="46"/>
      <c r="AA4283" s="42"/>
      <c r="AB4283" s="42"/>
      <c r="AC4283" s="42"/>
      <c r="AD4283" s="42"/>
      <c r="AE4283" s="42"/>
      <c r="AF4283" s="42"/>
      <c r="AG4283" s="42"/>
      <c r="AH4283" s="46"/>
      <c r="AI4283" s="46"/>
      <c r="AJ4283" s="34"/>
      <c r="AK4283" s="34"/>
      <c r="AL4283" s="34"/>
      <c r="AM4283" s="34"/>
      <c r="AN4283" s="47"/>
      <c r="AO4283" s="47"/>
      <c r="AP4283" s="47"/>
      <c r="AQ4283" s="47"/>
      <c r="AR4283" s="47"/>
      <c r="AS4283" s="46"/>
      <c r="AT4283" s="46"/>
      <c r="AU4283" s="48"/>
      <c r="AV4283" s="48"/>
      <c r="AW4283" s="48"/>
      <c r="AX4283" s="48"/>
      <c r="AY4283" s="49"/>
      <c r="AZ4283" s="49"/>
      <c r="BA4283" s="49"/>
      <c r="BB4283" s="49"/>
      <c r="BC4283" s="49"/>
      <c r="BD4283" s="50"/>
      <c r="BE4283" s="50"/>
      <c r="BF4283" s="50"/>
      <c r="BG4283" s="50"/>
      <c r="BH4283" s="50"/>
      <c r="BI4283" s="53"/>
      <c r="BJ4283" s="53"/>
    </row>
    <row r="4284" spans="1:62" ht="66.599999999999994" thickBot="1" x14ac:dyDescent="0.3">
      <c r="A4284" s="28">
        <v>4284</v>
      </c>
      <c r="B4284" s="52" t="s">
        <v>7699</v>
      </c>
      <c r="C4284" s="33">
        <v>54</v>
      </c>
      <c r="D4284" s="33">
        <v>1</v>
      </c>
      <c r="E4284" s="37" t="s">
        <v>16054</v>
      </c>
      <c r="F4284" s="37" t="s">
        <v>16055</v>
      </c>
      <c r="G4284" s="37" t="s">
        <v>16056</v>
      </c>
      <c r="H4284" s="38" t="s">
        <v>16057</v>
      </c>
      <c r="I4284" s="39" t="s">
        <v>16058</v>
      </c>
      <c r="J4284" s="38" t="s">
        <v>16059</v>
      </c>
      <c r="K4284" s="102">
        <v>6512</v>
      </c>
      <c r="L4284" s="40" t="s">
        <v>26970</v>
      </c>
      <c r="M4284" s="41">
        <f t="shared" si="150"/>
        <v>0</v>
      </c>
      <c r="N4284" s="41">
        <f t="shared" si="149"/>
        <v>23</v>
      </c>
      <c r="O4284" s="92"/>
      <c r="P4284" s="36"/>
      <c r="Q4284" s="35"/>
      <c r="R4284" s="44"/>
      <c r="S4284" s="44"/>
      <c r="T4284" s="45"/>
      <c r="U4284" s="45"/>
      <c r="V4284" s="45"/>
      <c r="W4284" s="45"/>
      <c r="X4284" s="45"/>
      <c r="Y4284" s="45"/>
      <c r="Z4284" s="46"/>
      <c r="AA4284" s="42"/>
      <c r="AB4284" s="42"/>
      <c r="AC4284" s="42"/>
      <c r="AD4284" s="42"/>
      <c r="AE4284" s="42"/>
      <c r="AF4284" s="42"/>
      <c r="AG4284" s="42"/>
      <c r="AH4284" s="46"/>
      <c r="AI4284" s="46"/>
      <c r="AJ4284" s="34"/>
      <c r="AK4284" s="34"/>
      <c r="AL4284" s="34"/>
      <c r="AM4284" s="34"/>
      <c r="AN4284" s="47"/>
      <c r="AO4284" s="47"/>
      <c r="AP4284" s="47"/>
      <c r="AQ4284" s="47"/>
      <c r="AR4284" s="47"/>
      <c r="AS4284" s="46"/>
      <c r="AT4284" s="46"/>
      <c r="AU4284" s="48"/>
      <c r="AV4284" s="48"/>
      <c r="AW4284" s="48"/>
      <c r="AX4284" s="48"/>
      <c r="AY4284" s="49"/>
      <c r="AZ4284" s="49"/>
      <c r="BA4284" s="49"/>
      <c r="BB4284" s="49"/>
      <c r="BC4284" s="49"/>
      <c r="BD4284" s="50"/>
      <c r="BE4284" s="50"/>
      <c r="BF4284" s="50"/>
      <c r="BG4284" s="50"/>
      <c r="BH4284" s="50"/>
      <c r="BI4284" s="53"/>
      <c r="BJ4284" s="53"/>
    </row>
    <row r="4285" spans="1:62" ht="119.4" thickBot="1" x14ac:dyDescent="0.3">
      <c r="A4285" s="28">
        <v>4285</v>
      </c>
      <c r="B4285" s="52" t="s">
        <v>7699</v>
      </c>
      <c r="C4285" s="33">
        <v>54</v>
      </c>
      <c r="D4285" s="33">
        <v>2</v>
      </c>
      <c r="E4285" s="37" t="s">
        <v>16060</v>
      </c>
      <c r="F4285" s="37" t="s">
        <v>92</v>
      </c>
      <c r="G4285" s="37" t="s">
        <v>16061</v>
      </c>
      <c r="H4285" s="38"/>
      <c r="I4285" s="39" t="s">
        <v>16062</v>
      </c>
      <c r="J4285" s="38"/>
      <c r="K4285" s="102">
        <v>6513</v>
      </c>
      <c r="L4285" s="40" t="s">
        <v>26970</v>
      </c>
      <c r="M4285" s="41">
        <f t="shared" si="150"/>
        <v>0</v>
      </c>
      <c r="N4285" s="41">
        <f t="shared" si="149"/>
        <v>0</v>
      </c>
      <c r="O4285" s="92"/>
      <c r="P4285" s="36"/>
      <c r="Q4285" s="35"/>
      <c r="R4285" s="44"/>
      <c r="S4285" s="44"/>
      <c r="T4285" s="45"/>
      <c r="U4285" s="45"/>
      <c r="V4285" s="45"/>
      <c r="W4285" s="45"/>
      <c r="X4285" s="45"/>
      <c r="Y4285" s="45"/>
      <c r="Z4285" s="46"/>
      <c r="AA4285" s="42"/>
      <c r="AB4285" s="42"/>
      <c r="AC4285" s="42"/>
      <c r="AD4285" s="42"/>
      <c r="AE4285" s="42"/>
      <c r="AF4285" s="42"/>
      <c r="AG4285" s="42"/>
      <c r="AH4285" s="46"/>
      <c r="AI4285" s="46"/>
      <c r="AJ4285" s="34"/>
      <c r="AK4285" s="34"/>
      <c r="AL4285" s="34"/>
      <c r="AM4285" s="34"/>
      <c r="AN4285" s="47"/>
      <c r="AO4285" s="47"/>
      <c r="AP4285" s="47"/>
      <c r="AQ4285" s="47"/>
      <c r="AR4285" s="47"/>
      <c r="AS4285" s="46"/>
      <c r="AT4285" s="46"/>
      <c r="AU4285" s="48"/>
      <c r="AV4285" s="48"/>
      <c r="AW4285" s="48"/>
      <c r="AX4285" s="48"/>
      <c r="AY4285" s="49"/>
      <c r="AZ4285" s="49"/>
      <c r="BA4285" s="49"/>
      <c r="BB4285" s="49"/>
      <c r="BC4285" s="49"/>
      <c r="BD4285" s="50"/>
      <c r="BE4285" s="50"/>
      <c r="BF4285" s="50"/>
      <c r="BG4285" s="50"/>
      <c r="BH4285" s="50"/>
      <c r="BI4285" s="53"/>
      <c r="BJ4285" s="53"/>
    </row>
    <row r="4286" spans="1:62" ht="172.2" thickBot="1" x14ac:dyDescent="0.3">
      <c r="A4286" s="28">
        <v>4286</v>
      </c>
      <c r="B4286" s="52" t="s">
        <v>7699</v>
      </c>
      <c r="C4286" s="33">
        <v>54</v>
      </c>
      <c r="D4286" s="33">
        <v>3</v>
      </c>
      <c r="E4286" s="37" t="s">
        <v>16063</v>
      </c>
      <c r="F4286" s="37" t="s">
        <v>1723</v>
      </c>
      <c r="G4286" s="37" t="s">
        <v>16064</v>
      </c>
      <c r="H4286" s="38"/>
      <c r="I4286" s="39" t="s">
        <v>16065</v>
      </c>
      <c r="J4286" s="38"/>
      <c r="K4286" s="102">
        <v>6514</v>
      </c>
      <c r="L4286" s="40" t="s">
        <v>26970</v>
      </c>
      <c r="M4286" s="41">
        <f t="shared" si="150"/>
        <v>0</v>
      </c>
      <c r="N4286" s="41">
        <f t="shared" si="149"/>
        <v>0</v>
      </c>
      <c r="O4286" s="92"/>
      <c r="P4286" s="36"/>
      <c r="Q4286" s="35" t="s">
        <v>28275</v>
      </c>
      <c r="R4286" s="44"/>
      <c r="S4286" s="44"/>
      <c r="T4286" s="45"/>
      <c r="U4286" s="45"/>
      <c r="V4286" s="45"/>
      <c r="W4286" s="45"/>
      <c r="X4286" s="45"/>
      <c r="Y4286" s="45"/>
      <c r="Z4286" s="46"/>
      <c r="AA4286" s="42"/>
      <c r="AB4286" s="42"/>
      <c r="AC4286" s="42"/>
      <c r="AD4286" s="42"/>
      <c r="AE4286" s="42"/>
      <c r="AF4286" s="42"/>
      <c r="AG4286" s="42"/>
      <c r="AH4286" s="46"/>
      <c r="AI4286" s="46"/>
      <c r="AJ4286" s="34">
        <v>1</v>
      </c>
      <c r="AK4286" s="34">
        <v>0</v>
      </c>
      <c r="AL4286" s="34" t="s">
        <v>28273</v>
      </c>
      <c r="AM4286" s="34" t="s">
        <v>28274</v>
      </c>
      <c r="AN4286" s="47"/>
      <c r="AO4286" s="47"/>
      <c r="AP4286" s="47"/>
      <c r="AQ4286" s="47"/>
      <c r="AR4286" s="47"/>
      <c r="AS4286" s="46"/>
      <c r="AT4286" s="46"/>
      <c r="AU4286" s="48"/>
      <c r="AV4286" s="48"/>
      <c r="AW4286" s="48"/>
      <c r="AX4286" s="48"/>
      <c r="AY4286" s="49"/>
      <c r="AZ4286" s="49"/>
      <c r="BA4286" s="49"/>
      <c r="BB4286" s="49"/>
      <c r="BC4286" s="49"/>
      <c r="BD4286" s="50"/>
      <c r="BE4286" s="50"/>
      <c r="BF4286" s="50"/>
      <c r="BG4286" s="50"/>
      <c r="BH4286" s="50"/>
      <c r="BI4286" s="53"/>
      <c r="BJ4286" s="53"/>
    </row>
    <row r="4287" spans="1:62" ht="79.8" thickBot="1" x14ac:dyDescent="0.3">
      <c r="A4287" s="28">
        <v>4287</v>
      </c>
      <c r="B4287" s="52" t="s">
        <v>7699</v>
      </c>
      <c r="C4287" s="33">
        <v>54</v>
      </c>
      <c r="D4287" s="33">
        <v>4</v>
      </c>
      <c r="E4287" s="37" t="s">
        <v>16066</v>
      </c>
      <c r="F4287" s="37" t="s">
        <v>16067</v>
      </c>
      <c r="G4287" s="37" t="s">
        <v>16068</v>
      </c>
      <c r="H4287" s="38"/>
      <c r="I4287" s="39" t="s">
        <v>16069</v>
      </c>
      <c r="J4287" s="38"/>
      <c r="K4287" s="102">
        <v>6515</v>
      </c>
      <c r="L4287" s="40" t="s">
        <v>26970</v>
      </c>
      <c r="M4287" s="41">
        <f t="shared" si="150"/>
        <v>0</v>
      </c>
      <c r="N4287" s="41">
        <f t="shared" si="149"/>
        <v>0</v>
      </c>
      <c r="O4287" s="92"/>
      <c r="P4287" s="36"/>
      <c r="Q4287" s="35"/>
      <c r="R4287" s="44"/>
      <c r="S4287" s="44"/>
      <c r="T4287" s="45"/>
      <c r="U4287" s="45"/>
      <c r="V4287" s="45"/>
      <c r="W4287" s="45"/>
      <c r="X4287" s="45"/>
      <c r="Y4287" s="45"/>
      <c r="Z4287" s="46"/>
      <c r="AA4287" s="42"/>
      <c r="AB4287" s="42"/>
      <c r="AC4287" s="42"/>
      <c r="AD4287" s="42"/>
      <c r="AE4287" s="42"/>
      <c r="AF4287" s="42"/>
      <c r="AG4287" s="42"/>
      <c r="AH4287" s="46"/>
      <c r="AI4287" s="46"/>
      <c r="AJ4287" s="34"/>
      <c r="AK4287" s="34"/>
      <c r="AL4287" s="34"/>
      <c r="AM4287" s="34"/>
      <c r="AN4287" s="47"/>
      <c r="AO4287" s="47"/>
      <c r="AP4287" s="47"/>
      <c r="AQ4287" s="47"/>
      <c r="AR4287" s="47"/>
      <c r="AS4287" s="46"/>
      <c r="AT4287" s="46"/>
      <c r="AU4287" s="48"/>
      <c r="AV4287" s="48"/>
      <c r="AW4287" s="48"/>
      <c r="AX4287" s="48"/>
      <c r="AY4287" s="49"/>
      <c r="AZ4287" s="49"/>
      <c r="BA4287" s="49"/>
      <c r="BB4287" s="49"/>
      <c r="BC4287" s="49"/>
      <c r="BD4287" s="50"/>
      <c r="BE4287" s="50"/>
      <c r="BF4287" s="50"/>
      <c r="BG4287" s="50"/>
      <c r="BH4287" s="50"/>
      <c r="BI4287" s="53"/>
      <c r="BJ4287" s="53"/>
    </row>
    <row r="4288" spans="1:62" ht="106.2" thickBot="1" x14ac:dyDescent="0.3">
      <c r="A4288" s="28">
        <v>4288</v>
      </c>
      <c r="B4288" s="52" t="s">
        <v>7699</v>
      </c>
      <c r="C4288" s="33">
        <v>54</v>
      </c>
      <c r="D4288" s="33">
        <v>5</v>
      </c>
      <c r="E4288" s="37" t="s">
        <v>16070</v>
      </c>
      <c r="F4288" s="37" t="s">
        <v>16071</v>
      </c>
      <c r="G4288" s="37" t="s">
        <v>16072</v>
      </c>
      <c r="H4288" s="38"/>
      <c r="I4288" s="39" t="s">
        <v>16073</v>
      </c>
      <c r="J4288" s="38" t="s">
        <v>16074</v>
      </c>
      <c r="K4288" s="102">
        <v>6516</v>
      </c>
      <c r="L4288" s="40" t="s">
        <v>26970</v>
      </c>
      <c r="M4288" s="41">
        <f t="shared" si="150"/>
        <v>0</v>
      </c>
      <c r="N4288" s="41">
        <f t="shared" si="149"/>
        <v>0</v>
      </c>
      <c r="O4288" s="92"/>
      <c r="P4288" s="36"/>
      <c r="Q4288" s="35"/>
      <c r="R4288" s="44"/>
      <c r="S4288" s="44"/>
      <c r="T4288" s="45"/>
      <c r="U4288" s="45"/>
      <c r="V4288" s="45"/>
      <c r="W4288" s="45"/>
      <c r="X4288" s="45"/>
      <c r="Y4288" s="45"/>
      <c r="Z4288" s="46"/>
      <c r="AA4288" s="42"/>
      <c r="AB4288" s="42"/>
      <c r="AC4288" s="42"/>
      <c r="AD4288" s="42"/>
      <c r="AE4288" s="42"/>
      <c r="AF4288" s="42"/>
      <c r="AG4288" s="42"/>
      <c r="AH4288" s="46"/>
      <c r="AI4288" s="46"/>
      <c r="AJ4288" s="34"/>
      <c r="AK4288" s="34"/>
      <c r="AL4288" s="34"/>
      <c r="AM4288" s="34"/>
      <c r="AN4288" s="47"/>
      <c r="AO4288" s="47"/>
      <c r="AP4288" s="47"/>
      <c r="AQ4288" s="47"/>
      <c r="AR4288" s="47"/>
      <c r="AS4288" s="46"/>
      <c r="AT4288" s="46"/>
      <c r="AU4288" s="48"/>
      <c r="AV4288" s="48"/>
      <c r="AW4288" s="48"/>
      <c r="AX4288" s="48"/>
      <c r="AY4288" s="49"/>
      <c r="AZ4288" s="49"/>
      <c r="BA4288" s="49"/>
      <c r="BB4288" s="49"/>
      <c r="BC4288" s="49"/>
      <c r="BD4288" s="50"/>
      <c r="BE4288" s="50"/>
      <c r="BF4288" s="50"/>
      <c r="BG4288" s="50"/>
      <c r="BH4288" s="50"/>
      <c r="BI4288" s="53"/>
      <c r="BJ4288" s="53"/>
    </row>
    <row r="4289" spans="1:62" ht="119.4" thickBot="1" x14ac:dyDescent="0.3">
      <c r="A4289" s="28">
        <v>4289</v>
      </c>
      <c r="B4289" s="52" t="s">
        <v>7699</v>
      </c>
      <c r="C4289" s="33">
        <v>54</v>
      </c>
      <c r="D4289" s="33">
        <v>6</v>
      </c>
      <c r="E4289" s="37" t="s">
        <v>16075</v>
      </c>
      <c r="F4289" s="37" t="s">
        <v>16076</v>
      </c>
      <c r="G4289" s="37" t="s">
        <v>16077</v>
      </c>
      <c r="H4289" s="38" t="s">
        <v>16078</v>
      </c>
      <c r="I4289" s="39" t="s">
        <v>16079</v>
      </c>
      <c r="J4289" s="38"/>
      <c r="K4289" s="102">
        <v>6517</v>
      </c>
      <c r="L4289" s="40" t="s">
        <v>26970</v>
      </c>
      <c r="M4289" s="41">
        <f t="shared" si="150"/>
        <v>0</v>
      </c>
      <c r="N4289" s="41">
        <f t="shared" si="149"/>
        <v>0</v>
      </c>
      <c r="O4289" s="92"/>
      <c r="P4289" s="36"/>
      <c r="Q4289" s="35"/>
      <c r="R4289" s="44"/>
      <c r="S4289" s="44"/>
      <c r="T4289" s="45"/>
      <c r="U4289" s="45"/>
      <c r="V4289" s="45"/>
      <c r="W4289" s="45"/>
      <c r="X4289" s="45"/>
      <c r="Y4289" s="45"/>
      <c r="Z4289" s="46"/>
      <c r="AA4289" s="42"/>
      <c r="AB4289" s="42"/>
      <c r="AC4289" s="42"/>
      <c r="AD4289" s="42"/>
      <c r="AE4289" s="42"/>
      <c r="AF4289" s="42"/>
      <c r="AG4289" s="42"/>
      <c r="AH4289" s="46"/>
      <c r="AI4289" s="46"/>
      <c r="AJ4289" s="34"/>
      <c r="AK4289" s="34"/>
      <c r="AL4289" s="34"/>
      <c r="AM4289" s="34"/>
      <c r="AN4289" s="47"/>
      <c r="AO4289" s="47"/>
      <c r="AP4289" s="47"/>
      <c r="AQ4289" s="47"/>
      <c r="AR4289" s="47"/>
      <c r="AS4289" s="46"/>
      <c r="AT4289" s="46"/>
      <c r="AU4289" s="48"/>
      <c r="AV4289" s="48"/>
      <c r="AW4289" s="48"/>
      <c r="AX4289" s="48"/>
      <c r="AY4289" s="49"/>
      <c r="AZ4289" s="49"/>
      <c r="BA4289" s="49"/>
      <c r="BB4289" s="49"/>
      <c r="BC4289" s="49"/>
      <c r="BD4289" s="50"/>
      <c r="BE4289" s="50"/>
      <c r="BF4289" s="50"/>
      <c r="BG4289" s="50"/>
      <c r="BH4289" s="50"/>
      <c r="BI4289" s="53"/>
      <c r="BJ4289" s="53"/>
    </row>
    <row r="4290" spans="1:62" ht="106.2" thickBot="1" x14ac:dyDescent="0.3">
      <c r="A4290" s="28">
        <v>4290</v>
      </c>
      <c r="B4290" s="52" t="s">
        <v>7699</v>
      </c>
      <c r="C4290" s="33">
        <v>54</v>
      </c>
      <c r="D4290" s="33">
        <v>7</v>
      </c>
      <c r="E4290" s="37" t="s">
        <v>16080</v>
      </c>
      <c r="F4290" s="37" t="s">
        <v>16081</v>
      </c>
      <c r="G4290" s="37" t="s">
        <v>16082</v>
      </c>
      <c r="H4290" s="38" t="s">
        <v>16083</v>
      </c>
      <c r="I4290" s="39" t="s">
        <v>16084</v>
      </c>
      <c r="J4290" s="38"/>
      <c r="K4290" s="102">
        <v>6518</v>
      </c>
      <c r="L4290" s="40" t="s">
        <v>26970</v>
      </c>
      <c r="M4290" s="41">
        <f t="shared" si="150"/>
        <v>0</v>
      </c>
      <c r="N4290" s="41">
        <f t="shared" si="149"/>
        <v>0</v>
      </c>
      <c r="O4290" s="92"/>
      <c r="P4290" s="36"/>
      <c r="Q4290" s="35"/>
      <c r="R4290" s="44"/>
      <c r="S4290" s="44"/>
      <c r="T4290" s="45"/>
      <c r="U4290" s="45"/>
      <c r="V4290" s="45"/>
      <c r="W4290" s="45"/>
      <c r="X4290" s="45"/>
      <c r="Y4290" s="45"/>
      <c r="Z4290" s="46"/>
      <c r="AA4290" s="42"/>
      <c r="AB4290" s="42"/>
      <c r="AC4290" s="42"/>
      <c r="AD4290" s="42"/>
      <c r="AE4290" s="42"/>
      <c r="AF4290" s="42"/>
      <c r="AG4290" s="42"/>
      <c r="AH4290" s="46"/>
      <c r="AI4290" s="46"/>
      <c r="AJ4290" s="34"/>
      <c r="AK4290" s="34"/>
      <c r="AL4290" s="34"/>
      <c r="AM4290" s="34"/>
      <c r="AN4290" s="47"/>
      <c r="AO4290" s="47"/>
      <c r="AP4290" s="47"/>
      <c r="AQ4290" s="47"/>
      <c r="AR4290" s="47"/>
      <c r="AS4290" s="46"/>
      <c r="AT4290" s="46"/>
      <c r="AU4290" s="48"/>
      <c r="AV4290" s="48"/>
      <c r="AW4290" s="48"/>
      <c r="AX4290" s="48"/>
      <c r="AY4290" s="49"/>
      <c r="AZ4290" s="49"/>
      <c r="BA4290" s="49"/>
      <c r="BB4290" s="49"/>
      <c r="BC4290" s="49"/>
      <c r="BD4290" s="50"/>
      <c r="BE4290" s="50"/>
      <c r="BF4290" s="50"/>
      <c r="BG4290" s="50"/>
      <c r="BH4290" s="50"/>
      <c r="BI4290" s="53"/>
      <c r="BJ4290" s="53"/>
    </row>
    <row r="4291" spans="1:62" ht="66.599999999999994" thickBot="1" x14ac:dyDescent="0.3">
      <c r="A4291" s="28">
        <v>4291</v>
      </c>
      <c r="B4291" s="52" t="s">
        <v>7699</v>
      </c>
      <c r="C4291" s="33">
        <v>54</v>
      </c>
      <c r="D4291" s="33">
        <v>8</v>
      </c>
      <c r="E4291" s="37" t="s">
        <v>16085</v>
      </c>
      <c r="F4291" s="37" t="s">
        <v>16086</v>
      </c>
      <c r="G4291" s="37" t="s">
        <v>16087</v>
      </c>
      <c r="H4291" s="38"/>
      <c r="I4291" s="39" t="s">
        <v>16088</v>
      </c>
      <c r="J4291" s="38" t="s">
        <v>16089</v>
      </c>
      <c r="K4291" s="102">
        <v>6519</v>
      </c>
      <c r="L4291" s="40" t="s">
        <v>26970</v>
      </c>
      <c r="M4291" s="41">
        <f t="shared" si="150"/>
        <v>0</v>
      </c>
      <c r="N4291" s="41">
        <f t="shared" si="149"/>
        <v>0</v>
      </c>
      <c r="O4291" s="92"/>
      <c r="P4291" s="36"/>
      <c r="Q4291" s="35"/>
      <c r="R4291" s="44"/>
      <c r="S4291" s="44"/>
      <c r="T4291" s="45"/>
      <c r="U4291" s="45"/>
      <c r="V4291" s="45"/>
      <c r="W4291" s="45"/>
      <c r="X4291" s="45"/>
      <c r="Y4291" s="45"/>
      <c r="Z4291" s="46"/>
      <c r="AA4291" s="42"/>
      <c r="AB4291" s="42"/>
      <c r="AC4291" s="42"/>
      <c r="AD4291" s="42"/>
      <c r="AE4291" s="42"/>
      <c r="AF4291" s="42"/>
      <c r="AG4291" s="42"/>
      <c r="AH4291" s="46"/>
      <c r="AI4291" s="46"/>
      <c r="AJ4291" s="34"/>
      <c r="AK4291" s="34"/>
      <c r="AL4291" s="34"/>
      <c r="AM4291" s="34"/>
      <c r="AN4291" s="47"/>
      <c r="AO4291" s="47"/>
      <c r="AP4291" s="47"/>
      <c r="AQ4291" s="47"/>
      <c r="AR4291" s="47"/>
      <c r="AS4291" s="46"/>
      <c r="AT4291" s="46"/>
      <c r="AU4291" s="48"/>
      <c r="AV4291" s="48"/>
      <c r="AW4291" s="48"/>
      <c r="AX4291" s="48"/>
      <c r="AY4291" s="49"/>
      <c r="AZ4291" s="49"/>
      <c r="BA4291" s="49"/>
      <c r="BB4291" s="49"/>
      <c r="BC4291" s="49"/>
      <c r="BD4291" s="50"/>
      <c r="BE4291" s="50"/>
      <c r="BF4291" s="50"/>
      <c r="BG4291" s="50"/>
      <c r="BH4291" s="50"/>
      <c r="BI4291" s="53"/>
      <c r="BJ4291" s="53"/>
    </row>
    <row r="4292" spans="1:62" ht="93" thickBot="1" x14ac:dyDescent="0.3">
      <c r="A4292" s="28">
        <v>4292</v>
      </c>
      <c r="B4292" s="52" t="s">
        <v>7699</v>
      </c>
      <c r="C4292" s="33">
        <v>54</v>
      </c>
      <c r="D4292" s="33">
        <v>9</v>
      </c>
      <c r="E4292" s="37" t="s">
        <v>16090</v>
      </c>
      <c r="F4292" s="37" t="s">
        <v>4257</v>
      </c>
      <c r="G4292" s="37" t="s">
        <v>16091</v>
      </c>
      <c r="H4292" s="38" t="s">
        <v>16092</v>
      </c>
      <c r="I4292" s="39" t="s">
        <v>516</v>
      </c>
      <c r="J4292" s="38"/>
      <c r="K4292" s="102">
        <v>6520</v>
      </c>
      <c r="L4292" s="40" t="s">
        <v>26970</v>
      </c>
      <c r="M4292" s="41">
        <f t="shared" si="150"/>
        <v>0</v>
      </c>
      <c r="N4292" s="41">
        <f t="shared" si="149"/>
        <v>0</v>
      </c>
      <c r="O4292" s="92"/>
      <c r="P4292" s="36"/>
      <c r="Q4292" s="35"/>
      <c r="R4292" s="44"/>
      <c r="S4292" s="44"/>
      <c r="T4292" s="45"/>
      <c r="U4292" s="45"/>
      <c r="V4292" s="45"/>
      <c r="W4292" s="45"/>
      <c r="X4292" s="45"/>
      <c r="Y4292" s="45"/>
      <c r="Z4292" s="46"/>
      <c r="AA4292" s="42"/>
      <c r="AB4292" s="42"/>
      <c r="AC4292" s="42"/>
      <c r="AD4292" s="42"/>
      <c r="AE4292" s="42"/>
      <c r="AF4292" s="42"/>
      <c r="AG4292" s="42"/>
      <c r="AH4292" s="46"/>
      <c r="AI4292" s="46"/>
      <c r="AJ4292" s="34">
        <v>1</v>
      </c>
      <c r="AK4292" s="34">
        <v>0</v>
      </c>
      <c r="AL4292" s="34" t="s">
        <v>28276</v>
      </c>
      <c r="AM4292" s="34" t="s">
        <v>28277</v>
      </c>
      <c r="AN4292" s="47"/>
      <c r="AO4292" s="47"/>
      <c r="AP4292" s="47"/>
      <c r="AQ4292" s="47"/>
      <c r="AR4292" s="47"/>
      <c r="AS4292" s="46"/>
      <c r="AT4292" s="46"/>
      <c r="AU4292" s="48"/>
      <c r="AV4292" s="48"/>
      <c r="AW4292" s="48"/>
      <c r="AX4292" s="48"/>
      <c r="AY4292" s="49"/>
      <c r="AZ4292" s="49"/>
      <c r="BA4292" s="49"/>
      <c r="BB4292" s="49"/>
      <c r="BC4292" s="49"/>
      <c r="BD4292" s="50"/>
      <c r="BE4292" s="50"/>
      <c r="BF4292" s="50"/>
      <c r="BG4292" s="50"/>
      <c r="BH4292" s="50"/>
      <c r="BI4292" s="53"/>
      <c r="BJ4292" s="53"/>
    </row>
    <row r="4293" spans="1:62" ht="93" thickBot="1" x14ac:dyDescent="0.3">
      <c r="A4293" s="28">
        <v>4293</v>
      </c>
      <c r="B4293" s="52" t="s">
        <v>7699</v>
      </c>
      <c r="C4293" s="33">
        <v>54</v>
      </c>
      <c r="D4293" s="33">
        <v>10</v>
      </c>
      <c r="E4293" s="37" t="s">
        <v>16093</v>
      </c>
      <c r="F4293" s="37" t="s">
        <v>16094</v>
      </c>
      <c r="G4293" s="37" t="s">
        <v>16095</v>
      </c>
      <c r="H4293" s="38" t="s">
        <v>16096</v>
      </c>
      <c r="I4293" s="39" t="s">
        <v>16097</v>
      </c>
      <c r="J4293" s="38"/>
      <c r="K4293" s="102">
        <v>6521</v>
      </c>
      <c r="L4293" s="40" t="s">
        <v>26970</v>
      </c>
      <c r="M4293" s="41">
        <f t="shared" si="150"/>
        <v>0</v>
      </c>
      <c r="N4293" s="41">
        <f t="shared" si="149"/>
        <v>0</v>
      </c>
      <c r="O4293" s="92"/>
      <c r="P4293" s="36"/>
      <c r="Q4293" s="35"/>
      <c r="R4293" s="44"/>
      <c r="S4293" s="44"/>
      <c r="T4293" s="45"/>
      <c r="U4293" s="45"/>
      <c r="V4293" s="45"/>
      <c r="W4293" s="45"/>
      <c r="X4293" s="45"/>
      <c r="Y4293" s="45"/>
      <c r="Z4293" s="46"/>
      <c r="AA4293" s="42"/>
      <c r="AB4293" s="42"/>
      <c r="AC4293" s="42"/>
      <c r="AD4293" s="42"/>
      <c r="AE4293" s="42"/>
      <c r="AF4293" s="42"/>
      <c r="AG4293" s="42"/>
      <c r="AH4293" s="46"/>
      <c r="AI4293" s="46"/>
      <c r="AJ4293" s="34">
        <v>1</v>
      </c>
      <c r="AK4293" s="34">
        <v>0</v>
      </c>
      <c r="AL4293" s="34" t="s">
        <v>28278</v>
      </c>
      <c r="AM4293" s="34" t="s">
        <v>28279</v>
      </c>
      <c r="AN4293" s="47"/>
      <c r="AO4293" s="47"/>
      <c r="AP4293" s="47"/>
      <c r="AQ4293" s="47"/>
      <c r="AR4293" s="47"/>
      <c r="AS4293" s="46"/>
      <c r="AT4293" s="46"/>
      <c r="AU4293" s="48"/>
      <c r="AV4293" s="48"/>
      <c r="AW4293" s="48"/>
      <c r="AX4293" s="48"/>
      <c r="AY4293" s="49"/>
      <c r="AZ4293" s="49"/>
      <c r="BA4293" s="49"/>
      <c r="BB4293" s="49"/>
      <c r="BC4293" s="49"/>
      <c r="BD4293" s="50"/>
      <c r="BE4293" s="50"/>
      <c r="BF4293" s="50"/>
      <c r="BG4293" s="50"/>
      <c r="BH4293" s="50"/>
      <c r="BI4293" s="53"/>
      <c r="BJ4293" s="53"/>
    </row>
    <row r="4294" spans="1:62" ht="132.6" thickBot="1" x14ac:dyDescent="0.3">
      <c r="A4294" s="28">
        <v>4294</v>
      </c>
      <c r="B4294" s="52" t="s">
        <v>7699</v>
      </c>
      <c r="C4294" s="33">
        <v>54</v>
      </c>
      <c r="D4294" s="33">
        <v>11</v>
      </c>
      <c r="E4294" s="37" t="s">
        <v>16098</v>
      </c>
      <c r="F4294" s="37" t="s">
        <v>16099</v>
      </c>
      <c r="G4294" s="37" t="s">
        <v>16100</v>
      </c>
      <c r="H4294" s="38" t="s">
        <v>16101</v>
      </c>
      <c r="I4294" s="39" t="s">
        <v>16102</v>
      </c>
      <c r="J4294" s="38"/>
      <c r="K4294" s="102">
        <v>6522</v>
      </c>
      <c r="L4294" s="40" t="s">
        <v>26970</v>
      </c>
      <c r="M4294" s="41">
        <f t="shared" si="150"/>
        <v>0</v>
      </c>
      <c r="N4294" s="41">
        <f t="shared" si="149"/>
        <v>0</v>
      </c>
      <c r="O4294" s="92"/>
      <c r="P4294" s="36"/>
      <c r="Q4294" s="35"/>
      <c r="R4294" s="44"/>
      <c r="S4294" s="44"/>
      <c r="T4294" s="45"/>
      <c r="U4294" s="45"/>
      <c r="V4294" s="45"/>
      <c r="W4294" s="45"/>
      <c r="X4294" s="45"/>
      <c r="Y4294" s="45"/>
      <c r="Z4294" s="46"/>
      <c r="AA4294" s="42"/>
      <c r="AB4294" s="42"/>
      <c r="AC4294" s="42"/>
      <c r="AD4294" s="42"/>
      <c r="AE4294" s="42"/>
      <c r="AF4294" s="42"/>
      <c r="AG4294" s="42"/>
      <c r="AH4294" s="46"/>
      <c r="AI4294" s="46"/>
      <c r="AJ4294" s="34">
        <v>1</v>
      </c>
      <c r="AK4294" s="34">
        <v>0</v>
      </c>
      <c r="AL4294" s="34" t="s">
        <v>28280</v>
      </c>
      <c r="AM4294" s="34" t="s">
        <v>28281</v>
      </c>
      <c r="AN4294" s="47"/>
      <c r="AO4294" s="47"/>
      <c r="AP4294" s="47"/>
      <c r="AQ4294" s="47"/>
      <c r="AR4294" s="47"/>
      <c r="AS4294" s="46"/>
      <c r="AT4294" s="46"/>
      <c r="AU4294" s="48"/>
      <c r="AV4294" s="48"/>
      <c r="AW4294" s="48"/>
      <c r="AX4294" s="48"/>
      <c r="AY4294" s="49"/>
      <c r="AZ4294" s="49"/>
      <c r="BA4294" s="49"/>
      <c r="BB4294" s="49"/>
      <c r="BC4294" s="49"/>
      <c r="BD4294" s="50"/>
      <c r="BE4294" s="50"/>
      <c r="BF4294" s="50"/>
      <c r="BG4294" s="50"/>
      <c r="BH4294" s="50"/>
      <c r="BI4294" s="53"/>
      <c r="BJ4294" s="53"/>
    </row>
    <row r="4295" spans="1:62" ht="172.2" thickBot="1" x14ac:dyDescent="0.3">
      <c r="A4295" s="28">
        <v>4295</v>
      </c>
      <c r="B4295" s="52" t="s">
        <v>7699</v>
      </c>
      <c r="C4295" s="33">
        <v>54</v>
      </c>
      <c r="D4295" s="33">
        <v>12</v>
      </c>
      <c r="E4295" s="37" t="s">
        <v>16103</v>
      </c>
      <c r="F4295" s="37" t="s">
        <v>298</v>
      </c>
      <c r="G4295" s="37" t="s">
        <v>16104</v>
      </c>
      <c r="H4295" s="38" t="s">
        <v>16105</v>
      </c>
      <c r="I4295" s="39" t="s">
        <v>16106</v>
      </c>
      <c r="J4295" s="38" t="s">
        <v>16107</v>
      </c>
      <c r="K4295" s="102">
        <v>6523</v>
      </c>
      <c r="L4295" s="40" t="s">
        <v>26970</v>
      </c>
      <c r="M4295" s="41">
        <f t="shared" si="150"/>
        <v>0</v>
      </c>
      <c r="N4295" s="41">
        <f t="shared" si="149"/>
        <v>0</v>
      </c>
      <c r="O4295" s="92"/>
      <c r="P4295" s="36"/>
      <c r="Q4295" s="35"/>
      <c r="R4295" s="44"/>
      <c r="S4295" s="44"/>
      <c r="T4295" s="45"/>
      <c r="U4295" s="45"/>
      <c r="V4295" s="45"/>
      <c r="W4295" s="45"/>
      <c r="X4295" s="45"/>
      <c r="Y4295" s="45"/>
      <c r="Z4295" s="46"/>
      <c r="AA4295" s="42"/>
      <c r="AB4295" s="42"/>
      <c r="AC4295" s="42"/>
      <c r="AD4295" s="42"/>
      <c r="AE4295" s="42"/>
      <c r="AF4295" s="42"/>
      <c r="AG4295" s="42"/>
      <c r="AH4295" s="46"/>
      <c r="AI4295" s="46"/>
      <c r="AJ4295" s="34"/>
      <c r="AK4295" s="34"/>
      <c r="AL4295" s="34"/>
      <c r="AM4295" s="34"/>
      <c r="AN4295" s="47"/>
      <c r="AO4295" s="47"/>
      <c r="AP4295" s="47"/>
      <c r="AQ4295" s="47"/>
      <c r="AR4295" s="47"/>
      <c r="AS4295" s="46"/>
      <c r="AT4295" s="46"/>
      <c r="AU4295" s="48"/>
      <c r="AV4295" s="48"/>
      <c r="AW4295" s="48"/>
      <c r="AX4295" s="48"/>
      <c r="AY4295" s="49"/>
      <c r="AZ4295" s="49"/>
      <c r="BA4295" s="49"/>
      <c r="BB4295" s="49"/>
      <c r="BC4295" s="49"/>
      <c r="BD4295" s="50"/>
      <c r="BE4295" s="50"/>
      <c r="BF4295" s="50"/>
      <c r="BG4295" s="50"/>
      <c r="BH4295" s="50"/>
      <c r="BI4295" s="53"/>
      <c r="BJ4295" s="53"/>
    </row>
    <row r="4296" spans="1:62" ht="119.4" thickBot="1" x14ac:dyDescent="0.3">
      <c r="A4296" s="28">
        <v>4296</v>
      </c>
      <c r="B4296" s="52" t="s">
        <v>7699</v>
      </c>
      <c r="C4296" s="33">
        <v>54</v>
      </c>
      <c r="D4296" s="33">
        <v>13</v>
      </c>
      <c r="E4296" s="37" t="s">
        <v>16108</v>
      </c>
      <c r="F4296" s="37" t="s">
        <v>1647</v>
      </c>
      <c r="G4296" s="37" t="s">
        <v>16109</v>
      </c>
      <c r="H4296" s="38" t="s">
        <v>16110</v>
      </c>
      <c r="I4296" s="39" t="s">
        <v>944</v>
      </c>
      <c r="J4296" s="38"/>
      <c r="K4296" s="102">
        <v>6524</v>
      </c>
      <c r="L4296" s="40" t="s">
        <v>26970</v>
      </c>
      <c r="M4296" s="41">
        <f t="shared" si="150"/>
        <v>0</v>
      </c>
      <c r="N4296" s="41">
        <f t="shared" si="149"/>
        <v>0</v>
      </c>
      <c r="O4296" s="92"/>
      <c r="P4296" s="36"/>
      <c r="Q4296" s="35"/>
      <c r="R4296" s="44"/>
      <c r="S4296" s="44"/>
      <c r="T4296" s="45"/>
      <c r="U4296" s="45"/>
      <c r="V4296" s="45"/>
      <c r="W4296" s="45"/>
      <c r="X4296" s="45"/>
      <c r="Y4296" s="45"/>
      <c r="Z4296" s="46"/>
      <c r="AA4296" s="42"/>
      <c r="AB4296" s="42"/>
      <c r="AC4296" s="42"/>
      <c r="AD4296" s="42"/>
      <c r="AE4296" s="42"/>
      <c r="AF4296" s="42"/>
      <c r="AG4296" s="42"/>
      <c r="AH4296" s="46"/>
      <c r="AI4296" s="46"/>
      <c r="AJ4296" s="34"/>
      <c r="AK4296" s="34"/>
      <c r="AL4296" s="34"/>
      <c r="AM4296" s="34"/>
      <c r="AN4296" s="47"/>
      <c r="AO4296" s="47"/>
      <c r="AP4296" s="47"/>
      <c r="AQ4296" s="47"/>
      <c r="AR4296" s="47"/>
      <c r="AS4296" s="46"/>
      <c r="AT4296" s="46"/>
      <c r="AU4296" s="48"/>
      <c r="AV4296" s="48"/>
      <c r="AW4296" s="48"/>
      <c r="AX4296" s="48"/>
      <c r="AY4296" s="49"/>
      <c r="AZ4296" s="49"/>
      <c r="BA4296" s="49"/>
      <c r="BB4296" s="49"/>
      <c r="BC4296" s="49"/>
      <c r="BD4296" s="50"/>
      <c r="BE4296" s="50"/>
      <c r="BF4296" s="50"/>
      <c r="BG4296" s="50"/>
      <c r="BH4296" s="50"/>
      <c r="BI4296" s="53"/>
      <c r="BJ4296" s="53"/>
    </row>
    <row r="4297" spans="1:62" ht="40.200000000000003" thickBot="1" x14ac:dyDescent="0.3">
      <c r="A4297" s="28">
        <v>4297</v>
      </c>
      <c r="B4297" s="52" t="s">
        <v>7699</v>
      </c>
      <c r="C4297" s="33">
        <v>54</v>
      </c>
      <c r="D4297" s="33">
        <v>14</v>
      </c>
      <c r="E4297" s="37" t="s">
        <v>16111</v>
      </c>
      <c r="F4297" s="37" t="s">
        <v>16112</v>
      </c>
      <c r="G4297" s="37" t="s">
        <v>16113</v>
      </c>
      <c r="H4297" s="38"/>
      <c r="I4297" s="39" t="s">
        <v>16114</v>
      </c>
      <c r="J4297" s="38"/>
      <c r="K4297" s="102">
        <v>6525</v>
      </c>
      <c r="L4297" s="40" t="s">
        <v>26970</v>
      </c>
      <c r="M4297" s="41">
        <f t="shared" si="150"/>
        <v>0</v>
      </c>
      <c r="N4297" s="41">
        <f t="shared" si="149"/>
        <v>0</v>
      </c>
      <c r="O4297" s="92"/>
      <c r="P4297" s="36"/>
      <c r="Q4297" s="35"/>
      <c r="R4297" s="44"/>
      <c r="S4297" s="44"/>
      <c r="T4297" s="45"/>
      <c r="U4297" s="45"/>
      <c r="V4297" s="45"/>
      <c r="W4297" s="45"/>
      <c r="X4297" s="45"/>
      <c r="Y4297" s="45"/>
      <c r="Z4297" s="46"/>
      <c r="AA4297" s="42"/>
      <c r="AB4297" s="42"/>
      <c r="AC4297" s="42"/>
      <c r="AD4297" s="42"/>
      <c r="AE4297" s="42"/>
      <c r="AF4297" s="42"/>
      <c r="AG4297" s="42"/>
      <c r="AH4297" s="46"/>
      <c r="AI4297" s="46"/>
      <c r="AJ4297" s="34"/>
      <c r="AK4297" s="34"/>
      <c r="AL4297" s="34"/>
      <c r="AM4297" s="34"/>
      <c r="AN4297" s="47"/>
      <c r="AO4297" s="47"/>
      <c r="AP4297" s="47"/>
      <c r="AQ4297" s="47"/>
      <c r="AR4297" s="47"/>
      <c r="AS4297" s="46"/>
      <c r="AT4297" s="46"/>
      <c r="AU4297" s="48"/>
      <c r="AV4297" s="48"/>
      <c r="AW4297" s="48"/>
      <c r="AX4297" s="48"/>
      <c r="AY4297" s="49"/>
      <c r="AZ4297" s="49"/>
      <c r="BA4297" s="49"/>
      <c r="BB4297" s="49"/>
      <c r="BC4297" s="49"/>
      <c r="BD4297" s="50"/>
      <c r="BE4297" s="50"/>
      <c r="BF4297" s="50"/>
      <c r="BG4297" s="50"/>
      <c r="BH4297" s="50"/>
      <c r="BI4297" s="53"/>
      <c r="BJ4297" s="53"/>
    </row>
    <row r="4298" spans="1:62" ht="132.6" thickBot="1" x14ac:dyDescent="0.3">
      <c r="A4298" s="28">
        <v>4298</v>
      </c>
      <c r="B4298" s="52" t="s">
        <v>7699</v>
      </c>
      <c r="C4298" s="33">
        <v>54</v>
      </c>
      <c r="D4298" s="33">
        <v>15</v>
      </c>
      <c r="E4298" s="37" t="s">
        <v>16115</v>
      </c>
      <c r="F4298" s="37" t="s">
        <v>16116</v>
      </c>
      <c r="G4298" s="37"/>
      <c r="H4298" s="38"/>
      <c r="I4298" s="39" t="s">
        <v>16117</v>
      </c>
      <c r="J4298" s="38" t="s">
        <v>16118</v>
      </c>
      <c r="K4298" s="102">
        <v>6526</v>
      </c>
      <c r="L4298" s="40" t="s">
        <v>26970</v>
      </c>
      <c r="M4298" s="41">
        <f t="shared" si="150"/>
        <v>0</v>
      </c>
      <c r="N4298" s="41">
        <f t="shared" si="149"/>
        <v>0</v>
      </c>
      <c r="O4298" s="92"/>
      <c r="P4298" s="36"/>
      <c r="Q4298" s="35"/>
      <c r="R4298" s="44"/>
      <c r="S4298" s="44"/>
      <c r="T4298" s="45"/>
      <c r="U4298" s="45"/>
      <c r="V4298" s="45"/>
      <c r="W4298" s="45"/>
      <c r="X4298" s="45"/>
      <c r="Y4298" s="45"/>
      <c r="Z4298" s="46"/>
      <c r="AA4298" s="42"/>
      <c r="AB4298" s="42"/>
      <c r="AC4298" s="42"/>
      <c r="AD4298" s="42"/>
      <c r="AE4298" s="42"/>
      <c r="AF4298" s="42"/>
      <c r="AG4298" s="42"/>
      <c r="AH4298" s="46"/>
      <c r="AI4298" s="46"/>
      <c r="AJ4298" s="34"/>
      <c r="AK4298" s="34"/>
      <c r="AL4298" s="34"/>
      <c r="AM4298" s="34"/>
      <c r="AN4298" s="47"/>
      <c r="AO4298" s="47"/>
      <c r="AP4298" s="47"/>
      <c r="AQ4298" s="47"/>
      <c r="AR4298" s="47"/>
      <c r="AS4298" s="46"/>
      <c r="AT4298" s="46"/>
      <c r="AU4298" s="48"/>
      <c r="AV4298" s="48"/>
      <c r="AW4298" s="48"/>
      <c r="AX4298" s="48"/>
      <c r="AY4298" s="49"/>
      <c r="AZ4298" s="49"/>
      <c r="BA4298" s="49"/>
      <c r="BB4298" s="49"/>
      <c r="BC4298" s="49"/>
      <c r="BD4298" s="50"/>
      <c r="BE4298" s="50"/>
      <c r="BF4298" s="50"/>
      <c r="BG4298" s="50"/>
      <c r="BH4298" s="50"/>
      <c r="BI4298" s="53"/>
      <c r="BJ4298" s="53"/>
    </row>
    <row r="4299" spans="1:62" ht="106.2" thickBot="1" x14ac:dyDescent="0.3">
      <c r="A4299" s="28">
        <v>4299</v>
      </c>
      <c r="B4299" s="52" t="s">
        <v>7699</v>
      </c>
      <c r="C4299" s="33">
        <v>54</v>
      </c>
      <c r="D4299" s="33">
        <v>16</v>
      </c>
      <c r="E4299" s="37" t="s">
        <v>16119</v>
      </c>
      <c r="F4299" s="37" t="s">
        <v>381</v>
      </c>
      <c r="G4299" s="37" t="s">
        <v>16120</v>
      </c>
      <c r="H4299" s="38" t="s">
        <v>16121</v>
      </c>
      <c r="I4299" s="39" t="s">
        <v>16122</v>
      </c>
      <c r="J4299" s="38"/>
      <c r="K4299" s="102">
        <v>6527</v>
      </c>
      <c r="L4299" s="40" t="s">
        <v>26970</v>
      </c>
      <c r="M4299" s="41">
        <f t="shared" si="150"/>
        <v>0</v>
      </c>
      <c r="N4299" s="41">
        <f t="shared" si="149"/>
        <v>0</v>
      </c>
      <c r="O4299" s="92"/>
      <c r="P4299" s="36"/>
      <c r="Q4299" s="35"/>
      <c r="R4299" s="44"/>
      <c r="S4299" s="44"/>
      <c r="T4299" s="45"/>
      <c r="U4299" s="45"/>
      <c r="V4299" s="45"/>
      <c r="W4299" s="45"/>
      <c r="X4299" s="45"/>
      <c r="Y4299" s="45"/>
      <c r="Z4299" s="46"/>
      <c r="AA4299" s="42"/>
      <c r="AB4299" s="42"/>
      <c r="AC4299" s="42"/>
      <c r="AD4299" s="42"/>
      <c r="AE4299" s="42"/>
      <c r="AF4299" s="42"/>
      <c r="AG4299" s="42"/>
      <c r="AH4299" s="46"/>
      <c r="AI4299" s="46"/>
      <c r="AJ4299" s="34">
        <v>2</v>
      </c>
      <c r="AK4299" s="34">
        <v>0</v>
      </c>
      <c r="AL4299" s="34" t="s">
        <v>28282</v>
      </c>
      <c r="AM4299" s="34" t="s">
        <v>28283</v>
      </c>
      <c r="AN4299" s="47"/>
      <c r="AO4299" s="47"/>
      <c r="AP4299" s="47"/>
      <c r="AQ4299" s="47"/>
      <c r="AR4299" s="47"/>
      <c r="AS4299" s="46"/>
      <c r="AT4299" s="46"/>
      <c r="AU4299" s="48"/>
      <c r="AV4299" s="48"/>
      <c r="AW4299" s="48"/>
      <c r="AX4299" s="48"/>
      <c r="AY4299" s="49"/>
      <c r="AZ4299" s="49"/>
      <c r="BA4299" s="49"/>
      <c r="BB4299" s="49"/>
      <c r="BC4299" s="49"/>
      <c r="BD4299" s="50"/>
      <c r="BE4299" s="50"/>
      <c r="BF4299" s="50"/>
      <c r="BG4299" s="50"/>
      <c r="BH4299" s="50"/>
      <c r="BI4299" s="53"/>
      <c r="BJ4299" s="53"/>
    </row>
    <row r="4300" spans="1:62" ht="66.599999999999994" thickBot="1" x14ac:dyDescent="0.3">
      <c r="A4300" s="28">
        <v>4300</v>
      </c>
      <c r="B4300" s="52" t="s">
        <v>7699</v>
      </c>
      <c r="C4300" s="33">
        <v>54</v>
      </c>
      <c r="D4300" s="33">
        <v>17</v>
      </c>
      <c r="E4300" s="37" t="s">
        <v>16123</v>
      </c>
      <c r="F4300" s="37" t="s">
        <v>241</v>
      </c>
      <c r="G4300" s="37" t="s">
        <v>16124</v>
      </c>
      <c r="H4300" s="38"/>
      <c r="I4300" s="39" t="s">
        <v>16125</v>
      </c>
      <c r="J4300" s="38"/>
      <c r="K4300" s="102">
        <v>6528</v>
      </c>
      <c r="L4300" s="40" t="s">
        <v>26970</v>
      </c>
      <c r="M4300" s="41">
        <f t="shared" si="150"/>
        <v>0</v>
      </c>
      <c r="N4300" s="41">
        <f t="shared" ref="N4300:N4363" si="151">IF(D4300=1,D4298,0)</f>
        <v>0</v>
      </c>
      <c r="O4300" s="92"/>
      <c r="P4300" s="36"/>
      <c r="Q4300" s="35"/>
      <c r="R4300" s="44"/>
      <c r="S4300" s="44"/>
      <c r="T4300" s="45"/>
      <c r="U4300" s="45"/>
      <c r="V4300" s="45"/>
      <c r="W4300" s="45"/>
      <c r="X4300" s="45"/>
      <c r="Y4300" s="45"/>
      <c r="Z4300" s="46"/>
      <c r="AA4300" s="42"/>
      <c r="AB4300" s="42"/>
      <c r="AC4300" s="42"/>
      <c r="AD4300" s="42"/>
      <c r="AE4300" s="42"/>
      <c r="AF4300" s="42"/>
      <c r="AG4300" s="42"/>
      <c r="AH4300" s="46"/>
      <c r="AI4300" s="46"/>
      <c r="AJ4300" s="34"/>
      <c r="AK4300" s="34"/>
      <c r="AL4300" s="34"/>
      <c r="AM4300" s="34"/>
      <c r="AN4300" s="47"/>
      <c r="AO4300" s="47"/>
      <c r="AP4300" s="47"/>
      <c r="AQ4300" s="47"/>
      <c r="AR4300" s="47"/>
      <c r="AS4300" s="46"/>
      <c r="AT4300" s="46"/>
      <c r="AU4300" s="48"/>
      <c r="AV4300" s="48"/>
      <c r="AW4300" s="48"/>
      <c r="AX4300" s="48"/>
      <c r="AY4300" s="49"/>
      <c r="AZ4300" s="49"/>
      <c r="BA4300" s="49"/>
      <c r="BB4300" s="49"/>
      <c r="BC4300" s="49"/>
      <c r="BD4300" s="50"/>
      <c r="BE4300" s="50"/>
      <c r="BF4300" s="50"/>
      <c r="BG4300" s="50"/>
      <c r="BH4300" s="50"/>
      <c r="BI4300" s="53"/>
      <c r="BJ4300" s="53"/>
    </row>
    <row r="4301" spans="1:62" ht="106.2" thickBot="1" x14ac:dyDescent="0.3">
      <c r="A4301" s="28">
        <v>4301</v>
      </c>
      <c r="B4301" s="52" t="s">
        <v>7699</v>
      </c>
      <c r="C4301" s="33">
        <v>54</v>
      </c>
      <c r="D4301" s="33">
        <v>18</v>
      </c>
      <c r="E4301" s="37" t="s">
        <v>16126</v>
      </c>
      <c r="F4301" s="37" t="s">
        <v>4257</v>
      </c>
      <c r="G4301" s="37" t="s">
        <v>16127</v>
      </c>
      <c r="H4301" s="38" t="s">
        <v>16128</v>
      </c>
      <c r="I4301" s="39" t="s">
        <v>944</v>
      </c>
      <c r="J4301" s="38"/>
      <c r="K4301" s="102">
        <v>6529</v>
      </c>
      <c r="L4301" s="40" t="s">
        <v>26970</v>
      </c>
      <c r="M4301" s="41">
        <f t="shared" si="150"/>
        <v>0</v>
      </c>
      <c r="N4301" s="41">
        <f t="shared" si="151"/>
        <v>0</v>
      </c>
      <c r="O4301" s="92"/>
      <c r="P4301" s="36"/>
      <c r="Q4301" s="35"/>
      <c r="R4301" s="44"/>
      <c r="S4301" s="44"/>
      <c r="T4301" s="45"/>
      <c r="U4301" s="45"/>
      <c r="V4301" s="45"/>
      <c r="W4301" s="45"/>
      <c r="X4301" s="45"/>
      <c r="Y4301" s="45"/>
      <c r="Z4301" s="46"/>
      <c r="AA4301" s="42"/>
      <c r="AB4301" s="42"/>
      <c r="AC4301" s="42"/>
      <c r="AD4301" s="42"/>
      <c r="AE4301" s="42"/>
      <c r="AF4301" s="42"/>
      <c r="AG4301" s="42"/>
      <c r="AH4301" s="46"/>
      <c r="AI4301" s="46"/>
      <c r="AJ4301" s="34"/>
      <c r="AK4301" s="34"/>
      <c r="AL4301" s="34"/>
      <c r="AM4301" s="34"/>
      <c r="AN4301" s="47"/>
      <c r="AO4301" s="47"/>
      <c r="AP4301" s="47"/>
      <c r="AQ4301" s="47"/>
      <c r="AR4301" s="47"/>
      <c r="AS4301" s="46"/>
      <c r="AT4301" s="46"/>
      <c r="AU4301" s="48"/>
      <c r="AV4301" s="48"/>
      <c r="AW4301" s="48"/>
      <c r="AX4301" s="48"/>
      <c r="AY4301" s="49"/>
      <c r="AZ4301" s="49"/>
      <c r="BA4301" s="49"/>
      <c r="BB4301" s="49"/>
      <c r="BC4301" s="49"/>
      <c r="BD4301" s="50"/>
      <c r="BE4301" s="50"/>
      <c r="BF4301" s="50"/>
      <c r="BG4301" s="50"/>
      <c r="BH4301" s="50"/>
      <c r="BI4301" s="53"/>
      <c r="BJ4301" s="53"/>
    </row>
    <row r="4302" spans="1:62" ht="53.4" thickBot="1" x14ac:dyDescent="0.3">
      <c r="A4302" s="28">
        <v>4302</v>
      </c>
      <c r="B4302" s="52" t="s">
        <v>7699</v>
      </c>
      <c r="C4302" s="33">
        <v>54</v>
      </c>
      <c r="D4302" s="33">
        <v>19</v>
      </c>
      <c r="E4302" s="37" t="s">
        <v>16129</v>
      </c>
      <c r="F4302" s="37" t="s">
        <v>381</v>
      </c>
      <c r="G4302" s="37" t="s">
        <v>16130</v>
      </c>
      <c r="H4302" s="38"/>
      <c r="I4302" s="39" t="s">
        <v>944</v>
      </c>
      <c r="J4302" s="38"/>
      <c r="K4302" s="102">
        <v>6530</v>
      </c>
      <c r="L4302" s="40" t="s">
        <v>26970</v>
      </c>
      <c r="M4302" s="41">
        <f t="shared" si="150"/>
        <v>0</v>
      </c>
      <c r="N4302" s="41">
        <f t="shared" si="151"/>
        <v>0</v>
      </c>
      <c r="O4302" s="92"/>
      <c r="P4302" s="36"/>
      <c r="Q4302" s="35"/>
      <c r="R4302" s="44"/>
      <c r="S4302" s="44"/>
      <c r="T4302" s="45"/>
      <c r="U4302" s="45"/>
      <c r="V4302" s="45"/>
      <c r="W4302" s="45"/>
      <c r="X4302" s="45"/>
      <c r="Y4302" s="45"/>
      <c r="Z4302" s="46"/>
      <c r="AA4302" s="42"/>
      <c r="AB4302" s="42"/>
      <c r="AC4302" s="42"/>
      <c r="AD4302" s="42"/>
      <c r="AE4302" s="42"/>
      <c r="AF4302" s="42"/>
      <c r="AG4302" s="42"/>
      <c r="AH4302" s="46"/>
      <c r="AI4302" s="46"/>
      <c r="AJ4302" s="34"/>
      <c r="AK4302" s="34"/>
      <c r="AL4302" s="34"/>
      <c r="AM4302" s="34"/>
      <c r="AN4302" s="47"/>
      <c r="AO4302" s="47"/>
      <c r="AP4302" s="47"/>
      <c r="AQ4302" s="47"/>
      <c r="AR4302" s="47"/>
      <c r="AS4302" s="46"/>
      <c r="AT4302" s="46"/>
      <c r="AU4302" s="48"/>
      <c r="AV4302" s="48"/>
      <c r="AW4302" s="48"/>
      <c r="AX4302" s="48"/>
      <c r="AY4302" s="49"/>
      <c r="AZ4302" s="49"/>
      <c r="BA4302" s="49"/>
      <c r="BB4302" s="49"/>
      <c r="BC4302" s="49"/>
      <c r="BD4302" s="50"/>
      <c r="BE4302" s="50"/>
      <c r="BF4302" s="50"/>
      <c r="BG4302" s="50"/>
      <c r="BH4302" s="50"/>
      <c r="BI4302" s="53"/>
      <c r="BJ4302" s="53"/>
    </row>
    <row r="4303" spans="1:62" ht="119.4" thickBot="1" x14ac:dyDescent="0.3">
      <c r="A4303" s="28">
        <v>4303</v>
      </c>
      <c r="B4303" s="52" t="s">
        <v>7699</v>
      </c>
      <c r="C4303" s="33">
        <v>54</v>
      </c>
      <c r="D4303" s="33">
        <v>20</v>
      </c>
      <c r="E4303" s="37" t="s">
        <v>16131</v>
      </c>
      <c r="F4303" s="37" t="s">
        <v>16132</v>
      </c>
      <c r="G4303" s="37" t="s">
        <v>16133</v>
      </c>
      <c r="H4303" s="38" t="s">
        <v>16134</v>
      </c>
      <c r="I4303" s="39" t="s">
        <v>16135</v>
      </c>
      <c r="J4303" s="38" t="s">
        <v>16136</v>
      </c>
      <c r="K4303" s="102">
        <v>6531</v>
      </c>
      <c r="L4303" s="40" t="s">
        <v>26970</v>
      </c>
      <c r="M4303" s="41">
        <f t="shared" si="150"/>
        <v>0</v>
      </c>
      <c r="N4303" s="41">
        <f t="shared" si="151"/>
        <v>0</v>
      </c>
      <c r="O4303" s="92"/>
      <c r="P4303" s="36"/>
      <c r="Q4303" s="35"/>
      <c r="R4303" s="44"/>
      <c r="S4303" s="44"/>
      <c r="T4303" s="45"/>
      <c r="U4303" s="45"/>
      <c r="V4303" s="45"/>
      <c r="W4303" s="45"/>
      <c r="X4303" s="45"/>
      <c r="Y4303" s="45"/>
      <c r="Z4303" s="46"/>
      <c r="AA4303" s="42"/>
      <c r="AB4303" s="42"/>
      <c r="AC4303" s="42"/>
      <c r="AD4303" s="42"/>
      <c r="AE4303" s="42"/>
      <c r="AF4303" s="42"/>
      <c r="AG4303" s="42"/>
      <c r="AH4303" s="46"/>
      <c r="AI4303" s="46"/>
      <c r="AJ4303" s="34"/>
      <c r="AK4303" s="34"/>
      <c r="AL4303" s="34"/>
      <c r="AM4303" s="34"/>
      <c r="AN4303" s="47"/>
      <c r="AO4303" s="47"/>
      <c r="AP4303" s="47"/>
      <c r="AQ4303" s="47"/>
      <c r="AR4303" s="47"/>
      <c r="AS4303" s="46"/>
      <c r="AT4303" s="46"/>
      <c r="AU4303" s="48"/>
      <c r="AV4303" s="48"/>
      <c r="AW4303" s="48"/>
      <c r="AX4303" s="48"/>
      <c r="AY4303" s="49"/>
      <c r="AZ4303" s="49"/>
      <c r="BA4303" s="49"/>
      <c r="BB4303" s="49"/>
      <c r="BC4303" s="49"/>
      <c r="BD4303" s="50"/>
      <c r="BE4303" s="50"/>
      <c r="BF4303" s="50"/>
      <c r="BG4303" s="50"/>
      <c r="BH4303" s="50"/>
      <c r="BI4303" s="53"/>
      <c r="BJ4303" s="53"/>
    </row>
    <row r="4304" spans="1:62" ht="106.2" thickBot="1" x14ac:dyDescent="0.3">
      <c r="A4304" s="28">
        <v>4304</v>
      </c>
      <c r="B4304" s="52" t="s">
        <v>7699</v>
      </c>
      <c r="C4304" s="33">
        <v>54</v>
      </c>
      <c r="D4304" s="33">
        <v>21</v>
      </c>
      <c r="E4304" s="37" t="s">
        <v>16137</v>
      </c>
      <c r="F4304" s="37" t="s">
        <v>104</v>
      </c>
      <c r="G4304" s="37" t="s">
        <v>16138</v>
      </c>
      <c r="H4304" s="38"/>
      <c r="I4304" s="39" t="s">
        <v>16139</v>
      </c>
      <c r="J4304" s="38"/>
      <c r="K4304" s="102">
        <v>6532</v>
      </c>
      <c r="L4304" s="40" t="s">
        <v>26970</v>
      </c>
      <c r="M4304" s="41">
        <f t="shared" si="150"/>
        <v>0</v>
      </c>
      <c r="N4304" s="41">
        <f t="shared" si="151"/>
        <v>0</v>
      </c>
      <c r="O4304" s="92"/>
      <c r="P4304" s="36"/>
      <c r="Q4304" s="35"/>
      <c r="R4304" s="44"/>
      <c r="S4304" s="44"/>
      <c r="T4304" s="45"/>
      <c r="U4304" s="45"/>
      <c r="V4304" s="45"/>
      <c r="W4304" s="45"/>
      <c r="X4304" s="45"/>
      <c r="Y4304" s="45"/>
      <c r="Z4304" s="46"/>
      <c r="AA4304" s="42"/>
      <c r="AB4304" s="42"/>
      <c r="AC4304" s="42"/>
      <c r="AD4304" s="42"/>
      <c r="AE4304" s="42"/>
      <c r="AF4304" s="42"/>
      <c r="AG4304" s="42"/>
      <c r="AH4304" s="46"/>
      <c r="AI4304" s="46"/>
      <c r="AJ4304" s="34"/>
      <c r="AK4304" s="34"/>
      <c r="AL4304" s="34"/>
      <c r="AM4304" s="34"/>
      <c r="AN4304" s="47"/>
      <c r="AO4304" s="47"/>
      <c r="AP4304" s="47"/>
      <c r="AQ4304" s="47"/>
      <c r="AR4304" s="47"/>
      <c r="AS4304" s="46"/>
      <c r="AT4304" s="46"/>
      <c r="AU4304" s="48"/>
      <c r="AV4304" s="48"/>
      <c r="AW4304" s="48"/>
      <c r="AX4304" s="48"/>
      <c r="AY4304" s="49"/>
      <c r="AZ4304" s="49"/>
      <c r="BA4304" s="49"/>
      <c r="BB4304" s="49"/>
      <c r="BC4304" s="49"/>
      <c r="BD4304" s="50"/>
      <c r="BE4304" s="50"/>
      <c r="BF4304" s="50"/>
      <c r="BG4304" s="50"/>
      <c r="BH4304" s="50"/>
      <c r="BI4304" s="53"/>
      <c r="BJ4304" s="53"/>
    </row>
    <row r="4305" spans="1:62" ht="106.2" thickBot="1" x14ac:dyDescent="0.3">
      <c r="A4305" s="28">
        <v>4305</v>
      </c>
      <c r="B4305" s="52" t="s">
        <v>7699</v>
      </c>
      <c r="C4305" s="33">
        <v>54</v>
      </c>
      <c r="D4305" s="33">
        <v>22</v>
      </c>
      <c r="E4305" s="37" t="s">
        <v>16140</v>
      </c>
      <c r="F4305" s="37" t="s">
        <v>6898</v>
      </c>
      <c r="G4305" s="37" t="s">
        <v>16141</v>
      </c>
      <c r="H4305" s="38"/>
      <c r="I4305" s="39" t="s">
        <v>16142</v>
      </c>
      <c r="J4305" s="38"/>
      <c r="K4305" s="102">
        <v>6533</v>
      </c>
      <c r="L4305" s="40" t="s">
        <v>26970</v>
      </c>
      <c r="M4305" s="41">
        <f t="shared" si="150"/>
        <v>0</v>
      </c>
      <c r="N4305" s="41">
        <f t="shared" si="151"/>
        <v>0</v>
      </c>
      <c r="O4305" s="92"/>
      <c r="P4305" s="36"/>
      <c r="Q4305" s="35"/>
      <c r="R4305" s="44"/>
      <c r="S4305" s="44"/>
      <c r="T4305" s="45"/>
      <c r="U4305" s="45"/>
      <c r="V4305" s="45"/>
      <c r="W4305" s="45"/>
      <c r="X4305" s="45"/>
      <c r="Y4305" s="45"/>
      <c r="Z4305" s="46"/>
      <c r="AA4305" s="42"/>
      <c r="AB4305" s="42"/>
      <c r="AC4305" s="42"/>
      <c r="AD4305" s="42"/>
      <c r="AE4305" s="42"/>
      <c r="AF4305" s="42"/>
      <c r="AG4305" s="42"/>
      <c r="AH4305" s="46"/>
      <c r="AI4305" s="46"/>
      <c r="AJ4305" s="34"/>
      <c r="AK4305" s="34"/>
      <c r="AL4305" s="34"/>
      <c r="AM4305" s="34"/>
      <c r="AN4305" s="47"/>
      <c r="AO4305" s="47"/>
      <c r="AP4305" s="47"/>
      <c r="AQ4305" s="47"/>
      <c r="AR4305" s="47"/>
      <c r="AS4305" s="46"/>
      <c r="AT4305" s="46"/>
      <c r="AU4305" s="48"/>
      <c r="AV4305" s="48"/>
      <c r="AW4305" s="48"/>
      <c r="AX4305" s="48"/>
      <c r="AY4305" s="49"/>
      <c r="AZ4305" s="49"/>
      <c r="BA4305" s="49"/>
      <c r="BB4305" s="49"/>
      <c r="BC4305" s="49"/>
      <c r="BD4305" s="50"/>
      <c r="BE4305" s="50"/>
      <c r="BF4305" s="50"/>
      <c r="BG4305" s="50"/>
      <c r="BH4305" s="50"/>
      <c r="BI4305" s="53"/>
      <c r="BJ4305" s="53"/>
    </row>
    <row r="4306" spans="1:62" ht="53.4" thickBot="1" x14ac:dyDescent="0.3">
      <c r="A4306" s="28">
        <v>4306</v>
      </c>
      <c r="B4306" s="52" t="s">
        <v>7699</v>
      </c>
      <c r="C4306" s="33">
        <v>54</v>
      </c>
      <c r="D4306" s="33">
        <v>23</v>
      </c>
      <c r="E4306" s="37" t="s">
        <v>16143</v>
      </c>
      <c r="F4306" s="37"/>
      <c r="G4306" s="37" t="s">
        <v>16144</v>
      </c>
      <c r="H4306" s="38"/>
      <c r="I4306" s="39" t="s">
        <v>16145</v>
      </c>
      <c r="J4306" s="38"/>
      <c r="K4306" s="102">
        <v>6534</v>
      </c>
      <c r="L4306" s="40" t="s">
        <v>26970</v>
      </c>
      <c r="M4306" s="41">
        <f t="shared" si="150"/>
        <v>0</v>
      </c>
      <c r="N4306" s="41">
        <f t="shared" si="151"/>
        <v>0</v>
      </c>
      <c r="O4306" s="92"/>
      <c r="P4306" s="36"/>
      <c r="Q4306" s="35"/>
      <c r="R4306" s="44"/>
      <c r="S4306" s="44"/>
      <c r="T4306" s="45"/>
      <c r="U4306" s="45"/>
      <c r="V4306" s="45"/>
      <c r="W4306" s="45"/>
      <c r="X4306" s="45"/>
      <c r="Y4306" s="45"/>
      <c r="Z4306" s="46"/>
      <c r="AA4306" s="42"/>
      <c r="AB4306" s="42"/>
      <c r="AC4306" s="42"/>
      <c r="AD4306" s="42"/>
      <c r="AE4306" s="42"/>
      <c r="AF4306" s="42"/>
      <c r="AG4306" s="42"/>
      <c r="AH4306" s="46"/>
      <c r="AI4306" s="46"/>
      <c r="AJ4306" s="34"/>
      <c r="AK4306" s="34"/>
      <c r="AL4306" s="34"/>
      <c r="AM4306" s="34"/>
      <c r="AN4306" s="47"/>
      <c r="AO4306" s="47"/>
      <c r="AP4306" s="47"/>
      <c r="AQ4306" s="47"/>
      <c r="AR4306" s="47"/>
      <c r="AS4306" s="46"/>
      <c r="AT4306" s="46"/>
      <c r="AU4306" s="48"/>
      <c r="AV4306" s="48"/>
      <c r="AW4306" s="48"/>
      <c r="AX4306" s="48"/>
      <c r="AY4306" s="49"/>
      <c r="AZ4306" s="49"/>
      <c r="BA4306" s="49"/>
      <c r="BB4306" s="49"/>
      <c r="BC4306" s="49"/>
      <c r="BD4306" s="50"/>
      <c r="BE4306" s="50"/>
      <c r="BF4306" s="50"/>
      <c r="BG4306" s="50"/>
      <c r="BH4306" s="50"/>
      <c r="BI4306" s="53"/>
      <c r="BJ4306" s="53"/>
    </row>
    <row r="4307" spans="1:62" ht="79.8" thickBot="1" x14ac:dyDescent="0.3">
      <c r="A4307" s="28">
        <v>4307</v>
      </c>
      <c r="B4307" s="52" t="s">
        <v>7699</v>
      </c>
      <c r="C4307" s="33">
        <v>54</v>
      </c>
      <c r="D4307" s="33">
        <v>24</v>
      </c>
      <c r="E4307" s="37" t="s">
        <v>16146</v>
      </c>
      <c r="F4307" s="37" t="s">
        <v>16147</v>
      </c>
      <c r="G4307" s="37" t="s">
        <v>16148</v>
      </c>
      <c r="H4307" s="38"/>
      <c r="I4307" s="39" t="s">
        <v>16149</v>
      </c>
      <c r="J4307" s="38"/>
      <c r="K4307" s="102">
        <v>6535</v>
      </c>
      <c r="L4307" s="40" t="s">
        <v>26970</v>
      </c>
      <c r="M4307" s="41">
        <f t="shared" si="150"/>
        <v>0</v>
      </c>
      <c r="N4307" s="41">
        <f t="shared" si="151"/>
        <v>0</v>
      </c>
      <c r="O4307" s="92"/>
      <c r="P4307" s="36"/>
      <c r="Q4307" s="35"/>
      <c r="R4307" s="44"/>
      <c r="S4307" s="44"/>
      <c r="T4307" s="45"/>
      <c r="U4307" s="45"/>
      <c r="V4307" s="45"/>
      <c r="W4307" s="45"/>
      <c r="X4307" s="45"/>
      <c r="Y4307" s="45"/>
      <c r="Z4307" s="46"/>
      <c r="AA4307" s="42"/>
      <c r="AB4307" s="42"/>
      <c r="AC4307" s="42"/>
      <c r="AD4307" s="42"/>
      <c r="AE4307" s="42"/>
      <c r="AF4307" s="42"/>
      <c r="AG4307" s="42"/>
      <c r="AH4307" s="46"/>
      <c r="AI4307" s="46"/>
      <c r="AJ4307" s="34"/>
      <c r="AK4307" s="34"/>
      <c r="AL4307" s="34"/>
      <c r="AM4307" s="34"/>
      <c r="AN4307" s="47"/>
      <c r="AO4307" s="47"/>
      <c r="AP4307" s="47"/>
      <c r="AQ4307" s="47"/>
      <c r="AR4307" s="47"/>
      <c r="AS4307" s="46"/>
      <c r="AT4307" s="46"/>
      <c r="AU4307" s="48"/>
      <c r="AV4307" s="48"/>
      <c r="AW4307" s="48"/>
      <c r="AX4307" s="48"/>
      <c r="AY4307" s="49"/>
      <c r="AZ4307" s="49"/>
      <c r="BA4307" s="49"/>
      <c r="BB4307" s="49"/>
      <c r="BC4307" s="49"/>
      <c r="BD4307" s="50"/>
      <c r="BE4307" s="50"/>
      <c r="BF4307" s="50"/>
      <c r="BG4307" s="50"/>
      <c r="BH4307" s="50"/>
      <c r="BI4307" s="53"/>
      <c r="BJ4307" s="53"/>
    </row>
    <row r="4308" spans="1:62" ht="93" thickBot="1" x14ac:dyDescent="0.3">
      <c r="A4308" s="28">
        <v>4308</v>
      </c>
      <c r="B4308" s="52" t="s">
        <v>7699</v>
      </c>
      <c r="C4308" s="33">
        <v>55</v>
      </c>
      <c r="D4308" s="33">
        <v>0</v>
      </c>
      <c r="E4308" s="37" t="s">
        <v>16150</v>
      </c>
      <c r="F4308" s="37" t="s">
        <v>16151</v>
      </c>
      <c r="G4308" s="37" t="s">
        <v>16152</v>
      </c>
      <c r="H4308" s="38" t="s">
        <v>16153</v>
      </c>
      <c r="I4308" s="39" t="s">
        <v>16154</v>
      </c>
      <c r="J4308" s="38" t="s">
        <v>16155</v>
      </c>
      <c r="K4308" s="102">
        <v>6536</v>
      </c>
      <c r="L4308" s="40" t="s">
        <v>26970</v>
      </c>
      <c r="M4308" s="41">
        <f t="shared" si="150"/>
        <v>0</v>
      </c>
      <c r="N4308" s="41">
        <f t="shared" si="151"/>
        <v>0</v>
      </c>
      <c r="O4308" s="92"/>
      <c r="P4308" s="36"/>
      <c r="Q4308" s="35"/>
      <c r="R4308" s="44"/>
      <c r="S4308" s="44"/>
      <c r="T4308" s="45"/>
      <c r="U4308" s="45"/>
      <c r="V4308" s="45"/>
      <c r="W4308" s="45"/>
      <c r="X4308" s="45"/>
      <c r="Y4308" s="45"/>
      <c r="Z4308" s="46"/>
      <c r="AA4308" s="42"/>
      <c r="AB4308" s="42"/>
      <c r="AC4308" s="42"/>
      <c r="AD4308" s="42"/>
      <c r="AE4308" s="42"/>
      <c r="AF4308" s="42"/>
      <c r="AG4308" s="42"/>
      <c r="AH4308" s="46"/>
      <c r="AI4308" s="46"/>
      <c r="AJ4308" s="34"/>
      <c r="AK4308" s="34"/>
      <c r="AL4308" s="34"/>
      <c r="AM4308" s="34"/>
      <c r="AN4308" s="47"/>
      <c r="AO4308" s="47"/>
      <c r="AP4308" s="47"/>
      <c r="AQ4308" s="47"/>
      <c r="AR4308" s="47"/>
      <c r="AS4308" s="46"/>
      <c r="AT4308" s="46"/>
      <c r="AU4308" s="48"/>
      <c r="AV4308" s="48"/>
      <c r="AW4308" s="48"/>
      <c r="AX4308" s="48"/>
      <c r="AY4308" s="49"/>
      <c r="AZ4308" s="49"/>
      <c r="BA4308" s="49"/>
      <c r="BB4308" s="49"/>
      <c r="BC4308" s="49"/>
      <c r="BD4308" s="50"/>
      <c r="BE4308" s="50"/>
      <c r="BF4308" s="50"/>
      <c r="BG4308" s="50"/>
      <c r="BH4308" s="50"/>
      <c r="BI4308" s="53"/>
      <c r="BJ4308" s="53"/>
    </row>
    <row r="4309" spans="1:62" ht="106.2" thickBot="1" x14ac:dyDescent="0.3">
      <c r="A4309" s="28">
        <v>4309</v>
      </c>
      <c r="B4309" s="52" t="s">
        <v>7699</v>
      </c>
      <c r="C4309" s="33">
        <v>55</v>
      </c>
      <c r="D4309" s="33">
        <v>1</v>
      </c>
      <c r="E4309" s="37" t="s">
        <v>16156</v>
      </c>
      <c r="F4309" s="37" t="s">
        <v>16157</v>
      </c>
      <c r="G4309" s="37" t="s">
        <v>16158</v>
      </c>
      <c r="H4309" s="38" t="s">
        <v>16159</v>
      </c>
      <c r="I4309" s="39" t="s">
        <v>16160</v>
      </c>
      <c r="J4309" s="38"/>
      <c r="K4309" s="102">
        <v>6537</v>
      </c>
      <c r="L4309" s="40" t="s">
        <v>26970</v>
      </c>
      <c r="M4309" s="41">
        <f t="shared" si="150"/>
        <v>0</v>
      </c>
      <c r="N4309" s="41">
        <f t="shared" si="151"/>
        <v>24</v>
      </c>
      <c r="O4309" s="92"/>
      <c r="P4309" s="36"/>
      <c r="Q4309" s="35"/>
      <c r="R4309" s="44"/>
      <c r="S4309" s="44"/>
      <c r="T4309" s="45"/>
      <c r="U4309" s="45"/>
      <c r="V4309" s="45"/>
      <c r="W4309" s="45"/>
      <c r="X4309" s="45"/>
      <c r="Y4309" s="45"/>
      <c r="Z4309" s="46"/>
      <c r="AA4309" s="42"/>
      <c r="AB4309" s="42"/>
      <c r="AC4309" s="42"/>
      <c r="AD4309" s="42"/>
      <c r="AE4309" s="42"/>
      <c r="AF4309" s="42"/>
      <c r="AG4309" s="42"/>
      <c r="AH4309" s="46"/>
      <c r="AI4309" s="46"/>
      <c r="AJ4309" s="34"/>
      <c r="AK4309" s="34"/>
      <c r="AL4309" s="34"/>
      <c r="AM4309" s="34"/>
      <c r="AN4309" s="47"/>
      <c r="AO4309" s="47"/>
      <c r="AP4309" s="47"/>
      <c r="AQ4309" s="47"/>
      <c r="AR4309" s="47"/>
      <c r="AS4309" s="46"/>
      <c r="AT4309" s="46"/>
      <c r="AU4309" s="48"/>
      <c r="AV4309" s="48"/>
      <c r="AW4309" s="48"/>
      <c r="AX4309" s="48"/>
      <c r="AY4309" s="49"/>
      <c r="AZ4309" s="49"/>
      <c r="BA4309" s="49"/>
      <c r="BB4309" s="49"/>
      <c r="BC4309" s="49"/>
      <c r="BD4309" s="50"/>
      <c r="BE4309" s="50"/>
      <c r="BF4309" s="50"/>
      <c r="BG4309" s="50"/>
      <c r="BH4309" s="50"/>
      <c r="BI4309" s="53"/>
      <c r="BJ4309" s="53"/>
    </row>
    <row r="4310" spans="1:62" ht="79.8" thickBot="1" x14ac:dyDescent="0.3">
      <c r="A4310" s="28">
        <v>4310</v>
      </c>
      <c r="B4310" s="52" t="s">
        <v>7699</v>
      </c>
      <c r="C4310" s="33">
        <v>55</v>
      </c>
      <c r="D4310" s="33">
        <v>2</v>
      </c>
      <c r="E4310" s="37" t="s">
        <v>16161</v>
      </c>
      <c r="F4310" s="37" t="s">
        <v>16162</v>
      </c>
      <c r="G4310" s="37" t="s">
        <v>16163</v>
      </c>
      <c r="H4310" s="38" t="s">
        <v>16164</v>
      </c>
      <c r="I4310" s="39" t="s">
        <v>16165</v>
      </c>
      <c r="J4310" s="38"/>
      <c r="K4310" s="102">
        <v>6538</v>
      </c>
      <c r="L4310" s="40" t="s">
        <v>26970</v>
      </c>
      <c r="M4310" s="41">
        <f t="shared" si="150"/>
        <v>0</v>
      </c>
      <c r="N4310" s="41">
        <f t="shared" si="151"/>
        <v>0</v>
      </c>
      <c r="O4310" s="92"/>
      <c r="P4310" s="36"/>
      <c r="Q4310" s="35"/>
      <c r="R4310" s="44"/>
      <c r="S4310" s="44"/>
      <c r="T4310" s="45"/>
      <c r="U4310" s="45"/>
      <c r="V4310" s="45"/>
      <c r="W4310" s="45"/>
      <c r="X4310" s="45"/>
      <c r="Y4310" s="45"/>
      <c r="Z4310" s="46"/>
      <c r="AA4310" s="42"/>
      <c r="AB4310" s="42"/>
      <c r="AC4310" s="42"/>
      <c r="AD4310" s="42"/>
      <c r="AE4310" s="42"/>
      <c r="AF4310" s="42"/>
      <c r="AG4310" s="42"/>
      <c r="AH4310" s="46"/>
      <c r="AI4310" s="46"/>
      <c r="AJ4310" s="34"/>
      <c r="AK4310" s="34"/>
      <c r="AL4310" s="34"/>
      <c r="AM4310" s="34"/>
      <c r="AN4310" s="47"/>
      <c r="AO4310" s="47"/>
      <c r="AP4310" s="47"/>
      <c r="AQ4310" s="47"/>
      <c r="AR4310" s="47"/>
      <c r="AS4310" s="46"/>
      <c r="AT4310" s="46"/>
      <c r="AU4310" s="48"/>
      <c r="AV4310" s="48"/>
      <c r="AW4310" s="48"/>
      <c r="AX4310" s="48"/>
      <c r="AY4310" s="49"/>
      <c r="AZ4310" s="49"/>
      <c r="BA4310" s="49"/>
      <c r="BB4310" s="49"/>
      <c r="BC4310" s="49"/>
      <c r="BD4310" s="50"/>
      <c r="BE4310" s="50"/>
      <c r="BF4310" s="50"/>
      <c r="BG4310" s="50"/>
      <c r="BH4310" s="50"/>
      <c r="BI4310" s="53"/>
      <c r="BJ4310" s="53"/>
    </row>
    <row r="4311" spans="1:62" ht="132.6" thickBot="1" x14ac:dyDescent="0.3">
      <c r="A4311" s="28">
        <v>4311</v>
      </c>
      <c r="B4311" s="52" t="s">
        <v>7699</v>
      </c>
      <c r="C4311" s="33">
        <v>55</v>
      </c>
      <c r="D4311" s="33">
        <v>3</v>
      </c>
      <c r="E4311" s="37" t="s">
        <v>16166</v>
      </c>
      <c r="F4311" s="37" t="s">
        <v>16167</v>
      </c>
      <c r="G4311" s="37" t="s">
        <v>16168</v>
      </c>
      <c r="H4311" s="38" t="s">
        <v>16169</v>
      </c>
      <c r="I4311" s="39" t="s">
        <v>16170</v>
      </c>
      <c r="J4311" s="38"/>
      <c r="K4311" s="102">
        <v>6539</v>
      </c>
      <c r="L4311" s="40" t="s">
        <v>26970</v>
      </c>
      <c r="M4311" s="41">
        <f t="shared" si="150"/>
        <v>0</v>
      </c>
      <c r="N4311" s="41">
        <f t="shared" si="151"/>
        <v>0</v>
      </c>
      <c r="O4311" s="92"/>
      <c r="P4311" s="36"/>
      <c r="Q4311" s="35"/>
      <c r="R4311" s="44"/>
      <c r="S4311" s="44"/>
      <c r="T4311" s="45"/>
      <c r="U4311" s="45"/>
      <c r="V4311" s="45"/>
      <c r="W4311" s="45"/>
      <c r="X4311" s="45"/>
      <c r="Y4311" s="45"/>
      <c r="Z4311" s="46"/>
      <c r="AA4311" s="42"/>
      <c r="AB4311" s="42"/>
      <c r="AC4311" s="42"/>
      <c r="AD4311" s="42"/>
      <c r="AE4311" s="42"/>
      <c r="AF4311" s="42"/>
      <c r="AG4311" s="42"/>
      <c r="AH4311" s="46"/>
      <c r="AI4311" s="46"/>
      <c r="AJ4311" s="34"/>
      <c r="AK4311" s="34"/>
      <c r="AL4311" s="34"/>
      <c r="AM4311" s="34"/>
      <c r="AN4311" s="47"/>
      <c r="AO4311" s="47"/>
      <c r="AP4311" s="47"/>
      <c r="AQ4311" s="47"/>
      <c r="AR4311" s="47"/>
      <c r="AS4311" s="46"/>
      <c r="AT4311" s="46"/>
      <c r="AU4311" s="48"/>
      <c r="AV4311" s="48"/>
      <c r="AW4311" s="48"/>
      <c r="AX4311" s="48"/>
      <c r="AY4311" s="49"/>
      <c r="AZ4311" s="49"/>
      <c r="BA4311" s="49"/>
      <c r="BB4311" s="49"/>
      <c r="BC4311" s="49"/>
      <c r="BD4311" s="50"/>
      <c r="BE4311" s="50"/>
      <c r="BF4311" s="50"/>
      <c r="BG4311" s="50"/>
      <c r="BH4311" s="50"/>
      <c r="BI4311" s="53"/>
      <c r="BJ4311" s="53"/>
    </row>
    <row r="4312" spans="1:62" ht="79.8" thickBot="1" x14ac:dyDescent="0.3">
      <c r="A4312" s="28">
        <v>4312</v>
      </c>
      <c r="B4312" s="52" t="s">
        <v>7699</v>
      </c>
      <c r="C4312" s="33">
        <v>55</v>
      </c>
      <c r="D4312" s="33">
        <v>4</v>
      </c>
      <c r="E4312" s="37" t="s">
        <v>16171</v>
      </c>
      <c r="F4312" s="37" t="s">
        <v>14918</v>
      </c>
      <c r="G4312" s="37" t="s">
        <v>16172</v>
      </c>
      <c r="H4312" s="38" t="s">
        <v>16173</v>
      </c>
      <c r="I4312" s="39" t="s">
        <v>14649</v>
      </c>
      <c r="J4312" s="38" t="s">
        <v>14635</v>
      </c>
      <c r="K4312" s="102">
        <v>6540</v>
      </c>
      <c r="L4312" s="40" t="s">
        <v>26970</v>
      </c>
      <c r="M4312" s="41">
        <f t="shared" si="150"/>
        <v>0</v>
      </c>
      <c r="N4312" s="41">
        <f t="shared" si="151"/>
        <v>0</v>
      </c>
      <c r="O4312" s="92"/>
      <c r="P4312" s="36"/>
      <c r="Q4312" s="35"/>
      <c r="R4312" s="44"/>
      <c r="S4312" s="44"/>
      <c r="T4312" s="45"/>
      <c r="U4312" s="45"/>
      <c r="V4312" s="45"/>
      <c r="W4312" s="45"/>
      <c r="X4312" s="45"/>
      <c r="Y4312" s="45"/>
      <c r="Z4312" s="46"/>
      <c r="AA4312" s="42"/>
      <c r="AB4312" s="42"/>
      <c r="AC4312" s="42"/>
      <c r="AD4312" s="42"/>
      <c r="AE4312" s="42"/>
      <c r="AF4312" s="42"/>
      <c r="AG4312" s="42"/>
      <c r="AH4312" s="46"/>
      <c r="AI4312" s="46"/>
      <c r="AJ4312" s="34"/>
      <c r="AK4312" s="34"/>
      <c r="AL4312" s="34"/>
      <c r="AM4312" s="34"/>
      <c r="AN4312" s="47"/>
      <c r="AO4312" s="47"/>
      <c r="AP4312" s="47"/>
      <c r="AQ4312" s="47"/>
      <c r="AR4312" s="47"/>
      <c r="AS4312" s="46"/>
      <c r="AT4312" s="46"/>
      <c r="AU4312" s="48"/>
      <c r="AV4312" s="48"/>
      <c r="AW4312" s="48"/>
      <c r="AX4312" s="48"/>
      <c r="AY4312" s="49"/>
      <c r="AZ4312" s="49"/>
      <c r="BA4312" s="49"/>
      <c r="BB4312" s="49"/>
      <c r="BC4312" s="49"/>
      <c r="BD4312" s="50"/>
      <c r="BE4312" s="50"/>
      <c r="BF4312" s="50"/>
      <c r="BG4312" s="50"/>
      <c r="BH4312" s="50"/>
      <c r="BI4312" s="53"/>
      <c r="BJ4312" s="53"/>
    </row>
    <row r="4313" spans="1:62" ht="66.599999999999994" thickBot="1" x14ac:dyDescent="0.3">
      <c r="A4313" s="28">
        <v>4313</v>
      </c>
      <c r="B4313" s="52" t="s">
        <v>7699</v>
      </c>
      <c r="C4313" s="33">
        <v>55</v>
      </c>
      <c r="D4313" s="33">
        <v>5</v>
      </c>
      <c r="E4313" s="37" t="s">
        <v>16174</v>
      </c>
      <c r="F4313" s="37" t="s">
        <v>92</v>
      </c>
      <c r="G4313" s="37" t="s">
        <v>16175</v>
      </c>
      <c r="H4313" s="38"/>
      <c r="I4313" s="39" t="s">
        <v>16176</v>
      </c>
      <c r="J4313" s="38"/>
      <c r="K4313" s="102">
        <v>6541</v>
      </c>
      <c r="L4313" s="40" t="s">
        <v>26970</v>
      </c>
      <c r="M4313" s="41">
        <f t="shared" si="150"/>
        <v>0</v>
      </c>
      <c r="N4313" s="41">
        <f t="shared" si="151"/>
        <v>0</v>
      </c>
      <c r="O4313" s="92"/>
      <c r="P4313" s="36"/>
      <c r="Q4313" s="35"/>
      <c r="R4313" s="44"/>
      <c r="S4313" s="44"/>
      <c r="T4313" s="45"/>
      <c r="U4313" s="45"/>
      <c r="V4313" s="45"/>
      <c r="W4313" s="45"/>
      <c r="X4313" s="45"/>
      <c r="Y4313" s="45"/>
      <c r="Z4313" s="46"/>
      <c r="AA4313" s="42"/>
      <c r="AB4313" s="42"/>
      <c r="AC4313" s="42"/>
      <c r="AD4313" s="42"/>
      <c r="AE4313" s="42"/>
      <c r="AF4313" s="42"/>
      <c r="AG4313" s="42"/>
      <c r="AH4313" s="46"/>
      <c r="AI4313" s="46"/>
      <c r="AJ4313" s="34"/>
      <c r="AK4313" s="34"/>
      <c r="AL4313" s="34"/>
      <c r="AM4313" s="34"/>
      <c r="AN4313" s="47"/>
      <c r="AO4313" s="47"/>
      <c r="AP4313" s="47"/>
      <c r="AQ4313" s="47"/>
      <c r="AR4313" s="47"/>
      <c r="AS4313" s="46"/>
      <c r="AT4313" s="46"/>
      <c r="AU4313" s="48"/>
      <c r="AV4313" s="48"/>
      <c r="AW4313" s="48"/>
      <c r="AX4313" s="48"/>
      <c r="AY4313" s="49"/>
      <c r="AZ4313" s="49"/>
      <c r="BA4313" s="49"/>
      <c r="BB4313" s="49"/>
      <c r="BC4313" s="49"/>
      <c r="BD4313" s="50"/>
      <c r="BE4313" s="50"/>
      <c r="BF4313" s="50"/>
      <c r="BG4313" s="50"/>
      <c r="BH4313" s="50"/>
      <c r="BI4313" s="53"/>
      <c r="BJ4313" s="53"/>
    </row>
    <row r="4314" spans="1:62" ht="66.599999999999994" thickBot="1" x14ac:dyDescent="0.3">
      <c r="A4314" s="28">
        <v>4314</v>
      </c>
      <c r="B4314" s="52" t="s">
        <v>7699</v>
      </c>
      <c r="C4314" s="33">
        <v>55</v>
      </c>
      <c r="D4314" s="33">
        <v>6</v>
      </c>
      <c r="E4314" s="37" t="s">
        <v>16177</v>
      </c>
      <c r="F4314" s="37" t="s">
        <v>1723</v>
      </c>
      <c r="G4314" s="37" t="s">
        <v>16178</v>
      </c>
      <c r="H4314" s="38" t="s">
        <v>16179</v>
      </c>
      <c r="I4314" s="39" t="s">
        <v>16180</v>
      </c>
      <c r="J4314" s="38"/>
      <c r="K4314" s="102">
        <v>6542</v>
      </c>
      <c r="L4314" s="40" t="s">
        <v>26970</v>
      </c>
      <c r="M4314" s="41">
        <f t="shared" si="150"/>
        <v>0</v>
      </c>
      <c r="N4314" s="41">
        <f t="shared" si="151"/>
        <v>0</v>
      </c>
      <c r="O4314" s="92"/>
      <c r="P4314" s="36"/>
      <c r="Q4314" s="35"/>
      <c r="R4314" s="44"/>
      <c r="S4314" s="44"/>
      <c r="T4314" s="45"/>
      <c r="U4314" s="45"/>
      <c r="V4314" s="45"/>
      <c r="W4314" s="45"/>
      <c r="X4314" s="45"/>
      <c r="Y4314" s="45"/>
      <c r="Z4314" s="46"/>
      <c r="AA4314" s="42"/>
      <c r="AB4314" s="42"/>
      <c r="AC4314" s="42"/>
      <c r="AD4314" s="42"/>
      <c r="AE4314" s="42"/>
      <c r="AF4314" s="42"/>
      <c r="AG4314" s="42"/>
      <c r="AH4314" s="46"/>
      <c r="AI4314" s="46"/>
      <c r="AJ4314" s="34"/>
      <c r="AK4314" s="34"/>
      <c r="AL4314" s="34"/>
      <c r="AM4314" s="34"/>
      <c r="AN4314" s="47"/>
      <c r="AO4314" s="47"/>
      <c r="AP4314" s="47"/>
      <c r="AQ4314" s="47"/>
      <c r="AR4314" s="47"/>
      <c r="AS4314" s="46"/>
      <c r="AT4314" s="46"/>
      <c r="AU4314" s="48"/>
      <c r="AV4314" s="48"/>
      <c r="AW4314" s="48"/>
      <c r="AX4314" s="48"/>
      <c r="AY4314" s="49"/>
      <c r="AZ4314" s="49"/>
      <c r="BA4314" s="49"/>
      <c r="BB4314" s="49"/>
      <c r="BC4314" s="49"/>
      <c r="BD4314" s="50"/>
      <c r="BE4314" s="50"/>
      <c r="BF4314" s="50"/>
      <c r="BG4314" s="50"/>
      <c r="BH4314" s="50"/>
      <c r="BI4314" s="53"/>
      <c r="BJ4314" s="53"/>
    </row>
    <row r="4315" spans="1:62" ht="66.599999999999994" thickBot="1" x14ac:dyDescent="0.3">
      <c r="A4315" s="28">
        <v>4315</v>
      </c>
      <c r="B4315" s="52" t="s">
        <v>7699</v>
      </c>
      <c r="C4315" s="33">
        <v>55</v>
      </c>
      <c r="D4315" s="33">
        <v>7</v>
      </c>
      <c r="E4315" s="37" t="s">
        <v>16181</v>
      </c>
      <c r="F4315" s="37" t="s">
        <v>1723</v>
      </c>
      <c r="G4315" s="37" t="s">
        <v>16182</v>
      </c>
      <c r="H4315" s="38" t="s">
        <v>16183</v>
      </c>
      <c r="I4315" s="39" t="s">
        <v>16184</v>
      </c>
      <c r="J4315" s="38"/>
      <c r="K4315" s="102">
        <v>6543</v>
      </c>
      <c r="L4315" s="40" t="s">
        <v>26970</v>
      </c>
      <c r="M4315" s="41">
        <f t="shared" si="150"/>
        <v>0</v>
      </c>
      <c r="N4315" s="41">
        <f t="shared" si="151"/>
        <v>0</v>
      </c>
      <c r="O4315" s="92"/>
      <c r="P4315" s="36"/>
      <c r="Q4315" s="35"/>
      <c r="R4315" s="44"/>
      <c r="S4315" s="44"/>
      <c r="T4315" s="45"/>
      <c r="U4315" s="45"/>
      <c r="V4315" s="45"/>
      <c r="W4315" s="45"/>
      <c r="X4315" s="45"/>
      <c r="Y4315" s="45"/>
      <c r="Z4315" s="46"/>
      <c r="AA4315" s="42"/>
      <c r="AB4315" s="42"/>
      <c r="AC4315" s="42"/>
      <c r="AD4315" s="42"/>
      <c r="AE4315" s="42"/>
      <c r="AF4315" s="42"/>
      <c r="AG4315" s="42"/>
      <c r="AH4315" s="46"/>
      <c r="AI4315" s="46"/>
      <c r="AJ4315" s="34"/>
      <c r="AK4315" s="34"/>
      <c r="AL4315" s="34"/>
      <c r="AM4315" s="34"/>
      <c r="AN4315" s="47"/>
      <c r="AO4315" s="47"/>
      <c r="AP4315" s="47"/>
      <c r="AQ4315" s="47"/>
      <c r="AR4315" s="47"/>
      <c r="AS4315" s="46"/>
      <c r="AT4315" s="46"/>
      <c r="AU4315" s="48"/>
      <c r="AV4315" s="48"/>
      <c r="AW4315" s="48"/>
      <c r="AX4315" s="48"/>
      <c r="AY4315" s="49"/>
      <c r="AZ4315" s="49"/>
      <c r="BA4315" s="49"/>
      <c r="BB4315" s="49"/>
      <c r="BC4315" s="49"/>
      <c r="BD4315" s="50"/>
      <c r="BE4315" s="50"/>
      <c r="BF4315" s="50"/>
      <c r="BG4315" s="50"/>
      <c r="BH4315" s="50"/>
      <c r="BI4315" s="53"/>
      <c r="BJ4315" s="53"/>
    </row>
    <row r="4316" spans="1:62" ht="145.80000000000001" thickBot="1" x14ac:dyDescent="0.3">
      <c r="A4316" s="28">
        <v>4316</v>
      </c>
      <c r="B4316" s="52" t="s">
        <v>7699</v>
      </c>
      <c r="C4316" s="33">
        <v>55</v>
      </c>
      <c r="D4316" s="33">
        <v>8</v>
      </c>
      <c r="E4316" s="37" t="s">
        <v>16185</v>
      </c>
      <c r="F4316" s="37" t="s">
        <v>16186</v>
      </c>
      <c r="G4316" s="37" t="s">
        <v>16187</v>
      </c>
      <c r="H4316" s="38" t="s">
        <v>16188</v>
      </c>
      <c r="I4316" s="39" t="s">
        <v>16189</v>
      </c>
      <c r="J4316" s="38" t="s">
        <v>16190</v>
      </c>
      <c r="K4316" s="102">
        <v>6544</v>
      </c>
      <c r="L4316" s="40" t="s">
        <v>26970</v>
      </c>
      <c r="M4316" s="41">
        <f t="shared" si="150"/>
        <v>0</v>
      </c>
      <c r="N4316" s="41">
        <f t="shared" si="151"/>
        <v>0</v>
      </c>
      <c r="O4316" s="92"/>
      <c r="P4316" s="36"/>
      <c r="Q4316" s="35"/>
      <c r="R4316" s="44"/>
      <c r="S4316" s="44"/>
      <c r="T4316" s="45"/>
      <c r="U4316" s="45"/>
      <c r="V4316" s="45"/>
      <c r="W4316" s="45"/>
      <c r="X4316" s="45"/>
      <c r="Y4316" s="45"/>
      <c r="Z4316" s="46"/>
      <c r="AA4316" s="42"/>
      <c r="AB4316" s="42"/>
      <c r="AC4316" s="42"/>
      <c r="AD4316" s="42"/>
      <c r="AE4316" s="42"/>
      <c r="AF4316" s="42"/>
      <c r="AG4316" s="42"/>
      <c r="AH4316" s="46"/>
      <c r="AI4316" s="46"/>
      <c r="AJ4316" s="34"/>
      <c r="AK4316" s="34"/>
      <c r="AL4316" s="34"/>
      <c r="AM4316" s="34"/>
      <c r="AN4316" s="47"/>
      <c r="AO4316" s="47"/>
      <c r="AP4316" s="47"/>
      <c r="AQ4316" s="47"/>
      <c r="AR4316" s="47"/>
      <c r="AS4316" s="46"/>
      <c r="AT4316" s="46"/>
      <c r="AU4316" s="48"/>
      <c r="AV4316" s="48"/>
      <c r="AW4316" s="48"/>
      <c r="AX4316" s="48"/>
      <c r="AY4316" s="49"/>
      <c r="AZ4316" s="49"/>
      <c r="BA4316" s="49"/>
      <c r="BB4316" s="49"/>
      <c r="BC4316" s="49"/>
      <c r="BD4316" s="50"/>
      <c r="BE4316" s="50"/>
      <c r="BF4316" s="50"/>
      <c r="BG4316" s="50"/>
      <c r="BH4316" s="50"/>
      <c r="BI4316" s="53"/>
      <c r="BJ4316" s="53"/>
    </row>
    <row r="4317" spans="1:62" ht="66.599999999999994" thickBot="1" x14ac:dyDescent="0.3">
      <c r="A4317" s="28">
        <v>4317</v>
      </c>
      <c r="B4317" s="52" t="s">
        <v>7699</v>
      </c>
      <c r="C4317" s="33">
        <v>55</v>
      </c>
      <c r="D4317" s="33">
        <v>9</v>
      </c>
      <c r="E4317" s="37" t="s">
        <v>16191</v>
      </c>
      <c r="F4317" s="37" t="s">
        <v>16192</v>
      </c>
      <c r="G4317" s="37" t="s">
        <v>16193</v>
      </c>
      <c r="H4317" s="38"/>
      <c r="I4317" s="39"/>
      <c r="J4317" s="38" t="s">
        <v>16194</v>
      </c>
      <c r="K4317" s="102">
        <v>6545</v>
      </c>
      <c r="L4317" s="40" t="s">
        <v>26970</v>
      </c>
      <c r="M4317" s="41">
        <f t="shared" si="150"/>
        <v>0</v>
      </c>
      <c r="N4317" s="41">
        <f t="shared" si="151"/>
        <v>0</v>
      </c>
      <c r="O4317" s="92"/>
      <c r="P4317" s="36"/>
      <c r="Q4317" s="35"/>
      <c r="R4317" s="44"/>
      <c r="S4317" s="44"/>
      <c r="T4317" s="45"/>
      <c r="U4317" s="45"/>
      <c r="V4317" s="45"/>
      <c r="W4317" s="45"/>
      <c r="X4317" s="45"/>
      <c r="Y4317" s="45"/>
      <c r="Z4317" s="46"/>
      <c r="AA4317" s="42"/>
      <c r="AB4317" s="42"/>
      <c r="AC4317" s="42"/>
      <c r="AD4317" s="42"/>
      <c r="AE4317" s="42"/>
      <c r="AF4317" s="42"/>
      <c r="AG4317" s="42"/>
      <c r="AH4317" s="46"/>
      <c r="AI4317" s="46"/>
      <c r="AJ4317" s="34"/>
      <c r="AK4317" s="34"/>
      <c r="AL4317" s="34"/>
      <c r="AM4317" s="34"/>
      <c r="AN4317" s="47"/>
      <c r="AO4317" s="47"/>
      <c r="AP4317" s="47"/>
      <c r="AQ4317" s="47"/>
      <c r="AR4317" s="47"/>
      <c r="AS4317" s="46"/>
      <c r="AT4317" s="46"/>
      <c r="AU4317" s="48"/>
      <c r="AV4317" s="48"/>
      <c r="AW4317" s="48"/>
      <c r="AX4317" s="48"/>
      <c r="AY4317" s="49"/>
      <c r="AZ4317" s="49"/>
      <c r="BA4317" s="49"/>
      <c r="BB4317" s="49"/>
      <c r="BC4317" s="49"/>
      <c r="BD4317" s="50"/>
      <c r="BE4317" s="50"/>
      <c r="BF4317" s="50"/>
      <c r="BG4317" s="50"/>
      <c r="BH4317" s="50"/>
      <c r="BI4317" s="53"/>
      <c r="BJ4317" s="53"/>
    </row>
    <row r="4318" spans="1:62" ht="66.599999999999994" thickBot="1" x14ac:dyDescent="0.3">
      <c r="A4318" s="28">
        <v>4318</v>
      </c>
      <c r="B4318" s="52" t="s">
        <v>7699</v>
      </c>
      <c r="C4318" s="33">
        <v>55</v>
      </c>
      <c r="D4318" s="33">
        <v>10</v>
      </c>
      <c r="E4318" s="37" t="s">
        <v>16195</v>
      </c>
      <c r="F4318" s="37" t="s">
        <v>16196</v>
      </c>
      <c r="G4318" s="37" t="s">
        <v>16197</v>
      </c>
      <c r="H4318" s="38" t="s">
        <v>16198</v>
      </c>
      <c r="I4318" s="39" t="s">
        <v>16199</v>
      </c>
      <c r="J4318" s="38" t="s">
        <v>16200</v>
      </c>
      <c r="K4318" s="102">
        <v>6546</v>
      </c>
      <c r="L4318" s="40" t="s">
        <v>26970</v>
      </c>
      <c r="M4318" s="41">
        <f t="shared" si="150"/>
        <v>0</v>
      </c>
      <c r="N4318" s="41">
        <f t="shared" si="151"/>
        <v>0</v>
      </c>
      <c r="O4318" s="92"/>
      <c r="P4318" s="36"/>
      <c r="Q4318" s="35"/>
      <c r="R4318" s="44"/>
      <c r="S4318" s="44"/>
      <c r="T4318" s="45"/>
      <c r="U4318" s="45"/>
      <c r="V4318" s="45"/>
      <c r="W4318" s="45"/>
      <c r="X4318" s="45"/>
      <c r="Y4318" s="45"/>
      <c r="Z4318" s="46"/>
      <c r="AA4318" s="42"/>
      <c r="AB4318" s="42"/>
      <c r="AC4318" s="42"/>
      <c r="AD4318" s="42"/>
      <c r="AE4318" s="42"/>
      <c r="AF4318" s="42"/>
      <c r="AG4318" s="42"/>
      <c r="AH4318" s="46"/>
      <c r="AI4318" s="46"/>
      <c r="AJ4318" s="34"/>
      <c r="AK4318" s="34"/>
      <c r="AL4318" s="34"/>
      <c r="AM4318" s="34"/>
      <c r="AN4318" s="47"/>
      <c r="AO4318" s="47"/>
      <c r="AP4318" s="47"/>
      <c r="AQ4318" s="47"/>
      <c r="AR4318" s="47"/>
      <c r="AS4318" s="46"/>
      <c r="AT4318" s="46"/>
      <c r="AU4318" s="48"/>
      <c r="AV4318" s="48"/>
      <c r="AW4318" s="48"/>
      <c r="AX4318" s="48"/>
      <c r="AY4318" s="49"/>
      <c r="AZ4318" s="49"/>
      <c r="BA4318" s="49"/>
      <c r="BB4318" s="49"/>
      <c r="BC4318" s="49"/>
      <c r="BD4318" s="50"/>
      <c r="BE4318" s="50"/>
      <c r="BF4318" s="50"/>
      <c r="BG4318" s="50"/>
      <c r="BH4318" s="50"/>
      <c r="BI4318" s="53"/>
      <c r="BJ4318" s="53"/>
    </row>
    <row r="4319" spans="1:62" ht="79.8" thickBot="1" x14ac:dyDescent="0.3">
      <c r="A4319" s="28">
        <v>4319</v>
      </c>
      <c r="B4319" s="52" t="s">
        <v>7699</v>
      </c>
      <c r="C4319" s="33">
        <v>55</v>
      </c>
      <c r="D4319" s="33">
        <v>11</v>
      </c>
      <c r="E4319" s="37" t="s">
        <v>16201</v>
      </c>
      <c r="F4319" s="37" t="s">
        <v>16202</v>
      </c>
      <c r="G4319" s="37" t="s">
        <v>16203</v>
      </c>
      <c r="H4319" s="38" t="s">
        <v>16204</v>
      </c>
      <c r="I4319" s="39" t="s">
        <v>9309</v>
      </c>
      <c r="J4319" s="38" t="s">
        <v>16205</v>
      </c>
      <c r="K4319" s="102">
        <v>6547</v>
      </c>
      <c r="L4319" s="40" t="s">
        <v>26970</v>
      </c>
      <c r="M4319" s="41">
        <f t="shared" si="150"/>
        <v>0</v>
      </c>
      <c r="N4319" s="41">
        <f t="shared" si="151"/>
        <v>0</v>
      </c>
      <c r="O4319" s="92"/>
      <c r="P4319" s="36"/>
      <c r="Q4319" s="35"/>
      <c r="R4319" s="44"/>
      <c r="S4319" s="44"/>
      <c r="T4319" s="45"/>
      <c r="U4319" s="45"/>
      <c r="V4319" s="45"/>
      <c r="W4319" s="45"/>
      <c r="X4319" s="45"/>
      <c r="Y4319" s="45"/>
      <c r="Z4319" s="46"/>
      <c r="AA4319" s="42"/>
      <c r="AB4319" s="42"/>
      <c r="AC4319" s="42"/>
      <c r="AD4319" s="42"/>
      <c r="AE4319" s="42"/>
      <c r="AF4319" s="42"/>
      <c r="AG4319" s="42"/>
      <c r="AH4319" s="46"/>
      <c r="AI4319" s="46"/>
      <c r="AJ4319" s="34"/>
      <c r="AK4319" s="34"/>
      <c r="AL4319" s="34"/>
      <c r="AM4319" s="34"/>
      <c r="AN4319" s="47"/>
      <c r="AO4319" s="47"/>
      <c r="AP4319" s="47"/>
      <c r="AQ4319" s="47"/>
      <c r="AR4319" s="47"/>
      <c r="AS4319" s="46"/>
      <c r="AT4319" s="46"/>
      <c r="AU4319" s="48"/>
      <c r="AV4319" s="48"/>
      <c r="AW4319" s="48"/>
      <c r="AX4319" s="48"/>
      <c r="AY4319" s="49"/>
      <c r="AZ4319" s="49"/>
      <c r="BA4319" s="49"/>
      <c r="BB4319" s="49"/>
      <c r="BC4319" s="49"/>
      <c r="BD4319" s="50"/>
      <c r="BE4319" s="50"/>
      <c r="BF4319" s="50"/>
      <c r="BG4319" s="50"/>
      <c r="BH4319" s="50"/>
      <c r="BI4319" s="53"/>
      <c r="BJ4319" s="53"/>
    </row>
    <row r="4320" spans="1:62" ht="27" thickBot="1" x14ac:dyDescent="0.3">
      <c r="A4320" s="28">
        <v>4320</v>
      </c>
      <c r="B4320" s="52" t="s">
        <v>7699</v>
      </c>
      <c r="C4320" s="33">
        <v>55</v>
      </c>
      <c r="D4320" s="33">
        <v>12</v>
      </c>
      <c r="E4320" s="37" t="s">
        <v>16206</v>
      </c>
      <c r="F4320" s="37" t="s">
        <v>16207</v>
      </c>
      <c r="G4320" s="37" t="s">
        <v>16208</v>
      </c>
      <c r="H4320" s="38"/>
      <c r="I4320" s="39" t="s">
        <v>16209</v>
      </c>
      <c r="J4320" s="38"/>
      <c r="K4320" s="102">
        <v>6548</v>
      </c>
      <c r="L4320" s="40" t="s">
        <v>26970</v>
      </c>
      <c r="M4320" s="41">
        <f t="shared" si="150"/>
        <v>0</v>
      </c>
      <c r="N4320" s="41">
        <f t="shared" si="151"/>
        <v>0</v>
      </c>
      <c r="O4320" s="92"/>
      <c r="P4320" s="36"/>
      <c r="Q4320" s="35"/>
      <c r="R4320" s="44"/>
      <c r="S4320" s="44"/>
      <c r="T4320" s="45"/>
      <c r="U4320" s="45"/>
      <c r="V4320" s="45"/>
      <c r="W4320" s="45"/>
      <c r="X4320" s="45"/>
      <c r="Y4320" s="45"/>
      <c r="Z4320" s="46"/>
      <c r="AA4320" s="42"/>
      <c r="AB4320" s="42"/>
      <c r="AC4320" s="42"/>
      <c r="AD4320" s="42"/>
      <c r="AE4320" s="42"/>
      <c r="AF4320" s="42"/>
      <c r="AG4320" s="42"/>
      <c r="AH4320" s="46"/>
      <c r="AI4320" s="46"/>
      <c r="AJ4320" s="34"/>
      <c r="AK4320" s="34"/>
      <c r="AL4320" s="34"/>
      <c r="AM4320" s="34"/>
      <c r="AN4320" s="47"/>
      <c r="AO4320" s="47"/>
      <c r="AP4320" s="47"/>
      <c r="AQ4320" s="47"/>
      <c r="AR4320" s="47"/>
      <c r="AS4320" s="46"/>
      <c r="AT4320" s="46"/>
      <c r="AU4320" s="48"/>
      <c r="AV4320" s="48"/>
      <c r="AW4320" s="48"/>
      <c r="AX4320" s="48"/>
      <c r="AY4320" s="49"/>
      <c r="AZ4320" s="49"/>
      <c r="BA4320" s="49"/>
      <c r="BB4320" s="49"/>
      <c r="BC4320" s="49"/>
      <c r="BD4320" s="50"/>
      <c r="BE4320" s="50"/>
      <c r="BF4320" s="50"/>
      <c r="BG4320" s="50"/>
      <c r="BH4320" s="50"/>
      <c r="BI4320" s="53"/>
      <c r="BJ4320" s="53"/>
    </row>
    <row r="4321" spans="1:62" ht="79.8" thickBot="1" x14ac:dyDescent="0.3">
      <c r="A4321" s="28">
        <v>4321</v>
      </c>
      <c r="B4321" s="52" t="s">
        <v>7699</v>
      </c>
      <c r="C4321" s="33">
        <v>55</v>
      </c>
      <c r="D4321" s="33">
        <v>13</v>
      </c>
      <c r="E4321" s="37" t="s">
        <v>16210</v>
      </c>
      <c r="F4321" s="37" t="s">
        <v>92</v>
      </c>
      <c r="G4321" s="37" t="s">
        <v>16211</v>
      </c>
      <c r="H4321" s="38"/>
      <c r="I4321" s="39"/>
      <c r="J4321" s="38"/>
      <c r="K4321" s="102">
        <v>6549</v>
      </c>
      <c r="L4321" s="40" t="s">
        <v>26970</v>
      </c>
      <c r="M4321" s="41">
        <f t="shared" si="150"/>
        <v>0</v>
      </c>
      <c r="N4321" s="41">
        <f t="shared" si="151"/>
        <v>0</v>
      </c>
      <c r="O4321" s="92"/>
      <c r="P4321" s="36"/>
      <c r="Q4321" s="35"/>
      <c r="R4321" s="44"/>
      <c r="S4321" s="44"/>
      <c r="T4321" s="45"/>
      <c r="U4321" s="45"/>
      <c r="V4321" s="45"/>
      <c r="W4321" s="45"/>
      <c r="X4321" s="45"/>
      <c r="Y4321" s="45"/>
      <c r="Z4321" s="46"/>
      <c r="AA4321" s="42"/>
      <c r="AB4321" s="42"/>
      <c r="AC4321" s="42"/>
      <c r="AD4321" s="42"/>
      <c r="AE4321" s="42"/>
      <c r="AF4321" s="42"/>
      <c r="AG4321" s="42"/>
      <c r="AH4321" s="46"/>
      <c r="AI4321" s="46"/>
      <c r="AJ4321" s="34"/>
      <c r="AK4321" s="34"/>
      <c r="AL4321" s="34"/>
      <c r="AM4321" s="34"/>
      <c r="AN4321" s="47"/>
      <c r="AO4321" s="47"/>
      <c r="AP4321" s="47"/>
      <c r="AQ4321" s="47"/>
      <c r="AR4321" s="47"/>
      <c r="AS4321" s="46"/>
      <c r="AT4321" s="46"/>
      <c r="AU4321" s="48"/>
      <c r="AV4321" s="48"/>
      <c r="AW4321" s="48"/>
      <c r="AX4321" s="48"/>
      <c r="AY4321" s="49"/>
      <c r="AZ4321" s="49"/>
      <c r="BA4321" s="49"/>
      <c r="BB4321" s="49"/>
      <c r="BC4321" s="49"/>
      <c r="BD4321" s="50"/>
      <c r="BE4321" s="50"/>
      <c r="BF4321" s="50"/>
      <c r="BG4321" s="50"/>
      <c r="BH4321" s="50"/>
      <c r="BI4321" s="53"/>
      <c r="BJ4321" s="53"/>
    </row>
    <row r="4322" spans="1:62" ht="40.200000000000003" thickBot="1" x14ac:dyDescent="0.3">
      <c r="A4322" s="28">
        <v>4322</v>
      </c>
      <c r="B4322" s="52" t="s">
        <v>7699</v>
      </c>
      <c r="C4322" s="33">
        <v>55</v>
      </c>
      <c r="D4322" s="33">
        <v>14</v>
      </c>
      <c r="E4322" s="37" t="s">
        <v>16212</v>
      </c>
      <c r="F4322" s="37" t="s">
        <v>92</v>
      </c>
      <c r="G4322" s="37" t="s">
        <v>16213</v>
      </c>
      <c r="H4322" s="38"/>
      <c r="I4322" s="39"/>
      <c r="J4322" s="38" t="s">
        <v>16214</v>
      </c>
      <c r="K4322" s="102">
        <v>6550</v>
      </c>
      <c r="L4322" s="40" t="s">
        <v>26970</v>
      </c>
      <c r="M4322" s="41">
        <f t="shared" si="150"/>
        <v>0</v>
      </c>
      <c r="N4322" s="41">
        <f t="shared" si="151"/>
        <v>0</v>
      </c>
      <c r="O4322" s="92"/>
      <c r="P4322" s="36"/>
      <c r="Q4322" s="35"/>
      <c r="R4322" s="44"/>
      <c r="S4322" s="44"/>
      <c r="T4322" s="45"/>
      <c r="U4322" s="45"/>
      <c r="V4322" s="45"/>
      <c r="W4322" s="45"/>
      <c r="X4322" s="45"/>
      <c r="Y4322" s="45"/>
      <c r="Z4322" s="46"/>
      <c r="AA4322" s="42"/>
      <c r="AB4322" s="42"/>
      <c r="AC4322" s="42"/>
      <c r="AD4322" s="42"/>
      <c r="AE4322" s="42"/>
      <c r="AF4322" s="42"/>
      <c r="AG4322" s="42"/>
      <c r="AH4322" s="46"/>
      <c r="AI4322" s="46"/>
      <c r="AJ4322" s="34"/>
      <c r="AK4322" s="34"/>
      <c r="AL4322" s="34"/>
      <c r="AM4322" s="34"/>
      <c r="AN4322" s="47"/>
      <c r="AO4322" s="47"/>
      <c r="AP4322" s="47"/>
      <c r="AQ4322" s="47"/>
      <c r="AR4322" s="47"/>
      <c r="AS4322" s="46"/>
      <c r="AT4322" s="46"/>
      <c r="AU4322" s="48"/>
      <c r="AV4322" s="48"/>
      <c r="AW4322" s="48"/>
      <c r="AX4322" s="48"/>
      <c r="AY4322" s="49"/>
      <c r="AZ4322" s="49"/>
      <c r="BA4322" s="49"/>
      <c r="BB4322" s="49"/>
      <c r="BC4322" s="49"/>
      <c r="BD4322" s="50"/>
      <c r="BE4322" s="50"/>
      <c r="BF4322" s="50"/>
      <c r="BG4322" s="50"/>
      <c r="BH4322" s="50"/>
      <c r="BI4322" s="53"/>
      <c r="BJ4322" s="53"/>
    </row>
    <row r="4323" spans="1:62" ht="66.599999999999994" thickBot="1" x14ac:dyDescent="0.3">
      <c r="A4323" s="28">
        <v>4323</v>
      </c>
      <c r="B4323" s="52" t="s">
        <v>7699</v>
      </c>
      <c r="C4323" s="33">
        <v>55</v>
      </c>
      <c r="D4323" s="33">
        <v>15</v>
      </c>
      <c r="E4323" s="37" t="s">
        <v>16215</v>
      </c>
      <c r="F4323" s="37" t="s">
        <v>16216</v>
      </c>
      <c r="G4323" s="37" t="s">
        <v>16217</v>
      </c>
      <c r="H4323" s="38" t="s">
        <v>16218</v>
      </c>
      <c r="I4323" s="39" t="s">
        <v>16219</v>
      </c>
      <c r="J4323" s="38" t="s">
        <v>16220</v>
      </c>
      <c r="K4323" s="102">
        <v>6551</v>
      </c>
      <c r="L4323" s="40" t="s">
        <v>26970</v>
      </c>
      <c r="M4323" s="41">
        <f t="shared" si="150"/>
        <v>0</v>
      </c>
      <c r="N4323" s="41">
        <f t="shared" si="151"/>
        <v>0</v>
      </c>
      <c r="O4323" s="92"/>
      <c r="P4323" s="36"/>
      <c r="Q4323" s="35"/>
      <c r="R4323" s="44"/>
      <c r="S4323" s="44"/>
      <c r="T4323" s="45"/>
      <c r="U4323" s="45"/>
      <c r="V4323" s="45"/>
      <c r="W4323" s="45"/>
      <c r="X4323" s="45"/>
      <c r="Y4323" s="45"/>
      <c r="Z4323" s="46"/>
      <c r="AA4323" s="42"/>
      <c r="AB4323" s="42"/>
      <c r="AC4323" s="42"/>
      <c r="AD4323" s="42"/>
      <c r="AE4323" s="42"/>
      <c r="AF4323" s="42"/>
      <c r="AG4323" s="42"/>
      <c r="AH4323" s="46"/>
      <c r="AI4323" s="46"/>
      <c r="AJ4323" s="34"/>
      <c r="AK4323" s="34"/>
      <c r="AL4323" s="34"/>
      <c r="AM4323" s="34"/>
      <c r="AN4323" s="47"/>
      <c r="AO4323" s="47"/>
      <c r="AP4323" s="47"/>
      <c r="AQ4323" s="47"/>
      <c r="AR4323" s="47"/>
      <c r="AS4323" s="46"/>
      <c r="AT4323" s="46"/>
      <c r="AU4323" s="48"/>
      <c r="AV4323" s="48"/>
      <c r="AW4323" s="48"/>
      <c r="AX4323" s="48"/>
      <c r="AY4323" s="49"/>
      <c r="AZ4323" s="49"/>
      <c r="BA4323" s="49"/>
      <c r="BB4323" s="49"/>
      <c r="BC4323" s="49"/>
      <c r="BD4323" s="50"/>
      <c r="BE4323" s="50"/>
      <c r="BF4323" s="50"/>
      <c r="BG4323" s="50"/>
      <c r="BH4323" s="50"/>
      <c r="BI4323" s="53"/>
      <c r="BJ4323" s="53"/>
    </row>
    <row r="4324" spans="1:62" ht="106.2" thickBot="1" x14ac:dyDescent="0.3">
      <c r="A4324" s="28">
        <v>4324</v>
      </c>
      <c r="B4324" s="52" t="s">
        <v>7699</v>
      </c>
      <c r="C4324" s="33">
        <v>55</v>
      </c>
      <c r="D4324" s="33">
        <v>16</v>
      </c>
      <c r="E4324" s="37" t="s">
        <v>16221</v>
      </c>
      <c r="F4324" s="37" t="s">
        <v>16222</v>
      </c>
      <c r="G4324" s="37" t="s">
        <v>16223</v>
      </c>
      <c r="H4324" s="38" t="s">
        <v>16224</v>
      </c>
      <c r="I4324" s="39" t="s">
        <v>16225</v>
      </c>
      <c r="J4324" s="38"/>
      <c r="K4324" s="102">
        <v>6552</v>
      </c>
      <c r="L4324" s="40" t="s">
        <v>26970</v>
      </c>
      <c r="M4324" s="41">
        <f t="shared" si="150"/>
        <v>0</v>
      </c>
      <c r="N4324" s="41">
        <f t="shared" si="151"/>
        <v>0</v>
      </c>
      <c r="O4324" s="92"/>
      <c r="P4324" s="36"/>
      <c r="Q4324" s="35"/>
      <c r="R4324" s="44"/>
      <c r="S4324" s="44"/>
      <c r="T4324" s="45"/>
      <c r="U4324" s="45"/>
      <c r="V4324" s="45"/>
      <c r="W4324" s="45"/>
      <c r="X4324" s="45"/>
      <c r="Y4324" s="45"/>
      <c r="Z4324" s="46"/>
      <c r="AA4324" s="42"/>
      <c r="AB4324" s="42"/>
      <c r="AC4324" s="42"/>
      <c r="AD4324" s="42"/>
      <c r="AE4324" s="42"/>
      <c r="AF4324" s="42"/>
      <c r="AG4324" s="42"/>
      <c r="AH4324" s="46"/>
      <c r="AI4324" s="46"/>
      <c r="AJ4324" s="34"/>
      <c r="AK4324" s="34"/>
      <c r="AL4324" s="34"/>
      <c r="AM4324" s="34"/>
      <c r="AN4324" s="47"/>
      <c r="AO4324" s="47"/>
      <c r="AP4324" s="47"/>
      <c r="AQ4324" s="47"/>
      <c r="AR4324" s="47"/>
      <c r="AS4324" s="46"/>
      <c r="AT4324" s="46"/>
      <c r="AU4324" s="48"/>
      <c r="AV4324" s="48"/>
      <c r="AW4324" s="48"/>
      <c r="AX4324" s="48"/>
      <c r="AY4324" s="49"/>
      <c r="AZ4324" s="49"/>
      <c r="BA4324" s="49"/>
      <c r="BB4324" s="49"/>
      <c r="BC4324" s="49"/>
      <c r="BD4324" s="50"/>
      <c r="BE4324" s="50"/>
      <c r="BF4324" s="50"/>
      <c r="BG4324" s="50"/>
      <c r="BH4324" s="50"/>
      <c r="BI4324" s="53"/>
      <c r="BJ4324" s="53"/>
    </row>
    <row r="4325" spans="1:62" ht="93" thickBot="1" x14ac:dyDescent="0.3">
      <c r="A4325" s="28">
        <v>4325</v>
      </c>
      <c r="B4325" s="52" t="s">
        <v>7699</v>
      </c>
      <c r="C4325" s="33">
        <v>55</v>
      </c>
      <c r="D4325" s="33">
        <v>17</v>
      </c>
      <c r="E4325" s="37" t="s">
        <v>16226</v>
      </c>
      <c r="F4325" s="37" t="s">
        <v>16227</v>
      </c>
      <c r="G4325" s="37" t="s">
        <v>16228</v>
      </c>
      <c r="H4325" s="38" t="s">
        <v>16229</v>
      </c>
      <c r="I4325" s="39" t="s">
        <v>16230</v>
      </c>
      <c r="J4325" s="38"/>
      <c r="K4325" s="102">
        <v>6553</v>
      </c>
      <c r="L4325" s="40" t="s">
        <v>26970</v>
      </c>
      <c r="M4325" s="41">
        <f t="shared" si="150"/>
        <v>0</v>
      </c>
      <c r="N4325" s="41">
        <f t="shared" si="151"/>
        <v>0</v>
      </c>
      <c r="O4325" s="92"/>
      <c r="P4325" s="36"/>
      <c r="Q4325" s="35"/>
      <c r="R4325" s="44"/>
      <c r="S4325" s="44"/>
      <c r="T4325" s="45"/>
      <c r="U4325" s="45"/>
      <c r="V4325" s="45"/>
      <c r="W4325" s="45"/>
      <c r="X4325" s="45"/>
      <c r="Y4325" s="45"/>
      <c r="Z4325" s="46"/>
      <c r="AA4325" s="42"/>
      <c r="AB4325" s="42"/>
      <c r="AC4325" s="42"/>
      <c r="AD4325" s="42"/>
      <c r="AE4325" s="42"/>
      <c r="AF4325" s="42"/>
      <c r="AG4325" s="42"/>
      <c r="AH4325" s="46"/>
      <c r="AI4325" s="46"/>
      <c r="AJ4325" s="34"/>
      <c r="AK4325" s="34"/>
      <c r="AL4325" s="34"/>
      <c r="AM4325" s="34"/>
      <c r="AN4325" s="47"/>
      <c r="AO4325" s="47"/>
      <c r="AP4325" s="47"/>
      <c r="AQ4325" s="47"/>
      <c r="AR4325" s="47"/>
      <c r="AS4325" s="46"/>
      <c r="AT4325" s="46"/>
      <c r="AU4325" s="48"/>
      <c r="AV4325" s="48"/>
      <c r="AW4325" s="48"/>
      <c r="AX4325" s="48"/>
      <c r="AY4325" s="49"/>
      <c r="AZ4325" s="49"/>
      <c r="BA4325" s="49"/>
      <c r="BB4325" s="49"/>
      <c r="BC4325" s="49"/>
      <c r="BD4325" s="50"/>
      <c r="BE4325" s="50"/>
      <c r="BF4325" s="50"/>
      <c r="BG4325" s="50"/>
      <c r="BH4325" s="50"/>
      <c r="BI4325" s="53"/>
      <c r="BJ4325" s="53"/>
    </row>
    <row r="4326" spans="1:62" ht="40.200000000000003" thickBot="1" x14ac:dyDescent="0.3">
      <c r="A4326" s="28">
        <v>4326</v>
      </c>
      <c r="B4326" s="52" t="s">
        <v>7699</v>
      </c>
      <c r="C4326" s="33">
        <v>55</v>
      </c>
      <c r="D4326" s="33">
        <v>18</v>
      </c>
      <c r="E4326" s="37" t="s">
        <v>16231</v>
      </c>
      <c r="F4326" s="37" t="s">
        <v>16232</v>
      </c>
      <c r="G4326" s="37" t="s">
        <v>16233</v>
      </c>
      <c r="H4326" s="38"/>
      <c r="I4326" s="39" t="s">
        <v>16234</v>
      </c>
      <c r="J4326" s="38"/>
      <c r="K4326" s="102">
        <v>6554</v>
      </c>
      <c r="L4326" s="40" t="s">
        <v>26970</v>
      </c>
      <c r="M4326" s="41">
        <f t="shared" si="150"/>
        <v>0</v>
      </c>
      <c r="N4326" s="41">
        <f t="shared" si="151"/>
        <v>0</v>
      </c>
      <c r="O4326" s="92"/>
      <c r="P4326" s="36"/>
      <c r="Q4326" s="35"/>
      <c r="R4326" s="44"/>
      <c r="S4326" s="44"/>
      <c r="T4326" s="45"/>
      <c r="U4326" s="45"/>
      <c r="V4326" s="45"/>
      <c r="W4326" s="45"/>
      <c r="X4326" s="45"/>
      <c r="Y4326" s="45"/>
      <c r="Z4326" s="46"/>
      <c r="AA4326" s="42"/>
      <c r="AB4326" s="42"/>
      <c r="AC4326" s="42"/>
      <c r="AD4326" s="42"/>
      <c r="AE4326" s="42"/>
      <c r="AF4326" s="42"/>
      <c r="AG4326" s="42"/>
      <c r="AH4326" s="46"/>
      <c r="AI4326" s="46"/>
      <c r="AJ4326" s="34"/>
      <c r="AK4326" s="34"/>
      <c r="AL4326" s="34"/>
      <c r="AM4326" s="34"/>
      <c r="AN4326" s="47"/>
      <c r="AO4326" s="47"/>
      <c r="AP4326" s="47"/>
      <c r="AQ4326" s="47"/>
      <c r="AR4326" s="47"/>
      <c r="AS4326" s="46"/>
      <c r="AT4326" s="46"/>
      <c r="AU4326" s="48"/>
      <c r="AV4326" s="48"/>
      <c r="AW4326" s="48"/>
      <c r="AX4326" s="48"/>
      <c r="AY4326" s="49"/>
      <c r="AZ4326" s="49"/>
      <c r="BA4326" s="49"/>
      <c r="BB4326" s="49"/>
      <c r="BC4326" s="49"/>
      <c r="BD4326" s="50"/>
      <c r="BE4326" s="50"/>
      <c r="BF4326" s="50"/>
      <c r="BG4326" s="50"/>
      <c r="BH4326" s="50"/>
      <c r="BI4326" s="53"/>
      <c r="BJ4326" s="53"/>
    </row>
    <row r="4327" spans="1:62" ht="132.6" thickBot="1" x14ac:dyDescent="0.3">
      <c r="A4327" s="28">
        <v>4327</v>
      </c>
      <c r="B4327" s="52" t="s">
        <v>7699</v>
      </c>
      <c r="C4327" s="33">
        <v>55</v>
      </c>
      <c r="D4327" s="33">
        <v>19</v>
      </c>
      <c r="E4327" s="37" t="s">
        <v>16235</v>
      </c>
      <c r="F4327" s="37" t="s">
        <v>478</v>
      </c>
      <c r="G4327" s="37" t="s">
        <v>16236</v>
      </c>
      <c r="H4327" s="38" t="s">
        <v>16237</v>
      </c>
      <c r="I4327" s="39" t="s">
        <v>16238</v>
      </c>
      <c r="J4327" s="38"/>
      <c r="K4327" s="102">
        <v>6555</v>
      </c>
      <c r="L4327" s="40" t="s">
        <v>26970</v>
      </c>
      <c r="M4327" s="41">
        <f t="shared" ref="M4327:M4390" si="152">IF(L4327=L4326,0,1)</f>
        <v>0</v>
      </c>
      <c r="N4327" s="41">
        <f t="shared" si="151"/>
        <v>0</v>
      </c>
      <c r="O4327" s="92"/>
      <c r="P4327" s="36"/>
      <c r="Q4327" s="35"/>
      <c r="R4327" s="44"/>
      <c r="S4327" s="44"/>
      <c r="T4327" s="45"/>
      <c r="U4327" s="45"/>
      <c r="V4327" s="45"/>
      <c r="W4327" s="45"/>
      <c r="X4327" s="45"/>
      <c r="Y4327" s="45"/>
      <c r="Z4327" s="46"/>
      <c r="AA4327" s="42"/>
      <c r="AB4327" s="42"/>
      <c r="AC4327" s="42"/>
      <c r="AD4327" s="42"/>
      <c r="AE4327" s="42"/>
      <c r="AF4327" s="42"/>
      <c r="AG4327" s="42"/>
      <c r="AH4327" s="46"/>
      <c r="AI4327" s="46"/>
      <c r="AJ4327" s="34">
        <v>1</v>
      </c>
      <c r="AK4327" s="34">
        <v>0</v>
      </c>
      <c r="AL4327" s="34" t="s">
        <v>28284</v>
      </c>
      <c r="AM4327" s="34" t="s">
        <v>28285</v>
      </c>
      <c r="AN4327" s="47"/>
      <c r="AO4327" s="47"/>
      <c r="AP4327" s="47"/>
      <c r="AQ4327" s="47"/>
      <c r="AR4327" s="47"/>
      <c r="AS4327" s="46"/>
      <c r="AT4327" s="46"/>
      <c r="AU4327" s="48"/>
      <c r="AV4327" s="48"/>
      <c r="AW4327" s="48"/>
      <c r="AX4327" s="48"/>
      <c r="AY4327" s="49"/>
      <c r="AZ4327" s="49"/>
      <c r="BA4327" s="49"/>
      <c r="BB4327" s="49"/>
      <c r="BC4327" s="49"/>
      <c r="BD4327" s="50"/>
      <c r="BE4327" s="50"/>
      <c r="BF4327" s="50"/>
      <c r="BG4327" s="50"/>
      <c r="BH4327" s="50"/>
      <c r="BI4327" s="53"/>
      <c r="BJ4327" s="53"/>
    </row>
    <row r="4328" spans="1:62" ht="93" thickBot="1" x14ac:dyDescent="0.3">
      <c r="A4328" s="28">
        <v>4328</v>
      </c>
      <c r="B4328" s="52" t="s">
        <v>7699</v>
      </c>
      <c r="C4328" s="33">
        <v>55</v>
      </c>
      <c r="D4328" s="33">
        <v>20</v>
      </c>
      <c r="E4328" s="37" t="s">
        <v>16239</v>
      </c>
      <c r="F4328" s="37" t="s">
        <v>16240</v>
      </c>
      <c r="G4328" s="37" t="s">
        <v>16241</v>
      </c>
      <c r="H4328" s="38" t="s">
        <v>16242</v>
      </c>
      <c r="I4328" s="39" t="s">
        <v>16243</v>
      </c>
      <c r="J4328" s="38"/>
      <c r="K4328" s="102">
        <v>6556</v>
      </c>
      <c r="L4328" s="40" t="s">
        <v>26970</v>
      </c>
      <c r="M4328" s="41">
        <f t="shared" si="152"/>
        <v>0</v>
      </c>
      <c r="N4328" s="41">
        <f t="shared" si="151"/>
        <v>0</v>
      </c>
      <c r="O4328" s="92"/>
      <c r="P4328" s="36"/>
      <c r="Q4328" s="35"/>
      <c r="R4328" s="44"/>
      <c r="S4328" s="44"/>
      <c r="T4328" s="45"/>
      <c r="U4328" s="45"/>
      <c r="V4328" s="45"/>
      <c r="W4328" s="45"/>
      <c r="X4328" s="45"/>
      <c r="Y4328" s="45"/>
      <c r="Z4328" s="46"/>
      <c r="AA4328" s="42"/>
      <c r="AB4328" s="42"/>
      <c r="AC4328" s="42"/>
      <c r="AD4328" s="42"/>
      <c r="AE4328" s="42"/>
      <c r="AF4328" s="42"/>
      <c r="AG4328" s="42"/>
      <c r="AH4328" s="46"/>
      <c r="AI4328" s="46"/>
      <c r="AJ4328" s="34"/>
      <c r="AK4328" s="34"/>
      <c r="AL4328" s="34"/>
      <c r="AM4328" s="34"/>
      <c r="AN4328" s="47"/>
      <c r="AO4328" s="47"/>
      <c r="AP4328" s="47"/>
      <c r="AQ4328" s="47"/>
      <c r="AR4328" s="47"/>
      <c r="AS4328" s="46"/>
      <c r="AT4328" s="46"/>
      <c r="AU4328" s="48"/>
      <c r="AV4328" s="48"/>
      <c r="AW4328" s="48"/>
      <c r="AX4328" s="48"/>
      <c r="AY4328" s="49"/>
      <c r="AZ4328" s="49"/>
      <c r="BA4328" s="49"/>
      <c r="BB4328" s="49"/>
      <c r="BC4328" s="49"/>
      <c r="BD4328" s="50"/>
      <c r="BE4328" s="50"/>
      <c r="BF4328" s="50"/>
      <c r="BG4328" s="50"/>
      <c r="BH4328" s="50"/>
      <c r="BI4328" s="53"/>
      <c r="BJ4328" s="53"/>
    </row>
    <row r="4329" spans="1:62" ht="66.599999999999994" thickBot="1" x14ac:dyDescent="0.3">
      <c r="A4329" s="28">
        <v>4329</v>
      </c>
      <c r="B4329" s="52" t="s">
        <v>7699</v>
      </c>
      <c r="C4329" s="33">
        <v>55</v>
      </c>
      <c r="D4329" s="33">
        <v>21</v>
      </c>
      <c r="E4329" s="37" t="s">
        <v>16244</v>
      </c>
      <c r="F4329" s="37" t="s">
        <v>16245</v>
      </c>
      <c r="G4329" s="37" t="s">
        <v>16246</v>
      </c>
      <c r="H4329" s="38" t="s">
        <v>16247</v>
      </c>
      <c r="I4329" s="39" t="s">
        <v>16248</v>
      </c>
      <c r="J4329" s="38"/>
      <c r="K4329" s="102">
        <v>6557</v>
      </c>
      <c r="L4329" s="40" t="s">
        <v>26970</v>
      </c>
      <c r="M4329" s="41">
        <f t="shared" si="152"/>
        <v>0</v>
      </c>
      <c r="N4329" s="41">
        <f t="shared" si="151"/>
        <v>0</v>
      </c>
      <c r="O4329" s="92"/>
      <c r="P4329" s="36"/>
      <c r="Q4329" s="35"/>
      <c r="R4329" s="44"/>
      <c r="S4329" s="44"/>
      <c r="T4329" s="45"/>
      <c r="U4329" s="45"/>
      <c r="V4329" s="45"/>
      <c r="W4329" s="45"/>
      <c r="X4329" s="45"/>
      <c r="Y4329" s="45"/>
      <c r="Z4329" s="46"/>
      <c r="AA4329" s="42"/>
      <c r="AB4329" s="42"/>
      <c r="AC4329" s="42"/>
      <c r="AD4329" s="42"/>
      <c r="AE4329" s="42"/>
      <c r="AF4329" s="42"/>
      <c r="AG4329" s="42"/>
      <c r="AH4329" s="46"/>
      <c r="AI4329" s="46"/>
      <c r="AJ4329" s="34"/>
      <c r="AK4329" s="34"/>
      <c r="AL4329" s="34"/>
      <c r="AM4329" s="34"/>
      <c r="AN4329" s="47"/>
      <c r="AO4329" s="47"/>
      <c r="AP4329" s="47"/>
      <c r="AQ4329" s="47"/>
      <c r="AR4329" s="47"/>
      <c r="AS4329" s="46"/>
      <c r="AT4329" s="46"/>
      <c r="AU4329" s="48"/>
      <c r="AV4329" s="48"/>
      <c r="AW4329" s="48"/>
      <c r="AX4329" s="48"/>
      <c r="AY4329" s="49"/>
      <c r="AZ4329" s="49"/>
      <c r="BA4329" s="49"/>
      <c r="BB4329" s="49"/>
      <c r="BC4329" s="49"/>
      <c r="BD4329" s="50"/>
      <c r="BE4329" s="50"/>
      <c r="BF4329" s="50"/>
      <c r="BG4329" s="50"/>
      <c r="BH4329" s="50"/>
      <c r="BI4329" s="53"/>
      <c r="BJ4329" s="53"/>
    </row>
    <row r="4330" spans="1:62" ht="79.8" thickBot="1" x14ac:dyDescent="0.3">
      <c r="A4330" s="28">
        <v>4330</v>
      </c>
      <c r="B4330" s="52" t="s">
        <v>7699</v>
      </c>
      <c r="C4330" s="33">
        <v>55</v>
      </c>
      <c r="D4330" s="33">
        <v>22</v>
      </c>
      <c r="E4330" s="37" t="s">
        <v>16249</v>
      </c>
      <c r="F4330" s="37" t="s">
        <v>16250</v>
      </c>
      <c r="G4330" s="37" t="s">
        <v>16251</v>
      </c>
      <c r="H4330" s="38" t="s">
        <v>16252</v>
      </c>
      <c r="I4330" s="39" t="s">
        <v>16253</v>
      </c>
      <c r="J4330" s="38" t="s">
        <v>16254</v>
      </c>
      <c r="K4330" s="102">
        <v>6558</v>
      </c>
      <c r="L4330" s="40" t="s">
        <v>26970</v>
      </c>
      <c r="M4330" s="41">
        <f t="shared" si="152"/>
        <v>0</v>
      </c>
      <c r="N4330" s="41">
        <f t="shared" si="151"/>
        <v>0</v>
      </c>
      <c r="O4330" s="92"/>
      <c r="P4330" s="36"/>
      <c r="Q4330" s="35"/>
      <c r="R4330" s="44"/>
      <c r="S4330" s="44"/>
      <c r="T4330" s="45"/>
      <c r="U4330" s="45"/>
      <c r="V4330" s="45"/>
      <c r="W4330" s="45"/>
      <c r="X4330" s="45"/>
      <c r="Y4330" s="45"/>
      <c r="Z4330" s="46"/>
      <c r="AA4330" s="42"/>
      <c r="AB4330" s="42"/>
      <c r="AC4330" s="42"/>
      <c r="AD4330" s="42"/>
      <c r="AE4330" s="42"/>
      <c r="AF4330" s="42"/>
      <c r="AG4330" s="42"/>
      <c r="AH4330" s="46"/>
      <c r="AI4330" s="46"/>
      <c r="AJ4330" s="34"/>
      <c r="AK4330" s="34"/>
      <c r="AL4330" s="34"/>
      <c r="AM4330" s="34"/>
      <c r="AN4330" s="47"/>
      <c r="AO4330" s="47"/>
      <c r="AP4330" s="47"/>
      <c r="AQ4330" s="47"/>
      <c r="AR4330" s="47"/>
      <c r="AS4330" s="46"/>
      <c r="AT4330" s="46"/>
      <c r="AU4330" s="48"/>
      <c r="AV4330" s="48"/>
      <c r="AW4330" s="48"/>
      <c r="AX4330" s="48"/>
      <c r="AY4330" s="49"/>
      <c r="AZ4330" s="49"/>
      <c r="BA4330" s="49"/>
      <c r="BB4330" s="49"/>
      <c r="BC4330" s="49"/>
      <c r="BD4330" s="50"/>
      <c r="BE4330" s="50"/>
      <c r="BF4330" s="50"/>
      <c r="BG4330" s="50"/>
      <c r="BH4330" s="50"/>
      <c r="BI4330" s="53"/>
      <c r="BJ4330" s="53"/>
    </row>
    <row r="4331" spans="1:62" ht="119.4" thickBot="1" x14ac:dyDescent="0.3">
      <c r="A4331" s="28">
        <v>4331</v>
      </c>
      <c r="B4331" s="52" t="s">
        <v>7699</v>
      </c>
      <c r="C4331" s="33">
        <v>55</v>
      </c>
      <c r="D4331" s="33">
        <v>23</v>
      </c>
      <c r="E4331" s="37" t="s">
        <v>16255</v>
      </c>
      <c r="F4331" s="37" t="s">
        <v>16256</v>
      </c>
      <c r="G4331" s="37" t="s">
        <v>16257</v>
      </c>
      <c r="H4331" s="38" t="s">
        <v>16258</v>
      </c>
      <c r="I4331" s="39" t="s">
        <v>16259</v>
      </c>
      <c r="J4331" s="38"/>
      <c r="K4331" s="102">
        <v>6559</v>
      </c>
      <c r="L4331" s="40" t="s">
        <v>26970</v>
      </c>
      <c r="M4331" s="41">
        <f t="shared" si="152"/>
        <v>0</v>
      </c>
      <c r="N4331" s="41">
        <f t="shared" si="151"/>
        <v>0</v>
      </c>
      <c r="O4331" s="92"/>
      <c r="P4331" s="36"/>
      <c r="Q4331" s="35"/>
      <c r="R4331" s="44"/>
      <c r="S4331" s="44"/>
      <c r="T4331" s="45"/>
      <c r="U4331" s="45"/>
      <c r="V4331" s="45"/>
      <c r="W4331" s="45"/>
      <c r="X4331" s="45"/>
      <c r="Y4331" s="45"/>
      <c r="Z4331" s="46"/>
      <c r="AA4331" s="42"/>
      <c r="AB4331" s="42"/>
      <c r="AC4331" s="42"/>
      <c r="AD4331" s="42"/>
      <c r="AE4331" s="42"/>
      <c r="AF4331" s="42"/>
      <c r="AG4331" s="42"/>
      <c r="AH4331" s="46"/>
      <c r="AI4331" s="46"/>
      <c r="AJ4331" s="34"/>
      <c r="AK4331" s="34"/>
      <c r="AL4331" s="34"/>
      <c r="AM4331" s="34"/>
      <c r="AN4331" s="47"/>
      <c r="AO4331" s="47"/>
      <c r="AP4331" s="47"/>
      <c r="AQ4331" s="47"/>
      <c r="AR4331" s="47"/>
      <c r="AS4331" s="46"/>
      <c r="AT4331" s="46"/>
      <c r="AU4331" s="48"/>
      <c r="AV4331" s="48"/>
      <c r="AW4331" s="48"/>
      <c r="AX4331" s="48"/>
      <c r="AY4331" s="49"/>
      <c r="AZ4331" s="49"/>
      <c r="BA4331" s="49"/>
      <c r="BB4331" s="49"/>
      <c r="BC4331" s="49"/>
      <c r="BD4331" s="50"/>
      <c r="BE4331" s="50"/>
      <c r="BF4331" s="50"/>
      <c r="BG4331" s="50"/>
      <c r="BH4331" s="50"/>
      <c r="BI4331" s="53"/>
      <c r="BJ4331" s="53"/>
    </row>
    <row r="4332" spans="1:62" ht="106.2" thickBot="1" x14ac:dyDescent="0.3">
      <c r="A4332" s="28">
        <v>4332</v>
      </c>
      <c r="B4332" s="52" t="s">
        <v>7699</v>
      </c>
      <c r="C4332" s="33">
        <v>55</v>
      </c>
      <c r="D4332" s="33">
        <v>24</v>
      </c>
      <c r="E4332" s="37" t="s">
        <v>16260</v>
      </c>
      <c r="F4332" s="37" t="s">
        <v>16261</v>
      </c>
      <c r="G4332" s="37" t="s">
        <v>16262</v>
      </c>
      <c r="H4332" s="38" t="s">
        <v>16263</v>
      </c>
      <c r="I4332" s="39" t="s">
        <v>16264</v>
      </c>
      <c r="J4332" s="38"/>
      <c r="K4332" s="102">
        <v>6560</v>
      </c>
      <c r="L4332" s="40" t="s">
        <v>26970</v>
      </c>
      <c r="M4332" s="41">
        <f t="shared" si="152"/>
        <v>0</v>
      </c>
      <c r="N4332" s="41">
        <f t="shared" si="151"/>
        <v>0</v>
      </c>
      <c r="O4332" s="92"/>
      <c r="P4332" s="36"/>
      <c r="Q4332" s="35"/>
      <c r="R4332" s="44"/>
      <c r="S4332" s="44"/>
      <c r="T4332" s="45"/>
      <c r="U4332" s="45"/>
      <c r="V4332" s="45"/>
      <c r="W4332" s="45"/>
      <c r="X4332" s="45"/>
      <c r="Y4332" s="45"/>
      <c r="Z4332" s="46"/>
      <c r="AA4332" s="42"/>
      <c r="AB4332" s="42"/>
      <c r="AC4332" s="42"/>
      <c r="AD4332" s="42"/>
      <c r="AE4332" s="42"/>
      <c r="AF4332" s="42"/>
      <c r="AG4332" s="42"/>
      <c r="AH4332" s="46"/>
      <c r="AI4332" s="46"/>
      <c r="AJ4332" s="34"/>
      <c r="AK4332" s="34"/>
      <c r="AL4332" s="34"/>
      <c r="AM4332" s="34"/>
      <c r="AN4332" s="47"/>
      <c r="AO4332" s="47"/>
      <c r="AP4332" s="47"/>
      <c r="AQ4332" s="47"/>
      <c r="AR4332" s="47"/>
      <c r="AS4332" s="46"/>
      <c r="AT4332" s="46"/>
      <c r="AU4332" s="48"/>
      <c r="AV4332" s="48"/>
      <c r="AW4332" s="48"/>
      <c r="AX4332" s="48"/>
      <c r="AY4332" s="49"/>
      <c r="AZ4332" s="49"/>
      <c r="BA4332" s="49"/>
      <c r="BB4332" s="49"/>
      <c r="BC4332" s="49"/>
      <c r="BD4332" s="50"/>
      <c r="BE4332" s="50"/>
      <c r="BF4332" s="50"/>
      <c r="BG4332" s="50"/>
      <c r="BH4332" s="50"/>
      <c r="BI4332" s="53"/>
      <c r="BJ4332" s="53"/>
    </row>
    <row r="4333" spans="1:62" ht="106.2" thickBot="1" x14ac:dyDescent="0.3">
      <c r="A4333" s="28">
        <v>4333</v>
      </c>
      <c r="B4333" s="52" t="s">
        <v>7699</v>
      </c>
      <c r="C4333" s="33">
        <v>55</v>
      </c>
      <c r="D4333" s="33">
        <v>25</v>
      </c>
      <c r="E4333" s="37" t="s">
        <v>16265</v>
      </c>
      <c r="F4333" s="37" t="s">
        <v>92</v>
      </c>
      <c r="G4333" s="37" t="s">
        <v>16266</v>
      </c>
      <c r="H4333" s="38" t="s">
        <v>16267</v>
      </c>
      <c r="I4333" s="39" t="s">
        <v>16268</v>
      </c>
      <c r="J4333" s="38"/>
      <c r="K4333" s="102">
        <v>6561</v>
      </c>
      <c r="L4333" s="40" t="s">
        <v>26970</v>
      </c>
      <c r="M4333" s="41">
        <f t="shared" si="152"/>
        <v>0</v>
      </c>
      <c r="N4333" s="41">
        <f t="shared" si="151"/>
        <v>0</v>
      </c>
      <c r="O4333" s="92"/>
      <c r="P4333" s="36"/>
      <c r="Q4333" s="35"/>
      <c r="R4333" s="44"/>
      <c r="S4333" s="44"/>
      <c r="T4333" s="45"/>
      <c r="U4333" s="45"/>
      <c r="V4333" s="45"/>
      <c r="W4333" s="45"/>
      <c r="X4333" s="45"/>
      <c r="Y4333" s="45"/>
      <c r="Z4333" s="46"/>
      <c r="AA4333" s="42"/>
      <c r="AB4333" s="42"/>
      <c r="AC4333" s="42"/>
      <c r="AD4333" s="42"/>
      <c r="AE4333" s="42"/>
      <c r="AF4333" s="42"/>
      <c r="AG4333" s="42"/>
      <c r="AH4333" s="46"/>
      <c r="AI4333" s="46"/>
      <c r="AJ4333" s="34"/>
      <c r="AK4333" s="34"/>
      <c r="AL4333" s="34"/>
      <c r="AM4333" s="34"/>
      <c r="AN4333" s="47"/>
      <c r="AO4333" s="47"/>
      <c r="AP4333" s="47"/>
      <c r="AQ4333" s="47"/>
      <c r="AR4333" s="47"/>
      <c r="AS4333" s="46"/>
      <c r="AT4333" s="46"/>
      <c r="AU4333" s="48"/>
      <c r="AV4333" s="48"/>
      <c r="AW4333" s="48"/>
      <c r="AX4333" s="48"/>
      <c r="AY4333" s="49"/>
      <c r="AZ4333" s="49"/>
      <c r="BA4333" s="49"/>
      <c r="BB4333" s="49"/>
      <c r="BC4333" s="49"/>
      <c r="BD4333" s="50"/>
      <c r="BE4333" s="50"/>
      <c r="BF4333" s="50"/>
      <c r="BG4333" s="50"/>
      <c r="BH4333" s="50"/>
      <c r="BI4333" s="53"/>
      <c r="BJ4333" s="53"/>
    </row>
    <row r="4334" spans="1:62" ht="93" thickBot="1" x14ac:dyDescent="0.3">
      <c r="A4334" s="28">
        <v>4334</v>
      </c>
      <c r="B4334" s="52" t="s">
        <v>7699</v>
      </c>
      <c r="C4334" s="33">
        <v>55</v>
      </c>
      <c r="D4334" s="33">
        <v>26</v>
      </c>
      <c r="E4334" s="37" t="s">
        <v>16269</v>
      </c>
      <c r="F4334" s="37" t="s">
        <v>268</v>
      </c>
      <c r="G4334" s="37" t="s">
        <v>16270</v>
      </c>
      <c r="H4334" s="38" t="s">
        <v>16271</v>
      </c>
      <c r="I4334" s="39" t="s">
        <v>16272</v>
      </c>
      <c r="J4334" s="38" t="s">
        <v>16273</v>
      </c>
      <c r="K4334" s="102">
        <v>6562</v>
      </c>
      <c r="L4334" s="40" t="s">
        <v>26970</v>
      </c>
      <c r="M4334" s="41">
        <f t="shared" si="152"/>
        <v>0</v>
      </c>
      <c r="N4334" s="41">
        <f t="shared" si="151"/>
        <v>0</v>
      </c>
      <c r="O4334" s="92"/>
      <c r="P4334" s="36"/>
      <c r="Q4334" s="35"/>
      <c r="R4334" s="44"/>
      <c r="S4334" s="44"/>
      <c r="T4334" s="45"/>
      <c r="U4334" s="45"/>
      <c r="V4334" s="45"/>
      <c r="W4334" s="45"/>
      <c r="X4334" s="45"/>
      <c r="Y4334" s="45"/>
      <c r="Z4334" s="46"/>
      <c r="AA4334" s="42"/>
      <c r="AB4334" s="42"/>
      <c r="AC4334" s="42"/>
      <c r="AD4334" s="42"/>
      <c r="AE4334" s="42"/>
      <c r="AF4334" s="42"/>
      <c r="AG4334" s="42"/>
      <c r="AH4334" s="46"/>
      <c r="AI4334" s="46"/>
      <c r="AJ4334" s="34"/>
      <c r="AK4334" s="34"/>
      <c r="AL4334" s="34"/>
      <c r="AM4334" s="34"/>
      <c r="AN4334" s="47"/>
      <c r="AO4334" s="47"/>
      <c r="AP4334" s="47"/>
      <c r="AQ4334" s="47"/>
      <c r="AR4334" s="47"/>
      <c r="AS4334" s="46"/>
      <c r="AT4334" s="46"/>
      <c r="AU4334" s="48"/>
      <c r="AV4334" s="48"/>
      <c r="AW4334" s="48"/>
      <c r="AX4334" s="48"/>
      <c r="AY4334" s="49"/>
      <c r="AZ4334" s="49"/>
      <c r="BA4334" s="49"/>
      <c r="BB4334" s="49"/>
      <c r="BC4334" s="49"/>
      <c r="BD4334" s="50"/>
      <c r="BE4334" s="50"/>
      <c r="BF4334" s="50"/>
      <c r="BG4334" s="50"/>
      <c r="BH4334" s="50"/>
      <c r="BI4334" s="53"/>
      <c r="BJ4334" s="53"/>
    </row>
    <row r="4335" spans="1:62" ht="106.2" thickBot="1" x14ac:dyDescent="0.3">
      <c r="A4335" s="28">
        <v>4335</v>
      </c>
      <c r="B4335" s="52" t="s">
        <v>7699</v>
      </c>
      <c r="C4335" s="33">
        <v>55</v>
      </c>
      <c r="D4335" s="33">
        <v>27</v>
      </c>
      <c r="E4335" s="37" t="s">
        <v>16274</v>
      </c>
      <c r="F4335" s="37" t="s">
        <v>16275</v>
      </c>
      <c r="G4335" s="37" t="s">
        <v>16276</v>
      </c>
      <c r="H4335" s="38" t="s">
        <v>16277</v>
      </c>
      <c r="I4335" s="39" t="s">
        <v>16278</v>
      </c>
      <c r="J4335" s="38"/>
      <c r="K4335" s="102">
        <v>6563</v>
      </c>
      <c r="L4335" s="40" t="s">
        <v>26970</v>
      </c>
      <c r="M4335" s="41">
        <f t="shared" si="152"/>
        <v>0</v>
      </c>
      <c r="N4335" s="41">
        <f t="shared" si="151"/>
        <v>0</v>
      </c>
      <c r="O4335" s="92"/>
      <c r="P4335" s="36"/>
      <c r="Q4335" s="35"/>
      <c r="R4335" s="44"/>
      <c r="S4335" s="44"/>
      <c r="T4335" s="45"/>
      <c r="U4335" s="45"/>
      <c r="V4335" s="45"/>
      <c r="W4335" s="45"/>
      <c r="X4335" s="45"/>
      <c r="Y4335" s="45"/>
      <c r="Z4335" s="46"/>
      <c r="AA4335" s="42"/>
      <c r="AB4335" s="42"/>
      <c r="AC4335" s="42"/>
      <c r="AD4335" s="42"/>
      <c r="AE4335" s="42"/>
      <c r="AF4335" s="42"/>
      <c r="AG4335" s="42"/>
      <c r="AH4335" s="46"/>
      <c r="AI4335" s="46"/>
      <c r="AJ4335" s="34"/>
      <c r="AK4335" s="34"/>
      <c r="AL4335" s="34"/>
      <c r="AM4335" s="34"/>
      <c r="AN4335" s="47"/>
      <c r="AO4335" s="47"/>
      <c r="AP4335" s="47"/>
      <c r="AQ4335" s="47"/>
      <c r="AR4335" s="47"/>
      <c r="AS4335" s="46"/>
      <c r="AT4335" s="46"/>
      <c r="AU4335" s="48"/>
      <c r="AV4335" s="48"/>
      <c r="AW4335" s="48"/>
      <c r="AX4335" s="48"/>
      <c r="AY4335" s="49"/>
      <c r="AZ4335" s="49"/>
      <c r="BA4335" s="49"/>
      <c r="BB4335" s="49"/>
      <c r="BC4335" s="49"/>
      <c r="BD4335" s="50"/>
      <c r="BE4335" s="50"/>
      <c r="BF4335" s="50"/>
      <c r="BG4335" s="50"/>
      <c r="BH4335" s="50"/>
      <c r="BI4335" s="53"/>
      <c r="BJ4335" s="53"/>
    </row>
    <row r="4336" spans="1:62" ht="40.200000000000003" thickBot="1" x14ac:dyDescent="0.3">
      <c r="A4336" s="28">
        <v>4336</v>
      </c>
      <c r="B4336" s="52" t="s">
        <v>7699</v>
      </c>
      <c r="C4336" s="33">
        <v>55</v>
      </c>
      <c r="D4336" s="33">
        <v>28</v>
      </c>
      <c r="E4336" s="37" t="s">
        <v>16279</v>
      </c>
      <c r="F4336" s="37" t="s">
        <v>16280</v>
      </c>
      <c r="G4336" s="37" t="s">
        <v>16281</v>
      </c>
      <c r="H4336" s="38"/>
      <c r="I4336" s="39" t="s">
        <v>9309</v>
      </c>
      <c r="J4336" s="38" t="s">
        <v>16282</v>
      </c>
      <c r="K4336" s="102">
        <v>6564</v>
      </c>
      <c r="L4336" s="40" t="s">
        <v>26970</v>
      </c>
      <c r="M4336" s="41">
        <f t="shared" si="152"/>
        <v>0</v>
      </c>
      <c r="N4336" s="41">
        <f t="shared" si="151"/>
        <v>0</v>
      </c>
      <c r="O4336" s="92"/>
      <c r="P4336" s="36"/>
      <c r="Q4336" s="35"/>
      <c r="R4336" s="44"/>
      <c r="S4336" s="44"/>
      <c r="T4336" s="45"/>
      <c r="U4336" s="45"/>
      <c r="V4336" s="45"/>
      <c r="W4336" s="45"/>
      <c r="X4336" s="45"/>
      <c r="Y4336" s="45"/>
      <c r="Z4336" s="46"/>
      <c r="AA4336" s="42"/>
      <c r="AB4336" s="42"/>
      <c r="AC4336" s="42"/>
      <c r="AD4336" s="42"/>
      <c r="AE4336" s="42"/>
      <c r="AF4336" s="42"/>
      <c r="AG4336" s="42"/>
      <c r="AH4336" s="46"/>
      <c r="AI4336" s="46"/>
      <c r="AJ4336" s="34"/>
      <c r="AK4336" s="34"/>
      <c r="AL4336" s="34"/>
      <c r="AM4336" s="34"/>
      <c r="AN4336" s="47"/>
      <c r="AO4336" s="47"/>
      <c r="AP4336" s="47"/>
      <c r="AQ4336" s="47"/>
      <c r="AR4336" s="47"/>
      <c r="AS4336" s="46"/>
      <c r="AT4336" s="46"/>
      <c r="AU4336" s="48"/>
      <c r="AV4336" s="48"/>
      <c r="AW4336" s="48"/>
      <c r="AX4336" s="48"/>
      <c r="AY4336" s="49"/>
      <c r="AZ4336" s="49"/>
      <c r="BA4336" s="49"/>
      <c r="BB4336" s="49"/>
      <c r="BC4336" s="49"/>
      <c r="BD4336" s="50"/>
      <c r="BE4336" s="50"/>
      <c r="BF4336" s="50"/>
      <c r="BG4336" s="50"/>
      <c r="BH4336" s="50"/>
      <c r="BI4336" s="53"/>
      <c r="BJ4336" s="53"/>
    </row>
    <row r="4337" spans="1:62" ht="53.4" thickBot="1" x14ac:dyDescent="0.3">
      <c r="A4337" s="28">
        <v>4337</v>
      </c>
      <c r="B4337" s="52" t="s">
        <v>7699</v>
      </c>
      <c r="C4337" s="33">
        <v>55</v>
      </c>
      <c r="D4337" s="33">
        <v>29</v>
      </c>
      <c r="E4337" s="37" t="s">
        <v>16283</v>
      </c>
      <c r="F4337" s="37" t="s">
        <v>16284</v>
      </c>
      <c r="G4337" s="37" t="s">
        <v>16285</v>
      </c>
      <c r="H4337" s="38" t="s">
        <v>16286</v>
      </c>
      <c r="I4337" s="39" t="s">
        <v>16287</v>
      </c>
      <c r="J4337" s="38" t="s">
        <v>16284</v>
      </c>
      <c r="K4337" s="102">
        <v>6565</v>
      </c>
      <c r="L4337" s="40" t="s">
        <v>26970</v>
      </c>
      <c r="M4337" s="41">
        <f t="shared" si="152"/>
        <v>0</v>
      </c>
      <c r="N4337" s="41">
        <f t="shared" si="151"/>
        <v>0</v>
      </c>
      <c r="O4337" s="92"/>
      <c r="P4337" s="36"/>
      <c r="Q4337" s="35"/>
      <c r="R4337" s="44"/>
      <c r="S4337" s="44"/>
      <c r="T4337" s="45"/>
      <c r="U4337" s="45"/>
      <c r="V4337" s="45"/>
      <c r="W4337" s="45"/>
      <c r="X4337" s="45"/>
      <c r="Y4337" s="45"/>
      <c r="Z4337" s="46"/>
      <c r="AA4337" s="42"/>
      <c r="AB4337" s="42"/>
      <c r="AC4337" s="42"/>
      <c r="AD4337" s="42"/>
      <c r="AE4337" s="42"/>
      <c r="AF4337" s="42"/>
      <c r="AG4337" s="42"/>
      <c r="AH4337" s="46"/>
      <c r="AI4337" s="46"/>
      <c r="AJ4337" s="34"/>
      <c r="AK4337" s="34"/>
      <c r="AL4337" s="34"/>
      <c r="AM4337" s="34"/>
      <c r="AN4337" s="47"/>
      <c r="AO4337" s="47"/>
      <c r="AP4337" s="47"/>
      <c r="AQ4337" s="47"/>
      <c r="AR4337" s="47"/>
      <c r="AS4337" s="46"/>
      <c r="AT4337" s="46"/>
      <c r="AU4337" s="48"/>
      <c r="AV4337" s="48"/>
      <c r="AW4337" s="48"/>
      <c r="AX4337" s="48"/>
      <c r="AY4337" s="49"/>
      <c r="AZ4337" s="49"/>
      <c r="BA4337" s="49"/>
      <c r="BB4337" s="49"/>
      <c r="BC4337" s="49"/>
      <c r="BD4337" s="50"/>
      <c r="BE4337" s="50"/>
      <c r="BF4337" s="50"/>
      <c r="BG4337" s="50"/>
      <c r="BH4337" s="50"/>
      <c r="BI4337" s="53"/>
      <c r="BJ4337" s="53"/>
    </row>
    <row r="4338" spans="1:62" ht="53.4" thickBot="1" x14ac:dyDescent="0.3">
      <c r="A4338" s="28">
        <v>4338</v>
      </c>
      <c r="B4338" s="52" t="s">
        <v>7699</v>
      </c>
      <c r="C4338" s="33">
        <v>55</v>
      </c>
      <c r="D4338" s="33">
        <v>30</v>
      </c>
      <c r="E4338" s="37" t="s">
        <v>16288</v>
      </c>
      <c r="F4338" s="37" t="s">
        <v>16289</v>
      </c>
      <c r="G4338" s="37" t="s">
        <v>16290</v>
      </c>
      <c r="H4338" s="38"/>
      <c r="I4338" s="39" t="s">
        <v>9309</v>
      </c>
      <c r="J4338" s="38" t="s">
        <v>16291</v>
      </c>
      <c r="K4338" s="102">
        <v>6566</v>
      </c>
      <c r="L4338" s="40" t="s">
        <v>26970</v>
      </c>
      <c r="M4338" s="41">
        <f t="shared" si="152"/>
        <v>0</v>
      </c>
      <c r="N4338" s="41">
        <f t="shared" si="151"/>
        <v>0</v>
      </c>
      <c r="O4338" s="92"/>
      <c r="P4338" s="36"/>
      <c r="Q4338" s="35"/>
      <c r="R4338" s="44"/>
      <c r="S4338" s="44"/>
      <c r="T4338" s="45"/>
      <c r="U4338" s="45"/>
      <c r="V4338" s="45"/>
      <c r="W4338" s="45"/>
      <c r="X4338" s="45"/>
      <c r="Y4338" s="45"/>
      <c r="Z4338" s="46"/>
      <c r="AA4338" s="42"/>
      <c r="AB4338" s="42"/>
      <c r="AC4338" s="42"/>
      <c r="AD4338" s="42"/>
      <c r="AE4338" s="42"/>
      <c r="AF4338" s="42"/>
      <c r="AG4338" s="42"/>
      <c r="AH4338" s="46"/>
      <c r="AI4338" s="46"/>
      <c r="AJ4338" s="34"/>
      <c r="AK4338" s="34"/>
      <c r="AL4338" s="34"/>
      <c r="AM4338" s="34"/>
      <c r="AN4338" s="47"/>
      <c r="AO4338" s="47"/>
      <c r="AP4338" s="47"/>
      <c r="AQ4338" s="47"/>
      <c r="AR4338" s="47"/>
      <c r="AS4338" s="46"/>
      <c r="AT4338" s="46"/>
      <c r="AU4338" s="48"/>
      <c r="AV4338" s="48"/>
      <c r="AW4338" s="48"/>
      <c r="AX4338" s="48"/>
      <c r="AY4338" s="49"/>
      <c r="AZ4338" s="49"/>
      <c r="BA4338" s="49"/>
      <c r="BB4338" s="49"/>
      <c r="BC4338" s="49"/>
      <c r="BD4338" s="50"/>
      <c r="BE4338" s="50"/>
      <c r="BF4338" s="50"/>
      <c r="BG4338" s="50"/>
      <c r="BH4338" s="50"/>
      <c r="BI4338" s="53"/>
      <c r="BJ4338" s="53"/>
    </row>
    <row r="4339" spans="1:62" ht="79.8" thickBot="1" x14ac:dyDescent="0.3">
      <c r="A4339" s="28">
        <v>4339</v>
      </c>
      <c r="B4339" s="52" t="s">
        <v>7699</v>
      </c>
      <c r="C4339" s="33">
        <v>55</v>
      </c>
      <c r="D4339" s="33">
        <v>31</v>
      </c>
      <c r="E4339" s="37" t="s">
        <v>16292</v>
      </c>
      <c r="F4339" s="37" t="s">
        <v>16293</v>
      </c>
      <c r="G4339" s="37" t="s">
        <v>16294</v>
      </c>
      <c r="H4339" s="38"/>
      <c r="I4339" s="39" t="s">
        <v>16295</v>
      </c>
      <c r="J4339" s="38" t="s">
        <v>16296</v>
      </c>
      <c r="K4339" s="102">
        <v>6567</v>
      </c>
      <c r="L4339" s="40" t="s">
        <v>26970</v>
      </c>
      <c r="M4339" s="41">
        <f t="shared" si="152"/>
        <v>0</v>
      </c>
      <c r="N4339" s="41">
        <f t="shared" si="151"/>
        <v>0</v>
      </c>
      <c r="O4339" s="92"/>
      <c r="P4339" s="36"/>
      <c r="Q4339" s="35"/>
      <c r="R4339" s="44"/>
      <c r="S4339" s="44"/>
      <c r="T4339" s="45"/>
      <c r="U4339" s="45"/>
      <c r="V4339" s="45"/>
      <c r="W4339" s="45"/>
      <c r="X4339" s="45"/>
      <c r="Y4339" s="45"/>
      <c r="Z4339" s="46"/>
      <c r="AA4339" s="42"/>
      <c r="AB4339" s="42"/>
      <c r="AC4339" s="42"/>
      <c r="AD4339" s="42"/>
      <c r="AE4339" s="42"/>
      <c r="AF4339" s="42"/>
      <c r="AG4339" s="42"/>
      <c r="AH4339" s="46"/>
      <c r="AI4339" s="46"/>
      <c r="AJ4339" s="34"/>
      <c r="AK4339" s="34"/>
      <c r="AL4339" s="34"/>
      <c r="AM4339" s="34"/>
      <c r="AN4339" s="47"/>
      <c r="AO4339" s="47"/>
      <c r="AP4339" s="47"/>
      <c r="AQ4339" s="47"/>
      <c r="AR4339" s="47"/>
      <c r="AS4339" s="46"/>
      <c r="AT4339" s="46"/>
      <c r="AU4339" s="48"/>
      <c r="AV4339" s="48"/>
      <c r="AW4339" s="48"/>
      <c r="AX4339" s="48"/>
      <c r="AY4339" s="49"/>
      <c r="AZ4339" s="49"/>
      <c r="BA4339" s="49"/>
      <c r="BB4339" s="49"/>
      <c r="BC4339" s="49"/>
      <c r="BD4339" s="50"/>
      <c r="BE4339" s="50"/>
      <c r="BF4339" s="50"/>
      <c r="BG4339" s="50"/>
      <c r="BH4339" s="50"/>
      <c r="BI4339" s="53"/>
      <c r="BJ4339" s="53"/>
    </row>
    <row r="4340" spans="1:62" ht="79.8" thickBot="1" x14ac:dyDescent="0.3">
      <c r="A4340" s="28">
        <v>4340</v>
      </c>
      <c r="B4340" s="52" t="s">
        <v>7699</v>
      </c>
      <c r="C4340" s="33">
        <v>55</v>
      </c>
      <c r="D4340" s="33">
        <v>32</v>
      </c>
      <c r="E4340" s="37" t="s">
        <v>16297</v>
      </c>
      <c r="F4340" s="37" t="s">
        <v>16298</v>
      </c>
      <c r="G4340" s="37" t="s">
        <v>16299</v>
      </c>
      <c r="H4340" s="38"/>
      <c r="I4340" s="39" t="s">
        <v>16300</v>
      </c>
      <c r="J4340" s="38"/>
      <c r="K4340" s="102">
        <v>6568</v>
      </c>
      <c r="L4340" s="40" t="s">
        <v>26970</v>
      </c>
      <c r="M4340" s="41">
        <f t="shared" si="152"/>
        <v>0</v>
      </c>
      <c r="N4340" s="41">
        <f t="shared" si="151"/>
        <v>0</v>
      </c>
      <c r="O4340" s="92"/>
      <c r="P4340" s="36"/>
      <c r="Q4340" s="35"/>
      <c r="R4340" s="44"/>
      <c r="S4340" s="44"/>
      <c r="T4340" s="45"/>
      <c r="U4340" s="45"/>
      <c r="V4340" s="45"/>
      <c r="W4340" s="45"/>
      <c r="X4340" s="45"/>
      <c r="Y4340" s="45"/>
      <c r="Z4340" s="46"/>
      <c r="AA4340" s="42"/>
      <c r="AB4340" s="42"/>
      <c r="AC4340" s="42"/>
      <c r="AD4340" s="42"/>
      <c r="AE4340" s="42"/>
      <c r="AF4340" s="42"/>
      <c r="AG4340" s="42"/>
      <c r="AH4340" s="46"/>
      <c r="AI4340" s="46"/>
      <c r="AJ4340" s="34"/>
      <c r="AK4340" s="34"/>
      <c r="AL4340" s="34"/>
      <c r="AM4340" s="34"/>
      <c r="AN4340" s="47"/>
      <c r="AO4340" s="47"/>
      <c r="AP4340" s="47"/>
      <c r="AQ4340" s="47"/>
      <c r="AR4340" s="47"/>
      <c r="AS4340" s="46"/>
      <c r="AT4340" s="46"/>
      <c r="AU4340" s="48"/>
      <c r="AV4340" s="48"/>
      <c r="AW4340" s="48"/>
      <c r="AX4340" s="48"/>
      <c r="AY4340" s="49"/>
      <c r="AZ4340" s="49"/>
      <c r="BA4340" s="49"/>
      <c r="BB4340" s="49"/>
      <c r="BC4340" s="49"/>
      <c r="BD4340" s="50"/>
      <c r="BE4340" s="50"/>
      <c r="BF4340" s="50"/>
      <c r="BG4340" s="50"/>
      <c r="BH4340" s="50"/>
      <c r="BI4340" s="53"/>
      <c r="BJ4340" s="53"/>
    </row>
    <row r="4341" spans="1:62" ht="106.2" thickBot="1" x14ac:dyDescent="0.3">
      <c r="A4341" s="28">
        <v>4341</v>
      </c>
      <c r="B4341" s="52" t="s">
        <v>7699</v>
      </c>
      <c r="C4341" s="33">
        <v>55</v>
      </c>
      <c r="D4341" s="33">
        <v>33</v>
      </c>
      <c r="E4341" s="37" t="s">
        <v>16301</v>
      </c>
      <c r="F4341" s="37" t="s">
        <v>4986</v>
      </c>
      <c r="G4341" s="37" t="s">
        <v>16302</v>
      </c>
      <c r="H4341" s="38" t="s">
        <v>16303</v>
      </c>
      <c r="I4341" s="39" t="s">
        <v>15848</v>
      </c>
      <c r="J4341" s="38" t="s">
        <v>16304</v>
      </c>
      <c r="K4341" s="102">
        <v>6569</v>
      </c>
      <c r="L4341" s="40" t="s">
        <v>26970</v>
      </c>
      <c r="M4341" s="41">
        <f t="shared" si="152"/>
        <v>0</v>
      </c>
      <c r="N4341" s="41">
        <f t="shared" si="151"/>
        <v>0</v>
      </c>
      <c r="O4341" s="92"/>
      <c r="P4341" s="36"/>
      <c r="Q4341" s="35"/>
      <c r="R4341" s="44"/>
      <c r="S4341" s="44"/>
      <c r="T4341" s="45"/>
      <c r="U4341" s="45"/>
      <c r="V4341" s="45"/>
      <c r="W4341" s="45"/>
      <c r="X4341" s="45"/>
      <c r="Y4341" s="45"/>
      <c r="Z4341" s="46"/>
      <c r="AA4341" s="42"/>
      <c r="AB4341" s="42"/>
      <c r="AC4341" s="42"/>
      <c r="AD4341" s="42"/>
      <c r="AE4341" s="42"/>
      <c r="AF4341" s="42"/>
      <c r="AG4341" s="42"/>
      <c r="AH4341" s="46"/>
      <c r="AI4341" s="46"/>
      <c r="AJ4341" s="34"/>
      <c r="AK4341" s="34"/>
      <c r="AL4341" s="34"/>
      <c r="AM4341" s="34"/>
      <c r="AN4341" s="47"/>
      <c r="AO4341" s="47"/>
      <c r="AP4341" s="47"/>
      <c r="AQ4341" s="47"/>
      <c r="AR4341" s="47"/>
      <c r="AS4341" s="46"/>
      <c r="AT4341" s="46"/>
      <c r="AU4341" s="48"/>
      <c r="AV4341" s="48"/>
      <c r="AW4341" s="48"/>
      <c r="AX4341" s="48"/>
      <c r="AY4341" s="49"/>
      <c r="AZ4341" s="49"/>
      <c r="BA4341" s="49"/>
      <c r="BB4341" s="49"/>
      <c r="BC4341" s="49"/>
      <c r="BD4341" s="50"/>
      <c r="BE4341" s="50"/>
      <c r="BF4341" s="50"/>
      <c r="BG4341" s="50"/>
      <c r="BH4341" s="50"/>
      <c r="BI4341" s="53"/>
      <c r="BJ4341" s="53"/>
    </row>
    <row r="4342" spans="1:62" ht="40.200000000000003" thickBot="1" x14ac:dyDescent="0.3">
      <c r="A4342" s="28">
        <v>4342</v>
      </c>
      <c r="B4342" s="52" t="s">
        <v>7699</v>
      </c>
      <c r="C4342" s="33">
        <v>55</v>
      </c>
      <c r="D4342" s="33">
        <v>34</v>
      </c>
      <c r="E4342" s="37" t="s">
        <v>16305</v>
      </c>
      <c r="F4342" s="37" t="s">
        <v>16306</v>
      </c>
      <c r="G4342" s="37" t="s">
        <v>16307</v>
      </c>
      <c r="H4342" s="38" t="s">
        <v>16308</v>
      </c>
      <c r="I4342" s="39"/>
      <c r="J4342" s="38" t="s">
        <v>16309</v>
      </c>
      <c r="K4342" s="102">
        <v>6570</v>
      </c>
      <c r="L4342" s="40" t="s">
        <v>26970</v>
      </c>
      <c r="M4342" s="41">
        <f t="shared" si="152"/>
        <v>0</v>
      </c>
      <c r="N4342" s="41">
        <f t="shared" si="151"/>
        <v>0</v>
      </c>
      <c r="O4342" s="92"/>
      <c r="P4342" s="36"/>
      <c r="Q4342" s="35"/>
      <c r="R4342" s="44"/>
      <c r="S4342" s="44"/>
      <c r="T4342" s="45"/>
      <c r="U4342" s="45"/>
      <c r="V4342" s="45"/>
      <c r="W4342" s="45"/>
      <c r="X4342" s="45"/>
      <c r="Y4342" s="45"/>
      <c r="Z4342" s="46"/>
      <c r="AA4342" s="42"/>
      <c r="AB4342" s="42"/>
      <c r="AC4342" s="42"/>
      <c r="AD4342" s="42"/>
      <c r="AE4342" s="42"/>
      <c r="AF4342" s="42"/>
      <c r="AG4342" s="42"/>
      <c r="AH4342" s="46"/>
      <c r="AI4342" s="46"/>
      <c r="AJ4342" s="34"/>
      <c r="AK4342" s="34"/>
      <c r="AL4342" s="34"/>
      <c r="AM4342" s="34"/>
      <c r="AN4342" s="47"/>
      <c r="AO4342" s="47"/>
      <c r="AP4342" s="47"/>
      <c r="AQ4342" s="47"/>
      <c r="AR4342" s="47"/>
      <c r="AS4342" s="46"/>
      <c r="AT4342" s="46"/>
      <c r="AU4342" s="48"/>
      <c r="AV4342" s="48"/>
      <c r="AW4342" s="48"/>
      <c r="AX4342" s="48"/>
      <c r="AY4342" s="49"/>
      <c r="AZ4342" s="49"/>
      <c r="BA4342" s="49"/>
      <c r="BB4342" s="49"/>
      <c r="BC4342" s="49"/>
      <c r="BD4342" s="50"/>
      <c r="BE4342" s="50"/>
      <c r="BF4342" s="50"/>
      <c r="BG4342" s="50"/>
      <c r="BH4342" s="50"/>
      <c r="BI4342" s="53"/>
      <c r="BJ4342" s="53"/>
    </row>
    <row r="4343" spans="1:62" ht="66.599999999999994" thickBot="1" x14ac:dyDescent="0.3">
      <c r="A4343" s="28">
        <v>4343</v>
      </c>
      <c r="B4343" s="52" t="s">
        <v>7699</v>
      </c>
      <c r="C4343" s="33">
        <v>55</v>
      </c>
      <c r="D4343" s="33">
        <v>35</v>
      </c>
      <c r="E4343" s="37" t="s">
        <v>16310</v>
      </c>
      <c r="F4343" s="37" t="s">
        <v>16311</v>
      </c>
      <c r="G4343" s="37"/>
      <c r="H4343" s="38"/>
      <c r="I4343" s="39" t="s">
        <v>9961</v>
      </c>
      <c r="J4343" s="38" t="s">
        <v>16312</v>
      </c>
      <c r="K4343" s="102">
        <v>6571</v>
      </c>
      <c r="L4343" s="40" t="s">
        <v>26970</v>
      </c>
      <c r="M4343" s="41">
        <f t="shared" si="152"/>
        <v>0</v>
      </c>
      <c r="N4343" s="41">
        <f t="shared" si="151"/>
        <v>0</v>
      </c>
      <c r="O4343" s="92"/>
      <c r="P4343" s="36"/>
      <c r="Q4343" s="35"/>
      <c r="R4343" s="44"/>
      <c r="S4343" s="44"/>
      <c r="T4343" s="45"/>
      <c r="U4343" s="45"/>
      <c r="V4343" s="45"/>
      <c r="W4343" s="45"/>
      <c r="X4343" s="45"/>
      <c r="Y4343" s="45"/>
      <c r="Z4343" s="46"/>
      <c r="AA4343" s="42"/>
      <c r="AB4343" s="42"/>
      <c r="AC4343" s="42"/>
      <c r="AD4343" s="42"/>
      <c r="AE4343" s="42"/>
      <c r="AF4343" s="42"/>
      <c r="AG4343" s="42"/>
      <c r="AH4343" s="46"/>
      <c r="AI4343" s="46"/>
      <c r="AJ4343" s="34"/>
      <c r="AK4343" s="34"/>
      <c r="AL4343" s="34"/>
      <c r="AM4343" s="34"/>
      <c r="AN4343" s="47"/>
      <c r="AO4343" s="47"/>
      <c r="AP4343" s="47"/>
      <c r="AQ4343" s="47"/>
      <c r="AR4343" s="47"/>
      <c r="AS4343" s="46"/>
      <c r="AT4343" s="46"/>
      <c r="AU4343" s="48"/>
      <c r="AV4343" s="48"/>
      <c r="AW4343" s="48"/>
      <c r="AX4343" s="48"/>
      <c r="AY4343" s="49"/>
      <c r="AZ4343" s="49"/>
      <c r="BA4343" s="49"/>
      <c r="BB4343" s="49"/>
      <c r="BC4343" s="49"/>
      <c r="BD4343" s="50"/>
      <c r="BE4343" s="50"/>
      <c r="BF4343" s="50"/>
      <c r="BG4343" s="50"/>
      <c r="BH4343" s="50"/>
      <c r="BI4343" s="53"/>
      <c r="BJ4343" s="53"/>
    </row>
    <row r="4344" spans="1:62" ht="106.2" thickBot="1" x14ac:dyDescent="0.3">
      <c r="A4344" s="28">
        <v>4344</v>
      </c>
      <c r="B4344" s="52" t="s">
        <v>7699</v>
      </c>
      <c r="C4344" s="33">
        <v>56</v>
      </c>
      <c r="D4344" s="33">
        <v>0</v>
      </c>
      <c r="E4344" s="37" t="s">
        <v>16313</v>
      </c>
      <c r="F4344" s="37"/>
      <c r="G4344" s="37" t="s">
        <v>16314</v>
      </c>
      <c r="H4344" s="38"/>
      <c r="I4344" s="39"/>
      <c r="J4344" s="38" t="s">
        <v>16315</v>
      </c>
      <c r="K4344" s="102">
        <v>6590</v>
      </c>
      <c r="L4344" s="40" t="s">
        <v>26971</v>
      </c>
      <c r="M4344" s="41">
        <f t="shared" si="152"/>
        <v>1</v>
      </c>
      <c r="N4344" s="41">
        <f t="shared" si="151"/>
        <v>0</v>
      </c>
      <c r="O4344" s="92"/>
      <c r="P4344" s="36"/>
      <c r="Q4344" s="35"/>
      <c r="R4344" s="44"/>
      <c r="S4344" s="44"/>
      <c r="T4344" s="45"/>
      <c r="U4344" s="45"/>
      <c r="V4344" s="45"/>
      <c r="W4344" s="45"/>
      <c r="X4344" s="45"/>
      <c r="Y4344" s="45"/>
      <c r="Z4344" s="46"/>
      <c r="AA4344" s="42"/>
      <c r="AB4344" s="42"/>
      <c r="AC4344" s="42"/>
      <c r="AD4344" s="42"/>
      <c r="AE4344" s="42"/>
      <c r="AF4344" s="42"/>
      <c r="AG4344" s="42"/>
      <c r="AH4344" s="46"/>
      <c r="AI4344" s="46"/>
      <c r="AJ4344" s="34"/>
      <c r="AK4344" s="34"/>
      <c r="AL4344" s="34"/>
      <c r="AM4344" s="34"/>
      <c r="AN4344" s="47"/>
      <c r="AO4344" s="47"/>
      <c r="AP4344" s="47"/>
      <c r="AQ4344" s="47"/>
      <c r="AR4344" s="47"/>
      <c r="AS4344" s="46"/>
      <c r="AT4344" s="46"/>
      <c r="AU4344" s="48"/>
      <c r="AV4344" s="48"/>
      <c r="AW4344" s="48"/>
      <c r="AX4344" s="48"/>
      <c r="AY4344" s="49"/>
      <c r="AZ4344" s="49"/>
      <c r="BA4344" s="49"/>
      <c r="BB4344" s="49"/>
      <c r="BC4344" s="49"/>
      <c r="BD4344" s="50"/>
      <c r="BE4344" s="50"/>
      <c r="BF4344" s="50"/>
      <c r="BG4344" s="50"/>
      <c r="BH4344" s="50"/>
      <c r="BI4344" s="53"/>
      <c r="BJ4344" s="53"/>
    </row>
    <row r="4345" spans="1:62" ht="106.2" thickBot="1" x14ac:dyDescent="0.3">
      <c r="A4345" s="28">
        <v>4345</v>
      </c>
      <c r="B4345" s="52" t="s">
        <v>7699</v>
      </c>
      <c r="C4345" s="33">
        <v>56</v>
      </c>
      <c r="D4345" s="33">
        <v>1</v>
      </c>
      <c r="E4345" s="37" t="s">
        <v>16316</v>
      </c>
      <c r="F4345" s="37" t="s">
        <v>16317</v>
      </c>
      <c r="G4345" s="37" t="s">
        <v>16318</v>
      </c>
      <c r="H4345" s="38" t="s">
        <v>16319</v>
      </c>
      <c r="I4345" s="39" t="s">
        <v>16320</v>
      </c>
      <c r="J4345" s="38" t="s">
        <v>16321</v>
      </c>
      <c r="K4345" s="102">
        <v>6591</v>
      </c>
      <c r="L4345" s="40" t="s">
        <v>26971</v>
      </c>
      <c r="M4345" s="41">
        <f t="shared" si="152"/>
        <v>0</v>
      </c>
      <c r="N4345" s="41">
        <f t="shared" si="151"/>
        <v>35</v>
      </c>
      <c r="O4345" s="92"/>
      <c r="P4345" s="36"/>
      <c r="Q4345" s="35"/>
      <c r="R4345" s="44"/>
      <c r="S4345" s="44"/>
      <c r="T4345" s="45"/>
      <c r="U4345" s="45"/>
      <c r="V4345" s="45"/>
      <c r="W4345" s="45"/>
      <c r="X4345" s="45"/>
      <c r="Y4345" s="45"/>
      <c r="Z4345" s="46"/>
      <c r="AA4345" s="42"/>
      <c r="AB4345" s="42"/>
      <c r="AC4345" s="42"/>
      <c r="AD4345" s="42"/>
      <c r="AE4345" s="42"/>
      <c r="AF4345" s="42"/>
      <c r="AG4345" s="42"/>
      <c r="AH4345" s="46"/>
      <c r="AI4345" s="46"/>
      <c r="AJ4345" s="34"/>
      <c r="AK4345" s="34"/>
      <c r="AL4345" s="34"/>
      <c r="AM4345" s="34"/>
      <c r="AN4345" s="47"/>
      <c r="AO4345" s="47"/>
      <c r="AP4345" s="47"/>
      <c r="AQ4345" s="47"/>
      <c r="AR4345" s="47"/>
      <c r="AS4345" s="46"/>
      <c r="AT4345" s="46"/>
      <c r="AU4345" s="48"/>
      <c r="AV4345" s="48"/>
      <c r="AW4345" s="48"/>
      <c r="AX4345" s="48"/>
      <c r="AY4345" s="49"/>
      <c r="AZ4345" s="49"/>
      <c r="BA4345" s="49"/>
      <c r="BB4345" s="49"/>
      <c r="BC4345" s="49"/>
      <c r="BD4345" s="50"/>
      <c r="BE4345" s="50"/>
      <c r="BF4345" s="50"/>
      <c r="BG4345" s="50"/>
      <c r="BH4345" s="50"/>
      <c r="BI4345" s="53"/>
      <c r="BJ4345" s="53"/>
    </row>
    <row r="4346" spans="1:62" ht="106.2" thickBot="1" x14ac:dyDescent="0.3">
      <c r="A4346" s="28">
        <v>4346</v>
      </c>
      <c r="B4346" s="52" t="s">
        <v>7699</v>
      </c>
      <c r="C4346" s="33">
        <v>56</v>
      </c>
      <c r="D4346" s="33">
        <v>2</v>
      </c>
      <c r="E4346" s="37" t="s">
        <v>16322</v>
      </c>
      <c r="F4346" s="37" t="s">
        <v>16323</v>
      </c>
      <c r="G4346" s="37" t="s">
        <v>16324</v>
      </c>
      <c r="H4346" s="38" t="s">
        <v>16325</v>
      </c>
      <c r="I4346" s="39" t="s">
        <v>16326</v>
      </c>
      <c r="J4346" s="38"/>
      <c r="K4346" s="102">
        <v>6592</v>
      </c>
      <c r="L4346" s="40" t="s">
        <v>26971</v>
      </c>
      <c r="M4346" s="41">
        <f t="shared" si="152"/>
        <v>0</v>
      </c>
      <c r="N4346" s="41">
        <f t="shared" si="151"/>
        <v>0</v>
      </c>
      <c r="O4346" s="92"/>
      <c r="P4346" s="36"/>
      <c r="Q4346" s="35"/>
      <c r="R4346" s="44"/>
      <c r="S4346" s="44"/>
      <c r="T4346" s="45"/>
      <c r="U4346" s="45"/>
      <c r="V4346" s="45"/>
      <c r="W4346" s="45"/>
      <c r="X4346" s="45"/>
      <c r="Y4346" s="45"/>
      <c r="Z4346" s="46"/>
      <c r="AA4346" s="42"/>
      <c r="AB4346" s="42"/>
      <c r="AC4346" s="42"/>
      <c r="AD4346" s="42"/>
      <c r="AE4346" s="42"/>
      <c r="AF4346" s="42"/>
      <c r="AG4346" s="42"/>
      <c r="AH4346" s="46"/>
      <c r="AI4346" s="46"/>
      <c r="AJ4346" s="34"/>
      <c r="AK4346" s="34"/>
      <c r="AL4346" s="34"/>
      <c r="AM4346" s="34"/>
      <c r="AN4346" s="47"/>
      <c r="AO4346" s="47"/>
      <c r="AP4346" s="47"/>
      <c r="AQ4346" s="47"/>
      <c r="AR4346" s="47"/>
      <c r="AS4346" s="46"/>
      <c r="AT4346" s="46"/>
      <c r="AU4346" s="48"/>
      <c r="AV4346" s="48"/>
      <c r="AW4346" s="48"/>
      <c r="AX4346" s="48"/>
      <c r="AY4346" s="49"/>
      <c r="AZ4346" s="49"/>
      <c r="BA4346" s="49"/>
      <c r="BB4346" s="49"/>
      <c r="BC4346" s="49"/>
      <c r="BD4346" s="50"/>
      <c r="BE4346" s="50"/>
      <c r="BF4346" s="50"/>
      <c r="BG4346" s="50"/>
      <c r="BH4346" s="50"/>
      <c r="BI4346" s="53"/>
      <c r="BJ4346" s="53"/>
    </row>
    <row r="4347" spans="1:62" ht="106.2" thickBot="1" x14ac:dyDescent="0.3">
      <c r="A4347" s="28">
        <v>4347</v>
      </c>
      <c r="B4347" s="52" t="s">
        <v>7699</v>
      </c>
      <c r="C4347" s="33">
        <v>56</v>
      </c>
      <c r="D4347" s="33">
        <v>3</v>
      </c>
      <c r="E4347" s="37" t="s">
        <v>16327</v>
      </c>
      <c r="F4347" s="37" t="s">
        <v>381</v>
      </c>
      <c r="G4347" s="37" t="s">
        <v>16328</v>
      </c>
      <c r="H4347" s="38" t="s">
        <v>16329</v>
      </c>
      <c r="I4347" s="39" t="s">
        <v>16330</v>
      </c>
      <c r="J4347" s="38"/>
      <c r="K4347" s="102">
        <v>6593</v>
      </c>
      <c r="L4347" s="40" t="s">
        <v>26971</v>
      </c>
      <c r="M4347" s="41">
        <f t="shared" si="152"/>
        <v>0</v>
      </c>
      <c r="N4347" s="41">
        <f t="shared" si="151"/>
        <v>0</v>
      </c>
      <c r="O4347" s="92"/>
      <c r="P4347" s="36"/>
      <c r="Q4347" s="35"/>
      <c r="R4347" s="44"/>
      <c r="S4347" s="44"/>
      <c r="T4347" s="45"/>
      <c r="U4347" s="45"/>
      <c r="V4347" s="45"/>
      <c r="W4347" s="45"/>
      <c r="X4347" s="45"/>
      <c r="Y4347" s="45"/>
      <c r="Z4347" s="46"/>
      <c r="AA4347" s="42"/>
      <c r="AB4347" s="42"/>
      <c r="AC4347" s="42"/>
      <c r="AD4347" s="42"/>
      <c r="AE4347" s="42"/>
      <c r="AF4347" s="42"/>
      <c r="AG4347" s="42"/>
      <c r="AH4347" s="46"/>
      <c r="AI4347" s="46"/>
      <c r="AJ4347" s="34"/>
      <c r="AK4347" s="34"/>
      <c r="AL4347" s="34"/>
      <c r="AM4347" s="34"/>
      <c r="AN4347" s="47"/>
      <c r="AO4347" s="47"/>
      <c r="AP4347" s="47"/>
      <c r="AQ4347" s="47"/>
      <c r="AR4347" s="47"/>
      <c r="AS4347" s="46"/>
      <c r="AT4347" s="46"/>
      <c r="AU4347" s="48"/>
      <c r="AV4347" s="48"/>
      <c r="AW4347" s="48"/>
      <c r="AX4347" s="48"/>
      <c r="AY4347" s="49"/>
      <c r="AZ4347" s="49"/>
      <c r="BA4347" s="49"/>
      <c r="BB4347" s="49"/>
      <c r="BC4347" s="49"/>
      <c r="BD4347" s="50"/>
      <c r="BE4347" s="50"/>
      <c r="BF4347" s="50"/>
      <c r="BG4347" s="50"/>
      <c r="BH4347" s="50"/>
      <c r="BI4347" s="53"/>
      <c r="BJ4347" s="53"/>
    </row>
    <row r="4348" spans="1:62" ht="53.4" thickBot="1" x14ac:dyDescent="0.3">
      <c r="A4348" s="28">
        <v>4348</v>
      </c>
      <c r="B4348" s="52" t="s">
        <v>7699</v>
      </c>
      <c r="C4348" s="33">
        <v>56</v>
      </c>
      <c r="D4348" s="33">
        <v>4</v>
      </c>
      <c r="E4348" s="37" t="s">
        <v>16331</v>
      </c>
      <c r="F4348" s="37" t="s">
        <v>16332</v>
      </c>
      <c r="G4348" s="37" t="s">
        <v>16333</v>
      </c>
      <c r="H4348" s="38"/>
      <c r="I4348" s="39"/>
      <c r="J4348" s="38"/>
      <c r="K4348" s="102">
        <v>6594</v>
      </c>
      <c r="L4348" s="40" t="s">
        <v>26971</v>
      </c>
      <c r="M4348" s="41">
        <f t="shared" si="152"/>
        <v>0</v>
      </c>
      <c r="N4348" s="41">
        <f t="shared" si="151"/>
        <v>0</v>
      </c>
      <c r="O4348" s="92"/>
      <c r="P4348" s="36"/>
      <c r="Q4348" s="35"/>
      <c r="R4348" s="44"/>
      <c r="S4348" s="44"/>
      <c r="T4348" s="45"/>
      <c r="U4348" s="45"/>
      <c r="V4348" s="45"/>
      <c r="W4348" s="45"/>
      <c r="X4348" s="45"/>
      <c r="Y4348" s="45"/>
      <c r="Z4348" s="46"/>
      <c r="AA4348" s="42"/>
      <c r="AB4348" s="42"/>
      <c r="AC4348" s="42"/>
      <c r="AD4348" s="42"/>
      <c r="AE4348" s="42"/>
      <c r="AF4348" s="42"/>
      <c r="AG4348" s="42"/>
      <c r="AH4348" s="46"/>
      <c r="AI4348" s="46"/>
      <c r="AJ4348" s="34"/>
      <c r="AK4348" s="34"/>
      <c r="AL4348" s="34"/>
      <c r="AM4348" s="34"/>
      <c r="AN4348" s="47"/>
      <c r="AO4348" s="47"/>
      <c r="AP4348" s="47"/>
      <c r="AQ4348" s="47"/>
      <c r="AR4348" s="47"/>
      <c r="AS4348" s="46"/>
      <c r="AT4348" s="46"/>
      <c r="AU4348" s="48"/>
      <c r="AV4348" s="48"/>
      <c r="AW4348" s="48"/>
      <c r="AX4348" s="48"/>
      <c r="AY4348" s="49"/>
      <c r="AZ4348" s="49"/>
      <c r="BA4348" s="49"/>
      <c r="BB4348" s="49"/>
      <c r="BC4348" s="49"/>
      <c r="BD4348" s="50"/>
      <c r="BE4348" s="50"/>
      <c r="BF4348" s="50"/>
      <c r="BG4348" s="50"/>
      <c r="BH4348" s="50"/>
      <c r="BI4348" s="53"/>
      <c r="BJ4348" s="53"/>
    </row>
    <row r="4349" spans="1:62" ht="79.8" thickBot="1" x14ac:dyDescent="0.3">
      <c r="A4349" s="28">
        <v>4349</v>
      </c>
      <c r="B4349" s="52" t="s">
        <v>7699</v>
      </c>
      <c r="C4349" s="33">
        <v>56</v>
      </c>
      <c r="D4349" s="33">
        <v>5</v>
      </c>
      <c r="E4349" s="37" t="s">
        <v>16334</v>
      </c>
      <c r="F4349" s="37" t="s">
        <v>16335</v>
      </c>
      <c r="G4349" s="37" t="s">
        <v>16336</v>
      </c>
      <c r="H4349" s="38" t="s">
        <v>16337</v>
      </c>
      <c r="I4349" s="39" t="s">
        <v>16338</v>
      </c>
      <c r="J4349" s="38"/>
      <c r="K4349" s="102">
        <v>6595</v>
      </c>
      <c r="L4349" s="40" t="s">
        <v>26971</v>
      </c>
      <c r="M4349" s="41">
        <f t="shared" si="152"/>
        <v>0</v>
      </c>
      <c r="N4349" s="41">
        <f t="shared" si="151"/>
        <v>0</v>
      </c>
      <c r="O4349" s="92"/>
      <c r="P4349" s="36"/>
      <c r="Q4349" s="35"/>
      <c r="R4349" s="44"/>
      <c r="S4349" s="44"/>
      <c r="T4349" s="45"/>
      <c r="U4349" s="45"/>
      <c r="V4349" s="45"/>
      <c r="W4349" s="45"/>
      <c r="X4349" s="45"/>
      <c r="Y4349" s="45"/>
      <c r="Z4349" s="46"/>
      <c r="AA4349" s="42"/>
      <c r="AB4349" s="42"/>
      <c r="AC4349" s="42"/>
      <c r="AD4349" s="42"/>
      <c r="AE4349" s="42"/>
      <c r="AF4349" s="42"/>
      <c r="AG4349" s="42"/>
      <c r="AH4349" s="46"/>
      <c r="AI4349" s="46"/>
      <c r="AJ4349" s="34"/>
      <c r="AK4349" s="34"/>
      <c r="AL4349" s="34"/>
      <c r="AM4349" s="34"/>
      <c r="AN4349" s="47"/>
      <c r="AO4349" s="47"/>
      <c r="AP4349" s="47"/>
      <c r="AQ4349" s="47"/>
      <c r="AR4349" s="47"/>
      <c r="AS4349" s="46"/>
      <c r="AT4349" s="46"/>
      <c r="AU4349" s="48"/>
      <c r="AV4349" s="48"/>
      <c r="AW4349" s="48"/>
      <c r="AX4349" s="48"/>
      <c r="AY4349" s="49"/>
      <c r="AZ4349" s="49"/>
      <c r="BA4349" s="49"/>
      <c r="BB4349" s="49"/>
      <c r="BC4349" s="49"/>
      <c r="BD4349" s="50"/>
      <c r="BE4349" s="50"/>
      <c r="BF4349" s="50"/>
      <c r="BG4349" s="50"/>
      <c r="BH4349" s="50"/>
      <c r="BI4349" s="53"/>
      <c r="BJ4349" s="53"/>
    </row>
    <row r="4350" spans="1:62" ht="66.599999999999994" thickBot="1" x14ac:dyDescent="0.3">
      <c r="A4350" s="28">
        <v>4350</v>
      </c>
      <c r="B4350" s="52" t="s">
        <v>7699</v>
      </c>
      <c r="C4350" s="33">
        <v>56</v>
      </c>
      <c r="D4350" s="33">
        <v>6</v>
      </c>
      <c r="E4350" s="37" t="s">
        <v>16339</v>
      </c>
      <c r="F4350" s="37" t="s">
        <v>16340</v>
      </c>
      <c r="G4350" s="37" t="s">
        <v>16341</v>
      </c>
      <c r="H4350" s="38" t="s">
        <v>16342</v>
      </c>
      <c r="I4350" s="39" t="s">
        <v>16343</v>
      </c>
      <c r="J4350" s="38"/>
      <c r="K4350" s="102">
        <v>6596</v>
      </c>
      <c r="L4350" s="40" t="s">
        <v>26971</v>
      </c>
      <c r="M4350" s="41">
        <f t="shared" si="152"/>
        <v>0</v>
      </c>
      <c r="N4350" s="41">
        <f t="shared" si="151"/>
        <v>0</v>
      </c>
      <c r="O4350" s="92"/>
      <c r="P4350" s="36"/>
      <c r="Q4350" s="35"/>
      <c r="R4350" s="44"/>
      <c r="S4350" s="44"/>
      <c r="T4350" s="45"/>
      <c r="U4350" s="45"/>
      <c r="V4350" s="45"/>
      <c r="W4350" s="45"/>
      <c r="X4350" s="45"/>
      <c r="Y4350" s="45"/>
      <c r="Z4350" s="46"/>
      <c r="AA4350" s="42"/>
      <c r="AB4350" s="42"/>
      <c r="AC4350" s="42"/>
      <c r="AD4350" s="42"/>
      <c r="AE4350" s="42"/>
      <c r="AF4350" s="42"/>
      <c r="AG4350" s="42"/>
      <c r="AH4350" s="46"/>
      <c r="AI4350" s="46"/>
      <c r="AJ4350" s="34">
        <v>1</v>
      </c>
      <c r="AK4350" s="34">
        <v>0</v>
      </c>
      <c r="AL4350" s="34" t="s">
        <v>28286</v>
      </c>
      <c r="AM4350" s="34" t="s">
        <v>28287</v>
      </c>
      <c r="AN4350" s="47"/>
      <c r="AO4350" s="47"/>
      <c r="AP4350" s="47"/>
      <c r="AQ4350" s="47"/>
      <c r="AR4350" s="47"/>
      <c r="AS4350" s="46"/>
      <c r="AT4350" s="46"/>
      <c r="AU4350" s="48"/>
      <c r="AV4350" s="48"/>
      <c r="AW4350" s="48"/>
      <c r="AX4350" s="48"/>
      <c r="AY4350" s="49"/>
      <c r="AZ4350" s="49"/>
      <c r="BA4350" s="49"/>
      <c r="BB4350" s="49"/>
      <c r="BC4350" s="49"/>
      <c r="BD4350" s="50"/>
      <c r="BE4350" s="50"/>
      <c r="BF4350" s="50"/>
      <c r="BG4350" s="50"/>
      <c r="BH4350" s="50"/>
      <c r="BI4350" s="53"/>
      <c r="BJ4350" s="53"/>
    </row>
    <row r="4351" spans="1:62" ht="66.599999999999994" thickBot="1" x14ac:dyDescent="0.3">
      <c r="A4351" s="28">
        <v>4351</v>
      </c>
      <c r="B4351" s="52" t="s">
        <v>7699</v>
      </c>
      <c r="C4351" s="33">
        <v>56</v>
      </c>
      <c r="D4351" s="33">
        <v>7</v>
      </c>
      <c r="E4351" s="37" t="s">
        <v>16344</v>
      </c>
      <c r="F4351" s="37" t="s">
        <v>16345</v>
      </c>
      <c r="G4351" s="37" t="s">
        <v>16346</v>
      </c>
      <c r="H4351" s="38" t="s">
        <v>16347</v>
      </c>
      <c r="I4351" s="39"/>
      <c r="J4351" s="38" t="s">
        <v>16348</v>
      </c>
      <c r="K4351" s="102">
        <v>6597</v>
      </c>
      <c r="L4351" s="40" t="s">
        <v>26971</v>
      </c>
      <c r="M4351" s="41">
        <f t="shared" si="152"/>
        <v>0</v>
      </c>
      <c r="N4351" s="41">
        <f t="shared" si="151"/>
        <v>0</v>
      </c>
      <c r="O4351" s="92"/>
      <c r="P4351" s="36"/>
      <c r="Q4351" s="35"/>
      <c r="R4351" s="44"/>
      <c r="S4351" s="44"/>
      <c r="T4351" s="45"/>
      <c r="U4351" s="45"/>
      <c r="V4351" s="45"/>
      <c r="W4351" s="45"/>
      <c r="X4351" s="45"/>
      <c r="Y4351" s="45"/>
      <c r="Z4351" s="46"/>
      <c r="AA4351" s="42"/>
      <c r="AB4351" s="42"/>
      <c r="AC4351" s="42"/>
      <c r="AD4351" s="42"/>
      <c r="AE4351" s="42"/>
      <c r="AF4351" s="42"/>
      <c r="AG4351" s="42"/>
      <c r="AH4351" s="46"/>
      <c r="AI4351" s="46"/>
      <c r="AJ4351" s="34">
        <v>1</v>
      </c>
      <c r="AK4351" s="34">
        <v>0</v>
      </c>
      <c r="AL4351" s="34" t="s">
        <v>28288</v>
      </c>
      <c r="AM4351" s="34" t="s">
        <v>28289</v>
      </c>
      <c r="AN4351" s="47"/>
      <c r="AO4351" s="47"/>
      <c r="AP4351" s="47"/>
      <c r="AQ4351" s="47"/>
      <c r="AR4351" s="47"/>
      <c r="AS4351" s="46"/>
      <c r="AT4351" s="46"/>
      <c r="AU4351" s="48"/>
      <c r="AV4351" s="48"/>
      <c r="AW4351" s="48"/>
      <c r="AX4351" s="48"/>
      <c r="AY4351" s="49"/>
      <c r="AZ4351" s="49"/>
      <c r="BA4351" s="49"/>
      <c r="BB4351" s="49"/>
      <c r="BC4351" s="49"/>
      <c r="BD4351" s="50"/>
      <c r="BE4351" s="50"/>
      <c r="BF4351" s="50"/>
      <c r="BG4351" s="50"/>
      <c r="BH4351" s="50"/>
      <c r="BI4351" s="53"/>
      <c r="BJ4351" s="53"/>
    </row>
    <row r="4352" spans="1:62" ht="66.599999999999994" thickBot="1" x14ac:dyDescent="0.3">
      <c r="A4352" s="28">
        <v>4352</v>
      </c>
      <c r="B4352" s="52" t="s">
        <v>7699</v>
      </c>
      <c r="C4352" s="33">
        <v>56</v>
      </c>
      <c r="D4352" s="33">
        <v>8</v>
      </c>
      <c r="E4352" s="37" t="s">
        <v>16349</v>
      </c>
      <c r="F4352" s="37" t="s">
        <v>16350</v>
      </c>
      <c r="G4352" s="37" t="s">
        <v>16351</v>
      </c>
      <c r="H4352" s="38"/>
      <c r="I4352" s="39" t="s">
        <v>516</v>
      </c>
      <c r="J4352" s="38"/>
      <c r="K4352" s="102">
        <v>6598</v>
      </c>
      <c r="L4352" s="40" t="s">
        <v>26971</v>
      </c>
      <c r="M4352" s="41">
        <f t="shared" si="152"/>
        <v>0</v>
      </c>
      <c r="N4352" s="41">
        <f t="shared" si="151"/>
        <v>0</v>
      </c>
      <c r="O4352" s="92"/>
      <c r="P4352" s="36"/>
      <c r="Q4352" s="35"/>
      <c r="R4352" s="44"/>
      <c r="S4352" s="44"/>
      <c r="T4352" s="45"/>
      <c r="U4352" s="45"/>
      <c r="V4352" s="45"/>
      <c r="W4352" s="45"/>
      <c r="X4352" s="45"/>
      <c r="Y4352" s="45"/>
      <c r="Z4352" s="46"/>
      <c r="AA4352" s="42"/>
      <c r="AB4352" s="42"/>
      <c r="AC4352" s="42"/>
      <c r="AD4352" s="42"/>
      <c r="AE4352" s="42"/>
      <c r="AF4352" s="42"/>
      <c r="AG4352" s="42"/>
      <c r="AH4352" s="46"/>
      <c r="AI4352" s="46"/>
      <c r="AJ4352" s="34"/>
      <c r="AK4352" s="34"/>
      <c r="AL4352" s="34"/>
      <c r="AM4352" s="34"/>
      <c r="AN4352" s="47"/>
      <c r="AO4352" s="47"/>
      <c r="AP4352" s="47"/>
      <c r="AQ4352" s="47"/>
      <c r="AR4352" s="47"/>
      <c r="AS4352" s="46"/>
      <c r="AT4352" s="46"/>
      <c r="AU4352" s="48"/>
      <c r="AV4352" s="48"/>
      <c r="AW4352" s="48"/>
      <c r="AX4352" s="48"/>
      <c r="AY4352" s="49"/>
      <c r="AZ4352" s="49"/>
      <c r="BA4352" s="49"/>
      <c r="BB4352" s="49"/>
      <c r="BC4352" s="49"/>
      <c r="BD4352" s="50"/>
      <c r="BE4352" s="50"/>
      <c r="BF4352" s="50"/>
      <c r="BG4352" s="50"/>
      <c r="BH4352" s="50"/>
      <c r="BI4352" s="53"/>
      <c r="BJ4352" s="53"/>
    </row>
    <row r="4353" spans="1:62" ht="93" thickBot="1" x14ac:dyDescent="0.3">
      <c r="A4353" s="28">
        <v>4353</v>
      </c>
      <c r="B4353" s="52" t="s">
        <v>7699</v>
      </c>
      <c r="C4353" s="33">
        <v>56</v>
      </c>
      <c r="D4353" s="33">
        <v>9</v>
      </c>
      <c r="E4353" s="37" t="s">
        <v>16352</v>
      </c>
      <c r="F4353" s="37" t="s">
        <v>16353</v>
      </c>
      <c r="G4353" s="37" t="s">
        <v>16354</v>
      </c>
      <c r="H4353" s="38" t="s">
        <v>16355</v>
      </c>
      <c r="I4353" s="39" t="s">
        <v>16356</v>
      </c>
      <c r="J4353" s="38" t="s">
        <v>16357</v>
      </c>
      <c r="K4353" s="102">
        <v>6599</v>
      </c>
      <c r="L4353" s="40" t="s">
        <v>26971</v>
      </c>
      <c r="M4353" s="41">
        <f t="shared" si="152"/>
        <v>0</v>
      </c>
      <c r="N4353" s="41">
        <f t="shared" si="151"/>
        <v>0</v>
      </c>
      <c r="O4353" s="92"/>
      <c r="P4353" s="36"/>
      <c r="Q4353" s="35"/>
      <c r="R4353" s="44"/>
      <c r="S4353" s="44"/>
      <c r="T4353" s="45"/>
      <c r="U4353" s="45"/>
      <c r="V4353" s="45"/>
      <c r="W4353" s="45"/>
      <c r="X4353" s="45"/>
      <c r="Y4353" s="45"/>
      <c r="Z4353" s="46"/>
      <c r="AA4353" s="42"/>
      <c r="AB4353" s="42"/>
      <c r="AC4353" s="42"/>
      <c r="AD4353" s="42"/>
      <c r="AE4353" s="42"/>
      <c r="AF4353" s="42"/>
      <c r="AG4353" s="42"/>
      <c r="AH4353" s="46"/>
      <c r="AI4353" s="46"/>
      <c r="AJ4353" s="34"/>
      <c r="AK4353" s="34"/>
      <c r="AL4353" s="34"/>
      <c r="AM4353" s="34"/>
      <c r="AN4353" s="47"/>
      <c r="AO4353" s="47"/>
      <c r="AP4353" s="47"/>
      <c r="AQ4353" s="47"/>
      <c r="AR4353" s="47"/>
      <c r="AS4353" s="46"/>
      <c r="AT4353" s="46"/>
      <c r="AU4353" s="48"/>
      <c r="AV4353" s="48"/>
      <c r="AW4353" s="48"/>
      <c r="AX4353" s="48"/>
      <c r="AY4353" s="49"/>
      <c r="AZ4353" s="49"/>
      <c r="BA4353" s="49"/>
      <c r="BB4353" s="49"/>
      <c r="BC4353" s="49"/>
      <c r="BD4353" s="50"/>
      <c r="BE4353" s="50"/>
      <c r="BF4353" s="50"/>
      <c r="BG4353" s="50"/>
      <c r="BH4353" s="50"/>
      <c r="BI4353" s="53"/>
      <c r="BJ4353" s="53"/>
    </row>
    <row r="4354" spans="1:62" ht="145.80000000000001" thickBot="1" x14ac:dyDescent="0.3">
      <c r="A4354" s="28">
        <v>4354</v>
      </c>
      <c r="B4354" s="52" t="s">
        <v>7699</v>
      </c>
      <c r="C4354" s="33">
        <v>56</v>
      </c>
      <c r="D4354" s="33">
        <v>10</v>
      </c>
      <c r="E4354" s="37" t="s">
        <v>16358</v>
      </c>
      <c r="F4354" s="37" t="s">
        <v>104</v>
      </c>
      <c r="G4354" s="37" t="s">
        <v>16359</v>
      </c>
      <c r="H4354" s="38" t="s">
        <v>16360</v>
      </c>
      <c r="I4354" s="39" t="s">
        <v>16361</v>
      </c>
      <c r="J4354" s="38"/>
      <c r="K4354" s="102">
        <v>6600</v>
      </c>
      <c r="L4354" s="40" t="s">
        <v>26971</v>
      </c>
      <c r="M4354" s="41">
        <f t="shared" si="152"/>
        <v>0</v>
      </c>
      <c r="N4354" s="41">
        <f t="shared" si="151"/>
        <v>0</v>
      </c>
      <c r="O4354" s="92"/>
      <c r="P4354" s="36"/>
      <c r="Q4354" s="35"/>
      <c r="R4354" s="44"/>
      <c r="S4354" s="44"/>
      <c r="T4354" s="45"/>
      <c r="U4354" s="45"/>
      <c r="V4354" s="45"/>
      <c r="W4354" s="45"/>
      <c r="X4354" s="45"/>
      <c r="Y4354" s="45"/>
      <c r="Z4354" s="46"/>
      <c r="AA4354" s="42"/>
      <c r="AB4354" s="42"/>
      <c r="AC4354" s="42"/>
      <c r="AD4354" s="42"/>
      <c r="AE4354" s="42"/>
      <c r="AF4354" s="42"/>
      <c r="AG4354" s="42"/>
      <c r="AH4354" s="46"/>
      <c r="AI4354" s="46"/>
      <c r="AJ4354" s="34"/>
      <c r="AK4354" s="34"/>
      <c r="AL4354" s="34"/>
      <c r="AM4354" s="34"/>
      <c r="AN4354" s="47"/>
      <c r="AO4354" s="47"/>
      <c r="AP4354" s="47"/>
      <c r="AQ4354" s="47"/>
      <c r="AR4354" s="47"/>
      <c r="AS4354" s="46"/>
      <c r="AT4354" s="46"/>
      <c r="AU4354" s="48"/>
      <c r="AV4354" s="48"/>
      <c r="AW4354" s="48"/>
      <c r="AX4354" s="48"/>
      <c r="AY4354" s="49"/>
      <c r="AZ4354" s="49"/>
      <c r="BA4354" s="49"/>
      <c r="BB4354" s="49"/>
      <c r="BC4354" s="49"/>
      <c r="BD4354" s="50"/>
      <c r="BE4354" s="50"/>
      <c r="BF4354" s="50"/>
      <c r="BG4354" s="50"/>
      <c r="BH4354" s="50"/>
      <c r="BI4354" s="53"/>
      <c r="BJ4354" s="53"/>
    </row>
    <row r="4355" spans="1:62" ht="53.4" thickBot="1" x14ac:dyDescent="0.3">
      <c r="A4355" s="28">
        <v>4355</v>
      </c>
      <c r="B4355" s="52" t="s">
        <v>7699</v>
      </c>
      <c r="C4355" s="33">
        <v>56</v>
      </c>
      <c r="D4355" s="33">
        <v>11</v>
      </c>
      <c r="E4355" s="37" t="s">
        <v>16362</v>
      </c>
      <c r="F4355" s="37" t="s">
        <v>16363</v>
      </c>
      <c r="G4355" s="37" t="s">
        <v>16364</v>
      </c>
      <c r="H4355" s="38" t="s">
        <v>16365</v>
      </c>
      <c r="I4355" s="39" t="s">
        <v>516</v>
      </c>
      <c r="J4355" s="38" t="s">
        <v>16366</v>
      </c>
      <c r="K4355" s="102">
        <v>6601</v>
      </c>
      <c r="L4355" s="40" t="s">
        <v>26971</v>
      </c>
      <c r="M4355" s="41">
        <f t="shared" si="152"/>
        <v>0</v>
      </c>
      <c r="N4355" s="41">
        <f t="shared" si="151"/>
        <v>0</v>
      </c>
      <c r="O4355" s="92"/>
      <c r="P4355" s="36"/>
      <c r="Q4355" s="35"/>
      <c r="R4355" s="44"/>
      <c r="S4355" s="44"/>
      <c r="T4355" s="45"/>
      <c r="U4355" s="45"/>
      <c r="V4355" s="45"/>
      <c r="W4355" s="45"/>
      <c r="X4355" s="45"/>
      <c r="Y4355" s="45"/>
      <c r="Z4355" s="46"/>
      <c r="AA4355" s="42"/>
      <c r="AB4355" s="42"/>
      <c r="AC4355" s="42"/>
      <c r="AD4355" s="42"/>
      <c r="AE4355" s="42"/>
      <c r="AF4355" s="42"/>
      <c r="AG4355" s="42"/>
      <c r="AH4355" s="46"/>
      <c r="AI4355" s="46"/>
      <c r="AJ4355" s="34"/>
      <c r="AK4355" s="34"/>
      <c r="AL4355" s="34"/>
      <c r="AM4355" s="34"/>
      <c r="AN4355" s="47"/>
      <c r="AO4355" s="47"/>
      <c r="AP4355" s="47"/>
      <c r="AQ4355" s="47"/>
      <c r="AR4355" s="47"/>
      <c r="AS4355" s="46"/>
      <c r="AT4355" s="46"/>
      <c r="AU4355" s="48"/>
      <c r="AV4355" s="48"/>
      <c r="AW4355" s="48"/>
      <c r="AX4355" s="48"/>
      <c r="AY4355" s="49"/>
      <c r="AZ4355" s="49"/>
      <c r="BA4355" s="49"/>
      <c r="BB4355" s="49"/>
      <c r="BC4355" s="49"/>
      <c r="BD4355" s="50"/>
      <c r="BE4355" s="50"/>
      <c r="BF4355" s="50"/>
      <c r="BG4355" s="50"/>
      <c r="BH4355" s="50"/>
      <c r="BI4355" s="53"/>
      <c r="BJ4355" s="53"/>
    </row>
    <row r="4356" spans="1:62" ht="93" thickBot="1" x14ac:dyDescent="0.3">
      <c r="A4356" s="28">
        <v>4356</v>
      </c>
      <c r="B4356" s="52" t="s">
        <v>7699</v>
      </c>
      <c r="C4356" s="33">
        <v>56</v>
      </c>
      <c r="D4356" s="33">
        <v>12</v>
      </c>
      <c r="E4356" s="37" t="s">
        <v>16367</v>
      </c>
      <c r="F4356" s="37" t="s">
        <v>16368</v>
      </c>
      <c r="G4356" s="37" t="s">
        <v>16369</v>
      </c>
      <c r="H4356" s="38" t="s">
        <v>16370</v>
      </c>
      <c r="I4356" s="39" t="s">
        <v>16371</v>
      </c>
      <c r="J4356" s="38" t="s">
        <v>16372</v>
      </c>
      <c r="K4356" s="102">
        <v>6602</v>
      </c>
      <c r="L4356" s="40" t="s">
        <v>26971</v>
      </c>
      <c r="M4356" s="41">
        <f t="shared" si="152"/>
        <v>0</v>
      </c>
      <c r="N4356" s="41">
        <f t="shared" si="151"/>
        <v>0</v>
      </c>
      <c r="O4356" s="92"/>
      <c r="P4356" s="36"/>
      <c r="Q4356" s="35"/>
      <c r="R4356" s="44"/>
      <c r="S4356" s="44"/>
      <c r="T4356" s="45"/>
      <c r="U4356" s="45"/>
      <c r="V4356" s="45"/>
      <c r="W4356" s="45"/>
      <c r="X4356" s="45"/>
      <c r="Y4356" s="45"/>
      <c r="Z4356" s="46"/>
      <c r="AA4356" s="42"/>
      <c r="AB4356" s="42"/>
      <c r="AC4356" s="42"/>
      <c r="AD4356" s="42"/>
      <c r="AE4356" s="42"/>
      <c r="AF4356" s="42"/>
      <c r="AG4356" s="42"/>
      <c r="AH4356" s="46"/>
      <c r="AI4356" s="46"/>
      <c r="AJ4356" s="34"/>
      <c r="AK4356" s="34"/>
      <c r="AL4356" s="34"/>
      <c r="AM4356" s="34"/>
      <c r="AN4356" s="47"/>
      <c r="AO4356" s="47"/>
      <c r="AP4356" s="47"/>
      <c r="AQ4356" s="47"/>
      <c r="AR4356" s="47"/>
      <c r="AS4356" s="46"/>
      <c r="AT4356" s="46"/>
      <c r="AU4356" s="48"/>
      <c r="AV4356" s="48"/>
      <c r="AW4356" s="48"/>
      <c r="AX4356" s="48"/>
      <c r="AY4356" s="49"/>
      <c r="AZ4356" s="49"/>
      <c r="BA4356" s="49"/>
      <c r="BB4356" s="49"/>
      <c r="BC4356" s="49"/>
      <c r="BD4356" s="50"/>
      <c r="BE4356" s="50"/>
      <c r="BF4356" s="50"/>
      <c r="BG4356" s="50"/>
      <c r="BH4356" s="50"/>
      <c r="BI4356" s="53"/>
      <c r="BJ4356" s="53"/>
    </row>
    <row r="4357" spans="1:62" ht="66.599999999999994" thickBot="1" x14ac:dyDescent="0.3">
      <c r="A4357" s="28">
        <v>4357</v>
      </c>
      <c r="B4357" s="52" t="s">
        <v>7699</v>
      </c>
      <c r="C4357" s="33">
        <v>56</v>
      </c>
      <c r="D4357" s="33">
        <v>13</v>
      </c>
      <c r="E4357" s="37" t="s">
        <v>16373</v>
      </c>
      <c r="F4357" s="37" t="s">
        <v>126</v>
      </c>
      <c r="G4357" s="37" t="s">
        <v>16374</v>
      </c>
      <c r="H4357" s="38" t="s">
        <v>16375</v>
      </c>
      <c r="I4357" s="39" t="s">
        <v>16376</v>
      </c>
      <c r="J4357" s="38"/>
      <c r="K4357" s="102">
        <v>6603</v>
      </c>
      <c r="L4357" s="40" t="s">
        <v>26971</v>
      </c>
      <c r="M4357" s="41">
        <f t="shared" si="152"/>
        <v>0</v>
      </c>
      <c r="N4357" s="41">
        <f t="shared" si="151"/>
        <v>0</v>
      </c>
      <c r="O4357" s="92"/>
      <c r="P4357" s="36"/>
      <c r="Q4357" s="35"/>
      <c r="R4357" s="44"/>
      <c r="S4357" s="44"/>
      <c r="T4357" s="45"/>
      <c r="U4357" s="45"/>
      <c r="V4357" s="45"/>
      <c r="W4357" s="45"/>
      <c r="X4357" s="45"/>
      <c r="Y4357" s="45"/>
      <c r="Z4357" s="46"/>
      <c r="AA4357" s="42"/>
      <c r="AB4357" s="42"/>
      <c r="AC4357" s="42"/>
      <c r="AD4357" s="42"/>
      <c r="AE4357" s="42"/>
      <c r="AF4357" s="42"/>
      <c r="AG4357" s="42"/>
      <c r="AH4357" s="46"/>
      <c r="AI4357" s="46"/>
      <c r="AJ4357" s="34"/>
      <c r="AK4357" s="34"/>
      <c r="AL4357" s="34"/>
      <c r="AM4357" s="34"/>
      <c r="AN4357" s="47"/>
      <c r="AO4357" s="47"/>
      <c r="AP4357" s="47"/>
      <c r="AQ4357" s="47"/>
      <c r="AR4357" s="47"/>
      <c r="AS4357" s="46"/>
      <c r="AT4357" s="46"/>
      <c r="AU4357" s="48"/>
      <c r="AV4357" s="48"/>
      <c r="AW4357" s="48"/>
      <c r="AX4357" s="48"/>
      <c r="AY4357" s="49"/>
      <c r="AZ4357" s="49"/>
      <c r="BA4357" s="49"/>
      <c r="BB4357" s="49"/>
      <c r="BC4357" s="49"/>
      <c r="BD4357" s="50"/>
      <c r="BE4357" s="50"/>
      <c r="BF4357" s="50"/>
      <c r="BG4357" s="50"/>
      <c r="BH4357" s="50"/>
      <c r="BI4357" s="53"/>
      <c r="BJ4357" s="53"/>
    </row>
    <row r="4358" spans="1:62" ht="93" thickBot="1" x14ac:dyDescent="0.3">
      <c r="A4358" s="28">
        <v>4358</v>
      </c>
      <c r="B4358" s="52" t="s">
        <v>7699</v>
      </c>
      <c r="C4358" s="33">
        <v>56</v>
      </c>
      <c r="D4358" s="33">
        <v>14</v>
      </c>
      <c r="E4358" s="37" t="s">
        <v>16377</v>
      </c>
      <c r="F4358" s="37"/>
      <c r="G4358" s="37" t="s">
        <v>16378</v>
      </c>
      <c r="H4358" s="38" t="s">
        <v>16379</v>
      </c>
      <c r="I4358" s="39"/>
      <c r="J4358" s="38"/>
      <c r="K4358" s="102">
        <v>6604</v>
      </c>
      <c r="L4358" s="40" t="s">
        <v>26971</v>
      </c>
      <c r="M4358" s="41">
        <f t="shared" si="152"/>
        <v>0</v>
      </c>
      <c r="N4358" s="41">
        <f t="shared" si="151"/>
        <v>0</v>
      </c>
      <c r="O4358" s="92"/>
      <c r="P4358" s="36"/>
      <c r="Q4358" s="35"/>
      <c r="R4358" s="44"/>
      <c r="S4358" s="44"/>
      <c r="T4358" s="45"/>
      <c r="U4358" s="45"/>
      <c r="V4358" s="45"/>
      <c r="W4358" s="45"/>
      <c r="X4358" s="45"/>
      <c r="Y4358" s="45"/>
      <c r="Z4358" s="46"/>
      <c r="AA4358" s="42"/>
      <c r="AB4358" s="42"/>
      <c r="AC4358" s="42"/>
      <c r="AD4358" s="42"/>
      <c r="AE4358" s="42"/>
      <c r="AF4358" s="42"/>
      <c r="AG4358" s="42"/>
      <c r="AH4358" s="46"/>
      <c r="AI4358" s="46"/>
      <c r="AJ4358" s="34"/>
      <c r="AK4358" s="34"/>
      <c r="AL4358" s="34"/>
      <c r="AM4358" s="34"/>
      <c r="AN4358" s="47"/>
      <c r="AO4358" s="47"/>
      <c r="AP4358" s="47"/>
      <c r="AQ4358" s="47"/>
      <c r="AR4358" s="47"/>
      <c r="AS4358" s="46"/>
      <c r="AT4358" s="46"/>
      <c r="AU4358" s="48"/>
      <c r="AV4358" s="48"/>
      <c r="AW4358" s="48"/>
      <c r="AX4358" s="48"/>
      <c r="AY4358" s="49"/>
      <c r="AZ4358" s="49"/>
      <c r="BA4358" s="49"/>
      <c r="BB4358" s="49"/>
      <c r="BC4358" s="49"/>
      <c r="BD4358" s="50"/>
      <c r="BE4358" s="50"/>
      <c r="BF4358" s="50"/>
      <c r="BG4358" s="50"/>
      <c r="BH4358" s="50"/>
      <c r="BI4358" s="53"/>
      <c r="BJ4358" s="53"/>
    </row>
    <row r="4359" spans="1:62" ht="79.8" thickBot="1" x14ac:dyDescent="0.3">
      <c r="A4359" s="28">
        <v>4359</v>
      </c>
      <c r="B4359" s="52" t="s">
        <v>7699</v>
      </c>
      <c r="C4359" s="33">
        <v>56</v>
      </c>
      <c r="D4359" s="33">
        <v>15</v>
      </c>
      <c r="E4359" s="37" t="s">
        <v>16380</v>
      </c>
      <c r="F4359" s="37" t="s">
        <v>104</v>
      </c>
      <c r="G4359" s="37" t="s">
        <v>16381</v>
      </c>
      <c r="H4359" s="38" t="s">
        <v>16382</v>
      </c>
      <c r="I4359" s="39" t="s">
        <v>16383</v>
      </c>
      <c r="J4359" s="38" t="s">
        <v>16384</v>
      </c>
      <c r="K4359" s="102">
        <v>6605</v>
      </c>
      <c r="L4359" s="40" t="s">
        <v>26971</v>
      </c>
      <c r="M4359" s="41">
        <f t="shared" si="152"/>
        <v>0</v>
      </c>
      <c r="N4359" s="41">
        <f t="shared" si="151"/>
        <v>0</v>
      </c>
      <c r="O4359" s="92"/>
      <c r="P4359" s="36"/>
      <c r="Q4359" s="35"/>
      <c r="R4359" s="44"/>
      <c r="S4359" s="44"/>
      <c r="T4359" s="45"/>
      <c r="U4359" s="45"/>
      <c r="V4359" s="45"/>
      <c r="W4359" s="45"/>
      <c r="X4359" s="45"/>
      <c r="Y4359" s="45"/>
      <c r="Z4359" s="46"/>
      <c r="AA4359" s="42"/>
      <c r="AB4359" s="42"/>
      <c r="AC4359" s="42"/>
      <c r="AD4359" s="42"/>
      <c r="AE4359" s="42"/>
      <c r="AF4359" s="42"/>
      <c r="AG4359" s="42"/>
      <c r="AH4359" s="46"/>
      <c r="AI4359" s="46"/>
      <c r="AJ4359" s="34"/>
      <c r="AK4359" s="34"/>
      <c r="AL4359" s="34"/>
      <c r="AM4359" s="34"/>
      <c r="AN4359" s="47"/>
      <c r="AO4359" s="47"/>
      <c r="AP4359" s="47"/>
      <c r="AQ4359" s="47"/>
      <c r="AR4359" s="47"/>
      <c r="AS4359" s="46"/>
      <c r="AT4359" s="46"/>
      <c r="AU4359" s="48"/>
      <c r="AV4359" s="48"/>
      <c r="AW4359" s="48"/>
      <c r="AX4359" s="48"/>
      <c r="AY4359" s="49"/>
      <c r="AZ4359" s="49"/>
      <c r="BA4359" s="49"/>
      <c r="BB4359" s="49"/>
      <c r="BC4359" s="49"/>
      <c r="BD4359" s="50"/>
      <c r="BE4359" s="50"/>
      <c r="BF4359" s="50"/>
      <c r="BG4359" s="50"/>
      <c r="BH4359" s="50"/>
      <c r="BI4359" s="53"/>
      <c r="BJ4359" s="53"/>
    </row>
    <row r="4360" spans="1:62" ht="79.8" thickBot="1" x14ac:dyDescent="0.3">
      <c r="A4360" s="28">
        <v>4360</v>
      </c>
      <c r="B4360" s="52" t="s">
        <v>7699</v>
      </c>
      <c r="C4360" s="33">
        <v>56</v>
      </c>
      <c r="D4360" s="33">
        <v>16</v>
      </c>
      <c r="E4360" s="37" t="s">
        <v>16385</v>
      </c>
      <c r="F4360" s="37" t="s">
        <v>16386</v>
      </c>
      <c r="G4360" s="37" t="s">
        <v>16387</v>
      </c>
      <c r="H4360" s="38" t="s">
        <v>16388</v>
      </c>
      <c r="I4360" s="39"/>
      <c r="J4360" s="38" t="s">
        <v>16389</v>
      </c>
      <c r="K4360" s="102">
        <v>6606</v>
      </c>
      <c r="L4360" s="40" t="s">
        <v>26971</v>
      </c>
      <c r="M4360" s="41">
        <f t="shared" si="152"/>
        <v>0</v>
      </c>
      <c r="N4360" s="41">
        <f t="shared" si="151"/>
        <v>0</v>
      </c>
      <c r="O4360" s="92"/>
      <c r="P4360" s="36"/>
      <c r="Q4360" s="35"/>
      <c r="R4360" s="44"/>
      <c r="S4360" s="44"/>
      <c r="T4360" s="45"/>
      <c r="U4360" s="45"/>
      <c r="V4360" s="45"/>
      <c r="W4360" s="45"/>
      <c r="X4360" s="45"/>
      <c r="Y4360" s="45"/>
      <c r="Z4360" s="46"/>
      <c r="AA4360" s="42"/>
      <c r="AB4360" s="42"/>
      <c r="AC4360" s="42"/>
      <c r="AD4360" s="42"/>
      <c r="AE4360" s="42"/>
      <c r="AF4360" s="42"/>
      <c r="AG4360" s="42"/>
      <c r="AH4360" s="46"/>
      <c r="AI4360" s="46"/>
      <c r="AJ4360" s="34"/>
      <c r="AK4360" s="34"/>
      <c r="AL4360" s="34"/>
      <c r="AM4360" s="34"/>
      <c r="AN4360" s="47"/>
      <c r="AO4360" s="47"/>
      <c r="AP4360" s="47"/>
      <c r="AQ4360" s="47"/>
      <c r="AR4360" s="47"/>
      <c r="AS4360" s="46"/>
      <c r="AT4360" s="46"/>
      <c r="AU4360" s="48"/>
      <c r="AV4360" s="48"/>
      <c r="AW4360" s="48"/>
      <c r="AX4360" s="48"/>
      <c r="AY4360" s="49"/>
      <c r="AZ4360" s="49"/>
      <c r="BA4360" s="49"/>
      <c r="BB4360" s="49"/>
      <c r="BC4360" s="49"/>
      <c r="BD4360" s="50"/>
      <c r="BE4360" s="50"/>
      <c r="BF4360" s="50"/>
      <c r="BG4360" s="50"/>
      <c r="BH4360" s="50"/>
      <c r="BI4360" s="53"/>
      <c r="BJ4360" s="53"/>
    </row>
    <row r="4361" spans="1:62" ht="106.2" thickBot="1" x14ac:dyDescent="0.3">
      <c r="A4361" s="28">
        <v>4361</v>
      </c>
      <c r="B4361" s="52" t="s">
        <v>7699</v>
      </c>
      <c r="C4361" s="33">
        <v>56</v>
      </c>
      <c r="D4361" s="33">
        <v>17</v>
      </c>
      <c r="E4361" s="37" t="s">
        <v>16390</v>
      </c>
      <c r="F4361" s="37" t="s">
        <v>126</v>
      </c>
      <c r="G4361" s="37" t="s">
        <v>16391</v>
      </c>
      <c r="H4361" s="38" t="s">
        <v>16392</v>
      </c>
      <c r="I4361" s="39" t="s">
        <v>16393</v>
      </c>
      <c r="J4361" s="38"/>
      <c r="K4361" s="102">
        <v>6607</v>
      </c>
      <c r="L4361" s="40" t="s">
        <v>26971</v>
      </c>
      <c r="M4361" s="41">
        <f t="shared" si="152"/>
        <v>0</v>
      </c>
      <c r="N4361" s="41">
        <f t="shared" si="151"/>
        <v>0</v>
      </c>
      <c r="O4361" s="92"/>
      <c r="P4361" s="36"/>
      <c r="Q4361" s="35"/>
      <c r="R4361" s="44"/>
      <c r="S4361" s="44"/>
      <c r="T4361" s="45"/>
      <c r="U4361" s="45"/>
      <c r="V4361" s="45"/>
      <c r="W4361" s="45"/>
      <c r="X4361" s="45"/>
      <c r="Y4361" s="45"/>
      <c r="Z4361" s="46"/>
      <c r="AA4361" s="42"/>
      <c r="AB4361" s="42"/>
      <c r="AC4361" s="42"/>
      <c r="AD4361" s="42"/>
      <c r="AE4361" s="42"/>
      <c r="AF4361" s="42"/>
      <c r="AG4361" s="42"/>
      <c r="AH4361" s="46"/>
      <c r="AI4361" s="46"/>
      <c r="AJ4361" s="34"/>
      <c r="AK4361" s="34"/>
      <c r="AL4361" s="34"/>
      <c r="AM4361" s="34"/>
      <c r="AN4361" s="47"/>
      <c r="AO4361" s="47"/>
      <c r="AP4361" s="47"/>
      <c r="AQ4361" s="47"/>
      <c r="AR4361" s="47"/>
      <c r="AS4361" s="46"/>
      <c r="AT4361" s="46"/>
      <c r="AU4361" s="48"/>
      <c r="AV4361" s="48"/>
      <c r="AW4361" s="48"/>
      <c r="AX4361" s="48"/>
      <c r="AY4361" s="49"/>
      <c r="AZ4361" s="49"/>
      <c r="BA4361" s="49"/>
      <c r="BB4361" s="49"/>
      <c r="BC4361" s="49"/>
      <c r="BD4361" s="50"/>
      <c r="BE4361" s="50"/>
      <c r="BF4361" s="50"/>
      <c r="BG4361" s="50"/>
      <c r="BH4361" s="50"/>
      <c r="BI4361" s="53"/>
      <c r="BJ4361" s="53"/>
    </row>
    <row r="4362" spans="1:62" ht="93" thickBot="1" x14ac:dyDescent="0.3">
      <c r="A4362" s="28">
        <v>4362</v>
      </c>
      <c r="B4362" s="52" t="s">
        <v>7699</v>
      </c>
      <c r="C4362" s="33">
        <v>56</v>
      </c>
      <c r="D4362" s="33">
        <v>18</v>
      </c>
      <c r="E4362" s="37" t="s">
        <v>16394</v>
      </c>
      <c r="F4362" s="37" t="s">
        <v>16395</v>
      </c>
      <c r="G4362" s="37" t="s">
        <v>16396</v>
      </c>
      <c r="H4362" s="38" t="s">
        <v>16397</v>
      </c>
      <c r="I4362" s="39" t="s">
        <v>16398</v>
      </c>
      <c r="J4362" s="38" t="s">
        <v>16399</v>
      </c>
      <c r="K4362" s="102">
        <v>6608</v>
      </c>
      <c r="L4362" s="40" t="s">
        <v>26971</v>
      </c>
      <c r="M4362" s="41">
        <f t="shared" si="152"/>
        <v>0</v>
      </c>
      <c r="N4362" s="41">
        <f t="shared" si="151"/>
        <v>0</v>
      </c>
      <c r="O4362" s="92"/>
      <c r="P4362" s="36"/>
      <c r="Q4362" s="35"/>
      <c r="R4362" s="44"/>
      <c r="S4362" s="44"/>
      <c r="T4362" s="45"/>
      <c r="U4362" s="45"/>
      <c r="V4362" s="45"/>
      <c r="W4362" s="45"/>
      <c r="X4362" s="45"/>
      <c r="Y4362" s="45"/>
      <c r="Z4362" s="46"/>
      <c r="AA4362" s="42"/>
      <c r="AB4362" s="42"/>
      <c r="AC4362" s="42"/>
      <c r="AD4362" s="42"/>
      <c r="AE4362" s="42"/>
      <c r="AF4362" s="42"/>
      <c r="AG4362" s="42"/>
      <c r="AH4362" s="46"/>
      <c r="AI4362" s="46"/>
      <c r="AJ4362" s="34"/>
      <c r="AK4362" s="34"/>
      <c r="AL4362" s="34"/>
      <c r="AM4362" s="34"/>
      <c r="AN4362" s="47"/>
      <c r="AO4362" s="47"/>
      <c r="AP4362" s="47"/>
      <c r="AQ4362" s="47"/>
      <c r="AR4362" s="47"/>
      <c r="AS4362" s="46"/>
      <c r="AT4362" s="46"/>
      <c r="AU4362" s="48"/>
      <c r="AV4362" s="48"/>
      <c r="AW4362" s="48"/>
      <c r="AX4362" s="48"/>
      <c r="AY4362" s="49"/>
      <c r="AZ4362" s="49"/>
      <c r="BA4362" s="49"/>
      <c r="BB4362" s="49"/>
      <c r="BC4362" s="49"/>
      <c r="BD4362" s="50"/>
      <c r="BE4362" s="50"/>
      <c r="BF4362" s="50"/>
      <c r="BG4362" s="50"/>
      <c r="BH4362" s="50"/>
      <c r="BI4362" s="53"/>
      <c r="BJ4362" s="53"/>
    </row>
    <row r="4363" spans="1:62" ht="79.8" thickBot="1" x14ac:dyDescent="0.3">
      <c r="A4363" s="28">
        <v>4363</v>
      </c>
      <c r="B4363" s="52" t="s">
        <v>7699</v>
      </c>
      <c r="C4363" s="33">
        <v>56</v>
      </c>
      <c r="D4363" s="33">
        <v>19</v>
      </c>
      <c r="E4363" s="37" t="s">
        <v>16400</v>
      </c>
      <c r="F4363" s="37" t="s">
        <v>16401</v>
      </c>
      <c r="G4363" s="37" t="s">
        <v>16402</v>
      </c>
      <c r="H4363" s="38" t="s">
        <v>16403</v>
      </c>
      <c r="I4363" s="39" t="s">
        <v>16404</v>
      </c>
      <c r="J4363" s="38"/>
      <c r="K4363" s="102">
        <v>6609</v>
      </c>
      <c r="L4363" s="40" t="s">
        <v>26971</v>
      </c>
      <c r="M4363" s="41">
        <f t="shared" si="152"/>
        <v>0</v>
      </c>
      <c r="N4363" s="41">
        <f t="shared" si="151"/>
        <v>0</v>
      </c>
      <c r="O4363" s="92"/>
      <c r="P4363" s="36"/>
      <c r="Q4363" s="35"/>
      <c r="R4363" s="44"/>
      <c r="S4363" s="44"/>
      <c r="T4363" s="45"/>
      <c r="U4363" s="45"/>
      <c r="V4363" s="45"/>
      <c r="W4363" s="45"/>
      <c r="X4363" s="45"/>
      <c r="Y4363" s="45"/>
      <c r="Z4363" s="46"/>
      <c r="AA4363" s="42"/>
      <c r="AB4363" s="42"/>
      <c r="AC4363" s="42"/>
      <c r="AD4363" s="42"/>
      <c r="AE4363" s="42"/>
      <c r="AF4363" s="42"/>
      <c r="AG4363" s="42"/>
      <c r="AH4363" s="46"/>
      <c r="AI4363" s="46"/>
      <c r="AJ4363" s="34">
        <v>1</v>
      </c>
      <c r="AK4363" s="34">
        <v>0</v>
      </c>
      <c r="AL4363" s="34" t="s">
        <v>28290</v>
      </c>
      <c r="AM4363" s="34" t="s">
        <v>28291</v>
      </c>
      <c r="AN4363" s="47"/>
      <c r="AO4363" s="47"/>
      <c r="AP4363" s="47"/>
      <c r="AQ4363" s="47"/>
      <c r="AR4363" s="47"/>
      <c r="AS4363" s="46"/>
      <c r="AT4363" s="46"/>
      <c r="AU4363" s="48"/>
      <c r="AV4363" s="48"/>
      <c r="AW4363" s="48"/>
      <c r="AX4363" s="48"/>
      <c r="AY4363" s="49"/>
      <c r="AZ4363" s="49"/>
      <c r="BA4363" s="49"/>
      <c r="BB4363" s="49"/>
      <c r="BC4363" s="49"/>
      <c r="BD4363" s="50"/>
      <c r="BE4363" s="50"/>
      <c r="BF4363" s="50"/>
      <c r="BG4363" s="50"/>
      <c r="BH4363" s="50"/>
      <c r="BI4363" s="53"/>
      <c r="BJ4363" s="53"/>
    </row>
    <row r="4364" spans="1:62" ht="79.8" thickBot="1" x14ac:dyDescent="0.3">
      <c r="A4364" s="28">
        <v>4364</v>
      </c>
      <c r="B4364" s="52" t="s">
        <v>7699</v>
      </c>
      <c r="C4364" s="33">
        <v>56</v>
      </c>
      <c r="D4364" s="33">
        <v>20</v>
      </c>
      <c r="E4364" s="37" t="s">
        <v>16405</v>
      </c>
      <c r="F4364" s="37" t="s">
        <v>16406</v>
      </c>
      <c r="G4364" s="37" t="s">
        <v>16407</v>
      </c>
      <c r="H4364" s="38" t="s">
        <v>16408</v>
      </c>
      <c r="I4364" s="39" t="s">
        <v>16409</v>
      </c>
      <c r="J4364" s="38" t="s">
        <v>16410</v>
      </c>
      <c r="K4364" s="102">
        <v>6610</v>
      </c>
      <c r="L4364" s="40" t="s">
        <v>26971</v>
      </c>
      <c r="M4364" s="41">
        <f t="shared" si="152"/>
        <v>0</v>
      </c>
      <c r="N4364" s="41">
        <f t="shared" ref="N4364:N4427" si="153">IF(D4364=1,D4362,0)</f>
        <v>0</v>
      </c>
      <c r="O4364" s="92"/>
      <c r="P4364" s="36"/>
      <c r="Q4364" s="35"/>
      <c r="R4364" s="44"/>
      <c r="S4364" s="44"/>
      <c r="T4364" s="45"/>
      <c r="U4364" s="45"/>
      <c r="V4364" s="45"/>
      <c r="W4364" s="45"/>
      <c r="X4364" s="45"/>
      <c r="Y4364" s="45"/>
      <c r="Z4364" s="46"/>
      <c r="AA4364" s="42"/>
      <c r="AB4364" s="42"/>
      <c r="AC4364" s="42"/>
      <c r="AD4364" s="42"/>
      <c r="AE4364" s="42"/>
      <c r="AF4364" s="42"/>
      <c r="AG4364" s="42"/>
      <c r="AH4364" s="46"/>
      <c r="AI4364" s="46"/>
      <c r="AJ4364" s="34"/>
      <c r="AK4364" s="34"/>
      <c r="AL4364" s="34"/>
      <c r="AM4364" s="34"/>
      <c r="AN4364" s="47"/>
      <c r="AO4364" s="47"/>
      <c r="AP4364" s="47"/>
      <c r="AQ4364" s="47"/>
      <c r="AR4364" s="47"/>
      <c r="AS4364" s="46"/>
      <c r="AT4364" s="46"/>
      <c r="AU4364" s="48"/>
      <c r="AV4364" s="48"/>
      <c r="AW4364" s="48"/>
      <c r="AX4364" s="48"/>
      <c r="AY4364" s="49"/>
      <c r="AZ4364" s="49"/>
      <c r="BA4364" s="49"/>
      <c r="BB4364" s="49"/>
      <c r="BC4364" s="49"/>
      <c r="BD4364" s="50"/>
      <c r="BE4364" s="50"/>
      <c r="BF4364" s="50"/>
      <c r="BG4364" s="50"/>
      <c r="BH4364" s="50"/>
      <c r="BI4364" s="53"/>
      <c r="BJ4364" s="53"/>
    </row>
    <row r="4365" spans="1:62" ht="93" thickBot="1" x14ac:dyDescent="0.3">
      <c r="A4365" s="28">
        <v>4365</v>
      </c>
      <c r="B4365" s="52" t="s">
        <v>7699</v>
      </c>
      <c r="C4365" s="33">
        <v>56</v>
      </c>
      <c r="D4365" s="33">
        <v>21</v>
      </c>
      <c r="E4365" s="37" t="s">
        <v>16411</v>
      </c>
      <c r="F4365" s="37" t="s">
        <v>1723</v>
      </c>
      <c r="G4365" s="37" t="s">
        <v>16412</v>
      </c>
      <c r="H4365" s="38" t="s">
        <v>16413</v>
      </c>
      <c r="I4365" s="39" t="s">
        <v>7814</v>
      </c>
      <c r="J4365" s="38"/>
      <c r="K4365" s="102">
        <v>6611</v>
      </c>
      <c r="L4365" s="40" t="s">
        <v>26971</v>
      </c>
      <c r="M4365" s="41">
        <f t="shared" si="152"/>
        <v>0</v>
      </c>
      <c r="N4365" s="41">
        <f t="shared" si="153"/>
        <v>0</v>
      </c>
      <c r="O4365" s="92"/>
      <c r="P4365" s="36"/>
      <c r="Q4365" s="35" t="s">
        <v>28294</v>
      </c>
      <c r="R4365" s="44"/>
      <c r="S4365" s="44"/>
      <c r="T4365" s="45"/>
      <c r="U4365" s="45"/>
      <c r="V4365" s="45"/>
      <c r="W4365" s="45"/>
      <c r="X4365" s="45"/>
      <c r="Y4365" s="45"/>
      <c r="Z4365" s="46"/>
      <c r="AA4365" s="42"/>
      <c r="AB4365" s="42"/>
      <c r="AC4365" s="42"/>
      <c r="AD4365" s="42"/>
      <c r="AE4365" s="42"/>
      <c r="AF4365" s="42"/>
      <c r="AG4365" s="42"/>
      <c r="AH4365" s="46"/>
      <c r="AI4365" s="46"/>
      <c r="AJ4365" s="34">
        <v>1</v>
      </c>
      <c r="AK4365" s="34">
        <v>0</v>
      </c>
      <c r="AL4365" s="34" t="s">
        <v>28292</v>
      </c>
      <c r="AM4365" s="34" t="s">
        <v>28293</v>
      </c>
      <c r="AN4365" s="47"/>
      <c r="AO4365" s="47"/>
      <c r="AP4365" s="47"/>
      <c r="AQ4365" s="47"/>
      <c r="AR4365" s="47"/>
      <c r="AS4365" s="46"/>
      <c r="AT4365" s="46"/>
      <c r="AU4365" s="48"/>
      <c r="AV4365" s="48"/>
      <c r="AW4365" s="48"/>
      <c r="AX4365" s="48"/>
      <c r="AY4365" s="49"/>
      <c r="AZ4365" s="49"/>
      <c r="BA4365" s="49"/>
      <c r="BB4365" s="49"/>
      <c r="BC4365" s="49"/>
      <c r="BD4365" s="50"/>
      <c r="BE4365" s="50"/>
      <c r="BF4365" s="50"/>
      <c r="BG4365" s="50"/>
      <c r="BH4365" s="50"/>
      <c r="BI4365" s="53"/>
      <c r="BJ4365" s="53"/>
    </row>
    <row r="4366" spans="1:62" ht="159" thickBot="1" x14ac:dyDescent="0.3">
      <c r="A4366" s="28">
        <v>4366</v>
      </c>
      <c r="B4366" s="52" t="s">
        <v>7699</v>
      </c>
      <c r="C4366" s="33">
        <v>56</v>
      </c>
      <c r="D4366" s="33">
        <v>22</v>
      </c>
      <c r="E4366" s="37" t="s">
        <v>16414</v>
      </c>
      <c r="F4366" s="37" t="s">
        <v>16415</v>
      </c>
      <c r="G4366" s="37" t="s">
        <v>16416</v>
      </c>
      <c r="H4366" s="38" t="s">
        <v>16417</v>
      </c>
      <c r="I4366" s="39" t="s">
        <v>16418</v>
      </c>
      <c r="J4366" s="38" t="s">
        <v>16419</v>
      </c>
      <c r="K4366" s="102">
        <v>6612</v>
      </c>
      <c r="L4366" s="40" t="s">
        <v>26971</v>
      </c>
      <c r="M4366" s="41">
        <f t="shared" si="152"/>
        <v>0</v>
      </c>
      <c r="N4366" s="41">
        <f t="shared" si="153"/>
        <v>0</v>
      </c>
      <c r="O4366" s="92"/>
      <c r="P4366" s="36"/>
      <c r="Q4366" s="35" t="s">
        <v>28295</v>
      </c>
      <c r="R4366" s="44"/>
      <c r="S4366" s="44"/>
      <c r="T4366" s="45"/>
      <c r="U4366" s="45"/>
      <c r="V4366" s="45"/>
      <c r="W4366" s="45"/>
      <c r="X4366" s="45"/>
      <c r="Y4366" s="45"/>
      <c r="Z4366" s="46"/>
      <c r="AA4366" s="42"/>
      <c r="AB4366" s="42"/>
      <c r="AC4366" s="42"/>
      <c r="AD4366" s="42"/>
      <c r="AE4366" s="42"/>
      <c r="AF4366" s="42"/>
      <c r="AG4366" s="42"/>
      <c r="AH4366" s="46"/>
      <c r="AI4366" s="46"/>
      <c r="AJ4366" s="34">
        <v>1</v>
      </c>
      <c r="AK4366" s="34">
        <v>0</v>
      </c>
      <c r="AL4366" s="34" t="s">
        <v>28296</v>
      </c>
      <c r="AM4366" s="34" t="s">
        <v>28297</v>
      </c>
      <c r="AN4366" s="47"/>
      <c r="AO4366" s="47"/>
      <c r="AP4366" s="47"/>
      <c r="AQ4366" s="47"/>
      <c r="AR4366" s="47"/>
      <c r="AS4366" s="46"/>
      <c r="AT4366" s="46"/>
      <c r="AU4366" s="48"/>
      <c r="AV4366" s="48"/>
      <c r="AW4366" s="48"/>
      <c r="AX4366" s="48"/>
      <c r="AY4366" s="49"/>
      <c r="AZ4366" s="49"/>
      <c r="BA4366" s="49"/>
      <c r="BB4366" s="49"/>
      <c r="BC4366" s="49"/>
      <c r="BD4366" s="50"/>
      <c r="BE4366" s="50"/>
      <c r="BF4366" s="50"/>
      <c r="BG4366" s="50"/>
      <c r="BH4366" s="50"/>
      <c r="BI4366" s="53"/>
      <c r="BJ4366" s="53"/>
    </row>
    <row r="4367" spans="1:62" ht="145.80000000000001" thickBot="1" x14ac:dyDescent="0.3">
      <c r="A4367" s="28">
        <v>4367</v>
      </c>
      <c r="B4367" s="52" t="s">
        <v>7699</v>
      </c>
      <c r="C4367" s="33">
        <v>56</v>
      </c>
      <c r="D4367" s="33">
        <v>23</v>
      </c>
      <c r="E4367" s="37" t="s">
        <v>16420</v>
      </c>
      <c r="F4367" s="37" t="s">
        <v>16421</v>
      </c>
      <c r="G4367" s="37" t="s">
        <v>16422</v>
      </c>
      <c r="H4367" s="38" t="s">
        <v>16423</v>
      </c>
      <c r="I4367" s="39"/>
      <c r="J4367" s="38" t="s">
        <v>16424</v>
      </c>
      <c r="K4367" s="102">
        <v>6613</v>
      </c>
      <c r="L4367" s="40" t="s">
        <v>26971</v>
      </c>
      <c r="M4367" s="41">
        <f t="shared" si="152"/>
        <v>0</v>
      </c>
      <c r="N4367" s="41">
        <f t="shared" si="153"/>
        <v>0</v>
      </c>
      <c r="O4367" s="92"/>
      <c r="P4367" s="36"/>
      <c r="Q4367" s="35"/>
      <c r="R4367" s="44"/>
      <c r="S4367" s="44"/>
      <c r="T4367" s="45"/>
      <c r="U4367" s="45"/>
      <c r="V4367" s="45"/>
      <c r="W4367" s="45"/>
      <c r="X4367" s="45"/>
      <c r="Y4367" s="45"/>
      <c r="Z4367" s="46"/>
      <c r="AA4367" s="42"/>
      <c r="AB4367" s="42"/>
      <c r="AC4367" s="42"/>
      <c r="AD4367" s="42"/>
      <c r="AE4367" s="42"/>
      <c r="AF4367" s="42"/>
      <c r="AG4367" s="42"/>
      <c r="AH4367" s="46"/>
      <c r="AI4367" s="46"/>
      <c r="AJ4367" s="34">
        <v>1</v>
      </c>
      <c r="AK4367" s="34">
        <v>0</v>
      </c>
      <c r="AL4367" s="34" t="s">
        <v>28298</v>
      </c>
      <c r="AM4367" s="34" t="s">
        <v>28299</v>
      </c>
      <c r="AN4367" s="47"/>
      <c r="AO4367" s="47"/>
      <c r="AP4367" s="47"/>
      <c r="AQ4367" s="47"/>
      <c r="AR4367" s="47"/>
      <c r="AS4367" s="46"/>
      <c r="AT4367" s="46"/>
      <c r="AU4367" s="48"/>
      <c r="AV4367" s="48"/>
      <c r="AW4367" s="48"/>
      <c r="AX4367" s="48"/>
      <c r="AY4367" s="49"/>
      <c r="AZ4367" s="49"/>
      <c r="BA4367" s="49"/>
      <c r="BB4367" s="49"/>
      <c r="BC4367" s="49"/>
      <c r="BD4367" s="50"/>
      <c r="BE4367" s="50"/>
      <c r="BF4367" s="50"/>
      <c r="BG4367" s="50"/>
      <c r="BH4367" s="50"/>
      <c r="BI4367" s="53"/>
      <c r="BJ4367" s="53"/>
    </row>
    <row r="4368" spans="1:62" ht="66.599999999999994" thickBot="1" x14ac:dyDescent="0.3">
      <c r="A4368" s="28">
        <v>4368</v>
      </c>
      <c r="B4368" s="52" t="s">
        <v>7699</v>
      </c>
      <c r="C4368" s="33">
        <v>56</v>
      </c>
      <c r="D4368" s="33">
        <v>24</v>
      </c>
      <c r="E4368" s="37" t="s">
        <v>16425</v>
      </c>
      <c r="F4368" s="37"/>
      <c r="G4368" s="37" t="s">
        <v>16426</v>
      </c>
      <c r="H4368" s="38" t="s">
        <v>16427</v>
      </c>
      <c r="I4368" s="39" t="s">
        <v>16428</v>
      </c>
      <c r="J4368" s="38"/>
      <c r="K4368" s="102">
        <v>6614</v>
      </c>
      <c r="L4368" s="40" t="s">
        <v>26971</v>
      </c>
      <c r="M4368" s="41">
        <f t="shared" si="152"/>
        <v>0</v>
      </c>
      <c r="N4368" s="41">
        <f t="shared" si="153"/>
        <v>0</v>
      </c>
      <c r="O4368" s="92"/>
      <c r="P4368" s="36"/>
      <c r="Q4368" s="35"/>
      <c r="R4368" s="44"/>
      <c r="S4368" s="44"/>
      <c r="T4368" s="45"/>
      <c r="U4368" s="45"/>
      <c r="V4368" s="45"/>
      <c r="W4368" s="45"/>
      <c r="X4368" s="45"/>
      <c r="Y4368" s="45"/>
      <c r="Z4368" s="46"/>
      <c r="AA4368" s="42"/>
      <c r="AB4368" s="42"/>
      <c r="AC4368" s="42"/>
      <c r="AD4368" s="42"/>
      <c r="AE4368" s="42"/>
      <c r="AF4368" s="42"/>
      <c r="AG4368" s="42"/>
      <c r="AH4368" s="46"/>
      <c r="AI4368" s="46"/>
      <c r="AJ4368" s="34"/>
      <c r="AK4368" s="34"/>
      <c r="AL4368" s="34"/>
      <c r="AM4368" s="34"/>
      <c r="AN4368" s="47"/>
      <c r="AO4368" s="47"/>
      <c r="AP4368" s="47"/>
      <c r="AQ4368" s="47"/>
      <c r="AR4368" s="47"/>
      <c r="AS4368" s="46"/>
      <c r="AT4368" s="46"/>
      <c r="AU4368" s="48"/>
      <c r="AV4368" s="48"/>
      <c r="AW4368" s="48"/>
      <c r="AX4368" s="48"/>
      <c r="AY4368" s="49"/>
      <c r="AZ4368" s="49"/>
      <c r="BA4368" s="49"/>
      <c r="BB4368" s="49"/>
      <c r="BC4368" s="49"/>
      <c r="BD4368" s="50"/>
      <c r="BE4368" s="50"/>
      <c r="BF4368" s="50"/>
      <c r="BG4368" s="50"/>
      <c r="BH4368" s="50"/>
      <c r="BI4368" s="53"/>
      <c r="BJ4368" s="53"/>
    </row>
    <row r="4369" spans="1:62" ht="93" thickBot="1" x14ac:dyDescent="0.3">
      <c r="A4369" s="28">
        <v>4369</v>
      </c>
      <c r="B4369" s="52" t="s">
        <v>7699</v>
      </c>
      <c r="C4369" s="33">
        <v>56</v>
      </c>
      <c r="D4369" s="33">
        <v>25</v>
      </c>
      <c r="E4369" s="37" t="s">
        <v>16429</v>
      </c>
      <c r="F4369" s="37"/>
      <c r="G4369" s="37" t="s">
        <v>16430</v>
      </c>
      <c r="H4369" s="38" t="s">
        <v>16431</v>
      </c>
      <c r="I4369" s="39"/>
      <c r="J4369" s="38"/>
      <c r="K4369" s="102">
        <v>6615</v>
      </c>
      <c r="L4369" s="40" t="s">
        <v>26971</v>
      </c>
      <c r="M4369" s="41">
        <f t="shared" si="152"/>
        <v>0</v>
      </c>
      <c r="N4369" s="41">
        <f t="shared" si="153"/>
        <v>0</v>
      </c>
      <c r="O4369" s="92"/>
      <c r="P4369" s="36"/>
      <c r="Q4369" s="35"/>
      <c r="R4369" s="44"/>
      <c r="S4369" s="44"/>
      <c r="T4369" s="45"/>
      <c r="U4369" s="45"/>
      <c r="V4369" s="45"/>
      <c r="W4369" s="45"/>
      <c r="X4369" s="45"/>
      <c r="Y4369" s="45"/>
      <c r="Z4369" s="46"/>
      <c r="AA4369" s="42"/>
      <c r="AB4369" s="42"/>
      <c r="AC4369" s="42"/>
      <c r="AD4369" s="42"/>
      <c r="AE4369" s="42"/>
      <c r="AF4369" s="42"/>
      <c r="AG4369" s="42"/>
      <c r="AH4369" s="46"/>
      <c r="AI4369" s="46"/>
      <c r="AJ4369" s="34"/>
      <c r="AK4369" s="34"/>
      <c r="AL4369" s="34"/>
      <c r="AM4369" s="34"/>
      <c r="AN4369" s="47"/>
      <c r="AO4369" s="47"/>
      <c r="AP4369" s="47"/>
      <c r="AQ4369" s="47"/>
      <c r="AR4369" s="47"/>
      <c r="AS4369" s="46"/>
      <c r="AT4369" s="46"/>
      <c r="AU4369" s="48"/>
      <c r="AV4369" s="48"/>
      <c r="AW4369" s="48"/>
      <c r="AX4369" s="48"/>
      <c r="AY4369" s="49"/>
      <c r="AZ4369" s="49"/>
      <c r="BA4369" s="49"/>
      <c r="BB4369" s="49"/>
      <c r="BC4369" s="49"/>
      <c r="BD4369" s="50"/>
      <c r="BE4369" s="50"/>
      <c r="BF4369" s="50"/>
      <c r="BG4369" s="50"/>
      <c r="BH4369" s="50"/>
      <c r="BI4369" s="53"/>
      <c r="BJ4369" s="53"/>
    </row>
    <row r="4370" spans="1:62" ht="53.4" thickBot="1" x14ac:dyDescent="0.3">
      <c r="A4370" s="28">
        <v>4370</v>
      </c>
      <c r="B4370" s="52" t="s">
        <v>7699</v>
      </c>
      <c r="C4370" s="33">
        <v>56</v>
      </c>
      <c r="D4370" s="33">
        <v>26</v>
      </c>
      <c r="E4370" s="37" t="s">
        <v>16432</v>
      </c>
      <c r="F4370" s="37" t="s">
        <v>7400</v>
      </c>
      <c r="G4370" s="37" t="s">
        <v>16433</v>
      </c>
      <c r="H4370" s="38" t="s">
        <v>16434</v>
      </c>
      <c r="I4370" s="39" t="s">
        <v>16435</v>
      </c>
      <c r="J4370" s="38"/>
      <c r="K4370" s="102">
        <v>6616</v>
      </c>
      <c r="L4370" s="40" t="s">
        <v>26971</v>
      </c>
      <c r="M4370" s="41">
        <f t="shared" si="152"/>
        <v>0</v>
      </c>
      <c r="N4370" s="41">
        <f t="shared" si="153"/>
        <v>0</v>
      </c>
      <c r="O4370" s="92"/>
      <c r="P4370" s="36"/>
      <c r="Q4370" s="35"/>
      <c r="R4370" s="44"/>
      <c r="S4370" s="44"/>
      <c r="T4370" s="45"/>
      <c r="U4370" s="45"/>
      <c r="V4370" s="45"/>
      <c r="W4370" s="45"/>
      <c r="X4370" s="45"/>
      <c r="Y4370" s="45"/>
      <c r="Z4370" s="46"/>
      <c r="AA4370" s="42"/>
      <c r="AB4370" s="42"/>
      <c r="AC4370" s="42"/>
      <c r="AD4370" s="42"/>
      <c r="AE4370" s="42"/>
      <c r="AF4370" s="42"/>
      <c r="AG4370" s="42"/>
      <c r="AH4370" s="46"/>
      <c r="AI4370" s="46"/>
      <c r="AJ4370" s="34"/>
      <c r="AK4370" s="34"/>
      <c r="AL4370" s="34"/>
      <c r="AM4370" s="34"/>
      <c r="AN4370" s="47"/>
      <c r="AO4370" s="47"/>
      <c r="AP4370" s="47"/>
      <c r="AQ4370" s="47"/>
      <c r="AR4370" s="47"/>
      <c r="AS4370" s="46"/>
      <c r="AT4370" s="46"/>
      <c r="AU4370" s="48"/>
      <c r="AV4370" s="48"/>
      <c r="AW4370" s="48"/>
      <c r="AX4370" s="48"/>
      <c r="AY4370" s="49"/>
      <c r="AZ4370" s="49"/>
      <c r="BA4370" s="49"/>
      <c r="BB4370" s="49"/>
      <c r="BC4370" s="49"/>
      <c r="BD4370" s="50"/>
      <c r="BE4370" s="50"/>
      <c r="BF4370" s="50"/>
      <c r="BG4370" s="50"/>
      <c r="BH4370" s="50"/>
      <c r="BI4370" s="53"/>
      <c r="BJ4370" s="53"/>
    </row>
    <row r="4371" spans="1:62" ht="53.4" thickBot="1" x14ac:dyDescent="0.3">
      <c r="A4371" s="28">
        <v>4371</v>
      </c>
      <c r="B4371" s="52" t="s">
        <v>7699</v>
      </c>
      <c r="C4371" s="33">
        <v>56</v>
      </c>
      <c r="D4371" s="33">
        <v>27</v>
      </c>
      <c r="E4371" s="37" t="s">
        <v>16436</v>
      </c>
      <c r="F4371" s="37" t="s">
        <v>16437</v>
      </c>
      <c r="G4371" s="37" t="s">
        <v>16438</v>
      </c>
      <c r="H4371" s="38" t="s">
        <v>16439</v>
      </c>
      <c r="I4371" s="39" t="s">
        <v>16440</v>
      </c>
      <c r="J4371" s="38" t="s">
        <v>16441</v>
      </c>
      <c r="K4371" s="102">
        <v>6617</v>
      </c>
      <c r="L4371" s="40" t="s">
        <v>26971</v>
      </c>
      <c r="M4371" s="41">
        <f t="shared" si="152"/>
        <v>0</v>
      </c>
      <c r="N4371" s="41">
        <f t="shared" si="153"/>
        <v>0</v>
      </c>
      <c r="O4371" s="92"/>
      <c r="P4371" s="36"/>
      <c r="Q4371" s="35"/>
      <c r="R4371" s="44"/>
      <c r="S4371" s="44"/>
      <c r="T4371" s="45"/>
      <c r="U4371" s="45"/>
      <c r="V4371" s="45"/>
      <c r="W4371" s="45"/>
      <c r="X4371" s="45"/>
      <c r="Y4371" s="45"/>
      <c r="Z4371" s="46"/>
      <c r="AA4371" s="42"/>
      <c r="AB4371" s="42"/>
      <c r="AC4371" s="42"/>
      <c r="AD4371" s="42"/>
      <c r="AE4371" s="42"/>
      <c r="AF4371" s="42"/>
      <c r="AG4371" s="42"/>
      <c r="AH4371" s="46"/>
      <c r="AI4371" s="46"/>
      <c r="AJ4371" s="34"/>
      <c r="AK4371" s="34"/>
      <c r="AL4371" s="34"/>
      <c r="AM4371" s="34"/>
      <c r="AN4371" s="47"/>
      <c r="AO4371" s="47"/>
      <c r="AP4371" s="47"/>
      <c r="AQ4371" s="47"/>
      <c r="AR4371" s="47"/>
      <c r="AS4371" s="46"/>
      <c r="AT4371" s="46"/>
      <c r="AU4371" s="48"/>
      <c r="AV4371" s="48"/>
      <c r="AW4371" s="48"/>
      <c r="AX4371" s="48"/>
      <c r="AY4371" s="49"/>
      <c r="AZ4371" s="49"/>
      <c r="BA4371" s="49"/>
      <c r="BB4371" s="49"/>
      <c r="BC4371" s="49"/>
      <c r="BD4371" s="50"/>
      <c r="BE4371" s="50"/>
      <c r="BF4371" s="50"/>
      <c r="BG4371" s="50"/>
      <c r="BH4371" s="50"/>
      <c r="BI4371" s="53"/>
      <c r="BJ4371" s="53"/>
    </row>
    <row r="4372" spans="1:62" ht="93" thickBot="1" x14ac:dyDescent="0.3">
      <c r="A4372" s="28">
        <v>4372</v>
      </c>
      <c r="B4372" s="52" t="s">
        <v>7699</v>
      </c>
      <c r="C4372" s="33">
        <v>56</v>
      </c>
      <c r="D4372" s="33">
        <v>28</v>
      </c>
      <c r="E4372" s="37" t="s">
        <v>16442</v>
      </c>
      <c r="F4372" s="37" t="s">
        <v>16443</v>
      </c>
      <c r="G4372" s="37" t="s">
        <v>16444</v>
      </c>
      <c r="H4372" s="38" t="s">
        <v>16445</v>
      </c>
      <c r="I4372" s="39" t="s">
        <v>16446</v>
      </c>
      <c r="J4372" s="38"/>
      <c r="K4372" s="102">
        <v>6618</v>
      </c>
      <c r="L4372" s="40" t="s">
        <v>26971</v>
      </c>
      <c r="M4372" s="41">
        <f t="shared" si="152"/>
        <v>0</v>
      </c>
      <c r="N4372" s="41">
        <f t="shared" si="153"/>
        <v>0</v>
      </c>
      <c r="O4372" s="92"/>
      <c r="P4372" s="36"/>
      <c r="Q4372" s="35"/>
      <c r="R4372" s="44"/>
      <c r="S4372" s="44"/>
      <c r="T4372" s="45"/>
      <c r="U4372" s="45"/>
      <c r="V4372" s="45"/>
      <c r="W4372" s="45"/>
      <c r="X4372" s="45"/>
      <c r="Y4372" s="45"/>
      <c r="Z4372" s="46"/>
      <c r="AA4372" s="42"/>
      <c r="AB4372" s="42"/>
      <c r="AC4372" s="42"/>
      <c r="AD4372" s="42"/>
      <c r="AE4372" s="42"/>
      <c r="AF4372" s="42"/>
      <c r="AG4372" s="42"/>
      <c r="AH4372" s="46"/>
      <c r="AI4372" s="46"/>
      <c r="AJ4372" s="34"/>
      <c r="AK4372" s="34"/>
      <c r="AL4372" s="34"/>
      <c r="AM4372" s="34"/>
      <c r="AN4372" s="47"/>
      <c r="AO4372" s="47"/>
      <c r="AP4372" s="47"/>
      <c r="AQ4372" s="47"/>
      <c r="AR4372" s="47"/>
      <c r="AS4372" s="46"/>
      <c r="AT4372" s="46"/>
      <c r="AU4372" s="48"/>
      <c r="AV4372" s="48"/>
      <c r="AW4372" s="48"/>
      <c r="AX4372" s="48"/>
      <c r="AY4372" s="49"/>
      <c r="AZ4372" s="49"/>
      <c r="BA4372" s="49"/>
      <c r="BB4372" s="49"/>
      <c r="BC4372" s="49"/>
      <c r="BD4372" s="50"/>
      <c r="BE4372" s="50"/>
      <c r="BF4372" s="50"/>
      <c r="BG4372" s="50"/>
      <c r="BH4372" s="50"/>
      <c r="BI4372" s="53"/>
      <c r="BJ4372" s="53"/>
    </row>
    <row r="4373" spans="1:62" ht="66.599999999999994" thickBot="1" x14ac:dyDescent="0.3">
      <c r="A4373" s="28">
        <v>4373</v>
      </c>
      <c r="B4373" s="52" t="s">
        <v>7699</v>
      </c>
      <c r="C4373" s="33">
        <v>56</v>
      </c>
      <c r="D4373" s="33">
        <v>29</v>
      </c>
      <c r="E4373" s="37" t="s">
        <v>28300</v>
      </c>
      <c r="F4373" s="37" t="s">
        <v>16447</v>
      </c>
      <c r="G4373" s="37" t="s">
        <v>16448</v>
      </c>
      <c r="H4373" s="38"/>
      <c r="I4373" s="39"/>
      <c r="J4373" s="38"/>
      <c r="K4373" s="102">
        <v>6619</v>
      </c>
      <c r="L4373" s="40" t="s">
        <v>26971</v>
      </c>
      <c r="M4373" s="41">
        <f t="shared" si="152"/>
        <v>0</v>
      </c>
      <c r="N4373" s="41">
        <f t="shared" si="153"/>
        <v>0</v>
      </c>
      <c r="O4373" s="92"/>
      <c r="P4373" s="36"/>
      <c r="Q4373" s="35"/>
      <c r="R4373" s="44"/>
      <c r="S4373" s="44"/>
      <c r="T4373" s="45"/>
      <c r="U4373" s="45"/>
      <c r="V4373" s="45"/>
      <c r="W4373" s="45"/>
      <c r="X4373" s="45"/>
      <c r="Y4373" s="45"/>
      <c r="Z4373" s="46"/>
      <c r="AA4373" s="42"/>
      <c r="AB4373" s="42"/>
      <c r="AC4373" s="42"/>
      <c r="AD4373" s="42"/>
      <c r="AE4373" s="42"/>
      <c r="AF4373" s="42"/>
      <c r="AG4373" s="42"/>
      <c r="AH4373" s="46"/>
      <c r="AI4373" s="46"/>
      <c r="AJ4373" s="34"/>
      <c r="AK4373" s="34"/>
      <c r="AL4373" s="34"/>
      <c r="AM4373" s="34"/>
      <c r="AN4373" s="47"/>
      <c r="AO4373" s="47"/>
      <c r="AP4373" s="47"/>
      <c r="AQ4373" s="47"/>
      <c r="AR4373" s="47"/>
      <c r="AS4373" s="46"/>
      <c r="AT4373" s="46"/>
      <c r="AU4373" s="48"/>
      <c r="AV4373" s="48"/>
      <c r="AW4373" s="48"/>
      <c r="AX4373" s="48"/>
      <c r="AY4373" s="49"/>
      <c r="AZ4373" s="49"/>
      <c r="BA4373" s="49"/>
      <c r="BB4373" s="49"/>
      <c r="BC4373" s="49"/>
      <c r="BD4373" s="50"/>
      <c r="BE4373" s="50"/>
      <c r="BF4373" s="50"/>
      <c r="BG4373" s="50"/>
      <c r="BH4373" s="50"/>
      <c r="BI4373" s="53"/>
      <c r="BJ4373" s="53"/>
    </row>
    <row r="4374" spans="1:62" ht="185.4" thickBot="1" x14ac:dyDescent="0.3">
      <c r="A4374" s="28">
        <v>4374</v>
      </c>
      <c r="B4374" s="52" t="s">
        <v>7699</v>
      </c>
      <c r="C4374" s="33">
        <v>56</v>
      </c>
      <c r="D4374" s="33">
        <v>30</v>
      </c>
      <c r="E4374" s="37" t="s">
        <v>16449</v>
      </c>
      <c r="F4374" s="37" t="s">
        <v>16450</v>
      </c>
      <c r="G4374" s="37" t="s">
        <v>16451</v>
      </c>
      <c r="H4374" s="38"/>
      <c r="I4374" s="39" t="s">
        <v>16452</v>
      </c>
      <c r="J4374" s="38" t="s">
        <v>16453</v>
      </c>
      <c r="K4374" s="102">
        <v>6620</v>
      </c>
      <c r="L4374" s="40" t="s">
        <v>26971</v>
      </c>
      <c r="M4374" s="41">
        <f t="shared" si="152"/>
        <v>0</v>
      </c>
      <c r="N4374" s="41">
        <f t="shared" si="153"/>
        <v>0</v>
      </c>
      <c r="O4374" s="92"/>
      <c r="P4374" s="36"/>
      <c r="Q4374" s="35" t="s">
        <v>28301</v>
      </c>
      <c r="R4374" s="44"/>
      <c r="S4374" s="44"/>
      <c r="T4374" s="45"/>
      <c r="U4374" s="45"/>
      <c r="V4374" s="45"/>
      <c r="W4374" s="45"/>
      <c r="X4374" s="45"/>
      <c r="Y4374" s="45"/>
      <c r="Z4374" s="46"/>
      <c r="AA4374" s="42"/>
      <c r="AB4374" s="42"/>
      <c r="AC4374" s="42"/>
      <c r="AD4374" s="42"/>
      <c r="AE4374" s="42"/>
      <c r="AF4374" s="42"/>
      <c r="AG4374" s="42"/>
      <c r="AH4374" s="46"/>
      <c r="AI4374" s="46"/>
      <c r="AJ4374" s="34">
        <v>1</v>
      </c>
      <c r="AK4374" s="34">
        <v>0</v>
      </c>
      <c r="AL4374" s="34" t="s">
        <v>28302</v>
      </c>
      <c r="AM4374" s="34" t="s">
        <v>28303</v>
      </c>
      <c r="AN4374" s="47"/>
      <c r="AO4374" s="47"/>
      <c r="AP4374" s="47"/>
      <c r="AQ4374" s="47"/>
      <c r="AR4374" s="47"/>
      <c r="AS4374" s="46"/>
      <c r="AT4374" s="46"/>
      <c r="AU4374" s="48"/>
      <c r="AV4374" s="48"/>
      <c r="AW4374" s="48"/>
      <c r="AX4374" s="48"/>
      <c r="AY4374" s="49"/>
      <c r="AZ4374" s="49"/>
      <c r="BA4374" s="49"/>
      <c r="BB4374" s="49"/>
      <c r="BC4374" s="49"/>
      <c r="BD4374" s="50"/>
      <c r="BE4374" s="50"/>
      <c r="BF4374" s="50"/>
      <c r="BG4374" s="50"/>
      <c r="BH4374" s="50"/>
      <c r="BI4374" s="53"/>
      <c r="BJ4374" s="53"/>
    </row>
    <row r="4375" spans="1:62" ht="93" thickBot="1" x14ac:dyDescent="0.3">
      <c r="A4375" s="28">
        <v>4375</v>
      </c>
      <c r="B4375" s="52" t="s">
        <v>7699</v>
      </c>
      <c r="C4375" s="33">
        <v>56</v>
      </c>
      <c r="D4375" s="33">
        <v>31</v>
      </c>
      <c r="E4375" s="37" t="s">
        <v>16454</v>
      </c>
      <c r="F4375" s="37" t="s">
        <v>104</v>
      </c>
      <c r="G4375" s="37" t="s">
        <v>16455</v>
      </c>
      <c r="H4375" s="38" t="s">
        <v>16456</v>
      </c>
      <c r="I4375" s="39"/>
      <c r="J4375" s="38"/>
      <c r="K4375" s="102">
        <v>6621</v>
      </c>
      <c r="L4375" s="40" t="s">
        <v>26971</v>
      </c>
      <c r="M4375" s="41">
        <f t="shared" si="152"/>
        <v>0</v>
      </c>
      <c r="N4375" s="41">
        <f t="shared" si="153"/>
        <v>0</v>
      </c>
      <c r="O4375" s="92"/>
      <c r="P4375" s="36"/>
      <c r="Q4375" s="35"/>
      <c r="R4375" s="44"/>
      <c r="S4375" s="44"/>
      <c r="T4375" s="45"/>
      <c r="U4375" s="45"/>
      <c r="V4375" s="45"/>
      <c r="W4375" s="45"/>
      <c r="X4375" s="45"/>
      <c r="Y4375" s="45"/>
      <c r="Z4375" s="46"/>
      <c r="AA4375" s="42"/>
      <c r="AB4375" s="42"/>
      <c r="AC4375" s="42"/>
      <c r="AD4375" s="42"/>
      <c r="AE4375" s="42"/>
      <c r="AF4375" s="42"/>
      <c r="AG4375" s="42"/>
      <c r="AH4375" s="46"/>
      <c r="AI4375" s="46"/>
      <c r="AJ4375" s="34"/>
      <c r="AK4375" s="34"/>
      <c r="AL4375" s="34"/>
      <c r="AM4375" s="34"/>
      <c r="AN4375" s="47"/>
      <c r="AO4375" s="47"/>
      <c r="AP4375" s="47"/>
      <c r="AQ4375" s="47"/>
      <c r="AR4375" s="47"/>
      <c r="AS4375" s="46"/>
      <c r="AT4375" s="46"/>
      <c r="AU4375" s="48"/>
      <c r="AV4375" s="48"/>
      <c r="AW4375" s="48"/>
      <c r="AX4375" s="48"/>
      <c r="AY4375" s="49"/>
      <c r="AZ4375" s="49"/>
      <c r="BA4375" s="49"/>
      <c r="BB4375" s="49"/>
      <c r="BC4375" s="49"/>
      <c r="BD4375" s="50"/>
      <c r="BE4375" s="50"/>
      <c r="BF4375" s="50"/>
      <c r="BG4375" s="50"/>
      <c r="BH4375" s="50"/>
      <c r="BI4375" s="53"/>
      <c r="BJ4375" s="53"/>
    </row>
    <row r="4376" spans="1:62" ht="40.200000000000003" thickBot="1" x14ac:dyDescent="0.3">
      <c r="A4376" s="28">
        <v>4376</v>
      </c>
      <c r="B4376" s="52" t="s">
        <v>7699</v>
      </c>
      <c r="C4376" s="33">
        <v>56</v>
      </c>
      <c r="D4376" s="33">
        <v>32</v>
      </c>
      <c r="E4376" s="37" t="s">
        <v>16457</v>
      </c>
      <c r="F4376" s="37" t="s">
        <v>92</v>
      </c>
      <c r="G4376" s="37" t="s">
        <v>16458</v>
      </c>
      <c r="H4376" s="38" t="s">
        <v>16459</v>
      </c>
      <c r="I4376" s="39"/>
      <c r="J4376" s="38"/>
      <c r="K4376" s="102">
        <v>6622</v>
      </c>
      <c r="L4376" s="40" t="s">
        <v>26971</v>
      </c>
      <c r="M4376" s="41">
        <f t="shared" si="152"/>
        <v>0</v>
      </c>
      <c r="N4376" s="41">
        <f t="shared" si="153"/>
        <v>0</v>
      </c>
      <c r="O4376" s="92"/>
      <c r="P4376" s="36"/>
      <c r="Q4376" s="35"/>
      <c r="R4376" s="44"/>
      <c r="S4376" s="44"/>
      <c r="T4376" s="45"/>
      <c r="U4376" s="45"/>
      <c r="V4376" s="45"/>
      <c r="W4376" s="45"/>
      <c r="X4376" s="45"/>
      <c r="Y4376" s="45"/>
      <c r="Z4376" s="46"/>
      <c r="AA4376" s="42"/>
      <c r="AB4376" s="42"/>
      <c r="AC4376" s="42"/>
      <c r="AD4376" s="42"/>
      <c r="AE4376" s="42"/>
      <c r="AF4376" s="42"/>
      <c r="AG4376" s="42"/>
      <c r="AH4376" s="46"/>
      <c r="AI4376" s="46"/>
      <c r="AJ4376" s="34"/>
      <c r="AK4376" s="34"/>
      <c r="AL4376" s="34"/>
      <c r="AM4376" s="34"/>
      <c r="AN4376" s="47"/>
      <c r="AO4376" s="47"/>
      <c r="AP4376" s="47"/>
      <c r="AQ4376" s="47"/>
      <c r="AR4376" s="47"/>
      <c r="AS4376" s="46"/>
      <c r="AT4376" s="46"/>
      <c r="AU4376" s="48"/>
      <c r="AV4376" s="48"/>
      <c r="AW4376" s="48"/>
      <c r="AX4376" s="48"/>
      <c r="AY4376" s="49"/>
      <c r="AZ4376" s="49"/>
      <c r="BA4376" s="49"/>
      <c r="BB4376" s="49"/>
      <c r="BC4376" s="49"/>
      <c r="BD4376" s="50"/>
      <c r="BE4376" s="50"/>
      <c r="BF4376" s="50"/>
      <c r="BG4376" s="50"/>
      <c r="BH4376" s="50"/>
      <c r="BI4376" s="53"/>
      <c r="BJ4376" s="53"/>
    </row>
    <row r="4377" spans="1:62" ht="145.80000000000001" thickBot="1" x14ac:dyDescent="0.3">
      <c r="A4377" s="28">
        <v>4377</v>
      </c>
      <c r="B4377" s="52" t="s">
        <v>7699</v>
      </c>
      <c r="C4377" s="33">
        <v>56</v>
      </c>
      <c r="D4377" s="33">
        <v>33</v>
      </c>
      <c r="E4377" s="37" t="s">
        <v>16460</v>
      </c>
      <c r="F4377" s="37" t="s">
        <v>16461</v>
      </c>
      <c r="G4377" s="37" t="s">
        <v>16462</v>
      </c>
      <c r="H4377" s="38" t="s">
        <v>16463</v>
      </c>
      <c r="I4377" s="39" t="s">
        <v>16464</v>
      </c>
      <c r="J4377" s="38" t="s">
        <v>16465</v>
      </c>
      <c r="K4377" s="102">
        <v>6623</v>
      </c>
      <c r="L4377" s="40" t="s">
        <v>26971</v>
      </c>
      <c r="M4377" s="41">
        <f t="shared" si="152"/>
        <v>0</v>
      </c>
      <c r="N4377" s="41">
        <f t="shared" si="153"/>
        <v>0</v>
      </c>
      <c r="O4377" s="92"/>
      <c r="P4377" s="36"/>
      <c r="Q4377" s="35"/>
      <c r="R4377" s="44"/>
      <c r="S4377" s="44"/>
      <c r="T4377" s="45"/>
      <c r="U4377" s="45"/>
      <c r="V4377" s="45"/>
      <c r="W4377" s="45"/>
      <c r="X4377" s="45"/>
      <c r="Y4377" s="45"/>
      <c r="Z4377" s="46"/>
      <c r="AA4377" s="42"/>
      <c r="AB4377" s="42"/>
      <c r="AC4377" s="42"/>
      <c r="AD4377" s="42"/>
      <c r="AE4377" s="42"/>
      <c r="AF4377" s="42"/>
      <c r="AG4377" s="42"/>
      <c r="AH4377" s="46"/>
      <c r="AI4377" s="46"/>
      <c r="AJ4377" s="34"/>
      <c r="AK4377" s="34"/>
      <c r="AL4377" s="34"/>
      <c r="AM4377" s="34"/>
      <c r="AN4377" s="47"/>
      <c r="AO4377" s="47"/>
      <c r="AP4377" s="47"/>
      <c r="AQ4377" s="47"/>
      <c r="AR4377" s="47"/>
      <c r="AS4377" s="46"/>
      <c r="AT4377" s="46"/>
      <c r="AU4377" s="48"/>
      <c r="AV4377" s="48"/>
      <c r="AW4377" s="48"/>
      <c r="AX4377" s="48"/>
      <c r="AY4377" s="49"/>
      <c r="AZ4377" s="49"/>
      <c r="BA4377" s="49"/>
      <c r="BB4377" s="49"/>
      <c r="BC4377" s="49"/>
      <c r="BD4377" s="50"/>
      <c r="BE4377" s="50"/>
      <c r="BF4377" s="50"/>
      <c r="BG4377" s="50"/>
      <c r="BH4377" s="50"/>
      <c r="BI4377" s="53"/>
      <c r="BJ4377" s="53"/>
    </row>
    <row r="4378" spans="1:62" ht="66.599999999999994" thickBot="1" x14ac:dyDescent="0.3">
      <c r="A4378" s="28">
        <v>4378</v>
      </c>
      <c r="B4378" s="52" t="s">
        <v>7699</v>
      </c>
      <c r="C4378" s="33">
        <v>56</v>
      </c>
      <c r="D4378" s="33">
        <v>34</v>
      </c>
      <c r="E4378" s="37" t="s">
        <v>16466</v>
      </c>
      <c r="F4378" s="37" t="s">
        <v>126</v>
      </c>
      <c r="G4378" s="37" t="s">
        <v>16467</v>
      </c>
      <c r="H4378" s="38" t="s">
        <v>16468</v>
      </c>
      <c r="I4378" s="39" t="s">
        <v>16469</v>
      </c>
      <c r="J4378" s="38"/>
      <c r="K4378" s="102">
        <v>6624</v>
      </c>
      <c r="L4378" s="40" t="s">
        <v>26971</v>
      </c>
      <c r="M4378" s="41">
        <f t="shared" si="152"/>
        <v>0</v>
      </c>
      <c r="N4378" s="41">
        <f t="shared" si="153"/>
        <v>0</v>
      </c>
      <c r="O4378" s="92"/>
      <c r="P4378" s="36"/>
      <c r="Q4378" s="35"/>
      <c r="R4378" s="44"/>
      <c r="S4378" s="44"/>
      <c r="T4378" s="45"/>
      <c r="U4378" s="45"/>
      <c r="V4378" s="45"/>
      <c r="W4378" s="45"/>
      <c r="X4378" s="45"/>
      <c r="Y4378" s="45"/>
      <c r="Z4378" s="46"/>
      <c r="AA4378" s="42"/>
      <c r="AB4378" s="42"/>
      <c r="AC4378" s="42"/>
      <c r="AD4378" s="42"/>
      <c r="AE4378" s="42"/>
      <c r="AF4378" s="42"/>
      <c r="AG4378" s="42"/>
      <c r="AH4378" s="46"/>
      <c r="AI4378" s="46"/>
      <c r="AJ4378" s="34"/>
      <c r="AK4378" s="34"/>
      <c r="AL4378" s="34"/>
      <c r="AM4378" s="34"/>
      <c r="AN4378" s="47"/>
      <c r="AO4378" s="47"/>
      <c r="AP4378" s="47"/>
      <c r="AQ4378" s="47"/>
      <c r="AR4378" s="47"/>
      <c r="AS4378" s="46"/>
      <c r="AT4378" s="46"/>
      <c r="AU4378" s="48"/>
      <c r="AV4378" s="48"/>
      <c r="AW4378" s="48"/>
      <c r="AX4378" s="48"/>
      <c r="AY4378" s="49"/>
      <c r="AZ4378" s="49"/>
      <c r="BA4378" s="49"/>
      <c r="BB4378" s="49"/>
      <c r="BC4378" s="49"/>
      <c r="BD4378" s="50"/>
      <c r="BE4378" s="50"/>
      <c r="BF4378" s="50"/>
      <c r="BG4378" s="50"/>
      <c r="BH4378" s="50"/>
      <c r="BI4378" s="53"/>
      <c r="BJ4378" s="53"/>
    </row>
    <row r="4379" spans="1:62" ht="53.4" thickBot="1" x14ac:dyDescent="0.3">
      <c r="A4379" s="28">
        <v>4379</v>
      </c>
      <c r="B4379" s="52" t="s">
        <v>7699</v>
      </c>
      <c r="C4379" s="33">
        <v>56</v>
      </c>
      <c r="D4379" s="33">
        <v>35</v>
      </c>
      <c r="E4379" s="37" t="s">
        <v>16470</v>
      </c>
      <c r="F4379" s="37" t="s">
        <v>16471</v>
      </c>
      <c r="G4379" s="37" t="s">
        <v>16472</v>
      </c>
      <c r="H4379" s="38" t="s">
        <v>16473</v>
      </c>
      <c r="I4379" s="39" t="s">
        <v>16474</v>
      </c>
      <c r="J4379" s="38" t="s">
        <v>16475</v>
      </c>
      <c r="K4379" s="102">
        <v>6625</v>
      </c>
      <c r="L4379" s="40" t="s">
        <v>26971</v>
      </c>
      <c r="M4379" s="41">
        <f t="shared" si="152"/>
        <v>0</v>
      </c>
      <c r="N4379" s="41">
        <f t="shared" si="153"/>
        <v>0</v>
      </c>
      <c r="O4379" s="92"/>
      <c r="P4379" s="36"/>
      <c r="Q4379" s="35"/>
      <c r="R4379" s="44"/>
      <c r="S4379" s="44"/>
      <c r="T4379" s="45"/>
      <c r="U4379" s="45"/>
      <c r="V4379" s="45"/>
      <c r="W4379" s="45"/>
      <c r="X4379" s="45"/>
      <c r="Y4379" s="45"/>
      <c r="Z4379" s="46"/>
      <c r="AA4379" s="42"/>
      <c r="AB4379" s="42"/>
      <c r="AC4379" s="42"/>
      <c r="AD4379" s="42"/>
      <c r="AE4379" s="42"/>
      <c r="AF4379" s="42"/>
      <c r="AG4379" s="42"/>
      <c r="AH4379" s="46"/>
      <c r="AI4379" s="46"/>
      <c r="AJ4379" s="34"/>
      <c r="AK4379" s="34"/>
      <c r="AL4379" s="34"/>
      <c r="AM4379" s="34"/>
      <c r="AN4379" s="47"/>
      <c r="AO4379" s="47"/>
      <c r="AP4379" s="47"/>
      <c r="AQ4379" s="47"/>
      <c r="AR4379" s="47"/>
      <c r="AS4379" s="46"/>
      <c r="AT4379" s="46"/>
      <c r="AU4379" s="48"/>
      <c r="AV4379" s="48"/>
      <c r="AW4379" s="48"/>
      <c r="AX4379" s="48"/>
      <c r="AY4379" s="49"/>
      <c r="AZ4379" s="49"/>
      <c r="BA4379" s="49"/>
      <c r="BB4379" s="49"/>
      <c r="BC4379" s="49"/>
      <c r="BD4379" s="50"/>
      <c r="BE4379" s="50"/>
      <c r="BF4379" s="50"/>
      <c r="BG4379" s="50"/>
      <c r="BH4379" s="50"/>
      <c r="BI4379" s="53"/>
      <c r="BJ4379" s="53"/>
    </row>
    <row r="4380" spans="1:62" ht="79.8" thickBot="1" x14ac:dyDescent="0.3">
      <c r="A4380" s="28">
        <v>4380</v>
      </c>
      <c r="B4380" s="52" t="s">
        <v>7699</v>
      </c>
      <c r="C4380" s="33">
        <v>56</v>
      </c>
      <c r="D4380" s="33">
        <v>36</v>
      </c>
      <c r="E4380" s="37" t="s">
        <v>16476</v>
      </c>
      <c r="F4380" s="37" t="s">
        <v>92</v>
      </c>
      <c r="G4380" s="37" t="s">
        <v>16477</v>
      </c>
      <c r="H4380" s="38" t="s">
        <v>16478</v>
      </c>
      <c r="I4380" s="39" t="s">
        <v>16479</v>
      </c>
      <c r="J4380" s="38"/>
      <c r="K4380" s="102">
        <v>6626</v>
      </c>
      <c r="L4380" s="40" t="s">
        <v>26971</v>
      </c>
      <c r="M4380" s="41">
        <f t="shared" si="152"/>
        <v>0</v>
      </c>
      <c r="N4380" s="41">
        <f t="shared" si="153"/>
        <v>0</v>
      </c>
      <c r="O4380" s="92"/>
      <c r="P4380" s="36"/>
      <c r="Q4380" s="35"/>
      <c r="R4380" s="44"/>
      <c r="S4380" s="44"/>
      <c r="T4380" s="45"/>
      <c r="U4380" s="45"/>
      <c r="V4380" s="45"/>
      <c r="W4380" s="45"/>
      <c r="X4380" s="45"/>
      <c r="Y4380" s="45"/>
      <c r="Z4380" s="46"/>
      <c r="AA4380" s="42"/>
      <c r="AB4380" s="42"/>
      <c r="AC4380" s="42"/>
      <c r="AD4380" s="42"/>
      <c r="AE4380" s="42"/>
      <c r="AF4380" s="42"/>
      <c r="AG4380" s="42"/>
      <c r="AH4380" s="46"/>
      <c r="AI4380" s="46"/>
      <c r="AJ4380" s="34"/>
      <c r="AK4380" s="34"/>
      <c r="AL4380" s="34"/>
      <c r="AM4380" s="34"/>
      <c r="AN4380" s="47"/>
      <c r="AO4380" s="47"/>
      <c r="AP4380" s="47"/>
      <c r="AQ4380" s="47"/>
      <c r="AR4380" s="47"/>
      <c r="AS4380" s="46"/>
      <c r="AT4380" s="46"/>
      <c r="AU4380" s="48"/>
      <c r="AV4380" s="48"/>
      <c r="AW4380" s="48"/>
      <c r="AX4380" s="48"/>
      <c r="AY4380" s="49"/>
      <c r="AZ4380" s="49"/>
      <c r="BA4380" s="49"/>
      <c r="BB4380" s="49"/>
      <c r="BC4380" s="49"/>
      <c r="BD4380" s="50"/>
      <c r="BE4380" s="50"/>
      <c r="BF4380" s="50"/>
      <c r="BG4380" s="50"/>
      <c r="BH4380" s="50"/>
      <c r="BI4380" s="53"/>
      <c r="BJ4380" s="53"/>
    </row>
    <row r="4381" spans="1:62" ht="198.6" thickBot="1" x14ac:dyDescent="0.3">
      <c r="A4381" s="28">
        <v>4381</v>
      </c>
      <c r="B4381" s="52" t="s">
        <v>7699</v>
      </c>
      <c r="C4381" s="33">
        <v>56</v>
      </c>
      <c r="D4381" s="33">
        <v>37</v>
      </c>
      <c r="E4381" s="37" t="s">
        <v>16480</v>
      </c>
      <c r="F4381" s="37" t="s">
        <v>16481</v>
      </c>
      <c r="G4381" s="37" t="s">
        <v>16482</v>
      </c>
      <c r="H4381" s="38" t="s">
        <v>16483</v>
      </c>
      <c r="I4381" s="39" t="s">
        <v>16484</v>
      </c>
      <c r="J4381" s="38" t="s">
        <v>16485</v>
      </c>
      <c r="K4381" s="102">
        <v>6627</v>
      </c>
      <c r="L4381" s="40" t="s">
        <v>26971</v>
      </c>
      <c r="M4381" s="41">
        <f t="shared" si="152"/>
        <v>0</v>
      </c>
      <c r="N4381" s="41">
        <f t="shared" si="153"/>
        <v>0</v>
      </c>
      <c r="O4381" s="92"/>
      <c r="P4381" s="36"/>
      <c r="Q4381" s="35"/>
      <c r="R4381" s="44"/>
      <c r="S4381" s="44"/>
      <c r="T4381" s="45"/>
      <c r="U4381" s="45"/>
      <c r="V4381" s="45"/>
      <c r="W4381" s="45"/>
      <c r="X4381" s="45"/>
      <c r="Y4381" s="45"/>
      <c r="Z4381" s="46"/>
      <c r="AA4381" s="42"/>
      <c r="AB4381" s="42"/>
      <c r="AC4381" s="42"/>
      <c r="AD4381" s="42"/>
      <c r="AE4381" s="42"/>
      <c r="AF4381" s="42"/>
      <c r="AG4381" s="42"/>
      <c r="AH4381" s="46"/>
      <c r="AI4381" s="46"/>
      <c r="AJ4381" s="34"/>
      <c r="AK4381" s="34"/>
      <c r="AL4381" s="34"/>
      <c r="AM4381" s="34"/>
      <c r="AN4381" s="47"/>
      <c r="AO4381" s="47"/>
      <c r="AP4381" s="47"/>
      <c r="AQ4381" s="47"/>
      <c r="AR4381" s="47"/>
      <c r="AS4381" s="46"/>
      <c r="AT4381" s="46"/>
      <c r="AU4381" s="48"/>
      <c r="AV4381" s="48"/>
      <c r="AW4381" s="48"/>
      <c r="AX4381" s="48"/>
      <c r="AY4381" s="49"/>
      <c r="AZ4381" s="49"/>
      <c r="BA4381" s="49"/>
      <c r="BB4381" s="49"/>
      <c r="BC4381" s="49"/>
      <c r="BD4381" s="50"/>
      <c r="BE4381" s="50"/>
      <c r="BF4381" s="50"/>
      <c r="BG4381" s="50"/>
      <c r="BH4381" s="50"/>
      <c r="BI4381" s="53"/>
      <c r="BJ4381" s="53"/>
    </row>
    <row r="4382" spans="1:62" ht="93" thickBot="1" x14ac:dyDescent="0.3">
      <c r="A4382" s="28">
        <v>4382</v>
      </c>
      <c r="B4382" s="52" t="s">
        <v>7699</v>
      </c>
      <c r="C4382" s="33">
        <v>56</v>
      </c>
      <c r="D4382" s="33">
        <v>38</v>
      </c>
      <c r="E4382" s="37" t="s">
        <v>16486</v>
      </c>
      <c r="F4382" s="37" t="s">
        <v>16487</v>
      </c>
      <c r="G4382" s="37" t="s">
        <v>16488</v>
      </c>
      <c r="H4382" s="38" t="s">
        <v>16489</v>
      </c>
      <c r="I4382" s="39" t="s">
        <v>16490</v>
      </c>
      <c r="J4382" s="38" t="s">
        <v>16491</v>
      </c>
      <c r="K4382" s="102">
        <v>6628</v>
      </c>
      <c r="L4382" s="40" t="s">
        <v>26971</v>
      </c>
      <c r="M4382" s="41">
        <f t="shared" si="152"/>
        <v>0</v>
      </c>
      <c r="N4382" s="41">
        <f t="shared" si="153"/>
        <v>0</v>
      </c>
      <c r="O4382" s="92"/>
      <c r="P4382" s="36"/>
      <c r="Q4382" s="35"/>
      <c r="R4382" s="44"/>
      <c r="S4382" s="44"/>
      <c r="T4382" s="45"/>
      <c r="U4382" s="45"/>
      <c r="V4382" s="45"/>
      <c r="W4382" s="45"/>
      <c r="X4382" s="45"/>
      <c r="Y4382" s="45"/>
      <c r="Z4382" s="46"/>
      <c r="AA4382" s="42"/>
      <c r="AB4382" s="42"/>
      <c r="AC4382" s="42"/>
      <c r="AD4382" s="42"/>
      <c r="AE4382" s="42"/>
      <c r="AF4382" s="42"/>
      <c r="AG4382" s="42"/>
      <c r="AH4382" s="46"/>
      <c r="AI4382" s="46"/>
      <c r="AJ4382" s="34"/>
      <c r="AK4382" s="34"/>
      <c r="AL4382" s="34"/>
      <c r="AM4382" s="34"/>
      <c r="AN4382" s="47"/>
      <c r="AO4382" s="47"/>
      <c r="AP4382" s="47"/>
      <c r="AQ4382" s="47"/>
      <c r="AR4382" s="47"/>
      <c r="AS4382" s="46"/>
      <c r="AT4382" s="46"/>
      <c r="AU4382" s="48"/>
      <c r="AV4382" s="48"/>
      <c r="AW4382" s="48"/>
      <c r="AX4382" s="48"/>
      <c r="AY4382" s="49"/>
      <c r="AZ4382" s="49"/>
      <c r="BA4382" s="49"/>
      <c r="BB4382" s="49"/>
      <c r="BC4382" s="49"/>
      <c r="BD4382" s="50"/>
      <c r="BE4382" s="50"/>
      <c r="BF4382" s="50"/>
      <c r="BG4382" s="50"/>
      <c r="BH4382" s="50"/>
      <c r="BI4382" s="53"/>
      <c r="BJ4382" s="53"/>
    </row>
    <row r="4383" spans="1:62" ht="119.4" thickBot="1" x14ac:dyDescent="0.3">
      <c r="A4383" s="28">
        <v>4383</v>
      </c>
      <c r="B4383" s="52" t="s">
        <v>7699</v>
      </c>
      <c r="C4383" s="33">
        <v>56</v>
      </c>
      <c r="D4383" s="33">
        <v>39</v>
      </c>
      <c r="E4383" s="37" t="s">
        <v>16492</v>
      </c>
      <c r="F4383" s="37" t="s">
        <v>16493</v>
      </c>
      <c r="G4383" s="37" t="s">
        <v>16494</v>
      </c>
      <c r="H4383" s="38" t="s">
        <v>16495</v>
      </c>
      <c r="I4383" s="39" t="s">
        <v>16496</v>
      </c>
      <c r="J4383" s="38" t="s">
        <v>16497</v>
      </c>
      <c r="K4383" s="102">
        <v>6629</v>
      </c>
      <c r="L4383" s="40" t="s">
        <v>26971</v>
      </c>
      <c r="M4383" s="41">
        <f t="shared" si="152"/>
        <v>0</v>
      </c>
      <c r="N4383" s="41">
        <f t="shared" si="153"/>
        <v>0</v>
      </c>
      <c r="O4383" s="92"/>
      <c r="P4383" s="36"/>
      <c r="Q4383" s="35"/>
      <c r="R4383" s="44"/>
      <c r="S4383" s="44"/>
      <c r="T4383" s="45"/>
      <c r="U4383" s="45"/>
      <c r="V4383" s="45"/>
      <c r="W4383" s="45"/>
      <c r="X4383" s="45"/>
      <c r="Y4383" s="45"/>
      <c r="Z4383" s="46"/>
      <c r="AA4383" s="42"/>
      <c r="AB4383" s="42"/>
      <c r="AC4383" s="42"/>
      <c r="AD4383" s="42"/>
      <c r="AE4383" s="42"/>
      <c r="AF4383" s="42"/>
      <c r="AG4383" s="42"/>
      <c r="AH4383" s="46"/>
      <c r="AI4383" s="46"/>
      <c r="AJ4383" s="34"/>
      <c r="AK4383" s="34"/>
      <c r="AL4383" s="34"/>
      <c r="AM4383" s="34"/>
      <c r="AN4383" s="47"/>
      <c r="AO4383" s="47"/>
      <c r="AP4383" s="47"/>
      <c r="AQ4383" s="47"/>
      <c r="AR4383" s="47"/>
      <c r="AS4383" s="46"/>
      <c r="AT4383" s="46"/>
      <c r="AU4383" s="48"/>
      <c r="AV4383" s="48"/>
      <c r="AW4383" s="48"/>
      <c r="AX4383" s="48"/>
      <c r="AY4383" s="49"/>
      <c r="AZ4383" s="49"/>
      <c r="BA4383" s="49"/>
      <c r="BB4383" s="49"/>
      <c r="BC4383" s="49"/>
      <c r="BD4383" s="50"/>
      <c r="BE4383" s="50"/>
      <c r="BF4383" s="50"/>
      <c r="BG4383" s="50"/>
      <c r="BH4383" s="50"/>
      <c r="BI4383" s="53"/>
      <c r="BJ4383" s="53"/>
    </row>
    <row r="4384" spans="1:62" ht="185.4" thickBot="1" x14ac:dyDescent="0.3">
      <c r="A4384" s="28">
        <v>4384</v>
      </c>
      <c r="B4384" s="52" t="s">
        <v>7699</v>
      </c>
      <c r="C4384" s="33">
        <v>56</v>
      </c>
      <c r="D4384" s="33">
        <v>40</v>
      </c>
      <c r="E4384" s="37" t="s">
        <v>16498</v>
      </c>
      <c r="F4384" s="37" t="s">
        <v>16499</v>
      </c>
      <c r="G4384" s="37" t="s">
        <v>16500</v>
      </c>
      <c r="H4384" s="38" t="s">
        <v>16501</v>
      </c>
      <c r="I4384" s="39"/>
      <c r="J4384" s="38" t="s">
        <v>16502</v>
      </c>
      <c r="K4384" s="102">
        <v>6630</v>
      </c>
      <c r="L4384" s="40" t="s">
        <v>26971</v>
      </c>
      <c r="M4384" s="41">
        <f t="shared" si="152"/>
        <v>0</v>
      </c>
      <c r="N4384" s="41">
        <f t="shared" si="153"/>
        <v>0</v>
      </c>
      <c r="O4384" s="92"/>
      <c r="P4384" s="36"/>
      <c r="Q4384" s="35"/>
      <c r="R4384" s="44"/>
      <c r="S4384" s="44"/>
      <c r="T4384" s="45"/>
      <c r="U4384" s="45"/>
      <c r="V4384" s="45"/>
      <c r="W4384" s="45"/>
      <c r="X4384" s="45"/>
      <c r="Y4384" s="45"/>
      <c r="Z4384" s="46"/>
      <c r="AA4384" s="42"/>
      <c r="AB4384" s="42"/>
      <c r="AC4384" s="42"/>
      <c r="AD4384" s="42"/>
      <c r="AE4384" s="42"/>
      <c r="AF4384" s="42"/>
      <c r="AG4384" s="42"/>
      <c r="AH4384" s="46"/>
      <c r="AI4384" s="46"/>
      <c r="AJ4384" s="34"/>
      <c r="AK4384" s="34"/>
      <c r="AL4384" s="34"/>
      <c r="AM4384" s="34"/>
      <c r="AN4384" s="47"/>
      <c r="AO4384" s="47"/>
      <c r="AP4384" s="47"/>
      <c r="AQ4384" s="47"/>
      <c r="AR4384" s="47"/>
      <c r="AS4384" s="46"/>
      <c r="AT4384" s="46"/>
      <c r="AU4384" s="48"/>
      <c r="AV4384" s="48"/>
      <c r="AW4384" s="48"/>
      <c r="AX4384" s="48"/>
      <c r="AY4384" s="49"/>
      <c r="AZ4384" s="49"/>
      <c r="BA4384" s="49"/>
      <c r="BB4384" s="49"/>
      <c r="BC4384" s="49"/>
      <c r="BD4384" s="50"/>
      <c r="BE4384" s="50"/>
      <c r="BF4384" s="50"/>
      <c r="BG4384" s="50"/>
      <c r="BH4384" s="50"/>
      <c r="BI4384" s="53"/>
      <c r="BJ4384" s="53"/>
    </row>
    <row r="4385" spans="1:62" ht="53.4" thickBot="1" x14ac:dyDescent="0.3">
      <c r="A4385" s="28">
        <v>4385</v>
      </c>
      <c r="B4385" s="52" t="s">
        <v>7699</v>
      </c>
      <c r="C4385" s="33">
        <v>56</v>
      </c>
      <c r="D4385" s="33">
        <v>41</v>
      </c>
      <c r="E4385" s="37" t="s">
        <v>16503</v>
      </c>
      <c r="F4385" s="37" t="s">
        <v>16504</v>
      </c>
      <c r="G4385" s="37" t="s">
        <v>16505</v>
      </c>
      <c r="H4385" s="38" t="s">
        <v>16506</v>
      </c>
      <c r="I4385" s="39" t="s">
        <v>7814</v>
      </c>
      <c r="J4385" s="38" t="s">
        <v>16507</v>
      </c>
      <c r="K4385" s="102">
        <v>6631</v>
      </c>
      <c r="L4385" s="40" t="s">
        <v>26971</v>
      </c>
      <c r="M4385" s="41">
        <f t="shared" si="152"/>
        <v>0</v>
      </c>
      <c r="N4385" s="41">
        <f t="shared" si="153"/>
        <v>0</v>
      </c>
      <c r="O4385" s="92"/>
      <c r="P4385" s="36"/>
      <c r="Q4385" s="35"/>
      <c r="R4385" s="44"/>
      <c r="S4385" s="44"/>
      <c r="T4385" s="45"/>
      <c r="U4385" s="45"/>
      <c r="V4385" s="45"/>
      <c r="W4385" s="45"/>
      <c r="X4385" s="45"/>
      <c r="Y4385" s="45"/>
      <c r="Z4385" s="46"/>
      <c r="AA4385" s="42"/>
      <c r="AB4385" s="42"/>
      <c r="AC4385" s="42"/>
      <c r="AD4385" s="42"/>
      <c r="AE4385" s="42"/>
      <c r="AF4385" s="42"/>
      <c r="AG4385" s="42"/>
      <c r="AH4385" s="46"/>
      <c r="AI4385" s="46"/>
      <c r="AJ4385" s="34">
        <v>1</v>
      </c>
      <c r="AK4385" s="34">
        <v>0</v>
      </c>
      <c r="AL4385" s="34" t="s">
        <v>28304</v>
      </c>
      <c r="AM4385" s="34" t="s">
        <v>28305</v>
      </c>
      <c r="AN4385" s="47"/>
      <c r="AO4385" s="47"/>
      <c r="AP4385" s="47"/>
      <c r="AQ4385" s="47"/>
      <c r="AR4385" s="47"/>
      <c r="AS4385" s="46"/>
      <c r="AT4385" s="46"/>
      <c r="AU4385" s="48"/>
      <c r="AV4385" s="48"/>
      <c r="AW4385" s="48"/>
      <c r="AX4385" s="48"/>
      <c r="AY4385" s="49"/>
      <c r="AZ4385" s="49"/>
      <c r="BA4385" s="49"/>
      <c r="BB4385" s="49"/>
      <c r="BC4385" s="49"/>
      <c r="BD4385" s="50"/>
      <c r="BE4385" s="50"/>
      <c r="BF4385" s="50"/>
      <c r="BG4385" s="50"/>
      <c r="BH4385" s="50"/>
      <c r="BI4385" s="53"/>
      <c r="BJ4385" s="53"/>
    </row>
    <row r="4386" spans="1:62" ht="66.599999999999994" thickBot="1" x14ac:dyDescent="0.3">
      <c r="A4386" s="28">
        <v>4386</v>
      </c>
      <c r="B4386" s="52" t="s">
        <v>7699</v>
      </c>
      <c r="C4386" s="33">
        <v>56</v>
      </c>
      <c r="D4386" s="33">
        <v>42</v>
      </c>
      <c r="E4386" s="37" t="s">
        <v>16508</v>
      </c>
      <c r="F4386" s="37" t="s">
        <v>16509</v>
      </c>
      <c r="G4386" s="37" t="s">
        <v>16510</v>
      </c>
      <c r="H4386" s="38" t="s">
        <v>16511</v>
      </c>
      <c r="I4386" s="39"/>
      <c r="J4386" s="38" t="s">
        <v>16512</v>
      </c>
      <c r="K4386" s="102">
        <v>6632</v>
      </c>
      <c r="L4386" s="40" t="s">
        <v>26971</v>
      </c>
      <c r="M4386" s="41">
        <f t="shared" si="152"/>
        <v>0</v>
      </c>
      <c r="N4386" s="41">
        <f t="shared" si="153"/>
        <v>0</v>
      </c>
      <c r="O4386" s="92"/>
      <c r="P4386" s="36"/>
      <c r="Q4386" s="35"/>
      <c r="R4386" s="44"/>
      <c r="S4386" s="44"/>
      <c r="T4386" s="45"/>
      <c r="U4386" s="45"/>
      <c r="V4386" s="45"/>
      <c r="W4386" s="45"/>
      <c r="X4386" s="45"/>
      <c r="Y4386" s="45"/>
      <c r="Z4386" s="46"/>
      <c r="AA4386" s="42"/>
      <c r="AB4386" s="42"/>
      <c r="AC4386" s="42"/>
      <c r="AD4386" s="42"/>
      <c r="AE4386" s="42"/>
      <c r="AF4386" s="42"/>
      <c r="AG4386" s="42"/>
      <c r="AH4386" s="46"/>
      <c r="AI4386" s="46"/>
      <c r="AJ4386" s="34"/>
      <c r="AK4386" s="34"/>
      <c r="AL4386" s="34"/>
      <c r="AM4386" s="34"/>
      <c r="AN4386" s="47"/>
      <c r="AO4386" s="47"/>
      <c r="AP4386" s="47"/>
      <c r="AQ4386" s="47"/>
      <c r="AR4386" s="47"/>
      <c r="AS4386" s="46"/>
      <c r="AT4386" s="46"/>
      <c r="AU4386" s="48"/>
      <c r="AV4386" s="48"/>
      <c r="AW4386" s="48"/>
      <c r="AX4386" s="48"/>
      <c r="AY4386" s="49"/>
      <c r="AZ4386" s="49"/>
      <c r="BA4386" s="49"/>
      <c r="BB4386" s="49"/>
      <c r="BC4386" s="49"/>
      <c r="BD4386" s="50"/>
      <c r="BE4386" s="50"/>
      <c r="BF4386" s="50"/>
      <c r="BG4386" s="50"/>
      <c r="BH4386" s="50"/>
      <c r="BI4386" s="53"/>
      <c r="BJ4386" s="53"/>
    </row>
    <row r="4387" spans="1:62" ht="106.2" thickBot="1" x14ac:dyDescent="0.3">
      <c r="A4387" s="28">
        <v>4387</v>
      </c>
      <c r="B4387" s="52" t="s">
        <v>7699</v>
      </c>
      <c r="C4387" s="33">
        <v>56</v>
      </c>
      <c r="D4387" s="33">
        <v>43</v>
      </c>
      <c r="E4387" s="37" t="s">
        <v>16513</v>
      </c>
      <c r="F4387" s="37" t="s">
        <v>126</v>
      </c>
      <c r="G4387" s="37" t="s">
        <v>16514</v>
      </c>
      <c r="H4387" s="38" t="s">
        <v>16515</v>
      </c>
      <c r="I4387" s="39" t="s">
        <v>16516</v>
      </c>
      <c r="J4387" s="38"/>
      <c r="K4387" s="102">
        <v>6633</v>
      </c>
      <c r="L4387" s="40" t="s">
        <v>26971</v>
      </c>
      <c r="M4387" s="41">
        <f t="shared" si="152"/>
        <v>0</v>
      </c>
      <c r="N4387" s="41">
        <f t="shared" si="153"/>
        <v>0</v>
      </c>
      <c r="O4387" s="92"/>
      <c r="P4387" s="36"/>
      <c r="Q4387" s="35"/>
      <c r="R4387" s="44"/>
      <c r="S4387" s="44"/>
      <c r="T4387" s="45"/>
      <c r="U4387" s="45"/>
      <c r="V4387" s="45"/>
      <c r="W4387" s="45"/>
      <c r="X4387" s="45"/>
      <c r="Y4387" s="45"/>
      <c r="Z4387" s="46"/>
      <c r="AA4387" s="42"/>
      <c r="AB4387" s="42"/>
      <c r="AC4387" s="42"/>
      <c r="AD4387" s="42"/>
      <c r="AE4387" s="42"/>
      <c r="AF4387" s="42"/>
      <c r="AG4387" s="42"/>
      <c r="AH4387" s="46"/>
      <c r="AI4387" s="46"/>
      <c r="AJ4387" s="34"/>
      <c r="AK4387" s="34"/>
      <c r="AL4387" s="34"/>
      <c r="AM4387" s="34"/>
      <c r="AN4387" s="47"/>
      <c r="AO4387" s="47"/>
      <c r="AP4387" s="47"/>
      <c r="AQ4387" s="47"/>
      <c r="AR4387" s="47"/>
      <c r="AS4387" s="46"/>
      <c r="AT4387" s="46"/>
      <c r="AU4387" s="48"/>
      <c r="AV4387" s="48"/>
      <c r="AW4387" s="48"/>
      <c r="AX4387" s="48"/>
      <c r="AY4387" s="49"/>
      <c r="AZ4387" s="49"/>
      <c r="BA4387" s="49"/>
      <c r="BB4387" s="49"/>
      <c r="BC4387" s="49"/>
      <c r="BD4387" s="50"/>
      <c r="BE4387" s="50"/>
      <c r="BF4387" s="50"/>
      <c r="BG4387" s="50"/>
      <c r="BH4387" s="50"/>
      <c r="BI4387" s="53"/>
      <c r="BJ4387" s="53"/>
    </row>
    <row r="4388" spans="1:62" ht="27" thickBot="1" x14ac:dyDescent="0.3">
      <c r="A4388" s="28">
        <v>4388</v>
      </c>
      <c r="B4388" s="52" t="s">
        <v>7699</v>
      </c>
      <c r="C4388" s="33">
        <v>56</v>
      </c>
      <c r="D4388" s="33">
        <v>44</v>
      </c>
      <c r="E4388" s="37" t="s">
        <v>16517</v>
      </c>
      <c r="F4388" s="37" t="s">
        <v>16518</v>
      </c>
      <c r="G4388" s="37" t="s">
        <v>16519</v>
      </c>
      <c r="H4388" s="38" t="s">
        <v>16520</v>
      </c>
      <c r="I4388" s="39" t="s">
        <v>2222</v>
      </c>
      <c r="J4388" s="38"/>
      <c r="K4388" s="102">
        <v>6634</v>
      </c>
      <c r="L4388" s="40" t="s">
        <v>26971</v>
      </c>
      <c r="M4388" s="41">
        <f t="shared" si="152"/>
        <v>0</v>
      </c>
      <c r="N4388" s="41">
        <f t="shared" si="153"/>
        <v>0</v>
      </c>
      <c r="O4388" s="92"/>
      <c r="P4388" s="36"/>
      <c r="Q4388" s="35"/>
      <c r="R4388" s="44"/>
      <c r="S4388" s="44"/>
      <c r="T4388" s="45"/>
      <c r="U4388" s="45"/>
      <c r="V4388" s="45"/>
      <c r="W4388" s="45"/>
      <c r="X4388" s="45"/>
      <c r="Y4388" s="45"/>
      <c r="Z4388" s="46"/>
      <c r="AA4388" s="42"/>
      <c r="AB4388" s="42"/>
      <c r="AC4388" s="42"/>
      <c r="AD4388" s="42"/>
      <c r="AE4388" s="42"/>
      <c r="AF4388" s="42"/>
      <c r="AG4388" s="42"/>
      <c r="AH4388" s="46"/>
      <c r="AI4388" s="46"/>
      <c r="AJ4388" s="34"/>
      <c r="AK4388" s="34"/>
      <c r="AL4388" s="34"/>
      <c r="AM4388" s="34"/>
      <c r="AN4388" s="47"/>
      <c r="AO4388" s="47"/>
      <c r="AP4388" s="47"/>
      <c r="AQ4388" s="47"/>
      <c r="AR4388" s="47"/>
      <c r="AS4388" s="46"/>
      <c r="AT4388" s="46"/>
      <c r="AU4388" s="48"/>
      <c r="AV4388" s="48"/>
      <c r="AW4388" s="48"/>
      <c r="AX4388" s="48"/>
      <c r="AY4388" s="49"/>
      <c r="AZ4388" s="49"/>
      <c r="BA4388" s="49"/>
      <c r="BB4388" s="49"/>
      <c r="BC4388" s="49"/>
      <c r="BD4388" s="50"/>
      <c r="BE4388" s="50"/>
      <c r="BF4388" s="50"/>
      <c r="BG4388" s="50"/>
      <c r="BH4388" s="50"/>
      <c r="BI4388" s="53"/>
      <c r="BJ4388" s="53"/>
    </row>
    <row r="4389" spans="1:62" ht="40.200000000000003" thickBot="1" x14ac:dyDescent="0.3">
      <c r="A4389" s="28">
        <v>4389</v>
      </c>
      <c r="B4389" s="52" t="s">
        <v>7699</v>
      </c>
      <c r="C4389" s="33">
        <v>56</v>
      </c>
      <c r="D4389" s="33">
        <v>45</v>
      </c>
      <c r="E4389" s="37" t="s">
        <v>16521</v>
      </c>
      <c r="F4389" s="37" t="s">
        <v>16522</v>
      </c>
      <c r="G4389" s="37" t="s">
        <v>16523</v>
      </c>
      <c r="H4389" s="38"/>
      <c r="I4389" s="39" t="s">
        <v>16524</v>
      </c>
      <c r="J4389" s="38"/>
      <c r="K4389" s="102">
        <v>6635</v>
      </c>
      <c r="L4389" s="40" t="s">
        <v>26971</v>
      </c>
      <c r="M4389" s="41">
        <f t="shared" si="152"/>
        <v>0</v>
      </c>
      <c r="N4389" s="41">
        <f t="shared" si="153"/>
        <v>0</v>
      </c>
      <c r="O4389" s="92"/>
      <c r="P4389" s="36"/>
      <c r="Q4389" s="35"/>
      <c r="R4389" s="44"/>
      <c r="S4389" s="44"/>
      <c r="T4389" s="45"/>
      <c r="U4389" s="45"/>
      <c r="V4389" s="45"/>
      <c r="W4389" s="45"/>
      <c r="X4389" s="45"/>
      <c r="Y4389" s="45"/>
      <c r="Z4389" s="46"/>
      <c r="AA4389" s="42"/>
      <c r="AB4389" s="42"/>
      <c r="AC4389" s="42"/>
      <c r="AD4389" s="42"/>
      <c r="AE4389" s="42"/>
      <c r="AF4389" s="42"/>
      <c r="AG4389" s="42"/>
      <c r="AH4389" s="46"/>
      <c r="AI4389" s="46"/>
      <c r="AJ4389" s="34"/>
      <c r="AK4389" s="34"/>
      <c r="AL4389" s="34"/>
      <c r="AM4389" s="34"/>
      <c r="AN4389" s="47"/>
      <c r="AO4389" s="47"/>
      <c r="AP4389" s="47"/>
      <c r="AQ4389" s="47"/>
      <c r="AR4389" s="47"/>
      <c r="AS4389" s="46"/>
      <c r="AT4389" s="46"/>
      <c r="AU4389" s="48"/>
      <c r="AV4389" s="48"/>
      <c r="AW4389" s="48"/>
      <c r="AX4389" s="48"/>
      <c r="AY4389" s="49"/>
      <c r="AZ4389" s="49"/>
      <c r="BA4389" s="49"/>
      <c r="BB4389" s="49"/>
      <c r="BC4389" s="49"/>
      <c r="BD4389" s="50"/>
      <c r="BE4389" s="50"/>
      <c r="BF4389" s="50"/>
      <c r="BG4389" s="50"/>
      <c r="BH4389" s="50"/>
      <c r="BI4389" s="53"/>
      <c r="BJ4389" s="53"/>
    </row>
    <row r="4390" spans="1:62" ht="106.2" thickBot="1" x14ac:dyDescent="0.3">
      <c r="A4390" s="28">
        <v>4390</v>
      </c>
      <c r="B4390" s="52" t="s">
        <v>7699</v>
      </c>
      <c r="C4390" s="33">
        <v>56</v>
      </c>
      <c r="D4390" s="33">
        <v>46</v>
      </c>
      <c r="E4390" s="37" t="s">
        <v>16525</v>
      </c>
      <c r="F4390" s="37" t="s">
        <v>16526</v>
      </c>
      <c r="G4390" s="37" t="s">
        <v>16527</v>
      </c>
      <c r="H4390" s="38" t="s">
        <v>16528</v>
      </c>
      <c r="I4390" s="39" t="s">
        <v>16529</v>
      </c>
      <c r="J4390" s="38"/>
      <c r="K4390" s="102">
        <v>6636</v>
      </c>
      <c r="L4390" s="40" t="s">
        <v>26971</v>
      </c>
      <c r="M4390" s="41">
        <f t="shared" si="152"/>
        <v>0</v>
      </c>
      <c r="N4390" s="41">
        <f t="shared" si="153"/>
        <v>0</v>
      </c>
      <c r="O4390" s="92"/>
      <c r="P4390" s="36"/>
      <c r="Q4390" s="35"/>
      <c r="R4390" s="44"/>
      <c r="S4390" s="44"/>
      <c r="T4390" s="45"/>
      <c r="U4390" s="45"/>
      <c r="V4390" s="45"/>
      <c r="W4390" s="45"/>
      <c r="X4390" s="45"/>
      <c r="Y4390" s="45"/>
      <c r="Z4390" s="46"/>
      <c r="AA4390" s="42"/>
      <c r="AB4390" s="42"/>
      <c r="AC4390" s="42"/>
      <c r="AD4390" s="42"/>
      <c r="AE4390" s="42"/>
      <c r="AF4390" s="42"/>
      <c r="AG4390" s="42"/>
      <c r="AH4390" s="46"/>
      <c r="AI4390" s="46"/>
      <c r="AJ4390" s="34"/>
      <c r="AK4390" s="34"/>
      <c r="AL4390" s="34"/>
      <c r="AM4390" s="34"/>
      <c r="AN4390" s="47"/>
      <c r="AO4390" s="47"/>
      <c r="AP4390" s="47"/>
      <c r="AQ4390" s="47"/>
      <c r="AR4390" s="47"/>
      <c r="AS4390" s="46"/>
      <c r="AT4390" s="46"/>
      <c r="AU4390" s="48"/>
      <c r="AV4390" s="48"/>
      <c r="AW4390" s="48"/>
      <c r="AX4390" s="48"/>
      <c r="AY4390" s="49"/>
      <c r="AZ4390" s="49"/>
      <c r="BA4390" s="49"/>
      <c r="BB4390" s="49"/>
      <c r="BC4390" s="49"/>
      <c r="BD4390" s="50"/>
      <c r="BE4390" s="50"/>
      <c r="BF4390" s="50"/>
      <c r="BG4390" s="50"/>
      <c r="BH4390" s="50"/>
      <c r="BI4390" s="53"/>
      <c r="BJ4390" s="53"/>
    </row>
    <row r="4391" spans="1:62" ht="145.80000000000001" thickBot="1" x14ac:dyDescent="0.3">
      <c r="A4391" s="28">
        <v>4391</v>
      </c>
      <c r="B4391" s="52" t="s">
        <v>7699</v>
      </c>
      <c r="C4391" s="33">
        <v>56</v>
      </c>
      <c r="D4391" s="33">
        <v>47</v>
      </c>
      <c r="E4391" s="37" t="s">
        <v>16530</v>
      </c>
      <c r="F4391" s="37" t="s">
        <v>1723</v>
      </c>
      <c r="G4391" s="37" t="s">
        <v>16531</v>
      </c>
      <c r="H4391" s="38"/>
      <c r="I4391" s="39" t="s">
        <v>16532</v>
      </c>
      <c r="J4391" s="38"/>
      <c r="K4391" s="102">
        <v>6637</v>
      </c>
      <c r="L4391" s="40" t="s">
        <v>26971</v>
      </c>
      <c r="M4391" s="41">
        <f t="shared" ref="M4391:M4454" si="154">IF(L4391=L4390,0,1)</f>
        <v>0</v>
      </c>
      <c r="N4391" s="41">
        <f t="shared" si="153"/>
        <v>0</v>
      </c>
      <c r="O4391" s="92"/>
      <c r="P4391" s="36"/>
      <c r="Q4391" s="35"/>
      <c r="R4391" s="44"/>
      <c r="S4391" s="44"/>
      <c r="T4391" s="45"/>
      <c r="U4391" s="45"/>
      <c r="V4391" s="45"/>
      <c r="W4391" s="45"/>
      <c r="X4391" s="45"/>
      <c r="Y4391" s="45"/>
      <c r="Z4391" s="46"/>
      <c r="AA4391" s="42"/>
      <c r="AB4391" s="42"/>
      <c r="AC4391" s="42"/>
      <c r="AD4391" s="42"/>
      <c r="AE4391" s="42"/>
      <c r="AF4391" s="42"/>
      <c r="AG4391" s="42"/>
      <c r="AH4391" s="46"/>
      <c r="AI4391" s="46"/>
      <c r="AJ4391" s="34">
        <v>2</v>
      </c>
      <c r="AK4391" s="34">
        <v>0</v>
      </c>
      <c r="AL4391" s="34" t="s">
        <v>28306</v>
      </c>
      <c r="AM4391" s="34" t="s">
        <v>28307</v>
      </c>
      <c r="AN4391" s="47"/>
      <c r="AO4391" s="47"/>
      <c r="AP4391" s="47"/>
      <c r="AQ4391" s="47"/>
      <c r="AR4391" s="47"/>
      <c r="AS4391" s="46"/>
      <c r="AT4391" s="46"/>
      <c r="AU4391" s="48"/>
      <c r="AV4391" s="48"/>
      <c r="AW4391" s="48"/>
      <c r="AX4391" s="48"/>
      <c r="AY4391" s="49"/>
      <c r="AZ4391" s="49"/>
      <c r="BA4391" s="49"/>
      <c r="BB4391" s="49"/>
      <c r="BC4391" s="49"/>
      <c r="BD4391" s="50"/>
      <c r="BE4391" s="50"/>
      <c r="BF4391" s="50"/>
      <c r="BG4391" s="50"/>
      <c r="BH4391" s="50"/>
      <c r="BI4391" s="53"/>
      <c r="BJ4391" s="53"/>
    </row>
    <row r="4392" spans="1:62" ht="53.4" thickBot="1" x14ac:dyDescent="0.3">
      <c r="A4392" s="28">
        <v>4392</v>
      </c>
      <c r="B4392" s="52" t="s">
        <v>7699</v>
      </c>
      <c r="C4392" s="33">
        <v>56</v>
      </c>
      <c r="D4392" s="33">
        <v>48</v>
      </c>
      <c r="E4392" s="37" t="s">
        <v>16533</v>
      </c>
      <c r="F4392" s="37" t="s">
        <v>16534</v>
      </c>
      <c r="G4392" s="37" t="s">
        <v>16535</v>
      </c>
      <c r="H4392" s="38"/>
      <c r="I4392" s="39" t="s">
        <v>16536</v>
      </c>
      <c r="J4392" s="38"/>
      <c r="K4392" s="102">
        <v>6638</v>
      </c>
      <c r="L4392" s="40" t="s">
        <v>26971</v>
      </c>
      <c r="M4392" s="41">
        <f t="shared" si="154"/>
        <v>0</v>
      </c>
      <c r="N4392" s="41">
        <f t="shared" si="153"/>
        <v>0</v>
      </c>
      <c r="O4392" s="92"/>
      <c r="P4392" s="36"/>
      <c r="Q4392" s="35"/>
      <c r="R4392" s="44"/>
      <c r="S4392" s="44"/>
      <c r="T4392" s="45"/>
      <c r="U4392" s="45"/>
      <c r="V4392" s="45"/>
      <c r="W4392" s="45"/>
      <c r="X4392" s="45"/>
      <c r="Y4392" s="45"/>
      <c r="Z4392" s="46"/>
      <c r="AA4392" s="42"/>
      <c r="AB4392" s="42"/>
      <c r="AC4392" s="42"/>
      <c r="AD4392" s="42"/>
      <c r="AE4392" s="42"/>
      <c r="AF4392" s="42"/>
      <c r="AG4392" s="42"/>
      <c r="AH4392" s="46"/>
      <c r="AI4392" s="46"/>
      <c r="AJ4392" s="34"/>
      <c r="AK4392" s="34"/>
      <c r="AL4392" s="34"/>
      <c r="AM4392" s="34"/>
      <c r="AN4392" s="47"/>
      <c r="AO4392" s="47"/>
      <c r="AP4392" s="47"/>
      <c r="AQ4392" s="47"/>
      <c r="AR4392" s="47"/>
      <c r="AS4392" s="46"/>
      <c r="AT4392" s="46"/>
      <c r="AU4392" s="48"/>
      <c r="AV4392" s="48"/>
      <c r="AW4392" s="48"/>
      <c r="AX4392" s="48"/>
      <c r="AY4392" s="49"/>
      <c r="AZ4392" s="49"/>
      <c r="BA4392" s="49"/>
      <c r="BB4392" s="49"/>
      <c r="BC4392" s="49"/>
      <c r="BD4392" s="50"/>
      <c r="BE4392" s="50"/>
      <c r="BF4392" s="50"/>
      <c r="BG4392" s="50"/>
      <c r="BH4392" s="50"/>
      <c r="BI4392" s="53"/>
      <c r="BJ4392" s="53"/>
    </row>
    <row r="4393" spans="1:62" ht="93" thickBot="1" x14ac:dyDescent="0.3">
      <c r="A4393" s="28">
        <v>4393</v>
      </c>
      <c r="B4393" s="52" t="s">
        <v>7699</v>
      </c>
      <c r="C4393" s="33">
        <v>56</v>
      </c>
      <c r="D4393" s="33">
        <v>49</v>
      </c>
      <c r="E4393" s="37" t="s">
        <v>16537</v>
      </c>
      <c r="F4393" s="37" t="s">
        <v>16538</v>
      </c>
      <c r="G4393" s="37" t="s">
        <v>16539</v>
      </c>
      <c r="H4393" s="38" t="s">
        <v>16540</v>
      </c>
      <c r="I4393" s="39" t="s">
        <v>16541</v>
      </c>
      <c r="J4393" s="38" t="s">
        <v>16542</v>
      </c>
      <c r="K4393" s="102">
        <v>6639</v>
      </c>
      <c r="L4393" s="40" t="s">
        <v>26971</v>
      </c>
      <c r="M4393" s="41">
        <f t="shared" si="154"/>
        <v>0</v>
      </c>
      <c r="N4393" s="41">
        <f t="shared" si="153"/>
        <v>0</v>
      </c>
      <c r="O4393" s="92"/>
      <c r="P4393" s="36"/>
      <c r="Q4393" s="35"/>
      <c r="R4393" s="44"/>
      <c r="S4393" s="44"/>
      <c r="T4393" s="45"/>
      <c r="U4393" s="45"/>
      <c r="V4393" s="45"/>
      <c r="W4393" s="45"/>
      <c r="X4393" s="45"/>
      <c r="Y4393" s="45"/>
      <c r="Z4393" s="46"/>
      <c r="AA4393" s="42"/>
      <c r="AB4393" s="42"/>
      <c r="AC4393" s="42"/>
      <c r="AD4393" s="42"/>
      <c r="AE4393" s="42"/>
      <c r="AF4393" s="42"/>
      <c r="AG4393" s="42"/>
      <c r="AH4393" s="46"/>
      <c r="AI4393" s="46"/>
      <c r="AJ4393" s="34"/>
      <c r="AK4393" s="34"/>
      <c r="AL4393" s="34"/>
      <c r="AM4393" s="34"/>
      <c r="AN4393" s="47"/>
      <c r="AO4393" s="47"/>
      <c r="AP4393" s="47"/>
      <c r="AQ4393" s="47"/>
      <c r="AR4393" s="47"/>
      <c r="AS4393" s="46"/>
      <c r="AT4393" s="46"/>
      <c r="AU4393" s="48"/>
      <c r="AV4393" s="48"/>
      <c r="AW4393" s="48"/>
      <c r="AX4393" s="48"/>
      <c r="AY4393" s="49"/>
      <c r="AZ4393" s="49"/>
      <c r="BA4393" s="49"/>
      <c r="BB4393" s="49"/>
      <c r="BC4393" s="49"/>
      <c r="BD4393" s="50"/>
      <c r="BE4393" s="50"/>
      <c r="BF4393" s="50"/>
      <c r="BG4393" s="50"/>
      <c r="BH4393" s="50"/>
      <c r="BI4393" s="53"/>
      <c r="BJ4393" s="53"/>
    </row>
    <row r="4394" spans="1:62" ht="106.2" thickBot="1" x14ac:dyDescent="0.3">
      <c r="A4394" s="28">
        <v>4394</v>
      </c>
      <c r="B4394" s="52" t="s">
        <v>7699</v>
      </c>
      <c r="C4394" s="33">
        <v>56</v>
      </c>
      <c r="D4394" s="33">
        <v>50</v>
      </c>
      <c r="E4394" s="37" t="s">
        <v>16543</v>
      </c>
      <c r="F4394" s="37" t="s">
        <v>16544</v>
      </c>
      <c r="G4394" s="37" t="s">
        <v>16545</v>
      </c>
      <c r="H4394" s="38" t="s">
        <v>16546</v>
      </c>
      <c r="I4394" s="39" t="s">
        <v>16547</v>
      </c>
      <c r="J4394" s="38" t="s">
        <v>16548</v>
      </c>
      <c r="K4394" s="102">
        <v>6640</v>
      </c>
      <c r="L4394" s="40" t="s">
        <v>26971</v>
      </c>
      <c r="M4394" s="41">
        <f t="shared" si="154"/>
        <v>0</v>
      </c>
      <c r="N4394" s="41">
        <f t="shared" si="153"/>
        <v>0</v>
      </c>
      <c r="O4394" s="92"/>
      <c r="P4394" s="36"/>
      <c r="Q4394" s="35"/>
      <c r="R4394" s="44"/>
      <c r="S4394" s="44"/>
      <c r="T4394" s="45"/>
      <c r="U4394" s="45"/>
      <c r="V4394" s="45"/>
      <c r="W4394" s="45"/>
      <c r="X4394" s="45"/>
      <c r="Y4394" s="45"/>
      <c r="Z4394" s="46"/>
      <c r="AA4394" s="42"/>
      <c r="AB4394" s="42"/>
      <c r="AC4394" s="42"/>
      <c r="AD4394" s="42"/>
      <c r="AE4394" s="42"/>
      <c r="AF4394" s="42"/>
      <c r="AG4394" s="42"/>
      <c r="AH4394" s="46"/>
      <c r="AI4394" s="46"/>
      <c r="AJ4394" s="34"/>
      <c r="AK4394" s="34"/>
      <c r="AL4394" s="34"/>
      <c r="AM4394" s="34"/>
      <c r="AN4394" s="47"/>
      <c r="AO4394" s="47"/>
      <c r="AP4394" s="47"/>
      <c r="AQ4394" s="47"/>
      <c r="AR4394" s="47"/>
      <c r="AS4394" s="46"/>
      <c r="AT4394" s="46"/>
      <c r="AU4394" s="48"/>
      <c r="AV4394" s="48"/>
      <c r="AW4394" s="48"/>
      <c r="AX4394" s="48"/>
      <c r="AY4394" s="49"/>
      <c r="AZ4394" s="49"/>
      <c r="BA4394" s="49"/>
      <c r="BB4394" s="49"/>
      <c r="BC4394" s="49"/>
      <c r="BD4394" s="50"/>
      <c r="BE4394" s="50"/>
      <c r="BF4394" s="50"/>
      <c r="BG4394" s="50"/>
      <c r="BH4394" s="50"/>
      <c r="BI4394" s="53"/>
      <c r="BJ4394" s="53"/>
    </row>
    <row r="4395" spans="1:62" ht="132.6" thickBot="1" x14ac:dyDescent="0.3">
      <c r="A4395" s="28">
        <v>4395</v>
      </c>
      <c r="B4395" s="52" t="s">
        <v>7699</v>
      </c>
      <c r="C4395" s="33">
        <v>56</v>
      </c>
      <c r="D4395" s="33">
        <v>51</v>
      </c>
      <c r="E4395" s="37" t="s">
        <v>16549</v>
      </c>
      <c r="F4395" s="37" t="s">
        <v>542</v>
      </c>
      <c r="G4395" s="37" t="s">
        <v>16550</v>
      </c>
      <c r="H4395" s="38"/>
      <c r="I4395" s="39" t="s">
        <v>16551</v>
      </c>
      <c r="J4395" s="38" t="s">
        <v>16552</v>
      </c>
      <c r="K4395" s="102">
        <v>6641</v>
      </c>
      <c r="L4395" s="40" t="s">
        <v>26971</v>
      </c>
      <c r="M4395" s="41">
        <f t="shared" si="154"/>
        <v>0</v>
      </c>
      <c r="N4395" s="41">
        <f t="shared" si="153"/>
        <v>0</v>
      </c>
      <c r="O4395" s="92"/>
      <c r="P4395" s="36"/>
      <c r="Q4395" s="35"/>
      <c r="R4395" s="44"/>
      <c r="S4395" s="44"/>
      <c r="T4395" s="45"/>
      <c r="U4395" s="45"/>
      <c r="V4395" s="45"/>
      <c r="W4395" s="45"/>
      <c r="X4395" s="45"/>
      <c r="Y4395" s="45"/>
      <c r="Z4395" s="46"/>
      <c r="AA4395" s="42"/>
      <c r="AB4395" s="42"/>
      <c r="AC4395" s="42"/>
      <c r="AD4395" s="42"/>
      <c r="AE4395" s="42"/>
      <c r="AF4395" s="42"/>
      <c r="AG4395" s="42"/>
      <c r="AH4395" s="46"/>
      <c r="AI4395" s="46"/>
      <c r="AJ4395" s="34"/>
      <c r="AK4395" s="34"/>
      <c r="AL4395" s="34"/>
      <c r="AM4395" s="34"/>
      <c r="AN4395" s="47"/>
      <c r="AO4395" s="47"/>
      <c r="AP4395" s="47"/>
      <c r="AQ4395" s="47"/>
      <c r="AR4395" s="47"/>
      <c r="AS4395" s="46"/>
      <c r="AT4395" s="46"/>
      <c r="AU4395" s="48"/>
      <c r="AV4395" s="48"/>
      <c r="AW4395" s="48"/>
      <c r="AX4395" s="48"/>
      <c r="AY4395" s="49"/>
      <c r="AZ4395" s="49"/>
      <c r="BA4395" s="49"/>
      <c r="BB4395" s="49"/>
      <c r="BC4395" s="49"/>
      <c r="BD4395" s="50"/>
      <c r="BE4395" s="50"/>
      <c r="BF4395" s="50"/>
      <c r="BG4395" s="50"/>
      <c r="BH4395" s="50"/>
      <c r="BI4395" s="53"/>
      <c r="BJ4395" s="53"/>
    </row>
    <row r="4396" spans="1:62" ht="198.6" thickBot="1" x14ac:dyDescent="0.3">
      <c r="A4396" s="28">
        <v>4396</v>
      </c>
      <c r="B4396" s="52" t="s">
        <v>7699</v>
      </c>
      <c r="C4396" s="33">
        <v>56</v>
      </c>
      <c r="D4396" s="33">
        <v>52</v>
      </c>
      <c r="E4396" s="37" t="s">
        <v>16553</v>
      </c>
      <c r="F4396" s="37" t="s">
        <v>92</v>
      </c>
      <c r="G4396" s="37" t="s">
        <v>16554</v>
      </c>
      <c r="H4396" s="38" t="s">
        <v>16555</v>
      </c>
      <c r="I4396" s="39" t="s">
        <v>16556</v>
      </c>
      <c r="J4396" s="38" t="s">
        <v>16557</v>
      </c>
      <c r="K4396" s="102">
        <v>6642</v>
      </c>
      <c r="L4396" s="40" t="s">
        <v>26971</v>
      </c>
      <c r="M4396" s="41">
        <f t="shared" si="154"/>
        <v>0</v>
      </c>
      <c r="N4396" s="41">
        <f t="shared" si="153"/>
        <v>0</v>
      </c>
      <c r="O4396" s="92"/>
      <c r="P4396" s="36"/>
      <c r="Q4396" s="35"/>
      <c r="R4396" s="44"/>
      <c r="S4396" s="44"/>
      <c r="T4396" s="45"/>
      <c r="U4396" s="45"/>
      <c r="V4396" s="45"/>
      <c r="W4396" s="45"/>
      <c r="X4396" s="45"/>
      <c r="Y4396" s="45"/>
      <c r="Z4396" s="46"/>
      <c r="AA4396" s="42"/>
      <c r="AB4396" s="42"/>
      <c r="AC4396" s="42"/>
      <c r="AD4396" s="42"/>
      <c r="AE4396" s="42"/>
      <c r="AF4396" s="42"/>
      <c r="AG4396" s="42"/>
      <c r="AH4396" s="46"/>
      <c r="AI4396" s="46"/>
      <c r="AJ4396" s="34">
        <v>2</v>
      </c>
      <c r="AK4396" s="34">
        <v>0</v>
      </c>
      <c r="AL4396" s="34" t="s">
        <v>28308</v>
      </c>
      <c r="AM4396" s="34" t="s">
        <v>28309</v>
      </c>
      <c r="AN4396" s="47"/>
      <c r="AO4396" s="47"/>
      <c r="AP4396" s="47"/>
      <c r="AQ4396" s="47"/>
      <c r="AR4396" s="47"/>
      <c r="AS4396" s="46"/>
      <c r="AT4396" s="46"/>
      <c r="AU4396" s="48"/>
      <c r="AV4396" s="48"/>
      <c r="AW4396" s="48"/>
      <c r="AX4396" s="48"/>
      <c r="AY4396" s="49"/>
      <c r="AZ4396" s="49"/>
      <c r="BA4396" s="49"/>
      <c r="BB4396" s="49"/>
      <c r="BC4396" s="49"/>
      <c r="BD4396" s="50"/>
      <c r="BE4396" s="50"/>
      <c r="BF4396" s="50"/>
      <c r="BG4396" s="50"/>
      <c r="BH4396" s="50"/>
      <c r="BI4396" s="53"/>
      <c r="BJ4396" s="53"/>
    </row>
    <row r="4397" spans="1:62" ht="145.80000000000001" thickBot="1" x14ac:dyDescent="0.3">
      <c r="A4397" s="28">
        <v>4397</v>
      </c>
      <c r="B4397" s="52" t="s">
        <v>7699</v>
      </c>
      <c r="C4397" s="33">
        <v>56</v>
      </c>
      <c r="D4397" s="33">
        <v>53</v>
      </c>
      <c r="E4397" s="37" t="s">
        <v>16558</v>
      </c>
      <c r="F4397" s="37" t="s">
        <v>16559</v>
      </c>
      <c r="G4397" s="37" t="s">
        <v>16560</v>
      </c>
      <c r="H4397" s="38" t="s">
        <v>16561</v>
      </c>
      <c r="I4397" s="39" t="s">
        <v>16562</v>
      </c>
      <c r="J4397" s="38" t="s">
        <v>16563</v>
      </c>
      <c r="K4397" s="102">
        <v>6643</v>
      </c>
      <c r="L4397" s="40" t="s">
        <v>26971</v>
      </c>
      <c r="M4397" s="41">
        <f t="shared" si="154"/>
        <v>0</v>
      </c>
      <c r="N4397" s="41">
        <f t="shared" si="153"/>
        <v>0</v>
      </c>
      <c r="O4397" s="92"/>
      <c r="P4397" s="36"/>
      <c r="Q4397" s="35"/>
      <c r="R4397" s="44"/>
      <c r="S4397" s="44"/>
      <c r="T4397" s="45"/>
      <c r="U4397" s="45"/>
      <c r="V4397" s="45"/>
      <c r="W4397" s="45"/>
      <c r="X4397" s="45"/>
      <c r="Y4397" s="45"/>
      <c r="Z4397" s="46"/>
      <c r="AA4397" s="42"/>
      <c r="AB4397" s="42"/>
      <c r="AC4397" s="42"/>
      <c r="AD4397" s="42"/>
      <c r="AE4397" s="42"/>
      <c r="AF4397" s="42"/>
      <c r="AG4397" s="42"/>
      <c r="AH4397" s="46"/>
      <c r="AI4397" s="46"/>
      <c r="AJ4397" s="34">
        <v>1</v>
      </c>
      <c r="AK4397" s="34">
        <v>0</v>
      </c>
      <c r="AL4397" s="34" t="s">
        <v>28310</v>
      </c>
      <c r="AM4397" s="34" t="s">
        <v>16561</v>
      </c>
      <c r="AN4397" s="47"/>
      <c r="AO4397" s="47"/>
      <c r="AP4397" s="47"/>
      <c r="AQ4397" s="47"/>
      <c r="AR4397" s="47"/>
      <c r="AS4397" s="46"/>
      <c r="AT4397" s="46"/>
      <c r="AU4397" s="48"/>
      <c r="AV4397" s="48"/>
      <c r="AW4397" s="48"/>
      <c r="AX4397" s="48"/>
      <c r="AY4397" s="49"/>
      <c r="AZ4397" s="49"/>
      <c r="BA4397" s="49"/>
      <c r="BB4397" s="49"/>
      <c r="BC4397" s="49"/>
      <c r="BD4397" s="50"/>
      <c r="BE4397" s="50"/>
      <c r="BF4397" s="50"/>
      <c r="BG4397" s="50"/>
      <c r="BH4397" s="50"/>
      <c r="BI4397" s="53"/>
      <c r="BJ4397" s="53"/>
    </row>
    <row r="4398" spans="1:62" ht="119.4" thickBot="1" x14ac:dyDescent="0.3">
      <c r="A4398" s="28">
        <v>4398</v>
      </c>
      <c r="B4398" s="52" t="s">
        <v>7699</v>
      </c>
      <c r="C4398" s="33">
        <v>56</v>
      </c>
      <c r="D4398" s="33">
        <v>54</v>
      </c>
      <c r="E4398" s="37" t="s">
        <v>16564</v>
      </c>
      <c r="F4398" s="37" t="s">
        <v>4986</v>
      </c>
      <c r="G4398" s="37" t="s">
        <v>16565</v>
      </c>
      <c r="H4398" s="38" t="s">
        <v>16566</v>
      </c>
      <c r="I4398" s="39" t="s">
        <v>16567</v>
      </c>
      <c r="J4398" s="38"/>
      <c r="K4398" s="102">
        <v>6644</v>
      </c>
      <c r="L4398" s="40" t="s">
        <v>26971</v>
      </c>
      <c r="M4398" s="41">
        <f t="shared" si="154"/>
        <v>0</v>
      </c>
      <c r="N4398" s="41">
        <f t="shared" si="153"/>
        <v>0</v>
      </c>
      <c r="O4398" s="92"/>
      <c r="P4398" s="36"/>
      <c r="Q4398" s="35"/>
      <c r="R4398" s="44"/>
      <c r="S4398" s="44"/>
      <c r="T4398" s="45"/>
      <c r="U4398" s="45"/>
      <c r="V4398" s="45"/>
      <c r="W4398" s="45"/>
      <c r="X4398" s="45"/>
      <c r="Y4398" s="45"/>
      <c r="Z4398" s="46"/>
      <c r="AA4398" s="42"/>
      <c r="AB4398" s="42"/>
      <c r="AC4398" s="42"/>
      <c r="AD4398" s="42"/>
      <c r="AE4398" s="42"/>
      <c r="AF4398" s="42"/>
      <c r="AG4398" s="42"/>
      <c r="AH4398" s="46"/>
      <c r="AI4398" s="46"/>
      <c r="AJ4398" s="34">
        <v>1</v>
      </c>
      <c r="AK4398" s="34">
        <v>0</v>
      </c>
      <c r="AL4398" s="34" t="s">
        <v>28311</v>
      </c>
      <c r="AM4398" s="34" t="s">
        <v>28312</v>
      </c>
      <c r="AN4398" s="47"/>
      <c r="AO4398" s="47"/>
      <c r="AP4398" s="47"/>
      <c r="AQ4398" s="47"/>
      <c r="AR4398" s="47"/>
      <c r="AS4398" s="46"/>
      <c r="AT4398" s="46"/>
      <c r="AU4398" s="48"/>
      <c r="AV4398" s="48"/>
      <c r="AW4398" s="48"/>
      <c r="AX4398" s="48"/>
      <c r="AY4398" s="49"/>
      <c r="AZ4398" s="49"/>
      <c r="BA4398" s="49"/>
      <c r="BB4398" s="49"/>
      <c r="BC4398" s="49"/>
      <c r="BD4398" s="50"/>
      <c r="BE4398" s="50"/>
      <c r="BF4398" s="50"/>
      <c r="BG4398" s="50"/>
      <c r="BH4398" s="50"/>
      <c r="BI4398" s="53"/>
      <c r="BJ4398" s="53"/>
    </row>
    <row r="4399" spans="1:62" ht="66.599999999999994" thickBot="1" x14ac:dyDescent="0.3">
      <c r="A4399" s="28">
        <v>4399</v>
      </c>
      <c r="B4399" s="52" t="s">
        <v>7699</v>
      </c>
      <c r="C4399" s="33">
        <v>56</v>
      </c>
      <c r="D4399" s="33">
        <v>55</v>
      </c>
      <c r="E4399" s="37" t="s">
        <v>16568</v>
      </c>
      <c r="F4399" s="37" t="s">
        <v>16569</v>
      </c>
      <c r="G4399" s="37" t="s">
        <v>16570</v>
      </c>
      <c r="H4399" s="38" t="s">
        <v>16571</v>
      </c>
      <c r="I4399" s="39" t="s">
        <v>16572</v>
      </c>
      <c r="J4399" s="38" t="s">
        <v>16573</v>
      </c>
      <c r="K4399" s="102">
        <v>6645</v>
      </c>
      <c r="L4399" s="40" t="s">
        <v>26971</v>
      </c>
      <c r="M4399" s="41">
        <f t="shared" si="154"/>
        <v>0</v>
      </c>
      <c r="N4399" s="41">
        <f t="shared" si="153"/>
        <v>0</v>
      </c>
      <c r="O4399" s="92"/>
      <c r="P4399" s="36"/>
      <c r="Q4399" s="35"/>
      <c r="R4399" s="44"/>
      <c r="S4399" s="44"/>
      <c r="T4399" s="45"/>
      <c r="U4399" s="45"/>
      <c r="V4399" s="45"/>
      <c r="W4399" s="45"/>
      <c r="X4399" s="45"/>
      <c r="Y4399" s="45"/>
      <c r="Z4399" s="46"/>
      <c r="AA4399" s="42"/>
      <c r="AB4399" s="42"/>
      <c r="AC4399" s="42"/>
      <c r="AD4399" s="42"/>
      <c r="AE4399" s="42"/>
      <c r="AF4399" s="42"/>
      <c r="AG4399" s="42"/>
      <c r="AH4399" s="46"/>
      <c r="AI4399" s="46"/>
      <c r="AJ4399" s="34">
        <v>1</v>
      </c>
      <c r="AK4399" s="34">
        <v>0</v>
      </c>
      <c r="AL4399" s="34" t="s">
        <v>16573</v>
      </c>
      <c r="AM4399" s="34" t="s">
        <v>28313</v>
      </c>
      <c r="AN4399" s="47"/>
      <c r="AO4399" s="47"/>
      <c r="AP4399" s="47"/>
      <c r="AQ4399" s="47"/>
      <c r="AR4399" s="47"/>
      <c r="AS4399" s="46"/>
      <c r="AT4399" s="46"/>
      <c r="AU4399" s="48"/>
      <c r="AV4399" s="48"/>
      <c r="AW4399" s="48"/>
      <c r="AX4399" s="48"/>
      <c r="AY4399" s="49"/>
      <c r="AZ4399" s="49"/>
      <c r="BA4399" s="49"/>
      <c r="BB4399" s="49"/>
      <c r="BC4399" s="49"/>
      <c r="BD4399" s="50"/>
      <c r="BE4399" s="50"/>
      <c r="BF4399" s="50"/>
      <c r="BG4399" s="50"/>
      <c r="BH4399" s="50"/>
      <c r="BI4399" s="53"/>
      <c r="BJ4399" s="53"/>
    </row>
    <row r="4400" spans="1:62" ht="172.2" thickBot="1" x14ac:dyDescent="0.3">
      <c r="A4400" s="28">
        <v>4400</v>
      </c>
      <c r="B4400" s="52" t="s">
        <v>7699</v>
      </c>
      <c r="C4400" s="33">
        <v>56</v>
      </c>
      <c r="D4400" s="33">
        <v>56</v>
      </c>
      <c r="E4400" s="37" t="s">
        <v>16574</v>
      </c>
      <c r="F4400" s="37" t="s">
        <v>16575</v>
      </c>
      <c r="G4400" s="37" t="s">
        <v>16576</v>
      </c>
      <c r="H4400" s="38" t="s">
        <v>16577</v>
      </c>
      <c r="I4400" s="39" t="s">
        <v>16578</v>
      </c>
      <c r="J4400" s="38"/>
      <c r="K4400" s="102">
        <v>6646</v>
      </c>
      <c r="L4400" s="40" t="s">
        <v>26971</v>
      </c>
      <c r="M4400" s="41">
        <f t="shared" si="154"/>
        <v>0</v>
      </c>
      <c r="N4400" s="41">
        <f t="shared" si="153"/>
        <v>0</v>
      </c>
      <c r="O4400" s="92"/>
      <c r="P4400" s="36"/>
      <c r="Q4400" s="35"/>
      <c r="R4400" s="44"/>
      <c r="S4400" s="44"/>
      <c r="T4400" s="45"/>
      <c r="U4400" s="45"/>
      <c r="V4400" s="45"/>
      <c r="W4400" s="45"/>
      <c r="X4400" s="45"/>
      <c r="Y4400" s="45"/>
      <c r="Z4400" s="46"/>
      <c r="AA4400" s="42"/>
      <c r="AB4400" s="42"/>
      <c r="AC4400" s="42"/>
      <c r="AD4400" s="42"/>
      <c r="AE4400" s="42"/>
      <c r="AF4400" s="42"/>
      <c r="AG4400" s="42"/>
      <c r="AH4400" s="46"/>
      <c r="AI4400" s="46"/>
      <c r="AJ4400" s="34">
        <v>1</v>
      </c>
      <c r="AK4400" s="34">
        <v>0</v>
      </c>
      <c r="AL4400" s="34" t="s">
        <v>28314</v>
      </c>
      <c r="AM4400" s="34" t="s">
        <v>28315</v>
      </c>
      <c r="AN4400" s="47"/>
      <c r="AO4400" s="47"/>
      <c r="AP4400" s="47"/>
      <c r="AQ4400" s="47"/>
      <c r="AR4400" s="47"/>
      <c r="AS4400" s="46"/>
      <c r="AT4400" s="46"/>
      <c r="AU4400" s="48"/>
      <c r="AV4400" s="48"/>
      <c r="AW4400" s="48"/>
      <c r="AX4400" s="48"/>
      <c r="AY4400" s="49"/>
      <c r="AZ4400" s="49"/>
      <c r="BA4400" s="49"/>
      <c r="BB4400" s="49"/>
      <c r="BC4400" s="49"/>
      <c r="BD4400" s="50"/>
      <c r="BE4400" s="50"/>
      <c r="BF4400" s="50"/>
      <c r="BG4400" s="50"/>
      <c r="BH4400" s="50"/>
      <c r="BI4400" s="53"/>
      <c r="BJ4400" s="53"/>
    </row>
    <row r="4401" spans="1:62" ht="159" thickBot="1" x14ac:dyDescent="0.3">
      <c r="A4401" s="28">
        <v>4401</v>
      </c>
      <c r="B4401" s="52" t="s">
        <v>7699</v>
      </c>
      <c r="C4401" s="33">
        <v>56</v>
      </c>
      <c r="D4401" s="33">
        <v>57</v>
      </c>
      <c r="E4401" s="37" t="s">
        <v>16579</v>
      </c>
      <c r="F4401" s="37" t="s">
        <v>16580</v>
      </c>
      <c r="G4401" s="37" t="s">
        <v>16581</v>
      </c>
      <c r="H4401" s="38" t="s">
        <v>16582</v>
      </c>
      <c r="I4401" s="39" t="s">
        <v>16583</v>
      </c>
      <c r="J4401" s="38"/>
      <c r="K4401" s="102">
        <v>6647</v>
      </c>
      <c r="L4401" s="40" t="s">
        <v>26971</v>
      </c>
      <c r="M4401" s="41">
        <f t="shared" si="154"/>
        <v>0</v>
      </c>
      <c r="N4401" s="41">
        <f t="shared" si="153"/>
        <v>0</v>
      </c>
      <c r="O4401" s="92"/>
      <c r="P4401" s="36"/>
      <c r="Q4401" s="35"/>
      <c r="R4401" s="44"/>
      <c r="S4401" s="44"/>
      <c r="T4401" s="45"/>
      <c r="U4401" s="45"/>
      <c r="V4401" s="45"/>
      <c r="W4401" s="45"/>
      <c r="X4401" s="45"/>
      <c r="Y4401" s="45"/>
      <c r="Z4401" s="46"/>
      <c r="AA4401" s="42"/>
      <c r="AB4401" s="42"/>
      <c r="AC4401" s="42"/>
      <c r="AD4401" s="42"/>
      <c r="AE4401" s="42"/>
      <c r="AF4401" s="42"/>
      <c r="AG4401" s="42"/>
      <c r="AH4401" s="46"/>
      <c r="AI4401" s="46"/>
      <c r="AJ4401" s="34"/>
      <c r="AK4401" s="34"/>
      <c r="AL4401" s="34"/>
      <c r="AM4401" s="34"/>
      <c r="AN4401" s="47"/>
      <c r="AO4401" s="47"/>
      <c r="AP4401" s="47"/>
      <c r="AQ4401" s="47"/>
      <c r="AR4401" s="47"/>
      <c r="AS4401" s="46"/>
      <c r="AT4401" s="46"/>
      <c r="AU4401" s="48"/>
      <c r="AV4401" s="48"/>
      <c r="AW4401" s="48"/>
      <c r="AX4401" s="48"/>
      <c r="AY4401" s="49"/>
      <c r="AZ4401" s="49"/>
      <c r="BA4401" s="49"/>
      <c r="BB4401" s="49"/>
      <c r="BC4401" s="49"/>
      <c r="BD4401" s="50"/>
      <c r="BE4401" s="50"/>
      <c r="BF4401" s="50"/>
      <c r="BG4401" s="50"/>
      <c r="BH4401" s="50"/>
      <c r="BI4401" s="53"/>
      <c r="BJ4401" s="53"/>
    </row>
    <row r="4402" spans="1:62" ht="119.4" thickBot="1" x14ac:dyDescent="0.3">
      <c r="A4402" s="28">
        <v>4402</v>
      </c>
      <c r="B4402" s="52" t="s">
        <v>7699</v>
      </c>
      <c r="C4402" s="33">
        <v>57</v>
      </c>
      <c r="D4402" s="33">
        <v>0</v>
      </c>
      <c r="E4402" s="37" t="s">
        <v>16584</v>
      </c>
      <c r="F4402" s="37" t="s">
        <v>16049</v>
      </c>
      <c r="G4402" s="37" t="s">
        <v>16585</v>
      </c>
      <c r="H4402" s="38" t="s">
        <v>16586</v>
      </c>
      <c r="I4402" s="39" t="s">
        <v>16587</v>
      </c>
      <c r="J4402" s="38" t="s">
        <v>16053</v>
      </c>
      <c r="K4402" s="102">
        <v>6648</v>
      </c>
      <c r="L4402" s="40" t="s">
        <v>26971</v>
      </c>
      <c r="M4402" s="41">
        <f t="shared" si="154"/>
        <v>0</v>
      </c>
      <c r="N4402" s="41">
        <f t="shared" si="153"/>
        <v>0</v>
      </c>
      <c r="O4402" s="92"/>
      <c r="P4402" s="36"/>
      <c r="Q4402" s="35"/>
      <c r="R4402" s="44"/>
      <c r="S4402" s="44"/>
      <c r="T4402" s="45"/>
      <c r="U4402" s="45"/>
      <c r="V4402" s="45"/>
      <c r="W4402" s="45"/>
      <c r="X4402" s="45"/>
      <c r="Y4402" s="45"/>
      <c r="Z4402" s="46"/>
      <c r="AA4402" s="42"/>
      <c r="AB4402" s="42"/>
      <c r="AC4402" s="42"/>
      <c r="AD4402" s="42"/>
      <c r="AE4402" s="42"/>
      <c r="AF4402" s="42"/>
      <c r="AG4402" s="42"/>
      <c r="AH4402" s="46"/>
      <c r="AI4402" s="46"/>
      <c r="AJ4402" s="34"/>
      <c r="AK4402" s="34"/>
      <c r="AL4402" s="34"/>
      <c r="AM4402" s="34"/>
      <c r="AN4402" s="47"/>
      <c r="AO4402" s="47"/>
      <c r="AP4402" s="47"/>
      <c r="AQ4402" s="47"/>
      <c r="AR4402" s="47"/>
      <c r="AS4402" s="46"/>
      <c r="AT4402" s="46"/>
      <c r="AU4402" s="48"/>
      <c r="AV4402" s="48"/>
      <c r="AW4402" s="48"/>
      <c r="AX4402" s="48"/>
      <c r="AY4402" s="49"/>
      <c r="AZ4402" s="49"/>
      <c r="BA4402" s="49"/>
      <c r="BB4402" s="49"/>
      <c r="BC4402" s="49"/>
      <c r="BD4402" s="50"/>
      <c r="BE4402" s="50"/>
      <c r="BF4402" s="50"/>
      <c r="BG4402" s="50"/>
      <c r="BH4402" s="50"/>
      <c r="BI4402" s="53"/>
      <c r="BJ4402" s="53"/>
    </row>
    <row r="4403" spans="1:62" ht="106.2" thickBot="1" x14ac:dyDescent="0.3">
      <c r="A4403" s="28">
        <v>4403</v>
      </c>
      <c r="B4403" s="52" t="s">
        <v>7699</v>
      </c>
      <c r="C4403" s="33">
        <v>57</v>
      </c>
      <c r="D4403" s="33">
        <v>1</v>
      </c>
      <c r="E4403" s="37" t="s">
        <v>16588</v>
      </c>
      <c r="F4403" s="37" t="s">
        <v>16589</v>
      </c>
      <c r="G4403" s="37" t="s">
        <v>16590</v>
      </c>
      <c r="H4403" s="38" t="s">
        <v>16591</v>
      </c>
      <c r="I4403" s="39" t="s">
        <v>16592</v>
      </c>
      <c r="J4403" s="38"/>
      <c r="K4403" s="102">
        <v>6649</v>
      </c>
      <c r="L4403" s="40" t="s">
        <v>26971</v>
      </c>
      <c r="M4403" s="41">
        <f t="shared" si="154"/>
        <v>0</v>
      </c>
      <c r="N4403" s="41">
        <f t="shared" si="153"/>
        <v>57</v>
      </c>
      <c r="O4403" s="92"/>
      <c r="P4403" s="36"/>
      <c r="Q4403" s="35"/>
      <c r="R4403" s="44"/>
      <c r="S4403" s="44"/>
      <c r="T4403" s="45"/>
      <c r="U4403" s="45"/>
      <c r="V4403" s="45"/>
      <c r="W4403" s="45"/>
      <c r="X4403" s="45"/>
      <c r="Y4403" s="45"/>
      <c r="Z4403" s="46"/>
      <c r="AA4403" s="42"/>
      <c r="AB4403" s="42"/>
      <c r="AC4403" s="42"/>
      <c r="AD4403" s="42"/>
      <c r="AE4403" s="42"/>
      <c r="AF4403" s="42"/>
      <c r="AG4403" s="42"/>
      <c r="AH4403" s="46"/>
      <c r="AI4403" s="46"/>
      <c r="AJ4403" s="34">
        <v>2</v>
      </c>
      <c r="AK4403" s="34">
        <v>0</v>
      </c>
      <c r="AL4403" s="34" t="s">
        <v>28316</v>
      </c>
      <c r="AM4403" s="34" t="s">
        <v>28317</v>
      </c>
      <c r="AN4403" s="47"/>
      <c r="AO4403" s="47"/>
      <c r="AP4403" s="47"/>
      <c r="AQ4403" s="47"/>
      <c r="AR4403" s="47"/>
      <c r="AS4403" s="46"/>
      <c r="AT4403" s="46"/>
      <c r="AU4403" s="48"/>
      <c r="AV4403" s="48"/>
      <c r="AW4403" s="48"/>
      <c r="AX4403" s="48"/>
      <c r="AY4403" s="49"/>
      <c r="AZ4403" s="49"/>
      <c r="BA4403" s="49"/>
      <c r="BB4403" s="49"/>
      <c r="BC4403" s="49"/>
      <c r="BD4403" s="50"/>
      <c r="BE4403" s="50"/>
      <c r="BF4403" s="50"/>
      <c r="BG4403" s="50"/>
      <c r="BH4403" s="50"/>
      <c r="BI4403" s="53"/>
      <c r="BJ4403" s="53"/>
    </row>
    <row r="4404" spans="1:62" ht="119.4" thickBot="1" x14ac:dyDescent="0.3">
      <c r="A4404" s="28">
        <v>4404</v>
      </c>
      <c r="B4404" s="52" t="s">
        <v>7699</v>
      </c>
      <c r="C4404" s="33">
        <v>57</v>
      </c>
      <c r="D4404" s="33">
        <v>2</v>
      </c>
      <c r="E4404" s="37" t="s">
        <v>16593</v>
      </c>
      <c r="F4404" s="37" t="s">
        <v>16594</v>
      </c>
      <c r="G4404" s="37" t="s">
        <v>16595</v>
      </c>
      <c r="H4404" s="38" t="s">
        <v>16596</v>
      </c>
      <c r="I4404" s="39" t="s">
        <v>16597</v>
      </c>
      <c r="J4404" s="38"/>
      <c r="K4404" s="102">
        <v>6650</v>
      </c>
      <c r="L4404" s="40" t="s">
        <v>26971</v>
      </c>
      <c r="M4404" s="41">
        <f t="shared" si="154"/>
        <v>0</v>
      </c>
      <c r="N4404" s="41">
        <f t="shared" si="153"/>
        <v>0</v>
      </c>
      <c r="O4404" s="92"/>
      <c r="P4404" s="36"/>
      <c r="Q4404" s="35"/>
      <c r="R4404" s="44"/>
      <c r="S4404" s="44"/>
      <c r="T4404" s="45"/>
      <c r="U4404" s="45"/>
      <c r="V4404" s="45"/>
      <c r="W4404" s="45"/>
      <c r="X4404" s="45"/>
      <c r="Y4404" s="45"/>
      <c r="Z4404" s="46"/>
      <c r="AA4404" s="42"/>
      <c r="AB4404" s="42"/>
      <c r="AC4404" s="42"/>
      <c r="AD4404" s="42"/>
      <c r="AE4404" s="42"/>
      <c r="AF4404" s="42"/>
      <c r="AG4404" s="42"/>
      <c r="AH4404" s="46"/>
      <c r="AI4404" s="46"/>
      <c r="AJ4404" s="34">
        <v>2</v>
      </c>
      <c r="AK4404" s="34">
        <v>0</v>
      </c>
      <c r="AL4404" s="34" t="s">
        <v>28318</v>
      </c>
      <c r="AM4404" s="34" t="s">
        <v>28319</v>
      </c>
      <c r="AN4404" s="47"/>
      <c r="AO4404" s="47"/>
      <c r="AP4404" s="47"/>
      <c r="AQ4404" s="47"/>
      <c r="AR4404" s="47"/>
      <c r="AS4404" s="46"/>
      <c r="AT4404" s="46"/>
      <c r="AU4404" s="48"/>
      <c r="AV4404" s="48"/>
      <c r="AW4404" s="48"/>
      <c r="AX4404" s="48"/>
      <c r="AY4404" s="49"/>
      <c r="AZ4404" s="49"/>
      <c r="BA4404" s="49"/>
      <c r="BB4404" s="49"/>
      <c r="BC4404" s="49"/>
      <c r="BD4404" s="50"/>
      <c r="BE4404" s="50"/>
      <c r="BF4404" s="50"/>
      <c r="BG4404" s="50"/>
      <c r="BH4404" s="50"/>
      <c r="BI4404" s="53"/>
      <c r="BJ4404" s="53"/>
    </row>
    <row r="4405" spans="1:62" ht="66.599999999999994" thickBot="1" x14ac:dyDescent="0.3">
      <c r="A4405" s="28">
        <v>4405</v>
      </c>
      <c r="B4405" s="52" t="s">
        <v>7699</v>
      </c>
      <c r="C4405" s="33">
        <v>57</v>
      </c>
      <c r="D4405" s="33">
        <v>3</v>
      </c>
      <c r="E4405" s="37" t="s">
        <v>16598</v>
      </c>
      <c r="F4405" s="37" t="s">
        <v>16599</v>
      </c>
      <c r="G4405" s="37" t="s">
        <v>16600</v>
      </c>
      <c r="H4405" s="38" t="s">
        <v>16601</v>
      </c>
      <c r="I4405" s="39" t="s">
        <v>16409</v>
      </c>
      <c r="J4405" s="38" t="s">
        <v>16602</v>
      </c>
      <c r="K4405" s="102">
        <v>6651</v>
      </c>
      <c r="L4405" s="40" t="s">
        <v>26971</v>
      </c>
      <c r="M4405" s="41">
        <f t="shared" si="154"/>
        <v>0</v>
      </c>
      <c r="N4405" s="41">
        <f t="shared" si="153"/>
        <v>0</v>
      </c>
      <c r="O4405" s="92"/>
      <c r="P4405" s="36"/>
      <c r="Q4405" s="35"/>
      <c r="R4405" s="44"/>
      <c r="S4405" s="44"/>
      <c r="T4405" s="45"/>
      <c r="U4405" s="45"/>
      <c r="V4405" s="45"/>
      <c r="W4405" s="45"/>
      <c r="X4405" s="45"/>
      <c r="Y4405" s="45"/>
      <c r="Z4405" s="46"/>
      <c r="AA4405" s="42"/>
      <c r="AB4405" s="42"/>
      <c r="AC4405" s="42"/>
      <c r="AD4405" s="42"/>
      <c r="AE4405" s="42"/>
      <c r="AF4405" s="42"/>
      <c r="AG4405" s="42"/>
      <c r="AH4405" s="46"/>
      <c r="AI4405" s="46"/>
      <c r="AJ4405" s="34"/>
      <c r="AK4405" s="34"/>
      <c r="AL4405" s="34"/>
      <c r="AM4405" s="34"/>
      <c r="AN4405" s="47"/>
      <c r="AO4405" s="47"/>
      <c r="AP4405" s="47"/>
      <c r="AQ4405" s="47"/>
      <c r="AR4405" s="47"/>
      <c r="AS4405" s="46"/>
      <c r="AT4405" s="46"/>
      <c r="AU4405" s="48"/>
      <c r="AV4405" s="48"/>
      <c r="AW4405" s="48"/>
      <c r="AX4405" s="48"/>
      <c r="AY4405" s="49"/>
      <c r="AZ4405" s="49"/>
      <c r="BA4405" s="49"/>
      <c r="BB4405" s="49"/>
      <c r="BC4405" s="49"/>
      <c r="BD4405" s="50"/>
      <c r="BE4405" s="50"/>
      <c r="BF4405" s="50"/>
      <c r="BG4405" s="50"/>
      <c r="BH4405" s="50"/>
      <c r="BI4405" s="53"/>
      <c r="BJ4405" s="53"/>
    </row>
    <row r="4406" spans="1:62" ht="119.4" thickBot="1" x14ac:dyDescent="0.3">
      <c r="A4406" s="28">
        <v>4406</v>
      </c>
      <c r="B4406" s="52" t="s">
        <v>7699</v>
      </c>
      <c r="C4406" s="33">
        <v>57</v>
      </c>
      <c r="D4406" s="33">
        <v>4</v>
      </c>
      <c r="E4406" s="37" t="s">
        <v>16603</v>
      </c>
      <c r="F4406" s="37" t="s">
        <v>282</v>
      </c>
      <c r="G4406" s="37" t="s">
        <v>16604</v>
      </c>
      <c r="H4406" s="38" t="s">
        <v>16605</v>
      </c>
      <c r="I4406" s="39" t="s">
        <v>16606</v>
      </c>
      <c r="J4406" s="38"/>
      <c r="K4406" s="102">
        <v>6652</v>
      </c>
      <c r="L4406" s="40" t="s">
        <v>26971</v>
      </c>
      <c r="M4406" s="41">
        <f t="shared" si="154"/>
        <v>0</v>
      </c>
      <c r="N4406" s="41">
        <f t="shared" si="153"/>
        <v>0</v>
      </c>
      <c r="O4406" s="92"/>
      <c r="P4406" s="36"/>
      <c r="Q4406" s="35"/>
      <c r="R4406" s="44"/>
      <c r="S4406" s="44"/>
      <c r="T4406" s="45"/>
      <c r="U4406" s="45"/>
      <c r="V4406" s="45"/>
      <c r="W4406" s="45"/>
      <c r="X4406" s="45"/>
      <c r="Y4406" s="45"/>
      <c r="Z4406" s="46"/>
      <c r="AA4406" s="42"/>
      <c r="AB4406" s="42"/>
      <c r="AC4406" s="42"/>
      <c r="AD4406" s="42"/>
      <c r="AE4406" s="42"/>
      <c r="AF4406" s="42"/>
      <c r="AG4406" s="42"/>
      <c r="AH4406" s="46"/>
      <c r="AI4406" s="46"/>
      <c r="AJ4406" s="34"/>
      <c r="AK4406" s="34"/>
      <c r="AL4406" s="34"/>
      <c r="AM4406" s="34"/>
      <c r="AN4406" s="47"/>
      <c r="AO4406" s="47"/>
      <c r="AP4406" s="47"/>
      <c r="AQ4406" s="47"/>
      <c r="AR4406" s="47"/>
      <c r="AS4406" s="46"/>
      <c r="AT4406" s="46"/>
      <c r="AU4406" s="48"/>
      <c r="AV4406" s="48"/>
      <c r="AW4406" s="48"/>
      <c r="AX4406" s="48"/>
      <c r="AY4406" s="49"/>
      <c r="AZ4406" s="49"/>
      <c r="BA4406" s="49"/>
      <c r="BB4406" s="49"/>
      <c r="BC4406" s="49"/>
      <c r="BD4406" s="50"/>
      <c r="BE4406" s="50"/>
      <c r="BF4406" s="50"/>
      <c r="BG4406" s="50"/>
      <c r="BH4406" s="50"/>
      <c r="BI4406" s="53"/>
      <c r="BJ4406" s="53"/>
    </row>
    <row r="4407" spans="1:62" ht="53.4" thickBot="1" x14ac:dyDescent="0.3">
      <c r="A4407" s="28">
        <v>4407</v>
      </c>
      <c r="B4407" s="52" t="s">
        <v>7699</v>
      </c>
      <c r="C4407" s="33">
        <v>57</v>
      </c>
      <c r="D4407" s="33">
        <v>5</v>
      </c>
      <c r="E4407" s="37" t="s">
        <v>16607</v>
      </c>
      <c r="F4407" s="37" t="s">
        <v>16608</v>
      </c>
      <c r="G4407" s="37"/>
      <c r="H4407" s="38"/>
      <c r="I4407" s="39" t="s">
        <v>9240</v>
      </c>
      <c r="J4407" s="38" t="s">
        <v>16609</v>
      </c>
      <c r="K4407" s="102">
        <v>6653</v>
      </c>
      <c r="L4407" s="40" t="s">
        <v>26971</v>
      </c>
      <c r="M4407" s="41">
        <f t="shared" si="154"/>
        <v>0</v>
      </c>
      <c r="N4407" s="41">
        <f t="shared" si="153"/>
        <v>0</v>
      </c>
      <c r="O4407" s="92"/>
      <c r="P4407" s="36"/>
      <c r="Q4407" s="35"/>
      <c r="R4407" s="44"/>
      <c r="S4407" s="44"/>
      <c r="T4407" s="45"/>
      <c r="U4407" s="45"/>
      <c r="V4407" s="45"/>
      <c r="W4407" s="45"/>
      <c r="X4407" s="45"/>
      <c r="Y4407" s="45"/>
      <c r="Z4407" s="46"/>
      <c r="AA4407" s="42"/>
      <c r="AB4407" s="42"/>
      <c r="AC4407" s="42"/>
      <c r="AD4407" s="42"/>
      <c r="AE4407" s="42"/>
      <c r="AF4407" s="42"/>
      <c r="AG4407" s="42"/>
      <c r="AH4407" s="46"/>
      <c r="AI4407" s="46"/>
      <c r="AJ4407" s="34"/>
      <c r="AK4407" s="34"/>
      <c r="AL4407" s="34"/>
      <c r="AM4407" s="34"/>
      <c r="AN4407" s="47"/>
      <c r="AO4407" s="47"/>
      <c r="AP4407" s="47"/>
      <c r="AQ4407" s="47"/>
      <c r="AR4407" s="47"/>
      <c r="AS4407" s="46"/>
      <c r="AT4407" s="46"/>
      <c r="AU4407" s="48"/>
      <c r="AV4407" s="48"/>
      <c r="AW4407" s="48"/>
      <c r="AX4407" s="48"/>
      <c r="AY4407" s="49"/>
      <c r="AZ4407" s="49"/>
      <c r="BA4407" s="49"/>
      <c r="BB4407" s="49"/>
      <c r="BC4407" s="49"/>
      <c r="BD4407" s="50"/>
      <c r="BE4407" s="50"/>
      <c r="BF4407" s="50"/>
      <c r="BG4407" s="50"/>
      <c r="BH4407" s="50"/>
      <c r="BI4407" s="53"/>
      <c r="BJ4407" s="53"/>
    </row>
    <row r="4408" spans="1:62" ht="172.2" thickBot="1" x14ac:dyDescent="0.3">
      <c r="A4408" s="28">
        <v>4408</v>
      </c>
      <c r="B4408" s="52" t="s">
        <v>7699</v>
      </c>
      <c r="C4408" s="33">
        <v>57</v>
      </c>
      <c r="D4408" s="33">
        <v>6</v>
      </c>
      <c r="E4408" s="37" t="s">
        <v>16610</v>
      </c>
      <c r="F4408" s="37" t="s">
        <v>16611</v>
      </c>
      <c r="G4408" s="37" t="s">
        <v>16612</v>
      </c>
      <c r="H4408" s="38" t="s">
        <v>16613</v>
      </c>
      <c r="I4408" s="39" t="s">
        <v>16614</v>
      </c>
      <c r="J4408" s="38" t="s">
        <v>16615</v>
      </c>
      <c r="K4408" s="102">
        <v>6654</v>
      </c>
      <c r="L4408" s="40" t="s">
        <v>26971</v>
      </c>
      <c r="M4408" s="41">
        <f t="shared" si="154"/>
        <v>0</v>
      </c>
      <c r="N4408" s="41">
        <f t="shared" si="153"/>
        <v>0</v>
      </c>
      <c r="O4408" s="92"/>
      <c r="P4408" s="36"/>
      <c r="Q4408" s="35"/>
      <c r="R4408" s="44"/>
      <c r="S4408" s="44"/>
      <c r="T4408" s="45"/>
      <c r="U4408" s="45"/>
      <c r="V4408" s="45"/>
      <c r="W4408" s="45"/>
      <c r="X4408" s="45"/>
      <c r="Y4408" s="45"/>
      <c r="Z4408" s="46"/>
      <c r="AA4408" s="42"/>
      <c r="AB4408" s="42"/>
      <c r="AC4408" s="42"/>
      <c r="AD4408" s="42"/>
      <c r="AE4408" s="42"/>
      <c r="AF4408" s="42"/>
      <c r="AG4408" s="42"/>
      <c r="AH4408" s="46"/>
      <c r="AI4408" s="46"/>
      <c r="AJ4408" s="34"/>
      <c r="AK4408" s="34"/>
      <c r="AL4408" s="34"/>
      <c r="AM4408" s="34"/>
      <c r="AN4408" s="47"/>
      <c r="AO4408" s="47"/>
      <c r="AP4408" s="47"/>
      <c r="AQ4408" s="47"/>
      <c r="AR4408" s="47"/>
      <c r="AS4408" s="46"/>
      <c r="AT4408" s="46"/>
      <c r="AU4408" s="48"/>
      <c r="AV4408" s="48"/>
      <c r="AW4408" s="48"/>
      <c r="AX4408" s="48"/>
      <c r="AY4408" s="49"/>
      <c r="AZ4408" s="49"/>
      <c r="BA4408" s="49"/>
      <c r="BB4408" s="49"/>
      <c r="BC4408" s="49"/>
      <c r="BD4408" s="50"/>
      <c r="BE4408" s="50"/>
      <c r="BF4408" s="50"/>
      <c r="BG4408" s="50"/>
      <c r="BH4408" s="50"/>
      <c r="BI4408" s="53"/>
      <c r="BJ4408" s="53"/>
    </row>
    <row r="4409" spans="1:62" ht="53.4" thickBot="1" x14ac:dyDescent="0.3">
      <c r="A4409" s="28">
        <v>4409</v>
      </c>
      <c r="B4409" s="52" t="s">
        <v>7699</v>
      </c>
      <c r="C4409" s="33">
        <v>57</v>
      </c>
      <c r="D4409" s="33">
        <v>7</v>
      </c>
      <c r="E4409" s="37" t="s">
        <v>16616</v>
      </c>
      <c r="F4409" s="37" t="s">
        <v>92</v>
      </c>
      <c r="G4409" s="37" t="s">
        <v>16617</v>
      </c>
      <c r="H4409" s="38" t="s">
        <v>16618</v>
      </c>
      <c r="I4409" s="39" t="s">
        <v>16619</v>
      </c>
      <c r="J4409" s="38"/>
      <c r="K4409" s="102">
        <v>6655</v>
      </c>
      <c r="L4409" s="40" t="s">
        <v>26971</v>
      </c>
      <c r="M4409" s="41">
        <f t="shared" si="154"/>
        <v>0</v>
      </c>
      <c r="N4409" s="41">
        <f t="shared" si="153"/>
        <v>0</v>
      </c>
      <c r="O4409" s="92"/>
      <c r="P4409" s="36"/>
      <c r="Q4409" s="35"/>
      <c r="R4409" s="44"/>
      <c r="S4409" s="44"/>
      <c r="T4409" s="45"/>
      <c r="U4409" s="45"/>
      <c r="V4409" s="45"/>
      <c r="W4409" s="45"/>
      <c r="X4409" s="45"/>
      <c r="Y4409" s="45"/>
      <c r="Z4409" s="46"/>
      <c r="AA4409" s="42"/>
      <c r="AB4409" s="42"/>
      <c r="AC4409" s="42"/>
      <c r="AD4409" s="42"/>
      <c r="AE4409" s="42"/>
      <c r="AF4409" s="42"/>
      <c r="AG4409" s="42"/>
      <c r="AH4409" s="46"/>
      <c r="AI4409" s="46"/>
      <c r="AJ4409" s="34"/>
      <c r="AK4409" s="34"/>
      <c r="AL4409" s="34"/>
      <c r="AM4409" s="34"/>
      <c r="AN4409" s="47"/>
      <c r="AO4409" s="47"/>
      <c r="AP4409" s="47"/>
      <c r="AQ4409" s="47"/>
      <c r="AR4409" s="47"/>
      <c r="AS4409" s="46"/>
      <c r="AT4409" s="46"/>
      <c r="AU4409" s="48"/>
      <c r="AV4409" s="48"/>
      <c r="AW4409" s="48"/>
      <c r="AX4409" s="48"/>
      <c r="AY4409" s="49"/>
      <c r="AZ4409" s="49"/>
      <c r="BA4409" s="49"/>
      <c r="BB4409" s="49"/>
      <c r="BC4409" s="49"/>
      <c r="BD4409" s="50"/>
      <c r="BE4409" s="50"/>
      <c r="BF4409" s="50"/>
      <c r="BG4409" s="50"/>
      <c r="BH4409" s="50"/>
      <c r="BI4409" s="53"/>
      <c r="BJ4409" s="53"/>
    </row>
    <row r="4410" spans="1:62" ht="106.2" thickBot="1" x14ac:dyDescent="0.3">
      <c r="A4410" s="28">
        <v>4410</v>
      </c>
      <c r="B4410" s="52" t="s">
        <v>7699</v>
      </c>
      <c r="C4410" s="33">
        <v>57</v>
      </c>
      <c r="D4410" s="33">
        <v>8</v>
      </c>
      <c r="E4410" s="37" t="s">
        <v>16620</v>
      </c>
      <c r="F4410" s="37" t="s">
        <v>16621</v>
      </c>
      <c r="G4410" s="37" t="s">
        <v>16622</v>
      </c>
      <c r="H4410" s="38" t="s">
        <v>16623</v>
      </c>
      <c r="I4410" s="39" t="s">
        <v>16624</v>
      </c>
      <c r="J4410" s="38" t="s">
        <v>16625</v>
      </c>
      <c r="K4410" s="102">
        <v>6656</v>
      </c>
      <c r="L4410" s="40" t="s">
        <v>26971</v>
      </c>
      <c r="M4410" s="41">
        <f t="shared" si="154"/>
        <v>0</v>
      </c>
      <c r="N4410" s="41">
        <f t="shared" si="153"/>
        <v>0</v>
      </c>
      <c r="O4410" s="92"/>
      <c r="P4410" s="36"/>
      <c r="Q4410" s="35" t="s">
        <v>28320</v>
      </c>
      <c r="R4410" s="44"/>
      <c r="S4410" s="44"/>
      <c r="T4410" s="45"/>
      <c r="U4410" s="45"/>
      <c r="V4410" s="45"/>
      <c r="W4410" s="45"/>
      <c r="X4410" s="45"/>
      <c r="Y4410" s="45"/>
      <c r="Z4410" s="46"/>
      <c r="AA4410" s="42"/>
      <c r="AB4410" s="42"/>
      <c r="AC4410" s="42"/>
      <c r="AD4410" s="42"/>
      <c r="AE4410" s="42"/>
      <c r="AF4410" s="42"/>
      <c r="AG4410" s="42"/>
      <c r="AH4410" s="46"/>
      <c r="AI4410" s="46"/>
      <c r="AJ4410" s="34"/>
      <c r="AK4410" s="34"/>
      <c r="AL4410" s="34"/>
      <c r="AM4410" s="34"/>
      <c r="AN4410" s="47"/>
      <c r="AO4410" s="47"/>
      <c r="AP4410" s="47"/>
      <c r="AQ4410" s="47"/>
      <c r="AR4410" s="47"/>
      <c r="AS4410" s="46"/>
      <c r="AT4410" s="46"/>
      <c r="AU4410" s="48"/>
      <c r="AV4410" s="48"/>
      <c r="AW4410" s="48"/>
      <c r="AX4410" s="48"/>
      <c r="AY4410" s="49"/>
      <c r="AZ4410" s="49"/>
      <c r="BA4410" s="49"/>
      <c r="BB4410" s="49"/>
      <c r="BC4410" s="49"/>
      <c r="BD4410" s="50"/>
      <c r="BE4410" s="50"/>
      <c r="BF4410" s="50"/>
      <c r="BG4410" s="50"/>
      <c r="BH4410" s="50"/>
      <c r="BI4410" s="53"/>
      <c r="BJ4410" s="53"/>
    </row>
    <row r="4411" spans="1:62" ht="119.4" thickBot="1" x14ac:dyDescent="0.3">
      <c r="A4411" s="28">
        <v>4411</v>
      </c>
      <c r="B4411" s="52" t="s">
        <v>7699</v>
      </c>
      <c r="C4411" s="33">
        <v>57</v>
      </c>
      <c r="D4411" s="33">
        <v>9</v>
      </c>
      <c r="E4411" s="37" t="s">
        <v>16626</v>
      </c>
      <c r="F4411" s="37" t="s">
        <v>16627</v>
      </c>
      <c r="G4411" s="37" t="s">
        <v>16628</v>
      </c>
      <c r="H4411" s="38" t="s">
        <v>16629</v>
      </c>
      <c r="I4411" s="39" t="s">
        <v>16630</v>
      </c>
      <c r="J4411" s="38" t="s">
        <v>16631</v>
      </c>
      <c r="K4411" s="102">
        <v>6657</v>
      </c>
      <c r="L4411" s="40" t="s">
        <v>26971</v>
      </c>
      <c r="M4411" s="41">
        <f t="shared" si="154"/>
        <v>0</v>
      </c>
      <c r="N4411" s="41">
        <f t="shared" si="153"/>
        <v>0</v>
      </c>
      <c r="O4411" s="92"/>
      <c r="P4411" s="36"/>
      <c r="Q4411" s="35"/>
      <c r="R4411" s="44"/>
      <c r="S4411" s="44"/>
      <c r="T4411" s="45"/>
      <c r="U4411" s="45"/>
      <c r="V4411" s="45"/>
      <c r="W4411" s="45"/>
      <c r="X4411" s="45"/>
      <c r="Y4411" s="45"/>
      <c r="Z4411" s="46"/>
      <c r="AA4411" s="42"/>
      <c r="AB4411" s="42"/>
      <c r="AC4411" s="42"/>
      <c r="AD4411" s="42"/>
      <c r="AE4411" s="42"/>
      <c r="AF4411" s="42"/>
      <c r="AG4411" s="42"/>
      <c r="AH4411" s="46"/>
      <c r="AI4411" s="46"/>
      <c r="AJ4411" s="34">
        <v>2</v>
      </c>
      <c r="AK4411" s="34">
        <v>0</v>
      </c>
      <c r="AL4411" s="34" t="s">
        <v>28321</v>
      </c>
      <c r="AM4411" s="34" t="s">
        <v>28322</v>
      </c>
      <c r="AN4411" s="47"/>
      <c r="AO4411" s="47"/>
      <c r="AP4411" s="47"/>
      <c r="AQ4411" s="47"/>
      <c r="AR4411" s="47"/>
      <c r="AS4411" s="46"/>
      <c r="AT4411" s="46"/>
      <c r="AU4411" s="48"/>
      <c r="AV4411" s="48"/>
      <c r="AW4411" s="48"/>
      <c r="AX4411" s="48"/>
      <c r="AY4411" s="49"/>
      <c r="AZ4411" s="49"/>
      <c r="BA4411" s="49"/>
      <c r="BB4411" s="49"/>
      <c r="BC4411" s="49"/>
      <c r="BD4411" s="50"/>
      <c r="BE4411" s="50"/>
      <c r="BF4411" s="50"/>
      <c r="BG4411" s="50"/>
      <c r="BH4411" s="50"/>
      <c r="BI4411" s="53"/>
      <c r="BJ4411" s="53"/>
    </row>
    <row r="4412" spans="1:62" ht="198.6" thickBot="1" x14ac:dyDescent="0.3">
      <c r="A4412" s="28">
        <v>4412</v>
      </c>
      <c r="B4412" s="52" t="s">
        <v>7699</v>
      </c>
      <c r="C4412" s="33">
        <v>57</v>
      </c>
      <c r="D4412" s="33">
        <v>10</v>
      </c>
      <c r="E4412" s="37" t="s">
        <v>16632</v>
      </c>
      <c r="F4412" s="37" t="s">
        <v>16633</v>
      </c>
      <c r="G4412" s="37" t="s">
        <v>16634</v>
      </c>
      <c r="H4412" s="38" t="s">
        <v>16635</v>
      </c>
      <c r="I4412" s="39" t="s">
        <v>7999</v>
      </c>
      <c r="J4412" s="38" t="s">
        <v>16636</v>
      </c>
      <c r="K4412" s="102">
        <v>6658</v>
      </c>
      <c r="L4412" s="40" t="s">
        <v>26971</v>
      </c>
      <c r="M4412" s="41">
        <f t="shared" si="154"/>
        <v>0</v>
      </c>
      <c r="N4412" s="41">
        <f t="shared" si="153"/>
        <v>0</v>
      </c>
      <c r="O4412" s="92"/>
      <c r="P4412" s="36"/>
      <c r="Q4412" s="35" t="s">
        <v>28346</v>
      </c>
      <c r="R4412" s="44"/>
      <c r="S4412" s="44"/>
      <c r="T4412" s="45"/>
      <c r="U4412" s="45"/>
      <c r="V4412" s="45"/>
      <c r="W4412" s="45"/>
      <c r="X4412" s="45"/>
      <c r="Y4412" s="45"/>
      <c r="Z4412" s="46"/>
      <c r="AA4412" s="42"/>
      <c r="AB4412" s="42"/>
      <c r="AC4412" s="42"/>
      <c r="AD4412" s="42"/>
      <c r="AE4412" s="42"/>
      <c r="AF4412" s="42"/>
      <c r="AG4412" s="42"/>
      <c r="AH4412" s="46"/>
      <c r="AI4412" s="46"/>
      <c r="AJ4412" s="34"/>
      <c r="AK4412" s="34"/>
      <c r="AL4412" s="34"/>
      <c r="AM4412" s="34"/>
      <c r="AN4412" s="47"/>
      <c r="AO4412" s="47"/>
      <c r="AP4412" s="47"/>
      <c r="AQ4412" s="47"/>
      <c r="AR4412" s="47"/>
      <c r="AS4412" s="46"/>
      <c r="AT4412" s="46"/>
      <c r="AU4412" s="48"/>
      <c r="AV4412" s="48"/>
      <c r="AW4412" s="48"/>
      <c r="AX4412" s="48"/>
      <c r="AY4412" s="49"/>
      <c r="AZ4412" s="49"/>
      <c r="BA4412" s="49"/>
      <c r="BB4412" s="49"/>
      <c r="BC4412" s="49"/>
      <c r="BD4412" s="50"/>
      <c r="BE4412" s="50"/>
      <c r="BF4412" s="50"/>
      <c r="BG4412" s="50"/>
      <c r="BH4412" s="50"/>
      <c r="BI4412" s="53"/>
      <c r="BJ4412" s="53"/>
    </row>
    <row r="4413" spans="1:62" ht="145.80000000000001" thickBot="1" x14ac:dyDescent="0.3">
      <c r="A4413" s="28">
        <v>4413</v>
      </c>
      <c r="B4413" s="52" t="s">
        <v>7699</v>
      </c>
      <c r="C4413" s="33">
        <v>57</v>
      </c>
      <c r="D4413" s="33">
        <v>11</v>
      </c>
      <c r="E4413" s="37" t="s">
        <v>16637</v>
      </c>
      <c r="F4413" s="37" t="s">
        <v>104</v>
      </c>
      <c r="G4413" s="37" t="s">
        <v>16638</v>
      </c>
      <c r="H4413" s="38" t="s">
        <v>16639</v>
      </c>
      <c r="I4413" s="39" t="s">
        <v>16640</v>
      </c>
      <c r="J4413" s="38"/>
      <c r="K4413" s="102">
        <v>6659</v>
      </c>
      <c r="L4413" s="40" t="s">
        <v>26971</v>
      </c>
      <c r="M4413" s="41">
        <f t="shared" si="154"/>
        <v>0</v>
      </c>
      <c r="N4413" s="41">
        <f t="shared" si="153"/>
        <v>0</v>
      </c>
      <c r="O4413" s="92"/>
      <c r="P4413" s="36"/>
      <c r="Q4413" s="35"/>
      <c r="R4413" s="44"/>
      <c r="S4413" s="44"/>
      <c r="T4413" s="45"/>
      <c r="U4413" s="45"/>
      <c r="V4413" s="45"/>
      <c r="W4413" s="45"/>
      <c r="X4413" s="45"/>
      <c r="Y4413" s="45"/>
      <c r="Z4413" s="46"/>
      <c r="AA4413" s="42"/>
      <c r="AB4413" s="42"/>
      <c r="AC4413" s="42"/>
      <c r="AD4413" s="42"/>
      <c r="AE4413" s="42"/>
      <c r="AF4413" s="42"/>
      <c r="AG4413" s="42"/>
      <c r="AH4413" s="46"/>
      <c r="AI4413" s="46"/>
      <c r="AJ4413" s="34"/>
      <c r="AK4413" s="34"/>
      <c r="AL4413" s="34"/>
      <c r="AM4413" s="34"/>
      <c r="AN4413" s="47"/>
      <c r="AO4413" s="47"/>
      <c r="AP4413" s="47"/>
      <c r="AQ4413" s="47"/>
      <c r="AR4413" s="47"/>
      <c r="AS4413" s="46"/>
      <c r="AT4413" s="46"/>
      <c r="AU4413" s="48"/>
      <c r="AV4413" s="48"/>
      <c r="AW4413" s="48"/>
      <c r="AX4413" s="48"/>
      <c r="AY4413" s="49"/>
      <c r="AZ4413" s="49"/>
      <c r="BA4413" s="49"/>
      <c r="BB4413" s="49"/>
      <c r="BC4413" s="49"/>
      <c r="BD4413" s="50"/>
      <c r="BE4413" s="50"/>
      <c r="BF4413" s="50"/>
      <c r="BG4413" s="50"/>
      <c r="BH4413" s="50"/>
      <c r="BI4413" s="53"/>
      <c r="BJ4413" s="53"/>
    </row>
    <row r="4414" spans="1:62" ht="119.4" thickBot="1" x14ac:dyDescent="0.3">
      <c r="A4414" s="28">
        <v>4414</v>
      </c>
      <c r="B4414" s="52" t="s">
        <v>7699</v>
      </c>
      <c r="C4414" s="33">
        <v>57</v>
      </c>
      <c r="D4414" s="33">
        <v>12</v>
      </c>
      <c r="E4414" s="37" t="s">
        <v>16641</v>
      </c>
      <c r="F4414" s="37" t="s">
        <v>16642</v>
      </c>
      <c r="G4414" s="37" t="s">
        <v>16643</v>
      </c>
      <c r="H4414" s="38" t="s">
        <v>16644</v>
      </c>
      <c r="I4414" s="39"/>
      <c r="J4414" s="38" t="s">
        <v>16645</v>
      </c>
      <c r="K4414" s="102">
        <v>6660</v>
      </c>
      <c r="L4414" s="40" t="s">
        <v>26971</v>
      </c>
      <c r="M4414" s="41">
        <f t="shared" si="154"/>
        <v>0</v>
      </c>
      <c r="N4414" s="41">
        <f t="shared" si="153"/>
        <v>0</v>
      </c>
      <c r="O4414" s="92"/>
      <c r="P4414" s="36"/>
      <c r="Q4414" s="35"/>
      <c r="R4414" s="44"/>
      <c r="S4414" s="44"/>
      <c r="T4414" s="45"/>
      <c r="U4414" s="45"/>
      <c r="V4414" s="45"/>
      <c r="W4414" s="45"/>
      <c r="X4414" s="45"/>
      <c r="Y4414" s="45"/>
      <c r="Z4414" s="46"/>
      <c r="AA4414" s="42"/>
      <c r="AB4414" s="42"/>
      <c r="AC4414" s="42"/>
      <c r="AD4414" s="42"/>
      <c r="AE4414" s="42"/>
      <c r="AF4414" s="42"/>
      <c r="AG4414" s="42"/>
      <c r="AH4414" s="46"/>
      <c r="AI4414" s="46"/>
      <c r="AJ4414" s="34">
        <v>1</v>
      </c>
      <c r="AK4414" s="34">
        <v>0</v>
      </c>
      <c r="AL4414" s="34" t="s">
        <v>28323</v>
      </c>
      <c r="AM4414" s="34" t="s">
        <v>28324</v>
      </c>
      <c r="AN4414" s="47"/>
      <c r="AO4414" s="47"/>
      <c r="AP4414" s="47"/>
      <c r="AQ4414" s="47"/>
      <c r="AR4414" s="47"/>
      <c r="AS4414" s="46"/>
      <c r="AT4414" s="46"/>
      <c r="AU4414" s="48"/>
      <c r="AV4414" s="48"/>
      <c r="AW4414" s="48"/>
      <c r="AX4414" s="48"/>
      <c r="AY4414" s="49"/>
      <c r="AZ4414" s="49"/>
      <c r="BA4414" s="49"/>
      <c r="BB4414" s="49"/>
      <c r="BC4414" s="49"/>
      <c r="BD4414" s="50"/>
      <c r="BE4414" s="50"/>
      <c r="BF4414" s="50"/>
      <c r="BG4414" s="50"/>
      <c r="BH4414" s="50"/>
      <c r="BI4414" s="53"/>
      <c r="BJ4414" s="53"/>
    </row>
    <row r="4415" spans="1:62" ht="93" thickBot="1" x14ac:dyDescent="0.3">
      <c r="A4415" s="28">
        <v>4415</v>
      </c>
      <c r="B4415" s="52" t="s">
        <v>7699</v>
      </c>
      <c r="C4415" s="33">
        <v>57</v>
      </c>
      <c r="D4415" s="33">
        <v>13</v>
      </c>
      <c r="E4415" s="37" t="s">
        <v>16646</v>
      </c>
      <c r="F4415" s="37" t="s">
        <v>606</v>
      </c>
      <c r="G4415" s="37" t="s">
        <v>16647</v>
      </c>
      <c r="H4415" s="38"/>
      <c r="I4415" s="39" t="s">
        <v>16648</v>
      </c>
      <c r="J4415" s="38"/>
      <c r="K4415" s="102">
        <v>6661</v>
      </c>
      <c r="L4415" s="40" t="s">
        <v>26971</v>
      </c>
      <c r="M4415" s="41">
        <f t="shared" si="154"/>
        <v>0</v>
      </c>
      <c r="N4415" s="41">
        <f t="shared" si="153"/>
        <v>0</v>
      </c>
      <c r="O4415" s="92"/>
      <c r="P4415" s="36"/>
      <c r="Q4415" s="35"/>
      <c r="R4415" s="44"/>
      <c r="S4415" s="44"/>
      <c r="T4415" s="45"/>
      <c r="U4415" s="45"/>
      <c r="V4415" s="45"/>
      <c r="W4415" s="45"/>
      <c r="X4415" s="45"/>
      <c r="Y4415" s="45"/>
      <c r="Z4415" s="46"/>
      <c r="AA4415" s="42"/>
      <c r="AB4415" s="42"/>
      <c r="AC4415" s="42"/>
      <c r="AD4415" s="42"/>
      <c r="AE4415" s="42"/>
      <c r="AF4415" s="42"/>
      <c r="AG4415" s="42"/>
      <c r="AH4415" s="46"/>
      <c r="AI4415" s="46"/>
      <c r="AJ4415" s="34"/>
      <c r="AK4415" s="34"/>
      <c r="AL4415" s="34"/>
      <c r="AM4415" s="34"/>
      <c r="AN4415" s="47"/>
      <c r="AO4415" s="47"/>
      <c r="AP4415" s="47"/>
      <c r="AQ4415" s="47"/>
      <c r="AR4415" s="47"/>
      <c r="AS4415" s="46"/>
      <c r="AT4415" s="46"/>
      <c r="AU4415" s="48"/>
      <c r="AV4415" s="48"/>
      <c r="AW4415" s="48"/>
      <c r="AX4415" s="48"/>
      <c r="AY4415" s="49"/>
      <c r="AZ4415" s="49"/>
      <c r="BA4415" s="49"/>
      <c r="BB4415" s="49"/>
      <c r="BC4415" s="49"/>
      <c r="BD4415" s="50"/>
      <c r="BE4415" s="50"/>
      <c r="BF4415" s="50"/>
      <c r="BG4415" s="50"/>
      <c r="BH4415" s="50"/>
      <c r="BI4415" s="53"/>
      <c r="BJ4415" s="53"/>
    </row>
    <row r="4416" spans="1:62" ht="132.6" thickBot="1" x14ac:dyDescent="0.3">
      <c r="A4416" s="28">
        <v>4416</v>
      </c>
      <c r="B4416" s="52" t="s">
        <v>7699</v>
      </c>
      <c r="C4416" s="33">
        <v>57</v>
      </c>
      <c r="D4416" s="33">
        <v>14</v>
      </c>
      <c r="E4416" s="37" t="s">
        <v>16649</v>
      </c>
      <c r="F4416" s="37" t="s">
        <v>241</v>
      </c>
      <c r="G4416" s="37" t="s">
        <v>16650</v>
      </c>
      <c r="H4416" s="38"/>
      <c r="I4416" s="39" t="s">
        <v>16651</v>
      </c>
      <c r="J4416" s="38" t="s">
        <v>16652</v>
      </c>
      <c r="K4416" s="102">
        <v>6662</v>
      </c>
      <c r="L4416" s="40" t="s">
        <v>26971</v>
      </c>
      <c r="M4416" s="41">
        <f t="shared" si="154"/>
        <v>0</v>
      </c>
      <c r="N4416" s="41">
        <f t="shared" si="153"/>
        <v>0</v>
      </c>
      <c r="O4416" s="92"/>
      <c r="P4416" s="36"/>
      <c r="Q4416" s="35"/>
      <c r="R4416" s="44"/>
      <c r="S4416" s="44"/>
      <c r="T4416" s="45"/>
      <c r="U4416" s="45"/>
      <c r="V4416" s="45"/>
      <c r="W4416" s="45"/>
      <c r="X4416" s="45"/>
      <c r="Y4416" s="45"/>
      <c r="Z4416" s="46"/>
      <c r="AA4416" s="42"/>
      <c r="AB4416" s="42"/>
      <c r="AC4416" s="42"/>
      <c r="AD4416" s="42"/>
      <c r="AE4416" s="42"/>
      <c r="AF4416" s="42"/>
      <c r="AG4416" s="42"/>
      <c r="AH4416" s="46"/>
      <c r="AI4416" s="46"/>
      <c r="AJ4416" s="34"/>
      <c r="AK4416" s="34"/>
      <c r="AL4416" s="34"/>
      <c r="AM4416" s="34"/>
      <c r="AN4416" s="47"/>
      <c r="AO4416" s="47"/>
      <c r="AP4416" s="47"/>
      <c r="AQ4416" s="47"/>
      <c r="AR4416" s="47"/>
      <c r="AS4416" s="46"/>
      <c r="AT4416" s="46"/>
      <c r="AU4416" s="48"/>
      <c r="AV4416" s="48"/>
      <c r="AW4416" s="48"/>
      <c r="AX4416" s="48"/>
      <c r="AY4416" s="49"/>
      <c r="AZ4416" s="49"/>
      <c r="BA4416" s="49"/>
      <c r="BB4416" s="49"/>
      <c r="BC4416" s="49"/>
      <c r="BD4416" s="50"/>
      <c r="BE4416" s="50"/>
      <c r="BF4416" s="50"/>
      <c r="BG4416" s="50"/>
      <c r="BH4416" s="50"/>
      <c r="BI4416" s="53"/>
      <c r="BJ4416" s="53"/>
    </row>
    <row r="4417" spans="1:62" ht="132.6" thickBot="1" x14ac:dyDescent="0.3">
      <c r="A4417" s="28">
        <v>4417</v>
      </c>
      <c r="B4417" s="52" t="s">
        <v>7699</v>
      </c>
      <c r="C4417" s="33">
        <v>57</v>
      </c>
      <c r="D4417" s="33">
        <v>15</v>
      </c>
      <c r="E4417" s="37" t="s">
        <v>16653</v>
      </c>
      <c r="F4417" s="37" t="s">
        <v>254</v>
      </c>
      <c r="G4417" s="37" t="s">
        <v>16654</v>
      </c>
      <c r="H4417" s="38" t="s">
        <v>16655</v>
      </c>
      <c r="I4417" s="39" t="s">
        <v>16656</v>
      </c>
      <c r="J4417" s="38"/>
      <c r="K4417" s="102">
        <v>6663</v>
      </c>
      <c r="L4417" s="40" t="s">
        <v>26971</v>
      </c>
      <c r="M4417" s="41">
        <f t="shared" si="154"/>
        <v>0</v>
      </c>
      <c r="N4417" s="41">
        <f t="shared" si="153"/>
        <v>0</v>
      </c>
      <c r="O4417" s="92"/>
      <c r="P4417" s="36"/>
      <c r="Q4417" s="35"/>
      <c r="R4417" s="44"/>
      <c r="S4417" s="44"/>
      <c r="T4417" s="45"/>
      <c r="U4417" s="45"/>
      <c r="V4417" s="45"/>
      <c r="W4417" s="45"/>
      <c r="X4417" s="45"/>
      <c r="Y4417" s="45"/>
      <c r="Z4417" s="46"/>
      <c r="AA4417" s="42"/>
      <c r="AB4417" s="42"/>
      <c r="AC4417" s="42"/>
      <c r="AD4417" s="42"/>
      <c r="AE4417" s="42"/>
      <c r="AF4417" s="42"/>
      <c r="AG4417" s="42"/>
      <c r="AH4417" s="46"/>
      <c r="AI4417" s="46"/>
      <c r="AJ4417" s="34"/>
      <c r="AK4417" s="34"/>
      <c r="AL4417" s="34"/>
      <c r="AM4417" s="34"/>
      <c r="AN4417" s="47"/>
      <c r="AO4417" s="47"/>
      <c r="AP4417" s="47"/>
      <c r="AQ4417" s="47"/>
      <c r="AR4417" s="47"/>
      <c r="AS4417" s="46"/>
      <c r="AT4417" s="46"/>
      <c r="AU4417" s="48"/>
      <c r="AV4417" s="48"/>
      <c r="AW4417" s="48"/>
      <c r="AX4417" s="48"/>
      <c r="AY4417" s="49"/>
      <c r="AZ4417" s="49"/>
      <c r="BA4417" s="49"/>
      <c r="BB4417" s="49"/>
      <c r="BC4417" s="49"/>
      <c r="BD4417" s="50"/>
      <c r="BE4417" s="50"/>
      <c r="BF4417" s="50"/>
      <c r="BG4417" s="50"/>
      <c r="BH4417" s="50"/>
      <c r="BI4417" s="53"/>
      <c r="BJ4417" s="53"/>
    </row>
    <row r="4418" spans="1:62" ht="159" thickBot="1" x14ac:dyDescent="0.3">
      <c r="A4418" s="28">
        <v>4418</v>
      </c>
      <c r="B4418" s="52" t="s">
        <v>7699</v>
      </c>
      <c r="C4418" s="33">
        <v>57</v>
      </c>
      <c r="D4418" s="33">
        <v>16</v>
      </c>
      <c r="E4418" s="37" t="s">
        <v>16657</v>
      </c>
      <c r="F4418" s="37" t="s">
        <v>126</v>
      </c>
      <c r="G4418" s="37" t="s">
        <v>16658</v>
      </c>
      <c r="H4418" s="38" t="s">
        <v>16659</v>
      </c>
      <c r="I4418" s="39" t="s">
        <v>16660</v>
      </c>
      <c r="J4418" s="38"/>
      <c r="K4418" s="102">
        <v>6664</v>
      </c>
      <c r="L4418" s="40" t="s">
        <v>26971</v>
      </c>
      <c r="M4418" s="41">
        <f t="shared" si="154"/>
        <v>0</v>
      </c>
      <c r="N4418" s="41">
        <f t="shared" si="153"/>
        <v>0</v>
      </c>
      <c r="O4418" s="92"/>
      <c r="P4418" s="36"/>
      <c r="Q4418" s="35"/>
      <c r="R4418" s="44"/>
      <c r="S4418" s="44"/>
      <c r="T4418" s="45"/>
      <c r="U4418" s="45"/>
      <c r="V4418" s="45"/>
      <c r="W4418" s="45"/>
      <c r="X4418" s="45"/>
      <c r="Y4418" s="45"/>
      <c r="Z4418" s="46"/>
      <c r="AA4418" s="42"/>
      <c r="AB4418" s="42"/>
      <c r="AC4418" s="42"/>
      <c r="AD4418" s="42"/>
      <c r="AE4418" s="42"/>
      <c r="AF4418" s="42"/>
      <c r="AG4418" s="42"/>
      <c r="AH4418" s="46"/>
      <c r="AI4418" s="46"/>
      <c r="AJ4418" s="34"/>
      <c r="AK4418" s="34"/>
      <c r="AL4418" s="34"/>
      <c r="AM4418" s="34"/>
      <c r="AN4418" s="47"/>
      <c r="AO4418" s="47"/>
      <c r="AP4418" s="47"/>
      <c r="AQ4418" s="47"/>
      <c r="AR4418" s="47"/>
      <c r="AS4418" s="46"/>
      <c r="AT4418" s="46"/>
      <c r="AU4418" s="48"/>
      <c r="AV4418" s="48"/>
      <c r="AW4418" s="48"/>
      <c r="AX4418" s="48"/>
      <c r="AY4418" s="49"/>
      <c r="AZ4418" s="49"/>
      <c r="BA4418" s="49"/>
      <c r="BB4418" s="49"/>
      <c r="BC4418" s="49"/>
      <c r="BD4418" s="50"/>
      <c r="BE4418" s="50"/>
      <c r="BF4418" s="50"/>
      <c r="BG4418" s="50"/>
      <c r="BH4418" s="50"/>
      <c r="BI4418" s="53"/>
      <c r="BJ4418" s="53"/>
    </row>
    <row r="4419" spans="1:62" ht="132.6" thickBot="1" x14ac:dyDescent="0.3">
      <c r="A4419" s="28">
        <v>4419</v>
      </c>
      <c r="B4419" s="52" t="s">
        <v>7699</v>
      </c>
      <c r="C4419" s="33">
        <v>57</v>
      </c>
      <c r="D4419" s="33">
        <v>17</v>
      </c>
      <c r="E4419" s="37" t="s">
        <v>16661</v>
      </c>
      <c r="F4419" s="37" t="s">
        <v>16662</v>
      </c>
      <c r="G4419" s="37" t="s">
        <v>16663</v>
      </c>
      <c r="H4419" s="38" t="s">
        <v>16664</v>
      </c>
      <c r="I4419" s="39" t="s">
        <v>16665</v>
      </c>
      <c r="J4419" s="38" t="s">
        <v>16666</v>
      </c>
      <c r="K4419" s="102">
        <v>6665</v>
      </c>
      <c r="L4419" s="40" t="s">
        <v>26971</v>
      </c>
      <c r="M4419" s="41">
        <f t="shared" si="154"/>
        <v>0</v>
      </c>
      <c r="N4419" s="41">
        <f t="shared" si="153"/>
        <v>0</v>
      </c>
      <c r="O4419" s="92"/>
      <c r="P4419" s="36"/>
      <c r="Q4419" s="35"/>
      <c r="R4419" s="44"/>
      <c r="S4419" s="44"/>
      <c r="T4419" s="45"/>
      <c r="U4419" s="45"/>
      <c r="V4419" s="45"/>
      <c r="W4419" s="45"/>
      <c r="X4419" s="45"/>
      <c r="Y4419" s="45"/>
      <c r="Z4419" s="46"/>
      <c r="AA4419" s="42"/>
      <c r="AB4419" s="42"/>
      <c r="AC4419" s="42"/>
      <c r="AD4419" s="42"/>
      <c r="AE4419" s="42"/>
      <c r="AF4419" s="42"/>
      <c r="AG4419" s="42"/>
      <c r="AH4419" s="46"/>
      <c r="AI4419" s="46"/>
      <c r="AJ4419" s="34">
        <v>1</v>
      </c>
      <c r="AK4419" s="34">
        <v>0</v>
      </c>
      <c r="AL4419" s="34" t="s">
        <v>28325</v>
      </c>
      <c r="AM4419" s="34" t="s">
        <v>28326</v>
      </c>
      <c r="AN4419" s="47"/>
      <c r="AO4419" s="47"/>
      <c r="AP4419" s="47"/>
      <c r="AQ4419" s="47"/>
      <c r="AR4419" s="47"/>
      <c r="AS4419" s="46"/>
      <c r="AT4419" s="46"/>
      <c r="AU4419" s="48"/>
      <c r="AV4419" s="48"/>
      <c r="AW4419" s="48"/>
      <c r="AX4419" s="48"/>
      <c r="AY4419" s="49"/>
      <c r="AZ4419" s="49"/>
      <c r="BA4419" s="49"/>
      <c r="BB4419" s="49"/>
      <c r="BC4419" s="49"/>
      <c r="BD4419" s="50"/>
      <c r="BE4419" s="50"/>
      <c r="BF4419" s="50"/>
      <c r="BG4419" s="50"/>
      <c r="BH4419" s="50"/>
      <c r="BI4419" s="53"/>
      <c r="BJ4419" s="53"/>
    </row>
    <row r="4420" spans="1:62" ht="66.599999999999994" thickBot="1" x14ac:dyDescent="0.3">
      <c r="A4420" s="28">
        <v>4420</v>
      </c>
      <c r="B4420" s="52" t="s">
        <v>7699</v>
      </c>
      <c r="C4420" s="33">
        <v>57</v>
      </c>
      <c r="D4420" s="33">
        <v>18</v>
      </c>
      <c r="E4420" s="37" t="s">
        <v>16667</v>
      </c>
      <c r="F4420" s="37" t="s">
        <v>92</v>
      </c>
      <c r="G4420" s="37" t="s">
        <v>16668</v>
      </c>
      <c r="H4420" s="38"/>
      <c r="I4420" s="39" t="s">
        <v>16669</v>
      </c>
      <c r="J4420" s="38" t="s">
        <v>16670</v>
      </c>
      <c r="K4420" s="102">
        <v>6666</v>
      </c>
      <c r="L4420" s="40" t="s">
        <v>26971</v>
      </c>
      <c r="M4420" s="41">
        <f t="shared" si="154"/>
        <v>0</v>
      </c>
      <c r="N4420" s="41">
        <f t="shared" si="153"/>
        <v>0</v>
      </c>
      <c r="O4420" s="92"/>
      <c r="P4420" s="36"/>
      <c r="Q4420" s="35"/>
      <c r="R4420" s="44"/>
      <c r="S4420" s="44"/>
      <c r="T4420" s="45"/>
      <c r="U4420" s="45"/>
      <c r="V4420" s="45"/>
      <c r="W4420" s="45"/>
      <c r="X4420" s="45"/>
      <c r="Y4420" s="45"/>
      <c r="Z4420" s="46"/>
      <c r="AA4420" s="42"/>
      <c r="AB4420" s="42"/>
      <c r="AC4420" s="42"/>
      <c r="AD4420" s="42"/>
      <c r="AE4420" s="42"/>
      <c r="AF4420" s="42"/>
      <c r="AG4420" s="42"/>
      <c r="AH4420" s="46"/>
      <c r="AI4420" s="46"/>
      <c r="AJ4420" s="34"/>
      <c r="AK4420" s="34"/>
      <c r="AL4420" s="34"/>
      <c r="AM4420" s="34"/>
      <c r="AN4420" s="47"/>
      <c r="AO4420" s="47"/>
      <c r="AP4420" s="47"/>
      <c r="AQ4420" s="47"/>
      <c r="AR4420" s="47"/>
      <c r="AS4420" s="46"/>
      <c r="AT4420" s="46"/>
      <c r="AU4420" s="48"/>
      <c r="AV4420" s="48"/>
      <c r="AW4420" s="48"/>
      <c r="AX4420" s="48"/>
      <c r="AY4420" s="49"/>
      <c r="AZ4420" s="49"/>
      <c r="BA4420" s="49"/>
      <c r="BB4420" s="49"/>
      <c r="BC4420" s="49"/>
      <c r="BD4420" s="50"/>
      <c r="BE4420" s="50"/>
      <c r="BF4420" s="50"/>
      <c r="BG4420" s="50"/>
      <c r="BH4420" s="50"/>
      <c r="BI4420" s="53"/>
      <c r="BJ4420" s="53"/>
    </row>
    <row r="4421" spans="1:62" ht="79.8" thickBot="1" x14ac:dyDescent="0.3">
      <c r="A4421" s="28">
        <v>4421</v>
      </c>
      <c r="B4421" s="52" t="s">
        <v>7699</v>
      </c>
      <c r="C4421" s="33">
        <v>57</v>
      </c>
      <c r="D4421" s="33">
        <v>19</v>
      </c>
      <c r="E4421" s="37" t="s">
        <v>16671</v>
      </c>
      <c r="F4421" s="37" t="s">
        <v>478</v>
      </c>
      <c r="G4421" s="37" t="s">
        <v>16672</v>
      </c>
      <c r="H4421" s="38"/>
      <c r="I4421" s="39" t="s">
        <v>16673</v>
      </c>
      <c r="J4421" s="38"/>
      <c r="K4421" s="102">
        <v>6667</v>
      </c>
      <c r="L4421" s="40" t="s">
        <v>26971</v>
      </c>
      <c r="M4421" s="41">
        <f t="shared" si="154"/>
        <v>0</v>
      </c>
      <c r="N4421" s="41">
        <f t="shared" si="153"/>
        <v>0</v>
      </c>
      <c r="O4421" s="92"/>
      <c r="P4421" s="36"/>
      <c r="Q4421" s="35"/>
      <c r="R4421" s="44"/>
      <c r="S4421" s="44"/>
      <c r="T4421" s="45"/>
      <c r="U4421" s="45"/>
      <c r="V4421" s="45"/>
      <c r="W4421" s="45"/>
      <c r="X4421" s="45"/>
      <c r="Y4421" s="45"/>
      <c r="Z4421" s="46"/>
      <c r="AA4421" s="42"/>
      <c r="AB4421" s="42"/>
      <c r="AC4421" s="42"/>
      <c r="AD4421" s="42"/>
      <c r="AE4421" s="42"/>
      <c r="AF4421" s="42"/>
      <c r="AG4421" s="42"/>
      <c r="AH4421" s="46"/>
      <c r="AI4421" s="46"/>
      <c r="AJ4421" s="34"/>
      <c r="AK4421" s="34"/>
      <c r="AL4421" s="34"/>
      <c r="AM4421" s="34"/>
      <c r="AN4421" s="47"/>
      <c r="AO4421" s="47"/>
      <c r="AP4421" s="47"/>
      <c r="AQ4421" s="47"/>
      <c r="AR4421" s="47"/>
      <c r="AS4421" s="46"/>
      <c r="AT4421" s="46"/>
      <c r="AU4421" s="48"/>
      <c r="AV4421" s="48"/>
      <c r="AW4421" s="48"/>
      <c r="AX4421" s="48"/>
      <c r="AY4421" s="49"/>
      <c r="AZ4421" s="49"/>
      <c r="BA4421" s="49"/>
      <c r="BB4421" s="49"/>
      <c r="BC4421" s="49"/>
      <c r="BD4421" s="50"/>
      <c r="BE4421" s="50"/>
      <c r="BF4421" s="50"/>
      <c r="BG4421" s="50"/>
      <c r="BH4421" s="50"/>
      <c r="BI4421" s="53"/>
      <c r="BJ4421" s="53"/>
    </row>
    <row r="4422" spans="1:62" ht="66.599999999999994" thickBot="1" x14ac:dyDescent="0.3">
      <c r="A4422" s="28">
        <v>4422</v>
      </c>
      <c r="B4422" s="52" t="s">
        <v>7699</v>
      </c>
      <c r="C4422" s="33">
        <v>57</v>
      </c>
      <c r="D4422" s="33">
        <v>20</v>
      </c>
      <c r="E4422" s="37" t="s">
        <v>16674</v>
      </c>
      <c r="F4422" s="37" t="s">
        <v>10257</v>
      </c>
      <c r="G4422" s="37" t="s">
        <v>16675</v>
      </c>
      <c r="H4422" s="38" t="s">
        <v>16676</v>
      </c>
      <c r="I4422" s="39" t="s">
        <v>16677</v>
      </c>
      <c r="J4422" s="38"/>
      <c r="K4422" s="102">
        <v>6668</v>
      </c>
      <c r="L4422" s="40" t="s">
        <v>26971</v>
      </c>
      <c r="M4422" s="41">
        <f t="shared" si="154"/>
        <v>0</v>
      </c>
      <c r="N4422" s="41">
        <f t="shared" si="153"/>
        <v>0</v>
      </c>
      <c r="O4422" s="92"/>
      <c r="P4422" s="36"/>
      <c r="Q4422" s="35"/>
      <c r="R4422" s="44"/>
      <c r="S4422" s="44"/>
      <c r="T4422" s="45"/>
      <c r="U4422" s="45"/>
      <c r="V4422" s="45"/>
      <c r="W4422" s="45"/>
      <c r="X4422" s="45"/>
      <c r="Y4422" s="45"/>
      <c r="Z4422" s="46"/>
      <c r="AA4422" s="42"/>
      <c r="AB4422" s="42"/>
      <c r="AC4422" s="42"/>
      <c r="AD4422" s="42"/>
      <c r="AE4422" s="42"/>
      <c r="AF4422" s="42"/>
      <c r="AG4422" s="42"/>
      <c r="AH4422" s="46"/>
      <c r="AI4422" s="46"/>
      <c r="AJ4422" s="34"/>
      <c r="AK4422" s="34"/>
      <c r="AL4422" s="34"/>
      <c r="AM4422" s="34"/>
      <c r="AN4422" s="47"/>
      <c r="AO4422" s="47"/>
      <c r="AP4422" s="47"/>
      <c r="AQ4422" s="47"/>
      <c r="AR4422" s="47"/>
      <c r="AS4422" s="46"/>
      <c r="AT4422" s="46"/>
      <c r="AU4422" s="48"/>
      <c r="AV4422" s="48"/>
      <c r="AW4422" s="48"/>
      <c r="AX4422" s="48"/>
      <c r="AY4422" s="49"/>
      <c r="AZ4422" s="49"/>
      <c r="BA4422" s="49"/>
      <c r="BB4422" s="49"/>
      <c r="BC4422" s="49"/>
      <c r="BD4422" s="50"/>
      <c r="BE4422" s="50"/>
      <c r="BF4422" s="50"/>
      <c r="BG4422" s="50"/>
      <c r="BH4422" s="50"/>
      <c r="BI4422" s="53"/>
      <c r="BJ4422" s="53"/>
    </row>
    <row r="4423" spans="1:62" ht="119.4" thickBot="1" x14ac:dyDescent="0.3">
      <c r="A4423" s="28">
        <v>4423</v>
      </c>
      <c r="B4423" s="52" t="s">
        <v>7699</v>
      </c>
      <c r="C4423" s="33">
        <v>57</v>
      </c>
      <c r="D4423" s="33">
        <v>21</v>
      </c>
      <c r="E4423" s="37" t="s">
        <v>16678</v>
      </c>
      <c r="F4423" s="37" t="s">
        <v>388</v>
      </c>
      <c r="G4423" s="37" t="s">
        <v>16679</v>
      </c>
      <c r="H4423" s="38"/>
      <c r="I4423" s="39" t="s">
        <v>16680</v>
      </c>
      <c r="J4423" s="38"/>
      <c r="K4423" s="102">
        <v>6669</v>
      </c>
      <c r="L4423" s="40" t="s">
        <v>26971</v>
      </c>
      <c r="M4423" s="41">
        <f t="shared" si="154"/>
        <v>0</v>
      </c>
      <c r="N4423" s="41">
        <f t="shared" si="153"/>
        <v>0</v>
      </c>
      <c r="O4423" s="92"/>
      <c r="P4423" s="36"/>
      <c r="Q4423" s="35"/>
      <c r="R4423" s="44"/>
      <c r="S4423" s="44"/>
      <c r="T4423" s="45"/>
      <c r="U4423" s="45"/>
      <c r="V4423" s="45"/>
      <c r="W4423" s="45"/>
      <c r="X4423" s="45"/>
      <c r="Y4423" s="45"/>
      <c r="Z4423" s="46"/>
      <c r="AA4423" s="42"/>
      <c r="AB4423" s="42"/>
      <c r="AC4423" s="42"/>
      <c r="AD4423" s="42"/>
      <c r="AE4423" s="42"/>
      <c r="AF4423" s="42"/>
      <c r="AG4423" s="42"/>
      <c r="AH4423" s="46"/>
      <c r="AI4423" s="46"/>
      <c r="AJ4423" s="34"/>
      <c r="AK4423" s="34"/>
      <c r="AL4423" s="34"/>
      <c r="AM4423" s="34"/>
      <c r="AN4423" s="47"/>
      <c r="AO4423" s="47"/>
      <c r="AP4423" s="47"/>
      <c r="AQ4423" s="47"/>
      <c r="AR4423" s="47"/>
      <c r="AS4423" s="46"/>
      <c r="AT4423" s="46"/>
      <c r="AU4423" s="48"/>
      <c r="AV4423" s="48"/>
      <c r="AW4423" s="48"/>
      <c r="AX4423" s="48"/>
      <c r="AY4423" s="49"/>
      <c r="AZ4423" s="49"/>
      <c r="BA4423" s="49"/>
      <c r="BB4423" s="49"/>
      <c r="BC4423" s="49"/>
      <c r="BD4423" s="50"/>
      <c r="BE4423" s="50"/>
      <c r="BF4423" s="50"/>
      <c r="BG4423" s="50"/>
      <c r="BH4423" s="50"/>
      <c r="BI4423" s="53"/>
      <c r="BJ4423" s="53"/>
    </row>
    <row r="4424" spans="1:62" ht="119.4" thickBot="1" x14ac:dyDescent="0.3">
      <c r="A4424" s="28">
        <v>4424</v>
      </c>
      <c r="B4424" s="52" t="s">
        <v>7699</v>
      </c>
      <c r="C4424" s="33">
        <v>57</v>
      </c>
      <c r="D4424" s="33">
        <v>22</v>
      </c>
      <c r="E4424" s="37" t="s">
        <v>16681</v>
      </c>
      <c r="F4424" s="37" t="s">
        <v>4257</v>
      </c>
      <c r="G4424" s="37" t="s">
        <v>16682</v>
      </c>
      <c r="H4424" s="38" t="s">
        <v>16683</v>
      </c>
      <c r="I4424" s="39" t="s">
        <v>16684</v>
      </c>
      <c r="J4424" s="38"/>
      <c r="K4424" s="102">
        <v>6670</v>
      </c>
      <c r="L4424" s="40" t="s">
        <v>26971</v>
      </c>
      <c r="M4424" s="41">
        <f t="shared" si="154"/>
        <v>0</v>
      </c>
      <c r="N4424" s="41">
        <f t="shared" si="153"/>
        <v>0</v>
      </c>
      <c r="O4424" s="92"/>
      <c r="P4424" s="36"/>
      <c r="Q4424" s="35"/>
      <c r="R4424" s="44"/>
      <c r="S4424" s="44"/>
      <c r="T4424" s="45"/>
      <c r="U4424" s="45"/>
      <c r="V4424" s="45"/>
      <c r="W4424" s="45"/>
      <c r="X4424" s="45"/>
      <c r="Y4424" s="45"/>
      <c r="Z4424" s="46"/>
      <c r="AA4424" s="42"/>
      <c r="AB4424" s="42"/>
      <c r="AC4424" s="42"/>
      <c r="AD4424" s="42"/>
      <c r="AE4424" s="42"/>
      <c r="AF4424" s="42"/>
      <c r="AG4424" s="42"/>
      <c r="AH4424" s="46"/>
      <c r="AI4424" s="46"/>
      <c r="AJ4424" s="34"/>
      <c r="AK4424" s="34"/>
      <c r="AL4424" s="34"/>
      <c r="AM4424" s="34"/>
      <c r="AN4424" s="47"/>
      <c r="AO4424" s="47"/>
      <c r="AP4424" s="47"/>
      <c r="AQ4424" s="47"/>
      <c r="AR4424" s="47"/>
      <c r="AS4424" s="46"/>
      <c r="AT4424" s="46"/>
      <c r="AU4424" s="48"/>
      <c r="AV4424" s="48"/>
      <c r="AW4424" s="48"/>
      <c r="AX4424" s="48"/>
      <c r="AY4424" s="49"/>
      <c r="AZ4424" s="49"/>
      <c r="BA4424" s="49"/>
      <c r="BB4424" s="49"/>
      <c r="BC4424" s="49"/>
      <c r="BD4424" s="50"/>
      <c r="BE4424" s="50"/>
      <c r="BF4424" s="50"/>
      <c r="BG4424" s="50"/>
      <c r="BH4424" s="50"/>
      <c r="BI4424" s="53"/>
      <c r="BJ4424" s="53"/>
    </row>
    <row r="4425" spans="1:62" ht="53.4" thickBot="1" x14ac:dyDescent="0.3">
      <c r="A4425" s="28">
        <v>4425</v>
      </c>
      <c r="B4425" s="52" t="s">
        <v>7699</v>
      </c>
      <c r="C4425" s="33">
        <v>57</v>
      </c>
      <c r="D4425" s="33">
        <v>23</v>
      </c>
      <c r="E4425" s="37" t="s">
        <v>16685</v>
      </c>
      <c r="F4425" s="37" t="s">
        <v>104</v>
      </c>
      <c r="G4425" s="37" t="s">
        <v>16686</v>
      </c>
      <c r="H4425" s="38" t="s">
        <v>16687</v>
      </c>
      <c r="I4425" s="39" t="s">
        <v>16688</v>
      </c>
      <c r="J4425" s="38"/>
      <c r="K4425" s="102">
        <v>6671</v>
      </c>
      <c r="L4425" s="40" t="s">
        <v>26971</v>
      </c>
      <c r="M4425" s="41">
        <f t="shared" si="154"/>
        <v>0</v>
      </c>
      <c r="N4425" s="41">
        <f t="shared" si="153"/>
        <v>0</v>
      </c>
      <c r="O4425" s="92"/>
      <c r="P4425" s="36"/>
      <c r="Q4425" s="35"/>
      <c r="R4425" s="44"/>
      <c r="S4425" s="44"/>
      <c r="T4425" s="45"/>
      <c r="U4425" s="45"/>
      <c r="V4425" s="45"/>
      <c r="W4425" s="45"/>
      <c r="X4425" s="45"/>
      <c r="Y4425" s="45"/>
      <c r="Z4425" s="46"/>
      <c r="AA4425" s="42"/>
      <c r="AB4425" s="42"/>
      <c r="AC4425" s="42"/>
      <c r="AD4425" s="42"/>
      <c r="AE4425" s="42"/>
      <c r="AF4425" s="42"/>
      <c r="AG4425" s="42"/>
      <c r="AH4425" s="46"/>
      <c r="AI4425" s="46"/>
      <c r="AJ4425" s="34"/>
      <c r="AK4425" s="34"/>
      <c r="AL4425" s="34"/>
      <c r="AM4425" s="34"/>
      <c r="AN4425" s="47"/>
      <c r="AO4425" s="47"/>
      <c r="AP4425" s="47"/>
      <c r="AQ4425" s="47"/>
      <c r="AR4425" s="47"/>
      <c r="AS4425" s="46"/>
      <c r="AT4425" s="46"/>
      <c r="AU4425" s="48"/>
      <c r="AV4425" s="48"/>
      <c r="AW4425" s="48"/>
      <c r="AX4425" s="48"/>
      <c r="AY4425" s="49"/>
      <c r="AZ4425" s="49"/>
      <c r="BA4425" s="49"/>
      <c r="BB4425" s="49"/>
      <c r="BC4425" s="49"/>
      <c r="BD4425" s="50"/>
      <c r="BE4425" s="50"/>
      <c r="BF4425" s="50"/>
      <c r="BG4425" s="50"/>
      <c r="BH4425" s="50"/>
      <c r="BI4425" s="53"/>
      <c r="BJ4425" s="53"/>
    </row>
    <row r="4426" spans="1:62" ht="79.8" thickBot="1" x14ac:dyDescent="0.3">
      <c r="A4426" s="28">
        <v>4426</v>
      </c>
      <c r="B4426" s="52" t="s">
        <v>7699</v>
      </c>
      <c r="C4426" s="33">
        <v>57</v>
      </c>
      <c r="D4426" s="33">
        <v>24</v>
      </c>
      <c r="E4426" s="37" t="s">
        <v>16689</v>
      </c>
      <c r="F4426" s="37" t="s">
        <v>16690</v>
      </c>
      <c r="G4426" s="37" t="s">
        <v>16691</v>
      </c>
      <c r="H4426" s="38" t="s">
        <v>16692</v>
      </c>
      <c r="I4426" s="39" t="s">
        <v>16693</v>
      </c>
      <c r="J4426" s="38" t="s">
        <v>16694</v>
      </c>
      <c r="K4426" s="102">
        <v>6672</v>
      </c>
      <c r="L4426" s="40" t="s">
        <v>26971</v>
      </c>
      <c r="M4426" s="41">
        <f t="shared" si="154"/>
        <v>0</v>
      </c>
      <c r="N4426" s="41">
        <f t="shared" si="153"/>
        <v>0</v>
      </c>
      <c r="O4426" s="92"/>
      <c r="P4426" s="36"/>
      <c r="Q4426" s="35"/>
      <c r="R4426" s="44"/>
      <c r="S4426" s="44"/>
      <c r="T4426" s="45"/>
      <c r="U4426" s="45"/>
      <c r="V4426" s="45"/>
      <c r="W4426" s="45"/>
      <c r="X4426" s="45"/>
      <c r="Y4426" s="45"/>
      <c r="Z4426" s="46"/>
      <c r="AA4426" s="42"/>
      <c r="AB4426" s="42"/>
      <c r="AC4426" s="42"/>
      <c r="AD4426" s="42"/>
      <c r="AE4426" s="42"/>
      <c r="AF4426" s="42"/>
      <c r="AG4426" s="42"/>
      <c r="AH4426" s="46"/>
      <c r="AI4426" s="46"/>
      <c r="AJ4426" s="34"/>
      <c r="AK4426" s="34"/>
      <c r="AL4426" s="34"/>
      <c r="AM4426" s="34"/>
      <c r="AN4426" s="47"/>
      <c r="AO4426" s="47"/>
      <c r="AP4426" s="47"/>
      <c r="AQ4426" s="47"/>
      <c r="AR4426" s="47"/>
      <c r="AS4426" s="46"/>
      <c r="AT4426" s="46"/>
      <c r="AU4426" s="48"/>
      <c r="AV4426" s="48"/>
      <c r="AW4426" s="48"/>
      <c r="AX4426" s="48"/>
      <c r="AY4426" s="49"/>
      <c r="AZ4426" s="49"/>
      <c r="BA4426" s="49"/>
      <c r="BB4426" s="49"/>
      <c r="BC4426" s="49"/>
      <c r="BD4426" s="50"/>
      <c r="BE4426" s="50"/>
      <c r="BF4426" s="50"/>
      <c r="BG4426" s="50"/>
      <c r="BH4426" s="50"/>
      <c r="BI4426" s="53"/>
      <c r="BJ4426" s="53"/>
    </row>
    <row r="4427" spans="1:62" ht="172.2" thickBot="1" x14ac:dyDescent="0.3">
      <c r="A4427" s="28">
        <v>4427</v>
      </c>
      <c r="B4427" s="52" t="s">
        <v>7699</v>
      </c>
      <c r="C4427" s="33">
        <v>57</v>
      </c>
      <c r="D4427" s="33">
        <v>25</v>
      </c>
      <c r="E4427" s="37" t="s">
        <v>16695</v>
      </c>
      <c r="F4427" s="37" t="s">
        <v>92</v>
      </c>
      <c r="G4427" s="37" t="s">
        <v>16696</v>
      </c>
      <c r="H4427" s="38"/>
      <c r="I4427" s="39" t="s">
        <v>16697</v>
      </c>
      <c r="J4427" s="38"/>
      <c r="K4427" s="102">
        <v>6673</v>
      </c>
      <c r="L4427" s="40" t="s">
        <v>26971</v>
      </c>
      <c r="M4427" s="41">
        <f t="shared" si="154"/>
        <v>0</v>
      </c>
      <c r="N4427" s="41">
        <f t="shared" si="153"/>
        <v>0</v>
      </c>
      <c r="O4427" s="92"/>
      <c r="P4427" s="36"/>
      <c r="Q4427" s="35"/>
      <c r="R4427" s="44"/>
      <c r="S4427" s="44"/>
      <c r="T4427" s="45"/>
      <c r="U4427" s="45"/>
      <c r="V4427" s="45"/>
      <c r="W4427" s="45"/>
      <c r="X4427" s="45"/>
      <c r="Y4427" s="45"/>
      <c r="Z4427" s="46"/>
      <c r="AA4427" s="42"/>
      <c r="AB4427" s="42"/>
      <c r="AC4427" s="42"/>
      <c r="AD4427" s="42"/>
      <c r="AE4427" s="42"/>
      <c r="AF4427" s="42"/>
      <c r="AG4427" s="42"/>
      <c r="AH4427" s="46"/>
      <c r="AI4427" s="46"/>
      <c r="AJ4427" s="34"/>
      <c r="AK4427" s="34"/>
      <c r="AL4427" s="34"/>
      <c r="AM4427" s="34"/>
      <c r="AN4427" s="47"/>
      <c r="AO4427" s="47"/>
      <c r="AP4427" s="47"/>
      <c r="AQ4427" s="47"/>
      <c r="AR4427" s="47"/>
      <c r="AS4427" s="46"/>
      <c r="AT4427" s="46"/>
      <c r="AU4427" s="48"/>
      <c r="AV4427" s="48"/>
      <c r="AW4427" s="48"/>
      <c r="AX4427" s="48"/>
      <c r="AY4427" s="49"/>
      <c r="AZ4427" s="49"/>
      <c r="BA4427" s="49"/>
      <c r="BB4427" s="49"/>
      <c r="BC4427" s="49"/>
      <c r="BD4427" s="50"/>
      <c r="BE4427" s="50"/>
      <c r="BF4427" s="50"/>
      <c r="BG4427" s="50"/>
      <c r="BH4427" s="50"/>
      <c r="BI4427" s="53"/>
      <c r="BJ4427" s="53"/>
    </row>
    <row r="4428" spans="1:62" ht="198.6" thickBot="1" x14ac:dyDescent="0.3">
      <c r="A4428" s="28">
        <v>4428</v>
      </c>
      <c r="B4428" s="52" t="s">
        <v>7699</v>
      </c>
      <c r="C4428" s="33">
        <v>57</v>
      </c>
      <c r="D4428" s="33">
        <v>26</v>
      </c>
      <c r="E4428" s="37" t="s">
        <v>16698</v>
      </c>
      <c r="F4428" s="37" t="s">
        <v>126</v>
      </c>
      <c r="G4428" s="37" t="s">
        <v>16699</v>
      </c>
      <c r="H4428" s="38"/>
      <c r="I4428" s="39" t="s">
        <v>16700</v>
      </c>
      <c r="J4428" s="38"/>
      <c r="K4428" s="102">
        <v>6674</v>
      </c>
      <c r="L4428" s="40" t="s">
        <v>26971</v>
      </c>
      <c r="M4428" s="41">
        <f t="shared" si="154"/>
        <v>0</v>
      </c>
      <c r="N4428" s="41">
        <f t="shared" ref="N4428:N4491" si="155">IF(D4428=1,D4426,0)</f>
        <v>0</v>
      </c>
      <c r="O4428" s="92"/>
      <c r="P4428" s="36"/>
      <c r="Q4428" s="35"/>
      <c r="R4428" s="44"/>
      <c r="S4428" s="44"/>
      <c r="T4428" s="45"/>
      <c r="U4428" s="45"/>
      <c r="V4428" s="45"/>
      <c r="W4428" s="45"/>
      <c r="X4428" s="45"/>
      <c r="Y4428" s="45"/>
      <c r="Z4428" s="46"/>
      <c r="AA4428" s="42"/>
      <c r="AB4428" s="42"/>
      <c r="AC4428" s="42"/>
      <c r="AD4428" s="42"/>
      <c r="AE4428" s="42"/>
      <c r="AF4428" s="42"/>
      <c r="AG4428" s="42"/>
      <c r="AH4428" s="46"/>
      <c r="AI4428" s="46"/>
      <c r="AJ4428" s="34"/>
      <c r="AK4428" s="34"/>
      <c r="AL4428" s="34"/>
      <c r="AM4428" s="34"/>
      <c r="AN4428" s="47"/>
      <c r="AO4428" s="47"/>
      <c r="AP4428" s="47"/>
      <c r="AQ4428" s="47"/>
      <c r="AR4428" s="47"/>
      <c r="AS4428" s="46"/>
      <c r="AT4428" s="46"/>
      <c r="AU4428" s="48"/>
      <c r="AV4428" s="48"/>
      <c r="AW4428" s="48"/>
      <c r="AX4428" s="48"/>
      <c r="AY4428" s="49"/>
      <c r="AZ4428" s="49"/>
      <c r="BA4428" s="49"/>
      <c r="BB4428" s="49"/>
      <c r="BC4428" s="49"/>
      <c r="BD4428" s="50"/>
      <c r="BE4428" s="50"/>
      <c r="BF4428" s="50"/>
      <c r="BG4428" s="50"/>
      <c r="BH4428" s="50"/>
      <c r="BI4428" s="53"/>
      <c r="BJ4428" s="53"/>
    </row>
    <row r="4429" spans="1:62" ht="79.8" thickBot="1" x14ac:dyDescent="0.3">
      <c r="A4429" s="28">
        <v>4429</v>
      </c>
      <c r="B4429" s="52" t="s">
        <v>7699</v>
      </c>
      <c r="C4429" s="33">
        <v>57</v>
      </c>
      <c r="D4429" s="33">
        <v>27</v>
      </c>
      <c r="E4429" s="37" t="s">
        <v>16701</v>
      </c>
      <c r="F4429" s="37" t="s">
        <v>16702</v>
      </c>
      <c r="G4429" s="37" t="s">
        <v>16703</v>
      </c>
      <c r="H4429" s="38"/>
      <c r="I4429" s="39" t="s">
        <v>516</v>
      </c>
      <c r="J4429" s="38" t="s">
        <v>16704</v>
      </c>
      <c r="K4429" s="102">
        <v>6675</v>
      </c>
      <c r="L4429" s="40" t="s">
        <v>26971</v>
      </c>
      <c r="M4429" s="41">
        <f t="shared" si="154"/>
        <v>0</v>
      </c>
      <c r="N4429" s="41">
        <f t="shared" si="155"/>
        <v>0</v>
      </c>
      <c r="O4429" s="92"/>
      <c r="P4429" s="36"/>
      <c r="Q4429" s="35"/>
      <c r="R4429" s="44"/>
      <c r="S4429" s="44"/>
      <c r="T4429" s="45"/>
      <c r="U4429" s="45"/>
      <c r="V4429" s="45"/>
      <c r="W4429" s="45"/>
      <c r="X4429" s="45"/>
      <c r="Y4429" s="45"/>
      <c r="Z4429" s="46"/>
      <c r="AA4429" s="42"/>
      <c r="AB4429" s="42"/>
      <c r="AC4429" s="42"/>
      <c r="AD4429" s="42"/>
      <c r="AE4429" s="42"/>
      <c r="AF4429" s="42"/>
      <c r="AG4429" s="42"/>
      <c r="AH4429" s="46"/>
      <c r="AI4429" s="46"/>
      <c r="AJ4429" s="34"/>
      <c r="AK4429" s="34"/>
      <c r="AL4429" s="34"/>
      <c r="AM4429" s="34"/>
      <c r="AN4429" s="47"/>
      <c r="AO4429" s="47"/>
      <c r="AP4429" s="47"/>
      <c r="AQ4429" s="47"/>
      <c r="AR4429" s="47"/>
      <c r="AS4429" s="46"/>
      <c r="AT4429" s="46"/>
      <c r="AU4429" s="48"/>
      <c r="AV4429" s="48"/>
      <c r="AW4429" s="48"/>
      <c r="AX4429" s="48"/>
      <c r="AY4429" s="49"/>
      <c r="AZ4429" s="49"/>
      <c r="BA4429" s="49"/>
      <c r="BB4429" s="49"/>
      <c r="BC4429" s="49"/>
      <c r="BD4429" s="50"/>
      <c r="BE4429" s="50"/>
      <c r="BF4429" s="50"/>
      <c r="BG4429" s="50"/>
      <c r="BH4429" s="50"/>
      <c r="BI4429" s="53"/>
      <c r="BJ4429" s="53"/>
    </row>
    <row r="4430" spans="1:62" ht="119.4" thickBot="1" x14ac:dyDescent="0.3">
      <c r="A4430" s="28">
        <v>4430</v>
      </c>
      <c r="B4430" s="52" t="s">
        <v>7699</v>
      </c>
      <c r="C4430" s="33">
        <v>57</v>
      </c>
      <c r="D4430" s="33">
        <v>28</v>
      </c>
      <c r="E4430" s="37" t="s">
        <v>16705</v>
      </c>
      <c r="F4430" s="37" t="s">
        <v>16706</v>
      </c>
      <c r="G4430" s="37" t="s">
        <v>16707</v>
      </c>
      <c r="H4430" s="38" t="s">
        <v>16708</v>
      </c>
      <c r="I4430" s="39" t="s">
        <v>16709</v>
      </c>
      <c r="J4430" s="38" t="s">
        <v>16710</v>
      </c>
      <c r="K4430" s="102">
        <v>6676</v>
      </c>
      <c r="L4430" s="40" t="s">
        <v>26971</v>
      </c>
      <c r="M4430" s="41">
        <f t="shared" si="154"/>
        <v>0</v>
      </c>
      <c r="N4430" s="41">
        <f t="shared" si="155"/>
        <v>0</v>
      </c>
      <c r="O4430" s="92"/>
      <c r="P4430" s="36"/>
      <c r="Q4430" s="35"/>
      <c r="R4430" s="44"/>
      <c r="S4430" s="44"/>
      <c r="T4430" s="45"/>
      <c r="U4430" s="45"/>
      <c r="V4430" s="45"/>
      <c r="W4430" s="45"/>
      <c r="X4430" s="45"/>
      <c r="Y4430" s="45"/>
      <c r="Z4430" s="46"/>
      <c r="AA4430" s="42"/>
      <c r="AB4430" s="42"/>
      <c r="AC4430" s="42"/>
      <c r="AD4430" s="42"/>
      <c r="AE4430" s="42"/>
      <c r="AF4430" s="42"/>
      <c r="AG4430" s="42"/>
      <c r="AH4430" s="46"/>
      <c r="AI4430" s="46"/>
      <c r="AJ4430" s="34"/>
      <c r="AK4430" s="34"/>
      <c r="AL4430" s="34"/>
      <c r="AM4430" s="34"/>
      <c r="AN4430" s="47"/>
      <c r="AO4430" s="47"/>
      <c r="AP4430" s="47"/>
      <c r="AQ4430" s="47"/>
      <c r="AR4430" s="47"/>
      <c r="AS4430" s="46"/>
      <c r="AT4430" s="46"/>
      <c r="AU4430" s="48"/>
      <c r="AV4430" s="48"/>
      <c r="AW4430" s="48"/>
      <c r="AX4430" s="48"/>
      <c r="AY4430" s="49"/>
      <c r="AZ4430" s="49"/>
      <c r="BA4430" s="49"/>
      <c r="BB4430" s="49"/>
      <c r="BC4430" s="49"/>
      <c r="BD4430" s="50"/>
      <c r="BE4430" s="50"/>
      <c r="BF4430" s="50"/>
      <c r="BG4430" s="50"/>
      <c r="BH4430" s="50"/>
      <c r="BI4430" s="53"/>
      <c r="BJ4430" s="53"/>
    </row>
    <row r="4431" spans="1:62" ht="53.4" thickBot="1" x14ac:dyDescent="0.3">
      <c r="A4431" s="28">
        <v>4431</v>
      </c>
      <c r="B4431" s="52" t="s">
        <v>7699</v>
      </c>
      <c r="C4431" s="33">
        <v>57</v>
      </c>
      <c r="D4431" s="33">
        <v>29</v>
      </c>
      <c r="E4431" s="37" t="s">
        <v>16711</v>
      </c>
      <c r="F4431" s="37" t="s">
        <v>1723</v>
      </c>
      <c r="G4431" s="37" t="s">
        <v>16712</v>
      </c>
      <c r="H4431" s="38" t="s">
        <v>16713</v>
      </c>
      <c r="I4431" s="39" t="s">
        <v>16714</v>
      </c>
      <c r="J4431" s="38"/>
      <c r="K4431" s="102">
        <v>6677</v>
      </c>
      <c r="L4431" s="40" t="s">
        <v>26971</v>
      </c>
      <c r="M4431" s="41">
        <f t="shared" si="154"/>
        <v>0</v>
      </c>
      <c r="N4431" s="41">
        <f t="shared" si="155"/>
        <v>0</v>
      </c>
      <c r="O4431" s="92"/>
      <c r="P4431" s="36"/>
      <c r="Q4431" s="35"/>
      <c r="R4431" s="44"/>
      <c r="S4431" s="44"/>
      <c r="T4431" s="45"/>
      <c r="U4431" s="45"/>
      <c r="V4431" s="45"/>
      <c r="W4431" s="45"/>
      <c r="X4431" s="45"/>
      <c r="Y4431" s="45"/>
      <c r="Z4431" s="46"/>
      <c r="AA4431" s="42"/>
      <c r="AB4431" s="42"/>
      <c r="AC4431" s="42"/>
      <c r="AD4431" s="42"/>
      <c r="AE4431" s="42"/>
      <c r="AF4431" s="42"/>
      <c r="AG4431" s="42"/>
      <c r="AH4431" s="46"/>
      <c r="AI4431" s="46"/>
      <c r="AJ4431" s="34"/>
      <c r="AK4431" s="34"/>
      <c r="AL4431" s="34"/>
      <c r="AM4431" s="34"/>
      <c r="AN4431" s="47"/>
      <c r="AO4431" s="47"/>
      <c r="AP4431" s="47"/>
      <c r="AQ4431" s="47"/>
      <c r="AR4431" s="47"/>
      <c r="AS4431" s="46"/>
      <c r="AT4431" s="46"/>
      <c r="AU4431" s="48"/>
      <c r="AV4431" s="48"/>
      <c r="AW4431" s="48"/>
      <c r="AX4431" s="48"/>
      <c r="AY4431" s="49"/>
      <c r="AZ4431" s="49"/>
      <c r="BA4431" s="49"/>
      <c r="BB4431" s="49"/>
      <c r="BC4431" s="49"/>
      <c r="BD4431" s="50"/>
      <c r="BE4431" s="50"/>
      <c r="BF4431" s="50"/>
      <c r="BG4431" s="50"/>
      <c r="BH4431" s="50"/>
      <c r="BI4431" s="53"/>
      <c r="BJ4431" s="53"/>
    </row>
    <row r="4432" spans="1:62" ht="106.2" thickBot="1" x14ac:dyDescent="0.3">
      <c r="A4432" s="28">
        <v>4432</v>
      </c>
      <c r="B4432" s="52" t="s">
        <v>7699</v>
      </c>
      <c r="C4432" s="33">
        <v>57</v>
      </c>
      <c r="D4432" s="33">
        <v>30</v>
      </c>
      <c r="E4432" s="37" t="s">
        <v>16715</v>
      </c>
      <c r="F4432" s="37" t="s">
        <v>16716</v>
      </c>
      <c r="G4432" s="37" t="s">
        <v>16717</v>
      </c>
      <c r="H4432" s="38" t="s">
        <v>16718</v>
      </c>
      <c r="I4432" s="39" t="s">
        <v>16719</v>
      </c>
      <c r="J4432" s="38"/>
      <c r="K4432" s="102">
        <v>6678</v>
      </c>
      <c r="L4432" s="40" t="s">
        <v>26971</v>
      </c>
      <c r="M4432" s="41">
        <f t="shared" si="154"/>
        <v>0</v>
      </c>
      <c r="N4432" s="41">
        <f t="shared" si="155"/>
        <v>0</v>
      </c>
      <c r="O4432" s="92"/>
      <c r="P4432" s="36"/>
      <c r="Q4432" s="35"/>
      <c r="R4432" s="44"/>
      <c r="S4432" s="44"/>
      <c r="T4432" s="45"/>
      <c r="U4432" s="45"/>
      <c r="V4432" s="45"/>
      <c r="W4432" s="45"/>
      <c r="X4432" s="45"/>
      <c r="Y4432" s="45"/>
      <c r="Z4432" s="46"/>
      <c r="AA4432" s="42"/>
      <c r="AB4432" s="42"/>
      <c r="AC4432" s="42"/>
      <c r="AD4432" s="42"/>
      <c r="AE4432" s="42"/>
      <c r="AF4432" s="42"/>
      <c r="AG4432" s="42"/>
      <c r="AH4432" s="46"/>
      <c r="AI4432" s="46"/>
      <c r="AJ4432" s="34"/>
      <c r="AK4432" s="34"/>
      <c r="AL4432" s="34"/>
      <c r="AM4432" s="34"/>
      <c r="AN4432" s="47"/>
      <c r="AO4432" s="47"/>
      <c r="AP4432" s="47"/>
      <c r="AQ4432" s="47"/>
      <c r="AR4432" s="47"/>
      <c r="AS4432" s="46"/>
      <c r="AT4432" s="46"/>
      <c r="AU4432" s="48"/>
      <c r="AV4432" s="48"/>
      <c r="AW4432" s="48"/>
      <c r="AX4432" s="48"/>
      <c r="AY4432" s="49"/>
      <c r="AZ4432" s="49"/>
      <c r="BA4432" s="49"/>
      <c r="BB4432" s="49"/>
      <c r="BC4432" s="49"/>
      <c r="BD4432" s="50"/>
      <c r="BE4432" s="50"/>
      <c r="BF4432" s="50"/>
      <c r="BG4432" s="50"/>
      <c r="BH4432" s="50"/>
      <c r="BI4432" s="53"/>
      <c r="BJ4432" s="53"/>
    </row>
    <row r="4433" spans="1:62" ht="93" thickBot="1" x14ac:dyDescent="0.3">
      <c r="A4433" s="28">
        <v>4433</v>
      </c>
      <c r="B4433" s="52" t="s">
        <v>7699</v>
      </c>
      <c r="C4433" s="33">
        <v>57</v>
      </c>
      <c r="D4433" s="33">
        <v>31</v>
      </c>
      <c r="E4433" s="37" t="s">
        <v>16720</v>
      </c>
      <c r="F4433" s="37" t="s">
        <v>16721</v>
      </c>
      <c r="G4433" s="37" t="s">
        <v>16722</v>
      </c>
      <c r="H4433" s="38" t="s">
        <v>16723</v>
      </c>
      <c r="I4433" s="39" t="s">
        <v>16724</v>
      </c>
      <c r="J4433" s="38"/>
      <c r="K4433" s="102">
        <v>6679</v>
      </c>
      <c r="L4433" s="40" t="s">
        <v>26971</v>
      </c>
      <c r="M4433" s="41">
        <f t="shared" si="154"/>
        <v>0</v>
      </c>
      <c r="N4433" s="41">
        <f t="shared" si="155"/>
        <v>0</v>
      </c>
      <c r="O4433" s="92"/>
      <c r="P4433" s="36"/>
      <c r="Q4433" s="35"/>
      <c r="R4433" s="44"/>
      <c r="S4433" s="44"/>
      <c r="T4433" s="45"/>
      <c r="U4433" s="45"/>
      <c r="V4433" s="45"/>
      <c r="W4433" s="45"/>
      <c r="X4433" s="45"/>
      <c r="Y4433" s="45"/>
      <c r="Z4433" s="46"/>
      <c r="AA4433" s="42"/>
      <c r="AB4433" s="42"/>
      <c r="AC4433" s="42"/>
      <c r="AD4433" s="42"/>
      <c r="AE4433" s="42"/>
      <c r="AF4433" s="42"/>
      <c r="AG4433" s="42"/>
      <c r="AH4433" s="46"/>
      <c r="AI4433" s="46"/>
      <c r="AJ4433" s="34">
        <v>1</v>
      </c>
      <c r="AK4433" s="34">
        <v>0</v>
      </c>
      <c r="AL4433" s="34" t="s">
        <v>28327</v>
      </c>
      <c r="AM4433" s="34" t="s">
        <v>28328</v>
      </c>
      <c r="AN4433" s="47"/>
      <c r="AO4433" s="47"/>
      <c r="AP4433" s="47"/>
      <c r="AQ4433" s="47"/>
      <c r="AR4433" s="47"/>
      <c r="AS4433" s="46"/>
      <c r="AT4433" s="46"/>
      <c r="AU4433" s="48"/>
      <c r="AV4433" s="48"/>
      <c r="AW4433" s="48"/>
      <c r="AX4433" s="48"/>
      <c r="AY4433" s="49"/>
      <c r="AZ4433" s="49"/>
      <c r="BA4433" s="49"/>
      <c r="BB4433" s="49"/>
      <c r="BC4433" s="49"/>
      <c r="BD4433" s="50"/>
      <c r="BE4433" s="50"/>
      <c r="BF4433" s="50"/>
      <c r="BG4433" s="50"/>
      <c r="BH4433" s="50"/>
      <c r="BI4433" s="53"/>
      <c r="BJ4433" s="53"/>
    </row>
    <row r="4434" spans="1:62" ht="93" thickBot="1" x14ac:dyDescent="0.3">
      <c r="A4434" s="28">
        <v>4434</v>
      </c>
      <c r="B4434" s="52" t="s">
        <v>7699</v>
      </c>
      <c r="C4434" s="33">
        <v>57</v>
      </c>
      <c r="D4434" s="33">
        <v>32</v>
      </c>
      <c r="E4434" s="37" t="s">
        <v>16725</v>
      </c>
      <c r="F4434" s="37" t="s">
        <v>92</v>
      </c>
      <c r="G4434" s="37" t="s">
        <v>16726</v>
      </c>
      <c r="H4434" s="38" t="s">
        <v>16727</v>
      </c>
      <c r="I4434" s="39" t="s">
        <v>16728</v>
      </c>
      <c r="J4434" s="38"/>
      <c r="K4434" s="102">
        <v>6680</v>
      </c>
      <c r="L4434" s="40" t="s">
        <v>26971</v>
      </c>
      <c r="M4434" s="41">
        <f t="shared" si="154"/>
        <v>0</v>
      </c>
      <c r="N4434" s="41">
        <f t="shared" si="155"/>
        <v>0</v>
      </c>
      <c r="O4434" s="92"/>
      <c r="P4434" s="36"/>
      <c r="Q4434" s="35"/>
      <c r="R4434" s="44"/>
      <c r="S4434" s="44"/>
      <c r="T4434" s="45"/>
      <c r="U4434" s="45"/>
      <c r="V4434" s="45"/>
      <c r="W4434" s="45"/>
      <c r="X4434" s="45"/>
      <c r="Y4434" s="45"/>
      <c r="Z4434" s="46"/>
      <c r="AA4434" s="42"/>
      <c r="AB4434" s="42"/>
      <c r="AC4434" s="42"/>
      <c r="AD4434" s="42"/>
      <c r="AE4434" s="42"/>
      <c r="AF4434" s="42"/>
      <c r="AG4434" s="42"/>
      <c r="AH4434" s="46"/>
      <c r="AI4434" s="46"/>
      <c r="AJ4434" s="34">
        <v>1</v>
      </c>
      <c r="AK4434" s="34">
        <v>0</v>
      </c>
      <c r="AL4434" s="34" t="s">
        <v>28329</v>
      </c>
      <c r="AM4434" s="34" t="s">
        <v>28330</v>
      </c>
      <c r="AN4434" s="47"/>
      <c r="AO4434" s="47"/>
      <c r="AP4434" s="47"/>
      <c r="AQ4434" s="47"/>
      <c r="AR4434" s="47"/>
      <c r="AS4434" s="46"/>
      <c r="AT4434" s="46"/>
      <c r="AU4434" s="48"/>
      <c r="AV4434" s="48"/>
      <c r="AW4434" s="48"/>
      <c r="AX4434" s="48"/>
      <c r="AY4434" s="49"/>
      <c r="AZ4434" s="49"/>
      <c r="BA4434" s="49"/>
      <c r="BB4434" s="49"/>
      <c r="BC4434" s="49"/>
      <c r="BD4434" s="50"/>
      <c r="BE4434" s="50"/>
      <c r="BF4434" s="50"/>
      <c r="BG4434" s="50"/>
      <c r="BH4434" s="50"/>
      <c r="BI4434" s="53"/>
      <c r="BJ4434" s="53"/>
    </row>
    <row r="4435" spans="1:62" ht="119.4" thickBot="1" x14ac:dyDescent="0.3">
      <c r="A4435" s="28">
        <v>4435</v>
      </c>
      <c r="B4435" s="52" t="s">
        <v>7699</v>
      </c>
      <c r="C4435" s="33">
        <v>57</v>
      </c>
      <c r="D4435" s="33">
        <v>33</v>
      </c>
      <c r="E4435" s="37" t="s">
        <v>16729</v>
      </c>
      <c r="F4435" s="37" t="s">
        <v>5374</v>
      </c>
      <c r="G4435" s="37" t="s">
        <v>16730</v>
      </c>
      <c r="H4435" s="38" t="s">
        <v>16731</v>
      </c>
      <c r="I4435" s="39" t="s">
        <v>16732</v>
      </c>
      <c r="J4435" s="38"/>
      <c r="K4435" s="102">
        <v>6681</v>
      </c>
      <c r="L4435" s="40" t="s">
        <v>26971</v>
      </c>
      <c r="M4435" s="41">
        <f t="shared" si="154"/>
        <v>0</v>
      </c>
      <c r="N4435" s="41">
        <f t="shared" si="155"/>
        <v>0</v>
      </c>
      <c r="O4435" s="92"/>
      <c r="P4435" s="36"/>
      <c r="Q4435" s="35"/>
      <c r="R4435" s="44"/>
      <c r="S4435" s="44"/>
      <c r="T4435" s="45"/>
      <c r="U4435" s="45"/>
      <c r="V4435" s="45"/>
      <c r="W4435" s="45"/>
      <c r="X4435" s="45"/>
      <c r="Y4435" s="45"/>
      <c r="Z4435" s="46"/>
      <c r="AA4435" s="42"/>
      <c r="AB4435" s="42"/>
      <c r="AC4435" s="42"/>
      <c r="AD4435" s="42"/>
      <c r="AE4435" s="42"/>
      <c r="AF4435" s="42"/>
      <c r="AG4435" s="42"/>
      <c r="AH4435" s="46"/>
      <c r="AI4435" s="46"/>
      <c r="AJ4435" s="34">
        <v>2</v>
      </c>
      <c r="AK4435" s="34">
        <v>0</v>
      </c>
      <c r="AL4435" s="34" t="s">
        <v>28331</v>
      </c>
      <c r="AM4435" s="34" t="s">
        <v>28332</v>
      </c>
      <c r="AN4435" s="47"/>
      <c r="AO4435" s="47"/>
      <c r="AP4435" s="47"/>
      <c r="AQ4435" s="47"/>
      <c r="AR4435" s="47"/>
      <c r="AS4435" s="46"/>
      <c r="AT4435" s="46"/>
      <c r="AU4435" s="48"/>
      <c r="AV4435" s="48"/>
      <c r="AW4435" s="48"/>
      <c r="AX4435" s="48"/>
      <c r="AY4435" s="49"/>
      <c r="AZ4435" s="49"/>
      <c r="BA4435" s="49"/>
      <c r="BB4435" s="49"/>
      <c r="BC4435" s="49"/>
      <c r="BD4435" s="50"/>
      <c r="BE4435" s="50"/>
      <c r="BF4435" s="50"/>
      <c r="BG4435" s="50"/>
      <c r="BH4435" s="50"/>
      <c r="BI4435" s="53"/>
      <c r="BJ4435" s="53"/>
    </row>
    <row r="4436" spans="1:62" ht="106.2" thickBot="1" x14ac:dyDescent="0.3">
      <c r="A4436" s="28">
        <v>4436</v>
      </c>
      <c r="B4436" s="52" t="s">
        <v>7699</v>
      </c>
      <c r="C4436" s="33">
        <v>57</v>
      </c>
      <c r="D4436" s="33">
        <v>34</v>
      </c>
      <c r="E4436" s="37" t="s">
        <v>16733</v>
      </c>
      <c r="F4436" s="37" t="s">
        <v>16734</v>
      </c>
      <c r="G4436" s="37" t="s">
        <v>16735</v>
      </c>
      <c r="H4436" s="38" t="s">
        <v>16736</v>
      </c>
      <c r="I4436" s="39" t="s">
        <v>2737</v>
      </c>
      <c r="J4436" s="38" t="s">
        <v>16737</v>
      </c>
      <c r="K4436" s="102">
        <v>6682</v>
      </c>
      <c r="L4436" s="40" t="s">
        <v>26971</v>
      </c>
      <c r="M4436" s="41">
        <f t="shared" si="154"/>
        <v>0</v>
      </c>
      <c r="N4436" s="41">
        <f t="shared" si="155"/>
        <v>0</v>
      </c>
      <c r="O4436" s="92"/>
      <c r="P4436" s="36"/>
      <c r="Q4436" s="35"/>
      <c r="R4436" s="44"/>
      <c r="S4436" s="44"/>
      <c r="T4436" s="45"/>
      <c r="U4436" s="45"/>
      <c r="V4436" s="45"/>
      <c r="W4436" s="45"/>
      <c r="X4436" s="45"/>
      <c r="Y4436" s="45"/>
      <c r="Z4436" s="46"/>
      <c r="AA4436" s="42"/>
      <c r="AB4436" s="42"/>
      <c r="AC4436" s="42"/>
      <c r="AD4436" s="42"/>
      <c r="AE4436" s="42"/>
      <c r="AF4436" s="42"/>
      <c r="AG4436" s="42"/>
      <c r="AH4436" s="46"/>
      <c r="AI4436" s="46"/>
      <c r="AJ4436" s="34"/>
      <c r="AK4436" s="34"/>
      <c r="AL4436" s="34"/>
      <c r="AM4436" s="34"/>
      <c r="AN4436" s="47"/>
      <c r="AO4436" s="47"/>
      <c r="AP4436" s="47"/>
      <c r="AQ4436" s="47"/>
      <c r="AR4436" s="47"/>
      <c r="AS4436" s="46"/>
      <c r="AT4436" s="46"/>
      <c r="AU4436" s="48"/>
      <c r="AV4436" s="48"/>
      <c r="AW4436" s="48"/>
      <c r="AX4436" s="48"/>
      <c r="AY4436" s="49"/>
      <c r="AZ4436" s="49"/>
      <c r="BA4436" s="49"/>
      <c r="BB4436" s="49"/>
      <c r="BC4436" s="49"/>
      <c r="BD4436" s="50"/>
      <c r="BE4436" s="50"/>
      <c r="BF4436" s="50"/>
      <c r="BG4436" s="50"/>
      <c r="BH4436" s="50"/>
      <c r="BI4436" s="53"/>
      <c r="BJ4436" s="53"/>
    </row>
    <row r="4437" spans="1:62" ht="93" thickBot="1" x14ac:dyDescent="0.3">
      <c r="A4437" s="28">
        <v>4437</v>
      </c>
      <c r="B4437" s="52" t="s">
        <v>7699</v>
      </c>
      <c r="C4437" s="33">
        <v>57</v>
      </c>
      <c r="D4437" s="33">
        <v>35</v>
      </c>
      <c r="E4437" s="37" t="s">
        <v>16738</v>
      </c>
      <c r="F4437" s="37" t="s">
        <v>298</v>
      </c>
      <c r="G4437" s="37" t="s">
        <v>16739</v>
      </c>
      <c r="H4437" s="38" t="s">
        <v>16740</v>
      </c>
      <c r="I4437" s="39" t="s">
        <v>16741</v>
      </c>
      <c r="J4437" s="38"/>
      <c r="K4437" s="102">
        <v>6683</v>
      </c>
      <c r="L4437" s="40" t="s">
        <v>26971</v>
      </c>
      <c r="M4437" s="41">
        <f t="shared" si="154"/>
        <v>0</v>
      </c>
      <c r="N4437" s="41">
        <f t="shared" si="155"/>
        <v>0</v>
      </c>
      <c r="O4437" s="92"/>
      <c r="P4437" s="36"/>
      <c r="Q4437" s="35"/>
      <c r="R4437" s="44"/>
      <c r="S4437" s="44"/>
      <c r="T4437" s="45"/>
      <c r="U4437" s="45"/>
      <c r="V4437" s="45"/>
      <c r="W4437" s="45"/>
      <c r="X4437" s="45"/>
      <c r="Y4437" s="45"/>
      <c r="Z4437" s="46"/>
      <c r="AA4437" s="42"/>
      <c r="AB4437" s="42"/>
      <c r="AC4437" s="42"/>
      <c r="AD4437" s="42"/>
      <c r="AE4437" s="42"/>
      <c r="AF4437" s="42"/>
      <c r="AG4437" s="42"/>
      <c r="AH4437" s="46"/>
      <c r="AI4437" s="46"/>
      <c r="AJ4437" s="34"/>
      <c r="AK4437" s="34"/>
      <c r="AL4437" s="34"/>
      <c r="AM4437" s="34"/>
      <c r="AN4437" s="47"/>
      <c r="AO4437" s="47"/>
      <c r="AP4437" s="47"/>
      <c r="AQ4437" s="47"/>
      <c r="AR4437" s="47"/>
      <c r="AS4437" s="46"/>
      <c r="AT4437" s="46"/>
      <c r="AU4437" s="48"/>
      <c r="AV4437" s="48"/>
      <c r="AW4437" s="48"/>
      <c r="AX4437" s="48"/>
      <c r="AY4437" s="49"/>
      <c r="AZ4437" s="49"/>
      <c r="BA4437" s="49"/>
      <c r="BB4437" s="49"/>
      <c r="BC4437" s="49"/>
      <c r="BD4437" s="50"/>
      <c r="BE4437" s="50"/>
      <c r="BF4437" s="50"/>
      <c r="BG4437" s="50"/>
      <c r="BH4437" s="50"/>
      <c r="BI4437" s="53"/>
      <c r="BJ4437" s="53"/>
    </row>
    <row r="4438" spans="1:62" ht="106.2" thickBot="1" x14ac:dyDescent="0.3">
      <c r="A4438" s="28">
        <v>4438</v>
      </c>
      <c r="B4438" s="52" t="s">
        <v>7699</v>
      </c>
      <c r="C4438" s="33">
        <v>57</v>
      </c>
      <c r="D4438" s="33">
        <v>36</v>
      </c>
      <c r="E4438" s="37" t="s">
        <v>16742</v>
      </c>
      <c r="F4438" s="37" t="s">
        <v>16743</v>
      </c>
      <c r="G4438" s="37" t="s">
        <v>16744</v>
      </c>
      <c r="H4438" s="38"/>
      <c r="I4438" s="39" t="s">
        <v>16745</v>
      </c>
      <c r="J4438" s="38" t="s">
        <v>16746</v>
      </c>
      <c r="K4438" s="102">
        <v>6684</v>
      </c>
      <c r="L4438" s="40" t="s">
        <v>26971</v>
      </c>
      <c r="M4438" s="41">
        <f t="shared" si="154"/>
        <v>0</v>
      </c>
      <c r="N4438" s="41">
        <f t="shared" si="155"/>
        <v>0</v>
      </c>
      <c r="O4438" s="92"/>
      <c r="P4438" s="36"/>
      <c r="Q4438" s="35"/>
      <c r="R4438" s="44"/>
      <c r="S4438" s="44"/>
      <c r="T4438" s="45"/>
      <c r="U4438" s="45"/>
      <c r="V4438" s="45"/>
      <c r="W4438" s="45"/>
      <c r="X4438" s="45"/>
      <c r="Y4438" s="45"/>
      <c r="Z4438" s="46"/>
      <c r="AA4438" s="42"/>
      <c r="AB4438" s="42"/>
      <c r="AC4438" s="42"/>
      <c r="AD4438" s="42"/>
      <c r="AE4438" s="42"/>
      <c r="AF4438" s="42"/>
      <c r="AG4438" s="42"/>
      <c r="AH4438" s="46"/>
      <c r="AI4438" s="46"/>
      <c r="AJ4438" s="34"/>
      <c r="AK4438" s="34"/>
      <c r="AL4438" s="34"/>
      <c r="AM4438" s="34"/>
      <c r="AN4438" s="47"/>
      <c r="AO4438" s="47"/>
      <c r="AP4438" s="47"/>
      <c r="AQ4438" s="47"/>
      <c r="AR4438" s="47"/>
      <c r="AS4438" s="46"/>
      <c r="AT4438" s="46"/>
      <c r="AU4438" s="48"/>
      <c r="AV4438" s="48"/>
      <c r="AW4438" s="48"/>
      <c r="AX4438" s="48"/>
      <c r="AY4438" s="49"/>
      <c r="AZ4438" s="49"/>
      <c r="BA4438" s="49"/>
      <c r="BB4438" s="49"/>
      <c r="BC4438" s="49"/>
      <c r="BD4438" s="50"/>
      <c r="BE4438" s="50"/>
      <c r="BF4438" s="50"/>
      <c r="BG4438" s="50"/>
      <c r="BH4438" s="50"/>
      <c r="BI4438" s="53"/>
      <c r="BJ4438" s="53"/>
    </row>
    <row r="4439" spans="1:62" ht="106.2" thickBot="1" x14ac:dyDescent="0.3">
      <c r="A4439" s="28">
        <v>4439</v>
      </c>
      <c r="B4439" s="52" t="s">
        <v>7699</v>
      </c>
      <c r="C4439" s="33">
        <v>58</v>
      </c>
      <c r="D4439" s="33">
        <v>0</v>
      </c>
      <c r="E4439" s="37" t="s">
        <v>16747</v>
      </c>
      <c r="F4439" s="37" t="s">
        <v>16151</v>
      </c>
      <c r="G4439" s="37" t="s">
        <v>16748</v>
      </c>
      <c r="H4439" s="38" t="s">
        <v>16749</v>
      </c>
      <c r="I4439" s="39" t="s">
        <v>16750</v>
      </c>
      <c r="J4439" s="38" t="s">
        <v>16155</v>
      </c>
      <c r="K4439" s="102">
        <v>6685</v>
      </c>
      <c r="L4439" s="40" t="s">
        <v>26971</v>
      </c>
      <c r="M4439" s="41">
        <f t="shared" si="154"/>
        <v>0</v>
      </c>
      <c r="N4439" s="41">
        <f t="shared" si="155"/>
        <v>0</v>
      </c>
      <c r="O4439" s="92"/>
      <c r="P4439" s="36"/>
      <c r="Q4439" s="35"/>
      <c r="R4439" s="44"/>
      <c r="S4439" s="44"/>
      <c r="T4439" s="45"/>
      <c r="U4439" s="45"/>
      <c r="V4439" s="45"/>
      <c r="W4439" s="45"/>
      <c r="X4439" s="45"/>
      <c r="Y4439" s="45"/>
      <c r="Z4439" s="46"/>
      <c r="AA4439" s="42"/>
      <c r="AB4439" s="42"/>
      <c r="AC4439" s="42"/>
      <c r="AD4439" s="42"/>
      <c r="AE4439" s="42"/>
      <c r="AF4439" s="42"/>
      <c r="AG4439" s="42"/>
      <c r="AH4439" s="46"/>
      <c r="AI4439" s="46"/>
      <c r="AJ4439" s="34"/>
      <c r="AK4439" s="34"/>
      <c r="AL4439" s="34"/>
      <c r="AM4439" s="34"/>
      <c r="AN4439" s="47"/>
      <c r="AO4439" s="47"/>
      <c r="AP4439" s="47"/>
      <c r="AQ4439" s="47"/>
      <c r="AR4439" s="47"/>
      <c r="AS4439" s="46"/>
      <c r="AT4439" s="46"/>
      <c r="AU4439" s="48"/>
      <c r="AV4439" s="48"/>
      <c r="AW4439" s="48"/>
      <c r="AX4439" s="48"/>
      <c r="AY4439" s="49"/>
      <c r="AZ4439" s="49"/>
      <c r="BA4439" s="49"/>
      <c r="BB4439" s="49"/>
      <c r="BC4439" s="49"/>
      <c r="BD4439" s="50"/>
      <c r="BE4439" s="50"/>
      <c r="BF4439" s="50"/>
      <c r="BG4439" s="50"/>
      <c r="BH4439" s="50"/>
      <c r="BI4439" s="53"/>
      <c r="BJ4439" s="53"/>
    </row>
    <row r="4440" spans="1:62" ht="132.6" thickBot="1" x14ac:dyDescent="0.3">
      <c r="A4440" s="28">
        <v>4440</v>
      </c>
      <c r="B4440" s="52" t="s">
        <v>7699</v>
      </c>
      <c r="C4440" s="33">
        <v>58</v>
      </c>
      <c r="D4440" s="33">
        <v>1</v>
      </c>
      <c r="E4440" s="37" t="s">
        <v>16751</v>
      </c>
      <c r="F4440" s="37" t="s">
        <v>16752</v>
      </c>
      <c r="G4440" s="37" t="s">
        <v>16753</v>
      </c>
      <c r="H4440" s="38" t="s">
        <v>16754</v>
      </c>
      <c r="I4440" s="39" t="s">
        <v>16755</v>
      </c>
      <c r="J4440" s="38" t="s">
        <v>16756</v>
      </c>
      <c r="K4440" s="102">
        <v>6686</v>
      </c>
      <c r="L4440" s="40" t="s">
        <v>26971</v>
      </c>
      <c r="M4440" s="41">
        <f t="shared" si="154"/>
        <v>0</v>
      </c>
      <c r="N4440" s="41">
        <f t="shared" si="155"/>
        <v>36</v>
      </c>
      <c r="O4440" s="92"/>
      <c r="P4440" s="36"/>
      <c r="Q4440" s="35"/>
      <c r="R4440" s="44"/>
      <c r="S4440" s="44"/>
      <c r="T4440" s="45"/>
      <c r="U4440" s="45"/>
      <c r="V4440" s="45"/>
      <c r="W4440" s="45"/>
      <c r="X4440" s="45"/>
      <c r="Y4440" s="45"/>
      <c r="Z4440" s="46"/>
      <c r="AA4440" s="42"/>
      <c r="AB4440" s="42"/>
      <c r="AC4440" s="42"/>
      <c r="AD4440" s="42"/>
      <c r="AE4440" s="42"/>
      <c r="AF4440" s="42"/>
      <c r="AG4440" s="42"/>
      <c r="AH4440" s="46"/>
      <c r="AI4440" s="46"/>
      <c r="AJ4440" s="34"/>
      <c r="AK4440" s="34"/>
      <c r="AL4440" s="34"/>
      <c r="AM4440" s="34"/>
      <c r="AN4440" s="47"/>
      <c r="AO4440" s="47"/>
      <c r="AP4440" s="47"/>
      <c r="AQ4440" s="47"/>
      <c r="AR4440" s="47"/>
      <c r="AS4440" s="46"/>
      <c r="AT4440" s="46"/>
      <c r="AU4440" s="48"/>
      <c r="AV4440" s="48"/>
      <c r="AW4440" s="48"/>
      <c r="AX4440" s="48"/>
      <c r="AY4440" s="49"/>
      <c r="AZ4440" s="49"/>
      <c r="BA4440" s="49"/>
      <c r="BB4440" s="49"/>
      <c r="BC4440" s="49"/>
      <c r="BD4440" s="50"/>
      <c r="BE4440" s="50"/>
      <c r="BF4440" s="50"/>
      <c r="BG4440" s="50"/>
      <c r="BH4440" s="50"/>
      <c r="BI4440" s="53"/>
      <c r="BJ4440" s="53"/>
    </row>
    <row r="4441" spans="1:62" ht="66.599999999999994" thickBot="1" x14ac:dyDescent="0.3">
      <c r="A4441" s="28">
        <v>4441</v>
      </c>
      <c r="B4441" s="52" t="s">
        <v>7699</v>
      </c>
      <c r="C4441" s="33">
        <v>58</v>
      </c>
      <c r="D4441" s="33">
        <v>2</v>
      </c>
      <c r="E4441" s="37" t="s">
        <v>16757</v>
      </c>
      <c r="F4441" s="37" t="s">
        <v>104</v>
      </c>
      <c r="G4441" s="37" t="s">
        <v>16758</v>
      </c>
      <c r="H4441" s="38" t="s">
        <v>16759</v>
      </c>
      <c r="I4441" s="39" t="s">
        <v>16760</v>
      </c>
      <c r="J4441" s="38"/>
      <c r="K4441" s="102">
        <v>6687</v>
      </c>
      <c r="L4441" s="40" t="s">
        <v>26971</v>
      </c>
      <c r="M4441" s="41">
        <f t="shared" si="154"/>
        <v>0</v>
      </c>
      <c r="N4441" s="41">
        <f t="shared" si="155"/>
        <v>0</v>
      </c>
      <c r="O4441" s="92"/>
      <c r="P4441" s="36"/>
      <c r="Q4441" s="35"/>
      <c r="R4441" s="44"/>
      <c r="S4441" s="44"/>
      <c r="T4441" s="45"/>
      <c r="U4441" s="45"/>
      <c r="V4441" s="45"/>
      <c r="W4441" s="45"/>
      <c r="X4441" s="45"/>
      <c r="Y4441" s="45"/>
      <c r="Z4441" s="46"/>
      <c r="AA4441" s="42"/>
      <c r="AB4441" s="42"/>
      <c r="AC4441" s="42"/>
      <c r="AD4441" s="42"/>
      <c r="AE4441" s="42"/>
      <c r="AF4441" s="42"/>
      <c r="AG4441" s="42"/>
      <c r="AH4441" s="46"/>
      <c r="AI4441" s="46"/>
      <c r="AJ4441" s="34"/>
      <c r="AK4441" s="34"/>
      <c r="AL4441" s="34"/>
      <c r="AM4441" s="34"/>
      <c r="AN4441" s="47"/>
      <c r="AO4441" s="47"/>
      <c r="AP4441" s="47"/>
      <c r="AQ4441" s="47"/>
      <c r="AR4441" s="47"/>
      <c r="AS4441" s="46"/>
      <c r="AT4441" s="46"/>
      <c r="AU4441" s="48"/>
      <c r="AV4441" s="48"/>
      <c r="AW4441" s="48"/>
      <c r="AX4441" s="48"/>
      <c r="AY4441" s="49"/>
      <c r="AZ4441" s="49"/>
      <c r="BA4441" s="49"/>
      <c r="BB4441" s="49"/>
      <c r="BC4441" s="49"/>
      <c r="BD4441" s="50"/>
      <c r="BE4441" s="50"/>
      <c r="BF4441" s="50"/>
      <c r="BG4441" s="50"/>
      <c r="BH4441" s="50"/>
      <c r="BI4441" s="53"/>
      <c r="BJ4441" s="53"/>
    </row>
    <row r="4442" spans="1:62" ht="145.80000000000001" thickBot="1" x14ac:dyDescent="0.3">
      <c r="A4442" s="28">
        <v>4442</v>
      </c>
      <c r="B4442" s="52" t="s">
        <v>7699</v>
      </c>
      <c r="C4442" s="33">
        <v>58</v>
      </c>
      <c r="D4442" s="33">
        <v>3</v>
      </c>
      <c r="E4442" s="37" t="s">
        <v>16761</v>
      </c>
      <c r="F4442" s="37" t="s">
        <v>16762</v>
      </c>
      <c r="G4442" s="37" t="s">
        <v>16763</v>
      </c>
      <c r="H4442" s="38" t="s">
        <v>16764</v>
      </c>
      <c r="I4442" s="39" t="s">
        <v>16765</v>
      </c>
      <c r="J4442" s="38" t="s">
        <v>16766</v>
      </c>
      <c r="K4442" s="102">
        <v>6688</v>
      </c>
      <c r="L4442" s="40" t="s">
        <v>26971</v>
      </c>
      <c r="M4442" s="41">
        <f t="shared" si="154"/>
        <v>0</v>
      </c>
      <c r="N4442" s="41">
        <f t="shared" si="155"/>
        <v>0</v>
      </c>
      <c r="O4442" s="92"/>
      <c r="P4442" s="36"/>
      <c r="Q4442" s="35"/>
      <c r="R4442" s="44"/>
      <c r="S4442" s="44"/>
      <c r="T4442" s="45"/>
      <c r="U4442" s="45"/>
      <c r="V4442" s="45"/>
      <c r="W4442" s="45"/>
      <c r="X4442" s="45"/>
      <c r="Y4442" s="45"/>
      <c r="Z4442" s="46"/>
      <c r="AA4442" s="42"/>
      <c r="AB4442" s="42"/>
      <c r="AC4442" s="42"/>
      <c r="AD4442" s="42"/>
      <c r="AE4442" s="42"/>
      <c r="AF4442" s="42"/>
      <c r="AG4442" s="42"/>
      <c r="AH4442" s="46"/>
      <c r="AI4442" s="46"/>
      <c r="AJ4442" s="34"/>
      <c r="AK4442" s="34"/>
      <c r="AL4442" s="34"/>
      <c r="AM4442" s="34"/>
      <c r="AN4442" s="47"/>
      <c r="AO4442" s="47"/>
      <c r="AP4442" s="47"/>
      <c r="AQ4442" s="47"/>
      <c r="AR4442" s="47"/>
      <c r="AS4442" s="46"/>
      <c r="AT4442" s="46"/>
      <c r="AU4442" s="48"/>
      <c r="AV4442" s="48"/>
      <c r="AW4442" s="48"/>
      <c r="AX4442" s="48"/>
      <c r="AY4442" s="49"/>
      <c r="AZ4442" s="49"/>
      <c r="BA4442" s="49"/>
      <c r="BB4442" s="49"/>
      <c r="BC4442" s="49"/>
      <c r="BD4442" s="50"/>
      <c r="BE4442" s="50"/>
      <c r="BF4442" s="50"/>
      <c r="BG4442" s="50"/>
      <c r="BH4442" s="50"/>
      <c r="BI4442" s="53"/>
      <c r="BJ4442" s="53"/>
    </row>
    <row r="4443" spans="1:62" ht="93" thickBot="1" x14ac:dyDescent="0.3">
      <c r="A4443" s="28">
        <v>4443</v>
      </c>
      <c r="B4443" s="52" t="s">
        <v>7699</v>
      </c>
      <c r="C4443" s="33">
        <v>58</v>
      </c>
      <c r="D4443" s="33">
        <v>4</v>
      </c>
      <c r="E4443" s="37" t="s">
        <v>16767</v>
      </c>
      <c r="F4443" s="37" t="s">
        <v>16768</v>
      </c>
      <c r="G4443" s="37" t="s">
        <v>16769</v>
      </c>
      <c r="H4443" s="38" t="s">
        <v>16770</v>
      </c>
      <c r="I4443" s="39" t="s">
        <v>16771</v>
      </c>
      <c r="J4443" s="38" t="s">
        <v>16772</v>
      </c>
      <c r="K4443" s="102">
        <v>6689</v>
      </c>
      <c r="L4443" s="40" t="s">
        <v>26971</v>
      </c>
      <c r="M4443" s="41">
        <f t="shared" si="154"/>
        <v>0</v>
      </c>
      <c r="N4443" s="41">
        <f t="shared" si="155"/>
        <v>0</v>
      </c>
      <c r="O4443" s="92"/>
      <c r="P4443" s="36"/>
      <c r="Q4443" s="35"/>
      <c r="R4443" s="44"/>
      <c r="S4443" s="44"/>
      <c r="T4443" s="45"/>
      <c r="U4443" s="45"/>
      <c r="V4443" s="45"/>
      <c r="W4443" s="45"/>
      <c r="X4443" s="45"/>
      <c r="Y4443" s="45"/>
      <c r="Z4443" s="46"/>
      <c r="AA4443" s="42"/>
      <c r="AB4443" s="42"/>
      <c r="AC4443" s="42"/>
      <c r="AD4443" s="42"/>
      <c r="AE4443" s="42"/>
      <c r="AF4443" s="42"/>
      <c r="AG4443" s="42"/>
      <c r="AH4443" s="46"/>
      <c r="AI4443" s="46"/>
      <c r="AJ4443" s="34"/>
      <c r="AK4443" s="34"/>
      <c r="AL4443" s="34"/>
      <c r="AM4443" s="34"/>
      <c r="AN4443" s="47"/>
      <c r="AO4443" s="47"/>
      <c r="AP4443" s="47"/>
      <c r="AQ4443" s="47"/>
      <c r="AR4443" s="47"/>
      <c r="AS4443" s="46"/>
      <c r="AT4443" s="46"/>
      <c r="AU4443" s="48"/>
      <c r="AV4443" s="48"/>
      <c r="AW4443" s="48"/>
      <c r="AX4443" s="48"/>
      <c r="AY4443" s="49"/>
      <c r="AZ4443" s="49"/>
      <c r="BA4443" s="49"/>
      <c r="BB4443" s="49"/>
      <c r="BC4443" s="49"/>
      <c r="BD4443" s="50"/>
      <c r="BE4443" s="50"/>
      <c r="BF4443" s="50"/>
      <c r="BG4443" s="50"/>
      <c r="BH4443" s="50"/>
      <c r="BI4443" s="53"/>
      <c r="BJ4443" s="53"/>
    </row>
    <row r="4444" spans="1:62" ht="106.2" thickBot="1" x14ac:dyDescent="0.3">
      <c r="A4444" s="28">
        <v>4444</v>
      </c>
      <c r="B4444" s="52" t="s">
        <v>7699</v>
      </c>
      <c r="C4444" s="33">
        <v>58</v>
      </c>
      <c r="D4444" s="33">
        <v>5</v>
      </c>
      <c r="E4444" s="37" t="s">
        <v>16773</v>
      </c>
      <c r="F4444" s="37" t="s">
        <v>16774</v>
      </c>
      <c r="G4444" s="37" t="s">
        <v>16775</v>
      </c>
      <c r="H4444" s="38" t="s">
        <v>16776</v>
      </c>
      <c r="I4444" s="39" t="s">
        <v>7814</v>
      </c>
      <c r="J4444" s="38" t="s">
        <v>16777</v>
      </c>
      <c r="K4444" s="102">
        <v>6690</v>
      </c>
      <c r="L4444" s="40" t="s">
        <v>26971</v>
      </c>
      <c r="M4444" s="41">
        <f t="shared" si="154"/>
        <v>0</v>
      </c>
      <c r="N4444" s="41">
        <f t="shared" si="155"/>
        <v>0</v>
      </c>
      <c r="O4444" s="92"/>
      <c r="P4444" s="36"/>
      <c r="Q4444" s="35"/>
      <c r="R4444" s="44"/>
      <c r="S4444" s="44"/>
      <c r="T4444" s="45"/>
      <c r="U4444" s="45"/>
      <c r="V4444" s="45"/>
      <c r="W4444" s="45"/>
      <c r="X4444" s="45"/>
      <c r="Y4444" s="45"/>
      <c r="Z4444" s="46"/>
      <c r="AA4444" s="42"/>
      <c r="AB4444" s="42"/>
      <c r="AC4444" s="42"/>
      <c r="AD4444" s="42"/>
      <c r="AE4444" s="42"/>
      <c r="AF4444" s="42"/>
      <c r="AG4444" s="42"/>
      <c r="AH4444" s="46"/>
      <c r="AI4444" s="46"/>
      <c r="AJ4444" s="34"/>
      <c r="AK4444" s="34"/>
      <c r="AL4444" s="34"/>
      <c r="AM4444" s="34"/>
      <c r="AN4444" s="47"/>
      <c r="AO4444" s="47"/>
      <c r="AP4444" s="47"/>
      <c r="AQ4444" s="47"/>
      <c r="AR4444" s="47"/>
      <c r="AS4444" s="46"/>
      <c r="AT4444" s="46"/>
      <c r="AU4444" s="48"/>
      <c r="AV4444" s="48"/>
      <c r="AW4444" s="48"/>
      <c r="AX4444" s="48"/>
      <c r="AY4444" s="49"/>
      <c r="AZ4444" s="49"/>
      <c r="BA4444" s="49"/>
      <c r="BB4444" s="49"/>
      <c r="BC4444" s="49"/>
      <c r="BD4444" s="50"/>
      <c r="BE4444" s="50"/>
      <c r="BF4444" s="50"/>
      <c r="BG4444" s="50"/>
      <c r="BH4444" s="50"/>
      <c r="BI4444" s="53"/>
      <c r="BJ4444" s="53"/>
    </row>
    <row r="4445" spans="1:62" ht="66.599999999999994" thickBot="1" x14ac:dyDescent="0.3">
      <c r="A4445" s="28">
        <v>4445</v>
      </c>
      <c r="B4445" s="52" t="s">
        <v>7699</v>
      </c>
      <c r="C4445" s="33">
        <v>58</v>
      </c>
      <c r="D4445" s="33">
        <v>6</v>
      </c>
      <c r="E4445" s="37" t="s">
        <v>16778</v>
      </c>
      <c r="F4445" s="37" t="s">
        <v>16779</v>
      </c>
      <c r="G4445" s="37" t="s">
        <v>16780</v>
      </c>
      <c r="H4445" s="38" t="s">
        <v>16781</v>
      </c>
      <c r="I4445" s="39" t="s">
        <v>16782</v>
      </c>
      <c r="J4445" s="38" t="s">
        <v>16783</v>
      </c>
      <c r="K4445" s="102">
        <v>6691</v>
      </c>
      <c r="L4445" s="40" t="s">
        <v>26971</v>
      </c>
      <c r="M4445" s="41">
        <f t="shared" si="154"/>
        <v>0</v>
      </c>
      <c r="N4445" s="41">
        <f t="shared" si="155"/>
        <v>0</v>
      </c>
      <c r="O4445" s="92"/>
      <c r="P4445" s="36"/>
      <c r="Q4445" s="35"/>
      <c r="R4445" s="44"/>
      <c r="S4445" s="44"/>
      <c r="T4445" s="45"/>
      <c r="U4445" s="45"/>
      <c r="V4445" s="45"/>
      <c r="W4445" s="45"/>
      <c r="X4445" s="45"/>
      <c r="Y4445" s="45"/>
      <c r="Z4445" s="46"/>
      <c r="AA4445" s="42"/>
      <c r="AB4445" s="42"/>
      <c r="AC4445" s="42"/>
      <c r="AD4445" s="42"/>
      <c r="AE4445" s="42"/>
      <c r="AF4445" s="42"/>
      <c r="AG4445" s="42"/>
      <c r="AH4445" s="46"/>
      <c r="AI4445" s="46"/>
      <c r="AJ4445" s="34"/>
      <c r="AK4445" s="34"/>
      <c r="AL4445" s="34"/>
      <c r="AM4445" s="34"/>
      <c r="AN4445" s="47"/>
      <c r="AO4445" s="47"/>
      <c r="AP4445" s="47"/>
      <c r="AQ4445" s="47"/>
      <c r="AR4445" s="47"/>
      <c r="AS4445" s="46"/>
      <c r="AT4445" s="46"/>
      <c r="AU4445" s="48"/>
      <c r="AV4445" s="48"/>
      <c r="AW4445" s="48"/>
      <c r="AX4445" s="48"/>
      <c r="AY4445" s="49"/>
      <c r="AZ4445" s="49"/>
      <c r="BA4445" s="49"/>
      <c r="BB4445" s="49"/>
      <c r="BC4445" s="49"/>
      <c r="BD4445" s="50"/>
      <c r="BE4445" s="50"/>
      <c r="BF4445" s="50"/>
      <c r="BG4445" s="50"/>
      <c r="BH4445" s="50"/>
      <c r="BI4445" s="53"/>
      <c r="BJ4445" s="53"/>
    </row>
    <row r="4446" spans="1:62" ht="79.8" thickBot="1" x14ac:dyDescent="0.3">
      <c r="A4446" s="28">
        <v>4446</v>
      </c>
      <c r="B4446" s="52" t="s">
        <v>7699</v>
      </c>
      <c r="C4446" s="33">
        <v>58</v>
      </c>
      <c r="D4446" s="33">
        <v>7</v>
      </c>
      <c r="E4446" s="37" t="s">
        <v>16784</v>
      </c>
      <c r="F4446" s="37" t="s">
        <v>16785</v>
      </c>
      <c r="G4446" s="37" t="s">
        <v>16786</v>
      </c>
      <c r="H4446" s="38"/>
      <c r="I4446" s="39"/>
      <c r="J4446" s="38" t="s">
        <v>16787</v>
      </c>
      <c r="K4446" s="102">
        <v>6692</v>
      </c>
      <c r="L4446" s="40" t="s">
        <v>26971</v>
      </c>
      <c r="M4446" s="41">
        <f t="shared" si="154"/>
        <v>0</v>
      </c>
      <c r="N4446" s="41">
        <f t="shared" si="155"/>
        <v>0</v>
      </c>
      <c r="O4446" s="92"/>
      <c r="P4446" s="36"/>
      <c r="Q4446" s="35"/>
      <c r="R4446" s="44"/>
      <c r="S4446" s="44"/>
      <c r="T4446" s="45"/>
      <c r="U4446" s="45"/>
      <c r="V4446" s="45"/>
      <c r="W4446" s="45"/>
      <c r="X4446" s="45"/>
      <c r="Y4446" s="45"/>
      <c r="Z4446" s="46"/>
      <c r="AA4446" s="42"/>
      <c r="AB4446" s="42"/>
      <c r="AC4446" s="42"/>
      <c r="AD4446" s="42"/>
      <c r="AE4446" s="42"/>
      <c r="AF4446" s="42"/>
      <c r="AG4446" s="42"/>
      <c r="AH4446" s="46"/>
      <c r="AI4446" s="46"/>
      <c r="AJ4446" s="34"/>
      <c r="AK4446" s="34"/>
      <c r="AL4446" s="34"/>
      <c r="AM4446" s="34"/>
      <c r="AN4446" s="47"/>
      <c r="AO4446" s="47"/>
      <c r="AP4446" s="47"/>
      <c r="AQ4446" s="47"/>
      <c r="AR4446" s="47"/>
      <c r="AS4446" s="46"/>
      <c r="AT4446" s="46"/>
      <c r="AU4446" s="48"/>
      <c r="AV4446" s="48"/>
      <c r="AW4446" s="48"/>
      <c r="AX4446" s="48"/>
      <c r="AY4446" s="49"/>
      <c r="AZ4446" s="49"/>
      <c r="BA4446" s="49"/>
      <c r="BB4446" s="49"/>
      <c r="BC4446" s="49"/>
      <c r="BD4446" s="50"/>
      <c r="BE4446" s="50"/>
      <c r="BF4446" s="50"/>
      <c r="BG4446" s="50"/>
      <c r="BH4446" s="50"/>
      <c r="BI4446" s="53"/>
      <c r="BJ4446" s="53"/>
    </row>
    <row r="4447" spans="1:62" ht="145.80000000000001" thickBot="1" x14ac:dyDescent="0.3">
      <c r="A4447" s="28">
        <v>4447</v>
      </c>
      <c r="B4447" s="52" t="s">
        <v>7699</v>
      </c>
      <c r="C4447" s="33">
        <v>58</v>
      </c>
      <c r="D4447" s="33">
        <v>8</v>
      </c>
      <c r="E4447" s="37" t="s">
        <v>16788</v>
      </c>
      <c r="F4447" s="37" t="s">
        <v>606</v>
      </c>
      <c r="G4447" s="37" t="s">
        <v>16789</v>
      </c>
      <c r="H4447" s="38" t="s">
        <v>16790</v>
      </c>
      <c r="I4447" s="39" t="s">
        <v>16791</v>
      </c>
      <c r="J4447" s="38"/>
      <c r="K4447" s="102">
        <v>6693</v>
      </c>
      <c r="L4447" s="40" t="s">
        <v>26971</v>
      </c>
      <c r="M4447" s="41">
        <f t="shared" si="154"/>
        <v>0</v>
      </c>
      <c r="N4447" s="41">
        <f t="shared" si="155"/>
        <v>0</v>
      </c>
      <c r="O4447" s="92"/>
      <c r="P4447" s="36"/>
      <c r="Q4447" s="35"/>
      <c r="R4447" s="44"/>
      <c r="S4447" s="44"/>
      <c r="T4447" s="45"/>
      <c r="U4447" s="45"/>
      <c r="V4447" s="45"/>
      <c r="W4447" s="45"/>
      <c r="X4447" s="45"/>
      <c r="Y4447" s="45"/>
      <c r="Z4447" s="46"/>
      <c r="AA4447" s="42"/>
      <c r="AB4447" s="42"/>
      <c r="AC4447" s="42"/>
      <c r="AD4447" s="42"/>
      <c r="AE4447" s="42"/>
      <c r="AF4447" s="42"/>
      <c r="AG4447" s="42"/>
      <c r="AH4447" s="46"/>
      <c r="AI4447" s="46"/>
      <c r="AJ4447" s="34"/>
      <c r="AK4447" s="34"/>
      <c r="AL4447" s="34"/>
      <c r="AM4447" s="34"/>
      <c r="AN4447" s="47"/>
      <c r="AO4447" s="47"/>
      <c r="AP4447" s="47"/>
      <c r="AQ4447" s="47"/>
      <c r="AR4447" s="47"/>
      <c r="AS4447" s="46"/>
      <c r="AT4447" s="46"/>
      <c r="AU4447" s="48"/>
      <c r="AV4447" s="48"/>
      <c r="AW4447" s="48"/>
      <c r="AX4447" s="48"/>
      <c r="AY4447" s="49"/>
      <c r="AZ4447" s="49"/>
      <c r="BA4447" s="49"/>
      <c r="BB4447" s="49"/>
      <c r="BC4447" s="49"/>
      <c r="BD4447" s="50"/>
      <c r="BE4447" s="50"/>
      <c r="BF4447" s="50"/>
      <c r="BG4447" s="50"/>
      <c r="BH4447" s="50"/>
      <c r="BI4447" s="53"/>
      <c r="BJ4447" s="53"/>
    </row>
    <row r="4448" spans="1:62" ht="145.80000000000001" thickBot="1" x14ac:dyDescent="0.3">
      <c r="A4448" s="28">
        <v>4448</v>
      </c>
      <c r="B4448" s="52" t="s">
        <v>7699</v>
      </c>
      <c r="C4448" s="33">
        <v>58</v>
      </c>
      <c r="D4448" s="33">
        <v>9</v>
      </c>
      <c r="E4448" s="37" t="s">
        <v>16792</v>
      </c>
      <c r="F4448" s="37" t="s">
        <v>126</v>
      </c>
      <c r="G4448" s="37" t="s">
        <v>16793</v>
      </c>
      <c r="H4448" s="38" t="s">
        <v>16794</v>
      </c>
      <c r="I4448" s="39" t="s">
        <v>516</v>
      </c>
      <c r="J4448" s="38"/>
      <c r="K4448" s="102">
        <v>6694</v>
      </c>
      <c r="L4448" s="40" t="s">
        <v>26971</v>
      </c>
      <c r="M4448" s="41">
        <f t="shared" si="154"/>
        <v>0</v>
      </c>
      <c r="N4448" s="41">
        <f t="shared" si="155"/>
        <v>0</v>
      </c>
      <c r="O4448" s="92"/>
      <c r="P4448" s="36"/>
      <c r="Q4448" s="35"/>
      <c r="R4448" s="44"/>
      <c r="S4448" s="44"/>
      <c r="T4448" s="45"/>
      <c r="U4448" s="45"/>
      <c r="V4448" s="45"/>
      <c r="W4448" s="45"/>
      <c r="X4448" s="45"/>
      <c r="Y4448" s="45"/>
      <c r="Z4448" s="46"/>
      <c r="AA4448" s="42"/>
      <c r="AB4448" s="42"/>
      <c r="AC4448" s="42"/>
      <c r="AD4448" s="42"/>
      <c r="AE4448" s="42"/>
      <c r="AF4448" s="42"/>
      <c r="AG4448" s="42"/>
      <c r="AH4448" s="46"/>
      <c r="AI4448" s="46"/>
      <c r="AJ4448" s="34">
        <v>1</v>
      </c>
      <c r="AK4448" s="34">
        <v>0</v>
      </c>
      <c r="AL4448" s="34" t="s">
        <v>28333</v>
      </c>
      <c r="AM4448" s="34" t="s">
        <v>28334</v>
      </c>
      <c r="AN4448" s="47"/>
      <c r="AO4448" s="47"/>
      <c r="AP4448" s="47"/>
      <c r="AQ4448" s="47"/>
      <c r="AR4448" s="47"/>
      <c r="AS4448" s="46"/>
      <c r="AT4448" s="46"/>
      <c r="AU4448" s="48"/>
      <c r="AV4448" s="48"/>
      <c r="AW4448" s="48"/>
      <c r="AX4448" s="48"/>
      <c r="AY4448" s="49"/>
      <c r="AZ4448" s="49"/>
      <c r="BA4448" s="49"/>
      <c r="BB4448" s="49"/>
      <c r="BC4448" s="49"/>
      <c r="BD4448" s="50"/>
      <c r="BE4448" s="50"/>
      <c r="BF4448" s="50"/>
      <c r="BG4448" s="50"/>
      <c r="BH4448" s="50"/>
      <c r="BI4448" s="53"/>
      <c r="BJ4448" s="53"/>
    </row>
    <row r="4449" spans="1:62" ht="119.4" thickBot="1" x14ac:dyDescent="0.3">
      <c r="A4449" s="28">
        <v>4449</v>
      </c>
      <c r="B4449" s="52" t="s">
        <v>7699</v>
      </c>
      <c r="C4449" s="33">
        <v>58</v>
      </c>
      <c r="D4449" s="33">
        <v>10</v>
      </c>
      <c r="E4449" s="37" t="s">
        <v>16795</v>
      </c>
      <c r="F4449" s="37" t="s">
        <v>254</v>
      </c>
      <c r="G4449" s="37" t="s">
        <v>16796</v>
      </c>
      <c r="H4449" s="38" t="s">
        <v>16797</v>
      </c>
      <c r="I4449" s="39" t="s">
        <v>16798</v>
      </c>
      <c r="J4449" s="38"/>
      <c r="K4449" s="102">
        <v>6695</v>
      </c>
      <c r="L4449" s="40" t="s">
        <v>26971</v>
      </c>
      <c r="M4449" s="41">
        <f t="shared" si="154"/>
        <v>0</v>
      </c>
      <c r="N4449" s="41">
        <f t="shared" si="155"/>
        <v>0</v>
      </c>
      <c r="O4449" s="92"/>
      <c r="P4449" s="36"/>
      <c r="Q4449" s="35"/>
      <c r="R4449" s="44"/>
      <c r="S4449" s="44"/>
      <c r="T4449" s="45"/>
      <c r="U4449" s="45"/>
      <c r="V4449" s="45"/>
      <c r="W4449" s="45"/>
      <c r="X4449" s="45"/>
      <c r="Y4449" s="45"/>
      <c r="Z4449" s="46"/>
      <c r="AA4449" s="42"/>
      <c r="AB4449" s="42"/>
      <c r="AC4449" s="42"/>
      <c r="AD4449" s="42"/>
      <c r="AE4449" s="42"/>
      <c r="AF4449" s="42"/>
      <c r="AG4449" s="42"/>
      <c r="AH4449" s="46"/>
      <c r="AI4449" s="46"/>
      <c r="AJ4449" s="34"/>
      <c r="AK4449" s="34"/>
      <c r="AL4449" s="34"/>
      <c r="AM4449" s="34"/>
      <c r="AN4449" s="47"/>
      <c r="AO4449" s="47"/>
      <c r="AP4449" s="47"/>
      <c r="AQ4449" s="47"/>
      <c r="AR4449" s="47"/>
      <c r="AS4449" s="46"/>
      <c r="AT4449" s="46"/>
      <c r="AU4449" s="48"/>
      <c r="AV4449" s="48"/>
      <c r="AW4449" s="48"/>
      <c r="AX4449" s="48"/>
      <c r="AY4449" s="49"/>
      <c r="AZ4449" s="49"/>
      <c r="BA4449" s="49"/>
      <c r="BB4449" s="49"/>
      <c r="BC4449" s="49"/>
      <c r="BD4449" s="50"/>
      <c r="BE4449" s="50"/>
      <c r="BF4449" s="50"/>
      <c r="BG4449" s="50"/>
      <c r="BH4449" s="50"/>
      <c r="BI4449" s="53"/>
      <c r="BJ4449" s="53"/>
    </row>
    <row r="4450" spans="1:62" ht="119.4" thickBot="1" x14ac:dyDescent="0.3">
      <c r="A4450" s="28">
        <v>4450</v>
      </c>
      <c r="B4450" s="52" t="s">
        <v>7699</v>
      </c>
      <c r="C4450" s="33">
        <v>58</v>
      </c>
      <c r="D4450" s="33">
        <v>11</v>
      </c>
      <c r="E4450" s="37" t="s">
        <v>16799</v>
      </c>
      <c r="F4450" s="37" t="s">
        <v>6882</v>
      </c>
      <c r="G4450" s="37" t="s">
        <v>16800</v>
      </c>
      <c r="H4450" s="38"/>
      <c r="I4450" s="39" t="s">
        <v>16801</v>
      </c>
      <c r="J4450" s="38"/>
      <c r="K4450" s="102">
        <v>6696</v>
      </c>
      <c r="L4450" s="40" t="s">
        <v>26971</v>
      </c>
      <c r="M4450" s="41">
        <f t="shared" si="154"/>
        <v>0</v>
      </c>
      <c r="N4450" s="41">
        <f t="shared" si="155"/>
        <v>0</v>
      </c>
      <c r="O4450" s="92"/>
      <c r="P4450" s="36"/>
      <c r="Q4450" s="35"/>
      <c r="R4450" s="44"/>
      <c r="S4450" s="44"/>
      <c r="T4450" s="45"/>
      <c r="U4450" s="45"/>
      <c r="V4450" s="45"/>
      <c r="W4450" s="45"/>
      <c r="X4450" s="45"/>
      <c r="Y4450" s="45"/>
      <c r="Z4450" s="46"/>
      <c r="AA4450" s="42"/>
      <c r="AB4450" s="42"/>
      <c r="AC4450" s="42"/>
      <c r="AD4450" s="42"/>
      <c r="AE4450" s="42"/>
      <c r="AF4450" s="42"/>
      <c r="AG4450" s="42"/>
      <c r="AH4450" s="46"/>
      <c r="AI4450" s="46"/>
      <c r="AJ4450" s="34"/>
      <c r="AK4450" s="34"/>
      <c r="AL4450" s="34"/>
      <c r="AM4450" s="34"/>
      <c r="AN4450" s="47"/>
      <c r="AO4450" s="47"/>
      <c r="AP4450" s="47"/>
      <c r="AQ4450" s="47"/>
      <c r="AR4450" s="47"/>
      <c r="AS4450" s="46"/>
      <c r="AT4450" s="46"/>
      <c r="AU4450" s="48"/>
      <c r="AV4450" s="48"/>
      <c r="AW4450" s="48"/>
      <c r="AX4450" s="48"/>
      <c r="AY4450" s="49"/>
      <c r="AZ4450" s="49"/>
      <c r="BA4450" s="49"/>
      <c r="BB4450" s="49"/>
      <c r="BC4450" s="49"/>
      <c r="BD4450" s="50"/>
      <c r="BE4450" s="50"/>
      <c r="BF4450" s="50"/>
      <c r="BG4450" s="50"/>
      <c r="BH4450" s="50"/>
      <c r="BI4450" s="53"/>
      <c r="BJ4450" s="53"/>
    </row>
    <row r="4451" spans="1:62" ht="119.4" thickBot="1" x14ac:dyDescent="0.3">
      <c r="A4451" s="28">
        <v>4451</v>
      </c>
      <c r="B4451" s="52" t="s">
        <v>7699</v>
      </c>
      <c r="C4451" s="33">
        <v>58</v>
      </c>
      <c r="D4451" s="33">
        <v>12</v>
      </c>
      <c r="E4451" s="37" t="s">
        <v>16802</v>
      </c>
      <c r="F4451" s="37" t="s">
        <v>16803</v>
      </c>
      <c r="G4451" s="37" t="s">
        <v>16804</v>
      </c>
      <c r="H4451" s="38" t="s">
        <v>16805</v>
      </c>
      <c r="I4451" s="39" t="s">
        <v>16806</v>
      </c>
      <c r="J4451" s="38"/>
      <c r="K4451" s="102">
        <v>6697</v>
      </c>
      <c r="L4451" s="40" t="s">
        <v>26971</v>
      </c>
      <c r="M4451" s="41">
        <f t="shared" si="154"/>
        <v>0</v>
      </c>
      <c r="N4451" s="41">
        <f t="shared" si="155"/>
        <v>0</v>
      </c>
      <c r="O4451" s="92"/>
      <c r="P4451" s="36"/>
      <c r="Q4451" s="35"/>
      <c r="R4451" s="44"/>
      <c r="S4451" s="44"/>
      <c r="T4451" s="45"/>
      <c r="U4451" s="45"/>
      <c r="V4451" s="45"/>
      <c r="W4451" s="45"/>
      <c r="X4451" s="45"/>
      <c r="Y4451" s="45"/>
      <c r="Z4451" s="46"/>
      <c r="AA4451" s="42"/>
      <c r="AB4451" s="42"/>
      <c r="AC4451" s="42"/>
      <c r="AD4451" s="42"/>
      <c r="AE4451" s="42"/>
      <c r="AF4451" s="42"/>
      <c r="AG4451" s="42"/>
      <c r="AH4451" s="46"/>
      <c r="AI4451" s="46"/>
      <c r="AJ4451" s="34"/>
      <c r="AK4451" s="34"/>
      <c r="AL4451" s="34"/>
      <c r="AM4451" s="34"/>
      <c r="AN4451" s="47"/>
      <c r="AO4451" s="47"/>
      <c r="AP4451" s="47"/>
      <c r="AQ4451" s="47"/>
      <c r="AR4451" s="47"/>
      <c r="AS4451" s="46"/>
      <c r="AT4451" s="46"/>
      <c r="AU4451" s="48"/>
      <c r="AV4451" s="48"/>
      <c r="AW4451" s="48"/>
      <c r="AX4451" s="48"/>
      <c r="AY4451" s="49"/>
      <c r="AZ4451" s="49"/>
      <c r="BA4451" s="49"/>
      <c r="BB4451" s="49"/>
      <c r="BC4451" s="49"/>
      <c r="BD4451" s="50"/>
      <c r="BE4451" s="50"/>
      <c r="BF4451" s="50"/>
      <c r="BG4451" s="50"/>
      <c r="BH4451" s="50"/>
      <c r="BI4451" s="53"/>
      <c r="BJ4451" s="53"/>
    </row>
    <row r="4452" spans="1:62" ht="79.8" thickBot="1" x14ac:dyDescent="0.3">
      <c r="A4452" s="28">
        <v>4452</v>
      </c>
      <c r="B4452" s="52" t="s">
        <v>7699</v>
      </c>
      <c r="C4452" s="33">
        <v>58</v>
      </c>
      <c r="D4452" s="33">
        <v>13</v>
      </c>
      <c r="E4452" s="37" t="s">
        <v>16807</v>
      </c>
      <c r="F4452" s="37" t="s">
        <v>7400</v>
      </c>
      <c r="G4452" s="37" t="s">
        <v>16808</v>
      </c>
      <c r="H4452" s="38" t="s">
        <v>16809</v>
      </c>
      <c r="I4452" s="39" t="s">
        <v>7814</v>
      </c>
      <c r="J4452" s="38"/>
      <c r="K4452" s="102">
        <v>6698</v>
      </c>
      <c r="L4452" s="40" t="s">
        <v>26971</v>
      </c>
      <c r="M4452" s="41">
        <f t="shared" si="154"/>
        <v>0</v>
      </c>
      <c r="N4452" s="41">
        <f t="shared" si="155"/>
        <v>0</v>
      </c>
      <c r="O4452" s="92"/>
      <c r="P4452" s="36"/>
      <c r="Q4452" s="35"/>
      <c r="R4452" s="44"/>
      <c r="S4452" s="44"/>
      <c r="T4452" s="45"/>
      <c r="U4452" s="45"/>
      <c r="V4452" s="45"/>
      <c r="W4452" s="45"/>
      <c r="X4452" s="45"/>
      <c r="Y4452" s="45"/>
      <c r="Z4452" s="46"/>
      <c r="AA4452" s="42"/>
      <c r="AB4452" s="42"/>
      <c r="AC4452" s="42"/>
      <c r="AD4452" s="42"/>
      <c r="AE4452" s="42"/>
      <c r="AF4452" s="42"/>
      <c r="AG4452" s="42"/>
      <c r="AH4452" s="46"/>
      <c r="AI4452" s="46"/>
      <c r="AJ4452" s="34"/>
      <c r="AK4452" s="34"/>
      <c r="AL4452" s="34"/>
      <c r="AM4452" s="34"/>
      <c r="AN4452" s="47"/>
      <c r="AO4452" s="47"/>
      <c r="AP4452" s="47"/>
      <c r="AQ4452" s="47"/>
      <c r="AR4452" s="47"/>
      <c r="AS4452" s="46"/>
      <c r="AT4452" s="46"/>
      <c r="AU4452" s="48"/>
      <c r="AV4452" s="48"/>
      <c r="AW4452" s="48"/>
      <c r="AX4452" s="48"/>
      <c r="AY4452" s="49"/>
      <c r="AZ4452" s="49"/>
      <c r="BA4452" s="49"/>
      <c r="BB4452" s="49"/>
      <c r="BC4452" s="49"/>
      <c r="BD4452" s="50"/>
      <c r="BE4452" s="50"/>
      <c r="BF4452" s="50"/>
      <c r="BG4452" s="50"/>
      <c r="BH4452" s="50"/>
      <c r="BI4452" s="53"/>
      <c r="BJ4452" s="53"/>
    </row>
    <row r="4453" spans="1:62" ht="93" thickBot="1" x14ac:dyDescent="0.3">
      <c r="A4453" s="28">
        <v>4453</v>
      </c>
      <c r="B4453" s="52" t="s">
        <v>7699</v>
      </c>
      <c r="C4453" s="33">
        <v>58</v>
      </c>
      <c r="D4453" s="33">
        <v>14</v>
      </c>
      <c r="E4453" s="37" t="s">
        <v>16810</v>
      </c>
      <c r="F4453" s="37" t="s">
        <v>16811</v>
      </c>
      <c r="G4453" s="37" t="s">
        <v>16812</v>
      </c>
      <c r="H4453" s="38" t="s">
        <v>16813</v>
      </c>
      <c r="I4453" s="39" t="s">
        <v>16814</v>
      </c>
      <c r="J4453" s="38" t="s">
        <v>16815</v>
      </c>
      <c r="K4453" s="102">
        <v>6699</v>
      </c>
      <c r="L4453" s="40" t="s">
        <v>26971</v>
      </c>
      <c r="M4453" s="41">
        <f t="shared" si="154"/>
        <v>0</v>
      </c>
      <c r="N4453" s="41">
        <f t="shared" si="155"/>
        <v>0</v>
      </c>
      <c r="O4453" s="92"/>
      <c r="P4453" s="36"/>
      <c r="Q4453" s="35"/>
      <c r="R4453" s="44"/>
      <c r="S4453" s="44"/>
      <c r="T4453" s="45"/>
      <c r="U4453" s="45"/>
      <c r="V4453" s="45"/>
      <c r="W4453" s="45"/>
      <c r="X4453" s="45"/>
      <c r="Y4453" s="45"/>
      <c r="Z4453" s="46"/>
      <c r="AA4453" s="42"/>
      <c r="AB4453" s="42"/>
      <c r="AC4453" s="42"/>
      <c r="AD4453" s="42"/>
      <c r="AE4453" s="42"/>
      <c r="AF4453" s="42"/>
      <c r="AG4453" s="42"/>
      <c r="AH4453" s="46"/>
      <c r="AI4453" s="46"/>
      <c r="AJ4453" s="34"/>
      <c r="AK4453" s="34"/>
      <c r="AL4453" s="34"/>
      <c r="AM4453" s="34"/>
      <c r="AN4453" s="47"/>
      <c r="AO4453" s="47"/>
      <c r="AP4453" s="47"/>
      <c r="AQ4453" s="47"/>
      <c r="AR4453" s="47"/>
      <c r="AS4453" s="46"/>
      <c r="AT4453" s="46"/>
      <c r="AU4453" s="48"/>
      <c r="AV4453" s="48"/>
      <c r="AW4453" s="48"/>
      <c r="AX4453" s="48"/>
      <c r="AY4453" s="49"/>
      <c r="AZ4453" s="49"/>
      <c r="BA4453" s="49"/>
      <c r="BB4453" s="49"/>
      <c r="BC4453" s="49"/>
      <c r="BD4453" s="50"/>
      <c r="BE4453" s="50"/>
      <c r="BF4453" s="50"/>
      <c r="BG4453" s="50"/>
      <c r="BH4453" s="50"/>
      <c r="BI4453" s="53"/>
      <c r="BJ4453" s="53"/>
    </row>
    <row r="4454" spans="1:62" ht="172.2" thickBot="1" x14ac:dyDescent="0.3">
      <c r="A4454" s="28">
        <v>4454</v>
      </c>
      <c r="B4454" s="52" t="s">
        <v>7699</v>
      </c>
      <c r="C4454" s="33">
        <v>58</v>
      </c>
      <c r="D4454" s="33">
        <v>15</v>
      </c>
      <c r="E4454" s="37" t="s">
        <v>16816</v>
      </c>
      <c r="F4454" s="37" t="s">
        <v>16817</v>
      </c>
      <c r="G4454" s="37" t="s">
        <v>16818</v>
      </c>
      <c r="H4454" s="38" t="s">
        <v>16819</v>
      </c>
      <c r="I4454" s="39" t="s">
        <v>16820</v>
      </c>
      <c r="J4454" s="38" t="s">
        <v>16821</v>
      </c>
      <c r="K4454" s="102">
        <v>6700</v>
      </c>
      <c r="L4454" s="40" t="s">
        <v>26971</v>
      </c>
      <c r="M4454" s="41">
        <f t="shared" si="154"/>
        <v>0</v>
      </c>
      <c r="N4454" s="41">
        <f t="shared" si="155"/>
        <v>0</v>
      </c>
      <c r="O4454" s="92"/>
      <c r="P4454" s="36"/>
      <c r="Q4454" s="35"/>
      <c r="R4454" s="44"/>
      <c r="S4454" s="44"/>
      <c r="T4454" s="45"/>
      <c r="U4454" s="45"/>
      <c r="V4454" s="45"/>
      <c r="W4454" s="45"/>
      <c r="X4454" s="45"/>
      <c r="Y4454" s="45"/>
      <c r="Z4454" s="46"/>
      <c r="AA4454" s="42"/>
      <c r="AB4454" s="42"/>
      <c r="AC4454" s="42"/>
      <c r="AD4454" s="42"/>
      <c r="AE4454" s="42"/>
      <c r="AF4454" s="42"/>
      <c r="AG4454" s="42"/>
      <c r="AH4454" s="46"/>
      <c r="AI4454" s="46"/>
      <c r="AJ4454" s="34"/>
      <c r="AK4454" s="34"/>
      <c r="AL4454" s="34"/>
      <c r="AM4454" s="34"/>
      <c r="AN4454" s="47"/>
      <c r="AO4454" s="47"/>
      <c r="AP4454" s="47"/>
      <c r="AQ4454" s="47"/>
      <c r="AR4454" s="47"/>
      <c r="AS4454" s="46"/>
      <c r="AT4454" s="46"/>
      <c r="AU4454" s="48"/>
      <c r="AV4454" s="48"/>
      <c r="AW4454" s="48"/>
      <c r="AX4454" s="48"/>
      <c r="AY4454" s="49"/>
      <c r="AZ4454" s="49"/>
      <c r="BA4454" s="49"/>
      <c r="BB4454" s="49"/>
      <c r="BC4454" s="49"/>
      <c r="BD4454" s="50"/>
      <c r="BE4454" s="50"/>
      <c r="BF4454" s="50"/>
      <c r="BG4454" s="50"/>
      <c r="BH4454" s="50"/>
      <c r="BI4454" s="53"/>
      <c r="BJ4454" s="53"/>
    </row>
    <row r="4455" spans="1:62" ht="132.6" thickBot="1" x14ac:dyDescent="0.3">
      <c r="A4455" s="28">
        <v>4455</v>
      </c>
      <c r="B4455" s="52" t="s">
        <v>7699</v>
      </c>
      <c r="C4455" s="33">
        <v>58</v>
      </c>
      <c r="D4455" s="33">
        <v>16</v>
      </c>
      <c r="E4455" s="37" t="s">
        <v>16822</v>
      </c>
      <c r="F4455" s="37" t="s">
        <v>16823</v>
      </c>
      <c r="G4455" s="37" t="s">
        <v>16824</v>
      </c>
      <c r="H4455" s="38" t="s">
        <v>16825</v>
      </c>
      <c r="I4455" s="39" t="s">
        <v>16826</v>
      </c>
      <c r="J4455" s="38" t="s">
        <v>16827</v>
      </c>
      <c r="K4455" s="102">
        <v>6701</v>
      </c>
      <c r="L4455" s="40" t="s">
        <v>26971</v>
      </c>
      <c r="M4455" s="41">
        <f t="shared" ref="M4455:M4518" si="156">IF(L4455=L4454,0,1)</f>
        <v>0</v>
      </c>
      <c r="N4455" s="41">
        <f t="shared" si="155"/>
        <v>0</v>
      </c>
      <c r="O4455" s="92"/>
      <c r="P4455" s="36"/>
      <c r="Q4455" s="35"/>
      <c r="R4455" s="44"/>
      <c r="S4455" s="44"/>
      <c r="T4455" s="45"/>
      <c r="U4455" s="45"/>
      <c r="V4455" s="45"/>
      <c r="W4455" s="45"/>
      <c r="X4455" s="45"/>
      <c r="Y4455" s="45"/>
      <c r="Z4455" s="46"/>
      <c r="AA4455" s="42"/>
      <c r="AB4455" s="42"/>
      <c r="AC4455" s="42"/>
      <c r="AD4455" s="42"/>
      <c r="AE4455" s="42"/>
      <c r="AF4455" s="42"/>
      <c r="AG4455" s="42"/>
      <c r="AH4455" s="46"/>
      <c r="AI4455" s="46"/>
      <c r="AJ4455" s="34"/>
      <c r="AK4455" s="34"/>
      <c r="AL4455" s="34"/>
      <c r="AM4455" s="34"/>
      <c r="AN4455" s="47"/>
      <c r="AO4455" s="47"/>
      <c r="AP4455" s="47"/>
      <c r="AQ4455" s="47"/>
      <c r="AR4455" s="47"/>
      <c r="AS4455" s="46"/>
      <c r="AT4455" s="46"/>
      <c r="AU4455" s="48"/>
      <c r="AV4455" s="48"/>
      <c r="AW4455" s="48"/>
      <c r="AX4455" s="48"/>
      <c r="AY4455" s="49"/>
      <c r="AZ4455" s="49"/>
      <c r="BA4455" s="49"/>
      <c r="BB4455" s="49"/>
      <c r="BC4455" s="49"/>
      <c r="BD4455" s="50"/>
      <c r="BE4455" s="50"/>
      <c r="BF4455" s="50"/>
      <c r="BG4455" s="50"/>
      <c r="BH4455" s="50"/>
      <c r="BI4455" s="53"/>
      <c r="BJ4455" s="53"/>
    </row>
    <row r="4456" spans="1:62" ht="172.2" thickBot="1" x14ac:dyDescent="0.3">
      <c r="A4456" s="28">
        <v>4456</v>
      </c>
      <c r="B4456" s="52" t="s">
        <v>7699</v>
      </c>
      <c r="C4456" s="33">
        <v>58</v>
      </c>
      <c r="D4456" s="33">
        <v>17</v>
      </c>
      <c r="E4456" s="37" t="s">
        <v>16828</v>
      </c>
      <c r="F4456" s="37" t="s">
        <v>1723</v>
      </c>
      <c r="G4456" s="37" t="s">
        <v>16829</v>
      </c>
      <c r="H4456" s="38" t="s">
        <v>16830</v>
      </c>
      <c r="I4456" s="39" t="s">
        <v>16831</v>
      </c>
      <c r="J4456" s="38" t="s">
        <v>16832</v>
      </c>
      <c r="K4456" s="102">
        <v>6702</v>
      </c>
      <c r="L4456" s="40" t="s">
        <v>26971</v>
      </c>
      <c r="M4456" s="41">
        <f t="shared" si="156"/>
        <v>0</v>
      </c>
      <c r="N4456" s="41">
        <f t="shared" si="155"/>
        <v>0</v>
      </c>
      <c r="O4456" s="92"/>
      <c r="P4456" s="36"/>
      <c r="Q4456" s="35"/>
      <c r="R4456" s="44"/>
      <c r="S4456" s="44"/>
      <c r="T4456" s="45"/>
      <c r="U4456" s="45"/>
      <c r="V4456" s="45"/>
      <c r="W4456" s="45"/>
      <c r="X4456" s="45"/>
      <c r="Y4456" s="45"/>
      <c r="Z4456" s="46"/>
      <c r="AA4456" s="42"/>
      <c r="AB4456" s="42"/>
      <c r="AC4456" s="42"/>
      <c r="AD4456" s="42"/>
      <c r="AE4456" s="42"/>
      <c r="AF4456" s="42"/>
      <c r="AG4456" s="42"/>
      <c r="AH4456" s="46"/>
      <c r="AI4456" s="46"/>
      <c r="AJ4456" s="34"/>
      <c r="AK4456" s="34"/>
      <c r="AL4456" s="34"/>
      <c r="AM4456" s="34"/>
      <c r="AN4456" s="47"/>
      <c r="AO4456" s="47"/>
      <c r="AP4456" s="47"/>
      <c r="AQ4456" s="47"/>
      <c r="AR4456" s="47"/>
      <c r="AS4456" s="46"/>
      <c r="AT4456" s="46"/>
      <c r="AU4456" s="48"/>
      <c r="AV4456" s="48"/>
      <c r="AW4456" s="48"/>
      <c r="AX4456" s="48"/>
      <c r="AY4456" s="49"/>
      <c r="AZ4456" s="49"/>
      <c r="BA4456" s="49"/>
      <c r="BB4456" s="49"/>
      <c r="BC4456" s="49"/>
      <c r="BD4456" s="50"/>
      <c r="BE4456" s="50"/>
      <c r="BF4456" s="50"/>
      <c r="BG4456" s="50"/>
      <c r="BH4456" s="50"/>
      <c r="BI4456" s="53"/>
      <c r="BJ4456" s="53"/>
    </row>
    <row r="4457" spans="1:62" ht="93" thickBot="1" x14ac:dyDescent="0.3">
      <c r="A4457" s="28">
        <v>4457</v>
      </c>
      <c r="B4457" s="52" t="s">
        <v>7699</v>
      </c>
      <c r="C4457" s="33">
        <v>58</v>
      </c>
      <c r="D4457" s="33">
        <v>18</v>
      </c>
      <c r="E4457" s="37" t="s">
        <v>16833</v>
      </c>
      <c r="F4457" s="37" t="s">
        <v>16834</v>
      </c>
      <c r="G4457" s="37" t="s">
        <v>16835</v>
      </c>
      <c r="H4457" s="38" t="s">
        <v>16836</v>
      </c>
      <c r="I4457" s="39" t="s">
        <v>16837</v>
      </c>
      <c r="J4457" s="38" t="s">
        <v>16838</v>
      </c>
      <c r="K4457" s="102">
        <v>6703</v>
      </c>
      <c r="L4457" s="40" t="s">
        <v>26971</v>
      </c>
      <c r="M4457" s="41">
        <f t="shared" si="156"/>
        <v>0</v>
      </c>
      <c r="N4457" s="41">
        <f t="shared" si="155"/>
        <v>0</v>
      </c>
      <c r="O4457" s="92"/>
      <c r="P4457" s="36"/>
      <c r="Q4457" s="35"/>
      <c r="R4457" s="44"/>
      <c r="S4457" s="44"/>
      <c r="T4457" s="45"/>
      <c r="U4457" s="45"/>
      <c r="V4457" s="45"/>
      <c r="W4457" s="45"/>
      <c r="X4457" s="45"/>
      <c r="Y4457" s="45"/>
      <c r="Z4457" s="46"/>
      <c r="AA4457" s="42"/>
      <c r="AB4457" s="42"/>
      <c r="AC4457" s="42"/>
      <c r="AD4457" s="42"/>
      <c r="AE4457" s="42"/>
      <c r="AF4457" s="42"/>
      <c r="AG4457" s="42"/>
      <c r="AH4457" s="46"/>
      <c r="AI4457" s="46"/>
      <c r="AJ4457" s="34">
        <v>1</v>
      </c>
      <c r="AK4457" s="34">
        <v>0</v>
      </c>
      <c r="AL4457" s="34" t="s">
        <v>28335</v>
      </c>
      <c r="AM4457" s="34" t="s">
        <v>28336</v>
      </c>
      <c r="AN4457" s="47"/>
      <c r="AO4457" s="47"/>
      <c r="AP4457" s="47"/>
      <c r="AQ4457" s="47"/>
      <c r="AR4457" s="47"/>
      <c r="AS4457" s="46"/>
      <c r="AT4457" s="46"/>
      <c r="AU4457" s="48"/>
      <c r="AV4457" s="48"/>
      <c r="AW4457" s="48"/>
      <c r="AX4457" s="48"/>
      <c r="AY4457" s="49"/>
      <c r="AZ4457" s="49"/>
      <c r="BA4457" s="49"/>
      <c r="BB4457" s="49"/>
      <c r="BC4457" s="49"/>
      <c r="BD4457" s="50"/>
      <c r="BE4457" s="50"/>
      <c r="BF4457" s="50"/>
      <c r="BG4457" s="50"/>
      <c r="BH4457" s="50"/>
      <c r="BI4457" s="53"/>
      <c r="BJ4457" s="53"/>
    </row>
    <row r="4458" spans="1:62" ht="172.2" thickBot="1" x14ac:dyDescent="0.3">
      <c r="A4458" s="28">
        <v>4458</v>
      </c>
      <c r="B4458" s="52" t="s">
        <v>7699</v>
      </c>
      <c r="C4458" s="33">
        <v>58</v>
      </c>
      <c r="D4458" s="33">
        <v>19</v>
      </c>
      <c r="E4458" s="37" t="s">
        <v>16839</v>
      </c>
      <c r="F4458" s="37" t="s">
        <v>92</v>
      </c>
      <c r="G4458" s="37" t="s">
        <v>16840</v>
      </c>
      <c r="H4458" s="38" t="s">
        <v>16841</v>
      </c>
      <c r="I4458" s="39" t="s">
        <v>16842</v>
      </c>
      <c r="J4458" s="38"/>
      <c r="K4458" s="102">
        <v>6704</v>
      </c>
      <c r="L4458" s="40" t="s">
        <v>26971</v>
      </c>
      <c r="M4458" s="41">
        <f t="shared" si="156"/>
        <v>0</v>
      </c>
      <c r="N4458" s="41">
        <f t="shared" si="155"/>
        <v>0</v>
      </c>
      <c r="O4458" s="92"/>
      <c r="P4458" s="36"/>
      <c r="Q4458" s="35"/>
      <c r="R4458" s="44"/>
      <c r="S4458" s="44"/>
      <c r="T4458" s="45"/>
      <c r="U4458" s="45"/>
      <c r="V4458" s="45"/>
      <c r="W4458" s="45"/>
      <c r="X4458" s="45"/>
      <c r="Y4458" s="45"/>
      <c r="Z4458" s="46"/>
      <c r="AA4458" s="42"/>
      <c r="AB4458" s="42"/>
      <c r="AC4458" s="42"/>
      <c r="AD4458" s="42"/>
      <c r="AE4458" s="42"/>
      <c r="AF4458" s="42"/>
      <c r="AG4458" s="42"/>
      <c r="AH4458" s="46"/>
      <c r="AI4458" s="46"/>
      <c r="AJ4458" s="34"/>
      <c r="AK4458" s="34"/>
      <c r="AL4458" s="34"/>
      <c r="AM4458" s="34"/>
      <c r="AN4458" s="47"/>
      <c r="AO4458" s="47"/>
      <c r="AP4458" s="47"/>
      <c r="AQ4458" s="47"/>
      <c r="AR4458" s="47"/>
      <c r="AS4458" s="46"/>
      <c r="AT4458" s="46"/>
      <c r="AU4458" s="48"/>
      <c r="AV4458" s="48"/>
      <c r="AW4458" s="48"/>
      <c r="AX4458" s="48"/>
      <c r="AY4458" s="49"/>
      <c r="AZ4458" s="49"/>
      <c r="BA4458" s="49"/>
      <c r="BB4458" s="49"/>
      <c r="BC4458" s="49"/>
      <c r="BD4458" s="50"/>
      <c r="BE4458" s="50"/>
      <c r="BF4458" s="50"/>
      <c r="BG4458" s="50"/>
      <c r="BH4458" s="50"/>
      <c r="BI4458" s="53"/>
      <c r="BJ4458" s="53"/>
    </row>
    <row r="4459" spans="1:62" ht="132.6" thickBot="1" x14ac:dyDescent="0.3">
      <c r="A4459" s="28">
        <v>4459</v>
      </c>
      <c r="B4459" s="52" t="s">
        <v>7699</v>
      </c>
      <c r="C4459" s="33">
        <v>58</v>
      </c>
      <c r="D4459" s="33">
        <v>20</v>
      </c>
      <c r="E4459" s="37" t="s">
        <v>16843</v>
      </c>
      <c r="F4459" s="37" t="s">
        <v>16844</v>
      </c>
      <c r="G4459" s="37" t="s">
        <v>16845</v>
      </c>
      <c r="H4459" s="38" t="s">
        <v>16846</v>
      </c>
      <c r="I4459" s="39" t="s">
        <v>16847</v>
      </c>
      <c r="J4459" s="38" t="s">
        <v>16848</v>
      </c>
      <c r="K4459" s="102">
        <v>6705</v>
      </c>
      <c r="L4459" s="40" t="s">
        <v>26971</v>
      </c>
      <c r="M4459" s="41">
        <f t="shared" si="156"/>
        <v>0</v>
      </c>
      <c r="N4459" s="41">
        <f t="shared" si="155"/>
        <v>0</v>
      </c>
      <c r="O4459" s="92"/>
      <c r="P4459" s="36"/>
      <c r="Q4459" s="35" t="s">
        <v>28339</v>
      </c>
      <c r="R4459" s="44"/>
      <c r="S4459" s="44"/>
      <c r="T4459" s="45"/>
      <c r="U4459" s="45"/>
      <c r="V4459" s="45"/>
      <c r="W4459" s="45"/>
      <c r="X4459" s="45"/>
      <c r="Y4459" s="45"/>
      <c r="Z4459" s="46"/>
      <c r="AA4459" s="42"/>
      <c r="AB4459" s="42"/>
      <c r="AC4459" s="42"/>
      <c r="AD4459" s="42"/>
      <c r="AE4459" s="42"/>
      <c r="AF4459" s="42"/>
      <c r="AG4459" s="42"/>
      <c r="AH4459" s="46"/>
      <c r="AI4459" s="46"/>
      <c r="AJ4459" s="34">
        <v>1</v>
      </c>
      <c r="AK4459" s="34">
        <v>0</v>
      </c>
      <c r="AL4459" s="34" t="s">
        <v>28337</v>
      </c>
      <c r="AM4459" s="34" t="s">
        <v>28338</v>
      </c>
      <c r="AN4459" s="47"/>
      <c r="AO4459" s="47"/>
      <c r="AP4459" s="47"/>
      <c r="AQ4459" s="47"/>
      <c r="AR4459" s="47"/>
      <c r="AS4459" s="46"/>
      <c r="AT4459" s="46"/>
      <c r="AU4459" s="48"/>
      <c r="AV4459" s="48"/>
      <c r="AW4459" s="48"/>
      <c r="AX4459" s="48"/>
      <c r="AY4459" s="49"/>
      <c r="AZ4459" s="49"/>
      <c r="BA4459" s="49"/>
      <c r="BB4459" s="49"/>
      <c r="BC4459" s="49"/>
      <c r="BD4459" s="50"/>
      <c r="BE4459" s="50"/>
      <c r="BF4459" s="50"/>
      <c r="BG4459" s="50"/>
      <c r="BH4459" s="50"/>
      <c r="BI4459" s="53"/>
      <c r="BJ4459" s="53"/>
    </row>
    <row r="4460" spans="1:62" ht="132.6" thickBot="1" x14ac:dyDescent="0.3">
      <c r="A4460" s="28">
        <v>4460</v>
      </c>
      <c r="B4460" s="52" t="s">
        <v>7699</v>
      </c>
      <c r="C4460" s="33">
        <v>58</v>
      </c>
      <c r="D4460" s="33">
        <v>21</v>
      </c>
      <c r="E4460" s="37" t="s">
        <v>16849</v>
      </c>
      <c r="F4460" s="37" t="s">
        <v>16850</v>
      </c>
      <c r="G4460" s="37" t="s">
        <v>16851</v>
      </c>
      <c r="H4460" s="38" t="s">
        <v>16852</v>
      </c>
      <c r="I4460" s="39"/>
      <c r="J4460" s="38" t="s">
        <v>16853</v>
      </c>
      <c r="K4460" s="102">
        <v>6706</v>
      </c>
      <c r="L4460" s="40" t="s">
        <v>26971</v>
      </c>
      <c r="M4460" s="41">
        <f t="shared" si="156"/>
        <v>0</v>
      </c>
      <c r="N4460" s="41">
        <f t="shared" si="155"/>
        <v>0</v>
      </c>
      <c r="O4460" s="92"/>
      <c r="P4460" s="36"/>
      <c r="Q4460" s="35"/>
      <c r="R4460" s="44"/>
      <c r="S4460" s="44"/>
      <c r="T4460" s="45"/>
      <c r="U4460" s="45"/>
      <c r="V4460" s="45"/>
      <c r="W4460" s="45"/>
      <c r="X4460" s="45"/>
      <c r="Y4460" s="45"/>
      <c r="Z4460" s="46"/>
      <c r="AA4460" s="42"/>
      <c r="AB4460" s="42"/>
      <c r="AC4460" s="42"/>
      <c r="AD4460" s="42"/>
      <c r="AE4460" s="42"/>
      <c r="AF4460" s="42"/>
      <c r="AG4460" s="42"/>
      <c r="AH4460" s="46"/>
      <c r="AI4460" s="46"/>
      <c r="AJ4460" s="34">
        <v>1</v>
      </c>
      <c r="AK4460" s="34">
        <v>0</v>
      </c>
      <c r="AL4460" s="34" t="s">
        <v>28340</v>
      </c>
      <c r="AM4460" s="34" t="s">
        <v>28341</v>
      </c>
      <c r="AN4460" s="47"/>
      <c r="AO4460" s="47"/>
      <c r="AP4460" s="47"/>
      <c r="AQ4460" s="47"/>
      <c r="AR4460" s="47"/>
      <c r="AS4460" s="46"/>
      <c r="AT4460" s="46"/>
      <c r="AU4460" s="48"/>
      <c r="AV4460" s="48"/>
      <c r="AW4460" s="48"/>
      <c r="AX4460" s="48"/>
      <c r="AY4460" s="49"/>
      <c r="AZ4460" s="49"/>
      <c r="BA4460" s="49"/>
      <c r="BB4460" s="49"/>
      <c r="BC4460" s="49"/>
      <c r="BD4460" s="50"/>
      <c r="BE4460" s="50"/>
      <c r="BF4460" s="50"/>
      <c r="BG4460" s="50"/>
      <c r="BH4460" s="50"/>
      <c r="BI4460" s="53"/>
      <c r="BJ4460" s="53"/>
    </row>
    <row r="4461" spans="1:62" ht="66.599999999999994" thickBot="1" x14ac:dyDescent="0.3">
      <c r="A4461" s="28">
        <v>4461</v>
      </c>
      <c r="B4461" s="52" t="s">
        <v>7699</v>
      </c>
      <c r="C4461" s="33">
        <v>58</v>
      </c>
      <c r="D4461" s="33">
        <v>22</v>
      </c>
      <c r="E4461" s="37" t="s">
        <v>16854</v>
      </c>
      <c r="F4461" s="37" t="s">
        <v>1723</v>
      </c>
      <c r="G4461" s="37" t="s">
        <v>16855</v>
      </c>
      <c r="H4461" s="38" t="s">
        <v>16856</v>
      </c>
      <c r="I4461" s="39" t="s">
        <v>16857</v>
      </c>
      <c r="J4461" s="38"/>
      <c r="K4461" s="102">
        <v>6707</v>
      </c>
      <c r="L4461" s="40" t="s">
        <v>26971</v>
      </c>
      <c r="M4461" s="41">
        <f t="shared" si="156"/>
        <v>0</v>
      </c>
      <c r="N4461" s="41">
        <f t="shared" si="155"/>
        <v>0</v>
      </c>
      <c r="O4461" s="92"/>
      <c r="P4461" s="36"/>
      <c r="Q4461" s="35"/>
      <c r="R4461" s="44"/>
      <c r="S4461" s="44"/>
      <c r="T4461" s="45"/>
      <c r="U4461" s="45"/>
      <c r="V4461" s="45"/>
      <c r="W4461" s="45"/>
      <c r="X4461" s="45"/>
      <c r="Y4461" s="45"/>
      <c r="Z4461" s="46"/>
      <c r="AA4461" s="42"/>
      <c r="AB4461" s="42"/>
      <c r="AC4461" s="42"/>
      <c r="AD4461" s="42"/>
      <c r="AE4461" s="42"/>
      <c r="AF4461" s="42"/>
      <c r="AG4461" s="42"/>
      <c r="AH4461" s="46"/>
      <c r="AI4461" s="46"/>
      <c r="AJ4461" s="34"/>
      <c r="AK4461" s="34"/>
      <c r="AL4461" s="34"/>
      <c r="AM4461" s="34"/>
      <c r="AN4461" s="47"/>
      <c r="AO4461" s="47"/>
      <c r="AP4461" s="47"/>
      <c r="AQ4461" s="47"/>
      <c r="AR4461" s="47"/>
      <c r="AS4461" s="46"/>
      <c r="AT4461" s="46"/>
      <c r="AU4461" s="48"/>
      <c r="AV4461" s="48"/>
      <c r="AW4461" s="48"/>
      <c r="AX4461" s="48"/>
      <c r="AY4461" s="49"/>
      <c r="AZ4461" s="49"/>
      <c r="BA4461" s="49"/>
      <c r="BB4461" s="49"/>
      <c r="BC4461" s="49"/>
      <c r="BD4461" s="50"/>
      <c r="BE4461" s="50"/>
      <c r="BF4461" s="50"/>
      <c r="BG4461" s="50"/>
      <c r="BH4461" s="50"/>
      <c r="BI4461" s="53"/>
      <c r="BJ4461" s="53"/>
    </row>
    <row r="4462" spans="1:62" ht="106.2" thickBot="1" x14ac:dyDescent="0.3">
      <c r="A4462" s="28">
        <v>4462</v>
      </c>
      <c r="B4462" s="52" t="s">
        <v>7699</v>
      </c>
      <c r="C4462" s="33">
        <v>58</v>
      </c>
      <c r="D4462" s="33">
        <v>23</v>
      </c>
      <c r="E4462" s="37" t="s">
        <v>16858</v>
      </c>
      <c r="F4462" s="37" t="s">
        <v>5374</v>
      </c>
      <c r="G4462" s="37" t="s">
        <v>16859</v>
      </c>
      <c r="H4462" s="38" t="s">
        <v>16860</v>
      </c>
      <c r="I4462" s="39" t="s">
        <v>16861</v>
      </c>
      <c r="J4462" s="38" t="s">
        <v>16862</v>
      </c>
      <c r="K4462" s="102">
        <v>6708</v>
      </c>
      <c r="L4462" s="40" t="s">
        <v>26971</v>
      </c>
      <c r="M4462" s="41">
        <f t="shared" si="156"/>
        <v>0</v>
      </c>
      <c r="N4462" s="41">
        <f t="shared" si="155"/>
        <v>0</v>
      </c>
      <c r="O4462" s="92"/>
      <c r="P4462" s="36"/>
      <c r="Q4462" s="35"/>
      <c r="R4462" s="44"/>
      <c r="S4462" s="44"/>
      <c r="T4462" s="45"/>
      <c r="U4462" s="45"/>
      <c r="V4462" s="45"/>
      <c r="W4462" s="45"/>
      <c r="X4462" s="45"/>
      <c r="Y4462" s="45"/>
      <c r="Z4462" s="46"/>
      <c r="AA4462" s="42"/>
      <c r="AB4462" s="42"/>
      <c r="AC4462" s="42"/>
      <c r="AD4462" s="42"/>
      <c r="AE4462" s="42"/>
      <c r="AF4462" s="42"/>
      <c r="AG4462" s="42"/>
      <c r="AH4462" s="46"/>
      <c r="AI4462" s="46"/>
      <c r="AJ4462" s="34"/>
      <c r="AK4462" s="34"/>
      <c r="AL4462" s="34"/>
      <c r="AM4462" s="34"/>
      <c r="AN4462" s="47"/>
      <c r="AO4462" s="47"/>
      <c r="AP4462" s="47"/>
      <c r="AQ4462" s="47"/>
      <c r="AR4462" s="47"/>
      <c r="AS4462" s="46"/>
      <c r="AT4462" s="46"/>
      <c r="AU4462" s="48"/>
      <c r="AV4462" s="48"/>
      <c r="AW4462" s="48"/>
      <c r="AX4462" s="48"/>
      <c r="AY4462" s="49"/>
      <c r="AZ4462" s="49"/>
      <c r="BA4462" s="49"/>
      <c r="BB4462" s="49"/>
      <c r="BC4462" s="49"/>
      <c r="BD4462" s="50"/>
      <c r="BE4462" s="50"/>
      <c r="BF4462" s="50"/>
      <c r="BG4462" s="50"/>
      <c r="BH4462" s="50"/>
      <c r="BI4462" s="53"/>
      <c r="BJ4462" s="53"/>
    </row>
    <row r="4463" spans="1:62" ht="132.6" thickBot="1" x14ac:dyDescent="0.3">
      <c r="A4463" s="28">
        <v>4463</v>
      </c>
      <c r="B4463" s="52" t="s">
        <v>7699</v>
      </c>
      <c r="C4463" s="33">
        <v>58</v>
      </c>
      <c r="D4463" s="33">
        <v>24</v>
      </c>
      <c r="E4463" s="37" t="s">
        <v>16863</v>
      </c>
      <c r="F4463" s="37" t="s">
        <v>16864</v>
      </c>
      <c r="G4463" s="37" t="s">
        <v>16865</v>
      </c>
      <c r="H4463" s="38" t="s">
        <v>16866</v>
      </c>
      <c r="I4463" s="39" t="s">
        <v>7814</v>
      </c>
      <c r="J4463" s="38" t="s">
        <v>16867</v>
      </c>
      <c r="K4463" s="102">
        <v>6709</v>
      </c>
      <c r="L4463" s="40" t="s">
        <v>26971</v>
      </c>
      <c r="M4463" s="41">
        <f t="shared" si="156"/>
        <v>0</v>
      </c>
      <c r="N4463" s="41">
        <f t="shared" si="155"/>
        <v>0</v>
      </c>
      <c r="O4463" s="92"/>
      <c r="P4463" s="36"/>
      <c r="Q4463" s="35"/>
      <c r="R4463" s="44"/>
      <c r="S4463" s="44"/>
      <c r="T4463" s="45"/>
      <c r="U4463" s="45"/>
      <c r="V4463" s="45"/>
      <c r="W4463" s="45"/>
      <c r="X4463" s="45"/>
      <c r="Y4463" s="45"/>
      <c r="Z4463" s="46"/>
      <c r="AA4463" s="42"/>
      <c r="AB4463" s="42"/>
      <c r="AC4463" s="42"/>
      <c r="AD4463" s="42"/>
      <c r="AE4463" s="42"/>
      <c r="AF4463" s="42"/>
      <c r="AG4463" s="42"/>
      <c r="AH4463" s="46"/>
      <c r="AI4463" s="46"/>
      <c r="AJ4463" s="34"/>
      <c r="AK4463" s="34"/>
      <c r="AL4463" s="34"/>
      <c r="AM4463" s="34"/>
      <c r="AN4463" s="47"/>
      <c r="AO4463" s="47"/>
      <c r="AP4463" s="47"/>
      <c r="AQ4463" s="47"/>
      <c r="AR4463" s="47"/>
      <c r="AS4463" s="46"/>
      <c r="AT4463" s="46"/>
      <c r="AU4463" s="48"/>
      <c r="AV4463" s="48"/>
      <c r="AW4463" s="48"/>
      <c r="AX4463" s="48"/>
      <c r="AY4463" s="49"/>
      <c r="AZ4463" s="49"/>
      <c r="BA4463" s="49"/>
      <c r="BB4463" s="49"/>
      <c r="BC4463" s="49"/>
      <c r="BD4463" s="50"/>
      <c r="BE4463" s="50"/>
      <c r="BF4463" s="50"/>
      <c r="BG4463" s="50"/>
      <c r="BH4463" s="50"/>
      <c r="BI4463" s="53"/>
      <c r="BJ4463" s="53"/>
    </row>
    <row r="4464" spans="1:62" ht="132.6" thickBot="1" x14ac:dyDescent="0.3">
      <c r="A4464" s="28">
        <v>4464</v>
      </c>
      <c r="B4464" s="52" t="s">
        <v>7699</v>
      </c>
      <c r="C4464" s="33">
        <v>58</v>
      </c>
      <c r="D4464" s="33">
        <v>25</v>
      </c>
      <c r="E4464" s="37" t="s">
        <v>16868</v>
      </c>
      <c r="F4464" s="37" t="s">
        <v>16869</v>
      </c>
      <c r="G4464" s="37" t="s">
        <v>16870</v>
      </c>
      <c r="H4464" s="38" t="s">
        <v>16871</v>
      </c>
      <c r="I4464" s="39" t="s">
        <v>15298</v>
      </c>
      <c r="J4464" s="38" t="s">
        <v>16872</v>
      </c>
      <c r="K4464" s="102">
        <v>6710</v>
      </c>
      <c r="L4464" s="40" t="s">
        <v>26971</v>
      </c>
      <c r="M4464" s="41">
        <f t="shared" si="156"/>
        <v>0</v>
      </c>
      <c r="N4464" s="41">
        <f t="shared" si="155"/>
        <v>0</v>
      </c>
      <c r="O4464" s="92"/>
      <c r="P4464" s="36"/>
      <c r="Q4464" s="35"/>
      <c r="R4464" s="44"/>
      <c r="S4464" s="44"/>
      <c r="T4464" s="45"/>
      <c r="U4464" s="45"/>
      <c r="V4464" s="45"/>
      <c r="W4464" s="45"/>
      <c r="X4464" s="45"/>
      <c r="Y4464" s="45"/>
      <c r="Z4464" s="46"/>
      <c r="AA4464" s="42"/>
      <c r="AB4464" s="42"/>
      <c r="AC4464" s="42"/>
      <c r="AD4464" s="42"/>
      <c r="AE4464" s="42"/>
      <c r="AF4464" s="42"/>
      <c r="AG4464" s="42"/>
      <c r="AH4464" s="46"/>
      <c r="AI4464" s="46"/>
      <c r="AJ4464" s="34"/>
      <c r="AK4464" s="34"/>
      <c r="AL4464" s="34"/>
      <c r="AM4464" s="34"/>
      <c r="AN4464" s="47"/>
      <c r="AO4464" s="47"/>
      <c r="AP4464" s="47"/>
      <c r="AQ4464" s="47"/>
      <c r="AR4464" s="47"/>
      <c r="AS4464" s="46"/>
      <c r="AT4464" s="46"/>
      <c r="AU4464" s="48"/>
      <c r="AV4464" s="48"/>
      <c r="AW4464" s="48"/>
      <c r="AX4464" s="48"/>
      <c r="AY4464" s="49"/>
      <c r="AZ4464" s="49"/>
      <c r="BA4464" s="49"/>
      <c r="BB4464" s="49"/>
      <c r="BC4464" s="49"/>
      <c r="BD4464" s="50"/>
      <c r="BE4464" s="50"/>
      <c r="BF4464" s="50"/>
      <c r="BG4464" s="50"/>
      <c r="BH4464" s="50"/>
      <c r="BI4464" s="53"/>
      <c r="BJ4464" s="53"/>
    </row>
    <row r="4465" spans="1:62" ht="66.599999999999994" thickBot="1" x14ac:dyDescent="0.3">
      <c r="A4465" s="28">
        <v>4465</v>
      </c>
      <c r="B4465" s="52" t="s">
        <v>7699</v>
      </c>
      <c r="C4465" s="33">
        <v>58</v>
      </c>
      <c r="D4465" s="33">
        <v>26</v>
      </c>
      <c r="E4465" s="37" t="s">
        <v>16873</v>
      </c>
      <c r="F4465" s="37" t="s">
        <v>16874</v>
      </c>
      <c r="G4465" s="37" t="s">
        <v>16875</v>
      </c>
      <c r="H4465" s="38" t="s">
        <v>16876</v>
      </c>
      <c r="I4465" s="39" t="s">
        <v>16877</v>
      </c>
      <c r="J4465" s="38" t="s">
        <v>15028</v>
      </c>
      <c r="K4465" s="102">
        <v>6711</v>
      </c>
      <c r="L4465" s="40" t="s">
        <v>26971</v>
      </c>
      <c r="M4465" s="41">
        <f t="shared" si="156"/>
        <v>0</v>
      </c>
      <c r="N4465" s="41">
        <f t="shared" si="155"/>
        <v>0</v>
      </c>
      <c r="O4465" s="92"/>
      <c r="P4465" s="36"/>
      <c r="Q4465" s="35"/>
      <c r="R4465" s="44"/>
      <c r="S4465" s="44"/>
      <c r="T4465" s="45"/>
      <c r="U4465" s="45"/>
      <c r="V4465" s="45"/>
      <c r="W4465" s="45"/>
      <c r="X4465" s="45"/>
      <c r="Y4465" s="45"/>
      <c r="Z4465" s="46"/>
      <c r="AA4465" s="42"/>
      <c r="AB4465" s="42"/>
      <c r="AC4465" s="42"/>
      <c r="AD4465" s="42"/>
      <c r="AE4465" s="42"/>
      <c r="AF4465" s="42"/>
      <c r="AG4465" s="42"/>
      <c r="AH4465" s="46"/>
      <c r="AI4465" s="46"/>
      <c r="AJ4465" s="34"/>
      <c r="AK4465" s="34"/>
      <c r="AL4465" s="34"/>
      <c r="AM4465" s="34"/>
      <c r="AN4465" s="47"/>
      <c r="AO4465" s="47"/>
      <c r="AP4465" s="47"/>
      <c r="AQ4465" s="47"/>
      <c r="AR4465" s="47"/>
      <c r="AS4465" s="46"/>
      <c r="AT4465" s="46"/>
      <c r="AU4465" s="48"/>
      <c r="AV4465" s="48"/>
      <c r="AW4465" s="48"/>
      <c r="AX4465" s="48"/>
      <c r="AY4465" s="49"/>
      <c r="AZ4465" s="49"/>
      <c r="BA4465" s="49"/>
      <c r="BB4465" s="49"/>
      <c r="BC4465" s="49"/>
      <c r="BD4465" s="50"/>
      <c r="BE4465" s="50"/>
      <c r="BF4465" s="50"/>
      <c r="BG4465" s="50"/>
      <c r="BH4465" s="50"/>
      <c r="BI4465" s="53"/>
      <c r="BJ4465" s="53"/>
    </row>
    <row r="4466" spans="1:62" ht="93" thickBot="1" x14ac:dyDescent="0.3">
      <c r="A4466" s="28">
        <v>4466</v>
      </c>
      <c r="B4466" s="52" t="s">
        <v>7699</v>
      </c>
      <c r="C4466" s="33">
        <v>58</v>
      </c>
      <c r="D4466" s="33">
        <v>27</v>
      </c>
      <c r="E4466" s="37" t="s">
        <v>16878</v>
      </c>
      <c r="F4466" s="37" t="s">
        <v>16879</v>
      </c>
      <c r="G4466" s="37" t="s">
        <v>16880</v>
      </c>
      <c r="H4466" s="38" t="s">
        <v>16881</v>
      </c>
      <c r="I4466" s="39"/>
      <c r="J4466" s="38" t="s">
        <v>16882</v>
      </c>
      <c r="K4466" s="102">
        <v>6712</v>
      </c>
      <c r="L4466" s="40" t="s">
        <v>26971</v>
      </c>
      <c r="M4466" s="41">
        <f t="shared" si="156"/>
        <v>0</v>
      </c>
      <c r="N4466" s="41">
        <f t="shared" si="155"/>
        <v>0</v>
      </c>
      <c r="O4466" s="92"/>
      <c r="P4466" s="36"/>
      <c r="Q4466" s="35"/>
      <c r="R4466" s="44"/>
      <c r="S4466" s="44"/>
      <c r="T4466" s="45"/>
      <c r="U4466" s="45"/>
      <c r="V4466" s="45"/>
      <c r="W4466" s="45"/>
      <c r="X4466" s="45"/>
      <c r="Y4466" s="45"/>
      <c r="Z4466" s="46"/>
      <c r="AA4466" s="42"/>
      <c r="AB4466" s="42"/>
      <c r="AC4466" s="42"/>
      <c r="AD4466" s="42"/>
      <c r="AE4466" s="42"/>
      <c r="AF4466" s="42"/>
      <c r="AG4466" s="42"/>
      <c r="AH4466" s="46"/>
      <c r="AI4466" s="46"/>
      <c r="AJ4466" s="34"/>
      <c r="AK4466" s="34"/>
      <c r="AL4466" s="34"/>
      <c r="AM4466" s="34"/>
      <c r="AN4466" s="47"/>
      <c r="AO4466" s="47"/>
      <c r="AP4466" s="47"/>
      <c r="AQ4466" s="47"/>
      <c r="AR4466" s="47"/>
      <c r="AS4466" s="46"/>
      <c r="AT4466" s="46"/>
      <c r="AU4466" s="48"/>
      <c r="AV4466" s="48"/>
      <c r="AW4466" s="48"/>
      <c r="AX4466" s="48"/>
      <c r="AY4466" s="49"/>
      <c r="AZ4466" s="49"/>
      <c r="BA4466" s="49"/>
      <c r="BB4466" s="49"/>
      <c r="BC4466" s="49"/>
      <c r="BD4466" s="50"/>
      <c r="BE4466" s="50"/>
      <c r="BF4466" s="50"/>
      <c r="BG4466" s="50"/>
      <c r="BH4466" s="50"/>
      <c r="BI4466" s="53"/>
      <c r="BJ4466" s="53"/>
    </row>
    <row r="4467" spans="1:62" ht="53.4" thickBot="1" x14ac:dyDescent="0.3">
      <c r="A4467" s="28">
        <v>4467</v>
      </c>
      <c r="B4467" s="52" t="s">
        <v>7699</v>
      </c>
      <c r="C4467" s="33">
        <v>58</v>
      </c>
      <c r="D4467" s="33">
        <v>28</v>
      </c>
      <c r="E4467" s="37" t="s">
        <v>16883</v>
      </c>
      <c r="F4467" s="37" t="s">
        <v>16884</v>
      </c>
      <c r="G4467" s="37" t="s">
        <v>16885</v>
      </c>
      <c r="H4467" s="38" t="s">
        <v>16886</v>
      </c>
      <c r="I4467" s="39"/>
      <c r="J4467" s="38"/>
      <c r="K4467" s="102">
        <v>6713</v>
      </c>
      <c r="L4467" s="40" t="s">
        <v>26971</v>
      </c>
      <c r="M4467" s="41">
        <f t="shared" si="156"/>
        <v>0</v>
      </c>
      <c r="N4467" s="41">
        <f t="shared" si="155"/>
        <v>0</v>
      </c>
      <c r="O4467" s="92"/>
      <c r="P4467" s="36"/>
      <c r="Q4467" s="35"/>
      <c r="R4467" s="44"/>
      <c r="S4467" s="44"/>
      <c r="T4467" s="45"/>
      <c r="U4467" s="45"/>
      <c r="V4467" s="45"/>
      <c r="W4467" s="45"/>
      <c r="X4467" s="45"/>
      <c r="Y4467" s="45"/>
      <c r="Z4467" s="46"/>
      <c r="AA4467" s="42"/>
      <c r="AB4467" s="42"/>
      <c r="AC4467" s="42"/>
      <c r="AD4467" s="42"/>
      <c r="AE4467" s="42"/>
      <c r="AF4467" s="42"/>
      <c r="AG4467" s="42"/>
      <c r="AH4467" s="46"/>
      <c r="AI4467" s="46"/>
      <c r="AJ4467" s="34"/>
      <c r="AK4467" s="34"/>
      <c r="AL4467" s="34"/>
      <c r="AM4467" s="34"/>
      <c r="AN4467" s="47"/>
      <c r="AO4467" s="47"/>
      <c r="AP4467" s="47"/>
      <c r="AQ4467" s="47"/>
      <c r="AR4467" s="47"/>
      <c r="AS4467" s="46"/>
      <c r="AT4467" s="46"/>
      <c r="AU4467" s="48"/>
      <c r="AV4467" s="48"/>
      <c r="AW4467" s="48"/>
      <c r="AX4467" s="48"/>
      <c r="AY4467" s="49"/>
      <c r="AZ4467" s="49"/>
      <c r="BA4467" s="49"/>
      <c r="BB4467" s="49"/>
      <c r="BC4467" s="49"/>
      <c r="BD4467" s="50"/>
      <c r="BE4467" s="50"/>
      <c r="BF4467" s="50"/>
      <c r="BG4467" s="50"/>
      <c r="BH4467" s="50"/>
      <c r="BI4467" s="53"/>
      <c r="BJ4467" s="53"/>
    </row>
    <row r="4468" spans="1:62" ht="106.2" thickBot="1" x14ac:dyDescent="0.3">
      <c r="A4468" s="28">
        <v>4468</v>
      </c>
      <c r="B4468" s="52" t="s">
        <v>7699</v>
      </c>
      <c r="C4468" s="33">
        <v>58</v>
      </c>
      <c r="D4468" s="33">
        <v>29</v>
      </c>
      <c r="E4468" s="37" t="s">
        <v>16887</v>
      </c>
      <c r="F4468" s="37" t="s">
        <v>268</v>
      </c>
      <c r="G4468" s="37" t="s">
        <v>16888</v>
      </c>
      <c r="H4468" s="38" t="s">
        <v>16889</v>
      </c>
      <c r="I4468" s="39" t="s">
        <v>15280</v>
      </c>
      <c r="J4468" s="38" t="s">
        <v>16890</v>
      </c>
      <c r="K4468" s="102">
        <v>6714</v>
      </c>
      <c r="L4468" s="40" t="s">
        <v>26971</v>
      </c>
      <c r="M4468" s="41">
        <f t="shared" si="156"/>
        <v>0</v>
      </c>
      <c r="N4468" s="41">
        <f t="shared" si="155"/>
        <v>0</v>
      </c>
      <c r="O4468" s="92"/>
      <c r="P4468" s="36"/>
      <c r="Q4468" s="35"/>
      <c r="R4468" s="44"/>
      <c r="S4468" s="44"/>
      <c r="T4468" s="45"/>
      <c r="U4468" s="45"/>
      <c r="V4468" s="45"/>
      <c r="W4468" s="45"/>
      <c r="X4468" s="45"/>
      <c r="Y4468" s="45"/>
      <c r="Z4468" s="46"/>
      <c r="AA4468" s="42"/>
      <c r="AB4468" s="42"/>
      <c r="AC4468" s="42"/>
      <c r="AD4468" s="42"/>
      <c r="AE4468" s="42"/>
      <c r="AF4468" s="42"/>
      <c r="AG4468" s="42"/>
      <c r="AH4468" s="46"/>
      <c r="AI4468" s="46"/>
      <c r="AJ4468" s="34"/>
      <c r="AK4468" s="34"/>
      <c r="AL4468" s="34"/>
      <c r="AM4468" s="34"/>
      <c r="AN4468" s="47"/>
      <c r="AO4468" s="47"/>
      <c r="AP4468" s="47"/>
      <c r="AQ4468" s="47"/>
      <c r="AR4468" s="47"/>
      <c r="AS4468" s="46"/>
      <c r="AT4468" s="46"/>
      <c r="AU4468" s="48"/>
      <c r="AV4468" s="48"/>
      <c r="AW4468" s="48"/>
      <c r="AX4468" s="48"/>
      <c r="AY4468" s="49"/>
      <c r="AZ4468" s="49"/>
      <c r="BA4468" s="49"/>
      <c r="BB4468" s="49"/>
      <c r="BC4468" s="49"/>
      <c r="BD4468" s="50"/>
      <c r="BE4468" s="50"/>
      <c r="BF4468" s="50"/>
      <c r="BG4468" s="50"/>
      <c r="BH4468" s="50"/>
      <c r="BI4468" s="53"/>
      <c r="BJ4468" s="53"/>
    </row>
    <row r="4469" spans="1:62" ht="119.4" thickBot="1" x14ac:dyDescent="0.3">
      <c r="A4469" s="28">
        <v>4469</v>
      </c>
      <c r="B4469" s="52" t="s">
        <v>7699</v>
      </c>
      <c r="C4469" s="33">
        <v>58</v>
      </c>
      <c r="D4469" s="33">
        <v>30</v>
      </c>
      <c r="E4469" s="37" t="s">
        <v>16891</v>
      </c>
      <c r="F4469" s="37" t="s">
        <v>6882</v>
      </c>
      <c r="G4469" s="37" t="s">
        <v>16892</v>
      </c>
      <c r="H4469" s="38" t="s">
        <v>16893</v>
      </c>
      <c r="I4469" s="39" t="s">
        <v>16894</v>
      </c>
      <c r="J4469" s="38"/>
      <c r="K4469" s="102">
        <v>6715</v>
      </c>
      <c r="L4469" s="40" t="s">
        <v>26971</v>
      </c>
      <c r="M4469" s="41">
        <f t="shared" si="156"/>
        <v>0</v>
      </c>
      <c r="N4469" s="41">
        <f t="shared" si="155"/>
        <v>0</v>
      </c>
      <c r="O4469" s="92"/>
      <c r="P4469" s="36"/>
      <c r="Q4469" s="35"/>
      <c r="R4469" s="44"/>
      <c r="S4469" s="44"/>
      <c r="T4469" s="45"/>
      <c r="U4469" s="45"/>
      <c r="V4469" s="45"/>
      <c r="W4469" s="45"/>
      <c r="X4469" s="45"/>
      <c r="Y4469" s="45"/>
      <c r="Z4469" s="46"/>
      <c r="AA4469" s="42"/>
      <c r="AB4469" s="42"/>
      <c r="AC4469" s="42"/>
      <c r="AD4469" s="42"/>
      <c r="AE4469" s="42"/>
      <c r="AF4469" s="42"/>
      <c r="AG4469" s="42"/>
      <c r="AH4469" s="46"/>
      <c r="AI4469" s="46"/>
      <c r="AJ4469" s="34"/>
      <c r="AK4469" s="34"/>
      <c r="AL4469" s="34"/>
      <c r="AM4469" s="34"/>
      <c r="AN4469" s="47"/>
      <c r="AO4469" s="47"/>
      <c r="AP4469" s="47"/>
      <c r="AQ4469" s="47"/>
      <c r="AR4469" s="47"/>
      <c r="AS4469" s="46"/>
      <c r="AT4469" s="46"/>
      <c r="AU4469" s="48"/>
      <c r="AV4469" s="48"/>
      <c r="AW4469" s="48"/>
      <c r="AX4469" s="48"/>
      <c r="AY4469" s="49"/>
      <c r="AZ4469" s="49"/>
      <c r="BA4469" s="49"/>
      <c r="BB4469" s="49"/>
      <c r="BC4469" s="49"/>
      <c r="BD4469" s="50"/>
      <c r="BE4469" s="50"/>
      <c r="BF4469" s="50"/>
      <c r="BG4469" s="50"/>
      <c r="BH4469" s="50"/>
      <c r="BI4469" s="53"/>
      <c r="BJ4469" s="53"/>
    </row>
    <row r="4470" spans="1:62" ht="172.2" thickBot="1" x14ac:dyDescent="0.3">
      <c r="A4470" s="28">
        <v>4470</v>
      </c>
      <c r="B4470" s="52" t="s">
        <v>7699</v>
      </c>
      <c r="C4470" s="33">
        <v>58</v>
      </c>
      <c r="D4470" s="33">
        <v>31</v>
      </c>
      <c r="E4470" s="37" t="s">
        <v>16895</v>
      </c>
      <c r="F4470" s="37" t="s">
        <v>16896</v>
      </c>
      <c r="G4470" s="37" t="s">
        <v>16897</v>
      </c>
      <c r="H4470" s="38" t="s">
        <v>16898</v>
      </c>
      <c r="I4470" s="39" t="s">
        <v>16899</v>
      </c>
      <c r="J4470" s="38" t="s">
        <v>16900</v>
      </c>
      <c r="K4470" s="102">
        <v>6716</v>
      </c>
      <c r="L4470" s="40" t="s">
        <v>26971</v>
      </c>
      <c r="M4470" s="41">
        <f t="shared" si="156"/>
        <v>0</v>
      </c>
      <c r="N4470" s="41">
        <f t="shared" si="155"/>
        <v>0</v>
      </c>
      <c r="O4470" s="92"/>
      <c r="P4470" s="36"/>
      <c r="Q4470" s="35"/>
      <c r="R4470" s="44"/>
      <c r="S4470" s="44"/>
      <c r="T4470" s="45"/>
      <c r="U4470" s="45"/>
      <c r="V4470" s="45"/>
      <c r="W4470" s="45"/>
      <c r="X4470" s="45"/>
      <c r="Y4470" s="45"/>
      <c r="Z4470" s="46"/>
      <c r="AA4470" s="42"/>
      <c r="AB4470" s="42"/>
      <c r="AC4470" s="42"/>
      <c r="AD4470" s="42"/>
      <c r="AE4470" s="42"/>
      <c r="AF4470" s="42"/>
      <c r="AG4470" s="42"/>
      <c r="AH4470" s="46"/>
      <c r="AI4470" s="46"/>
      <c r="AJ4470" s="34"/>
      <c r="AK4470" s="34"/>
      <c r="AL4470" s="34"/>
      <c r="AM4470" s="34"/>
      <c r="AN4470" s="47"/>
      <c r="AO4470" s="47"/>
      <c r="AP4470" s="47"/>
      <c r="AQ4470" s="47"/>
      <c r="AR4470" s="47"/>
      <c r="AS4470" s="46"/>
      <c r="AT4470" s="46"/>
      <c r="AU4470" s="48"/>
      <c r="AV4470" s="48"/>
      <c r="AW4470" s="48"/>
      <c r="AX4470" s="48"/>
      <c r="AY4470" s="49"/>
      <c r="AZ4470" s="49"/>
      <c r="BA4470" s="49"/>
      <c r="BB4470" s="49"/>
      <c r="BC4470" s="49"/>
      <c r="BD4470" s="50"/>
      <c r="BE4470" s="50"/>
      <c r="BF4470" s="50"/>
      <c r="BG4470" s="50"/>
      <c r="BH4470" s="50"/>
      <c r="BI4470" s="53"/>
      <c r="BJ4470" s="53"/>
    </row>
    <row r="4471" spans="1:62" ht="53.4" thickBot="1" x14ac:dyDescent="0.3">
      <c r="A4471" s="28">
        <v>4471</v>
      </c>
      <c r="B4471" s="52" t="s">
        <v>7699</v>
      </c>
      <c r="C4471" s="33">
        <v>58</v>
      </c>
      <c r="D4471" s="33">
        <v>32</v>
      </c>
      <c r="E4471" s="37" t="s">
        <v>16901</v>
      </c>
      <c r="F4471" s="37" t="s">
        <v>478</v>
      </c>
      <c r="G4471" s="37" t="s">
        <v>16902</v>
      </c>
      <c r="H4471" s="38" t="s">
        <v>16903</v>
      </c>
      <c r="I4471" s="39" t="s">
        <v>16904</v>
      </c>
      <c r="J4471" s="38"/>
      <c r="K4471" s="102">
        <v>6717</v>
      </c>
      <c r="L4471" s="40" t="s">
        <v>26971</v>
      </c>
      <c r="M4471" s="41">
        <f t="shared" si="156"/>
        <v>0</v>
      </c>
      <c r="N4471" s="41">
        <f t="shared" si="155"/>
        <v>0</v>
      </c>
      <c r="O4471" s="92"/>
      <c r="P4471" s="36"/>
      <c r="Q4471" s="35"/>
      <c r="R4471" s="44"/>
      <c r="S4471" s="44"/>
      <c r="T4471" s="45"/>
      <c r="U4471" s="45"/>
      <c r="V4471" s="45"/>
      <c r="W4471" s="45"/>
      <c r="X4471" s="45"/>
      <c r="Y4471" s="45"/>
      <c r="Z4471" s="46"/>
      <c r="AA4471" s="42"/>
      <c r="AB4471" s="42"/>
      <c r="AC4471" s="42"/>
      <c r="AD4471" s="42"/>
      <c r="AE4471" s="42"/>
      <c r="AF4471" s="42"/>
      <c r="AG4471" s="42"/>
      <c r="AH4471" s="46"/>
      <c r="AI4471" s="46"/>
      <c r="AJ4471" s="34"/>
      <c r="AK4471" s="34"/>
      <c r="AL4471" s="34"/>
      <c r="AM4471" s="34"/>
      <c r="AN4471" s="47"/>
      <c r="AO4471" s="47"/>
      <c r="AP4471" s="47"/>
      <c r="AQ4471" s="47"/>
      <c r="AR4471" s="47"/>
      <c r="AS4471" s="46"/>
      <c r="AT4471" s="46"/>
      <c r="AU4471" s="48"/>
      <c r="AV4471" s="48"/>
      <c r="AW4471" s="48"/>
      <c r="AX4471" s="48"/>
      <c r="AY4471" s="49"/>
      <c r="AZ4471" s="49"/>
      <c r="BA4471" s="49"/>
      <c r="BB4471" s="49"/>
      <c r="BC4471" s="49"/>
      <c r="BD4471" s="50"/>
      <c r="BE4471" s="50"/>
      <c r="BF4471" s="50"/>
      <c r="BG4471" s="50"/>
      <c r="BH4471" s="50"/>
      <c r="BI4471" s="53"/>
      <c r="BJ4471" s="53"/>
    </row>
    <row r="4472" spans="1:62" ht="79.8" thickBot="1" x14ac:dyDescent="0.3">
      <c r="A4472" s="28">
        <v>4472</v>
      </c>
      <c r="B4472" s="52" t="s">
        <v>7699</v>
      </c>
      <c r="C4472" s="33">
        <v>58</v>
      </c>
      <c r="D4472" s="33">
        <v>33</v>
      </c>
      <c r="E4472" s="37" t="s">
        <v>16905</v>
      </c>
      <c r="F4472" s="37" t="s">
        <v>478</v>
      </c>
      <c r="G4472" s="37" t="s">
        <v>16906</v>
      </c>
      <c r="H4472" s="38" t="s">
        <v>16907</v>
      </c>
      <c r="I4472" s="39" t="s">
        <v>516</v>
      </c>
      <c r="J4472" s="38"/>
      <c r="K4472" s="102">
        <v>6718</v>
      </c>
      <c r="L4472" s="40" t="s">
        <v>26971</v>
      </c>
      <c r="M4472" s="41">
        <f t="shared" si="156"/>
        <v>0</v>
      </c>
      <c r="N4472" s="41">
        <f t="shared" si="155"/>
        <v>0</v>
      </c>
      <c r="O4472" s="92"/>
      <c r="P4472" s="36"/>
      <c r="Q4472" s="35"/>
      <c r="R4472" s="44"/>
      <c r="S4472" s="44"/>
      <c r="T4472" s="45"/>
      <c r="U4472" s="45"/>
      <c r="V4472" s="45"/>
      <c r="W4472" s="45"/>
      <c r="X4472" s="45"/>
      <c r="Y4472" s="45"/>
      <c r="Z4472" s="46"/>
      <c r="AA4472" s="42"/>
      <c r="AB4472" s="42"/>
      <c r="AC4472" s="42"/>
      <c r="AD4472" s="42"/>
      <c r="AE4472" s="42"/>
      <c r="AF4472" s="42"/>
      <c r="AG4472" s="42"/>
      <c r="AH4472" s="46"/>
      <c r="AI4472" s="46"/>
      <c r="AJ4472" s="34"/>
      <c r="AK4472" s="34"/>
      <c r="AL4472" s="34"/>
      <c r="AM4472" s="34"/>
      <c r="AN4472" s="47"/>
      <c r="AO4472" s="47"/>
      <c r="AP4472" s="47"/>
      <c r="AQ4472" s="47"/>
      <c r="AR4472" s="47"/>
      <c r="AS4472" s="46"/>
      <c r="AT4472" s="46"/>
      <c r="AU4472" s="48"/>
      <c r="AV4472" s="48"/>
      <c r="AW4472" s="48"/>
      <c r="AX4472" s="48"/>
      <c r="AY4472" s="49"/>
      <c r="AZ4472" s="49"/>
      <c r="BA4472" s="49"/>
      <c r="BB4472" s="49"/>
      <c r="BC4472" s="49"/>
      <c r="BD4472" s="50"/>
      <c r="BE4472" s="50"/>
      <c r="BF4472" s="50"/>
      <c r="BG4472" s="50"/>
      <c r="BH4472" s="50"/>
      <c r="BI4472" s="53"/>
      <c r="BJ4472" s="53"/>
    </row>
    <row r="4473" spans="1:62" ht="119.4" thickBot="1" x14ac:dyDescent="0.3">
      <c r="A4473" s="28">
        <v>4473</v>
      </c>
      <c r="B4473" s="52" t="s">
        <v>7699</v>
      </c>
      <c r="C4473" s="33">
        <v>58</v>
      </c>
      <c r="D4473" s="33">
        <v>34</v>
      </c>
      <c r="E4473" s="37" t="s">
        <v>16908</v>
      </c>
      <c r="F4473" s="37" t="s">
        <v>1723</v>
      </c>
      <c r="G4473" s="37" t="s">
        <v>16909</v>
      </c>
      <c r="H4473" s="38" t="s">
        <v>16910</v>
      </c>
      <c r="I4473" s="39" t="s">
        <v>16910</v>
      </c>
      <c r="J4473" s="38"/>
      <c r="K4473" s="102">
        <v>6719</v>
      </c>
      <c r="L4473" s="40" t="s">
        <v>26971</v>
      </c>
      <c r="M4473" s="41">
        <f t="shared" si="156"/>
        <v>0</v>
      </c>
      <c r="N4473" s="41">
        <f t="shared" si="155"/>
        <v>0</v>
      </c>
      <c r="O4473" s="92"/>
      <c r="P4473" s="36"/>
      <c r="Q4473" s="35"/>
      <c r="R4473" s="44"/>
      <c r="S4473" s="44"/>
      <c r="T4473" s="45"/>
      <c r="U4473" s="45"/>
      <c r="V4473" s="45"/>
      <c r="W4473" s="45"/>
      <c r="X4473" s="45"/>
      <c r="Y4473" s="45"/>
      <c r="Z4473" s="46"/>
      <c r="AA4473" s="42"/>
      <c r="AB4473" s="42"/>
      <c r="AC4473" s="42"/>
      <c r="AD4473" s="42"/>
      <c r="AE4473" s="42"/>
      <c r="AF4473" s="42"/>
      <c r="AG4473" s="42"/>
      <c r="AH4473" s="46"/>
      <c r="AI4473" s="46"/>
      <c r="AJ4473" s="34">
        <v>1</v>
      </c>
      <c r="AK4473" s="34">
        <v>1</v>
      </c>
      <c r="AL4473" s="34" t="s">
        <v>28342</v>
      </c>
      <c r="AM4473" s="34" t="s">
        <v>28343</v>
      </c>
      <c r="AN4473" s="47"/>
      <c r="AO4473" s="47"/>
      <c r="AP4473" s="47"/>
      <c r="AQ4473" s="47"/>
      <c r="AR4473" s="47"/>
      <c r="AS4473" s="46"/>
      <c r="AT4473" s="46"/>
      <c r="AU4473" s="48"/>
      <c r="AV4473" s="48"/>
      <c r="AW4473" s="48"/>
      <c r="AX4473" s="48"/>
      <c r="AY4473" s="49"/>
      <c r="AZ4473" s="49"/>
      <c r="BA4473" s="49"/>
      <c r="BB4473" s="49"/>
      <c r="BC4473" s="49"/>
      <c r="BD4473" s="50"/>
      <c r="BE4473" s="50"/>
      <c r="BF4473" s="50"/>
      <c r="BG4473" s="50"/>
      <c r="BH4473" s="50"/>
      <c r="BI4473" s="53"/>
      <c r="BJ4473" s="53"/>
    </row>
    <row r="4474" spans="1:62" ht="79.8" thickBot="1" x14ac:dyDescent="0.3">
      <c r="A4474" s="28">
        <v>4474</v>
      </c>
      <c r="B4474" s="52" t="s">
        <v>7699</v>
      </c>
      <c r="C4474" s="33">
        <v>58</v>
      </c>
      <c r="D4474" s="33">
        <v>35</v>
      </c>
      <c r="E4474" s="37" t="s">
        <v>16911</v>
      </c>
      <c r="F4474" s="37" t="s">
        <v>381</v>
      </c>
      <c r="G4474" s="37" t="s">
        <v>16912</v>
      </c>
      <c r="H4474" s="38" t="s">
        <v>16913</v>
      </c>
      <c r="I4474" s="39" t="s">
        <v>16914</v>
      </c>
      <c r="J4474" s="38"/>
      <c r="K4474" s="102">
        <v>6720</v>
      </c>
      <c r="L4474" s="40" t="s">
        <v>26971</v>
      </c>
      <c r="M4474" s="41">
        <f t="shared" si="156"/>
        <v>0</v>
      </c>
      <c r="N4474" s="41">
        <f t="shared" si="155"/>
        <v>0</v>
      </c>
      <c r="O4474" s="92"/>
      <c r="P4474" s="36"/>
      <c r="Q4474" s="35"/>
      <c r="R4474" s="44"/>
      <c r="S4474" s="44"/>
      <c r="T4474" s="45"/>
      <c r="U4474" s="45"/>
      <c r="V4474" s="45"/>
      <c r="W4474" s="45"/>
      <c r="X4474" s="45"/>
      <c r="Y4474" s="45"/>
      <c r="Z4474" s="46"/>
      <c r="AA4474" s="42"/>
      <c r="AB4474" s="42"/>
      <c r="AC4474" s="42"/>
      <c r="AD4474" s="42"/>
      <c r="AE4474" s="42"/>
      <c r="AF4474" s="42"/>
      <c r="AG4474" s="42"/>
      <c r="AH4474" s="46"/>
      <c r="AI4474" s="46"/>
      <c r="AJ4474" s="34"/>
      <c r="AK4474" s="34"/>
      <c r="AL4474" s="34"/>
      <c r="AM4474" s="34"/>
      <c r="AN4474" s="47"/>
      <c r="AO4474" s="47"/>
      <c r="AP4474" s="47"/>
      <c r="AQ4474" s="47"/>
      <c r="AR4474" s="47"/>
      <c r="AS4474" s="46"/>
      <c r="AT4474" s="46"/>
      <c r="AU4474" s="48"/>
      <c r="AV4474" s="48"/>
      <c r="AW4474" s="48"/>
      <c r="AX4474" s="48"/>
      <c r="AY4474" s="49"/>
      <c r="AZ4474" s="49"/>
      <c r="BA4474" s="49"/>
      <c r="BB4474" s="49"/>
      <c r="BC4474" s="49"/>
      <c r="BD4474" s="50"/>
      <c r="BE4474" s="50"/>
      <c r="BF4474" s="50"/>
      <c r="BG4474" s="50"/>
      <c r="BH4474" s="50"/>
      <c r="BI4474" s="53"/>
      <c r="BJ4474" s="53"/>
    </row>
    <row r="4475" spans="1:62" ht="106.2" thickBot="1" x14ac:dyDescent="0.3">
      <c r="A4475" s="28">
        <v>4475</v>
      </c>
      <c r="B4475" s="52" t="s">
        <v>7699</v>
      </c>
      <c r="C4475" s="33">
        <v>58</v>
      </c>
      <c r="D4475" s="33">
        <v>36</v>
      </c>
      <c r="E4475" s="37" t="s">
        <v>16915</v>
      </c>
      <c r="F4475" s="37" t="s">
        <v>16916</v>
      </c>
      <c r="G4475" s="37" t="s">
        <v>16917</v>
      </c>
      <c r="H4475" s="38"/>
      <c r="I4475" s="39" t="s">
        <v>16918</v>
      </c>
      <c r="J4475" s="38"/>
      <c r="K4475" s="102">
        <v>6721</v>
      </c>
      <c r="L4475" s="40" t="s">
        <v>26971</v>
      </c>
      <c r="M4475" s="41">
        <f t="shared" si="156"/>
        <v>0</v>
      </c>
      <c r="N4475" s="41">
        <f t="shared" si="155"/>
        <v>0</v>
      </c>
      <c r="O4475" s="92"/>
      <c r="P4475" s="36"/>
      <c r="Q4475" s="35"/>
      <c r="R4475" s="44"/>
      <c r="S4475" s="44"/>
      <c r="T4475" s="45"/>
      <c r="U4475" s="45"/>
      <c r="V4475" s="45"/>
      <c r="W4475" s="45"/>
      <c r="X4475" s="45"/>
      <c r="Y4475" s="45"/>
      <c r="Z4475" s="46"/>
      <c r="AA4475" s="42"/>
      <c r="AB4475" s="42"/>
      <c r="AC4475" s="42"/>
      <c r="AD4475" s="42"/>
      <c r="AE4475" s="42"/>
      <c r="AF4475" s="42"/>
      <c r="AG4475" s="42"/>
      <c r="AH4475" s="46"/>
      <c r="AI4475" s="46"/>
      <c r="AJ4475" s="34"/>
      <c r="AK4475" s="34"/>
      <c r="AL4475" s="34"/>
      <c r="AM4475" s="34"/>
      <c r="AN4475" s="47"/>
      <c r="AO4475" s="47"/>
      <c r="AP4475" s="47"/>
      <c r="AQ4475" s="47"/>
      <c r="AR4475" s="47"/>
      <c r="AS4475" s="46"/>
      <c r="AT4475" s="46"/>
      <c r="AU4475" s="48"/>
      <c r="AV4475" s="48"/>
      <c r="AW4475" s="48"/>
      <c r="AX4475" s="48"/>
      <c r="AY4475" s="49"/>
      <c r="AZ4475" s="49"/>
      <c r="BA4475" s="49"/>
      <c r="BB4475" s="49"/>
      <c r="BC4475" s="49"/>
      <c r="BD4475" s="50"/>
      <c r="BE4475" s="50"/>
      <c r="BF4475" s="50"/>
      <c r="BG4475" s="50"/>
      <c r="BH4475" s="50"/>
      <c r="BI4475" s="53"/>
      <c r="BJ4475" s="53"/>
    </row>
    <row r="4476" spans="1:62" ht="66.599999999999994" thickBot="1" x14ac:dyDescent="0.3">
      <c r="A4476" s="28">
        <v>4476</v>
      </c>
      <c r="B4476" s="52" t="s">
        <v>7699</v>
      </c>
      <c r="C4476" s="33">
        <v>58</v>
      </c>
      <c r="D4476" s="33">
        <v>37</v>
      </c>
      <c r="E4476" s="37" t="s">
        <v>16919</v>
      </c>
      <c r="F4476" s="37" t="s">
        <v>210</v>
      </c>
      <c r="G4476" s="37" t="s">
        <v>16920</v>
      </c>
      <c r="H4476" s="38" t="s">
        <v>16921</v>
      </c>
      <c r="I4476" s="39" t="s">
        <v>16922</v>
      </c>
      <c r="J4476" s="38"/>
      <c r="K4476" s="102">
        <v>6722</v>
      </c>
      <c r="L4476" s="40" t="s">
        <v>26971</v>
      </c>
      <c r="M4476" s="41">
        <f t="shared" si="156"/>
        <v>0</v>
      </c>
      <c r="N4476" s="41">
        <f t="shared" si="155"/>
        <v>0</v>
      </c>
      <c r="O4476" s="92"/>
      <c r="P4476" s="36"/>
      <c r="Q4476" s="35"/>
      <c r="R4476" s="44"/>
      <c r="S4476" s="44"/>
      <c r="T4476" s="45"/>
      <c r="U4476" s="45"/>
      <c r="V4476" s="45"/>
      <c r="W4476" s="45"/>
      <c r="X4476" s="45"/>
      <c r="Y4476" s="45"/>
      <c r="Z4476" s="46"/>
      <c r="AA4476" s="42"/>
      <c r="AB4476" s="42"/>
      <c r="AC4476" s="42"/>
      <c r="AD4476" s="42"/>
      <c r="AE4476" s="42"/>
      <c r="AF4476" s="42"/>
      <c r="AG4476" s="42"/>
      <c r="AH4476" s="46"/>
      <c r="AI4476" s="46"/>
      <c r="AJ4476" s="34"/>
      <c r="AK4476" s="34"/>
      <c r="AL4476" s="34"/>
      <c r="AM4476" s="34"/>
      <c r="AN4476" s="47"/>
      <c r="AO4476" s="47"/>
      <c r="AP4476" s="47"/>
      <c r="AQ4476" s="47"/>
      <c r="AR4476" s="47"/>
      <c r="AS4476" s="46"/>
      <c r="AT4476" s="46"/>
      <c r="AU4476" s="48"/>
      <c r="AV4476" s="48"/>
      <c r="AW4476" s="48"/>
      <c r="AX4476" s="48"/>
      <c r="AY4476" s="49"/>
      <c r="AZ4476" s="49"/>
      <c r="BA4476" s="49"/>
      <c r="BB4476" s="49"/>
      <c r="BC4476" s="49"/>
      <c r="BD4476" s="50"/>
      <c r="BE4476" s="50"/>
      <c r="BF4476" s="50"/>
      <c r="BG4476" s="50"/>
      <c r="BH4476" s="50"/>
      <c r="BI4476" s="53"/>
      <c r="BJ4476" s="53"/>
    </row>
    <row r="4477" spans="1:62" ht="79.8" thickBot="1" x14ac:dyDescent="0.3">
      <c r="A4477" s="28">
        <v>4477</v>
      </c>
      <c r="B4477" s="52" t="s">
        <v>7699</v>
      </c>
      <c r="C4477" s="33">
        <v>58</v>
      </c>
      <c r="D4477" s="33">
        <v>38</v>
      </c>
      <c r="E4477" s="37" t="s">
        <v>16923</v>
      </c>
      <c r="F4477" s="37" t="s">
        <v>16924</v>
      </c>
      <c r="G4477" s="37" t="s">
        <v>16925</v>
      </c>
      <c r="H4477" s="38" t="s">
        <v>16926</v>
      </c>
      <c r="I4477" s="39" t="s">
        <v>7814</v>
      </c>
      <c r="J4477" s="38" t="s">
        <v>16927</v>
      </c>
      <c r="K4477" s="102">
        <v>6723</v>
      </c>
      <c r="L4477" s="40" t="s">
        <v>26971</v>
      </c>
      <c r="M4477" s="41">
        <f t="shared" si="156"/>
        <v>0</v>
      </c>
      <c r="N4477" s="41">
        <f t="shared" si="155"/>
        <v>0</v>
      </c>
      <c r="O4477" s="92"/>
      <c r="P4477" s="36"/>
      <c r="Q4477" s="35"/>
      <c r="R4477" s="44"/>
      <c r="S4477" s="44"/>
      <c r="T4477" s="45"/>
      <c r="U4477" s="45"/>
      <c r="V4477" s="45"/>
      <c r="W4477" s="45"/>
      <c r="X4477" s="45"/>
      <c r="Y4477" s="45"/>
      <c r="Z4477" s="46"/>
      <c r="AA4477" s="42"/>
      <c r="AB4477" s="42"/>
      <c r="AC4477" s="42"/>
      <c r="AD4477" s="42"/>
      <c r="AE4477" s="42"/>
      <c r="AF4477" s="42"/>
      <c r="AG4477" s="42"/>
      <c r="AH4477" s="46"/>
      <c r="AI4477" s="46"/>
      <c r="AJ4477" s="34"/>
      <c r="AK4477" s="34"/>
      <c r="AL4477" s="34"/>
      <c r="AM4477" s="34"/>
      <c r="AN4477" s="47"/>
      <c r="AO4477" s="47"/>
      <c r="AP4477" s="47"/>
      <c r="AQ4477" s="47"/>
      <c r="AR4477" s="47"/>
      <c r="AS4477" s="46"/>
      <c r="AT4477" s="46"/>
      <c r="AU4477" s="48"/>
      <c r="AV4477" s="48"/>
      <c r="AW4477" s="48"/>
      <c r="AX4477" s="48"/>
      <c r="AY4477" s="49"/>
      <c r="AZ4477" s="49"/>
      <c r="BA4477" s="49"/>
      <c r="BB4477" s="49"/>
      <c r="BC4477" s="49"/>
      <c r="BD4477" s="50"/>
      <c r="BE4477" s="50"/>
      <c r="BF4477" s="50"/>
      <c r="BG4477" s="50"/>
      <c r="BH4477" s="50"/>
      <c r="BI4477" s="53"/>
      <c r="BJ4477" s="53"/>
    </row>
    <row r="4478" spans="1:62" ht="119.4" thickBot="1" x14ac:dyDescent="0.3">
      <c r="A4478" s="28">
        <v>4478</v>
      </c>
      <c r="B4478" s="52" t="s">
        <v>7699</v>
      </c>
      <c r="C4478" s="33">
        <v>58</v>
      </c>
      <c r="D4478" s="33">
        <v>39</v>
      </c>
      <c r="E4478" s="37" t="s">
        <v>16928</v>
      </c>
      <c r="F4478" s="37" t="s">
        <v>104</v>
      </c>
      <c r="G4478" s="37" t="s">
        <v>16929</v>
      </c>
      <c r="H4478" s="38" t="s">
        <v>16930</v>
      </c>
      <c r="I4478" s="39" t="s">
        <v>16931</v>
      </c>
      <c r="J4478" s="38"/>
      <c r="K4478" s="102">
        <v>6724</v>
      </c>
      <c r="L4478" s="40" t="s">
        <v>26971</v>
      </c>
      <c r="M4478" s="41">
        <f t="shared" si="156"/>
        <v>0</v>
      </c>
      <c r="N4478" s="41">
        <f t="shared" si="155"/>
        <v>0</v>
      </c>
      <c r="O4478" s="92"/>
      <c r="P4478" s="36"/>
      <c r="Q4478" s="35"/>
      <c r="R4478" s="44"/>
      <c r="S4478" s="44"/>
      <c r="T4478" s="45"/>
      <c r="U4478" s="45"/>
      <c r="V4478" s="45"/>
      <c r="W4478" s="45"/>
      <c r="X4478" s="45"/>
      <c r="Y4478" s="45"/>
      <c r="Z4478" s="46"/>
      <c r="AA4478" s="42"/>
      <c r="AB4478" s="42"/>
      <c r="AC4478" s="42"/>
      <c r="AD4478" s="42"/>
      <c r="AE4478" s="42"/>
      <c r="AF4478" s="42"/>
      <c r="AG4478" s="42"/>
      <c r="AH4478" s="46"/>
      <c r="AI4478" s="46"/>
      <c r="AJ4478" s="34"/>
      <c r="AK4478" s="34"/>
      <c r="AL4478" s="34"/>
      <c r="AM4478" s="34"/>
      <c r="AN4478" s="47"/>
      <c r="AO4478" s="47"/>
      <c r="AP4478" s="47"/>
      <c r="AQ4478" s="47"/>
      <c r="AR4478" s="47"/>
      <c r="AS4478" s="46"/>
      <c r="AT4478" s="46"/>
      <c r="AU4478" s="48"/>
      <c r="AV4478" s="48"/>
      <c r="AW4478" s="48"/>
      <c r="AX4478" s="48"/>
      <c r="AY4478" s="49"/>
      <c r="AZ4478" s="49"/>
      <c r="BA4478" s="49"/>
      <c r="BB4478" s="49"/>
      <c r="BC4478" s="49"/>
      <c r="BD4478" s="50"/>
      <c r="BE4478" s="50"/>
      <c r="BF4478" s="50"/>
      <c r="BG4478" s="50"/>
      <c r="BH4478" s="50"/>
      <c r="BI4478" s="53"/>
      <c r="BJ4478" s="53"/>
    </row>
    <row r="4479" spans="1:62" ht="119.4" thickBot="1" x14ac:dyDescent="0.3">
      <c r="A4479" s="28">
        <v>4479</v>
      </c>
      <c r="B4479" s="52" t="s">
        <v>7699</v>
      </c>
      <c r="C4479" s="33">
        <v>58</v>
      </c>
      <c r="D4479" s="33">
        <v>40</v>
      </c>
      <c r="E4479" s="37" t="s">
        <v>16932</v>
      </c>
      <c r="F4479" s="37" t="s">
        <v>16933</v>
      </c>
      <c r="G4479" s="37" t="s">
        <v>16934</v>
      </c>
      <c r="H4479" s="38"/>
      <c r="I4479" s="39" t="s">
        <v>16935</v>
      </c>
      <c r="J4479" s="38" t="s">
        <v>16936</v>
      </c>
      <c r="K4479" s="102">
        <v>6725</v>
      </c>
      <c r="L4479" s="40" t="s">
        <v>26971</v>
      </c>
      <c r="M4479" s="41">
        <f t="shared" si="156"/>
        <v>0</v>
      </c>
      <c r="N4479" s="41">
        <f t="shared" si="155"/>
        <v>0</v>
      </c>
      <c r="O4479" s="92"/>
      <c r="P4479" s="36"/>
      <c r="Q4479" s="35"/>
      <c r="R4479" s="44"/>
      <c r="S4479" s="44"/>
      <c r="T4479" s="45"/>
      <c r="U4479" s="45"/>
      <c r="V4479" s="45"/>
      <c r="W4479" s="45"/>
      <c r="X4479" s="45"/>
      <c r="Y4479" s="45"/>
      <c r="Z4479" s="46"/>
      <c r="AA4479" s="42"/>
      <c r="AB4479" s="42"/>
      <c r="AC4479" s="42"/>
      <c r="AD4479" s="42"/>
      <c r="AE4479" s="42"/>
      <c r="AF4479" s="42"/>
      <c r="AG4479" s="42"/>
      <c r="AH4479" s="46"/>
      <c r="AI4479" s="46"/>
      <c r="AJ4479" s="34"/>
      <c r="AK4479" s="34"/>
      <c r="AL4479" s="34"/>
      <c r="AM4479" s="34"/>
      <c r="AN4479" s="47"/>
      <c r="AO4479" s="47"/>
      <c r="AP4479" s="47"/>
      <c r="AQ4479" s="47"/>
      <c r="AR4479" s="47"/>
      <c r="AS4479" s="46"/>
      <c r="AT4479" s="46"/>
      <c r="AU4479" s="48"/>
      <c r="AV4479" s="48"/>
      <c r="AW4479" s="48"/>
      <c r="AX4479" s="48"/>
      <c r="AY4479" s="49"/>
      <c r="AZ4479" s="49"/>
      <c r="BA4479" s="49"/>
      <c r="BB4479" s="49"/>
      <c r="BC4479" s="49"/>
      <c r="BD4479" s="50"/>
      <c r="BE4479" s="50"/>
      <c r="BF4479" s="50"/>
      <c r="BG4479" s="50"/>
      <c r="BH4479" s="50"/>
      <c r="BI4479" s="53"/>
      <c r="BJ4479" s="53"/>
    </row>
    <row r="4480" spans="1:62" ht="159" thickBot="1" x14ac:dyDescent="0.3">
      <c r="A4480" s="28">
        <v>4480</v>
      </c>
      <c r="B4480" s="52" t="s">
        <v>7699</v>
      </c>
      <c r="C4480" s="33">
        <v>58</v>
      </c>
      <c r="D4480" s="33">
        <v>41</v>
      </c>
      <c r="E4480" s="37" t="s">
        <v>16937</v>
      </c>
      <c r="F4480" s="37" t="s">
        <v>16938</v>
      </c>
      <c r="G4480" s="37" t="s">
        <v>16939</v>
      </c>
      <c r="H4480" s="38" t="s">
        <v>16940</v>
      </c>
      <c r="I4480" s="39" t="s">
        <v>16941</v>
      </c>
      <c r="J4480" s="38" t="s">
        <v>16942</v>
      </c>
      <c r="K4480" s="102">
        <v>6726</v>
      </c>
      <c r="L4480" s="40" t="s">
        <v>26971</v>
      </c>
      <c r="M4480" s="41">
        <f t="shared" si="156"/>
        <v>0</v>
      </c>
      <c r="N4480" s="41">
        <f t="shared" si="155"/>
        <v>0</v>
      </c>
      <c r="O4480" s="92"/>
      <c r="P4480" s="36"/>
      <c r="Q4480" s="35"/>
      <c r="R4480" s="44"/>
      <c r="S4480" s="44"/>
      <c r="T4480" s="45"/>
      <c r="U4480" s="45"/>
      <c r="V4480" s="45"/>
      <c r="W4480" s="45"/>
      <c r="X4480" s="45"/>
      <c r="Y4480" s="45"/>
      <c r="Z4480" s="46"/>
      <c r="AA4480" s="42"/>
      <c r="AB4480" s="42"/>
      <c r="AC4480" s="42"/>
      <c r="AD4480" s="42"/>
      <c r="AE4480" s="42"/>
      <c r="AF4480" s="42"/>
      <c r="AG4480" s="42"/>
      <c r="AH4480" s="46"/>
      <c r="AI4480" s="46"/>
      <c r="AJ4480" s="34"/>
      <c r="AK4480" s="34"/>
      <c r="AL4480" s="34"/>
      <c r="AM4480" s="34"/>
      <c r="AN4480" s="47"/>
      <c r="AO4480" s="47"/>
      <c r="AP4480" s="47"/>
      <c r="AQ4480" s="47"/>
      <c r="AR4480" s="47"/>
      <c r="AS4480" s="46"/>
      <c r="AT4480" s="46"/>
      <c r="AU4480" s="48"/>
      <c r="AV4480" s="48"/>
      <c r="AW4480" s="48"/>
      <c r="AX4480" s="48"/>
      <c r="AY4480" s="49"/>
      <c r="AZ4480" s="49"/>
      <c r="BA4480" s="49"/>
      <c r="BB4480" s="49"/>
      <c r="BC4480" s="49"/>
      <c r="BD4480" s="50"/>
      <c r="BE4480" s="50"/>
      <c r="BF4480" s="50"/>
      <c r="BG4480" s="50"/>
      <c r="BH4480" s="50"/>
      <c r="BI4480" s="53"/>
      <c r="BJ4480" s="53"/>
    </row>
    <row r="4481" spans="1:62" ht="79.8" thickBot="1" x14ac:dyDescent="0.3">
      <c r="A4481" s="28">
        <v>4481</v>
      </c>
      <c r="B4481" s="52" t="s">
        <v>7699</v>
      </c>
      <c r="C4481" s="33">
        <v>59</v>
      </c>
      <c r="D4481" s="33">
        <v>0</v>
      </c>
      <c r="E4481" s="37" t="s">
        <v>16943</v>
      </c>
      <c r="F4481" s="37" t="s">
        <v>16944</v>
      </c>
      <c r="G4481" s="37" t="s">
        <v>16945</v>
      </c>
      <c r="H4481" s="38" t="s">
        <v>16946</v>
      </c>
      <c r="I4481" s="39" t="s">
        <v>16947</v>
      </c>
      <c r="J4481" s="38" t="s">
        <v>16948</v>
      </c>
      <c r="K4481" s="102">
        <v>6743</v>
      </c>
      <c r="L4481" s="40" t="s">
        <v>26972</v>
      </c>
      <c r="M4481" s="41">
        <f t="shared" si="156"/>
        <v>1</v>
      </c>
      <c r="N4481" s="41">
        <f t="shared" si="155"/>
        <v>0</v>
      </c>
      <c r="O4481" s="92"/>
      <c r="P4481" s="36"/>
      <c r="Q4481" s="35"/>
      <c r="R4481" s="44"/>
      <c r="S4481" s="44"/>
      <c r="T4481" s="45"/>
      <c r="U4481" s="45"/>
      <c r="V4481" s="45"/>
      <c r="W4481" s="45"/>
      <c r="X4481" s="45"/>
      <c r="Y4481" s="45"/>
      <c r="Z4481" s="46"/>
      <c r="AA4481" s="42"/>
      <c r="AB4481" s="42"/>
      <c r="AC4481" s="42"/>
      <c r="AD4481" s="42"/>
      <c r="AE4481" s="42"/>
      <c r="AF4481" s="42"/>
      <c r="AG4481" s="42"/>
      <c r="AH4481" s="46"/>
      <c r="AI4481" s="46"/>
      <c r="AJ4481" s="34"/>
      <c r="AK4481" s="34"/>
      <c r="AL4481" s="34"/>
      <c r="AM4481" s="34"/>
      <c r="AN4481" s="47"/>
      <c r="AO4481" s="47"/>
      <c r="AP4481" s="47"/>
      <c r="AQ4481" s="47"/>
      <c r="AR4481" s="47"/>
      <c r="AS4481" s="46"/>
      <c r="AT4481" s="46"/>
      <c r="AU4481" s="48"/>
      <c r="AV4481" s="48"/>
      <c r="AW4481" s="48"/>
      <c r="AX4481" s="48"/>
      <c r="AY4481" s="49"/>
      <c r="AZ4481" s="49"/>
      <c r="BA4481" s="49"/>
      <c r="BB4481" s="49"/>
      <c r="BC4481" s="49"/>
      <c r="BD4481" s="50"/>
      <c r="BE4481" s="50"/>
      <c r="BF4481" s="50"/>
      <c r="BG4481" s="50"/>
      <c r="BH4481" s="50"/>
      <c r="BI4481" s="53"/>
      <c r="BJ4481" s="53"/>
    </row>
    <row r="4482" spans="1:62" ht="119.4" thickBot="1" x14ac:dyDescent="0.3">
      <c r="A4482" s="28">
        <v>4482</v>
      </c>
      <c r="B4482" s="52" t="s">
        <v>7699</v>
      </c>
      <c r="C4482" s="33">
        <v>59</v>
      </c>
      <c r="D4482" s="33">
        <v>1</v>
      </c>
      <c r="E4482" s="37" t="s">
        <v>16949</v>
      </c>
      <c r="F4482" s="37" t="s">
        <v>16950</v>
      </c>
      <c r="G4482" s="37" t="s">
        <v>16951</v>
      </c>
      <c r="H4482" s="38" t="s">
        <v>16952</v>
      </c>
      <c r="I4482" s="39" t="s">
        <v>16953</v>
      </c>
      <c r="J4482" s="38" t="s">
        <v>16954</v>
      </c>
      <c r="K4482" s="102">
        <v>6744</v>
      </c>
      <c r="L4482" s="40" t="s">
        <v>26972</v>
      </c>
      <c r="M4482" s="41">
        <f t="shared" si="156"/>
        <v>0</v>
      </c>
      <c r="N4482" s="41">
        <f t="shared" si="155"/>
        <v>41</v>
      </c>
      <c r="O4482" s="92"/>
      <c r="P4482" s="36"/>
      <c r="Q4482" s="35"/>
      <c r="R4482" s="44"/>
      <c r="S4482" s="44"/>
      <c r="T4482" s="45"/>
      <c r="U4482" s="45"/>
      <c r="V4482" s="45"/>
      <c r="W4482" s="45"/>
      <c r="X4482" s="45"/>
      <c r="Y4482" s="45"/>
      <c r="Z4482" s="46"/>
      <c r="AA4482" s="42"/>
      <c r="AB4482" s="42"/>
      <c r="AC4482" s="42"/>
      <c r="AD4482" s="42"/>
      <c r="AE4482" s="42"/>
      <c r="AF4482" s="42"/>
      <c r="AG4482" s="42"/>
      <c r="AH4482" s="46"/>
      <c r="AI4482" s="46"/>
      <c r="AJ4482" s="34"/>
      <c r="AK4482" s="34"/>
      <c r="AL4482" s="34"/>
      <c r="AM4482" s="34"/>
      <c r="AN4482" s="47"/>
      <c r="AO4482" s="47"/>
      <c r="AP4482" s="47"/>
      <c r="AQ4482" s="47"/>
      <c r="AR4482" s="47"/>
      <c r="AS4482" s="46"/>
      <c r="AT4482" s="46"/>
      <c r="AU4482" s="48"/>
      <c r="AV4482" s="48"/>
      <c r="AW4482" s="48"/>
      <c r="AX4482" s="48"/>
      <c r="AY4482" s="49"/>
      <c r="AZ4482" s="49"/>
      <c r="BA4482" s="49"/>
      <c r="BB4482" s="49"/>
      <c r="BC4482" s="49"/>
      <c r="BD4482" s="50"/>
      <c r="BE4482" s="50"/>
      <c r="BF4482" s="50"/>
      <c r="BG4482" s="50"/>
      <c r="BH4482" s="50"/>
      <c r="BI4482" s="53"/>
      <c r="BJ4482" s="53"/>
    </row>
    <row r="4483" spans="1:62" ht="53.4" thickBot="1" x14ac:dyDescent="0.3">
      <c r="A4483" s="28">
        <v>4483</v>
      </c>
      <c r="B4483" s="52" t="s">
        <v>7699</v>
      </c>
      <c r="C4483" s="33">
        <v>59</v>
      </c>
      <c r="D4483" s="33">
        <v>2</v>
      </c>
      <c r="E4483" s="37" t="s">
        <v>16955</v>
      </c>
      <c r="F4483" s="37" t="s">
        <v>16956</v>
      </c>
      <c r="G4483" s="37" t="s">
        <v>16957</v>
      </c>
      <c r="H4483" s="38" t="s">
        <v>16958</v>
      </c>
      <c r="I4483" s="39" t="s">
        <v>16959</v>
      </c>
      <c r="J4483" s="38"/>
      <c r="K4483" s="102">
        <v>6745</v>
      </c>
      <c r="L4483" s="40" t="s">
        <v>26972</v>
      </c>
      <c r="M4483" s="41">
        <f t="shared" si="156"/>
        <v>0</v>
      </c>
      <c r="N4483" s="41">
        <f t="shared" si="155"/>
        <v>0</v>
      </c>
      <c r="O4483" s="92"/>
      <c r="P4483" s="36"/>
      <c r="Q4483" s="35"/>
      <c r="R4483" s="44"/>
      <c r="S4483" s="44"/>
      <c r="T4483" s="45"/>
      <c r="U4483" s="45"/>
      <c r="V4483" s="45"/>
      <c r="W4483" s="45"/>
      <c r="X4483" s="45"/>
      <c r="Y4483" s="45"/>
      <c r="Z4483" s="46"/>
      <c r="AA4483" s="42"/>
      <c r="AB4483" s="42"/>
      <c r="AC4483" s="42"/>
      <c r="AD4483" s="42"/>
      <c r="AE4483" s="42"/>
      <c r="AF4483" s="42"/>
      <c r="AG4483" s="42"/>
      <c r="AH4483" s="46"/>
      <c r="AI4483" s="46"/>
      <c r="AJ4483" s="34"/>
      <c r="AK4483" s="34"/>
      <c r="AL4483" s="34"/>
      <c r="AM4483" s="34"/>
      <c r="AN4483" s="47"/>
      <c r="AO4483" s="47"/>
      <c r="AP4483" s="47"/>
      <c r="AQ4483" s="47"/>
      <c r="AR4483" s="47"/>
      <c r="AS4483" s="46"/>
      <c r="AT4483" s="46"/>
      <c r="AU4483" s="48"/>
      <c r="AV4483" s="48"/>
      <c r="AW4483" s="48"/>
      <c r="AX4483" s="48"/>
      <c r="AY4483" s="49"/>
      <c r="AZ4483" s="49"/>
      <c r="BA4483" s="49"/>
      <c r="BB4483" s="49"/>
      <c r="BC4483" s="49"/>
      <c r="BD4483" s="50"/>
      <c r="BE4483" s="50"/>
      <c r="BF4483" s="50"/>
      <c r="BG4483" s="50"/>
      <c r="BH4483" s="50"/>
      <c r="BI4483" s="53"/>
      <c r="BJ4483" s="53"/>
    </row>
    <row r="4484" spans="1:62" ht="145.80000000000001" thickBot="1" x14ac:dyDescent="0.3">
      <c r="A4484" s="28">
        <v>4484</v>
      </c>
      <c r="B4484" s="52" t="s">
        <v>7699</v>
      </c>
      <c r="C4484" s="33">
        <v>59</v>
      </c>
      <c r="D4484" s="33">
        <v>3</v>
      </c>
      <c r="E4484" s="37" t="s">
        <v>16960</v>
      </c>
      <c r="F4484" s="37" t="s">
        <v>16961</v>
      </c>
      <c r="G4484" s="37" t="s">
        <v>16962</v>
      </c>
      <c r="H4484" s="38" t="s">
        <v>16963</v>
      </c>
      <c r="I4484" s="39" t="s">
        <v>16964</v>
      </c>
      <c r="J4484" s="38"/>
      <c r="K4484" s="102">
        <v>6746</v>
      </c>
      <c r="L4484" s="40" t="s">
        <v>26972</v>
      </c>
      <c r="M4484" s="41">
        <f t="shared" si="156"/>
        <v>0</v>
      </c>
      <c r="N4484" s="41">
        <f t="shared" si="155"/>
        <v>0</v>
      </c>
      <c r="O4484" s="92"/>
      <c r="P4484" s="36"/>
      <c r="Q4484" s="35"/>
      <c r="R4484" s="44"/>
      <c r="S4484" s="44"/>
      <c r="T4484" s="45"/>
      <c r="U4484" s="45"/>
      <c r="V4484" s="45"/>
      <c r="W4484" s="45"/>
      <c r="X4484" s="45"/>
      <c r="Y4484" s="45"/>
      <c r="Z4484" s="46"/>
      <c r="AA4484" s="42"/>
      <c r="AB4484" s="42"/>
      <c r="AC4484" s="42"/>
      <c r="AD4484" s="42"/>
      <c r="AE4484" s="42"/>
      <c r="AF4484" s="42"/>
      <c r="AG4484" s="42"/>
      <c r="AH4484" s="46"/>
      <c r="AI4484" s="46"/>
      <c r="AJ4484" s="34"/>
      <c r="AK4484" s="34"/>
      <c r="AL4484" s="34"/>
      <c r="AM4484" s="34"/>
      <c r="AN4484" s="47"/>
      <c r="AO4484" s="47"/>
      <c r="AP4484" s="47"/>
      <c r="AQ4484" s="47"/>
      <c r="AR4484" s="47"/>
      <c r="AS4484" s="46"/>
      <c r="AT4484" s="46"/>
      <c r="AU4484" s="48"/>
      <c r="AV4484" s="48"/>
      <c r="AW4484" s="48"/>
      <c r="AX4484" s="48"/>
      <c r="AY4484" s="49"/>
      <c r="AZ4484" s="49"/>
      <c r="BA4484" s="49"/>
      <c r="BB4484" s="49"/>
      <c r="BC4484" s="49"/>
      <c r="BD4484" s="50"/>
      <c r="BE4484" s="50"/>
      <c r="BF4484" s="50"/>
      <c r="BG4484" s="50"/>
      <c r="BH4484" s="50"/>
      <c r="BI4484" s="53"/>
      <c r="BJ4484" s="53"/>
    </row>
    <row r="4485" spans="1:62" ht="119.4" thickBot="1" x14ac:dyDescent="0.3">
      <c r="A4485" s="28">
        <v>4485</v>
      </c>
      <c r="B4485" s="52" t="s">
        <v>7699</v>
      </c>
      <c r="C4485" s="33">
        <v>59</v>
      </c>
      <c r="D4485" s="33">
        <v>4</v>
      </c>
      <c r="E4485" s="37" t="s">
        <v>16965</v>
      </c>
      <c r="F4485" s="37" t="s">
        <v>16966</v>
      </c>
      <c r="G4485" s="37" t="s">
        <v>16967</v>
      </c>
      <c r="H4485" s="38" t="s">
        <v>16968</v>
      </c>
      <c r="I4485" s="39" t="s">
        <v>15848</v>
      </c>
      <c r="J4485" s="38"/>
      <c r="K4485" s="102">
        <v>6747</v>
      </c>
      <c r="L4485" s="40" t="s">
        <v>26972</v>
      </c>
      <c r="M4485" s="41">
        <f t="shared" si="156"/>
        <v>0</v>
      </c>
      <c r="N4485" s="41">
        <f t="shared" si="155"/>
        <v>0</v>
      </c>
      <c r="O4485" s="92"/>
      <c r="P4485" s="36"/>
      <c r="Q4485" s="35"/>
      <c r="R4485" s="44"/>
      <c r="S4485" s="44"/>
      <c r="T4485" s="45"/>
      <c r="U4485" s="45"/>
      <c r="V4485" s="45"/>
      <c r="W4485" s="45"/>
      <c r="X4485" s="45"/>
      <c r="Y4485" s="45"/>
      <c r="Z4485" s="46"/>
      <c r="AA4485" s="42"/>
      <c r="AB4485" s="42"/>
      <c r="AC4485" s="42"/>
      <c r="AD4485" s="42"/>
      <c r="AE4485" s="42"/>
      <c r="AF4485" s="42"/>
      <c r="AG4485" s="42"/>
      <c r="AH4485" s="46"/>
      <c r="AI4485" s="46"/>
      <c r="AJ4485" s="34"/>
      <c r="AK4485" s="34"/>
      <c r="AL4485" s="34"/>
      <c r="AM4485" s="34"/>
      <c r="AN4485" s="47"/>
      <c r="AO4485" s="47"/>
      <c r="AP4485" s="47"/>
      <c r="AQ4485" s="47"/>
      <c r="AR4485" s="47"/>
      <c r="AS4485" s="46"/>
      <c r="AT4485" s="46"/>
      <c r="AU4485" s="48"/>
      <c r="AV4485" s="48"/>
      <c r="AW4485" s="48"/>
      <c r="AX4485" s="48"/>
      <c r="AY4485" s="49"/>
      <c r="AZ4485" s="49"/>
      <c r="BA4485" s="49"/>
      <c r="BB4485" s="49"/>
      <c r="BC4485" s="49"/>
      <c r="BD4485" s="50"/>
      <c r="BE4485" s="50"/>
      <c r="BF4485" s="50"/>
      <c r="BG4485" s="50"/>
      <c r="BH4485" s="50"/>
      <c r="BI4485" s="53"/>
      <c r="BJ4485" s="53"/>
    </row>
    <row r="4486" spans="1:62" ht="132.6" thickBot="1" x14ac:dyDescent="0.3">
      <c r="A4486" s="28">
        <v>4486</v>
      </c>
      <c r="B4486" s="52" t="s">
        <v>7699</v>
      </c>
      <c r="C4486" s="33">
        <v>59</v>
      </c>
      <c r="D4486" s="33">
        <v>5</v>
      </c>
      <c r="E4486" s="37" t="s">
        <v>16969</v>
      </c>
      <c r="F4486" s="37" t="s">
        <v>16970</v>
      </c>
      <c r="G4486" s="37" t="s">
        <v>16971</v>
      </c>
      <c r="H4486" s="38" t="s">
        <v>16972</v>
      </c>
      <c r="I4486" s="39" t="s">
        <v>16973</v>
      </c>
      <c r="J4486" s="38" t="s">
        <v>16974</v>
      </c>
      <c r="K4486" s="102">
        <v>6748</v>
      </c>
      <c r="L4486" s="40" t="s">
        <v>26972</v>
      </c>
      <c r="M4486" s="41">
        <f t="shared" si="156"/>
        <v>0</v>
      </c>
      <c r="N4486" s="41">
        <f t="shared" si="155"/>
        <v>0</v>
      </c>
      <c r="O4486" s="92"/>
      <c r="P4486" s="36"/>
      <c r="Q4486" s="35"/>
      <c r="R4486" s="44"/>
      <c r="S4486" s="44"/>
      <c r="T4486" s="45"/>
      <c r="U4486" s="45"/>
      <c r="V4486" s="45"/>
      <c r="W4486" s="45"/>
      <c r="X4486" s="45"/>
      <c r="Y4486" s="45"/>
      <c r="Z4486" s="46"/>
      <c r="AA4486" s="42"/>
      <c r="AB4486" s="42"/>
      <c r="AC4486" s="42"/>
      <c r="AD4486" s="42"/>
      <c r="AE4486" s="42"/>
      <c r="AF4486" s="42"/>
      <c r="AG4486" s="42"/>
      <c r="AH4486" s="46"/>
      <c r="AI4486" s="46"/>
      <c r="AJ4486" s="34"/>
      <c r="AK4486" s="34"/>
      <c r="AL4486" s="34"/>
      <c r="AM4486" s="34"/>
      <c r="AN4486" s="47"/>
      <c r="AO4486" s="47"/>
      <c r="AP4486" s="47"/>
      <c r="AQ4486" s="47"/>
      <c r="AR4486" s="47"/>
      <c r="AS4486" s="46"/>
      <c r="AT4486" s="46"/>
      <c r="AU4486" s="48"/>
      <c r="AV4486" s="48"/>
      <c r="AW4486" s="48"/>
      <c r="AX4486" s="48"/>
      <c r="AY4486" s="49"/>
      <c r="AZ4486" s="49"/>
      <c r="BA4486" s="49"/>
      <c r="BB4486" s="49"/>
      <c r="BC4486" s="49"/>
      <c r="BD4486" s="50"/>
      <c r="BE4486" s="50"/>
      <c r="BF4486" s="50"/>
      <c r="BG4486" s="50"/>
      <c r="BH4486" s="50"/>
      <c r="BI4486" s="53"/>
      <c r="BJ4486" s="53"/>
    </row>
    <row r="4487" spans="1:62" ht="119.4" thickBot="1" x14ac:dyDescent="0.3">
      <c r="A4487" s="28">
        <v>4487</v>
      </c>
      <c r="B4487" s="52" t="s">
        <v>7699</v>
      </c>
      <c r="C4487" s="33">
        <v>59</v>
      </c>
      <c r="D4487" s="33">
        <v>6</v>
      </c>
      <c r="E4487" s="37" t="s">
        <v>16975</v>
      </c>
      <c r="F4487" s="37" t="s">
        <v>770</v>
      </c>
      <c r="G4487" s="37" t="s">
        <v>16976</v>
      </c>
      <c r="H4487" s="38" t="s">
        <v>16977</v>
      </c>
      <c r="I4487" s="39" t="s">
        <v>16978</v>
      </c>
      <c r="J4487" s="38"/>
      <c r="K4487" s="102">
        <v>6749</v>
      </c>
      <c r="L4487" s="40" t="s">
        <v>26972</v>
      </c>
      <c r="M4487" s="41">
        <f t="shared" si="156"/>
        <v>0</v>
      </c>
      <c r="N4487" s="41">
        <f t="shared" si="155"/>
        <v>0</v>
      </c>
      <c r="O4487" s="92"/>
      <c r="P4487" s="36"/>
      <c r="Q4487" s="35"/>
      <c r="R4487" s="44"/>
      <c r="S4487" s="44"/>
      <c r="T4487" s="45"/>
      <c r="U4487" s="45"/>
      <c r="V4487" s="45"/>
      <c r="W4487" s="45"/>
      <c r="X4487" s="45"/>
      <c r="Y4487" s="45"/>
      <c r="Z4487" s="46"/>
      <c r="AA4487" s="42"/>
      <c r="AB4487" s="42"/>
      <c r="AC4487" s="42"/>
      <c r="AD4487" s="42"/>
      <c r="AE4487" s="42"/>
      <c r="AF4487" s="42"/>
      <c r="AG4487" s="42"/>
      <c r="AH4487" s="46"/>
      <c r="AI4487" s="46"/>
      <c r="AJ4487" s="34"/>
      <c r="AK4487" s="34"/>
      <c r="AL4487" s="34"/>
      <c r="AM4487" s="34"/>
      <c r="AN4487" s="47"/>
      <c r="AO4487" s="47"/>
      <c r="AP4487" s="47"/>
      <c r="AQ4487" s="47"/>
      <c r="AR4487" s="47"/>
      <c r="AS4487" s="46"/>
      <c r="AT4487" s="46"/>
      <c r="AU4487" s="48"/>
      <c r="AV4487" s="48"/>
      <c r="AW4487" s="48"/>
      <c r="AX4487" s="48"/>
      <c r="AY4487" s="49"/>
      <c r="AZ4487" s="49"/>
      <c r="BA4487" s="49"/>
      <c r="BB4487" s="49"/>
      <c r="BC4487" s="49"/>
      <c r="BD4487" s="50"/>
      <c r="BE4487" s="50"/>
      <c r="BF4487" s="50"/>
      <c r="BG4487" s="50"/>
      <c r="BH4487" s="50"/>
      <c r="BI4487" s="53"/>
      <c r="BJ4487" s="53"/>
    </row>
    <row r="4488" spans="1:62" ht="93" thickBot="1" x14ac:dyDescent="0.3">
      <c r="A4488" s="28">
        <v>4488</v>
      </c>
      <c r="B4488" s="52" t="s">
        <v>7699</v>
      </c>
      <c r="C4488" s="33">
        <v>59</v>
      </c>
      <c r="D4488" s="33">
        <v>7</v>
      </c>
      <c r="E4488" s="37" t="s">
        <v>16979</v>
      </c>
      <c r="F4488" s="37" t="s">
        <v>16980</v>
      </c>
      <c r="G4488" s="37" t="s">
        <v>16981</v>
      </c>
      <c r="H4488" s="38" t="s">
        <v>16982</v>
      </c>
      <c r="I4488" s="39" t="s">
        <v>16983</v>
      </c>
      <c r="J4488" s="38" t="s">
        <v>16984</v>
      </c>
      <c r="K4488" s="102">
        <v>6750</v>
      </c>
      <c r="L4488" s="40" t="s">
        <v>26972</v>
      </c>
      <c r="M4488" s="41">
        <f t="shared" si="156"/>
        <v>0</v>
      </c>
      <c r="N4488" s="41">
        <f t="shared" si="155"/>
        <v>0</v>
      </c>
      <c r="O4488" s="92"/>
      <c r="P4488" s="36"/>
      <c r="Q4488" s="35"/>
      <c r="R4488" s="44"/>
      <c r="S4488" s="44"/>
      <c r="T4488" s="45"/>
      <c r="U4488" s="45"/>
      <c r="V4488" s="45"/>
      <c r="W4488" s="45"/>
      <c r="X4488" s="45"/>
      <c r="Y4488" s="45"/>
      <c r="Z4488" s="46"/>
      <c r="AA4488" s="42"/>
      <c r="AB4488" s="42"/>
      <c r="AC4488" s="42"/>
      <c r="AD4488" s="42"/>
      <c r="AE4488" s="42"/>
      <c r="AF4488" s="42"/>
      <c r="AG4488" s="42"/>
      <c r="AH4488" s="46"/>
      <c r="AI4488" s="46"/>
      <c r="AJ4488" s="34"/>
      <c r="AK4488" s="34"/>
      <c r="AL4488" s="34"/>
      <c r="AM4488" s="34"/>
      <c r="AN4488" s="47"/>
      <c r="AO4488" s="47"/>
      <c r="AP4488" s="47"/>
      <c r="AQ4488" s="47"/>
      <c r="AR4488" s="47"/>
      <c r="AS4488" s="46"/>
      <c r="AT4488" s="46"/>
      <c r="AU4488" s="48"/>
      <c r="AV4488" s="48"/>
      <c r="AW4488" s="48"/>
      <c r="AX4488" s="48"/>
      <c r="AY4488" s="49"/>
      <c r="AZ4488" s="49"/>
      <c r="BA4488" s="49"/>
      <c r="BB4488" s="49"/>
      <c r="BC4488" s="49"/>
      <c r="BD4488" s="50"/>
      <c r="BE4488" s="50"/>
      <c r="BF4488" s="50"/>
      <c r="BG4488" s="50"/>
      <c r="BH4488" s="50"/>
      <c r="BI4488" s="53"/>
      <c r="BJ4488" s="53"/>
    </row>
    <row r="4489" spans="1:62" ht="106.2" thickBot="1" x14ac:dyDescent="0.3">
      <c r="A4489" s="28">
        <v>4489</v>
      </c>
      <c r="B4489" s="52" t="s">
        <v>7699</v>
      </c>
      <c r="C4489" s="33">
        <v>59</v>
      </c>
      <c r="D4489" s="33">
        <v>8</v>
      </c>
      <c r="E4489" s="37" t="s">
        <v>16985</v>
      </c>
      <c r="F4489" s="37" t="s">
        <v>104</v>
      </c>
      <c r="G4489" s="37" t="s">
        <v>16986</v>
      </c>
      <c r="H4489" s="38" t="s">
        <v>16987</v>
      </c>
      <c r="I4489" s="39" t="s">
        <v>16988</v>
      </c>
      <c r="J4489" s="38"/>
      <c r="K4489" s="102">
        <v>6751</v>
      </c>
      <c r="L4489" s="40" t="s">
        <v>26972</v>
      </c>
      <c r="M4489" s="41">
        <f t="shared" si="156"/>
        <v>0</v>
      </c>
      <c r="N4489" s="41">
        <f t="shared" si="155"/>
        <v>0</v>
      </c>
      <c r="O4489" s="92"/>
      <c r="P4489" s="36"/>
      <c r="Q4489" s="35"/>
      <c r="R4489" s="44"/>
      <c r="S4489" s="44"/>
      <c r="T4489" s="45"/>
      <c r="U4489" s="45"/>
      <c r="V4489" s="45"/>
      <c r="W4489" s="45"/>
      <c r="X4489" s="45"/>
      <c r="Y4489" s="45"/>
      <c r="Z4489" s="46"/>
      <c r="AA4489" s="42"/>
      <c r="AB4489" s="42"/>
      <c r="AC4489" s="42"/>
      <c r="AD4489" s="42"/>
      <c r="AE4489" s="42"/>
      <c r="AF4489" s="42"/>
      <c r="AG4489" s="42"/>
      <c r="AH4489" s="46"/>
      <c r="AI4489" s="46"/>
      <c r="AJ4489" s="34"/>
      <c r="AK4489" s="34"/>
      <c r="AL4489" s="34"/>
      <c r="AM4489" s="34"/>
      <c r="AN4489" s="47"/>
      <c r="AO4489" s="47"/>
      <c r="AP4489" s="47"/>
      <c r="AQ4489" s="47"/>
      <c r="AR4489" s="47"/>
      <c r="AS4489" s="46"/>
      <c r="AT4489" s="46"/>
      <c r="AU4489" s="48"/>
      <c r="AV4489" s="48"/>
      <c r="AW4489" s="48"/>
      <c r="AX4489" s="48"/>
      <c r="AY4489" s="49"/>
      <c r="AZ4489" s="49"/>
      <c r="BA4489" s="49"/>
      <c r="BB4489" s="49"/>
      <c r="BC4489" s="49"/>
      <c r="BD4489" s="50"/>
      <c r="BE4489" s="50"/>
      <c r="BF4489" s="50"/>
      <c r="BG4489" s="50"/>
      <c r="BH4489" s="50"/>
      <c r="BI4489" s="53"/>
      <c r="BJ4489" s="53"/>
    </row>
    <row r="4490" spans="1:62" ht="185.4" thickBot="1" x14ac:dyDescent="0.3">
      <c r="A4490" s="28">
        <v>4490</v>
      </c>
      <c r="B4490" s="52" t="s">
        <v>7699</v>
      </c>
      <c r="C4490" s="33">
        <v>59</v>
      </c>
      <c r="D4490" s="33">
        <v>9</v>
      </c>
      <c r="E4490" s="37" t="s">
        <v>28344</v>
      </c>
      <c r="F4490" s="37" t="s">
        <v>16989</v>
      </c>
      <c r="G4490" s="37" t="s">
        <v>16990</v>
      </c>
      <c r="H4490" s="38" t="s">
        <v>16991</v>
      </c>
      <c r="I4490" s="39" t="s">
        <v>16992</v>
      </c>
      <c r="J4490" s="38"/>
      <c r="K4490" s="102">
        <v>6752</v>
      </c>
      <c r="L4490" s="40" t="s">
        <v>26972</v>
      </c>
      <c r="M4490" s="41">
        <f t="shared" si="156"/>
        <v>0</v>
      </c>
      <c r="N4490" s="41">
        <f t="shared" si="155"/>
        <v>0</v>
      </c>
      <c r="O4490" s="92"/>
      <c r="P4490" s="36"/>
      <c r="Q4490" s="35" t="s">
        <v>28345</v>
      </c>
      <c r="R4490" s="44"/>
      <c r="S4490" s="44"/>
      <c r="T4490" s="45"/>
      <c r="U4490" s="45"/>
      <c r="V4490" s="45"/>
      <c r="W4490" s="45"/>
      <c r="X4490" s="45"/>
      <c r="Y4490" s="45"/>
      <c r="Z4490" s="46"/>
      <c r="AA4490" s="42"/>
      <c r="AB4490" s="42"/>
      <c r="AC4490" s="42"/>
      <c r="AD4490" s="42"/>
      <c r="AE4490" s="42"/>
      <c r="AF4490" s="42"/>
      <c r="AG4490" s="42"/>
      <c r="AH4490" s="46"/>
      <c r="AI4490" s="46"/>
      <c r="AJ4490" s="34"/>
      <c r="AK4490" s="34"/>
      <c r="AL4490" s="34"/>
      <c r="AM4490" s="34"/>
      <c r="AN4490" s="47"/>
      <c r="AO4490" s="47"/>
      <c r="AP4490" s="47"/>
      <c r="AQ4490" s="47"/>
      <c r="AR4490" s="47"/>
      <c r="AS4490" s="46"/>
      <c r="AT4490" s="46"/>
      <c r="AU4490" s="48"/>
      <c r="AV4490" s="48"/>
      <c r="AW4490" s="48"/>
      <c r="AX4490" s="48"/>
      <c r="AY4490" s="49"/>
      <c r="AZ4490" s="49"/>
      <c r="BA4490" s="49"/>
      <c r="BB4490" s="49"/>
      <c r="BC4490" s="49"/>
      <c r="BD4490" s="50"/>
      <c r="BE4490" s="50"/>
      <c r="BF4490" s="50"/>
      <c r="BG4490" s="50"/>
      <c r="BH4490" s="50"/>
      <c r="BI4490" s="53"/>
      <c r="BJ4490" s="53"/>
    </row>
    <row r="4491" spans="1:62" ht="40.200000000000003" thickBot="1" x14ac:dyDescent="0.3">
      <c r="A4491" s="28">
        <v>4491</v>
      </c>
      <c r="B4491" s="52" t="s">
        <v>7699</v>
      </c>
      <c r="C4491" s="33">
        <v>59</v>
      </c>
      <c r="D4491" s="33">
        <v>10</v>
      </c>
      <c r="E4491" s="37" t="s">
        <v>16993</v>
      </c>
      <c r="F4491" s="37" t="s">
        <v>254</v>
      </c>
      <c r="G4491" s="37" t="s">
        <v>16994</v>
      </c>
      <c r="H4491" s="38" t="s">
        <v>16995</v>
      </c>
      <c r="I4491" s="39" t="s">
        <v>16996</v>
      </c>
      <c r="J4491" s="38"/>
      <c r="K4491" s="102">
        <v>6753</v>
      </c>
      <c r="L4491" s="40" t="s">
        <v>26972</v>
      </c>
      <c r="M4491" s="41">
        <f t="shared" si="156"/>
        <v>0</v>
      </c>
      <c r="N4491" s="41">
        <f t="shared" si="155"/>
        <v>0</v>
      </c>
      <c r="O4491" s="92"/>
      <c r="P4491" s="36"/>
      <c r="Q4491" s="35"/>
      <c r="R4491" s="44"/>
      <c r="S4491" s="44"/>
      <c r="T4491" s="45"/>
      <c r="U4491" s="45"/>
      <c r="V4491" s="45"/>
      <c r="W4491" s="45"/>
      <c r="X4491" s="45"/>
      <c r="Y4491" s="45"/>
      <c r="Z4491" s="46"/>
      <c r="AA4491" s="42"/>
      <c r="AB4491" s="42"/>
      <c r="AC4491" s="42"/>
      <c r="AD4491" s="42"/>
      <c r="AE4491" s="42"/>
      <c r="AF4491" s="42"/>
      <c r="AG4491" s="42"/>
      <c r="AH4491" s="46"/>
      <c r="AI4491" s="46"/>
      <c r="AJ4491" s="34"/>
      <c r="AK4491" s="34"/>
      <c r="AL4491" s="34"/>
      <c r="AM4491" s="34"/>
      <c r="AN4491" s="47"/>
      <c r="AO4491" s="47"/>
      <c r="AP4491" s="47"/>
      <c r="AQ4491" s="47"/>
      <c r="AR4491" s="47"/>
      <c r="AS4491" s="46"/>
      <c r="AT4491" s="46"/>
      <c r="AU4491" s="48"/>
      <c r="AV4491" s="48"/>
      <c r="AW4491" s="48"/>
      <c r="AX4491" s="48"/>
      <c r="AY4491" s="49"/>
      <c r="AZ4491" s="49"/>
      <c r="BA4491" s="49"/>
      <c r="BB4491" s="49"/>
      <c r="BC4491" s="49"/>
      <c r="BD4491" s="50"/>
      <c r="BE4491" s="50"/>
      <c r="BF4491" s="50"/>
      <c r="BG4491" s="50"/>
      <c r="BH4491" s="50"/>
      <c r="BI4491" s="53"/>
      <c r="BJ4491" s="53"/>
    </row>
    <row r="4492" spans="1:62" ht="106.2" thickBot="1" x14ac:dyDescent="0.3">
      <c r="A4492" s="28">
        <v>4492</v>
      </c>
      <c r="B4492" s="52" t="s">
        <v>7699</v>
      </c>
      <c r="C4492" s="33">
        <v>59</v>
      </c>
      <c r="D4492" s="33">
        <v>11</v>
      </c>
      <c r="E4492" s="37" t="s">
        <v>16997</v>
      </c>
      <c r="F4492" s="37" t="s">
        <v>16998</v>
      </c>
      <c r="G4492" s="37" t="s">
        <v>16999</v>
      </c>
      <c r="H4492" s="38" t="s">
        <v>17000</v>
      </c>
      <c r="I4492" s="39" t="s">
        <v>17001</v>
      </c>
      <c r="J4492" s="38" t="s">
        <v>17002</v>
      </c>
      <c r="K4492" s="102">
        <v>6754</v>
      </c>
      <c r="L4492" s="40" t="s">
        <v>26972</v>
      </c>
      <c r="M4492" s="41">
        <f t="shared" si="156"/>
        <v>0</v>
      </c>
      <c r="N4492" s="41">
        <f t="shared" ref="N4492:N4555" si="157">IF(D4492=1,D4490,0)</f>
        <v>0</v>
      </c>
      <c r="O4492" s="92"/>
      <c r="P4492" s="36"/>
      <c r="Q4492" s="35"/>
      <c r="R4492" s="44"/>
      <c r="S4492" s="44"/>
      <c r="T4492" s="45"/>
      <c r="U4492" s="45"/>
      <c r="V4492" s="45"/>
      <c r="W4492" s="45"/>
      <c r="X4492" s="45"/>
      <c r="Y4492" s="45"/>
      <c r="Z4492" s="46"/>
      <c r="AA4492" s="42"/>
      <c r="AB4492" s="42"/>
      <c r="AC4492" s="42"/>
      <c r="AD4492" s="42"/>
      <c r="AE4492" s="42"/>
      <c r="AF4492" s="42"/>
      <c r="AG4492" s="42"/>
      <c r="AH4492" s="46"/>
      <c r="AI4492" s="46"/>
      <c r="AJ4492" s="34"/>
      <c r="AK4492" s="34"/>
      <c r="AL4492" s="34"/>
      <c r="AM4492" s="34"/>
      <c r="AN4492" s="47"/>
      <c r="AO4492" s="47"/>
      <c r="AP4492" s="47"/>
      <c r="AQ4492" s="47"/>
      <c r="AR4492" s="47"/>
      <c r="AS4492" s="46"/>
      <c r="AT4492" s="46"/>
      <c r="AU4492" s="48"/>
      <c r="AV4492" s="48"/>
      <c r="AW4492" s="48"/>
      <c r="AX4492" s="48"/>
      <c r="AY4492" s="49"/>
      <c r="AZ4492" s="49"/>
      <c r="BA4492" s="49"/>
      <c r="BB4492" s="49"/>
      <c r="BC4492" s="49"/>
      <c r="BD4492" s="50"/>
      <c r="BE4492" s="50"/>
      <c r="BF4492" s="50"/>
      <c r="BG4492" s="50"/>
      <c r="BH4492" s="50"/>
      <c r="BI4492" s="53"/>
      <c r="BJ4492" s="53"/>
    </row>
    <row r="4493" spans="1:62" ht="93" thickBot="1" x14ac:dyDescent="0.3">
      <c r="A4493" s="28">
        <v>4493</v>
      </c>
      <c r="B4493" s="52" t="s">
        <v>7699</v>
      </c>
      <c r="C4493" s="33">
        <v>59</v>
      </c>
      <c r="D4493" s="33">
        <v>12</v>
      </c>
      <c r="E4493" s="37" t="s">
        <v>17003</v>
      </c>
      <c r="F4493" s="37" t="s">
        <v>1723</v>
      </c>
      <c r="G4493" s="37" t="s">
        <v>17004</v>
      </c>
      <c r="H4493" s="38" t="s">
        <v>17005</v>
      </c>
      <c r="I4493" s="39" t="s">
        <v>17006</v>
      </c>
      <c r="J4493" s="38"/>
      <c r="K4493" s="102">
        <v>6755</v>
      </c>
      <c r="L4493" s="40" t="s">
        <v>26972</v>
      </c>
      <c r="M4493" s="41">
        <f t="shared" si="156"/>
        <v>0</v>
      </c>
      <c r="N4493" s="41">
        <f t="shared" si="157"/>
        <v>0</v>
      </c>
      <c r="O4493" s="92"/>
      <c r="P4493" s="36"/>
      <c r="Q4493" s="35"/>
      <c r="R4493" s="44"/>
      <c r="S4493" s="44"/>
      <c r="T4493" s="45"/>
      <c r="U4493" s="45"/>
      <c r="V4493" s="45"/>
      <c r="W4493" s="45"/>
      <c r="X4493" s="45"/>
      <c r="Y4493" s="45"/>
      <c r="Z4493" s="46"/>
      <c r="AA4493" s="42"/>
      <c r="AB4493" s="42"/>
      <c r="AC4493" s="42"/>
      <c r="AD4493" s="42"/>
      <c r="AE4493" s="42"/>
      <c r="AF4493" s="42"/>
      <c r="AG4493" s="42"/>
      <c r="AH4493" s="46"/>
      <c r="AI4493" s="46"/>
      <c r="AJ4493" s="34"/>
      <c r="AK4493" s="34"/>
      <c r="AL4493" s="34"/>
      <c r="AM4493" s="34"/>
      <c r="AN4493" s="47"/>
      <c r="AO4493" s="47"/>
      <c r="AP4493" s="47"/>
      <c r="AQ4493" s="47"/>
      <c r="AR4493" s="47"/>
      <c r="AS4493" s="46"/>
      <c r="AT4493" s="46"/>
      <c r="AU4493" s="48"/>
      <c r="AV4493" s="48"/>
      <c r="AW4493" s="48"/>
      <c r="AX4493" s="48"/>
      <c r="AY4493" s="49"/>
      <c r="AZ4493" s="49"/>
      <c r="BA4493" s="49"/>
      <c r="BB4493" s="49"/>
      <c r="BC4493" s="49"/>
      <c r="BD4493" s="50"/>
      <c r="BE4493" s="50"/>
      <c r="BF4493" s="50"/>
      <c r="BG4493" s="50"/>
      <c r="BH4493" s="50"/>
      <c r="BI4493" s="53"/>
      <c r="BJ4493" s="53"/>
    </row>
    <row r="4494" spans="1:62" ht="53.4" thickBot="1" x14ac:dyDescent="0.3">
      <c r="A4494" s="28">
        <v>4494</v>
      </c>
      <c r="B4494" s="52" t="s">
        <v>7699</v>
      </c>
      <c r="C4494" s="33">
        <v>59</v>
      </c>
      <c r="D4494" s="33">
        <v>13</v>
      </c>
      <c r="E4494" s="37" t="s">
        <v>17007</v>
      </c>
      <c r="F4494" s="37" t="s">
        <v>92</v>
      </c>
      <c r="G4494" s="37" t="s">
        <v>17008</v>
      </c>
      <c r="H4494" s="38" t="s">
        <v>17009</v>
      </c>
      <c r="I4494" s="39" t="s">
        <v>17010</v>
      </c>
      <c r="J4494" s="38"/>
      <c r="K4494" s="102">
        <v>6756</v>
      </c>
      <c r="L4494" s="40" t="s">
        <v>26972</v>
      </c>
      <c r="M4494" s="41">
        <f t="shared" si="156"/>
        <v>0</v>
      </c>
      <c r="N4494" s="41">
        <f t="shared" si="157"/>
        <v>0</v>
      </c>
      <c r="O4494" s="92"/>
      <c r="P4494" s="36"/>
      <c r="Q4494" s="35"/>
      <c r="R4494" s="44"/>
      <c r="S4494" s="44"/>
      <c r="T4494" s="45"/>
      <c r="U4494" s="45"/>
      <c r="V4494" s="45"/>
      <c r="W4494" s="45"/>
      <c r="X4494" s="45"/>
      <c r="Y4494" s="45"/>
      <c r="Z4494" s="46"/>
      <c r="AA4494" s="42"/>
      <c r="AB4494" s="42"/>
      <c r="AC4494" s="42"/>
      <c r="AD4494" s="42"/>
      <c r="AE4494" s="42"/>
      <c r="AF4494" s="42"/>
      <c r="AG4494" s="42"/>
      <c r="AH4494" s="46"/>
      <c r="AI4494" s="46"/>
      <c r="AJ4494" s="34"/>
      <c r="AK4494" s="34"/>
      <c r="AL4494" s="34"/>
      <c r="AM4494" s="34"/>
      <c r="AN4494" s="47"/>
      <c r="AO4494" s="47"/>
      <c r="AP4494" s="47"/>
      <c r="AQ4494" s="47"/>
      <c r="AR4494" s="47"/>
      <c r="AS4494" s="46"/>
      <c r="AT4494" s="46"/>
      <c r="AU4494" s="48"/>
      <c r="AV4494" s="48"/>
      <c r="AW4494" s="48"/>
      <c r="AX4494" s="48"/>
      <c r="AY4494" s="49"/>
      <c r="AZ4494" s="49"/>
      <c r="BA4494" s="49"/>
      <c r="BB4494" s="49"/>
      <c r="BC4494" s="49"/>
      <c r="BD4494" s="50"/>
      <c r="BE4494" s="50"/>
      <c r="BF4494" s="50"/>
      <c r="BG4494" s="50"/>
      <c r="BH4494" s="50"/>
      <c r="BI4494" s="53"/>
      <c r="BJ4494" s="53"/>
    </row>
    <row r="4495" spans="1:62" ht="145.80000000000001" thickBot="1" x14ac:dyDescent="0.3">
      <c r="A4495" s="28">
        <v>4495</v>
      </c>
      <c r="B4495" s="52" t="s">
        <v>7699</v>
      </c>
      <c r="C4495" s="33">
        <v>60</v>
      </c>
      <c r="D4495" s="33">
        <v>0</v>
      </c>
      <c r="E4495" s="37" t="s">
        <v>17011</v>
      </c>
      <c r="F4495" s="37" t="s">
        <v>16944</v>
      </c>
      <c r="G4495" s="37" t="s">
        <v>17012</v>
      </c>
      <c r="H4495" s="38"/>
      <c r="I4495" s="39" t="s">
        <v>17013</v>
      </c>
      <c r="J4495" s="38" t="s">
        <v>16948</v>
      </c>
      <c r="K4495" s="102">
        <v>6757</v>
      </c>
      <c r="L4495" s="40" t="s">
        <v>26972</v>
      </c>
      <c r="M4495" s="41">
        <f t="shared" si="156"/>
        <v>0</v>
      </c>
      <c r="N4495" s="41">
        <f t="shared" si="157"/>
        <v>0</v>
      </c>
      <c r="O4495" s="92"/>
      <c r="P4495" s="36"/>
      <c r="Q4495" s="35"/>
      <c r="R4495" s="44"/>
      <c r="S4495" s="44"/>
      <c r="T4495" s="45"/>
      <c r="U4495" s="45"/>
      <c r="V4495" s="45"/>
      <c r="W4495" s="45"/>
      <c r="X4495" s="45"/>
      <c r="Y4495" s="45"/>
      <c r="Z4495" s="46"/>
      <c r="AA4495" s="42"/>
      <c r="AB4495" s="42"/>
      <c r="AC4495" s="42"/>
      <c r="AD4495" s="42"/>
      <c r="AE4495" s="42"/>
      <c r="AF4495" s="42"/>
      <c r="AG4495" s="42"/>
      <c r="AH4495" s="46"/>
      <c r="AI4495" s="46"/>
      <c r="AJ4495" s="34"/>
      <c r="AK4495" s="34"/>
      <c r="AL4495" s="34"/>
      <c r="AM4495" s="34"/>
      <c r="AN4495" s="47"/>
      <c r="AO4495" s="47"/>
      <c r="AP4495" s="47"/>
      <c r="AQ4495" s="47"/>
      <c r="AR4495" s="47"/>
      <c r="AS4495" s="46"/>
      <c r="AT4495" s="46"/>
      <c r="AU4495" s="48"/>
      <c r="AV4495" s="48"/>
      <c r="AW4495" s="48"/>
      <c r="AX4495" s="48"/>
      <c r="AY4495" s="49"/>
      <c r="AZ4495" s="49"/>
      <c r="BA4495" s="49"/>
      <c r="BB4495" s="49"/>
      <c r="BC4495" s="49"/>
      <c r="BD4495" s="50"/>
      <c r="BE4495" s="50"/>
      <c r="BF4495" s="50"/>
      <c r="BG4495" s="50"/>
      <c r="BH4495" s="50"/>
      <c r="BI4495" s="53"/>
      <c r="BJ4495" s="53"/>
    </row>
    <row r="4496" spans="1:62" ht="159" thickBot="1" x14ac:dyDescent="0.3">
      <c r="A4496" s="28">
        <v>4496</v>
      </c>
      <c r="B4496" s="52" t="s">
        <v>7699</v>
      </c>
      <c r="C4496" s="33">
        <v>60</v>
      </c>
      <c r="D4496" s="33">
        <v>1</v>
      </c>
      <c r="E4496" s="37" t="s">
        <v>17014</v>
      </c>
      <c r="F4496" s="37" t="s">
        <v>17015</v>
      </c>
      <c r="G4496" s="37" t="s">
        <v>17016</v>
      </c>
      <c r="H4496" s="38" t="s">
        <v>17017</v>
      </c>
      <c r="I4496" s="39" t="s">
        <v>17018</v>
      </c>
      <c r="J4496" s="38"/>
      <c r="K4496" s="102">
        <v>6758</v>
      </c>
      <c r="L4496" s="40" t="s">
        <v>26972</v>
      </c>
      <c r="M4496" s="41">
        <f t="shared" si="156"/>
        <v>0</v>
      </c>
      <c r="N4496" s="41">
        <f t="shared" si="157"/>
        <v>13</v>
      </c>
      <c r="O4496" s="92"/>
      <c r="P4496" s="36"/>
      <c r="Q4496" s="35"/>
      <c r="R4496" s="44"/>
      <c r="S4496" s="44"/>
      <c r="T4496" s="45"/>
      <c r="U4496" s="45"/>
      <c r="V4496" s="45"/>
      <c r="W4496" s="45"/>
      <c r="X4496" s="45"/>
      <c r="Y4496" s="45"/>
      <c r="Z4496" s="46"/>
      <c r="AA4496" s="42"/>
      <c r="AB4496" s="42"/>
      <c r="AC4496" s="42"/>
      <c r="AD4496" s="42"/>
      <c r="AE4496" s="42"/>
      <c r="AF4496" s="42"/>
      <c r="AG4496" s="42"/>
      <c r="AH4496" s="46"/>
      <c r="AI4496" s="46"/>
      <c r="AJ4496" s="34"/>
      <c r="AK4496" s="34"/>
      <c r="AL4496" s="34"/>
      <c r="AM4496" s="34"/>
      <c r="AN4496" s="47"/>
      <c r="AO4496" s="47"/>
      <c r="AP4496" s="47"/>
      <c r="AQ4496" s="47"/>
      <c r="AR4496" s="47"/>
      <c r="AS4496" s="46"/>
      <c r="AT4496" s="46"/>
      <c r="AU4496" s="48"/>
      <c r="AV4496" s="48"/>
      <c r="AW4496" s="48"/>
      <c r="AX4496" s="48"/>
      <c r="AY4496" s="49"/>
      <c r="AZ4496" s="49"/>
      <c r="BA4496" s="49"/>
      <c r="BB4496" s="49"/>
      <c r="BC4496" s="49"/>
      <c r="BD4496" s="50"/>
      <c r="BE4496" s="50"/>
      <c r="BF4496" s="50"/>
      <c r="BG4496" s="50"/>
      <c r="BH4496" s="50"/>
      <c r="BI4496" s="53"/>
      <c r="BJ4496" s="53"/>
    </row>
    <row r="4497" spans="1:62" ht="119.4" thickBot="1" x14ac:dyDescent="0.3">
      <c r="A4497" s="28">
        <v>4497</v>
      </c>
      <c r="B4497" s="52" t="s">
        <v>7699</v>
      </c>
      <c r="C4497" s="33">
        <v>60</v>
      </c>
      <c r="D4497" s="33">
        <v>2</v>
      </c>
      <c r="E4497" s="37" t="s">
        <v>17019</v>
      </c>
      <c r="F4497" s="37" t="s">
        <v>17020</v>
      </c>
      <c r="G4497" s="37" t="s">
        <v>17021</v>
      </c>
      <c r="H4497" s="38" t="s">
        <v>17022</v>
      </c>
      <c r="I4497" s="39" t="s">
        <v>7814</v>
      </c>
      <c r="J4497" s="38"/>
      <c r="K4497" s="102">
        <v>6759</v>
      </c>
      <c r="L4497" s="40" t="s">
        <v>26972</v>
      </c>
      <c r="M4497" s="41">
        <f t="shared" si="156"/>
        <v>0</v>
      </c>
      <c r="N4497" s="41">
        <f t="shared" si="157"/>
        <v>0</v>
      </c>
      <c r="O4497" s="92"/>
      <c r="P4497" s="36"/>
      <c r="Q4497" s="35"/>
      <c r="R4497" s="44"/>
      <c r="S4497" s="44"/>
      <c r="T4497" s="45"/>
      <c r="U4497" s="45"/>
      <c r="V4497" s="45"/>
      <c r="W4497" s="45"/>
      <c r="X4497" s="45"/>
      <c r="Y4497" s="45"/>
      <c r="Z4497" s="46"/>
      <c r="AA4497" s="42"/>
      <c r="AB4497" s="42"/>
      <c r="AC4497" s="42"/>
      <c r="AD4497" s="42"/>
      <c r="AE4497" s="42"/>
      <c r="AF4497" s="42"/>
      <c r="AG4497" s="42"/>
      <c r="AH4497" s="46"/>
      <c r="AI4497" s="46"/>
      <c r="AJ4497" s="34"/>
      <c r="AK4497" s="34"/>
      <c r="AL4497" s="34"/>
      <c r="AM4497" s="34"/>
      <c r="AN4497" s="47"/>
      <c r="AO4497" s="47"/>
      <c r="AP4497" s="47"/>
      <c r="AQ4497" s="47"/>
      <c r="AR4497" s="47"/>
      <c r="AS4497" s="46"/>
      <c r="AT4497" s="46"/>
      <c r="AU4497" s="48"/>
      <c r="AV4497" s="48"/>
      <c r="AW4497" s="48"/>
      <c r="AX4497" s="48"/>
      <c r="AY4497" s="49"/>
      <c r="AZ4497" s="49"/>
      <c r="BA4497" s="49"/>
      <c r="BB4497" s="49"/>
      <c r="BC4497" s="49"/>
      <c r="BD4497" s="50"/>
      <c r="BE4497" s="50"/>
      <c r="BF4497" s="50"/>
      <c r="BG4497" s="50"/>
      <c r="BH4497" s="50"/>
      <c r="BI4497" s="53"/>
      <c r="BJ4497" s="53"/>
    </row>
    <row r="4498" spans="1:62" ht="93" thickBot="1" x14ac:dyDescent="0.3">
      <c r="A4498" s="28">
        <v>4498</v>
      </c>
      <c r="B4498" s="52" t="s">
        <v>7699</v>
      </c>
      <c r="C4498" s="33">
        <v>60</v>
      </c>
      <c r="D4498" s="33">
        <v>3</v>
      </c>
      <c r="E4498" s="37" t="s">
        <v>17023</v>
      </c>
      <c r="F4498" s="37" t="s">
        <v>4261</v>
      </c>
      <c r="G4498" s="37" t="s">
        <v>17024</v>
      </c>
      <c r="H4498" s="38"/>
      <c r="I4498" s="39" t="s">
        <v>17025</v>
      </c>
      <c r="J4498" s="38"/>
      <c r="K4498" s="102">
        <v>6760</v>
      </c>
      <c r="L4498" s="40" t="s">
        <v>26972</v>
      </c>
      <c r="M4498" s="41">
        <f t="shared" si="156"/>
        <v>0</v>
      </c>
      <c r="N4498" s="41">
        <f t="shared" si="157"/>
        <v>0</v>
      </c>
      <c r="O4498" s="92"/>
      <c r="P4498" s="36"/>
      <c r="Q4498" s="35"/>
      <c r="R4498" s="44"/>
      <c r="S4498" s="44"/>
      <c r="T4498" s="45"/>
      <c r="U4498" s="45"/>
      <c r="V4498" s="45"/>
      <c r="W4498" s="45"/>
      <c r="X4498" s="45"/>
      <c r="Y4498" s="45"/>
      <c r="Z4498" s="46"/>
      <c r="AA4498" s="42"/>
      <c r="AB4498" s="42"/>
      <c r="AC4498" s="42"/>
      <c r="AD4498" s="42"/>
      <c r="AE4498" s="42"/>
      <c r="AF4498" s="42"/>
      <c r="AG4498" s="42"/>
      <c r="AH4498" s="46"/>
      <c r="AI4498" s="46"/>
      <c r="AJ4498" s="34"/>
      <c r="AK4498" s="34"/>
      <c r="AL4498" s="34"/>
      <c r="AM4498" s="34"/>
      <c r="AN4498" s="47"/>
      <c r="AO4498" s="47"/>
      <c r="AP4498" s="47"/>
      <c r="AQ4498" s="47"/>
      <c r="AR4498" s="47"/>
      <c r="AS4498" s="46"/>
      <c r="AT4498" s="46"/>
      <c r="AU4498" s="48"/>
      <c r="AV4498" s="48"/>
      <c r="AW4498" s="48"/>
      <c r="AX4498" s="48"/>
      <c r="AY4498" s="49"/>
      <c r="AZ4498" s="49"/>
      <c r="BA4498" s="49"/>
      <c r="BB4498" s="49"/>
      <c r="BC4498" s="49"/>
      <c r="BD4498" s="50"/>
      <c r="BE4498" s="50"/>
      <c r="BF4498" s="50"/>
      <c r="BG4498" s="50"/>
      <c r="BH4498" s="50"/>
      <c r="BI4498" s="53"/>
      <c r="BJ4498" s="53"/>
    </row>
    <row r="4499" spans="1:62" ht="40.200000000000003" thickBot="1" x14ac:dyDescent="0.3">
      <c r="A4499" s="28">
        <v>4499</v>
      </c>
      <c r="B4499" s="52" t="s">
        <v>7699</v>
      </c>
      <c r="C4499" s="33">
        <v>60</v>
      </c>
      <c r="D4499" s="33">
        <v>4</v>
      </c>
      <c r="E4499" s="37" t="s">
        <v>17026</v>
      </c>
      <c r="F4499" s="37" t="s">
        <v>17027</v>
      </c>
      <c r="G4499" s="37" t="s">
        <v>17028</v>
      </c>
      <c r="H4499" s="38"/>
      <c r="I4499" s="39"/>
      <c r="J4499" s="38"/>
      <c r="K4499" s="102">
        <v>6761</v>
      </c>
      <c r="L4499" s="40" t="s">
        <v>26972</v>
      </c>
      <c r="M4499" s="41">
        <f t="shared" si="156"/>
        <v>0</v>
      </c>
      <c r="N4499" s="41">
        <f t="shared" si="157"/>
        <v>0</v>
      </c>
      <c r="O4499" s="92"/>
      <c r="P4499" s="36"/>
      <c r="Q4499" s="35"/>
      <c r="R4499" s="44"/>
      <c r="S4499" s="44"/>
      <c r="T4499" s="45"/>
      <c r="U4499" s="45"/>
      <c r="V4499" s="45"/>
      <c r="W4499" s="45"/>
      <c r="X4499" s="45"/>
      <c r="Y4499" s="45"/>
      <c r="Z4499" s="46"/>
      <c r="AA4499" s="42"/>
      <c r="AB4499" s="42"/>
      <c r="AC4499" s="42"/>
      <c r="AD4499" s="42"/>
      <c r="AE4499" s="42"/>
      <c r="AF4499" s="42"/>
      <c r="AG4499" s="42"/>
      <c r="AH4499" s="46"/>
      <c r="AI4499" s="46"/>
      <c r="AJ4499" s="34"/>
      <c r="AK4499" s="34"/>
      <c r="AL4499" s="34"/>
      <c r="AM4499" s="34"/>
      <c r="AN4499" s="47"/>
      <c r="AO4499" s="47"/>
      <c r="AP4499" s="47"/>
      <c r="AQ4499" s="47"/>
      <c r="AR4499" s="47"/>
      <c r="AS4499" s="46"/>
      <c r="AT4499" s="46"/>
      <c r="AU4499" s="48"/>
      <c r="AV4499" s="48"/>
      <c r="AW4499" s="48"/>
      <c r="AX4499" s="48"/>
      <c r="AY4499" s="49"/>
      <c r="AZ4499" s="49"/>
      <c r="BA4499" s="49"/>
      <c r="BB4499" s="49"/>
      <c r="BC4499" s="49"/>
      <c r="BD4499" s="50"/>
      <c r="BE4499" s="50"/>
      <c r="BF4499" s="50"/>
      <c r="BG4499" s="50"/>
      <c r="BH4499" s="50"/>
      <c r="BI4499" s="53"/>
      <c r="BJ4499" s="53"/>
    </row>
    <row r="4500" spans="1:62" ht="119.4" thickBot="1" x14ac:dyDescent="0.3">
      <c r="A4500" s="28">
        <v>4500</v>
      </c>
      <c r="B4500" s="52" t="s">
        <v>7699</v>
      </c>
      <c r="C4500" s="33">
        <v>60</v>
      </c>
      <c r="D4500" s="33">
        <v>5</v>
      </c>
      <c r="E4500" s="37" t="s">
        <v>17029</v>
      </c>
      <c r="F4500" s="37" t="s">
        <v>478</v>
      </c>
      <c r="G4500" s="37" t="s">
        <v>17030</v>
      </c>
      <c r="H4500" s="38"/>
      <c r="I4500" s="39" t="s">
        <v>17031</v>
      </c>
      <c r="J4500" s="38"/>
      <c r="K4500" s="102">
        <v>6762</v>
      </c>
      <c r="L4500" s="40" t="s">
        <v>26972</v>
      </c>
      <c r="M4500" s="41">
        <f t="shared" si="156"/>
        <v>0</v>
      </c>
      <c r="N4500" s="41">
        <f t="shared" si="157"/>
        <v>0</v>
      </c>
      <c r="O4500" s="92"/>
      <c r="P4500" s="36"/>
      <c r="Q4500" s="35"/>
      <c r="R4500" s="44"/>
      <c r="S4500" s="44"/>
      <c r="T4500" s="45"/>
      <c r="U4500" s="45"/>
      <c r="V4500" s="45"/>
      <c r="W4500" s="45"/>
      <c r="X4500" s="45"/>
      <c r="Y4500" s="45"/>
      <c r="Z4500" s="46"/>
      <c r="AA4500" s="42"/>
      <c r="AB4500" s="42"/>
      <c r="AC4500" s="42"/>
      <c r="AD4500" s="42"/>
      <c r="AE4500" s="42"/>
      <c r="AF4500" s="42"/>
      <c r="AG4500" s="42"/>
      <c r="AH4500" s="46"/>
      <c r="AI4500" s="46"/>
      <c r="AJ4500" s="34"/>
      <c r="AK4500" s="34"/>
      <c r="AL4500" s="34"/>
      <c r="AM4500" s="34"/>
      <c r="AN4500" s="47"/>
      <c r="AO4500" s="47"/>
      <c r="AP4500" s="47"/>
      <c r="AQ4500" s="47"/>
      <c r="AR4500" s="47"/>
      <c r="AS4500" s="46"/>
      <c r="AT4500" s="46"/>
      <c r="AU4500" s="48"/>
      <c r="AV4500" s="48"/>
      <c r="AW4500" s="48"/>
      <c r="AX4500" s="48"/>
      <c r="AY4500" s="49"/>
      <c r="AZ4500" s="49"/>
      <c r="BA4500" s="49"/>
      <c r="BB4500" s="49"/>
      <c r="BC4500" s="49"/>
      <c r="BD4500" s="50"/>
      <c r="BE4500" s="50"/>
      <c r="BF4500" s="50"/>
      <c r="BG4500" s="50"/>
      <c r="BH4500" s="50"/>
      <c r="BI4500" s="53"/>
      <c r="BJ4500" s="53"/>
    </row>
    <row r="4501" spans="1:62" ht="66.599999999999994" thickBot="1" x14ac:dyDescent="0.3">
      <c r="A4501" s="28">
        <v>4501</v>
      </c>
      <c r="B4501" s="52" t="s">
        <v>7699</v>
      </c>
      <c r="C4501" s="33">
        <v>60</v>
      </c>
      <c r="D4501" s="33">
        <v>6</v>
      </c>
      <c r="E4501" s="37" t="s">
        <v>17032</v>
      </c>
      <c r="F4501" s="37" t="s">
        <v>4257</v>
      </c>
      <c r="G4501" s="37" t="s">
        <v>17033</v>
      </c>
      <c r="H4501" s="38"/>
      <c r="I4501" s="39"/>
      <c r="J4501" s="38"/>
      <c r="K4501" s="102">
        <v>6763</v>
      </c>
      <c r="L4501" s="40" t="s">
        <v>26972</v>
      </c>
      <c r="M4501" s="41">
        <f t="shared" si="156"/>
        <v>0</v>
      </c>
      <c r="N4501" s="41">
        <f t="shared" si="157"/>
        <v>0</v>
      </c>
      <c r="O4501" s="92"/>
      <c r="P4501" s="36"/>
      <c r="Q4501" s="35"/>
      <c r="R4501" s="44"/>
      <c r="S4501" s="44"/>
      <c r="T4501" s="45"/>
      <c r="U4501" s="45"/>
      <c r="V4501" s="45"/>
      <c r="W4501" s="45"/>
      <c r="X4501" s="45"/>
      <c r="Y4501" s="45"/>
      <c r="Z4501" s="46"/>
      <c r="AA4501" s="42"/>
      <c r="AB4501" s="42"/>
      <c r="AC4501" s="42"/>
      <c r="AD4501" s="42"/>
      <c r="AE4501" s="42"/>
      <c r="AF4501" s="42"/>
      <c r="AG4501" s="42"/>
      <c r="AH4501" s="46"/>
      <c r="AI4501" s="46"/>
      <c r="AJ4501" s="34"/>
      <c r="AK4501" s="34"/>
      <c r="AL4501" s="34"/>
      <c r="AM4501" s="34"/>
      <c r="AN4501" s="47"/>
      <c r="AO4501" s="47"/>
      <c r="AP4501" s="47"/>
      <c r="AQ4501" s="47"/>
      <c r="AR4501" s="47"/>
      <c r="AS4501" s="46"/>
      <c r="AT4501" s="46"/>
      <c r="AU4501" s="48"/>
      <c r="AV4501" s="48"/>
      <c r="AW4501" s="48"/>
      <c r="AX4501" s="48"/>
      <c r="AY4501" s="49"/>
      <c r="AZ4501" s="49"/>
      <c r="BA4501" s="49"/>
      <c r="BB4501" s="49"/>
      <c r="BC4501" s="49"/>
      <c r="BD4501" s="50"/>
      <c r="BE4501" s="50"/>
      <c r="BF4501" s="50"/>
      <c r="BG4501" s="50"/>
      <c r="BH4501" s="50"/>
      <c r="BI4501" s="53"/>
      <c r="BJ4501" s="53"/>
    </row>
    <row r="4502" spans="1:62" ht="132.6" thickBot="1" x14ac:dyDescent="0.3">
      <c r="A4502" s="28">
        <v>4502</v>
      </c>
      <c r="B4502" s="52" t="s">
        <v>7699</v>
      </c>
      <c r="C4502" s="33">
        <v>60</v>
      </c>
      <c r="D4502" s="33">
        <v>7</v>
      </c>
      <c r="E4502" s="37" t="s">
        <v>17034</v>
      </c>
      <c r="F4502" s="37" t="s">
        <v>17035</v>
      </c>
      <c r="G4502" s="37" t="s">
        <v>17036</v>
      </c>
      <c r="H4502" s="38" t="s">
        <v>17037</v>
      </c>
      <c r="I4502" s="39" t="s">
        <v>17038</v>
      </c>
      <c r="J4502" s="38"/>
      <c r="K4502" s="102">
        <v>6764</v>
      </c>
      <c r="L4502" s="40" t="s">
        <v>26972</v>
      </c>
      <c r="M4502" s="41">
        <f t="shared" si="156"/>
        <v>0</v>
      </c>
      <c r="N4502" s="41">
        <f t="shared" si="157"/>
        <v>0</v>
      </c>
      <c r="O4502" s="92"/>
      <c r="P4502" s="36"/>
      <c r="Q4502" s="35"/>
      <c r="R4502" s="44"/>
      <c r="S4502" s="44"/>
      <c r="T4502" s="45"/>
      <c r="U4502" s="45"/>
      <c r="V4502" s="45"/>
      <c r="W4502" s="45"/>
      <c r="X4502" s="45"/>
      <c r="Y4502" s="45"/>
      <c r="Z4502" s="46"/>
      <c r="AA4502" s="42"/>
      <c r="AB4502" s="42"/>
      <c r="AC4502" s="42"/>
      <c r="AD4502" s="42"/>
      <c r="AE4502" s="42"/>
      <c r="AF4502" s="42"/>
      <c r="AG4502" s="42"/>
      <c r="AH4502" s="46"/>
      <c r="AI4502" s="46"/>
      <c r="AJ4502" s="34">
        <v>1</v>
      </c>
      <c r="AK4502" s="34">
        <v>0</v>
      </c>
      <c r="AL4502" s="34" t="s">
        <v>28347</v>
      </c>
      <c r="AM4502" s="34" t="s">
        <v>28348</v>
      </c>
      <c r="AN4502" s="47"/>
      <c r="AO4502" s="47"/>
      <c r="AP4502" s="47"/>
      <c r="AQ4502" s="47"/>
      <c r="AR4502" s="47"/>
      <c r="AS4502" s="46"/>
      <c r="AT4502" s="46"/>
      <c r="AU4502" s="48"/>
      <c r="AV4502" s="48"/>
      <c r="AW4502" s="48"/>
      <c r="AX4502" s="48"/>
      <c r="AY4502" s="49"/>
      <c r="AZ4502" s="49"/>
      <c r="BA4502" s="49"/>
      <c r="BB4502" s="49"/>
      <c r="BC4502" s="49"/>
      <c r="BD4502" s="50"/>
      <c r="BE4502" s="50"/>
      <c r="BF4502" s="50"/>
      <c r="BG4502" s="50"/>
      <c r="BH4502" s="50"/>
      <c r="BI4502" s="53"/>
      <c r="BJ4502" s="53"/>
    </row>
    <row r="4503" spans="1:62" ht="93" thickBot="1" x14ac:dyDescent="0.3">
      <c r="A4503" s="28">
        <v>4503</v>
      </c>
      <c r="B4503" s="52" t="s">
        <v>7699</v>
      </c>
      <c r="C4503" s="33">
        <v>60</v>
      </c>
      <c r="D4503" s="33">
        <v>8</v>
      </c>
      <c r="E4503" s="37" t="s">
        <v>17039</v>
      </c>
      <c r="F4503" s="37" t="s">
        <v>17040</v>
      </c>
      <c r="G4503" s="37" t="s">
        <v>17041</v>
      </c>
      <c r="H4503" s="38" t="s">
        <v>17042</v>
      </c>
      <c r="I4503" s="39" t="s">
        <v>17043</v>
      </c>
      <c r="J4503" s="38"/>
      <c r="K4503" s="102">
        <v>6765</v>
      </c>
      <c r="L4503" s="40" t="s">
        <v>26972</v>
      </c>
      <c r="M4503" s="41">
        <f t="shared" si="156"/>
        <v>0</v>
      </c>
      <c r="N4503" s="41">
        <f t="shared" si="157"/>
        <v>0</v>
      </c>
      <c r="O4503" s="92"/>
      <c r="P4503" s="36"/>
      <c r="Q4503" s="35"/>
      <c r="R4503" s="44"/>
      <c r="S4503" s="44"/>
      <c r="T4503" s="45"/>
      <c r="U4503" s="45"/>
      <c r="V4503" s="45"/>
      <c r="W4503" s="45"/>
      <c r="X4503" s="45"/>
      <c r="Y4503" s="45"/>
      <c r="Z4503" s="46"/>
      <c r="AA4503" s="42"/>
      <c r="AB4503" s="42"/>
      <c r="AC4503" s="42"/>
      <c r="AD4503" s="42"/>
      <c r="AE4503" s="42"/>
      <c r="AF4503" s="42"/>
      <c r="AG4503" s="42"/>
      <c r="AH4503" s="46"/>
      <c r="AI4503" s="46"/>
      <c r="AJ4503" s="34">
        <v>1</v>
      </c>
      <c r="AK4503" s="34">
        <v>0</v>
      </c>
      <c r="AL4503" s="34" t="s">
        <v>28349</v>
      </c>
      <c r="AM4503" s="34" t="s">
        <v>28350</v>
      </c>
      <c r="AN4503" s="47"/>
      <c r="AO4503" s="47"/>
      <c r="AP4503" s="47"/>
      <c r="AQ4503" s="47"/>
      <c r="AR4503" s="47"/>
      <c r="AS4503" s="46"/>
      <c r="AT4503" s="46"/>
      <c r="AU4503" s="48"/>
      <c r="AV4503" s="48"/>
      <c r="AW4503" s="48"/>
      <c r="AX4503" s="48"/>
      <c r="AY4503" s="49"/>
      <c r="AZ4503" s="49"/>
      <c r="BA4503" s="49"/>
      <c r="BB4503" s="49"/>
      <c r="BC4503" s="49"/>
      <c r="BD4503" s="50"/>
      <c r="BE4503" s="50"/>
      <c r="BF4503" s="50"/>
      <c r="BG4503" s="50"/>
      <c r="BH4503" s="50"/>
      <c r="BI4503" s="53"/>
      <c r="BJ4503" s="53"/>
    </row>
    <row r="4504" spans="1:62" ht="132.6" thickBot="1" x14ac:dyDescent="0.3">
      <c r="A4504" s="28">
        <v>4504</v>
      </c>
      <c r="B4504" s="52" t="s">
        <v>7699</v>
      </c>
      <c r="C4504" s="33">
        <v>60</v>
      </c>
      <c r="D4504" s="33">
        <v>9</v>
      </c>
      <c r="E4504" s="37" t="s">
        <v>17044</v>
      </c>
      <c r="F4504" s="37" t="s">
        <v>17045</v>
      </c>
      <c r="G4504" s="37" t="s">
        <v>17046</v>
      </c>
      <c r="H4504" s="38" t="s">
        <v>17047</v>
      </c>
      <c r="I4504" s="39" t="s">
        <v>3508</v>
      </c>
      <c r="J4504" s="38" t="s">
        <v>17048</v>
      </c>
      <c r="K4504" s="102">
        <v>6766</v>
      </c>
      <c r="L4504" s="40" t="s">
        <v>26972</v>
      </c>
      <c r="M4504" s="41">
        <f t="shared" si="156"/>
        <v>0</v>
      </c>
      <c r="N4504" s="41">
        <f t="shared" si="157"/>
        <v>0</v>
      </c>
      <c r="O4504" s="92"/>
      <c r="P4504" s="36"/>
      <c r="Q4504" s="35"/>
      <c r="R4504" s="44"/>
      <c r="S4504" s="44"/>
      <c r="T4504" s="45"/>
      <c r="U4504" s="45"/>
      <c r="V4504" s="45"/>
      <c r="W4504" s="45"/>
      <c r="X4504" s="45"/>
      <c r="Y4504" s="45"/>
      <c r="Z4504" s="46"/>
      <c r="AA4504" s="42"/>
      <c r="AB4504" s="42"/>
      <c r="AC4504" s="42"/>
      <c r="AD4504" s="42"/>
      <c r="AE4504" s="42"/>
      <c r="AF4504" s="42"/>
      <c r="AG4504" s="42"/>
      <c r="AH4504" s="46"/>
      <c r="AI4504" s="46"/>
      <c r="AJ4504" s="34"/>
      <c r="AK4504" s="34"/>
      <c r="AL4504" s="34"/>
      <c r="AM4504" s="34"/>
      <c r="AN4504" s="47"/>
      <c r="AO4504" s="47"/>
      <c r="AP4504" s="47"/>
      <c r="AQ4504" s="47"/>
      <c r="AR4504" s="47"/>
      <c r="AS4504" s="46"/>
      <c r="AT4504" s="46"/>
      <c r="AU4504" s="48"/>
      <c r="AV4504" s="48"/>
      <c r="AW4504" s="48"/>
      <c r="AX4504" s="48"/>
      <c r="AY4504" s="49"/>
      <c r="AZ4504" s="49"/>
      <c r="BA4504" s="49"/>
      <c r="BB4504" s="49"/>
      <c r="BC4504" s="49"/>
      <c r="BD4504" s="50"/>
      <c r="BE4504" s="50"/>
      <c r="BF4504" s="50"/>
      <c r="BG4504" s="50"/>
      <c r="BH4504" s="50"/>
      <c r="BI4504" s="53"/>
      <c r="BJ4504" s="53"/>
    </row>
    <row r="4505" spans="1:62" ht="106.2" thickBot="1" x14ac:dyDescent="0.3">
      <c r="A4505" s="28">
        <v>4505</v>
      </c>
      <c r="B4505" s="52" t="s">
        <v>7699</v>
      </c>
      <c r="C4505" s="33">
        <v>60</v>
      </c>
      <c r="D4505" s="33">
        <v>10</v>
      </c>
      <c r="E4505" s="37" t="s">
        <v>17049</v>
      </c>
      <c r="F4505" s="37" t="s">
        <v>17050</v>
      </c>
      <c r="G4505" s="37" t="s">
        <v>17051</v>
      </c>
      <c r="H4505" s="38"/>
      <c r="I4505" s="39" t="s">
        <v>17052</v>
      </c>
      <c r="J4505" s="38"/>
      <c r="K4505" s="102">
        <v>6767</v>
      </c>
      <c r="L4505" s="40" t="s">
        <v>26972</v>
      </c>
      <c r="M4505" s="41">
        <f t="shared" si="156"/>
        <v>0</v>
      </c>
      <c r="N4505" s="41">
        <f t="shared" si="157"/>
        <v>0</v>
      </c>
      <c r="O4505" s="92"/>
      <c r="P4505" s="36"/>
      <c r="Q4505" s="35"/>
      <c r="R4505" s="44"/>
      <c r="S4505" s="44"/>
      <c r="T4505" s="45"/>
      <c r="U4505" s="45"/>
      <c r="V4505" s="45"/>
      <c r="W4505" s="45"/>
      <c r="X4505" s="45"/>
      <c r="Y4505" s="45"/>
      <c r="Z4505" s="46"/>
      <c r="AA4505" s="42"/>
      <c r="AB4505" s="42"/>
      <c r="AC4505" s="42"/>
      <c r="AD4505" s="42"/>
      <c r="AE4505" s="42"/>
      <c r="AF4505" s="42"/>
      <c r="AG4505" s="42"/>
      <c r="AH4505" s="46"/>
      <c r="AI4505" s="46"/>
      <c r="AJ4505" s="34">
        <v>1</v>
      </c>
      <c r="AK4505" s="34">
        <v>0</v>
      </c>
      <c r="AL4505" s="34" t="s">
        <v>28351</v>
      </c>
      <c r="AM4505" s="34" t="s">
        <v>28352</v>
      </c>
      <c r="AN4505" s="47"/>
      <c r="AO4505" s="47"/>
      <c r="AP4505" s="47"/>
      <c r="AQ4505" s="47"/>
      <c r="AR4505" s="47"/>
      <c r="AS4505" s="46"/>
      <c r="AT4505" s="46"/>
      <c r="AU4505" s="48"/>
      <c r="AV4505" s="48"/>
      <c r="AW4505" s="48"/>
      <c r="AX4505" s="48"/>
      <c r="AY4505" s="49"/>
      <c r="AZ4505" s="49"/>
      <c r="BA4505" s="49"/>
      <c r="BB4505" s="49"/>
      <c r="BC4505" s="49"/>
      <c r="BD4505" s="50"/>
      <c r="BE4505" s="50"/>
      <c r="BF4505" s="50"/>
      <c r="BG4505" s="50"/>
      <c r="BH4505" s="50"/>
      <c r="BI4505" s="53"/>
      <c r="BJ4505" s="53"/>
    </row>
    <row r="4506" spans="1:62" ht="119.4" thickBot="1" x14ac:dyDescent="0.3">
      <c r="A4506" s="28">
        <v>4506</v>
      </c>
      <c r="B4506" s="52" t="s">
        <v>7699</v>
      </c>
      <c r="C4506" s="33">
        <v>60</v>
      </c>
      <c r="D4506" s="33">
        <v>11</v>
      </c>
      <c r="E4506" s="37" t="s">
        <v>17053</v>
      </c>
      <c r="F4506" s="37" t="s">
        <v>17054</v>
      </c>
      <c r="G4506" s="37" t="s">
        <v>17055</v>
      </c>
      <c r="H4506" s="38"/>
      <c r="I4506" s="39" t="s">
        <v>17056</v>
      </c>
      <c r="J4506" s="38"/>
      <c r="K4506" s="102">
        <v>6768</v>
      </c>
      <c r="L4506" s="40" t="s">
        <v>26972</v>
      </c>
      <c r="M4506" s="41">
        <f t="shared" si="156"/>
        <v>0</v>
      </c>
      <c r="N4506" s="41">
        <f t="shared" si="157"/>
        <v>0</v>
      </c>
      <c r="O4506" s="92"/>
      <c r="P4506" s="36"/>
      <c r="Q4506" s="35"/>
      <c r="R4506" s="44"/>
      <c r="S4506" s="44"/>
      <c r="T4506" s="45"/>
      <c r="U4506" s="45"/>
      <c r="V4506" s="45"/>
      <c r="W4506" s="45"/>
      <c r="X4506" s="45"/>
      <c r="Y4506" s="45"/>
      <c r="Z4506" s="46"/>
      <c r="AA4506" s="42"/>
      <c r="AB4506" s="42"/>
      <c r="AC4506" s="42"/>
      <c r="AD4506" s="42"/>
      <c r="AE4506" s="42"/>
      <c r="AF4506" s="42"/>
      <c r="AG4506" s="42"/>
      <c r="AH4506" s="46"/>
      <c r="AI4506" s="46"/>
      <c r="AJ4506" s="34">
        <v>1</v>
      </c>
      <c r="AK4506" s="34">
        <v>0</v>
      </c>
      <c r="AL4506" s="34" t="s">
        <v>28353</v>
      </c>
      <c r="AM4506" s="34" t="s">
        <v>28354</v>
      </c>
      <c r="AN4506" s="47"/>
      <c r="AO4506" s="47"/>
      <c r="AP4506" s="47"/>
      <c r="AQ4506" s="47"/>
      <c r="AR4506" s="47"/>
      <c r="AS4506" s="46"/>
      <c r="AT4506" s="46"/>
      <c r="AU4506" s="48"/>
      <c r="AV4506" s="48"/>
      <c r="AW4506" s="48"/>
      <c r="AX4506" s="48"/>
      <c r="AY4506" s="49"/>
      <c r="AZ4506" s="49"/>
      <c r="BA4506" s="49"/>
      <c r="BB4506" s="49"/>
      <c r="BC4506" s="49"/>
      <c r="BD4506" s="50"/>
      <c r="BE4506" s="50"/>
      <c r="BF4506" s="50"/>
      <c r="BG4506" s="50"/>
      <c r="BH4506" s="50"/>
      <c r="BI4506" s="53"/>
      <c r="BJ4506" s="53"/>
    </row>
    <row r="4507" spans="1:62" ht="93" thickBot="1" x14ac:dyDescent="0.3">
      <c r="A4507" s="28">
        <v>4507</v>
      </c>
      <c r="B4507" s="52" t="s">
        <v>7699</v>
      </c>
      <c r="C4507" s="33">
        <v>60</v>
      </c>
      <c r="D4507" s="33">
        <v>12</v>
      </c>
      <c r="E4507" s="37" t="s">
        <v>17057</v>
      </c>
      <c r="F4507" s="37" t="s">
        <v>17058</v>
      </c>
      <c r="G4507" s="37" t="s">
        <v>17059</v>
      </c>
      <c r="H4507" s="38"/>
      <c r="I4507" s="39" t="s">
        <v>17060</v>
      </c>
      <c r="J4507" s="38"/>
      <c r="K4507" s="102">
        <v>6769</v>
      </c>
      <c r="L4507" s="40" t="s">
        <v>26972</v>
      </c>
      <c r="M4507" s="41">
        <f t="shared" si="156"/>
        <v>0</v>
      </c>
      <c r="N4507" s="41">
        <f t="shared" si="157"/>
        <v>0</v>
      </c>
      <c r="O4507" s="92"/>
      <c r="P4507" s="36"/>
      <c r="Q4507" s="35"/>
      <c r="R4507" s="44"/>
      <c r="S4507" s="44"/>
      <c r="T4507" s="45"/>
      <c r="U4507" s="45"/>
      <c r="V4507" s="45"/>
      <c r="W4507" s="45"/>
      <c r="X4507" s="45"/>
      <c r="Y4507" s="45"/>
      <c r="Z4507" s="46"/>
      <c r="AA4507" s="42"/>
      <c r="AB4507" s="42"/>
      <c r="AC4507" s="42"/>
      <c r="AD4507" s="42"/>
      <c r="AE4507" s="42"/>
      <c r="AF4507" s="42"/>
      <c r="AG4507" s="42"/>
      <c r="AH4507" s="46"/>
      <c r="AI4507" s="46"/>
      <c r="AJ4507" s="34"/>
      <c r="AK4507" s="34"/>
      <c r="AL4507" s="34"/>
      <c r="AM4507" s="34"/>
      <c r="AN4507" s="47"/>
      <c r="AO4507" s="47"/>
      <c r="AP4507" s="47"/>
      <c r="AQ4507" s="47"/>
      <c r="AR4507" s="47"/>
      <c r="AS4507" s="46"/>
      <c r="AT4507" s="46"/>
      <c r="AU4507" s="48"/>
      <c r="AV4507" s="48"/>
      <c r="AW4507" s="48"/>
      <c r="AX4507" s="48"/>
      <c r="AY4507" s="49"/>
      <c r="AZ4507" s="49"/>
      <c r="BA4507" s="49"/>
      <c r="BB4507" s="49"/>
      <c r="BC4507" s="49"/>
      <c r="BD4507" s="50"/>
      <c r="BE4507" s="50"/>
      <c r="BF4507" s="50"/>
      <c r="BG4507" s="50"/>
      <c r="BH4507" s="50"/>
      <c r="BI4507" s="53"/>
      <c r="BJ4507" s="53"/>
    </row>
    <row r="4508" spans="1:62" ht="119.4" thickBot="1" x14ac:dyDescent="0.3">
      <c r="A4508" s="28">
        <v>4508</v>
      </c>
      <c r="B4508" s="52" t="s">
        <v>7699</v>
      </c>
      <c r="C4508" s="33">
        <v>60</v>
      </c>
      <c r="D4508" s="33">
        <v>13</v>
      </c>
      <c r="E4508" s="37" t="s">
        <v>17061</v>
      </c>
      <c r="F4508" s="37" t="s">
        <v>17062</v>
      </c>
      <c r="G4508" s="37" t="s">
        <v>17063</v>
      </c>
      <c r="H4508" s="38" t="s">
        <v>17064</v>
      </c>
      <c r="I4508" s="39" t="s">
        <v>17065</v>
      </c>
      <c r="J4508" s="38"/>
      <c r="K4508" s="102">
        <v>6770</v>
      </c>
      <c r="L4508" s="40" t="s">
        <v>26972</v>
      </c>
      <c r="M4508" s="41">
        <f t="shared" si="156"/>
        <v>0</v>
      </c>
      <c r="N4508" s="41">
        <f t="shared" si="157"/>
        <v>0</v>
      </c>
      <c r="O4508" s="92"/>
      <c r="P4508" s="36"/>
      <c r="Q4508" s="35"/>
      <c r="R4508" s="44"/>
      <c r="S4508" s="44"/>
      <c r="T4508" s="45"/>
      <c r="U4508" s="45"/>
      <c r="V4508" s="45"/>
      <c r="W4508" s="45"/>
      <c r="X4508" s="45"/>
      <c r="Y4508" s="45"/>
      <c r="Z4508" s="46"/>
      <c r="AA4508" s="42"/>
      <c r="AB4508" s="42"/>
      <c r="AC4508" s="42"/>
      <c r="AD4508" s="42"/>
      <c r="AE4508" s="42"/>
      <c r="AF4508" s="42"/>
      <c r="AG4508" s="42"/>
      <c r="AH4508" s="46"/>
      <c r="AI4508" s="46"/>
      <c r="AJ4508" s="34">
        <v>1</v>
      </c>
      <c r="AK4508" s="34">
        <v>0</v>
      </c>
      <c r="AL4508" s="34" t="s">
        <v>28355</v>
      </c>
      <c r="AM4508" s="34" t="s">
        <v>28086</v>
      </c>
      <c r="AN4508" s="47"/>
      <c r="AO4508" s="47"/>
      <c r="AP4508" s="47"/>
      <c r="AQ4508" s="47"/>
      <c r="AR4508" s="47"/>
      <c r="AS4508" s="46"/>
      <c r="AT4508" s="46"/>
      <c r="AU4508" s="48"/>
      <c r="AV4508" s="48"/>
      <c r="AW4508" s="48"/>
      <c r="AX4508" s="48"/>
      <c r="AY4508" s="49"/>
      <c r="AZ4508" s="49"/>
      <c r="BA4508" s="49"/>
      <c r="BB4508" s="49"/>
      <c r="BC4508" s="49"/>
      <c r="BD4508" s="50"/>
      <c r="BE4508" s="50"/>
      <c r="BF4508" s="50"/>
      <c r="BG4508" s="50"/>
      <c r="BH4508" s="50"/>
      <c r="BI4508" s="53"/>
      <c r="BJ4508" s="53"/>
    </row>
    <row r="4509" spans="1:62" ht="106.2" thickBot="1" x14ac:dyDescent="0.3">
      <c r="A4509" s="28">
        <v>4509</v>
      </c>
      <c r="B4509" s="52" t="s">
        <v>7699</v>
      </c>
      <c r="C4509" s="33">
        <v>60</v>
      </c>
      <c r="D4509" s="33">
        <v>14</v>
      </c>
      <c r="E4509" s="37" t="s">
        <v>17066</v>
      </c>
      <c r="F4509" s="37" t="s">
        <v>17067</v>
      </c>
      <c r="G4509" s="37" t="s">
        <v>17068</v>
      </c>
      <c r="H4509" s="38"/>
      <c r="I4509" s="39" t="s">
        <v>17069</v>
      </c>
      <c r="J4509" s="38"/>
      <c r="K4509" s="102">
        <v>6771</v>
      </c>
      <c r="L4509" s="40" t="s">
        <v>26972</v>
      </c>
      <c r="M4509" s="41">
        <f t="shared" si="156"/>
        <v>0</v>
      </c>
      <c r="N4509" s="41">
        <f t="shared" si="157"/>
        <v>0</v>
      </c>
      <c r="O4509" s="92"/>
      <c r="P4509" s="36"/>
      <c r="Q4509" s="35"/>
      <c r="R4509" s="44"/>
      <c r="S4509" s="44"/>
      <c r="T4509" s="45"/>
      <c r="U4509" s="45"/>
      <c r="V4509" s="45"/>
      <c r="W4509" s="45"/>
      <c r="X4509" s="45"/>
      <c r="Y4509" s="45"/>
      <c r="Z4509" s="46"/>
      <c r="AA4509" s="42"/>
      <c r="AB4509" s="42"/>
      <c r="AC4509" s="42"/>
      <c r="AD4509" s="42"/>
      <c r="AE4509" s="42"/>
      <c r="AF4509" s="42"/>
      <c r="AG4509" s="42"/>
      <c r="AH4509" s="46"/>
      <c r="AI4509" s="46"/>
      <c r="AJ4509" s="34">
        <v>1</v>
      </c>
      <c r="AK4509" s="34">
        <v>0</v>
      </c>
      <c r="AL4509" s="34" t="s">
        <v>28356</v>
      </c>
      <c r="AM4509" s="34" t="s">
        <v>28357</v>
      </c>
      <c r="AN4509" s="47"/>
      <c r="AO4509" s="47"/>
      <c r="AP4509" s="47"/>
      <c r="AQ4509" s="47"/>
      <c r="AR4509" s="47"/>
      <c r="AS4509" s="46"/>
      <c r="AT4509" s="46"/>
      <c r="AU4509" s="48"/>
      <c r="AV4509" s="48"/>
      <c r="AW4509" s="48"/>
      <c r="AX4509" s="48"/>
      <c r="AY4509" s="49"/>
      <c r="AZ4509" s="49"/>
      <c r="BA4509" s="49"/>
      <c r="BB4509" s="49"/>
      <c r="BC4509" s="49"/>
      <c r="BD4509" s="50"/>
      <c r="BE4509" s="50"/>
      <c r="BF4509" s="50"/>
      <c r="BG4509" s="50"/>
      <c r="BH4509" s="50"/>
      <c r="BI4509" s="53"/>
      <c r="BJ4509" s="53"/>
    </row>
    <row r="4510" spans="1:62" ht="66.599999999999994" thickBot="1" x14ac:dyDescent="0.3">
      <c r="A4510" s="28">
        <v>4510</v>
      </c>
      <c r="B4510" s="52" t="s">
        <v>7699</v>
      </c>
      <c r="C4510" s="33">
        <v>60</v>
      </c>
      <c r="D4510" s="33">
        <v>15</v>
      </c>
      <c r="E4510" s="37" t="s">
        <v>17070</v>
      </c>
      <c r="F4510" s="37" t="s">
        <v>17071</v>
      </c>
      <c r="G4510" s="37" t="s">
        <v>17072</v>
      </c>
      <c r="H4510" s="38"/>
      <c r="I4510" s="39" t="s">
        <v>7167</v>
      </c>
      <c r="J4510" s="38"/>
      <c r="K4510" s="102">
        <v>6772</v>
      </c>
      <c r="L4510" s="40" t="s">
        <v>26972</v>
      </c>
      <c r="M4510" s="41">
        <f t="shared" si="156"/>
        <v>0</v>
      </c>
      <c r="N4510" s="41">
        <f t="shared" si="157"/>
        <v>0</v>
      </c>
      <c r="O4510" s="92"/>
      <c r="P4510" s="36"/>
      <c r="Q4510" s="35"/>
      <c r="R4510" s="44"/>
      <c r="S4510" s="44"/>
      <c r="T4510" s="45"/>
      <c r="U4510" s="45"/>
      <c r="V4510" s="45"/>
      <c r="W4510" s="45"/>
      <c r="X4510" s="45"/>
      <c r="Y4510" s="45"/>
      <c r="Z4510" s="46"/>
      <c r="AA4510" s="42"/>
      <c r="AB4510" s="42"/>
      <c r="AC4510" s="42"/>
      <c r="AD4510" s="42"/>
      <c r="AE4510" s="42"/>
      <c r="AF4510" s="42"/>
      <c r="AG4510" s="42"/>
      <c r="AH4510" s="46"/>
      <c r="AI4510" s="46"/>
      <c r="AJ4510" s="34"/>
      <c r="AK4510" s="34"/>
      <c r="AL4510" s="34"/>
      <c r="AM4510" s="34"/>
      <c r="AN4510" s="47"/>
      <c r="AO4510" s="47"/>
      <c r="AP4510" s="47"/>
      <c r="AQ4510" s="47"/>
      <c r="AR4510" s="47"/>
      <c r="AS4510" s="46"/>
      <c r="AT4510" s="46"/>
      <c r="AU4510" s="48"/>
      <c r="AV4510" s="48"/>
      <c r="AW4510" s="48"/>
      <c r="AX4510" s="48"/>
      <c r="AY4510" s="49"/>
      <c r="AZ4510" s="49"/>
      <c r="BA4510" s="49"/>
      <c r="BB4510" s="49"/>
      <c r="BC4510" s="49"/>
      <c r="BD4510" s="50"/>
      <c r="BE4510" s="50"/>
      <c r="BF4510" s="50"/>
      <c r="BG4510" s="50"/>
      <c r="BH4510" s="50"/>
      <c r="BI4510" s="53"/>
      <c r="BJ4510" s="53"/>
    </row>
    <row r="4511" spans="1:62" ht="291" thickBot="1" x14ac:dyDescent="0.3">
      <c r="A4511" s="28">
        <v>4511</v>
      </c>
      <c r="B4511" s="52" t="s">
        <v>7699</v>
      </c>
      <c r="C4511" s="33">
        <v>60</v>
      </c>
      <c r="D4511" s="33">
        <v>16</v>
      </c>
      <c r="E4511" s="37" t="s">
        <v>17073</v>
      </c>
      <c r="F4511" s="37" t="s">
        <v>17074</v>
      </c>
      <c r="G4511" s="37" t="s">
        <v>17075</v>
      </c>
      <c r="H4511" s="38"/>
      <c r="I4511" s="39" t="s">
        <v>17076</v>
      </c>
      <c r="J4511" s="38"/>
      <c r="K4511" s="102">
        <v>6773</v>
      </c>
      <c r="L4511" s="40" t="s">
        <v>26972</v>
      </c>
      <c r="M4511" s="41">
        <f t="shared" si="156"/>
        <v>0</v>
      </c>
      <c r="N4511" s="41">
        <f t="shared" si="157"/>
        <v>0</v>
      </c>
      <c r="O4511" s="92"/>
      <c r="P4511" s="36" t="s">
        <v>28360</v>
      </c>
      <c r="Q4511" s="35"/>
      <c r="R4511" s="44"/>
      <c r="S4511" s="44"/>
      <c r="T4511" s="45"/>
      <c r="U4511" s="45"/>
      <c r="V4511" s="45"/>
      <c r="W4511" s="45"/>
      <c r="X4511" s="45"/>
      <c r="Y4511" s="45"/>
      <c r="Z4511" s="46"/>
      <c r="AA4511" s="42"/>
      <c r="AB4511" s="42"/>
      <c r="AC4511" s="42"/>
      <c r="AD4511" s="42"/>
      <c r="AE4511" s="42"/>
      <c r="AF4511" s="42"/>
      <c r="AG4511" s="42"/>
      <c r="AH4511" s="46"/>
      <c r="AI4511" s="46"/>
      <c r="AJ4511" s="34">
        <v>1</v>
      </c>
      <c r="AK4511" s="34">
        <v>0</v>
      </c>
      <c r="AL4511" s="34" t="s">
        <v>28358</v>
      </c>
      <c r="AM4511" s="34" t="s">
        <v>28359</v>
      </c>
      <c r="AN4511" s="47"/>
      <c r="AO4511" s="47"/>
      <c r="AP4511" s="47"/>
      <c r="AQ4511" s="47"/>
      <c r="AR4511" s="47"/>
      <c r="AS4511" s="46"/>
      <c r="AT4511" s="46"/>
      <c r="AU4511" s="48"/>
      <c r="AV4511" s="48"/>
      <c r="AW4511" s="48"/>
      <c r="AX4511" s="48"/>
      <c r="AY4511" s="49"/>
      <c r="AZ4511" s="49"/>
      <c r="BA4511" s="49"/>
      <c r="BB4511" s="49"/>
      <c r="BC4511" s="49"/>
      <c r="BD4511" s="50"/>
      <c r="BE4511" s="50"/>
      <c r="BF4511" s="50"/>
      <c r="BG4511" s="50"/>
      <c r="BH4511" s="50"/>
      <c r="BI4511" s="53"/>
      <c r="BJ4511" s="53"/>
    </row>
    <row r="4512" spans="1:62" ht="185.4" thickBot="1" x14ac:dyDescent="0.3">
      <c r="A4512" s="28">
        <v>4512</v>
      </c>
      <c r="B4512" s="52" t="s">
        <v>7699</v>
      </c>
      <c r="C4512" s="33">
        <v>60</v>
      </c>
      <c r="D4512" s="33">
        <v>17</v>
      </c>
      <c r="E4512" s="37" t="s">
        <v>17077</v>
      </c>
      <c r="F4512" s="37" t="s">
        <v>17078</v>
      </c>
      <c r="G4512" s="37" t="s">
        <v>17079</v>
      </c>
      <c r="H4512" s="38" t="s">
        <v>17080</v>
      </c>
      <c r="I4512" s="39" t="s">
        <v>17081</v>
      </c>
      <c r="J4512" s="38"/>
      <c r="K4512" s="102">
        <v>6774</v>
      </c>
      <c r="L4512" s="40" t="s">
        <v>26972</v>
      </c>
      <c r="M4512" s="41">
        <f t="shared" si="156"/>
        <v>0</v>
      </c>
      <c r="N4512" s="41">
        <f t="shared" si="157"/>
        <v>0</v>
      </c>
      <c r="O4512" s="92"/>
      <c r="P4512" s="36"/>
      <c r="Q4512" s="35"/>
      <c r="R4512" s="44"/>
      <c r="S4512" s="44"/>
      <c r="T4512" s="45"/>
      <c r="U4512" s="45"/>
      <c r="V4512" s="45"/>
      <c r="W4512" s="45"/>
      <c r="X4512" s="45"/>
      <c r="Y4512" s="45"/>
      <c r="Z4512" s="46"/>
      <c r="AA4512" s="42"/>
      <c r="AB4512" s="42"/>
      <c r="AC4512" s="42"/>
      <c r="AD4512" s="42"/>
      <c r="AE4512" s="42"/>
      <c r="AF4512" s="42"/>
      <c r="AG4512" s="42"/>
      <c r="AH4512" s="46"/>
      <c r="AI4512" s="46"/>
      <c r="AJ4512" s="34">
        <v>1</v>
      </c>
      <c r="AK4512" s="34">
        <v>0</v>
      </c>
      <c r="AL4512" s="34" t="s">
        <v>28361</v>
      </c>
      <c r="AM4512" s="34" t="s">
        <v>28362</v>
      </c>
      <c r="AN4512" s="47"/>
      <c r="AO4512" s="47"/>
      <c r="AP4512" s="47"/>
      <c r="AQ4512" s="47"/>
      <c r="AR4512" s="47"/>
      <c r="AS4512" s="46"/>
      <c r="AT4512" s="46"/>
      <c r="AU4512" s="48"/>
      <c r="AV4512" s="48"/>
      <c r="AW4512" s="48"/>
      <c r="AX4512" s="48"/>
      <c r="AY4512" s="49"/>
      <c r="AZ4512" s="49"/>
      <c r="BA4512" s="49"/>
      <c r="BB4512" s="49"/>
      <c r="BC4512" s="49"/>
      <c r="BD4512" s="50"/>
      <c r="BE4512" s="50"/>
      <c r="BF4512" s="50"/>
      <c r="BG4512" s="50"/>
      <c r="BH4512" s="50"/>
      <c r="BI4512" s="53"/>
      <c r="BJ4512" s="53"/>
    </row>
    <row r="4513" spans="1:62" ht="66.599999999999994" thickBot="1" x14ac:dyDescent="0.3">
      <c r="A4513" s="28">
        <v>4513</v>
      </c>
      <c r="B4513" s="52" t="s">
        <v>7699</v>
      </c>
      <c r="C4513" s="33">
        <v>60</v>
      </c>
      <c r="D4513" s="33">
        <v>18</v>
      </c>
      <c r="E4513" s="37" t="s">
        <v>17082</v>
      </c>
      <c r="F4513" s="37" t="s">
        <v>17083</v>
      </c>
      <c r="G4513" s="37" t="s">
        <v>17084</v>
      </c>
      <c r="H4513" s="38"/>
      <c r="I4513" s="39" t="s">
        <v>17085</v>
      </c>
      <c r="J4513" s="38"/>
      <c r="K4513" s="102">
        <v>6775</v>
      </c>
      <c r="L4513" s="40" t="s">
        <v>26972</v>
      </c>
      <c r="M4513" s="41">
        <f t="shared" si="156"/>
        <v>0</v>
      </c>
      <c r="N4513" s="41">
        <f t="shared" si="157"/>
        <v>0</v>
      </c>
      <c r="O4513" s="92"/>
      <c r="P4513" s="36"/>
      <c r="Q4513" s="35"/>
      <c r="R4513" s="44"/>
      <c r="S4513" s="44"/>
      <c r="T4513" s="45"/>
      <c r="U4513" s="45"/>
      <c r="V4513" s="45"/>
      <c r="W4513" s="45"/>
      <c r="X4513" s="45"/>
      <c r="Y4513" s="45"/>
      <c r="Z4513" s="46"/>
      <c r="AA4513" s="42"/>
      <c r="AB4513" s="42"/>
      <c r="AC4513" s="42"/>
      <c r="AD4513" s="42"/>
      <c r="AE4513" s="42"/>
      <c r="AF4513" s="42"/>
      <c r="AG4513" s="42"/>
      <c r="AH4513" s="46"/>
      <c r="AI4513" s="46"/>
      <c r="AJ4513" s="34"/>
      <c r="AK4513" s="34"/>
      <c r="AL4513" s="34"/>
      <c r="AM4513" s="34"/>
      <c r="AN4513" s="47"/>
      <c r="AO4513" s="47"/>
      <c r="AP4513" s="47"/>
      <c r="AQ4513" s="47"/>
      <c r="AR4513" s="47"/>
      <c r="AS4513" s="46"/>
      <c r="AT4513" s="46"/>
      <c r="AU4513" s="48"/>
      <c r="AV4513" s="48"/>
      <c r="AW4513" s="48"/>
      <c r="AX4513" s="48"/>
      <c r="AY4513" s="49"/>
      <c r="AZ4513" s="49"/>
      <c r="BA4513" s="49"/>
      <c r="BB4513" s="49"/>
      <c r="BC4513" s="49"/>
      <c r="BD4513" s="50"/>
      <c r="BE4513" s="50"/>
      <c r="BF4513" s="50"/>
      <c r="BG4513" s="50"/>
      <c r="BH4513" s="50"/>
      <c r="BI4513" s="53"/>
      <c r="BJ4513" s="53"/>
    </row>
    <row r="4514" spans="1:62" ht="106.2" thickBot="1" x14ac:dyDescent="0.3">
      <c r="A4514" s="28">
        <v>4514</v>
      </c>
      <c r="B4514" s="52" t="s">
        <v>7699</v>
      </c>
      <c r="C4514" s="33">
        <v>60</v>
      </c>
      <c r="D4514" s="33">
        <v>19</v>
      </c>
      <c r="E4514" s="37" t="s">
        <v>17086</v>
      </c>
      <c r="F4514" s="37" t="s">
        <v>17087</v>
      </c>
      <c r="G4514" s="37" t="s">
        <v>17088</v>
      </c>
      <c r="H4514" s="38" t="s">
        <v>17089</v>
      </c>
      <c r="I4514" s="39" t="s">
        <v>17090</v>
      </c>
      <c r="J4514" s="38"/>
      <c r="K4514" s="102">
        <v>6776</v>
      </c>
      <c r="L4514" s="40" t="s">
        <v>26972</v>
      </c>
      <c r="M4514" s="41">
        <f t="shared" si="156"/>
        <v>0</v>
      </c>
      <c r="N4514" s="41">
        <f t="shared" si="157"/>
        <v>0</v>
      </c>
      <c r="O4514" s="92"/>
      <c r="P4514" s="36"/>
      <c r="Q4514" s="35"/>
      <c r="R4514" s="44"/>
      <c r="S4514" s="44"/>
      <c r="T4514" s="45"/>
      <c r="U4514" s="45"/>
      <c r="V4514" s="45"/>
      <c r="W4514" s="45"/>
      <c r="X4514" s="45"/>
      <c r="Y4514" s="45"/>
      <c r="Z4514" s="46"/>
      <c r="AA4514" s="42"/>
      <c r="AB4514" s="42"/>
      <c r="AC4514" s="42"/>
      <c r="AD4514" s="42"/>
      <c r="AE4514" s="42"/>
      <c r="AF4514" s="42"/>
      <c r="AG4514" s="42"/>
      <c r="AH4514" s="46"/>
      <c r="AI4514" s="46"/>
      <c r="AJ4514" s="34"/>
      <c r="AK4514" s="34"/>
      <c r="AL4514" s="34"/>
      <c r="AM4514" s="34"/>
      <c r="AN4514" s="47"/>
      <c r="AO4514" s="47"/>
      <c r="AP4514" s="47"/>
      <c r="AQ4514" s="47"/>
      <c r="AR4514" s="47"/>
      <c r="AS4514" s="46"/>
      <c r="AT4514" s="46"/>
      <c r="AU4514" s="48"/>
      <c r="AV4514" s="48"/>
      <c r="AW4514" s="48"/>
      <c r="AX4514" s="48"/>
      <c r="AY4514" s="49"/>
      <c r="AZ4514" s="49"/>
      <c r="BA4514" s="49"/>
      <c r="BB4514" s="49"/>
      <c r="BC4514" s="49"/>
      <c r="BD4514" s="50"/>
      <c r="BE4514" s="50"/>
      <c r="BF4514" s="50"/>
      <c r="BG4514" s="50"/>
      <c r="BH4514" s="50"/>
      <c r="BI4514" s="53"/>
      <c r="BJ4514" s="53"/>
    </row>
    <row r="4515" spans="1:62" ht="66.599999999999994" thickBot="1" x14ac:dyDescent="0.3">
      <c r="A4515" s="28">
        <v>4515</v>
      </c>
      <c r="B4515" s="52" t="s">
        <v>7699</v>
      </c>
      <c r="C4515" s="33">
        <v>60</v>
      </c>
      <c r="D4515" s="33">
        <v>20</v>
      </c>
      <c r="E4515" s="37" t="s">
        <v>17091</v>
      </c>
      <c r="F4515" s="37" t="s">
        <v>17092</v>
      </c>
      <c r="G4515" s="37" t="s">
        <v>17093</v>
      </c>
      <c r="H4515" s="38" t="s">
        <v>17094</v>
      </c>
      <c r="I4515" s="39" t="s">
        <v>17095</v>
      </c>
      <c r="J4515" s="38" t="s">
        <v>17096</v>
      </c>
      <c r="K4515" s="102">
        <v>6777</v>
      </c>
      <c r="L4515" s="40" t="s">
        <v>26972</v>
      </c>
      <c r="M4515" s="41">
        <f t="shared" si="156"/>
        <v>0</v>
      </c>
      <c r="N4515" s="41">
        <f t="shared" si="157"/>
        <v>0</v>
      </c>
      <c r="O4515" s="92"/>
      <c r="P4515" s="36"/>
      <c r="Q4515" s="35"/>
      <c r="R4515" s="44"/>
      <c r="S4515" s="44"/>
      <c r="T4515" s="45"/>
      <c r="U4515" s="45"/>
      <c r="V4515" s="45"/>
      <c r="W4515" s="45"/>
      <c r="X4515" s="45"/>
      <c r="Y4515" s="45"/>
      <c r="Z4515" s="46"/>
      <c r="AA4515" s="42"/>
      <c r="AB4515" s="42"/>
      <c r="AC4515" s="42"/>
      <c r="AD4515" s="42"/>
      <c r="AE4515" s="42"/>
      <c r="AF4515" s="42"/>
      <c r="AG4515" s="42"/>
      <c r="AH4515" s="46"/>
      <c r="AI4515" s="46"/>
      <c r="AJ4515" s="34"/>
      <c r="AK4515" s="34"/>
      <c r="AL4515" s="34"/>
      <c r="AM4515" s="34"/>
      <c r="AN4515" s="47"/>
      <c r="AO4515" s="47"/>
      <c r="AP4515" s="47"/>
      <c r="AQ4515" s="47"/>
      <c r="AR4515" s="47"/>
      <c r="AS4515" s="46"/>
      <c r="AT4515" s="46"/>
      <c r="AU4515" s="48"/>
      <c r="AV4515" s="48"/>
      <c r="AW4515" s="48"/>
      <c r="AX4515" s="48"/>
      <c r="AY4515" s="49"/>
      <c r="AZ4515" s="49"/>
      <c r="BA4515" s="49"/>
      <c r="BB4515" s="49"/>
      <c r="BC4515" s="49"/>
      <c r="BD4515" s="50"/>
      <c r="BE4515" s="50"/>
      <c r="BF4515" s="50"/>
      <c r="BG4515" s="50"/>
      <c r="BH4515" s="50"/>
      <c r="BI4515" s="53"/>
      <c r="BJ4515" s="53"/>
    </row>
    <row r="4516" spans="1:62" ht="93" thickBot="1" x14ac:dyDescent="0.3">
      <c r="A4516" s="28">
        <v>4516</v>
      </c>
      <c r="B4516" s="52" t="s">
        <v>7699</v>
      </c>
      <c r="C4516" s="33">
        <v>60</v>
      </c>
      <c r="D4516" s="33">
        <v>21</v>
      </c>
      <c r="E4516" s="37" t="s">
        <v>17097</v>
      </c>
      <c r="F4516" s="37" t="s">
        <v>17098</v>
      </c>
      <c r="G4516" s="37" t="s">
        <v>17099</v>
      </c>
      <c r="H4516" s="38" t="s">
        <v>17100</v>
      </c>
      <c r="I4516" s="39" t="s">
        <v>13921</v>
      </c>
      <c r="J4516" s="38"/>
      <c r="K4516" s="102">
        <v>6778</v>
      </c>
      <c r="L4516" s="40" t="s">
        <v>26972</v>
      </c>
      <c r="M4516" s="41">
        <f t="shared" si="156"/>
        <v>0</v>
      </c>
      <c r="N4516" s="41">
        <f t="shared" si="157"/>
        <v>0</v>
      </c>
      <c r="O4516" s="92"/>
      <c r="P4516" s="36"/>
      <c r="Q4516" s="35"/>
      <c r="R4516" s="44"/>
      <c r="S4516" s="44"/>
      <c r="T4516" s="45"/>
      <c r="U4516" s="45"/>
      <c r="V4516" s="45"/>
      <c r="W4516" s="45"/>
      <c r="X4516" s="45"/>
      <c r="Y4516" s="45"/>
      <c r="Z4516" s="46"/>
      <c r="AA4516" s="42"/>
      <c r="AB4516" s="42"/>
      <c r="AC4516" s="42"/>
      <c r="AD4516" s="42"/>
      <c r="AE4516" s="42"/>
      <c r="AF4516" s="42"/>
      <c r="AG4516" s="42"/>
      <c r="AH4516" s="46"/>
      <c r="AI4516" s="46"/>
      <c r="AJ4516" s="34">
        <v>1</v>
      </c>
      <c r="AK4516" s="34">
        <v>0</v>
      </c>
      <c r="AL4516" s="34" t="s">
        <v>28363</v>
      </c>
      <c r="AM4516" s="34" t="s">
        <v>28364</v>
      </c>
      <c r="AN4516" s="47"/>
      <c r="AO4516" s="47"/>
      <c r="AP4516" s="47"/>
      <c r="AQ4516" s="47"/>
      <c r="AR4516" s="47"/>
      <c r="AS4516" s="46"/>
      <c r="AT4516" s="46"/>
      <c r="AU4516" s="48"/>
      <c r="AV4516" s="48"/>
      <c r="AW4516" s="48"/>
      <c r="AX4516" s="48"/>
      <c r="AY4516" s="49"/>
      <c r="AZ4516" s="49"/>
      <c r="BA4516" s="49"/>
      <c r="BB4516" s="49"/>
      <c r="BC4516" s="49"/>
      <c r="BD4516" s="50"/>
      <c r="BE4516" s="50"/>
      <c r="BF4516" s="50"/>
      <c r="BG4516" s="50"/>
      <c r="BH4516" s="50"/>
      <c r="BI4516" s="53"/>
      <c r="BJ4516" s="53"/>
    </row>
    <row r="4517" spans="1:62" ht="145.80000000000001" thickBot="1" x14ac:dyDescent="0.3">
      <c r="A4517" s="28">
        <v>4517</v>
      </c>
      <c r="B4517" s="52" t="s">
        <v>7699</v>
      </c>
      <c r="C4517" s="33">
        <v>60</v>
      </c>
      <c r="D4517" s="33">
        <v>22</v>
      </c>
      <c r="E4517" s="37" t="s">
        <v>17101</v>
      </c>
      <c r="F4517" s="37" t="s">
        <v>17102</v>
      </c>
      <c r="G4517" s="37" t="s">
        <v>17103</v>
      </c>
      <c r="H4517" s="38" t="s">
        <v>17104</v>
      </c>
      <c r="I4517" s="39" t="s">
        <v>17105</v>
      </c>
      <c r="J4517" s="38"/>
      <c r="K4517" s="102">
        <v>6779</v>
      </c>
      <c r="L4517" s="40" t="s">
        <v>26972</v>
      </c>
      <c r="M4517" s="41">
        <f t="shared" si="156"/>
        <v>0</v>
      </c>
      <c r="N4517" s="41">
        <f t="shared" si="157"/>
        <v>0</v>
      </c>
      <c r="O4517" s="92"/>
      <c r="P4517" s="36"/>
      <c r="Q4517" s="35"/>
      <c r="R4517" s="44"/>
      <c r="S4517" s="44"/>
      <c r="T4517" s="45"/>
      <c r="U4517" s="45"/>
      <c r="V4517" s="45"/>
      <c r="W4517" s="45"/>
      <c r="X4517" s="45"/>
      <c r="Y4517" s="45"/>
      <c r="Z4517" s="46"/>
      <c r="AA4517" s="42"/>
      <c r="AB4517" s="42"/>
      <c r="AC4517" s="42"/>
      <c r="AD4517" s="42"/>
      <c r="AE4517" s="42"/>
      <c r="AF4517" s="42"/>
      <c r="AG4517" s="42"/>
      <c r="AH4517" s="46"/>
      <c r="AI4517" s="46"/>
      <c r="AJ4517" s="34"/>
      <c r="AK4517" s="34"/>
      <c r="AL4517" s="34"/>
      <c r="AM4517" s="34"/>
      <c r="AN4517" s="47"/>
      <c r="AO4517" s="47"/>
      <c r="AP4517" s="47"/>
      <c r="AQ4517" s="47"/>
      <c r="AR4517" s="47"/>
      <c r="AS4517" s="46"/>
      <c r="AT4517" s="46"/>
      <c r="AU4517" s="48"/>
      <c r="AV4517" s="48"/>
      <c r="AW4517" s="48"/>
      <c r="AX4517" s="48"/>
      <c r="AY4517" s="49"/>
      <c r="AZ4517" s="49"/>
      <c r="BA4517" s="49"/>
      <c r="BB4517" s="49"/>
      <c r="BC4517" s="49"/>
      <c r="BD4517" s="50"/>
      <c r="BE4517" s="50"/>
      <c r="BF4517" s="50"/>
      <c r="BG4517" s="50"/>
      <c r="BH4517" s="50"/>
      <c r="BI4517" s="53"/>
      <c r="BJ4517" s="53"/>
    </row>
    <row r="4518" spans="1:62" ht="93" thickBot="1" x14ac:dyDescent="0.3">
      <c r="A4518" s="28">
        <v>4518</v>
      </c>
      <c r="B4518" s="52" t="s">
        <v>7699</v>
      </c>
      <c r="C4518" s="33">
        <v>60</v>
      </c>
      <c r="D4518" s="33">
        <v>23</v>
      </c>
      <c r="E4518" s="37" t="s">
        <v>17106</v>
      </c>
      <c r="F4518" s="37" t="s">
        <v>17107</v>
      </c>
      <c r="G4518" s="37" t="s">
        <v>17108</v>
      </c>
      <c r="H4518" s="38"/>
      <c r="I4518" s="39" t="s">
        <v>805</v>
      </c>
      <c r="J4518" s="38"/>
      <c r="K4518" s="102">
        <v>6780</v>
      </c>
      <c r="L4518" s="40" t="s">
        <v>26972</v>
      </c>
      <c r="M4518" s="41">
        <f t="shared" si="156"/>
        <v>0</v>
      </c>
      <c r="N4518" s="41">
        <f t="shared" si="157"/>
        <v>0</v>
      </c>
      <c r="O4518" s="92"/>
      <c r="P4518" s="36"/>
      <c r="Q4518" s="35"/>
      <c r="R4518" s="44"/>
      <c r="S4518" s="44"/>
      <c r="T4518" s="45"/>
      <c r="U4518" s="45"/>
      <c r="V4518" s="45"/>
      <c r="W4518" s="45"/>
      <c r="X4518" s="45"/>
      <c r="Y4518" s="45"/>
      <c r="Z4518" s="46"/>
      <c r="AA4518" s="42"/>
      <c r="AB4518" s="42"/>
      <c r="AC4518" s="42"/>
      <c r="AD4518" s="42"/>
      <c r="AE4518" s="42"/>
      <c r="AF4518" s="42"/>
      <c r="AG4518" s="42"/>
      <c r="AH4518" s="46"/>
      <c r="AI4518" s="46"/>
      <c r="AJ4518" s="34">
        <v>1</v>
      </c>
      <c r="AK4518" s="34">
        <v>0</v>
      </c>
      <c r="AL4518" s="34" t="s">
        <v>28365</v>
      </c>
      <c r="AM4518" s="34" t="s">
        <v>28366</v>
      </c>
      <c r="AN4518" s="47"/>
      <c r="AO4518" s="47"/>
      <c r="AP4518" s="47"/>
      <c r="AQ4518" s="47"/>
      <c r="AR4518" s="47"/>
      <c r="AS4518" s="46"/>
      <c r="AT4518" s="46"/>
      <c r="AU4518" s="48"/>
      <c r="AV4518" s="48"/>
      <c r="AW4518" s="48"/>
      <c r="AX4518" s="48"/>
      <c r="AY4518" s="49"/>
      <c r="AZ4518" s="49"/>
      <c r="BA4518" s="49"/>
      <c r="BB4518" s="49"/>
      <c r="BC4518" s="49"/>
      <c r="BD4518" s="50"/>
      <c r="BE4518" s="50"/>
      <c r="BF4518" s="50"/>
      <c r="BG4518" s="50"/>
      <c r="BH4518" s="50"/>
      <c r="BI4518" s="53"/>
      <c r="BJ4518" s="53"/>
    </row>
    <row r="4519" spans="1:62" ht="172.2" thickBot="1" x14ac:dyDescent="0.3">
      <c r="A4519" s="28">
        <v>4519</v>
      </c>
      <c r="B4519" s="52" t="s">
        <v>7699</v>
      </c>
      <c r="C4519" s="33">
        <v>60</v>
      </c>
      <c r="D4519" s="33">
        <v>24</v>
      </c>
      <c r="E4519" s="37" t="s">
        <v>17109</v>
      </c>
      <c r="F4519" s="37" t="s">
        <v>17110</v>
      </c>
      <c r="G4519" s="37" t="s">
        <v>17111</v>
      </c>
      <c r="H4519" s="38" t="s">
        <v>17112</v>
      </c>
      <c r="I4519" s="39" t="s">
        <v>17113</v>
      </c>
      <c r="J4519" s="38" t="s">
        <v>17114</v>
      </c>
      <c r="K4519" s="102">
        <v>6781</v>
      </c>
      <c r="L4519" s="40" t="s">
        <v>26972</v>
      </c>
      <c r="M4519" s="41">
        <f t="shared" ref="M4519:M4582" si="158">IF(L4519=L4518,0,1)</f>
        <v>0</v>
      </c>
      <c r="N4519" s="41">
        <f t="shared" si="157"/>
        <v>0</v>
      </c>
      <c r="O4519" s="92"/>
      <c r="P4519" s="36"/>
      <c r="Q4519" s="35"/>
      <c r="R4519" s="44"/>
      <c r="S4519" s="44"/>
      <c r="T4519" s="45"/>
      <c r="U4519" s="45"/>
      <c r="V4519" s="45"/>
      <c r="W4519" s="45"/>
      <c r="X4519" s="45"/>
      <c r="Y4519" s="45"/>
      <c r="Z4519" s="46"/>
      <c r="AA4519" s="42"/>
      <c r="AB4519" s="42"/>
      <c r="AC4519" s="42"/>
      <c r="AD4519" s="42"/>
      <c r="AE4519" s="42"/>
      <c r="AF4519" s="42"/>
      <c r="AG4519" s="42"/>
      <c r="AH4519" s="46"/>
      <c r="AI4519" s="46"/>
      <c r="AJ4519" s="34">
        <v>1</v>
      </c>
      <c r="AK4519" s="34">
        <v>0</v>
      </c>
      <c r="AL4519" s="34" t="s">
        <v>28367</v>
      </c>
      <c r="AM4519" s="34" t="s">
        <v>28368</v>
      </c>
      <c r="AN4519" s="47"/>
      <c r="AO4519" s="47"/>
      <c r="AP4519" s="47"/>
      <c r="AQ4519" s="47"/>
      <c r="AR4519" s="47"/>
      <c r="AS4519" s="46"/>
      <c r="AT4519" s="46"/>
      <c r="AU4519" s="48"/>
      <c r="AV4519" s="48"/>
      <c r="AW4519" s="48"/>
      <c r="AX4519" s="48"/>
      <c r="AY4519" s="49"/>
      <c r="AZ4519" s="49"/>
      <c r="BA4519" s="49"/>
      <c r="BB4519" s="49"/>
      <c r="BC4519" s="49"/>
      <c r="BD4519" s="50"/>
      <c r="BE4519" s="50"/>
      <c r="BF4519" s="50"/>
      <c r="BG4519" s="50"/>
      <c r="BH4519" s="50"/>
      <c r="BI4519" s="53"/>
      <c r="BJ4519" s="53"/>
    </row>
    <row r="4520" spans="1:62" ht="119.4" thickBot="1" x14ac:dyDescent="0.3">
      <c r="A4520" s="28">
        <v>4520</v>
      </c>
      <c r="B4520" s="52" t="s">
        <v>7699</v>
      </c>
      <c r="C4520" s="33">
        <v>60</v>
      </c>
      <c r="D4520" s="33">
        <v>25</v>
      </c>
      <c r="E4520" s="37" t="s">
        <v>17115</v>
      </c>
      <c r="F4520" s="37" t="s">
        <v>17116</v>
      </c>
      <c r="G4520" s="37" t="s">
        <v>17117</v>
      </c>
      <c r="H4520" s="38" t="s">
        <v>17118</v>
      </c>
      <c r="I4520" s="39" t="s">
        <v>17119</v>
      </c>
      <c r="J4520" s="38"/>
      <c r="K4520" s="102">
        <v>6782</v>
      </c>
      <c r="L4520" s="40" t="s">
        <v>26972</v>
      </c>
      <c r="M4520" s="41">
        <f t="shared" si="158"/>
        <v>0</v>
      </c>
      <c r="N4520" s="41">
        <f t="shared" si="157"/>
        <v>0</v>
      </c>
      <c r="O4520" s="92"/>
      <c r="P4520" s="36"/>
      <c r="Q4520" s="35"/>
      <c r="R4520" s="44"/>
      <c r="S4520" s="44"/>
      <c r="T4520" s="45"/>
      <c r="U4520" s="45"/>
      <c r="V4520" s="45"/>
      <c r="W4520" s="45"/>
      <c r="X4520" s="45"/>
      <c r="Y4520" s="45"/>
      <c r="Z4520" s="46"/>
      <c r="AA4520" s="42"/>
      <c r="AB4520" s="42"/>
      <c r="AC4520" s="42"/>
      <c r="AD4520" s="42"/>
      <c r="AE4520" s="42"/>
      <c r="AF4520" s="42"/>
      <c r="AG4520" s="42"/>
      <c r="AH4520" s="46"/>
      <c r="AI4520" s="46"/>
      <c r="AJ4520" s="34">
        <v>1</v>
      </c>
      <c r="AK4520" s="34">
        <v>0</v>
      </c>
      <c r="AL4520" s="34" t="s">
        <v>28369</v>
      </c>
      <c r="AM4520" s="34" t="s">
        <v>28370</v>
      </c>
      <c r="AN4520" s="47"/>
      <c r="AO4520" s="47"/>
      <c r="AP4520" s="47"/>
      <c r="AQ4520" s="47"/>
      <c r="AR4520" s="47"/>
      <c r="AS4520" s="46"/>
      <c r="AT4520" s="46"/>
      <c r="AU4520" s="48"/>
      <c r="AV4520" s="48"/>
      <c r="AW4520" s="48"/>
      <c r="AX4520" s="48"/>
      <c r="AY4520" s="49"/>
      <c r="AZ4520" s="49"/>
      <c r="BA4520" s="49"/>
      <c r="BB4520" s="49"/>
      <c r="BC4520" s="49"/>
      <c r="BD4520" s="50"/>
      <c r="BE4520" s="50"/>
      <c r="BF4520" s="50"/>
      <c r="BG4520" s="50"/>
      <c r="BH4520" s="50"/>
      <c r="BI4520" s="53"/>
      <c r="BJ4520" s="53"/>
    </row>
    <row r="4521" spans="1:62" ht="40.200000000000003" thickBot="1" x14ac:dyDescent="0.3">
      <c r="A4521" s="28">
        <v>4521</v>
      </c>
      <c r="B4521" s="52" t="s">
        <v>7699</v>
      </c>
      <c r="C4521" s="33">
        <v>60</v>
      </c>
      <c r="D4521" s="33">
        <v>26</v>
      </c>
      <c r="E4521" s="37" t="s">
        <v>17120</v>
      </c>
      <c r="F4521" s="37" t="s">
        <v>104</v>
      </c>
      <c r="G4521" s="37" t="s">
        <v>17121</v>
      </c>
      <c r="H4521" s="38"/>
      <c r="I4521" s="39"/>
      <c r="J4521" s="38"/>
      <c r="K4521" s="102">
        <v>6783</v>
      </c>
      <c r="L4521" s="40" t="s">
        <v>26972</v>
      </c>
      <c r="M4521" s="41">
        <f t="shared" si="158"/>
        <v>0</v>
      </c>
      <c r="N4521" s="41">
        <f t="shared" si="157"/>
        <v>0</v>
      </c>
      <c r="O4521" s="92"/>
      <c r="P4521" s="36"/>
      <c r="Q4521" s="35"/>
      <c r="R4521" s="44"/>
      <c r="S4521" s="44"/>
      <c r="T4521" s="45"/>
      <c r="U4521" s="45"/>
      <c r="V4521" s="45"/>
      <c r="W4521" s="45"/>
      <c r="X4521" s="45"/>
      <c r="Y4521" s="45"/>
      <c r="Z4521" s="46"/>
      <c r="AA4521" s="42"/>
      <c r="AB4521" s="42"/>
      <c r="AC4521" s="42"/>
      <c r="AD4521" s="42"/>
      <c r="AE4521" s="42"/>
      <c r="AF4521" s="42"/>
      <c r="AG4521" s="42"/>
      <c r="AH4521" s="46"/>
      <c r="AI4521" s="46"/>
      <c r="AJ4521" s="34"/>
      <c r="AK4521" s="34"/>
      <c r="AL4521" s="34"/>
      <c r="AM4521" s="34"/>
      <c r="AN4521" s="47"/>
      <c r="AO4521" s="47"/>
      <c r="AP4521" s="47"/>
      <c r="AQ4521" s="47"/>
      <c r="AR4521" s="47"/>
      <c r="AS4521" s="46"/>
      <c r="AT4521" s="46"/>
      <c r="AU4521" s="48"/>
      <c r="AV4521" s="48"/>
      <c r="AW4521" s="48"/>
      <c r="AX4521" s="48"/>
      <c r="AY4521" s="49"/>
      <c r="AZ4521" s="49"/>
      <c r="BA4521" s="49"/>
      <c r="BB4521" s="49"/>
      <c r="BC4521" s="49"/>
      <c r="BD4521" s="50"/>
      <c r="BE4521" s="50"/>
      <c r="BF4521" s="50"/>
      <c r="BG4521" s="50"/>
      <c r="BH4521" s="50"/>
      <c r="BI4521" s="53"/>
      <c r="BJ4521" s="53"/>
    </row>
    <row r="4522" spans="1:62" ht="132.6" thickBot="1" x14ac:dyDescent="0.3">
      <c r="A4522" s="28">
        <v>4522</v>
      </c>
      <c r="B4522" s="52" t="s">
        <v>7699</v>
      </c>
      <c r="C4522" s="33">
        <v>60</v>
      </c>
      <c r="D4522" s="33">
        <v>27</v>
      </c>
      <c r="E4522" s="37" t="s">
        <v>17122</v>
      </c>
      <c r="F4522" s="37" t="s">
        <v>17123</v>
      </c>
      <c r="G4522" s="37" t="s">
        <v>17124</v>
      </c>
      <c r="H4522" s="38" t="s">
        <v>17125</v>
      </c>
      <c r="I4522" s="39"/>
      <c r="J4522" s="38"/>
      <c r="K4522" s="102">
        <v>6784</v>
      </c>
      <c r="L4522" s="40" t="s">
        <v>26972</v>
      </c>
      <c r="M4522" s="41">
        <f t="shared" si="158"/>
        <v>0</v>
      </c>
      <c r="N4522" s="41">
        <f t="shared" si="157"/>
        <v>0</v>
      </c>
      <c r="O4522" s="92"/>
      <c r="P4522" s="36"/>
      <c r="Q4522" s="35"/>
      <c r="R4522" s="44"/>
      <c r="S4522" s="44"/>
      <c r="T4522" s="45"/>
      <c r="U4522" s="45"/>
      <c r="V4522" s="45"/>
      <c r="W4522" s="45"/>
      <c r="X4522" s="45"/>
      <c r="Y4522" s="45"/>
      <c r="Z4522" s="46"/>
      <c r="AA4522" s="42"/>
      <c r="AB4522" s="42"/>
      <c r="AC4522" s="42"/>
      <c r="AD4522" s="42"/>
      <c r="AE4522" s="42"/>
      <c r="AF4522" s="42"/>
      <c r="AG4522" s="42"/>
      <c r="AH4522" s="46"/>
      <c r="AI4522" s="46"/>
      <c r="AJ4522" s="34">
        <v>1</v>
      </c>
      <c r="AK4522" s="34">
        <v>0</v>
      </c>
      <c r="AL4522" s="34" t="s">
        <v>28371</v>
      </c>
      <c r="AM4522" s="34" t="s">
        <v>28372</v>
      </c>
      <c r="AN4522" s="47"/>
      <c r="AO4522" s="47"/>
      <c r="AP4522" s="47"/>
      <c r="AQ4522" s="47"/>
      <c r="AR4522" s="47"/>
      <c r="AS4522" s="46"/>
      <c r="AT4522" s="46"/>
      <c r="AU4522" s="48"/>
      <c r="AV4522" s="48"/>
      <c r="AW4522" s="48"/>
      <c r="AX4522" s="48"/>
      <c r="AY4522" s="49"/>
      <c r="AZ4522" s="49"/>
      <c r="BA4522" s="49"/>
      <c r="BB4522" s="49"/>
      <c r="BC4522" s="49"/>
      <c r="BD4522" s="50"/>
      <c r="BE4522" s="50"/>
      <c r="BF4522" s="50"/>
      <c r="BG4522" s="50"/>
      <c r="BH4522" s="50"/>
      <c r="BI4522" s="53"/>
      <c r="BJ4522" s="53"/>
    </row>
    <row r="4523" spans="1:62" ht="132.6" thickBot="1" x14ac:dyDescent="0.3">
      <c r="A4523" s="28">
        <v>4523</v>
      </c>
      <c r="B4523" s="52" t="s">
        <v>7699</v>
      </c>
      <c r="C4523" s="33">
        <v>60</v>
      </c>
      <c r="D4523" s="33">
        <v>28</v>
      </c>
      <c r="E4523" s="37" t="s">
        <v>17126</v>
      </c>
      <c r="F4523" s="37" t="s">
        <v>17127</v>
      </c>
      <c r="G4523" s="37" t="s">
        <v>17128</v>
      </c>
      <c r="H4523" s="38" t="s">
        <v>17129</v>
      </c>
      <c r="I4523" s="39" t="s">
        <v>516</v>
      </c>
      <c r="J4523" s="38"/>
      <c r="K4523" s="102">
        <v>6785</v>
      </c>
      <c r="L4523" s="40" t="s">
        <v>26972</v>
      </c>
      <c r="M4523" s="41">
        <f t="shared" si="158"/>
        <v>0</v>
      </c>
      <c r="N4523" s="41">
        <f t="shared" si="157"/>
        <v>0</v>
      </c>
      <c r="O4523" s="92"/>
      <c r="P4523" s="36"/>
      <c r="Q4523" s="35"/>
      <c r="R4523" s="44"/>
      <c r="S4523" s="44"/>
      <c r="T4523" s="45"/>
      <c r="U4523" s="45"/>
      <c r="V4523" s="45"/>
      <c r="W4523" s="45"/>
      <c r="X4523" s="45"/>
      <c r="Y4523" s="45"/>
      <c r="Z4523" s="46"/>
      <c r="AA4523" s="42"/>
      <c r="AB4523" s="42"/>
      <c r="AC4523" s="42"/>
      <c r="AD4523" s="42"/>
      <c r="AE4523" s="42"/>
      <c r="AF4523" s="42"/>
      <c r="AG4523" s="42"/>
      <c r="AH4523" s="46"/>
      <c r="AI4523" s="46"/>
      <c r="AJ4523" s="34"/>
      <c r="AK4523" s="34"/>
      <c r="AL4523" s="34"/>
      <c r="AM4523" s="34"/>
      <c r="AN4523" s="47"/>
      <c r="AO4523" s="47"/>
      <c r="AP4523" s="47"/>
      <c r="AQ4523" s="47"/>
      <c r="AR4523" s="47"/>
      <c r="AS4523" s="46"/>
      <c r="AT4523" s="46"/>
      <c r="AU4523" s="48"/>
      <c r="AV4523" s="48"/>
      <c r="AW4523" s="48"/>
      <c r="AX4523" s="48"/>
      <c r="AY4523" s="49"/>
      <c r="AZ4523" s="49"/>
      <c r="BA4523" s="49"/>
      <c r="BB4523" s="49"/>
      <c r="BC4523" s="49"/>
      <c r="BD4523" s="50"/>
      <c r="BE4523" s="50"/>
      <c r="BF4523" s="50"/>
      <c r="BG4523" s="50"/>
      <c r="BH4523" s="50"/>
      <c r="BI4523" s="53"/>
      <c r="BJ4523" s="53"/>
    </row>
    <row r="4524" spans="1:62" ht="106.2" thickBot="1" x14ac:dyDescent="0.3">
      <c r="A4524" s="28">
        <v>4524</v>
      </c>
      <c r="B4524" s="52" t="s">
        <v>7699</v>
      </c>
      <c r="C4524" s="33">
        <v>60</v>
      </c>
      <c r="D4524" s="33">
        <v>29</v>
      </c>
      <c r="E4524" s="37" t="s">
        <v>17130</v>
      </c>
      <c r="F4524" s="37" t="s">
        <v>17131</v>
      </c>
      <c r="G4524" s="37" t="s">
        <v>17132</v>
      </c>
      <c r="H4524" s="38" t="s">
        <v>17133</v>
      </c>
      <c r="I4524" s="39" t="s">
        <v>17134</v>
      </c>
      <c r="J4524" s="38" t="s">
        <v>17135</v>
      </c>
      <c r="K4524" s="102">
        <v>6786</v>
      </c>
      <c r="L4524" s="40" t="s">
        <v>26972</v>
      </c>
      <c r="M4524" s="41">
        <f t="shared" si="158"/>
        <v>0</v>
      </c>
      <c r="N4524" s="41">
        <f t="shared" si="157"/>
        <v>0</v>
      </c>
      <c r="O4524" s="92"/>
      <c r="P4524" s="36"/>
      <c r="Q4524" s="35"/>
      <c r="R4524" s="44"/>
      <c r="S4524" s="44"/>
      <c r="T4524" s="45"/>
      <c r="U4524" s="45"/>
      <c r="V4524" s="45"/>
      <c r="W4524" s="45"/>
      <c r="X4524" s="45"/>
      <c r="Y4524" s="45"/>
      <c r="Z4524" s="46"/>
      <c r="AA4524" s="42"/>
      <c r="AB4524" s="42"/>
      <c r="AC4524" s="42"/>
      <c r="AD4524" s="42"/>
      <c r="AE4524" s="42"/>
      <c r="AF4524" s="42"/>
      <c r="AG4524" s="42"/>
      <c r="AH4524" s="46"/>
      <c r="AI4524" s="46"/>
      <c r="AJ4524" s="34">
        <v>1</v>
      </c>
      <c r="AK4524" s="34">
        <v>0</v>
      </c>
      <c r="AL4524" s="34" t="s">
        <v>28373</v>
      </c>
      <c r="AM4524" s="34" t="s">
        <v>28374</v>
      </c>
      <c r="AN4524" s="47"/>
      <c r="AO4524" s="47"/>
      <c r="AP4524" s="47"/>
      <c r="AQ4524" s="47"/>
      <c r="AR4524" s="47"/>
      <c r="AS4524" s="46"/>
      <c r="AT4524" s="46"/>
      <c r="AU4524" s="48"/>
      <c r="AV4524" s="48"/>
      <c r="AW4524" s="48"/>
      <c r="AX4524" s="48"/>
      <c r="AY4524" s="49"/>
      <c r="AZ4524" s="49"/>
      <c r="BA4524" s="49"/>
      <c r="BB4524" s="49"/>
      <c r="BC4524" s="49"/>
      <c r="BD4524" s="50"/>
      <c r="BE4524" s="50"/>
      <c r="BF4524" s="50"/>
      <c r="BG4524" s="50"/>
      <c r="BH4524" s="50"/>
      <c r="BI4524" s="53"/>
      <c r="BJ4524" s="53"/>
    </row>
    <row r="4525" spans="1:62" ht="119.4" thickBot="1" x14ac:dyDescent="0.3">
      <c r="A4525" s="28">
        <v>4525</v>
      </c>
      <c r="B4525" s="52" t="s">
        <v>7699</v>
      </c>
      <c r="C4525" s="33">
        <v>60</v>
      </c>
      <c r="D4525" s="33">
        <v>30</v>
      </c>
      <c r="E4525" s="37" t="s">
        <v>17136</v>
      </c>
      <c r="F4525" s="37" t="s">
        <v>17137</v>
      </c>
      <c r="G4525" s="37" t="s">
        <v>17138</v>
      </c>
      <c r="H4525" s="38" t="s">
        <v>17139</v>
      </c>
      <c r="I4525" s="39" t="s">
        <v>3508</v>
      </c>
      <c r="J4525" s="38"/>
      <c r="K4525" s="102">
        <v>6787</v>
      </c>
      <c r="L4525" s="40" t="s">
        <v>26972</v>
      </c>
      <c r="M4525" s="41">
        <f t="shared" si="158"/>
        <v>0</v>
      </c>
      <c r="N4525" s="41">
        <f t="shared" si="157"/>
        <v>0</v>
      </c>
      <c r="O4525" s="92"/>
      <c r="P4525" s="36"/>
      <c r="Q4525" s="35"/>
      <c r="R4525" s="44"/>
      <c r="S4525" s="44"/>
      <c r="T4525" s="45"/>
      <c r="U4525" s="45"/>
      <c r="V4525" s="45"/>
      <c r="W4525" s="45"/>
      <c r="X4525" s="45"/>
      <c r="Y4525" s="45"/>
      <c r="Z4525" s="46"/>
      <c r="AA4525" s="42"/>
      <c r="AB4525" s="42"/>
      <c r="AC4525" s="42"/>
      <c r="AD4525" s="42"/>
      <c r="AE4525" s="42"/>
      <c r="AF4525" s="42"/>
      <c r="AG4525" s="42"/>
      <c r="AH4525" s="46"/>
      <c r="AI4525" s="46"/>
      <c r="AJ4525" s="34"/>
      <c r="AK4525" s="34"/>
      <c r="AL4525" s="34"/>
      <c r="AM4525" s="34"/>
      <c r="AN4525" s="47"/>
      <c r="AO4525" s="47"/>
      <c r="AP4525" s="47"/>
      <c r="AQ4525" s="47"/>
      <c r="AR4525" s="47"/>
      <c r="AS4525" s="46"/>
      <c r="AT4525" s="46"/>
      <c r="AU4525" s="48"/>
      <c r="AV4525" s="48"/>
      <c r="AW4525" s="48"/>
      <c r="AX4525" s="48"/>
      <c r="AY4525" s="49"/>
      <c r="AZ4525" s="49"/>
      <c r="BA4525" s="49"/>
      <c r="BB4525" s="49"/>
      <c r="BC4525" s="49"/>
      <c r="BD4525" s="50"/>
      <c r="BE4525" s="50"/>
      <c r="BF4525" s="50"/>
      <c r="BG4525" s="50"/>
      <c r="BH4525" s="50"/>
      <c r="BI4525" s="53"/>
      <c r="BJ4525" s="53"/>
    </row>
    <row r="4526" spans="1:62" ht="53.4" thickBot="1" x14ac:dyDescent="0.3">
      <c r="A4526" s="28">
        <v>4526</v>
      </c>
      <c r="B4526" s="52" t="s">
        <v>7699</v>
      </c>
      <c r="C4526" s="33">
        <v>60</v>
      </c>
      <c r="D4526" s="33">
        <v>31</v>
      </c>
      <c r="E4526" s="37" t="s">
        <v>17140</v>
      </c>
      <c r="F4526" s="37" t="s">
        <v>241</v>
      </c>
      <c r="G4526" s="37" t="s">
        <v>17141</v>
      </c>
      <c r="H4526" s="38"/>
      <c r="I4526" s="39" t="s">
        <v>17142</v>
      </c>
      <c r="J4526" s="38"/>
      <c r="K4526" s="102">
        <v>6788</v>
      </c>
      <c r="L4526" s="40" t="s">
        <v>26972</v>
      </c>
      <c r="M4526" s="41">
        <f t="shared" si="158"/>
        <v>0</v>
      </c>
      <c r="N4526" s="41">
        <f t="shared" si="157"/>
        <v>0</v>
      </c>
      <c r="O4526" s="92"/>
      <c r="P4526" s="36"/>
      <c r="Q4526" s="35"/>
      <c r="R4526" s="44"/>
      <c r="S4526" s="44"/>
      <c r="T4526" s="45"/>
      <c r="U4526" s="45"/>
      <c r="V4526" s="45"/>
      <c r="W4526" s="45"/>
      <c r="X4526" s="45"/>
      <c r="Y4526" s="45"/>
      <c r="Z4526" s="46"/>
      <c r="AA4526" s="42"/>
      <c r="AB4526" s="42"/>
      <c r="AC4526" s="42"/>
      <c r="AD4526" s="42"/>
      <c r="AE4526" s="42"/>
      <c r="AF4526" s="42"/>
      <c r="AG4526" s="42"/>
      <c r="AH4526" s="46"/>
      <c r="AI4526" s="46"/>
      <c r="AJ4526" s="34"/>
      <c r="AK4526" s="34"/>
      <c r="AL4526" s="34"/>
      <c r="AM4526" s="34"/>
      <c r="AN4526" s="47"/>
      <c r="AO4526" s="47"/>
      <c r="AP4526" s="47"/>
      <c r="AQ4526" s="47"/>
      <c r="AR4526" s="47"/>
      <c r="AS4526" s="46"/>
      <c r="AT4526" s="46"/>
      <c r="AU4526" s="48"/>
      <c r="AV4526" s="48"/>
      <c r="AW4526" s="48"/>
      <c r="AX4526" s="48"/>
      <c r="AY4526" s="49"/>
      <c r="AZ4526" s="49"/>
      <c r="BA4526" s="49"/>
      <c r="BB4526" s="49"/>
      <c r="BC4526" s="49"/>
      <c r="BD4526" s="50"/>
      <c r="BE4526" s="50"/>
      <c r="BF4526" s="50"/>
      <c r="BG4526" s="50"/>
      <c r="BH4526" s="50"/>
      <c r="BI4526" s="53"/>
      <c r="BJ4526" s="53"/>
    </row>
    <row r="4527" spans="1:62" ht="145.80000000000001" thickBot="1" x14ac:dyDescent="0.3">
      <c r="A4527" s="28">
        <v>4527</v>
      </c>
      <c r="B4527" s="52" t="s">
        <v>7699</v>
      </c>
      <c r="C4527" s="33">
        <v>60</v>
      </c>
      <c r="D4527" s="33">
        <v>32</v>
      </c>
      <c r="E4527" s="37" t="s">
        <v>17143</v>
      </c>
      <c r="F4527" s="37" t="s">
        <v>17144</v>
      </c>
      <c r="G4527" s="37" t="s">
        <v>17145</v>
      </c>
      <c r="H4527" s="38"/>
      <c r="I4527" s="39" t="s">
        <v>17146</v>
      </c>
      <c r="J4527" s="38"/>
      <c r="K4527" s="102">
        <v>6789</v>
      </c>
      <c r="L4527" s="40" t="s">
        <v>26972</v>
      </c>
      <c r="M4527" s="41">
        <f t="shared" si="158"/>
        <v>0</v>
      </c>
      <c r="N4527" s="41">
        <f t="shared" si="157"/>
        <v>0</v>
      </c>
      <c r="O4527" s="92"/>
      <c r="P4527" s="36"/>
      <c r="Q4527" s="35"/>
      <c r="R4527" s="44"/>
      <c r="S4527" s="44"/>
      <c r="T4527" s="45"/>
      <c r="U4527" s="45"/>
      <c r="V4527" s="45"/>
      <c r="W4527" s="45"/>
      <c r="X4527" s="45"/>
      <c r="Y4527" s="45"/>
      <c r="Z4527" s="46"/>
      <c r="AA4527" s="42"/>
      <c r="AB4527" s="42"/>
      <c r="AC4527" s="42"/>
      <c r="AD4527" s="42"/>
      <c r="AE4527" s="42"/>
      <c r="AF4527" s="42"/>
      <c r="AG4527" s="42"/>
      <c r="AH4527" s="46"/>
      <c r="AI4527" s="46"/>
      <c r="AJ4527" s="34"/>
      <c r="AK4527" s="34"/>
      <c r="AL4527" s="34"/>
      <c r="AM4527" s="34"/>
      <c r="AN4527" s="47"/>
      <c r="AO4527" s="47"/>
      <c r="AP4527" s="47"/>
      <c r="AQ4527" s="47"/>
      <c r="AR4527" s="47"/>
      <c r="AS4527" s="46"/>
      <c r="AT4527" s="46"/>
      <c r="AU4527" s="48"/>
      <c r="AV4527" s="48"/>
      <c r="AW4527" s="48"/>
      <c r="AX4527" s="48"/>
      <c r="AY4527" s="49"/>
      <c r="AZ4527" s="49"/>
      <c r="BA4527" s="49"/>
      <c r="BB4527" s="49"/>
      <c r="BC4527" s="49"/>
      <c r="BD4527" s="50"/>
      <c r="BE4527" s="50"/>
      <c r="BF4527" s="50"/>
      <c r="BG4527" s="50"/>
      <c r="BH4527" s="50"/>
      <c r="BI4527" s="53"/>
      <c r="BJ4527" s="53"/>
    </row>
    <row r="4528" spans="1:62" ht="119.4" thickBot="1" x14ac:dyDescent="0.3">
      <c r="A4528" s="28">
        <v>4528</v>
      </c>
      <c r="B4528" s="52" t="s">
        <v>7699</v>
      </c>
      <c r="C4528" s="33">
        <v>60</v>
      </c>
      <c r="D4528" s="33">
        <v>33</v>
      </c>
      <c r="E4528" s="37" t="s">
        <v>17147</v>
      </c>
      <c r="F4528" s="37" t="s">
        <v>17148</v>
      </c>
      <c r="G4528" s="37" t="s">
        <v>17149</v>
      </c>
      <c r="H4528" s="38" t="s">
        <v>17150</v>
      </c>
      <c r="I4528" s="39" t="s">
        <v>17151</v>
      </c>
      <c r="J4528" s="38"/>
      <c r="K4528" s="102">
        <v>6790</v>
      </c>
      <c r="L4528" s="40" t="s">
        <v>26972</v>
      </c>
      <c r="M4528" s="41">
        <f t="shared" si="158"/>
        <v>0</v>
      </c>
      <c r="N4528" s="41">
        <f t="shared" si="157"/>
        <v>0</v>
      </c>
      <c r="O4528" s="92"/>
      <c r="P4528" s="36"/>
      <c r="Q4528" s="35"/>
      <c r="R4528" s="44"/>
      <c r="S4528" s="44"/>
      <c r="T4528" s="45"/>
      <c r="U4528" s="45"/>
      <c r="V4528" s="45"/>
      <c r="W4528" s="45"/>
      <c r="X4528" s="45"/>
      <c r="Y4528" s="45"/>
      <c r="Z4528" s="46"/>
      <c r="AA4528" s="42"/>
      <c r="AB4528" s="42"/>
      <c r="AC4528" s="42"/>
      <c r="AD4528" s="42"/>
      <c r="AE4528" s="42"/>
      <c r="AF4528" s="42"/>
      <c r="AG4528" s="42"/>
      <c r="AH4528" s="46"/>
      <c r="AI4528" s="46"/>
      <c r="AJ4528" s="34">
        <v>1</v>
      </c>
      <c r="AK4528" s="34">
        <v>0</v>
      </c>
      <c r="AL4528" s="34" t="s">
        <v>28375</v>
      </c>
      <c r="AM4528" s="34" t="s">
        <v>28376</v>
      </c>
      <c r="AN4528" s="47"/>
      <c r="AO4528" s="47"/>
      <c r="AP4528" s="47"/>
      <c r="AQ4528" s="47"/>
      <c r="AR4528" s="47"/>
      <c r="AS4528" s="46"/>
      <c r="AT4528" s="46"/>
      <c r="AU4528" s="48"/>
      <c r="AV4528" s="48"/>
      <c r="AW4528" s="48"/>
      <c r="AX4528" s="48"/>
      <c r="AY4528" s="49"/>
      <c r="AZ4528" s="49"/>
      <c r="BA4528" s="49"/>
      <c r="BB4528" s="49"/>
      <c r="BC4528" s="49"/>
      <c r="BD4528" s="50"/>
      <c r="BE4528" s="50"/>
      <c r="BF4528" s="50"/>
      <c r="BG4528" s="50"/>
      <c r="BH4528" s="50"/>
      <c r="BI4528" s="53"/>
      <c r="BJ4528" s="53"/>
    </row>
    <row r="4529" spans="1:62" ht="119.4" thickBot="1" x14ac:dyDescent="0.3">
      <c r="A4529" s="28">
        <v>4529</v>
      </c>
      <c r="B4529" s="52" t="s">
        <v>7699</v>
      </c>
      <c r="C4529" s="33">
        <v>60</v>
      </c>
      <c r="D4529" s="33">
        <v>34</v>
      </c>
      <c r="E4529" s="37" t="s">
        <v>17152</v>
      </c>
      <c r="F4529" s="37" t="s">
        <v>17153</v>
      </c>
      <c r="G4529" s="37" t="s">
        <v>17154</v>
      </c>
      <c r="H4529" s="38" t="s">
        <v>17155</v>
      </c>
      <c r="I4529" s="39" t="s">
        <v>17156</v>
      </c>
      <c r="J4529" s="38"/>
      <c r="K4529" s="102">
        <v>6791</v>
      </c>
      <c r="L4529" s="40" t="s">
        <v>26972</v>
      </c>
      <c r="M4529" s="41">
        <f t="shared" si="158"/>
        <v>0</v>
      </c>
      <c r="N4529" s="41">
        <f t="shared" si="157"/>
        <v>0</v>
      </c>
      <c r="O4529" s="92"/>
      <c r="P4529" s="36"/>
      <c r="Q4529" s="35"/>
      <c r="R4529" s="44"/>
      <c r="S4529" s="44"/>
      <c r="T4529" s="45"/>
      <c r="U4529" s="45"/>
      <c r="V4529" s="45"/>
      <c r="W4529" s="45"/>
      <c r="X4529" s="45"/>
      <c r="Y4529" s="45"/>
      <c r="Z4529" s="46"/>
      <c r="AA4529" s="42"/>
      <c r="AB4529" s="42"/>
      <c r="AC4529" s="42"/>
      <c r="AD4529" s="42"/>
      <c r="AE4529" s="42"/>
      <c r="AF4529" s="42"/>
      <c r="AG4529" s="42"/>
      <c r="AH4529" s="46"/>
      <c r="AI4529" s="46"/>
      <c r="AJ4529" s="34"/>
      <c r="AK4529" s="34"/>
      <c r="AL4529" s="34"/>
      <c r="AM4529" s="34"/>
      <c r="AN4529" s="47"/>
      <c r="AO4529" s="47"/>
      <c r="AP4529" s="47"/>
      <c r="AQ4529" s="47"/>
      <c r="AR4529" s="47"/>
      <c r="AS4529" s="46"/>
      <c r="AT4529" s="46"/>
      <c r="AU4529" s="48"/>
      <c r="AV4529" s="48"/>
      <c r="AW4529" s="48"/>
      <c r="AX4529" s="48"/>
      <c r="AY4529" s="49"/>
      <c r="AZ4529" s="49"/>
      <c r="BA4529" s="49"/>
      <c r="BB4529" s="49"/>
      <c r="BC4529" s="49"/>
      <c r="BD4529" s="50"/>
      <c r="BE4529" s="50"/>
      <c r="BF4529" s="50"/>
      <c r="BG4529" s="50"/>
      <c r="BH4529" s="50"/>
      <c r="BI4529" s="53"/>
      <c r="BJ4529" s="53"/>
    </row>
    <row r="4530" spans="1:62" ht="79.8" thickBot="1" x14ac:dyDescent="0.3">
      <c r="A4530" s="28">
        <v>4530</v>
      </c>
      <c r="B4530" s="52" t="s">
        <v>7699</v>
      </c>
      <c r="C4530" s="33">
        <v>60</v>
      </c>
      <c r="D4530" s="33">
        <v>35</v>
      </c>
      <c r="E4530" s="37" t="s">
        <v>17157</v>
      </c>
      <c r="F4530" s="37" t="s">
        <v>17158</v>
      </c>
      <c r="G4530" s="37" t="s">
        <v>17159</v>
      </c>
      <c r="H4530" s="38" t="s">
        <v>17160</v>
      </c>
      <c r="I4530" s="39" t="s">
        <v>805</v>
      </c>
      <c r="J4530" s="38"/>
      <c r="K4530" s="102">
        <v>6792</v>
      </c>
      <c r="L4530" s="40" t="s">
        <v>26972</v>
      </c>
      <c r="M4530" s="41">
        <f t="shared" si="158"/>
        <v>0</v>
      </c>
      <c r="N4530" s="41">
        <f t="shared" si="157"/>
        <v>0</v>
      </c>
      <c r="O4530" s="92"/>
      <c r="P4530" s="36"/>
      <c r="Q4530" s="35"/>
      <c r="R4530" s="44"/>
      <c r="S4530" s="44"/>
      <c r="T4530" s="45"/>
      <c r="U4530" s="45"/>
      <c r="V4530" s="45"/>
      <c r="W4530" s="45"/>
      <c r="X4530" s="45"/>
      <c r="Y4530" s="45"/>
      <c r="Z4530" s="46"/>
      <c r="AA4530" s="42"/>
      <c r="AB4530" s="42"/>
      <c r="AC4530" s="42"/>
      <c r="AD4530" s="42"/>
      <c r="AE4530" s="42"/>
      <c r="AF4530" s="42"/>
      <c r="AG4530" s="42"/>
      <c r="AH4530" s="46"/>
      <c r="AI4530" s="46"/>
      <c r="AJ4530" s="34"/>
      <c r="AK4530" s="34"/>
      <c r="AL4530" s="34"/>
      <c r="AM4530" s="34"/>
      <c r="AN4530" s="47"/>
      <c r="AO4530" s="47"/>
      <c r="AP4530" s="47"/>
      <c r="AQ4530" s="47"/>
      <c r="AR4530" s="47"/>
      <c r="AS4530" s="46"/>
      <c r="AT4530" s="46"/>
      <c r="AU4530" s="48"/>
      <c r="AV4530" s="48"/>
      <c r="AW4530" s="48"/>
      <c r="AX4530" s="48"/>
      <c r="AY4530" s="49"/>
      <c r="AZ4530" s="49"/>
      <c r="BA4530" s="49"/>
      <c r="BB4530" s="49"/>
      <c r="BC4530" s="49"/>
      <c r="BD4530" s="50"/>
      <c r="BE4530" s="50"/>
      <c r="BF4530" s="50"/>
      <c r="BG4530" s="50"/>
      <c r="BH4530" s="50"/>
      <c r="BI4530" s="53"/>
      <c r="BJ4530" s="53"/>
    </row>
    <row r="4531" spans="1:62" ht="93" thickBot="1" x14ac:dyDescent="0.3">
      <c r="A4531" s="28">
        <v>4531</v>
      </c>
      <c r="B4531" s="52" t="s">
        <v>7699</v>
      </c>
      <c r="C4531" s="33">
        <v>60</v>
      </c>
      <c r="D4531" s="33">
        <v>36</v>
      </c>
      <c r="E4531" s="37" t="s">
        <v>17161</v>
      </c>
      <c r="F4531" s="37" t="s">
        <v>17162</v>
      </c>
      <c r="G4531" s="37" t="s">
        <v>17163</v>
      </c>
      <c r="H4531" s="38" t="s">
        <v>17164</v>
      </c>
      <c r="I4531" s="39" t="s">
        <v>17165</v>
      </c>
      <c r="J4531" s="38"/>
      <c r="K4531" s="102">
        <v>6793</v>
      </c>
      <c r="L4531" s="40" t="s">
        <v>26972</v>
      </c>
      <c r="M4531" s="41">
        <f t="shared" si="158"/>
        <v>0</v>
      </c>
      <c r="N4531" s="41">
        <f t="shared" si="157"/>
        <v>0</v>
      </c>
      <c r="O4531" s="92"/>
      <c r="P4531" s="36"/>
      <c r="Q4531" s="35"/>
      <c r="R4531" s="44"/>
      <c r="S4531" s="44"/>
      <c r="T4531" s="45"/>
      <c r="U4531" s="45"/>
      <c r="V4531" s="45"/>
      <c r="W4531" s="45"/>
      <c r="X4531" s="45"/>
      <c r="Y4531" s="45"/>
      <c r="Z4531" s="46"/>
      <c r="AA4531" s="42"/>
      <c r="AB4531" s="42"/>
      <c r="AC4531" s="42"/>
      <c r="AD4531" s="42"/>
      <c r="AE4531" s="42"/>
      <c r="AF4531" s="42"/>
      <c r="AG4531" s="42"/>
      <c r="AH4531" s="46"/>
      <c r="AI4531" s="46"/>
      <c r="AJ4531" s="34"/>
      <c r="AK4531" s="34"/>
      <c r="AL4531" s="34"/>
      <c r="AM4531" s="34"/>
      <c r="AN4531" s="47"/>
      <c r="AO4531" s="47"/>
      <c r="AP4531" s="47"/>
      <c r="AQ4531" s="47"/>
      <c r="AR4531" s="47"/>
      <c r="AS4531" s="46"/>
      <c r="AT4531" s="46"/>
      <c r="AU4531" s="48"/>
      <c r="AV4531" s="48"/>
      <c r="AW4531" s="48"/>
      <c r="AX4531" s="48"/>
      <c r="AY4531" s="49"/>
      <c r="AZ4531" s="49"/>
      <c r="BA4531" s="49"/>
      <c r="BB4531" s="49"/>
      <c r="BC4531" s="49"/>
      <c r="BD4531" s="50"/>
      <c r="BE4531" s="50"/>
      <c r="BF4531" s="50"/>
      <c r="BG4531" s="50"/>
      <c r="BH4531" s="50"/>
      <c r="BI4531" s="53"/>
      <c r="BJ4531" s="53"/>
    </row>
    <row r="4532" spans="1:62" ht="93" thickBot="1" x14ac:dyDescent="0.3">
      <c r="A4532" s="28">
        <v>4532</v>
      </c>
      <c r="B4532" s="52" t="s">
        <v>7699</v>
      </c>
      <c r="C4532" s="33">
        <v>61</v>
      </c>
      <c r="D4532" s="33">
        <v>0</v>
      </c>
      <c r="E4532" s="37" t="s">
        <v>17166</v>
      </c>
      <c r="F4532" s="37" t="s">
        <v>16944</v>
      </c>
      <c r="G4532" s="37" t="s">
        <v>17167</v>
      </c>
      <c r="H4532" s="38" t="s">
        <v>17168</v>
      </c>
      <c r="I4532" s="39" t="s">
        <v>17169</v>
      </c>
      <c r="J4532" s="38" t="s">
        <v>16948</v>
      </c>
      <c r="K4532" s="102">
        <v>6794</v>
      </c>
      <c r="L4532" s="40" t="s">
        <v>26972</v>
      </c>
      <c r="M4532" s="41">
        <f t="shared" si="158"/>
        <v>0</v>
      </c>
      <c r="N4532" s="41">
        <f t="shared" si="157"/>
        <v>0</v>
      </c>
      <c r="O4532" s="92"/>
      <c r="P4532" s="36"/>
      <c r="Q4532" s="35"/>
      <c r="R4532" s="44"/>
      <c r="S4532" s="44"/>
      <c r="T4532" s="45"/>
      <c r="U4532" s="45"/>
      <c r="V4532" s="45"/>
      <c r="W4532" s="45"/>
      <c r="X4532" s="45"/>
      <c r="Y4532" s="45"/>
      <c r="Z4532" s="46"/>
      <c r="AA4532" s="42"/>
      <c r="AB4532" s="42"/>
      <c r="AC4532" s="42"/>
      <c r="AD4532" s="42"/>
      <c r="AE4532" s="42"/>
      <c r="AF4532" s="42"/>
      <c r="AG4532" s="42"/>
      <c r="AH4532" s="46"/>
      <c r="AI4532" s="46"/>
      <c r="AJ4532" s="34"/>
      <c r="AK4532" s="34"/>
      <c r="AL4532" s="34"/>
      <c r="AM4532" s="34"/>
      <c r="AN4532" s="47"/>
      <c r="AO4532" s="47"/>
      <c r="AP4532" s="47"/>
      <c r="AQ4532" s="47"/>
      <c r="AR4532" s="47"/>
      <c r="AS4532" s="46"/>
      <c r="AT4532" s="46"/>
      <c r="AU4532" s="48"/>
      <c r="AV4532" s="48"/>
      <c r="AW4532" s="48"/>
      <c r="AX4532" s="48"/>
      <c r="AY4532" s="49"/>
      <c r="AZ4532" s="49"/>
      <c r="BA4532" s="49"/>
      <c r="BB4532" s="49"/>
      <c r="BC4532" s="49"/>
      <c r="BD4532" s="50"/>
      <c r="BE4532" s="50"/>
      <c r="BF4532" s="50"/>
      <c r="BG4532" s="50"/>
      <c r="BH4532" s="50"/>
      <c r="BI4532" s="53"/>
      <c r="BJ4532" s="53"/>
    </row>
    <row r="4533" spans="1:62" ht="119.4" thickBot="1" x14ac:dyDescent="0.3">
      <c r="A4533" s="28">
        <v>4533</v>
      </c>
      <c r="B4533" s="52" t="s">
        <v>7699</v>
      </c>
      <c r="C4533" s="33">
        <v>61</v>
      </c>
      <c r="D4533" s="33">
        <v>1</v>
      </c>
      <c r="E4533" s="37" t="s">
        <v>17170</v>
      </c>
      <c r="F4533" s="37" t="s">
        <v>17171</v>
      </c>
      <c r="G4533" s="37" t="s">
        <v>17172</v>
      </c>
      <c r="H4533" s="38"/>
      <c r="I4533" s="39" t="s">
        <v>17173</v>
      </c>
      <c r="J4533" s="38" t="s">
        <v>17174</v>
      </c>
      <c r="K4533" s="102">
        <v>6795</v>
      </c>
      <c r="L4533" s="40" t="s">
        <v>26972</v>
      </c>
      <c r="M4533" s="41">
        <f t="shared" si="158"/>
        <v>0</v>
      </c>
      <c r="N4533" s="41">
        <f t="shared" si="157"/>
        <v>36</v>
      </c>
      <c r="O4533" s="92"/>
      <c r="P4533" s="36"/>
      <c r="Q4533" s="35"/>
      <c r="R4533" s="44"/>
      <c r="S4533" s="44"/>
      <c r="T4533" s="45"/>
      <c r="U4533" s="45"/>
      <c r="V4533" s="45"/>
      <c r="W4533" s="45"/>
      <c r="X4533" s="45"/>
      <c r="Y4533" s="45"/>
      <c r="Z4533" s="46"/>
      <c r="AA4533" s="42"/>
      <c r="AB4533" s="42"/>
      <c r="AC4533" s="42"/>
      <c r="AD4533" s="42"/>
      <c r="AE4533" s="42"/>
      <c r="AF4533" s="42"/>
      <c r="AG4533" s="42"/>
      <c r="AH4533" s="46"/>
      <c r="AI4533" s="46"/>
      <c r="AJ4533" s="34"/>
      <c r="AK4533" s="34"/>
      <c r="AL4533" s="34"/>
      <c r="AM4533" s="34"/>
      <c r="AN4533" s="47"/>
      <c r="AO4533" s="47"/>
      <c r="AP4533" s="47"/>
      <c r="AQ4533" s="47"/>
      <c r="AR4533" s="47"/>
      <c r="AS4533" s="46"/>
      <c r="AT4533" s="46"/>
      <c r="AU4533" s="48"/>
      <c r="AV4533" s="48"/>
      <c r="AW4533" s="48"/>
      <c r="AX4533" s="48"/>
      <c r="AY4533" s="49"/>
      <c r="AZ4533" s="49"/>
      <c r="BA4533" s="49"/>
      <c r="BB4533" s="49"/>
      <c r="BC4533" s="49"/>
      <c r="BD4533" s="50"/>
      <c r="BE4533" s="50"/>
      <c r="BF4533" s="50"/>
      <c r="BG4533" s="50"/>
      <c r="BH4533" s="50"/>
      <c r="BI4533" s="53"/>
      <c r="BJ4533" s="53"/>
    </row>
    <row r="4534" spans="1:62" ht="119.4" thickBot="1" x14ac:dyDescent="0.3">
      <c r="A4534" s="28">
        <v>4534</v>
      </c>
      <c r="B4534" s="52" t="s">
        <v>7699</v>
      </c>
      <c r="C4534" s="33">
        <v>61</v>
      </c>
      <c r="D4534" s="33">
        <v>2</v>
      </c>
      <c r="E4534" s="37" t="s">
        <v>17175</v>
      </c>
      <c r="F4534" s="37" t="s">
        <v>17176</v>
      </c>
      <c r="G4534" s="37" t="s">
        <v>17177</v>
      </c>
      <c r="H4534" s="38" t="s">
        <v>17178</v>
      </c>
      <c r="I4534" s="39" t="s">
        <v>17179</v>
      </c>
      <c r="J4534" s="38"/>
      <c r="K4534" s="102">
        <v>6796</v>
      </c>
      <c r="L4534" s="40" t="s">
        <v>26972</v>
      </c>
      <c r="M4534" s="41">
        <f t="shared" si="158"/>
        <v>0</v>
      </c>
      <c r="N4534" s="41">
        <f t="shared" si="157"/>
        <v>0</v>
      </c>
      <c r="O4534" s="92"/>
      <c r="P4534" s="36"/>
      <c r="Q4534" s="35"/>
      <c r="R4534" s="44"/>
      <c r="S4534" s="44"/>
      <c r="T4534" s="45"/>
      <c r="U4534" s="45"/>
      <c r="V4534" s="45"/>
      <c r="W4534" s="45"/>
      <c r="X4534" s="45"/>
      <c r="Y4534" s="45"/>
      <c r="Z4534" s="46"/>
      <c r="AA4534" s="42"/>
      <c r="AB4534" s="42"/>
      <c r="AC4534" s="42"/>
      <c r="AD4534" s="42"/>
      <c r="AE4534" s="42"/>
      <c r="AF4534" s="42"/>
      <c r="AG4534" s="42"/>
      <c r="AH4534" s="46"/>
      <c r="AI4534" s="46"/>
      <c r="AJ4534" s="34"/>
      <c r="AK4534" s="34"/>
      <c r="AL4534" s="34"/>
      <c r="AM4534" s="34"/>
      <c r="AN4534" s="47"/>
      <c r="AO4534" s="47"/>
      <c r="AP4534" s="47"/>
      <c r="AQ4534" s="47"/>
      <c r="AR4534" s="47"/>
      <c r="AS4534" s="46"/>
      <c r="AT4534" s="46"/>
      <c r="AU4534" s="48"/>
      <c r="AV4534" s="48"/>
      <c r="AW4534" s="48"/>
      <c r="AX4534" s="48"/>
      <c r="AY4534" s="49"/>
      <c r="AZ4534" s="49"/>
      <c r="BA4534" s="49"/>
      <c r="BB4534" s="49"/>
      <c r="BC4534" s="49"/>
      <c r="BD4534" s="50"/>
      <c r="BE4534" s="50"/>
      <c r="BF4534" s="50"/>
      <c r="BG4534" s="50"/>
      <c r="BH4534" s="50"/>
      <c r="BI4534" s="53"/>
      <c r="BJ4534" s="53"/>
    </row>
    <row r="4535" spans="1:62" ht="119.4" thickBot="1" x14ac:dyDescent="0.3">
      <c r="A4535" s="28">
        <v>4535</v>
      </c>
      <c r="B4535" s="52" t="s">
        <v>7699</v>
      </c>
      <c r="C4535" s="33">
        <v>61</v>
      </c>
      <c r="D4535" s="33">
        <v>3</v>
      </c>
      <c r="E4535" s="37" t="s">
        <v>17180</v>
      </c>
      <c r="F4535" s="37" t="s">
        <v>478</v>
      </c>
      <c r="G4535" s="37" t="s">
        <v>17181</v>
      </c>
      <c r="H4535" s="38" t="s">
        <v>17182</v>
      </c>
      <c r="I4535" s="39" t="s">
        <v>17183</v>
      </c>
      <c r="J4535" s="38"/>
      <c r="K4535" s="102">
        <v>6797</v>
      </c>
      <c r="L4535" s="40" t="s">
        <v>26972</v>
      </c>
      <c r="M4535" s="41">
        <f t="shared" si="158"/>
        <v>0</v>
      </c>
      <c r="N4535" s="41">
        <f t="shared" si="157"/>
        <v>0</v>
      </c>
      <c r="O4535" s="92"/>
      <c r="P4535" s="36"/>
      <c r="Q4535" s="35"/>
      <c r="R4535" s="44"/>
      <c r="S4535" s="44"/>
      <c r="T4535" s="45"/>
      <c r="U4535" s="45"/>
      <c r="V4535" s="45"/>
      <c r="W4535" s="45"/>
      <c r="X4535" s="45"/>
      <c r="Y4535" s="45"/>
      <c r="Z4535" s="46"/>
      <c r="AA4535" s="42"/>
      <c r="AB4535" s="42"/>
      <c r="AC4535" s="42"/>
      <c r="AD4535" s="42"/>
      <c r="AE4535" s="42"/>
      <c r="AF4535" s="42"/>
      <c r="AG4535" s="42"/>
      <c r="AH4535" s="46"/>
      <c r="AI4535" s="46"/>
      <c r="AJ4535" s="34">
        <v>2</v>
      </c>
      <c r="AK4535" s="34">
        <v>0</v>
      </c>
      <c r="AL4535" s="34" t="s">
        <v>28377</v>
      </c>
      <c r="AM4535" s="34" t="s">
        <v>28378</v>
      </c>
      <c r="AN4535" s="47"/>
      <c r="AO4535" s="47"/>
      <c r="AP4535" s="47"/>
      <c r="AQ4535" s="47"/>
      <c r="AR4535" s="47"/>
      <c r="AS4535" s="46"/>
      <c r="AT4535" s="46"/>
      <c r="AU4535" s="48"/>
      <c r="AV4535" s="48"/>
      <c r="AW4535" s="48"/>
      <c r="AX4535" s="48"/>
      <c r="AY4535" s="49"/>
      <c r="AZ4535" s="49"/>
      <c r="BA4535" s="49"/>
      <c r="BB4535" s="49"/>
      <c r="BC4535" s="49"/>
      <c r="BD4535" s="50"/>
      <c r="BE4535" s="50"/>
      <c r="BF4535" s="50"/>
      <c r="BG4535" s="50"/>
      <c r="BH4535" s="50"/>
      <c r="BI4535" s="53"/>
      <c r="BJ4535" s="53"/>
    </row>
    <row r="4536" spans="1:62" ht="172.2" thickBot="1" x14ac:dyDescent="0.3">
      <c r="A4536" s="28">
        <v>4536</v>
      </c>
      <c r="B4536" s="52" t="s">
        <v>7699</v>
      </c>
      <c r="C4536" s="33">
        <v>61</v>
      </c>
      <c r="D4536" s="33">
        <v>4</v>
      </c>
      <c r="E4536" s="37" t="s">
        <v>17184</v>
      </c>
      <c r="F4536" s="37" t="s">
        <v>104</v>
      </c>
      <c r="G4536" s="37" t="s">
        <v>17185</v>
      </c>
      <c r="H4536" s="38" t="s">
        <v>17186</v>
      </c>
      <c r="I4536" s="39" t="s">
        <v>17187</v>
      </c>
      <c r="J4536" s="38"/>
      <c r="K4536" s="102">
        <v>6798</v>
      </c>
      <c r="L4536" s="40" t="s">
        <v>26972</v>
      </c>
      <c r="M4536" s="41">
        <f t="shared" si="158"/>
        <v>0</v>
      </c>
      <c r="N4536" s="41">
        <f t="shared" si="157"/>
        <v>0</v>
      </c>
      <c r="O4536" s="92"/>
      <c r="P4536" s="36"/>
      <c r="Q4536" s="35"/>
      <c r="R4536" s="44"/>
      <c r="S4536" s="44"/>
      <c r="T4536" s="45"/>
      <c r="U4536" s="45"/>
      <c r="V4536" s="45"/>
      <c r="W4536" s="45"/>
      <c r="X4536" s="45"/>
      <c r="Y4536" s="45"/>
      <c r="Z4536" s="46"/>
      <c r="AA4536" s="42"/>
      <c r="AB4536" s="42"/>
      <c r="AC4536" s="42"/>
      <c r="AD4536" s="42"/>
      <c r="AE4536" s="42"/>
      <c r="AF4536" s="42"/>
      <c r="AG4536" s="42"/>
      <c r="AH4536" s="46"/>
      <c r="AI4536" s="46"/>
      <c r="AJ4536" s="34"/>
      <c r="AK4536" s="34"/>
      <c r="AL4536" s="34"/>
      <c r="AM4536" s="34"/>
      <c r="AN4536" s="47"/>
      <c r="AO4536" s="47"/>
      <c r="AP4536" s="47"/>
      <c r="AQ4536" s="47"/>
      <c r="AR4536" s="47"/>
      <c r="AS4536" s="46"/>
      <c r="AT4536" s="46"/>
      <c r="AU4536" s="48"/>
      <c r="AV4536" s="48"/>
      <c r="AW4536" s="48"/>
      <c r="AX4536" s="48"/>
      <c r="AY4536" s="49"/>
      <c r="AZ4536" s="49"/>
      <c r="BA4536" s="49"/>
      <c r="BB4536" s="49"/>
      <c r="BC4536" s="49"/>
      <c r="BD4536" s="50"/>
      <c r="BE4536" s="50"/>
      <c r="BF4536" s="50"/>
      <c r="BG4536" s="50"/>
      <c r="BH4536" s="50"/>
      <c r="BI4536" s="53"/>
      <c r="BJ4536" s="53"/>
    </row>
    <row r="4537" spans="1:62" ht="66.599999999999994" thickBot="1" x14ac:dyDescent="0.3">
      <c r="A4537" s="28">
        <v>4537</v>
      </c>
      <c r="B4537" s="52" t="s">
        <v>7699</v>
      </c>
      <c r="C4537" s="33">
        <v>61</v>
      </c>
      <c r="D4537" s="33">
        <v>5</v>
      </c>
      <c r="E4537" s="37" t="s">
        <v>17188</v>
      </c>
      <c r="F4537" s="37" t="s">
        <v>298</v>
      </c>
      <c r="G4537" s="37" t="s">
        <v>17189</v>
      </c>
      <c r="H4537" s="38" t="s">
        <v>17190</v>
      </c>
      <c r="I4537" s="39" t="s">
        <v>17191</v>
      </c>
      <c r="J4537" s="38"/>
      <c r="K4537" s="102">
        <v>6799</v>
      </c>
      <c r="L4537" s="40" t="s">
        <v>26972</v>
      </c>
      <c r="M4537" s="41">
        <f t="shared" si="158"/>
        <v>0</v>
      </c>
      <c r="N4537" s="41">
        <f t="shared" si="157"/>
        <v>0</v>
      </c>
      <c r="O4537" s="92"/>
      <c r="P4537" s="36"/>
      <c r="Q4537" s="35"/>
      <c r="R4537" s="44"/>
      <c r="S4537" s="44"/>
      <c r="T4537" s="45"/>
      <c r="U4537" s="45"/>
      <c r="V4537" s="45"/>
      <c r="W4537" s="45"/>
      <c r="X4537" s="45"/>
      <c r="Y4537" s="45"/>
      <c r="Z4537" s="46"/>
      <c r="AA4537" s="42"/>
      <c r="AB4537" s="42"/>
      <c r="AC4537" s="42"/>
      <c r="AD4537" s="42"/>
      <c r="AE4537" s="42"/>
      <c r="AF4537" s="42"/>
      <c r="AG4537" s="42"/>
      <c r="AH4537" s="46"/>
      <c r="AI4537" s="46"/>
      <c r="AJ4537" s="34"/>
      <c r="AK4537" s="34"/>
      <c r="AL4537" s="34"/>
      <c r="AM4537" s="34"/>
      <c r="AN4537" s="47"/>
      <c r="AO4537" s="47"/>
      <c r="AP4537" s="47"/>
      <c r="AQ4537" s="47"/>
      <c r="AR4537" s="47"/>
      <c r="AS4537" s="46"/>
      <c r="AT4537" s="46"/>
      <c r="AU4537" s="48"/>
      <c r="AV4537" s="48"/>
      <c r="AW4537" s="48"/>
      <c r="AX4537" s="48"/>
      <c r="AY4537" s="49"/>
      <c r="AZ4537" s="49"/>
      <c r="BA4537" s="49"/>
      <c r="BB4537" s="49"/>
      <c r="BC4537" s="49"/>
      <c r="BD4537" s="50"/>
      <c r="BE4537" s="50"/>
      <c r="BF4537" s="50"/>
      <c r="BG4537" s="50"/>
      <c r="BH4537" s="50"/>
      <c r="BI4537" s="53"/>
      <c r="BJ4537" s="53"/>
    </row>
    <row r="4538" spans="1:62" ht="93" thickBot="1" x14ac:dyDescent="0.3">
      <c r="A4538" s="28">
        <v>4538</v>
      </c>
      <c r="B4538" s="52" t="s">
        <v>7699</v>
      </c>
      <c r="C4538" s="33">
        <v>61</v>
      </c>
      <c r="D4538" s="33">
        <v>6</v>
      </c>
      <c r="E4538" s="37" t="s">
        <v>17192</v>
      </c>
      <c r="F4538" s="37" t="s">
        <v>298</v>
      </c>
      <c r="G4538" s="37" t="s">
        <v>17193</v>
      </c>
      <c r="H4538" s="38" t="s">
        <v>17194</v>
      </c>
      <c r="I4538" s="39"/>
      <c r="J4538" s="38" t="s">
        <v>17195</v>
      </c>
      <c r="K4538" s="102">
        <v>6800</v>
      </c>
      <c r="L4538" s="40" t="s">
        <v>26972</v>
      </c>
      <c r="M4538" s="41">
        <f t="shared" si="158"/>
        <v>0</v>
      </c>
      <c r="N4538" s="41">
        <f t="shared" si="157"/>
        <v>0</v>
      </c>
      <c r="O4538" s="92"/>
      <c r="P4538" s="36"/>
      <c r="Q4538" s="35"/>
      <c r="R4538" s="44"/>
      <c r="S4538" s="44"/>
      <c r="T4538" s="45"/>
      <c r="U4538" s="45"/>
      <c r="V4538" s="45"/>
      <c r="W4538" s="45"/>
      <c r="X4538" s="45"/>
      <c r="Y4538" s="45"/>
      <c r="Z4538" s="46"/>
      <c r="AA4538" s="42"/>
      <c r="AB4538" s="42"/>
      <c r="AC4538" s="42"/>
      <c r="AD4538" s="42"/>
      <c r="AE4538" s="42"/>
      <c r="AF4538" s="42"/>
      <c r="AG4538" s="42"/>
      <c r="AH4538" s="46"/>
      <c r="AI4538" s="46"/>
      <c r="AJ4538" s="34"/>
      <c r="AK4538" s="34"/>
      <c r="AL4538" s="34"/>
      <c r="AM4538" s="34"/>
      <c r="AN4538" s="47"/>
      <c r="AO4538" s="47"/>
      <c r="AP4538" s="47"/>
      <c r="AQ4538" s="47"/>
      <c r="AR4538" s="47"/>
      <c r="AS4538" s="46"/>
      <c r="AT4538" s="46"/>
      <c r="AU4538" s="48"/>
      <c r="AV4538" s="48"/>
      <c r="AW4538" s="48"/>
      <c r="AX4538" s="48"/>
      <c r="AY4538" s="49"/>
      <c r="AZ4538" s="49"/>
      <c r="BA4538" s="49"/>
      <c r="BB4538" s="49"/>
      <c r="BC4538" s="49"/>
      <c r="BD4538" s="50"/>
      <c r="BE4538" s="50"/>
      <c r="BF4538" s="50"/>
      <c r="BG4538" s="50"/>
      <c r="BH4538" s="50"/>
      <c r="BI4538" s="53"/>
      <c r="BJ4538" s="53"/>
    </row>
    <row r="4539" spans="1:62" ht="93" thickBot="1" x14ac:dyDescent="0.3">
      <c r="A4539" s="28">
        <v>4539</v>
      </c>
      <c r="B4539" s="52" t="s">
        <v>7699</v>
      </c>
      <c r="C4539" s="33">
        <v>61</v>
      </c>
      <c r="D4539" s="33">
        <v>7</v>
      </c>
      <c r="E4539" s="37" t="s">
        <v>17196</v>
      </c>
      <c r="F4539" s="37" t="s">
        <v>104</v>
      </c>
      <c r="G4539" s="37" t="s">
        <v>17197</v>
      </c>
      <c r="H4539" s="38" t="s">
        <v>17198</v>
      </c>
      <c r="I4539" s="39"/>
      <c r="J4539" s="38"/>
      <c r="K4539" s="102">
        <v>6801</v>
      </c>
      <c r="L4539" s="40" t="s">
        <v>26972</v>
      </c>
      <c r="M4539" s="41">
        <f t="shared" si="158"/>
        <v>0</v>
      </c>
      <c r="N4539" s="41">
        <f t="shared" si="157"/>
        <v>0</v>
      </c>
      <c r="O4539" s="92"/>
      <c r="P4539" s="36"/>
      <c r="Q4539" s="35"/>
      <c r="R4539" s="44"/>
      <c r="S4539" s="44"/>
      <c r="T4539" s="45"/>
      <c r="U4539" s="45"/>
      <c r="V4539" s="45"/>
      <c r="W4539" s="45"/>
      <c r="X4539" s="45"/>
      <c r="Y4539" s="45"/>
      <c r="Z4539" s="46"/>
      <c r="AA4539" s="42"/>
      <c r="AB4539" s="42"/>
      <c r="AC4539" s="42"/>
      <c r="AD4539" s="42"/>
      <c r="AE4539" s="42"/>
      <c r="AF4539" s="42"/>
      <c r="AG4539" s="42"/>
      <c r="AH4539" s="46"/>
      <c r="AI4539" s="46"/>
      <c r="AJ4539" s="34">
        <v>1</v>
      </c>
      <c r="AK4539" s="34">
        <v>0</v>
      </c>
      <c r="AL4539" s="34" t="s">
        <v>28379</v>
      </c>
      <c r="AM4539" s="34" t="s">
        <v>28380</v>
      </c>
      <c r="AN4539" s="47"/>
      <c r="AO4539" s="47"/>
      <c r="AP4539" s="47"/>
      <c r="AQ4539" s="47"/>
      <c r="AR4539" s="47"/>
      <c r="AS4539" s="46"/>
      <c r="AT4539" s="46"/>
      <c r="AU4539" s="48"/>
      <c r="AV4539" s="48"/>
      <c r="AW4539" s="48"/>
      <c r="AX4539" s="48"/>
      <c r="AY4539" s="49"/>
      <c r="AZ4539" s="49"/>
      <c r="BA4539" s="49"/>
      <c r="BB4539" s="49"/>
      <c r="BC4539" s="49"/>
      <c r="BD4539" s="50"/>
      <c r="BE4539" s="50"/>
      <c r="BF4539" s="50"/>
      <c r="BG4539" s="50"/>
      <c r="BH4539" s="50"/>
      <c r="BI4539" s="53"/>
      <c r="BJ4539" s="53"/>
    </row>
    <row r="4540" spans="1:62" ht="211.8" thickBot="1" x14ac:dyDescent="0.3">
      <c r="A4540" s="28">
        <v>4540</v>
      </c>
      <c r="B4540" s="52" t="s">
        <v>7699</v>
      </c>
      <c r="C4540" s="33">
        <v>61</v>
      </c>
      <c r="D4540" s="33">
        <v>8</v>
      </c>
      <c r="E4540" s="37" t="s">
        <v>17199</v>
      </c>
      <c r="F4540" s="37" t="s">
        <v>17200</v>
      </c>
      <c r="G4540" s="37" t="s">
        <v>17201</v>
      </c>
      <c r="H4540" s="38" t="s">
        <v>17202</v>
      </c>
      <c r="I4540" s="39" t="s">
        <v>17203</v>
      </c>
      <c r="J4540" s="38" t="s">
        <v>17200</v>
      </c>
      <c r="K4540" s="102">
        <v>6802</v>
      </c>
      <c r="L4540" s="40" t="s">
        <v>26972</v>
      </c>
      <c r="M4540" s="41">
        <f t="shared" si="158"/>
        <v>0</v>
      </c>
      <c r="N4540" s="41">
        <f t="shared" si="157"/>
        <v>0</v>
      </c>
      <c r="O4540" s="92"/>
      <c r="P4540" s="36"/>
      <c r="Q4540" s="35"/>
      <c r="R4540" s="44"/>
      <c r="S4540" s="44"/>
      <c r="T4540" s="45"/>
      <c r="U4540" s="45"/>
      <c r="V4540" s="45"/>
      <c r="W4540" s="45"/>
      <c r="X4540" s="45"/>
      <c r="Y4540" s="45"/>
      <c r="Z4540" s="46"/>
      <c r="AA4540" s="42"/>
      <c r="AB4540" s="42"/>
      <c r="AC4540" s="42"/>
      <c r="AD4540" s="42"/>
      <c r="AE4540" s="42"/>
      <c r="AF4540" s="42"/>
      <c r="AG4540" s="42"/>
      <c r="AH4540" s="46"/>
      <c r="AI4540" s="46"/>
      <c r="AJ4540" s="34"/>
      <c r="AK4540" s="34"/>
      <c r="AL4540" s="34"/>
      <c r="AM4540" s="34"/>
      <c r="AN4540" s="47"/>
      <c r="AO4540" s="47"/>
      <c r="AP4540" s="47"/>
      <c r="AQ4540" s="47"/>
      <c r="AR4540" s="47"/>
      <c r="AS4540" s="46"/>
      <c r="AT4540" s="46"/>
      <c r="AU4540" s="48"/>
      <c r="AV4540" s="48"/>
      <c r="AW4540" s="48"/>
      <c r="AX4540" s="48"/>
      <c r="AY4540" s="49"/>
      <c r="AZ4540" s="49"/>
      <c r="BA4540" s="49"/>
      <c r="BB4540" s="49"/>
      <c r="BC4540" s="49"/>
      <c r="BD4540" s="50"/>
      <c r="BE4540" s="50"/>
      <c r="BF4540" s="50"/>
      <c r="BG4540" s="50"/>
      <c r="BH4540" s="50"/>
      <c r="BI4540" s="53"/>
      <c r="BJ4540" s="53"/>
    </row>
    <row r="4541" spans="1:62" ht="132.6" thickBot="1" x14ac:dyDescent="0.3">
      <c r="A4541" s="28">
        <v>4541</v>
      </c>
      <c r="B4541" s="52" t="s">
        <v>7699</v>
      </c>
      <c r="C4541" s="33">
        <v>61</v>
      </c>
      <c r="D4541" s="33">
        <v>9</v>
      </c>
      <c r="E4541" s="37" t="s">
        <v>17204</v>
      </c>
      <c r="F4541" s="37" t="s">
        <v>17205</v>
      </c>
      <c r="G4541" s="37" t="s">
        <v>17206</v>
      </c>
      <c r="H4541" s="38" t="s">
        <v>17207</v>
      </c>
      <c r="I4541" s="39" t="s">
        <v>17208</v>
      </c>
      <c r="J4541" s="38"/>
      <c r="K4541" s="102">
        <v>6803</v>
      </c>
      <c r="L4541" s="40" t="s">
        <v>26972</v>
      </c>
      <c r="M4541" s="41">
        <f t="shared" si="158"/>
        <v>0</v>
      </c>
      <c r="N4541" s="41">
        <f t="shared" si="157"/>
        <v>0</v>
      </c>
      <c r="O4541" s="92"/>
      <c r="P4541" s="36"/>
      <c r="Q4541" s="35"/>
      <c r="R4541" s="44"/>
      <c r="S4541" s="44"/>
      <c r="T4541" s="45"/>
      <c r="U4541" s="45"/>
      <c r="V4541" s="45"/>
      <c r="W4541" s="45"/>
      <c r="X4541" s="45"/>
      <c r="Y4541" s="45"/>
      <c r="Z4541" s="46"/>
      <c r="AA4541" s="42"/>
      <c r="AB4541" s="42"/>
      <c r="AC4541" s="42"/>
      <c r="AD4541" s="42"/>
      <c r="AE4541" s="42"/>
      <c r="AF4541" s="42"/>
      <c r="AG4541" s="42"/>
      <c r="AH4541" s="46"/>
      <c r="AI4541" s="46"/>
      <c r="AJ4541" s="34"/>
      <c r="AK4541" s="34"/>
      <c r="AL4541" s="34"/>
      <c r="AM4541" s="34"/>
      <c r="AN4541" s="47"/>
      <c r="AO4541" s="47"/>
      <c r="AP4541" s="47"/>
      <c r="AQ4541" s="47"/>
      <c r="AR4541" s="47"/>
      <c r="AS4541" s="46"/>
      <c r="AT4541" s="46"/>
      <c r="AU4541" s="48"/>
      <c r="AV4541" s="48"/>
      <c r="AW4541" s="48"/>
      <c r="AX4541" s="48"/>
      <c r="AY4541" s="49"/>
      <c r="AZ4541" s="49"/>
      <c r="BA4541" s="49"/>
      <c r="BB4541" s="49"/>
      <c r="BC4541" s="49"/>
      <c r="BD4541" s="50"/>
      <c r="BE4541" s="50"/>
      <c r="BF4541" s="50"/>
      <c r="BG4541" s="50"/>
      <c r="BH4541" s="50"/>
      <c r="BI4541" s="53"/>
      <c r="BJ4541" s="53"/>
    </row>
    <row r="4542" spans="1:62" ht="66.599999999999994" thickBot="1" x14ac:dyDescent="0.3">
      <c r="A4542" s="28">
        <v>4542</v>
      </c>
      <c r="B4542" s="52" t="s">
        <v>7699</v>
      </c>
      <c r="C4542" s="33">
        <v>61</v>
      </c>
      <c r="D4542" s="33">
        <v>10</v>
      </c>
      <c r="E4542" s="37" t="s">
        <v>17209</v>
      </c>
      <c r="F4542" s="37" t="s">
        <v>250</v>
      </c>
      <c r="G4542" s="37" t="s">
        <v>17210</v>
      </c>
      <c r="H4542" s="38" t="s">
        <v>17211</v>
      </c>
      <c r="I4542" s="39" t="s">
        <v>7814</v>
      </c>
      <c r="J4542" s="38"/>
      <c r="K4542" s="102">
        <v>6804</v>
      </c>
      <c r="L4542" s="40" t="s">
        <v>26972</v>
      </c>
      <c r="M4542" s="41">
        <f t="shared" si="158"/>
        <v>0</v>
      </c>
      <c r="N4542" s="41">
        <f t="shared" si="157"/>
        <v>0</v>
      </c>
      <c r="O4542" s="92"/>
      <c r="P4542" s="36"/>
      <c r="Q4542" s="35"/>
      <c r="R4542" s="44"/>
      <c r="S4542" s="44"/>
      <c r="T4542" s="45"/>
      <c r="U4542" s="45"/>
      <c r="V4542" s="45"/>
      <c r="W4542" s="45"/>
      <c r="X4542" s="45"/>
      <c r="Y4542" s="45"/>
      <c r="Z4542" s="46"/>
      <c r="AA4542" s="42"/>
      <c r="AB4542" s="42"/>
      <c r="AC4542" s="42"/>
      <c r="AD4542" s="42"/>
      <c r="AE4542" s="42"/>
      <c r="AF4542" s="42"/>
      <c r="AG4542" s="42"/>
      <c r="AH4542" s="46"/>
      <c r="AI4542" s="46"/>
      <c r="AJ4542" s="34"/>
      <c r="AK4542" s="34"/>
      <c r="AL4542" s="34"/>
      <c r="AM4542" s="34"/>
      <c r="AN4542" s="47"/>
      <c r="AO4542" s="47"/>
      <c r="AP4542" s="47"/>
      <c r="AQ4542" s="47"/>
      <c r="AR4542" s="47"/>
      <c r="AS4542" s="46"/>
      <c r="AT4542" s="46"/>
      <c r="AU4542" s="48"/>
      <c r="AV4542" s="48"/>
      <c r="AW4542" s="48"/>
      <c r="AX4542" s="48"/>
      <c r="AY4542" s="49"/>
      <c r="AZ4542" s="49"/>
      <c r="BA4542" s="49"/>
      <c r="BB4542" s="49"/>
      <c r="BC4542" s="49"/>
      <c r="BD4542" s="50"/>
      <c r="BE4542" s="50"/>
      <c r="BF4542" s="50"/>
      <c r="BG4542" s="50"/>
      <c r="BH4542" s="50"/>
      <c r="BI4542" s="53"/>
      <c r="BJ4542" s="53"/>
    </row>
    <row r="4543" spans="1:62" ht="66.599999999999994" thickBot="1" x14ac:dyDescent="0.3">
      <c r="A4543" s="28">
        <v>4543</v>
      </c>
      <c r="B4543" s="52" t="s">
        <v>7699</v>
      </c>
      <c r="C4543" s="33">
        <v>61</v>
      </c>
      <c r="D4543" s="33">
        <v>11</v>
      </c>
      <c r="E4543" s="37" t="s">
        <v>17212</v>
      </c>
      <c r="F4543" s="37"/>
      <c r="G4543" s="37" t="s">
        <v>17213</v>
      </c>
      <c r="H4543" s="38" t="s">
        <v>17214</v>
      </c>
      <c r="I4543" s="39" t="s">
        <v>2737</v>
      </c>
      <c r="J4543" s="38"/>
      <c r="K4543" s="102">
        <v>6805</v>
      </c>
      <c r="L4543" s="40" t="s">
        <v>26972</v>
      </c>
      <c r="M4543" s="41">
        <f t="shared" si="158"/>
        <v>0</v>
      </c>
      <c r="N4543" s="41">
        <f t="shared" si="157"/>
        <v>0</v>
      </c>
      <c r="O4543" s="92"/>
      <c r="P4543" s="36"/>
      <c r="Q4543" s="35"/>
      <c r="R4543" s="44"/>
      <c r="S4543" s="44"/>
      <c r="T4543" s="45"/>
      <c r="U4543" s="45"/>
      <c r="V4543" s="45"/>
      <c r="W4543" s="45"/>
      <c r="X4543" s="45"/>
      <c r="Y4543" s="45"/>
      <c r="Z4543" s="46"/>
      <c r="AA4543" s="42"/>
      <c r="AB4543" s="42"/>
      <c r="AC4543" s="42"/>
      <c r="AD4543" s="42"/>
      <c r="AE4543" s="42"/>
      <c r="AF4543" s="42"/>
      <c r="AG4543" s="42"/>
      <c r="AH4543" s="46"/>
      <c r="AI4543" s="46"/>
      <c r="AJ4543" s="34">
        <v>1</v>
      </c>
      <c r="AK4543" s="34">
        <v>0</v>
      </c>
      <c r="AL4543" s="34" t="s">
        <v>28381</v>
      </c>
      <c r="AM4543" s="34" t="s">
        <v>28382</v>
      </c>
      <c r="AN4543" s="47"/>
      <c r="AO4543" s="47"/>
      <c r="AP4543" s="47"/>
      <c r="AQ4543" s="47"/>
      <c r="AR4543" s="47"/>
      <c r="AS4543" s="46"/>
      <c r="AT4543" s="46"/>
      <c r="AU4543" s="48"/>
      <c r="AV4543" s="48"/>
      <c r="AW4543" s="48"/>
      <c r="AX4543" s="48"/>
      <c r="AY4543" s="49"/>
      <c r="AZ4543" s="49"/>
      <c r="BA4543" s="49"/>
      <c r="BB4543" s="49"/>
      <c r="BC4543" s="49"/>
      <c r="BD4543" s="50"/>
      <c r="BE4543" s="50"/>
      <c r="BF4543" s="50"/>
      <c r="BG4543" s="50"/>
      <c r="BH4543" s="50"/>
      <c r="BI4543" s="53"/>
      <c r="BJ4543" s="53"/>
    </row>
    <row r="4544" spans="1:62" ht="66.599999999999994" thickBot="1" x14ac:dyDescent="0.3">
      <c r="A4544" s="28">
        <v>4544</v>
      </c>
      <c r="B4544" s="52" t="s">
        <v>7699</v>
      </c>
      <c r="C4544" s="33">
        <v>61</v>
      </c>
      <c r="D4544" s="33">
        <v>12</v>
      </c>
      <c r="E4544" s="37" t="s">
        <v>17215</v>
      </c>
      <c r="F4544" s="37"/>
      <c r="G4544" s="37" t="s">
        <v>17216</v>
      </c>
      <c r="H4544" s="38"/>
      <c r="I4544" s="39" t="s">
        <v>516</v>
      </c>
      <c r="J4544" s="38"/>
      <c r="K4544" s="102">
        <v>6806</v>
      </c>
      <c r="L4544" s="40" t="s">
        <v>26972</v>
      </c>
      <c r="M4544" s="41">
        <f t="shared" si="158"/>
        <v>0</v>
      </c>
      <c r="N4544" s="41">
        <f t="shared" si="157"/>
        <v>0</v>
      </c>
      <c r="O4544" s="92"/>
      <c r="P4544" s="36"/>
      <c r="Q4544" s="35"/>
      <c r="R4544" s="44"/>
      <c r="S4544" s="44"/>
      <c r="T4544" s="45"/>
      <c r="U4544" s="45"/>
      <c r="V4544" s="45"/>
      <c r="W4544" s="45"/>
      <c r="X4544" s="45"/>
      <c r="Y4544" s="45"/>
      <c r="Z4544" s="46"/>
      <c r="AA4544" s="42"/>
      <c r="AB4544" s="42"/>
      <c r="AC4544" s="42"/>
      <c r="AD4544" s="42"/>
      <c r="AE4544" s="42"/>
      <c r="AF4544" s="42"/>
      <c r="AG4544" s="42"/>
      <c r="AH4544" s="46"/>
      <c r="AI4544" s="46"/>
      <c r="AJ4544" s="34"/>
      <c r="AK4544" s="34"/>
      <c r="AL4544" s="34"/>
      <c r="AM4544" s="34"/>
      <c r="AN4544" s="47"/>
      <c r="AO4544" s="47"/>
      <c r="AP4544" s="47"/>
      <c r="AQ4544" s="47"/>
      <c r="AR4544" s="47"/>
      <c r="AS4544" s="46"/>
      <c r="AT4544" s="46"/>
      <c r="AU4544" s="48"/>
      <c r="AV4544" s="48"/>
      <c r="AW4544" s="48"/>
      <c r="AX4544" s="48"/>
      <c r="AY4544" s="49"/>
      <c r="AZ4544" s="49"/>
      <c r="BA4544" s="49"/>
      <c r="BB4544" s="49"/>
      <c r="BC4544" s="49"/>
      <c r="BD4544" s="50"/>
      <c r="BE4544" s="50"/>
      <c r="BF4544" s="50"/>
      <c r="BG4544" s="50"/>
      <c r="BH4544" s="50"/>
      <c r="BI4544" s="53"/>
      <c r="BJ4544" s="53"/>
    </row>
    <row r="4545" spans="1:62" ht="66.599999999999994" thickBot="1" x14ac:dyDescent="0.3">
      <c r="A4545" s="28">
        <v>4545</v>
      </c>
      <c r="B4545" s="52" t="s">
        <v>7699</v>
      </c>
      <c r="C4545" s="33">
        <v>61</v>
      </c>
      <c r="D4545" s="33">
        <v>13</v>
      </c>
      <c r="E4545" s="37" t="s">
        <v>17217</v>
      </c>
      <c r="F4545" s="37" t="s">
        <v>478</v>
      </c>
      <c r="G4545" s="37" t="s">
        <v>17218</v>
      </c>
      <c r="H4545" s="38" t="s">
        <v>17219</v>
      </c>
      <c r="I4545" s="39" t="s">
        <v>7167</v>
      </c>
      <c r="J4545" s="38"/>
      <c r="K4545" s="102">
        <v>6807</v>
      </c>
      <c r="L4545" s="40" t="s">
        <v>26972</v>
      </c>
      <c r="M4545" s="41">
        <f t="shared" si="158"/>
        <v>0</v>
      </c>
      <c r="N4545" s="41">
        <f t="shared" si="157"/>
        <v>0</v>
      </c>
      <c r="O4545" s="92"/>
      <c r="P4545" s="36"/>
      <c r="Q4545" s="35"/>
      <c r="R4545" s="44"/>
      <c r="S4545" s="44"/>
      <c r="T4545" s="45"/>
      <c r="U4545" s="45"/>
      <c r="V4545" s="45"/>
      <c r="W4545" s="45"/>
      <c r="X4545" s="45"/>
      <c r="Y4545" s="45"/>
      <c r="Z4545" s="46"/>
      <c r="AA4545" s="42"/>
      <c r="AB4545" s="42"/>
      <c r="AC4545" s="42"/>
      <c r="AD4545" s="42"/>
      <c r="AE4545" s="42"/>
      <c r="AF4545" s="42"/>
      <c r="AG4545" s="42"/>
      <c r="AH4545" s="46"/>
      <c r="AI4545" s="46"/>
      <c r="AJ4545" s="34"/>
      <c r="AK4545" s="34"/>
      <c r="AL4545" s="34"/>
      <c r="AM4545" s="34"/>
      <c r="AN4545" s="47"/>
      <c r="AO4545" s="47"/>
      <c r="AP4545" s="47"/>
      <c r="AQ4545" s="47"/>
      <c r="AR4545" s="47"/>
      <c r="AS4545" s="46"/>
      <c r="AT4545" s="46"/>
      <c r="AU4545" s="48"/>
      <c r="AV4545" s="48"/>
      <c r="AW4545" s="48"/>
      <c r="AX4545" s="48"/>
      <c r="AY4545" s="49"/>
      <c r="AZ4545" s="49"/>
      <c r="BA4545" s="49"/>
      <c r="BB4545" s="49"/>
      <c r="BC4545" s="49"/>
      <c r="BD4545" s="50"/>
      <c r="BE4545" s="50"/>
      <c r="BF4545" s="50"/>
      <c r="BG4545" s="50"/>
      <c r="BH4545" s="50"/>
      <c r="BI4545" s="53"/>
      <c r="BJ4545" s="53"/>
    </row>
    <row r="4546" spans="1:62" ht="106.2" thickBot="1" x14ac:dyDescent="0.3">
      <c r="A4546" s="28">
        <v>4546</v>
      </c>
      <c r="B4546" s="52" t="s">
        <v>7699</v>
      </c>
      <c r="C4546" s="33">
        <v>61</v>
      </c>
      <c r="D4546" s="33">
        <v>14</v>
      </c>
      <c r="E4546" s="37" t="s">
        <v>17220</v>
      </c>
      <c r="F4546" s="37" t="s">
        <v>17221</v>
      </c>
      <c r="G4546" s="37" t="s">
        <v>17222</v>
      </c>
      <c r="H4546" s="38"/>
      <c r="I4546" s="39" t="s">
        <v>17223</v>
      </c>
      <c r="J4546" s="38"/>
      <c r="K4546" s="102">
        <v>6808</v>
      </c>
      <c r="L4546" s="40" t="s">
        <v>26972</v>
      </c>
      <c r="M4546" s="41">
        <f t="shared" si="158"/>
        <v>0</v>
      </c>
      <c r="N4546" s="41">
        <f t="shared" si="157"/>
        <v>0</v>
      </c>
      <c r="O4546" s="92"/>
      <c r="P4546" s="36"/>
      <c r="Q4546" s="35"/>
      <c r="R4546" s="44"/>
      <c r="S4546" s="44"/>
      <c r="T4546" s="45"/>
      <c r="U4546" s="45"/>
      <c r="V4546" s="45"/>
      <c r="W4546" s="45"/>
      <c r="X4546" s="45"/>
      <c r="Y4546" s="45"/>
      <c r="Z4546" s="46"/>
      <c r="AA4546" s="42"/>
      <c r="AB4546" s="42"/>
      <c r="AC4546" s="42"/>
      <c r="AD4546" s="42"/>
      <c r="AE4546" s="42"/>
      <c r="AF4546" s="42"/>
      <c r="AG4546" s="42"/>
      <c r="AH4546" s="46"/>
      <c r="AI4546" s="46"/>
      <c r="AJ4546" s="34"/>
      <c r="AK4546" s="34"/>
      <c r="AL4546" s="34"/>
      <c r="AM4546" s="34"/>
      <c r="AN4546" s="47"/>
      <c r="AO4546" s="47"/>
      <c r="AP4546" s="47"/>
      <c r="AQ4546" s="47"/>
      <c r="AR4546" s="47"/>
      <c r="AS4546" s="46"/>
      <c r="AT4546" s="46"/>
      <c r="AU4546" s="48"/>
      <c r="AV4546" s="48"/>
      <c r="AW4546" s="48"/>
      <c r="AX4546" s="48"/>
      <c r="AY4546" s="49"/>
      <c r="AZ4546" s="49"/>
      <c r="BA4546" s="49"/>
      <c r="BB4546" s="49"/>
      <c r="BC4546" s="49"/>
      <c r="BD4546" s="50"/>
      <c r="BE4546" s="50"/>
      <c r="BF4546" s="50"/>
      <c r="BG4546" s="50"/>
      <c r="BH4546" s="50"/>
      <c r="BI4546" s="53"/>
      <c r="BJ4546" s="53"/>
    </row>
    <row r="4547" spans="1:62" ht="119.4" thickBot="1" x14ac:dyDescent="0.3">
      <c r="A4547" s="28">
        <v>4547</v>
      </c>
      <c r="B4547" s="52" t="s">
        <v>7699</v>
      </c>
      <c r="C4547" s="33">
        <v>61</v>
      </c>
      <c r="D4547" s="33">
        <v>15</v>
      </c>
      <c r="E4547" s="37" t="s">
        <v>17224</v>
      </c>
      <c r="F4547" s="37" t="s">
        <v>17225</v>
      </c>
      <c r="G4547" s="37" t="s">
        <v>17226</v>
      </c>
      <c r="H4547" s="38" t="s">
        <v>17227</v>
      </c>
      <c r="I4547" s="39" t="s">
        <v>17228</v>
      </c>
      <c r="J4547" s="38" t="s">
        <v>17229</v>
      </c>
      <c r="K4547" s="102">
        <v>6809</v>
      </c>
      <c r="L4547" s="40" t="s">
        <v>26972</v>
      </c>
      <c r="M4547" s="41">
        <f t="shared" si="158"/>
        <v>0</v>
      </c>
      <c r="N4547" s="41">
        <f t="shared" si="157"/>
        <v>0</v>
      </c>
      <c r="O4547" s="92"/>
      <c r="P4547" s="36"/>
      <c r="Q4547" s="35"/>
      <c r="R4547" s="44"/>
      <c r="S4547" s="44"/>
      <c r="T4547" s="45"/>
      <c r="U4547" s="45"/>
      <c r="V4547" s="45"/>
      <c r="W4547" s="45"/>
      <c r="X4547" s="45"/>
      <c r="Y4547" s="45"/>
      <c r="Z4547" s="46"/>
      <c r="AA4547" s="42"/>
      <c r="AB4547" s="42"/>
      <c r="AC4547" s="42"/>
      <c r="AD4547" s="42"/>
      <c r="AE4547" s="42"/>
      <c r="AF4547" s="42"/>
      <c r="AG4547" s="42"/>
      <c r="AH4547" s="46"/>
      <c r="AI4547" s="46"/>
      <c r="AJ4547" s="34"/>
      <c r="AK4547" s="34"/>
      <c r="AL4547" s="34"/>
      <c r="AM4547" s="34"/>
      <c r="AN4547" s="47"/>
      <c r="AO4547" s="47"/>
      <c r="AP4547" s="47"/>
      <c r="AQ4547" s="47"/>
      <c r="AR4547" s="47"/>
      <c r="AS4547" s="46"/>
      <c r="AT4547" s="46"/>
      <c r="AU4547" s="48"/>
      <c r="AV4547" s="48"/>
      <c r="AW4547" s="48"/>
      <c r="AX4547" s="48"/>
      <c r="AY4547" s="49"/>
      <c r="AZ4547" s="49"/>
      <c r="BA4547" s="49"/>
      <c r="BB4547" s="49"/>
      <c r="BC4547" s="49"/>
      <c r="BD4547" s="50"/>
      <c r="BE4547" s="50"/>
      <c r="BF4547" s="50"/>
      <c r="BG4547" s="50"/>
      <c r="BH4547" s="50"/>
      <c r="BI4547" s="53"/>
      <c r="BJ4547" s="53"/>
    </row>
    <row r="4548" spans="1:62" ht="53.4" thickBot="1" x14ac:dyDescent="0.3">
      <c r="A4548" s="28">
        <v>4548</v>
      </c>
      <c r="B4548" s="52" t="s">
        <v>7699</v>
      </c>
      <c r="C4548" s="33">
        <v>61</v>
      </c>
      <c r="D4548" s="33">
        <v>16</v>
      </c>
      <c r="E4548" s="37" t="s">
        <v>17230</v>
      </c>
      <c r="F4548" s="37" t="s">
        <v>381</v>
      </c>
      <c r="G4548" s="37" t="s">
        <v>17231</v>
      </c>
      <c r="H4548" s="38" t="s">
        <v>17232</v>
      </c>
      <c r="I4548" s="39"/>
      <c r="J4548" s="38" t="s">
        <v>17233</v>
      </c>
      <c r="K4548" s="102">
        <v>6810</v>
      </c>
      <c r="L4548" s="40" t="s">
        <v>26972</v>
      </c>
      <c r="M4548" s="41">
        <f t="shared" si="158"/>
        <v>0</v>
      </c>
      <c r="N4548" s="41">
        <f t="shared" si="157"/>
        <v>0</v>
      </c>
      <c r="O4548" s="92"/>
      <c r="P4548" s="36"/>
      <c r="Q4548" s="35"/>
      <c r="R4548" s="44"/>
      <c r="S4548" s="44"/>
      <c r="T4548" s="45"/>
      <c r="U4548" s="45"/>
      <c r="V4548" s="45"/>
      <c r="W4548" s="45"/>
      <c r="X4548" s="45"/>
      <c r="Y4548" s="45"/>
      <c r="Z4548" s="46"/>
      <c r="AA4548" s="42"/>
      <c r="AB4548" s="42"/>
      <c r="AC4548" s="42"/>
      <c r="AD4548" s="42"/>
      <c r="AE4548" s="42"/>
      <c r="AF4548" s="42"/>
      <c r="AG4548" s="42"/>
      <c r="AH4548" s="46"/>
      <c r="AI4548" s="46"/>
      <c r="AJ4548" s="34"/>
      <c r="AK4548" s="34"/>
      <c r="AL4548" s="34"/>
      <c r="AM4548" s="34"/>
      <c r="AN4548" s="47"/>
      <c r="AO4548" s="47"/>
      <c r="AP4548" s="47"/>
      <c r="AQ4548" s="47"/>
      <c r="AR4548" s="47"/>
      <c r="AS4548" s="46"/>
      <c r="AT4548" s="46"/>
      <c r="AU4548" s="48"/>
      <c r="AV4548" s="48"/>
      <c r="AW4548" s="48"/>
      <c r="AX4548" s="48"/>
      <c r="AY4548" s="49"/>
      <c r="AZ4548" s="49"/>
      <c r="BA4548" s="49"/>
      <c r="BB4548" s="49"/>
      <c r="BC4548" s="49"/>
      <c r="BD4548" s="50"/>
      <c r="BE4548" s="50"/>
      <c r="BF4548" s="50"/>
      <c r="BG4548" s="50"/>
      <c r="BH4548" s="50"/>
      <c r="BI4548" s="53"/>
      <c r="BJ4548" s="53"/>
    </row>
    <row r="4549" spans="1:62" ht="93" thickBot="1" x14ac:dyDescent="0.3">
      <c r="A4549" s="28">
        <v>4549</v>
      </c>
      <c r="B4549" s="52" t="s">
        <v>7699</v>
      </c>
      <c r="C4549" s="33">
        <v>61</v>
      </c>
      <c r="D4549" s="33">
        <v>17</v>
      </c>
      <c r="E4549" s="37" t="s">
        <v>17234</v>
      </c>
      <c r="F4549" s="37"/>
      <c r="G4549" s="37" t="s">
        <v>17235</v>
      </c>
      <c r="H4549" s="38" t="s">
        <v>17236</v>
      </c>
      <c r="I4549" s="39" t="s">
        <v>17237</v>
      </c>
      <c r="J4549" s="38" t="s">
        <v>17238</v>
      </c>
      <c r="K4549" s="102">
        <v>6811</v>
      </c>
      <c r="L4549" s="40" t="s">
        <v>26972</v>
      </c>
      <c r="M4549" s="41">
        <f t="shared" si="158"/>
        <v>0</v>
      </c>
      <c r="N4549" s="41">
        <f t="shared" si="157"/>
        <v>0</v>
      </c>
      <c r="O4549" s="92"/>
      <c r="P4549" s="36"/>
      <c r="Q4549" s="35"/>
      <c r="R4549" s="44"/>
      <c r="S4549" s="44"/>
      <c r="T4549" s="45"/>
      <c r="U4549" s="45"/>
      <c r="V4549" s="45"/>
      <c r="W4549" s="45"/>
      <c r="X4549" s="45"/>
      <c r="Y4549" s="45"/>
      <c r="Z4549" s="46"/>
      <c r="AA4549" s="42"/>
      <c r="AB4549" s="42"/>
      <c r="AC4549" s="42"/>
      <c r="AD4549" s="42"/>
      <c r="AE4549" s="42"/>
      <c r="AF4549" s="42"/>
      <c r="AG4549" s="42"/>
      <c r="AH4549" s="46"/>
      <c r="AI4549" s="46"/>
      <c r="AJ4549" s="34">
        <v>1</v>
      </c>
      <c r="AK4549" s="34">
        <v>0</v>
      </c>
      <c r="AL4549" s="34" t="s">
        <v>28383</v>
      </c>
      <c r="AM4549" s="34" t="s">
        <v>28384</v>
      </c>
      <c r="AN4549" s="47"/>
      <c r="AO4549" s="47"/>
      <c r="AP4549" s="47"/>
      <c r="AQ4549" s="47"/>
      <c r="AR4549" s="47"/>
      <c r="AS4549" s="46"/>
      <c r="AT4549" s="46"/>
      <c r="AU4549" s="48"/>
      <c r="AV4549" s="48"/>
      <c r="AW4549" s="48"/>
      <c r="AX4549" s="48"/>
      <c r="AY4549" s="49"/>
      <c r="AZ4549" s="49"/>
      <c r="BA4549" s="49"/>
      <c r="BB4549" s="49"/>
      <c r="BC4549" s="49"/>
      <c r="BD4549" s="50"/>
      <c r="BE4549" s="50"/>
      <c r="BF4549" s="50"/>
      <c r="BG4549" s="50"/>
      <c r="BH4549" s="50"/>
      <c r="BI4549" s="53"/>
      <c r="BJ4549" s="53"/>
    </row>
    <row r="4550" spans="1:62" ht="119.4" thickBot="1" x14ac:dyDescent="0.3">
      <c r="A4550" s="28">
        <v>4550</v>
      </c>
      <c r="B4550" s="52" t="s">
        <v>7699</v>
      </c>
      <c r="C4550" s="33">
        <v>61</v>
      </c>
      <c r="D4550" s="33">
        <v>18</v>
      </c>
      <c r="E4550" s="37" t="s">
        <v>17239</v>
      </c>
      <c r="F4550" s="37" t="s">
        <v>104</v>
      </c>
      <c r="G4550" s="37" t="s">
        <v>17240</v>
      </c>
      <c r="H4550" s="38" t="s">
        <v>17241</v>
      </c>
      <c r="I4550" s="39" t="s">
        <v>17242</v>
      </c>
      <c r="J4550" s="38"/>
      <c r="K4550" s="102">
        <v>6812</v>
      </c>
      <c r="L4550" s="40" t="s">
        <v>26972</v>
      </c>
      <c r="M4550" s="41">
        <f t="shared" si="158"/>
        <v>0</v>
      </c>
      <c r="N4550" s="41">
        <f t="shared" si="157"/>
        <v>0</v>
      </c>
      <c r="O4550" s="92"/>
      <c r="P4550" s="36"/>
      <c r="Q4550" s="35"/>
      <c r="R4550" s="44"/>
      <c r="S4550" s="44"/>
      <c r="T4550" s="45"/>
      <c r="U4550" s="45"/>
      <c r="V4550" s="45"/>
      <c r="W4550" s="45"/>
      <c r="X4550" s="45"/>
      <c r="Y4550" s="45"/>
      <c r="Z4550" s="46"/>
      <c r="AA4550" s="42"/>
      <c r="AB4550" s="42"/>
      <c r="AC4550" s="42"/>
      <c r="AD4550" s="42"/>
      <c r="AE4550" s="42"/>
      <c r="AF4550" s="42"/>
      <c r="AG4550" s="42"/>
      <c r="AH4550" s="46"/>
      <c r="AI4550" s="46"/>
      <c r="AJ4550" s="34"/>
      <c r="AK4550" s="34"/>
      <c r="AL4550" s="34"/>
      <c r="AM4550" s="34"/>
      <c r="AN4550" s="47"/>
      <c r="AO4550" s="47"/>
      <c r="AP4550" s="47"/>
      <c r="AQ4550" s="47"/>
      <c r="AR4550" s="47"/>
      <c r="AS4550" s="46"/>
      <c r="AT4550" s="46"/>
      <c r="AU4550" s="48"/>
      <c r="AV4550" s="48"/>
      <c r="AW4550" s="48"/>
      <c r="AX4550" s="48"/>
      <c r="AY4550" s="49"/>
      <c r="AZ4550" s="49"/>
      <c r="BA4550" s="49"/>
      <c r="BB4550" s="49"/>
      <c r="BC4550" s="49"/>
      <c r="BD4550" s="50"/>
      <c r="BE4550" s="50"/>
      <c r="BF4550" s="50"/>
      <c r="BG4550" s="50"/>
      <c r="BH4550" s="50"/>
      <c r="BI4550" s="53"/>
      <c r="BJ4550" s="53"/>
    </row>
    <row r="4551" spans="1:62" ht="93" thickBot="1" x14ac:dyDescent="0.3">
      <c r="A4551" s="28">
        <v>4551</v>
      </c>
      <c r="B4551" s="52" t="s">
        <v>7699</v>
      </c>
      <c r="C4551" s="33">
        <v>61</v>
      </c>
      <c r="D4551" s="33">
        <v>19</v>
      </c>
      <c r="E4551" s="37" t="s">
        <v>17243</v>
      </c>
      <c r="F4551" s="37" t="s">
        <v>126</v>
      </c>
      <c r="G4551" s="37" t="s">
        <v>17244</v>
      </c>
      <c r="H4551" s="38" t="s">
        <v>17245</v>
      </c>
      <c r="I4551" s="39" t="s">
        <v>17246</v>
      </c>
      <c r="J4551" s="38"/>
      <c r="K4551" s="102">
        <v>6813</v>
      </c>
      <c r="L4551" s="40" t="s">
        <v>26972</v>
      </c>
      <c r="M4551" s="41">
        <f t="shared" si="158"/>
        <v>0</v>
      </c>
      <c r="N4551" s="41">
        <f t="shared" si="157"/>
        <v>0</v>
      </c>
      <c r="O4551" s="92"/>
      <c r="P4551" s="36"/>
      <c r="Q4551" s="35"/>
      <c r="R4551" s="44"/>
      <c r="S4551" s="44"/>
      <c r="T4551" s="45"/>
      <c r="U4551" s="45"/>
      <c r="V4551" s="45"/>
      <c r="W4551" s="45"/>
      <c r="X4551" s="45"/>
      <c r="Y4551" s="45"/>
      <c r="Z4551" s="46"/>
      <c r="AA4551" s="42"/>
      <c r="AB4551" s="42"/>
      <c r="AC4551" s="42"/>
      <c r="AD4551" s="42"/>
      <c r="AE4551" s="42"/>
      <c r="AF4551" s="42"/>
      <c r="AG4551" s="42"/>
      <c r="AH4551" s="46"/>
      <c r="AI4551" s="46"/>
      <c r="AJ4551" s="34"/>
      <c r="AK4551" s="34"/>
      <c r="AL4551" s="34"/>
      <c r="AM4551" s="34"/>
      <c r="AN4551" s="47"/>
      <c r="AO4551" s="47"/>
      <c r="AP4551" s="47"/>
      <c r="AQ4551" s="47"/>
      <c r="AR4551" s="47"/>
      <c r="AS4551" s="46"/>
      <c r="AT4551" s="46"/>
      <c r="AU4551" s="48"/>
      <c r="AV4551" s="48"/>
      <c r="AW4551" s="48"/>
      <c r="AX4551" s="48"/>
      <c r="AY4551" s="49"/>
      <c r="AZ4551" s="49"/>
      <c r="BA4551" s="49"/>
      <c r="BB4551" s="49"/>
      <c r="BC4551" s="49"/>
      <c r="BD4551" s="50"/>
      <c r="BE4551" s="50"/>
      <c r="BF4551" s="50"/>
      <c r="BG4551" s="50"/>
      <c r="BH4551" s="50"/>
      <c r="BI4551" s="53"/>
      <c r="BJ4551" s="53"/>
    </row>
    <row r="4552" spans="1:62" ht="53.4" thickBot="1" x14ac:dyDescent="0.3">
      <c r="A4552" s="28">
        <v>4552</v>
      </c>
      <c r="B4552" s="52" t="s">
        <v>7699</v>
      </c>
      <c r="C4552" s="33">
        <v>61</v>
      </c>
      <c r="D4552" s="33">
        <v>20</v>
      </c>
      <c r="E4552" s="37" t="s">
        <v>17247</v>
      </c>
      <c r="F4552" s="37"/>
      <c r="G4552" s="37" t="s">
        <v>17248</v>
      </c>
      <c r="H4552" s="38" t="s">
        <v>17249</v>
      </c>
      <c r="I4552" s="39" t="s">
        <v>10090</v>
      </c>
      <c r="J4552" s="38"/>
      <c r="K4552" s="102">
        <v>6814</v>
      </c>
      <c r="L4552" s="40" t="s">
        <v>26972</v>
      </c>
      <c r="M4552" s="41">
        <f t="shared" si="158"/>
        <v>0</v>
      </c>
      <c r="N4552" s="41">
        <f t="shared" si="157"/>
        <v>0</v>
      </c>
      <c r="O4552" s="92"/>
      <c r="P4552" s="36"/>
      <c r="Q4552" s="35"/>
      <c r="R4552" s="44"/>
      <c r="S4552" s="44"/>
      <c r="T4552" s="45"/>
      <c r="U4552" s="45"/>
      <c r="V4552" s="45"/>
      <c r="W4552" s="45"/>
      <c r="X4552" s="45"/>
      <c r="Y4552" s="45"/>
      <c r="Z4552" s="46"/>
      <c r="AA4552" s="42"/>
      <c r="AB4552" s="42"/>
      <c r="AC4552" s="42"/>
      <c r="AD4552" s="42"/>
      <c r="AE4552" s="42"/>
      <c r="AF4552" s="42"/>
      <c r="AG4552" s="42"/>
      <c r="AH4552" s="46"/>
      <c r="AI4552" s="46"/>
      <c r="AJ4552" s="34"/>
      <c r="AK4552" s="34"/>
      <c r="AL4552" s="34"/>
      <c r="AM4552" s="34"/>
      <c r="AN4552" s="47"/>
      <c r="AO4552" s="47"/>
      <c r="AP4552" s="47"/>
      <c r="AQ4552" s="47"/>
      <c r="AR4552" s="47"/>
      <c r="AS4552" s="46"/>
      <c r="AT4552" s="46"/>
      <c r="AU4552" s="48"/>
      <c r="AV4552" s="48"/>
      <c r="AW4552" s="48"/>
      <c r="AX4552" s="48"/>
      <c r="AY4552" s="49"/>
      <c r="AZ4552" s="49"/>
      <c r="BA4552" s="49"/>
      <c r="BB4552" s="49"/>
      <c r="BC4552" s="49"/>
      <c r="BD4552" s="50"/>
      <c r="BE4552" s="50"/>
      <c r="BF4552" s="50"/>
      <c r="BG4552" s="50"/>
      <c r="BH4552" s="50"/>
      <c r="BI4552" s="53"/>
      <c r="BJ4552" s="53"/>
    </row>
    <row r="4553" spans="1:62" ht="119.4" thickBot="1" x14ac:dyDescent="0.3">
      <c r="A4553" s="28">
        <v>4553</v>
      </c>
      <c r="B4553" s="52" t="s">
        <v>7699</v>
      </c>
      <c r="C4553" s="33">
        <v>61</v>
      </c>
      <c r="D4553" s="33">
        <v>21</v>
      </c>
      <c r="E4553" s="37" t="s">
        <v>17250</v>
      </c>
      <c r="F4553" s="37"/>
      <c r="G4553" s="37" t="s">
        <v>17251</v>
      </c>
      <c r="H4553" s="38"/>
      <c r="I4553" s="39" t="s">
        <v>17252</v>
      </c>
      <c r="J4553" s="38"/>
      <c r="K4553" s="102">
        <v>6815</v>
      </c>
      <c r="L4553" s="40" t="s">
        <v>26972</v>
      </c>
      <c r="M4553" s="41">
        <f t="shared" si="158"/>
        <v>0</v>
      </c>
      <c r="N4553" s="41">
        <f t="shared" si="157"/>
        <v>0</v>
      </c>
      <c r="O4553" s="92"/>
      <c r="P4553" s="36"/>
      <c r="Q4553" s="35"/>
      <c r="R4553" s="44"/>
      <c r="S4553" s="44"/>
      <c r="T4553" s="45"/>
      <c r="U4553" s="45"/>
      <c r="V4553" s="45"/>
      <c r="W4553" s="45"/>
      <c r="X4553" s="45"/>
      <c r="Y4553" s="45"/>
      <c r="Z4553" s="46"/>
      <c r="AA4553" s="42"/>
      <c r="AB4553" s="42"/>
      <c r="AC4553" s="42"/>
      <c r="AD4553" s="42"/>
      <c r="AE4553" s="42"/>
      <c r="AF4553" s="42"/>
      <c r="AG4553" s="42"/>
      <c r="AH4553" s="46"/>
      <c r="AI4553" s="46"/>
      <c r="AJ4553" s="34"/>
      <c r="AK4553" s="34"/>
      <c r="AL4553" s="34"/>
      <c r="AM4553" s="34"/>
      <c r="AN4553" s="47"/>
      <c r="AO4553" s="47"/>
      <c r="AP4553" s="47"/>
      <c r="AQ4553" s="47"/>
      <c r="AR4553" s="47"/>
      <c r="AS4553" s="46"/>
      <c r="AT4553" s="46"/>
      <c r="AU4553" s="48"/>
      <c r="AV4553" s="48"/>
      <c r="AW4553" s="48"/>
      <c r="AX4553" s="48"/>
      <c r="AY4553" s="49"/>
      <c r="AZ4553" s="49"/>
      <c r="BA4553" s="49"/>
      <c r="BB4553" s="49"/>
      <c r="BC4553" s="49"/>
      <c r="BD4553" s="50"/>
      <c r="BE4553" s="50"/>
      <c r="BF4553" s="50"/>
      <c r="BG4553" s="50"/>
      <c r="BH4553" s="50"/>
      <c r="BI4553" s="53"/>
      <c r="BJ4553" s="53"/>
    </row>
    <row r="4554" spans="1:62" ht="198.6" thickBot="1" x14ac:dyDescent="0.3">
      <c r="A4554" s="28">
        <v>4554</v>
      </c>
      <c r="B4554" s="52" t="s">
        <v>7699</v>
      </c>
      <c r="C4554" s="33">
        <v>62</v>
      </c>
      <c r="D4554" s="33">
        <v>0</v>
      </c>
      <c r="E4554" s="37" t="s">
        <v>17253</v>
      </c>
      <c r="F4554" s="37" t="s">
        <v>17254</v>
      </c>
      <c r="G4554" s="37" t="s">
        <v>17255</v>
      </c>
      <c r="H4554" s="38" t="s">
        <v>17256</v>
      </c>
      <c r="I4554" s="39" t="s">
        <v>17257</v>
      </c>
      <c r="J4554" s="38" t="s">
        <v>17258</v>
      </c>
      <c r="K4554" s="102">
        <v>36</v>
      </c>
      <c r="L4554" s="40" t="s">
        <v>26973</v>
      </c>
      <c r="M4554" s="41">
        <f t="shared" si="158"/>
        <v>1</v>
      </c>
      <c r="N4554" s="41">
        <f t="shared" si="157"/>
        <v>0</v>
      </c>
      <c r="O4554" s="92"/>
      <c r="P4554" s="36"/>
      <c r="Q4554" s="35"/>
      <c r="R4554" s="44"/>
      <c r="S4554" s="44"/>
      <c r="T4554" s="45"/>
      <c r="U4554" s="45"/>
      <c r="V4554" s="45"/>
      <c r="W4554" s="45"/>
      <c r="X4554" s="45"/>
      <c r="Y4554" s="45"/>
      <c r="Z4554" s="46"/>
      <c r="AA4554" s="42"/>
      <c r="AB4554" s="42"/>
      <c r="AC4554" s="42"/>
      <c r="AD4554" s="42"/>
      <c r="AE4554" s="42"/>
      <c r="AF4554" s="42"/>
      <c r="AG4554" s="42"/>
      <c r="AH4554" s="46"/>
      <c r="AI4554" s="46"/>
      <c r="AJ4554" s="34">
        <v>1</v>
      </c>
      <c r="AK4554" s="34">
        <v>0</v>
      </c>
      <c r="AL4554" s="34" t="s">
        <v>28385</v>
      </c>
      <c r="AM4554" s="34" t="s">
        <v>28386</v>
      </c>
      <c r="AN4554" s="47"/>
      <c r="AO4554" s="47"/>
      <c r="AP4554" s="47"/>
      <c r="AQ4554" s="47"/>
      <c r="AR4554" s="47"/>
      <c r="AS4554" s="46"/>
      <c r="AT4554" s="46"/>
      <c r="AU4554" s="48"/>
      <c r="AV4554" s="48"/>
      <c r="AW4554" s="48"/>
      <c r="AX4554" s="48"/>
      <c r="AY4554" s="49"/>
      <c r="AZ4554" s="49"/>
      <c r="BA4554" s="49"/>
      <c r="BB4554" s="49"/>
      <c r="BC4554" s="49"/>
      <c r="BD4554" s="50"/>
      <c r="BE4554" s="50"/>
      <c r="BF4554" s="50"/>
      <c r="BG4554" s="50"/>
      <c r="BH4554" s="50"/>
      <c r="BI4554" s="53"/>
      <c r="BJ4554" s="53"/>
    </row>
    <row r="4555" spans="1:62" ht="93" thickBot="1" x14ac:dyDescent="0.3">
      <c r="A4555" s="28">
        <v>4555</v>
      </c>
      <c r="B4555" s="52" t="s">
        <v>7699</v>
      </c>
      <c r="C4555" s="33">
        <v>62</v>
      </c>
      <c r="D4555" s="33">
        <v>1</v>
      </c>
      <c r="E4555" s="37" t="s">
        <v>17259</v>
      </c>
      <c r="F4555" s="37" t="s">
        <v>17260</v>
      </c>
      <c r="G4555" s="37" t="s">
        <v>17261</v>
      </c>
      <c r="H4555" s="38" t="s">
        <v>17262</v>
      </c>
      <c r="I4555" s="39" t="s">
        <v>17263</v>
      </c>
      <c r="J4555" s="38" t="s">
        <v>17264</v>
      </c>
      <c r="K4555" s="102">
        <v>37</v>
      </c>
      <c r="L4555" s="40" t="s">
        <v>26973</v>
      </c>
      <c r="M4555" s="41">
        <f t="shared" si="158"/>
        <v>0</v>
      </c>
      <c r="N4555" s="41">
        <f t="shared" si="157"/>
        <v>21</v>
      </c>
      <c r="O4555" s="92"/>
      <c r="P4555" s="36"/>
      <c r="Q4555" s="35"/>
      <c r="R4555" s="44"/>
      <c r="S4555" s="44"/>
      <c r="T4555" s="45"/>
      <c r="U4555" s="45"/>
      <c r="V4555" s="45"/>
      <c r="W4555" s="45"/>
      <c r="X4555" s="45"/>
      <c r="Y4555" s="45"/>
      <c r="Z4555" s="46"/>
      <c r="AA4555" s="42"/>
      <c r="AB4555" s="42"/>
      <c r="AC4555" s="42"/>
      <c r="AD4555" s="42"/>
      <c r="AE4555" s="42"/>
      <c r="AF4555" s="42"/>
      <c r="AG4555" s="42"/>
      <c r="AH4555" s="46"/>
      <c r="AI4555" s="46"/>
      <c r="AJ4555" s="34"/>
      <c r="AK4555" s="34"/>
      <c r="AL4555" s="34"/>
      <c r="AM4555" s="34"/>
      <c r="AN4555" s="47"/>
      <c r="AO4555" s="47"/>
      <c r="AP4555" s="47"/>
      <c r="AQ4555" s="47"/>
      <c r="AR4555" s="47"/>
      <c r="AS4555" s="46"/>
      <c r="AT4555" s="46"/>
      <c r="AU4555" s="48"/>
      <c r="AV4555" s="48"/>
      <c r="AW4555" s="48"/>
      <c r="AX4555" s="48"/>
      <c r="AY4555" s="49"/>
      <c r="AZ4555" s="49"/>
      <c r="BA4555" s="49"/>
      <c r="BB4555" s="49"/>
      <c r="BC4555" s="49"/>
      <c r="BD4555" s="50"/>
      <c r="BE4555" s="50"/>
      <c r="BF4555" s="50"/>
      <c r="BG4555" s="50"/>
      <c r="BH4555" s="50"/>
      <c r="BI4555" s="53"/>
      <c r="BJ4555" s="53"/>
    </row>
    <row r="4556" spans="1:62" ht="93" thickBot="1" x14ac:dyDescent="0.3">
      <c r="A4556" s="28">
        <v>4556</v>
      </c>
      <c r="B4556" s="52" t="s">
        <v>7699</v>
      </c>
      <c r="C4556" s="33">
        <v>62</v>
      </c>
      <c r="D4556" s="33">
        <v>2</v>
      </c>
      <c r="E4556" s="37" t="s">
        <v>17265</v>
      </c>
      <c r="F4556" s="37" t="s">
        <v>17266</v>
      </c>
      <c r="G4556" s="37" t="s">
        <v>17267</v>
      </c>
      <c r="H4556" s="38" t="s">
        <v>17268</v>
      </c>
      <c r="I4556" s="39" t="s">
        <v>17269</v>
      </c>
      <c r="J4556" s="38"/>
      <c r="K4556" s="102">
        <v>38</v>
      </c>
      <c r="L4556" s="40" t="s">
        <v>26973</v>
      </c>
      <c r="M4556" s="41">
        <f t="shared" si="158"/>
        <v>0</v>
      </c>
      <c r="N4556" s="41">
        <f t="shared" ref="N4556:N4619" si="159">IF(D4556=1,D4554,0)</f>
        <v>0</v>
      </c>
      <c r="O4556" s="92"/>
      <c r="P4556" s="36"/>
      <c r="Q4556" s="35"/>
      <c r="R4556" s="44"/>
      <c r="S4556" s="44"/>
      <c r="T4556" s="45"/>
      <c r="U4556" s="45"/>
      <c r="V4556" s="45"/>
      <c r="W4556" s="45"/>
      <c r="X4556" s="45"/>
      <c r="Y4556" s="45"/>
      <c r="Z4556" s="46"/>
      <c r="AA4556" s="42"/>
      <c r="AB4556" s="42"/>
      <c r="AC4556" s="42"/>
      <c r="AD4556" s="42"/>
      <c r="AE4556" s="42"/>
      <c r="AF4556" s="42"/>
      <c r="AG4556" s="42"/>
      <c r="AH4556" s="46"/>
      <c r="AI4556" s="46"/>
      <c r="AJ4556" s="34"/>
      <c r="AK4556" s="34"/>
      <c r="AL4556" s="34"/>
      <c r="AM4556" s="34"/>
      <c r="AN4556" s="47"/>
      <c r="AO4556" s="47"/>
      <c r="AP4556" s="47"/>
      <c r="AQ4556" s="47"/>
      <c r="AR4556" s="47"/>
      <c r="AS4556" s="46"/>
      <c r="AT4556" s="46"/>
      <c r="AU4556" s="48"/>
      <c r="AV4556" s="48"/>
      <c r="AW4556" s="48"/>
      <c r="AX4556" s="48"/>
      <c r="AY4556" s="49"/>
      <c r="AZ4556" s="49"/>
      <c r="BA4556" s="49"/>
      <c r="BB4556" s="49"/>
      <c r="BC4556" s="49"/>
      <c r="BD4556" s="50"/>
      <c r="BE4556" s="50"/>
      <c r="BF4556" s="50"/>
      <c r="BG4556" s="50"/>
      <c r="BH4556" s="50"/>
      <c r="BI4556" s="53"/>
      <c r="BJ4556" s="53"/>
    </row>
    <row r="4557" spans="1:62" ht="93" thickBot="1" x14ac:dyDescent="0.3">
      <c r="A4557" s="28">
        <v>4557</v>
      </c>
      <c r="B4557" s="52" t="s">
        <v>7699</v>
      </c>
      <c r="C4557" s="33">
        <v>62</v>
      </c>
      <c r="D4557" s="33">
        <v>3</v>
      </c>
      <c r="E4557" s="37" t="s">
        <v>17270</v>
      </c>
      <c r="F4557" s="37" t="s">
        <v>92</v>
      </c>
      <c r="G4557" s="37" t="s">
        <v>17271</v>
      </c>
      <c r="H4557" s="38" t="s">
        <v>17272</v>
      </c>
      <c r="I4557" s="39" t="s">
        <v>17273</v>
      </c>
      <c r="J4557" s="38"/>
      <c r="K4557" s="102">
        <v>39</v>
      </c>
      <c r="L4557" s="40" t="s">
        <v>26973</v>
      </c>
      <c r="M4557" s="41">
        <f t="shared" si="158"/>
        <v>0</v>
      </c>
      <c r="N4557" s="41">
        <f t="shared" si="159"/>
        <v>0</v>
      </c>
      <c r="O4557" s="92"/>
      <c r="P4557" s="36"/>
      <c r="Q4557" s="35"/>
      <c r="R4557" s="44"/>
      <c r="S4557" s="44"/>
      <c r="T4557" s="45"/>
      <c r="U4557" s="45"/>
      <c r="V4557" s="45"/>
      <c r="W4557" s="45"/>
      <c r="X4557" s="45"/>
      <c r="Y4557" s="45"/>
      <c r="Z4557" s="46"/>
      <c r="AA4557" s="42"/>
      <c r="AB4557" s="42"/>
      <c r="AC4557" s="42"/>
      <c r="AD4557" s="42"/>
      <c r="AE4557" s="42"/>
      <c r="AF4557" s="42"/>
      <c r="AG4557" s="42"/>
      <c r="AH4557" s="46"/>
      <c r="AI4557" s="46"/>
      <c r="AJ4557" s="34"/>
      <c r="AK4557" s="34"/>
      <c r="AL4557" s="34"/>
      <c r="AM4557" s="34"/>
      <c r="AN4557" s="47"/>
      <c r="AO4557" s="47"/>
      <c r="AP4557" s="47"/>
      <c r="AQ4557" s="47"/>
      <c r="AR4557" s="47"/>
      <c r="AS4557" s="46"/>
      <c r="AT4557" s="46"/>
      <c r="AU4557" s="48"/>
      <c r="AV4557" s="48"/>
      <c r="AW4557" s="48"/>
      <c r="AX4557" s="48"/>
      <c r="AY4557" s="49"/>
      <c r="AZ4557" s="49"/>
      <c r="BA4557" s="49"/>
      <c r="BB4557" s="49"/>
      <c r="BC4557" s="49"/>
      <c r="BD4557" s="50"/>
      <c r="BE4557" s="50"/>
      <c r="BF4557" s="50"/>
      <c r="BG4557" s="50"/>
      <c r="BH4557" s="50"/>
      <c r="BI4557" s="53"/>
      <c r="BJ4557" s="53"/>
    </row>
    <row r="4558" spans="1:62" ht="93" thickBot="1" x14ac:dyDescent="0.3">
      <c r="A4558" s="28">
        <v>4558</v>
      </c>
      <c r="B4558" s="52" t="s">
        <v>7699</v>
      </c>
      <c r="C4558" s="33">
        <v>62</v>
      </c>
      <c r="D4558" s="33">
        <v>4</v>
      </c>
      <c r="E4558" s="37" t="s">
        <v>17274</v>
      </c>
      <c r="F4558" s="37" t="s">
        <v>104</v>
      </c>
      <c r="G4558" s="37" t="s">
        <v>17275</v>
      </c>
      <c r="H4558" s="38" t="s">
        <v>17276</v>
      </c>
      <c r="I4558" s="39" t="s">
        <v>17277</v>
      </c>
      <c r="J4558" s="38"/>
      <c r="K4558" s="102">
        <v>40</v>
      </c>
      <c r="L4558" s="40" t="s">
        <v>26973</v>
      </c>
      <c r="M4558" s="41">
        <f t="shared" si="158"/>
        <v>0</v>
      </c>
      <c r="N4558" s="41">
        <f t="shared" si="159"/>
        <v>0</v>
      </c>
      <c r="O4558" s="92"/>
      <c r="P4558" s="36"/>
      <c r="Q4558" s="35"/>
      <c r="R4558" s="44"/>
      <c r="S4558" s="44"/>
      <c r="T4558" s="45"/>
      <c r="U4558" s="45"/>
      <c r="V4558" s="45"/>
      <c r="W4558" s="45"/>
      <c r="X4558" s="45"/>
      <c r="Y4558" s="45"/>
      <c r="Z4558" s="46"/>
      <c r="AA4558" s="42"/>
      <c r="AB4558" s="42"/>
      <c r="AC4558" s="42"/>
      <c r="AD4558" s="42"/>
      <c r="AE4558" s="42"/>
      <c r="AF4558" s="42"/>
      <c r="AG4558" s="42"/>
      <c r="AH4558" s="46"/>
      <c r="AI4558" s="46"/>
      <c r="AJ4558" s="34"/>
      <c r="AK4558" s="34"/>
      <c r="AL4558" s="34"/>
      <c r="AM4558" s="34"/>
      <c r="AN4558" s="47"/>
      <c r="AO4558" s="47"/>
      <c r="AP4558" s="47"/>
      <c r="AQ4558" s="47"/>
      <c r="AR4558" s="47"/>
      <c r="AS4558" s="46"/>
      <c r="AT4558" s="46"/>
      <c r="AU4558" s="48"/>
      <c r="AV4558" s="48"/>
      <c r="AW4558" s="48"/>
      <c r="AX4558" s="48"/>
      <c r="AY4558" s="49"/>
      <c r="AZ4558" s="49"/>
      <c r="BA4558" s="49"/>
      <c r="BB4558" s="49"/>
      <c r="BC4558" s="49"/>
      <c r="BD4558" s="50"/>
      <c r="BE4558" s="50"/>
      <c r="BF4558" s="50"/>
      <c r="BG4558" s="50"/>
      <c r="BH4558" s="50"/>
      <c r="BI4558" s="53"/>
      <c r="BJ4558" s="53"/>
    </row>
    <row r="4559" spans="1:62" ht="93" thickBot="1" x14ac:dyDescent="0.3">
      <c r="A4559" s="28">
        <v>4559</v>
      </c>
      <c r="B4559" s="52" t="s">
        <v>7699</v>
      </c>
      <c r="C4559" s="33">
        <v>62</v>
      </c>
      <c r="D4559" s="33">
        <v>5</v>
      </c>
      <c r="E4559" s="37" t="s">
        <v>17278</v>
      </c>
      <c r="F4559" s="37" t="s">
        <v>92</v>
      </c>
      <c r="G4559" s="37" t="s">
        <v>17279</v>
      </c>
      <c r="H4559" s="38"/>
      <c r="I4559" s="39" t="s">
        <v>17280</v>
      </c>
      <c r="J4559" s="38"/>
      <c r="K4559" s="102">
        <v>41</v>
      </c>
      <c r="L4559" s="40" t="s">
        <v>26973</v>
      </c>
      <c r="M4559" s="41">
        <f t="shared" si="158"/>
        <v>0</v>
      </c>
      <c r="N4559" s="41">
        <f t="shared" si="159"/>
        <v>0</v>
      </c>
      <c r="O4559" s="92"/>
      <c r="P4559" s="36"/>
      <c r="Q4559" s="35"/>
      <c r="R4559" s="44"/>
      <c r="S4559" s="44"/>
      <c r="T4559" s="45"/>
      <c r="U4559" s="45"/>
      <c r="V4559" s="45"/>
      <c r="W4559" s="45"/>
      <c r="X4559" s="45"/>
      <c r="Y4559" s="45"/>
      <c r="Z4559" s="46"/>
      <c r="AA4559" s="42"/>
      <c r="AB4559" s="42"/>
      <c r="AC4559" s="42"/>
      <c r="AD4559" s="42"/>
      <c r="AE4559" s="42"/>
      <c r="AF4559" s="42"/>
      <c r="AG4559" s="42"/>
      <c r="AH4559" s="46"/>
      <c r="AI4559" s="46"/>
      <c r="AJ4559" s="34">
        <v>1</v>
      </c>
      <c r="AK4559" s="34">
        <v>0</v>
      </c>
      <c r="AL4559" s="34" t="s">
        <v>28387</v>
      </c>
      <c r="AM4559" s="34" t="s">
        <v>28388</v>
      </c>
      <c r="AN4559" s="47"/>
      <c r="AO4559" s="47"/>
      <c r="AP4559" s="47"/>
      <c r="AQ4559" s="47"/>
      <c r="AR4559" s="47"/>
      <c r="AS4559" s="46"/>
      <c r="AT4559" s="46"/>
      <c r="AU4559" s="48"/>
      <c r="AV4559" s="48"/>
      <c r="AW4559" s="48"/>
      <c r="AX4559" s="48"/>
      <c r="AY4559" s="49"/>
      <c r="AZ4559" s="49"/>
      <c r="BA4559" s="49"/>
      <c r="BB4559" s="49"/>
      <c r="BC4559" s="49"/>
      <c r="BD4559" s="50"/>
      <c r="BE4559" s="50"/>
      <c r="BF4559" s="50"/>
      <c r="BG4559" s="50"/>
      <c r="BH4559" s="50"/>
      <c r="BI4559" s="53"/>
      <c r="BJ4559" s="53"/>
    </row>
    <row r="4560" spans="1:62" ht="172.2" thickBot="1" x14ac:dyDescent="0.3">
      <c r="A4560" s="28">
        <v>4560</v>
      </c>
      <c r="B4560" s="52" t="s">
        <v>7699</v>
      </c>
      <c r="C4560" s="33">
        <v>62</v>
      </c>
      <c r="D4560" s="33">
        <v>6</v>
      </c>
      <c r="E4560" s="37" t="s">
        <v>17281</v>
      </c>
      <c r="F4560" s="37" t="s">
        <v>17282</v>
      </c>
      <c r="G4560" s="37" t="s">
        <v>17283</v>
      </c>
      <c r="H4560" s="38" t="s">
        <v>17284</v>
      </c>
      <c r="I4560" s="39" t="s">
        <v>17285</v>
      </c>
      <c r="J4560" s="38" t="s">
        <v>17286</v>
      </c>
      <c r="K4560" s="102">
        <v>42</v>
      </c>
      <c r="L4560" s="40" t="s">
        <v>26973</v>
      </c>
      <c r="M4560" s="41">
        <f t="shared" si="158"/>
        <v>0</v>
      </c>
      <c r="N4560" s="41">
        <f t="shared" si="159"/>
        <v>0</v>
      </c>
      <c r="O4560" s="92"/>
      <c r="P4560" s="36"/>
      <c r="Q4560" s="35"/>
      <c r="R4560" s="44"/>
      <c r="S4560" s="44"/>
      <c r="T4560" s="45"/>
      <c r="U4560" s="45"/>
      <c r="V4560" s="45"/>
      <c r="W4560" s="45"/>
      <c r="X4560" s="45"/>
      <c r="Y4560" s="45"/>
      <c r="Z4560" s="46"/>
      <c r="AA4560" s="42"/>
      <c r="AB4560" s="42"/>
      <c r="AC4560" s="42"/>
      <c r="AD4560" s="42"/>
      <c r="AE4560" s="42"/>
      <c r="AF4560" s="42"/>
      <c r="AG4560" s="42"/>
      <c r="AH4560" s="46"/>
      <c r="AI4560" s="46"/>
      <c r="AJ4560" s="34"/>
      <c r="AK4560" s="34"/>
      <c r="AL4560" s="34"/>
      <c r="AM4560" s="34"/>
      <c r="AN4560" s="47"/>
      <c r="AO4560" s="47"/>
      <c r="AP4560" s="47"/>
      <c r="AQ4560" s="47"/>
      <c r="AR4560" s="47"/>
      <c r="AS4560" s="46"/>
      <c r="AT4560" s="46"/>
      <c r="AU4560" s="48"/>
      <c r="AV4560" s="48"/>
      <c r="AW4560" s="48"/>
      <c r="AX4560" s="48"/>
      <c r="AY4560" s="49"/>
      <c r="AZ4560" s="49"/>
      <c r="BA4560" s="49"/>
      <c r="BB4560" s="49"/>
      <c r="BC4560" s="49"/>
      <c r="BD4560" s="50"/>
      <c r="BE4560" s="50"/>
      <c r="BF4560" s="50"/>
      <c r="BG4560" s="50"/>
      <c r="BH4560" s="50"/>
      <c r="BI4560" s="53"/>
      <c r="BJ4560" s="53"/>
    </row>
    <row r="4561" spans="1:62" ht="132.6" thickBot="1" x14ac:dyDescent="0.3">
      <c r="A4561" s="28">
        <v>4561</v>
      </c>
      <c r="B4561" s="52" t="s">
        <v>7699</v>
      </c>
      <c r="C4561" s="33">
        <v>62</v>
      </c>
      <c r="D4561" s="33">
        <v>7</v>
      </c>
      <c r="E4561" s="37" t="s">
        <v>17287</v>
      </c>
      <c r="F4561" s="37" t="s">
        <v>92</v>
      </c>
      <c r="G4561" s="37" t="s">
        <v>17288</v>
      </c>
      <c r="H4561" s="38" t="s">
        <v>17289</v>
      </c>
      <c r="I4561" s="39" t="s">
        <v>17290</v>
      </c>
      <c r="J4561" s="38"/>
      <c r="K4561" s="102">
        <v>43</v>
      </c>
      <c r="L4561" s="40" t="s">
        <v>26973</v>
      </c>
      <c r="M4561" s="41">
        <f t="shared" si="158"/>
        <v>0</v>
      </c>
      <c r="N4561" s="41">
        <f t="shared" si="159"/>
        <v>0</v>
      </c>
      <c r="O4561" s="92"/>
      <c r="P4561" s="36"/>
      <c r="Q4561" s="35"/>
      <c r="R4561" s="44"/>
      <c r="S4561" s="44"/>
      <c r="T4561" s="45"/>
      <c r="U4561" s="45"/>
      <c r="V4561" s="45"/>
      <c r="W4561" s="45"/>
      <c r="X4561" s="45"/>
      <c r="Y4561" s="45"/>
      <c r="Z4561" s="46"/>
      <c r="AA4561" s="42"/>
      <c r="AB4561" s="42"/>
      <c r="AC4561" s="42"/>
      <c r="AD4561" s="42"/>
      <c r="AE4561" s="42"/>
      <c r="AF4561" s="42"/>
      <c r="AG4561" s="42"/>
      <c r="AH4561" s="46"/>
      <c r="AI4561" s="46"/>
      <c r="AJ4561" s="34"/>
      <c r="AK4561" s="34"/>
      <c r="AL4561" s="34"/>
      <c r="AM4561" s="34"/>
      <c r="AN4561" s="47"/>
      <c r="AO4561" s="47"/>
      <c r="AP4561" s="47"/>
      <c r="AQ4561" s="47"/>
      <c r="AR4561" s="47"/>
      <c r="AS4561" s="46"/>
      <c r="AT4561" s="46"/>
      <c r="AU4561" s="48"/>
      <c r="AV4561" s="48"/>
      <c r="AW4561" s="48"/>
      <c r="AX4561" s="48"/>
      <c r="AY4561" s="49"/>
      <c r="AZ4561" s="49"/>
      <c r="BA4561" s="49"/>
      <c r="BB4561" s="49"/>
      <c r="BC4561" s="49"/>
      <c r="BD4561" s="50"/>
      <c r="BE4561" s="50"/>
      <c r="BF4561" s="50"/>
      <c r="BG4561" s="50"/>
      <c r="BH4561" s="50"/>
      <c r="BI4561" s="53"/>
      <c r="BJ4561" s="53"/>
    </row>
    <row r="4562" spans="1:62" ht="53.4" thickBot="1" x14ac:dyDescent="0.3">
      <c r="A4562" s="28">
        <v>4562</v>
      </c>
      <c r="B4562" s="52" t="s">
        <v>7699</v>
      </c>
      <c r="C4562" s="33">
        <v>62</v>
      </c>
      <c r="D4562" s="33">
        <v>8</v>
      </c>
      <c r="E4562" s="37" t="s">
        <v>17291</v>
      </c>
      <c r="F4562" s="37" t="s">
        <v>298</v>
      </c>
      <c r="G4562" s="37" t="s">
        <v>17292</v>
      </c>
      <c r="H4562" s="38" t="s">
        <v>17293</v>
      </c>
      <c r="I4562" s="39" t="s">
        <v>17294</v>
      </c>
      <c r="J4562" s="38"/>
      <c r="K4562" s="102">
        <v>44</v>
      </c>
      <c r="L4562" s="40" t="s">
        <v>26973</v>
      </c>
      <c r="M4562" s="41">
        <f t="shared" si="158"/>
        <v>0</v>
      </c>
      <c r="N4562" s="41">
        <f t="shared" si="159"/>
        <v>0</v>
      </c>
      <c r="O4562" s="92"/>
      <c r="P4562" s="36"/>
      <c r="Q4562" s="35"/>
      <c r="R4562" s="44"/>
      <c r="S4562" s="44"/>
      <c r="T4562" s="45"/>
      <c r="U4562" s="45"/>
      <c r="V4562" s="45"/>
      <c r="W4562" s="45"/>
      <c r="X4562" s="45"/>
      <c r="Y4562" s="45"/>
      <c r="Z4562" s="46"/>
      <c r="AA4562" s="42"/>
      <c r="AB4562" s="42"/>
      <c r="AC4562" s="42"/>
      <c r="AD4562" s="42"/>
      <c r="AE4562" s="42"/>
      <c r="AF4562" s="42"/>
      <c r="AG4562" s="42"/>
      <c r="AH4562" s="46"/>
      <c r="AI4562" s="46"/>
      <c r="AJ4562" s="34"/>
      <c r="AK4562" s="34"/>
      <c r="AL4562" s="34"/>
      <c r="AM4562" s="34"/>
      <c r="AN4562" s="47"/>
      <c r="AO4562" s="47"/>
      <c r="AP4562" s="47"/>
      <c r="AQ4562" s="47"/>
      <c r="AR4562" s="47"/>
      <c r="AS4562" s="46"/>
      <c r="AT4562" s="46"/>
      <c r="AU4562" s="48"/>
      <c r="AV4562" s="48"/>
      <c r="AW4562" s="48"/>
      <c r="AX4562" s="48"/>
      <c r="AY4562" s="49"/>
      <c r="AZ4562" s="49"/>
      <c r="BA4562" s="49"/>
      <c r="BB4562" s="49"/>
      <c r="BC4562" s="49"/>
      <c r="BD4562" s="50"/>
      <c r="BE4562" s="50"/>
      <c r="BF4562" s="50"/>
      <c r="BG4562" s="50"/>
      <c r="BH4562" s="50"/>
      <c r="BI4562" s="53"/>
      <c r="BJ4562" s="53"/>
    </row>
    <row r="4563" spans="1:62" ht="132.6" thickBot="1" x14ac:dyDescent="0.3">
      <c r="A4563" s="28">
        <v>4563</v>
      </c>
      <c r="B4563" s="52" t="s">
        <v>7699</v>
      </c>
      <c r="C4563" s="33">
        <v>62</v>
      </c>
      <c r="D4563" s="33">
        <v>9</v>
      </c>
      <c r="E4563" s="37" t="s">
        <v>17295</v>
      </c>
      <c r="F4563" s="37" t="s">
        <v>17296</v>
      </c>
      <c r="G4563" s="37" t="s">
        <v>17297</v>
      </c>
      <c r="H4563" s="38" t="s">
        <v>17298</v>
      </c>
      <c r="I4563" s="39" t="s">
        <v>17299</v>
      </c>
      <c r="J4563" s="38"/>
      <c r="K4563" s="102">
        <v>45</v>
      </c>
      <c r="L4563" s="40" t="s">
        <v>26973</v>
      </c>
      <c r="M4563" s="41">
        <f t="shared" si="158"/>
        <v>0</v>
      </c>
      <c r="N4563" s="41">
        <f t="shared" si="159"/>
        <v>0</v>
      </c>
      <c r="O4563" s="92"/>
      <c r="P4563" s="36"/>
      <c r="Q4563" s="35"/>
      <c r="R4563" s="44"/>
      <c r="S4563" s="44"/>
      <c r="T4563" s="45"/>
      <c r="U4563" s="45"/>
      <c r="V4563" s="45"/>
      <c r="W4563" s="45"/>
      <c r="X4563" s="45"/>
      <c r="Y4563" s="45"/>
      <c r="Z4563" s="46"/>
      <c r="AA4563" s="42"/>
      <c r="AB4563" s="42"/>
      <c r="AC4563" s="42"/>
      <c r="AD4563" s="42"/>
      <c r="AE4563" s="42"/>
      <c r="AF4563" s="42"/>
      <c r="AG4563" s="42"/>
      <c r="AH4563" s="46"/>
      <c r="AI4563" s="46"/>
      <c r="AJ4563" s="34">
        <v>1</v>
      </c>
      <c r="AK4563" s="34">
        <v>0</v>
      </c>
      <c r="AL4563" s="34" t="s">
        <v>28389</v>
      </c>
      <c r="AM4563" s="34" t="s">
        <v>28390</v>
      </c>
      <c r="AN4563" s="47"/>
      <c r="AO4563" s="47"/>
      <c r="AP4563" s="47"/>
      <c r="AQ4563" s="47"/>
      <c r="AR4563" s="47"/>
      <c r="AS4563" s="46"/>
      <c r="AT4563" s="46"/>
      <c r="AU4563" s="48"/>
      <c r="AV4563" s="48"/>
      <c r="AW4563" s="48"/>
      <c r="AX4563" s="48"/>
      <c r="AY4563" s="49"/>
      <c r="AZ4563" s="49"/>
      <c r="BA4563" s="49"/>
      <c r="BB4563" s="49"/>
      <c r="BC4563" s="49"/>
      <c r="BD4563" s="50"/>
      <c r="BE4563" s="50"/>
      <c r="BF4563" s="50"/>
      <c r="BG4563" s="50"/>
      <c r="BH4563" s="50"/>
      <c r="BI4563" s="53"/>
      <c r="BJ4563" s="53"/>
    </row>
    <row r="4564" spans="1:62" ht="106.2" thickBot="1" x14ac:dyDescent="0.3">
      <c r="A4564" s="28">
        <v>4564</v>
      </c>
      <c r="B4564" s="52" t="s">
        <v>7699</v>
      </c>
      <c r="C4564" s="33">
        <v>62</v>
      </c>
      <c r="D4564" s="33">
        <v>10</v>
      </c>
      <c r="E4564" s="37" t="s">
        <v>17300</v>
      </c>
      <c r="F4564" s="37" t="s">
        <v>7400</v>
      </c>
      <c r="G4564" s="37" t="s">
        <v>17301</v>
      </c>
      <c r="H4564" s="38" t="s">
        <v>17302</v>
      </c>
      <c r="I4564" s="39"/>
      <c r="J4564" s="38"/>
      <c r="K4564" s="102">
        <v>46</v>
      </c>
      <c r="L4564" s="40" t="s">
        <v>26973</v>
      </c>
      <c r="M4564" s="41">
        <f t="shared" si="158"/>
        <v>0</v>
      </c>
      <c r="N4564" s="41">
        <f t="shared" si="159"/>
        <v>0</v>
      </c>
      <c r="O4564" s="92"/>
      <c r="P4564" s="36"/>
      <c r="Q4564" s="35"/>
      <c r="R4564" s="44"/>
      <c r="S4564" s="44"/>
      <c r="T4564" s="45"/>
      <c r="U4564" s="45"/>
      <c r="V4564" s="45"/>
      <c r="W4564" s="45"/>
      <c r="X4564" s="45"/>
      <c r="Y4564" s="45"/>
      <c r="Z4564" s="46"/>
      <c r="AA4564" s="42"/>
      <c r="AB4564" s="42"/>
      <c r="AC4564" s="42"/>
      <c r="AD4564" s="42"/>
      <c r="AE4564" s="42"/>
      <c r="AF4564" s="42"/>
      <c r="AG4564" s="42"/>
      <c r="AH4564" s="46"/>
      <c r="AI4564" s="46"/>
      <c r="AJ4564" s="34"/>
      <c r="AK4564" s="34"/>
      <c r="AL4564" s="34"/>
      <c r="AM4564" s="34"/>
      <c r="AN4564" s="47"/>
      <c r="AO4564" s="47"/>
      <c r="AP4564" s="47"/>
      <c r="AQ4564" s="47"/>
      <c r="AR4564" s="47"/>
      <c r="AS4564" s="46"/>
      <c r="AT4564" s="46"/>
      <c r="AU4564" s="48"/>
      <c r="AV4564" s="48"/>
      <c r="AW4564" s="48"/>
      <c r="AX4564" s="48"/>
      <c r="AY4564" s="49"/>
      <c r="AZ4564" s="49"/>
      <c r="BA4564" s="49"/>
      <c r="BB4564" s="49"/>
      <c r="BC4564" s="49"/>
      <c r="BD4564" s="50"/>
      <c r="BE4564" s="50"/>
      <c r="BF4564" s="50"/>
      <c r="BG4564" s="50"/>
      <c r="BH4564" s="50"/>
      <c r="BI4564" s="53"/>
      <c r="BJ4564" s="53"/>
    </row>
    <row r="4565" spans="1:62" ht="119.4" thickBot="1" x14ac:dyDescent="0.3">
      <c r="A4565" s="28">
        <v>4565</v>
      </c>
      <c r="B4565" s="52" t="s">
        <v>7699</v>
      </c>
      <c r="C4565" s="33">
        <v>62</v>
      </c>
      <c r="D4565" s="33">
        <v>11</v>
      </c>
      <c r="E4565" s="37" t="s">
        <v>17303</v>
      </c>
      <c r="F4565" s="37" t="s">
        <v>17304</v>
      </c>
      <c r="G4565" s="37" t="s">
        <v>17305</v>
      </c>
      <c r="H4565" s="38" t="s">
        <v>17306</v>
      </c>
      <c r="I4565" s="39" t="s">
        <v>17307</v>
      </c>
      <c r="J4565" s="38" t="s">
        <v>17308</v>
      </c>
      <c r="K4565" s="102">
        <v>47</v>
      </c>
      <c r="L4565" s="40" t="s">
        <v>26973</v>
      </c>
      <c r="M4565" s="41">
        <f t="shared" si="158"/>
        <v>0</v>
      </c>
      <c r="N4565" s="41">
        <f t="shared" si="159"/>
        <v>0</v>
      </c>
      <c r="O4565" s="92"/>
      <c r="P4565" s="36"/>
      <c r="Q4565" s="35"/>
      <c r="R4565" s="44"/>
      <c r="S4565" s="44"/>
      <c r="T4565" s="45"/>
      <c r="U4565" s="45"/>
      <c r="V4565" s="45"/>
      <c r="W4565" s="45"/>
      <c r="X4565" s="45"/>
      <c r="Y4565" s="45"/>
      <c r="Z4565" s="46"/>
      <c r="AA4565" s="42"/>
      <c r="AB4565" s="42"/>
      <c r="AC4565" s="42"/>
      <c r="AD4565" s="42"/>
      <c r="AE4565" s="42"/>
      <c r="AF4565" s="42"/>
      <c r="AG4565" s="42"/>
      <c r="AH4565" s="46"/>
      <c r="AI4565" s="46"/>
      <c r="AJ4565" s="34">
        <v>1</v>
      </c>
      <c r="AK4565" s="34">
        <v>0</v>
      </c>
      <c r="AL4565" s="34" t="s">
        <v>28391</v>
      </c>
      <c r="AM4565" s="34" t="s">
        <v>28392</v>
      </c>
      <c r="AN4565" s="47"/>
      <c r="AO4565" s="47"/>
      <c r="AP4565" s="47"/>
      <c r="AQ4565" s="47"/>
      <c r="AR4565" s="47"/>
      <c r="AS4565" s="46"/>
      <c r="AT4565" s="46"/>
      <c r="AU4565" s="48"/>
      <c r="AV4565" s="48"/>
      <c r="AW4565" s="48"/>
      <c r="AX4565" s="48"/>
      <c r="AY4565" s="49"/>
      <c r="AZ4565" s="49"/>
      <c r="BA4565" s="49"/>
      <c r="BB4565" s="49"/>
      <c r="BC4565" s="49"/>
      <c r="BD4565" s="50"/>
      <c r="BE4565" s="50"/>
      <c r="BF4565" s="50"/>
      <c r="BG4565" s="50"/>
      <c r="BH4565" s="50"/>
      <c r="BI4565" s="53"/>
      <c r="BJ4565" s="53"/>
    </row>
    <row r="4566" spans="1:62" ht="119.4" thickBot="1" x14ac:dyDescent="0.3">
      <c r="A4566" s="28">
        <v>4566</v>
      </c>
      <c r="B4566" s="52" t="s">
        <v>7699</v>
      </c>
      <c r="C4566" s="33">
        <v>62</v>
      </c>
      <c r="D4566" s="33">
        <v>12</v>
      </c>
      <c r="E4566" s="37" t="s">
        <v>17309</v>
      </c>
      <c r="F4566" s="37" t="s">
        <v>17310</v>
      </c>
      <c r="G4566" s="37" t="s">
        <v>17311</v>
      </c>
      <c r="H4566" s="38" t="s">
        <v>17312</v>
      </c>
      <c r="I4566" s="39" t="s">
        <v>17313</v>
      </c>
      <c r="J4566" s="38" t="s">
        <v>17314</v>
      </c>
      <c r="K4566" s="102">
        <v>48</v>
      </c>
      <c r="L4566" s="40" t="s">
        <v>26973</v>
      </c>
      <c r="M4566" s="41">
        <f t="shared" si="158"/>
        <v>0</v>
      </c>
      <c r="N4566" s="41">
        <f t="shared" si="159"/>
        <v>0</v>
      </c>
      <c r="O4566" s="92"/>
      <c r="P4566" s="36"/>
      <c r="Q4566" s="35"/>
      <c r="R4566" s="44"/>
      <c r="S4566" s="44"/>
      <c r="T4566" s="45"/>
      <c r="U4566" s="45"/>
      <c r="V4566" s="45"/>
      <c r="W4566" s="45"/>
      <c r="X4566" s="45"/>
      <c r="Y4566" s="45"/>
      <c r="Z4566" s="46"/>
      <c r="AA4566" s="42"/>
      <c r="AB4566" s="42"/>
      <c r="AC4566" s="42"/>
      <c r="AD4566" s="42"/>
      <c r="AE4566" s="42"/>
      <c r="AF4566" s="42"/>
      <c r="AG4566" s="42"/>
      <c r="AH4566" s="46"/>
      <c r="AI4566" s="46"/>
      <c r="AJ4566" s="34"/>
      <c r="AK4566" s="34"/>
      <c r="AL4566" s="34"/>
      <c r="AM4566" s="34"/>
      <c r="AN4566" s="47"/>
      <c r="AO4566" s="47"/>
      <c r="AP4566" s="47"/>
      <c r="AQ4566" s="47"/>
      <c r="AR4566" s="47"/>
      <c r="AS4566" s="46"/>
      <c r="AT4566" s="46"/>
      <c r="AU4566" s="48"/>
      <c r="AV4566" s="48"/>
      <c r="AW4566" s="48"/>
      <c r="AX4566" s="48"/>
      <c r="AY4566" s="49"/>
      <c r="AZ4566" s="49"/>
      <c r="BA4566" s="49"/>
      <c r="BB4566" s="49"/>
      <c r="BC4566" s="49"/>
      <c r="BD4566" s="50"/>
      <c r="BE4566" s="50"/>
      <c r="BF4566" s="50"/>
      <c r="BG4566" s="50"/>
      <c r="BH4566" s="50"/>
      <c r="BI4566" s="53"/>
      <c r="BJ4566" s="53"/>
    </row>
    <row r="4567" spans="1:62" ht="93" thickBot="1" x14ac:dyDescent="0.3">
      <c r="A4567" s="28">
        <v>4567</v>
      </c>
      <c r="B4567" s="52" t="s">
        <v>7699</v>
      </c>
      <c r="C4567" s="33">
        <v>62</v>
      </c>
      <c r="D4567" s="33">
        <v>13</v>
      </c>
      <c r="E4567" s="37" t="s">
        <v>17315</v>
      </c>
      <c r="F4567" s="37" t="s">
        <v>206</v>
      </c>
      <c r="G4567" s="37" t="s">
        <v>17316</v>
      </c>
      <c r="H4567" s="38" t="s">
        <v>17317</v>
      </c>
      <c r="I4567" s="39" t="s">
        <v>17318</v>
      </c>
      <c r="J4567" s="38"/>
      <c r="K4567" s="102">
        <v>49</v>
      </c>
      <c r="L4567" s="40" t="s">
        <v>26973</v>
      </c>
      <c r="M4567" s="41">
        <f t="shared" si="158"/>
        <v>0</v>
      </c>
      <c r="N4567" s="41">
        <f t="shared" si="159"/>
        <v>0</v>
      </c>
      <c r="O4567" s="92"/>
      <c r="P4567" s="36"/>
      <c r="Q4567" s="35"/>
      <c r="R4567" s="44"/>
      <c r="S4567" s="44"/>
      <c r="T4567" s="45"/>
      <c r="U4567" s="45"/>
      <c r="V4567" s="45"/>
      <c r="W4567" s="45"/>
      <c r="X4567" s="45"/>
      <c r="Y4567" s="45"/>
      <c r="Z4567" s="46"/>
      <c r="AA4567" s="42"/>
      <c r="AB4567" s="42"/>
      <c r="AC4567" s="42"/>
      <c r="AD4567" s="42"/>
      <c r="AE4567" s="42"/>
      <c r="AF4567" s="42"/>
      <c r="AG4567" s="42"/>
      <c r="AH4567" s="46"/>
      <c r="AI4567" s="46"/>
      <c r="AJ4567" s="34"/>
      <c r="AK4567" s="34"/>
      <c r="AL4567" s="34"/>
      <c r="AM4567" s="34"/>
      <c r="AN4567" s="47"/>
      <c r="AO4567" s="47"/>
      <c r="AP4567" s="47"/>
      <c r="AQ4567" s="47"/>
      <c r="AR4567" s="47"/>
      <c r="AS4567" s="46"/>
      <c r="AT4567" s="46"/>
      <c r="AU4567" s="48"/>
      <c r="AV4567" s="48"/>
      <c r="AW4567" s="48"/>
      <c r="AX4567" s="48"/>
      <c r="AY4567" s="49"/>
      <c r="AZ4567" s="49"/>
      <c r="BA4567" s="49"/>
      <c r="BB4567" s="49"/>
      <c r="BC4567" s="49"/>
      <c r="BD4567" s="50"/>
      <c r="BE4567" s="50"/>
      <c r="BF4567" s="50"/>
      <c r="BG4567" s="50"/>
      <c r="BH4567" s="50"/>
      <c r="BI4567" s="53"/>
      <c r="BJ4567" s="53"/>
    </row>
    <row r="4568" spans="1:62" ht="132.6" thickBot="1" x14ac:dyDescent="0.3">
      <c r="A4568" s="28">
        <v>4568</v>
      </c>
      <c r="B4568" s="52" t="s">
        <v>7699</v>
      </c>
      <c r="C4568" s="33">
        <v>62</v>
      </c>
      <c r="D4568" s="33">
        <v>14</v>
      </c>
      <c r="E4568" s="37" t="s">
        <v>17319</v>
      </c>
      <c r="F4568" s="37" t="s">
        <v>92</v>
      </c>
      <c r="G4568" s="37" t="s">
        <v>17320</v>
      </c>
      <c r="H4568" s="38" t="s">
        <v>17321</v>
      </c>
      <c r="I4568" s="39" t="s">
        <v>17322</v>
      </c>
      <c r="J4568" s="38"/>
      <c r="K4568" s="102">
        <v>50</v>
      </c>
      <c r="L4568" s="40" t="s">
        <v>26973</v>
      </c>
      <c r="M4568" s="41">
        <f t="shared" si="158"/>
        <v>0</v>
      </c>
      <c r="N4568" s="41">
        <f t="shared" si="159"/>
        <v>0</v>
      </c>
      <c r="O4568" s="92"/>
      <c r="P4568" s="36"/>
      <c r="Q4568" s="35"/>
      <c r="R4568" s="44"/>
      <c r="S4568" s="44"/>
      <c r="T4568" s="45"/>
      <c r="U4568" s="45"/>
      <c r="V4568" s="45"/>
      <c r="W4568" s="45"/>
      <c r="X4568" s="45"/>
      <c r="Y4568" s="45"/>
      <c r="Z4568" s="46"/>
      <c r="AA4568" s="42"/>
      <c r="AB4568" s="42"/>
      <c r="AC4568" s="42"/>
      <c r="AD4568" s="42"/>
      <c r="AE4568" s="42"/>
      <c r="AF4568" s="42"/>
      <c r="AG4568" s="42"/>
      <c r="AH4568" s="46"/>
      <c r="AI4568" s="46"/>
      <c r="AJ4568" s="34"/>
      <c r="AK4568" s="34"/>
      <c r="AL4568" s="34"/>
      <c r="AM4568" s="34"/>
      <c r="AN4568" s="47"/>
      <c r="AO4568" s="47"/>
      <c r="AP4568" s="47"/>
      <c r="AQ4568" s="47"/>
      <c r="AR4568" s="47"/>
      <c r="AS4568" s="46"/>
      <c r="AT4568" s="46"/>
      <c r="AU4568" s="48"/>
      <c r="AV4568" s="48"/>
      <c r="AW4568" s="48"/>
      <c r="AX4568" s="48"/>
      <c r="AY4568" s="49"/>
      <c r="AZ4568" s="49"/>
      <c r="BA4568" s="49"/>
      <c r="BB4568" s="49"/>
      <c r="BC4568" s="49"/>
      <c r="BD4568" s="50"/>
      <c r="BE4568" s="50"/>
      <c r="BF4568" s="50"/>
      <c r="BG4568" s="50"/>
      <c r="BH4568" s="50"/>
      <c r="BI4568" s="53"/>
      <c r="BJ4568" s="53"/>
    </row>
    <row r="4569" spans="1:62" ht="93" thickBot="1" x14ac:dyDescent="0.3">
      <c r="A4569" s="28">
        <v>4569</v>
      </c>
      <c r="B4569" s="52" t="s">
        <v>7699</v>
      </c>
      <c r="C4569" s="33">
        <v>62</v>
      </c>
      <c r="D4569" s="33">
        <v>15</v>
      </c>
      <c r="E4569" s="37" t="s">
        <v>17323</v>
      </c>
      <c r="F4569" s="37" t="s">
        <v>92</v>
      </c>
      <c r="G4569" s="37" t="s">
        <v>17324</v>
      </c>
      <c r="H4569" s="38" t="s">
        <v>17325</v>
      </c>
      <c r="I4569" s="39" t="s">
        <v>17326</v>
      </c>
      <c r="J4569" s="38" t="s">
        <v>17327</v>
      </c>
      <c r="K4569" s="102">
        <v>51</v>
      </c>
      <c r="L4569" s="40" t="s">
        <v>26973</v>
      </c>
      <c r="M4569" s="41">
        <f t="shared" si="158"/>
        <v>0</v>
      </c>
      <c r="N4569" s="41">
        <f t="shared" si="159"/>
        <v>0</v>
      </c>
      <c r="O4569" s="92"/>
      <c r="P4569" s="36"/>
      <c r="Q4569" s="35"/>
      <c r="R4569" s="44"/>
      <c r="S4569" s="44"/>
      <c r="T4569" s="45"/>
      <c r="U4569" s="45"/>
      <c r="V4569" s="45"/>
      <c r="W4569" s="45"/>
      <c r="X4569" s="45"/>
      <c r="Y4569" s="45"/>
      <c r="Z4569" s="46"/>
      <c r="AA4569" s="42"/>
      <c r="AB4569" s="42"/>
      <c r="AC4569" s="42"/>
      <c r="AD4569" s="42"/>
      <c r="AE4569" s="42"/>
      <c r="AF4569" s="42"/>
      <c r="AG4569" s="42"/>
      <c r="AH4569" s="46"/>
      <c r="AI4569" s="46"/>
      <c r="AJ4569" s="34"/>
      <c r="AK4569" s="34"/>
      <c r="AL4569" s="34"/>
      <c r="AM4569" s="34"/>
      <c r="AN4569" s="47"/>
      <c r="AO4569" s="47"/>
      <c r="AP4569" s="47"/>
      <c r="AQ4569" s="47"/>
      <c r="AR4569" s="47"/>
      <c r="AS4569" s="46"/>
      <c r="AT4569" s="46"/>
      <c r="AU4569" s="48"/>
      <c r="AV4569" s="48"/>
      <c r="AW4569" s="48"/>
      <c r="AX4569" s="48"/>
      <c r="AY4569" s="49"/>
      <c r="AZ4569" s="49"/>
      <c r="BA4569" s="49"/>
      <c r="BB4569" s="49"/>
      <c r="BC4569" s="49"/>
      <c r="BD4569" s="50"/>
      <c r="BE4569" s="50"/>
      <c r="BF4569" s="50"/>
      <c r="BG4569" s="50"/>
      <c r="BH4569" s="50"/>
      <c r="BI4569" s="53"/>
      <c r="BJ4569" s="53"/>
    </row>
    <row r="4570" spans="1:62" ht="66.599999999999994" thickBot="1" x14ac:dyDescent="0.3">
      <c r="A4570" s="28">
        <v>4570</v>
      </c>
      <c r="B4570" s="52" t="s">
        <v>7699</v>
      </c>
      <c r="C4570" s="33">
        <v>62</v>
      </c>
      <c r="D4570" s="33">
        <v>16</v>
      </c>
      <c r="E4570" s="37" t="s">
        <v>17328</v>
      </c>
      <c r="F4570" s="37" t="s">
        <v>17329</v>
      </c>
      <c r="G4570" s="37" t="s">
        <v>17330</v>
      </c>
      <c r="H4570" s="38"/>
      <c r="I4570" s="39" t="s">
        <v>9309</v>
      </c>
      <c r="J4570" s="38" t="s">
        <v>17331</v>
      </c>
      <c r="K4570" s="102">
        <v>52</v>
      </c>
      <c r="L4570" s="40" t="s">
        <v>26973</v>
      </c>
      <c r="M4570" s="41">
        <f t="shared" si="158"/>
        <v>0</v>
      </c>
      <c r="N4570" s="41">
        <f t="shared" si="159"/>
        <v>0</v>
      </c>
      <c r="O4570" s="92"/>
      <c r="P4570" s="36"/>
      <c r="Q4570" s="35"/>
      <c r="R4570" s="44"/>
      <c r="S4570" s="44"/>
      <c r="T4570" s="45"/>
      <c r="U4570" s="45"/>
      <c r="V4570" s="45"/>
      <c r="W4570" s="45"/>
      <c r="X4570" s="45"/>
      <c r="Y4570" s="45"/>
      <c r="Z4570" s="46"/>
      <c r="AA4570" s="42"/>
      <c r="AB4570" s="42"/>
      <c r="AC4570" s="42"/>
      <c r="AD4570" s="42"/>
      <c r="AE4570" s="42"/>
      <c r="AF4570" s="42"/>
      <c r="AG4570" s="42"/>
      <c r="AH4570" s="46"/>
      <c r="AI4570" s="46"/>
      <c r="AJ4570" s="34">
        <v>1</v>
      </c>
      <c r="AK4570" s="34">
        <v>0</v>
      </c>
      <c r="AL4570" s="34" t="s">
        <v>28393</v>
      </c>
      <c r="AM4570" s="34" t="s">
        <v>28394</v>
      </c>
      <c r="AN4570" s="47"/>
      <c r="AO4570" s="47"/>
      <c r="AP4570" s="47"/>
      <c r="AQ4570" s="47"/>
      <c r="AR4570" s="47"/>
      <c r="AS4570" s="46"/>
      <c r="AT4570" s="46"/>
      <c r="AU4570" s="48"/>
      <c r="AV4570" s="48"/>
      <c r="AW4570" s="48"/>
      <c r="AX4570" s="48"/>
      <c r="AY4570" s="49"/>
      <c r="AZ4570" s="49"/>
      <c r="BA4570" s="49"/>
      <c r="BB4570" s="49"/>
      <c r="BC4570" s="49"/>
      <c r="BD4570" s="50"/>
      <c r="BE4570" s="50"/>
      <c r="BF4570" s="50"/>
      <c r="BG4570" s="50"/>
      <c r="BH4570" s="50"/>
      <c r="BI4570" s="53"/>
      <c r="BJ4570" s="53"/>
    </row>
    <row r="4571" spans="1:62" ht="66.599999999999994" thickBot="1" x14ac:dyDescent="0.3">
      <c r="A4571" s="28">
        <v>4571</v>
      </c>
      <c r="B4571" s="52" t="s">
        <v>7699</v>
      </c>
      <c r="C4571" s="33">
        <v>62</v>
      </c>
      <c r="D4571" s="33">
        <v>17</v>
      </c>
      <c r="E4571" s="37" t="s">
        <v>17332</v>
      </c>
      <c r="F4571" s="37" t="s">
        <v>17333</v>
      </c>
      <c r="G4571" s="37" t="s">
        <v>17334</v>
      </c>
      <c r="H4571" s="38" t="s">
        <v>17335</v>
      </c>
      <c r="I4571" s="39" t="s">
        <v>17336</v>
      </c>
      <c r="J4571" s="38" t="s">
        <v>17337</v>
      </c>
      <c r="K4571" s="102">
        <v>53</v>
      </c>
      <c r="L4571" s="40" t="s">
        <v>26973</v>
      </c>
      <c r="M4571" s="41">
        <f t="shared" si="158"/>
        <v>0</v>
      </c>
      <c r="N4571" s="41">
        <f t="shared" si="159"/>
        <v>0</v>
      </c>
      <c r="O4571" s="92"/>
      <c r="P4571" s="36"/>
      <c r="Q4571" s="35"/>
      <c r="R4571" s="44"/>
      <c r="S4571" s="44"/>
      <c r="T4571" s="45"/>
      <c r="U4571" s="45"/>
      <c r="V4571" s="45"/>
      <c r="W4571" s="45"/>
      <c r="X4571" s="45"/>
      <c r="Y4571" s="45"/>
      <c r="Z4571" s="46"/>
      <c r="AA4571" s="42"/>
      <c r="AB4571" s="42"/>
      <c r="AC4571" s="42"/>
      <c r="AD4571" s="42"/>
      <c r="AE4571" s="42"/>
      <c r="AF4571" s="42"/>
      <c r="AG4571" s="42"/>
      <c r="AH4571" s="46"/>
      <c r="AI4571" s="46"/>
      <c r="AJ4571" s="34"/>
      <c r="AK4571" s="34"/>
      <c r="AL4571" s="34"/>
      <c r="AM4571" s="34"/>
      <c r="AN4571" s="47"/>
      <c r="AO4571" s="47"/>
      <c r="AP4571" s="47"/>
      <c r="AQ4571" s="47"/>
      <c r="AR4571" s="47"/>
      <c r="AS4571" s="46"/>
      <c r="AT4571" s="46"/>
      <c r="AU4571" s="48"/>
      <c r="AV4571" s="48"/>
      <c r="AW4571" s="48"/>
      <c r="AX4571" s="48"/>
      <c r="AY4571" s="49"/>
      <c r="AZ4571" s="49"/>
      <c r="BA4571" s="49"/>
      <c r="BB4571" s="49"/>
      <c r="BC4571" s="49"/>
      <c r="BD4571" s="50"/>
      <c r="BE4571" s="50"/>
      <c r="BF4571" s="50"/>
      <c r="BG4571" s="50"/>
      <c r="BH4571" s="50"/>
      <c r="BI4571" s="53"/>
      <c r="BJ4571" s="53"/>
    </row>
    <row r="4572" spans="1:62" ht="132.6" thickBot="1" x14ac:dyDescent="0.3">
      <c r="A4572" s="28">
        <v>4572</v>
      </c>
      <c r="B4572" s="52" t="s">
        <v>7699</v>
      </c>
      <c r="C4572" s="33">
        <v>62</v>
      </c>
      <c r="D4572" s="33">
        <v>18</v>
      </c>
      <c r="E4572" s="37" t="s">
        <v>17338</v>
      </c>
      <c r="F4572" s="37" t="s">
        <v>17339</v>
      </c>
      <c r="G4572" s="37" t="s">
        <v>17340</v>
      </c>
      <c r="H4572" s="38" t="s">
        <v>17341</v>
      </c>
      <c r="I4572" s="39"/>
      <c r="J4572" s="38" t="s">
        <v>17342</v>
      </c>
      <c r="K4572" s="102">
        <v>54</v>
      </c>
      <c r="L4572" s="40" t="s">
        <v>26973</v>
      </c>
      <c r="M4572" s="41">
        <f t="shared" si="158"/>
        <v>0</v>
      </c>
      <c r="N4572" s="41">
        <f t="shared" si="159"/>
        <v>0</v>
      </c>
      <c r="O4572" s="92"/>
      <c r="P4572" s="36"/>
      <c r="Q4572" s="35"/>
      <c r="R4572" s="44"/>
      <c r="S4572" s="44"/>
      <c r="T4572" s="45"/>
      <c r="U4572" s="45"/>
      <c r="V4572" s="45"/>
      <c r="W4572" s="45"/>
      <c r="X4572" s="45"/>
      <c r="Y4572" s="45"/>
      <c r="Z4572" s="46"/>
      <c r="AA4572" s="42"/>
      <c r="AB4572" s="42"/>
      <c r="AC4572" s="42"/>
      <c r="AD4572" s="42"/>
      <c r="AE4572" s="42"/>
      <c r="AF4572" s="42"/>
      <c r="AG4572" s="42"/>
      <c r="AH4572" s="46"/>
      <c r="AI4572" s="46"/>
      <c r="AJ4572" s="34"/>
      <c r="AK4572" s="34"/>
      <c r="AL4572" s="34"/>
      <c r="AM4572" s="34"/>
      <c r="AN4572" s="47"/>
      <c r="AO4572" s="47"/>
      <c r="AP4572" s="47"/>
      <c r="AQ4572" s="47"/>
      <c r="AR4572" s="47"/>
      <c r="AS4572" s="46"/>
      <c r="AT4572" s="46"/>
      <c r="AU4572" s="48"/>
      <c r="AV4572" s="48"/>
      <c r="AW4572" s="48"/>
      <c r="AX4572" s="48"/>
      <c r="AY4572" s="49"/>
      <c r="AZ4572" s="49"/>
      <c r="BA4572" s="49"/>
      <c r="BB4572" s="49"/>
      <c r="BC4572" s="49"/>
      <c r="BD4572" s="50"/>
      <c r="BE4572" s="50"/>
      <c r="BF4572" s="50"/>
      <c r="BG4572" s="50"/>
      <c r="BH4572" s="50"/>
      <c r="BI4572" s="53"/>
      <c r="BJ4572" s="53"/>
    </row>
    <row r="4573" spans="1:62" ht="119.4" thickBot="1" x14ac:dyDescent="0.3">
      <c r="A4573" s="28">
        <v>4573</v>
      </c>
      <c r="B4573" s="52" t="s">
        <v>7699</v>
      </c>
      <c r="C4573" s="33">
        <v>62</v>
      </c>
      <c r="D4573" s="33">
        <v>19</v>
      </c>
      <c r="E4573" s="37" t="s">
        <v>17343</v>
      </c>
      <c r="F4573" s="37" t="s">
        <v>17344</v>
      </c>
      <c r="G4573" s="37" t="s">
        <v>17345</v>
      </c>
      <c r="H4573" s="38" t="s">
        <v>17346</v>
      </c>
      <c r="I4573" s="39" t="s">
        <v>17347</v>
      </c>
      <c r="J4573" s="38" t="s">
        <v>17348</v>
      </c>
      <c r="K4573" s="102">
        <v>55</v>
      </c>
      <c r="L4573" s="40" t="s">
        <v>26973</v>
      </c>
      <c r="M4573" s="41">
        <f t="shared" si="158"/>
        <v>0</v>
      </c>
      <c r="N4573" s="41">
        <f t="shared" si="159"/>
        <v>0</v>
      </c>
      <c r="O4573" s="92"/>
      <c r="P4573" s="36"/>
      <c r="Q4573" s="35"/>
      <c r="R4573" s="44"/>
      <c r="S4573" s="44"/>
      <c r="T4573" s="45"/>
      <c r="U4573" s="45"/>
      <c r="V4573" s="45"/>
      <c r="W4573" s="45"/>
      <c r="X4573" s="45"/>
      <c r="Y4573" s="45"/>
      <c r="Z4573" s="46"/>
      <c r="AA4573" s="42"/>
      <c r="AB4573" s="42"/>
      <c r="AC4573" s="42"/>
      <c r="AD4573" s="42"/>
      <c r="AE4573" s="42"/>
      <c r="AF4573" s="42"/>
      <c r="AG4573" s="42"/>
      <c r="AH4573" s="46"/>
      <c r="AI4573" s="46"/>
      <c r="AJ4573" s="34">
        <v>1</v>
      </c>
      <c r="AK4573" s="34">
        <v>0</v>
      </c>
      <c r="AL4573" s="34" t="s">
        <v>28395</v>
      </c>
      <c r="AM4573" s="34" t="s">
        <v>28396</v>
      </c>
      <c r="AN4573" s="47"/>
      <c r="AO4573" s="47"/>
      <c r="AP4573" s="47"/>
      <c r="AQ4573" s="47"/>
      <c r="AR4573" s="47"/>
      <c r="AS4573" s="46"/>
      <c r="AT4573" s="46"/>
      <c r="AU4573" s="48"/>
      <c r="AV4573" s="48"/>
      <c r="AW4573" s="48"/>
      <c r="AX4573" s="48"/>
      <c r="AY4573" s="49"/>
      <c r="AZ4573" s="49"/>
      <c r="BA4573" s="49"/>
      <c r="BB4573" s="49"/>
      <c r="BC4573" s="49"/>
      <c r="BD4573" s="50"/>
      <c r="BE4573" s="50"/>
      <c r="BF4573" s="50"/>
      <c r="BG4573" s="50"/>
      <c r="BH4573" s="50"/>
      <c r="BI4573" s="53"/>
      <c r="BJ4573" s="53"/>
    </row>
    <row r="4574" spans="1:62" ht="106.2" thickBot="1" x14ac:dyDescent="0.3">
      <c r="A4574" s="28">
        <v>4574</v>
      </c>
      <c r="B4574" s="52" t="s">
        <v>7699</v>
      </c>
      <c r="C4574" s="33">
        <v>62</v>
      </c>
      <c r="D4574" s="33">
        <v>20</v>
      </c>
      <c r="E4574" s="37" t="s">
        <v>17349</v>
      </c>
      <c r="F4574" s="37" t="s">
        <v>17350</v>
      </c>
      <c r="G4574" s="37" t="s">
        <v>17351</v>
      </c>
      <c r="H4574" s="38" t="s">
        <v>17352</v>
      </c>
      <c r="I4574" s="39" t="s">
        <v>17353</v>
      </c>
      <c r="J4574" s="38" t="s">
        <v>17354</v>
      </c>
      <c r="K4574" s="102">
        <v>56</v>
      </c>
      <c r="L4574" s="40" t="s">
        <v>26973</v>
      </c>
      <c r="M4574" s="41">
        <f t="shared" si="158"/>
        <v>0</v>
      </c>
      <c r="N4574" s="41">
        <f t="shared" si="159"/>
        <v>0</v>
      </c>
      <c r="O4574" s="92"/>
      <c r="P4574" s="36"/>
      <c r="Q4574" s="35"/>
      <c r="R4574" s="44"/>
      <c r="S4574" s="44"/>
      <c r="T4574" s="45"/>
      <c r="U4574" s="45"/>
      <c r="V4574" s="45"/>
      <c r="W4574" s="45"/>
      <c r="X4574" s="45"/>
      <c r="Y4574" s="45"/>
      <c r="Z4574" s="46"/>
      <c r="AA4574" s="42"/>
      <c r="AB4574" s="42"/>
      <c r="AC4574" s="42"/>
      <c r="AD4574" s="42"/>
      <c r="AE4574" s="42"/>
      <c r="AF4574" s="42"/>
      <c r="AG4574" s="42"/>
      <c r="AH4574" s="46"/>
      <c r="AI4574" s="46"/>
      <c r="AJ4574" s="34">
        <v>1</v>
      </c>
      <c r="AK4574" s="34">
        <v>1</v>
      </c>
      <c r="AL4574" s="34" t="s">
        <v>28397</v>
      </c>
      <c r="AM4574" s="34" t="s">
        <v>28398</v>
      </c>
      <c r="AN4574" s="47"/>
      <c r="AO4574" s="47"/>
      <c r="AP4574" s="47"/>
      <c r="AQ4574" s="47"/>
      <c r="AR4574" s="47"/>
      <c r="AS4574" s="46"/>
      <c r="AT4574" s="46"/>
      <c r="AU4574" s="48"/>
      <c r="AV4574" s="48"/>
      <c r="AW4574" s="48"/>
      <c r="AX4574" s="48"/>
      <c r="AY4574" s="49"/>
      <c r="AZ4574" s="49"/>
      <c r="BA4574" s="49"/>
      <c r="BB4574" s="49"/>
      <c r="BC4574" s="49"/>
      <c r="BD4574" s="50"/>
      <c r="BE4574" s="50"/>
      <c r="BF4574" s="50"/>
      <c r="BG4574" s="50"/>
      <c r="BH4574" s="50"/>
      <c r="BI4574" s="53"/>
      <c r="BJ4574" s="53"/>
    </row>
    <row r="4575" spans="1:62" ht="119.4" thickBot="1" x14ac:dyDescent="0.3">
      <c r="A4575" s="28">
        <v>4575</v>
      </c>
      <c r="B4575" s="52" t="s">
        <v>7699</v>
      </c>
      <c r="C4575" s="33">
        <v>62</v>
      </c>
      <c r="D4575" s="33">
        <v>21</v>
      </c>
      <c r="E4575" s="37" t="s">
        <v>17355</v>
      </c>
      <c r="F4575" s="37" t="s">
        <v>17356</v>
      </c>
      <c r="G4575" s="37" t="s">
        <v>17357</v>
      </c>
      <c r="H4575" s="38" t="s">
        <v>17358</v>
      </c>
      <c r="I4575" s="39" t="s">
        <v>14456</v>
      </c>
      <c r="J4575" s="38" t="s">
        <v>17359</v>
      </c>
      <c r="K4575" s="102">
        <v>57</v>
      </c>
      <c r="L4575" s="40" t="s">
        <v>26973</v>
      </c>
      <c r="M4575" s="41">
        <f t="shared" si="158"/>
        <v>0</v>
      </c>
      <c r="N4575" s="41">
        <f t="shared" si="159"/>
        <v>0</v>
      </c>
      <c r="O4575" s="92"/>
      <c r="P4575" s="36"/>
      <c r="Q4575" s="35"/>
      <c r="R4575" s="44"/>
      <c r="S4575" s="44"/>
      <c r="T4575" s="45"/>
      <c r="U4575" s="45"/>
      <c r="V4575" s="45"/>
      <c r="W4575" s="45"/>
      <c r="X4575" s="45"/>
      <c r="Y4575" s="45"/>
      <c r="Z4575" s="46"/>
      <c r="AA4575" s="42"/>
      <c r="AB4575" s="42"/>
      <c r="AC4575" s="42"/>
      <c r="AD4575" s="42"/>
      <c r="AE4575" s="42"/>
      <c r="AF4575" s="42"/>
      <c r="AG4575" s="42"/>
      <c r="AH4575" s="46"/>
      <c r="AI4575" s="46"/>
      <c r="AJ4575" s="34"/>
      <c r="AK4575" s="34"/>
      <c r="AL4575" s="34"/>
      <c r="AM4575" s="34"/>
      <c r="AN4575" s="47"/>
      <c r="AO4575" s="47"/>
      <c r="AP4575" s="47"/>
      <c r="AQ4575" s="47"/>
      <c r="AR4575" s="47"/>
      <c r="AS4575" s="46"/>
      <c r="AT4575" s="46"/>
      <c r="AU4575" s="48"/>
      <c r="AV4575" s="48"/>
      <c r="AW4575" s="48"/>
      <c r="AX4575" s="48"/>
      <c r="AY4575" s="49"/>
      <c r="AZ4575" s="49"/>
      <c r="BA4575" s="49"/>
      <c r="BB4575" s="49"/>
      <c r="BC4575" s="49"/>
      <c r="BD4575" s="50"/>
      <c r="BE4575" s="50"/>
      <c r="BF4575" s="50"/>
      <c r="BG4575" s="50"/>
      <c r="BH4575" s="50"/>
      <c r="BI4575" s="53"/>
      <c r="BJ4575" s="53"/>
    </row>
    <row r="4576" spans="1:62" ht="132.6" thickBot="1" x14ac:dyDescent="0.3">
      <c r="A4576" s="28">
        <v>4576</v>
      </c>
      <c r="B4576" s="52" t="s">
        <v>7699</v>
      </c>
      <c r="C4576" s="33">
        <v>62</v>
      </c>
      <c r="D4576" s="33">
        <v>22</v>
      </c>
      <c r="E4576" s="37" t="s">
        <v>17360</v>
      </c>
      <c r="F4576" s="37" t="s">
        <v>92</v>
      </c>
      <c r="G4576" s="37" t="s">
        <v>17361</v>
      </c>
      <c r="H4576" s="38" t="s">
        <v>17362</v>
      </c>
      <c r="I4576" s="39" t="s">
        <v>17363</v>
      </c>
      <c r="J4576" s="38"/>
      <c r="K4576" s="102">
        <v>58</v>
      </c>
      <c r="L4576" s="40" t="s">
        <v>26973</v>
      </c>
      <c r="M4576" s="41">
        <f t="shared" si="158"/>
        <v>0</v>
      </c>
      <c r="N4576" s="41">
        <f t="shared" si="159"/>
        <v>0</v>
      </c>
      <c r="O4576" s="92"/>
      <c r="P4576" s="36"/>
      <c r="Q4576" s="35"/>
      <c r="R4576" s="44"/>
      <c r="S4576" s="44"/>
      <c r="T4576" s="45"/>
      <c r="U4576" s="45"/>
      <c r="V4576" s="45"/>
      <c r="W4576" s="45"/>
      <c r="X4576" s="45"/>
      <c r="Y4576" s="45"/>
      <c r="Z4576" s="46"/>
      <c r="AA4576" s="42"/>
      <c r="AB4576" s="42"/>
      <c r="AC4576" s="42"/>
      <c r="AD4576" s="42"/>
      <c r="AE4576" s="42"/>
      <c r="AF4576" s="42"/>
      <c r="AG4576" s="42"/>
      <c r="AH4576" s="46"/>
      <c r="AI4576" s="46"/>
      <c r="AJ4576" s="34">
        <v>1</v>
      </c>
      <c r="AK4576" s="34">
        <v>1</v>
      </c>
      <c r="AL4576" s="34" t="s">
        <v>28399</v>
      </c>
      <c r="AM4576" s="34" t="s">
        <v>28400</v>
      </c>
      <c r="AN4576" s="47"/>
      <c r="AO4576" s="47"/>
      <c r="AP4576" s="47"/>
      <c r="AQ4576" s="47"/>
      <c r="AR4576" s="47"/>
      <c r="AS4576" s="46"/>
      <c r="AT4576" s="46"/>
      <c r="AU4576" s="48"/>
      <c r="AV4576" s="48"/>
      <c r="AW4576" s="48"/>
      <c r="AX4576" s="48"/>
      <c r="AY4576" s="49"/>
      <c r="AZ4576" s="49"/>
      <c r="BA4576" s="49"/>
      <c r="BB4576" s="49"/>
      <c r="BC4576" s="49"/>
      <c r="BD4576" s="50"/>
      <c r="BE4576" s="50"/>
      <c r="BF4576" s="50"/>
      <c r="BG4576" s="50"/>
      <c r="BH4576" s="50"/>
      <c r="BI4576" s="53"/>
      <c r="BJ4576" s="53"/>
    </row>
    <row r="4577" spans="1:62" ht="66.599999999999994" thickBot="1" x14ac:dyDescent="0.3">
      <c r="A4577" s="28">
        <v>4577</v>
      </c>
      <c r="B4577" s="52" t="s">
        <v>7699</v>
      </c>
      <c r="C4577" s="33">
        <v>62</v>
      </c>
      <c r="D4577" s="33">
        <v>23</v>
      </c>
      <c r="E4577" s="37" t="s">
        <v>17364</v>
      </c>
      <c r="F4577" s="37" t="s">
        <v>17365</v>
      </c>
      <c r="G4577" s="37" t="s">
        <v>17366</v>
      </c>
      <c r="H4577" s="38" t="s">
        <v>17367</v>
      </c>
      <c r="I4577" s="39"/>
      <c r="J4577" s="38" t="s">
        <v>17368</v>
      </c>
      <c r="K4577" s="102">
        <v>59</v>
      </c>
      <c r="L4577" s="40" t="s">
        <v>26973</v>
      </c>
      <c r="M4577" s="41">
        <f t="shared" si="158"/>
        <v>0</v>
      </c>
      <c r="N4577" s="41">
        <f t="shared" si="159"/>
        <v>0</v>
      </c>
      <c r="O4577" s="92"/>
      <c r="P4577" s="36"/>
      <c r="Q4577" s="35"/>
      <c r="R4577" s="44"/>
      <c r="S4577" s="44"/>
      <c r="T4577" s="45"/>
      <c r="U4577" s="45"/>
      <c r="V4577" s="45"/>
      <c r="W4577" s="45"/>
      <c r="X4577" s="45"/>
      <c r="Y4577" s="45"/>
      <c r="Z4577" s="46"/>
      <c r="AA4577" s="42"/>
      <c r="AB4577" s="42"/>
      <c r="AC4577" s="42"/>
      <c r="AD4577" s="42"/>
      <c r="AE4577" s="42"/>
      <c r="AF4577" s="42"/>
      <c r="AG4577" s="42"/>
      <c r="AH4577" s="46"/>
      <c r="AI4577" s="46"/>
      <c r="AJ4577" s="34"/>
      <c r="AK4577" s="34"/>
      <c r="AL4577" s="34"/>
      <c r="AM4577" s="34"/>
      <c r="AN4577" s="47"/>
      <c r="AO4577" s="47"/>
      <c r="AP4577" s="47"/>
      <c r="AQ4577" s="47"/>
      <c r="AR4577" s="47"/>
      <c r="AS4577" s="46"/>
      <c r="AT4577" s="46"/>
      <c r="AU4577" s="48"/>
      <c r="AV4577" s="48"/>
      <c r="AW4577" s="48"/>
      <c r="AX4577" s="48"/>
      <c r="AY4577" s="49"/>
      <c r="AZ4577" s="49"/>
      <c r="BA4577" s="49"/>
      <c r="BB4577" s="49"/>
      <c r="BC4577" s="49"/>
      <c r="BD4577" s="50"/>
      <c r="BE4577" s="50"/>
      <c r="BF4577" s="50"/>
      <c r="BG4577" s="50"/>
      <c r="BH4577" s="50"/>
      <c r="BI4577" s="53"/>
      <c r="BJ4577" s="53"/>
    </row>
    <row r="4578" spans="1:62" ht="66.599999999999994" thickBot="1" x14ac:dyDescent="0.3">
      <c r="A4578" s="28">
        <v>4578</v>
      </c>
      <c r="B4578" s="52" t="s">
        <v>7699</v>
      </c>
      <c r="C4578" s="33">
        <v>62</v>
      </c>
      <c r="D4578" s="33">
        <v>24</v>
      </c>
      <c r="E4578" s="37" t="s">
        <v>17369</v>
      </c>
      <c r="F4578" s="37" t="s">
        <v>17370</v>
      </c>
      <c r="G4578" s="37" t="s">
        <v>17371</v>
      </c>
      <c r="H4578" s="38" t="s">
        <v>17372</v>
      </c>
      <c r="I4578" s="39" t="s">
        <v>14521</v>
      </c>
      <c r="J4578" s="38" t="s">
        <v>17373</v>
      </c>
      <c r="K4578" s="102">
        <v>60</v>
      </c>
      <c r="L4578" s="40" t="s">
        <v>26973</v>
      </c>
      <c r="M4578" s="41">
        <f t="shared" si="158"/>
        <v>0</v>
      </c>
      <c r="N4578" s="41">
        <f t="shared" si="159"/>
        <v>0</v>
      </c>
      <c r="O4578" s="92"/>
      <c r="P4578" s="36"/>
      <c r="Q4578" s="35"/>
      <c r="R4578" s="44"/>
      <c r="S4578" s="44"/>
      <c r="T4578" s="45"/>
      <c r="U4578" s="45"/>
      <c r="V4578" s="45"/>
      <c r="W4578" s="45"/>
      <c r="X4578" s="45"/>
      <c r="Y4578" s="45"/>
      <c r="Z4578" s="46"/>
      <c r="AA4578" s="42"/>
      <c r="AB4578" s="42"/>
      <c r="AC4578" s="42"/>
      <c r="AD4578" s="42"/>
      <c r="AE4578" s="42"/>
      <c r="AF4578" s="42"/>
      <c r="AG4578" s="42"/>
      <c r="AH4578" s="46"/>
      <c r="AI4578" s="46"/>
      <c r="AJ4578" s="34"/>
      <c r="AK4578" s="34"/>
      <c r="AL4578" s="34"/>
      <c r="AM4578" s="34"/>
      <c r="AN4578" s="47"/>
      <c r="AO4578" s="47"/>
      <c r="AP4578" s="47"/>
      <c r="AQ4578" s="47"/>
      <c r="AR4578" s="47"/>
      <c r="AS4578" s="46"/>
      <c r="AT4578" s="46"/>
      <c r="AU4578" s="48"/>
      <c r="AV4578" s="48"/>
      <c r="AW4578" s="48"/>
      <c r="AX4578" s="48"/>
      <c r="AY4578" s="49"/>
      <c r="AZ4578" s="49"/>
      <c r="BA4578" s="49"/>
      <c r="BB4578" s="49"/>
      <c r="BC4578" s="49"/>
      <c r="BD4578" s="50"/>
      <c r="BE4578" s="50"/>
      <c r="BF4578" s="50"/>
      <c r="BG4578" s="50"/>
      <c r="BH4578" s="50"/>
      <c r="BI4578" s="53"/>
      <c r="BJ4578" s="53"/>
    </row>
    <row r="4579" spans="1:62" ht="145.80000000000001" thickBot="1" x14ac:dyDescent="0.3">
      <c r="A4579" s="28">
        <v>4579</v>
      </c>
      <c r="B4579" s="52" t="s">
        <v>7699</v>
      </c>
      <c r="C4579" s="33">
        <v>62</v>
      </c>
      <c r="D4579" s="33">
        <v>25</v>
      </c>
      <c r="E4579" s="37" t="s">
        <v>17374</v>
      </c>
      <c r="F4579" s="37" t="s">
        <v>17375</v>
      </c>
      <c r="G4579" s="37" t="s">
        <v>17376</v>
      </c>
      <c r="H4579" s="38" t="s">
        <v>17377</v>
      </c>
      <c r="I4579" s="39" t="s">
        <v>17378</v>
      </c>
      <c r="J4579" s="38" t="s">
        <v>17379</v>
      </c>
      <c r="K4579" s="102">
        <v>61</v>
      </c>
      <c r="L4579" s="40" t="s">
        <v>26973</v>
      </c>
      <c r="M4579" s="41">
        <f t="shared" si="158"/>
        <v>0</v>
      </c>
      <c r="N4579" s="41">
        <f t="shared" si="159"/>
        <v>0</v>
      </c>
      <c r="O4579" s="92"/>
      <c r="P4579" s="36"/>
      <c r="Q4579" s="35"/>
      <c r="R4579" s="44"/>
      <c r="S4579" s="44"/>
      <c r="T4579" s="45"/>
      <c r="U4579" s="45"/>
      <c r="V4579" s="45"/>
      <c r="W4579" s="45"/>
      <c r="X4579" s="45"/>
      <c r="Y4579" s="45"/>
      <c r="Z4579" s="46"/>
      <c r="AA4579" s="42"/>
      <c r="AB4579" s="42"/>
      <c r="AC4579" s="42"/>
      <c r="AD4579" s="42"/>
      <c r="AE4579" s="42"/>
      <c r="AF4579" s="42"/>
      <c r="AG4579" s="42"/>
      <c r="AH4579" s="46"/>
      <c r="AI4579" s="46"/>
      <c r="AJ4579" s="34"/>
      <c r="AK4579" s="34"/>
      <c r="AL4579" s="34"/>
      <c r="AM4579" s="34"/>
      <c r="AN4579" s="47"/>
      <c r="AO4579" s="47"/>
      <c r="AP4579" s="47"/>
      <c r="AQ4579" s="47"/>
      <c r="AR4579" s="47"/>
      <c r="AS4579" s="46"/>
      <c r="AT4579" s="46"/>
      <c r="AU4579" s="48"/>
      <c r="AV4579" s="48"/>
      <c r="AW4579" s="48"/>
      <c r="AX4579" s="48"/>
      <c r="AY4579" s="49"/>
      <c r="AZ4579" s="49"/>
      <c r="BA4579" s="49"/>
      <c r="BB4579" s="49"/>
      <c r="BC4579" s="49"/>
      <c r="BD4579" s="50"/>
      <c r="BE4579" s="50"/>
      <c r="BF4579" s="50"/>
      <c r="BG4579" s="50"/>
      <c r="BH4579" s="50"/>
      <c r="BI4579" s="53"/>
      <c r="BJ4579" s="53"/>
    </row>
    <row r="4580" spans="1:62" ht="79.8" thickBot="1" x14ac:dyDescent="0.3">
      <c r="A4580" s="28">
        <v>4580</v>
      </c>
      <c r="B4580" s="52" t="s">
        <v>7699</v>
      </c>
      <c r="C4580" s="33">
        <v>62</v>
      </c>
      <c r="D4580" s="33">
        <v>26</v>
      </c>
      <c r="E4580" s="37" t="s">
        <v>17380</v>
      </c>
      <c r="F4580" s="37" t="s">
        <v>17381</v>
      </c>
      <c r="G4580" s="37" t="s">
        <v>17382</v>
      </c>
      <c r="H4580" s="38" t="s">
        <v>17383</v>
      </c>
      <c r="I4580" s="39" t="s">
        <v>17384</v>
      </c>
      <c r="J4580" s="38"/>
      <c r="K4580" s="102">
        <v>62</v>
      </c>
      <c r="L4580" s="40" t="s">
        <v>26973</v>
      </c>
      <c r="M4580" s="41">
        <f t="shared" si="158"/>
        <v>0</v>
      </c>
      <c r="N4580" s="41">
        <f t="shared" si="159"/>
        <v>0</v>
      </c>
      <c r="O4580" s="92"/>
      <c r="P4580" s="36"/>
      <c r="Q4580" s="35"/>
      <c r="R4580" s="44"/>
      <c r="S4580" s="44"/>
      <c r="T4580" s="45"/>
      <c r="U4580" s="45"/>
      <c r="V4580" s="45"/>
      <c r="W4580" s="45"/>
      <c r="X4580" s="45"/>
      <c r="Y4580" s="45"/>
      <c r="Z4580" s="46"/>
      <c r="AA4580" s="42"/>
      <c r="AB4580" s="42"/>
      <c r="AC4580" s="42"/>
      <c r="AD4580" s="42"/>
      <c r="AE4580" s="42"/>
      <c r="AF4580" s="42"/>
      <c r="AG4580" s="42"/>
      <c r="AH4580" s="46"/>
      <c r="AI4580" s="46"/>
      <c r="AJ4580" s="34"/>
      <c r="AK4580" s="34"/>
      <c r="AL4580" s="34"/>
      <c r="AM4580" s="34"/>
      <c r="AN4580" s="47"/>
      <c r="AO4580" s="47"/>
      <c r="AP4580" s="47"/>
      <c r="AQ4580" s="47"/>
      <c r="AR4580" s="47"/>
      <c r="AS4580" s="46"/>
      <c r="AT4580" s="46"/>
      <c r="AU4580" s="48"/>
      <c r="AV4580" s="48"/>
      <c r="AW4580" s="48"/>
      <c r="AX4580" s="48"/>
      <c r="AY4580" s="49"/>
      <c r="AZ4580" s="49"/>
      <c r="BA4580" s="49"/>
      <c r="BB4580" s="49"/>
      <c r="BC4580" s="49"/>
      <c r="BD4580" s="50"/>
      <c r="BE4580" s="50"/>
      <c r="BF4580" s="50"/>
      <c r="BG4580" s="50"/>
      <c r="BH4580" s="50"/>
      <c r="BI4580" s="53"/>
      <c r="BJ4580" s="53"/>
    </row>
    <row r="4581" spans="1:62" ht="66.599999999999994" thickBot="1" x14ac:dyDescent="0.3">
      <c r="A4581" s="28">
        <v>4581</v>
      </c>
      <c r="B4581" s="52" t="s">
        <v>7699</v>
      </c>
      <c r="C4581" s="33">
        <v>62</v>
      </c>
      <c r="D4581" s="33">
        <v>27</v>
      </c>
      <c r="E4581" s="37" t="s">
        <v>17385</v>
      </c>
      <c r="F4581" s="37" t="s">
        <v>1454</v>
      </c>
      <c r="G4581" s="37" t="s">
        <v>17386</v>
      </c>
      <c r="H4581" s="38" t="s">
        <v>17387</v>
      </c>
      <c r="I4581" s="39" t="s">
        <v>17388</v>
      </c>
      <c r="J4581" s="38"/>
      <c r="K4581" s="102">
        <v>63</v>
      </c>
      <c r="L4581" s="40" t="s">
        <v>26973</v>
      </c>
      <c r="M4581" s="41">
        <f t="shared" si="158"/>
        <v>0</v>
      </c>
      <c r="N4581" s="41">
        <f t="shared" si="159"/>
        <v>0</v>
      </c>
      <c r="O4581" s="92"/>
      <c r="P4581" s="36"/>
      <c r="Q4581" s="35"/>
      <c r="R4581" s="44"/>
      <c r="S4581" s="44"/>
      <c r="T4581" s="45"/>
      <c r="U4581" s="45"/>
      <c r="V4581" s="45"/>
      <c r="W4581" s="45"/>
      <c r="X4581" s="45"/>
      <c r="Y4581" s="45"/>
      <c r="Z4581" s="46"/>
      <c r="AA4581" s="42"/>
      <c r="AB4581" s="42"/>
      <c r="AC4581" s="42"/>
      <c r="AD4581" s="42"/>
      <c r="AE4581" s="42"/>
      <c r="AF4581" s="42"/>
      <c r="AG4581" s="42"/>
      <c r="AH4581" s="46"/>
      <c r="AI4581" s="46"/>
      <c r="AJ4581" s="34"/>
      <c r="AK4581" s="34"/>
      <c r="AL4581" s="34"/>
      <c r="AM4581" s="34"/>
      <c r="AN4581" s="47"/>
      <c r="AO4581" s="47"/>
      <c r="AP4581" s="47"/>
      <c r="AQ4581" s="47"/>
      <c r="AR4581" s="47"/>
      <c r="AS4581" s="46"/>
      <c r="AT4581" s="46"/>
      <c r="AU4581" s="48"/>
      <c r="AV4581" s="48"/>
      <c r="AW4581" s="48"/>
      <c r="AX4581" s="48"/>
      <c r="AY4581" s="49"/>
      <c r="AZ4581" s="49"/>
      <c r="BA4581" s="49"/>
      <c r="BB4581" s="49"/>
      <c r="BC4581" s="49"/>
      <c r="BD4581" s="50"/>
      <c r="BE4581" s="50"/>
      <c r="BF4581" s="50"/>
      <c r="BG4581" s="50"/>
      <c r="BH4581" s="50"/>
      <c r="BI4581" s="53"/>
      <c r="BJ4581" s="53"/>
    </row>
    <row r="4582" spans="1:62" ht="40.200000000000003" thickBot="1" x14ac:dyDescent="0.3">
      <c r="A4582" s="28">
        <v>4582</v>
      </c>
      <c r="B4582" s="52" t="s">
        <v>7699</v>
      </c>
      <c r="C4582" s="33">
        <v>62</v>
      </c>
      <c r="D4582" s="33">
        <v>28</v>
      </c>
      <c r="E4582" s="37" t="s">
        <v>17389</v>
      </c>
      <c r="F4582" s="37" t="s">
        <v>92</v>
      </c>
      <c r="G4582" s="37" t="s">
        <v>17390</v>
      </c>
      <c r="H4582" s="38"/>
      <c r="I4582" s="39" t="s">
        <v>17391</v>
      </c>
      <c r="J4582" s="38"/>
      <c r="K4582" s="102">
        <v>64</v>
      </c>
      <c r="L4582" s="40" t="s">
        <v>26973</v>
      </c>
      <c r="M4582" s="41">
        <f t="shared" si="158"/>
        <v>0</v>
      </c>
      <c r="N4582" s="41">
        <f t="shared" si="159"/>
        <v>0</v>
      </c>
      <c r="O4582" s="92"/>
      <c r="P4582" s="36"/>
      <c r="Q4582" s="35"/>
      <c r="R4582" s="44"/>
      <c r="S4582" s="44"/>
      <c r="T4582" s="45"/>
      <c r="U4582" s="45"/>
      <c r="V4582" s="45"/>
      <c r="W4582" s="45"/>
      <c r="X4582" s="45"/>
      <c r="Y4582" s="45"/>
      <c r="Z4582" s="46"/>
      <c r="AA4582" s="42"/>
      <c r="AB4582" s="42"/>
      <c r="AC4582" s="42"/>
      <c r="AD4582" s="42"/>
      <c r="AE4582" s="42"/>
      <c r="AF4582" s="42"/>
      <c r="AG4582" s="42"/>
      <c r="AH4582" s="46"/>
      <c r="AI4582" s="46"/>
      <c r="AJ4582" s="34"/>
      <c r="AK4582" s="34"/>
      <c r="AL4582" s="34"/>
      <c r="AM4582" s="34"/>
      <c r="AN4582" s="47"/>
      <c r="AO4582" s="47"/>
      <c r="AP4582" s="47"/>
      <c r="AQ4582" s="47"/>
      <c r="AR4582" s="47"/>
      <c r="AS4582" s="46"/>
      <c r="AT4582" s="46"/>
      <c r="AU4582" s="48"/>
      <c r="AV4582" s="48"/>
      <c r="AW4582" s="48"/>
      <c r="AX4582" s="48"/>
      <c r="AY4582" s="49"/>
      <c r="AZ4582" s="49"/>
      <c r="BA4582" s="49"/>
      <c r="BB4582" s="49"/>
      <c r="BC4582" s="49"/>
      <c r="BD4582" s="50"/>
      <c r="BE4582" s="50"/>
      <c r="BF4582" s="50"/>
      <c r="BG4582" s="50"/>
      <c r="BH4582" s="50"/>
      <c r="BI4582" s="53"/>
      <c r="BJ4582" s="53"/>
    </row>
    <row r="4583" spans="1:62" ht="159" thickBot="1" x14ac:dyDescent="0.3">
      <c r="A4583" s="28">
        <v>4583</v>
      </c>
      <c r="B4583" s="52" t="s">
        <v>7699</v>
      </c>
      <c r="C4583" s="33">
        <v>62</v>
      </c>
      <c r="D4583" s="33">
        <v>29</v>
      </c>
      <c r="E4583" s="37" t="s">
        <v>17392</v>
      </c>
      <c r="F4583" s="37" t="s">
        <v>254</v>
      </c>
      <c r="G4583" s="37" t="s">
        <v>17393</v>
      </c>
      <c r="H4583" s="38" t="s">
        <v>17394</v>
      </c>
      <c r="I4583" s="39" t="s">
        <v>17395</v>
      </c>
      <c r="J4583" s="38"/>
      <c r="K4583" s="102">
        <v>65</v>
      </c>
      <c r="L4583" s="40" t="s">
        <v>26973</v>
      </c>
      <c r="M4583" s="41">
        <f t="shared" ref="M4583:M4646" si="160">IF(L4583=L4582,0,1)</f>
        <v>0</v>
      </c>
      <c r="N4583" s="41">
        <f t="shared" si="159"/>
        <v>0</v>
      </c>
      <c r="O4583" s="92"/>
      <c r="P4583" s="36"/>
      <c r="Q4583" s="35"/>
      <c r="R4583" s="44"/>
      <c r="S4583" s="44"/>
      <c r="T4583" s="45"/>
      <c r="U4583" s="45"/>
      <c r="V4583" s="45"/>
      <c r="W4583" s="45"/>
      <c r="X4583" s="45"/>
      <c r="Y4583" s="45"/>
      <c r="Z4583" s="46"/>
      <c r="AA4583" s="42"/>
      <c r="AB4583" s="42"/>
      <c r="AC4583" s="42"/>
      <c r="AD4583" s="42"/>
      <c r="AE4583" s="42"/>
      <c r="AF4583" s="42"/>
      <c r="AG4583" s="42"/>
      <c r="AH4583" s="46"/>
      <c r="AI4583" s="46"/>
      <c r="AJ4583" s="34"/>
      <c r="AK4583" s="34"/>
      <c r="AL4583" s="34"/>
      <c r="AM4583" s="34"/>
      <c r="AN4583" s="47"/>
      <c r="AO4583" s="47"/>
      <c r="AP4583" s="47"/>
      <c r="AQ4583" s="47"/>
      <c r="AR4583" s="47"/>
      <c r="AS4583" s="46"/>
      <c r="AT4583" s="46"/>
      <c r="AU4583" s="48"/>
      <c r="AV4583" s="48"/>
      <c r="AW4583" s="48"/>
      <c r="AX4583" s="48"/>
      <c r="AY4583" s="49"/>
      <c r="AZ4583" s="49"/>
      <c r="BA4583" s="49"/>
      <c r="BB4583" s="49"/>
      <c r="BC4583" s="49"/>
      <c r="BD4583" s="50"/>
      <c r="BE4583" s="50"/>
      <c r="BF4583" s="50"/>
      <c r="BG4583" s="50"/>
      <c r="BH4583" s="50"/>
      <c r="BI4583" s="53"/>
      <c r="BJ4583" s="53"/>
    </row>
    <row r="4584" spans="1:62" ht="211.8" thickBot="1" x14ac:dyDescent="0.3">
      <c r="A4584" s="28">
        <v>4584</v>
      </c>
      <c r="B4584" s="52" t="s">
        <v>7699</v>
      </c>
      <c r="C4584" s="33">
        <v>62</v>
      </c>
      <c r="D4584" s="33">
        <v>30</v>
      </c>
      <c r="E4584" s="37" t="s">
        <v>17396</v>
      </c>
      <c r="F4584" s="37" t="s">
        <v>17397</v>
      </c>
      <c r="G4584" s="37" t="s">
        <v>17398</v>
      </c>
      <c r="H4584" s="38" t="s">
        <v>17399</v>
      </c>
      <c r="I4584" s="39" t="s">
        <v>17400</v>
      </c>
      <c r="J4584" s="38" t="s">
        <v>17401</v>
      </c>
      <c r="K4584" s="102">
        <v>66</v>
      </c>
      <c r="L4584" s="40" t="s">
        <v>26973</v>
      </c>
      <c r="M4584" s="41">
        <f t="shared" si="160"/>
        <v>0</v>
      </c>
      <c r="N4584" s="41">
        <f t="shared" si="159"/>
        <v>0</v>
      </c>
      <c r="O4584" s="92"/>
      <c r="P4584" s="36"/>
      <c r="Q4584" s="35"/>
      <c r="R4584" s="44"/>
      <c r="S4584" s="44"/>
      <c r="T4584" s="45"/>
      <c r="U4584" s="45"/>
      <c r="V4584" s="45"/>
      <c r="W4584" s="45"/>
      <c r="X4584" s="45"/>
      <c r="Y4584" s="45"/>
      <c r="Z4584" s="46"/>
      <c r="AA4584" s="42"/>
      <c r="AB4584" s="42"/>
      <c r="AC4584" s="42"/>
      <c r="AD4584" s="42"/>
      <c r="AE4584" s="42"/>
      <c r="AF4584" s="42"/>
      <c r="AG4584" s="42"/>
      <c r="AH4584" s="46"/>
      <c r="AI4584" s="46"/>
      <c r="AJ4584" s="34"/>
      <c r="AK4584" s="34"/>
      <c r="AL4584" s="34"/>
      <c r="AM4584" s="34"/>
      <c r="AN4584" s="47"/>
      <c r="AO4584" s="47"/>
      <c r="AP4584" s="47"/>
      <c r="AQ4584" s="47"/>
      <c r="AR4584" s="47"/>
      <c r="AS4584" s="46"/>
      <c r="AT4584" s="46"/>
      <c r="AU4584" s="48"/>
      <c r="AV4584" s="48"/>
      <c r="AW4584" s="48"/>
      <c r="AX4584" s="48"/>
      <c r="AY4584" s="49"/>
      <c r="AZ4584" s="49"/>
      <c r="BA4584" s="49"/>
      <c r="BB4584" s="49"/>
      <c r="BC4584" s="49"/>
      <c r="BD4584" s="50"/>
      <c r="BE4584" s="50"/>
      <c r="BF4584" s="50"/>
      <c r="BG4584" s="50"/>
      <c r="BH4584" s="50"/>
      <c r="BI4584" s="53"/>
      <c r="BJ4584" s="53"/>
    </row>
    <row r="4585" spans="1:62" ht="53.4" thickBot="1" x14ac:dyDescent="0.3">
      <c r="A4585" s="28">
        <v>4585</v>
      </c>
      <c r="B4585" s="52" t="s">
        <v>7699</v>
      </c>
      <c r="C4585" s="33">
        <v>62</v>
      </c>
      <c r="D4585" s="33">
        <v>31</v>
      </c>
      <c r="E4585" s="37" t="s">
        <v>17402</v>
      </c>
      <c r="F4585" s="37" t="s">
        <v>12278</v>
      </c>
      <c r="G4585" s="37" t="s">
        <v>17403</v>
      </c>
      <c r="H4585" s="38" t="s">
        <v>17404</v>
      </c>
      <c r="I4585" s="39" t="s">
        <v>17405</v>
      </c>
      <c r="J4585" s="38" t="s">
        <v>16399</v>
      </c>
      <c r="K4585" s="102">
        <v>67</v>
      </c>
      <c r="L4585" s="40" t="s">
        <v>26973</v>
      </c>
      <c r="M4585" s="41">
        <f t="shared" si="160"/>
        <v>0</v>
      </c>
      <c r="N4585" s="41">
        <f t="shared" si="159"/>
        <v>0</v>
      </c>
      <c r="O4585" s="92"/>
      <c r="P4585" s="36"/>
      <c r="Q4585" s="35"/>
      <c r="R4585" s="44"/>
      <c r="S4585" s="44"/>
      <c r="T4585" s="45"/>
      <c r="U4585" s="45"/>
      <c r="V4585" s="45"/>
      <c r="W4585" s="45"/>
      <c r="X4585" s="45"/>
      <c r="Y4585" s="45"/>
      <c r="Z4585" s="46"/>
      <c r="AA4585" s="42"/>
      <c r="AB4585" s="42"/>
      <c r="AC4585" s="42"/>
      <c r="AD4585" s="42"/>
      <c r="AE4585" s="42"/>
      <c r="AF4585" s="42"/>
      <c r="AG4585" s="42"/>
      <c r="AH4585" s="46"/>
      <c r="AI4585" s="46"/>
      <c r="AJ4585" s="34"/>
      <c r="AK4585" s="34"/>
      <c r="AL4585" s="34"/>
      <c r="AM4585" s="34"/>
      <c r="AN4585" s="47"/>
      <c r="AO4585" s="47"/>
      <c r="AP4585" s="47"/>
      <c r="AQ4585" s="47"/>
      <c r="AR4585" s="47"/>
      <c r="AS4585" s="46"/>
      <c r="AT4585" s="46"/>
      <c r="AU4585" s="48"/>
      <c r="AV4585" s="48"/>
      <c r="AW4585" s="48"/>
      <c r="AX4585" s="48"/>
      <c r="AY4585" s="49"/>
      <c r="AZ4585" s="49"/>
      <c r="BA4585" s="49"/>
      <c r="BB4585" s="49"/>
      <c r="BC4585" s="49"/>
      <c r="BD4585" s="50"/>
      <c r="BE4585" s="50"/>
      <c r="BF4585" s="50"/>
      <c r="BG4585" s="50"/>
      <c r="BH4585" s="50"/>
      <c r="BI4585" s="53"/>
      <c r="BJ4585" s="53"/>
    </row>
    <row r="4586" spans="1:62" ht="106.2" thickBot="1" x14ac:dyDescent="0.3">
      <c r="A4586" s="28">
        <v>4586</v>
      </c>
      <c r="B4586" s="52" t="s">
        <v>7699</v>
      </c>
      <c r="C4586" s="33">
        <v>62</v>
      </c>
      <c r="D4586" s="33">
        <v>32</v>
      </c>
      <c r="E4586" s="37" t="s">
        <v>17406</v>
      </c>
      <c r="F4586" s="37" t="s">
        <v>17407</v>
      </c>
      <c r="G4586" s="37" t="s">
        <v>17408</v>
      </c>
      <c r="H4586" s="38" t="s">
        <v>17409</v>
      </c>
      <c r="I4586" s="39" t="s">
        <v>17410</v>
      </c>
      <c r="J4586" s="38" t="s">
        <v>17411</v>
      </c>
      <c r="K4586" s="102">
        <v>68</v>
      </c>
      <c r="L4586" s="40" t="s">
        <v>26973</v>
      </c>
      <c r="M4586" s="41">
        <f t="shared" si="160"/>
        <v>0</v>
      </c>
      <c r="N4586" s="41">
        <f t="shared" si="159"/>
        <v>0</v>
      </c>
      <c r="O4586" s="92"/>
      <c r="P4586" s="36"/>
      <c r="Q4586" s="35"/>
      <c r="R4586" s="44"/>
      <c r="S4586" s="44"/>
      <c r="T4586" s="45"/>
      <c r="U4586" s="45"/>
      <c r="V4586" s="45"/>
      <c r="W4586" s="45"/>
      <c r="X4586" s="45"/>
      <c r="Y4586" s="45"/>
      <c r="Z4586" s="46"/>
      <c r="AA4586" s="42"/>
      <c r="AB4586" s="42"/>
      <c r="AC4586" s="42"/>
      <c r="AD4586" s="42"/>
      <c r="AE4586" s="42"/>
      <c r="AF4586" s="42"/>
      <c r="AG4586" s="42"/>
      <c r="AH4586" s="46"/>
      <c r="AI4586" s="46"/>
      <c r="AJ4586" s="34">
        <v>1</v>
      </c>
      <c r="AK4586" s="34">
        <v>0</v>
      </c>
      <c r="AL4586" s="34" t="s">
        <v>28401</v>
      </c>
      <c r="AM4586" s="34" t="s">
        <v>28402</v>
      </c>
      <c r="AN4586" s="47"/>
      <c r="AO4586" s="47"/>
      <c r="AP4586" s="47"/>
      <c r="AQ4586" s="47"/>
      <c r="AR4586" s="47"/>
      <c r="AS4586" s="46"/>
      <c r="AT4586" s="46"/>
      <c r="AU4586" s="48"/>
      <c r="AV4586" s="48"/>
      <c r="AW4586" s="48"/>
      <c r="AX4586" s="48"/>
      <c r="AY4586" s="49"/>
      <c r="AZ4586" s="49"/>
      <c r="BA4586" s="49"/>
      <c r="BB4586" s="49"/>
      <c r="BC4586" s="49"/>
      <c r="BD4586" s="50"/>
      <c r="BE4586" s="50"/>
      <c r="BF4586" s="50"/>
      <c r="BG4586" s="50"/>
      <c r="BH4586" s="50"/>
      <c r="BI4586" s="53"/>
      <c r="BJ4586" s="53"/>
    </row>
    <row r="4587" spans="1:62" ht="93" thickBot="1" x14ac:dyDescent="0.3">
      <c r="A4587" s="28">
        <v>4587</v>
      </c>
      <c r="B4587" s="52" t="s">
        <v>7699</v>
      </c>
      <c r="C4587" s="33">
        <v>62</v>
      </c>
      <c r="D4587" s="33">
        <v>33</v>
      </c>
      <c r="E4587" s="37" t="s">
        <v>17412</v>
      </c>
      <c r="F4587" s="37" t="s">
        <v>10818</v>
      </c>
      <c r="G4587" s="37" t="s">
        <v>17413</v>
      </c>
      <c r="H4587" s="38" t="s">
        <v>17414</v>
      </c>
      <c r="I4587" s="39" t="s">
        <v>17415</v>
      </c>
      <c r="J4587" s="38"/>
      <c r="K4587" s="102">
        <v>69</v>
      </c>
      <c r="L4587" s="40" t="s">
        <v>26973</v>
      </c>
      <c r="M4587" s="41">
        <f t="shared" si="160"/>
        <v>0</v>
      </c>
      <c r="N4587" s="41">
        <f t="shared" si="159"/>
        <v>0</v>
      </c>
      <c r="O4587" s="92"/>
      <c r="P4587" s="36"/>
      <c r="Q4587" s="35"/>
      <c r="R4587" s="44"/>
      <c r="S4587" s="44"/>
      <c r="T4587" s="45"/>
      <c r="U4587" s="45"/>
      <c r="V4587" s="45"/>
      <c r="W4587" s="45"/>
      <c r="X4587" s="45"/>
      <c r="Y4587" s="45"/>
      <c r="Z4587" s="46"/>
      <c r="AA4587" s="42"/>
      <c r="AB4587" s="42"/>
      <c r="AC4587" s="42"/>
      <c r="AD4587" s="42"/>
      <c r="AE4587" s="42"/>
      <c r="AF4587" s="42"/>
      <c r="AG4587" s="42"/>
      <c r="AH4587" s="46"/>
      <c r="AI4587" s="46"/>
      <c r="AJ4587" s="34"/>
      <c r="AK4587" s="34"/>
      <c r="AL4587" s="34"/>
      <c r="AM4587" s="34"/>
      <c r="AN4587" s="47"/>
      <c r="AO4587" s="47"/>
      <c r="AP4587" s="47"/>
      <c r="AQ4587" s="47"/>
      <c r="AR4587" s="47"/>
      <c r="AS4587" s="46"/>
      <c r="AT4587" s="46"/>
      <c r="AU4587" s="48"/>
      <c r="AV4587" s="48"/>
      <c r="AW4587" s="48"/>
      <c r="AX4587" s="48"/>
      <c r="AY4587" s="49"/>
      <c r="AZ4587" s="49"/>
      <c r="BA4587" s="49"/>
      <c r="BB4587" s="49"/>
      <c r="BC4587" s="49"/>
      <c r="BD4587" s="50"/>
      <c r="BE4587" s="50"/>
      <c r="BF4587" s="50"/>
      <c r="BG4587" s="50"/>
      <c r="BH4587" s="50"/>
      <c r="BI4587" s="53"/>
      <c r="BJ4587" s="53"/>
    </row>
    <row r="4588" spans="1:62" ht="172.2" thickBot="1" x14ac:dyDescent="0.3">
      <c r="A4588" s="28">
        <v>4588</v>
      </c>
      <c r="B4588" s="52" t="s">
        <v>7699</v>
      </c>
      <c r="C4588" s="33">
        <v>62</v>
      </c>
      <c r="D4588" s="33">
        <v>34</v>
      </c>
      <c r="E4588" s="37" t="s">
        <v>17416</v>
      </c>
      <c r="F4588" s="37" t="s">
        <v>92</v>
      </c>
      <c r="G4588" s="37" t="s">
        <v>17417</v>
      </c>
      <c r="H4588" s="38" t="s">
        <v>17418</v>
      </c>
      <c r="I4588" s="39" t="s">
        <v>17419</v>
      </c>
      <c r="J4588" s="38"/>
      <c r="K4588" s="102">
        <v>70</v>
      </c>
      <c r="L4588" s="40" t="s">
        <v>26973</v>
      </c>
      <c r="M4588" s="41">
        <f t="shared" si="160"/>
        <v>0</v>
      </c>
      <c r="N4588" s="41">
        <f t="shared" si="159"/>
        <v>0</v>
      </c>
      <c r="O4588" s="92"/>
      <c r="P4588" s="36"/>
      <c r="Q4588" s="35"/>
      <c r="R4588" s="44"/>
      <c r="S4588" s="44"/>
      <c r="T4588" s="45"/>
      <c r="U4588" s="45"/>
      <c r="V4588" s="45"/>
      <c r="W4588" s="45"/>
      <c r="X4588" s="45"/>
      <c r="Y4588" s="45"/>
      <c r="Z4588" s="46"/>
      <c r="AA4588" s="42"/>
      <c r="AB4588" s="42"/>
      <c r="AC4588" s="42"/>
      <c r="AD4588" s="42"/>
      <c r="AE4588" s="42"/>
      <c r="AF4588" s="42"/>
      <c r="AG4588" s="42"/>
      <c r="AH4588" s="46"/>
      <c r="AI4588" s="46"/>
      <c r="AJ4588" s="34"/>
      <c r="AK4588" s="34"/>
      <c r="AL4588" s="34"/>
      <c r="AM4588" s="34"/>
      <c r="AN4588" s="47"/>
      <c r="AO4588" s="47"/>
      <c r="AP4588" s="47"/>
      <c r="AQ4588" s="47"/>
      <c r="AR4588" s="47"/>
      <c r="AS4588" s="46"/>
      <c r="AT4588" s="46"/>
      <c r="AU4588" s="48"/>
      <c r="AV4588" s="48"/>
      <c r="AW4588" s="48"/>
      <c r="AX4588" s="48"/>
      <c r="AY4588" s="49"/>
      <c r="AZ4588" s="49"/>
      <c r="BA4588" s="49"/>
      <c r="BB4588" s="49"/>
      <c r="BC4588" s="49"/>
      <c r="BD4588" s="50"/>
      <c r="BE4588" s="50"/>
      <c r="BF4588" s="50"/>
      <c r="BG4588" s="50"/>
      <c r="BH4588" s="50"/>
      <c r="BI4588" s="53"/>
      <c r="BJ4588" s="53"/>
    </row>
    <row r="4589" spans="1:62" ht="198.6" thickBot="1" x14ac:dyDescent="0.3">
      <c r="A4589" s="28">
        <v>4589</v>
      </c>
      <c r="B4589" s="52" t="s">
        <v>7699</v>
      </c>
      <c r="C4589" s="33">
        <v>62</v>
      </c>
      <c r="D4589" s="33">
        <v>35</v>
      </c>
      <c r="E4589" s="37" t="s">
        <v>17420</v>
      </c>
      <c r="F4589" s="37" t="s">
        <v>17421</v>
      </c>
      <c r="G4589" s="37" t="s">
        <v>17422</v>
      </c>
      <c r="H4589" s="38" t="s">
        <v>17423</v>
      </c>
      <c r="I4589" s="39" t="s">
        <v>17424</v>
      </c>
      <c r="J4589" s="38" t="s">
        <v>17425</v>
      </c>
      <c r="K4589" s="102">
        <v>71</v>
      </c>
      <c r="L4589" s="40" t="s">
        <v>26973</v>
      </c>
      <c r="M4589" s="41">
        <f t="shared" si="160"/>
        <v>0</v>
      </c>
      <c r="N4589" s="41">
        <f t="shared" si="159"/>
        <v>0</v>
      </c>
      <c r="O4589" s="92"/>
      <c r="P4589" s="36"/>
      <c r="Q4589" s="35"/>
      <c r="R4589" s="44"/>
      <c r="S4589" s="44"/>
      <c r="T4589" s="45"/>
      <c r="U4589" s="45"/>
      <c r="V4589" s="45"/>
      <c r="W4589" s="45"/>
      <c r="X4589" s="45"/>
      <c r="Y4589" s="45"/>
      <c r="Z4589" s="46"/>
      <c r="AA4589" s="42"/>
      <c r="AB4589" s="42"/>
      <c r="AC4589" s="42"/>
      <c r="AD4589" s="42"/>
      <c r="AE4589" s="42"/>
      <c r="AF4589" s="42"/>
      <c r="AG4589" s="42"/>
      <c r="AH4589" s="46"/>
      <c r="AI4589" s="46"/>
      <c r="AJ4589" s="34">
        <v>1</v>
      </c>
      <c r="AK4589" s="34">
        <v>0</v>
      </c>
      <c r="AL4589" s="34" t="s">
        <v>28404</v>
      </c>
      <c r="AM4589" s="34" t="s">
        <v>28403</v>
      </c>
      <c r="AN4589" s="47"/>
      <c r="AO4589" s="47"/>
      <c r="AP4589" s="47"/>
      <c r="AQ4589" s="47"/>
      <c r="AR4589" s="47"/>
      <c r="AS4589" s="46"/>
      <c r="AT4589" s="46"/>
      <c r="AU4589" s="48"/>
      <c r="AV4589" s="48"/>
      <c r="AW4589" s="48"/>
      <c r="AX4589" s="48"/>
      <c r="AY4589" s="49"/>
      <c r="AZ4589" s="49"/>
      <c r="BA4589" s="49"/>
      <c r="BB4589" s="49"/>
      <c r="BC4589" s="49"/>
      <c r="BD4589" s="50"/>
      <c r="BE4589" s="50"/>
      <c r="BF4589" s="50"/>
      <c r="BG4589" s="50"/>
      <c r="BH4589" s="50"/>
      <c r="BI4589" s="53"/>
      <c r="BJ4589" s="53"/>
    </row>
    <row r="4590" spans="1:62" ht="172.2" thickBot="1" x14ac:dyDescent="0.3">
      <c r="A4590" s="28">
        <v>4590</v>
      </c>
      <c r="B4590" s="52" t="s">
        <v>7699</v>
      </c>
      <c r="C4590" s="33">
        <v>62</v>
      </c>
      <c r="D4590" s="33">
        <v>36</v>
      </c>
      <c r="E4590" s="37" t="s">
        <v>17426</v>
      </c>
      <c r="F4590" s="37" t="s">
        <v>17427</v>
      </c>
      <c r="G4590" s="37" t="s">
        <v>17428</v>
      </c>
      <c r="H4590" s="38" t="s">
        <v>17429</v>
      </c>
      <c r="I4590" s="39" t="s">
        <v>17430</v>
      </c>
      <c r="J4590" s="38" t="s">
        <v>17431</v>
      </c>
      <c r="K4590" s="102">
        <v>72</v>
      </c>
      <c r="L4590" s="40" t="s">
        <v>26973</v>
      </c>
      <c r="M4590" s="41">
        <f t="shared" si="160"/>
        <v>0</v>
      </c>
      <c r="N4590" s="41">
        <f t="shared" si="159"/>
        <v>0</v>
      </c>
      <c r="O4590" s="92"/>
      <c r="P4590" s="36"/>
      <c r="Q4590" s="35"/>
      <c r="R4590" s="44"/>
      <c r="S4590" s="44"/>
      <c r="T4590" s="45"/>
      <c r="U4590" s="45"/>
      <c r="V4590" s="45"/>
      <c r="W4590" s="45"/>
      <c r="X4590" s="45"/>
      <c r="Y4590" s="45"/>
      <c r="Z4590" s="46"/>
      <c r="AA4590" s="42"/>
      <c r="AB4590" s="42"/>
      <c r="AC4590" s="42"/>
      <c r="AD4590" s="42"/>
      <c r="AE4590" s="42"/>
      <c r="AF4590" s="42"/>
      <c r="AG4590" s="42"/>
      <c r="AH4590" s="46"/>
      <c r="AI4590" s="46"/>
      <c r="AJ4590" s="34"/>
      <c r="AK4590" s="34"/>
      <c r="AL4590" s="34"/>
      <c r="AM4590" s="34"/>
      <c r="AN4590" s="47"/>
      <c r="AO4590" s="47"/>
      <c r="AP4590" s="47"/>
      <c r="AQ4590" s="47"/>
      <c r="AR4590" s="47"/>
      <c r="AS4590" s="46"/>
      <c r="AT4590" s="46"/>
      <c r="AU4590" s="48"/>
      <c r="AV4590" s="48"/>
      <c r="AW4590" s="48"/>
      <c r="AX4590" s="48"/>
      <c r="AY4590" s="49"/>
      <c r="AZ4590" s="49"/>
      <c r="BA4590" s="49"/>
      <c r="BB4590" s="49"/>
      <c r="BC4590" s="49"/>
      <c r="BD4590" s="50"/>
      <c r="BE4590" s="50"/>
      <c r="BF4590" s="50"/>
      <c r="BG4590" s="50"/>
      <c r="BH4590" s="50"/>
      <c r="BI4590" s="53"/>
      <c r="BJ4590" s="53"/>
    </row>
    <row r="4591" spans="1:62" ht="132.6" thickBot="1" x14ac:dyDescent="0.3">
      <c r="A4591" s="28">
        <v>4591</v>
      </c>
      <c r="B4591" s="52" t="s">
        <v>7699</v>
      </c>
      <c r="C4591" s="33">
        <v>62</v>
      </c>
      <c r="D4591" s="33">
        <v>37</v>
      </c>
      <c r="E4591" s="37" t="s">
        <v>17432</v>
      </c>
      <c r="F4591" s="37" t="s">
        <v>17433</v>
      </c>
      <c r="G4591" s="37" t="s">
        <v>17434</v>
      </c>
      <c r="H4591" s="38" t="s">
        <v>17435</v>
      </c>
      <c r="I4591" s="39" t="s">
        <v>17436</v>
      </c>
      <c r="J4591" s="38" t="s">
        <v>17437</v>
      </c>
      <c r="K4591" s="102">
        <v>73</v>
      </c>
      <c r="L4591" s="40" t="s">
        <v>26973</v>
      </c>
      <c r="M4591" s="41">
        <f t="shared" si="160"/>
        <v>0</v>
      </c>
      <c r="N4591" s="41">
        <f t="shared" si="159"/>
        <v>0</v>
      </c>
      <c r="O4591" s="92"/>
      <c r="P4591" s="36"/>
      <c r="Q4591" s="35"/>
      <c r="R4591" s="44"/>
      <c r="S4591" s="44"/>
      <c r="T4591" s="45"/>
      <c r="U4591" s="45"/>
      <c r="V4591" s="45"/>
      <c r="W4591" s="45"/>
      <c r="X4591" s="45"/>
      <c r="Y4591" s="45"/>
      <c r="Z4591" s="46"/>
      <c r="AA4591" s="42"/>
      <c r="AB4591" s="42"/>
      <c r="AC4591" s="42"/>
      <c r="AD4591" s="42"/>
      <c r="AE4591" s="42"/>
      <c r="AF4591" s="42"/>
      <c r="AG4591" s="42"/>
      <c r="AH4591" s="46"/>
      <c r="AI4591" s="46"/>
      <c r="AJ4591" s="34"/>
      <c r="AK4591" s="34"/>
      <c r="AL4591" s="34"/>
      <c r="AM4591" s="34"/>
      <c r="AN4591" s="47"/>
      <c r="AO4591" s="47"/>
      <c r="AP4591" s="47"/>
      <c r="AQ4591" s="47"/>
      <c r="AR4591" s="47"/>
      <c r="AS4591" s="46"/>
      <c r="AT4591" s="46"/>
      <c r="AU4591" s="48"/>
      <c r="AV4591" s="48"/>
      <c r="AW4591" s="48"/>
      <c r="AX4591" s="48"/>
      <c r="AY4591" s="49"/>
      <c r="AZ4591" s="49"/>
      <c r="BA4591" s="49"/>
      <c r="BB4591" s="49"/>
      <c r="BC4591" s="49"/>
      <c r="BD4591" s="50"/>
      <c r="BE4591" s="50"/>
      <c r="BF4591" s="50"/>
      <c r="BG4591" s="50"/>
      <c r="BH4591" s="50"/>
      <c r="BI4591" s="53"/>
      <c r="BJ4591" s="53"/>
    </row>
    <row r="4592" spans="1:62" ht="145.80000000000001" thickBot="1" x14ac:dyDescent="0.3">
      <c r="A4592" s="28">
        <v>4592</v>
      </c>
      <c r="B4592" s="52" t="s">
        <v>7699</v>
      </c>
      <c r="C4592" s="33">
        <v>62</v>
      </c>
      <c r="D4592" s="33">
        <v>38</v>
      </c>
      <c r="E4592" s="37" t="s">
        <v>17438</v>
      </c>
      <c r="F4592" s="37" t="s">
        <v>17439</v>
      </c>
      <c r="G4592" s="37" t="s">
        <v>17440</v>
      </c>
      <c r="H4592" s="38" t="s">
        <v>17441</v>
      </c>
      <c r="I4592" s="39" t="s">
        <v>17442</v>
      </c>
      <c r="J4592" s="38" t="s">
        <v>17443</v>
      </c>
      <c r="K4592" s="102">
        <v>74</v>
      </c>
      <c r="L4592" s="40" t="s">
        <v>26973</v>
      </c>
      <c r="M4592" s="41">
        <f t="shared" si="160"/>
        <v>0</v>
      </c>
      <c r="N4592" s="41">
        <f t="shared" si="159"/>
        <v>0</v>
      </c>
      <c r="O4592" s="92"/>
      <c r="P4592" s="36"/>
      <c r="Q4592" s="35"/>
      <c r="R4592" s="44"/>
      <c r="S4592" s="44"/>
      <c r="T4592" s="45"/>
      <c r="U4592" s="45"/>
      <c r="V4592" s="45"/>
      <c r="W4592" s="45"/>
      <c r="X4592" s="45"/>
      <c r="Y4592" s="45"/>
      <c r="Z4592" s="46"/>
      <c r="AA4592" s="42"/>
      <c r="AB4592" s="42"/>
      <c r="AC4592" s="42"/>
      <c r="AD4592" s="42"/>
      <c r="AE4592" s="42"/>
      <c r="AF4592" s="42"/>
      <c r="AG4592" s="42"/>
      <c r="AH4592" s="46"/>
      <c r="AI4592" s="46"/>
      <c r="AJ4592" s="34">
        <v>1</v>
      </c>
      <c r="AK4592" s="34">
        <v>0</v>
      </c>
      <c r="AL4592" s="34" t="s">
        <v>28405</v>
      </c>
      <c r="AM4592" s="34" t="s">
        <v>28406</v>
      </c>
      <c r="AN4592" s="47"/>
      <c r="AO4592" s="47"/>
      <c r="AP4592" s="47"/>
      <c r="AQ4592" s="47"/>
      <c r="AR4592" s="47"/>
      <c r="AS4592" s="46"/>
      <c r="AT4592" s="46"/>
      <c r="AU4592" s="48"/>
      <c r="AV4592" s="48"/>
      <c r="AW4592" s="48"/>
      <c r="AX4592" s="48"/>
      <c r="AY4592" s="49"/>
      <c r="AZ4592" s="49"/>
      <c r="BA4592" s="49"/>
      <c r="BB4592" s="49"/>
      <c r="BC4592" s="49"/>
      <c r="BD4592" s="50"/>
      <c r="BE4592" s="50"/>
      <c r="BF4592" s="50"/>
      <c r="BG4592" s="50"/>
      <c r="BH4592" s="50"/>
      <c r="BI4592" s="53"/>
      <c r="BJ4592" s="53"/>
    </row>
    <row r="4593" spans="1:62" ht="106.2" thickBot="1" x14ac:dyDescent="0.3">
      <c r="A4593" s="28">
        <v>4593</v>
      </c>
      <c r="B4593" s="52" t="s">
        <v>7699</v>
      </c>
      <c r="C4593" s="33">
        <v>62</v>
      </c>
      <c r="D4593" s="33">
        <v>39</v>
      </c>
      <c r="E4593" s="37" t="s">
        <v>17444</v>
      </c>
      <c r="F4593" s="37" t="s">
        <v>17445</v>
      </c>
      <c r="G4593" s="37" t="s">
        <v>17446</v>
      </c>
      <c r="H4593" s="38"/>
      <c r="I4593" s="39" t="s">
        <v>9961</v>
      </c>
      <c r="J4593" s="38" t="s">
        <v>17447</v>
      </c>
      <c r="K4593" s="102">
        <v>75</v>
      </c>
      <c r="L4593" s="40" t="s">
        <v>26973</v>
      </c>
      <c r="M4593" s="41">
        <f t="shared" si="160"/>
        <v>0</v>
      </c>
      <c r="N4593" s="41">
        <f t="shared" si="159"/>
        <v>0</v>
      </c>
      <c r="O4593" s="92"/>
      <c r="P4593" s="36"/>
      <c r="Q4593" s="35"/>
      <c r="R4593" s="44"/>
      <c r="S4593" s="44"/>
      <c r="T4593" s="45"/>
      <c r="U4593" s="45"/>
      <c r="V4593" s="45"/>
      <c r="W4593" s="45"/>
      <c r="X4593" s="45"/>
      <c r="Y4593" s="45"/>
      <c r="Z4593" s="46"/>
      <c r="AA4593" s="42"/>
      <c r="AB4593" s="42"/>
      <c r="AC4593" s="42"/>
      <c r="AD4593" s="42"/>
      <c r="AE4593" s="42"/>
      <c r="AF4593" s="42"/>
      <c r="AG4593" s="42"/>
      <c r="AH4593" s="46"/>
      <c r="AI4593" s="46"/>
      <c r="AJ4593" s="34"/>
      <c r="AK4593" s="34"/>
      <c r="AL4593" s="34"/>
      <c r="AM4593" s="34"/>
      <c r="AN4593" s="47"/>
      <c r="AO4593" s="47"/>
      <c r="AP4593" s="47"/>
      <c r="AQ4593" s="47"/>
      <c r="AR4593" s="47"/>
      <c r="AS4593" s="46"/>
      <c r="AT4593" s="46"/>
      <c r="AU4593" s="48"/>
      <c r="AV4593" s="48"/>
      <c r="AW4593" s="48"/>
      <c r="AX4593" s="48"/>
      <c r="AY4593" s="49"/>
      <c r="AZ4593" s="49"/>
      <c r="BA4593" s="49"/>
      <c r="BB4593" s="49"/>
      <c r="BC4593" s="49"/>
      <c r="BD4593" s="50"/>
      <c r="BE4593" s="50"/>
      <c r="BF4593" s="50"/>
      <c r="BG4593" s="50"/>
      <c r="BH4593" s="50"/>
      <c r="BI4593" s="53"/>
      <c r="BJ4593" s="53"/>
    </row>
    <row r="4594" spans="1:62" ht="106.2" thickBot="1" x14ac:dyDescent="0.3">
      <c r="A4594" s="28">
        <v>4594</v>
      </c>
      <c r="B4594" s="52" t="s">
        <v>7699</v>
      </c>
      <c r="C4594" s="33">
        <v>62</v>
      </c>
      <c r="D4594" s="33">
        <v>40</v>
      </c>
      <c r="E4594" s="37" t="s">
        <v>17448</v>
      </c>
      <c r="F4594" s="37" t="s">
        <v>104</v>
      </c>
      <c r="G4594" s="37" t="s">
        <v>17449</v>
      </c>
      <c r="H4594" s="38"/>
      <c r="I4594" s="39" t="s">
        <v>9323</v>
      </c>
      <c r="J4594" s="38"/>
      <c r="K4594" s="102">
        <v>76</v>
      </c>
      <c r="L4594" s="40" t="s">
        <v>26973</v>
      </c>
      <c r="M4594" s="41">
        <f t="shared" si="160"/>
        <v>0</v>
      </c>
      <c r="N4594" s="41">
        <f t="shared" si="159"/>
        <v>0</v>
      </c>
      <c r="O4594" s="92"/>
      <c r="P4594" s="36"/>
      <c r="Q4594" s="35"/>
      <c r="R4594" s="44"/>
      <c r="S4594" s="44"/>
      <c r="T4594" s="45"/>
      <c r="U4594" s="45"/>
      <c r="V4594" s="45"/>
      <c r="W4594" s="45"/>
      <c r="X4594" s="45"/>
      <c r="Y4594" s="45"/>
      <c r="Z4594" s="46"/>
      <c r="AA4594" s="42"/>
      <c r="AB4594" s="42"/>
      <c r="AC4594" s="42"/>
      <c r="AD4594" s="42"/>
      <c r="AE4594" s="42"/>
      <c r="AF4594" s="42"/>
      <c r="AG4594" s="42"/>
      <c r="AH4594" s="46"/>
      <c r="AI4594" s="46"/>
      <c r="AJ4594" s="34"/>
      <c r="AK4594" s="34"/>
      <c r="AL4594" s="34"/>
      <c r="AM4594" s="34"/>
      <c r="AN4594" s="47"/>
      <c r="AO4594" s="47"/>
      <c r="AP4594" s="47"/>
      <c r="AQ4594" s="47"/>
      <c r="AR4594" s="47"/>
      <c r="AS4594" s="46"/>
      <c r="AT4594" s="46"/>
      <c r="AU4594" s="48"/>
      <c r="AV4594" s="48"/>
      <c r="AW4594" s="48"/>
      <c r="AX4594" s="48"/>
      <c r="AY4594" s="49"/>
      <c r="AZ4594" s="49"/>
      <c r="BA4594" s="49"/>
      <c r="BB4594" s="49"/>
      <c r="BC4594" s="49"/>
      <c r="BD4594" s="50"/>
      <c r="BE4594" s="50"/>
      <c r="BF4594" s="50"/>
      <c r="BG4594" s="50"/>
      <c r="BH4594" s="50"/>
      <c r="BI4594" s="53"/>
      <c r="BJ4594" s="53"/>
    </row>
    <row r="4595" spans="1:62" ht="106.2" thickBot="1" x14ac:dyDescent="0.3">
      <c r="A4595" s="28">
        <v>4595</v>
      </c>
      <c r="B4595" s="52" t="s">
        <v>7699</v>
      </c>
      <c r="C4595" s="33">
        <v>62</v>
      </c>
      <c r="D4595" s="33">
        <v>41</v>
      </c>
      <c r="E4595" s="37" t="s">
        <v>17450</v>
      </c>
      <c r="F4595" s="37" t="s">
        <v>17451</v>
      </c>
      <c r="G4595" s="37" t="s">
        <v>17452</v>
      </c>
      <c r="H4595" s="38"/>
      <c r="I4595" s="39" t="s">
        <v>17453</v>
      </c>
      <c r="J4595" s="38" t="s">
        <v>17454</v>
      </c>
      <c r="K4595" s="102">
        <v>77</v>
      </c>
      <c r="L4595" s="40" t="s">
        <v>26973</v>
      </c>
      <c r="M4595" s="41">
        <f t="shared" si="160"/>
        <v>0</v>
      </c>
      <c r="N4595" s="41">
        <f t="shared" si="159"/>
        <v>0</v>
      </c>
      <c r="O4595" s="92"/>
      <c r="P4595" s="36"/>
      <c r="Q4595" s="35"/>
      <c r="R4595" s="44"/>
      <c r="S4595" s="44"/>
      <c r="T4595" s="45"/>
      <c r="U4595" s="45"/>
      <c r="V4595" s="45"/>
      <c r="W4595" s="45"/>
      <c r="X4595" s="45"/>
      <c r="Y4595" s="45"/>
      <c r="Z4595" s="46"/>
      <c r="AA4595" s="42"/>
      <c r="AB4595" s="42"/>
      <c r="AC4595" s="42"/>
      <c r="AD4595" s="42"/>
      <c r="AE4595" s="42"/>
      <c r="AF4595" s="42"/>
      <c r="AG4595" s="42"/>
      <c r="AH4595" s="46"/>
      <c r="AI4595" s="46"/>
      <c r="AJ4595" s="34"/>
      <c r="AK4595" s="34"/>
      <c r="AL4595" s="34"/>
      <c r="AM4595" s="34"/>
      <c r="AN4595" s="47"/>
      <c r="AO4595" s="47"/>
      <c r="AP4595" s="47"/>
      <c r="AQ4595" s="47"/>
      <c r="AR4595" s="47"/>
      <c r="AS4595" s="46"/>
      <c r="AT4595" s="46"/>
      <c r="AU4595" s="48"/>
      <c r="AV4595" s="48"/>
      <c r="AW4595" s="48"/>
      <c r="AX4595" s="48"/>
      <c r="AY4595" s="49"/>
      <c r="AZ4595" s="49"/>
      <c r="BA4595" s="49"/>
      <c r="BB4595" s="49"/>
      <c r="BC4595" s="49"/>
      <c r="BD4595" s="50"/>
      <c r="BE4595" s="50"/>
      <c r="BF4595" s="50"/>
      <c r="BG4595" s="50"/>
      <c r="BH4595" s="50"/>
      <c r="BI4595" s="53"/>
      <c r="BJ4595" s="53"/>
    </row>
    <row r="4596" spans="1:62" ht="159" thickBot="1" x14ac:dyDescent="0.3">
      <c r="A4596" s="28">
        <v>4596</v>
      </c>
      <c r="B4596" s="52" t="s">
        <v>7699</v>
      </c>
      <c r="C4596" s="33">
        <v>62</v>
      </c>
      <c r="D4596" s="33">
        <v>42</v>
      </c>
      <c r="E4596" s="37" t="s">
        <v>17455</v>
      </c>
      <c r="F4596" s="37" t="s">
        <v>17456</v>
      </c>
      <c r="G4596" s="37" t="s">
        <v>17457</v>
      </c>
      <c r="H4596" s="38" t="s">
        <v>17458</v>
      </c>
      <c r="I4596" s="39" t="s">
        <v>17459</v>
      </c>
      <c r="J4596" s="38" t="s">
        <v>17460</v>
      </c>
      <c r="K4596" s="102">
        <v>78</v>
      </c>
      <c r="L4596" s="40" t="s">
        <v>26973</v>
      </c>
      <c r="M4596" s="41">
        <f t="shared" si="160"/>
        <v>0</v>
      </c>
      <c r="N4596" s="41">
        <f t="shared" si="159"/>
        <v>0</v>
      </c>
      <c r="O4596" s="92"/>
      <c r="P4596" s="36"/>
      <c r="Q4596" s="35"/>
      <c r="R4596" s="44"/>
      <c r="S4596" s="44"/>
      <c r="T4596" s="45"/>
      <c r="U4596" s="45"/>
      <c r="V4596" s="45"/>
      <c r="W4596" s="45"/>
      <c r="X4596" s="45"/>
      <c r="Y4596" s="45"/>
      <c r="Z4596" s="46"/>
      <c r="AA4596" s="42"/>
      <c r="AB4596" s="42"/>
      <c r="AC4596" s="42"/>
      <c r="AD4596" s="42"/>
      <c r="AE4596" s="42"/>
      <c r="AF4596" s="42"/>
      <c r="AG4596" s="42"/>
      <c r="AH4596" s="46"/>
      <c r="AI4596" s="46"/>
      <c r="AJ4596" s="34"/>
      <c r="AK4596" s="34"/>
      <c r="AL4596" s="34"/>
      <c r="AM4596" s="34"/>
      <c r="AN4596" s="47"/>
      <c r="AO4596" s="47"/>
      <c r="AP4596" s="47"/>
      <c r="AQ4596" s="47"/>
      <c r="AR4596" s="47"/>
      <c r="AS4596" s="46"/>
      <c r="AT4596" s="46"/>
      <c r="AU4596" s="48"/>
      <c r="AV4596" s="48"/>
      <c r="AW4596" s="48"/>
      <c r="AX4596" s="48"/>
      <c r="AY4596" s="49"/>
      <c r="AZ4596" s="49"/>
      <c r="BA4596" s="49"/>
      <c r="BB4596" s="49"/>
      <c r="BC4596" s="49"/>
      <c r="BD4596" s="50"/>
      <c r="BE4596" s="50"/>
      <c r="BF4596" s="50"/>
      <c r="BG4596" s="50"/>
      <c r="BH4596" s="50"/>
      <c r="BI4596" s="53"/>
      <c r="BJ4596" s="53"/>
    </row>
    <row r="4597" spans="1:62" ht="93" thickBot="1" x14ac:dyDescent="0.3">
      <c r="A4597" s="28">
        <v>4597</v>
      </c>
      <c r="B4597" s="52" t="s">
        <v>7699</v>
      </c>
      <c r="C4597" s="33">
        <v>62</v>
      </c>
      <c r="D4597" s="33">
        <v>43</v>
      </c>
      <c r="E4597" s="37" t="s">
        <v>17461</v>
      </c>
      <c r="F4597" s="37" t="s">
        <v>17462</v>
      </c>
      <c r="G4597" s="37" t="s">
        <v>17463</v>
      </c>
      <c r="H4597" s="38" t="s">
        <v>17464</v>
      </c>
      <c r="I4597" s="39" t="s">
        <v>17465</v>
      </c>
      <c r="J4597" s="38" t="s">
        <v>17466</v>
      </c>
      <c r="K4597" s="102">
        <v>79</v>
      </c>
      <c r="L4597" s="40" t="s">
        <v>26973</v>
      </c>
      <c r="M4597" s="41">
        <f t="shared" si="160"/>
        <v>0</v>
      </c>
      <c r="N4597" s="41">
        <f t="shared" si="159"/>
        <v>0</v>
      </c>
      <c r="O4597" s="92"/>
      <c r="P4597" s="36"/>
      <c r="Q4597" s="35"/>
      <c r="R4597" s="44"/>
      <c r="S4597" s="44"/>
      <c r="T4597" s="45"/>
      <c r="U4597" s="45"/>
      <c r="V4597" s="45"/>
      <c r="W4597" s="45"/>
      <c r="X4597" s="45"/>
      <c r="Y4597" s="45"/>
      <c r="Z4597" s="46"/>
      <c r="AA4597" s="42"/>
      <c r="AB4597" s="42"/>
      <c r="AC4597" s="42"/>
      <c r="AD4597" s="42"/>
      <c r="AE4597" s="42"/>
      <c r="AF4597" s="42"/>
      <c r="AG4597" s="42"/>
      <c r="AH4597" s="46"/>
      <c r="AI4597" s="46"/>
      <c r="AJ4597" s="34">
        <v>1</v>
      </c>
      <c r="AK4597" s="34">
        <v>0</v>
      </c>
      <c r="AL4597" s="34" t="s">
        <v>28407</v>
      </c>
      <c r="AM4597" s="34" t="s">
        <v>28409</v>
      </c>
      <c r="AN4597" s="47"/>
      <c r="AO4597" s="47"/>
      <c r="AP4597" s="47"/>
      <c r="AQ4597" s="47"/>
      <c r="AR4597" s="47"/>
      <c r="AS4597" s="46"/>
      <c r="AT4597" s="46"/>
      <c r="AU4597" s="48"/>
      <c r="AV4597" s="48"/>
      <c r="AW4597" s="48"/>
      <c r="AX4597" s="48"/>
      <c r="AY4597" s="49"/>
      <c r="AZ4597" s="49"/>
      <c r="BA4597" s="49"/>
      <c r="BB4597" s="49"/>
      <c r="BC4597" s="49"/>
      <c r="BD4597" s="50"/>
      <c r="BE4597" s="50"/>
      <c r="BF4597" s="50"/>
      <c r="BG4597" s="50"/>
      <c r="BH4597" s="50"/>
      <c r="BI4597" s="53"/>
      <c r="BJ4597" s="53"/>
    </row>
    <row r="4598" spans="1:62" ht="132.6" thickBot="1" x14ac:dyDescent="0.3">
      <c r="A4598" s="28">
        <v>4598</v>
      </c>
      <c r="B4598" s="52" t="s">
        <v>7699</v>
      </c>
      <c r="C4598" s="33">
        <v>62</v>
      </c>
      <c r="D4598" s="33">
        <v>44</v>
      </c>
      <c r="E4598" s="37" t="s">
        <v>17467</v>
      </c>
      <c r="F4598" s="37" t="s">
        <v>104</v>
      </c>
      <c r="G4598" s="37" t="s">
        <v>17468</v>
      </c>
      <c r="H4598" s="38"/>
      <c r="I4598" s="39" t="s">
        <v>17469</v>
      </c>
      <c r="J4598" s="38" t="s">
        <v>17470</v>
      </c>
      <c r="K4598" s="102">
        <v>80</v>
      </c>
      <c r="L4598" s="40" t="s">
        <v>26973</v>
      </c>
      <c r="M4598" s="41">
        <f t="shared" si="160"/>
        <v>0</v>
      </c>
      <c r="N4598" s="41">
        <f t="shared" si="159"/>
        <v>0</v>
      </c>
      <c r="O4598" s="92"/>
      <c r="P4598" s="36"/>
      <c r="Q4598" s="35"/>
      <c r="R4598" s="44"/>
      <c r="S4598" s="44"/>
      <c r="T4598" s="45"/>
      <c r="U4598" s="45"/>
      <c r="V4598" s="45"/>
      <c r="W4598" s="45"/>
      <c r="X4598" s="45"/>
      <c r="Y4598" s="45"/>
      <c r="Z4598" s="46"/>
      <c r="AA4598" s="42"/>
      <c r="AB4598" s="42"/>
      <c r="AC4598" s="42"/>
      <c r="AD4598" s="42"/>
      <c r="AE4598" s="42"/>
      <c r="AF4598" s="42"/>
      <c r="AG4598" s="42"/>
      <c r="AH4598" s="46"/>
      <c r="AI4598" s="46"/>
      <c r="AJ4598" s="34">
        <v>1</v>
      </c>
      <c r="AK4598" s="34">
        <v>0</v>
      </c>
      <c r="AL4598" s="34" t="s">
        <v>28408</v>
      </c>
      <c r="AM4598" s="34" t="s">
        <v>28410</v>
      </c>
      <c r="AN4598" s="47"/>
      <c r="AO4598" s="47"/>
      <c r="AP4598" s="47"/>
      <c r="AQ4598" s="47"/>
      <c r="AR4598" s="47"/>
      <c r="AS4598" s="46"/>
      <c r="AT4598" s="46"/>
      <c r="AU4598" s="48"/>
      <c r="AV4598" s="48"/>
      <c r="AW4598" s="48"/>
      <c r="AX4598" s="48"/>
      <c r="AY4598" s="49"/>
      <c r="AZ4598" s="49"/>
      <c r="BA4598" s="49"/>
      <c r="BB4598" s="49"/>
      <c r="BC4598" s="49"/>
      <c r="BD4598" s="50"/>
      <c r="BE4598" s="50"/>
      <c r="BF4598" s="50"/>
      <c r="BG4598" s="50"/>
      <c r="BH4598" s="50"/>
      <c r="BI4598" s="53"/>
      <c r="BJ4598" s="53"/>
    </row>
    <row r="4599" spans="1:62" ht="119.4" thickBot="1" x14ac:dyDescent="0.3">
      <c r="A4599" s="28">
        <v>4599</v>
      </c>
      <c r="B4599" s="52" t="s">
        <v>7699</v>
      </c>
      <c r="C4599" s="33">
        <v>62</v>
      </c>
      <c r="D4599" s="33">
        <v>45</v>
      </c>
      <c r="E4599" s="37" t="s">
        <v>17471</v>
      </c>
      <c r="F4599" s="37" t="s">
        <v>254</v>
      </c>
      <c r="G4599" s="37" t="s">
        <v>17472</v>
      </c>
      <c r="H4599" s="38" t="s">
        <v>17473</v>
      </c>
      <c r="I4599" s="39" t="s">
        <v>17474</v>
      </c>
      <c r="J4599" s="38"/>
      <c r="K4599" s="102">
        <v>81</v>
      </c>
      <c r="L4599" s="40" t="s">
        <v>26973</v>
      </c>
      <c r="M4599" s="41">
        <f t="shared" si="160"/>
        <v>0</v>
      </c>
      <c r="N4599" s="41">
        <f t="shared" si="159"/>
        <v>0</v>
      </c>
      <c r="O4599" s="92"/>
      <c r="P4599" s="36"/>
      <c r="Q4599" s="35"/>
      <c r="R4599" s="44"/>
      <c r="S4599" s="44"/>
      <c r="T4599" s="45"/>
      <c r="U4599" s="45"/>
      <c r="V4599" s="45"/>
      <c r="W4599" s="45"/>
      <c r="X4599" s="45"/>
      <c r="Y4599" s="45"/>
      <c r="Z4599" s="46"/>
      <c r="AA4599" s="42"/>
      <c r="AB4599" s="42"/>
      <c r="AC4599" s="42"/>
      <c r="AD4599" s="42"/>
      <c r="AE4599" s="42"/>
      <c r="AF4599" s="42"/>
      <c r="AG4599" s="42"/>
      <c r="AH4599" s="46"/>
      <c r="AI4599" s="46"/>
      <c r="AJ4599" s="34"/>
      <c r="AK4599" s="34"/>
      <c r="AL4599" s="34"/>
      <c r="AM4599" s="34"/>
      <c r="AN4599" s="47"/>
      <c r="AO4599" s="47"/>
      <c r="AP4599" s="47"/>
      <c r="AQ4599" s="47"/>
      <c r="AR4599" s="47"/>
      <c r="AS4599" s="46"/>
      <c r="AT4599" s="46"/>
      <c r="AU4599" s="48"/>
      <c r="AV4599" s="48"/>
      <c r="AW4599" s="48"/>
      <c r="AX4599" s="48"/>
      <c r="AY4599" s="49"/>
      <c r="AZ4599" s="49"/>
      <c r="BA4599" s="49"/>
      <c r="BB4599" s="49"/>
      <c r="BC4599" s="49"/>
      <c r="BD4599" s="50"/>
      <c r="BE4599" s="50"/>
      <c r="BF4599" s="50"/>
      <c r="BG4599" s="50"/>
      <c r="BH4599" s="50"/>
      <c r="BI4599" s="53"/>
      <c r="BJ4599" s="53"/>
    </row>
    <row r="4600" spans="1:62" ht="66.599999999999994" thickBot="1" x14ac:dyDescent="0.3">
      <c r="A4600" s="28">
        <v>4600</v>
      </c>
      <c r="B4600" s="52" t="s">
        <v>7699</v>
      </c>
      <c r="C4600" s="33">
        <v>62</v>
      </c>
      <c r="D4600" s="33">
        <v>46</v>
      </c>
      <c r="E4600" s="37" t="s">
        <v>17475</v>
      </c>
      <c r="F4600" s="37" t="s">
        <v>92</v>
      </c>
      <c r="G4600" s="37" t="s">
        <v>17476</v>
      </c>
      <c r="H4600" s="38" t="s">
        <v>17477</v>
      </c>
      <c r="I4600" s="39" t="s">
        <v>516</v>
      </c>
      <c r="J4600" s="38" t="s">
        <v>17478</v>
      </c>
      <c r="K4600" s="102">
        <v>82</v>
      </c>
      <c r="L4600" s="40" t="s">
        <v>26973</v>
      </c>
      <c r="M4600" s="41">
        <f t="shared" si="160"/>
        <v>0</v>
      </c>
      <c r="N4600" s="41">
        <f t="shared" si="159"/>
        <v>0</v>
      </c>
      <c r="O4600" s="92"/>
      <c r="P4600" s="36"/>
      <c r="Q4600" s="35"/>
      <c r="R4600" s="44"/>
      <c r="S4600" s="44"/>
      <c r="T4600" s="45"/>
      <c r="U4600" s="45"/>
      <c r="V4600" s="45"/>
      <c r="W4600" s="45"/>
      <c r="X4600" s="45"/>
      <c r="Y4600" s="45"/>
      <c r="Z4600" s="46"/>
      <c r="AA4600" s="42"/>
      <c r="AB4600" s="42"/>
      <c r="AC4600" s="42"/>
      <c r="AD4600" s="42"/>
      <c r="AE4600" s="42"/>
      <c r="AF4600" s="42"/>
      <c r="AG4600" s="42"/>
      <c r="AH4600" s="46"/>
      <c r="AI4600" s="46"/>
      <c r="AJ4600" s="34"/>
      <c r="AK4600" s="34"/>
      <c r="AL4600" s="34"/>
      <c r="AM4600" s="34"/>
      <c r="AN4600" s="47"/>
      <c r="AO4600" s="47"/>
      <c r="AP4600" s="47"/>
      <c r="AQ4600" s="47"/>
      <c r="AR4600" s="47"/>
      <c r="AS4600" s="46"/>
      <c r="AT4600" s="46"/>
      <c r="AU4600" s="48"/>
      <c r="AV4600" s="48"/>
      <c r="AW4600" s="48"/>
      <c r="AX4600" s="48"/>
      <c r="AY4600" s="49"/>
      <c r="AZ4600" s="49"/>
      <c r="BA4600" s="49"/>
      <c r="BB4600" s="49"/>
      <c r="BC4600" s="49"/>
      <c r="BD4600" s="50"/>
      <c r="BE4600" s="50"/>
      <c r="BF4600" s="50"/>
      <c r="BG4600" s="50"/>
      <c r="BH4600" s="50"/>
      <c r="BI4600" s="53"/>
      <c r="BJ4600" s="53"/>
    </row>
    <row r="4601" spans="1:62" ht="53.4" thickBot="1" x14ac:dyDescent="0.3">
      <c r="A4601" s="28">
        <v>4601</v>
      </c>
      <c r="B4601" s="52" t="s">
        <v>7699</v>
      </c>
      <c r="C4601" s="33">
        <v>62</v>
      </c>
      <c r="D4601" s="33">
        <v>47</v>
      </c>
      <c r="E4601" s="37" t="s">
        <v>17479</v>
      </c>
      <c r="F4601" s="37" t="s">
        <v>388</v>
      </c>
      <c r="G4601" s="37" t="s">
        <v>17480</v>
      </c>
      <c r="H4601" s="38"/>
      <c r="I4601" s="39" t="s">
        <v>17481</v>
      </c>
      <c r="J4601" s="38"/>
      <c r="K4601" s="102">
        <v>83</v>
      </c>
      <c r="L4601" s="40" t="s">
        <v>26973</v>
      </c>
      <c r="M4601" s="41">
        <f t="shared" si="160"/>
        <v>0</v>
      </c>
      <c r="N4601" s="41">
        <f t="shared" si="159"/>
        <v>0</v>
      </c>
      <c r="O4601" s="92"/>
      <c r="P4601" s="36"/>
      <c r="Q4601" s="35"/>
      <c r="R4601" s="44"/>
      <c r="S4601" s="44"/>
      <c r="T4601" s="45"/>
      <c r="U4601" s="45"/>
      <c r="V4601" s="45"/>
      <c r="W4601" s="45"/>
      <c r="X4601" s="45"/>
      <c r="Y4601" s="45"/>
      <c r="Z4601" s="46"/>
      <c r="AA4601" s="42"/>
      <c r="AB4601" s="42"/>
      <c r="AC4601" s="42"/>
      <c r="AD4601" s="42"/>
      <c r="AE4601" s="42"/>
      <c r="AF4601" s="42"/>
      <c r="AG4601" s="42"/>
      <c r="AH4601" s="46"/>
      <c r="AI4601" s="46"/>
      <c r="AJ4601" s="34"/>
      <c r="AK4601" s="34"/>
      <c r="AL4601" s="34"/>
      <c r="AM4601" s="34"/>
      <c r="AN4601" s="47"/>
      <c r="AO4601" s="47"/>
      <c r="AP4601" s="47"/>
      <c r="AQ4601" s="47"/>
      <c r="AR4601" s="47"/>
      <c r="AS4601" s="46"/>
      <c r="AT4601" s="46"/>
      <c r="AU4601" s="48"/>
      <c r="AV4601" s="48"/>
      <c r="AW4601" s="48"/>
      <c r="AX4601" s="48"/>
      <c r="AY4601" s="49"/>
      <c r="AZ4601" s="49"/>
      <c r="BA4601" s="49"/>
      <c r="BB4601" s="49"/>
      <c r="BC4601" s="49"/>
      <c r="BD4601" s="50"/>
      <c r="BE4601" s="50"/>
      <c r="BF4601" s="50"/>
      <c r="BG4601" s="50"/>
      <c r="BH4601" s="50"/>
      <c r="BI4601" s="53"/>
      <c r="BJ4601" s="53"/>
    </row>
    <row r="4602" spans="1:62" ht="79.8" thickBot="1" x14ac:dyDescent="0.3">
      <c r="A4602" s="28">
        <v>4602</v>
      </c>
      <c r="B4602" s="52" t="s">
        <v>7699</v>
      </c>
      <c r="C4602" s="33">
        <v>62</v>
      </c>
      <c r="D4602" s="33">
        <v>48</v>
      </c>
      <c r="E4602" s="37" t="s">
        <v>17482</v>
      </c>
      <c r="F4602" s="37" t="s">
        <v>4714</v>
      </c>
      <c r="G4602" s="37" t="s">
        <v>17483</v>
      </c>
      <c r="H4602" s="38" t="s">
        <v>17484</v>
      </c>
      <c r="I4602" s="39" t="s">
        <v>9323</v>
      </c>
      <c r="J4602" s="38" t="s">
        <v>17485</v>
      </c>
      <c r="K4602" s="102">
        <v>84</v>
      </c>
      <c r="L4602" s="40" t="s">
        <v>26973</v>
      </c>
      <c r="M4602" s="41">
        <f t="shared" si="160"/>
        <v>0</v>
      </c>
      <c r="N4602" s="41">
        <f t="shared" si="159"/>
        <v>0</v>
      </c>
      <c r="O4602" s="92"/>
      <c r="P4602" s="36"/>
      <c r="Q4602" s="35"/>
      <c r="R4602" s="44"/>
      <c r="S4602" s="44"/>
      <c r="T4602" s="45"/>
      <c r="U4602" s="45"/>
      <c r="V4602" s="45"/>
      <c r="W4602" s="45"/>
      <c r="X4602" s="45"/>
      <c r="Y4602" s="45"/>
      <c r="Z4602" s="46"/>
      <c r="AA4602" s="42"/>
      <c r="AB4602" s="42"/>
      <c r="AC4602" s="42"/>
      <c r="AD4602" s="42"/>
      <c r="AE4602" s="42"/>
      <c r="AF4602" s="42"/>
      <c r="AG4602" s="42"/>
      <c r="AH4602" s="46"/>
      <c r="AI4602" s="46"/>
      <c r="AJ4602" s="34"/>
      <c r="AK4602" s="34"/>
      <c r="AL4602" s="34"/>
      <c r="AM4602" s="34"/>
      <c r="AN4602" s="47"/>
      <c r="AO4602" s="47"/>
      <c r="AP4602" s="47"/>
      <c r="AQ4602" s="47"/>
      <c r="AR4602" s="47"/>
      <c r="AS4602" s="46"/>
      <c r="AT4602" s="46"/>
      <c r="AU4602" s="48"/>
      <c r="AV4602" s="48"/>
      <c r="AW4602" s="48"/>
      <c r="AX4602" s="48"/>
      <c r="AY4602" s="49"/>
      <c r="AZ4602" s="49"/>
      <c r="BA4602" s="49"/>
      <c r="BB4602" s="49"/>
      <c r="BC4602" s="49"/>
      <c r="BD4602" s="50"/>
      <c r="BE4602" s="50"/>
      <c r="BF4602" s="50"/>
      <c r="BG4602" s="50"/>
      <c r="BH4602" s="50"/>
      <c r="BI4602" s="53"/>
      <c r="BJ4602" s="53"/>
    </row>
    <row r="4603" spans="1:62" ht="119.4" thickBot="1" x14ac:dyDescent="0.3">
      <c r="A4603" s="28">
        <v>4603</v>
      </c>
      <c r="B4603" s="52" t="s">
        <v>7699</v>
      </c>
      <c r="C4603" s="33">
        <v>62</v>
      </c>
      <c r="D4603" s="33">
        <v>49</v>
      </c>
      <c r="E4603" s="37" t="s">
        <v>17486</v>
      </c>
      <c r="F4603" s="37" t="s">
        <v>282</v>
      </c>
      <c r="G4603" s="37" t="s">
        <v>17487</v>
      </c>
      <c r="H4603" s="38"/>
      <c r="I4603" s="39" t="s">
        <v>10792</v>
      </c>
      <c r="J4603" s="38"/>
      <c r="K4603" s="102">
        <v>85</v>
      </c>
      <c r="L4603" s="40" t="s">
        <v>26973</v>
      </c>
      <c r="M4603" s="41">
        <f t="shared" si="160"/>
        <v>0</v>
      </c>
      <c r="N4603" s="41">
        <f t="shared" si="159"/>
        <v>0</v>
      </c>
      <c r="O4603" s="92"/>
      <c r="P4603" s="36"/>
      <c r="Q4603" s="35"/>
      <c r="R4603" s="44"/>
      <c r="S4603" s="44"/>
      <c r="T4603" s="45"/>
      <c r="U4603" s="45"/>
      <c r="V4603" s="45"/>
      <c r="W4603" s="45"/>
      <c r="X4603" s="45"/>
      <c r="Y4603" s="45"/>
      <c r="Z4603" s="46"/>
      <c r="AA4603" s="42"/>
      <c r="AB4603" s="42"/>
      <c r="AC4603" s="42"/>
      <c r="AD4603" s="42"/>
      <c r="AE4603" s="42"/>
      <c r="AF4603" s="42"/>
      <c r="AG4603" s="42"/>
      <c r="AH4603" s="46"/>
      <c r="AI4603" s="46"/>
      <c r="AJ4603" s="34">
        <v>1</v>
      </c>
      <c r="AK4603" s="34">
        <v>0</v>
      </c>
      <c r="AL4603" s="34" t="s">
        <v>28411</v>
      </c>
      <c r="AM4603" s="34" t="s">
        <v>28412</v>
      </c>
      <c r="AN4603" s="47"/>
      <c r="AO4603" s="47"/>
      <c r="AP4603" s="47"/>
      <c r="AQ4603" s="47"/>
      <c r="AR4603" s="47"/>
      <c r="AS4603" s="46"/>
      <c r="AT4603" s="46"/>
      <c r="AU4603" s="48"/>
      <c r="AV4603" s="48"/>
      <c r="AW4603" s="48"/>
      <c r="AX4603" s="48"/>
      <c r="AY4603" s="49"/>
      <c r="AZ4603" s="49"/>
      <c r="BA4603" s="49"/>
      <c r="BB4603" s="49"/>
      <c r="BC4603" s="49"/>
      <c r="BD4603" s="50"/>
      <c r="BE4603" s="50"/>
      <c r="BF4603" s="50"/>
      <c r="BG4603" s="50"/>
      <c r="BH4603" s="50"/>
      <c r="BI4603" s="53"/>
      <c r="BJ4603" s="53"/>
    </row>
    <row r="4604" spans="1:62" ht="119.4" thickBot="1" x14ac:dyDescent="0.3">
      <c r="A4604" s="28">
        <v>4604</v>
      </c>
      <c r="B4604" s="52" t="s">
        <v>7699</v>
      </c>
      <c r="C4604" s="33">
        <v>62</v>
      </c>
      <c r="D4604" s="33">
        <v>50</v>
      </c>
      <c r="E4604" s="37" t="s">
        <v>17488</v>
      </c>
      <c r="F4604" s="37" t="s">
        <v>770</v>
      </c>
      <c r="G4604" s="37" t="s">
        <v>17489</v>
      </c>
      <c r="H4604" s="38" t="s">
        <v>17490</v>
      </c>
      <c r="I4604" s="39" t="s">
        <v>17491</v>
      </c>
      <c r="J4604" s="38" t="s">
        <v>17492</v>
      </c>
      <c r="K4604" s="102">
        <v>86</v>
      </c>
      <c r="L4604" s="40" t="s">
        <v>26973</v>
      </c>
      <c r="M4604" s="41">
        <f t="shared" si="160"/>
        <v>0</v>
      </c>
      <c r="N4604" s="41">
        <f t="shared" si="159"/>
        <v>0</v>
      </c>
      <c r="O4604" s="92"/>
      <c r="P4604" s="36"/>
      <c r="Q4604" s="35"/>
      <c r="R4604" s="44"/>
      <c r="S4604" s="44"/>
      <c r="T4604" s="45"/>
      <c r="U4604" s="45"/>
      <c r="V4604" s="45"/>
      <c r="W4604" s="45"/>
      <c r="X4604" s="45"/>
      <c r="Y4604" s="45"/>
      <c r="Z4604" s="46"/>
      <c r="AA4604" s="42"/>
      <c r="AB4604" s="42"/>
      <c r="AC4604" s="42"/>
      <c r="AD4604" s="42"/>
      <c r="AE4604" s="42"/>
      <c r="AF4604" s="42"/>
      <c r="AG4604" s="42"/>
      <c r="AH4604" s="46"/>
      <c r="AI4604" s="46"/>
      <c r="AJ4604" s="34"/>
      <c r="AK4604" s="34"/>
      <c r="AL4604" s="34"/>
      <c r="AM4604" s="34"/>
      <c r="AN4604" s="47"/>
      <c r="AO4604" s="47"/>
      <c r="AP4604" s="47"/>
      <c r="AQ4604" s="47"/>
      <c r="AR4604" s="47"/>
      <c r="AS4604" s="46"/>
      <c r="AT4604" s="46"/>
      <c r="AU4604" s="48"/>
      <c r="AV4604" s="48"/>
      <c r="AW4604" s="48"/>
      <c r="AX4604" s="48"/>
      <c r="AY4604" s="49"/>
      <c r="AZ4604" s="49"/>
      <c r="BA4604" s="49"/>
      <c r="BB4604" s="49"/>
      <c r="BC4604" s="49"/>
      <c r="BD4604" s="50"/>
      <c r="BE4604" s="50"/>
      <c r="BF4604" s="50"/>
      <c r="BG4604" s="50"/>
      <c r="BH4604" s="50"/>
      <c r="BI4604" s="53"/>
      <c r="BJ4604" s="53"/>
    </row>
    <row r="4605" spans="1:62" ht="66.599999999999994" thickBot="1" x14ac:dyDescent="0.3">
      <c r="A4605" s="28">
        <v>4605</v>
      </c>
      <c r="B4605" s="52" t="s">
        <v>7699</v>
      </c>
      <c r="C4605" s="33">
        <v>62</v>
      </c>
      <c r="D4605" s="33">
        <v>51</v>
      </c>
      <c r="E4605" s="37" t="s">
        <v>17493</v>
      </c>
      <c r="F4605" s="37" t="s">
        <v>17494</v>
      </c>
      <c r="G4605" s="37" t="s">
        <v>17495</v>
      </c>
      <c r="H4605" s="38" t="s">
        <v>17496</v>
      </c>
      <c r="I4605" s="39" t="s">
        <v>12368</v>
      </c>
      <c r="J4605" s="38" t="s">
        <v>17497</v>
      </c>
      <c r="K4605" s="102">
        <v>87</v>
      </c>
      <c r="L4605" s="40" t="s">
        <v>26973</v>
      </c>
      <c r="M4605" s="41">
        <f t="shared" si="160"/>
        <v>0</v>
      </c>
      <c r="N4605" s="41">
        <f t="shared" si="159"/>
        <v>0</v>
      </c>
      <c r="O4605" s="92"/>
      <c r="P4605" s="36"/>
      <c r="Q4605" s="35"/>
      <c r="R4605" s="44"/>
      <c r="S4605" s="44"/>
      <c r="T4605" s="45"/>
      <c r="U4605" s="45"/>
      <c r="V4605" s="45"/>
      <c r="W4605" s="45"/>
      <c r="X4605" s="45"/>
      <c r="Y4605" s="45"/>
      <c r="Z4605" s="46"/>
      <c r="AA4605" s="42"/>
      <c r="AB4605" s="42"/>
      <c r="AC4605" s="42"/>
      <c r="AD4605" s="42"/>
      <c r="AE4605" s="42"/>
      <c r="AF4605" s="42"/>
      <c r="AG4605" s="42"/>
      <c r="AH4605" s="46"/>
      <c r="AI4605" s="46"/>
      <c r="AJ4605" s="34"/>
      <c r="AK4605" s="34"/>
      <c r="AL4605" s="34"/>
      <c r="AM4605" s="34"/>
      <c r="AN4605" s="47"/>
      <c r="AO4605" s="47"/>
      <c r="AP4605" s="47"/>
      <c r="AQ4605" s="47"/>
      <c r="AR4605" s="47"/>
      <c r="AS4605" s="46"/>
      <c r="AT4605" s="46"/>
      <c r="AU4605" s="48"/>
      <c r="AV4605" s="48"/>
      <c r="AW4605" s="48"/>
      <c r="AX4605" s="48"/>
      <c r="AY4605" s="49"/>
      <c r="AZ4605" s="49"/>
      <c r="BA4605" s="49"/>
      <c r="BB4605" s="49"/>
      <c r="BC4605" s="49"/>
      <c r="BD4605" s="50"/>
      <c r="BE4605" s="50"/>
      <c r="BF4605" s="50"/>
      <c r="BG4605" s="50"/>
      <c r="BH4605" s="50"/>
      <c r="BI4605" s="53"/>
      <c r="BJ4605" s="53"/>
    </row>
    <row r="4606" spans="1:62" ht="79.8" thickBot="1" x14ac:dyDescent="0.3">
      <c r="A4606" s="28">
        <v>4606</v>
      </c>
      <c r="B4606" s="52" t="s">
        <v>7699</v>
      </c>
      <c r="C4606" s="33">
        <v>62</v>
      </c>
      <c r="D4606" s="33">
        <v>52</v>
      </c>
      <c r="E4606" s="37" t="s">
        <v>17498</v>
      </c>
      <c r="F4606" s="37" t="s">
        <v>17499</v>
      </c>
      <c r="G4606" s="37" t="s">
        <v>17500</v>
      </c>
      <c r="H4606" s="38"/>
      <c r="I4606" s="39" t="s">
        <v>17501</v>
      </c>
      <c r="J4606" s="38" t="s">
        <v>17502</v>
      </c>
      <c r="K4606" s="102">
        <v>88</v>
      </c>
      <c r="L4606" s="40" t="s">
        <v>26973</v>
      </c>
      <c r="M4606" s="41">
        <f t="shared" si="160"/>
        <v>0</v>
      </c>
      <c r="N4606" s="41">
        <f t="shared" si="159"/>
        <v>0</v>
      </c>
      <c r="O4606" s="92"/>
      <c r="P4606" s="36"/>
      <c r="Q4606" s="35"/>
      <c r="R4606" s="44"/>
      <c r="S4606" s="44"/>
      <c r="T4606" s="45"/>
      <c r="U4606" s="45"/>
      <c r="V4606" s="45"/>
      <c r="W4606" s="45"/>
      <c r="X4606" s="45"/>
      <c r="Y4606" s="45"/>
      <c r="Z4606" s="46"/>
      <c r="AA4606" s="42"/>
      <c r="AB4606" s="42"/>
      <c r="AC4606" s="42"/>
      <c r="AD4606" s="42"/>
      <c r="AE4606" s="42"/>
      <c r="AF4606" s="42"/>
      <c r="AG4606" s="42"/>
      <c r="AH4606" s="46"/>
      <c r="AI4606" s="46"/>
      <c r="AJ4606" s="34"/>
      <c r="AK4606" s="34"/>
      <c r="AL4606" s="34"/>
      <c r="AM4606" s="34"/>
      <c r="AN4606" s="47"/>
      <c r="AO4606" s="47"/>
      <c r="AP4606" s="47"/>
      <c r="AQ4606" s="47"/>
      <c r="AR4606" s="47"/>
      <c r="AS4606" s="46"/>
      <c r="AT4606" s="46"/>
      <c r="AU4606" s="48"/>
      <c r="AV4606" s="48"/>
      <c r="AW4606" s="48"/>
      <c r="AX4606" s="48"/>
      <c r="AY4606" s="49"/>
      <c r="AZ4606" s="49"/>
      <c r="BA4606" s="49"/>
      <c r="BB4606" s="49"/>
      <c r="BC4606" s="49"/>
      <c r="BD4606" s="50"/>
      <c r="BE4606" s="50"/>
      <c r="BF4606" s="50"/>
      <c r="BG4606" s="50"/>
      <c r="BH4606" s="50"/>
      <c r="BI4606" s="53"/>
      <c r="BJ4606" s="53"/>
    </row>
    <row r="4607" spans="1:62" ht="106.2" thickBot="1" x14ac:dyDescent="0.3">
      <c r="A4607" s="28">
        <v>4607</v>
      </c>
      <c r="B4607" s="52" t="s">
        <v>7699</v>
      </c>
      <c r="C4607" s="33">
        <v>63</v>
      </c>
      <c r="D4607" s="33">
        <v>0</v>
      </c>
      <c r="E4607" s="37" t="s">
        <v>17503</v>
      </c>
      <c r="F4607" s="37" t="s">
        <v>17504</v>
      </c>
      <c r="G4607" s="37" t="s">
        <v>17505</v>
      </c>
      <c r="H4607" s="38" t="s">
        <v>17506</v>
      </c>
      <c r="I4607" s="39" t="s">
        <v>17507</v>
      </c>
      <c r="J4607" s="38" t="s">
        <v>17508</v>
      </c>
      <c r="K4607" s="102">
        <v>89</v>
      </c>
      <c r="L4607" s="40" t="s">
        <v>26973</v>
      </c>
      <c r="M4607" s="41">
        <f t="shared" si="160"/>
        <v>0</v>
      </c>
      <c r="N4607" s="41">
        <f t="shared" si="159"/>
        <v>0</v>
      </c>
      <c r="O4607" s="92"/>
      <c r="P4607" s="36"/>
      <c r="Q4607" s="35"/>
      <c r="R4607" s="44"/>
      <c r="S4607" s="44"/>
      <c r="T4607" s="45"/>
      <c r="U4607" s="45"/>
      <c r="V4607" s="45"/>
      <c r="W4607" s="45"/>
      <c r="X4607" s="45"/>
      <c r="Y4607" s="45"/>
      <c r="Z4607" s="46"/>
      <c r="AA4607" s="42"/>
      <c r="AB4607" s="42"/>
      <c r="AC4607" s="42"/>
      <c r="AD4607" s="42"/>
      <c r="AE4607" s="42"/>
      <c r="AF4607" s="42"/>
      <c r="AG4607" s="42"/>
      <c r="AH4607" s="46"/>
      <c r="AI4607" s="46"/>
      <c r="AJ4607" s="34"/>
      <c r="AK4607" s="34"/>
      <c r="AL4607" s="34"/>
      <c r="AM4607" s="34"/>
      <c r="AN4607" s="47"/>
      <c r="AO4607" s="47"/>
      <c r="AP4607" s="47"/>
      <c r="AQ4607" s="47"/>
      <c r="AR4607" s="47"/>
      <c r="AS4607" s="46"/>
      <c r="AT4607" s="46"/>
      <c r="AU4607" s="48"/>
      <c r="AV4607" s="48"/>
      <c r="AW4607" s="48"/>
      <c r="AX4607" s="48"/>
      <c r="AY4607" s="49"/>
      <c r="AZ4607" s="49"/>
      <c r="BA4607" s="49"/>
      <c r="BB4607" s="49"/>
      <c r="BC4607" s="49"/>
      <c r="BD4607" s="50"/>
      <c r="BE4607" s="50"/>
      <c r="BF4607" s="50"/>
      <c r="BG4607" s="50"/>
      <c r="BH4607" s="50"/>
      <c r="BI4607" s="53"/>
      <c r="BJ4607" s="53"/>
    </row>
    <row r="4608" spans="1:62" ht="93" thickBot="1" x14ac:dyDescent="0.3">
      <c r="A4608" s="28">
        <v>4608</v>
      </c>
      <c r="B4608" s="52" t="s">
        <v>7699</v>
      </c>
      <c r="C4608" s="33">
        <v>63</v>
      </c>
      <c r="D4608" s="33">
        <v>1</v>
      </c>
      <c r="E4608" s="37" t="s">
        <v>17509</v>
      </c>
      <c r="F4608" s="37" t="s">
        <v>17510</v>
      </c>
      <c r="G4608" s="37" t="s">
        <v>17511</v>
      </c>
      <c r="H4608" s="38"/>
      <c r="I4608" s="39" t="s">
        <v>17512</v>
      </c>
      <c r="J4608" s="38" t="s">
        <v>17513</v>
      </c>
      <c r="K4608" s="102">
        <v>90</v>
      </c>
      <c r="L4608" s="40" t="s">
        <v>26973</v>
      </c>
      <c r="M4608" s="41">
        <f t="shared" si="160"/>
        <v>0</v>
      </c>
      <c r="N4608" s="41">
        <f t="shared" si="159"/>
        <v>52</v>
      </c>
      <c r="O4608" s="92"/>
      <c r="P4608" s="36"/>
      <c r="Q4608" s="35"/>
      <c r="R4608" s="44"/>
      <c r="S4608" s="44"/>
      <c r="T4608" s="45"/>
      <c r="U4608" s="45"/>
      <c r="V4608" s="45"/>
      <c r="W4608" s="45"/>
      <c r="X4608" s="45"/>
      <c r="Y4608" s="45"/>
      <c r="Z4608" s="46"/>
      <c r="AA4608" s="42"/>
      <c r="AB4608" s="42"/>
      <c r="AC4608" s="42"/>
      <c r="AD4608" s="42"/>
      <c r="AE4608" s="42"/>
      <c r="AF4608" s="42"/>
      <c r="AG4608" s="42"/>
      <c r="AH4608" s="46"/>
      <c r="AI4608" s="46"/>
      <c r="AJ4608" s="34"/>
      <c r="AK4608" s="34"/>
      <c r="AL4608" s="34"/>
      <c r="AM4608" s="34"/>
      <c r="AN4608" s="47"/>
      <c r="AO4608" s="47"/>
      <c r="AP4608" s="47"/>
      <c r="AQ4608" s="47"/>
      <c r="AR4608" s="47"/>
      <c r="AS4608" s="46"/>
      <c r="AT4608" s="46"/>
      <c r="AU4608" s="48"/>
      <c r="AV4608" s="48"/>
      <c r="AW4608" s="48"/>
      <c r="AX4608" s="48"/>
      <c r="AY4608" s="49"/>
      <c r="AZ4608" s="49"/>
      <c r="BA4608" s="49"/>
      <c r="BB4608" s="49"/>
      <c r="BC4608" s="49"/>
      <c r="BD4608" s="50"/>
      <c r="BE4608" s="50"/>
      <c r="BF4608" s="50"/>
      <c r="BG4608" s="50"/>
      <c r="BH4608" s="50"/>
      <c r="BI4608" s="53"/>
      <c r="BJ4608" s="53"/>
    </row>
    <row r="4609" spans="1:62" ht="79.8" thickBot="1" x14ac:dyDescent="0.3">
      <c r="A4609" s="28">
        <v>4609</v>
      </c>
      <c r="B4609" s="52" t="s">
        <v>7699</v>
      </c>
      <c r="C4609" s="33">
        <v>63</v>
      </c>
      <c r="D4609" s="33">
        <v>2</v>
      </c>
      <c r="E4609" s="37" t="s">
        <v>17514</v>
      </c>
      <c r="F4609" s="37" t="s">
        <v>17515</v>
      </c>
      <c r="G4609" s="37" t="s">
        <v>17516</v>
      </c>
      <c r="H4609" s="38"/>
      <c r="I4609" s="39" t="s">
        <v>17517</v>
      </c>
      <c r="J4609" s="38" t="s">
        <v>17518</v>
      </c>
      <c r="K4609" s="102">
        <v>91</v>
      </c>
      <c r="L4609" s="40" t="s">
        <v>26973</v>
      </c>
      <c r="M4609" s="41">
        <f t="shared" si="160"/>
        <v>0</v>
      </c>
      <c r="N4609" s="41">
        <f t="shared" si="159"/>
        <v>0</v>
      </c>
      <c r="O4609" s="92"/>
      <c r="P4609" s="36"/>
      <c r="Q4609" s="35"/>
      <c r="R4609" s="44"/>
      <c r="S4609" s="44"/>
      <c r="T4609" s="45"/>
      <c r="U4609" s="45"/>
      <c r="V4609" s="45"/>
      <c r="W4609" s="45"/>
      <c r="X4609" s="45"/>
      <c r="Y4609" s="45"/>
      <c r="Z4609" s="46"/>
      <c r="AA4609" s="42"/>
      <c r="AB4609" s="42"/>
      <c r="AC4609" s="42"/>
      <c r="AD4609" s="42"/>
      <c r="AE4609" s="42"/>
      <c r="AF4609" s="42"/>
      <c r="AG4609" s="42"/>
      <c r="AH4609" s="46"/>
      <c r="AI4609" s="46"/>
      <c r="AJ4609" s="34"/>
      <c r="AK4609" s="34"/>
      <c r="AL4609" s="34"/>
      <c r="AM4609" s="34"/>
      <c r="AN4609" s="47"/>
      <c r="AO4609" s="47"/>
      <c r="AP4609" s="47"/>
      <c r="AQ4609" s="47"/>
      <c r="AR4609" s="47"/>
      <c r="AS4609" s="46"/>
      <c r="AT4609" s="46"/>
      <c r="AU4609" s="48"/>
      <c r="AV4609" s="48"/>
      <c r="AW4609" s="48"/>
      <c r="AX4609" s="48"/>
      <c r="AY4609" s="49"/>
      <c r="AZ4609" s="49"/>
      <c r="BA4609" s="49"/>
      <c r="BB4609" s="49"/>
      <c r="BC4609" s="49"/>
      <c r="BD4609" s="50"/>
      <c r="BE4609" s="50"/>
      <c r="BF4609" s="50"/>
      <c r="BG4609" s="50"/>
      <c r="BH4609" s="50"/>
      <c r="BI4609" s="53"/>
      <c r="BJ4609" s="53"/>
    </row>
    <row r="4610" spans="1:62" ht="66.599999999999994" thickBot="1" x14ac:dyDescent="0.3">
      <c r="A4610" s="28">
        <v>4610</v>
      </c>
      <c r="B4610" s="52" t="s">
        <v>7699</v>
      </c>
      <c r="C4610" s="33">
        <v>63</v>
      </c>
      <c r="D4610" s="33">
        <v>3</v>
      </c>
      <c r="E4610" s="37" t="s">
        <v>17519</v>
      </c>
      <c r="F4610" s="37" t="s">
        <v>17520</v>
      </c>
      <c r="G4610" s="37" t="s">
        <v>17521</v>
      </c>
      <c r="H4610" s="38"/>
      <c r="I4610" s="39" t="s">
        <v>17522</v>
      </c>
      <c r="J4610" s="38" t="s">
        <v>17523</v>
      </c>
      <c r="K4610" s="102">
        <v>92</v>
      </c>
      <c r="L4610" s="40" t="s">
        <v>26973</v>
      </c>
      <c r="M4610" s="41">
        <f t="shared" si="160"/>
        <v>0</v>
      </c>
      <c r="N4610" s="41">
        <f t="shared" si="159"/>
        <v>0</v>
      </c>
      <c r="O4610" s="92"/>
      <c r="P4610" s="36"/>
      <c r="Q4610" s="35"/>
      <c r="R4610" s="44"/>
      <c r="S4610" s="44"/>
      <c r="T4610" s="45"/>
      <c r="U4610" s="45"/>
      <c r="V4610" s="45"/>
      <c r="W4610" s="45"/>
      <c r="X4610" s="45"/>
      <c r="Y4610" s="45"/>
      <c r="Z4610" s="46"/>
      <c r="AA4610" s="42"/>
      <c r="AB4610" s="42"/>
      <c r="AC4610" s="42"/>
      <c r="AD4610" s="42"/>
      <c r="AE4610" s="42"/>
      <c r="AF4610" s="42"/>
      <c r="AG4610" s="42"/>
      <c r="AH4610" s="46"/>
      <c r="AI4610" s="46"/>
      <c r="AJ4610" s="34"/>
      <c r="AK4610" s="34"/>
      <c r="AL4610" s="34"/>
      <c r="AM4610" s="34"/>
      <c r="AN4610" s="47"/>
      <c r="AO4610" s="47"/>
      <c r="AP4610" s="47"/>
      <c r="AQ4610" s="47"/>
      <c r="AR4610" s="47"/>
      <c r="AS4610" s="46"/>
      <c r="AT4610" s="46"/>
      <c r="AU4610" s="48"/>
      <c r="AV4610" s="48"/>
      <c r="AW4610" s="48"/>
      <c r="AX4610" s="48"/>
      <c r="AY4610" s="49"/>
      <c r="AZ4610" s="49"/>
      <c r="BA4610" s="49"/>
      <c r="BB4610" s="49"/>
      <c r="BC4610" s="49"/>
      <c r="BD4610" s="50"/>
      <c r="BE4610" s="50"/>
      <c r="BF4610" s="50"/>
      <c r="BG4610" s="50"/>
      <c r="BH4610" s="50"/>
      <c r="BI4610" s="53"/>
      <c r="BJ4610" s="53"/>
    </row>
    <row r="4611" spans="1:62" ht="106.2" thickBot="1" x14ac:dyDescent="0.3">
      <c r="A4611" s="28">
        <v>4611</v>
      </c>
      <c r="B4611" s="52" t="s">
        <v>7699</v>
      </c>
      <c r="C4611" s="33">
        <v>63</v>
      </c>
      <c r="D4611" s="33">
        <v>4</v>
      </c>
      <c r="E4611" s="37" t="s">
        <v>17524</v>
      </c>
      <c r="F4611" s="37" t="s">
        <v>17525</v>
      </c>
      <c r="G4611" s="37" t="s">
        <v>17526</v>
      </c>
      <c r="H4611" s="38" t="s">
        <v>17527</v>
      </c>
      <c r="I4611" s="39" t="s">
        <v>17528</v>
      </c>
      <c r="J4611" s="38" t="s">
        <v>17529</v>
      </c>
      <c r="K4611" s="102">
        <v>93</v>
      </c>
      <c r="L4611" s="40" t="s">
        <v>26973</v>
      </c>
      <c r="M4611" s="41">
        <f t="shared" si="160"/>
        <v>0</v>
      </c>
      <c r="N4611" s="41">
        <f t="shared" si="159"/>
        <v>0</v>
      </c>
      <c r="O4611" s="92"/>
      <c r="P4611" s="36"/>
      <c r="Q4611" s="35"/>
      <c r="R4611" s="44"/>
      <c r="S4611" s="44"/>
      <c r="T4611" s="45"/>
      <c r="U4611" s="45"/>
      <c r="V4611" s="45"/>
      <c r="W4611" s="45"/>
      <c r="X4611" s="45"/>
      <c r="Y4611" s="45"/>
      <c r="Z4611" s="46"/>
      <c r="AA4611" s="42"/>
      <c r="AB4611" s="42"/>
      <c r="AC4611" s="42"/>
      <c r="AD4611" s="42"/>
      <c r="AE4611" s="42"/>
      <c r="AF4611" s="42"/>
      <c r="AG4611" s="42"/>
      <c r="AH4611" s="46"/>
      <c r="AI4611" s="46"/>
      <c r="AJ4611" s="34"/>
      <c r="AK4611" s="34"/>
      <c r="AL4611" s="34"/>
      <c r="AM4611" s="34"/>
      <c r="AN4611" s="47"/>
      <c r="AO4611" s="47"/>
      <c r="AP4611" s="47"/>
      <c r="AQ4611" s="47"/>
      <c r="AR4611" s="47"/>
      <c r="AS4611" s="46"/>
      <c r="AT4611" s="46"/>
      <c r="AU4611" s="48"/>
      <c r="AV4611" s="48"/>
      <c r="AW4611" s="48"/>
      <c r="AX4611" s="48"/>
      <c r="AY4611" s="49"/>
      <c r="AZ4611" s="49"/>
      <c r="BA4611" s="49"/>
      <c r="BB4611" s="49"/>
      <c r="BC4611" s="49"/>
      <c r="BD4611" s="50"/>
      <c r="BE4611" s="50"/>
      <c r="BF4611" s="50"/>
      <c r="BG4611" s="50"/>
      <c r="BH4611" s="50"/>
      <c r="BI4611" s="53"/>
      <c r="BJ4611" s="53"/>
    </row>
    <row r="4612" spans="1:62" ht="172.2" thickBot="1" x14ac:dyDescent="0.3">
      <c r="A4612" s="28">
        <v>4612</v>
      </c>
      <c r="B4612" s="52" t="s">
        <v>7699</v>
      </c>
      <c r="C4612" s="33">
        <v>63</v>
      </c>
      <c r="D4612" s="33">
        <v>5</v>
      </c>
      <c r="E4612" s="37" t="s">
        <v>17530</v>
      </c>
      <c r="F4612" s="37" t="s">
        <v>92</v>
      </c>
      <c r="G4612" s="37" t="s">
        <v>17531</v>
      </c>
      <c r="H4612" s="38" t="s">
        <v>17532</v>
      </c>
      <c r="I4612" s="39" t="s">
        <v>17533</v>
      </c>
      <c r="J4612" s="38"/>
      <c r="K4612" s="102">
        <v>94</v>
      </c>
      <c r="L4612" s="40" t="s">
        <v>26973</v>
      </c>
      <c r="M4612" s="41">
        <f t="shared" si="160"/>
        <v>0</v>
      </c>
      <c r="N4612" s="41">
        <f t="shared" si="159"/>
        <v>0</v>
      </c>
      <c r="O4612" s="92"/>
      <c r="P4612" s="36"/>
      <c r="Q4612" s="35"/>
      <c r="R4612" s="44"/>
      <c r="S4612" s="44"/>
      <c r="T4612" s="45"/>
      <c r="U4612" s="45"/>
      <c r="V4612" s="45"/>
      <c r="W4612" s="45"/>
      <c r="X4612" s="45"/>
      <c r="Y4612" s="45"/>
      <c r="Z4612" s="46"/>
      <c r="AA4612" s="42"/>
      <c r="AB4612" s="42"/>
      <c r="AC4612" s="42"/>
      <c r="AD4612" s="42"/>
      <c r="AE4612" s="42"/>
      <c r="AF4612" s="42"/>
      <c r="AG4612" s="42"/>
      <c r="AH4612" s="46"/>
      <c r="AI4612" s="46"/>
      <c r="AJ4612" s="34"/>
      <c r="AK4612" s="34"/>
      <c r="AL4612" s="34"/>
      <c r="AM4612" s="34"/>
      <c r="AN4612" s="47"/>
      <c r="AO4612" s="47"/>
      <c r="AP4612" s="47"/>
      <c r="AQ4612" s="47"/>
      <c r="AR4612" s="47"/>
      <c r="AS4612" s="46"/>
      <c r="AT4612" s="46"/>
      <c r="AU4612" s="48"/>
      <c r="AV4612" s="48"/>
      <c r="AW4612" s="48"/>
      <c r="AX4612" s="48"/>
      <c r="AY4612" s="49"/>
      <c r="AZ4612" s="49"/>
      <c r="BA4612" s="49"/>
      <c r="BB4612" s="49"/>
      <c r="BC4612" s="49"/>
      <c r="BD4612" s="50"/>
      <c r="BE4612" s="50"/>
      <c r="BF4612" s="50"/>
      <c r="BG4612" s="50"/>
      <c r="BH4612" s="50"/>
      <c r="BI4612" s="53"/>
      <c r="BJ4612" s="53"/>
    </row>
    <row r="4613" spans="1:62" ht="93" thickBot="1" x14ac:dyDescent="0.3">
      <c r="A4613" s="28">
        <v>4613</v>
      </c>
      <c r="B4613" s="52" t="s">
        <v>7699</v>
      </c>
      <c r="C4613" s="33">
        <v>63</v>
      </c>
      <c r="D4613" s="33">
        <v>6</v>
      </c>
      <c r="E4613" s="37" t="s">
        <v>17534</v>
      </c>
      <c r="F4613" s="37" t="s">
        <v>17535</v>
      </c>
      <c r="G4613" s="37" t="s">
        <v>17536</v>
      </c>
      <c r="H4613" s="38" t="s">
        <v>17537</v>
      </c>
      <c r="I4613" s="39" t="s">
        <v>17538</v>
      </c>
      <c r="J4613" s="38" t="s">
        <v>17539</v>
      </c>
      <c r="K4613" s="102">
        <v>95</v>
      </c>
      <c r="L4613" s="40" t="s">
        <v>26973</v>
      </c>
      <c r="M4613" s="41">
        <f t="shared" si="160"/>
        <v>0</v>
      </c>
      <c r="N4613" s="41">
        <f t="shared" si="159"/>
        <v>0</v>
      </c>
      <c r="O4613" s="92"/>
      <c r="P4613" s="36"/>
      <c r="Q4613" s="35"/>
      <c r="R4613" s="44"/>
      <c r="S4613" s="44"/>
      <c r="T4613" s="45"/>
      <c r="U4613" s="45"/>
      <c r="V4613" s="45"/>
      <c r="W4613" s="45"/>
      <c r="X4613" s="45"/>
      <c r="Y4613" s="45"/>
      <c r="Z4613" s="46"/>
      <c r="AA4613" s="42"/>
      <c r="AB4613" s="42"/>
      <c r="AC4613" s="42"/>
      <c r="AD4613" s="42"/>
      <c r="AE4613" s="42"/>
      <c r="AF4613" s="42"/>
      <c r="AG4613" s="42"/>
      <c r="AH4613" s="46"/>
      <c r="AI4613" s="46"/>
      <c r="AJ4613" s="34"/>
      <c r="AK4613" s="34"/>
      <c r="AL4613" s="34"/>
      <c r="AM4613" s="34"/>
      <c r="AN4613" s="47"/>
      <c r="AO4613" s="47"/>
      <c r="AP4613" s="47"/>
      <c r="AQ4613" s="47"/>
      <c r="AR4613" s="47"/>
      <c r="AS4613" s="46"/>
      <c r="AT4613" s="46"/>
      <c r="AU4613" s="48"/>
      <c r="AV4613" s="48"/>
      <c r="AW4613" s="48"/>
      <c r="AX4613" s="48"/>
      <c r="AY4613" s="49"/>
      <c r="AZ4613" s="49"/>
      <c r="BA4613" s="49"/>
      <c r="BB4613" s="49"/>
      <c r="BC4613" s="49"/>
      <c r="BD4613" s="50"/>
      <c r="BE4613" s="50"/>
      <c r="BF4613" s="50"/>
      <c r="BG4613" s="50"/>
      <c r="BH4613" s="50"/>
      <c r="BI4613" s="53"/>
      <c r="BJ4613" s="53"/>
    </row>
    <row r="4614" spans="1:62" ht="106.2" thickBot="1" x14ac:dyDescent="0.3">
      <c r="A4614" s="28">
        <v>4614</v>
      </c>
      <c r="B4614" s="52" t="s">
        <v>7699</v>
      </c>
      <c r="C4614" s="33">
        <v>63</v>
      </c>
      <c r="D4614" s="33">
        <v>7</v>
      </c>
      <c r="E4614" s="37" t="s">
        <v>17540</v>
      </c>
      <c r="F4614" s="37" t="s">
        <v>17541</v>
      </c>
      <c r="G4614" s="37" t="s">
        <v>17542</v>
      </c>
      <c r="H4614" s="38" t="s">
        <v>17543</v>
      </c>
      <c r="I4614" s="39" t="s">
        <v>17544</v>
      </c>
      <c r="J4614" s="38" t="s">
        <v>17541</v>
      </c>
      <c r="K4614" s="102">
        <v>96</v>
      </c>
      <c r="L4614" s="40" t="s">
        <v>26973</v>
      </c>
      <c r="M4614" s="41">
        <f t="shared" si="160"/>
        <v>0</v>
      </c>
      <c r="N4614" s="41">
        <f t="shared" si="159"/>
        <v>0</v>
      </c>
      <c r="O4614" s="92"/>
      <c r="P4614" s="36"/>
      <c r="Q4614" s="35"/>
      <c r="R4614" s="44"/>
      <c r="S4614" s="44"/>
      <c r="T4614" s="45"/>
      <c r="U4614" s="45"/>
      <c r="V4614" s="45"/>
      <c r="W4614" s="45"/>
      <c r="X4614" s="45"/>
      <c r="Y4614" s="45"/>
      <c r="Z4614" s="46"/>
      <c r="AA4614" s="42"/>
      <c r="AB4614" s="42"/>
      <c r="AC4614" s="42"/>
      <c r="AD4614" s="42"/>
      <c r="AE4614" s="42"/>
      <c r="AF4614" s="42"/>
      <c r="AG4614" s="42"/>
      <c r="AH4614" s="46"/>
      <c r="AI4614" s="46"/>
      <c r="AJ4614" s="34"/>
      <c r="AK4614" s="34"/>
      <c r="AL4614" s="34"/>
      <c r="AM4614" s="34"/>
      <c r="AN4614" s="47"/>
      <c r="AO4614" s="47"/>
      <c r="AP4614" s="47"/>
      <c r="AQ4614" s="47"/>
      <c r="AR4614" s="47"/>
      <c r="AS4614" s="46"/>
      <c r="AT4614" s="46"/>
      <c r="AU4614" s="48"/>
      <c r="AV4614" s="48"/>
      <c r="AW4614" s="48"/>
      <c r="AX4614" s="48"/>
      <c r="AY4614" s="49"/>
      <c r="AZ4614" s="49"/>
      <c r="BA4614" s="49"/>
      <c r="BB4614" s="49"/>
      <c r="BC4614" s="49"/>
      <c r="BD4614" s="50"/>
      <c r="BE4614" s="50"/>
      <c r="BF4614" s="50"/>
      <c r="BG4614" s="50"/>
      <c r="BH4614" s="50"/>
      <c r="BI4614" s="53"/>
      <c r="BJ4614" s="53"/>
    </row>
    <row r="4615" spans="1:62" ht="106.2" thickBot="1" x14ac:dyDescent="0.3">
      <c r="A4615" s="28">
        <v>4615</v>
      </c>
      <c r="B4615" s="52" t="s">
        <v>7699</v>
      </c>
      <c r="C4615" s="33">
        <v>63</v>
      </c>
      <c r="D4615" s="33">
        <v>8</v>
      </c>
      <c r="E4615" s="37" t="s">
        <v>17545</v>
      </c>
      <c r="F4615" s="37" t="s">
        <v>17546</v>
      </c>
      <c r="G4615" s="37" t="s">
        <v>17547</v>
      </c>
      <c r="H4615" s="38" t="s">
        <v>17548</v>
      </c>
      <c r="I4615" s="39"/>
      <c r="J4615" s="38" t="s">
        <v>17549</v>
      </c>
      <c r="K4615" s="102">
        <v>97</v>
      </c>
      <c r="L4615" s="40" t="s">
        <v>26973</v>
      </c>
      <c r="M4615" s="41">
        <f t="shared" si="160"/>
        <v>0</v>
      </c>
      <c r="N4615" s="41">
        <f t="shared" si="159"/>
        <v>0</v>
      </c>
      <c r="O4615" s="92"/>
      <c r="P4615" s="36"/>
      <c r="Q4615" s="35"/>
      <c r="R4615" s="44"/>
      <c r="S4615" s="44"/>
      <c r="T4615" s="45"/>
      <c r="U4615" s="45"/>
      <c r="V4615" s="45"/>
      <c r="W4615" s="45"/>
      <c r="X4615" s="45"/>
      <c r="Y4615" s="45"/>
      <c r="Z4615" s="46"/>
      <c r="AA4615" s="42"/>
      <c r="AB4615" s="42"/>
      <c r="AC4615" s="42"/>
      <c r="AD4615" s="42"/>
      <c r="AE4615" s="42"/>
      <c r="AF4615" s="42"/>
      <c r="AG4615" s="42"/>
      <c r="AH4615" s="46"/>
      <c r="AI4615" s="46"/>
      <c r="AJ4615" s="34"/>
      <c r="AK4615" s="34"/>
      <c r="AL4615" s="34"/>
      <c r="AM4615" s="34"/>
      <c r="AN4615" s="47"/>
      <c r="AO4615" s="47"/>
      <c r="AP4615" s="47"/>
      <c r="AQ4615" s="47"/>
      <c r="AR4615" s="47"/>
      <c r="AS4615" s="46"/>
      <c r="AT4615" s="46"/>
      <c r="AU4615" s="48"/>
      <c r="AV4615" s="48"/>
      <c r="AW4615" s="48"/>
      <c r="AX4615" s="48"/>
      <c r="AY4615" s="49"/>
      <c r="AZ4615" s="49"/>
      <c r="BA4615" s="49"/>
      <c r="BB4615" s="49"/>
      <c r="BC4615" s="49"/>
      <c r="BD4615" s="50"/>
      <c r="BE4615" s="50"/>
      <c r="BF4615" s="50"/>
      <c r="BG4615" s="50"/>
      <c r="BH4615" s="50"/>
      <c r="BI4615" s="53"/>
      <c r="BJ4615" s="53"/>
    </row>
    <row r="4616" spans="1:62" ht="66.599999999999994" thickBot="1" x14ac:dyDescent="0.3">
      <c r="A4616" s="28">
        <v>4616</v>
      </c>
      <c r="B4616" s="52" t="s">
        <v>7699</v>
      </c>
      <c r="C4616" s="33">
        <v>63</v>
      </c>
      <c r="D4616" s="33">
        <v>9</v>
      </c>
      <c r="E4616" s="37" t="s">
        <v>17550</v>
      </c>
      <c r="F4616" s="37" t="s">
        <v>17551</v>
      </c>
      <c r="G4616" s="37" t="s">
        <v>17552</v>
      </c>
      <c r="H4616" s="38" t="s">
        <v>17552</v>
      </c>
      <c r="I4616" s="39" t="s">
        <v>17553</v>
      </c>
      <c r="J4616" s="38" t="s">
        <v>17554</v>
      </c>
      <c r="K4616" s="102">
        <v>98</v>
      </c>
      <c r="L4616" s="40" t="s">
        <v>26973</v>
      </c>
      <c r="M4616" s="41">
        <f t="shared" si="160"/>
        <v>0</v>
      </c>
      <c r="N4616" s="41">
        <f t="shared" si="159"/>
        <v>0</v>
      </c>
      <c r="O4616" s="92"/>
      <c r="P4616" s="36"/>
      <c r="Q4616" s="35"/>
      <c r="R4616" s="44"/>
      <c r="S4616" s="44"/>
      <c r="T4616" s="45"/>
      <c r="U4616" s="45"/>
      <c r="V4616" s="45"/>
      <c r="W4616" s="45"/>
      <c r="X4616" s="45"/>
      <c r="Y4616" s="45"/>
      <c r="Z4616" s="46"/>
      <c r="AA4616" s="42"/>
      <c r="AB4616" s="42"/>
      <c r="AC4616" s="42"/>
      <c r="AD4616" s="42"/>
      <c r="AE4616" s="42"/>
      <c r="AF4616" s="42"/>
      <c r="AG4616" s="42"/>
      <c r="AH4616" s="46"/>
      <c r="AI4616" s="46"/>
      <c r="AJ4616" s="34"/>
      <c r="AK4616" s="34"/>
      <c r="AL4616" s="34"/>
      <c r="AM4616" s="34"/>
      <c r="AN4616" s="47"/>
      <c r="AO4616" s="47"/>
      <c r="AP4616" s="47"/>
      <c r="AQ4616" s="47"/>
      <c r="AR4616" s="47"/>
      <c r="AS4616" s="46"/>
      <c r="AT4616" s="46"/>
      <c r="AU4616" s="48"/>
      <c r="AV4616" s="48"/>
      <c r="AW4616" s="48"/>
      <c r="AX4616" s="48"/>
      <c r="AY4616" s="49"/>
      <c r="AZ4616" s="49"/>
      <c r="BA4616" s="49"/>
      <c r="BB4616" s="49"/>
      <c r="BC4616" s="49"/>
      <c r="BD4616" s="50"/>
      <c r="BE4616" s="50"/>
      <c r="BF4616" s="50"/>
      <c r="BG4616" s="50"/>
      <c r="BH4616" s="50"/>
      <c r="BI4616" s="53"/>
      <c r="BJ4616" s="53"/>
    </row>
    <row r="4617" spans="1:62" ht="106.2" thickBot="1" x14ac:dyDescent="0.3">
      <c r="A4617" s="28">
        <v>4617</v>
      </c>
      <c r="B4617" s="52" t="s">
        <v>7699</v>
      </c>
      <c r="C4617" s="33">
        <v>63</v>
      </c>
      <c r="D4617" s="33">
        <v>10</v>
      </c>
      <c r="E4617" s="37" t="s">
        <v>17555</v>
      </c>
      <c r="F4617" s="37" t="s">
        <v>17556</v>
      </c>
      <c r="G4617" s="37" t="s">
        <v>17557</v>
      </c>
      <c r="H4617" s="38" t="s">
        <v>17558</v>
      </c>
      <c r="I4617" s="39" t="s">
        <v>17559</v>
      </c>
      <c r="J4617" s="38" t="s">
        <v>17560</v>
      </c>
      <c r="K4617" s="102">
        <v>99</v>
      </c>
      <c r="L4617" s="40" t="s">
        <v>26973</v>
      </c>
      <c r="M4617" s="41">
        <f t="shared" si="160"/>
        <v>0</v>
      </c>
      <c r="N4617" s="41">
        <f t="shared" si="159"/>
        <v>0</v>
      </c>
      <c r="O4617" s="92"/>
      <c r="P4617" s="36"/>
      <c r="Q4617" s="35"/>
      <c r="R4617" s="44"/>
      <c r="S4617" s="44"/>
      <c r="T4617" s="45"/>
      <c r="U4617" s="45"/>
      <c r="V4617" s="45"/>
      <c r="W4617" s="45"/>
      <c r="X4617" s="45"/>
      <c r="Y4617" s="45"/>
      <c r="Z4617" s="46"/>
      <c r="AA4617" s="42"/>
      <c r="AB4617" s="42"/>
      <c r="AC4617" s="42"/>
      <c r="AD4617" s="42"/>
      <c r="AE4617" s="42"/>
      <c r="AF4617" s="42"/>
      <c r="AG4617" s="42"/>
      <c r="AH4617" s="46"/>
      <c r="AI4617" s="46"/>
      <c r="AJ4617" s="34"/>
      <c r="AK4617" s="34"/>
      <c r="AL4617" s="34"/>
      <c r="AM4617" s="34"/>
      <c r="AN4617" s="47"/>
      <c r="AO4617" s="47"/>
      <c r="AP4617" s="47"/>
      <c r="AQ4617" s="47"/>
      <c r="AR4617" s="47"/>
      <c r="AS4617" s="46"/>
      <c r="AT4617" s="46"/>
      <c r="AU4617" s="48"/>
      <c r="AV4617" s="48"/>
      <c r="AW4617" s="48"/>
      <c r="AX4617" s="48"/>
      <c r="AY4617" s="49"/>
      <c r="AZ4617" s="49"/>
      <c r="BA4617" s="49"/>
      <c r="BB4617" s="49"/>
      <c r="BC4617" s="49"/>
      <c r="BD4617" s="50"/>
      <c r="BE4617" s="50"/>
      <c r="BF4617" s="50"/>
      <c r="BG4617" s="50"/>
      <c r="BH4617" s="50"/>
      <c r="BI4617" s="53"/>
      <c r="BJ4617" s="53"/>
    </row>
    <row r="4618" spans="1:62" ht="93" thickBot="1" x14ac:dyDescent="0.3">
      <c r="A4618" s="28">
        <v>4618</v>
      </c>
      <c r="B4618" s="52" t="s">
        <v>7699</v>
      </c>
      <c r="C4618" s="33">
        <v>63</v>
      </c>
      <c r="D4618" s="33">
        <v>11</v>
      </c>
      <c r="E4618" s="37" t="s">
        <v>17561</v>
      </c>
      <c r="F4618" s="37" t="s">
        <v>254</v>
      </c>
      <c r="G4618" s="37" t="s">
        <v>17562</v>
      </c>
      <c r="H4618" s="38"/>
      <c r="I4618" s="39" t="s">
        <v>17563</v>
      </c>
      <c r="J4618" s="38" t="s">
        <v>2569</v>
      </c>
      <c r="K4618" s="102">
        <v>100</v>
      </c>
      <c r="L4618" s="40" t="s">
        <v>26973</v>
      </c>
      <c r="M4618" s="41">
        <f t="shared" si="160"/>
        <v>0</v>
      </c>
      <c r="N4618" s="41">
        <f t="shared" si="159"/>
        <v>0</v>
      </c>
      <c r="O4618" s="92"/>
      <c r="P4618" s="36"/>
      <c r="Q4618" s="35"/>
      <c r="R4618" s="44"/>
      <c r="S4618" s="44"/>
      <c r="T4618" s="45"/>
      <c r="U4618" s="45"/>
      <c r="V4618" s="45"/>
      <c r="W4618" s="45"/>
      <c r="X4618" s="45"/>
      <c r="Y4618" s="45"/>
      <c r="Z4618" s="46"/>
      <c r="AA4618" s="42"/>
      <c r="AB4618" s="42"/>
      <c r="AC4618" s="42"/>
      <c r="AD4618" s="42"/>
      <c r="AE4618" s="42"/>
      <c r="AF4618" s="42"/>
      <c r="AG4618" s="42"/>
      <c r="AH4618" s="46"/>
      <c r="AI4618" s="46"/>
      <c r="AJ4618" s="34">
        <v>1</v>
      </c>
      <c r="AK4618" s="34">
        <v>0</v>
      </c>
      <c r="AL4618" s="34" t="s">
        <v>28413</v>
      </c>
      <c r="AM4618" s="34" t="s">
        <v>28414</v>
      </c>
      <c r="AN4618" s="47"/>
      <c r="AO4618" s="47"/>
      <c r="AP4618" s="47"/>
      <c r="AQ4618" s="47"/>
      <c r="AR4618" s="47"/>
      <c r="AS4618" s="46"/>
      <c r="AT4618" s="46"/>
      <c r="AU4618" s="48"/>
      <c r="AV4618" s="48"/>
      <c r="AW4618" s="48"/>
      <c r="AX4618" s="48"/>
      <c r="AY4618" s="49"/>
      <c r="AZ4618" s="49"/>
      <c r="BA4618" s="49"/>
      <c r="BB4618" s="49"/>
      <c r="BC4618" s="49"/>
      <c r="BD4618" s="50"/>
      <c r="BE4618" s="50"/>
      <c r="BF4618" s="50"/>
      <c r="BG4618" s="50"/>
      <c r="BH4618" s="50"/>
      <c r="BI4618" s="53"/>
      <c r="BJ4618" s="53"/>
    </row>
    <row r="4619" spans="1:62" ht="119.4" thickBot="1" x14ac:dyDescent="0.3">
      <c r="A4619" s="28">
        <v>4619</v>
      </c>
      <c r="B4619" s="52" t="s">
        <v>7699</v>
      </c>
      <c r="C4619" s="33">
        <v>63</v>
      </c>
      <c r="D4619" s="33">
        <v>12</v>
      </c>
      <c r="E4619" s="37" t="s">
        <v>17564</v>
      </c>
      <c r="F4619" s="37" t="s">
        <v>351</v>
      </c>
      <c r="G4619" s="37" t="s">
        <v>17565</v>
      </c>
      <c r="H4619" s="38" t="s">
        <v>17566</v>
      </c>
      <c r="I4619" s="39" t="s">
        <v>17567</v>
      </c>
      <c r="J4619" s="38"/>
      <c r="K4619" s="102">
        <v>101</v>
      </c>
      <c r="L4619" s="40" t="s">
        <v>26973</v>
      </c>
      <c r="M4619" s="41">
        <f t="shared" si="160"/>
        <v>0</v>
      </c>
      <c r="N4619" s="41">
        <f t="shared" si="159"/>
        <v>0</v>
      </c>
      <c r="O4619" s="92"/>
      <c r="P4619" s="36"/>
      <c r="Q4619" s="35"/>
      <c r="R4619" s="44"/>
      <c r="S4619" s="44"/>
      <c r="T4619" s="45"/>
      <c r="U4619" s="45"/>
      <c r="V4619" s="45"/>
      <c r="W4619" s="45"/>
      <c r="X4619" s="45"/>
      <c r="Y4619" s="45"/>
      <c r="Z4619" s="46"/>
      <c r="AA4619" s="42"/>
      <c r="AB4619" s="42"/>
      <c r="AC4619" s="42"/>
      <c r="AD4619" s="42"/>
      <c r="AE4619" s="42"/>
      <c r="AF4619" s="42"/>
      <c r="AG4619" s="42"/>
      <c r="AH4619" s="46"/>
      <c r="AI4619" s="46"/>
      <c r="AJ4619" s="34"/>
      <c r="AK4619" s="34"/>
      <c r="AL4619" s="34"/>
      <c r="AM4619" s="34"/>
      <c r="AN4619" s="47"/>
      <c r="AO4619" s="47"/>
      <c r="AP4619" s="47"/>
      <c r="AQ4619" s="47"/>
      <c r="AR4619" s="47"/>
      <c r="AS4619" s="46"/>
      <c r="AT4619" s="46"/>
      <c r="AU4619" s="48"/>
      <c r="AV4619" s="48"/>
      <c r="AW4619" s="48"/>
      <c r="AX4619" s="48"/>
      <c r="AY4619" s="49"/>
      <c r="AZ4619" s="49"/>
      <c r="BA4619" s="49"/>
      <c r="BB4619" s="49"/>
      <c r="BC4619" s="49"/>
      <c r="BD4619" s="50"/>
      <c r="BE4619" s="50"/>
      <c r="BF4619" s="50"/>
      <c r="BG4619" s="50"/>
      <c r="BH4619" s="50"/>
      <c r="BI4619" s="53"/>
      <c r="BJ4619" s="53"/>
    </row>
    <row r="4620" spans="1:62" ht="93" thickBot="1" x14ac:dyDescent="0.3">
      <c r="A4620" s="28">
        <v>4620</v>
      </c>
      <c r="B4620" s="52" t="s">
        <v>7699</v>
      </c>
      <c r="C4620" s="33">
        <v>63</v>
      </c>
      <c r="D4620" s="33">
        <v>13</v>
      </c>
      <c r="E4620" s="37" t="s">
        <v>17568</v>
      </c>
      <c r="F4620" s="37" t="s">
        <v>17569</v>
      </c>
      <c r="G4620" s="37" t="s">
        <v>17570</v>
      </c>
      <c r="H4620" s="38"/>
      <c r="I4620" s="39" t="s">
        <v>17571</v>
      </c>
      <c r="J4620" s="38" t="s">
        <v>17572</v>
      </c>
      <c r="K4620" s="102">
        <v>102</v>
      </c>
      <c r="L4620" s="40" t="s">
        <v>26973</v>
      </c>
      <c r="M4620" s="41">
        <f t="shared" si="160"/>
        <v>0</v>
      </c>
      <c r="N4620" s="41">
        <f t="shared" ref="N4620:N4683" si="161">IF(D4620=1,D4618,0)</f>
        <v>0</v>
      </c>
      <c r="O4620" s="92"/>
      <c r="P4620" s="36"/>
      <c r="Q4620" s="35"/>
      <c r="R4620" s="44"/>
      <c r="S4620" s="44"/>
      <c r="T4620" s="45"/>
      <c r="U4620" s="45"/>
      <c r="V4620" s="45"/>
      <c r="W4620" s="45"/>
      <c r="X4620" s="45"/>
      <c r="Y4620" s="45"/>
      <c r="Z4620" s="46"/>
      <c r="AA4620" s="42"/>
      <c r="AB4620" s="42"/>
      <c r="AC4620" s="42"/>
      <c r="AD4620" s="42"/>
      <c r="AE4620" s="42"/>
      <c r="AF4620" s="42"/>
      <c r="AG4620" s="42"/>
      <c r="AH4620" s="46"/>
      <c r="AI4620" s="46"/>
      <c r="AJ4620" s="34">
        <v>1</v>
      </c>
      <c r="AK4620" s="34">
        <v>0</v>
      </c>
      <c r="AL4620" s="34" t="s">
        <v>28415</v>
      </c>
      <c r="AM4620" s="34" t="s">
        <v>28416</v>
      </c>
      <c r="AN4620" s="47"/>
      <c r="AO4620" s="47"/>
      <c r="AP4620" s="47"/>
      <c r="AQ4620" s="47"/>
      <c r="AR4620" s="47"/>
      <c r="AS4620" s="46"/>
      <c r="AT4620" s="46"/>
      <c r="AU4620" s="48"/>
      <c r="AV4620" s="48"/>
      <c r="AW4620" s="48"/>
      <c r="AX4620" s="48"/>
      <c r="AY4620" s="49"/>
      <c r="AZ4620" s="49"/>
      <c r="BA4620" s="49"/>
      <c r="BB4620" s="49"/>
      <c r="BC4620" s="49"/>
      <c r="BD4620" s="50"/>
      <c r="BE4620" s="50"/>
      <c r="BF4620" s="50"/>
      <c r="BG4620" s="50"/>
      <c r="BH4620" s="50"/>
      <c r="BI4620" s="53"/>
      <c r="BJ4620" s="53"/>
    </row>
    <row r="4621" spans="1:62" ht="93" thickBot="1" x14ac:dyDescent="0.3">
      <c r="A4621" s="28">
        <v>4621</v>
      </c>
      <c r="B4621" s="52" t="s">
        <v>7699</v>
      </c>
      <c r="C4621" s="33">
        <v>63</v>
      </c>
      <c r="D4621" s="33">
        <v>14</v>
      </c>
      <c r="E4621" s="37" t="s">
        <v>17573</v>
      </c>
      <c r="F4621" s="37" t="s">
        <v>17574</v>
      </c>
      <c r="G4621" s="37" t="s">
        <v>17575</v>
      </c>
      <c r="H4621" s="38" t="s">
        <v>17576</v>
      </c>
      <c r="I4621" s="39" t="s">
        <v>17577</v>
      </c>
      <c r="J4621" s="38" t="s">
        <v>17578</v>
      </c>
      <c r="K4621" s="102">
        <v>103</v>
      </c>
      <c r="L4621" s="40" t="s">
        <v>26973</v>
      </c>
      <c r="M4621" s="41">
        <f t="shared" si="160"/>
        <v>0</v>
      </c>
      <c r="N4621" s="41">
        <f t="shared" si="161"/>
        <v>0</v>
      </c>
      <c r="O4621" s="92"/>
      <c r="P4621" s="36"/>
      <c r="Q4621" s="35"/>
      <c r="R4621" s="44"/>
      <c r="S4621" s="44"/>
      <c r="T4621" s="45"/>
      <c r="U4621" s="45"/>
      <c r="V4621" s="45"/>
      <c r="W4621" s="45"/>
      <c r="X4621" s="45"/>
      <c r="Y4621" s="45"/>
      <c r="Z4621" s="46"/>
      <c r="AA4621" s="42"/>
      <c r="AB4621" s="42"/>
      <c r="AC4621" s="42"/>
      <c r="AD4621" s="42"/>
      <c r="AE4621" s="42"/>
      <c r="AF4621" s="42"/>
      <c r="AG4621" s="42"/>
      <c r="AH4621" s="46"/>
      <c r="AI4621" s="46"/>
      <c r="AJ4621" s="34">
        <v>1</v>
      </c>
      <c r="AK4621" s="34">
        <v>0</v>
      </c>
      <c r="AL4621" s="34" t="s">
        <v>28417</v>
      </c>
      <c r="AM4621" s="34" t="s">
        <v>28418</v>
      </c>
      <c r="AN4621" s="47"/>
      <c r="AO4621" s="47"/>
      <c r="AP4621" s="47"/>
      <c r="AQ4621" s="47"/>
      <c r="AR4621" s="47"/>
      <c r="AS4621" s="46"/>
      <c r="AT4621" s="46"/>
      <c r="AU4621" s="48"/>
      <c r="AV4621" s="48"/>
      <c r="AW4621" s="48"/>
      <c r="AX4621" s="48"/>
      <c r="AY4621" s="49"/>
      <c r="AZ4621" s="49"/>
      <c r="BA4621" s="49"/>
      <c r="BB4621" s="49"/>
      <c r="BC4621" s="49"/>
      <c r="BD4621" s="50"/>
      <c r="BE4621" s="50"/>
      <c r="BF4621" s="50"/>
      <c r="BG4621" s="50"/>
      <c r="BH4621" s="50"/>
      <c r="BI4621" s="53"/>
      <c r="BJ4621" s="53"/>
    </row>
    <row r="4622" spans="1:62" ht="132.6" thickBot="1" x14ac:dyDescent="0.3">
      <c r="A4622" s="28">
        <v>4622</v>
      </c>
      <c r="B4622" s="52" t="s">
        <v>7699</v>
      </c>
      <c r="C4622" s="33">
        <v>63</v>
      </c>
      <c r="D4622" s="33">
        <v>15</v>
      </c>
      <c r="E4622" s="37" t="s">
        <v>17579</v>
      </c>
      <c r="F4622" s="37" t="s">
        <v>17580</v>
      </c>
      <c r="G4622" s="37" t="s">
        <v>17581</v>
      </c>
      <c r="H4622" s="38" t="s">
        <v>17582</v>
      </c>
      <c r="I4622" s="39" t="s">
        <v>17583</v>
      </c>
      <c r="J4622" s="38"/>
      <c r="K4622" s="102">
        <v>104</v>
      </c>
      <c r="L4622" s="40" t="s">
        <v>26973</v>
      </c>
      <c r="M4622" s="41">
        <f t="shared" si="160"/>
        <v>0</v>
      </c>
      <c r="N4622" s="41">
        <f t="shared" si="161"/>
        <v>0</v>
      </c>
      <c r="O4622" s="92"/>
      <c r="P4622" s="36"/>
      <c r="Q4622" s="35"/>
      <c r="R4622" s="44"/>
      <c r="S4622" s="44"/>
      <c r="T4622" s="45"/>
      <c r="U4622" s="45"/>
      <c r="V4622" s="45"/>
      <c r="W4622" s="45"/>
      <c r="X4622" s="45"/>
      <c r="Y4622" s="45"/>
      <c r="Z4622" s="46"/>
      <c r="AA4622" s="42"/>
      <c r="AB4622" s="42"/>
      <c r="AC4622" s="42"/>
      <c r="AD4622" s="42"/>
      <c r="AE4622" s="42"/>
      <c r="AF4622" s="42"/>
      <c r="AG4622" s="42"/>
      <c r="AH4622" s="46"/>
      <c r="AI4622" s="46"/>
      <c r="AJ4622" s="34"/>
      <c r="AK4622" s="34"/>
      <c r="AL4622" s="34"/>
      <c r="AM4622" s="34"/>
      <c r="AN4622" s="47"/>
      <c r="AO4622" s="47"/>
      <c r="AP4622" s="47"/>
      <c r="AQ4622" s="47"/>
      <c r="AR4622" s="47"/>
      <c r="AS4622" s="46"/>
      <c r="AT4622" s="46"/>
      <c r="AU4622" s="48"/>
      <c r="AV4622" s="48"/>
      <c r="AW4622" s="48"/>
      <c r="AX4622" s="48"/>
      <c r="AY4622" s="49"/>
      <c r="AZ4622" s="49"/>
      <c r="BA4622" s="49"/>
      <c r="BB4622" s="49"/>
      <c r="BC4622" s="49"/>
      <c r="BD4622" s="50"/>
      <c r="BE4622" s="50"/>
      <c r="BF4622" s="50"/>
      <c r="BG4622" s="50"/>
      <c r="BH4622" s="50"/>
      <c r="BI4622" s="53"/>
      <c r="BJ4622" s="53"/>
    </row>
    <row r="4623" spans="1:62" ht="66.599999999999994" thickBot="1" x14ac:dyDescent="0.3">
      <c r="A4623" s="28">
        <v>4623</v>
      </c>
      <c r="B4623" s="52" t="s">
        <v>7699</v>
      </c>
      <c r="C4623" s="33">
        <v>63</v>
      </c>
      <c r="D4623" s="33">
        <v>16</v>
      </c>
      <c r="E4623" s="37" t="s">
        <v>17584</v>
      </c>
      <c r="F4623" s="37" t="s">
        <v>17585</v>
      </c>
      <c r="G4623" s="37"/>
      <c r="H4623" s="38"/>
      <c r="I4623" s="39" t="s">
        <v>9961</v>
      </c>
      <c r="J4623" s="38" t="s">
        <v>17586</v>
      </c>
      <c r="K4623" s="102">
        <v>105</v>
      </c>
      <c r="L4623" s="40" t="s">
        <v>26973</v>
      </c>
      <c r="M4623" s="41">
        <f t="shared" si="160"/>
        <v>0</v>
      </c>
      <c r="N4623" s="41">
        <f t="shared" si="161"/>
        <v>0</v>
      </c>
      <c r="O4623" s="92"/>
      <c r="P4623" s="36"/>
      <c r="Q4623" s="35"/>
      <c r="R4623" s="44"/>
      <c r="S4623" s="44"/>
      <c r="T4623" s="45"/>
      <c r="U4623" s="45"/>
      <c r="V4623" s="45"/>
      <c r="W4623" s="45"/>
      <c r="X4623" s="45"/>
      <c r="Y4623" s="45"/>
      <c r="Z4623" s="46"/>
      <c r="AA4623" s="42"/>
      <c r="AB4623" s="42"/>
      <c r="AC4623" s="42"/>
      <c r="AD4623" s="42"/>
      <c r="AE4623" s="42"/>
      <c r="AF4623" s="42"/>
      <c r="AG4623" s="42"/>
      <c r="AH4623" s="46"/>
      <c r="AI4623" s="46"/>
      <c r="AJ4623" s="34"/>
      <c r="AK4623" s="34"/>
      <c r="AL4623" s="34"/>
      <c r="AM4623" s="34"/>
      <c r="AN4623" s="47"/>
      <c r="AO4623" s="47"/>
      <c r="AP4623" s="47"/>
      <c r="AQ4623" s="47"/>
      <c r="AR4623" s="47"/>
      <c r="AS4623" s="46"/>
      <c r="AT4623" s="46"/>
      <c r="AU4623" s="48"/>
      <c r="AV4623" s="48"/>
      <c r="AW4623" s="48"/>
      <c r="AX4623" s="48"/>
      <c r="AY4623" s="49"/>
      <c r="AZ4623" s="49"/>
      <c r="BA4623" s="49"/>
      <c r="BB4623" s="49"/>
      <c r="BC4623" s="49"/>
      <c r="BD4623" s="50"/>
      <c r="BE4623" s="50"/>
      <c r="BF4623" s="50"/>
      <c r="BG4623" s="50"/>
      <c r="BH4623" s="50"/>
      <c r="BI4623" s="53"/>
      <c r="BJ4623" s="53"/>
    </row>
    <row r="4624" spans="1:62" ht="79.8" thickBot="1" x14ac:dyDescent="0.3">
      <c r="A4624" s="28">
        <v>4624</v>
      </c>
      <c r="B4624" s="52" t="s">
        <v>7699</v>
      </c>
      <c r="C4624" s="33">
        <v>63</v>
      </c>
      <c r="D4624" s="33">
        <v>17</v>
      </c>
      <c r="E4624" s="37" t="s">
        <v>17587</v>
      </c>
      <c r="F4624" s="37" t="s">
        <v>17588</v>
      </c>
      <c r="G4624" s="37"/>
      <c r="H4624" s="38"/>
      <c r="I4624" s="39" t="s">
        <v>17589</v>
      </c>
      <c r="J4624" s="38"/>
      <c r="K4624" s="102">
        <v>135</v>
      </c>
      <c r="L4624" s="40" t="s">
        <v>26974</v>
      </c>
      <c r="M4624" s="41">
        <f t="shared" si="160"/>
        <v>1</v>
      </c>
      <c r="N4624" s="41">
        <f t="shared" si="161"/>
        <v>0</v>
      </c>
      <c r="O4624" s="92"/>
      <c r="P4624" s="36"/>
      <c r="Q4624" s="35"/>
      <c r="R4624" s="44"/>
      <c r="S4624" s="44"/>
      <c r="T4624" s="45"/>
      <c r="U4624" s="45"/>
      <c r="V4624" s="45"/>
      <c r="W4624" s="45"/>
      <c r="X4624" s="45"/>
      <c r="Y4624" s="45"/>
      <c r="Z4624" s="46"/>
      <c r="AA4624" s="42"/>
      <c r="AB4624" s="42"/>
      <c r="AC4624" s="42"/>
      <c r="AD4624" s="42"/>
      <c r="AE4624" s="42"/>
      <c r="AF4624" s="42"/>
      <c r="AG4624" s="42"/>
      <c r="AH4624" s="46"/>
      <c r="AI4624" s="46"/>
      <c r="AJ4624" s="34"/>
      <c r="AK4624" s="34"/>
      <c r="AL4624" s="34"/>
      <c r="AM4624" s="34"/>
      <c r="AN4624" s="47"/>
      <c r="AO4624" s="47"/>
      <c r="AP4624" s="47"/>
      <c r="AQ4624" s="47"/>
      <c r="AR4624" s="47"/>
      <c r="AS4624" s="46"/>
      <c r="AT4624" s="46"/>
      <c r="AU4624" s="48"/>
      <c r="AV4624" s="48"/>
      <c r="AW4624" s="48"/>
      <c r="AX4624" s="48"/>
      <c r="AY4624" s="49"/>
      <c r="AZ4624" s="49"/>
      <c r="BA4624" s="49"/>
      <c r="BB4624" s="49"/>
      <c r="BC4624" s="49"/>
      <c r="BD4624" s="50"/>
      <c r="BE4624" s="50"/>
      <c r="BF4624" s="50"/>
      <c r="BG4624" s="50"/>
      <c r="BH4624" s="50"/>
      <c r="BI4624" s="53"/>
      <c r="BJ4624" s="53"/>
    </row>
    <row r="4625" spans="1:62" ht="264.60000000000002" thickBot="1" x14ac:dyDescent="0.3">
      <c r="A4625" s="28">
        <v>4625</v>
      </c>
      <c r="B4625" s="52" t="s">
        <v>14709</v>
      </c>
      <c r="C4625" s="33">
        <v>1</v>
      </c>
      <c r="D4625" s="55" t="s">
        <v>27031</v>
      </c>
      <c r="E4625" s="37" t="s">
        <v>17590</v>
      </c>
      <c r="F4625" s="37" t="s">
        <v>17591</v>
      </c>
      <c r="G4625" s="37" t="s">
        <v>17592</v>
      </c>
      <c r="H4625" s="38"/>
      <c r="I4625" s="39" t="s">
        <v>17593</v>
      </c>
      <c r="J4625" s="38" t="s">
        <v>17594</v>
      </c>
      <c r="K4625" s="102">
        <v>136</v>
      </c>
      <c r="L4625" s="40" t="s">
        <v>26974</v>
      </c>
      <c r="M4625" s="41">
        <f t="shared" si="160"/>
        <v>0</v>
      </c>
      <c r="N4625" s="41">
        <f t="shared" si="161"/>
        <v>0</v>
      </c>
      <c r="O4625" s="92"/>
      <c r="P4625" s="36"/>
      <c r="Q4625" s="35"/>
      <c r="R4625" s="44"/>
      <c r="S4625" s="44"/>
      <c r="T4625" s="45"/>
      <c r="U4625" s="45"/>
      <c r="V4625" s="45"/>
      <c r="W4625" s="45"/>
      <c r="X4625" s="45"/>
      <c r="Y4625" s="45"/>
      <c r="Z4625" s="46"/>
      <c r="AA4625" s="42"/>
      <c r="AB4625" s="42"/>
      <c r="AC4625" s="42"/>
      <c r="AD4625" s="42"/>
      <c r="AE4625" s="42"/>
      <c r="AF4625" s="42"/>
      <c r="AG4625" s="42"/>
      <c r="AH4625" s="46"/>
      <c r="AI4625" s="46"/>
      <c r="AJ4625" s="34"/>
      <c r="AK4625" s="34"/>
      <c r="AL4625" s="34"/>
      <c r="AM4625" s="34"/>
      <c r="AN4625" s="47"/>
      <c r="AO4625" s="47"/>
      <c r="AP4625" s="47"/>
      <c r="AQ4625" s="47"/>
      <c r="AR4625" s="47"/>
      <c r="AS4625" s="46"/>
      <c r="AT4625" s="46"/>
      <c r="AU4625" s="48"/>
      <c r="AV4625" s="48"/>
      <c r="AW4625" s="48"/>
      <c r="AX4625" s="48"/>
      <c r="AY4625" s="49"/>
      <c r="AZ4625" s="49"/>
      <c r="BA4625" s="49"/>
      <c r="BB4625" s="49"/>
      <c r="BC4625" s="49"/>
      <c r="BD4625" s="50"/>
      <c r="BE4625" s="50"/>
      <c r="BF4625" s="50"/>
      <c r="BG4625" s="50"/>
      <c r="BH4625" s="50"/>
      <c r="BI4625" s="53"/>
      <c r="BJ4625" s="53"/>
    </row>
    <row r="4626" spans="1:62" ht="159" thickBot="1" x14ac:dyDescent="0.3">
      <c r="A4626" s="28">
        <v>4626</v>
      </c>
      <c r="B4626" s="52" t="s">
        <v>14709</v>
      </c>
      <c r="C4626" s="33">
        <v>1</v>
      </c>
      <c r="D4626" s="33">
        <v>0</v>
      </c>
      <c r="E4626" s="37" t="s">
        <v>17595</v>
      </c>
      <c r="F4626" s="37" t="s">
        <v>17596</v>
      </c>
      <c r="G4626" s="37" t="s">
        <v>17597</v>
      </c>
      <c r="H4626" s="38" t="s">
        <v>17598</v>
      </c>
      <c r="I4626" s="39" t="s">
        <v>17599</v>
      </c>
      <c r="J4626" s="38" t="s">
        <v>17596</v>
      </c>
      <c r="K4626" s="102">
        <v>137</v>
      </c>
      <c r="L4626" s="40" t="s">
        <v>26974</v>
      </c>
      <c r="M4626" s="41">
        <f t="shared" si="160"/>
        <v>0</v>
      </c>
      <c r="N4626" s="41">
        <f t="shared" si="161"/>
        <v>0</v>
      </c>
      <c r="O4626" s="92"/>
      <c r="P4626" s="36"/>
      <c r="Q4626" s="35"/>
      <c r="R4626" s="44"/>
      <c r="S4626" s="44"/>
      <c r="T4626" s="45"/>
      <c r="U4626" s="45"/>
      <c r="V4626" s="45"/>
      <c r="W4626" s="45"/>
      <c r="X4626" s="45"/>
      <c r="Y4626" s="45"/>
      <c r="Z4626" s="46"/>
      <c r="AA4626" s="42"/>
      <c r="AB4626" s="42"/>
      <c r="AC4626" s="42"/>
      <c r="AD4626" s="42"/>
      <c r="AE4626" s="42"/>
      <c r="AF4626" s="42"/>
      <c r="AG4626" s="42"/>
      <c r="AH4626" s="46"/>
      <c r="AI4626" s="46"/>
      <c r="AJ4626" s="34"/>
      <c r="AK4626" s="34"/>
      <c r="AL4626" s="34"/>
      <c r="AM4626" s="34"/>
      <c r="AN4626" s="47"/>
      <c r="AO4626" s="47"/>
      <c r="AP4626" s="47"/>
      <c r="AQ4626" s="47"/>
      <c r="AR4626" s="47"/>
      <c r="AS4626" s="46"/>
      <c r="AT4626" s="46"/>
      <c r="AU4626" s="48"/>
      <c r="AV4626" s="48"/>
      <c r="AW4626" s="48"/>
      <c r="AX4626" s="48"/>
      <c r="AY4626" s="49"/>
      <c r="AZ4626" s="49"/>
      <c r="BA4626" s="49"/>
      <c r="BB4626" s="49"/>
      <c r="BC4626" s="49"/>
      <c r="BD4626" s="50"/>
      <c r="BE4626" s="50"/>
      <c r="BF4626" s="50"/>
      <c r="BG4626" s="50"/>
      <c r="BH4626" s="50"/>
      <c r="BI4626" s="53"/>
      <c r="BJ4626" s="53"/>
    </row>
    <row r="4627" spans="1:62" ht="106.2" thickBot="1" x14ac:dyDescent="0.3">
      <c r="A4627" s="28">
        <v>4627</v>
      </c>
      <c r="B4627" s="52" t="s">
        <v>14709</v>
      </c>
      <c r="C4627" s="33">
        <v>1</v>
      </c>
      <c r="D4627" s="33">
        <v>1</v>
      </c>
      <c r="E4627" s="37" t="s">
        <v>17600</v>
      </c>
      <c r="F4627" s="37" t="s">
        <v>17601</v>
      </c>
      <c r="G4627" s="37" t="s">
        <v>17602</v>
      </c>
      <c r="H4627" s="38"/>
      <c r="I4627" s="39" t="s">
        <v>17603</v>
      </c>
      <c r="J4627" s="38" t="s">
        <v>17604</v>
      </c>
      <c r="K4627" s="102">
        <v>138</v>
      </c>
      <c r="L4627" s="40" t="s">
        <v>26974</v>
      </c>
      <c r="M4627" s="41">
        <f t="shared" si="160"/>
        <v>0</v>
      </c>
      <c r="N4627" s="41">
        <f>IF(D4627=1,D4624,0)</f>
        <v>17</v>
      </c>
      <c r="O4627" s="92"/>
      <c r="P4627" s="36"/>
      <c r="Q4627" s="35"/>
      <c r="R4627" s="44"/>
      <c r="S4627" s="44"/>
      <c r="T4627" s="45"/>
      <c r="U4627" s="45"/>
      <c r="V4627" s="45"/>
      <c r="W4627" s="45"/>
      <c r="X4627" s="45"/>
      <c r="Y4627" s="45"/>
      <c r="Z4627" s="46"/>
      <c r="AA4627" s="42"/>
      <c r="AB4627" s="42"/>
      <c r="AC4627" s="42"/>
      <c r="AD4627" s="42"/>
      <c r="AE4627" s="42"/>
      <c r="AF4627" s="42"/>
      <c r="AG4627" s="42"/>
      <c r="AH4627" s="46"/>
      <c r="AI4627" s="46"/>
      <c r="AJ4627" s="34"/>
      <c r="AK4627" s="34"/>
      <c r="AL4627" s="34"/>
      <c r="AM4627" s="34"/>
      <c r="AN4627" s="47"/>
      <c r="AO4627" s="47"/>
      <c r="AP4627" s="47"/>
      <c r="AQ4627" s="47"/>
      <c r="AR4627" s="47"/>
      <c r="AS4627" s="46"/>
      <c r="AT4627" s="46"/>
      <c r="AU4627" s="48"/>
      <c r="AV4627" s="48"/>
      <c r="AW4627" s="48"/>
      <c r="AX4627" s="48"/>
      <c r="AY4627" s="49"/>
      <c r="AZ4627" s="49"/>
      <c r="BA4627" s="49"/>
      <c r="BB4627" s="49"/>
      <c r="BC4627" s="49"/>
      <c r="BD4627" s="50"/>
      <c r="BE4627" s="50"/>
      <c r="BF4627" s="50"/>
      <c r="BG4627" s="50"/>
      <c r="BH4627" s="50"/>
      <c r="BI4627" s="53"/>
      <c r="BJ4627" s="53"/>
    </row>
    <row r="4628" spans="1:62" ht="79.8" thickBot="1" x14ac:dyDescent="0.3">
      <c r="A4628" s="28">
        <v>4628</v>
      </c>
      <c r="B4628" s="52" t="s">
        <v>14709</v>
      </c>
      <c r="C4628" s="33">
        <v>1</v>
      </c>
      <c r="D4628" s="33">
        <v>2</v>
      </c>
      <c r="E4628" s="37" t="s">
        <v>17605</v>
      </c>
      <c r="F4628" s="37" t="s">
        <v>17606</v>
      </c>
      <c r="G4628" s="37" t="s">
        <v>17607</v>
      </c>
      <c r="H4628" s="38" t="s">
        <v>17608</v>
      </c>
      <c r="I4628" s="39" t="s">
        <v>17609</v>
      </c>
      <c r="J4628" s="38" t="s">
        <v>17610</v>
      </c>
      <c r="K4628" s="102">
        <v>139</v>
      </c>
      <c r="L4628" s="40" t="s">
        <v>26974</v>
      </c>
      <c r="M4628" s="41">
        <f t="shared" si="160"/>
        <v>0</v>
      </c>
      <c r="N4628" s="41">
        <f t="shared" ref="N4628:N4691" si="162">IF(D4628=1,D4626,0)</f>
        <v>0</v>
      </c>
      <c r="O4628" s="92"/>
      <c r="P4628" s="36"/>
      <c r="Q4628" s="35"/>
      <c r="R4628" s="44"/>
      <c r="S4628" s="44"/>
      <c r="T4628" s="45"/>
      <c r="U4628" s="45"/>
      <c r="V4628" s="45"/>
      <c r="W4628" s="45"/>
      <c r="X4628" s="45"/>
      <c r="Y4628" s="45"/>
      <c r="Z4628" s="46"/>
      <c r="AA4628" s="42"/>
      <c r="AB4628" s="42"/>
      <c r="AC4628" s="42"/>
      <c r="AD4628" s="42"/>
      <c r="AE4628" s="42"/>
      <c r="AF4628" s="42"/>
      <c r="AG4628" s="42"/>
      <c r="AH4628" s="46"/>
      <c r="AI4628" s="46"/>
      <c r="AJ4628" s="34"/>
      <c r="AK4628" s="34"/>
      <c r="AL4628" s="34"/>
      <c r="AM4628" s="34"/>
      <c r="AN4628" s="47"/>
      <c r="AO4628" s="47"/>
      <c r="AP4628" s="47"/>
      <c r="AQ4628" s="47"/>
      <c r="AR4628" s="47"/>
      <c r="AS4628" s="46"/>
      <c r="AT4628" s="46"/>
      <c r="AU4628" s="48"/>
      <c r="AV4628" s="48"/>
      <c r="AW4628" s="48"/>
      <c r="AX4628" s="48"/>
      <c r="AY4628" s="49"/>
      <c r="AZ4628" s="49"/>
      <c r="BA4628" s="49"/>
      <c r="BB4628" s="49"/>
      <c r="BC4628" s="49"/>
      <c r="BD4628" s="50"/>
      <c r="BE4628" s="50"/>
      <c r="BF4628" s="50"/>
      <c r="BG4628" s="50"/>
      <c r="BH4628" s="50"/>
      <c r="BI4628" s="53"/>
      <c r="BJ4628" s="53"/>
    </row>
    <row r="4629" spans="1:62" ht="66.599999999999994" thickBot="1" x14ac:dyDescent="0.3">
      <c r="A4629" s="28">
        <v>4629</v>
      </c>
      <c r="B4629" s="52" t="s">
        <v>14709</v>
      </c>
      <c r="C4629" s="33">
        <v>1</v>
      </c>
      <c r="D4629" s="33">
        <v>3</v>
      </c>
      <c r="E4629" s="37" t="s">
        <v>17611</v>
      </c>
      <c r="F4629" s="37" t="s">
        <v>1723</v>
      </c>
      <c r="G4629" s="37" t="s">
        <v>17612</v>
      </c>
      <c r="H4629" s="38" t="s">
        <v>17613</v>
      </c>
      <c r="I4629" s="39" t="s">
        <v>17614</v>
      </c>
      <c r="J4629" s="38"/>
      <c r="K4629" s="102">
        <v>140</v>
      </c>
      <c r="L4629" s="40" t="s">
        <v>26974</v>
      </c>
      <c r="M4629" s="41">
        <f t="shared" si="160"/>
        <v>0</v>
      </c>
      <c r="N4629" s="41">
        <f t="shared" si="162"/>
        <v>0</v>
      </c>
      <c r="O4629" s="92"/>
      <c r="P4629" s="36"/>
      <c r="Q4629" s="35"/>
      <c r="R4629" s="44"/>
      <c r="S4629" s="44"/>
      <c r="T4629" s="45"/>
      <c r="U4629" s="45"/>
      <c r="V4629" s="45"/>
      <c r="W4629" s="45"/>
      <c r="X4629" s="45"/>
      <c r="Y4629" s="45"/>
      <c r="Z4629" s="46"/>
      <c r="AA4629" s="42"/>
      <c r="AB4629" s="42"/>
      <c r="AC4629" s="42"/>
      <c r="AD4629" s="42"/>
      <c r="AE4629" s="42"/>
      <c r="AF4629" s="42"/>
      <c r="AG4629" s="42"/>
      <c r="AH4629" s="46"/>
      <c r="AI4629" s="46"/>
      <c r="AJ4629" s="34"/>
      <c r="AK4629" s="34"/>
      <c r="AL4629" s="34"/>
      <c r="AM4629" s="34"/>
      <c r="AN4629" s="47"/>
      <c r="AO4629" s="47"/>
      <c r="AP4629" s="47"/>
      <c r="AQ4629" s="47"/>
      <c r="AR4629" s="47"/>
      <c r="AS4629" s="46"/>
      <c r="AT4629" s="46"/>
      <c r="AU4629" s="48"/>
      <c r="AV4629" s="48"/>
      <c r="AW4629" s="48"/>
      <c r="AX4629" s="48"/>
      <c r="AY4629" s="49"/>
      <c r="AZ4629" s="49"/>
      <c r="BA4629" s="49"/>
      <c r="BB4629" s="49"/>
      <c r="BC4629" s="49"/>
      <c r="BD4629" s="50"/>
      <c r="BE4629" s="50"/>
      <c r="BF4629" s="50"/>
      <c r="BG4629" s="50"/>
      <c r="BH4629" s="50"/>
      <c r="BI4629" s="53"/>
      <c r="BJ4629" s="53"/>
    </row>
    <row r="4630" spans="1:62" ht="93" thickBot="1" x14ac:dyDescent="0.3">
      <c r="A4630" s="28">
        <v>4630</v>
      </c>
      <c r="B4630" s="52" t="s">
        <v>14709</v>
      </c>
      <c r="C4630" s="33">
        <v>1</v>
      </c>
      <c r="D4630" s="33">
        <v>4</v>
      </c>
      <c r="E4630" s="37" t="s">
        <v>17615</v>
      </c>
      <c r="F4630" s="37" t="s">
        <v>1723</v>
      </c>
      <c r="G4630" s="37" t="s">
        <v>17616</v>
      </c>
      <c r="H4630" s="38" t="s">
        <v>17617</v>
      </c>
      <c r="I4630" s="39" t="s">
        <v>17618</v>
      </c>
      <c r="J4630" s="38"/>
      <c r="K4630" s="102">
        <v>141</v>
      </c>
      <c r="L4630" s="40" t="s">
        <v>26974</v>
      </c>
      <c r="M4630" s="41">
        <f t="shared" si="160"/>
        <v>0</v>
      </c>
      <c r="N4630" s="41">
        <f t="shared" si="162"/>
        <v>0</v>
      </c>
      <c r="O4630" s="92"/>
      <c r="P4630" s="36"/>
      <c r="Q4630" s="35"/>
      <c r="R4630" s="44"/>
      <c r="S4630" s="44"/>
      <c r="T4630" s="45"/>
      <c r="U4630" s="45"/>
      <c r="V4630" s="45"/>
      <c r="W4630" s="45"/>
      <c r="X4630" s="45"/>
      <c r="Y4630" s="45"/>
      <c r="Z4630" s="46"/>
      <c r="AA4630" s="42"/>
      <c r="AB4630" s="42"/>
      <c r="AC4630" s="42"/>
      <c r="AD4630" s="42"/>
      <c r="AE4630" s="42"/>
      <c r="AF4630" s="42"/>
      <c r="AG4630" s="42"/>
      <c r="AH4630" s="46"/>
      <c r="AI4630" s="46"/>
      <c r="AJ4630" s="34"/>
      <c r="AK4630" s="34"/>
      <c r="AL4630" s="34"/>
      <c r="AM4630" s="34"/>
      <c r="AN4630" s="47"/>
      <c r="AO4630" s="47"/>
      <c r="AP4630" s="47"/>
      <c r="AQ4630" s="47"/>
      <c r="AR4630" s="47"/>
      <c r="AS4630" s="46"/>
      <c r="AT4630" s="46"/>
      <c r="AU4630" s="48"/>
      <c r="AV4630" s="48"/>
      <c r="AW4630" s="48"/>
      <c r="AX4630" s="48"/>
      <c r="AY4630" s="49"/>
      <c r="AZ4630" s="49"/>
      <c r="BA4630" s="49"/>
      <c r="BB4630" s="49"/>
      <c r="BC4630" s="49"/>
      <c r="BD4630" s="50"/>
      <c r="BE4630" s="50"/>
      <c r="BF4630" s="50"/>
      <c r="BG4630" s="50"/>
      <c r="BH4630" s="50"/>
      <c r="BI4630" s="53"/>
      <c r="BJ4630" s="53"/>
    </row>
    <row r="4631" spans="1:62" ht="66.599999999999994" thickBot="1" x14ac:dyDescent="0.3">
      <c r="A4631" s="28">
        <v>4631</v>
      </c>
      <c r="B4631" s="52" t="s">
        <v>14709</v>
      </c>
      <c r="C4631" s="33">
        <v>1</v>
      </c>
      <c r="D4631" s="33">
        <v>5</v>
      </c>
      <c r="E4631" s="37" t="s">
        <v>17619</v>
      </c>
      <c r="F4631" s="37" t="s">
        <v>17620</v>
      </c>
      <c r="G4631" s="37" t="s">
        <v>17621</v>
      </c>
      <c r="H4631" s="38"/>
      <c r="I4631" s="39" t="s">
        <v>17622</v>
      </c>
      <c r="J4631" s="38"/>
      <c r="K4631" s="102">
        <v>142</v>
      </c>
      <c r="L4631" s="40" t="s">
        <v>26974</v>
      </c>
      <c r="M4631" s="41">
        <f t="shared" si="160"/>
        <v>0</v>
      </c>
      <c r="N4631" s="41">
        <f t="shared" si="162"/>
        <v>0</v>
      </c>
      <c r="O4631" s="92"/>
      <c r="P4631" s="36"/>
      <c r="Q4631" s="35"/>
      <c r="R4631" s="44"/>
      <c r="S4631" s="44"/>
      <c r="T4631" s="45"/>
      <c r="U4631" s="45"/>
      <c r="V4631" s="45"/>
      <c r="W4631" s="45"/>
      <c r="X4631" s="45"/>
      <c r="Y4631" s="45"/>
      <c r="Z4631" s="46"/>
      <c r="AA4631" s="42"/>
      <c r="AB4631" s="42"/>
      <c r="AC4631" s="42"/>
      <c r="AD4631" s="42"/>
      <c r="AE4631" s="42"/>
      <c r="AF4631" s="42"/>
      <c r="AG4631" s="42"/>
      <c r="AH4631" s="46"/>
      <c r="AI4631" s="46"/>
      <c r="AJ4631" s="34"/>
      <c r="AK4631" s="34"/>
      <c r="AL4631" s="34"/>
      <c r="AM4631" s="34"/>
      <c r="AN4631" s="47"/>
      <c r="AO4631" s="47"/>
      <c r="AP4631" s="47"/>
      <c r="AQ4631" s="47"/>
      <c r="AR4631" s="47"/>
      <c r="AS4631" s="46"/>
      <c r="AT4631" s="46"/>
      <c r="AU4631" s="48"/>
      <c r="AV4631" s="48"/>
      <c r="AW4631" s="48"/>
      <c r="AX4631" s="48"/>
      <c r="AY4631" s="49"/>
      <c r="AZ4631" s="49"/>
      <c r="BA4631" s="49"/>
      <c r="BB4631" s="49"/>
      <c r="BC4631" s="49"/>
      <c r="BD4631" s="50"/>
      <c r="BE4631" s="50"/>
      <c r="BF4631" s="50"/>
      <c r="BG4631" s="50"/>
      <c r="BH4631" s="50"/>
      <c r="BI4631" s="53"/>
      <c r="BJ4631" s="53"/>
    </row>
    <row r="4632" spans="1:62" ht="40.200000000000003" thickBot="1" x14ac:dyDescent="0.3">
      <c r="A4632" s="28">
        <v>4632</v>
      </c>
      <c r="B4632" s="52" t="s">
        <v>14709</v>
      </c>
      <c r="C4632" s="33">
        <v>1</v>
      </c>
      <c r="D4632" s="33">
        <v>6</v>
      </c>
      <c r="E4632" s="37" t="s">
        <v>17623</v>
      </c>
      <c r="F4632" s="37" t="s">
        <v>17624</v>
      </c>
      <c r="G4632" s="37" t="s">
        <v>17625</v>
      </c>
      <c r="H4632" s="38" t="s">
        <v>17626</v>
      </c>
      <c r="I4632" s="39" t="s">
        <v>17627</v>
      </c>
      <c r="J4632" s="38"/>
      <c r="K4632" s="102">
        <v>143</v>
      </c>
      <c r="L4632" s="40" t="s">
        <v>26974</v>
      </c>
      <c r="M4632" s="41">
        <f t="shared" si="160"/>
        <v>0</v>
      </c>
      <c r="N4632" s="41">
        <f t="shared" si="162"/>
        <v>0</v>
      </c>
      <c r="O4632" s="92"/>
      <c r="P4632" s="36"/>
      <c r="Q4632" s="35"/>
      <c r="R4632" s="44"/>
      <c r="S4632" s="44"/>
      <c r="T4632" s="45"/>
      <c r="U4632" s="45"/>
      <c r="V4632" s="45"/>
      <c r="W4632" s="45"/>
      <c r="X4632" s="45"/>
      <c r="Y4632" s="45"/>
      <c r="Z4632" s="46"/>
      <c r="AA4632" s="42"/>
      <c r="AB4632" s="42"/>
      <c r="AC4632" s="42"/>
      <c r="AD4632" s="42"/>
      <c r="AE4632" s="42"/>
      <c r="AF4632" s="42"/>
      <c r="AG4632" s="42"/>
      <c r="AH4632" s="46"/>
      <c r="AI4632" s="46"/>
      <c r="AJ4632" s="34"/>
      <c r="AK4632" s="34"/>
      <c r="AL4632" s="34"/>
      <c r="AM4632" s="34"/>
      <c r="AN4632" s="47"/>
      <c r="AO4632" s="47"/>
      <c r="AP4632" s="47"/>
      <c r="AQ4632" s="47"/>
      <c r="AR4632" s="47"/>
      <c r="AS4632" s="46"/>
      <c r="AT4632" s="46"/>
      <c r="AU4632" s="48"/>
      <c r="AV4632" s="48"/>
      <c r="AW4632" s="48"/>
      <c r="AX4632" s="48"/>
      <c r="AY4632" s="49"/>
      <c r="AZ4632" s="49"/>
      <c r="BA4632" s="49"/>
      <c r="BB4632" s="49"/>
      <c r="BC4632" s="49"/>
      <c r="BD4632" s="50"/>
      <c r="BE4632" s="50"/>
      <c r="BF4632" s="50"/>
      <c r="BG4632" s="50"/>
      <c r="BH4632" s="50"/>
      <c r="BI4632" s="53"/>
      <c r="BJ4632" s="53"/>
    </row>
    <row r="4633" spans="1:62" ht="106.2" thickBot="1" x14ac:dyDescent="0.3">
      <c r="A4633" s="28">
        <v>4633</v>
      </c>
      <c r="B4633" s="52" t="s">
        <v>14709</v>
      </c>
      <c r="C4633" s="33">
        <v>1</v>
      </c>
      <c r="D4633" s="33">
        <v>7</v>
      </c>
      <c r="E4633" s="37" t="s">
        <v>17628</v>
      </c>
      <c r="F4633" s="37" t="s">
        <v>478</v>
      </c>
      <c r="G4633" s="37" t="s">
        <v>17629</v>
      </c>
      <c r="H4633" s="38"/>
      <c r="I4633" s="39" t="s">
        <v>17630</v>
      </c>
      <c r="J4633" s="38"/>
      <c r="K4633" s="102">
        <v>144</v>
      </c>
      <c r="L4633" s="40" t="s">
        <v>26974</v>
      </c>
      <c r="M4633" s="41">
        <f t="shared" si="160"/>
        <v>0</v>
      </c>
      <c r="N4633" s="41">
        <f t="shared" si="162"/>
        <v>0</v>
      </c>
      <c r="O4633" s="92"/>
      <c r="P4633" s="36"/>
      <c r="Q4633" s="35"/>
      <c r="R4633" s="44"/>
      <c r="S4633" s="44"/>
      <c r="T4633" s="45"/>
      <c r="U4633" s="45"/>
      <c r="V4633" s="45"/>
      <c r="W4633" s="45"/>
      <c r="X4633" s="45"/>
      <c r="Y4633" s="45"/>
      <c r="Z4633" s="46"/>
      <c r="AA4633" s="42"/>
      <c r="AB4633" s="42"/>
      <c r="AC4633" s="42"/>
      <c r="AD4633" s="42"/>
      <c r="AE4633" s="42"/>
      <c r="AF4633" s="42"/>
      <c r="AG4633" s="42"/>
      <c r="AH4633" s="46"/>
      <c r="AI4633" s="46"/>
      <c r="AJ4633" s="34">
        <v>1</v>
      </c>
      <c r="AK4633" s="34">
        <v>0</v>
      </c>
      <c r="AL4633" s="34" t="s">
        <v>28419</v>
      </c>
      <c r="AM4633" s="34" t="s">
        <v>28420</v>
      </c>
      <c r="AN4633" s="47"/>
      <c r="AO4633" s="47"/>
      <c r="AP4633" s="47"/>
      <c r="AQ4633" s="47"/>
      <c r="AR4633" s="47"/>
      <c r="AS4633" s="46"/>
      <c r="AT4633" s="46"/>
      <c r="AU4633" s="48"/>
      <c r="AV4633" s="48"/>
      <c r="AW4633" s="48"/>
      <c r="AX4633" s="48"/>
      <c r="AY4633" s="49"/>
      <c r="AZ4633" s="49"/>
      <c r="BA4633" s="49"/>
      <c r="BB4633" s="49"/>
      <c r="BC4633" s="49"/>
      <c r="BD4633" s="50"/>
      <c r="BE4633" s="50"/>
      <c r="BF4633" s="50"/>
      <c r="BG4633" s="50"/>
      <c r="BH4633" s="50"/>
      <c r="BI4633" s="53"/>
      <c r="BJ4633" s="53"/>
    </row>
    <row r="4634" spans="1:62" ht="93" thickBot="1" x14ac:dyDescent="0.3">
      <c r="A4634" s="28">
        <v>4634</v>
      </c>
      <c r="B4634" s="52" t="s">
        <v>14709</v>
      </c>
      <c r="C4634" s="33">
        <v>1</v>
      </c>
      <c r="D4634" s="33">
        <v>8</v>
      </c>
      <c r="E4634" s="37" t="s">
        <v>17631</v>
      </c>
      <c r="F4634" s="37" t="s">
        <v>17632</v>
      </c>
      <c r="G4634" s="37" t="s">
        <v>17633</v>
      </c>
      <c r="H4634" s="38" t="s">
        <v>17634</v>
      </c>
      <c r="I4634" s="39" t="s">
        <v>5583</v>
      </c>
      <c r="J4634" s="38"/>
      <c r="K4634" s="102">
        <v>145</v>
      </c>
      <c r="L4634" s="40" t="s">
        <v>26974</v>
      </c>
      <c r="M4634" s="41">
        <f t="shared" si="160"/>
        <v>0</v>
      </c>
      <c r="N4634" s="41">
        <f t="shared" si="162"/>
        <v>0</v>
      </c>
      <c r="O4634" s="92"/>
      <c r="P4634" s="36"/>
      <c r="Q4634" s="35"/>
      <c r="R4634" s="44"/>
      <c r="S4634" s="44"/>
      <c r="T4634" s="45"/>
      <c r="U4634" s="45"/>
      <c r="V4634" s="45"/>
      <c r="W4634" s="45"/>
      <c r="X4634" s="45"/>
      <c r="Y4634" s="45"/>
      <c r="Z4634" s="46"/>
      <c r="AA4634" s="42"/>
      <c r="AB4634" s="42"/>
      <c r="AC4634" s="42"/>
      <c r="AD4634" s="42"/>
      <c r="AE4634" s="42"/>
      <c r="AF4634" s="42"/>
      <c r="AG4634" s="42"/>
      <c r="AH4634" s="46"/>
      <c r="AI4634" s="46"/>
      <c r="AJ4634" s="34">
        <v>1</v>
      </c>
      <c r="AK4634" s="34">
        <v>0</v>
      </c>
      <c r="AL4634" s="34" t="s">
        <v>28421</v>
      </c>
      <c r="AM4634" s="34" t="s">
        <v>28422</v>
      </c>
      <c r="AN4634" s="47"/>
      <c r="AO4634" s="47"/>
      <c r="AP4634" s="47"/>
      <c r="AQ4634" s="47"/>
      <c r="AR4634" s="47"/>
      <c r="AS4634" s="46"/>
      <c r="AT4634" s="46"/>
      <c r="AU4634" s="48"/>
      <c r="AV4634" s="48"/>
      <c r="AW4634" s="48"/>
      <c r="AX4634" s="48"/>
      <c r="AY4634" s="49"/>
      <c r="AZ4634" s="49"/>
      <c r="BA4634" s="49"/>
      <c r="BB4634" s="49"/>
      <c r="BC4634" s="49"/>
      <c r="BD4634" s="50"/>
      <c r="BE4634" s="50"/>
      <c r="BF4634" s="50"/>
      <c r="BG4634" s="50"/>
      <c r="BH4634" s="50"/>
      <c r="BI4634" s="53"/>
      <c r="BJ4634" s="53"/>
    </row>
    <row r="4635" spans="1:62" ht="119.4" thickBot="1" x14ac:dyDescent="0.3">
      <c r="A4635" s="28">
        <v>4635</v>
      </c>
      <c r="B4635" s="52" t="s">
        <v>14709</v>
      </c>
      <c r="C4635" s="33">
        <v>1</v>
      </c>
      <c r="D4635" s="33">
        <v>9</v>
      </c>
      <c r="E4635" s="37" t="s">
        <v>17635</v>
      </c>
      <c r="F4635" s="37" t="s">
        <v>17636</v>
      </c>
      <c r="G4635" s="37" t="s">
        <v>17637</v>
      </c>
      <c r="H4635" s="38" t="s">
        <v>17638</v>
      </c>
      <c r="I4635" s="39" t="s">
        <v>17639</v>
      </c>
      <c r="J4635" s="38" t="s">
        <v>17640</v>
      </c>
      <c r="K4635" s="102">
        <v>146</v>
      </c>
      <c r="L4635" s="40" t="s">
        <v>26974</v>
      </c>
      <c r="M4635" s="41">
        <f t="shared" si="160"/>
        <v>0</v>
      </c>
      <c r="N4635" s="41">
        <f t="shared" si="162"/>
        <v>0</v>
      </c>
      <c r="O4635" s="92"/>
      <c r="P4635" s="36"/>
      <c r="Q4635" s="35"/>
      <c r="R4635" s="44"/>
      <c r="S4635" s="44"/>
      <c r="T4635" s="45"/>
      <c r="U4635" s="45"/>
      <c r="V4635" s="45"/>
      <c r="W4635" s="45"/>
      <c r="X4635" s="45"/>
      <c r="Y4635" s="45"/>
      <c r="Z4635" s="46"/>
      <c r="AA4635" s="42"/>
      <c r="AB4635" s="42"/>
      <c r="AC4635" s="42"/>
      <c r="AD4635" s="42"/>
      <c r="AE4635" s="42"/>
      <c r="AF4635" s="42"/>
      <c r="AG4635" s="42"/>
      <c r="AH4635" s="46"/>
      <c r="AI4635" s="46"/>
      <c r="AJ4635" s="34">
        <v>1</v>
      </c>
      <c r="AK4635" s="34">
        <v>0</v>
      </c>
      <c r="AL4635" s="34" t="s">
        <v>28423</v>
      </c>
      <c r="AM4635" s="34" t="s">
        <v>28424</v>
      </c>
      <c r="AN4635" s="47"/>
      <c r="AO4635" s="47"/>
      <c r="AP4635" s="47"/>
      <c r="AQ4635" s="47"/>
      <c r="AR4635" s="47"/>
      <c r="AS4635" s="46"/>
      <c r="AT4635" s="46"/>
      <c r="AU4635" s="48"/>
      <c r="AV4635" s="48"/>
      <c r="AW4635" s="48"/>
      <c r="AX4635" s="48"/>
      <c r="AY4635" s="49"/>
      <c r="AZ4635" s="49"/>
      <c r="BA4635" s="49"/>
      <c r="BB4635" s="49"/>
      <c r="BC4635" s="49"/>
      <c r="BD4635" s="50"/>
      <c r="BE4635" s="50"/>
      <c r="BF4635" s="50"/>
      <c r="BG4635" s="50"/>
      <c r="BH4635" s="50"/>
      <c r="BI4635" s="53"/>
      <c r="BJ4635" s="53"/>
    </row>
    <row r="4636" spans="1:62" ht="53.4" thickBot="1" x14ac:dyDescent="0.3">
      <c r="A4636" s="28">
        <v>4636</v>
      </c>
      <c r="B4636" s="52" t="s">
        <v>14709</v>
      </c>
      <c r="C4636" s="33">
        <v>1</v>
      </c>
      <c r="D4636" s="33">
        <v>10</v>
      </c>
      <c r="E4636" s="37" t="s">
        <v>17641</v>
      </c>
      <c r="F4636" s="37" t="s">
        <v>17642</v>
      </c>
      <c r="G4636" s="37" t="s">
        <v>17643</v>
      </c>
      <c r="H4636" s="38"/>
      <c r="I4636" s="39" t="s">
        <v>17644</v>
      </c>
      <c r="J4636" s="38" t="s">
        <v>17645</v>
      </c>
      <c r="K4636" s="102">
        <v>147</v>
      </c>
      <c r="L4636" s="40" t="s">
        <v>26974</v>
      </c>
      <c r="M4636" s="41">
        <f t="shared" si="160"/>
        <v>0</v>
      </c>
      <c r="N4636" s="41">
        <f t="shared" si="162"/>
        <v>0</v>
      </c>
      <c r="O4636" s="92"/>
      <c r="P4636" s="36"/>
      <c r="Q4636" s="35"/>
      <c r="R4636" s="44"/>
      <c r="S4636" s="44"/>
      <c r="T4636" s="45"/>
      <c r="U4636" s="45"/>
      <c r="V4636" s="45"/>
      <c r="W4636" s="45"/>
      <c r="X4636" s="45"/>
      <c r="Y4636" s="45"/>
      <c r="Z4636" s="46"/>
      <c r="AA4636" s="42"/>
      <c r="AB4636" s="42"/>
      <c r="AC4636" s="42"/>
      <c r="AD4636" s="42"/>
      <c r="AE4636" s="42"/>
      <c r="AF4636" s="42"/>
      <c r="AG4636" s="42"/>
      <c r="AH4636" s="46"/>
      <c r="AI4636" s="46"/>
      <c r="AJ4636" s="34"/>
      <c r="AK4636" s="34"/>
      <c r="AL4636" s="34"/>
      <c r="AM4636" s="34"/>
      <c r="AN4636" s="47"/>
      <c r="AO4636" s="47"/>
      <c r="AP4636" s="47"/>
      <c r="AQ4636" s="47"/>
      <c r="AR4636" s="47"/>
      <c r="AS4636" s="46"/>
      <c r="AT4636" s="46"/>
      <c r="AU4636" s="48"/>
      <c r="AV4636" s="48"/>
      <c r="AW4636" s="48"/>
      <c r="AX4636" s="48"/>
      <c r="AY4636" s="49"/>
      <c r="AZ4636" s="49"/>
      <c r="BA4636" s="49"/>
      <c r="BB4636" s="49"/>
      <c r="BC4636" s="49"/>
      <c r="BD4636" s="50"/>
      <c r="BE4636" s="50"/>
      <c r="BF4636" s="50"/>
      <c r="BG4636" s="50"/>
      <c r="BH4636" s="50"/>
      <c r="BI4636" s="53"/>
      <c r="BJ4636" s="53"/>
    </row>
    <row r="4637" spans="1:62" ht="93" thickBot="1" x14ac:dyDescent="0.3">
      <c r="A4637" s="28">
        <v>4637</v>
      </c>
      <c r="B4637" s="52" t="s">
        <v>14709</v>
      </c>
      <c r="C4637" s="33">
        <v>1</v>
      </c>
      <c r="D4637" s="33">
        <v>11</v>
      </c>
      <c r="E4637" s="37" t="s">
        <v>17646</v>
      </c>
      <c r="F4637" s="37" t="s">
        <v>104</v>
      </c>
      <c r="G4637" s="37" t="s">
        <v>17647</v>
      </c>
      <c r="H4637" s="38" t="s">
        <v>17648</v>
      </c>
      <c r="I4637" s="39" t="s">
        <v>17649</v>
      </c>
      <c r="J4637" s="38" t="s">
        <v>17650</v>
      </c>
      <c r="K4637" s="102">
        <v>148</v>
      </c>
      <c r="L4637" s="40" t="s">
        <v>26974</v>
      </c>
      <c r="M4637" s="41">
        <f t="shared" si="160"/>
        <v>0</v>
      </c>
      <c r="N4637" s="41">
        <f t="shared" si="162"/>
        <v>0</v>
      </c>
      <c r="O4637" s="92"/>
      <c r="P4637" s="36"/>
      <c r="Q4637" s="35"/>
      <c r="R4637" s="44"/>
      <c r="S4637" s="44"/>
      <c r="T4637" s="45"/>
      <c r="U4637" s="45"/>
      <c r="V4637" s="45"/>
      <c r="W4637" s="45"/>
      <c r="X4637" s="45"/>
      <c r="Y4637" s="45"/>
      <c r="Z4637" s="46"/>
      <c r="AA4637" s="42"/>
      <c r="AB4637" s="42"/>
      <c r="AC4637" s="42"/>
      <c r="AD4637" s="42"/>
      <c r="AE4637" s="42"/>
      <c r="AF4637" s="42"/>
      <c r="AG4637" s="42"/>
      <c r="AH4637" s="46"/>
      <c r="AI4637" s="46"/>
      <c r="AJ4637" s="34"/>
      <c r="AK4637" s="34"/>
      <c r="AL4637" s="34"/>
      <c r="AM4637" s="34"/>
      <c r="AN4637" s="47"/>
      <c r="AO4637" s="47"/>
      <c r="AP4637" s="47"/>
      <c r="AQ4637" s="47"/>
      <c r="AR4637" s="47"/>
      <c r="AS4637" s="46"/>
      <c r="AT4637" s="46"/>
      <c r="AU4637" s="48"/>
      <c r="AV4637" s="48"/>
      <c r="AW4637" s="48"/>
      <c r="AX4637" s="48"/>
      <c r="AY4637" s="49"/>
      <c r="AZ4637" s="49"/>
      <c r="BA4637" s="49"/>
      <c r="BB4637" s="49"/>
      <c r="BC4637" s="49"/>
      <c r="BD4637" s="50"/>
      <c r="BE4637" s="50"/>
      <c r="BF4637" s="50"/>
      <c r="BG4637" s="50"/>
      <c r="BH4637" s="50"/>
      <c r="BI4637" s="53"/>
      <c r="BJ4637" s="53"/>
    </row>
    <row r="4638" spans="1:62" ht="145.80000000000001" thickBot="1" x14ac:dyDescent="0.3">
      <c r="A4638" s="28">
        <v>4638</v>
      </c>
      <c r="B4638" s="52" t="s">
        <v>14709</v>
      </c>
      <c r="C4638" s="33">
        <v>1</v>
      </c>
      <c r="D4638" s="33">
        <v>12</v>
      </c>
      <c r="E4638" s="37" t="s">
        <v>17651</v>
      </c>
      <c r="F4638" s="37" t="s">
        <v>17652</v>
      </c>
      <c r="G4638" s="37" t="s">
        <v>17653</v>
      </c>
      <c r="H4638" s="38" t="s">
        <v>17654</v>
      </c>
      <c r="I4638" s="39" t="s">
        <v>17655</v>
      </c>
      <c r="J4638" s="38" t="s">
        <v>17656</v>
      </c>
      <c r="K4638" s="102">
        <v>149</v>
      </c>
      <c r="L4638" s="40" t="s">
        <v>26974</v>
      </c>
      <c r="M4638" s="41">
        <f t="shared" si="160"/>
        <v>0</v>
      </c>
      <c r="N4638" s="41">
        <f t="shared" si="162"/>
        <v>0</v>
      </c>
      <c r="O4638" s="92"/>
      <c r="P4638" s="36"/>
      <c r="Q4638" s="35"/>
      <c r="R4638" s="44"/>
      <c r="S4638" s="44"/>
      <c r="T4638" s="45"/>
      <c r="U4638" s="45"/>
      <c r="V4638" s="45"/>
      <c r="W4638" s="45"/>
      <c r="X4638" s="45"/>
      <c r="Y4638" s="45"/>
      <c r="Z4638" s="46"/>
      <c r="AA4638" s="42"/>
      <c r="AB4638" s="42"/>
      <c r="AC4638" s="42"/>
      <c r="AD4638" s="42"/>
      <c r="AE4638" s="42"/>
      <c r="AF4638" s="42"/>
      <c r="AG4638" s="42"/>
      <c r="AH4638" s="46"/>
      <c r="AI4638" s="46"/>
      <c r="AJ4638" s="34"/>
      <c r="AK4638" s="34"/>
      <c r="AL4638" s="34"/>
      <c r="AM4638" s="34"/>
      <c r="AN4638" s="47"/>
      <c r="AO4638" s="47"/>
      <c r="AP4638" s="47"/>
      <c r="AQ4638" s="47"/>
      <c r="AR4638" s="47"/>
      <c r="AS4638" s="46"/>
      <c r="AT4638" s="46"/>
      <c r="AU4638" s="48"/>
      <c r="AV4638" s="48"/>
      <c r="AW4638" s="48"/>
      <c r="AX4638" s="48"/>
      <c r="AY4638" s="49"/>
      <c r="AZ4638" s="49"/>
      <c r="BA4638" s="49"/>
      <c r="BB4638" s="49"/>
      <c r="BC4638" s="49"/>
      <c r="BD4638" s="50"/>
      <c r="BE4638" s="50"/>
      <c r="BF4638" s="50"/>
      <c r="BG4638" s="50"/>
      <c r="BH4638" s="50"/>
      <c r="BI4638" s="53"/>
      <c r="BJ4638" s="53"/>
    </row>
    <row r="4639" spans="1:62" ht="93" thickBot="1" x14ac:dyDescent="0.3">
      <c r="A4639" s="28">
        <v>4639</v>
      </c>
      <c r="B4639" s="52" t="s">
        <v>14709</v>
      </c>
      <c r="C4639" s="33">
        <v>1</v>
      </c>
      <c r="D4639" s="33">
        <v>13</v>
      </c>
      <c r="E4639" s="37" t="s">
        <v>17657</v>
      </c>
      <c r="F4639" s="37" t="s">
        <v>17658</v>
      </c>
      <c r="G4639" s="37" t="s">
        <v>17659</v>
      </c>
      <c r="H4639" s="38"/>
      <c r="I4639" s="39" t="s">
        <v>17660</v>
      </c>
      <c r="J4639" s="38" t="s">
        <v>17661</v>
      </c>
      <c r="K4639" s="102">
        <v>150</v>
      </c>
      <c r="L4639" s="40" t="s">
        <v>26974</v>
      </c>
      <c r="M4639" s="41">
        <f t="shared" si="160"/>
        <v>0</v>
      </c>
      <c r="N4639" s="41">
        <f t="shared" si="162"/>
        <v>0</v>
      </c>
      <c r="O4639" s="92"/>
      <c r="P4639" s="36"/>
      <c r="Q4639" s="35"/>
      <c r="R4639" s="44"/>
      <c r="S4639" s="44"/>
      <c r="T4639" s="45"/>
      <c r="U4639" s="45"/>
      <c r="V4639" s="45"/>
      <c r="W4639" s="45"/>
      <c r="X4639" s="45"/>
      <c r="Y4639" s="45"/>
      <c r="Z4639" s="46"/>
      <c r="AA4639" s="42"/>
      <c r="AB4639" s="42"/>
      <c r="AC4639" s="42"/>
      <c r="AD4639" s="42"/>
      <c r="AE4639" s="42"/>
      <c r="AF4639" s="42"/>
      <c r="AG4639" s="42"/>
      <c r="AH4639" s="46"/>
      <c r="AI4639" s="46"/>
      <c r="AJ4639" s="34"/>
      <c r="AK4639" s="34"/>
      <c r="AL4639" s="34"/>
      <c r="AM4639" s="34"/>
      <c r="AN4639" s="47"/>
      <c r="AO4639" s="47"/>
      <c r="AP4639" s="47"/>
      <c r="AQ4639" s="47"/>
      <c r="AR4639" s="47"/>
      <c r="AS4639" s="46"/>
      <c r="AT4639" s="46"/>
      <c r="AU4639" s="48"/>
      <c r="AV4639" s="48"/>
      <c r="AW4639" s="48"/>
      <c r="AX4639" s="48"/>
      <c r="AY4639" s="49"/>
      <c r="AZ4639" s="49"/>
      <c r="BA4639" s="49"/>
      <c r="BB4639" s="49"/>
      <c r="BC4639" s="49"/>
      <c r="BD4639" s="50"/>
      <c r="BE4639" s="50"/>
      <c r="BF4639" s="50"/>
      <c r="BG4639" s="50"/>
      <c r="BH4639" s="50"/>
      <c r="BI4639" s="53"/>
      <c r="BJ4639" s="53"/>
    </row>
    <row r="4640" spans="1:62" ht="119.4" thickBot="1" x14ac:dyDescent="0.3">
      <c r="A4640" s="28">
        <v>4640</v>
      </c>
      <c r="B4640" s="52" t="s">
        <v>14709</v>
      </c>
      <c r="C4640" s="33">
        <v>1</v>
      </c>
      <c r="D4640" s="33">
        <v>14</v>
      </c>
      <c r="E4640" s="37" t="s">
        <v>17662</v>
      </c>
      <c r="F4640" s="37" t="s">
        <v>17663</v>
      </c>
      <c r="G4640" s="37" t="s">
        <v>17664</v>
      </c>
      <c r="H4640" s="38" t="s">
        <v>17665</v>
      </c>
      <c r="I4640" s="39" t="s">
        <v>17666</v>
      </c>
      <c r="J4640" s="38" t="s">
        <v>17667</v>
      </c>
      <c r="K4640" s="102">
        <v>151</v>
      </c>
      <c r="L4640" s="40" t="s">
        <v>26974</v>
      </c>
      <c r="M4640" s="41">
        <f t="shared" si="160"/>
        <v>0</v>
      </c>
      <c r="N4640" s="41">
        <f t="shared" si="162"/>
        <v>0</v>
      </c>
      <c r="O4640" s="92"/>
      <c r="P4640" s="36"/>
      <c r="Q4640" s="35"/>
      <c r="R4640" s="44"/>
      <c r="S4640" s="44"/>
      <c r="T4640" s="45"/>
      <c r="U4640" s="45"/>
      <c r="V4640" s="45"/>
      <c r="W4640" s="45"/>
      <c r="X4640" s="45"/>
      <c r="Y4640" s="45"/>
      <c r="Z4640" s="46"/>
      <c r="AA4640" s="42"/>
      <c r="AB4640" s="42"/>
      <c r="AC4640" s="42"/>
      <c r="AD4640" s="42"/>
      <c r="AE4640" s="42"/>
      <c r="AF4640" s="42"/>
      <c r="AG4640" s="42"/>
      <c r="AH4640" s="46"/>
      <c r="AI4640" s="46"/>
      <c r="AJ4640" s="34"/>
      <c r="AK4640" s="34"/>
      <c r="AL4640" s="34"/>
      <c r="AM4640" s="34"/>
      <c r="AN4640" s="47"/>
      <c r="AO4640" s="47"/>
      <c r="AP4640" s="47"/>
      <c r="AQ4640" s="47"/>
      <c r="AR4640" s="47"/>
      <c r="AS4640" s="46"/>
      <c r="AT4640" s="46"/>
      <c r="AU4640" s="48"/>
      <c r="AV4640" s="48"/>
      <c r="AW4640" s="48"/>
      <c r="AX4640" s="48"/>
      <c r="AY4640" s="49"/>
      <c r="AZ4640" s="49"/>
      <c r="BA4640" s="49"/>
      <c r="BB4640" s="49"/>
      <c r="BC4640" s="49"/>
      <c r="BD4640" s="50"/>
      <c r="BE4640" s="50"/>
      <c r="BF4640" s="50"/>
      <c r="BG4640" s="50"/>
      <c r="BH4640" s="50"/>
      <c r="BI4640" s="53"/>
      <c r="BJ4640" s="53"/>
    </row>
    <row r="4641" spans="1:62" ht="106.2" thickBot="1" x14ac:dyDescent="0.3">
      <c r="A4641" s="28">
        <v>4641</v>
      </c>
      <c r="B4641" s="52" t="s">
        <v>14709</v>
      </c>
      <c r="C4641" s="33">
        <v>1</v>
      </c>
      <c r="D4641" s="33">
        <v>15</v>
      </c>
      <c r="E4641" s="37" t="s">
        <v>17668</v>
      </c>
      <c r="F4641" s="37" t="s">
        <v>17669</v>
      </c>
      <c r="G4641" s="37" t="s">
        <v>17670</v>
      </c>
      <c r="H4641" s="38" t="s">
        <v>17671</v>
      </c>
      <c r="I4641" s="39" t="s">
        <v>17672</v>
      </c>
      <c r="J4641" s="38"/>
      <c r="K4641" s="102">
        <v>152</v>
      </c>
      <c r="L4641" s="40" t="s">
        <v>26974</v>
      </c>
      <c r="M4641" s="41">
        <f t="shared" si="160"/>
        <v>0</v>
      </c>
      <c r="N4641" s="41">
        <f t="shared" si="162"/>
        <v>0</v>
      </c>
      <c r="O4641" s="92"/>
      <c r="P4641" s="36"/>
      <c r="Q4641" s="35"/>
      <c r="R4641" s="44"/>
      <c r="S4641" s="44"/>
      <c r="T4641" s="45"/>
      <c r="U4641" s="45"/>
      <c r="V4641" s="45"/>
      <c r="W4641" s="45"/>
      <c r="X4641" s="45"/>
      <c r="Y4641" s="45"/>
      <c r="Z4641" s="46"/>
      <c r="AA4641" s="42"/>
      <c r="AB4641" s="42"/>
      <c r="AC4641" s="42"/>
      <c r="AD4641" s="42"/>
      <c r="AE4641" s="42"/>
      <c r="AF4641" s="42"/>
      <c r="AG4641" s="42"/>
      <c r="AH4641" s="46"/>
      <c r="AI4641" s="46"/>
      <c r="AJ4641" s="34"/>
      <c r="AK4641" s="34"/>
      <c r="AL4641" s="34"/>
      <c r="AM4641" s="34"/>
      <c r="AN4641" s="47"/>
      <c r="AO4641" s="47"/>
      <c r="AP4641" s="47"/>
      <c r="AQ4641" s="47"/>
      <c r="AR4641" s="47"/>
      <c r="AS4641" s="46"/>
      <c r="AT4641" s="46"/>
      <c r="AU4641" s="48"/>
      <c r="AV4641" s="48"/>
      <c r="AW4641" s="48"/>
      <c r="AX4641" s="48"/>
      <c r="AY4641" s="49"/>
      <c r="AZ4641" s="49"/>
      <c r="BA4641" s="49"/>
      <c r="BB4641" s="49"/>
      <c r="BC4641" s="49"/>
      <c r="BD4641" s="50"/>
      <c r="BE4641" s="50"/>
      <c r="BF4641" s="50"/>
      <c r="BG4641" s="50"/>
      <c r="BH4641" s="50"/>
      <c r="BI4641" s="53"/>
      <c r="BJ4641" s="53"/>
    </row>
    <row r="4642" spans="1:62" ht="145.80000000000001" thickBot="1" x14ac:dyDescent="0.3">
      <c r="A4642" s="28">
        <v>4642</v>
      </c>
      <c r="B4642" s="52" t="s">
        <v>14709</v>
      </c>
      <c r="C4642" s="33">
        <v>1</v>
      </c>
      <c r="D4642" s="33">
        <v>16</v>
      </c>
      <c r="E4642" s="37" t="s">
        <v>17673</v>
      </c>
      <c r="F4642" s="37" t="s">
        <v>254</v>
      </c>
      <c r="G4642" s="37" t="s">
        <v>17674</v>
      </c>
      <c r="H4642" s="38" t="s">
        <v>17675</v>
      </c>
      <c r="I4642" s="39" t="s">
        <v>17676</v>
      </c>
      <c r="J4642" s="38"/>
      <c r="K4642" s="102">
        <v>153</v>
      </c>
      <c r="L4642" s="40" t="s">
        <v>26974</v>
      </c>
      <c r="M4642" s="41">
        <f t="shared" si="160"/>
        <v>0</v>
      </c>
      <c r="N4642" s="41">
        <f t="shared" si="162"/>
        <v>0</v>
      </c>
      <c r="O4642" s="92"/>
      <c r="P4642" s="36"/>
      <c r="Q4642" s="35"/>
      <c r="R4642" s="44"/>
      <c r="S4642" s="44"/>
      <c r="T4642" s="45"/>
      <c r="U4642" s="45"/>
      <c r="V4642" s="45"/>
      <c r="W4642" s="45"/>
      <c r="X4642" s="45"/>
      <c r="Y4642" s="45"/>
      <c r="Z4642" s="46"/>
      <c r="AA4642" s="42"/>
      <c r="AB4642" s="42"/>
      <c r="AC4642" s="42"/>
      <c r="AD4642" s="42"/>
      <c r="AE4642" s="42"/>
      <c r="AF4642" s="42"/>
      <c r="AG4642" s="42"/>
      <c r="AH4642" s="46"/>
      <c r="AI4642" s="46"/>
      <c r="AJ4642" s="34"/>
      <c r="AK4642" s="34"/>
      <c r="AL4642" s="34"/>
      <c r="AM4642" s="34"/>
      <c r="AN4642" s="47"/>
      <c r="AO4642" s="47"/>
      <c r="AP4642" s="47"/>
      <c r="AQ4642" s="47"/>
      <c r="AR4642" s="47"/>
      <c r="AS4642" s="46"/>
      <c r="AT4642" s="46"/>
      <c r="AU4642" s="48"/>
      <c r="AV4642" s="48"/>
      <c r="AW4642" s="48"/>
      <c r="AX4642" s="48"/>
      <c r="AY4642" s="49"/>
      <c r="AZ4642" s="49"/>
      <c r="BA4642" s="49"/>
      <c r="BB4642" s="49"/>
      <c r="BC4642" s="49"/>
      <c r="BD4642" s="50"/>
      <c r="BE4642" s="50"/>
      <c r="BF4642" s="50"/>
      <c r="BG4642" s="50"/>
      <c r="BH4642" s="50"/>
      <c r="BI4642" s="53"/>
      <c r="BJ4642" s="53"/>
    </row>
    <row r="4643" spans="1:62" ht="106.2" thickBot="1" x14ac:dyDescent="0.3">
      <c r="A4643" s="28">
        <v>4643</v>
      </c>
      <c r="B4643" s="52" t="s">
        <v>14709</v>
      </c>
      <c r="C4643" s="33">
        <v>1</v>
      </c>
      <c r="D4643" s="33">
        <v>17</v>
      </c>
      <c r="E4643" s="37" t="s">
        <v>17677</v>
      </c>
      <c r="F4643" s="37" t="s">
        <v>254</v>
      </c>
      <c r="G4643" s="37" t="s">
        <v>17678</v>
      </c>
      <c r="H4643" s="38" t="s">
        <v>17679</v>
      </c>
      <c r="I4643" s="39" t="s">
        <v>17680</v>
      </c>
      <c r="J4643" s="38"/>
      <c r="K4643" s="102">
        <v>154</v>
      </c>
      <c r="L4643" s="40" t="s">
        <v>26974</v>
      </c>
      <c r="M4643" s="41">
        <f t="shared" si="160"/>
        <v>0</v>
      </c>
      <c r="N4643" s="41">
        <f t="shared" si="162"/>
        <v>0</v>
      </c>
      <c r="O4643" s="92"/>
      <c r="P4643" s="36"/>
      <c r="Q4643" s="35"/>
      <c r="R4643" s="44"/>
      <c r="S4643" s="44"/>
      <c r="T4643" s="45"/>
      <c r="U4643" s="45"/>
      <c r="V4643" s="45"/>
      <c r="W4643" s="45"/>
      <c r="X4643" s="45"/>
      <c r="Y4643" s="45"/>
      <c r="Z4643" s="46"/>
      <c r="AA4643" s="42"/>
      <c r="AB4643" s="42"/>
      <c r="AC4643" s="42"/>
      <c r="AD4643" s="42"/>
      <c r="AE4643" s="42"/>
      <c r="AF4643" s="42"/>
      <c r="AG4643" s="42"/>
      <c r="AH4643" s="46"/>
      <c r="AI4643" s="46"/>
      <c r="AJ4643" s="34">
        <v>1</v>
      </c>
      <c r="AK4643" s="34">
        <v>0</v>
      </c>
      <c r="AL4643" s="34" t="s">
        <v>28425</v>
      </c>
      <c r="AM4643" s="34" t="s">
        <v>28426</v>
      </c>
      <c r="AN4643" s="47"/>
      <c r="AO4643" s="47"/>
      <c r="AP4643" s="47"/>
      <c r="AQ4643" s="47"/>
      <c r="AR4643" s="47"/>
      <c r="AS4643" s="46"/>
      <c r="AT4643" s="46"/>
      <c r="AU4643" s="48"/>
      <c r="AV4643" s="48"/>
      <c r="AW4643" s="48"/>
      <c r="AX4643" s="48"/>
      <c r="AY4643" s="49"/>
      <c r="AZ4643" s="49"/>
      <c r="BA4643" s="49"/>
      <c r="BB4643" s="49"/>
      <c r="BC4643" s="49"/>
      <c r="BD4643" s="50"/>
      <c r="BE4643" s="50"/>
      <c r="BF4643" s="50"/>
      <c r="BG4643" s="50"/>
      <c r="BH4643" s="50"/>
      <c r="BI4643" s="53"/>
      <c r="BJ4643" s="53"/>
    </row>
    <row r="4644" spans="1:62" ht="132.6" thickBot="1" x14ac:dyDescent="0.3">
      <c r="A4644" s="28">
        <v>4644</v>
      </c>
      <c r="B4644" s="52" t="s">
        <v>14709</v>
      </c>
      <c r="C4644" s="33">
        <v>1</v>
      </c>
      <c r="D4644" s="33">
        <v>18</v>
      </c>
      <c r="E4644" s="37" t="s">
        <v>17681</v>
      </c>
      <c r="F4644" s="37" t="s">
        <v>92</v>
      </c>
      <c r="G4644" s="37" t="s">
        <v>17682</v>
      </c>
      <c r="H4644" s="38" t="s">
        <v>17683</v>
      </c>
      <c r="I4644" s="39" t="s">
        <v>17684</v>
      </c>
      <c r="J4644" s="38"/>
      <c r="K4644" s="102">
        <v>155</v>
      </c>
      <c r="L4644" s="40" t="s">
        <v>26974</v>
      </c>
      <c r="M4644" s="41">
        <f t="shared" si="160"/>
        <v>0</v>
      </c>
      <c r="N4644" s="41">
        <f t="shared" si="162"/>
        <v>0</v>
      </c>
      <c r="O4644" s="92"/>
      <c r="P4644" s="36"/>
      <c r="Q4644" s="35" t="s">
        <v>28654</v>
      </c>
      <c r="R4644" s="44"/>
      <c r="S4644" s="44"/>
      <c r="T4644" s="45"/>
      <c r="U4644" s="45"/>
      <c r="V4644" s="45"/>
      <c r="W4644" s="45"/>
      <c r="X4644" s="45"/>
      <c r="Y4644" s="45"/>
      <c r="Z4644" s="46"/>
      <c r="AA4644" s="42"/>
      <c r="AB4644" s="42"/>
      <c r="AC4644" s="42"/>
      <c r="AD4644" s="42"/>
      <c r="AE4644" s="42"/>
      <c r="AF4644" s="42"/>
      <c r="AG4644" s="42"/>
      <c r="AH4644" s="46"/>
      <c r="AI4644" s="46"/>
      <c r="AJ4644" s="34"/>
      <c r="AK4644" s="34"/>
      <c r="AL4644" s="34"/>
      <c r="AM4644" s="34"/>
      <c r="AN4644" s="47"/>
      <c r="AO4644" s="47"/>
      <c r="AP4644" s="47"/>
      <c r="AQ4644" s="47"/>
      <c r="AR4644" s="47"/>
      <c r="AS4644" s="46"/>
      <c r="AT4644" s="46"/>
      <c r="AU4644" s="48"/>
      <c r="AV4644" s="48"/>
      <c r="AW4644" s="48"/>
      <c r="AX4644" s="48"/>
      <c r="AY4644" s="49"/>
      <c r="AZ4644" s="49"/>
      <c r="BA4644" s="49"/>
      <c r="BB4644" s="49"/>
      <c r="BC4644" s="49"/>
      <c r="BD4644" s="50"/>
      <c r="BE4644" s="50"/>
      <c r="BF4644" s="50"/>
      <c r="BG4644" s="50"/>
      <c r="BH4644" s="50"/>
      <c r="BI4644" s="53"/>
      <c r="BJ4644" s="53"/>
    </row>
    <row r="4645" spans="1:62" ht="119.4" thickBot="1" x14ac:dyDescent="0.3">
      <c r="A4645" s="28">
        <v>4645</v>
      </c>
      <c r="B4645" s="52" t="s">
        <v>14709</v>
      </c>
      <c r="C4645" s="33">
        <v>1</v>
      </c>
      <c r="D4645" s="33">
        <v>19</v>
      </c>
      <c r="E4645" s="37" t="s">
        <v>17685</v>
      </c>
      <c r="F4645" s="37" t="s">
        <v>17686</v>
      </c>
      <c r="G4645" s="37" t="s">
        <v>17687</v>
      </c>
      <c r="H4645" s="38" t="s">
        <v>17688</v>
      </c>
      <c r="I4645" s="39" t="s">
        <v>17689</v>
      </c>
      <c r="J4645" s="38" t="s">
        <v>17690</v>
      </c>
      <c r="K4645" s="102">
        <v>156</v>
      </c>
      <c r="L4645" s="40" t="s">
        <v>26974</v>
      </c>
      <c r="M4645" s="41">
        <f t="shared" si="160"/>
        <v>0</v>
      </c>
      <c r="N4645" s="41">
        <f t="shared" si="162"/>
        <v>0</v>
      </c>
      <c r="O4645" s="92"/>
      <c r="P4645" s="36"/>
      <c r="Q4645" s="35"/>
      <c r="R4645" s="44"/>
      <c r="S4645" s="44"/>
      <c r="T4645" s="45"/>
      <c r="U4645" s="45"/>
      <c r="V4645" s="45"/>
      <c r="W4645" s="45"/>
      <c r="X4645" s="45"/>
      <c r="Y4645" s="45"/>
      <c r="Z4645" s="46"/>
      <c r="AA4645" s="42"/>
      <c r="AB4645" s="42"/>
      <c r="AC4645" s="42"/>
      <c r="AD4645" s="42"/>
      <c r="AE4645" s="42"/>
      <c r="AF4645" s="42"/>
      <c r="AG4645" s="42"/>
      <c r="AH4645" s="46"/>
      <c r="AI4645" s="46"/>
      <c r="AJ4645" s="34">
        <v>1</v>
      </c>
      <c r="AK4645" s="34">
        <v>0</v>
      </c>
      <c r="AL4645" s="34" t="s">
        <v>28427</v>
      </c>
      <c r="AM4645" s="34" t="s">
        <v>28428</v>
      </c>
      <c r="AN4645" s="47"/>
      <c r="AO4645" s="47"/>
      <c r="AP4645" s="47"/>
      <c r="AQ4645" s="47"/>
      <c r="AR4645" s="47"/>
      <c r="AS4645" s="46"/>
      <c r="AT4645" s="46"/>
      <c r="AU4645" s="48"/>
      <c r="AV4645" s="48"/>
      <c r="AW4645" s="48"/>
      <c r="AX4645" s="48"/>
      <c r="AY4645" s="49"/>
      <c r="AZ4645" s="49"/>
      <c r="BA4645" s="49"/>
      <c r="BB4645" s="49"/>
      <c r="BC4645" s="49"/>
      <c r="BD4645" s="50"/>
      <c r="BE4645" s="50"/>
      <c r="BF4645" s="50"/>
      <c r="BG4645" s="50"/>
      <c r="BH4645" s="50"/>
      <c r="BI4645" s="53"/>
      <c r="BJ4645" s="53"/>
    </row>
    <row r="4646" spans="1:62" ht="119.4" thickBot="1" x14ac:dyDescent="0.3">
      <c r="A4646" s="28">
        <v>4646</v>
      </c>
      <c r="B4646" s="52" t="s">
        <v>14709</v>
      </c>
      <c r="C4646" s="33">
        <v>1</v>
      </c>
      <c r="D4646" s="33">
        <v>20</v>
      </c>
      <c r="E4646" s="37" t="s">
        <v>17691</v>
      </c>
      <c r="F4646" s="37" t="s">
        <v>254</v>
      </c>
      <c r="G4646" s="37" t="s">
        <v>17692</v>
      </c>
      <c r="H4646" s="38" t="s">
        <v>17693</v>
      </c>
      <c r="I4646" s="39" t="s">
        <v>17694</v>
      </c>
      <c r="J4646" s="38"/>
      <c r="K4646" s="102">
        <v>157</v>
      </c>
      <c r="L4646" s="40" t="s">
        <v>26974</v>
      </c>
      <c r="M4646" s="41">
        <f t="shared" si="160"/>
        <v>0</v>
      </c>
      <c r="N4646" s="41">
        <f t="shared" si="162"/>
        <v>0</v>
      </c>
      <c r="O4646" s="92"/>
      <c r="P4646" s="36"/>
      <c r="Q4646" s="35"/>
      <c r="R4646" s="44"/>
      <c r="S4646" s="44"/>
      <c r="T4646" s="45"/>
      <c r="U4646" s="45"/>
      <c r="V4646" s="45"/>
      <c r="W4646" s="45"/>
      <c r="X4646" s="45"/>
      <c r="Y4646" s="45"/>
      <c r="Z4646" s="46"/>
      <c r="AA4646" s="42"/>
      <c r="AB4646" s="42"/>
      <c r="AC4646" s="42"/>
      <c r="AD4646" s="42"/>
      <c r="AE4646" s="42"/>
      <c r="AF4646" s="42"/>
      <c r="AG4646" s="42"/>
      <c r="AH4646" s="46"/>
      <c r="AI4646" s="46"/>
      <c r="AJ4646" s="34"/>
      <c r="AK4646" s="34"/>
      <c r="AL4646" s="34"/>
      <c r="AM4646" s="34"/>
      <c r="AN4646" s="47"/>
      <c r="AO4646" s="47"/>
      <c r="AP4646" s="47"/>
      <c r="AQ4646" s="47"/>
      <c r="AR4646" s="47"/>
      <c r="AS4646" s="46"/>
      <c r="AT4646" s="46"/>
      <c r="AU4646" s="48"/>
      <c r="AV4646" s="48"/>
      <c r="AW4646" s="48"/>
      <c r="AX4646" s="48"/>
      <c r="AY4646" s="49"/>
      <c r="AZ4646" s="49"/>
      <c r="BA4646" s="49"/>
      <c r="BB4646" s="49"/>
      <c r="BC4646" s="49"/>
      <c r="BD4646" s="50"/>
      <c r="BE4646" s="50"/>
      <c r="BF4646" s="50"/>
      <c r="BG4646" s="50"/>
      <c r="BH4646" s="50"/>
      <c r="BI4646" s="53"/>
      <c r="BJ4646" s="53"/>
    </row>
    <row r="4647" spans="1:62" ht="79.8" thickBot="1" x14ac:dyDescent="0.3">
      <c r="A4647" s="28">
        <v>4647</v>
      </c>
      <c r="B4647" s="52" t="s">
        <v>14709</v>
      </c>
      <c r="C4647" s="33">
        <v>1</v>
      </c>
      <c r="D4647" s="33">
        <v>21</v>
      </c>
      <c r="E4647" s="37" t="s">
        <v>17695</v>
      </c>
      <c r="F4647" s="37" t="s">
        <v>17696</v>
      </c>
      <c r="G4647" s="37" t="s">
        <v>17697</v>
      </c>
      <c r="H4647" s="38" t="s">
        <v>17698</v>
      </c>
      <c r="I4647" s="39" t="s">
        <v>17699</v>
      </c>
      <c r="J4647" s="38" t="s">
        <v>17700</v>
      </c>
      <c r="K4647" s="102">
        <v>158</v>
      </c>
      <c r="L4647" s="40" t="s">
        <v>26974</v>
      </c>
      <c r="M4647" s="41">
        <f t="shared" ref="M4647:M4710" si="163">IF(L4647=L4646,0,1)</f>
        <v>0</v>
      </c>
      <c r="N4647" s="41">
        <f t="shared" si="162"/>
        <v>0</v>
      </c>
      <c r="O4647" s="92"/>
      <c r="P4647" s="36"/>
      <c r="Q4647" s="35"/>
      <c r="R4647" s="44"/>
      <c r="S4647" s="44"/>
      <c r="T4647" s="45"/>
      <c r="U4647" s="45"/>
      <c r="V4647" s="45"/>
      <c r="W4647" s="45"/>
      <c r="X4647" s="45"/>
      <c r="Y4647" s="45"/>
      <c r="Z4647" s="46"/>
      <c r="AA4647" s="42"/>
      <c r="AB4647" s="42"/>
      <c r="AC4647" s="42"/>
      <c r="AD4647" s="42"/>
      <c r="AE4647" s="42"/>
      <c r="AF4647" s="42"/>
      <c r="AG4647" s="42"/>
      <c r="AH4647" s="46"/>
      <c r="AI4647" s="46"/>
      <c r="AJ4647" s="34"/>
      <c r="AK4647" s="34"/>
      <c r="AL4647" s="34"/>
      <c r="AM4647" s="34"/>
      <c r="AN4647" s="47"/>
      <c r="AO4647" s="47"/>
      <c r="AP4647" s="47"/>
      <c r="AQ4647" s="47"/>
      <c r="AR4647" s="47"/>
      <c r="AS4647" s="46"/>
      <c r="AT4647" s="46"/>
      <c r="AU4647" s="48"/>
      <c r="AV4647" s="48"/>
      <c r="AW4647" s="48"/>
      <c r="AX4647" s="48"/>
      <c r="AY4647" s="49"/>
      <c r="AZ4647" s="49"/>
      <c r="BA4647" s="49"/>
      <c r="BB4647" s="49"/>
      <c r="BC4647" s="49"/>
      <c r="BD4647" s="50"/>
      <c r="BE4647" s="50"/>
      <c r="BF4647" s="50"/>
      <c r="BG4647" s="50"/>
      <c r="BH4647" s="50"/>
      <c r="BI4647" s="53"/>
      <c r="BJ4647" s="53"/>
    </row>
    <row r="4648" spans="1:62" ht="145.80000000000001" thickBot="1" x14ac:dyDescent="0.3">
      <c r="A4648" s="28">
        <v>4648</v>
      </c>
      <c r="B4648" s="52" t="s">
        <v>14709</v>
      </c>
      <c r="C4648" s="33">
        <v>1</v>
      </c>
      <c r="D4648" s="33">
        <v>22</v>
      </c>
      <c r="E4648" s="37" t="s">
        <v>17701</v>
      </c>
      <c r="F4648" s="37" t="s">
        <v>17702</v>
      </c>
      <c r="G4648" s="37" t="s">
        <v>17703</v>
      </c>
      <c r="H4648" s="38" t="s">
        <v>17704</v>
      </c>
      <c r="I4648" s="39" t="s">
        <v>17705</v>
      </c>
      <c r="J4648" s="38" t="s">
        <v>17706</v>
      </c>
      <c r="K4648" s="102">
        <v>159</v>
      </c>
      <c r="L4648" s="40" t="s">
        <v>26974</v>
      </c>
      <c r="M4648" s="41">
        <f t="shared" si="163"/>
        <v>0</v>
      </c>
      <c r="N4648" s="41">
        <f t="shared" si="162"/>
        <v>0</v>
      </c>
      <c r="O4648" s="92"/>
      <c r="P4648" s="36"/>
      <c r="Q4648" s="35"/>
      <c r="R4648" s="44"/>
      <c r="S4648" s="44"/>
      <c r="T4648" s="45"/>
      <c r="U4648" s="45"/>
      <c r="V4648" s="45"/>
      <c r="W4648" s="45"/>
      <c r="X4648" s="45"/>
      <c r="Y4648" s="45"/>
      <c r="Z4648" s="46"/>
      <c r="AA4648" s="42"/>
      <c r="AB4648" s="42"/>
      <c r="AC4648" s="42"/>
      <c r="AD4648" s="42"/>
      <c r="AE4648" s="42"/>
      <c r="AF4648" s="42"/>
      <c r="AG4648" s="42"/>
      <c r="AH4648" s="46"/>
      <c r="AI4648" s="46"/>
      <c r="AJ4648" s="34"/>
      <c r="AK4648" s="34"/>
      <c r="AL4648" s="34"/>
      <c r="AM4648" s="34"/>
      <c r="AN4648" s="47"/>
      <c r="AO4648" s="47"/>
      <c r="AP4648" s="47"/>
      <c r="AQ4648" s="47"/>
      <c r="AR4648" s="47"/>
      <c r="AS4648" s="46"/>
      <c r="AT4648" s="46"/>
      <c r="AU4648" s="48"/>
      <c r="AV4648" s="48"/>
      <c r="AW4648" s="48"/>
      <c r="AX4648" s="48"/>
      <c r="AY4648" s="49"/>
      <c r="AZ4648" s="49"/>
      <c r="BA4648" s="49"/>
      <c r="BB4648" s="49"/>
      <c r="BC4648" s="49"/>
      <c r="BD4648" s="50"/>
      <c r="BE4648" s="50"/>
      <c r="BF4648" s="50"/>
      <c r="BG4648" s="50"/>
      <c r="BH4648" s="50"/>
      <c r="BI4648" s="53"/>
      <c r="BJ4648" s="53"/>
    </row>
    <row r="4649" spans="1:62" ht="185.4" thickBot="1" x14ac:dyDescent="0.3">
      <c r="A4649" s="28">
        <v>4649</v>
      </c>
      <c r="B4649" s="52" t="s">
        <v>14709</v>
      </c>
      <c r="C4649" s="33">
        <v>1</v>
      </c>
      <c r="D4649" s="33">
        <v>23</v>
      </c>
      <c r="E4649" s="37" t="s">
        <v>17707</v>
      </c>
      <c r="F4649" s="37" t="s">
        <v>17708</v>
      </c>
      <c r="G4649" s="37" t="s">
        <v>17709</v>
      </c>
      <c r="H4649" s="38" t="s">
        <v>17710</v>
      </c>
      <c r="I4649" s="39" t="s">
        <v>17711</v>
      </c>
      <c r="J4649" s="38" t="s">
        <v>17712</v>
      </c>
      <c r="K4649" s="102">
        <v>160</v>
      </c>
      <c r="L4649" s="40" t="s">
        <v>26974</v>
      </c>
      <c r="M4649" s="41">
        <f t="shared" si="163"/>
        <v>0</v>
      </c>
      <c r="N4649" s="41">
        <f t="shared" si="162"/>
        <v>0</v>
      </c>
      <c r="O4649" s="92"/>
      <c r="P4649" s="36"/>
      <c r="Q4649" s="35"/>
      <c r="R4649" s="44"/>
      <c r="S4649" s="44"/>
      <c r="T4649" s="45"/>
      <c r="U4649" s="45"/>
      <c r="V4649" s="45"/>
      <c r="W4649" s="45"/>
      <c r="X4649" s="45"/>
      <c r="Y4649" s="45"/>
      <c r="Z4649" s="46"/>
      <c r="AA4649" s="42"/>
      <c r="AB4649" s="42"/>
      <c r="AC4649" s="42"/>
      <c r="AD4649" s="42"/>
      <c r="AE4649" s="42"/>
      <c r="AF4649" s="42"/>
      <c r="AG4649" s="42"/>
      <c r="AH4649" s="46"/>
      <c r="AI4649" s="46"/>
      <c r="AJ4649" s="34"/>
      <c r="AK4649" s="34"/>
      <c r="AL4649" s="34"/>
      <c r="AM4649" s="34"/>
      <c r="AN4649" s="47"/>
      <c r="AO4649" s="47"/>
      <c r="AP4649" s="47"/>
      <c r="AQ4649" s="47"/>
      <c r="AR4649" s="47"/>
      <c r="AS4649" s="46"/>
      <c r="AT4649" s="46"/>
      <c r="AU4649" s="48"/>
      <c r="AV4649" s="48"/>
      <c r="AW4649" s="48"/>
      <c r="AX4649" s="48"/>
      <c r="AY4649" s="49"/>
      <c r="AZ4649" s="49"/>
      <c r="BA4649" s="49"/>
      <c r="BB4649" s="49"/>
      <c r="BC4649" s="49"/>
      <c r="BD4649" s="50"/>
      <c r="BE4649" s="50"/>
      <c r="BF4649" s="50"/>
      <c r="BG4649" s="50"/>
      <c r="BH4649" s="50"/>
      <c r="BI4649" s="53"/>
      <c r="BJ4649" s="53"/>
    </row>
    <row r="4650" spans="1:62" ht="159" thickBot="1" x14ac:dyDescent="0.3">
      <c r="A4650" s="28">
        <v>4650</v>
      </c>
      <c r="B4650" s="52" t="s">
        <v>14709</v>
      </c>
      <c r="C4650" s="33">
        <v>1</v>
      </c>
      <c r="D4650" s="33">
        <v>24</v>
      </c>
      <c r="E4650" s="37" t="s">
        <v>17713</v>
      </c>
      <c r="F4650" s="37" t="s">
        <v>104</v>
      </c>
      <c r="G4650" s="37" t="s">
        <v>17714</v>
      </c>
      <c r="H4650" s="38" t="s">
        <v>17715</v>
      </c>
      <c r="I4650" s="39" t="s">
        <v>17716</v>
      </c>
      <c r="J4650" s="38" t="s">
        <v>17717</v>
      </c>
      <c r="K4650" s="102">
        <v>161</v>
      </c>
      <c r="L4650" s="40" t="s">
        <v>26974</v>
      </c>
      <c r="M4650" s="41">
        <f t="shared" si="163"/>
        <v>0</v>
      </c>
      <c r="N4650" s="41">
        <f t="shared" si="162"/>
        <v>0</v>
      </c>
      <c r="O4650" s="92"/>
      <c r="P4650" s="36"/>
      <c r="Q4650" s="35" t="s">
        <v>28431</v>
      </c>
      <c r="R4650" s="44"/>
      <c r="S4650" s="44"/>
      <c r="T4650" s="45"/>
      <c r="U4650" s="45"/>
      <c r="V4650" s="45"/>
      <c r="W4650" s="45"/>
      <c r="X4650" s="45"/>
      <c r="Y4650" s="45"/>
      <c r="Z4650" s="46"/>
      <c r="AA4650" s="42"/>
      <c r="AB4650" s="42"/>
      <c r="AC4650" s="42"/>
      <c r="AD4650" s="42"/>
      <c r="AE4650" s="42"/>
      <c r="AF4650" s="42"/>
      <c r="AG4650" s="42"/>
      <c r="AH4650" s="46"/>
      <c r="AI4650" s="46"/>
      <c r="AJ4650" s="34">
        <v>1</v>
      </c>
      <c r="AK4650" s="34">
        <v>0</v>
      </c>
      <c r="AL4650" s="34" t="s">
        <v>28429</v>
      </c>
      <c r="AM4650" s="34" t="s">
        <v>28430</v>
      </c>
      <c r="AN4650" s="47"/>
      <c r="AO4650" s="47"/>
      <c r="AP4650" s="47"/>
      <c r="AQ4650" s="47"/>
      <c r="AR4650" s="47"/>
      <c r="AS4650" s="46"/>
      <c r="AT4650" s="46"/>
      <c r="AU4650" s="48"/>
      <c r="AV4650" s="48"/>
      <c r="AW4650" s="48"/>
      <c r="AX4650" s="48"/>
      <c r="AY4650" s="49"/>
      <c r="AZ4650" s="49"/>
      <c r="BA4650" s="49"/>
      <c r="BB4650" s="49"/>
      <c r="BC4650" s="49"/>
      <c r="BD4650" s="50"/>
      <c r="BE4650" s="50"/>
      <c r="BF4650" s="50"/>
      <c r="BG4650" s="50"/>
      <c r="BH4650" s="50"/>
      <c r="BI4650" s="53"/>
      <c r="BJ4650" s="53"/>
    </row>
    <row r="4651" spans="1:62" ht="93" thickBot="1" x14ac:dyDescent="0.3">
      <c r="A4651" s="28">
        <v>4651</v>
      </c>
      <c r="B4651" s="52" t="s">
        <v>14709</v>
      </c>
      <c r="C4651" s="33">
        <v>1</v>
      </c>
      <c r="D4651" s="33">
        <v>25</v>
      </c>
      <c r="E4651" s="37" t="s">
        <v>17718</v>
      </c>
      <c r="F4651" s="37" t="s">
        <v>478</v>
      </c>
      <c r="G4651" s="37" t="s">
        <v>17719</v>
      </c>
      <c r="H4651" s="38" t="s">
        <v>17720</v>
      </c>
      <c r="I4651" s="39" t="s">
        <v>17721</v>
      </c>
      <c r="J4651" s="38"/>
      <c r="K4651" s="102">
        <v>162</v>
      </c>
      <c r="L4651" s="40" t="s">
        <v>26974</v>
      </c>
      <c r="M4651" s="41">
        <f t="shared" si="163"/>
        <v>0</v>
      </c>
      <c r="N4651" s="41">
        <f t="shared" si="162"/>
        <v>0</v>
      </c>
      <c r="O4651" s="92"/>
      <c r="P4651" s="36"/>
      <c r="Q4651" s="35"/>
      <c r="R4651" s="44"/>
      <c r="S4651" s="44"/>
      <c r="T4651" s="45"/>
      <c r="U4651" s="45"/>
      <c r="V4651" s="45"/>
      <c r="W4651" s="45"/>
      <c r="X4651" s="45"/>
      <c r="Y4651" s="45"/>
      <c r="Z4651" s="46"/>
      <c r="AA4651" s="42"/>
      <c r="AB4651" s="42"/>
      <c r="AC4651" s="42"/>
      <c r="AD4651" s="42"/>
      <c r="AE4651" s="42"/>
      <c r="AF4651" s="42"/>
      <c r="AG4651" s="42"/>
      <c r="AH4651" s="46"/>
      <c r="AI4651" s="46"/>
      <c r="AJ4651" s="34"/>
      <c r="AK4651" s="34"/>
      <c r="AL4651" s="34"/>
      <c r="AM4651" s="34"/>
      <c r="AN4651" s="47"/>
      <c r="AO4651" s="47"/>
      <c r="AP4651" s="47"/>
      <c r="AQ4651" s="47"/>
      <c r="AR4651" s="47"/>
      <c r="AS4651" s="46"/>
      <c r="AT4651" s="46"/>
      <c r="AU4651" s="48"/>
      <c r="AV4651" s="48"/>
      <c r="AW4651" s="48"/>
      <c r="AX4651" s="48"/>
      <c r="AY4651" s="49"/>
      <c r="AZ4651" s="49"/>
      <c r="BA4651" s="49"/>
      <c r="BB4651" s="49"/>
      <c r="BC4651" s="49"/>
      <c r="BD4651" s="50"/>
      <c r="BE4651" s="50"/>
      <c r="BF4651" s="50"/>
      <c r="BG4651" s="50"/>
      <c r="BH4651" s="50"/>
      <c r="BI4651" s="53"/>
      <c r="BJ4651" s="53"/>
    </row>
    <row r="4652" spans="1:62" ht="159" thickBot="1" x14ac:dyDescent="0.3">
      <c r="A4652" s="28">
        <v>4652</v>
      </c>
      <c r="B4652" s="52" t="s">
        <v>14709</v>
      </c>
      <c r="C4652" s="33">
        <v>1</v>
      </c>
      <c r="D4652" s="33">
        <v>26</v>
      </c>
      <c r="E4652" s="37" t="s">
        <v>17722</v>
      </c>
      <c r="F4652" s="37" t="s">
        <v>17723</v>
      </c>
      <c r="G4652" s="37" t="s">
        <v>17724</v>
      </c>
      <c r="H4652" s="38" t="s">
        <v>17725</v>
      </c>
      <c r="I4652" s="39" t="s">
        <v>17726</v>
      </c>
      <c r="J4652" s="38" t="s">
        <v>17727</v>
      </c>
      <c r="K4652" s="102">
        <v>163</v>
      </c>
      <c r="L4652" s="40" t="s">
        <v>26974</v>
      </c>
      <c r="M4652" s="41">
        <f t="shared" si="163"/>
        <v>0</v>
      </c>
      <c r="N4652" s="41">
        <f t="shared" si="162"/>
        <v>0</v>
      </c>
      <c r="O4652" s="92"/>
      <c r="P4652" s="36"/>
      <c r="Q4652" s="35"/>
      <c r="R4652" s="44"/>
      <c r="S4652" s="44"/>
      <c r="T4652" s="45"/>
      <c r="U4652" s="45"/>
      <c r="V4652" s="45"/>
      <c r="W4652" s="45"/>
      <c r="X4652" s="45"/>
      <c r="Y4652" s="45"/>
      <c r="Z4652" s="46"/>
      <c r="AA4652" s="42"/>
      <c r="AB4652" s="42"/>
      <c r="AC4652" s="42"/>
      <c r="AD4652" s="42"/>
      <c r="AE4652" s="42"/>
      <c r="AF4652" s="42"/>
      <c r="AG4652" s="42"/>
      <c r="AH4652" s="46"/>
      <c r="AI4652" s="46"/>
      <c r="AJ4652" s="34"/>
      <c r="AK4652" s="34"/>
      <c r="AL4652" s="34"/>
      <c r="AM4652" s="34"/>
      <c r="AN4652" s="47"/>
      <c r="AO4652" s="47"/>
      <c r="AP4652" s="47"/>
      <c r="AQ4652" s="47"/>
      <c r="AR4652" s="47"/>
      <c r="AS4652" s="46"/>
      <c r="AT4652" s="46"/>
      <c r="AU4652" s="48"/>
      <c r="AV4652" s="48"/>
      <c r="AW4652" s="48"/>
      <c r="AX4652" s="48"/>
      <c r="AY4652" s="49"/>
      <c r="AZ4652" s="49"/>
      <c r="BA4652" s="49"/>
      <c r="BB4652" s="49"/>
      <c r="BC4652" s="49"/>
      <c r="BD4652" s="50"/>
      <c r="BE4652" s="50"/>
      <c r="BF4652" s="50"/>
      <c r="BG4652" s="50"/>
      <c r="BH4652" s="50"/>
      <c r="BI4652" s="53"/>
      <c r="BJ4652" s="53"/>
    </row>
    <row r="4653" spans="1:62" ht="185.4" thickBot="1" x14ac:dyDescent="0.3">
      <c r="A4653" s="28">
        <v>4653</v>
      </c>
      <c r="B4653" s="52" t="s">
        <v>14709</v>
      </c>
      <c r="C4653" s="33">
        <v>1</v>
      </c>
      <c r="D4653" s="33">
        <v>27</v>
      </c>
      <c r="E4653" s="37" t="s">
        <v>17728</v>
      </c>
      <c r="F4653" s="37" t="s">
        <v>478</v>
      </c>
      <c r="G4653" s="37" t="s">
        <v>17729</v>
      </c>
      <c r="H4653" s="38" t="s">
        <v>17730</v>
      </c>
      <c r="I4653" s="39" t="s">
        <v>17731</v>
      </c>
      <c r="J4653" s="38"/>
      <c r="K4653" s="102">
        <v>164</v>
      </c>
      <c r="L4653" s="40" t="s">
        <v>26974</v>
      </c>
      <c r="M4653" s="41">
        <f t="shared" si="163"/>
        <v>0</v>
      </c>
      <c r="N4653" s="41">
        <f t="shared" si="162"/>
        <v>0</v>
      </c>
      <c r="O4653" s="92"/>
      <c r="P4653" s="36"/>
      <c r="Q4653" s="35"/>
      <c r="R4653" s="44"/>
      <c r="S4653" s="44"/>
      <c r="T4653" s="45"/>
      <c r="U4653" s="45"/>
      <c r="V4653" s="45"/>
      <c r="W4653" s="45"/>
      <c r="X4653" s="45"/>
      <c r="Y4653" s="45"/>
      <c r="Z4653" s="46"/>
      <c r="AA4653" s="42"/>
      <c r="AB4653" s="42"/>
      <c r="AC4653" s="42"/>
      <c r="AD4653" s="42"/>
      <c r="AE4653" s="42"/>
      <c r="AF4653" s="42"/>
      <c r="AG4653" s="42"/>
      <c r="AH4653" s="46"/>
      <c r="AI4653" s="46"/>
      <c r="AJ4653" s="34"/>
      <c r="AK4653" s="34"/>
      <c r="AL4653" s="34"/>
      <c r="AM4653" s="34"/>
      <c r="AN4653" s="47"/>
      <c r="AO4653" s="47"/>
      <c r="AP4653" s="47"/>
      <c r="AQ4653" s="47"/>
      <c r="AR4653" s="47"/>
      <c r="AS4653" s="46"/>
      <c r="AT4653" s="46"/>
      <c r="AU4653" s="48"/>
      <c r="AV4653" s="48"/>
      <c r="AW4653" s="48"/>
      <c r="AX4653" s="48"/>
      <c r="AY4653" s="49"/>
      <c r="AZ4653" s="49"/>
      <c r="BA4653" s="49"/>
      <c r="BB4653" s="49"/>
      <c r="BC4653" s="49"/>
      <c r="BD4653" s="50"/>
      <c r="BE4653" s="50"/>
      <c r="BF4653" s="50"/>
      <c r="BG4653" s="50"/>
      <c r="BH4653" s="50"/>
      <c r="BI4653" s="53"/>
      <c r="BJ4653" s="53"/>
    </row>
    <row r="4654" spans="1:62" ht="106.2" thickBot="1" x14ac:dyDescent="0.3">
      <c r="A4654" s="28">
        <v>4654</v>
      </c>
      <c r="B4654" s="52" t="s">
        <v>14709</v>
      </c>
      <c r="C4654" s="33">
        <v>1</v>
      </c>
      <c r="D4654" s="33">
        <v>28</v>
      </c>
      <c r="E4654" s="37" t="s">
        <v>17732</v>
      </c>
      <c r="F4654" s="37" t="s">
        <v>17733</v>
      </c>
      <c r="G4654" s="37" t="s">
        <v>17734</v>
      </c>
      <c r="H4654" s="38" t="s">
        <v>17735</v>
      </c>
      <c r="I4654" s="39" t="s">
        <v>17736</v>
      </c>
      <c r="J4654" s="38" t="s">
        <v>17737</v>
      </c>
      <c r="K4654" s="102">
        <v>165</v>
      </c>
      <c r="L4654" s="40" t="s">
        <v>26974</v>
      </c>
      <c r="M4654" s="41">
        <f t="shared" si="163"/>
        <v>0</v>
      </c>
      <c r="N4654" s="41">
        <f t="shared" si="162"/>
        <v>0</v>
      </c>
      <c r="O4654" s="92"/>
      <c r="P4654" s="36"/>
      <c r="Q4654" s="35"/>
      <c r="R4654" s="44"/>
      <c r="S4654" s="44"/>
      <c r="T4654" s="45"/>
      <c r="U4654" s="45"/>
      <c r="V4654" s="45"/>
      <c r="W4654" s="45"/>
      <c r="X4654" s="45"/>
      <c r="Y4654" s="45"/>
      <c r="Z4654" s="46"/>
      <c r="AA4654" s="42"/>
      <c r="AB4654" s="42"/>
      <c r="AC4654" s="42"/>
      <c r="AD4654" s="42"/>
      <c r="AE4654" s="42"/>
      <c r="AF4654" s="42"/>
      <c r="AG4654" s="42"/>
      <c r="AH4654" s="46"/>
      <c r="AI4654" s="46"/>
      <c r="AJ4654" s="34"/>
      <c r="AK4654" s="34"/>
      <c r="AL4654" s="34"/>
      <c r="AM4654" s="34"/>
      <c r="AN4654" s="47"/>
      <c r="AO4654" s="47"/>
      <c r="AP4654" s="47"/>
      <c r="AQ4654" s="47"/>
      <c r="AR4654" s="47"/>
      <c r="AS4654" s="46"/>
      <c r="AT4654" s="46"/>
      <c r="AU4654" s="48"/>
      <c r="AV4654" s="48"/>
      <c r="AW4654" s="48"/>
      <c r="AX4654" s="48"/>
      <c r="AY4654" s="49"/>
      <c r="AZ4654" s="49"/>
      <c r="BA4654" s="49"/>
      <c r="BB4654" s="49"/>
      <c r="BC4654" s="49"/>
      <c r="BD4654" s="50"/>
      <c r="BE4654" s="50"/>
      <c r="BF4654" s="50"/>
      <c r="BG4654" s="50"/>
      <c r="BH4654" s="50"/>
      <c r="BI4654" s="53"/>
      <c r="BJ4654" s="53"/>
    </row>
    <row r="4655" spans="1:62" ht="106.2" thickBot="1" x14ac:dyDescent="0.3">
      <c r="A4655" s="28">
        <v>4655</v>
      </c>
      <c r="B4655" s="52" t="s">
        <v>14709</v>
      </c>
      <c r="C4655" s="33">
        <v>1</v>
      </c>
      <c r="D4655" s="33">
        <v>29</v>
      </c>
      <c r="E4655" s="37" t="s">
        <v>17738</v>
      </c>
      <c r="F4655" s="37" t="s">
        <v>17739</v>
      </c>
      <c r="G4655" s="37" t="s">
        <v>17740</v>
      </c>
      <c r="H4655" s="38" t="s">
        <v>17741</v>
      </c>
      <c r="I4655" s="39"/>
      <c r="J4655" s="38" t="s">
        <v>17742</v>
      </c>
      <c r="K4655" s="102">
        <v>166</v>
      </c>
      <c r="L4655" s="40" t="s">
        <v>26974</v>
      </c>
      <c r="M4655" s="41">
        <f t="shared" si="163"/>
        <v>0</v>
      </c>
      <c r="N4655" s="41">
        <f t="shared" si="162"/>
        <v>0</v>
      </c>
      <c r="O4655" s="92"/>
      <c r="P4655" s="36"/>
      <c r="Q4655" s="35"/>
      <c r="R4655" s="44"/>
      <c r="S4655" s="44"/>
      <c r="T4655" s="45"/>
      <c r="U4655" s="45"/>
      <c r="V4655" s="45"/>
      <c r="W4655" s="45"/>
      <c r="X4655" s="45"/>
      <c r="Y4655" s="45"/>
      <c r="Z4655" s="46"/>
      <c r="AA4655" s="42"/>
      <c r="AB4655" s="42"/>
      <c r="AC4655" s="42"/>
      <c r="AD4655" s="42"/>
      <c r="AE4655" s="42"/>
      <c r="AF4655" s="42"/>
      <c r="AG4655" s="42"/>
      <c r="AH4655" s="46"/>
      <c r="AI4655" s="46"/>
      <c r="AJ4655" s="34"/>
      <c r="AK4655" s="34"/>
      <c r="AL4655" s="34"/>
      <c r="AM4655" s="34"/>
      <c r="AN4655" s="47"/>
      <c r="AO4655" s="47"/>
      <c r="AP4655" s="47"/>
      <c r="AQ4655" s="47"/>
      <c r="AR4655" s="47"/>
      <c r="AS4655" s="46"/>
      <c r="AT4655" s="46"/>
      <c r="AU4655" s="48"/>
      <c r="AV4655" s="48"/>
      <c r="AW4655" s="48"/>
      <c r="AX4655" s="48"/>
      <c r="AY4655" s="49"/>
      <c r="AZ4655" s="49"/>
      <c r="BA4655" s="49"/>
      <c r="BB4655" s="49"/>
      <c r="BC4655" s="49"/>
      <c r="BD4655" s="50"/>
      <c r="BE4655" s="50"/>
      <c r="BF4655" s="50"/>
      <c r="BG4655" s="50"/>
      <c r="BH4655" s="50"/>
      <c r="BI4655" s="53"/>
      <c r="BJ4655" s="53"/>
    </row>
    <row r="4656" spans="1:62" ht="106.2" thickBot="1" x14ac:dyDescent="0.3">
      <c r="A4656" s="28">
        <v>4656</v>
      </c>
      <c r="B4656" s="52" t="s">
        <v>14709</v>
      </c>
      <c r="C4656" s="33">
        <v>1</v>
      </c>
      <c r="D4656" s="33">
        <v>30</v>
      </c>
      <c r="E4656" s="37" t="s">
        <v>17743</v>
      </c>
      <c r="F4656" s="37" t="s">
        <v>92</v>
      </c>
      <c r="G4656" s="37" t="s">
        <v>17744</v>
      </c>
      <c r="H4656" s="38" t="s">
        <v>17745</v>
      </c>
      <c r="I4656" s="39" t="s">
        <v>17746</v>
      </c>
      <c r="J4656" s="38"/>
      <c r="K4656" s="102">
        <v>167</v>
      </c>
      <c r="L4656" s="40" t="s">
        <v>26974</v>
      </c>
      <c r="M4656" s="41">
        <f t="shared" si="163"/>
        <v>0</v>
      </c>
      <c r="N4656" s="41">
        <f t="shared" si="162"/>
        <v>0</v>
      </c>
      <c r="O4656" s="92"/>
      <c r="P4656" s="36"/>
      <c r="Q4656" s="35"/>
      <c r="R4656" s="44"/>
      <c r="S4656" s="44"/>
      <c r="T4656" s="45"/>
      <c r="U4656" s="45"/>
      <c r="V4656" s="45"/>
      <c r="W4656" s="45"/>
      <c r="X4656" s="45"/>
      <c r="Y4656" s="45"/>
      <c r="Z4656" s="46"/>
      <c r="AA4656" s="42"/>
      <c r="AB4656" s="42"/>
      <c r="AC4656" s="42"/>
      <c r="AD4656" s="42"/>
      <c r="AE4656" s="42"/>
      <c r="AF4656" s="42"/>
      <c r="AG4656" s="42"/>
      <c r="AH4656" s="46"/>
      <c r="AI4656" s="46"/>
      <c r="AJ4656" s="34"/>
      <c r="AK4656" s="34"/>
      <c r="AL4656" s="34"/>
      <c r="AM4656" s="34"/>
      <c r="AN4656" s="47"/>
      <c r="AO4656" s="47"/>
      <c r="AP4656" s="47"/>
      <c r="AQ4656" s="47"/>
      <c r="AR4656" s="47"/>
      <c r="AS4656" s="46"/>
      <c r="AT4656" s="46"/>
      <c r="AU4656" s="48"/>
      <c r="AV4656" s="48"/>
      <c r="AW4656" s="48"/>
      <c r="AX4656" s="48"/>
      <c r="AY4656" s="49"/>
      <c r="AZ4656" s="49"/>
      <c r="BA4656" s="49"/>
      <c r="BB4656" s="49"/>
      <c r="BC4656" s="49"/>
      <c r="BD4656" s="50"/>
      <c r="BE4656" s="50"/>
      <c r="BF4656" s="50"/>
      <c r="BG4656" s="50"/>
      <c r="BH4656" s="50"/>
      <c r="BI4656" s="53"/>
      <c r="BJ4656" s="53"/>
    </row>
    <row r="4657" spans="1:62" ht="132.6" thickBot="1" x14ac:dyDescent="0.3">
      <c r="A4657" s="28">
        <v>4657</v>
      </c>
      <c r="B4657" s="52" t="s">
        <v>14709</v>
      </c>
      <c r="C4657" s="33">
        <v>1</v>
      </c>
      <c r="D4657" s="33">
        <v>31</v>
      </c>
      <c r="E4657" s="37" t="s">
        <v>17747</v>
      </c>
      <c r="F4657" s="37" t="s">
        <v>250</v>
      </c>
      <c r="G4657" s="37" t="s">
        <v>17748</v>
      </c>
      <c r="H4657" s="38" t="s">
        <v>17749</v>
      </c>
      <c r="I4657" s="39" t="s">
        <v>11995</v>
      </c>
      <c r="J4657" s="38"/>
      <c r="K4657" s="102">
        <v>168</v>
      </c>
      <c r="L4657" s="40" t="s">
        <v>26974</v>
      </c>
      <c r="M4657" s="41">
        <f t="shared" si="163"/>
        <v>0</v>
      </c>
      <c r="N4657" s="41">
        <f t="shared" si="162"/>
        <v>0</v>
      </c>
      <c r="O4657" s="92"/>
      <c r="P4657" s="36"/>
      <c r="Q4657" s="35"/>
      <c r="R4657" s="44"/>
      <c r="S4657" s="44"/>
      <c r="T4657" s="45"/>
      <c r="U4657" s="45"/>
      <c r="V4657" s="45"/>
      <c r="W4657" s="45"/>
      <c r="X4657" s="45"/>
      <c r="Y4657" s="45"/>
      <c r="Z4657" s="46"/>
      <c r="AA4657" s="42"/>
      <c r="AB4657" s="42"/>
      <c r="AC4657" s="42"/>
      <c r="AD4657" s="42"/>
      <c r="AE4657" s="42"/>
      <c r="AF4657" s="42"/>
      <c r="AG4657" s="42"/>
      <c r="AH4657" s="46"/>
      <c r="AI4657" s="46"/>
      <c r="AJ4657" s="34"/>
      <c r="AK4657" s="34"/>
      <c r="AL4657" s="34"/>
      <c r="AM4657" s="34"/>
      <c r="AN4657" s="47"/>
      <c r="AO4657" s="47"/>
      <c r="AP4657" s="47"/>
      <c r="AQ4657" s="47"/>
      <c r="AR4657" s="47"/>
      <c r="AS4657" s="46"/>
      <c r="AT4657" s="46"/>
      <c r="AU4657" s="48"/>
      <c r="AV4657" s="48"/>
      <c r="AW4657" s="48"/>
      <c r="AX4657" s="48"/>
      <c r="AY4657" s="49"/>
      <c r="AZ4657" s="49"/>
      <c r="BA4657" s="49"/>
      <c r="BB4657" s="49"/>
      <c r="BC4657" s="49"/>
      <c r="BD4657" s="50"/>
      <c r="BE4657" s="50"/>
      <c r="BF4657" s="50"/>
      <c r="BG4657" s="50"/>
      <c r="BH4657" s="50"/>
      <c r="BI4657" s="53"/>
      <c r="BJ4657" s="53"/>
    </row>
    <row r="4658" spans="1:62" ht="119.4" thickBot="1" x14ac:dyDescent="0.3">
      <c r="A4658" s="28">
        <v>4658</v>
      </c>
      <c r="B4658" s="52" t="s">
        <v>14709</v>
      </c>
      <c r="C4658" s="33">
        <v>1</v>
      </c>
      <c r="D4658" s="33">
        <v>32</v>
      </c>
      <c r="E4658" s="37" t="s">
        <v>17750</v>
      </c>
      <c r="F4658" s="37" t="s">
        <v>104</v>
      </c>
      <c r="G4658" s="37" t="s">
        <v>17751</v>
      </c>
      <c r="H4658" s="38" t="s">
        <v>17752</v>
      </c>
      <c r="I4658" s="39" t="s">
        <v>17753</v>
      </c>
      <c r="J4658" s="38"/>
      <c r="K4658" s="102">
        <v>169</v>
      </c>
      <c r="L4658" s="40" t="s">
        <v>26974</v>
      </c>
      <c r="M4658" s="41">
        <f t="shared" si="163"/>
        <v>0</v>
      </c>
      <c r="N4658" s="41">
        <f t="shared" si="162"/>
        <v>0</v>
      </c>
      <c r="O4658" s="92"/>
      <c r="P4658" s="36"/>
      <c r="Q4658" s="35"/>
      <c r="R4658" s="44"/>
      <c r="S4658" s="44"/>
      <c r="T4658" s="45"/>
      <c r="U4658" s="45"/>
      <c r="V4658" s="45"/>
      <c r="W4658" s="45"/>
      <c r="X4658" s="45"/>
      <c r="Y4658" s="45"/>
      <c r="Z4658" s="46"/>
      <c r="AA4658" s="42"/>
      <c r="AB4658" s="42"/>
      <c r="AC4658" s="42"/>
      <c r="AD4658" s="42"/>
      <c r="AE4658" s="42"/>
      <c r="AF4658" s="42"/>
      <c r="AG4658" s="42"/>
      <c r="AH4658" s="46"/>
      <c r="AI4658" s="46"/>
      <c r="AJ4658" s="34"/>
      <c r="AK4658" s="34"/>
      <c r="AL4658" s="34"/>
      <c r="AM4658" s="34"/>
      <c r="AN4658" s="47"/>
      <c r="AO4658" s="47"/>
      <c r="AP4658" s="47"/>
      <c r="AQ4658" s="47"/>
      <c r="AR4658" s="47"/>
      <c r="AS4658" s="46"/>
      <c r="AT4658" s="46"/>
      <c r="AU4658" s="48"/>
      <c r="AV4658" s="48"/>
      <c r="AW4658" s="48"/>
      <c r="AX4658" s="48"/>
      <c r="AY4658" s="49"/>
      <c r="AZ4658" s="49"/>
      <c r="BA4658" s="49"/>
      <c r="BB4658" s="49"/>
      <c r="BC4658" s="49"/>
      <c r="BD4658" s="50"/>
      <c r="BE4658" s="50"/>
      <c r="BF4658" s="50"/>
      <c r="BG4658" s="50"/>
      <c r="BH4658" s="50"/>
      <c r="BI4658" s="53"/>
      <c r="BJ4658" s="53"/>
    </row>
    <row r="4659" spans="1:62" ht="119.4" thickBot="1" x14ac:dyDescent="0.3">
      <c r="A4659" s="28">
        <v>4659</v>
      </c>
      <c r="B4659" s="52" t="s">
        <v>14709</v>
      </c>
      <c r="C4659" s="33">
        <v>1</v>
      </c>
      <c r="D4659" s="33">
        <v>33</v>
      </c>
      <c r="E4659" s="37" t="s">
        <v>17754</v>
      </c>
      <c r="F4659" s="37" t="s">
        <v>92</v>
      </c>
      <c r="G4659" s="37" t="s">
        <v>17755</v>
      </c>
      <c r="H4659" s="38" t="s">
        <v>17756</v>
      </c>
      <c r="I4659" s="39" t="s">
        <v>17757</v>
      </c>
      <c r="J4659" s="38"/>
      <c r="K4659" s="102">
        <v>170</v>
      </c>
      <c r="L4659" s="40" t="s">
        <v>26974</v>
      </c>
      <c r="M4659" s="41">
        <f t="shared" si="163"/>
        <v>0</v>
      </c>
      <c r="N4659" s="41">
        <f t="shared" si="162"/>
        <v>0</v>
      </c>
      <c r="O4659" s="92"/>
      <c r="P4659" s="36"/>
      <c r="Q4659" s="35"/>
      <c r="R4659" s="44"/>
      <c r="S4659" s="44"/>
      <c r="T4659" s="45"/>
      <c r="U4659" s="45"/>
      <c r="V4659" s="45"/>
      <c r="W4659" s="45"/>
      <c r="X4659" s="45"/>
      <c r="Y4659" s="45"/>
      <c r="Z4659" s="46"/>
      <c r="AA4659" s="42"/>
      <c r="AB4659" s="42"/>
      <c r="AC4659" s="42"/>
      <c r="AD4659" s="42"/>
      <c r="AE4659" s="42"/>
      <c r="AF4659" s="42"/>
      <c r="AG4659" s="42"/>
      <c r="AH4659" s="46"/>
      <c r="AI4659" s="46"/>
      <c r="AJ4659" s="34"/>
      <c r="AK4659" s="34"/>
      <c r="AL4659" s="34"/>
      <c r="AM4659" s="34"/>
      <c r="AN4659" s="47"/>
      <c r="AO4659" s="47"/>
      <c r="AP4659" s="47"/>
      <c r="AQ4659" s="47"/>
      <c r="AR4659" s="47"/>
      <c r="AS4659" s="46"/>
      <c r="AT4659" s="46"/>
      <c r="AU4659" s="48"/>
      <c r="AV4659" s="48"/>
      <c r="AW4659" s="48"/>
      <c r="AX4659" s="48"/>
      <c r="AY4659" s="49"/>
      <c r="AZ4659" s="49"/>
      <c r="BA4659" s="49"/>
      <c r="BB4659" s="49"/>
      <c r="BC4659" s="49"/>
      <c r="BD4659" s="50"/>
      <c r="BE4659" s="50"/>
      <c r="BF4659" s="50"/>
      <c r="BG4659" s="50"/>
      <c r="BH4659" s="50"/>
      <c r="BI4659" s="53"/>
      <c r="BJ4659" s="53"/>
    </row>
    <row r="4660" spans="1:62" ht="53.4" thickBot="1" x14ac:dyDescent="0.3">
      <c r="A4660" s="28">
        <v>4660</v>
      </c>
      <c r="B4660" s="52" t="s">
        <v>14709</v>
      </c>
      <c r="C4660" s="33">
        <v>1</v>
      </c>
      <c r="D4660" s="33">
        <v>34</v>
      </c>
      <c r="E4660" s="37" t="s">
        <v>17758</v>
      </c>
      <c r="F4660" s="37" t="s">
        <v>17759</v>
      </c>
      <c r="G4660" s="37"/>
      <c r="H4660" s="38"/>
      <c r="I4660" s="39" t="s">
        <v>9240</v>
      </c>
      <c r="J4660" s="38" t="s">
        <v>17760</v>
      </c>
      <c r="K4660" s="102">
        <v>171</v>
      </c>
      <c r="L4660" s="40" t="s">
        <v>26974</v>
      </c>
      <c r="M4660" s="41">
        <f t="shared" si="163"/>
        <v>0</v>
      </c>
      <c r="N4660" s="41">
        <f t="shared" si="162"/>
        <v>0</v>
      </c>
      <c r="O4660" s="92"/>
      <c r="P4660" s="36"/>
      <c r="Q4660" s="35"/>
      <c r="R4660" s="44"/>
      <c r="S4660" s="44"/>
      <c r="T4660" s="45"/>
      <c r="U4660" s="45"/>
      <c r="V4660" s="45"/>
      <c r="W4660" s="45"/>
      <c r="X4660" s="45"/>
      <c r="Y4660" s="45"/>
      <c r="Z4660" s="46"/>
      <c r="AA4660" s="42"/>
      <c r="AB4660" s="42"/>
      <c r="AC4660" s="42"/>
      <c r="AD4660" s="42"/>
      <c r="AE4660" s="42"/>
      <c r="AF4660" s="42"/>
      <c r="AG4660" s="42"/>
      <c r="AH4660" s="46"/>
      <c r="AI4660" s="46"/>
      <c r="AJ4660" s="34"/>
      <c r="AK4660" s="34"/>
      <c r="AL4660" s="34"/>
      <c r="AM4660" s="34"/>
      <c r="AN4660" s="47"/>
      <c r="AO4660" s="47"/>
      <c r="AP4660" s="47"/>
      <c r="AQ4660" s="47"/>
      <c r="AR4660" s="47"/>
      <c r="AS4660" s="46"/>
      <c r="AT4660" s="46"/>
      <c r="AU4660" s="48"/>
      <c r="AV4660" s="48"/>
      <c r="AW4660" s="48"/>
      <c r="AX4660" s="48"/>
      <c r="AY4660" s="49"/>
      <c r="AZ4660" s="49"/>
      <c r="BA4660" s="49"/>
      <c r="BB4660" s="49"/>
      <c r="BC4660" s="49"/>
      <c r="BD4660" s="50"/>
      <c r="BE4660" s="50"/>
      <c r="BF4660" s="50"/>
      <c r="BG4660" s="50"/>
      <c r="BH4660" s="50"/>
      <c r="BI4660" s="53"/>
      <c r="BJ4660" s="53"/>
    </row>
    <row r="4661" spans="1:62" ht="106.2" thickBot="1" x14ac:dyDescent="0.3">
      <c r="A4661" s="28">
        <v>4661</v>
      </c>
      <c r="B4661" s="52" t="s">
        <v>14709</v>
      </c>
      <c r="C4661" s="33">
        <v>2</v>
      </c>
      <c r="D4661" s="33">
        <v>0</v>
      </c>
      <c r="E4661" s="37" t="s">
        <v>17761</v>
      </c>
      <c r="F4661" s="37" t="s">
        <v>17762</v>
      </c>
      <c r="G4661" s="37" t="s">
        <v>17763</v>
      </c>
      <c r="H4661" s="38" t="s">
        <v>17764</v>
      </c>
      <c r="I4661" s="39" t="s">
        <v>17765</v>
      </c>
      <c r="J4661" s="38" t="s">
        <v>17766</v>
      </c>
      <c r="K4661" s="102">
        <v>172</v>
      </c>
      <c r="L4661" s="40" t="s">
        <v>26974</v>
      </c>
      <c r="M4661" s="41">
        <f t="shared" si="163"/>
        <v>0</v>
      </c>
      <c r="N4661" s="41">
        <f t="shared" si="162"/>
        <v>0</v>
      </c>
      <c r="O4661" s="92"/>
      <c r="P4661" s="36"/>
      <c r="Q4661" s="35"/>
      <c r="R4661" s="44"/>
      <c r="S4661" s="44"/>
      <c r="T4661" s="45"/>
      <c r="U4661" s="45"/>
      <c r="V4661" s="45"/>
      <c r="W4661" s="45"/>
      <c r="X4661" s="45"/>
      <c r="Y4661" s="45"/>
      <c r="Z4661" s="46"/>
      <c r="AA4661" s="42"/>
      <c r="AB4661" s="42"/>
      <c r="AC4661" s="42"/>
      <c r="AD4661" s="42"/>
      <c r="AE4661" s="42"/>
      <c r="AF4661" s="42"/>
      <c r="AG4661" s="42"/>
      <c r="AH4661" s="46"/>
      <c r="AI4661" s="46"/>
      <c r="AJ4661" s="34"/>
      <c r="AK4661" s="34"/>
      <c r="AL4661" s="34"/>
      <c r="AM4661" s="34"/>
      <c r="AN4661" s="47"/>
      <c r="AO4661" s="47"/>
      <c r="AP4661" s="47"/>
      <c r="AQ4661" s="47"/>
      <c r="AR4661" s="47"/>
      <c r="AS4661" s="46"/>
      <c r="AT4661" s="46"/>
      <c r="AU4661" s="48"/>
      <c r="AV4661" s="48"/>
      <c r="AW4661" s="48"/>
      <c r="AX4661" s="48"/>
      <c r="AY4661" s="49"/>
      <c r="AZ4661" s="49"/>
      <c r="BA4661" s="49"/>
      <c r="BB4661" s="49"/>
      <c r="BC4661" s="49"/>
      <c r="BD4661" s="50"/>
      <c r="BE4661" s="50"/>
      <c r="BF4661" s="50"/>
      <c r="BG4661" s="50"/>
      <c r="BH4661" s="50"/>
      <c r="BI4661" s="53"/>
      <c r="BJ4661" s="53"/>
    </row>
    <row r="4662" spans="1:62" ht="132.6" thickBot="1" x14ac:dyDescent="0.3">
      <c r="A4662" s="28">
        <v>4662</v>
      </c>
      <c r="B4662" s="52" t="s">
        <v>14709</v>
      </c>
      <c r="C4662" s="33">
        <v>2</v>
      </c>
      <c r="D4662" s="33">
        <v>1</v>
      </c>
      <c r="E4662" s="37" t="s">
        <v>17767</v>
      </c>
      <c r="F4662" s="37" t="s">
        <v>17768</v>
      </c>
      <c r="G4662" s="37" t="s">
        <v>17769</v>
      </c>
      <c r="H4662" s="38" t="s">
        <v>17770</v>
      </c>
      <c r="I4662" s="39" t="s">
        <v>17771</v>
      </c>
      <c r="J4662" s="57" t="s">
        <v>17772</v>
      </c>
      <c r="K4662" s="102">
        <v>173</v>
      </c>
      <c r="L4662" s="40" t="s">
        <v>26974</v>
      </c>
      <c r="M4662" s="41">
        <f t="shared" si="163"/>
        <v>0</v>
      </c>
      <c r="N4662" s="41">
        <f t="shared" si="162"/>
        <v>34</v>
      </c>
      <c r="O4662" s="92"/>
      <c r="P4662" s="36"/>
      <c r="Q4662" s="35"/>
      <c r="R4662" s="44"/>
      <c r="S4662" s="44"/>
      <c r="T4662" s="45"/>
      <c r="U4662" s="45"/>
      <c r="V4662" s="45"/>
      <c r="W4662" s="45"/>
      <c r="X4662" s="45"/>
      <c r="Y4662" s="45"/>
      <c r="Z4662" s="46"/>
      <c r="AA4662" s="42"/>
      <c r="AB4662" s="42"/>
      <c r="AC4662" s="42"/>
      <c r="AD4662" s="42"/>
      <c r="AE4662" s="42"/>
      <c r="AF4662" s="42"/>
      <c r="AG4662" s="42"/>
      <c r="AH4662" s="46"/>
      <c r="AI4662" s="46"/>
      <c r="AJ4662" s="34"/>
      <c r="AK4662" s="34"/>
      <c r="AL4662" s="34"/>
      <c r="AM4662" s="34"/>
      <c r="AN4662" s="47"/>
      <c r="AO4662" s="47"/>
      <c r="AP4662" s="47"/>
      <c r="AQ4662" s="47"/>
      <c r="AR4662" s="47"/>
      <c r="AS4662" s="46"/>
      <c r="AT4662" s="46"/>
      <c r="AU4662" s="48"/>
      <c r="AV4662" s="48"/>
      <c r="AW4662" s="48"/>
      <c r="AX4662" s="48"/>
      <c r="AY4662" s="49"/>
      <c r="AZ4662" s="49"/>
      <c r="BA4662" s="49"/>
      <c r="BB4662" s="49"/>
      <c r="BC4662" s="49"/>
      <c r="BD4662" s="50"/>
      <c r="BE4662" s="50"/>
      <c r="BF4662" s="50"/>
      <c r="BG4662" s="50"/>
      <c r="BH4662" s="50"/>
      <c r="BI4662" s="53"/>
      <c r="BJ4662" s="53"/>
    </row>
    <row r="4663" spans="1:62" ht="53.4" thickBot="1" x14ac:dyDescent="0.3">
      <c r="A4663" s="28">
        <v>4663</v>
      </c>
      <c r="B4663" s="52" t="s">
        <v>14709</v>
      </c>
      <c r="C4663" s="33">
        <v>2</v>
      </c>
      <c r="D4663" s="33">
        <v>2</v>
      </c>
      <c r="E4663" s="37" t="s">
        <v>17773</v>
      </c>
      <c r="F4663" s="37" t="s">
        <v>92</v>
      </c>
      <c r="G4663" s="37" t="s">
        <v>17774</v>
      </c>
      <c r="H4663" s="38" t="s">
        <v>17775</v>
      </c>
      <c r="I4663" s="39" t="s">
        <v>17776</v>
      </c>
      <c r="J4663" s="58"/>
      <c r="K4663" s="102">
        <v>174</v>
      </c>
      <c r="L4663" s="40" t="s">
        <v>26974</v>
      </c>
      <c r="M4663" s="41">
        <f t="shared" si="163"/>
        <v>0</v>
      </c>
      <c r="N4663" s="41">
        <f t="shared" si="162"/>
        <v>0</v>
      </c>
      <c r="O4663" s="92"/>
      <c r="P4663" s="36"/>
      <c r="Q4663" s="35"/>
      <c r="R4663" s="44"/>
      <c r="S4663" s="44"/>
      <c r="T4663" s="45"/>
      <c r="U4663" s="45"/>
      <c r="V4663" s="45"/>
      <c r="W4663" s="45"/>
      <c r="X4663" s="45"/>
      <c r="Y4663" s="45"/>
      <c r="Z4663" s="46"/>
      <c r="AA4663" s="42"/>
      <c r="AB4663" s="42"/>
      <c r="AC4663" s="42"/>
      <c r="AD4663" s="42"/>
      <c r="AE4663" s="42"/>
      <c r="AF4663" s="42"/>
      <c r="AG4663" s="42"/>
      <c r="AH4663" s="46"/>
      <c r="AI4663" s="46"/>
      <c r="AJ4663" s="34"/>
      <c r="AK4663" s="34"/>
      <c r="AL4663" s="34"/>
      <c r="AM4663" s="34"/>
      <c r="AN4663" s="47"/>
      <c r="AO4663" s="47"/>
      <c r="AP4663" s="47"/>
      <c r="AQ4663" s="47"/>
      <c r="AR4663" s="47"/>
      <c r="AS4663" s="46"/>
      <c r="AT4663" s="46"/>
      <c r="AU4663" s="48"/>
      <c r="AV4663" s="48"/>
      <c r="AW4663" s="48"/>
      <c r="AX4663" s="48"/>
      <c r="AY4663" s="49"/>
      <c r="AZ4663" s="49"/>
      <c r="BA4663" s="49"/>
      <c r="BB4663" s="49"/>
      <c r="BC4663" s="49"/>
      <c r="BD4663" s="50"/>
      <c r="BE4663" s="50"/>
      <c r="BF4663" s="50"/>
      <c r="BG4663" s="50"/>
      <c r="BH4663" s="50"/>
      <c r="BI4663" s="53"/>
      <c r="BJ4663" s="53"/>
    </row>
    <row r="4664" spans="1:62" ht="106.2" thickBot="1" x14ac:dyDescent="0.3">
      <c r="A4664" s="28">
        <v>4664</v>
      </c>
      <c r="B4664" s="52" t="s">
        <v>14709</v>
      </c>
      <c r="C4664" s="33">
        <v>2</v>
      </c>
      <c r="D4664" s="33">
        <v>3</v>
      </c>
      <c r="E4664" s="37" t="s">
        <v>17777</v>
      </c>
      <c r="F4664" s="37" t="s">
        <v>478</v>
      </c>
      <c r="G4664" s="37" t="s">
        <v>17778</v>
      </c>
      <c r="H4664" s="38" t="s">
        <v>17779</v>
      </c>
      <c r="I4664" s="39" t="s">
        <v>17780</v>
      </c>
      <c r="J4664" s="58"/>
      <c r="K4664" s="102">
        <v>175</v>
      </c>
      <c r="L4664" s="40" t="s">
        <v>26974</v>
      </c>
      <c r="M4664" s="41">
        <f t="shared" si="163"/>
        <v>0</v>
      </c>
      <c r="N4664" s="41">
        <f t="shared" si="162"/>
        <v>0</v>
      </c>
      <c r="O4664" s="92"/>
      <c r="P4664" s="36"/>
      <c r="Q4664" s="35"/>
      <c r="R4664" s="44"/>
      <c r="S4664" s="44"/>
      <c r="T4664" s="45"/>
      <c r="U4664" s="45"/>
      <c r="V4664" s="45"/>
      <c r="W4664" s="45"/>
      <c r="X4664" s="45"/>
      <c r="Y4664" s="45"/>
      <c r="Z4664" s="46"/>
      <c r="AA4664" s="42"/>
      <c r="AB4664" s="42"/>
      <c r="AC4664" s="42"/>
      <c r="AD4664" s="42"/>
      <c r="AE4664" s="42"/>
      <c r="AF4664" s="42"/>
      <c r="AG4664" s="42"/>
      <c r="AH4664" s="46"/>
      <c r="AI4664" s="46"/>
      <c r="AJ4664" s="34">
        <v>1</v>
      </c>
      <c r="AK4664" s="34">
        <v>0</v>
      </c>
      <c r="AL4664" s="34" t="s">
        <v>28432</v>
      </c>
      <c r="AM4664" s="34" t="s">
        <v>28433</v>
      </c>
      <c r="AN4664" s="47"/>
      <c r="AO4664" s="47"/>
      <c r="AP4664" s="47"/>
      <c r="AQ4664" s="47"/>
      <c r="AR4664" s="47"/>
      <c r="AS4664" s="46"/>
      <c r="AT4664" s="46"/>
      <c r="AU4664" s="48"/>
      <c r="AV4664" s="48"/>
      <c r="AW4664" s="48"/>
      <c r="AX4664" s="48"/>
      <c r="AY4664" s="49"/>
      <c r="AZ4664" s="49"/>
      <c r="BA4664" s="49"/>
      <c r="BB4664" s="49"/>
      <c r="BC4664" s="49"/>
      <c r="BD4664" s="50"/>
      <c r="BE4664" s="50"/>
      <c r="BF4664" s="50"/>
      <c r="BG4664" s="50"/>
      <c r="BH4664" s="50"/>
      <c r="BI4664" s="53"/>
      <c r="BJ4664" s="53"/>
    </row>
    <row r="4665" spans="1:62" ht="106.2" thickBot="1" x14ac:dyDescent="0.3">
      <c r="A4665" s="28">
        <v>4665</v>
      </c>
      <c r="B4665" s="52" t="s">
        <v>14709</v>
      </c>
      <c r="C4665" s="33">
        <v>2</v>
      </c>
      <c r="D4665" s="33">
        <v>4</v>
      </c>
      <c r="E4665" s="37" t="s">
        <v>17781</v>
      </c>
      <c r="F4665" s="37"/>
      <c r="G4665" s="37" t="s">
        <v>17782</v>
      </c>
      <c r="H4665" s="38"/>
      <c r="I4665" s="39" t="s">
        <v>17783</v>
      </c>
      <c r="J4665" s="58"/>
      <c r="K4665" s="102">
        <v>176</v>
      </c>
      <c r="L4665" s="40" t="s">
        <v>26974</v>
      </c>
      <c r="M4665" s="41">
        <f t="shared" si="163"/>
        <v>0</v>
      </c>
      <c r="N4665" s="41">
        <f t="shared" si="162"/>
        <v>0</v>
      </c>
      <c r="O4665" s="92"/>
      <c r="P4665" s="36"/>
      <c r="Q4665" s="35"/>
      <c r="R4665" s="44"/>
      <c r="S4665" s="44"/>
      <c r="T4665" s="45"/>
      <c r="U4665" s="45"/>
      <c r="V4665" s="45"/>
      <c r="W4665" s="45"/>
      <c r="X4665" s="45"/>
      <c r="Y4665" s="45"/>
      <c r="Z4665" s="46"/>
      <c r="AA4665" s="42"/>
      <c r="AB4665" s="42"/>
      <c r="AC4665" s="42"/>
      <c r="AD4665" s="42"/>
      <c r="AE4665" s="42"/>
      <c r="AF4665" s="42"/>
      <c r="AG4665" s="42"/>
      <c r="AH4665" s="46"/>
      <c r="AI4665" s="46"/>
      <c r="AJ4665" s="34"/>
      <c r="AK4665" s="34"/>
      <c r="AL4665" s="34"/>
      <c r="AM4665" s="34"/>
      <c r="AN4665" s="47"/>
      <c r="AO4665" s="47"/>
      <c r="AP4665" s="47"/>
      <c r="AQ4665" s="47"/>
      <c r="AR4665" s="47"/>
      <c r="AS4665" s="46"/>
      <c r="AT4665" s="46"/>
      <c r="AU4665" s="48"/>
      <c r="AV4665" s="48"/>
      <c r="AW4665" s="48"/>
      <c r="AX4665" s="48"/>
      <c r="AY4665" s="49"/>
      <c r="AZ4665" s="49"/>
      <c r="BA4665" s="49"/>
      <c r="BB4665" s="49"/>
      <c r="BC4665" s="49"/>
      <c r="BD4665" s="50"/>
      <c r="BE4665" s="50"/>
      <c r="BF4665" s="50"/>
      <c r="BG4665" s="50"/>
      <c r="BH4665" s="50"/>
      <c r="BI4665" s="53"/>
      <c r="BJ4665" s="53"/>
    </row>
    <row r="4666" spans="1:62" ht="132.6" thickBot="1" x14ac:dyDescent="0.3">
      <c r="A4666" s="28">
        <v>4666</v>
      </c>
      <c r="B4666" s="52" t="s">
        <v>14709</v>
      </c>
      <c r="C4666" s="33">
        <v>2</v>
      </c>
      <c r="D4666" s="33">
        <v>5</v>
      </c>
      <c r="E4666" s="37" t="s">
        <v>17784</v>
      </c>
      <c r="F4666" s="37" t="s">
        <v>254</v>
      </c>
      <c r="G4666" s="37" t="s">
        <v>17785</v>
      </c>
      <c r="H4666" s="38" t="s">
        <v>17786</v>
      </c>
      <c r="I4666" s="39" t="s">
        <v>17787</v>
      </c>
      <c r="J4666" s="58"/>
      <c r="K4666" s="102">
        <v>177</v>
      </c>
      <c r="L4666" s="40" t="s">
        <v>26974</v>
      </c>
      <c r="M4666" s="41">
        <f t="shared" si="163"/>
        <v>0</v>
      </c>
      <c r="N4666" s="41">
        <f t="shared" si="162"/>
        <v>0</v>
      </c>
      <c r="O4666" s="92"/>
      <c r="P4666" s="36"/>
      <c r="Q4666" s="35"/>
      <c r="R4666" s="44"/>
      <c r="S4666" s="44"/>
      <c r="T4666" s="45"/>
      <c r="U4666" s="45"/>
      <c r="V4666" s="45"/>
      <c r="W4666" s="45"/>
      <c r="X4666" s="45"/>
      <c r="Y4666" s="45"/>
      <c r="Z4666" s="46"/>
      <c r="AA4666" s="42"/>
      <c r="AB4666" s="42"/>
      <c r="AC4666" s="42"/>
      <c r="AD4666" s="42"/>
      <c r="AE4666" s="42"/>
      <c r="AF4666" s="42"/>
      <c r="AG4666" s="42"/>
      <c r="AH4666" s="46"/>
      <c r="AI4666" s="46"/>
      <c r="AJ4666" s="34"/>
      <c r="AK4666" s="34"/>
      <c r="AL4666" s="34"/>
      <c r="AM4666" s="34"/>
      <c r="AN4666" s="47"/>
      <c r="AO4666" s="47"/>
      <c r="AP4666" s="47"/>
      <c r="AQ4666" s="47"/>
      <c r="AR4666" s="47"/>
      <c r="AS4666" s="46"/>
      <c r="AT4666" s="46"/>
      <c r="AU4666" s="48"/>
      <c r="AV4666" s="48"/>
      <c r="AW4666" s="48"/>
      <c r="AX4666" s="48"/>
      <c r="AY4666" s="49"/>
      <c r="AZ4666" s="49"/>
      <c r="BA4666" s="49"/>
      <c r="BB4666" s="49"/>
      <c r="BC4666" s="49"/>
      <c r="BD4666" s="50"/>
      <c r="BE4666" s="50"/>
      <c r="BF4666" s="50"/>
      <c r="BG4666" s="50"/>
      <c r="BH4666" s="50"/>
      <c r="BI4666" s="53"/>
      <c r="BJ4666" s="53"/>
    </row>
    <row r="4667" spans="1:62" ht="119.4" thickBot="1" x14ac:dyDescent="0.3">
      <c r="A4667" s="28">
        <v>4667</v>
      </c>
      <c r="B4667" s="52" t="s">
        <v>14709</v>
      </c>
      <c r="C4667" s="33">
        <v>2</v>
      </c>
      <c r="D4667" s="33">
        <v>6</v>
      </c>
      <c r="E4667" s="37" t="s">
        <v>17788</v>
      </c>
      <c r="F4667" s="37" t="s">
        <v>92</v>
      </c>
      <c r="G4667" s="37" t="s">
        <v>17789</v>
      </c>
      <c r="H4667" s="38" t="s">
        <v>17790</v>
      </c>
      <c r="I4667" s="39" t="s">
        <v>17791</v>
      </c>
      <c r="J4667" s="58" t="s">
        <v>17792</v>
      </c>
      <c r="K4667" s="102">
        <v>178</v>
      </c>
      <c r="L4667" s="40" t="s">
        <v>26974</v>
      </c>
      <c r="M4667" s="41">
        <f t="shared" si="163"/>
        <v>0</v>
      </c>
      <c r="N4667" s="41">
        <f t="shared" si="162"/>
        <v>0</v>
      </c>
      <c r="O4667" s="92"/>
      <c r="P4667" s="36"/>
      <c r="Q4667" s="35"/>
      <c r="R4667" s="44"/>
      <c r="S4667" s="44"/>
      <c r="T4667" s="45"/>
      <c r="U4667" s="45"/>
      <c r="V4667" s="45"/>
      <c r="W4667" s="45"/>
      <c r="X4667" s="45"/>
      <c r="Y4667" s="45"/>
      <c r="Z4667" s="46"/>
      <c r="AA4667" s="42"/>
      <c r="AB4667" s="42"/>
      <c r="AC4667" s="42"/>
      <c r="AD4667" s="42"/>
      <c r="AE4667" s="42"/>
      <c r="AF4667" s="42"/>
      <c r="AG4667" s="42"/>
      <c r="AH4667" s="46"/>
      <c r="AI4667" s="46"/>
      <c r="AJ4667" s="34"/>
      <c r="AK4667" s="34"/>
      <c r="AL4667" s="34"/>
      <c r="AM4667" s="34"/>
      <c r="AN4667" s="47"/>
      <c r="AO4667" s="47"/>
      <c r="AP4667" s="47"/>
      <c r="AQ4667" s="47"/>
      <c r="AR4667" s="47"/>
      <c r="AS4667" s="46"/>
      <c r="AT4667" s="46"/>
      <c r="AU4667" s="48"/>
      <c r="AV4667" s="48"/>
      <c r="AW4667" s="48"/>
      <c r="AX4667" s="48"/>
      <c r="AY4667" s="49"/>
      <c r="AZ4667" s="49"/>
      <c r="BA4667" s="49"/>
      <c r="BB4667" s="49"/>
      <c r="BC4667" s="49"/>
      <c r="BD4667" s="50"/>
      <c r="BE4667" s="50"/>
      <c r="BF4667" s="50"/>
      <c r="BG4667" s="50"/>
      <c r="BH4667" s="50"/>
      <c r="BI4667" s="53"/>
      <c r="BJ4667" s="53"/>
    </row>
    <row r="4668" spans="1:62" ht="106.2" thickBot="1" x14ac:dyDescent="0.3">
      <c r="A4668" s="28">
        <v>4668</v>
      </c>
      <c r="B4668" s="52" t="s">
        <v>14709</v>
      </c>
      <c r="C4668" s="33">
        <v>2</v>
      </c>
      <c r="D4668" s="33">
        <v>7</v>
      </c>
      <c r="E4668" s="37" t="s">
        <v>17793</v>
      </c>
      <c r="F4668" s="37" t="s">
        <v>92</v>
      </c>
      <c r="G4668" s="37" t="s">
        <v>17794</v>
      </c>
      <c r="H4668" s="38" t="s">
        <v>17795</v>
      </c>
      <c r="I4668" s="39" t="s">
        <v>17796</v>
      </c>
      <c r="J4668" s="58"/>
      <c r="K4668" s="102">
        <v>179</v>
      </c>
      <c r="L4668" s="40" t="s">
        <v>26974</v>
      </c>
      <c r="M4668" s="41">
        <f t="shared" si="163"/>
        <v>0</v>
      </c>
      <c r="N4668" s="41">
        <f t="shared" si="162"/>
        <v>0</v>
      </c>
      <c r="O4668" s="92"/>
      <c r="P4668" s="36"/>
      <c r="Q4668" s="35"/>
      <c r="R4668" s="44"/>
      <c r="S4668" s="44"/>
      <c r="T4668" s="45"/>
      <c r="U4668" s="45"/>
      <c r="V4668" s="45"/>
      <c r="W4668" s="45"/>
      <c r="X4668" s="45"/>
      <c r="Y4668" s="45"/>
      <c r="Z4668" s="46"/>
      <c r="AA4668" s="42"/>
      <c r="AB4668" s="42"/>
      <c r="AC4668" s="42"/>
      <c r="AD4668" s="42"/>
      <c r="AE4668" s="42"/>
      <c r="AF4668" s="42"/>
      <c r="AG4668" s="42"/>
      <c r="AH4668" s="46"/>
      <c r="AI4668" s="46"/>
      <c r="AJ4668" s="34"/>
      <c r="AK4668" s="34"/>
      <c r="AL4668" s="34"/>
      <c r="AM4668" s="34"/>
      <c r="AN4668" s="47"/>
      <c r="AO4668" s="47"/>
      <c r="AP4668" s="47"/>
      <c r="AQ4668" s="47"/>
      <c r="AR4668" s="47"/>
      <c r="AS4668" s="46"/>
      <c r="AT4668" s="46"/>
      <c r="AU4668" s="48"/>
      <c r="AV4668" s="48"/>
      <c r="AW4668" s="48"/>
      <c r="AX4668" s="48"/>
      <c r="AY4668" s="49"/>
      <c r="AZ4668" s="49"/>
      <c r="BA4668" s="49"/>
      <c r="BB4668" s="49"/>
      <c r="BC4668" s="49"/>
      <c r="BD4668" s="50"/>
      <c r="BE4668" s="50"/>
      <c r="BF4668" s="50"/>
      <c r="BG4668" s="50"/>
      <c r="BH4668" s="50"/>
      <c r="BI4668" s="53"/>
      <c r="BJ4668" s="53"/>
    </row>
    <row r="4669" spans="1:62" ht="159" thickBot="1" x14ac:dyDescent="0.3">
      <c r="A4669" s="28">
        <v>4669</v>
      </c>
      <c r="B4669" s="52" t="s">
        <v>14709</v>
      </c>
      <c r="C4669" s="33">
        <v>2</v>
      </c>
      <c r="D4669" s="33">
        <v>8</v>
      </c>
      <c r="E4669" s="37" t="s">
        <v>17797</v>
      </c>
      <c r="F4669" s="37" t="s">
        <v>17798</v>
      </c>
      <c r="G4669" s="37" t="s">
        <v>17799</v>
      </c>
      <c r="H4669" s="38" t="s">
        <v>17800</v>
      </c>
      <c r="I4669" s="39" t="s">
        <v>17801</v>
      </c>
      <c r="J4669" s="58"/>
      <c r="K4669" s="102">
        <v>180</v>
      </c>
      <c r="L4669" s="40" t="s">
        <v>26974</v>
      </c>
      <c r="M4669" s="41">
        <f t="shared" si="163"/>
        <v>0</v>
      </c>
      <c r="N4669" s="41">
        <f t="shared" si="162"/>
        <v>0</v>
      </c>
      <c r="O4669" s="92"/>
      <c r="P4669" s="36"/>
      <c r="Q4669" s="35"/>
      <c r="R4669" s="44"/>
      <c r="S4669" s="44"/>
      <c r="T4669" s="45"/>
      <c r="U4669" s="45"/>
      <c r="V4669" s="45"/>
      <c r="W4669" s="45"/>
      <c r="X4669" s="45"/>
      <c r="Y4669" s="45"/>
      <c r="Z4669" s="46"/>
      <c r="AA4669" s="42"/>
      <c r="AB4669" s="42"/>
      <c r="AC4669" s="42"/>
      <c r="AD4669" s="42"/>
      <c r="AE4669" s="42"/>
      <c r="AF4669" s="42"/>
      <c r="AG4669" s="42"/>
      <c r="AH4669" s="46"/>
      <c r="AI4669" s="46"/>
      <c r="AJ4669" s="34"/>
      <c r="AK4669" s="34"/>
      <c r="AL4669" s="34"/>
      <c r="AM4669" s="34"/>
      <c r="AN4669" s="47"/>
      <c r="AO4669" s="47"/>
      <c r="AP4669" s="47"/>
      <c r="AQ4669" s="47"/>
      <c r="AR4669" s="47"/>
      <c r="AS4669" s="46"/>
      <c r="AT4669" s="46"/>
      <c r="AU4669" s="48"/>
      <c r="AV4669" s="48"/>
      <c r="AW4669" s="48"/>
      <c r="AX4669" s="48"/>
      <c r="AY4669" s="49"/>
      <c r="AZ4669" s="49"/>
      <c r="BA4669" s="49"/>
      <c r="BB4669" s="49"/>
      <c r="BC4669" s="49"/>
      <c r="BD4669" s="50"/>
      <c r="BE4669" s="50"/>
      <c r="BF4669" s="50"/>
      <c r="BG4669" s="50"/>
      <c r="BH4669" s="50"/>
      <c r="BI4669" s="53"/>
      <c r="BJ4669" s="53"/>
    </row>
    <row r="4670" spans="1:62" ht="172.2" thickBot="1" x14ac:dyDescent="0.3">
      <c r="A4670" s="28">
        <v>4670</v>
      </c>
      <c r="B4670" s="52" t="s">
        <v>14709</v>
      </c>
      <c r="C4670" s="33">
        <v>2</v>
      </c>
      <c r="D4670" s="33">
        <v>9</v>
      </c>
      <c r="E4670" s="37" t="s">
        <v>17802</v>
      </c>
      <c r="F4670" s="37" t="s">
        <v>1723</v>
      </c>
      <c r="G4670" s="37" t="s">
        <v>17803</v>
      </c>
      <c r="H4670" s="38" t="s">
        <v>17804</v>
      </c>
      <c r="I4670" s="39" t="s">
        <v>17805</v>
      </c>
      <c r="J4670" s="58" t="s">
        <v>17806</v>
      </c>
      <c r="K4670" s="102">
        <v>181</v>
      </c>
      <c r="L4670" s="40" t="s">
        <v>26974</v>
      </c>
      <c r="M4670" s="41">
        <f t="shared" si="163"/>
        <v>0</v>
      </c>
      <c r="N4670" s="41">
        <f t="shared" si="162"/>
        <v>0</v>
      </c>
      <c r="O4670" s="92"/>
      <c r="P4670" s="36"/>
      <c r="Q4670" s="35"/>
      <c r="R4670" s="44"/>
      <c r="S4670" s="44"/>
      <c r="T4670" s="45"/>
      <c r="U4670" s="45"/>
      <c r="V4670" s="45"/>
      <c r="W4670" s="45"/>
      <c r="X4670" s="45"/>
      <c r="Y4670" s="45"/>
      <c r="Z4670" s="46"/>
      <c r="AA4670" s="42"/>
      <c r="AB4670" s="42"/>
      <c r="AC4670" s="42"/>
      <c r="AD4670" s="42"/>
      <c r="AE4670" s="42"/>
      <c r="AF4670" s="42"/>
      <c r="AG4670" s="42"/>
      <c r="AH4670" s="46"/>
      <c r="AI4670" s="46"/>
      <c r="AJ4670" s="34"/>
      <c r="AK4670" s="34"/>
      <c r="AL4670" s="34"/>
      <c r="AM4670" s="34"/>
      <c r="AN4670" s="47"/>
      <c r="AO4670" s="47"/>
      <c r="AP4670" s="47"/>
      <c r="AQ4670" s="47"/>
      <c r="AR4670" s="47"/>
      <c r="AS4670" s="46"/>
      <c r="AT4670" s="46"/>
      <c r="AU4670" s="48"/>
      <c r="AV4670" s="48"/>
      <c r="AW4670" s="48"/>
      <c r="AX4670" s="48"/>
      <c r="AY4670" s="49"/>
      <c r="AZ4670" s="49"/>
      <c r="BA4670" s="49"/>
      <c r="BB4670" s="49"/>
      <c r="BC4670" s="49"/>
      <c r="BD4670" s="50"/>
      <c r="BE4670" s="50"/>
      <c r="BF4670" s="50"/>
      <c r="BG4670" s="50"/>
      <c r="BH4670" s="50"/>
      <c r="BI4670" s="53"/>
      <c r="BJ4670" s="53"/>
    </row>
    <row r="4671" spans="1:62" ht="66.599999999999994" thickBot="1" x14ac:dyDescent="0.3">
      <c r="A4671" s="28">
        <v>4671</v>
      </c>
      <c r="B4671" s="52" t="s">
        <v>14709</v>
      </c>
      <c r="C4671" s="33">
        <v>2</v>
      </c>
      <c r="D4671" s="33">
        <v>10</v>
      </c>
      <c r="E4671" s="37" t="s">
        <v>17807</v>
      </c>
      <c r="F4671" s="37" t="s">
        <v>92</v>
      </c>
      <c r="G4671" s="37" t="s">
        <v>17808</v>
      </c>
      <c r="H4671" s="38" t="s">
        <v>17809</v>
      </c>
      <c r="I4671" s="39" t="s">
        <v>14709</v>
      </c>
      <c r="J4671" s="58"/>
      <c r="K4671" s="102">
        <v>182</v>
      </c>
      <c r="L4671" s="40" t="s">
        <v>26974</v>
      </c>
      <c r="M4671" s="41">
        <f t="shared" si="163"/>
        <v>0</v>
      </c>
      <c r="N4671" s="41">
        <f t="shared" si="162"/>
        <v>0</v>
      </c>
      <c r="O4671" s="92"/>
      <c r="P4671" s="36"/>
      <c r="Q4671" s="35"/>
      <c r="R4671" s="44"/>
      <c r="S4671" s="44"/>
      <c r="T4671" s="45"/>
      <c r="U4671" s="45"/>
      <c r="V4671" s="45"/>
      <c r="W4671" s="45"/>
      <c r="X4671" s="45"/>
      <c r="Y4671" s="45"/>
      <c r="Z4671" s="46"/>
      <c r="AA4671" s="42"/>
      <c r="AB4671" s="42"/>
      <c r="AC4671" s="42"/>
      <c r="AD4671" s="42"/>
      <c r="AE4671" s="42"/>
      <c r="AF4671" s="42"/>
      <c r="AG4671" s="42"/>
      <c r="AH4671" s="46"/>
      <c r="AI4671" s="46"/>
      <c r="AJ4671" s="34"/>
      <c r="AK4671" s="34"/>
      <c r="AL4671" s="34"/>
      <c r="AM4671" s="34"/>
      <c r="AN4671" s="47"/>
      <c r="AO4671" s="47"/>
      <c r="AP4671" s="47"/>
      <c r="AQ4671" s="47"/>
      <c r="AR4671" s="47"/>
      <c r="AS4671" s="46"/>
      <c r="AT4671" s="46"/>
      <c r="AU4671" s="48"/>
      <c r="AV4671" s="48"/>
      <c r="AW4671" s="48"/>
      <c r="AX4671" s="48"/>
      <c r="AY4671" s="49"/>
      <c r="AZ4671" s="49"/>
      <c r="BA4671" s="49"/>
      <c r="BB4671" s="49"/>
      <c r="BC4671" s="49"/>
      <c r="BD4671" s="50"/>
      <c r="BE4671" s="50"/>
      <c r="BF4671" s="50"/>
      <c r="BG4671" s="50"/>
      <c r="BH4671" s="50"/>
      <c r="BI4671" s="53"/>
      <c r="BJ4671" s="53"/>
    </row>
    <row r="4672" spans="1:62" ht="145.80000000000001" thickBot="1" x14ac:dyDescent="0.3">
      <c r="A4672" s="28">
        <v>4672</v>
      </c>
      <c r="B4672" s="52" t="s">
        <v>14709</v>
      </c>
      <c r="C4672" s="33">
        <v>2</v>
      </c>
      <c r="D4672" s="33">
        <v>11</v>
      </c>
      <c r="E4672" s="37" t="s">
        <v>17810</v>
      </c>
      <c r="F4672" s="37" t="s">
        <v>17811</v>
      </c>
      <c r="G4672" s="37" t="s">
        <v>17812</v>
      </c>
      <c r="H4672" s="38" t="s">
        <v>17813</v>
      </c>
      <c r="I4672" s="39" t="s">
        <v>17814</v>
      </c>
      <c r="J4672" s="58" t="s">
        <v>17815</v>
      </c>
      <c r="K4672" s="102">
        <v>183</v>
      </c>
      <c r="L4672" s="40" t="s">
        <v>26974</v>
      </c>
      <c r="M4672" s="41">
        <f t="shared" si="163"/>
        <v>0</v>
      </c>
      <c r="N4672" s="41">
        <f t="shared" si="162"/>
        <v>0</v>
      </c>
      <c r="O4672" s="92"/>
      <c r="P4672" s="36"/>
      <c r="Q4672" s="35"/>
      <c r="R4672" s="44"/>
      <c r="S4672" s="44"/>
      <c r="T4672" s="45"/>
      <c r="U4672" s="45"/>
      <c r="V4672" s="45"/>
      <c r="W4672" s="45"/>
      <c r="X4672" s="45"/>
      <c r="Y4672" s="45"/>
      <c r="Z4672" s="46"/>
      <c r="AA4672" s="42"/>
      <c r="AB4672" s="42"/>
      <c r="AC4672" s="42"/>
      <c r="AD4672" s="42"/>
      <c r="AE4672" s="42"/>
      <c r="AF4672" s="42"/>
      <c r="AG4672" s="42"/>
      <c r="AH4672" s="46"/>
      <c r="AI4672" s="46"/>
      <c r="AJ4672" s="34"/>
      <c r="AK4672" s="34"/>
      <c r="AL4672" s="34"/>
      <c r="AM4672" s="34"/>
      <c r="AN4672" s="47"/>
      <c r="AO4672" s="47"/>
      <c r="AP4672" s="47"/>
      <c r="AQ4672" s="47"/>
      <c r="AR4672" s="47"/>
      <c r="AS4672" s="46"/>
      <c r="AT4672" s="46"/>
      <c r="AU4672" s="48"/>
      <c r="AV4672" s="48"/>
      <c r="AW4672" s="48"/>
      <c r="AX4672" s="48"/>
      <c r="AY4672" s="49"/>
      <c r="AZ4672" s="49"/>
      <c r="BA4672" s="49"/>
      <c r="BB4672" s="49"/>
      <c r="BC4672" s="49"/>
      <c r="BD4672" s="50"/>
      <c r="BE4672" s="50"/>
      <c r="BF4672" s="50"/>
      <c r="BG4672" s="50"/>
      <c r="BH4672" s="50"/>
      <c r="BI4672" s="53"/>
      <c r="BJ4672" s="53"/>
    </row>
    <row r="4673" spans="1:62" ht="106.2" thickBot="1" x14ac:dyDescent="0.3">
      <c r="A4673" s="28">
        <v>4673</v>
      </c>
      <c r="B4673" s="52" t="s">
        <v>14709</v>
      </c>
      <c r="C4673" s="33">
        <v>2</v>
      </c>
      <c r="D4673" s="33">
        <v>12</v>
      </c>
      <c r="E4673" s="37" t="s">
        <v>17816</v>
      </c>
      <c r="F4673" s="37" t="s">
        <v>17817</v>
      </c>
      <c r="G4673" s="37"/>
      <c r="H4673" s="38" t="s">
        <v>17818</v>
      </c>
      <c r="I4673" s="39" t="s">
        <v>17819</v>
      </c>
      <c r="J4673" s="58" t="s">
        <v>17820</v>
      </c>
      <c r="K4673" s="102">
        <v>184</v>
      </c>
      <c r="L4673" s="40" t="s">
        <v>26974</v>
      </c>
      <c r="M4673" s="41">
        <f t="shared" si="163"/>
        <v>0</v>
      </c>
      <c r="N4673" s="41">
        <f t="shared" si="162"/>
        <v>0</v>
      </c>
      <c r="O4673" s="92"/>
      <c r="P4673" s="36"/>
      <c r="Q4673" s="35"/>
      <c r="R4673" s="44"/>
      <c r="S4673" s="44"/>
      <c r="T4673" s="45"/>
      <c r="U4673" s="45"/>
      <c r="V4673" s="45"/>
      <c r="W4673" s="45"/>
      <c r="X4673" s="45"/>
      <c r="Y4673" s="45"/>
      <c r="Z4673" s="46"/>
      <c r="AA4673" s="42"/>
      <c r="AB4673" s="42"/>
      <c r="AC4673" s="42"/>
      <c r="AD4673" s="42"/>
      <c r="AE4673" s="42"/>
      <c r="AF4673" s="42"/>
      <c r="AG4673" s="42"/>
      <c r="AH4673" s="46"/>
      <c r="AI4673" s="46"/>
      <c r="AJ4673" s="34"/>
      <c r="AK4673" s="34"/>
      <c r="AL4673" s="34"/>
      <c r="AM4673" s="34"/>
      <c r="AN4673" s="47"/>
      <c r="AO4673" s="47"/>
      <c r="AP4673" s="47"/>
      <c r="AQ4673" s="47"/>
      <c r="AR4673" s="47"/>
      <c r="AS4673" s="46"/>
      <c r="AT4673" s="46"/>
      <c r="AU4673" s="48"/>
      <c r="AV4673" s="48"/>
      <c r="AW4673" s="48"/>
      <c r="AX4673" s="48"/>
      <c r="AY4673" s="49"/>
      <c r="AZ4673" s="49"/>
      <c r="BA4673" s="49"/>
      <c r="BB4673" s="49"/>
      <c r="BC4673" s="49"/>
      <c r="BD4673" s="50"/>
      <c r="BE4673" s="50"/>
      <c r="BF4673" s="50"/>
      <c r="BG4673" s="50"/>
      <c r="BH4673" s="50"/>
      <c r="BI4673" s="53"/>
      <c r="BJ4673" s="53"/>
    </row>
    <row r="4674" spans="1:62" ht="53.4" thickBot="1" x14ac:dyDescent="0.3">
      <c r="A4674" s="28">
        <v>4674</v>
      </c>
      <c r="B4674" s="52" t="s">
        <v>14709</v>
      </c>
      <c r="C4674" s="33">
        <v>2</v>
      </c>
      <c r="D4674" s="33">
        <v>13</v>
      </c>
      <c r="E4674" s="37" t="s">
        <v>17821</v>
      </c>
      <c r="F4674" s="37" t="s">
        <v>17822</v>
      </c>
      <c r="G4674" s="37" t="s">
        <v>17823</v>
      </c>
      <c r="H4674" s="38"/>
      <c r="I4674" s="39" t="s">
        <v>17824</v>
      </c>
      <c r="J4674" s="58"/>
      <c r="K4674" s="102">
        <v>185</v>
      </c>
      <c r="L4674" s="40" t="s">
        <v>26974</v>
      </c>
      <c r="M4674" s="41">
        <f t="shared" si="163"/>
        <v>0</v>
      </c>
      <c r="N4674" s="41">
        <f t="shared" si="162"/>
        <v>0</v>
      </c>
      <c r="O4674" s="92"/>
      <c r="P4674" s="36"/>
      <c r="Q4674" s="35"/>
      <c r="R4674" s="44"/>
      <c r="S4674" s="44"/>
      <c r="T4674" s="45"/>
      <c r="U4674" s="45"/>
      <c r="V4674" s="45"/>
      <c r="W4674" s="45"/>
      <c r="X4674" s="45"/>
      <c r="Y4674" s="45"/>
      <c r="Z4674" s="46"/>
      <c r="AA4674" s="42"/>
      <c r="AB4674" s="42"/>
      <c r="AC4674" s="42"/>
      <c r="AD4674" s="42"/>
      <c r="AE4674" s="42"/>
      <c r="AF4674" s="42"/>
      <c r="AG4674" s="42"/>
      <c r="AH4674" s="46"/>
      <c r="AI4674" s="46"/>
      <c r="AJ4674" s="34"/>
      <c r="AK4674" s="34"/>
      <c r="AL4674" s="34"/>
      <c r="AM4674" s="34"/>
      <c r="AN4674" s="47"/>
      <c r="AO4674" s="47"/>
      <c r="AP4674" s="47"/>
      <c r="AQ4674" s="47"/>
      <c r="AR4674" s="47"/>
      <c r="AS4674" s="46"/>
      <c r="AT4674" s="46"/>
      <c r="AU4674" s="48"/>
      <c r="AV4674" s="48"/>
      <c r="AW4674" s="48"/>
      <c r="AX4674" s="48"/>
      <c r="AY4674" s="49"/>
      <c r="AZ4674" s="49"/>
      <c r="BA4674" s="49"/>
      <c r="BB4674" s="49"/>
      <c r="BC4674" s="49"/>
      <c r="BD4674" s="50"/>
      <c r="BE4674" s="50"/>
      <c r="BF4674" s="50"/>
      <c r="BG4674" s="50"/>
      <c r="BH4674" s="50"/>
      <c r="BI4674" s="53"/>
      <c r="BJ4674" s="53"/>
    </row>
    <row r="4675" spans="1:62" ht="79.8" thickBot="1" x14ac:dyDescent="0.3">
      <c r="A4675" s="28">
        <v>4675</v>
      </c>
      <c r="B4675" s="52" t="s">
        <v>14709</v>
      </c>
      <c r="C4675" s="33">
        <v>2</v>
      </c>
      <c r="D4675" s="33">
        <v>14</v>
      </c>
      <c r="E4675" s="37" t="s">
        <v>17825</v>
      </c>
      <c r="F4675" s="37" t="s">
        <v>17826</v>
      </c>
      <c r="G4675" s="37" t="s">
        <v>17827</v>
      </c>
      <c r="H4675" s="38"/>
      <c r="I4675" s="39" t="s">
        <v>17828</v>
      </c>
      <c r="J4675" s="58" t="s">
        <v>17829</v>
      </c>
      <c r="K4675" s="102">
        <v>186</v>
      </c>
      <c r="L4675" s="40" t="s">
        <v>26974</v>
      </c>
      <c r="M4675" s="41">
        <f t="shared" si="163"/>
        <v>0</v>
      </c>
      <c r="N4675" s="41">
        <f t="shared" si="162"/>
        <v>0</v>
      </c>
      <c r="O4675" s="92"/>
      <c r="P4675" s="36"/>
      <c r="Q4675" s="35"/>
      <c r="R4675" s="44"/>
      <c r="S4675" s="44"/>
      <c r="T4675" s="45"/>
      <c r="U4675" s="45"/>
      <c r="V4675" s="45"/>
      <c r="W4675" s="45"/>
      <c r="X4675" s="45"/>
      <c r="Y4675" s="45"/>
      <c r="Z4675" s="46"/>
      <c r="AA4675" s="42"/>
      <c r="AB4675" s="42"/>
      <c r="AC4675" s="42"/>
      <c r="AD4675" s="42"/>
      <c r="AE4675" s="42"/>
      <c r="AF4675" s="42"/>
      <c r="AG4675" s="42"/>
      <c r="AH4675" s="46"/>
      <c r="AI4675" s="46"/>
      <c r="AJ4675" s="34"/>
      <c r="AK4675" s="34"/>
      <c r="AL4675" s="34"/>
      <c r="AM4675" s="34"/>
      <c r="AN4675" s="47"/>
      <c r="AO4675" s="47"/>
      <c r="AP4675" s="47"/>
      <c r="AQ4675" s="47"/>
      <c r="AR4675" s="47"/>
      <c r="AS4675" s="46"/>
      <c r="AT4675" s="46"/>
      <c r="AU4675" s="48"/>
      <c r="AV4675" s="48"/>
      <c r="AW4675" s="48"/>
      <c r="AX4675" s="48"/>
      <c r="AY4675" s="49"/>
      <c r="AZ4675" s="49"/>
      <c r="BA4675" s="49"/>
      <c r="BB4675" s="49"/>
      <c r="BC4675" s="49"/>
      <c r="BD4675" s="50"/>
      <c r="BE4675" s="50"/>
      <c r="BF4675" s="50"/>
      <c r="BG4675" s="50"/>
      <c r="BH4675" s="50"/>
      <c r="BI4675" s="53"/>
      <c r="BJ4675" s="53"/>
    </row>
    <row r="4676" spans="1:62" ht="119.4" thickBot="1" x14ac:dyDescent="0.3">
      <c r="A4676" s="28">
        <v>4676</v>
      </c>
      <c r="B4676" s="52" t="s">
        <v>14709</v>
      </c>
      <c r="C4676" s="33">
        <v>3</v>
      </c>
      <c r="D4676" s="33">
        <v>0</v>
      </c>
      <c r="E4676" s="37" t="s">
        <v>17830</v>
      </c>
      <c r="F4676" s="37" t="s">
        <v>17831</v>
      </c>
      <c r="G4676" s="37" t="s">
        <v>17832</v>
      </c>
      <c r="H4676" s="38" t="s">
        <v>17833</v>
      </c>
      <c r="I4676" s="39" t="s">
        <v>17834</v>
      </c>
      <c r="J4676" s="59" t="s">
        <v>17835</v>
      </c>
      <c r="K4676" s="102">
        <v>270</v>
      </c>
      <c r="L4676" s="40" t="s">
        <v>26975</v>
      </c>
      <c r="M4676" s="41">
        <f t="shared" si="163"/>
        <v>1</v>
      </c>
      <c r="N4676" s="41">
        <f t="shared" si="162"/>
        <v>0</v>
      </c>
      <c r="O4676" s="92"/>
      <c r="P4676" s="36"/>
      <c r="Q4676" s="35"/>
      <c r="R4676" s="44"/>
      <c r="S4676" s="44"/>
      <c r="T4676" s="45"/>
      <c r="U4676" s="45"/>
      <c r="V4676" s="45"/>
      <c r="W4676" s="45"/>
      <c r="X4676" s="45"/>
      <c r="Y4676" s="45"/>
      <c r="Z4676" s="46"/>
      <c r="AA4676" s="42"/>
      <c r="AB4676" s="42"/>
      <c r="AC4676" s="42"/>
      <c r="AD4676" s="42"/>
      <c r="AE4676" s="42"/>
      <c r="AF4676" s="42"/>
      <c r="AG4676" s="42"/>
      <c r="AH4676" s="46"/>
      <c r="AI4676" s="46"/>
      <c r="AJ4676" s="34"/>
      <c r="AK4676" s="34"/>
      <c r="AL4676" s="34"/>
      <c r="AM4676" s="34"/>
      <c r="AN4676" s="47"/>
      <c r="AO4676" s="47"/>
      <c r="AP4676" s="47"/>
      <c r="AQ4676" s="47"/>
      <c r="AR4676" s="47"/>
      <c r="AS4676" s="46"/>
      <c r="AT4676" s="46"/>
      <c r="AU4676" s="48"/>
      <c r="AV4676" s="48"/>
      <c r="AW4676" s="48"/>
      <c r="AX4676" s="48"/>
      <c r="AY4676" s="49"/>
      <c r="AZ4676" s="49"/>
      <c r="BA4676" s="49"/>
      <c r="BB4676" s="49"/>
      <c r="BC4676" s="49"/>
      <c r="BD4676" s="50"/>
      <c r="BE4676" s="50"/>
      <c r="BF4676" s="50"/>
      <c r="BG4676" s="50"/>
      <c r="BH4676" s="50"/>
      <c r="BI4676" s="53"/>
      <c r="BJ4676" s="53"/>
    </row>
    <row r="4677" spans="1:62" ht="106.2" thickBot="1" x14ac:dyDescent="0.3">
      <c r="A4677" s="28">
        <v>4677</v>
      </c>
      <c r="B4677" s="52" t="s">
        <v>14709</v>
      </c>
      <c r="C4677" s="33">
        <v>3</v>
      </c>
      <c r="D4677" s="33">
        <v>1</v>
      </c>
      <c r="E4677" s="37" t="s">
        <v>17836</v>
      </c>
      <c r="F4677" s="37" t="s">
        <v>17837</v>
      </c>
      <c r="G4677" s="37" t="s">
        <v>17838</v>
      </c>
      <c r="H4677" s="38"/>
      <c r="I4677" s="39" t="s">
        <v>17839</v>
      </c>
      <c r="J4677" s="38" t="s">
        <v>17840</v>
      </c>
      <c r="K4677" s="102">
        <v>271</v>
      </c>
      <c r="L4677" s="40" t="s">
        <v>26975</v>
      </c>
      <c r="M4677" s="41">
        <f t="shared" si="163"/>
        <v>0</v>
      </c>
      <c r="N4677" s="41">
        <f t="shared" si="162"/>
        <v>14</v>
      </c>
      <c r="O4677" s="92"/>
      <c r="P4677" s="36"/>
      <c r="Q4677" s="35"/>
      <c r="R4677" s="44"/>
      <c r="S4677" s="44"/>
      <c r="T4677" s="45"/>
      <c r="U4677" s="45"/>
      <c r="V4677" s="45"/>
      <c r="W4677" s="45"/>
      <c r="X4677" s="45"/>
      <c r="Y4677" s="45"/>
      <c r="Z4677" s="46"/>
      <c r="AA4677" s="42"/>
      <c r="AB4677" s="42"/>
      <c r="AC4677" s="42"/>
      <c r="AD4677" s="42"/>
      <c r="AE4677" s="42"/>
      <c r="AF4677" s="42"/>
      <c r="AG4677" s="42"/>
      <c r="AH4677" s="46"/>
      <c r="AI4677" s="46"/>
      <c r="AJ4677" s="34"/>
      <c r="AK4677" s="34"/>
      <c r="AL4677" s="34"/>
      <c r="AM4677" s="34"/>
      <c r="AN4677" s="47"/>
      <c r="AO4677" s="47"/>
      <c r="AP4677" s="47"/>
      <c r="AQ4677" s="47"/>
      <c r="AR4677" s="47"/>
      <c r="AS4677" s="46"/>
      <c r="AT4677" s="46"/>
      <c r="AU4677" s="48"/>
      <c r="AV4677" s="48"/>
      <c r="AW4677" s="48"/>
      <c r="AX4677" s="48"/>
      <c r="AY4677" s="49"/>
      <c r="AZ4677" s="49"/>
      <c r="BA4677" s="49"/>
      <c r="BB4677" s="49"/>
      <c r="BC4677" s="49"/>
      <c r="BD4677" s="50"/>
      <c r="BE4677" s="50"/>
      <c r="BF4677" s="50"/>
      <c r="BG4677" s="50"/>
      <c r="BH4677" s="50"/>
      <c r="BI4677" s="53"/>
      <c r="BJ4677" s="53"/>
    </row>
    <row r="4678" spans="1:62" ht="106.2" thickBot="1" x14ac:dyDescent="0.3">
      <c r="A4678" s="28">
        <v>4678</v>
      </c>
      <c r="B4678" s="52" t="s">
        <v>14709</v>
      </c>
      <c r="C4678" s="33">
        <v>3</v>
      </c>
      <c r="D4678" s="33">
        <v>2</v>
      </c>
      <c r="E4678" s="37" t="s">
        <v>17841</v>
      </c>
      <c r="F4678" s="37" t="s">
        <v>17842</v>
      </c>
      <c r="G4678" s="37"/>
      <c r="H4678" s="38"/>
      <c r="I4678" s="39" t="s">
        <v>3802</v>
      </c>
      <c r="J4678" s="38" t="s">
        <v>17843</v>
      </c>
      <c r="K4678" s="102">
        <v>272</v>
      </c>
      <c r="L4678" s="40" t="s">
        <v>26975</v>
      </c>
      <c r="M4678" s="41">
        <f t="shared" si="163"/>
        <v>0</v>
      </c>
      <c r="N4678" s="41">
        <f t="shared" si="162"/>
        <v>0</v>
      </c>
      <c r="O4678" s="92"/>
      <c r="P4678" s="36"/>
      <c r="Q4678" s="35"/>
      <c r="R4678" s="44"/>
      <c r="S4678" s="44"/>
      <c r="T4678" s="45"/>
      <c r="U4678" s="45"/>
      <c r="V4678" s="45"/>
      <c r="W4678" s="45"/>
      <c r="X4678" s="45"/>
      <c r="Y4678" s="45"/>
      <c r="Z4678" s="46"/>
      <c r="AA4678" s="42"/>
      <c r="AB4678" s="42"/>
      <c r="AC4678" s="42"/>
      <c r="AD4678" s="42"/>
      <c r="AE4678" s="42"/>
      <c r="AF4678" s="42"/>
      <c r="AG4678" s="42"/>
      <c r="AH4678" s="46"/>
      <c r="AI4678" s="46"/>
      <c r="AJ4678" s="34"/>
      <c r="AK4678" s="34"/>
      <c r="AL4678" s="34"/>
      <c r="AM4678" s="34"/>
      <c r="AN4678" s="47"/>
      <c r="AO4678" s="47"/>
      <c r="AP4678" s="47"/>
      <c r="AQ4678" s="47"/>
      <c r="AR4678" s="47"/>
      <c r="AS4678" s="46"/>
      <c r="AT4678" s="46"/>
      <c r="AU4678" s="48"/>
      <c r="AV4678" s="48"/>
      <c r="AW4678" s="48"/>
      <c r="AX4678" s="48"/>
      <c r="AY4678" s="49"/>
      <c r="AZ4678" s="49"/>
      <c r="BA4678" s="49"/>
      <c r="BB4678" s="49"/>
      <c r="BC4678" s="49"/>
      <c r="BD4678" s="50"/>
      <c r="BE4678" s="50"/>
      <c r="BF4678" s="50"/>
      <c r="BG4678" s="50"/>
      <c r="BH4678" s="50"/>
      <c r="BI4678" s="53"/>
      <c r="BJ4678" s="53"/>
    </row>
    <row r="4679" spans="1:62" ht="106.2" thickBot="1" x14ac:dyDescent="0.3">
      <c r="A4679" s="28">
        <v>4679</v>
      </c>
      <c r="B4679" s="52" t="s">
        <v>14709</v>
      </c>
      <c r="C4679" s="33">
        <v>3</v>
      </c>
      <c r="D4679" s="33">
        <v>3</v>
      </c>
      <c r="E4679" s="37" t="s">
        <v>17844</v>
      </c>
      <c r="F4679" s="37" t="s">
        <v>17845</v>
      </c>
      <c r="G4679" s="37" t="s">
        <v>17846</v>
      </c>
      <c r="H4679" s="38" t="s">
        <v>17847</v>
      </c>
      <c r="I4679" s="39" t="s">
        <v>17848</v>
      </c>
      <c r="J4679" s="38" t="s">
        <v>17849</v>
      </c>
      <c r="K4679" s="102">
        <v>273</v>
      </c>
      <c r="L4679" s="40" t="s">
        <v>26975</v>
      </c>
      <c r="M4679" s="41">
        <f t="shared" si="163"/>
        <v>0</v>
      </c>
      <c r="N4679" s="41">
        <f t="shared" si="162"/>
        <v>0</v>
      </c>
      <c r="O4679" s="92"/>
      <c r="P4679" s="36"/>
      <c r="Q4679" s="35"/>
      <c r="R4679" s="44"/>
      <c r="S4679" s="44"/>
      <c r="T4679" s="45"/>
      <c r="U4679" s="45"/>
      <c r="V4679" s="45"/>
      <c r="W4679" s="45"/>
      <c r="X4679" s="45"/>
      <c r="Y4679" s="45"/>
      <c r="Z4679" s="46"/>
      <c r="AA4679" s="42"/>
      <c r="AB4679" s="42"/>
      <c r="AC4679" s="42"/>
      <c r="AD4679" s="42"/>
      <c r="AE4679" s="42"/>
      <c r="AF4679" s="42"/>
      <c r="AG4679" s="42"/>
      <c r="AH4679" s="46"/>
      <c r="AI4679" s="46"/>
      <c r="AJ4679" s="34"/>
      <c r="AK4679" s="34"/>
      <c r="AL4679" s="34"/>
      <c r="AM4679" s="34"/>
      <c r="AN4679" s="47"/>
      <c r="AO4679" s="47"/>
      <c r="AP4679" s="47"/>
      <c r="AQ4679" s="47"/>
      <c r="AR4679" s="47"/>
      <c r="AS4679" s="46"/>
      <c r="AT4679" s="46"/>
      <c r="AU4679" s="48"/>
      <c r="AV4679" s="48"/>
      <c r="AW4679" s="48"/>
      <c r="AX4679" s="48"/>
      <c r="AY4679" s="49"/>
      <c r="AZ4679" s="49"/>
      <c r="BA4679" s="49"/>
      <c r="BB4679" s="49"/>
      <c r="BC4679" s="49"/>
      <c r="BD4679" s="50"/>
      <c r="BE4679" s="50"/>
      <c r="BF4679" s="50"/>
      <c r="BG4679" s="50"/>
      <c r="BH4679" s="50"/>
      <c r="BI4679" s="53"/>
      <c r="BJ4679" s="53"/>
    </row>
    <row r="4680" spans="1:62" ht="79.8" thickBot="1" x14ac:dyDescent="0.3">
      <c r="A4680" s="28">
        <v>4680</v>
      </c>
      <c r="B4680" s="52" t="s">
        <v>14709</v>
      </c>
      <c r="C4680" s="33">
        <v>3</v>
      </c>
      <c r="D4680" s="33">
        <v>4</v>
      </c>
      <c r="E4680" s="37" t="s">
        <v>17850</v>
      </c>
      <c r="F4680" s="37" t="s">
        <v>104</v>
      </c>
      <c r="G4680" s="37" t="s">
        <v>17851</v>
      </c>
      <c r="H4680" s="38" t="s">
        <v>17852</v>
      </c>
      <c r="I4680" s="39"/>
      <c r="J4680" s="38"/>
      <c r="K4680" s="102">
        <v>274</v>
      </c>
      <c r="L4680" s="40" t="s">
        <v>26975</v>
      </c>
      <c r="M4680" s="41">
        <f t="shared" si="163"/>
        <v>0</v>
      </c>
      <c r="N4680" s="41">
        <f t="shared" si="162"/>
        <v>0</v>
      </c>
      <c r="O4680" s="92"/>
      <c r="P4680" s="36"/>
      <c r="Q4680" s="35"/>
      <c r="R4680" s="44"/>
      <c r="S4680" s="44"/>
      <c r="T4680" s="45"/>
      <c r="U4680" s="45"/>
      <c r="V4680" s="45"/>
      <c r="W4680" s="45"/>
      <c r="X4680" s="45"/>
      <c r="Y4680" s="45"/>
      <c r="Z4680" s="46"/>
      <c r="AA4680" s="42"/>
      <c r="AB4680" s="42"/>
      <c r="AC4680" s="42"/>
      <c r="AD4680" s="42"/>
      <c r="AE4680" s="42"/>
      <c r="AF4680" s="42"/>
      <c r="AG4680" s="42"/>
      <c r="AH4680" s="46"/>
      <c r="AI4680" s="46"/>
      <c r="AJ4680" s="34"/>
      <c r="AK4680" s="34"/>
      <c r="AL4680" s="34"/>
      <c r="AM4680" s="34"/>
      <c r="AN4680" s="47"/>
      <c r="AO4680" s="47"/>
      <c r="AP4680" s="47"/>
      <c r="AQ4680" s="47"/>
      <c r="AR4680" s="47"/>
      <c r="AS4680" s="46"/>
      <c r="AT4680" s="46"/>
      <c r="AU4680" s="48"/>
      <c r="AV4680" s="48"/>
      <c r="AW4680" s="48"/>
      <c r="AX4680" s="48"/>
      <c r="AY4680" s="49"/>
      <c r="AZ4680" s="49"/>
      <c r="BA4680" s="49"/>
      <c r="BB4680" s="49"/>
      <c r="BC4680" s="49"/>
      <c r="BD4680" s="50"/>
      <c r="BE4680" s="50"/>
      <c r="BF4680" s="50"/>
      <c r="BG4680" s="50"/>
      <c r="BH4680" s="50"/>
      <c r="BI4680" s="53"/>
      <c r="BJ4680" s="53"/>
    </row>
    <row r="4681" spans="1:62" ht="119.4" thickBot="1" x14ac:dyDescent="0.3">
      <c r="A4681" s="28">
        <v>4681</v>
      </c>
      <c r="B4681" s="52" t="s">
        <v>14709</v>
      </c>
      <c r="C4681" s="33">
        <v>3</v>
      </c>
      <c r="D4681" s="33">
        <v>5</v>
      </c>
      <c r="E4681" s="37" t="s">
        <v>17853</v>
      </c>
      <c r="F4681" s="37" t="s">
        <v>388</v>
      </c>
      <c r="G4681" s="37" t="s">
        <v>17854</v>
      </c>
      <c r="H4681" s="38" t="s">
        <v>17855</v>
      </c>
      <c r="I4681" s="39" t="s">
        <v>17856</v>
      </c>
      <c r="J4681" s="38" t="s">
        <v>17857</v>
      </c>
      <c r="K4681" s="102">
        <v>275</v>
      </c>
      <c r="L4681" s="40" t="s">
        <v>26975</v>
      </c>
      <c r="M4681" s="41">
        <f t="shared" si="163"/>
        <v>0</v>
      </c>
      <c r="N4681" s="41">
        <f t="shared" si="162"/>
        <v>0</v>
      </c>
      <c r="O4681" s="92"/>
      <c r="P4681" s="36"/>
      <c r="Q4681" s="35"/>
      <c r="R4681" s="44"/>
      <c r="S4681" s="44"/>
      <c r="T4681" s="45"/>
      <c r="U4681" s="45"/>
      <c r="V4681" s="45"/>
      <c r="W4681" s="45"/>
      <c r="X4681" s="45"/>
      <c r="Y4681" s="45"/>
      <c r="Z4681" s="46"/>
      <c r="AA4681" s="42"/>
      <c r="AB4681" s="42"/>
      <c r="AC4681" s="42"/>
      <c r="AD4681" s="42"/>
      <c r="AE4681" s="42"/>
      <c r="AF4681" s="42"/>
      <c r="AG4681" s="42"/>
      <c r="AH4681" s="46"/>
      <c r="AI4681" s="46"/>
      <c r="AJ4681" s="34"/>
      <c r="AK4681" s="34"/>
      <c r="AL4681" s="34"/>
      <c r="AM4681" s="34"/>
      <c r="AN4681" s="47"/>
      <c r="AO4681" s="47"/>
      <c r="AP4681" s="47"/>
      <c r="AQ4681" s="47"/>
      <c r="AR4681" s="47"/>
      <c r="AS4681" s="46"/>
      <c r="AT4681" s="46"/>
      <c r="AU4681" s="48"/>
      <c r="AV4681" s="48"/>
      <c r="AW4681" s="48"/>
      <c r="AX4681" s="48"/>
      <c r="AY4681" s="49"/>
      <c r="AZ4681" s="49"/>
      <c r="BA4681" s="49"/>
      <c r="BB4681" s="49"/>
      <c r="BC4681" s="49"/>
      <c r="BD4681" s="50"/>
      <c r="BE4681" s="50"/>
      <c r="BF4681" s="50"/>
      <c r="BG4681" s="50"/>
      <c r="BH4681" s="50"/>
      <c r="BI4681" s="53"/>
      <c r="BJ4681" s="53"/>
    </row>
    <row r="4682" spans="1:62" ht="93" thickBot="1" x14ac:dyDescent="0.3">
      <c r="A4682" s="28">
        <v>4682</v>
      </c>
      <c r="B4682" s="52" t="s">
        <v>14709</v>
      </c>
      <c r="C4682" s="33">
        <v>3</v>
      </c>
      <c r="D4682" s="33">
        <v>6</v>
      </c>
      <c r="E4682" s="37" t="s">
        <v>17858</v>
      </c>
      <c r="F4682" s="37" t="s">
        <v>126</v>
      </c>
      <c r="G4682" s="37" t="s">
        <v>17859</v>
      </c>
      <c r="H4682" s="38" t="s">
        <v>17860</v>
      </c>
      <c r="I4682" s="39" t="s">
        <v>17861</v>
      </c>
      <c r="J4682" s="38" t="s">
        <v>17862</v>
      </c>
      <c r="K4682" s="102">
        <v>276</v>
      </c>
      <c r="L4682" s="40" t="s">
        <v>26975</v>
      </c>
      <c r="M4682" s="41">
        <f t="shared" si="163"/>
        <v>0</v>
      </c>
      <c r="N4682" s="41">
        <f t="shared" si="162"/>
        <v>0</v>
      </c>
      <c r="O4682" s="92"/>
      <c r="P4682" s="36"/>
      <c r="Q4682" s="35"/>
      <c r="R4682" s="44"/>
      <c r="S4682" s="44"/>
      <c r="T4682" s="45"/>
      <c r="U4682" s="45"/>
      <c r="V4682" s="45"/>
      <c r="W4682" s="45"/>
      <c r="X4682" s="45"/>
      <c r="Y4682" s="45"/>
      <c r="Z4682" s="46"/>
      <c r="AA4682" s="42"/>
      <c r="AB4682" s="42"/>
      <c r="AC4682" s="42"/>
      <c r="AD4682" s="42"/>
      <c r="AE4682" s="42"/>
      <c r="AF4682" s="42"/>
      <c r="AG4682" s="42"/>
      <c r="AH4682" s="46"/>
      <c r="AI4682" s="46"/>
      <c r="AJ4682" s="34"/>
      <c r="AK4682" s="34"/>
      <c r="AL4682" s="34"/>
      <c r="AM4682" s="34"/>
      <c r="AN4682" s="47"/>
      <c r="AO4682" s="47"/>
      <c r="AP4682" s="47"/>
      <c r="AQ4682" s="47"/>
      <c r="AR4682" s="47"/>
      <c r="AS4682" s="46"/>
      <c r="AT4682" s="46"/>
      <c r="AU4682" s="48"/>
      <c r="AV4682" s="48"/>
      <c r="AW4682" s="48"/>
      <c r="AX4682" s="48"/>
      <c r="AY4682" s="49"/>
      <c r="AZ4682" s="49"/>
      <c r="BA4682" s="49"/>
      <c r="BB4682" s="49"/>
      <c r="BC4682" s="49"/>
      <c r="BD4682" s="50"/>
      <c r="BE4682" s="50"/>
      <c r="BF4682" s="50"/>
      <c r="BG4682" s="50"/>
      <c r="BH4682" s="50"/>
      <c r="BI4682" s="53"/>
      <c r="BJ4682" s="53"/>
    </row>
    <row r="4683" spans="1:62" ht="145.80000000000001" thickBot="1" x14ac:dyDescent="0.3">
      <c r="A4683" s="28">
        <v>4683</v>
      </c>
      <c r="B4683" s="52" t="s">
        <v>14709</v>
      </c>
      <c r="C4683" s="33">
        <v>3</v>
      </c>
      <c r="D4683" s="33">
        <v>7</v>
      </c>
      <c r="E4683" s="37" t="s">
        <v>17863</v>
      </c>
      <c r="F4683" s="37" t="s">
        <v>104</v>
      </c>
      <c r="G4683" s="37" t="s">
        <v>17864</v>
      </c>
      <c r="H4683" s="38" t="s">
        <v>17865</v>
      </c>
      <c r="I4683" s="39" t="s">
        <v>17866</v>
      </c>
      <c r="J4683" s="38"/>
      <c r="K4683" s="102">
        <v>277</v>
      </c>
      <c r="L4683" s="40" t="s">
        <v>26975</v>
      </c>
      <c r="M4683" s="41">
        <f t="shared" si="163"/>
        <v>0</v>
      </c>
      <c r="N4683" s="41">
        <f t="shared" si="162"/>
        <v>0</v>
      </c>
      <c r="O4683" s="92"/>
      <c r="P4683" s="36"/>
      <c r="Q4683" s="35"/>
      <c r="R4683" s="44"/>
      <c r="S4683" s="44"/>
      <c r="T4683" s="45"/>
      <c r="U4683" s="45"/>
      <c r="V4683" s="45"/>
      <c r="W4683" s="45"/>
      <c r="X4683" s="45"/>
      <c r="Y4683" s="45"/>
      <c r="Z4683" s="46"/>
      <c r="AA4683" s="42"/>
      <c r="AB4683" s="42"/>
      <c r="AC4683" s="42"/>
      <c r="AD4683" s="42"/>
      <c r="AE4683" s="42"/>
      <c r="AF4683" s="42"/>
      <c r="AG4683" s="42"/>
      <c r="AH4683" s="46"/>
      <c r="AI4683" s="46"/>
      <c r="AJ4683" s="34">
        <v>1</v>
      </c>
      <c r="AK4683" s="34">
        <v>0</v>
      </c>
      <c r="AL4683" s="34" t="s">
        <v>28434</v>
      </c>
      <c r="AM4683" s="34" t="s">
        <v>28435</v>
      </c>
      <c r="AN4683" s="47"/>
      <c r="AO4683" s="47"/>
      <c r="AP4683" s="47"/>
      <c r="AQ4683" s="47"/>
      <c r="AR4683" s="47"/>
      <c r="AS4683" s="46"/>
      <c r="AT4683" s="46"/>
      <c r="AU4683" s="48"/>
      <c r="AV4683" s="48"/>
      <c r="AW4683" s="48"/>
      <c r="AX4683" s="48"/>
      <c r="AY4683" s="49"/>
      <c r="AZ4683" s="49"/>
      <c r="BA4683" s="49"/>
      <c r="BB4683" s="49"/>
      <c r="BC4683" s="49"/>
      <c r="BD4683" s="50"/>
      <c r="BE4683" s="50"/>
      <c r="BF4683" s="50"/>
      <c r="BG4683" s="50"/>
      <c r="BH4683" s="50"/>
      <c r="BI4683" s="53"/>
      <c r="BJ4683" s="53"/>
    </row>
    <row r="4684" spans="1:62" ht="172.2" thickBot="1" x14ac:dyDescent="0.3">
      <c r="A4684" s="28">
        <v>4684</v>
      </c>
      <c r="B4684" s="52" t="s">
        <v>14709</v>
      </c>
      <c r="C4684" s="33">
        <v>3</v>
      </c>
      <c r="D4684" s="33">
        <v>8</v>
      </c>
      <c r="E4684" s="37" t="s">
        <v>17867</v>
      </c>
      <c r="F4684" s="37" t="s">
        <v>92</v>
      </c>
      <c r="G4684" s="37" t="s">
        <v>17868</v>
      </c>
      <c r="H4684" s="38" t="s">
        <v>17869</v>
      </c>
      <c r="I4684" s="39" t="s">
        <v>15476</v>
      </c>
      <c r="J4684" s="38" t="s">
        <v>17870</v>
      </c>
      <c r="K4684" s="102">
        <v>278</v>
      </c>
      <c r="L4684" s="40" t="s">
        <v>26975</v>
      </c>
      <c r="M4684" s="41">
        <f t="shared" si="163"/>
        <v>0</v>
      </c>
      <c r="N4684" s="41">
        <f t="shared" si="162"/>
        <v>0</v>
      </c>
      <c r="O4684" s="92"/>
      <c r="P4684" s="36"/>
      <c r="Q4684" s="35"/>
      <c r="R4684" s="44"/>
      <c r="S4684" s="44"/>
      <c r="T4684" s="45"/>
      <c r="U4684" s="45"/>
      <c r="V4684" s="45"/>
      <c r="W4684" s="45"/>
      <c r="X4684" s="45"/>
      <c r="Y4684" s="45"/>
      <c r="Z4684" s="46"/>
      <c r="AA4684" s="42"/>
      <c r="AB4684" s="42"/>
      <c r="AC4684" s="42"/>
      <c r="AD4684" s="42"/>
      <c r="AE4684" s="42"/>
      <c r="AF4684" s="42"/>
      <c r="AG4684" s="42"/>
      <c r="AH4684" s="46"/>
      <c r="AI4684" s="46"/>
      <c r="AJ4684" s="34"/>
      <c r="AK4684" s="34"/>
      <c r="AL4684" s="34"/>
      <c r="AM4684" s="34"/>
      <c r="AN4684" s="47"/>
      <c r="AO4684" s="47"/>
      <c r="AP4684" s="47"/>
      <c r="AQ4684" s="47"/>
      <c r="AR4684" s="47"/>
      <c r="AS4684" s="46"/>
      <c r="AT4684" s="46"/>
      <c r="AU4684" s="48"/>
      <c r="AV4684" s="48"/>
      <c r="AW4684" s="48"/>
      <c r="AX4684" s="48"/>
      <c r="AY4684" s="49"/>
      <c r="AZ4684" s="49"/>
      <c r="BA4684" s="49"/>
      <c r="BB4684" s="49"/>
      <c r="BC4684" s="49"/>
      <c r="BD4684" s="50"/>
      <c r="BE4684" s="50"/>
      <c r="BF4684" s="50"/>
      <c r="BG4684" s="50"/>
      <c r="BH4684" s="50"/>
      <c r="BI4684" s="53"/>
      <c r="BJ4684" s="53"/>
    </row>
    <row r="4685" spans="1:62" ht="251.4" thickBot="1" x14ac:dyDescent="0.3">
      <c r="A4685" s="28">
        <v>4685</v>
      </c>
      <c r="B4685" s="52" t="s">
        <v>14709</v>
      </c>
      <c r="C4685" s="33">
        <v>3</v>
      </c>
      <c r="D4685" s="33">
        <v>9</v>
      </c>
      <c r="E4685" s="37" t="s">
        <v>17871</v>
      </c>
      <c r="F4685" s="37" t="s">
        <v>104</v>
      </c>
      <c r="G4685" s="37" t="s">
        <v>17872</v>
      </c>
      <c r="H4685" s="38" t="s">
        <v>17873</v>
      </c>
      <c r="I4685" s="39" t="s">
        <v>17874</v>
      </c>
      <c r="J4685" s="38" t="s">
        <v>17875</v>
      </c>
      <c r="K4685" s="102">
        <v>279</v>
      </c>
      <c r="L4685" s="40" t="s">
        <v>26975</v>
      </c>
      <c r="M4685" s="41">
        <f t="shared" si="163"/>
        <v>0</v>
      </c>
      <c r="N4685" s="41">
        <f t="shared" si="162"/>
        <v>0</v>
      </c>
      <c r="O4685" s="92"/>
      <c r="P4685" s="36"/>
      <c r="Q4685" s="35"/>
      <c r="R4685" s="44"/>
      <c r="S4685" s="44"/>
      <c r="T4685" s="45"/>
      <c r="U4685" s="45"/>
      <c r="V4685" s="45"/>
      <c r="W4685" s="45"/>
      <c r="X4685" s="45"/>
      <c r="Y4685" s="45"/>
      <c r="Z4685" s="46"/>
      <c r="AA4685" s="42"/>
      <c r="AB4685" s="42"/>
      <c r="AC4685" s="42"/>
      <c r="AD4685" s="42"/>
      <c r="AE4685" s="42"/>
      <c r="AF4685" s="42"/>
      <c r="AG4685" s="42"/>
      <c r="AH4685" s="46"/>
      <c r="AI4685" s="46"/>
      <c r="AJ4685" s="34">
        <v>2</v>
      </c>
      <c r="AK4685" s="34">
        <v>1</v>
      </c>
      <c r="AL4685" s="34" t="s">
        <v>28436</v>
      </c>
      <c r="AM4685" s="34" t="s">
        <v>28437</v>
      </c>
      <c r="AN4685" s="47"/>
      <c r="AO4685" s="47"/>
      <c r="AP4685" s="47"/>
      <c r="AQ4685" s="47"/>
      <c r="AR4685" s="47"/>
      <c r="AS4685" s="46"/>
      <c r="AT4685" s="46"/>
      <c r="AU4685" s="48"/>
      <c r="AV4685" s="48"/>
      <c r="AW4685" s="48"/>
      <c r="AX4685" s="48"/>
      <c r="AY4685" s="49"/>
      <c r="AZ4685" s="49"/>
      <c r="BA4685" s="49"/>
      <c r="BB4685" s="49"/>
      <c r="BC4685" s="49"/>
      <c r="BD4685" s="50"/>
      <c r="BE4685" s="50"/>
      <c r="BF4685" s="50"/>
      <c r="BG4685" s="50"/>
      <c r="BH4685" s="50"/>
      <c r="BI4685" s="53"/>
      <c r="BJ4685" s="53"/>
    </row>
    <row r="4686" spans="1:62" ht="93" thickBot="1" x14ac:dyDescent="0.3">
      <c r="A4686" s="28">
        <v>4686</v>
      </c>
      <c r="B4686" s="52" t="s">
        <v>14709</v>
      </c>
      <c r="C4686" s="33">
        <v>3</v>
      </c>
      <c r="D4686" s="33">
        <v>10</v>
      </c>
      <c r="E4686" s="37" t="s">
        <v>17876</v>
      </c>
      <c r="F4686" s="37" t="s">
        <v>92</v>
      </c>
      <c r="G4686" s="37" t="s">
        <v>17877</v>
      </c>
      <c r="H4686" s="38" t="s">
        <v>17878</v>
      </c>
      <c r="I4686" s="39"/>
      <c r="J4686" s="38"/>
      <c r="K4686" s="102">
        <v>280</v>
      </c>
      <c r="L4686" s="40" t="s">
        <v>26975</v>
      </c>
      <c r="M4686" s="41">
        <f t="shared" si="163"/>
        <v>0</v>
      </c>
      <c r="N4686" s="41">
        <f t="shared" si="162"/>
        <v>0</v>
      </c>
      <c r="O4686" s="92"/>
      <c r="P4686" s="36"/>
      <c r="Q4686" s="35"/>
      <c r="R4686" s="44"/>
      <c r="S4686" s="44"/>
      <c r="T4686" s="45"/>
      <c r="U4686" s="45"/>
      <c r="V4686" s="45"/>
      <c r="W4686" s="45"/>
      <c r="X4686" s="45"/>
      <c r="Y4686" s="45"/>
      <c r="Z4686" s="46"/>
      <c r="AA4686" s="42"/>
      <c r="AB4686" s="42"/>
      <c r="AC4686" s="42"/>
      <c r="AD4686" s="42"/>
      <c r="AE4686" s="42"/>
      <c r="AF4686" s="42"/>
      <c r="AG4686" s="42"/>
      <c r="AH4686" s="46"/>
      <c r="AI4686" s="46"/>
      <c r="AJ4686" s="34"/>
      <c r="AK4686" s="34"/>
      <c r="AL4686" s="34"/>
      <c r="AM4686" s="34"/>
      <c r="AN4686" s="47"/>
      <c r="AO4686" s="47"/>
      <c r="AP4686" s="47"/>
      <c r="AQ4686" s="47"/>
      <c r="AR4686" s="47"/>
      <c r="AS4686" s="46"/>
      <c r="AT4686" s="46"/>
      <c r="AU4686" s="48"/>
      <c r="AV4686" s="48"/>
      <c r="AW4686" s="48"/>
      <c r="AX4686" s="48"/>
      <c r="AY4686" s="49"/>
      <c r="AZ4686" s="49"/>
      <c r="BA4686" s="49"/>
      <c r="BB4686" s="49"/>
      <c r="BC4686" s="49"/>
      <c r="BD4686" s="50"/>
      <c r="BE4686" s="50"/>
      <c r="BF4686" s="50"/>
      <c r="BG4686" s="50"/>
      <c r="BH4686" s="50"/>
      <c r="BI4686" s="53"/>
      <c r="BJ4686" s="53"/>
    </row>
    <row r="4687" spans="1:62" ht="93" thickBot="1" x14ac:dyDescent="0.3">
      <c r="A4687" s="28">
        <v>4687</v>
      </c>
      <c r="B4687" s="52" t="s">
        <v>14709</v>
      </c>
      <c r="C4687" s="33">
        <v>3</v>
      </c>
      <c r="D4687" s="33">
        <v>11</v>
      </c>
      <c r="E4687" s="37" t="s">
        <v>17879</v>
      </c>
      <c r="F4687" s="37" t="s">
        <v>104</v>
      </c>
      <c r="G4687" s="37" t="s">
        <v>17880</v>
      </c>
      <c r="H4687" s="38" t="s">
        <v>17881</v>
      </c>
      <c r="I4687" s="39" t="s">
        <v>17882</v>
      </c>
      <c r="J4687" s="38"/>
      <c r="K4687" s="102">
        <v>281</v>
      </c>
      <c r="L4687" s="40" t="s">
        <v>26975</v>
      </c>
      <c r="M4687" s="41">
        <f t="shared" si="163"/>
        <v>0</v>
      </c>
      <c r="N4687" s="41">
        <f t="shared" si="162"/>
        <v>0</v>
      </c>
      <c r="O4687" s="92"/>
      <c r="P4687" s="36"/>
      <c r="Q4687" s="35"/>
      <c r="R4687" s="44"/>
      <c r="S4687" s="44"/>
      <c r="T4687" s="45"/>
      <c r="U4687" s="45"/>
      <c r="V4687" s="45"/>
      <c r="W4687" s="45"/>
      <c r="X4687" s="45"/>
      <c r="Y4687" s="45"/>
      <c r="Z4687" s="46"/>
      <c r="AA4687" s="42"/>
      <c r="AB4687" s="42"/>
      <c r="AC4687" s="42"/>
      <c r="AD4687" s="42"/>
      <c r="AE4687" s="42"/>
      <c r="AF4687" s="42"/>
      <c r="AG4687" s="42"/>
      <c r="AH4687" s="46"/>
      <c r="AI4687" s="46"/>
      <c r="AJ4687" s="34"/>
      <c r="AK4687" s="34"/>
      <c r="AL4687" s="34"/>
      <c r="AM4687" s="34"/>
      <c r="AN4687" s="47"/>
      <c r="AO4687" s="47"/>
      <c r="AP4687" s="47"/>
      <c r="AQ4687" s="47"/>
      <c r="AR4687" s="47"/>
      <c r="AS4687" s="46"/>
      <c r="AT4687" s="46"/>
      <c r="AU4687" s="48"/>
      <c r="AV4687" s="48"/>
      <c r="AW4687" s="48"/>
      <c r="AX4687" s="48"/>
      <c r="AY4687" s="49"/>
      <c r="AZ4687" s="49"/>
      <c r="BA4687" s="49"/>
      <c r="BB4687" s="49"/>
      <c r="BC4687" s="49"/>
      <c r="BD4687" s="50"/>
      <c r="BE4687" s="50"/>
      <c r="BF4687" s="50"/>
      <c r="BG4687" s="50"/>
      <c r="BH4687" s="50"/>
      <c r="BI4687" s="53"/>
      <c r="BJ4687" s="53"/>
    </row>
    <row r="4688" spans="1:62" ht="53.4" thickBot="1" x14ac:dyDescent="0.3">
      <c r="A4688" s="28">
        <v>4688</v>
      </c>
      <c r="B4688" s="52" t="s">
        <v>14709</v>
      </c>
      <c r="C4688" s="33">
        <v>3</v>
      </c>
      <c r="D4688" s="33">
        <v>12</v>
      </c>
      <c r="E4688" s="37" t="s">
        <v>17883</v>
      </c>
      <c r="F4688" s="37" t="s">
        <v>92</v>
      </c>
      <c r="G4688" s="37" t="s">
        <v>17884</v>
      </c>
      <c r="H4688" s="38" t="s">
        <v>17885</v>
      </c>
      <c r="I4688" s="39" t="s">
        <v>17886</v>
      </c>
      <c r="J4688" s="38"/>
      <c r="K4688" s="102">
        <v>282</v>
      </c>
      <c r="L4688" s="40" t="s">
        <v>26975</v>
      </c>
      <c r="M4688" s="41">
        <f t="shared" si="163"/>
        <v>0</v>
      </c>
      <c r="N4688" s="41">
        <f t="shared" si="162"/>
        <v>0</v>
      </c>
      <c r="O4688" s="92"/>
      <c r="P4688" s="36"/>
      <c r="Q4688" s="35"/>
      <c r="R4688" s="44"/>
      <c r="S4688" s="44"/>
      <c r="T4688" s="45"/>
      <c r="U4688" s="45"/>
      <c r="V4688" s="45"/>
      <c r="W4688" s="45"/>
      <c r="X4688" s="45"/>
      <c r="Y4688" s="45"/>
      <c r="Z4688" s="46"/>
      <c r="AA4688" s="42"/>
      <c r="AB4688" s="42"/>
      <c r="AC4688" s="42"/>
      <c r="AD4688" s="42"/>
      <c r="AE4688" s="42"/>
      <c r="AF4688" s="42"/>
      <c r="AG4688" s="42"/>
      <c r="AH4688" s="46"/>
      <c r="AI4688" s="46"/>
      <c r="AJ4688" s="34"/>
      <c r="AK4688" s="34"/>
      <c r="AL4688" s="34"/>
      <c r="AM4688" s="34"/>
      <c r="AN4688" s="47"/>
      <c r="AO4688" s="47"/>
      <c r="AP4688" s="47"/>
      <c r="AQ4688" s="47"/>
      <c r="AR4688" s="47"/>
      <c r="AS4688" s="46"/>
      <c r="AT4688" s="46"/>
      <c r="AU4688" s="48"/>
      <c r="AV4688" s="48"/>
      <c r="AW4688" s="48"/>
      <c r="AX4688" s="48"/>
      <c r="AY4688" s="49"/>
      <c r="AZ4688" s="49"/>
      <c r="BA4688" s="49"/>
      <c r="BB4688" s="49"/>
      <c r="BC4688" s="49"/>
      <c r="BD4688" s="50"/>
      <c r="BE4688" s="50"/>
      <c r="BF4688" s="50"/>
      <c r="BG4688" s="50"/>
      <c r="BH4688" s="50"/>
      <c r="BI4688" s="53"/>
      <c r="BJ4688" s="53"/>
    </row>
    <row r="4689" spans="1:62" ht="79.8" thickBot="1" x14ac:dyDescent="0.3">
      <c r="A4689" s="28">
        <v>4689</v>
      </c>
      <c r="B4689" s="52" t="s">
        <v>14709</v>
      </c>
      <c r="C4689" s="33">
        <v>3</v>
      </c>
      <c r="D4689" s="33">
        <v>13</v>
      </c>
      <c r="E4689" s="37" t="s">
        <v>17887</v>
      </c>
      <c r="F4689" s="37" t="s">
        <v>126</v>
      </c>
      <c r="G4689" s="37" t="s">
        <v>17888</v>
      </c>
      <c r="H4689" s="38" t="s">
        <v>17889</v>
      </c>
      <c r="I4689" s="39" t="s">
        <v>17890</v>
      </c>
      <c r="J4689" s="38"/>
      <c r="K4689" s="102">
        <v>283</v>
      </c>
      <c r="L4689" s="40" t="s">
        <v>26975</v>
      </c>
      <c r="M4689" s="41">
        <f t="shared" si="163"/>
        <v>0</v>
      </c>
      <c r="N4689" s="41">
        <f t="shared" si="162"/>
        <v>0</v>
      </c>
      <c r="O4689" s="92"/>
      <c r="P4689" s="36"/>
      <c r="Q4689" s="35"/>
      <c r="R4689" s="44"/>
      <c r="S4689" s="44"/>
      <c r="T4689" s="45"/>
      <c r="U4689" s="45"/>
      <c r="V4689" s="45"/>
      <c r="W4689" s="45"/>
      <c r="X4689" s="45"/>
      <c r="Y4689" s="45"/>
      <c r="Z4689" s="46"/>
      <c r="AA4689" s="42"/>
      <c r="AB4689" s="42"/>
      <c r="AC4689" s="42"/>
      <c r="AD4689" s="42"/>
      <c r="AE4689" s="42"/>
      <c r="AF4689" s="42"/>
      <c r="AG4689" s="42"/>
      <c r="AH4689" s="46"/>
      <c r="AI4689" s="46"/>
      <c r="AJ4689" s="34"/>
      <c r="AK4689" s="34"/>
      <c r="AL4689" s="34"/>
      <c r="AM4689" s="34"/>
      <c r="AN4689" s="47"/>
      <c r="AO4689" s="47"/>
      <c r="AP4689" s="47"/>
      <c r="AQ4689" s="47"/>
      <c r="AR4689" s="47"/>
      <c r="AS4689" s="46"/>
      <c r="AT4689" s="46"/>
      <c r="AU4689" s="48"/>
      <c r="AV4689" s="48"/>
      <c r="AW4689" s="48"/>
      <c r="AX4689" s="48"/>
      <c r="AY4689" s="49"/>
      <c r="AZ4689" s="49"/>
      <c r="BA4689" s="49"/>
      <c r="BB4689" s="49"/>
      <c r="BC4689" s="49"/>
      <c r="BD4689" s="50"/>
      <c r="BE4689" s="50"/>
      <c r="BF4689" s="50"/>
      <c r="BG4689" s="50"/>
      <c r="BH4689" s="50"/>
      <c r="BI4689" s="53"/>
      <c r="BJ4689" s="53"/>
    </row>
    <row r="4690" spans="1:62" ht="251.4" thickBot="1" x14ac:dyDescent="0.3">
      <c r="A4690" s="28">
        <v>4690</v>
      </c>
      <c r="B4690" s="52" t="s">
        <v>14709</v>
      </c>
      <c r="C4690" s="33">
        <v>3</v>
      </c>
      <c r="D4690" s="33">
        <v>14</v>
      </c>
      <c r="E4690" s="37" t="s">
        <v>17891</v>
      </c>
      <c r="F4690" s="37" t="s">
        <v>478</v>
      </c>
      <c r="G4690" s="37" t="s">
        <v>17892</v>
      </c>
      <c r="H4690" s="38" t="s">
        <v>17893</v>
      </c>
      <c r="I4690" s="39" t="s">
        <v>17894</v>
      </c>
      <c r="J4690" s="38"/>
      <c r="K4690" s="102">
        <v>284</v>
      </c>
      <c r="L4690" s="40" t="s">
        <v>26975</v>
      </c>
      <c r="M4690" s="41">
        <f t="shared" si="163"/>
        <v>0</v>
      </c>
      <c r="N4690" s="41">
        <f t="shared" si="162"/>
        <v>0</v>
      </c>
      <c r="O4690" s="92"/>
      <c r="P4690" s="36"/>
      <c r="Q4690" s="35"/>
      <c r="R4690" s="44"/>
      <c r="S4690" s="44"/>
      <c r="T4690" s="45"/>
      <c r="U4690" s="45"/>
      <c r="V4690" s="45"/>
      <c r="W4690" s="45"/>
      <c r="X4690" s="45"/>
      <c r="Y4690" s="45"/>
      <c r="Z4690" s="46"/>
      <c r="AA4690" s="42"/>
      <c r="AB4690" s="42"/>
      <c r="AC4690" s="42"/>
      <c r="AD4690" s="42"/>
      <c r="AE4690" s="42"/>
      <c r="AF4690" s="42"/>
      <c r="AG4690" s="42"/>
      <c r="AH4690" s="46"/>
      <c r="AI4690" s="46"/>
      <c r="AJ4690" s="34"/>
      <c r="AK4690" s="34"/>
      <c r="AL4690" s="34"/>
      <c r="AM4690" s="34"/>
      <c r="AN4690" s="47"/>
      <c r="AO4690" s="47"/>
      <c r="AP4690" s="47"/>
      <c r="AQ4690" s="47"/>
      <c r="AR4690" s="47"/>
      <c r="AS4690" s="46"/>
      <c r="AT4690" s="46"/>
      <c r="AU4690" s="48"/>
      <c r="AV4690" s="48"/>
      <c r="AW4690" s="48"/>
      <c r="AX4690" s="48"/>
      <c r="AY4690" s="49"/>
      <c r="AZ4690" s="49"/>
      <c r="BA4690" s="49"/>
      <c r="BB4690" s="49"/>
      <c r="BC4690" s="49"/>
      <c r="BD4690" s="50"/>
      <c r="BE4690" s="50"/>
      <c r="BF4690" s="50"/>
      <c r="BG4690" s="50"/>
      <c r="BH4690" s="50"/>
      <c r="BI4690" s="53"/>
      <c r="BJ4690" s="53"/>
    </row>
    <row r="4691" spans="1:62" ht="53.4" thickBot="1" x14ac:dyDescent="0.3">
      <c r="A4691" s="28">
        <v>4691</v>
      </c>
      <c r="B4691" s="52" t="s">
        <v>14709</v>
      </c>
      <c r="C4691" s="33">
        <v>3</v>
      </c>
      <c r="D4691" s="33">
        <v>15</v>
      </c>
      <c r="E4691" s="37" t="s">
        <v>17895</v>
      </c>
      <c r="F4691" s="37" t="s">
        <v>478</v>
      </c>
      <c r="G4691" s="37" t="s">
        <v>17896</v>
      </c>
      <c r="H4691" s="38" t="s">
        <v>17897</v>
      </c>
      <c r="I4691" s="39" t="s">
        <v>9309</v>
      </c>
      <c r="J4691" s="38"/>
      <c r="K4691" s="102">
        <v>285</v>
      </c>
      <c r="L4691" s="40" t="s">
        <v>26975</v>
      </c>
      <c r="M4691" s="41">
        <f t="shared" si="163"/>
        <v>0</v>
      </c>
      <c r="N4691" s="41">
        <f t="shared" si="162"/>
        <v>0</v>
      </c>
      <c r="O4691" s="92"/>
      <c r="P4691" s="36"/>
      <c r="Q4691" s="35"/>
      <c r="R4691" s="44"/>
      <c r="S4691" s="44"/>
      <c r="T4691" s="45"/>
      <c r="U4691" s="45"/>
      <c r="V4691" s="45"/>
      <c r="W4691" s="45"/>
      <c r="X4691" s="45"/>
      <c r="Y4691" s="45"/>
      <c r="Z4691" s="46"/>
      <c r="AA4691" s="42"/>
      <c r="AB4691" s="42"/>
      <c r="AC4691" s="42"/>
      <c r="AD4691" s="42"/>
      <c r="AE4691" s="42"/>
      <c r="AF4691" s="42"/>
      <c r="AG4691" s="42"/>
      <c r="AH4691" s="46"/>
      <c r="AI4691" s="46"/>
      <c r="AJ4691" s="34"/>
      <c r="AK4691" s="34"/>
      <c r="AL4691" s="34"/>
      <c r="AM4691" s="34"/>
      <c r="AN4691" s="47"/>
      <c r="AO4691" s="47"/>
      <c r="AP4691" s="47"/>
      <c r="AQ4691" s="47"/>
      <c r="AR4691" s="47"/>
      <c r="AS4691" s="46"/>
      <c r="AT4691" s="46"/>
      <c r="AU4691" s="48"/>
      <c r="AV4691" s="48"/>
      <c r="AW4691" s="48"/>
      <c r="AX4691" s="48"/>
      <c r="AY4691" s="49"/>
      <c r="AZ4691" s="49"/>
      <c r="BA4691" s="49"/>
      <c r="BB4691" s="49"/>
      <c r="BC4691" s="49"/>
      <c r="BD4691" s="50"/>
      <c r="BE4691" s="50"/>
      <c r="BF4691" s="50"/>
      <c r="BG4691" s="50"/>
      <c r="BH4691" s="50"/>
      <c r="BI4691" s="53"/>
      <c r="BJ4691" s="53"/>
    </row>
    <row r="4692" spans="1:62" ht="145.80000000000001" thickBot="1" x14ac:dyDescent="0.3">
      <c r="A4692" s="28">
        <v>4692</v>
      </c>
      <c r="B4692" s="52" t="s">
        <v>14709</v>
      </c>
      <c r="C4692" s="33">
        <v>3</v>
      </c>
      <c r="D4692" s="33">
        <v>16</v>
      </c>
      <c r="E4692" s="37" t="s">
        <v>17898</v>
      </c>
      <c r="F4692" s="37" t="s">
        <v>17899</v>
      </c>
      <c r="G4692" s="37" t="s">
        <v>17900</v>
      </c>
      <c r="H4692" s="38" t="s">
        <v>17901</v>
      </c>
      <c r="I4692" s="39" t="s">
        <v>17902</v>
      </c>
      <c r="J4692" s="38" t="s">
        <v>17903</v>
      </c>
      <c r="K4692" s="102">
        <v>286</v>
      </c>
      <c r="L4692" s="40" t="s">
        <v>26975</v>
      </c>
      <c r="M4692" s="41">
        <f t="shared" si="163"/>
        <v>0</v>
      </c>
      <c r="N4692" s="41">
        <f t="shared" ref="N4692:N4755" si="164">IF(D4692=1,D4690,0)</f>
        <v>0</v>
      </c>
      <c r="O4692" s="92"/>
      <c r="P4692" s="36"/>
      <c r="Q4692" s="35"/>
      <c r="R4692" s="44"/>
      <c r="S4692" s="44"/>
      <c r="T4692" s="45"/>
      <c r="U4692" s="45"/>
      <c r="V4692" s="45"/>
      <c r="W4692" s="45"/>
      <c r="X4692" s="45"/>
      <c r="Y4692" s="45"/>
      <c r="Z4692" s="46"/>
      <c r="AA4692" s="42"/>
      <c r="AB4692" s="42"/>
      <c r="AC4692" s="42"/>
      <c r="AD4692" s="42"/>
      <c r="AE4692" s="42"/>
      <c r="AF4692" s="42"/>
      <c r="AG4692" s="42"/>
      <c r="AH4692" s="46"/>
      <c r="AI4692" s="46"/>
      <c r="AJ4692" s="34">
        <v>1</v>
      </c>
      <c r="AK4692" s="34">
        <v>0</v>
      </c>
      <c r="AL4692" s="34" t="s">
        <v>28438</v>
      </c>
      <c r="AM4692" s="34" t="s">
        <v>28439</v>
      </c>
      <c r="AN4692" s="47"/>
      <c r="AO4692" s="47"/>
      <c r="AP4692" s="47"/>
      <c r="AQ4692" s="47"/>
      <c r="AR4692" s="47"/>
      <c r="AS4692" s="46"/>
      <c r="AT4692" s="46"/>
      <c r="AU4692" s="48"/>
      <c r="AV4692" s="48"/>
      <c r="AW4692" s="48"/>
      <c r="AX4692" s="48"/>
      <c r="AY4692" s="49"/>
      <c r="AZ4692" s="49"/>
      <c r="BA4692" s="49"/>
      <c r="BB4692" s="49"/>
      <c r="BC4692" s="49"/>
      <c r="BD4692" s="50"/>
      <c r="BE4692" s="50"/>
      <c r="BF4692" s="50"/>
      <c r="BG4692" s="50"/>
      <c r="BH4692" s="50"/>
      <c r="BI4692" s="53"/>
      <c r="BJ4692" s="53"/>
    </row>
    <row r="4693" spans="1:62" ht="66.599999999999994" thickBot="1" x14ac:dyDescent="0.3">
      <c r="A4693" s="28">
        <v>4693</v>
      </c>
      <c r="B4693" s="52" t="s">
        <v>14709</v>
      </c>
      <c r="C4693" s="33">
        <v>3</v>
      </c>
      <c r="D4693" s="33">
        <v>17</v>
      </c>
      <c r="E4693" s="37" t="s">
        <v>17904</v>
      </c>
      <c r="F4693" s="37" t="s">
        <v>17905</v>
      </c>
      <c r="G4693" s="37" t="s">
        <v>17906</v>
      </c>
      <c r="H4693" s="38"/>
      <c r="I4693" s="39" t="s">
        <v>9323</v>
      </c>
      <c r="J4693" s="38" t="s">
        <v>17907</v>
      </c>
      <c r="K4693" s="102">
        <v>287</v>
      </c>
      <c r="L4693" s="40" t="s">
        <v>26975</v>
      </c>
      <c r="M4693" s="41">
        <f t="shared" si="163"/>
        <v>0</v>
      </c>
      <c r="N4693" s="41">
        <f t="shared" si="164"/>
        <v>0</v>
      </c>
      <c r="O4693" s="92"/>
      <c r="P4693" s="36"/>
      <c r="Q4693" s="35"/>
      <c r="R4693" s="44"/>
      <c r="S4693" s="44"/>
      <c r="T4693" s="45"/>
      <c r="U4693" s="45"/>
      <c r="V4693" s="45"/>
      <c r="W4693" s="45"/>
      <c r="X4693" s="45"/>
      <c r="Y4693" s="45"/>
      <c r="Z4693" s="46"/>
      <c r="AA4693" s="42"/>
      <c r="AB4693" s="42"/>
      <c r="AC4693" s="42"/>
      <c r="AD4693" s="42"/>
      <c r="AE4693" s="42"/>
      <c r="AF4693" s="42"/>
      <c r="AG4693" s="42"/>
      <c r="AH4693" s="46"/>
      <c r="AI4693" s="46"/>
      <c r="AJ4693" s="34"/>
      <c r="AK4693" s="34"/>
      <c r="AL4693" s="34"/>
      <c r="AM4693" s="34"/>
      <c r="AN4693" s="47"/>
      <c r="AO4693" s="47"/>
      <c r="AP4693" s="47"/>
      <c r="AQ4693" s="47"/>
      <c r="AR4693" s="47"/>
      <c r="AS4693" s="46"/>
      <c r="AT4693" s="46"/>
      <c r="AU4693" s="48"/>
      <c r="AV4693" s="48"/>
      <c r="AW4693" s="48"/>
      <c r="AX4693" s="48"/>
      <c r="AY4693" s="49"/>
      <c r="AZ4693" s="49"/>
      <c r="BA4693" s="49"/>
      <c r="BB4693" s="49"/>
      <c r="BC4693" s="49"/>
      <c r="BD4693" s="50"/>
      <c r="BE4693" s="50"/>
      <c r="BF4693" s="50"/>
      <c r="BG4693" s="50"/>
      <c r="BH4693" s="50"/>
      <c r="BI4693" s="53"/>
      <c r="BJ4693" s="53"/>
    </row>
    <row r="4694" spans="1:62" ht="40.200000000000003" thickBot="1" x14ac:dyDescent="0.3">
      <c r="A4694" s="28">
        <v>4694</v>
      </c>
      <c r="B4694" s="52" t="s">
        <v>14709</v>
      </c>
      <c r="C4694" s="33">
        <v>3</v>
      </c>
      <c r="D4694" s="33">
        <v>18</v>
      </c>
      <c r="E4694" s="37" t="s">
        <v>17908</v>
      </c>
      <c r="F4694" s="37" t="s">
        <v>17909</v>
      </c>
      <c r="G4694" s="37"/>
      <c r="H4694" s="38"/>
      <c r="I4694" s="39" t="s">
        <v>9240</v>
      </c>
      <c r="J4694" s="38" t="s">
        <v>17909</v>
      </c>
      <c r="K4694" s="102">
        <v>288</v>
      </c>
      <c r="L4694" s="40" t="s">
        <v>26975</v>
      </c>
      <c r="M4694" s="41">
        <f t="shared" si="163"/>
        <v>0</v>
      </c>
      <c r="N4694" s="41">
        <f t="shared" si="164"/>
        <v>0</v>
      </c>
      <c r="O4694" s="92"/>
      <c r="P4694" s="36"/>
      <c r="Q4694" s="35"/>
      <c r="R4694" s="44"/>
      <c r="S4694" s="44"/>
      <c r="T4694" s="45"/>
      <c r="U4694" s="45"/>
      <c r="V4694" s="45"/>
      <c r="W4694" s="45"/>
      <c r="X4694" s="45"/>
      <c r="Y4694" s="45"/>
      <c r="Z4694" s="46"/>
      <c r="AA4694" s="42"/>
      <c r="AB4694" s="42"/>
      <c r="AC4694" s="42"/>
      <c r="AD4694" s="42"/>
      <c r="AE4694" s="42"/>
      <c r="AF4694" s="42"/>
      <c r="AG4694" s="42"/>
      <c r="AH4694" s="46"/>
      <c r="AI4694" s="46"/>
      <c r="AJ4694" s="34"/>
      <c r="AK4694" s="34"/>
      <c r="AL4694" s="34"/>
      <c r="AM4694" s="34"/>
      <c r="AN4694" s="47"/>
      <c r="AO4694" s="47"/>
      <c r="AP4694" s="47"/>
      <c r="AQ4694" s="47"/>
      <c r="AR4694" s="47"/>
      <c r="AS4694" s="46"/>
      <c r="AT4694" s="46"/>
      <c r="AU4694" s="48"/>
      <c r="AV4694" s="48"/>
      <c r="AW4694" s="48"/>
      <c r="AX4694" s="48"/>
      <c r="AY4694" s="49"/>
      <c r="AZ4694" s="49"/>
      <c r="BA4694" s="49"/>
      <c r="BB4694" s="49"/>
      <c r="BC4694" s="49"/>
      <c r="BD4694" s="50"/>
      <c r="BE4694" s="50"/>
      <c r="BF4694" s="50"/>
      <c r="BG4694" s="50"/>
      <c r="BH4694" s="50"/>
      <c r="BI4694" s="53"/>
      <c r="BJ4694" s="53"/>
    </row>
    <row r="4695" spans="1:62" ht="79.8" thickBot="1" x14ac:dyDescent="0.3">
      <c r="A4695" s="28">
        <v>4695</v>
      </c>
      <c r="B4695" s="52" t="s">
        <v>14709</v>
      </c>
      <c r="C4695" s="33">
        <v>3</v>
      </c>
      <c r="D4695" s="33">
        <v>19</v>
      </c>
      <c r="E4695" s="37" t="s">
        <v>17910</v>
      </c>
      <c r="F4695" s="37" t="s">
        <v>17911</v>
      </c>
      <c r="G4695" s="37" t="s">
        <v>17912</v>
      </c>
      <c r="H4695" s="38" t="s">
        <v>17913</v>
      </c>
      <c r="I4695" s="39"/>
      <c r="J4695" s="38" t="s">
        <v>17914</v>
      </c>
      <c r="K4695" s="102">
        <v>289</v>
      </c>
      <c r="L4695" s="40" t="s">
        <v>26975</v>
      </c>
      <c r="M4695" s="41">
        <f t="shared" si="163"/>
        <v>0</v>
      </c>
      <c r="N4695" s="41">
        <f t="shared" si="164"/>
        <v>0</v>
      </c>
      <c r="O4695" s="92"/>
      <c r="P4695" s="36"/>
      <c r="Q4695" s="35"/>
      <c r="R4695" s="44"/>
      <c r="S4695" s="44"/>
      <c r="T4695" s="45"/>
      <c r="U4695" s="45"/>
      <c r="V4695" s="45"/>
      <c r="W4695" s="45"/>
      <c r="X4695" s="45"/>
      <c r="Y4695" s="45"/>
      <c r="Z4695" s="46"/>
      <c r="AA4695" s="42"/>
      <c r="AB4695" s="42"/>
      <c r="AC4695" s="42"/>
      <c r="AD4695" s="42"/>
      <c r="AE4695" s="42"/>
      <c r="AF4695" s="42"/>
      <c r="AG4695" s="42"/>
      <c r="AH4695" s="46"/>
      <c r="AI4695" s="46"/>
      <c r="AJ4695" s="34"/>
      <c r="AK4695" s="34"/>
      <c r="AL4695" s="34"/>
      <c r="AM4695" s="34"/>
      <c r="AN4695" s="47"/>
      <c r="AO4695" s="47"/>
      <c r="AP4695" s="47"/>
      <c r="AQ4695" s="47"/>
      <c r="AR4695" s="47"/>
      <c r="AS4695" s="46"/>
      <c r="AT4695" s="46"/>
      <c r="AU4695" s="48"/>
      <c r="AV4695" s="48"/>
      <c r="AW4695" s="48"/>
      <c r="AX4695" s="48"/>
      <c r="AY4695" s="49"/>
      <c r="AZ4695" s="49"/>
      <c r="BA4695" s="49"/>
      <c r="BB4695" s="49"/>
      <c r="BC4695" s="49"/>
      <c r="BD4695" s="50"/>
      <c r="BE4695" s="50"/>
      <c r="BF4695" s="50"/>
      <c r="BG4695" s="50"/>
      <c r="BH4695" s="50"/>
      <c r="BI4695" s="53"/>
      <c r="BJ4695" s="53"/>
    </row>
    <row r="4696" spans="1:62" ht="159" thickBot="1" x14ac:dyDescent="0.3">
      <c r="A4696" s="28">
        <v>4696</v>
      </c>
      <c r="B4696" s="52" t="s">
        <v>14709</v>
      </c>
      <c r="C4696" s="33">
        <v>3</v>
      </c>
      <c r="D4696" s="33">
        <v>20</v>
      </c>
      <c r="E4696" s="37" t="s">
        <v>17915</v>
      </c>
      <c r="F4696" s="37" t="s">
        <v>364</v>
      </c>
      <c r="G4696" s="37" t="s">
        <v>17916</v>
      </c>
      <c r="H4696" s="38" t="s">
        <v>17917</v>
      </c>
      <c r="I4696" s="39" t="s">
        <v>17918</v>
      </c>
      <c r="J4696" s="38" t="s">
        <v>17919</v>
      </c>
      <c r="K4696" s="102">
        <v>290</v>
      </c>
      <c r="L4696" s="40" t="s">
        <v>26975</v>
      </c>
      <c r="M4696" s="41">
        <f t="shared" si="163"/>
        <v>0</v>
      </c>
      <c r="N4696" s="41">
        <f t="shared" si="164"/>
        <v>0</v>
      </c>
      <c r="O4696" s="92"/>
      <c r="P4696" s="36"/>
      <c r="Q4696" s="35"/>
      <c r="R4696" s="44"/>
      <c r="S4696" s="44"/>
      <c r="T4696" s="45"/>
      <c r="U4696" s="45"/>
      <c r="V4696" s="45"/>
      <c r="W4696" s="45"/>
      <c r="X4696" s="45"/>
      <c r="Y4696" s="45"/>
      <c r="Z4696" s="46"/>
      <c r="AA4696" s="42"/>
      <c r="AB4696" s="42"/>
      <c r="AC4696" s="42"/>
      <c r="AD4696" s="42"/>
      <c r="AE4696" s="42"/>
      <c r="AF4696" s="42"/>
      <c r="AG4696" s="42"/>
      <c r="AH4696" s="46"/>
      <c r="AI4696" s="46"/>
      <c r="AJ4696" s="34"/>
      <c r="AK4696" s="34"/>
      <c r="AL4696" s="34"/>
      <c r="AM4696" s="34"/>
      <c r="AN4696" s="47"/>
      <c r="AO4696" s="47"/>
      <c r="AP4696" s="47"/>
      <c r="AQ4696" s="47"/>
      <c r="AR4696" s="47"/>
      <c r="AS4696" s="46"/>
      <c r="AT4696" s="46"/>
      <c r="AU4696" s="48"/>
      <c r="AV4696" s="48"/>
      <c r="AW4696" s="48"/>
      <c r="AX4696" s="48"/>
      <c r="AY4696" s="49"/>
      <c r="AZ4696" s="49"/>
      <c r="BA4696" s="49"/>
      <c r="BB4696" s="49"/>
      <c r="BC4696" s="49"/>
      <c r="BD4696" s="50"/>
      <c r="BE4696" s="50"/>
      <c r="BF4696" s="50"/>
      <c r="BG4696" s="50"/>
      <c r="BH4696" s="50"/>
      <c r="BI4696" s="53"/>
      <c r="BJ4696" s="53"/>
    </row>
    <row r="4697" spans="1:62" ht="106.2" thickBot="1" x14ac:dyDescent="0.3">
      <c r="A4697" s="28">
        <v>4697</v>
      </c>
      <c r="B4697" s="52" t="s">
        <v>14709</v>
      </c>
      <c r="C4697" s="33">
        <v>3</v>
      </c>
      <c r="D4697" s="33">
        <v>21</v>
      </c>
      <c r="E4697" s="37" t="s">
        <v>17920</v>
      </c>
      <c r="F4697" s="37" t="s">
        <v>92</v>
      </c>
      <c r="G4697" s="37" t="s">
        <v>17921</v>
      </c>
      <c r="H4697" s="38"/>
      <c r="I4697" s="39" t="s">
        <v>17922</v>
      </c>
      <c r="J4697" s="38" t="s">
        <v>17923</v>
      </c>
      <c r="K4697" s="102">
        <v>291</v>
      </c>
      <c r="L4697" s="40" t="s">
        <v>26975</v>
      </c>
      <c r="M4697" s="41">
        <f t="shared" si="163"/>
        <v>0</v>
      </c>
      <c r="N4697" s="41">
        <f t="shared" si="164"/>
        <v>0</v>
      </c>
      <c r="O4697" s="92"/>
      <c r="P4697" s="36"/>
      <c r="Q4697" s="35"/>
      <c r="R4697" s="44"/>
      <c r="S4697" s="44"/>
      <c r="T4697" s="45"/>
      <c r="U4697" s="45"/>
      <c r="V4697" s="45"/>
      <c r="W4697" s="45"/>
      <c r="X4697" s="45"/>
      <c r="Y4697" s="45"/>
      <c r="Z4697" s="46"/>
      <c r="AA4697" s="42"/>
      <c r="AB4697" s="42"/>
      <c r="AC4697" s="42"/>
      <c r="AD4697" s="42"/>
      <c r="AE4697" s="42"/>
      <c r="AF4697" s="42"/>
      <c r="AG4697" s="42"/>
      <c r="AH4697" s="46"/>
      <c r="AI4697" s="46"/>
      <c r="AJ4697" s="34">
        <v>1</v>
      </c>
      <c r="AK4697" s="34">
        <v>0</v>
      </c>
      <c r="AL4697" s="34" t="s">
        <v>28440</v>
      </c>
      <c r="AM4697" s="34" t="s">
        <v>28441</v>
      </c>
      <c r="AN4697" s="47"/>
      <c r="AO4697" s="47"/>
      <c r="AP4697" s="47"/>
      <c r="AQ4697" s="47"/>
      <c r="AR4697" s="47"/>
      <c r="AS4697" s="46"/>
      <c r="AT4697" s="46"/>
      <c r="AU4697" s="48"/>
      <c r="AV4697" s="48"/>
      <c r="AW4697" s="48"/>
      <c r="AX4697" s="48"/>
      <c r="AY4697" s="49"/>
      <c r="AZ4697" s="49"/>
      <c r="BA4697" s="49"/>
      <c r="BB4697" s="49"/>
      <c r="BC4697" s="49"/>
      <c r="BD4697" s="50"/>
      <c r="BE4697" s="50"/>
      <c r="BF4697" s="50"/>
      <c r="BG4697" s="50"/>
      <c r="BH4697" s="50"/>
      <c r="BI4697" s="53"/>
      <c r="BJ4697" s="53"/>
    </row>
    <row r="4698" spans="1:62" ht="106.2" thickBot="1" x14ac:dyDescent="0.3">
      <c r="A4698" s="28">
        <v>4698</v>
      </c>
      <c r="B4698" s="52" t="s">
        <v>14709</v>
      </c>
      <c r="C4698" s="33">
        <v>3</v>
      </c>
      <c r="D4698" s="33">
        <v>22</v>
      </c>
      <c r="E4698" s="37" t="s">
        <v>17924</v>
      </c>
      <c r="F4698" s="37" t="s">
        <v>17925</v>
      </c>
      <c r="G4698" s="37" t="s">
        <v>17926</v>
      </c>
      <c r="H4698" s="38"/>
      <c r="I4698" s="39" t="s">
        <v>17927</v>
      </c>
      <c r="J4698" s="38" t="s">
        <v>17928</v>
      </c>
      <c r="K4698" s="102">
        <v>292</v>
      </c>
      <c r="L4698" s="40" t="s">
        <v>26975</v>
      </c>
      <c r="M4698" s="41">
        <f t="shared" si="163"/>
        <v>0</v>
      </c>
      <c r="N4698" s="41">
        <f t="shared" si="164"/>
        <v>0</v>
      </c>
      <c r="O4698" s="92"/>
      <c r="P4698" s="36"/>
      <c r="Q4698" s="35"/>
      <c r="R4698" s="44"/>
      <c r="S4698" s="44"/>
      <c r="T4698" s="45"/>
      <c r="U4698" s="45"/>
      <c r="V4698" s="45"/>
      <c r="W4698" s="45"/>
      <c r="X4698" s="45"/>
      <c r="Y4698" s="45"/>
      <c r="Z4698" s="46"/>
      <c r="AA4698" s="42"/>
      <c r="AB4698" s="42"/>
      <c r="AC4698" s="42"/>
      <c r="AD4698" s="42"/>
      <c r="AE4698" s="42"/>
      <c r="AF4698" s="42"/>
      <c r="AG4698" s="42"/>
      <c r="AH4698" s="46"/>
      <c r="AI4698" s="46"/>
      <c r="AJ4698" s="34"/>
      <c r="AK4698" s="34"/>
      <c r="AL4698" s="34"/>
      <c r="AM4698" s="34"/>
      <c r="AN4698" s="47"/>
      <c r="AO4698" s="47"/>
      <c r="AP4698" s="47"/>
      <c r="AQ4698" s="47"/>
      <c r="AR4698" s="47"/>
      <c r="AS4698" s="46"/>
      <c r="AT4698" s="46"/>
      <c r="AU4698" s="48"/>
      <c r="AV4698" s="48"/>
      <c r="AW4698" s="48"/>
      <c r="AX4698" s="48"/>
      <c r="AY4698" s="49"/>
      <c r="AZ4698" s="49"/>
      <c r="BA4698" s="49"/>
      <c r="BB4698" s="49"/>
      <c r="BC4698" s="49"/>
      <c r="BD4698" s="50"/>
      <c r="BE4698" s="50"/>
      <c r="BF4698" s="50"/>
      <c r="BG4698" s="50"/>
      <c r="BH4698" s="50"/>
      <c r="BI4698" s="53"/>
      <c r="BJ4698" s="53"/>
    </row>
    <row r="4699" spans="1:62" ht="119.4" thickBot="1" x14ac:dyDescent="0.3">
      <c r="A4699" s="28">
        <v>4699</v>
      </c>
      <c r="B4699" s="52" t="s">
        <v>14709</v>
      </c>
      <c r="C4699" s="33">
        <v>3</v>
      </c>
      <c r="D4699" s="33">
        <v>23</v>
      </c>
      <c r="E4699" s="37" t="s">
        <v>17929</v>
      </c>
      <c r="F4699" s="37" t="s">
        <v>17930</v>
      </c>
      <c r="G4699" s="37" t="s">
        <v>17931</v>
      </c>
      <c r="H4699" s="38" t="s">
        <v>17932</v>
      </c>
      <c r="I4699" s="39" t="s">
        <v>17933</v>
      </c>
      <c r="J4699" s="38" t="s">
        <v>17934</v>
      </c>
      <c r="K4699" s="102">
        <v>293</v>
      </c>
      <c r="L4699" s="40" t="s">
        <v>26975</v>
      </c>
      <c r="M4699" s="41">
        <f t="shared" si="163"/>
        <v>0</v>
      </c>
      <c r="N4699" s="41">
        <f t="shared" si="164"/>
        <v>0</v>
      </c>
      <c r="O4699" s="92"/>
      <c r="P4699" s="36"/>
      <c r="Q4699" s="35"/>
      <c r="R4699" s="44"/>
      <c r="S4699" s="44"/>
      <c r="T4699" s="45"/>
      <c r="U4699" s="45"/>
      <c r="V4699" s="45"/>
      <c r="W4699" s="45"/>
      <c r="X4699" s="45"/>
      <c r="Y4699" s="45"/>
      <c r="Z4699" s="46"/>
      <c r="AA4699" s="42"/>
      <c r="AB4699" s="42"/>
      <c r="AC4699" s="42"/>
      <c r="AD4699" s="42"/>
      <c r="AE4699" s="42"/>
      <c r="AF4699" s="42"/>
      <c r="AG4699" s="42"/>
      <c r="AH4699" s="46"/>
      <c r="AI4699" s="46"/>
      <c r="AJ4699" s="34"/>
      <c r="AK4699" s="34"/>
      <c r="AL4699" s="34"/>
      <c r="AM4699" s="34"/>
      <c r="AN4699" s="47"/>
      <c r="AO4699" s="47"/>
      <c r="AP4699" s="47"/>
      <c r="AQ4699" s="47"/>
      <c r="AR4699" s="47"/>
      <c r="AS4699" s="46"/>
      <c r="AT4699" s="46"/>
      <c r="AU4699" s="48"/>
      <c r="AV4699" s="48"/>
      <c r="AW4699" s="48"/>
      <c r="AX4699" s="48"/>
      <c r="AY4699" s="49"/>
      <c r="AZ4699" s="49"/>
      <c r="BA4699" s="49"/>
      <c r="BB4699" s="49"/>
      <c r="BC4699" s="49"/>
      <c r="BD4699" s="50"/>
      <c r="BE4699" s="50"/>
      <c r="BF4699" s="50"/>
      <c r="BG4699" s="50"/>
      <c r="BH4699" s="50"/>
      <c r="BI4699" s="53"/>
      <c r="BJ4699" s="53"/>
    </row>
    <row r="4700" spans="1:62" ht="93" thickBot="1" x14ac:dyDescent="0.3">
      <c r="A4700" s="28">
        <v>4700</v>
      </c>
      <c r="B4700" s="52" t="s">
        <v>14709</v>
      </c>
      <c r="C4700" s="33">
        <v>3</v>
      </c>
      <c r="D4700" s="33">
        <v>24</v>
      </c>
      <c r="E4700" s="37" t="s">
        <v>17935</v>
      </c>
      <c r="F4700" s="37" t="s">
        <v>17936</v>
      </c>
      <c r="G4700" s="37" t="s">
        <v>17937</v>
      </c>
      <c r="H4700" s="38"/>
      <c r="I4700" s="39" t="s">
        <v>17938</v>
      </c>
      <c r="J4700" s="38" t="s">
        <v>17939</v>
      </c>
      <c r="K4700" s="102">
        <v>294</v>
      </c>
      <c r="L4700" s="40" t="s">
        <v>26975</v>
      </c>
      <c r="M4700" s="41">
        <f t="shared" si="163"/>
        <v>0</v>
      </c>
      <c r="N4700" s="41">
        <f t="shared" si="164"/>
        <v>0</v>
      </c>
      <c r="O4700" s="92"/>
      <c r="P4700" s="36"/>
      <c r="Q4700" s="35"/>
      <c r="R4700" s="44"/>
      <c r="S4700" s="44"/>
      <c r="T4700" s="45"/>
      <c r="U4700" s="45"/>
      <c r="V4700" s="45"/>
      <c r="W4700" s="45"/>
      <c r="X4700" s="45"/>
      <c r="Y4700" s="45"/>
      <c r="Z4700" s="46"/>
      <c r="AA4700" s="42"/>
      <c r="AB4700" s="42"/>
      <c r="AC4700" s="42"/>
      <c r="AD4700" s="42"/>
      <c r="AE4700" s="42"/>
      <c r="AF4700" s="42"/>
      <c r="AG4700" s="42"/>
      <c r="AH4700" s="46"/>
      <c r="AI4700" s="46"/>
      <c r="AJ4700" s="34"/>
      <c r="AK4700" s="34"/>
      <c r="AL4700" s="34"/>
      <c r="AM4700" s="34"/>
      <c r="AN4700" s="47"/>
      <c r="AO4700" s="47"/>
      <c r="AP4700" s="47"/>
      <c r="AQ4700" s="47"/>
      <c r="AR4700" s="47"/>
      <c r="AS4700" s="46"/>
      <c r="AT4700" s="46"/>
      <c r="AU4700" s="48"/>
      <c r="AV4700" s="48"/>
      <c r="AW4700" s="48"/>
      <c r="AX4700" s="48"/>
      <c r="AY4700" s="49"/>
      <c r="AZ4700" s="49"/>
      <c r="BA4700" s="49"/>
      <c r="BB4700" s="49"/>
      <c r="BC4700" s="49"/>
      <c r="BD4700" s="50"/>
      <c r="BE4700" s="50"/>
      <c r="BF4700" s="50"/>
      <c r="BG4700" s="50"/>
      <c r="BH4700" s="50"/>
      <c r="BI4700" s="53"/>
      <c r="BJ4700" s="53"/>
    </row>
    <row r="4701" spans="1:62" ht="93" thickBot="1" x14ac:dyDescent="0.3">
      <c r="A4701" s="28">
        <v>4701</v>
      </c>
      <c r="B4701" s="52" t="s">
        <v>14709</v>
      </c>
      <c r="C4701" s="33">
        <v>3</v>
      </c>
      <c r="D4701" s="33">
        <v>25</v>
      </c>
      <c r="E4701" s="37" t="s">
        <v>17940</v>
      </c>
      <c r="F4701" s="37" t="s">
        <v>104</v>
      </c>
      <c r="G4701" s="37" t="s">
        <v>17941</v>
      </c>
      <c r="H4701" s="38"/>
      <c r="I4701" s="39" t="s">
        <v>17942</v>
      </c>
      <c r="J4701" s="38"/>
      <c r="K4701" s="102">
        <v>295</v>
      </c>
      <c r="L4701" s="40" t="s">
        <v>26975</v>
      </c>
      <c r="M4701" s="41">
        <f t="shared" si="163"/>
        <v>0</v>
      </c>
      <c r="N4701" s="41">
        <f t="shared" si="164"/>
        <v>0</v>
      </c>
      <c r="O4701" s="92"/>
      <c r="P4701" s="36"/>
      <c r="Q4701" s="35"/>
      <c r="R4701" s="44"/>
      <c r="S4701" s="44"/>
      <c r="T4701" s="45"/>
      <c r="U4701" s="45"/>
      <c r="V4701" s="45"/>
      <c r="W4701" s="45"/>
      <c r="X4701" s="45"/>
      <c r="Y4701" s="45"/>
      <c r="Z4701" s="46"/>
      <c r="AA4701" s="42"/>
      <c r="AB4701" s="42"/>
      <c r="AC4701" s="42"/>
      <c r="AD4701" s="42"/>
      <c r="AE4701" s="42"/>
      <c r="AF4701" s="42"/>
      <c r="AG4701" s="42"/>
      <c r="AH4701" s="46"/>
      <c r="AI4701" s="46"/>
      <c r="AJ4701" s="34">
        <v>1</v>
      </c>
      <c r="AK4701" s="34">
        <v>0</v>
      </c>
      <c r="AL4701" s="34" t="s">
        <v>28443</v>
      </c>
      <c r="AM4701" s="34" t="s">
        <v>27458</v>
      </c>
      <c r="AN4701" s="47"/>
      <c r="AO4701" s="47"/>
      <c r="AP4701" s="47"/>
      <c r="AQ4701" s="47"/>
      <c r="AR4701" s="47"/>
      <c r="AS4701" s="46"/>
      <c r="AT4701" s="46"/>
      <c r="AU4701" s="48"/>
      <c r="AV4701" s="48"/>
      <c r="AW4701" s="48"/>
      <c r="AX4701" s="48"/>
      <c r="AY4701" s="49"/>
      <c r="AZ4701" s="49"/>
      <c r="BA4701" s="49"/>
      <c r="BB4701" s="49"/>
      <c r="BC4701" s="49"/>
      <c r="BD4701" s="50"/>
      <c r="BE4701" s="50"/>
      <c r="BF4701" s="50"/>
      <c r="BG4701" s="50"/>
      <c r="BH4701" s="50"/>
      <c r="BI4701" s="53"/>
      <c r="BJ4701" s="53"/>
    </row>
    <row r="4702" spans="1:62" ht="66.599999999999994" thickBot="1" x14ac:dyDescent="0.3">
      <c r="A4702" s="28">
        <v>4702</v>
      </c>
      <c r="B4702" s="52" t="s">
        <v>14709</v>
      </c>
      <c r="C4702" s="33">
        <v>3</v>
      </c>
      <c r="D4702" s="33">
        <v>26</v>
      </c>
      <c r="E4702" s="37" t="s">
        <v>17943</v>
      </c>
      <c r="F4702" s="37" t="s">
        <v>92</v>
      </c>
      <c r="G4702" s="37" t="s">
        <v>17944</v>
      </c>
      <c r="H4702" s="38"/>
      <c r="I4702" s="39" t="s">
        <v>17945</v>
      </c>
      <c r="J4702" s="38"/>
      <c r="K4702" s="102">
        <v>296</v>
      </c>
      <c r="L4702" s="40" t="s">
        <v>26975</v>
      </c>
      <c r="M4702" s="41">
        <f t="shared" si="163"/>
        <v>0</v>
      </c>
      <c r="N4702" s="41">
        <f t="shared" si="164"/>
        <v>0</v>
      </c>
      <c r="O4702" s="92"/>
      <c r="P4702" s="36"/>
      <c r="Q4702" s="35"/>
      <c r="R4702" s="44"/>
      <c r="S4702" s="44"/>
      <c r="T4702" s="45"/>
      <c r="U4702" s="45"/>
      <c r="V4702" s="45"/>
      <c r="W4702" s="45"/>
      <c r="X4702" s="45"/>
      <c r="Y4702" s="45"/>
      <c r="Z4702" s="46"/>
      <c r="AA4702" s="42"/>
      <c r="AB4702" s="42"/>
      <c r="AC4702" s="42"/>
      <c r="AD4702" s="42"/>
      <c r="AE4702" s="42"/>
      <c r="AF4702" s="42"/>
      <c r="AG4702" s="42"/>
      <c r="AH4702" s="46"/>
      <c r="AI4702" s="46"/>
      <c r="AJ4702" s="34"/>
      <c r="AK4702" s="34"/>
      <c r="AL4702" s="34"/>
      <c r="AM4702" s="34"/>
      <c r="AN4702" s="47"/>
      <c r="AO4702" s="47"/>
      <c r="AP4702" s="47"/>
      <c r="AQ4702" s="47"/>
      <c r="AR4702" s="47"/>
      <c r="AS4702" s="46"/>
      <c r="AT4702" s="46"/>
      <c r="AU4702" s="48"/>
      <c r="AV4702" s="48"/>
      <c r="AW4702" s="48"/>
      <c r="AX4702" s="48"/>
      <c r="AY4702" s="49"/>
      <c r="AZ4702" s="49"/>
      <c r="BA4702" s="49"/>
      <c r="BB4702" s="49"/>
      <c r="BC4702" s="49"/>
      <c r="BD4702" s="50"/>
      <c r="BE4702" s="50"/>
      <c r="BF4702" s="50"/>
      <c r="BG4702" s="50"/>
      <c r="BH4702" s="50"/>
      <c r="BI4702" s="53"/>
      <c r="BJ4702" s="53"/>
    </row>
    <row r="4703" spans="1:62" ht="79.8" thickBot="1" x14ac:dyDescent="0.3">
      <c r="A4703" s="28">
        <v>4703</v>
      </c>
      <c r="B4703" s="52" t="s">
        <v>14709</v>
      </c>
      <c r="C4703" s="33">
        <v>3</v>
      </c>
      <c r="D4703" s="33">
        <v>27</v>
      </c>
      <c r="E4703" s="37" t="s">
        <v>17946</v>
      </c>
      <c r="F4703" s="37" t="s">
        <v>17947</v>
      </c>
      <c r="G4703" s="37" t="s">
        <v>17948</v>
      </c>
      <c r="H4703" s="38"/>
      <c r="I4703" s="39" t="s">
        <v>10090</v>
      </c>
      <c r="J4703" s="38"/>
      <c r="K4703" s="102">
        <v>297</v>
      </c>
      <c r="L4703" s="40" t="s">
        <v>26975</v>
      </c>
      <c r="M4703" s="41">
        <f t="shared" si="163"/>
        <v>0</v>
      </c>
      <c r="N4703" s="41">
        <f t="shared" si="164"/>
        <v>0</v>
      </c>
      <c r="O4703" s="92"/>
      <c r="P4703" s="36"/>
      <c r="Q4703" s="35"/>
      <c r="R4703" s="44"/>
      <c r="S4703" s="44"/>
      <c r="T4703" s="45"/>
      <c r="U4703" s="45"/>
      <c r="V4703" s="45"/>
      <c r="W4703" s="45"/>
      <c r="X4703" s="45"/>
      <c r="Y4703" s="45"/>
      <c r="Z4703" s="46"/>
      <c r="AA4703" s="42"/>
      <c r="AB4703" s="42"/>
      <c r="AC4703" s="42"/>
      <c r="AD4703" s="42"/>
      <c r="AE4703" s="42"/>
      <c r="AF4703" s="42"/>
      <c r="AG4703" s="42"/>
      <c r="AH4703" s="46"/>
      <c r="AI4703" s="46"/>
      <c r="AJ4703" s="34">
        <v>1</v>
      </c>
      <c r="AK4703" s="34">
        <v>0</v>
      </c>
      <c r="AL4703" s="34" t="s">
        <v>28444</v>
      </c>
      <c r="AM4703" s="34" t="s">
        <v>28442</v>
      </c>
      <c r="AN4703" s="47"/>
      <c r="AO4703" s="47"/>
      <c r="AP4703" s="47"/>
      <c r="AQ4703" s="47"/>
      <c r="AR4703" s="47"/>
      <c r="AS4703" s="46"/>
      <c r="AT4703" s="46"/>
      <c r="AU4703" s="48"/>
      <c r="AV4703" s="48"/>
      <c r="AW4703" s="48"/>
      <c r="AX4703" s="48"/>
      <c r="AY4703" s="49"/>
      <c r="AZ4703" s="49"/>
      <c r="BA4703" s="49"/>
      <c r="BB4703" s="49"/>
      <c r="BC4703" s="49"/>
      <c r="BD4703" s="50"/>
      <c r="BE4703" s="50"/>
      <c r="BF4703" s="50"/>
      <c r="BG4703" s="50"/>
      <c r="BH4703" s="50"/>
      <c r="BI4703" s="53"/>
      <c r="BJ4703" s="53"/>
    </row>
    <row r="4704" spans="1:62" ht="66.599999999999994" thickBot="1" x14ac:dyDescent="0.3">
      <c r="A4704" s="28">
        <v>4704</v>
      </c>
      <c r="B4704" s="52" t="s">
        <v>14709</v>
      </c>
      <c r="C4704" s="33">
        <v>3</v>
      </c>
      <c r="D4704" s="33">
        <v>28</v>
      </c>
      <c r="E4704" s="37" t="s">
        <v>17949</v>
      </c>
      <c r="F4704" s="37" t="s">
        <v>17950</v>
      </c>
      <c r="G4704" s="37" t="s">
        <v>17951</v>
      </c>
      <c r="H4704" s="38"/>
      <c r="I4704" s="39" t="s">
        <v>17952</v>
      </c>
      <c r="J4704" s="38"/>
      <c r="K4704" s="102">
        <v>298</v>
      </c>
      <c r="L4704" s="40" t="s">
        <v>26975</v>
      </c>
      <c r="M4704" s="41">
        <f t="shared" si="163"/>
        <v>0</v>
      </c>
      <c r="N4704" s="41">
        <f t="shared" si="164"/>
        <v>0</v>
      </c>
      <c r="O4704" s="92"/>
      <c r="P4704" s="36"/>
      <c r="Q4704" s="35"/>
      <c r="R4704" s="44"/>
      <c r="S4704" s="44"/>
      <c r="T4704" s="45"/>
      <c r="U4704" s="45"/>
      <c r="V4704" s="45"/>
      <c r="W4704" s="45"/>
      <c r="X4704" s="45"/>
      <c r="Y4704" s="45"/>
      <c r="Z4704" s="46"/>
      <c r="AA4704" s="42"/>
      <c r="AB4704" s="42"/>
      <c r="AC4704" s="42"/>
      <c r="AD4704" s="42"/>
      <c r="AE4704" s="42"/>
      <c r="AF4704" s="42"/>
      <c r="AG4704" s="42"/>
      <c r="AH4704" s="46"/>
      <c r="AI4704" s="46"/>
      <c r="AJ4704" s="34"/>
      <c r="AK4704" s="34"/>
      <c r="AL4704" s="34"/>
      <c r="AM4704" s="34"/>
      <c r="AN4704" s="47"/>
      <c r="AO4704" s="47"/>
      <c r="AP4704" s="47"/>
      <c r="AQ4704" s="47"/>
      <c r="AR4704" s="47"/>
      <c r="AS4704" s="46"/>
      <c r="AT4704" s="46"/>
      <c r="AU4704" s="48"/>
      <c r="AV4704" s="48"/>
      <c r="AW4704" s="48"/>
      <c r="AX4704" s="48"/>
      <c r="AY4704" s="49"/>
      <c r="AZ4704" s="49"/>
      <c r="BA4704" s="49"/>
      <c r="BB4704" s="49"/>
      <c r="BC4704" s="49"/>
      <c r="BD4704" s="50"/>
      <c r="BE4704" s="50"/>
      <c r="BF4704" s="50"/>
      <c r="BG4704" s="50"/>
      <c r="BH4704" s="50"/>
      <c r="BI4704" s="53"/>
      <c r="BJ4704" s="53"/>
    </row>
    <row r="4705" spans="1:62" ht="106.2" thickBot="1" x14ac:dyDescent="0.3">
      <c r="A4705" s="28">
        <v>4705</v>
      </c>
      <c r="B4705" s="52" t="s">
        <v>14709</v>
      </c>
      <c r="C4705" s="33">
        <v>3</v>
      </c>
      <c r="D4705" s="33">
        <v>29</v>
      </c>
      <c r="E4705" s="37" t="s">
        <v>17953</v>
      </c>
      <c r="F4705" s="37" t="s">
        <v>17954</v>
      </c>
      <c r="G4705" s="37" t="s">
        <v>17955</v>
      </c>
      <c r="H4705" s="38"/>
      <c r="I4705" s="39" t="s">
        <v>17956</v>
      </c>
      <c r="J4705" s="38"/>
      <c r="K4705" s="102">
        <v>299</v>
      </c>
      <c r="L4705" s="40" t="s">
        <v>26975</v>
      </c>
      <c r="M4705" s="41">
        <f t="shared" si="163"/>
        <v>0</v>
      </c>
      <c r="N4705" s="41">
        <f t="shared" si="164"/>
        <v>0</v>
      </c>
      <c r="O4705" s="92"/>
      <c r="P4705" s="36"/>
      <c r="Q4705" s="35"/>
      <c r="R4705" s="44"/>
      <c r="S4705" s="44"/>
      <c r="T4705" s="45"/>
      <c r="U4705" s="45"/>
      <c r="V4705" s="45"/>
      <c r="W4705" s="45"/>
      <c r="X4705" s="45"/>
      <c r="Y4705" s="45"/>
      <c r="Z4705" s="46"/>
      <c r="AA4705" s="42"/>
      <c r="AB4705" s="42"/>
      <c r="AC4705" s="42"/>
      <c r="AD4705" s="42"/>
      <c r="AE4705" s="42"/>
      <c r="AF4705" s="42"/>
      <c r="AG4705" s="42"/>
      <c r="AH4705" s="46"/>
      <c r="AI4705" s="46"/>
      <c r="AJ4705" s="34">
        <v>1</v>
      </c>
      <c r="AK4705" s="34">
        <v>0</v>
      </c>
      <c r="AL4705" s="34" t="s">
        <v>28445</v>
      </c>
      <c r="AM4705" s="34" t="s">
        <v>28446</v>
      </c>
      <c r="AN4705" s="47"/>
      <c r="AO4705" s="47"/>
      <c r="AP4705" s="47"/>
      <c r="AQ4705" s="47"/>
      <c r="AR4705" s="47"/>
      <c r="AS4705" s="46"/>
      <c r="AT4705" s="46"/>
      <c r="AU4705" s="48"/>
      <c r="AV4705" s="48"/>
      <c r="AW4705" s="48"/>
      <c r="AX4705" s="48"/>
      <c r="AY4705" s="49"/>
      <c r="AZ4705" s="49"/>
      <c r="BA4705" s="49"/>
      <c r="BB4705" s="49"/>
      <c r="BC4705" s="49"/>
      <c r="BD4705" s="50"/>
      <c r="BE4705" s="50"/>
      <c r="BF4705" s="50"/>
      <c r="BG4705" s="50"/>
      <c r="BH4705" s="50"/>
      <c r="BI4705" s="53"/>
      <c r="BJ4705" s="53"/>
    </row>
    <row r="4706" spans="1:62" ht="106.2" thickBot="1" x14ac:dyDescent="0.3">
      <c r="A4706" s="28">
        <v>4706</v>
      </c>
      <c r="B4706" s="52" t="s">
        <v>14709</v>
      </c>
      <c r="C4706" s="33">
        <v>3</v>
      </c>
      <c r="D4706" s="33">
        <v>30</v>
      </c>
      <c r="E4706" s="37" t="s">
        <v>17957</v>
      </c>
      <c r="F4706" s="37" t="s">
        <v>104</v>
      </c>
      <c r="G4706" s="37" t="s">
        <v>17958</v>
      </c>
      <c r="H4706" s="38" t="s">
        <v>17959</v>
      </c>
      <c r="I4706" s="39" t="s">
        <v>17960</v>
      </c>
      <c r="J4706" s="38"/>
      <c r="K4706" s="102">
        <v>300</v>
      </c>
      <c r="L4706" s="40" t="s">
        <v>26975</v>
      </c>
      <c r="M4706" s="41">
        <f t="shared" si="163"/>
        <v>0</v>
      </c>
      <c r="N4706" s="41">
        <f t="shared" si="164"/>
        <v>0</v>
      </c>
      <c r="O4706" s="92"/>
      <c r="P4706" s="36"/>
      <c r="Q4706" s="35"/>
      <c r="R4706" s="44"/>
      <c r="S4706" s="44"/>
      <c r="T4706" s="45"/>
      <c r="U4706" s="45"/>
      <c r="V4706" s="45"/>
      <c r="W4706" s="45"/>
      <c r="X4706" s="45"/>
      <c r="Y4706" s="45"/>
      <c r="Z4706" s="46"/>
      <c r="AA4706" s="42"/>
      <c r="AB4706" s="42"/>
      <c r="AC4706" s="42"/>
      <c r="AD4706" s="42"/>
      <c r="AE4706" s="42"/>
      <c r="AF4706" s="42"/>
      <c r="AG4706" s="42"/>
      <c r="AH4706" s="46"/>
      <c r="AI4706" s="46"/>
      <c r="AJ4706" s="34"/>
      <c r="AK4706" s="34"/>
      <c r="AL4706" s="34"/>
      <c r="AM4706" s="34"/>
      <c r="AN4706" s="47"/>
      <c r="AO4706" s="47"/>
      <c r="AP4706" s="47"/>
      <c r="AQ4706" s="47"/>
      <c r="AR4706" s="47"/>
      <c r="AS4706" s="46"/>
      <c r="AT4706" s="46"/>
      <c r="AU4706" s="48"/>
      <c r="AV4706" s="48"/>
      <c r="AW4706" s="48"/>
      <c r="AX4706" s="48"/>
      <c r="AY4706" s="49"/>
      <c r="AZ4706" s="49"/>
      <c r="BA4706" s="49"/>
      <c r="BB4706" s="49"/>
      <c r="BC4706" s="49"/>
      <c r="BD4706" s="50"/>
      <c r="BE4706" s="50"/>
      <c r="BF4706" s="50"/>
      <c r="BG4706" s="50"/>
      <c r="BH4706" s="50"/>
      <c r="BI4706" s="53"/>
      <c r="BJ4706" s="53"/>
    </row>
    <row r="4707" spans="1:62" ht="106.2" thickBot="1" x14ac:dyDescent="0.3">
      <c r="A4707" s="28">
        <v>4707</v>
      </c>
      <c r="B4707" s="52" t="s">
        <v>14709</v>
      </c>
      <c r="C4707" s="33">
        <v>3</v>
      </c>
      <c r="D4707" s="33">
        <v>31</v>
      </c>
      <c r="E4707" s="37" t="s">
        <v>17961</v>
      </c>
      <c r="F4707" s="37" t="s">
        <v>17962</v>
      </c>
      <c r="G4707" s="37" t="s">
        <v>17963</v>
      </c>
      <c r="H4707" s="38" t="s">
        <v>17964</v>
      </c>
      <c r="I4707" s="39" t="s">
        <v>17965</v>
      </c>
      <c r="J4707" s="38" t="s">
        <v>17966</v>
      </c>
      <c r="K4707" s="102">
        <v>301</v>
      </c>
      <c r="L4707" s="40" t="s">
        <v>26975</v>
      </c>
      <c r="M4707" s="41">
        <f t="shared" si="163"/>
        <v>0</v>
      </c>
      <c r="N4707" s="41">
        <f t="shared" si="164"/>
        <v>0</v>
      </c>
      <c r="O4707" s="92"/>
      <c r="P4707" s="36"/>
      <c r="Q4707" s="35"/>
      <c r="R4707" s="44"/>
      <c r="S4707" s="44"/>
      <c r="T4707" s="45"/>
      <c r="U4707" s="45"/>
      <c r="V4707" s="45"/>
      <c r="W4707" s="45"/>
      <c r="X4707" s="45"/>
      <c r="Y4707" s="45"/>
      <c r="Z4707" s="46"/>
      <c r="AA4707" s="42"/>
      <c r="AB4707" s="42"/>
      <c r="AC4707" s="42"/>
      <c r="AD4707" s="42"/>
      <c r="AE4707" s="42"/>
      <c r="AF4707" s="42"/>
      <c r="AG4707" s="42"/>
      <c r="AH4707" s="46"/>
      <c r="AI4707" s="46"/>
      <c r="AJ4707" s="34"/>
      <c r="AK4707" s="34"/>
      <c r="AL4707" s="34"/>
      <c r="AM4707" s="34"/>
      <c r="AN4707" s="47"/>
      <c r="AO4707" s="47"/>
      <c r="AP4707" s="47"/>
      <c r="AQ4707" s="47"/>
      <c r="AR4707" s="47"/>
      <c r="AS4707" s="46"/>
      <c r="AT4707" s="46"/>
      <c r="AU4707" s="48"/>
      <c r="AV4707" s="48"/>
      <c r="AW4707" s="48"/>
      <c r="AX4707" s="48"/>
      <c r="AY4707" s="49"/>
      <c r="AZ4707" s="49"/>
      <c r="BA4707" s="49"/>
      <c r="BB4707" s="49"/>
      <c r="BC4707" s="49"/>
      <c r="BD4707" s="50"/>
      <c r="BE4707" s="50"/>
      <c r="BF4707" s="50"/>
      <c r="BG4707" s="50"/>
      <c r="BH4707" s="50"/>
      <c r="BI4707" s="53"/>
      <c r="BJ4707" s="53"/>
    </row>
    <row r="4708" spans="1:62" ht="159" thickBot="1" x14ac:dyDescent="0.3">
      <c r="A4708" s="28">
        <v>4708</v>
      </c>
      <c r="B4708" s="52" t="s">
        <v>14709</v>
      </c>
      <c r="C4708" s="33">
        <v>3</v>
      </c>
      <c r="D4708" s="33">
        <v>32</v>
      </c>
      <c r="E4708" s="37" t="s">
        <v>17967</v>
      </c>
      <c r="F4708" s="37" t="s">
        <v>17968</v>
      </c>
      <c r="G4708" s="37"/>
      <c r="H4708" s="38"/>
      <c r="I4708" s="39" t="s">
        <v>9240</v>
      </c>
      <c r="J4708" s="38" t="s">
        <v>17969</v>
      </c>
      <c r="K4708" s="102">
        <v>302</v>
      </c>
      <c r="L4708" s="40" t="s">
        <v>26975</v>
      </c>
      <c r="M4708" s="41">
        <f t="shared" si="163"/>
        <v>0</v>
      </c>
      <c r="N4708" s="41">
        <f t="shared" si="164"/>
        <v>0</v>
      </c>
      <c r="O4708" s="92"/>
      <c r="P4708" s="36"/>
      <c r="Q4708" s="35"/>
      <c r="R4708" s="44"/>
      <c r="S4708" s="44"/>
      <c r="T4708" s="45"/>
      <c r="U4708" s="45"/>
      <c r="V4708" s="45"/>
      <c r="W4708" s="45"/>
      <c r="X4708" s="45"/>
      <c r="Y4708" s="45"/>
      <c r="Z4708" s="46"/>
      <c r="AA4708" s="42"/>
      <c r="AB4708" s="42"/>
      <c r="AC4708" s="42"/>
      <c r="AD4708" s="42"/>
      <c r="AE4708" s="42"/>
      <c r="AF4708" s="42"/>
      <c r="AG4708" s="42"/>
      <c r="AH4708" s="46"/>
      <c r="AI4708" s="46"/>
      <c r="AJ4708" s="34"/>
      <c r="AK4708" s="34"/>
      <c r="AL4708" s="34"/>
      <c r="AM4708" s="34"/>
      <c r="AN4708" s="47"/>
      <c r="AO4708" s="47"/>
      <c r="AP4708" s="47"/>
      <c r="AQ4708" s="47"/>
      <c r="AR4708" s="47"/>
      <c r="AS4708" s="46"/>
      <c r="AT4708" s="46"/>
      <c r="AU4708" s="48"/>
      <c r="AV4708" s="48"/>
      <c r="AW4708" s="48"/>
      <c r="AX4708" s="48"/>
      <c r="AY4708" s="49"/>
      <c r="AZ4708" s="49"/>
      <c r="BA4708" s="49"/>
      <c r="BB4708" s="49"/>
      <c r="BC4708" s="49"/>
      <c r="BD4708" s="50"/>
      <c r="BE4708" s="50"/>
      <c r="BF4708" s="50"/>
      <c r="BG4708" s="50"/>
      <c r="BH4708" s="50"/>
      <c r="BI4708" s="53"/>
      <c r="BJ4708" s="53"/>
    </row>
    <row r="4709" spans="1:62" ht="93" thickBot="1" x14ac:dyDescent="0.3">
      <c r="A4709" s="28">
        <v>4709</v>
      </c>
      <c r="B4709" s="52" t="s">
        <v>14709</v>
      </c>
      <c r="C4709" s="33">
        <v>3</v>
      </c>
      <c r="D4709" s="33">
        <v>33</v>
      </c>
      <c r="E4709" s="37" t="s">
        <v>17970</v>
      </c>
      <c r="F4709" s="37" t="s">
        <v>17971</v>
      </c>
      <c r="G4709" s="37" t="s">
        <v>17972</v>
      </c>
      <c r="H4709" s="38"/>
      <c r="I4709" s="39" t="s">
        <v>17973</v>
      </c>
      <c r="J4709" s="38" t="s">
        <v>17974</v>
      </c>
      <c r="K4709" s="102">
        <v>303</v>
      </c>
      <c r="L4709" s="40" t="s">
        <v>26975</v>
      </c>
      <c r="M4709" s="41">
        <f t="shared" si="163"/>
        <v>0</v>
      </c>
      <c r="N4709" s="41">
        <f t="shared" si="164"/>
        <v>0</v>
      </c>
      <c r="O4709" s="92"/>
      <c r="P4709" s="36"/>
      <c r="Q4709" s="35"/>
      <c r="R4709" s="44"/>
      <c r="S4709" s="44"/>
      <c r="T4709" s="45"/>
      <c r="U4709" s="45"/>
      <c r="V4709" s="45"/>
      <c r="W4709" s="45"/>
      <c r="X4709" s="45"/>
      <c r="Y4709" s="45"/>
      <c r="Z4709" s="46"/>
      <c r="AA4709" s="42"/>
      <c r="AB4709" s="42"/>
      <c r="AC4709" s="42"/>
      <c r="AD4709" s="42"/>
      <c r="AE4709" s="42"/>
      <c r="AF4709" s="42"/>
      <c r="AG4709" s="42"/>
      <c r="AH4709" s="46"/>
      <c r="AI4709" s="46"/>
      <c r="AJ4709" s="34"/>
      <c r="AK4709" s="34"/>
      <c r="AL4709" s="34"/>
      <c r="AM4709" s="34"/>
      <c r="AN4709" s="47"/>
      <c r="AO4709" s="47"/>
      <c r="AP4709" s="47"/>
      <c r="AQ4709" s="47"/>
      <c r="AR4709" s="47"/>
      <c r="AS4709" s="46"/>
      <c r="AT4709" s="46"/>
      <c r="AU4709" s="48"/>
      <c r="AV4709" s="48"/>
      <c r="AW4709" s="48"/>
      <c r="AX4709" s="48"/>
      <c r="AY4709" s="49"/>
      <c r="AZ4709" s="49"/>
      <c r="BA4709" s="49"/>
      <c r="BB4709" s="49"/>
      <c r="BC4709" s="49"/>
      <c r="BD4709" s="50"/>
      <c r="BE4709" s="50"/>
      <c r="BF4709" s="50"/>
      <c r="BG4709" s="50"/>
      <c r="BH4709" s="50"/>
      <c r="BI4709" s="53"/>
      <c r="BJ4709" s="53"/>
    </row>
    <row r="4710" spans="1:62" ht="106.2" thickBot="1" x14ac:dyDescent="0.3">
      <c r="A4710" s="28">
        <v>4710</v>
      </c>
      <c r="B4710" s="52" t="s">
        <v>14709</v>
      </c>
      <c r="C4710" s="33">
        <v>3</v>
      </c>
      <c r="D4710" s="33">
        <v>34</v>
      </c>
      <c r="E4710" s="37" t="s">
        <v>17975</v>
      </c>
      <c r="F4710" s="37" t="s">
        <v>104</v>
      </c>
      <c r="G4710" s="37" t="s">
        <v>17976</v>
      </c>
      <c r="H4710" s="38"/>
      <c r="I4710" s="39" t="s">
        <v>17977</v>
      </c>
      <c r="J4710" s="38"/>
      <c r="K4710" s="102">
        <v>304</v>
      </c>
      <c r="L4710" s="40" t="s">
        <v>26975</v>
      </c>
      <c r="M4710" s="41">
        <f t="shared" si="163"/>
        <v>0</v>
      </c>
      <c r="N4710" s="41">
        <f t="shared" si="164"/>
        <v>0</v>
      </c>
      <c r="O4710" s="92"/>
      <c r="P4710" s="36"/>
      <c r="Q4710" s="35"/>
      <c r="R4710" s="44"/>
      <c r="S4710" s="44"/>
      <c r="T4710" s="45"/>
      <c r="U4710" s="45"/>
      <c r="V4710" s="45"/>
      <c r="W4710" s="45"/>
      <c r="X4710" s="45"/>
      <c r="Y4710" s="45"/>
      <c r="Z4710" s="46"/>
      <c r="AA4710" s="42"/>
      <c r="AB4710" s="42"/>
      <c r="AC4710" s="42"/>
      <c r="AD4710" s="42"/>
      <c r="AE4710" s="42"/>
      <c r="AF4710" s="42"/>
      <c r="AG4710" s="42"/>
      <c r="AH4710" s="46"/>
      <c r="AI4710" s="46"/>
      <c r="AJ4710" s="34">
        <v>1</v>
      </c>
      <c r="AK4710" s="34">
        <v>0</v>
      </c>
      <c r="AL4710" s="34" t="s">
        <v>28447</v>
      </c>
      <c r="AM4710" s="34" t="s">
        <v>28448</v>
      </c>
      <c r="AN4710" s="47"/>
      <c r="AO4710" s="47"/>
      <c r="AP4710" s="47"/>
      <c r="AQ4710" s="47"/>
      <c r="AR4710" s="47"/>
      <c r="AS4710" s="46"/>
      <c r="AT4710" s="46"/>
      <c r="AU4710" s="48"/>
      <c r="AV4710" s="48"/>
      <c r="AW4710" s="48"/>
      <c r="AX4710" s="48"/>
      <c r="AY4710" s="49"/>
      <c r="AZ4710" s="49"/>
      <c r="BA4710" s="49"/>
      <c r="BB4710" s="49"/>
      <c r="BC4710" s="49"/>
      <c r="BD4710" s="50"/>
      <c r="BE4710" s="50"/>
      <c r="BF4710" s="50"/>
      <c r="BG4710" s="50"/>
      <c r="BH4710" s="50"/>
      <c r="BI4710" s="53"/>
      <c r="BJ4710" s="53"/>
    </row>
    <row r="4711" spans="1:62" ht="159" thickBot="1" x14ac:dyDescent="0.3">
      <c r="A4711" s="28">
        <v>4711</v>
      </c>
      <c r="B4711" s="52" t="s">
        <v>14709</v>
      </c>
      <c r="C4711" s="33">
        <v>3</v>
      </c>
      <c r="D4711" s="33">
        <v>35</v>
      </c>
      <c r="E4711" s="37" t="s">
        <v>17978</v>
      </c>
      <c r="F4711" s="37" t="s">
        <v>364</v>
      </c>
      <c r="G4711" s="37" t="s">
        <v>17979</v>
      </c>
      <c r="H4711" s="38"/>
      <c r="I4711" s="39" t="s">
        <v>5510</v>
      </c>
      <c r="J4711" s="38"/>
      <c r="K4711" s="102">
        <v>305</v>
      </c>
      <c r="L4711" s="40" t="s">
        <v>26975</v>
      </c>
      <c r="M4711" s="41">
        <f t="shared" ref="M4711:M4774" si="165">IF(L4711=L4710,0,1)</f>
        <v>0</v>
      </c>
      <c r="N4711" s="41">
        <f t="shared" si="164"/>
        <v>0</v>
      </c>
      <c r="O4711" s="92"/>
      <c r="P4711" s="36"/>
      <c r="Q4711" s="35"/>
      <c r="R4711" s="44"/>
      <c r="S4711" s="44"/>
      <c r="T4711" s="45"/>
      <c r="U4711" s="45"/>
      <c r="V4711" s="45"/>
      <c r="W4711" s="45"/>
      <c r="X4711" s="45"/>
      <c r="Y4711" s="45"/>
      <c r="Z4711" s="46"/>
      <c r="AA4711" s="42"/>
      <c r="AB4711" s="42"/>
      <c r="AC4711" s="42"/>
      <c r="AD4711" s="42"/>
      <c r="AE4711" s="42"/>
      <c r="AF4711" s="42"/>
      <c r="AG4711" s="42"/>
      <c r="AH4711" s="46"/>
      <c r="AI4711" s="46"/>
      <c r="AJ4711" s="34"/>
      <c r="AK4711" s="34"/>
      <c r="AL4711" s="34"/>
      <c r="AM4711" s="34"/>
      <c r="AN4711" s="47"/>
      <c r="AO4711" s="47"/>
      <c r="AP4711" s="47"/>
      <c r="AQ4711" s="47"/>
      <c r="AR4711" s="47"/>
      <c r="AS4711" s="46"/>
      <c r="AT4711" s="46"/>
      <c r="AU4711" s="48"/>
      <c r="AV4711" s="48"/>
      <c r="AW4711" s="48"/>
      <c r="AX4711" s="48"/>
      <c r="AY4711" s="49"/>
      <c r="AZ4711" s="49"/>
      <c r="BA4711" s="49"/>
      <c r="BB4711" s="49"/>
      <c r="BC4711" s="49"/>
      <c r="BD4711" s="50"/>
      <c r="BE4711" s="50"/>
      <c r="BF4711" s="50"/>
      <c r="BG4711" s="50"/>
      <c r="BH4711" s="50"/>
      <c r="BI4711" s="53"/>
      <c r="BJ4711" s="53"/>
    </row>
    <row r="4712" spans="1:62" ht="106.2" thickBot="1" x14ac:dyDescent="0.3">
      <c r="A4712" s="28">
        <v>4712</v>
      </c>
      <c r="B4712" s="52" t="s">
        <v>14709</v>
      </c>
      <c r="C4712" s="33">
        <v>3</v>
      </c>
      <c r="D4712" s="33">
        <v>36</v>
      </c>
      <c r="E4712" s="37" t="s">
        <v>17980</v>
      </c>
      <c r="F4712" s="37" t="s">
        <v>17981</v>
      </c>
      <c r="G4712" s="37" t="s">
        <v>17982</v>
      </c>
      <c r="H4712" s="38" t="s">
        <v>17983</v>
      </c>
      <c r="I4712" s="39" t="s">
        <v>3802</v>
      </c>
      <c r="J4712" s="38" t="s">
        <v>17984</v>
      </c>
      <c r="K4712" s="102">
        <v>306</v>
      </c>
      <c r="L4712" s="40" t="s">
        <v>26975</v>
      </c>
      <c r="M4712" s="41">
        <f t="shared" si="165"/>
        <v>0</v>
      </c>
      <c r="N4712" s="41">
        <f t="shared" si="164"/>
        <v>0</v>
      </c>
      <c r="O4712" s="92"/>
      <c r="P4712" s="36"/>
      <c r="Q4712" s="35"/>
      <c r="R4712" s="44"/>
      <c r="S4712" s="44"/>
      <c r="T4712" s="45"/>
      <c r="U4712" s="45"/>
      <c r="V4712" s="45"/>
      <c r="W4712" s="45"/>
      <c r="X4712" s="45"/>
      <c r="Y4712" s="45"/>
      <c r="Z4712" s="46"/>
      <c r="AA4712" s="42"/>
      <c r="AB4712" s="42"/>
      <c r="AC4712" s="42"/>
      <c r="AD4712" s="42"/>
      <c r="AE4712" s="42"/>
      <c r="AF4712" s="42"/>
      <c r="AG4712" s="42"/>
      <c r="AH4712" s="46"/>
      <c r="AI4712" s="46"/>
      <c r="AJ4712" s="34">
        <v>1</v>
      </c>
      <c r="AK4712" s="34">
        <v>0</v>
      </c>
      <c r="AL4712" s="34" t="s">
        <v>28449</v>
      </c>
      <c r="AM4712" s="34" t="s">
        <v>28450</v>
      </c>
      <c r="AN4712" s="47"/>
      <c r="AO4712" s="47"/>
      <c r="AP4712" s="47"/>
      <c r="AQ4712" s="47"/>
      <c r="AR4712" s="47"/>
      <c r="AS4712" s="46"/>
      <c r="AT4712" s="46"/>
      <c r="AU4712" s="48"/>
      <c r="AV4712" s="48"/>
      <c r="AW4712" s="48"/>
      <c r="AX4712" s="48"/>
      <c r="AY4712" s="49"/>
      <c r="AZ4712" s="49"/>
      <c r="BA4712" s="49"/>
      <c r="BB4712" s="49"/>
      <c r="BC4712" s="49"/>
      <c r="BD4712" s="50"/>
      <c r="BE4712" s="50"/>
      <c r="BF4712" s="50"/>
      <c r="BG4712" s="50"/>
      <c r="BH4712" s="50"/>
      <c r="BI4712" s="53"/>
      <c r="BJ4712" s="53"/>
    </row>
    <row r="4713" spans="1:62" ht="106.2" thickBot="1" x14ac:dyDescent="0.3">
      <c r="A4713" s="28">
        <v>4713</v>
      </c>
      <c r="B4713" s="52" t="s">
        <v>14709</v>
      </c>
      <c r="C4713" s="33">
        <v>3</v>
      </c>
      <c r="D4713" s="33">
        <v>37</v>
      </c>
      <c r="E4713" s="37" t="s">
        <v>17985</v>
      </c>
      <c r="F4713" s="37" t="s">
        <v>17986</v>
      </c>
      <c r="G4713" s="37" t="s">
        <v>17987</v>
      </c>
      <c r="H4713" s="38" t="s">
        <v>17988</v>
      </c>
      <c r="I4713" s="39" t="s">
        <v>17989</v>
      </c>
      <c r="J4713" s="38" t="s">
        <v>17990</v>
      </c>
      <c r="K4713" s="102">
        <v>307</v>
      </c>
      <c r="L4713" s="40" t="s">
        <v>26975</v>
      </c>
      <c r="M4713" s="41">
        <f t="shared" si="165"/>
        <v>0</v>
      </c>
      <c r="N4713" s="41">
        <f t="shared" si="164"/>
        <v>0</v>
      </c>
      <c r="O4713" s="92"/>
      <c r="P4713" s="36"/>
      <c r="Q4713" s="35"/>
      <c r="R4713" s="44"/>
      <c r="S4713" s="44"/>
      <c r="T4713" s="45"/>
      <c r="U4713" s="45"/>
      <c r="V4713" s="45"/>
      <c r="W4713" s="45"/>
      <c r="X4713" s="45"/>
      <c r="Y4713" s="45"/>
      <c r="Z4713" s="46"/>
      <c r="AA4713" s="42"/>
      <c r="AB4713" s="42"/>
      <c r="AC4713" s="42"/>
      <c r="AD4713" s="42"/>
      <c r="AE4713" s="42"/>
      <c r="AF4713" s="42"/>
      <c r="AG4713" s="42"/>
      <c r="AH4713" s="46"/>
      <c r="AI4713" s="46"/>
      <c r="AJ4713" s="34"/>
      <c r="AK4713" s="34"/>
      <c r="AL4713" s="34"/>
      <c r="AM4713" s="34"/>
      <c r="AN4713" s="47"/>
      <c r="AO4713" s="47"/>
      <c r="AP4713" s="47"/>
      <c r="AQ4713" s="47"/>
      <c r="AR4713" s="47"/>
      <c r="AS4713" s="46"/>
      <c r="AT4713" s="46"/>
      <c r="AU4713" s="48"/>
      <c r="AV4713" s="48"/>
      <c r="AW4713" s="48"/>
      <c r="AX4713" s="48"/>
      <c r="AY4713" s="49"/>
      <c r="AZ4713" s="49"/>
      <c r="BA4713" s="49"/>
      <c r="BB4713" s="49"/>
      <c r="BC4713" s="49"/>
      <c r="BD4713" s="50"/>
      <c r="BE4713" s="50"/>
      <c r="BF4713" s="50"/>
      <c r="BG4713" s="50"/>
      <c r="BH4713" s="50"/>
      <c r="BI4713" s="53"/>
      <c r="BJ4713" s="53"/>
    </row>
    <row r="4714" spans="1:62" ht="106.2" thickBot="1" x14ac:dyDescent="0.3">
      <c r="A4714" s="28">
        <v>4714</v>
      </c>
      <c r="B4714" s="52" t="s">
        <v>14709</v>
      </c>
      <c r="C4714" s="33">
        <v>4</v>
      </c>
      <c r="D4714" s="33">
        <v>0</v>
      </c>
      <c r="E4714" s="37" t="s">
        <v>17991</v>
      </c>
      <c r="F4714" s="37" t="s">
        <v>17992</v>
      </c>
      <c r="G4714" s="37" t="s">
        <v>17993</v>
      </c>
      <c r="H4714" s="38" t="s">
        <v>17994</v>
      </c>
      <c r="I4714" s="39" t="s">
        <v>17995</v>
      </c>
      <c r="J4714" s="38" t="s">
        <v>17996</v>
      </c>
      <c r="K4714" s="102">
        <v>308</v>
      </c>
      <c r="L4714" s="40" t="s">
        <v>26975</v>
      </c>
      <c r="M4714" s="41">
        <f t="shared" si="165"/>
        <v>0</v>
      </c>
      <c r="N4714" s="41">
        <f t="shared" si="164"/>
        <v>0</v>
      </c>
      <c r="O4714" s="92"/>
      <c r="P4714" s="36"/>
      <c r="Q4714" s="35"/>
      <c r="R4714" s="44"/>
      <c r="S4714" s="44"/>
      <c r="T4714" s="45"/>
      <c r="U4714" s="45"/>
      <c r="V4714" s="45"/>
      <c r="W4714" s="45"/>
      <c r="X4714" s="45"/>
      <c r="Y4714" s="45"/>
      <c r="Z4714" s="46"/>
      <c r="AA4714" s="42"/>
      <c r="AB4714" s="42"/>
      <c r="AC4714" s="42"/>
      <c r="AD4714" s="42"/>
      <c r="AE4714" s="42"/>
      <c r="AF4714" s="42"/>
      <c r="AG4714" s="42"/>
      <c r="AH4714" s="46"/>
      <c r="AI4714" s="46"/>
      <c r="AJ4714" s="34"/>
      <c r="AK4714" s="34"/>
      <c r="AL4714" s="34"/>
      <c r="AM4714" s="34"/>
      <c r="AN4714" s="47"/>
      <c r="AO4714" s="47"/>
      <c r="AP4714" s="47"/>
      <c r="AQ4714" s="47"/>
      <c r="AR4714" s="47"/>
      <c r="AS4714" s="46"/>
      <c r="AT4714" s="46"/>
      <c r="AU4714" s="48"/>
      <c r="AV4714" s="48"/>
      <c r="AW4714" s="48"/>
      <c r="AX4714" s="48"/>
      <c r="AY4714" s="49"/>
      <c r="AZ4714" s="49"/>
      <c r="BA4714" s="49"/>
      <c r="BB4714" s="49"/>
      <c r="BC4714" s="49"/>
      <c r="BD4714" s="50"/>
      <c r="BE4714" s="50"/>
      <c r="BF4714" s="50"/>
      <c r="BG4714" s="50"/>
      <c r="BH4714" s="50"/>
      <c r="BI4714" s="53"/>
      <c r="BJ4714" s="53"/>
    </row>
    <row r="4715" spans="1:62" ht="66.599999999999994" thickBot="1" x14ac:dyDescent="0.3">
      <c r="A4715" s="28">
        <v>4715</v>
      </c>
      <c r="B4715" s="52" t="s">
        <v>14709</v>
      </c>
      <c r="C4715" s="33">
        <v>4</v>
      </c>
      <c r="D4715" s="33">
        <v>1</v>
      </c>
      <c r="E4715" s="37" t="s">
        <v>17997</v>
      </c>
      <c r="F4715" s="37" t="s">
        <v>17998</v>
      </c>
      <c r="G4715" s="37" t="s">
        <v>17999</v>
      </c>
      <c r="H4715" s="38"/>
      <c r="I4715" s="39" t="s">
        <v>3802</v>
      </c>
      <c r="J4715" s="38" t="s">
        <v>18000</v>
      </c>
      <c r="K4715" s="102">
        <v>309</v>
      </c>
      <c r="L4715" s="40" t="s">
        <v>26975</v>
      </c>
      <c r="M4715" s="41">
        <f t="shared" si="165"/>
        <v>0</v>
      </c>
      <c r="N4715" s="41">
        <f t="shared" si="164"/>
        <v>37</v>
      </c>
      <c r="O4715" s="92"/>
      <c r="P4715" s="36"/>
      <c r="Q4715" s="35"/>
      <c r="R4715" s="44"/>
      <c r="S4715" s="44"/>
      <c r="T4715" s="45"/>
      <c r="U4715" s="45"/>
      <c r="V4715" s="45"/>
      <c r="W4715" s="45"/>
      <c r="X4715" s="45"/>
      <c r="Y4715" s="45"/>
      <c r="Z4715" s="46"/>
      <c r="AA4715" s="42"/>
      <c r="AB4715" s="42"/>
      <c r="AC4715" s="42"/>
      <c r="AD4715" s="42"/>
      <c r="AE4715" s="42"/>
      <c r="AF4715" s="42"/>
      <c r="AG4715" s="42"/>
      <c r="AH4715" s="46"/>
      <c r="AI4715" s="46"/>
      <c r="AJ4715" s="34"/>
      <c r="AK4715" s="34"/>
      <c r="AL4715" s="34"/>
      <c r="AM4715" s="34"/>
      <c r="AN4715" s="47"/>
      <c r="AO4715" s="47"/>
      <c r="AP4715" s="47"/>
      <c r="AQ4715" s="47"/>
      <c r="AR4715" s="47"/>
      <c r="AS4715" s="46"/>
      <c r="AT4715" s="46"/>
      <c r="AU4715" s="48"/>
      <c r="AV4715" s="48"/>
      <c r="AW4715" s="48"/>
      <c r="AX4715" s="48"/>
      <c r="AY4715" s="49"/>
      <c r="AZ4715" s="49"/>
      <c r="BA4715" s="49"/>
      <c r="BB4715" s="49"/>
      <c r="BC4715" s="49"/>
      <c r="BD4715" s="50"/>
      <c r="BE4715" s="50"/>
      <c r="BF4715" s="50"/>
      <c r="BG4715" s="50"/>
      <c r="BH4715" s="50"/>
      <c r="BI4715" s="53"/>
      <c r="BJ4715" s="53"/>
    </row>
    <row r="4716" spans="1:62" ht="66.599999999999994" thickBot="1" x14ac:dyDescent="0.3">
      <c r="A4716" s="28">
        <v>4716</v>
      </c>
      <c r="B4716" s="52" t="s">
        <v>14709</v>
      </c>
      <c r="C4716" s="33">
        <v>4</v>
      </c>
      <c r="D4716" s="33">
        <v>2</v>
      </c>
      <c r="E4716" s="37" t="s">
        <v>18001</v>
      </c>
      <c r="F4716" s="37" t="s">
        <v>10257</v>
      </c>
      <c r="G4716" s="37" t="s">
        <v>18002</v>
      </c>
      <c r="H4716" s="38" t="s">
        <v>18003</v>
      </c>
      <c r="I4716" s="39" t="s">
        <v>18004</v>
      </c>
      <c r="J4716" s="38"/>
      <c r="K4716" s="102">
        <v>310</v>
      </c>
      <c r="L4716" s="40" t="s">
        <v>26975</v>
      </c>
      <c r="M4716" s="41">
        <f t="shared" si="165"/>
        <v>0</v>
      </c>
      <c r="N4716" s="41">
        <f t="shared" si="164"/>
        <v>0</v>
      </c>
      <c r="O4716" s="92"/>
      <c r="P4716" s="36"/>
      <c r="Q4716" s="35"/>
      <c r="R4716" s="44"/>
      <c r="S4716" s="44"/>
      <c r="T4716" s="45"/>
      <c r="U4716" s="45"/>
      <c r="V4716" s="45"/>
      <c r="W4716" s="45"/>
      <c r="X4716" s="45"/>
      <c r="Y4716" s="45"/>
      <c r="Z4716" s="46"/>
      <c r="AA4716" s="42"/>
      <c r="AB4716" s="42"/>
      <c r="AC4716" s="42"/>
      <c r="AD4716" s="42"/>
      <c r="AE4716" s="42"/>
      <c r="AF4716" s="42"/>
      <c r="AG4716" s="42"/>
      <c r="AH4716" s="46"/>
      <c r="AI4716" s="46"/>
      <c r="AJ4716" s="34"/>
      <c r="AK4716" s="34"/>
      <c r="AL4716" s="34"/>
      <c r="AM4716" s="34"/>
      <c r="AN4716" s="47"/>
      <c r="AO4716" s="47"/>
      <c r="AP4716" s="47"/>
      <c r="AQ4716" s="47"/>
      <c r="AR4716" s="47"/>
      <c r="AS4716" s="46"/>
      <c r="AT4716" s="46"/>
      <c r="AU4716" s="48"/>
      <c r="AV4716" s="48"/>
      <c r="AW4716" s="48"/>
      <c r="AX4716" s="48"/>
      <c r="AY4716" s="49"/>
      <c r="AZ4716" s="49"/>
      <c r="BA4716" s="49"/>
      <c r="BB4716" s="49"/>
      <c r="BC4716" s="49"/>
      <c r="BD4716" s="50"/>
      <c r="BE4716" s="50"/>
      <c r="BF4716" s="50"/>
      <c r="BG4716" s="50"/>
      <c r="BH4716" s="50"/>
      <c r="BI4716" s="53"/>
      <c r="BJ4716" s="53"/>
    </row>
    <row r="4717" spans="1:62" ht="93" thickBot="1" x14ac:dyDescent="0.3">
      <c r="A4717" s="28">
        <v>4717</v>
      </c>
      <c r="B4717" s="52" t="s">
        <v>14709</v>
      </c>
      <c r="C4717" s="33">
        <v>4</v>
      </c>
      <c r="D4717" s="33">
        <v>3</v>
      </c>
      <c r="E4717" s="37" t="s">
        <v>18005</v>
      </c>
      <c r="F4717" s="37" t="s">
        <v>92</v>
      </c>
      <c r="G4717" s="37" t="s">
        <v>18006</v>
      </c>
      <c r="H4717" s="38"/>
      <c r="I4717" s="39" t="s">
        <v>18007</v>
      </c>
      <c r="J4717" s="38"/>
      <c r="K4717" s="102">
        <v>311</v>
      </c>
      <c r="L4717" s="40" t="s">
        <v>26975</v>
      </c>
      <c r="M4717" s="41">
        <f t="shared" si="165"/>
        <v>0</v>
      </c>
      <c r="N4717" s="41">
        <f t="shared" si="164"/>
        <v>0</v>
      </c>
      <c r="O4717" s="92"/>
      <c r="P4717" s="36"/>
      <c r="Q4717" s="35"/>
      <c r="R4717" s="44"/>
      <c r="S4717" s="44"/>
      <c r="T4717" s="45"/>
      <c r="U4717" s="45"/>
      <c r="V4717" s="45"/>
      <c r="W4717" s="45"/>
      <c r="X4717" s="45"/>
      <c r="Y4717" s="45"/>
      <c r="Z4717" s="46"/>
      <c r="AA4717" s="42"/>
      <c r="AB4717" s="42"/>
      <c r="AC4717" s="42"/>
      <c r="AD4717" s="42"/>
      <c r="AE4717" s="42"/>
      <c r="AF4717" s="42"/>
      <c r="AG4717" s="42"/>
      <c r="AH4717" s="46"/>
      <c r="AI4717" s="46"/>
      <c r="AJ4717" s="34">
        <v>1</v>
      </c>
      <c r="AK4717" s="34">
        <v>0</v>
      </c>
      <c r="AL4717" s="34" t="s">
        <v>28451</v>
      </c>
      <c r="AM4717" s="34" t="s">
        <v>28452</v>
      </c>
      <c r="AN4717" s="47"/>
      <c r="AO4717" s="47"/>
      <c r="AP4717" s="47"/>
      <c r="AQ4717" s="47"/>
      <c r="AR4717" s="47"/>
      <c r="AS4717" s="46"/>
      <c r="AT4717" s="46"/>
      <c r="AU4717" s="48"/>
      <c r="AV4717" s="48"/>
      <c r="AW4717" s="48"/>
      <c r="AX4717" s="48"/>
      <c r="AY4717" s="49"/>
      <c r="AZ4717" s="49"/>
      <c r="BA4717" s="49"/>
      <c r="BB4717" s="49"/>
      <c r="BC4717" s="49"/>
      <c r="BD4717" s="50"/>
      <c r="BE4717" s="50"/>
      <c r="BF4717" s="50"/>
      <c r="BG4717" s="50"/>
      <c r="BH4717" s="50"/>
      <c r="BI4717" s="53"/>
      <c r="BJ4717" s="53"/>
    </row>
    <row r="4718" spans="1:62" ht="93" thickBot="1" x14ac:dyDescent="0.3">
      <c r="A4718" s="28">
        <v>4718</v>
      </c>
      <c r="B4718" s="52" t="s">
        <v>14709</v>
      </c>
      <c r="C4718" s="33">
        <v>4</v>
      </c>
      <c r="D4718" s="33">
        <v>4</v>
      </c>
      <c r="E4718" s="37" t="s">
        <v>18008</v>
      </c>
      <c r="F4718" s="37" t="s">
        <v>18009</v>
      </c>
      <c r="G4718" s="37" t="s">
        <v>18010</v>
      </c>
      <c r="H4718" s="38" t="s">
        <v>18011</v>
      </c>
      <c r="I4718" s="39" t="s">
        <v>18012</v>
      </c>
      <c r="J4718" s="38" t="s">
        <v>18013</v>
      </c>
      <c r="K4718" s="102">
        <v>312</v>
      </c>
      <c r="L4718" s="40" t="s">
        <v>26975</v>
      </c>
      <c r="M4718" s="41">
        <f t="shared" si="165"/>
        <v>0</v>
      </c>
      <c r="N4718" s="41">
        <f t="shared" si="164"/>
        <v>0</v>
      </c>
      <c r="O4718" s="92"/>
      <c r="P4718" s="36"/>
      <c r="Q4718" s="35"/>
      <c r="R4718" s="44"/>
      <c r="S4718" s="44"/>
      <c r="T4718" s="45"/>
      <c r="U4718" s="45"/>
      <c r="V4718" s="45"/>
      <c r="W4718" s="45"/>
      <c r="X4718" s="45"/>
      <c r="Y4718" s="45"/>
      <c r="Z4718" s="46"/>
      <c r="AA4718" s="42"/>
      <c r="AB4718" s="42"/>
      <c r="AC4718" s="42"/>
      <c r="AD4718" s="42"/>
      <c r="AE4718" s="42"/>
      <c r="AF4718" s="42"/>
      <c r="AG4718" s="42"/>
      <c r="AH4718" s="46"/>
      <c r="AI4718" s="46"/>
      <c r="AJ4718" s="34">
        <v>1</v>
      </c>
      <c r="AK4718" s="34">
        <v>1</v>
      </c>
      <c r="AL4718" s="34" t="s">
        <v>28453</v>
      </c>
      <c r="AM4718" s="34" t="s">
        <v>28454</v>
      </c>
      <c r="AN4718" s="47"/>
      <c r="AO4718" s="47"/>
      <c r="AP4718" s="47"/>
      <c r="AQ4718" s="47"/>
      <c r="AR4718" s="47"/>
      <c r="AS4718" s="46"/>
      <c r="AT4718" s="46"/>
      <c r="AU4718" s="48"/>
      <c r="AV4718" s="48"/>
      <c r="AW4718" s="48"/>
      <c r="AX4718" s="48"/>
      <c r="AY4718" s="49"/>
      <c r="AZ4718" s="49"/>
      <c r="BA4718" s="49"/>
      <c r="BB4718" s="49"/>
      <c r="BC4718" s="49"/>
      <c r="BD4718" s="50"/>
      <c r="BE4718" s="50"/>
      <c r="BF4718" s="50"/>
      <c r="BG4718" s="50"/>
      <c r="BH4718" s="50"/>
      <c r="BI4718" s="53"/>
      <c r="BJ4718" s="53"/>
    </row>
    <row r="4719" spans="1:62" ht="145.80000000000001" thickBot="1" x14ac:dyDescent="0.3">
      <c r="A4719" s="28">
        <v>4719</v>
      </c>
      <c r="B4719" s="52" t="s">
        <v>14709</v>
      </c>
      <c r="C4719" s="33">
        <v>4</v>
      </c>
      <c r="D4719" s="33">
        <v>5</v>
      </c>
      <c r="E4719" s="37" t="s">
        <v>18014</v>
      </c>
      <c r="F4719" s="37" t="s">
        <v>18015</v>
      </c>
      <c r="G4719" s="37" t="s">
        <v>18016</v>
      </c>
      <c r="H4719" s="38" t="s">
        <v>18017</v>
      </c>
      <c r="I4719" s="39" t="s">
        <v>18018</v>
      </c>
      <c r="J4719" s="38" t="s">
        <v>18019</v>
      </c>
      <c r="K4719" s="102">
        <v>313</v>
      </c>
      <c r="L4719" s="40" t="s">
        <v>26975</v>
      </c>
      <c r="M4719" s="41">
        <f t="shared" si="165"/>
        <v>0</v>
      </c>
      <c r="N4719" s="41">
        <f t="shared" si="164"/>
        <v>0</v>
      </c>
      <c r="O4719" s="92"/>
      <c r="P4719" s="36"/>
      <c r="Q4719" s="35"/>
      <c r="R4719" s="44"/>
      <c r="S4719" s="44"/>
      <c r="T4719" s="45"/>
      <c r="U4719" s="45"/>
      <c r="V4719" s="45"/>
      <c r="W4719" s="45"/>
      <c r="X4719" s="45"/>
      <c r="Y4719" s="45"/>
      <c r="Z4719" s="46"/>
      <c r="AA4719" s="42"/>
      <c r="AB4719" s="42"/>
      <c r="AC4719" s="42"/>
      <c r="AD4719" s="42"/>
      <c r="AE4719" s="42"/>
      <c r="AF4719" s="42"/>
      <c r="AG4719" s="42"/>
      <c r="AH4719" s="46"/>
      <c r="AI4719" s="46"/>
      <c r="AJ4719" s="34"/>
      <c r="AK4719" s="34"/>
      <c r="AL4719" s="34"/>
      <c r="AM4719" s="34"/>
      <c r="AN4719" s="47"/>
      <c r="AO4719" s="47"/>
      <c r="AP4719" s="47"/>
      <c r="AQ4719" s="47"/>
      <c r="AR4719" s="47"/>
      <c r="AS4719" s="46"/>
      <c r="AT4719" s="46"/>
      <c r="AU4719" s="48"/>
      <c r="AV4719" s="48"/>
      <c r="AW4719" s="48"/>
      <c r="AX4719" s="48"/>
      <c r="AY4719" s="49"/>
      <c r="AZ4719" s="49"/>
      <c r="BA4719" s="49"/>
      <c r="BB4719" s="49"/>
      <c r="BC4719" s="49"/>
      <c r="BD4719" s="50"/>
      <c r="BE4719" s="50"/>
      <c r="BF4719" s="50"/>
      <c r="BG4719" s="50"/>
      <c r="BH4719" s="50"/>
      <c r="BI4719" s="53"/>
      <c r="BJ4719" s="53"/>
    </row>
    <row r="4720" spans="1:62" ht="40.200000000000003" thickBot="1" x14ac:dyDescent="0.3">
      <c r="A4720" s="28">
        <v>4720</v>
      </c>
      <c r="B4720" s="52" t="s">
        <v>14709</v>
      </c>
      <c r="C4720" s="33">
        <v>4</v>
      </c>
      <c r="D4720" s="33">
        <v>6</v>
      </c>
      <c r="E4720" s="37" t="s">
        <v>18020</v>
      </c>
      <c r="F4720" s="37" t="s">
        <v>104</v>
      </c>
      <c r="G4720" s="37" t="s">
        <v>18021</v>
      </c>
      <c r="H4720" s="38" t="s">
        <v>18022</v>
      </c>
      <c r="I4720" s="39" t="s">
        <v>18023</v>
      </c>
      <c r="J4720" s="38"/>
      <c r="K4720" s="102">
        <v>314</v>
      </c>
      <c r="L4720" s="40" t="s">
        <v>26975</v>
      </c>
      <c r="M4720" s="41">
        <f t="shared" si="165"/>
        <v>0</v>
      </c>
      <c r="N4720" s="41">
        <f t="shared" si="164"/>
        <v>0</v>
      </c>
      <c r="O4720" s="92"/>
      <c r="P4720" s="36"/>
      <c r="Q4720" s="35"/>
      <c r="R4720" s="44"/>
      <c r="S4720" s="44"/>
      <c r="T4720" s="45"/>
      <c r="U4720" s="45"/>
      <c r="V4720" s="45"/>
      <c r="W4720" s="45"/>
      <c r="X4720" s="45"/>
      <c r="Y4720" s="45"/>
      <c r="Z4720" s="46"/>
      <c r="AA4720" s="42"/>
      <c r="AB4720" s="42"/>
      <c r="AC4720" s="42"/>
      <c r="AD4720" s="42"/>
      <c r="AE4720" s="42"/>
      <c r="AF4720" s="42"/>
      <c r="AG4720" s="42"/>
      <c r="AH4720" s="46"/>
      <c r="AI4720" s="46"/>
      <c r="AJ4720" s="34"/>
      <c r="AK4720" s="34"/>
      <c r="AL4720" s="34"/>
      <c r="AM4720" s="34"/>
      <c r="AN4720" s="47"/>
      <c r="AO4720" s="47"/>
      <c r="AP4720" s="47"/>
      <c r="AQ4720" s="47"/>
      <c r="AR4720" s="47"/>
      <c r="AS4720" s="46"/>
      <c r="AT4720" s="46"/>
      <c r="AU4720" s="48"/>
      <c r="AV4720" s="48"/>
      <c r="AW4720" s="48"/>
      <c r="AX4720" s="48"/>
      <c r="AY4720" s="49"/>
      <c r="AZ4720" s="49"/>
      <c r="BA4720" s="49"/>
      <c r="BB4720" s="49"/>
      <c r="BC4720" s="49"/>
      <c r="BD4720" s="50"/>
      <c r="BE4720" s="50"/>
      <c r="BF4720" s="50"/>
      <c r="BG4720" s="50"/>
      <c r="BH4720" s="50"/>
      <c r="BI4720" s="53"/>
      <c r="BJ4720" s="53"/>
    </row>
    <row r="4721" spans="1:62" ht="185.4" thickBot="1" x14ac:dyDescent="0.3">
      <c r="A4721" s="28">
        <v>4721</v>
      </c>
      <c r="B4721" s="52" t="s">
        <v>14709</v>
      </c>
      <c r="C4721" s="33">
        <v>4</v>
      </c>
      <c r="D4721" s="33">
        <v>7</v>
      </c>
      <c r="E4721" s="37" t="s">
        <v>18024</v>
      </c>
      <c r="F4721" s="37" t="s">
        <v>104</v>
      </c>
      <c r="G4721" s="37" t="s">
        <v>18025</v>
      </c>
      <c r="H4721" s="38" t="s">
        <v>18026</v>
      </c>
      <c r="I4721" s="39" t="s">
        <v>18027</v>
      </c>
      <c r="J4721" s="38"/>
      <c r="K4721" s="102">
        <v>315</v>
      </c>
      <c r="L4721" s="40" t="s">
        <v>26975</v>
      </c>
      <c r="M4721" s="41">
        <f t="shared" si="165"/>
        <v>0</v>
      </c>
      <c r="N4721" s="41">
        <f t="shared" si="164"/>
        <v>0</v>
      </c>
      <c r="O4721" s="92"/>
      <c r="P4721" s="36"/>
      <c r="Q4721" s="35"/>
      <c r="R4721" s="44"/>
      <c r="S4721" s="44"/>
      <c r="T4721" s="45"/>
      <c r="U4721" s="45"/>
      <c r="V4721" s="45"/>
      <c r="W4721" s="45"/>
      <c r="X4721" s="45"/>
      <c r="Y4721" s="45"/>
      <c r="Z4721" s="46"/>
      <c r="AA4721" s="42"/>
      <c r="AB4721" s="42"/>
      <c r="AC4721" s="42"/>
      <c r="AD4721" s="42"/>
      <c r="AE4721" s="42"/>
      <c r="AF4721" s="42"/>
      <c r="AG4721" s="42"/>
      <c r="AH4721" s="46"/>
      <c r="AI4721" s="46"/>
      <c r="AJ4721" s="34"/>
      <c r="AK4721" s="34"/>
      <c r="AL4721" s="34"/>
      <c r="AM4721" s="34"/>
      <c r="AN4721" s="47"/>
      <c r="AO4721" s="47"/>
      <c r="AP4721" s="47"/>
      <c r="AQ4721" s="47"/>
      <c r="AR4721" s="47"/>
      <c r="AS4721" s="46"/>
      <c r="AT4721" s="46"/>
      <c r="AU4721" s="48"/>
      <c r="AV4721" s="48"/>
      <c r="AW4721" s="48"/>
      <c r="AX4721" s="48"/>
      <c r="AY4721" s="49"/>
      <c r="AZ4721" s="49"/>
      <c r="BA4721" s="49"/>
      <c r="BB4721" s="49"/>
      <c r="BC4721" s="49"/>
      <c r="BD4721" s="50"/>
      <c r="BE4721" s="50"/>
      <c r="BF4721" s="50"/>
      <c r="BG4721" s="50"/>
      <c r="BH4721" s="50"/>
      <c r="BI4721" s="53"/>
      <c r="BJ4721" s="53"/>
    </row>
    <row r="4722" spans="1:62" ht="93" thickBot="1" x14ac:dyDescent="0.3">
      <c r="A4722" s="28">
        <v>4722</v>
      </c>
      <c r="B4722" s="52" t="s">
        <v>14709</v>
      </c>
      <c r="C4722" s="33">
        <v>4</v>
      </c>
      <c r="D4722" s="33">
        <v>8</v>
      </c>
      <c r="E4722" s="37" t="s">
        <v>18028</v>
      </c>
      <c r="F4722" s="37" t="s">
        <v>18029</v>
      </c>
      <c r="G4722" s="37" t="s">
        <v>18030</v>
      </c>
      <c r="H4722" s="38" t="s">
        <v>18031</v>
      </c>
      <c r="I4722" s="39" t="s">
        <v>18032</v>
      </c>
      <c r="J4722" s="38" t="s">
        <v>18033</v>
      </c>
      <c r="K4722" s="102">
        <v>316</v>
      </c>
      <c r="L4722" s="40" t="s">
        <v>26975</v>
      </c>
      <c r="M4722" s="41">
        <f t="shared" si="165"/>
        <v>0</v>
      </c>
      <c r="N4722" s="41">
        <f t="shared" si="164"/>
        <v>0</v>
      </c>
      <c r="O4722" s="92"/>
      <c r="P4722" s="36"/>
      <c r="Q4722" s="35"/>
      <c r="R4722" s="44"/>
      <c r="S4722" s="44"/>
      <c r="T4722" s="45"/>
      <c r="U4722" s="45"/>
      <c r="V4722" s="45"/>
      <c r="W4722" s="45"/>
      <c r="X4722" s="45"/>
      <c r="Y4722" s="45"/>
      <c r="Z4722" s="46"/>
      <c r="AA4722" s="42"/>
      <c r="AB4722" s="42"/>
      <c r="AC4722" s="42"/>
      <c r="AD4722" s="42"/>
      <c r="AE4722" s="42"/>
      <c r="AF4722" s="42"/>
      <c r="AG4722" s="42"/>
      <c r="AH4722" s="46"/>
      <c r="AI4722" s="46"/>
      <c r="AJ4722" s="34"/>
      <c r="AK4722" s="34"/>
      <c r="AL4722" s="34"/>
      <c r="AM4722" s="34"/>
      <c r="AN4722" s="47"/>
      <c r="AO4722" s="47"/>
      <c r="AP4722" s="47"/>
      <c r="AQ4722" s="47"/>
      <c r="AR4722" s="47"/>
      <c r="AS4722" s="46"/>
      <c r="AT4722" s="46"/>
      <c r="AU4722" s="48"/>
      <c r="AV4722" s="48"/>
      <c r="AW4722" s="48"/>
      <c r="AX4722" s="48"/>
      <c r="AY4722" s="49"/>
      <c r="AZ4722" s="49"/>
      <c r="BA4722" s="49"/>
      <c r="BB4722" s="49"/>
      <c r="BC4722" s="49"/>
      <c r="BD4722" s="50"/>
      <c r="BE4722" s="50"/>
      <c r="BF4722" s="50"/>
      <c r="BG4722" s="50"/>
      <c r="BH4722" s="50"/>
      <c r="BI4722" s="53"/>
      <c r="BJ4722" s="53"/>
    </row>
    <row r="4723" spans="1:62" ht="106.2" thickBot="1" x14ac:dyDescent="0.3">
      <c r="A4723" s="28">
        <v>4723</v>
      </c>
      <c r="B4723" s="52" t="s">
        <v>14709</v>
      </c>
      <c r="C4723" s="33">
        <v>4</v>
      </c>
      <c r="D4723" s="33">
        <v>9</v>
      </c>
      <c r="E4723" s="37" t="s">
        <v>18034</v>
      </c>
      <c r="F4723" s="37" t="s">
        <v>18035</v>
      </c>
      <c r="G4723" s="37" t="s">
        <v>18036</v>
      </c>
      <c r="H4723" s="38" t="s">
        <v>18037</v>
      </c>
      <c r="I4723" s="39" t="s">
        <v>18038</v>
      </c>
      <c r="J4723" s="38" t="s">
        <v>18039</v>
      </c>
      <c r="K4723" s="102">
        <v>317</v>
      </c>
      <c r="L4723" s="40" t="s">
        <v>26975</v>
      </c>
      <c r="M4723" s="41">
        <f t="shared" si="165"/>
        <v>0</v>
      </c>
      <c r="N4723" s="41">
        <f t="shared" si="164"/>
        <v>0</v>
      </c>
      <c r="O4723" s="92"/>
      <c r="P4723" s="36"/>
      <c r="Q4723" s="35"/>
      <c r="R4723" s="44"/>
      <c r="S4723" s="44"/>
      <c r="T4723" s="45"/>
      <c r="U4723" s="45"/>
      <c r="V4723" s="45"/>
      <c r="W4723" s="45"/>
      <c r="X4723" s="45"/>
      <c r="Y4723" s="45"/>
      <c r="Z4723" s="46"/>
      <c r="AA4723" s="42"/>
      <c r="AB4723" s="42"/>
      <c r="AC4723" s="42"/>
      <c r="AD4723" s="42"/>
      <c r="AE4723" s="42"/>
      <c r="AF4723" s="42"/>
      <c r="AG4723" s="42"/>
      <c r="AH4723" s="46"/>
      <c r="AI4723" s="46"/>
      <c r="AJ4723" s="34"/>
      <c r="AK4723" s="34"/>
      <c r="AL4723" s="34"/>
      <c r="AM4723" s="34"/>
      <c r="AN4723" s="47"/>
      <c r="AO4723" s="47"/>
      <c r="AP4723" s="47"/>
      <c r="AQ4723" s="47"/>
      <c r="AR4723" s="47"/>
      <c r="AS4723" s="46"/>
      <c r="AT4723" s="46"/>
      <c r="AU4723" s="48"/>
      <c r="AV4723" s="48"/>
      <c r="AW4723" s="48"/>
      <c r="AX4723" s="48"/>
      <c r="AY4723" s="49"/>
      <c r="AZ4723" s="49"/>
      <c r="BA4723" s="49"/>
      <c r="BB4723" s="49"/>
      <c r="BC4723" s="49"/>
      <c r="BD4723" s="50"/>
      <c r="BE4723" s="50"/>
      <c r="BF4723" s="50"/>
      <c r="BG4723" s="50"/>
      <c r="BH4723" s="50"/>
      <c r="BI4723" s="53"/>
      <c r="BJ4723" s="53"/>
    </row>
    <row r="4724" spans="1:62" ht="53.4" thickBot="1" x14ac:dyDescent="0.3">
      <c r="A4724" s="28">
        <v>4724</v>
      </c>
      <c r="B4724" s="52" t="s">
        <v>14709</v>
      </c>
      <c r="C4724" s="33">
        <v>4</v>
      </c>
      <c r="D4724" s="33">
        <v>10</v>
      </c>
      <c r="E4724" s="37" t="s">
        <v>18040</v>
      </c>
      <c r="F4724" s="37" t="s">
        <v>18041</v>
      </c>
      <c r="G4724" s="37" t="s">
        <v>18042</v>
      </c>
      <c r="H4724" s="38" t="s">
        <v>18042</v>
      </c>
      <c r="I4724" s="39" t="s">
        <v>9240</v>
      </c>
      <c r="J4724" s="38" t="s">
        <v>18043</v>
      </c>
      <c r="K4724" s="102">
        <v>318</v>
      </c>
      <c r="L4724" s="40" t="s">
        <v>26975</v>
      </c>
      <c r="M4724" s="41">
        <f t="shared" si="165"/>
        <v>0</v>
      </c>
      <c r="N4724" s="41">
        <f t="shared" si="164"/>
        <v>0</v>
      </c>
      <c r="O4724" s="92"/>
      <c r="P4724" s="36"/>
      <c r="Q4724" s="35"/>
      <c r="R4724" s="44"/>
      <c r="S4724" s="44"/>
      <c r="T4724" s="45"/>
      <c r="U4724" s="45"/>
      <c r="V4724" s="45"/>
      <c r="W4724" s="45"/>
      <c r="X4724" s="45"/>
      <c r="Y4724" s="45"/>
      <c r="Z4724" s="46"/>
      <c r="AA4724" s="42"/>
      <c r="AB4724" s="42"/>
      <c r="AC4724" s="42"/>
      <c r="AD4724" s="42"/>
      <c r="AE4724" s="42"/>
      <c r="AF4724" s="42"/>
      <c r="AG4724" s="42"/>
      <c r="AH4724" s="46"/>
      <c r="AI4724" s="46"/>
      <c r="AJ4724" s="34"/>
      <c r="AK4724" s="34"/>
      <c r="AL4724" s="34"/>
      <c r="AM4724" s="34"/>
      <c r="AN4724" s="47"/>
      <c r="AO4724" s="47"/>
      <c r="AP4724" s="47"/>
      <c r="AQ4724" s="47"/>
      <c r="AR4724" s="47"/>
      <c r="AS4724" s="46"/>
      <c r="AT4724" s="46"/>
      <c r="AU4724" s="48"/>
      <c r="AV4724" s="48"/>
      <c r="AW4724" s="48"/>
      <c r="AX4724" s="48"/>
      <c r="AY4724" s="49"/>
      <c r="AZ4724" s="49"/>
      <c r="BA4724" s="49"/>
      <c r="BB4724" s="49"/>
      <c r="BC4724" s="49"/>
      <c r="BD4724" s="50"/>
      <c r="BE4724" s="50"/>
      <c r="BF4724" s="50"/>
      <c r="BG4724" s="50"/>
      <c r="BH4724" s="50"/>
      <c r="BI4724" s="53"/>
      <c r="BJ4724" s="53"/>
    </row>
    <row r="4725" spans="1:62" ht="145.80000000000001" thickBot="1" x14ac:dyDescent="0.3">
      <c r="A4725" s="28">
        <v>4725</v>
      </c>
      <c r="B4725" s="52" t="s">
        <v>14709</v>
      </c>
      <c r="C4725" s="33">
        <v>4</v>
      </c>
      <c r="D4725" s="33">
        <v>11</v>
      </c>
      <c r="E4725" s="37" t="s">
        <v>18044</v>
      </c>
      <c r="F4725" s="37" t="s">
        <v>1723</v>
      </c>
      <c r="G4725" s="37" t="s">
        <v>18045</v>
      </c>
      <c r="H4725" s="38" t="s">
        <v>18046</v>
      </c>
      <c r="I4725" s="39" t="s">
        <v>18047</v>
      </c>
      <c r="J4725" s="38"/>
      <c r="K4725" s="102">
        <v>319</v>
      </c>
      <c r="L4725" s="40" t="s">
        <v>26975</v>
      </c>
      <c r="M4725" s="41">
        <f t="shared" si="165"/>
        <v>0</v>
      </c>
      <c r="N4725" s="41">
        <f t="shared" si="164"/>
        <v>0</v>
      </c>
      <c r="O4725" s="92"/>
      <c r="P4725" s="36"/>
      <c r="Q4725" s="35"/>
      <c r="R4725" s="44"/>
      <c r="S4725" s="44"/>
      <c r="T4725" s="45"/>
      <c r="U4725" s="45"/>
      <c r="V4725" s="45"/>
      <c r="W4725" s="45"/>
      <c r="X4725" s="45"/>
      <c r="Y4725" s="45"/>
      <c r="Z4725" s="46"/>
      <c r="AA4725" s="42"/>
      <c r="AB4725" s="42"/>
      <c r="AC4725" s="42"/>
      <c r="AD4725" s="42"/>
      <c r="AE4725" s="42"/>
      <c r="AF4725" s="42"/>
      <c r="AG4725" s="42"/>
      <c r="AH4725" s="46"/>
      <c r="AI4725" s="46"/>
      <c r="AJ4725" s="34"/>
      <c r="AK4725" s="34"/>
      <c r="AL4725" s="34"/>
      <c r="AM4725" s="34"/>
      <c r="AN4725" s="47"/>
      <c r="AO4725" s="47"/>
      <c r="AP4725" s="47"/>
      <c r="AQ4725" s="47"/>
      <c r="AR4725" s="47"/>
      <c r="AS4725" s="46"/>
      <c r="AT4725" s="46"/>
      <c r="AU4725" s="48"/>
      <c r="AV4725" s="48"/>
      <c r="AW4725" s="48"/>
      <c r="AX4725" s="48"/>
      <c r="AY4725" s="49"/>
      <c r="AZ4725" s="49"/>
      <c r="BA4725" s="49"/>
      <c r="BB4725" s="49"/>
      <c r="BC4725" s="49"/>
      <c r="BD4725" s="50"/>
      <c r="BE4725" s="50"/>
      <c r="BF4725" s="50"/>
      <c r="BG4725" s="50"/>
      <c r="BH4725" s="50"/>
      <c r="BI4725" s="53"/>
      <c r="BJ4725" s="53"/>
    </row>
    <row r="4726" spans="1:62" ht="251.4" thickBot="1" x14ac:dyDescent="0.3">
      <c r="A4726" s="28">
        <v>4726</v>
      </c>
      <c r="B4726" s="52" t="s">
        <v>14709</v>
      </c>
      <c r="C4726" s="33">
        <v>4</v>
      </c>
      <c r="D4726" s="33">
        <v>12</v>
      </c>
      <c r="E4726" s="37" t="s">
        <v>18048</v>
      </c>
      <c r="F4726" s="37" t="s">
        <v>104</v>
      </c>
      <c r="G4726" s="37" t="s">
        <v>18049</v>
      </c>
      <c r="H4726" s="38" t="s">
        <v>18050</v>
      </c>
      <c r="I4726" s="39" t="s">
        <v>18051</v>
      </c>
      <c r="J4726" s="38"/>
      <c r="K4726" s="102">
        <v>320</v>
      </c>
      <c r="L4726" s="40" t="s">
        <v>26975</v>
      </c>
      <c r="M4726" s="41">
        <f t="shared" si="165"/>
        <v>0</v>
      </c>
      <c r="N4726" s="41">
        <f t="shared" si="164"/>
        <v>0</v>
      </c>
      <c r="O4726" s="92"/>
      <c r="P4726" s="36"/>
      <c r="Q4726" s="35"/>
      <c r="R4726" s="44"/>
      <c r="S4726" s="44"/>
      <c r="T4726" s="45"/>
      <c r="U4726" s="45"/>
      <c r="V4726" s="45"/>
      <c r="W4726" s="45"/>
      <c r="X4726" s="45"/>
      <c r="Y4726" s="45"/>
      <c r="Z4726" s="46"/>
      <c r="AA4726" s="42"/>
      <c r="AB4726" s="42"/>
      <c r="AC4726" s="42"/>
      <c r="AD4726" s="42"/>
      <c r="AE4726" s="42"/>
      <c r="AF4726" s="42"/>
      <c r="AG4726" s="42"/>
      <c r="AH4726" s="46"/>
      <c r="AI4726" s="46"/>
      <c r="AJ4726" s="34">
        <v>2</v>
      </c>
      <c r="AK4726" s="34">
        <v>0</v>
      </c>
      <c r="AL4726" s="34" t="s">
        <v>28455</v>
      </c>
      <c r="AM4726" s="34" t="s">
        <v>28456</v>
      </c>
      <c r="AN4726" s="47"/>
      <c r="AO4726" s="47"/>
      <c r="AP4726" s="47"/>
      <c r="AQ4726" s="47"/>
      <c r="AR4726" s="47"/>
      <c r="AS4726" s="46"/>
      <c r="AT4726" s="46"/>
      <c r="AU4726" s="48"/>
      <c r="AV4726" s="48"/>
      <c r="AW4726" s="48"/>
      <c r="AX4726" s="48"/>
      <c r="AY4726" s="49"/>
      <c r="AZ4726" s="49"/>
      <c r="BA4726" s="49"/>
      <c r="BB4726" s="49"/>
      <c r="BC4726" s="49"/>
      <c r="BD4726" s="50"/>
      <c r="BE4726" s="50"/>
      <c r="BF4726" s="50"/>
      <c r="BG4726" s="50"/>
      <c r="BH4726" s="50"/>
      <c r="BI4726" s="53"/>
      <c r="BJ4726" s="53"/>
    </row>
    <row r="4727" spans="1:62" ht="145.80000000000001" thickBot="1" x14ac:dyDescent="0.3">
      <c r="A4727" s="28">
        <v>4727</v>
      </c>
      <c r="B4727" s="52" t="s">
        <v>14709</v>
      </c>
      <c r="C4727" s="33">
        <v>4</v>
      </c>
      <c r="D4727" s="33">
        <v>13</v>
      </c>
      <c r="E4727" s="37" t="s">
        <v>18052</v>
      </c>
      <c r="F4727" s="37" t="s">
        <v>104</v>
      </c>
      <c r="G4727" s="37" t="s">
        <v>18053</v>
      </c>
      <c r="H4727" s="38" t="s">
        <v>18054</v>
      </c>
      <c r="I4727" s="39" t="s">
        <v>7814</v>
      </c>
      <c r="J4727" s="38" t="s">
        <v>18055</v>
      </c>
      <c r="K4727" s="102">
        <v>321</v>
      </c>
      <c r="L4727" s="40" t="s">
        <v>26975</v>
      </c>
      <c r="M4727" s="41">
        <f t="shared" si="165"/>
        <v>0</v>
      </c>
      <c r="N4727" s="41">
        <f t="shared" si="164"/>
        <v>0</v>
      </c>
      <c r="O4727" s="92"/>
      <c r="P4727" s="36"/>
      <c r="Q4727" s="35"/>
      <c r="R4727" s="44"/>
      <c r="S4727" s="44"/>
      <c r="T4727" s="45"/>
      <c r="U4727" s="45"/>
      <c r="V4727" s="45"/>
      <c r="W4727" s="45"/>
      <c r="X4727" s="45"/>
      <c r="Y4727" s="45"/>
      <c r="Z4727" s="46"/>
      <c r="AA4727" s="42"/>
      <c r="AB4727" s="42"/>
      <c r="AC4727" s="42"/>
      <c r="AD4727" s="42"/>
      <c r="AE4727" s="42"/>
      <c r="AF4727" s="42"/>
      <c r="AG4727" s="42"/>
      <c r="AH4727" s="46"/>
      <c r="AI4727" s="46"/>
      <c r="AJ4727" s="34"/>
      <c r="AK4727" s="34"/>
      <c r="AL4727" s="34"/>
      <c r="AM4727" s="34"/>
      <c r="AN4727" s="47"/>
      <c r="AO4727" s="47"/>
      <c r="AP4727" s="47"/>
      <c r="AQ4727" s="47"/>
      <c r="AR4727" s="47"/>
      <c r="AS4727" s="46"/>
      <c r="AT4727" s="46"/>
      <c r="AU4727" s="48"/>
      <c r="AV4727" s="48"/>
      <c r="AW4727" s="48"/>
      <c r="AX4727" s="48"/>
      <c r="AY4727" s="49"/>
      <c r="AZ4727" s="49"/>
      <c r="BA4727" s="49"/>
      <c r="BB4727" s="49"/>
      <c r="BC4727" s="49"/>
      <c r="BD4727" s="50"/>
      <c r="BE4727" s="50"/>
      <c r="BF4727" s="50"/>
      <c r="BG4727" s="50"/>
      <c r="BH4727" s="50"/>
      <c r="BI4727" s="53"/>
      <c r="BJ4727" s="53"/>
    </row>
    <row r="4728" spans="1:62" ht="159" thickBot="1" x14ac:dyDescent="0.3">
      <c r="A4728" s="28">
        <v>4728</v>
      </c>
      <c r="B4728" s="52" t="s">
        <v>14709</v>
      </c>
      <c r="C4728" s="33">
        <v>4</v>
      </c>
      <c r="D4728" s="33">
        <v>14</v>
      </c>
      <c r="E4728" s="37" t="s">
        <v>18056</v>
      </c>
      <c r="F4728" s="37" t="s">
        <v>478</v>
      </c>
      <c r="G4728" s="37" t="s">
        <v>18057</v>
      </c>
      <c r="H4728" s="38"/>
      <c r="I4728" s="39" t="s">
        <v>18058</v>
      </c>
      <c r="J4728" s="38"/>
      <c r="K4728" s="102">
        <v>322</v>
      </c>
      <c r="L4728" s="40" t="s">
        <v>26975</v>
      </c>
      <c r="M4728" s="41">
        <f t="shared" si="165"/>
        <v>0</v>
      </c>
      <c r="N4728" s="41">
        <f t="shared" si="164"/>
        <v>0</v>
      </c>
      <c r="O4728" s="92"/>
      <c r="P4728" s="36"/>
      <c r="Q4728" s="35"/>
      <c r="R4728" s="44"/>
      <c r="S4728" s="44"/>
      <c r="T4728" s="45"/>
      <c r="U4728" s="45"/>
      <c r="V4728" s="45"/>
      <c r="W4728" s="45"/>
      <c r="X4728" s="45"/>
      <c r="Y4728" s="45"/>
      <c r="Z4728" s="46"/>
      <c r="AA4728" s="42"/>
      <c r="AB4728" s="42"/>
      <c r="AC4728" s="42"/>
      <c r="AD4728" s="42"/>
      <c r="AE4728" s="42"/>
      <c r="AF4728" s="42"/>
      <c r="AG4728" s="42"/>
      <c r="AH4728" s="46"/>
      <c r="AI4728" s="46"/>
      <c r="AJ4728" s="34"/>
      <c r="AK4728" s="34"/>
      <c r="AL4728" s="34"/>
      <c r="AM4728" s="34"/>
      <c r="AN4728" s="47"/>
      <c r="AO4728" s="47"/>
      <c r="AP4728" s="47"/>
      <c r="AQ4728" s="47"/>
      <c r="AR4728" s="47"/>
      <c r="AS4728" s="46"/>
      <c r="AT4728" s="46"/>
      <c r="AU4728" s="48"/>
      <c r="AV4728" s="48"/>
      <c r="AW4728" s="48"/>
      <c r="AX4728" s="48"/>
      <c r="AY4728" s="49"/>
      <c r="AZ4728" s="49"/>
      <c r="BA4728" s="49"/>
      <c r="BB4728" s="49"/>
      <c r="BC4728" s="49"/>
      <c r="BD4728" s="50"/>
      <c r="BE4728" s="50"/>
      <c r="BF4728" s="50"/>
      <c r="BG4728" s="50"/>
      <c r="BH4728" s="50"/>
      <c r="BI4728" s="53"/>
      <c r="BJ4728" s="53"/>
    </row>
    <row r="4729" spans="1:62" ht="40.200000000000003" thickBot="1" x14ac:dyDescent="0.3">
      <c r="A4729" s="28">
        <v>4729</v>
      </c>
      <c r="B4729" s="52" t="s">
        <v>14709</v>
      </c>
      <c r="C4729" s="33">
        <v>4</v>
      </c>
      <c r="D4729" s="33">
        <v>15</v>
      </c>
      <c r="E4729" s="37" t="s">
        <v>18059</v>
      </c>
      <c r="F4729" s="37" t="s">
        <v>92</v>
      </c>
      <c r="G4729" s="37" t="s">
        <v>18060</v>
      </c>
      <c r="H4729" s="38"/>
      <c r="I4729" s="39"/>
      <c r="J4729" s="38" t="s">
        <v>18061</v>
      </c>
      <c r="K4729" s="102">
        <v>323</v>
      </c>
      <c r="L4729" s="40" t="s">
        <v>26975</v>
      </c>
      <c r="M4729" s="41">
        <f t="shared" si="165"/>
        <v>0</v>
      </c>
      <c r="N4729" s="41">
        <f t="shared" si="164"/>
        <v>0</v>
      </c>
      <c r="O4729" s="92"/>
      <c r="P4729" s="36"/>
      <c r="Q4729" s="35"/>
      <c r="R4729" s="44"/>
      <c r="S4729" s="44"/>
      <c r="T4729" s="45"/>
      <c r="U4729" s="45"/>
      <c r="V4729" s="45"/>
      <c r="W4729" s="45"/>
      <c r="X4729" s="45"/>
      <c r="Y4729" s="45"/>
      <c r="Z4729" s="46"/>
      <c r="AA4729" s="42"/>
      <c r="AB4729" s="42"/>
      <c r="AC4729" s="42"/>
      <c r="AD4729" s="42"/>
      <c r="AE4729" s="42"/>
      <c r="AF4729" s="42"/>
      <c r="AG4729" s="42"/>
      <c r="AH4729" s="46"/>
      <c r="AI4729" s="46"/>
      <c r="AJ4729" s="34"/>
      <c r="AK4729" s="34"/>
      <c r="AL4729" s="34"/>
      <c r="AM4729" s="34"/>
      <c r="AN4729" s="47"/>
      <c r="AO4729" s="47"/>
      <c r="AP4729" s="47"/>
      <c r="AQ4729" s="47"/>
      <c r="AR4729" s="47"/>
      <c r="AS4729" s="46"/>
      <c r="AT4729" s="46"/>
      <c r="AU4729" s="48"/>
      <c r="AV4729" s="48"/>
      <c r="AW4729" s="48"/>
      <c r="AX4729" s="48"/>
      <c r="AY4729" s="49"/>
      <c r="AZ4729" s="49"/>
      <c r="BA4729" s="49"/>
      <c r="BB4729" s="49"/>
      <c r="BC4729" s="49"/>
      <c r="BD4729" s="50"/>
      <c r="BE4729" s="50"/>
      <c r="BF4729" s="50"/>
      <c r="BG4729" s="50"/>
      <c r="BH4729" s="50"/>
      <c r="BI4729" s="53"/>
      <c r="BJ4729" s="53"/>
    </row>
    <row r="4730" spans="1:62" ht="132.6" thickBot="1" x14ac:dyDescent="0.3">
      <c r="A4730" s="28">
        <v>4730</v>
      </c>
      <c r="B4730" s="52" t="s">
        <v>14709</v>
      </c>
      <c r="C4730" s="33">
        <v>4</v>
      </c>
      <c r="D4730" s="33">
        <v>16</v>
      </c>
      <c r="E4730" s="37" t="s">
        <v>18062</v>
      </c>
      <c r="F4730" s="37" t="s">
        <v>18063</v>
      </c>
      <c r="G4730" s="37" t="s">
        <v>18064</v>
      </c>
      <c r="H4730" s="38" t="s">
        <v>18065</v>
      </c>
      <c r="I4730" s="39" t="s">
        <v>18066</v>
      </c>
      <c r="J4730" s="38" t="s">
        <v>18067</v>
      </c>
      <c r="K4730" s="102">
        <v>324</v>
      </c>
      <c r="L4730" s="40" t="s">
        <v>26975</v>
      </c>
      <c r="M4730" s="41">
        <f t="shared" si="165"/>
        <v>0</v>
      </c>
      <c r="N4730" s="41">
        <f t="shared" si="164"/>
        <v>0</v>
      </c>
      <c r="O4730" s="92"/>
      <c r="P4730" s="36"/>
      <c r="Q4730" s="35"/>
      <c r="R4730" s="44"/>
      <c r="S4730" s="44"/>
      <c r="T4730" s="45"/>
      <c r="U4730" s="45"/>
      <c r="V4730" s="45"/>
      <c r="W4730" s="45"/>
      <c r="X4730" s="45"/>
      <c r="Y4730" s="45"/>
      <c r="Z4730" s="46"/>
      <c r="AA4730" s="42"/>
      <c r="AB4730" s="42"/>
      <c r="AC4730" s="42"/>
      <c r="AD4730" s="42"/>
      <c r="AE4730" s="42"/>
      <c r="AF4730" s="42"/>
      <c r="AG4730" s="42"/>
      <c r="AH4730" s="46"/>
      <c r="AI4730" s="46"/>
      <c r="AJ4730" s="34"/>
      <c r="AK4730" s="34"/>
      <c r="AL4730" s="34"/>
      <c r="AM4730" s="34"/>
      <c r="AN4730" s="47"/>
      <c r="AO4730" s="47"/>
      <c r="AP4730" s="47"/>
      <c r="AQ4730" s="47"/>
      <c r="AR4730" s="47"/>
      <c r="AS4730" s="46"/>
      <c r="AT4730" s="46"/>
      <c r="AU4730" s="48"/>
      <c r="AV4730" s="48"/>
      <c r="AW4730" s="48"/>
      <c r="AX4730" s="48"/>
      <c r="AY4730" s="49"/>
      <c r="AZ4730" s="49"/>
      <c r="BA4730" s="49"/>
      <c r="BB4730" s="49"/>
      <c r="BC4730" s="49"/>
      <c r="BD4730" s="50"/>
      <c r="BE4730" s="50"/>
      <c r="BF4730" s="50"/>
      <c r="BG4730" s="50"/>
      <c r="BH4730" s="50"/>
      <c r="BI4730" s="53"/>
      <c r="BJ4730" s="53"/>
    </row>
    <row r="4731" spans="1:62" ht="53.4" thickBot="1" x14ac:dyDescent="0.3">
      <c r="A4731" s="28">
        <v>4731</v>
      </c>
      <c r="B4731" s="52" t="s">
        <v>14709</v>
      </c>
      <c r="C4731" s="33">
        <v>4</v>
      </c>
      <c r="D4731" s="33">
        <v>17</v>
      </c>
      <c r="E4731" s="37" t="s">
        <v>18068</v>
      </c>
      <c r="F4731" s="37" t="s">
        <v>18069</v>
      </c>
      <c r="G4731" s="37"/>
      <c r="H4731" s="38"/>
      <c r="I4731" s="39" t="s">
        <v>9240</v>
      </c>
      <c r="J4731" s="38" t="s">
        <v>18070</v>
      </c>
      <c r="K4731" s="102">
        <v>325</v>
      </c>
      <c r="L4731" s="40" t="s">
        <v>26975</v>
      </c>
      <c r="M4731" s="41">
        <f t="shared" si="165"/>
        <v>0</v>
      </c>
      <c r="N4731" s="41">
        <f t="shared" si="164"/>
        <v>0</v>
      </c>
      <c r="O4731" s="92"/>
      <c r="P4731" s="36"/>
      <c r="Q4731" s="35"/>
      <c r="R4731" s="44"/>
      <c r="S4731" s="44"/>
      <c r="T4731" s="45"/>
      <c r="U4731" s="45"/>
      <c r="V4731" s="45"/>
      <c r="W4731" s="45"/>
      <c r="X4731" s="45"/>
      <c r="Y4731" s="45"/>
      <c r="Z4731" s="46"/>
      <c r="AA4731" s="42"/>
      <c r="AB4731" s="42"/>
      <c r="AC4731" s="42"/>
      <c r="AD4731" s="42"/>
      <c r="AE4731" s="42"/>
      <c r="AF4731" s="42"/>
      <c r="AG4731" s="42"/>
      <c r="AH4731" s="46"/>
      <c r="AI4731" s="46"/>
      <c r="AJ4731" s="34"/>
      <c r="AK4731" s="34"/>
      <c r="AL4731" s="34"/>
      <c r="AM4731" s="34"/>
      <c r="AN4731" s="47"/>
      <c r="AO4731" s="47"/>
      <c r="AP4731" s="47"/>
      <c r="AQ4731" s="47"/>
      <c r="AR4731" s="47"/>
      <c r="AS4731" s="46"/>
      <c r="AT4731" s="46"/>
      <c r="AU4731" s="48"/>
      <c r="AV4731" s="48"/>
      <c r="AW4731" s="48"/>
      <c r="AX4731" s="48"/>
      <c r="AY4731" s="49"/>
      <c r="AZ4731" s="49"/>
      <c r="BA4731" s="49"/>
      <c r="BB4731" s="49"/>
      <c r="BC4731" s="49"/>
      <c r="BD4731" s="50"/>
      <c r="BE4731" s="50"/>
      <c r="BF4731" s="50"/>
      <c r="BG4731" s="50"/>
      <c r="BH4731" s="50"/>
      <c r="BI4731" s="53"/>
      <c r="BJ4731" s="53"/>
    </row>
    <row r="4732" spans="1:62" ht="53.4" thickBot="1" x14ac:dyDescent="0.3">
      <c r="A4732" s="28">
        <v>4732</v>
      </c>
      <c r="B4732" s="52" t="s">
        <v>14709</v>
      </c>
      <c r="C4732" s="33">
        <v>4</v>
      </c>
      <c r="D4732" s="33">
        <v>18</v>
      </c>
      <c r="E4732" s="37" t="s">
        <v>18071</v>
      </c>
      <c r="F4732" s="37" t="s">
        <v>18072</v>
      </c>
      <c r="G4732" s="37" t="s">
        <v>18073</v>
      </c>
      <c r="H4732" s="38" t="s">
        <v>18074</v>
      </c>
      <c r="I4732" s="39" t="s">
        <v>18075</v>
      </c>
      <c r="J4732" s="38" t="s">
        <v>18076</v>
      </c>
      <c r="K4732" s="102">
        <v>326</v>
      </c>
      <c r="L4732" s="40" t="s">
        <v>26975</v>
      </c>
      <c r="M4732" s="41">
        <f t="shared" si="165"/>
        <v>0</v>
      </c>
      <c r="N4732" s="41">
        <f t="shared" si="164"/>
        <v>0</v>
      </c>
      <c r="O4732" s="92"/>
      <c r="P4732" s="36"/>
      <c r="Q4732" s="35"/>
      <c r="R4732" s="44"/>
      <c r="S4732" s="44"/>
      <c r="T4732" s="45"/>
      <c r="U4732" s="45"/>
      <c r="V4732" s="45"/>
      <c r="W4732" s="45"/>
      <c r="X4732" s="45"/>
      <c r="Y4732" s="45"/>
      <c r="Z4732" s="46"/>
      <c r="AA4732" s="42"/>
      <c r="AB4732" s="42"/>
      <c r="AC4732" s="42"/>
      <c r="AD4732" s="42"/>
      <c r="AE4732" s="42"/>
      <c r="AF4732" s="42"/>
      <c r="AG4732" s="42"/>
      <c r="AH4732" s="46"/>
      <c r="AI4732" s="46"/>
      <c r="AJ4732" s="34"/>
      <c r="AK4732" s="34"/>
      <c r="AL4732" s="34"/>
      <c r="AM4732" s="34"/>
      <c r="AN4732" s="47"/>
      <c r="AO4732" s="47"/>
      <c r="AP4732" s="47"/>
      <c r="AQ4732" s="47"/>
      <c r="AR4732" s="47"/>
      <c r="AS4732" s="46"/>
      <c r="AT4732" s="46"/>
      <c r="AU4732" s="48"/>
      <c r="AV4732" s="48"/>
      <c r="AW4732" s="48"/>
      <c r="AX4732" s="48"/>
      <c r="AY4732" s="49"/>
      <c r="AZ4732" s="49"/>
      <c r="BA4732" s="49"/>
      <c r="BB4732" s="49"/>
      <c r="BC4732" s="49"/>
      <c r="BD4732" s="50"/>
      <c r="BE4732" s="50"/>
      <c r="BF4732" s="50"/>
      <c r="BG4732" s="50"/>
      <c r="BH4732" s="50"/>
      <c r="BI4732" s="53"/>
      <c r="BJ4732" s="53"/>
    </row>
    <row r="4733" spans="1:62" ht="132.6" thickBot="1" x14ac:dyDescent="0.3">
      <c r="A4733" s="28">
        <v>4733</v>
      </c>
      <c r="B4733" s="52" t="s">
        <v>14709</v>
      </c>
      <c r="C4733" s="33">
        <v>4</v>
      </c>
      <c r="D4733" s="33">
        <v>19</v>
      </c>
      <c r="E4733" s="37" t="s">
        <v>18077</v>
      </c>
      <c r="F4733" s="37" t="s">
        <v>254</v>
      </c>
      <c r="G4733" s="37" t="s">
        <v>18078</v>
      </c>
      <c r="H4733" s="38" t="s">
        <v>18079</v>
      </c>
      <c r="I4733" s="39" t="s">
        <v>18080</v>
      </c>
      <c r="J4733" s="38"/>
      <c r="K4733" s="102">
        <v>327</v>
      </c>
      <c r="L4733" s="40" t="s">
        <v>26975</v>
      </c>
      <c r="M4733" s="41">
        <f t="shared" si="165"/>
        <v>0</v>
      </c>
      <c r="N4733" s="41">
        <f t="shared" si="164"/>
        <v>0</v>
      </c>
      <c r="O4733" s="92"/>
      <c r="P4733" s="36"/>
      <c r="Q4733" s="35"/>
      <c r="R4733" s="44"/>
      <c r="S4733" s="44"/>
      <c r="T4733" s="45"/>
      <c r="U4733" s="45"/>
      <c r="V4733" s="45"/>
      <c r="W4733" s="45"/>
      <c r="X4733" s="45"/>
      <c r="Y4733" s="45"/>
      <c r="Z4733" s="46"/>
      <c r="AA4733" s="42"/>
      <c r="AB4733" s="42"/>
      <c r="AC4733" s="42"/>
      <c r="AD4733" s="42"/>
      <c r="AE4733" s="42"/>
      <c r="AF4733" s="42"/>
      <c r="AG4733" s="42"/>
      <c r="AH4733" s="46"/>
      <c r="AI4733" s="46"/>
      <c r="AJ4733" s="34"/>
      <c r="AK4733" s="34"/>
      <c r="AL4733" s="34"/>
      <c r="AM4733" s="34"/>
      <c r="AN4733" s="47"/>
      <c r="AO4733" s="47"/>
      <c r="AP4733" s="47"/>
      <c r="AQ4733" s="47"/>
      <c r="AR4733" s="47"/>
      <c r="AS4733" s="46"/>
      <c r="AT4733" s="46"/>
      <c r="AU4733" s="48"/>
      <c r="AV4733" s="48"/>
      <c r="AW4733" s="48"/>
      <c r="AX4733" s="48"/>
      <c r="AY4733" s="49"/>
      <c r="AZ4733" s="49"/>
      <c r="BA4733" s="49"/>
      <c r="BB4733" s="49"/>
      <c r="BC4733" s="49"/>
      <c r="BD4733" s="50"/>
      <c r="BE4733" s="50"/>
      <c r="BF4733" s="50"/>
      <c r="BG4733" s="50"/>
      <c r="BH4733" s="50"/>
      <c r="BI4733" s="53"/>
      <c r="BJ4733" s="53"/>
    </row>
    <row r="4734" spans="1:62" ht="93" thickBot="1" x14ac:dyDescent="0.3">
      <c r="A4734" s="28">
        <v>4734</v>
      </c>
      <c r="B4734" s="52" t="s">
        <v>14709</v>
      </c>
      <c r="C4734" s="33">
        <v>4</v>
      </c>
      <c r="D4734" s="33">
        <v>20</v>
      </c>
      <c r="E4734" s="37" t="s">
        <v>18081</v>
      </c>
      <c r="F4734" s="37" t="s">
        <v>92</v>
      </c>
      <c r="G4734" s="37" t="s">
        <v>18082</v>
      </c>
      <c r="H4734" s="38"/>
      <c r="I4734" s="39" t="s">
        <v>18083</v>
      </c>
      <c r="J4734" s="38"/>
      <c r="K4734" s="102">
        <v>328</v>
      </c>
      <c r="L4734" s="40" t="s">
        <v>26975</v>
      </c>
      <c r="M4734" s="41">
        <f t="shared" si="165"/>
        <v>0</v>
      </c>
      <c r="N4734" s="41">
        <f t="shared" si="164"/>
        <v>0</v>
      </c>
      <c r="O4734" s="92"/>
      <c r="P4734" s="36"/>
      <c r="Q4734" s="35"/>
      <c r="R4734" s="44"/>
      <c r="S4734" s="44"/>
      <c r="T4734" s="45"/>
      <c r="U4734" s="45"/>
      <c r="V4734" s="45"/>
      <c r="W4734" s="45"/>
      <c r="X4734" s="45"/>
      <c r="Y4734" s="45"/>
      <c r="Z4734" s="46"/>
      <c r="AA4734" s="42"/>
      <c r="AB4734" s="42"/>
      <c r="AC4734" s="42"/>
      <c r="AD4734" s="42"/>
      <c r="AE4734" s="42"/>
      <c r="AF4734" s="42"/>
      <c r="AG4734" s="42"/>
      <c r="AH4734" s="46"/>
      <c r="AI4734" s="46"/>
      <c r="AJ4734" s="34"/>
      <c r="AK4734" s="34"/>
      <c r="AL4734" s="34"/>
      <c r="AM4734" s="34"/>
      <c r="AN4734" s="47"/>
      <c r="AO4734" s="47"/>
      <c r="AP4734" s="47"/>
      <c r="AQ4734" s="47"/>
      <c r="AR4734" s="47"/>
      <c r="AS4734" s="46"/>
      <c r="AT4734" s="46"/>
      <c r="AU4734" s="48"/>
      <c r="AV4734" s="48"/>
      <c r="AW4734" s="48"/>
      <c r="AX4734" s="48"/>
      <c r="AY4734" s="49"/>
      <c r="AZ4734" s="49"/>
      <c r="BA4734" s="49"/>
      <c r="BB4734" s="49"/>
      <c r="BC4734" s="49"/>
      <c r="BD4734" s="50"/>
      <c r="BE4734" s="50"/>
      <c r="BF4734" s="50"/>
      <c r="BG4734" s="50"/>
      <c r="BH4734" s="50"/>
      <c r="BI4734" s="53"/>
      <c r="BJ4734" s="53"/>
    </row>
    <row r="4735" spans="1:62" ht="93" thickBot="1" x14ac:dyDescent="0.3">
      <c r="A4735" s="28">
        <v>4735</v>
      </c>
      <c r="B4735" s="52" t="s">
        <v>14709</v>
      </c>
      <c r="C4735" s="33">
        <v>4</v>
      </c>
      <c r="D4735" s="33">
        <v>21</v>
      </c>
      <c r="E4735" s="37" t="s">
        <v>18084</v>
      </c>
      <c r="F4735" s="37" t="s">
        <v>770</v>
      </c>
      <c r="G4735" s="37" t="s">
        <v>18085</v>
      </c>
      <c r="H4735" s="38"/>
      <c r="I4735" s="39" t="s">
        <v>18086</v>
      </c>
      <c r="J4735" s="38"/>
      <c r="K4735" s="102">
        <v>329</v>
      </c>
      <c r="L4735" s="40" t="s">
        <v>26975</v>
      </c>
      <c r="M4735" s="41">
        <f t="shared" si="165"/>
        <v>0</v>
      </c>
      <c r="N4735" s="41">
        <f t="shared" si="164"/>
        <v>0</v>
      </c>
      <c r="O4735" s="92"/>
      <c r="P4735" s="36"/>
      <c r="Q4735" s="35"/>
      <c r="R4735" s="44"/>
      <c r="S4735" s="44"/>
      <c r="T4735" s="45"/>
      <c r="U4735" s="45"/>
      <c r="V4735" s="45"/>
      <c r="W4735" s="45"/>
      <c r="X4735" s="45"/>
      <c r="Y4735" s="45"/>
      <c r="Z4735" s="46"/>
      <c r="AA4735" s="42"/>
      <c r="AB4735" s="42"/>
      <c r="AC4735" s="42"/>
      <c r="AD4735" s="42"/>
      <c r="AE4735" s="42"/>
      <c r="AF4735" s="42"/>
      <c r="AG4735" s="42"/>
      <c r="AH4735" s="46"/>
      <c r="AI4735" s="46"/>
      <c r="AJ4735" s="34"/>
      <c r="AK4735" s="34"/>
      <c r="AL4735" s="34"/>
      <c r="AM4735" s="34"/>
      <c r="AN4735" s="47"/>
      <c r="AO4735" s="47"/>
      <c r="AP4735" s="47"/>
      <c r="AQ4735" s="47"/>
      <c r="AR4735" s="47"/>
      <c r="AS4735" s="46"/>
      <c r="AT4735" s="46"/>
      <c r="AU4735" s="48"/>
      <c r="AV4735" s="48"/>
      <c r="AW4735" s="48"/>
      <c r="AX4735" s="48"/>
      <c r="AY4735" s="49"/>
      <c r="AZ4735" s="49"/>
      <c r="BA4735" s="49"/>
      <c r="BB4735" s="49"/>
      <c r="BC4735" s="49"/>
      <c r="BD4735" s="50"/>
      <c r="BE4735" s="50"/>
      <c r="BF4735" s="50"/>
      <c r="BG4735" s="50"/>
      <c r="BH4735" s="50"/>
      <c r="BI4735" s="53"/>
      <c r="BJ4735" s="53"/>
    </row>
    <row r="4736" spans="1:62" ht="145.80000000000001" thickBot="1" x14ac:dyDescent="0.3">
      <c r="A4736" s="28">
        <v>4736</v>
      </c>
      <c r="B4736" s="52" t="s">
        <v>14709</v>
      </c>
      <c r="C4736" s="33">
        <v>4</v>
      </c>
      <c r="D4736" s="33">
        <v>22</v>
      </c>
      <c r="E4736" s="37" t="s">
        <v>18087</v>
      </c>
      <c r="F4736" s="37" t="s">
        <v>104</v>
      </c>
      <c r="G4736" s="37" t="s">
        <v>18088</v>
      </c>
      <c r="H4736" s="38"/>
      <c r="I4736" s="39" t="s">
        <v>18089</v>
      </c>
      <c r="J4736" s="38"/>
      <c r="K4736" s="102">
        <v>330</v>
      </c>
      <c r="L4736" s="40" t="s">
        <v>26975</v>
      </c>
      <c r="M4736" s="41">
        <f t="shared" si="165"/>
        <v>0</v>
      </c>
      <c r="N4736" s="41">
        <f t="shared" si="164"/>
        <v>0</v>
      </c>
      <c r="O4736" s="92"/>
      <c r="P4736" s="36"/>
      <c r="Q4736" s="35"/>
      <c r="R4736" s="44"/>
      <c r="S4736" s="44"/>
      <c r="T4736" s="45"/>
      <c r="U4736" s="45"/>
      <c r="V4736" s="45"/>
      <c r="W4736" s="45"/>
      <c r="X4736" s="45"/>
      <c r="Y4736" s="45"/>
      <c r="Z4736" s="46"/>
      <c r="AA4736" s="42"/>
      <c r="AB4736" s="42"/>
      <c r="AC4736" s="42"/>
      <c r="AD4736" s="42"/>
      <c r="AE4736" s="42"/>
      <c r="AF4736" s="42"/>
      <c r="AG4736" s="42"/>
      <c r="AH4736" s="46"/>
      <c r="AI4736" s="46"/>
      <c r="AJ4736" s="34"/>
      <c r="AK4736" s="34"/>
      <c r="AL4736" s="34"/>
      <c r="AM4736" s="34"/>
      <c r="AN4736" s="47"/>
      <c r="AO4736" s="47"/>
      <c r="AP4736" s="47"/>
      <c r="AQ4736" s="47"/>
      <c r="AR4736" s="47"/>
      <c r="AS4736" s="46"/>
      <c r="AT4736" s="46"/>
      <c r="AU4736" s="48"/>
      <c r="AV4736" s="48"/>
      <c r="AW4736" s="48"/>
      <c r="AX4736" s="48"/>
      <c r="AY4736" s="49"/>
      <c r="AZ4736" s="49"/>
      <c r="BA4736" s="49"/>
      <c r="BB4736" s="49"/>
      <c r="BC4736" s="49"/>
      <c r="BD4736" s="50"/>
      <c r="BE4736" s="50"/>
      <c r="BF4736" s="50"/>
      <c r="BG4736" s="50"/>
      <c r="BH4736" s="50"/>
      <c r="BI4736" s="53"/>
      <c r="BJ4736" s="53"/>
    </row>
    <row r="4737" spans="1:62" ht="93" thickBot="1" x14ac:dyDescent="0.3">
      <c r="A4737" s="28">
        <v>4737</v>
      </c>
      <c r="B4737" s="52" t="s">
        <v>14709</v>
      </c>
      <c r="C4737" s="33">
        <v>4</v>
      </c>
      <c r="D4737" s="33">
        <v>23</v>
      </c>
      <c r="E4737" s="37" t="s">
        <v>18090</v>
      </c>
      <c r="F4737" s="37" t="s">
        <v>104</v>
      </c>
      <c r="G4737" s="37" t="s">
        <v>18091</v>
      </c>
      <c r="H4737" s="38"/>
      <c r="I4737" s="39" t="s">
        <v>516</v>
      </c>
      <c r="J4737" s="38"/>
      <c r="K4737" s="102">
        <v>331</v>
      </c>
      <c r="L4737" s="40" t="s">
        <v>26975</v>
      </c>
      <c r="M4737" s="41">
        <f t="shared" si="165"/>
        <v>0</v>
      </c>
      <c r="N4737" s="41">
        <f t="shared" si="164"/>
        <v>0</v>
      </c>
      <c r="O4737" s="92"/>
      <c r="P4737" s="36"/>
      <c r="Q4737" s="35"/>
      <c r="R4737" s="44"/>
      <c r="S4737" s="44"/>
      <c r="T4737" s="45"/>
      <c r="U4737" s="45"/>
      <c r="V4737" s="45"/>
      <c r="W4737" s="45"/>
      <c r="X4737" s="45"/>
      <c r="Y4737" s="45"/>
      <c r="Z4737" s="46"/>
      <c r="AA4737" s="42"/>
      <c r="AB4737" s="42"/>
      <c r="AC4737" s="42"/>
      <c r="AD4737" s="42"/>
      <c r="AE4737" s="42"/>
      <c r="AF4737" s="42"/>
      <c r="AG4737" s="42"/>
      <c r="AH4737" s="46"/>
      <c r="AI4737" s="46"/>
      <c r="AJ4737" s="34"/>
      <c r="AK4737" s="34"/>
      <c r="AL4737" s="34"/>
      <c r="AM4737" s="34"/>
      <c r="AN4737" s="47"/>
      <c r="AO4737" s="47"/>
      <c r="AP4737" s="47"/>
      <c r="AQ4737" s="47"/>
      <c r="AR4737" s="47"/>
      <c r="AS4737" s="46"/>
      <c r="AT4737" s="46"/>
      <c r="AU4737" s="48"/>
      <c r="AV4737" s="48"/>
      <c r="AW4737" s="48"/>
      <c r="AX4737" s="48"/>
      <c r="AY4737" s="49"/>
      <c r="AZ4737" s="49"/>
      <c r="BA4737" s="49"/>
      <c r="BB4737" s="49"/>
      <c r="BC4737" s="49"/>
      <c r="BD4737" s="50"/>
      <c r="BE4737" s="50"/>
      <c r="BF4737" s="50"/>
      <c r="BG4737" s="50"/>
      <c r="BH4737" s="50"/>
      <c r="BI4737" s="53"/>
      <c r="BJ4737" s="53"/>
    </row>
    <row r="4738" spans="1:62" ht="119.4" thickBot="1" x14ac:dyDescent="0.3">
      <c r="A4738" s="28">
        <v>4738</v>
      </c>
      <c r="B4738" s="52" t="s">
        <v>14709</v>
      </c>
      <c r="C4738" s="33">
        <v>4</v>
      </c>
      <c r="D4738" s="33">
        <v>24</v>
      </c>
      <c r="E4738" s="37" t="s">
        <v>18092</v>
      </c>
      <c r="F4738" s="37" t="s">
        <v>18093</v>
      </c>
      <c r="G4738" s="37" t="s">
        <v>18094</v>
      </c>
      <c r="H4738" s="38"/>
      <c r="I4738" s="39" t="s">
        <v>18095</v>
      </c>
      <c r="J4738" s="38"/>
      <c r="K4738" s="102">
        <v>332</v>
      </c>
      <c r="L4738" s="40" t="s">
        <v>26975</v>
      </c>
      <c r="M4738" s="41">
        <f t="shared" si="165"/>
        <v>0</v>
      </c>
      <c r="N4738" s="41">
        <f t="shared" si="164"/>
        <v>0</v>
      </c>
      <c r="O4738" s="92"/>
      <c r="P4738" s="36"/>
      <c r="Q4738" s="35"/>
      <c r="R4738" s="44"/>
      <c r="S4738" s="44"/>
      <c r="T4738" s="45"/>
      <c r="U4738" s="45"/>
      <c r="V4738" s="45"/>
      <c r="W4738" s="45"/>
      <c r="X4738" s="45"/>
      <c r="Y4738" s="45"/>
      <c r="Z4738" s="46"/>
      <c r="AA4738" s="42"/>
      <c r="AB4738" s="42"/>
      <c r="AC4738" s="42"/>
      <c r="AD4738" s="42"/>
      <c r="AE4738" s="42"/>
      <c r="AF4738" s="42"/>
      <c r="AG4738" s="42"/>
      <c r="AH4738" s="46"/>
      <c r="AI4738" s="46"/>
      <c r="AJ4738" s="34"/>
      <c r="AK4738" s="34"/>
      <c r="AL4738" s="34"/>
      <c r="AM4738" s="34"/>
      <c r="AN4738" s="47"/>
      <c r="AO4738" s="47"/>
      <c r="AP4738" s="47"/>
      <c r="AQ4738" s="47"/>
      <c r="AR4738" s="47"/>
      <c r="AS4738" s="46"/>
      <c r="AT4738" s="46"/>
      <c r="AU4738" s="48"/>
      <c r="AV4738" s="48"/>
      <c r="AW4738" s="48"/>
      <c r="AX4738" s="48"/>
      <c r="AY4738" s="49"/>
      <c r="AZ4738" s="49"/>
      <c r="BA4738" s="49"/>
      <c r="BB4738" s="49"/>
      <c r="BC4738" s="49"/>
      <c r="BD4738" s="50"/>
      <c r="BE4738" s="50"/>
      <c r="BF4738" s="50"/>
      <c r="BG4738" s="50"/>
      <c r="BH4738" s="50"/>
      <c r="BI4738" s="53"/>
      <c r="BJ4738" s="53"/>
    </row>
    <row r="4739" spans="1:62" ht="159" thickBot="1" x14ac:dyDescent="0.3">
      <c r="A4739" s="28">
        <v>4739</v>
      </c>
      <c r="B4739" s="52" t="s">
        <v>14709</v>
      </c>
      <c r="C4739" s="33">
        <v>4</v>
      </c>
      <c r="D4739" s="33">
        <v>25</v>
      </c>
      <c r="E4739" s="37" t="s">
        <v>18096</v>
      </c>
      <c r="F4739" s="37" t="s">
        <v>254</v>
      </c>
      <c r="G4739" s="37" t="s">
        <v>18097</v>
      </c>
      <c r="H4739" s="38"/>
      <c r="I4739" s="39" t="s">
        <v>18098</v>
      </c>
      <c r="J4739" s="38"/>
      <c r="K4739" s="102">
        <v>333</v>
      </c>
      <c r="L4739" s="40" t="s">
        <v>26975</v>
      </c>
      <c r="M4739" s="41">
        <f t="shared" si="165"/>
        <v>0</v>
      </c>
      <c r="N4739" s="41">
        <f t="shared" si="164"/>
        <v>0</v>
      </c>
      <c r="O4739" s="92"/>
      <c r="P4739" s="36"/>
      <c r="Q4739" s="35"/>
      <c r="R4739" s="44"/>
      <c r="S4739" s="44"/>
      <c r="T4739" s="45"/>
      <c r="U4739" s="45"/>
      <c r="V4739" s="45"/>
      <c r="W4739" s="45"/>
      <c r="X4739" s="45"/>
      <c r="Y4739" s="45"/>
      <c r="Z4739" s="46"/>
      <c r="AA4739" s="42"/>
      <c r="AB4739" s="42"/>
      <c r="AC4739" s="42"/>
      <c r="AD4739" s="42"/>
      <c r="AE4739" s="42"/>
      <c r="AF4739" s="42"/>
      <c r="AG4739" s="42"/>
      <c r="AH4739" s="46"/>
      <c r="AI4739" s="46"/>
      <c r="AJ4739" s="34"/>
      <c r="AK4739" s="34"/>
      <c r="AL4739" s="34"/>
      <c r="AM4739" s="34"/>
      <c r="AN4739" s="47"/>
      <c r="AO4739" s="47"/>
      <c r="AP4739" s="47"/>
      <c r="AQ4739" s="47"/>
      <c r="AR4739" s="47"/>
      <c r="AS4739" s="46"/>
      <c r="AT4739" s="46"/>
      <c r="AU4739" s="48"/>
      <c r="AV4739" s="48"/>
      <c r="AW4739" s="48"/>
      <c r="AX4739" s="48"/>
      <c r="AY4739" s="49"/>
      <c r="AZ4739" s="49"/>
      <c r="BA4739" s="49"/>
      <c r="BB4739" s="49"/>
      <c r="BC4739" s="49"/>
      <c r="BD4739" s="50"/>
      <c r="BE4739" s="50"/>
      <c r="BF4739" s="50"/>
      <c r="BG4739" s="50"/>
      <c r="BH4739" s="50"/>
      <c r="BI4739" s="53"/>
      <c r="BJ4739" s="53"/>
    </row>
    <row r="4740" spans="1:62" ht="106.2" thickBot="1" x14ac:dyDescent="0.3">
      <c r="A4740" s="28">
        <v>4740</v>
      </c>
      <c r="B4740" s="52" t="s">
        <v>14709</v>
      </c>
      <c r="C4740" s="33">
        <v>4</v>
      </c>
      <c r="D4740" s="33">
        <v>26</v>
      </c>
      <c r="E4740" s="37" t="s">
        <v>18099</v>
      </c>
      <c r="F4740" s="37" t="s">
        <v>18100</v>
      </c>
      <c r="G4740" s="37" t="s">
        <v>18101</v>
      </c>
      <c r="H4740" s="38"/>
      <c r="I4740" s="39" t="s">
        <v>7814</v>
      </c>
      <c r="J4740" s="38" t="s">
        <v>18102</v>
      </c>
      <c r="K4740" s="102">
        <v>334</v>
      </c>
      <c r="L4740" s="40" t="s">
        <v>26975</v>
      </c>
      <c r="M4740" s="41">
        <f t="shared" si="165"/>
        <v>0</v>
      </c>
      <c r="N4740" s="41">
        <f t="shared" si="164"/>
        <v>0</v>
      </c>
      <c r="O4740" s="92"/>
      <c r="P4740" s="36"/>
      <c r="Q4740" s="35"/>
      <c r="R4740" s="44"/>
      <c r="S4740" s="44"/>
      <c r="T4740" s="45"/>
      <c r="U4740" s="45"/>
      <c r="V4740" s="45"/>
      <c r="W4740" s="45"/>
      <c r="X4740" s="45"/>
      <c r="Y4740" s="45"/>
      <c r="Z4740" s="46"/>
      <c r="AA4740" s="42"/>
      <c r="AB4740" s="42"/>
      <c r="AC4740" s="42"/>
      <c r="AD4740" s="42"/>
      <c r="AE4740" s="42"/>
      <c r="AF4740" s="42"/>
      <c r="AG4740" s="42"/>
      <c r="AH4740" s="46"/>
      <c r="AI4740" s="46"/>
      <c r="AJ4740" s="34"/>
      <c r="AK4740" s="34"/>
      <c r="AL4740" s="34"/>
      <c r="AM4740" s="34"/>
      <c r="AN4740" s="47"/>
      <c r="AO4740" s="47"/>
      <c r="AP4740" s="47"/>
      <c r="AQ4740" s="47"/>
      <c r="AR4740" s="47"/>
      <c r="AS4740" s="46"/>
      <c r="AT4740" s="46"/>
      <c r="AU4740" s="48"/>
      <c r="AV4740" s="48"/>
      <c r="AW4740" s="48"/>
      <c r="AX4740" s="48"/>
      <c r="AY4740" s="49"/>
      <c r="AZ4740" s="49"/>
      <c r="BA4740" s="49"/>
      <c r="BB4740" s="49"/>
      <c r="BC4740" s="49"/>
      <c r="BD4740" s="50"/>
      <c r="BE4740" s="50"/>
      <c r="BF4740" s="50"/>
      <c r="BG4740" s="50"/>
      <c r="BH4740" s="50"/>
      <c r="BI4740" s="53"/>
      <c r="BJ4740" s="53"/>
    </row>
    <row r="4741" spans="1:62" ht="185.4" thickBot="1" x14ac:dyDescent="0.3">
      <c r="A4741" s="28">
        <v>4741</v>
      </c>
      <c r="B4741" s="52" t="s">
        <v>14709</v>
      </c>
      <c r="C4741" s="33">
        <v>5</v>
      </c>
      <c r="D4741" s="33">
        <v>0</v>
      </c>
      <c r="E4741" s="85" t="s">
        <v>18103</v>
      </c>
      <c r="F4741" s="37" t="s">
        <v>18104</v>
      </c>
      <c r="G4741" s="37" t="s">
        <v>18105</v>
      </c>
      <c r="H4741" s="38" t="s">
        <v>18106</v>
      </c>
      <c r="I4741" s="39" t="s">
        <v>18107</v>
      </c>
      <c r="J4741" s="38" t="s">
        <v>18108</v>
      </c>
      <c r="K4741" s="102">
        <v>403</v>
      </c>
      <c r="L4741" s="40" t="s">
        <v>26976</v>
      </c>
      <c r="M4741" s="41">
        <f t="shared" si="165"/>
        <v>1</v>
      </c>
      <c r="N4741" s="41">
        <f t="shared" si="164"/>
        <v>0</v>
      </c>
      <c r="O4741" s="92" t="s">
        <v>29241</v>
      </c>
      <c r="P4741" s="36"/>
      <c r="Q4741" s="35"/>
      <c r="R4741" s="44"/>
      <c r="S4741" s="44"/>
      <c r="T4741" s="45"/>
      <c r="U4741" s="45"/>
      <c r="V4741" s="45"/>
      <c r="W4741" s="45"/>
      <c r="X4741" s="45"/>
      <c r="Y4741" s="45"/>
      <c r="Z4741" s="46"/>
      <c r="AA4741" s="42"/>
      <c r="AB4741" s="42"/>
      <c r="AC4741" s="42"/>
      <c r="AD4741" s="42"/>
      <c r="AE4741" s="42"/>
      <c r="AF4741" s="42"/>
      <c r="AG4741" s="42"/>
      <c r="AH4741" s="46"/>
      <c r="AI4741" s="46"/>
      <c r="AJ4741" s="34"/>
      <c r="AK4741" s="34"/>
      <c r="AL4741" s="34"/>
      <c r="AM4741" s="34"/>
      <c r="AN4741" s="47"/>
      <c r="AO4741" s="47"/>
      <c r="AP4741" s="47"/>
      <c r="AQ4741" s="47"/>
      <c r="AR4741" s="47"/>
      <c r="AS4741" s="46"/>
      <c r="AT4741" s="46"/>
      <c r="AU4741" s="48"/>
      <c r="AV4741" s="48"/>
      <c r="AW4741" s="48"/>
      <c r="AX4741" s="48"/>
      <c r="AY4741" s="49"/>
      <c r="AZ4741" s="49"/>
      <c r="BA4741" s="49"/>
      <c r="BB4741" s="49"/>
      <c r="BC4741" s="49"/>
      <c r="BD4741" s="50"/>
      <c r="BE4741" s="50"/>
      <c r="BF4741" s="50"/>
      <c r="BG4741" s="50"/>
      <c r="BH4741" s="50"/>
      <c r="BI4741" s="53"/>
      <c r="BJ4741" s="53"/>
    </row>
    <row r="4742" spans="1:62" ht="66.599999999999994" thickBot="1" x14ac:dyDescent="0.3">
      <c r="A4742" s="28">
        <v>4742</v>
      </c>
      <c r="B4742" s="52" t="s">
        <v>14709</v>
      </c>
      <c r="C4742" s="33">
        <v>5</v>
      </c>
      <c r="D4742" s="33">
        <v>1</v>
      </c>
      <c r="E4742" s="37" t="s">
        <v>18109</v>
      </c>
      <c r="F4742" s="37" t="s">
        <v>18110</v>
      </c>
      <c r="G4742" s="37" t="s">
        <v>18111</v>
      </c>
      <c r="H4742" s="38" t="s">
        <v>18111</v>
      </c>
      <c r="I4742" s="39" t="s">
        <v>18112</v>
      </c>
      <c r="J4742" s="38" t="s">
        <v>17939</v>
      </c>
      <c r="K4742" s="102">
        <v>404</v>
      </c>
      <c r="L4742" s="40" t="s">
        <v>26976</v>
      </c>
      <c r="M4742" s="41">
        <f t="shared" si="165"/>
        <v>0</v>
      </c>
      <c r="N4742" s="41">
        <f t="shared" si="164"/>
        <v>26</v>
      </c>
      <c r="O4742" s="92"/>
      <c r="P4742" s="36"/>
      <c r="Q4742" s="35"/>
      <c r="R4742" s="44"/>
      <c r="S4742" s="44"/>
      <c r="T4742" s="45"/>
      <c r="U4742" s="45"/>
      <c r="V4742" s="45"/>
      <c r="W4742" s="45"/>
      <c r="X4742" s="45"/>
      <c r="Y4742" s="45"/>
      <c r="Z4742" s="46"/>
      <c r="AA4742" s="42"/>
      <c r="AB4742" s="42"/>
      <c r="AC4742" s="42"/>
      <c r="AD4742" s="42"/>
      <c r="AE4742" s="42"/>
      <c r="AF4742" s="42"/>
      <c r="AG4742" s="42"/>
      <c r="AH4742" s="46"/>
      <c r="AI4742" s="46"/>
      <c r="AJ4742" s="34">
        <v>1</v>
      </c>
      <c r="AK4742" s="34">
        <v>0</v>
      </c>
      <c r="AL4742" s="34" t="s">
        <v>28457</v>
      </c>
      <c r="AM4742" s="34" t="s">
        <v>28458</v>
      </c>
      <c r="AN4742" s="47"/>
      <c r="AO4742" s="47"/>
      <c r="AP4742" s="47"/>
      <c r="AQ4742" s="47"/>
      <c r="AR4742" s="47"/>
      <c r="AS4742" s="46"/>
      <c r="AT4742" s="46"/>
      <c r="AU4742" s="48"/>
      <c r="AV4742" s="48"/>
      <c r="AW4742" s="48"/>
      <c r="AX4742" s="48"/>
      <c r="AY4742" s="49"/>
      <c r="AZ4742" s="49"/>
      <c r="BA4742" s="49"/>
      <c r="BB4742" s="49"/>
      <c r="BC4742" s="49"/>
      <c r="BD4742" s="50"/>
      <c r="BE4742" s="50"/>
      <c r="BF4742" s="50"/>
      <c r="BG4742" s="50"/>
      <c r="BH4742" s="50"/>
      <c r="BI4742" s="53"/>
      <c r="BJ4742" s="53"/>
    </row>
    <row r="4743" spans="1:62" ht="172.2" thickBot="1" x14ac:dyDescent="0.3">
      <c r="A4743" s="28">
        <v>4743</v>
      </c>
      <c r="B4743" s="52" t="s">
        <v>14709</v>
      </c>
      <c r="C4743" s="33">
        <v>5</v>
      </c>
      <c r="D4743" s="33">
        <v>2</v>
      </c>
      <c r="E4743" s="37" t="s">
        <v>18113</v>
      </c>
      <c r="F4743" s="37"/>
      <c r="G4743" s="37" t="s">
        <v>18114</v>
      </c>
      <c r="H4743" s="38"/>
      <c r="I4743" s="39" t="s">
        <v>18115</v>
      </c>
      <c r="J4743" s="38"/>
      <c r="K4743" s="102">
        <v>405</v>
      </c>
      <c r="L4743" s="40" t="s">
        <v>26976</v>
      </c>
      <c r="M4743" s="41">
        <f t="shared" si="165"/>
        <v>0</v>
      </c>
      <c r="N4743" s="41">
        <f t="shared" si="164"/>
        <v>0</v>
      </c>
      <c r="O4743" s="92"/>
      <c r="P4743" s="36" t="s">
        <v>18113</v>
      </c>
      <c r="Q4743" s="35"/>
      <c r="R4743" s="44"/>
      <c r="S4743" s="44"/>
      <c r="T4743" s="45"/>
      <c r="U4743" s="45"/>
      <c r="V4743" s="45"/>
      <c r="W4743" s="45"/>
      <c r="X4743" s="45"/>
      <c r="Y4743" s="45"/>
      <c r="Z4743" s="46"/>
      <c r="AA4743" s="42"/>
      <c r="AB4743" s="42"/>
      <c r="AC4743" s="42"/>
      <c r="AD4743" s="42"/>
      <c r="AE4743" s="42"/>
      <c r="AF4743" s="42"/>
      <c r="AG4743" s="42"/>
      <c r="AH4743" s="46"/>
      <c r="AI4743" s="46"/>
      <c r="AJ4743" s="34"/>
      <c r="AK4743" s="34"/>
      <c r="AL4743" s="34"/>
      <c r="AM4743" s="34"/>
      <c r="AN4743" s="47"/>
      <c r="AO4743" s="47"/>
      <c r="AP4743" s="47"/>
      <c r="AQ4743" s="47"/>
      <c r="AR4743" s="47"/>
      <c r="AS4743" s="46"/>
      <c r="AT4743" s="46"/>
      <c r="AU4743" s="48"/>
      <c r="AV4743" s="48"/>
      <c r="AW4743" s="48"/>
      <c r="AX4743" s="48"/>
      <c r="AY4743" s="49"/>
      <c r="AZ4743" s="49"/>
      <c r="BA4743" s="49"/>
      <c r="BB4743" s="49"/>
      <c r="BC4743" s="49"/>
      <c r="BD4743" s="50"/>
      <c r="BE4743" s="50"/>
      <c r="BF4743" s="50"/>
      <c r="BG4743" s="50"/>
      <c r="BH4743" s="50"/>
      <c r="BI4743" s="53"/>
      <c r="BJ4743" s="53"/>
    </row>
    <row r="4744" spans="1:62" ht="66.599999999999994" thickBot="1" x14ac:dyDescent="0.3">
      <c r="A4744" s="28">
        <v>4744</v>
      </c>
      <c r="B4744" s="52" t="s">
        <v>14709</v>
      </c>
      <c r="C4744" s="33">
        <v>5</v>
      </c>
      <c r="D4744" s="33">
        <v>3</v>
      </c>
      <c r="E4744" s="37" t="s">
        <v>18116</v>
      </c>
      <c r="F4744" s="37" t="s">
        <v>18117</v>
      </c>
      <c r="G4744" s="37" t="s">
        <v>18118</v>
      </c>
      <c r="H4744" s="38"/>
      <c r="I4744" s="39" t="s">
        <v>18119</v>
      </c>
      <c r="J4744" s="38"/>
      <c r="K4744" s="102">
        <v>406</v>
      </c>
      <c r="L4744" s="40" t="s">
        <v>26976</v>
      </c>
      <c r="M4744" s="41">
        <f t="shared" si="165"/>
        <v>0</v>
      </c>
      <c r="N4744" s="41">
        <f t="shared" si="164"/>
        <v>0</v>
      </c>
      <c r="O4744" s="92"/>
      <c r="P4744" s="36"/>
      <c r="Q4744" s="35"/>
      <c r="R4744" s="44"/>
      <c r="S4744" s="44"/>
      <c r="T4744" s="45"/>
      <c r="U4744" s="45"/>
      <c r="V4744" s="45"/>
      <c r="W4744" s="45"/>
      <c r="X4744" s="45"/>
      <c r="Y4744" s="45"/>
      <c r="Z4744" s="46"/>
      <c r="AA4744" s="42"/>
      <c r="AB4744" s="42"/>
      <c r="AC4744" s="42"/>
      <c r="AD4744" s="42"/>
      <c r="AE4744" s="42"/>
      <c r="AF4744" s="42"/>
      <c r="AG4744" s="42"/>
      <c r="AH4744" s="46"/>
      <c r="AI4744" s="46"/>
      <c r="AJ4744" s="34"/>
      <c r="AK4744" s="34"/>
      <c r="AL4744" s="34"/>
      <c r="AM4744" s="34"/>
      <c r="AN4744" s="47"/>
      <c r="AO4744" s="47"/>
      <c r="AP4744" s="47"/>
      <c r="AQ4744" s="47"/>
      <c r="AR4744" s="47"/>
      <c r="AS4744" s="46"/>
      <c r="AT4744" s="46"/>
      <c r="AU4744" s="48"/>
      <c r="AV4744" s="48"/>
      <c r="AW4744" s="48"/>
      <c r="AX4744" s="48"/>
      <c r="AY4744" s="49"/>
      <c r="AZ4744" s="49"/>
      <c r="BA4744" s="49"/>
      <c r="BB4744" s="49"/>
      <c r="BC4744" s="49"/>
      <c r="BD4744" s="50"/>
      <c r="BE4744" s="50"/>
      <c r="BF4744" s="50"/>
      <c r="BG4744" s="50"/>
      <c r="BH4744" s="50"/>
      <c r="BI4744" s="53"/>
      <c r="BJ4744" s="53"/>
    </row>
    <row r="4745" spans="1:62" ht="93" thickBot="1" x14ac:dyDescent="0.3">
      <c r="A4745" s="28">
        <v>4745</v>
      </c>
      <c r="B4745" s="52" t="s">
        <v>14709</v>
      </c>
      <c r="C4745" s="33">
        <v>5</v>
      </c>
      <c r="D4745" s="33">
        <v>4</v>
      </c>
      <c r="E4745" s="37" t="s">
        <v>18120</v>
      </c>
      <c r="F4745" s="37" t="s">
        <v>18121</v>
      </c>
      <c r="G4745" s="37" t="s">
        <v>18122</v>
      </c>
      <c r="H4745" s="38" t="s">
        <v>18123</v>
      </c>
      <c r="I4745" s="39" t="s">
        <v>18124</v>
      </c>
      <c r="J4745" s="38" t="s">
        <v>18125</v>
      </c>
      <c r="K4745" s="102">
        <v>407</v>
      </c>
      <c r="L4745" s="40" t="s">
        <v>26976</v>
      </c>
      <c r="M4745" s="41">
        <f t="shared" si="165"/>
        <v>0</v>
      </c>
      <c r="N4745" s="41">
        <f t="shared" si="164"/>
        <v>0</v>
      </c>
      <c r="O4745" s="92"/>
      <c r="P4745" s="36"/>
      <c r="Q4745" s="35"/>
      <c r="R4745" s="44"/>
      <c r="S4745" s="44"/>
      <c r="T4745" s="45"/>
      <c r="U4745" s="45"/>
      <c r="V4745" s="45"/>
      <c r="W4745" s="45"/>
      <c r="X4745" s="45"/>
      <c r="Y4745" s="45"/>
      <c r="Z4745" s="46"/>
      <c r="AA4745" s="42"/>
      <c r="AB4745" s="42"/>
      <c r="AC4745" s="42"/>
      <c r="AD4745" s="42"/>
      <c r="AE4745" s="42"/>
      <c r="AF4745" s="42"/>
      <c r="AG4745" s="42"/>
      <c r="AH4745" s="46"/>
      <c r="AI4745" s="46"/>
      <c r="AJ4745" s="34">
        <v>1</v>
      </c>
      <c r="AK4745" s="34">
        <v>0</v>
      </c>
      <c r="AL4745" s="34" t="s">
        <v>28459</v>
      </c>
      <c r="AM4745" s="34" t="s">
        <v>28460</v>
      </c>
      <c r="AN4745" s="47"/>
      <c r="AO4745" s="47"/>
      <c r="AP4745" s="47"/>
      <c r="AQ4745" s="47"/>
      <c r="AR4745" s="47"/>
      <c r="AS4745" s="46"/>
      <c r="AT4745" s="46"/>
      <c r="AU4745" s="48"/>
      <c r="AV4745" s="48"/>
      <c r="AW4745" s="48"/>
      <c r="AX4745" s="48"/>
      <c r="AY4745" s="49"/>
      <c r="AZ4745" s="49"/>
      <c r="BA4745" s="49"/>
      <c r="BB4745" s="49"/>
      <c r="BC4745" s="49"/>
      <c r="BD4745" s="50"/>
      <c r="BE4745" s="50"/>
      <c r="BF4745" s="50"/>
      <c r="BG4745" s="50"/>
      <c r="BH4745" s="50"/>
      <c r="BI4745" s="53"/>
      <c r="BJ4745" s="53"/>
    </row>
    <row r="4746" spans="1:62" ht="79.8" thickBot="1" x14ac:dyDescent="0.3">
      <c r="A4746" s="28">
        <v>4746</v>
      </c>
      <c r="B4746" s="52" t="s">
        <v>14709</v>
      </c>
      <c r="C4746" s="33">
        <v>5</v>
      </c>
      <c r="D4746" s="33">
        <v>5</v>
      </c>
      <c r="E4746" s="37" t="s">
        <v>18126</v>
      </c>
      <c r="F4746" s="37" t="s">
        <v>18127</v>
      </c>
      <c r="G4746" s="37" t="s">
        <v>18128</v>
      </c>
      <c r="H4746" s="38"/>
      <c r="I4746" s="39" t="s">
        <v>18129</v>
      </c>
      <c r="J4746" s="38"/>
      <c r="K4746" s="102">
        <v>408</v>
      </c>
      <c r="L4746" s="40" t="s">
        <v>26976</v>
      </c>
      <c r="M4746" s="41">
        <f t="shared" si="165"/>
        <v>0</v>
      </c>
      <c r="N4746" s="41">
        <f t="shared" si="164"/>
        <v>0</v>
      </c>
      <c r="O4746" s="92"/>
      <c r="P4746" s="36"/>
      <c r="Q4746" s="35"/>
      <c r="R4746" s="44"/>
      <c r="S4746" s="44"/>
      <c r="T4746" s="45"/>
      <c r="U4746" s="45"/>
      <c r="V4746" s="45"/>
      <c r="W4746" s="45"/>
      <c r="X4746" s="45"/>
      <c r="Y4746" s="45"/>
      <c r="Z4746" s="46"/>
      <c r="AA4746" s="42"/>
      <c r="AB4746" s="42"/>
      <c r="AC4746" s="42"/>
      <c r="AD4746" s="42"/>
      <c r="AE4746" s="42"/>
      <c r="AF4746" s="42"/>
      <c r="AG4746" s="42"/>
      <c r="AH4746" s="46"/>
      <c r="AI4746" s="46"/>
      <c r="AJ4746" s="34"/>
      <c r="AK4746" s="34"/>
      <c r="AL4746" s="34"/>
      <c r="AM4746" s="34"/>
      <c r="AN4746" s="47"/>
      <c r="AO4746" s="47"/>
      <c r="AP4746" s="47"/>
      <c r="AQ4746" s="47"/>
      <c r="AR4746" s="47"/>
      <c r="AS4746" s="46"/>
      <c r="AT4746" s="46"/>
      <c r="AU4746" s="48"/>
      <c r="AV4746" s="48"/>
      <c r="AW4746" s="48"/>
      <c r="AX4746" s="48"/>
      <c r="AY4746" s="49"/>
      <c r="AZ4746" s="49"/>
      <c r="BA4746" s="49"/>
      <c r="BB4746" s="49"/>
      <c r="BC4746" s="49"/>
      <c r="BD4746" s="50"/>
      <c r="BE4746" s="50"/>
      <c r="BF4746" s="50"/>
      <c r="BG4746" s="50"/>
      <c r="BH4746" s="50"/>
      <c r="BI4746" s="53"/>
      <c r="BJ4746" s="53"/>
    </row>
    <row r="4747" spans="1:62" ht="225" thickBot="1" x14ac:dyDescent="0.3">
      <c r="A4747" s="28">
        <v>4747</v>
      </c>
      <c r="B4747" s="52" t="s">
        <v>14709</v>
      </c>
      <c r="C4747" s="33">
        <v>5</v>
      </c>
      <c r="D4747" s="33">
        <v>6</v>
      </c>
      <c r="E4747" s="37" t="s">
        <v>18130</v>
      </c>
      <c r="F4747" s="37" t="s">
        <v>18131</v>
      </c>
      <c r="G4747" s="37" t="s">
        <v>18132</v>
      </c>
      <c r="H4747" s="38" t="s">
        <v>18133</v>
      </c>
      <c r="I4747" s="39" t="s">
        <v>18134</v>
      </c>
      <c r="J4747" s="38" t="s">
        <v>18135</v>
      </c>
      <c r="K4747" s="102">
        <v>409</v>
      </c>
      <c r="L4747" s="40" t="s">
        <v>26976</v>
      </c>
      <c r="M4747" s="41">
        <f t="shared" si="165"/>
        <v>0</v>
      </c>
      <c r="N4747" s="41">
        <f t="shared" si="164"/>
        <v>0</v>
      </c>
      <c r="O4747" s="92"/>
      <c r="P4747" s="36"/>
      <c r="Q4747" s="35"/>
      <c r="R4747" s="44"/>
      <c r="S4747" s="44"/>
      <c r="T4747" s="45"/>
      <c r="U4747" s="45"/>
      <c r="V4747" s="45"/>
      <c r="W4747" s="45"/>
      <c r="X4747" s="45"/>
      <c r="Y4747" s="45"/>
      <c r="Z4747" s="46"/>
      <c r="AA4747" s="42"/>
      <c r="AB4747" s="42"/>
      <c r="AC4747" s="42"/>
      <c r="AD4747" s="42"/>
      <c r="AE4747" s="42"/>
      <c r="AF4747" s="42"/>
      <c r="AG4747" s="42"/>
      <c r="AH4747" s="46"/>
      <c r="AI4747" s="46"/>
      <c r="AJ4747" s="34"/>
      <c r="AK4747" s="34"/>
      <c r="AL4747" s="34"/>
      <c r="AM4747" s="34"/>
      <c r="AN4747" s="47"/>
      <c r="AO4747" s="47"/>
      <c r="AP4747" s="47"/>
      <c r="AQ4747" s="47"/>
      <c r="AR4747" s="47"/>
      <c r="AS4747" s="46"/>
      <c r="AT4747" s="46"/>
      <c r="AU4747" s="48"/>
      <c r="AV4747" s="48"/>
      <c r="AW4747" s="48"/>
      <c r="AX4747" s="48"/>
      <c r="AY4747" s="49"/>
      <c r="AZ4747" s="49"/>
      <c r="BA4747" s="49"/>
      <c r="BB4747" s="49"/>
      <c r="BC4747" s="49"/>
      <c r="BD4747" s="50"/>
      <c r="BE4747" s="50"/>
      <c r="BF4747" s="50"/>
      <c r="BG4747" s="50"/>
      <c r="BH4747" s="50"/>
      <c r="BI4747" s="53"/>
      <c r="BJ4747" s="53"/>
    </row>
    <row r="4748" spans="1:62" ht="79.8" thickBot="1" x14ac:dyDescent="0.3">
      <c r="A4748" s="28">
        <v>4748</v>
      </c>
      <c r="B4748" s="52" t="s">
        <v>14709</v>
      </c>
      <c r="C4748" s="33">
        <v>5</v>
      </c>
      <c r="D4748" s="33">
        <v>7</v>
      </c>
      <c r="E4748" s="37" t="s">
        <v>18136</v>
      </c>
      <c r="F4748" s="37" t="s">
        <v>254</v>
      </c>
      <c r="G4748" s="37" t="s">
        <v>18137</v>
      </c>
      <c r="H4748" s="38"/>
      <c r="I4748" s="39" t="s">
        <v>2222</v>
      </c>
      <c r="J4748" s="38"/>
      <c r="K4748" s="102">
        <v>410</v>
      </c>
      <c r="L4748" s="40" t="s">
        <v>26976</v>
      </c>
      <c r="M4748" s="41">
        <f t="shared" si="165"/>
        <v>0</v>
      </c>
      <c r="N4748" s="41">
        <f t="shared" si="164"/>
        <v>0</v>
      </c>
      <c r="O4748" s="92"/>
      <c r="P4748" s="36"/>
      <c r="Q4748" s="35"/>
      <c r="R4748" s="44"/>
      <c r="S4748" s="44"/>
      <c r="T4748" s="45"/>
      <c r="U4748" s="45"/>
      <c r="V4748" s="45"/>
      <c r="W4748" s="45"/>
      <c r="X4748" s="45"/>
      <c r="Y4748" s="45"/>
      <c r="Z4748" s="46"/>
      <c r="AA4748" s="42"/>
      <c r="AB4748" s="42"/>
      <c r="AC4748" s="42"/>
      <c r="AD4748" s="42"/>
      <c r="AE4748" s="42"/>
      <c r="AF4748" s="42"/>
      <c r="AG4748" s="42"/>
      <c r="AH4748" s="46"/>
      <c r="AI4748" s="46"/>
      <c r="AJ4748" s="34"/>
      <c r="AK4748" s="34"/>
      <c r="AL4748" s="34"/>
      <c r="AM4748" s="34"/>
      <c r="AN4748" s="47"/>
      <c r="AO4748" s="47"/>
      <c r="AP4748" s="47"/>
      <c r="AQ4748" s="47"/>
      <c r="AR4748" s="47"/>
      <c r="AS4748" s="46"/>
      <c r="AT4748" s="46"/>
      <c r="AU4748" s="48"/>
      <c r="AV4748" s="48"/>
      <c r="AW4748" s="48"/>
      <c r="AX4748" s="48"/>
      <c r="AY4748" s="49"/>
      <c r="AZ4748" s="49"/>
      <c r="BA4748" s="49"/>
      <c r="BB4748" s="49"/>
      <c r="BC4748" s="49"/>
      <c r="BD4748" s="50"/>
      <c r="BE4748" s="50"/>
      <c r="BF4748" s="50"/>
      <c r="BG4748" s="50"/>
      <c r="BH4748" s="50"/>
      <c r="BI4748" s="53"/>
      <c r="BJ4748" s="53"/>
    </row>
    <row r="4749" spans="1:62" ht="132.6" thickBot="1" x14ac:dyDescent="0.3">
      <c r="A4749" s="28">
        <v>4749</v>
      </c>
      <c r="B4749" s="52" t="s">
        <v>14709</v>
      </c>
      <c r="C4749" s="33">
        <v>5</v>
      </c>
      <c r="D4749" s="33">
        <v>8</v>
      </c>
      <c r="E4749" s="37" t="s">
        <v>18138</v>
      </c>
      <c r="F4749" s="37" t="s">
        <v>18139</v>
      </c>
      <c r="G4749" s="37" t="s">
        <v>18140</v>
      </c>
      <c r="H4749" s="38" t="s">
        <v>18141</v>
      </c>
      <c r="I4749" s="39" t="s">
        <v>18142</v>
      </c>
      <c r="J4749" s="38" t="s">
        <v>18143</v>
      </c>
      <c r="K4749" s="102">
        <v>411</v>
      </c>
      <c r="L4749" s="40" t="s">
        <v>26976</v>
      </c>
      <c r="M4749" s="41">
        <f t="shared" si="165"/>
        <v>0</v>
      </c>
      <c r="N4749" s="41">
        <f t="shared" si="164"/>
        <v>0</v>
      </c>
      <c r="O4749" s="92"/>
      <c r="P4749" s="36"/>
      <c r="Q4749" s="35"/>
      <c r="R4749" s="44"/>
      <c r="S4749" s="44"/>
      <c r="T4749" s="45"/>
      <c r="U4749" s="45"/>
      <c r="V4749" s="45"/>
      <c r="W4749" s="45"/>
      <c r="X4749" s="45"/>
      <c r="Y4749" s="45"/>
      <c r="Z4749" s="46"/>
      <c r="AA4749" s="42"/>
      <c r="AB4749" s="42"/>
      <c r="AC4749" s="42"/>
      <c r="AD4749" s="42"/>
      <c r="AE4749" s="42"/>
      <c r="AF4749" s="42"/>
      <c r="AG4749" s="42"/>
      <c r="AH4749" s="46"/>
      <c r="AI4749" s="46"/>
      <c r="AJ4749" s="34">
        <v>1</v>
      </c>
      <c r="AK4749" s="34">
        <v>0</v>
      </c>
      <c r="AL4749" s="34" t="s">
        <v>28461</v>
      </c>
      <c r="AM4749" s="34" t="s">
        <v>28462</v>
      </c>
      <c r="AN4749" s="47"/>
      <c r="AO4749" s="47"/>
      <c r="AP4749" s="47"/>
      <c r="AQ4749" s="47"/>
      <c r="AR4749" s="47"/>
      <c r="AS4749" s="46"/>
      <c r="AT4749" s="46"/>
      <c r="AU4749" s="48"/>
      <c r="AV4749" s="48"/>
      <c r="AW4749" s="48"/>
      <c r="AX4749" s="48"/>
      <c r="AY4749" s="49"/>
      <c r="AZ4749" s="49"/>
      <c r="BA4749" s="49"/>
      <c r="BB4749" s="49"/>
      <c r="BC4749" s="49"/>
      <c r="BD4749" s="50"/>
      <c r="BE4749" s="50"/>
      <c r="BF4749" s="50"/>
      <c r="BG4749" s="50"/>
      <c r="BH4749" s="50"/>
      <c r="BI4749" s="53"/>
      <c r="BJ4749" s="53"/>
    </row>
    <row r="4750" spans="1:62" ht="119.4" thickBot="1" x14ac:dyDescent="0.3">
      <c r="A4750" s="28">
        <v>4750</v>
      </c>
      <c r="B4750" s="52" t="s">
        <v>14709</v>
      </c>
      <c r="C4750" s="33">
        <v>5</v>
      </c>
      <c r="D4750" s="33">
        <v>9</v>
      </c>
      <c r="E4750" s="37" t="s">
        <v>18144</v>
      </c>
      <c r="F4750" s="37" t="s">
        <v>18145</v>
      </c>
      <c r="G4750" s="37" t="s">
        <v>18146</v>
      </c>
      <c r="H4750" s="38" t="s">
        <v>18147</v>
      </c>
      <c r="I4750" s="39" t="s">
        <v>18148</v>
      </c>
      <c r="J4750" s="38" t="s">
        <v>18149</v>
      </c>
      <c r="K4750" s="102">
        <v>412</v>
      </c>
      <c r="L4750" s="40" t="s">
        <v>26976</v>
      </c>
      <c r="M4750" s="41">
        <f t="shared" si="165"/>
        <v>0</v>
      </c>
      <c r="N4750" s="41">
        <f t="shared" si="164"/>
        <v>0</v>
      </c>
      <c r="O4750" s="92"/>
      <c r="P4750" s="36"/>
      <c r="Q4750" s="35"/>
      <c r="R4750" s="44"/>
      <c r="S4750" s="44"/>
      <c r="T4750" s="45"/>
      <c r="U4750" s="45"/>
      <c r="V4750" s="45"/>
      <c r="W4750" s="45"/>
      <c r="X4750" s="45"/>
      <c r="Y4750" s="45"/>
      <c r="Z4750" s="46"/>
      <c r="AA4750" s="42"/>
      <c r="AB4750" s="42"/>
      <c r="AC4750" s="42"/>
      <c r="AD4750" s="42"/>
      <c r="AE4750" s="42"/>
      <c r="AF4750" s="42"/>
      <c r="AG4750" s="42"/>
      <c r="AH4750" s="46"/>
      <c r="AI4750" s="46"/>
      <c r="AJ4750" s="34"/>
      <c r="AK4750" s="34"/>
      <c r="AL4750" s="34"/>
      <c r="AM4750" s="34"/>
      <c r="AN4750" s="47"/>
      <c r="AO4750" s="47"/>
      <c r="AP4750" s="47"/>
      <c r="AQ4750" s="47"/>
      <c r="AR4750" s="47"/>
      <c r="AS4750" s="46"/>
      <c r="AT4750" s="46"/>
      <c r="AU4750" s="48"/>
      <c r="AV4750" s="48"/>
      <c r="AW4750" s="48"/>
      <c r="AX4750" s="48"/>
      <c r="AY4750" s="49"/>
      <c r="AZ4750" s="49"/>
      <c r="BA4750" s="49"/>
      <c r="BB4750" s="49"/>
      <c r="BC4750" s="49"/>
      <c r="BD4750" s="50"/>
      <c r="BE4750" s="50"/>
      <c r="BF4750" s="50"/>
      <c r="BG4750" s="50"/>
      <c r="BH4750" s="50"/>
      <c r="BI4750" s="53"/>
      <c r="BJ4750" s="53"/>
    </row>
    <row r="4751" spans="1:62" ht="119.4" thickBot="1" x14ac:dyDescent="0.3">
      <c r="A4751" s="28">
        <v>4751</v>
      </c>
      <c r="B4751" s="52" t="s">
        <v>14709</v>
      </c>
      <c r="C4751" s="33">
        <v>5</v>
      </c>
      <c r="D4751" s="33">
        <v>10</v>
      </c>
      <c r="E4751" s="37" t="s">
        <v>18150</v>
      </c>
      <c r="F4751" s="37" t="s">
        <v>18151</v>
      </c>
      <c r="G4751" s="37" t="s">
        <v>18152</v>
      </c>
      <c r="H4751" s="38" t="s">
        <v>18153</v>
      </c>
      <c r="I4751" s="39" t="s">
        <v>18154</v>
      </c>
      <c r="J4751" s="38" t="s">
        <v>18155</v>
      </c>
      <c r="K4751" s="102">
        <v>413</v>
      </c>
      <c r="L4751" s="40" t="s">
        <v>26976</v>
      </c>
      <c r="M4751" s="41">
        <f t="shared" si="165"/>
        <v>0</v>
      </c>
      <c r="N4751" s="41">
        <f t="shared" si="164"/>
        <v>0</v>
      </c>
      <c r="O4751" s="92"/>
      <c r="P4751" s="36"/>
      <c r="Q4751" s="35"/>
      <c r="R4751" s="44"/>
      <c r="S4751" s="44"/>
      <c r="T4751" s="45"/>
      <c r="U4751" s="45"/>
      <c r="V4751" s="45"/>
      <c r="W4751" s="45"/>
      <c r="X4751" s="45"/>
      <c r="Y4751" s="45"/>
      <c r="Z4751" s="46"/>
      <c r="AA4751" s="42"/>
      <c r="AB4751" s="42"/>
      <c r="AC4751" s="42"/>
      <c r="AD4751" s="42"/>
      <c r="AE4751" s="42"/>
      <c r="AF4751" s="42"/>
      <c r="AG4751" s="42"/>
      <c r="AH4751" s="46"/>
      <c r="AI4751" s="46"/>
      <c r="AJ4751" s="34"/>
      <c r="AK4751" s="34"/>
      <c r="AL4751" s="34"/>
      <c r="AM4751" s="34"/>
      <c r="AN4751" s="47"/>
      <c r="AO4751" s="47"/>
      <c r="AP4751" s="47"/>
      <c r="AQ4751" s="47"/>
      <c r="AR4751" s="47"/>
      <c r="AS4751" s="46"/>
      <c r="AT4751" s="46"/>
      <c r="AU4751" s="48"/>
      <c r="AV4751" s="48"/>
      <c r="AW4751" s="48"/>
      <c r="AX4751" s="48"/>
      <c r="AY4751" s="49"/>
      <c r="AZ4751" s="49"/>
      <c r="BA4751" s="49"/>
      <c r="BB4751" s="49"/>
      <c r="BC4751" s="49"/>
      <c r="BD4751" s="50"/>
      <c r="BE4751" s="50"/>
      <c r="BF4751" s="50"/>
      <c r="BG4751" s="50"/>
      <c r="BH4751" s="50"/>
      <c r="BI4751" s="53"/>
      <c r="BJ4751" s="53"/>
    </row>
    <row r="4752" spans="1:62" ht="132.6" thickBot="1" x14ac:dyDescent="0.3">
      <c r="A4752" s="28">
        <v>4752</v>
      </c>
      <c r="B4752" s="52" t="s">
        <v>14709</v>
      </c>
      <c r="C4752" s="33">
        <v>5</v>
      </c>
      <c r="D4752" s="33">
        <v>11</v>
      </c>
      <c r="E4752" s="37" t="s">
        <v>18156</v>
      </c>
      <c r="F4752" s="37" t="s">
        <v>104</v>
      </c>
      <c r="G4752" s="37" t="s">
        <v>18157</v>
      </c>
      <c r="H4752" s="38"/>
      <c r="I4752" s="39" t="s">
        <v>18158</v>
      </c>
      <c r="J4752" s="38"/>
      <c r="K4752" s="102">
        <v>414</v>
      </c>
      <c r="L4752" s="40" t="s">
        <v>26976</v>
      </c>
      <c r="M4752" s="41">
        <f t="shared" si="165"/>
        <v>0</v>
      </c>
      <c r="N4752" s="41">
        <f t="shared" si="164"/>
        <v>0</v>
      </c>
      <c r="O4752" s="92"/>
      <c r="P4752" s="36"/>
      <c r="Q4752" s="35"/>
      <c r="R4752" s="44"/>
      <c r="S4752" s="44"/>
      <c r="T4752" s="45"/>
      <c r="U4752" s="45"/>
      <c r="V4752" s="45"/>
      <c r="W4752" s="45"/>
      <c r="X4752" s="45"/>
      <c r="Y4752" s="45"/>
      <c r="Z4752" s="46"/>
      <c r="AA4752" s="42"/>
      <c r="AB4752" s="42"/>
      <c r="AC4752" s="42"/>
      <c r="AD4752" s="42"/>
      <c r="AE4752" s="42"/>
      <c r="AF4752" s="42"/>
      <c r="AG4752" s="42"/>
      <c r="AH4752" s="46"/>
      <c r="AI4752" s="46"/>
      <c r="AJ4752" s="34"/>
      <c r="AK4752" s="34"/>
      <c r="AL4752" s="34"/>
      <c r="AM4752" s="34"/>
      <c r="AN4752" s="47"/>
      <c r="AO4752" s="47"/>
      <c r="AP4752" s="47"/>
      <c r="AQ4752" s="47"/>
      <c r="AR4752" s="47"/>
      <c r="AS4752" s="46"/>
      <c r="AT4752" s="46"/>
      <c r="AU4752" s="48"/>
      <c r="AV4752" s="48"/>
      <c r="AW4752" s="48"/>
      <c r="AX4752" s="48"/>
      <c r="AY4752" s="49"/>
      <c r="AZ4752" s="49"/>
      <c r="BA4752" s="49"/>
      <c r="BB4752" s="49"/>
      <c r="BC4752" s="49"/>
      <c r="BD4752" s="50"/>
      <c r="BE4752" s="50"/>
      <c r="BF4752" s="50"/>
      <c r="BG4752" s="50"/>
      <c r="BH4752" s="50"/>
      <c r="BI4752" s="53"/>
      <c r="BJ4752" s="53"/>
    </row>
    <row r="4753" spans="1:62" ht="264.60000000000002" thickBot="1" x14ac:dyDescent="0.3">
      <c r="A4753" s="28">
        <v>4753</v>
      </c>
      <c r="B4753" s="52" t="s">
        <v>14709</v>
      </c>
      <c r="C4753" s="33">
        <v>5</v>
      </c>
      <c r="D4753" s="33">
        <v>12</v>
      </c>
      <c r="E4753" s="37" t="s">
        <v>18159</v>
      </c>
      <c r="F4753" s="37" t="s">
        <v>18160</v>
      </c>
      <c r="G4753" s="37" t="s">
        <v>18161</v>
      </c>
      <c r="H4753" s="38" t="s">
        <v>18162</v>
      </c>
      <c r="I4753" s="39" t="s">
        <v>18163</v>
      </c>
      <c r="J4753" s="38" t="s">
        <v>18164</v>
      </c>
      <c r="K4753" s="102">
        <v>415</v>
      </c>
      <c r="L4753" s="40" t="s">
        <v>26976</v>
      </c>
      <c r="M4753" s="41">
        <f t="shared" si="165"/>
        <v>0</v>
      </c>
      <c r="N4753" s="41">
        <f t="shared" si="164"/>
        <v>0</v>
      </c>
      <c r="O4753" s="92"/>
      <c r="P4753" s="36"/>
      <c r="Q4753" s="35"/>
      <c r="R4753" s="44"/>
      <c r="S4753" s="44"/>
      <c r="T4753" s="45"/>
      <c r="U4753" s="45"/>
      <c r="V4753" s="45"/>
      <c r="W4753" s="45"/>
      <c r="X4753" s="45"/>
      <c r="Y4753" s="45"/>
      <c r="Z4753" s="46"/>
      <c r="AA4753" s="42"/>
      <c r="AB4753" s="42"/>
      <c r="AC4753" s="42"/>
      <c r="AD4753" s="42"/>
      <c r="AE4753" s="42"/>
      <c r="AF4753" s="42"/>
      <c r="AG4753" s="42"/>
      <c r="AH4753" s="46"/>
      <c r="AI4753" s="46"/>
      <c r="AJ4753" s="34">
        <v>2</v>
      </c>
      <c r="AK4753" s="34">
        <v>0</v>
      </c>
      <c r="AL4753" s="34" t="s">
        <v>28463</v>
      </c>
      <c r="AM4753" s="34" t="s">
        <v>28464</v>
      </c>
      <c r="AN4753" s="47"/>
      <c r="AO4753" s="47"/>
      <c r="AP4753" s="47"/>
      <c r="AQ4753" s="47"/>
      <c r="AR4753" s="47"/>
      <c r="AS4753" s="46"/>
      <c r="AT4753" s="46"/>
      <c r="AU4753" s="48"/>
      <c r="AV4753" s="48"/>
      <c r="AW4753" s="48"/>
      <c r="AX4753" s="48"/>
      <c r="AY4753" s="49"/>
      <c r="AZ4753" s="49"/>
      <c r="BA4753" s="49"/>
      <c r="BB4753" s="49"/>
      <c r="BC4753" s="49"/>
      <c r="BD4753" s="50"/>
      <c r="BE4753" s="50"/>
      <c r="BF4753" s="50"/>
      <c r="BG4753" s="50"/>
      <c r="BH4753" s="50"/>
      <c r="BI4753" s="53"/>
      <c r="BJ4753" s="53"/>
    </row>
    <row r="4754" spans="1:62" ht="79.8" thickBot="1" x14ac:dyDescent="0.3">
      <c r="A4754" s="28">
        <v>4754</v>
      </c>
      <c r="B4754" s="52" t="s">
        <v>14709</v>
      </c>
      <c r="C4754" s="33">
        <v>5</v>
      </c>
      <c r="D4754" s="33">
        <v>13</v>
      </c>
      <c r="E4754" s="37" t="s">
        <v>18165</v>
      </c>
      <c r="F4754" s="37" t="s">
        <v>92</v>
      </c>
      <c r="G4754" s="37" t="s">
        <v>18166</v>
      </c>
      <c r="H4754" s="38"/>
      <c r="I4754" s="39" t="s">
        <v>18167</v>
      </c>
      <c r="J4754" s="38"/>
      <c r="K4754" s="102">
        <v>416</v>
      </c>
      <c r="L4754" s="40" t="s">
        <v>26976</v>
      </c>
      <c r="M4754" s="41">
        <f t="shared" si="165"/>
        <v>0</v>
      </c>
      <c r="N4754" s="41">
        <f t="shared" si="164"/>
        <v>0</v>
      </c>
      <c r="O4754" s="92"/>
      <c r="P4754" s="36"/>
      <c r="Q4754" s="35"/>
      <c r="R4754" s="44"/>
      <c r="S4754" s="44"/>
      <c r="T4754" s="45"/>
      <c r="U4754" s="45"/>
      <c r="V4754" s="45"/>
      <c r="W4754" s="45"/>
      <c r="X4754" s="45"/>
      <c r="Y4754" s="45"/>
      <c r="Z4754" s="46"/>
      <c r="AA4754" s="42"/>
      <c r="AB4754" s="42"/>
      <c r="AC4754" s="42"/>
      <c r="AD4754" s="42"/>
      <c r="AE4754" s="42"/>
      <c r="AF4754" s="42"/>
      <c r="AG4754" s="42"/>
      <c r="AH4754" s="46"/>
      <c r="AI4754" s="46"/>
      <c r="AJ4754" s="34"/>
      <c r="AK4754" s="34"/>
      <c r="AL4754" s="34"/>
      <c r="AM4754" s="34"/>
      <c r="AN4754" s="47"/>
      <c r="AO4754" s="47"/>
      <c r="AP4754" s="47"/>
      <c r="AQ4754" s="47"/>
      <c r="AR4754" s="47"/>
      <c r="AS4754" s="46"/>
      <c r="AT4754" s="46"/>
      <c r="AU4754" s="48"/>
      <c r="AV4754" s="48"/>
      <c r="AW4754" s="48"/>
      <c r="AX4754" s="48"/>
      <c r="AY4754" s="49"/>
      <c r="AZ4754" s="49"/>
      <c r="BA4754" s="49"/>
      <c r="BB4754" s="49"/>
      <c r="BC4754" s="49"/>
      <c r="BD4754" s="50"/>
      <c r="BE4754" s="50"/>
      <c r="BF4754" s="50"/>
      <c r="BG4754" s="50"/>
      <c r="BH4754" s="50"/>
      <c r="BI4754" s="53"/>
      <c r="BJ4754" s="53"/>
    </row>
    <row r="4755" spans="1:62" ht="66.599999999999994" thickBot="1" x14ac:dyDescent="0.3">
      <c r="A4755" s="28">
        <v>4755</v>
      </c>
      <c r="B4755" s="52" t="s">
        <v>14709</v>
      </c>
      <c r="C4755" s="33">
        <v>5</v>
      </c>
      <c r="D4755" s="33">
        <v>14</v>
      </c>
      <c r="E4755" s="37" t="s">
        <v>18168</v>
      </c>
      <c r="F4755" s="37" t="s">
        <v>18169</v>
      </c>
      <c r="G4755" s="37" t="s">
        <v>18170</v>
      </c>
      <c r="H4755" s="38" t="s">
        <v>18171</v>
      </c>
      <c r="I4755" s="39" t="s">
        <v>18172</v>
      </c>
      <c r="J4755" s="38" t="s">
        <v>18173</v>
      </c>
      <c r="K4755" s="102">
        <v>417</v>
      </c>
      <c r="L4755" s="40" t="s">
        <v>26976</v>
      </c>
      <c r="M4755" s="41">
        <f t="shared" si="165"/>
        <v>0</v>
      </c>
      <c r="N4755" s="41">
        <f t="shared" si="164"/>
        <v>0</v>
      </c>
      <c r="O4755" s="92"/>
      <c r="P4755" s="36"/>
      <c r="Q4755" s="35"/>
      <c r="R4755" s="44"/>
      <c r="S4755" s="44"/>
      <c r="T4755" s="45"/>
      <c r="U4755" s="45"/>
      <c r="V4755" s="45"/>
      <c r="W4755" s="45"/>
      <c r="X4755" s="45"/>
      <c r="Y4755" s="45"/>
      <c r="Z4755" s="46"/>
      <c r="AA4755" s="42"/>
      <c r="AB4755" s="42"/>
      <c r="AC4755" s="42"/>
      <c r="AD4755" s="42"/>
      <c r="AE4755" s="42"/>
      <c r="AF4755" s="42"/>
      <c r="AG4755" s="42"/>
      <c r="AH4755" s="46"/>
      <c r="AI4755" s="46"/>
      <c r="AJ4755" s="34"/>
      <c r="AK4755" s="34"/>
      <c r="AL4755" s="34"/>
      <c r="AM4755" s="34"/>
      <c r="AN4755" s="47"/>
      <c r="AO4755" s="47"/>
      <c r="AP4755" s="47"/>
      <c r="AQ4755" s="47"/>
      <c r="AR4755" s="47"/>
      <c r="AS4755" s="46"/>
      <c r="AT4755" s="46"/>
      <c r="AU4755" s="48"/>
      <c r="AV4755" s="48"/>
      <c r="AW4755" s="48"/>
      <c r="AX4755" s="48"/>
      <c r="AY4755" s="49"/>
      <c r="AZ4755" s="49"/>
      <c r="BA4755" s="49"/>
      <c r="BB4755" s="49"/>
      <c r="BC4755" s="49"/>
      <c r="BD4755" s="50"/>
      <c r="BE4755" s="50"/>
      <c r="BF4755" s="50"/>
      <c r="BG4755" s="50"/>
      <c r="BH4755" s="50"/>
      <c r="BI4755" s="53"/>
      <c r="BJ4755" s="53"/>
    </row>
    <row r="4756" spans="1:62" ht="53.4" thickBot="1" x14ac:dyDescent="0.3">
      <c r="A4756" s="28">
        <v>4756</v>
      </c>
      <c r="B4756" s="52" t="s">
        <v>14709</v>
      </c>
      <c r="C4756" s="33">
        <v>5</v>
      </c>
      <c r="D4756" s="33">
        <v>15</v>
      </c>
      <c r="E4756" s="37" t="s">
        <v>18174</v>
      </c>
      <c r="F4756" s="37" t="s">
        <v>104</v>
      </c>
      <c r="G4756" s="37" t="s">
        <v>18175</v>
      </c>
      <c r="H4756" s="38" t="s">
        <v>18176</v>
      </c>
      <c r="I4756" s="39"/>
      <c r="J4756" s="38"/>
      <c r="K4756" s="102">
        <v>418</v>
      </c>
      <c r="L4756" s="40" t="s">
        <v>26976</v>
      </c>
      <c r="M4756" s="41">
        <f t="shared" si="165"/>
        <v>0</v>
      </c>
      <c r="N4756" s="41">
        <f t="shared" ref="N4756:N4819" si="166">IF(D4756=1,D4754,0)</f>
        <v>0</v>
      </c>
      <c r="O4756" s="92"/>
      <c r="P4756" s="36"/>
      <c r="Q4756" s="35"/>
      <c r="R4756" s="44"/>
      <c r="S4756" s="44"/>
      <c r="T4756" s="45"/>
      <c r="U4756" s="45"/>
      <c r="V4756" s="45"/>
      <c r="W4756" s="45"/>
      <c r="X4756" s="45"/>
      <c r="Y4756" s="45"/>
      <c r="Z4756" s="46"/>
      <c r="AA4756" s="42"/>
      <c r="AB4756" s="42"/>
      <c r="AC4756" s="42"/>
      <c r="AD4756" s="42"/>
      <c r="AE4756" s="42"/>
      <c r="AF4756" s="42"/>
      <c r="AG4756" s="42"/>
      <c r="AH4756" s="46"/>
      <c r="AI4756" s="46"/>
      <c r="AJ4756" s="34"/>
      <c r="AK4756" s="34"/>
      <c r="AL4756" s="34"/>
      <c r="AM4756" s="34"/>
      <c r="AN4756" s="47"/>
      <c r="AO4756" s="47"/>
      <c r="AP4756" s="47"/>
      <c r="AQ4756" s="47"/>
      <c r="AR4756" s="47"/>
      <c r="AS4756" s="46"/>
      <c r="AT4756" s="46"/>
      <c r="AU4756" s="48"/>
      <c r="AV4756" s="48"/>
      <c r="AW4756" s="48"/>
      <c r="AX4756" s="48"/>
      <c r="AY4756" s="49"/>
      <c r="AZ4756" s="49"/>
      <c r="BA4756" s="49"/>
      <c r="BB4756" s="49"/>
      <c r="BC4756" s="49"/>
      <c r="BD4756" s="50"/>
      <c r="BE4756" s="50"/>
      <c r="BF4756" s="50"/>
      <c r="BG4756" s="50"/>
      <c r="BH4756" s="50"/>
      <c r="BI4756" s="53"/>
      <c r="BJ4756" s="53"/>
    </row>
    <row r="4757" spans="1:62" ht="132.6" thickBot="1" x14ac:dyDescent="0.3">
      <c r="A4757" s="28">
        <v>4757</v>
      </c>
      <c r="B4757" s="52" t="s">
        <v>14709</v>
      </c>
      <c r="C4757" s="33">
        <v>5</v>
      </c>
      <c r="D4757" s="33">
        <v>16</v>
      </c>
      <c r="E4757" s="37" t="s">
        <v>18177</v>
      </c>
      <c r="F4757" s="37" t="s">
        <v>104</v>
      </c>
      <c r="G4757" s="37" t="s">
        <v>18178</v>
      </c>
      <c r="H4757" s="38" t="s">
        <v>18179</v>
      </c>
      <c r="I4757" s="39" t="s">
        <v>18180</v>
      </c>
      <c r="J4757" s="38" t="s">
        <v>18181</v>
      </c>
      <c r="K4757" s="102">
        <v>419</v>
      </c>
      <c r="L4757" s="40" t="s">
        <v>26976</v>
      </c>
      <c r="M4757" s="41">
        <f t="shared" si="165"/>
        <v>0</v>
      </c>
      <c r="N4757" s="41">
        <f t="shared" si="166"/>
        <v>0</v>
      </c>
      <c r="O4757" s="92"/>
      <c r="P4757" s="36"/>
      <c r="Q4757" s="35"/>
      <c r="R4757" s="44"/>
      <c r="S4757" s="44"/>
      <c r="T4757" s="45"/>
      <c r="U4757" s="45"/>
      <c r="V4757" s="45"/>
      <c r="W4757" s="45"/>
      <c r="X4757" s="45"/>
      <c r="Y4757" s="45"/>
      <c r="Z4757" s="46"/>
      <c r="AA4757" s="42"/>
      <c r="AB4757" s="42"/>
      <c r="AC4757" s="42"/>
      <c r="AD4757" s="42"/>
      <c r="AE4757" s="42"/>
      <c r="AF4757" s="42"/>
      <c r="AG4757" s="42"/>
      <c r="AH4757" s="46"/>
      <c r="AI4757" s="46"/>
      <c r="AJ4757" s="34"/>
      <c r="AK4757" s="34"/>
      <c r="AL4757" s="34"/>
      <c r="AM4757" s="34"/>
      <c r="AN4757" s="47"/>
      <c r="AO4757" s="47"/>
      <c r="AP4757" s="47"/>
      <c r="AQ4757" s="47"/>
      <c r="AR4757" s="47"/>
      <c r="AS4757" s="46"/>
      <c r="AT4757" s="46"/>
      <c r="AU4757" s="48"/>
      <c r="AV4757" s="48"/>
      <c r="AW4757" s="48"/>
      <c r="AX4757" s="48"/>
      <c r="AY4757" s="49"/>
      <c r="AZ4757" s="49"/>
      <c r="BA4757" s="49"/>
      <c r="BB4757" s="49"/>
      <c r="BC4757" s="49"/>
      <c r="BD4757" s="50"/>
      <c r="BE4757" s="50"/>
      <c r="BF4757" s="50"/>
      <c r="BG4757" s="50"/>
      <c r="BH4757" s="50"/>
      <c r="BI4757" s="53"/>
      <c r="BJ4757" s="53"/>
    </row>
    <row r="4758" spans="1:62" ht="172.2" thickBot="1" x14ac:dyDescent="0.3">
      <c r="A4758" s="28">
        <v>4758</v>
      </c>
      <c r="B4758" s="52" t="s">
        <v>14709</v>
      </c>
      <c r="C4758" s="33">
        <v>5</v>
      </c>
      <c r="D4758" s="33">
        <v>17</v>
      </c>
      <c r="E4758" s="37" t="s">
        <v>18182</v>
      </c>
      <c r="F4758" s="37" t="s">
        <v>92</v>
      </c>
      <c r="G4758" s="37" t="s">
        <v>18183</v>
      </c>
      <c r="H4758" s="38" t="s">
        <v>18184</v>
      </c>
      <c r="I4758" s="39" t="s">
        <v>18185</v>
      </c>
      <c r="J4758" s="38" t="s">
        <v>18186</v>
      </c>
      <c r="K4758" s="102">
        <v>420</v>
      </c>
      <c r="L4758" s="40" t="s">
        <v>26976</v>
      </c>
      <c r="M4758" s="41">
        <f t="shared" si="165"/>
        <v>0</v>
      </c>
      <c r="N4758" s="41">
        <f t="shared" si="166"/>
        <v>0</v>
      </c>
      <c r="O4758" s="92"/>
      <c r="P4758" s="36"/>
      <c r="Q4758" s="35"/>
      <c r="R4758" s="44"/>
      <c r="S4758" s="44"/>
      <c r="T4758" s="45"/>
      <c r="U4758" s="45"/>
      <c r="V4758" s="45"/>
      <c r="W4758" s="45"/>
      <c r="X4758" s="45"/>
      <c r="Y4758" s="45"/>
      <c r="Z4758" s="46"/>
      <c r="AA4758" s="42"/>
      <c r="AB4758" s="42"/>
      <c r="AC4758" s="42"/>
      <c r="AD4758" s="42"/>
      <c r="AE4758" s="42"/>
      <c r="AF4758" s="42"/>
      <c r="AG4758" s="42"/>
      <c r="AH4758" s="46"/>
      <c r="AI4758" s="46"/>
      <c r="AJ4758" s="34"/>
      <c r="AK4758" s="34"/>
      <c r="AL4758" s="34"/>
      <c r="AM4758" s="34"/>
      <c r="AN4758" s="47"/>
      <c r="AO4758" s="47"/>
      <c r="AP4758" s="47"/>
      <c r="AQ4758" s="47"/>
      <c r="AR4758" s="47"/>
      <c r="AS4758" s="46"/>
      <c r="AT4758" s="46"/>
      <c r="AU4758" s="48"/>
      <c r="AV4758" s="48"/>
      <c r="AW4758" s="48"/>
      <c r="AX4758" s="48"/>
      <c r="AY4758" s="49"/>
      <c r="AZ4758" s="49"/>
      <c r="BA4758" s="49"/>
      <c r="BB4758" s="49"/>
      <c r="BC4758" s="49"/>
      <c r="BD4758" s="50"/>
      <c r="BE4758" s="50"/>
      <c r="BF4758" s="50"/>
      <c r="BG4758" s="50"/>
      <c r="BH4758" s="50"/>
      <c r="BI4758" s="53"/>
      <c r="BJ4758" s="53"/>
    </row>
    <row r="4759" spans="1:62" ht="106.2" thickBot="1" x14ac:dyDescent="0.3">
      <c r="A4759" s="28">
        <v>4759</v>
      </c>
      <c r="B4759" s="52" t="s">
        <v>14709</v>
      </c>
      <c r="C4759" s="33">
        <v>5</v>
      </c>
      <c r="D4759" s="33">
        <v>18</v>
      </c>
      <c r="E4759" s="37" t="s">
        <v>18187</v>
      </c>
      <c r="F4759" s="37" t="s">
        <v>92</v>
      </c>
      <c r="G4759" s="37" t="s">
        <v>18188</v>
      </c>
      <c r="H4759" s="38"/>
      <c r="I4759" s="39" t="s">
        <v>18189</v>
      </c>
      <c r="J4759" s="38"/>
      <c r="K4759" s="102">
        <v>421</v>
      </c>
      <c r="L4759" s="40" t="s">
        <v>26976</v>
      </c>
      <c r="M4759" s="41">
        <f t="shared" si="165"/>
        <v>0</v>
      </c>
      <c r="N4759" s="41">
        <f t="shared" si="166"/>
        <v>0</v>
      </c>
      <c r="O4759" s="92"/>
      <c r="P4759" s="36"/>
      <c r="Q4759" s="35"/>
      <c r="R4759" s="44"/>
      <c r="S4759" s="44"/>
      <c r="T4759" s="45"/>
      <c r="U4759" s="45"/>
      <c r="V4759" s="45"/>
      <c r="W4759" s="45"/>
      <c r="X4759" s="45"/>
      <c r="Y4759" s="45"/>
      <c r="Z4759" s="46"/>
      <c r="AA4759" s="42"/>
      <c r="AB4759" s="42"/>
      <c r="AC4759" s="42"/>
      <c r="AD4759" s="42"/>
      <c r="AE4759" s="42"/>
      <c r="AF4759" s="42"/>
      <c r="AG4759" s="42"/>
      <c r="AH4759" s="46"/>
      <c r="AI4759" s="46"/>
      <c r="AJ4759" s="34"/>
      <c r="AK4759" s="34"/>
      <c r="AL4759" s="34"/>
      <c r="AM4759" s="34"/>
      <c r="AN4759" s="47"/>
      <c r="AO4759" s="47"/>
      <c r="AP4759" s="47"/>
      <c r="AQ4759" s="47"/>
      <c r="AR4759" s="47"/>
      <c r="AS4759" s="46"/>
      <c r="AT4759" s="46"/>
      <c r="AU4759" s="48"/>
      <c r="AV4759" s="48"/>
      <c r="AW4759" s="48"/>
      <c r="AX4759" s="48"/>
      <c r="AY4759" s="49"/>
      <c r="AZ4759" s="49"/>
      <c r="BA4759" s="49"/>
      <c r="BB4759" s="49"/>
      <c r="BC4759" s="49"/>
      <c r="BD4759" s="50"/>
      <c r="BE4759" s="50"/>
      <c r="BF4759" s="50"/>
      <c r="BG4759" s="50"/>
      <c r="BH4759" s="50"/>
      <c r="BI4759" s="53"/>
      <c r="BJ4759" s="53"/>
    </row>
    <row r="4760" spans="1:62" ht="159" thickBot="1" x14ac:dyDescent="0.3">
      <c r="A4760" s="28">
        <v>4760</v>
      </c>
      <c r="B4760" s="52" t="s">
        <v>14709</v>
      </c>
      <c r="C4760" s="33">
        <v>5</v>
      </c>
      <c r="D4760" s="33">
        <v>19</v>
      </c>
      <c r="E4760" s="37" t="s">
        <v>18190</v>
      </c>
      <c r="F4760" s="37" t="s">
        <v>254</v>
      </c>
      <c r="G4760" s="37" t="s">
        <v>18191</v>
      </c>
      <c r="H4760" s="38" t="s">
        <v>18192</v>
      </c>
      <c r="I4760" s="39" t="s">
        <v>18193</v>
      </c>
      <c r="J4760" s="38"/>
      <c r="K4760" s="102">
        <v>422</v>
      </c>
      <c r="L4760" s="40" t="s">
        <v>26976</v>
      </c>
      <c r="M4760" s="41">
        <f t="shared" si="165"/>
        <v>0</v>
      </c>
      <c r="N4760" s="41">
        <f t="shared" si="166"/>
        <v>0</v>
      </c>
      <c r="O4760" s="92"/>
      <c r="P4760" s="36"/>
      <c r="Q4760" s="35"/>
      <c r="R4760" s="44"/>
      <c r="S4760" s="44"/>
      <c r="T4760" s="45"/>
      <c r="U4760" s="45"/>
      <c r="V4760" s="45"/>
      <c r="W4760" s="45"/>
      <c r="X4760" s="45"/>
      <c r="Y4760" s="45"/>
      <c r="Z4760" s="46"/>
      <c r="AA4760" s="42"/>
      <c r="AB4760" s="42"/>
      <c r="AC4760" s="42"/>
      <c r="AD4760" s="42"/>
      <c r="AE4760" s="42"/>
      <c r="AF4760" s="42"/>
      <c r="AG4760" s="42"/>
      <c r="AH4760" s="46"/>
      <c r="AI4760" s="46"/>
      <c r="AJ4760" s="34"/>
      <c r="AK4760" s="34"/>
      <c r="AL4760" s="34"/>
      <c r="AM4760" s="34"/>
      <c r="AN4760" s="47"/>
      <c r="AO4760" s="47"/>
      <c r="AP4760" s="47"/>
      <c r="AQ4760" s="47"/>
      <c r="AR4760" s="47"/>
      <c r="AS4760" s="46"/>
      <c r="AT4760" s="46"/>
      <c r="AU4760" s="48"/>
      <c r="AV4760" s="48"/>
      <c r="AW4760" s="48"/>
      <c r="AX4760" s="48"/>
      <c r="AY4760" s="49"/>
      <c r="AZ4760" s="49"/>
      <c r="BA4760" s="49"/>
      <c r="BB4760" s="49"/>
      <c r="BC4760" s="49"/>
      <c r="BD4760" s="50"/>
      <c r="BE4760" s="50"/>
      <c r="BF4760" s="50"/>
      <c r="BG4760" s="50"/>
      <c r="BH4760" s="50"/>
      <c r="BI4760" s="53"/>
      <c r="BJ4760" s="53"/>
    </row>
    <row r="4761" spans="1:62" ht="40.200000000000003" thickBot="1" x14ac:dyDescent="0.3">
      <c r="A4761" s="28">
        <v>4761</v>
      </c>
      <c r="B4761" s="52" t="s">
        <v>14709</v>
      </c>
      <c r="C4761" s="33">
        <v>5</v>
      </c>
      <c r="D4761" s="33">
        <v>20</v>
      </c>
      <c r="E4761" s="37" t="s">
        <v>18194</v>
      </c>
      <c r="F4761" s="37" t="s">
        <v>92</v>
      </c>
      <c r="G4761" s="37" t="s">
        <v>18195</v>
      </c>
      <c r="H4761" s="38" t="s">
        <v>18196</v>
      </c>
      <c r="I4761" s="39" t="s">
        <v>18197</v>
      </c>
      <c r="J4761" s="38"/>
      <c r="K4761" s="102">
        <v>423</v>
      </c>
      <c r="L4761" s="40" t="s">
        <v>26976</v>
      </c>
      <c r="M4761" s="41">
        <f t="shared" si="165"/>
        <v>0</v>
      </c>
      <c r="N4761" s="41">
        <f t="shared" si="166"/>
        <v>0</v>
      </c>
      <c r="O4761" s="92"/>
      <c r="P4761" s="36"/>
      <c r="Q4761" s="35"/>
      <c r="R4761" s="44"/>
      <c r="S4761" s="44"/>
      <c r="T4761" s="45"/>
      <c r="U4761" s="45"/>
      <c r="V4761" s="45"/>
      <c r="W4761" s="45"/>
      <c r="X4761" s="45"/>
      <c r="Y4761" s="45"/>
      <c r="Z4761" s="46"/>
      <c r="AA4761" s="42"/>
      <c r="AB4761" s="42"/>
      <c r="AC4761" s="42"/>
      <c r="AD4761" s="42"/>
      <c r="AE4761" s="42"/>
      <c r="AF4761" s="42"/>
      <c r="AG4761" s="42"/>
      <c r="AH4761" s="46"/>
      <c r="AI4761" s="46"/>
      <c r="AJ4761" s="34"/>
      <c r="AK4761" s="34"/>
      <c r="AL4761" s="34"/>
      <c r="AM4761" s="34"/>
      <c r="AN4761" s="47"/>
      <c r="AO4761" s="47"/>
      <c r="AP4761" s="47"/>
      <c r="AQ4761" s="47"/>
      <c r="AR4761" s="47"/>
      <c r="AS4761" s="46"/>
      <c r="AT4761" s="46"/>
      <c r="AU4761" s="48"/>
      <c r="AV4761" s="48"/>
      <c r="AW4761" s="48"/>
      <c r="AX4761" s="48"/>
      <c r="AY4761" s="49"/>
      <c r="AZ4761" s="49"/>
      <c r="BA4761" s="49"/>
      <c r="BB4761" s="49"/>
      <c r="BC4761" s="49"/>
      <c r="BD4761" s="50"/>
      <c r="BE4761" s="50"/>
      <c r="BF4761" s="50"/>
      <c r="BG4761" s="50"/>
      <c r="BH4761" s="50"/>
      <c r="BI4761" s="53"/>
      <c r="BJ4761" s="53"/>
    </row>
    <row r="4762" spans="1:62" ht="93" thickBot="1" x14ac:dyDescent="0.3">
      <c r="A4762" s="28">
        <v>4762</v>
      </c>
      <c r="B4762" s="52" t="s">
        <v>14709</v>
      </c>
      <c r="C4762" s="33">
        <v>5</v>
      </c>
      <c r="D4762" s="33">
        <v>21</v>
      </c>
      <c r="E4762" s="37" t="s">
        <v>18198</v>
      </c>
      <c r="F4762" s="37" t="s">
        <v>92</v>
      </c>
      <c r="G4762" s="37" t="s">
        <v>18199</v>
      </c>
      <c r="H4762" s="38" t="s">
        <v>18200</v>
      </c>
      <c r="I4762" s="39" t="s">
        <v>18201</v>
      </c>
      <c r="J4762" s="38"/>
      <c r="K4762" s="102">
        <v>424</v>
      </c>
      <c r="L4762" s="40" t="s">
        <v>26976</v>
      </c>
      <c r="M4762" s="41">
        <f t="shared" si="165"/>
        <v>0</v>
      </c>
      <c r="N4762" s="41">
        <f t="shared" si="166"/>
        <v>0</v>
      </c>
      <c r="O4762" s="92"/>
      <c r="P4762" s="36"/>
      <c r="Q4762" s="35"/>
      <c r="R4762" s="44"/>
      <c r="S4762" s="44"/>
      <c r="T4762" s="45"/>
      <c r="U4762" s="45"/>
      <c r="V4762" s="45"/>
      <c r="W4762" s="45"/>
      <c r="X4762" s="45"/>
      <c r="Y4762" s="45"/>
      <c r="Z4762" s="46"/>
      <c r="AA4762" s="42"/>
      <c r="AB4762" s="42"/>
      <c r="AC4762" s="42"/>
      <c r="AD4762" s="42"/>
      <c r="AE4762" s="42"/>
      <c r="AF4762" s="42"/>
      <c r="AG4762" s="42"/>
      <c r="AH4762" s="46"/>
      <c r="AI4762" s="46"/>
      <c r="AJ4762" s="34"/>
      <c r="AK4762" s="34"/>
      <c r="AL4762" s="34"/>
      <c r="AM4762" s="34"/>
      <c r="AN4762" s="47"/>
      <c r="AO4762" s="47"/>
      <c r="AP4762" s="47"/>
      <c r="AQ4762" s="47"/>
      <c r="AR4762" s="47"/>
      <c r="AS4762" s="46"/>
      <c r="AT4762" s="46"/>
      <c r="AU4762" s="48"/>
      <c r="AV4762" s="48"/>
      <c r="AW4762" s="48"/>
      <c r="AX4762" s="48"/>
      <c r="AY4762" s="49"/>
      <c r="AZ4762" s="49"/>
      <c r="BA4762" s="49"/>
      <c r="BB4762" s="49"/>
      <c r="BC4762" s="49"/>
      <c r="BD4762" s="50"/>
      <c r="BE4762" s="50"/>
      <c r="BF4762" s="50"/>
      <c r="BG4762" s="50"/>
      <c r="BH4762" s="50"/>
      <c r="BI4762" s="53"/>
      <c r="BJ4762" s="53"/>
    </row>
    <row r="4763" spans="1:62" ht="66.599999999999994" thickBot="1" x14ac:dyDescent="0.3">
      <c r="A4763" s="28">
        <v>4763</v>
      </c>
      <c r="B4763" s="52" t="s">
        <v>14709</v>
      </c>
      <c r="C4763" s="33">
        <v>5</v>
      </c>
      <c r="D4763" s="33">
        <v>22</v>
      </c>
      <c r="E4763" s="37" t="s">
        <v>18202</v>
      </c>
      <c r="F4763" s="37" t="s">
        <v>18203</v>
      </c>
      <c r="G4763" s="37" t="s">
        <v>18204</v>
      </c>
      <c r="H4763" s="38" t="s">
        <v>18205</v>
      </c>
      <c r="I4763" s="39"/>
      <c r="J4763" s="38" t="s">
        <v>18206</v>
      </c>
      <c r="K4763" s="102">
        <v>425</v>
      </c>
      <c r="L4763" s="40" t="s">
        <v>26976</v>
      </c>
      <c r="M4763" s="41">
        <f t="shared" si="165"/>
        <v>0</v>
      </c>
      <c r="N4763" s="41">
        <f t="shared" si="166"/>
        <v>0</v>
      </c>
      <c r="O4763" s="92"/>
      <c r="P4763" s="36"/>
      <c r="Q4763" s="35"/>
      <c r="R4763" s="44"/>
      <c r="S4763" s="44"/>
      <c r="T4763" s="45"/>
      <c r="U4763" s="45"/>
      <c r="V4763" s="45"/>
      <c r="W4763" s="45"/>
      <c r="X4763" s="45"/>
      <c r="Y4763" s="45"/>
      <c r="Z4763" s="46"/>
      <c r="AA4763" s="42"/>
      <c r="AB4763" s="42"/>
      <c r="AC4763" s="42"/>
      <c r="AD4763" s="42"/>
      <c r="AE4763" s="42"/>
      <c r="AF4763" s="42"/>
      <c r="AG4763" s="42"/>
      <c r="AH4763" s="46"/>
      <c r="AI4763" s="46"/>
      <c r="AJ4763" s="34"/>
      <c r="AK4763" s="34"/>
      <c r="AL4763" s="34"/>
      <c r="AM4763" s="34"/>
      <c r="AN4763" s="47"/>
      <c r="AO4763" s="47"/>
      <c r="AP4763" s="47"/>
      <c r="AQ4763" s="47"/>
      <c r="AR4763" s="47"/>
      <c r="AS4763" s="46"/>
      <c r="AT4763" s="46"/>
      <c r="AU4763" s="48"/>
      <c r="AV4763" s="48"/>
      <c r="AW4763" s="48"/>
      <c r="AX4763" s="48"/>
      <c r="AY4763" s="49"/>
      <c r="AZ4763" s="49"/>
      <c r="BA4763" s="49"/>
      <c r="BB4763" s="49"/>
      <c r="BC4763" s="49"/>
      <c r="BD4763" s="50"/>
      <c r="BE4763" s="50"/>
      <c r="BF4763" s="50"/>
      <c r="BG4763" s="50"/>
      <c r="BH4763" s="50"/>
      <c r="BI4763" s="53"/>
      <c r="BJ4763" s="53"/>
    </row>
    <row r="4764" spans="1:62" ht="132.6" thickBot="1" x14ac:dyDescent="0.3">
      <c r="A4764" s="28">
        <v>4764</v>
      </c>
      <c r="B4764" s="52" t="s">
        <v>14709</v>
      </c>
      <c r="C4764" s="33">
        <v>5</v>
      </c>
      <c r="D4764" s="33">
        <v>23</v>
      </c>
      <c r="E4764" s="37" t="s">
        <v>18207</v>
      </c>
      <c r="F4764" s="37" t="s">
        <v>92</v>
      </c>
      <c r="G4764" s="37" t="s">
        <v>18208</v>
      </c>
      <c r="H4764" s="38" t="s">
        <v>18209</v>
      </c>
      <c r="I4764" s="39" t="s">
        <v>18210</v>
      </c>
      <c r="J4764" s="38"/>
      <c r="K4764" s="102">
        <v>426</v>
      </c>
      <c r="L4764" s="40" t="s">
        <v>26976</v>
      </c>
      <c r="M4764" s="41">
        <f t="shared" si="165"/>
        <v>0</v>
      </c>
      <c r="N4764" s="41">
        <f t="shared" si="166"/>
        <v>0</v>
      </c>
      <c r="O4764" s="92"/>
      <c r="P4764" s="36"/>
      <c r="Q4764" s="35"/>
      <c r="R4764" s="44"/>
      <c r="S4764" s="44"/>
      <c r="T4764" s="45"/>
      <c r="U4764" s="45"/>
      <c r="V4764" s="45"/>
      <c r="W4764" s="45"/>
      <c r="X4764" s="45"/>
      <c r="Y4764" s="45"/>
      <c r="Z4764" s="46"/>
      <c r="AA4764" s="42"/>
      <c r="AB4764" s="42"/>
      <c r="AC4764" s="42"/>
      <c r="AD4764" s="42"/>
      <c r="AE4764" s="42"/>
      <c r="AF4764" s="42"/>
      <c r="AG4764" s="42"/>
      <c r="AH4764" s="46"/>
      <c r="AI4764" s="46"/>
      <c r="AJ4764" s="34">
        <v>1</v>
      </c>
      <c r="AK4764" s="34">
        <v>0</v>
      </c>
      <c r="AL4764" s="34" t="s">
        <v>28465</v>
      </c>
      <c r="AM4764" s="34" t="s">
        <v>28466</v>
      </c>
      <c r="AN4764" s="47"/>
      <c r="AO4764" s="47"/>
      <c r="AP4764" s="47"/>
      <c r="AQ4764" s="47"/>
      <c r="AR4764" s="47"/>
      <c r="AS4764" s="46"/>
      <c r="AT4764" s="46"/>
      <c r="AU4764" s="48"/>
      <c r="AV4764" s="48"/>
      <c r="AW4764" s="48"/>
      <c r="AX4764" s="48"/>
      <c r="AY4764" s="49"/>
      <c r="AZ4764" s="49"/>
      <c r="BA4764" s="49"/>
      <c r="BB4764" s="49"/>
      <c r="BC4764" s="49"/>
      <c r="BD4764" s="50"/>
      <c r="BE4764" s="50"/>
      <c r="BF4764" s="50"/>
      <c r="BG4764" s="50"/>
      <c r="BH4764" s="50"/>
      <c r="BI4764" s="53"/>
      <c r="BJ4764" s="53"/>
    </row>
    <row r="4765" spans="1:62" ht="53.4" thickBot="1" x14ac:dyDescent="0.3">
      <c r="A4765" s="28">
        <v>4765</v>
      </c>
      <c r="B4765" s="52" t="s">
        <v>14709</v>
      </c>
      <c r="C4765" s="33">
        <v>5</v>
      </c>
      <c r="D4765" s="33">
        <v>24</v>
      </c>
      <c r="E4765" s="37" t="s">
        <v>18211</v>
      </c>
      <c r="F4765" s="37" t="s">
        <v>18212</v>
      </c>
      <c r="G4765" s="37" t="s">
        <v>18213</v>
      </c>
      <c r="H4765" s="38" t="s">
        <v>18214</v>
      </c>
      <c r="I4765" s="39"/>
      <c r="J4765" s="38" t="s">
        <v>18215</v>
      </c>
      <c r="K4765" s="102">
        <v>427</v>
      </c>
      <c r="L4765" s="40" t="s">
        <v>26976</v>
      </c>
      <c r="M4765" s="41">
        <f t="shared" si="165"/>
        <v>0</v>
      </c>
      <c r="N4765" s="41">
        <f t="shared" si="166"/>
        <v>0</v>
      </c>
      <c r="O4765" s="92"/>
      <c r="P4765" s="36"/>
      <c r="Q4765" s="35"/>
      <c r="R4765" s="44"/>
      <c r="S4765" s="44"/>
      <c r="T4765" s="45"/>
      <c r="U4765" s="45"/>
      <c r="V4765" s="45"/>
      <c r="W4765" s="45"/>
      <c r="X4765" s="45"/>
      <c r="Y4765" s="45"/>
      <c r="Z4765" s="46"/>
      <c r="AA4765" s="42"/>
      <c r="AB4765" s="42"/>
      <c r="AC4765" s="42"/>
      <c r="AD4765" s="42"/>
      <c r="AE4765" s="42"/>
      <c r="AF4765" s="42"/>
      <c r="AG4765" s="42"/>
      <c r="AH4765" s="46"/>
      <c r="AI4765" s="46"/>
      <c r="AJ4765" s="34"/>
      <c r="AK4765" s="34"/>
      <c r="AL4765" s="34"/>
      <c r="AM4765" s="34"/>
      <c r="AN4765" s="47"/>
      <c r="AO4765" s="47"/>
      <c r="AP4765" s="47"/>
      <c r="AQ4765" s="47"/>
      <c r="AR4765" s="47"/>
      <c r="AS4765" s="46"/>
      <c r="AT4765" s="46"/>
      <c r="AU4765" s="48"/>
      <c r="AV4765" s="48"/>
      <c r="AW4765" s="48"/>
      <c r="AX4765" s="48"/>
      <c r="AY4765" s="49"/>
      <c r="AZ4765" s="49"/>
      <c r="BA4765" s="49"/>
      <c r="BB4765" s="49"/>
      <c r="BC4765" s="49"/>
      <c r="BD4765" s="50"/>
      <c r="BE4765" s="50"/>
      <c r="BF4765" s="50"/>
      <c r="BG4765" s="50"/>
      <c r="BH4765" s="50"/>
      <c r="BI4765" s="53"/>
      <c r="BJ4765" s="53"/>
    </row>
    <row r="4766" spans="1:62" ht="93" thickBot="1" x14ac:dyDescent="0.3">
      <c r="A4766" s="28">
        <v>4766</v>
      </c>
      <c r="B4766" s="52" t="s">
        <v>14709</v>
      </c>
      <c r="C4766" s="33">
        <v>5</v>
      </c>
      <c r="D4766" s="33">
        <v>25</v>
      </c>
      <c r="E4766" s="37" t="s">
        <v>18216</v>
      </c>
      <c r="F4766" s="37" t="s">
        <v>18217</v>
      </c>
      <c r="G4766" s="37" t="s">
        <v>18218</v>
      </c>
      <c r="H4766" s="38" t="s">
        <v>18219</v>
      </c>
      <c r="I4766" s="39" t="s">
        <v>7814</v>
      </c>
      <c r="J4766" s="38"/>
      <c r="K4766" s="102">
        <v>428</v>
      </c>
      <c r="L4766" s="40" t="s">
        <v>26976</v>
      </c>
      <c r="M4766" s="41">
        <f t="shared" si="165"/>
        <v>0</v>
      </c>
      <c r="N4766" s="41">
        <f t="shared" si="166"/>
        <v>0</v>
      </c>
      <c r="O4766" s="92"/>
      <c r="P4766" s="36"/>
      <c r="Q4766" s="35"/>
      <c r="R4766" s="44"/>
      <c r="S4766" s="44"/>
      <c r="T4766" s="45"/>
      <c r="U4766" s="45"/>
      <c r="V4766" s="45"/>
      <c r="W4766" s="45"/>
      <c r="X4766" s="45"/>
      <c r="Y4766" s="45"/>
      <c r="Z4766" s="46"/>
      <c r="AA4766" s="42"/>
      <c r="AB4766" s="42"/>
      <c r="AC4766" s="42"/>
      <c r="AD4766" s="42"/>
      <c r="AE4766" s="42"/>
      <c r="AF4766" s="42"/>
      <c r="AG4766" s="42"/>
      <c r="AH4766" s="46"/>
      <c r="AI4766" s="46"/>
      <c r="AJ4766" s="34">
        <v>1</v>
      </c>
      <c r="AK4766" s="34">
        <v>0</v>
      </c>
      <c r="AL4766" s="34" t="s">
        <v>28467</v>
      </c>
      <c r="AM4766" s="34" t="s">
        <v>27051</v>
      </c>
      <c r="AN4766" s="47"/>
      <c r="AO4766" s="47"/>
      <c r="AP4766" s="47"/>
      <c r="AQ4766" s="47"/>
      <c r="AR4766" s="47"/>
      <c r="AS4766" s="46"/>
      <c r="AT4766" s="46"/>
      <c r="AU4766" s="48"/>
      <c r="AV4766" s="48"/>
      <c r="AW4766" s="48"/>
      <c r="AX4766" s="48"/>
      <c r="AY4766" s="49"/>
      <c r="AZ4766" s="49"/>
      <c r="BA4766" s="49"/>
      <c r="BB4766" s="49"/>
      <c r="BC4766" s="49"/>
      <c r="BD4766" s="50"/>
      <c r="BE4766" s="50"/>
      <c r="BF4766" s="50"/>
      <c r="BG4766" s="50"/>
      <c r="BH4766" s="50"/>
      <c r="BI4766" s="53"/>
      <c r="BJ4766" s="53"/>
    </row>
    <row r="4767" spans="1:62" ht="119.4" thickBot="1" x14ac:dyDescent="0.3">
      <c r="A4767" s="28">
        <v>4767</v>
      </c>
      <c r="B4767" s="52" t="s">
        <v>14709</v>
      </c>
      <c r="C4767" s="33">
        <v>5</v>
      </c>
      <c r="D4767" s="33">
        <v>26</v>
      </c>
      <c r="E4767" s="37" t="s">
        <v>18220</v>
      </c>
      <c r="F4767" s="37" t="s">
        <v>92</v>
      </c>
      <c r="G4767" s="37" t="s">
        <v>18221</v>
      </c>
      <c r="H4767" s="38" t="s">
        <v>18222</v>
      </c>
      <c r="I4767" s="39" t="s">
        <v>18223</v>
      </c>
      <c r="J4767" s="38"/>
      <c r="K4767" s="102">
        <v>429</v>
      </c>
      <c r="L4767" s="40" t="s">
        <v>26976</v>
      </c>
      <c r="M4767" s="41">
        <f t="shared" si="165"/>
        <v>0</v>
      </c>
      <c r="N4767" s="41">
        <f t="shared" si="166"/>
        <v>0</v>
      </c>
      <c r="O4767" s="92"/>
      <c r="P4767" s="36"/>
      <c r="Q4767" s="35"/>
      <c r="R4767" s="44"/>
      <c r="S4767" s="44"/>
      <c r="T4767" s="45"/>
      <c r="U4767" s="45"/>
      <c r="V4767" s="45"/>
      <c r="W4767" s="45"/>
      <c r="X4767" s="45"/>
      <c r="Y4767" s="45"/>
      <c r="Z4767" s="46"/>
      <c r="AA4767" s="42"/>
      <c r="AB4767" s="42"/>
      <c r="AC4767" s="42"/>
      <c r="AD4767" s="42"/>
      <c r="AE4767" s="42"/>
      <c r="AF4767" s="42"/>
      <c r="AG4767" s="42"/>
      <c r="AH4767" s="46"/>
      <c r="AI4767" s="46"/>
      <c r="AJ4767" s="34"/>
      <c r="AK4767" s="34"/>
      <c r="AL4767" s="34"/>
      <c r="AM4767" s="34"/>
      <c r="AN4767" s="47"/>
      <c r="AO4767" s="47"/>
      <c r="AP4767" s="47"/>
      <c r="AQ4767" s="47"/>
      <c r="AR4767" s="47"/>
      <c r="AS4767" s="46"/>
      <c r="AT4767" s="46"/>
      <c r="AU4767" s="48"/>
      <c r="AV4767" s="48"/>
      <c r="AW4767" s="48"/>
      <c r="AX4767" s="48"/>
      <c r="AY4767" s="49"/>
      <c r="AZ4767" s="49"/>
      <c r="BA4767" s="49"/>
      <c r="BB4767" s="49"/>
      <c r="BC4767" s="49"/>
      <c r="BD4767" s="50"/>
      <c r="BE4767" s="50"/>
      <c r="BF4767" s="50"/>
      <c r="BG4767" s="50"/>
      <c r="BH4767" s="50"/>
      <c r="BI4767" s="53"/>
      <c r="BJ4767" s="53"/>
    </row>
    <row r="4768" spans="1:62" ht="145.80000000000001" thickBot="1" x14ac:dyDescent="0.3">
      <c r="A4768" s="28">
        <v>4768</v>
      </c>
      <c r="B4768" s="52" t="s">
        <v>14709</v>
      </c>
      <c r="C4768" s="33">
        <v>5</v>
      </c>
      <c r="D4768" s="33">
        <v>27</v>
      </c>
      <c r="E4768" s="85" t="s">
        <v>18224</v>
      </c>
      <c r="F4768" s="37" t="s">
        <v>18225</v>
      </c>
      <c r="G4768" s="37" t="s">
        <v>18226</v>
      </c>
      <c r="H4768" s="38" t="s">
        <v>18227</v>
      </c>
      <c r="I4768" s="39" t="s">
        <v>18228</v>
      </c>
      <c r="J4768" s="38"/>
      <c r="K4768" s="102">
        <v>430</v>
      </c>
      <c r="L4768" s="40" t="s">
        <v>26976</v>
      </c>
      <c r="M4768" s="41">
        <f t="shared" si="165"/>
        <v>0</v>
      </c>
      <c r="N4768" s="41">
        <f t="shared" si="166"/>
        <v>0</v>
      </c>
      <c r="O4768" s="92" t="s">
        <v>29242</v>
      </c>
      <c r="P4768" s="36"/>
      <c r="Q4768" s="35"/>
      <c r="R4768" s="44"/>
      <c r="S4768" s="44"/>
      <c r="T4768" s="45"/>
      <c r="U4768" s="45"/>
      <c r="V4768" s="45"/>
      <c r="W4768" s="45"/>
      <c r="X4768" s="45"/>
      <c r="Y4768" s="45"/>
      <c r="Z4768" s="46"/>
      <c r="AA4768" s="42"/>
      <c r="AB4768" s="42"/>
      <c r="AC4768" s="42"/>
      <c r="AD4768" s="42"/>
      <c r="AE4768" s="42"/>
      <c r="AF4768" s="42"/>
      <c r="AG4768" s="42"/>
      <c r="AH4768" s="46"/>
      <c r="AI4768" s="46"/>
      <c r="AJ4768" s="34"/>
      <c r="AK4768" s="34"/>
      <c r="AL4768" s="34"/>
      <c r="AM4768" s="34"/>
      <c r="AN4768" s="47"/>
      <c r="AO4768" s="47"/>
      <c r="AP4768" s="47"/>
      <c r="AQ4768" s="47"/>
      <c r="AR4768" s="47"/>
      <c r="AS4768" s="46"/>
      <c r="AT4768" s="46"/>
      <c r="AU4768" s="48"/>
      <c r="AV4768" s="48"/>
      <c r="AW4768" s="48"/>
      <c r="AX4768" s="48"/>
      <c r="AY4768" s="49"/>
      <c r="AZ4768" s="49"/>
      <c r="BA4768" s="49"/>
      <c r="BB4768" s="49"/>
      <c r="BC4768" s="49"/>
      <c r="BD4768" s="50"/>
      <c r="BE4768" s="50"/>
      <c r="BF4768" s="50"/>
      <c r="BG4768" s="50"/>
      <c r="BH4768" s="50"/>
      <c r="BI4768" s="53"/>
      <c r="BJ4768" s="53"/>
    </row>
    <row r="4769" spans="1:62" ht="93" thickBot="1" x14ac:dyDescent="0.3">
      <c r="A4769" s="28">
        <v>4769</v>
      </c>
      <c r="B4769" s="52" t="s">
        <v>14709</v>
      </c>
      <c r="C4769" s="33">
        <v>5</v>
      </c>
      <c r="D4769" s="33">
        <v>28</v>
      </c>
      <c r="E4769" s="37" t="s">
        <v>18229</v>
      </c>
      <c r="F4769" s="37" t="s">
        <v>92</v>
      </c>
      <c r="G4769" s="37" t="s">
        <v>18230</v>
      </c>
      <c r="H4769" s="38" t="s">
        <v>18231</v>
      </c>
      <c r="I4769" s="39"/>
      <c r="J4769" s="38"/>
      <c r="K4769" s="102">
        <v>431</v>
      </c>
      <c r="L4769" s="40" t="s">
        <v>26976</v>
      </c>
      <c r="M4769" s="41">
        <f t="shared" si="165"/>
        <v>0</v>
      </c>
      <c r="N4769" s="41">
        <f t="shared" si="166"/>
        <v>0</v>
      </c>
      <c r="O4769" s="92"/>
      <c r="P4769" s="36"/>
      <c r="Q4769" s="35"/>
      <c r="R4769" s="44"/>
      <c r="S4769" s="44"/>
      <c r="T4769" s="45"/>
      <c r="U4769" s="45"/>
      <c r="V4769" s="45"/>
      <c r="W4769" s="45"/>
      <c r="X4769" s="45"/>
      <c r="Y4769" s="45"/>
      <c r="Z4769" s="46"/>
      <c r="AA4769" s="42"/>
      <c r="AB4769" s="42"/>
      <c r="AC4769" s="42"/>
      <c r="AD4769" s="42"/>
      <c r="AE4769" s="42"/>
      <c r="AF4769" s="42"/>
      <c r="AG4769" s="42"/>
      <c r="AH4769" s="46"/>
      <c r="AI4769" s="46"/>
      <c r="AJ4769" s="34">
        <v>1</v>
      </c>
      <c r="AK4769" s="34">
        <v>0</v>
      </c>
      <c r="AL4769" s="34" t="s">
        <v>28468</v>
      </c>
      <c r="AM4769" s="34" t="s">
        <v>27051</v>
      </c>
      <c r="AN4769" s="47"/>
      <c r="AO4769" s="47"/>
      <c r="AP4769" s="47"/>
      <c r="AQ4769" s="47"/>
      <c r="AR4769" s="47"/>
      <c r="AS4769" s="46"/>
      <c r="AT4769" s="46"/>
      <c r="AU4769" s="48"/>
      <c r="AV4769" s="48"/>
      <c r="AW4769" s="48"/>
      <c r="AX4769" s="48"/>
      <c r="AY4769" s="49"/>
      <c r="AZ4769" s="49"/>
      <c r="BA4769" s="49"/>
      <c r="BB4769" s="49"/>
      <c r="BC4769" s="49"/>
      <c r="BD4769" s="50"/>
      <c r="BE4769" s="50"/>
      <c r="BF4769" s="50"/>
      <c r="BG4769" s="50"/>
      <c r="BH4769" s="50"/>
      <c r="BI4769" s="53"/>
      <c r="BJ4769" s="53"/>
    </row>
    <row r="4770" spans="1:62" ht="93" thickBot="1" x14ac:dyDescent="0.3">
      <c r="A4770" s="28">
        <v>4770</v>
      </c>
      <c r="B4770" s="52" t="s">
        <v>14709</v>
      </c>
      <c r="C4770" s="33">
        <v>5</v>
      </c>
      <c r="D4770" s="33">
        <v>29</v>
      </c>
      <c r="E4770" s="37" t="s">
        <v>18232</v>
      </c>
      <c r="F4770" s="37" t="s">
        <v>92</v>
      </c>
      <c r="G4770" s="37" t="s">
        <v>18233</v>
      </c>
      <c r="H4770" s="38" t="s">
        <v>18234</v>
      </c>
      <c r="I4770" s="39" t="s">
        <v>18235</v>
      </c>
      <c r="J4770" s="38"/>
      <c r="K4770" s="102">
        <v>432</v>
      </c>
      <c r="L4770" s="40" t="s">
        <v>26976</v>
      </c>
      <c r="M4770" s="41">
        <f t="shared" si="165"/>
        <v>0</v>
      </c>
      <c r="N4770" s="41">
        <f t="shared" si="166"/>
        <v>0</v>
      </c>
      <c r="O4770" s="92"/>
      <c r="P4770" s="36"/>
      <c r="Q4770" s="35"/>
      <c r="R4770" s="44"/>
      <c r="S4770" s="44"/>
      <c r="T4770" s="45"/>
      <c r="U4770" s="45"/>
      <c r="V4770" s="45"/>
      <c r="W4770" s="45"/>
      <c r="X4770" s="45"/>
      <c r="Y4770" s="45"/>
      <c r="Z4770" s="46"/>
      <c r="AA4770" s="42"/>
      <c r="AB4770" s="42"/>
      <c r="AC4770" s="42"/>
      <c r="AD4770" s="42"/>
      <c r="AE4770" s="42"/>
      <c r="AF4770" s="42"/>
      <c r="AG4770" s="42"/>
      <c r="AH4770" s="46"/>
      <c r="AI4770" s="46"/>
      <c r="AJ4770" s="34"/>
      <c r="AK4770" s="34"/>
      <c r="AL4770" s="34"/>
      <c r="AM4770" s="34"/>
      <c r="AN4770" s="47"/>
      <c r="AO4770" s="47"/>
      <c r="AP4770" s="47"/>
      <c r="AQ4770" s="47"/>
      <c r="AR4770" s="47"/>
      <c r="AS4770" s="46"/>
      <c r="AT4770" s="46"/>
      <c r="AU4770" s="48"/>
      <c r="AV4770" s="48"/>
      <c r="AW4770" s="48"/>
      <c r="AX4770" s="48"/>
      <c r="AY4770" s="49"/>
      <c r="AZ4770" s="49"/>
      <c r="BA4770" s="49"/>
      <c r="BB4770" s="49"/>
      <c r="BC4770" s="49"/>
      <c r="BD4770" s="50"/>
      <c r="BE4770" s="50"/>
      <c r="BF4770" s="50"/>
      <c r="BG4770" s="50"/>
      <c r="BH4770" s="50"/>
      <c r="BI4770" s="53"/>
      <c r="BJ4770" s="53"/>
    </row>
    <row r="4771" spans="1:62" ht="119.4" thickBot="1" x14ac:dyDescent="0.3">
      <c r="A4771" s="28">
        <v>4771</v>
      </c>
      <c r="B4771" s="52" t="s">
        <v>14709</v>
      </c>
      <c r="C4771" s="33">
        <v>5</v>
      </c>
      <c r="D4771" s="33">
        <v>30</v>
      </c>
      <c r="E4771" s="37" t="s">
        <v>18236</v>
      </c>
      <c r="F4771" s="37" t="s">
        <v>18237</v>
      </c>
      <c r="G4771" s="37" t="s">
        <v>18238</v>
      </c>
      <c r="H4771" s="38"/>
      <c r="I4771" s="39"/>
      <c r="J4771" s="38" t="s">
        <v>18239</v>
      </c>
      <c r="K4771" s="102">
        <v>433</v>
      </c>
      <c r="L4771" s="40" t="s">
        <v>26976</v>
      </c>
      <c r="M4771" s="41">
        <f t="shared" si="165"/>
        <v>0</v>
      </c>
      <c r="N4771" s="41">
        <f t="shared" si="166"/>
        <v>0</v>
      </c>
      <c r="O4771" s="92"/>
      <c r="P4771" s="36"/>
      <c r="Q4771" s="35"/>
      <c r="R4771" s="44"/>
      <c r="S4771" s="44"/>
      <c r="T4771" s="45"/>
      <c r="U4771" s="45"/>
      <c r="V4771" s="45"/>
      <c r="W4771" s="45"/>
      <c r="X4771" s="45"/>
      <c r="Y4771" s="45"/>
      <c r="Z4771" s="46"/>
      <c r="AA4771" s="42"/>
      <c r="AB4771" s="42"/>
      <c r="AC4771" s="42"/>
      <c r="AD4771" s="42"/>
      <c r="AE4771" s="42"/>
      <c r="AF4771" s="42"/>
      <c r="AG4771" s="42"/>
      <c r="AH4771" s="46"/>
      <c r="AI4771" s="46"/>
      <c r="AJ4771" s="34"/>
      <c r="AK4771" s="34"/>
      <c r="AL4771" s="34"/>
      <c r="AM4771" s="34"/>
      <c r="AN4771" s="47"/>
      <c r="AO4771" s="47"/>
      <c r="AP4771" s="47"/>
      <c r="AQ4771" s="47"/>
      <c r="AR4771" s="47"/>
      <c r="AS4771" s="46"/>
      <c r="AT4771" s="46"/>
      <c r="AU4771" s="48"/>
      <c r="AV4771" s="48"/>
      <c r="AW4771" s="48"/>
      <c r="AX4771" s="48"/>
      <c r="AY4771" s="49"/>
      <c r="AZ4771" s="49"/>
      <c r="BA4771" s="49"/>
      <c r="BB4771" s="49"/>
      <c r="BC4771" s="49"/>
      <c r="BD4771" s="50"/>
      <c r="BE4771" s="50"/>
      <c r="BF4771" s="50"/>
      <c r="BG4771" s="50"/>
      <c r="BH4771" s="50"/>
      <c r="BI4771" s="53"/>
      <c r="BJ4771" s="53"/>
    </row>
    <row r="4772" spans="1:62" ht="198.6" thickBot="1" x14ac:dyDescent="0.3">
      <c r="A4772" s="28">
        <v>4772</v>
      </c>
      <c r="B4772" s="52" t="s">
        <v>14709</v>
      </c>
      <c r="C4772" s="33">
        <v>5</v>
      </c>
      <c r="D4772" s="33">
        <v>31</v>
      </c>
      <c r="E4772" s="85" t="s">
        <v>18240</v>
      </c>
      <c r="F4772" s="37" t="s">
        <v>104</v>
      </c>
      <c r="G4772" s="37" t="s">
        <v>18241</v>
      </c>
      <c r="H4772" s="38" t="s">
        <v>18242</v>
      </c>
      <c r="I4772" s="39"/>
      <c r="J4772" s="38"/>
      <c r="K4772" s="102">
        <v>434</v>
      </c>
      <c r="L4772" s="40" t="s">
        <v>26976</v>
      </c>
      <c r="M4772" s="41">
        <f t="shared" si="165"/>
        <v>0</v>
      </c>
      <c r="N4772" s="41">
        <f t="shared" si="166"/>
        <v>0</v>
      </c>
      <c r="O4772" s="92" t="s">
        <v>18241</v>
      </c>
      <c r="P4772" s="36"/>
      <c r="Q4772" s="35"/>
      <c r="R4772" s="44"/>
      <c r="S4772" s="44"/>
      <c r="T4772" s="45"/>
      <c r="U4772" s="45"/>
      <c r="V4772" s="45"/>
      <c r="W4772" s="45"/>
      <c r="X4772" s="45"/>
      <c r="Y4772" s="45"/>
      <c r="Z4772" s="46"/>
      <c r="AA4772" s="42"/>
      <c r="AB4772" s="42"/>
      <c r="AC4772" s="42"/>
      <c r="AD4772" s="42"/>
      <c r="AE4772" s="42"/>
      <c r="AF4772" s="42"/>
      <c r="AG4772" s="42"/>
      <c r="AH4772" s="46"/>
      <c r="AI4772" s="46"/>
      <c r="AJ4772" s="34"/>
      <c r="AK4772" s="34"/>
      <c r="AL4772" s="34"/>
      <c r="AM4772" s="34"/>
      <c r="AN4772" s="47"/>
      <c r="AO4772" s="47"/>
      <c r="AP4772" s="47"/>
      <c r="AQ4772" s="47"/>
      <c r="AR4772" s="47"/>
      <c r="AS4772" s="46"/>
      <c r="AT4772" s="46"/>
      <c r="AU4772" s="48"/>
      <c r="AV4772" s="48"/>
      <c r="AW4772" s="48"/>
      <c r="AX4772" s="48"/>
      <c r="AY4772" s="49"/>
      <c r="AZ4772" s="49"/>
      <c r="BA4772" s="49"/>
      <c r="BB4772" s="49"/>
      <c r="BC4772" s="49"/>
      <c r="BD4772" s="50"/>
      <c r="BE4772" s="50"/>
      <c r="BF4772" s="50"/>
      <c r="BG4772" s="50"/>
      <c r="BH4772" s="50"/>
      <c r="BI4772" s="53"/>
      <c r="BJ4772" s="53"/>
    </row>
    <row r="4773" spans="1:62" ht="172.2" thickBot="1" x14ac:dyDescent="0.3">
      <c r="A4773" s="28">
        <v>4773</v>
      </c>
      <c r="B4773" s="52" t="s">
        <v>14709</v>
      </c>
      <c r="C4773" s="33">
        <v>5</v>
      </c>
      <c r="D4773" s="33">
        <v>32</v>
      </c>
      <c r="E4773" s="85" t="s">
        <v>18243</v>
      </c>
      <c r="F4773" s="37" t="s">
        <v>18244</v>
      </c>
      <c r="G4773" s="37" t="s">
        <v>18245</v>
      </c>
      <c r="H4773" s="38" t="s">
        <v>18246</v>
      </c>
      <c r="I4773" s="39" t="s">
        <v>18235</v>
      </c>
      <c r="J4773" s="38"/>
      <c r="K4773" s="102">
        <v>435</v>
      </c>
      <c r="L4773" s="40" t="s">
        <v>26976</v>
      </c>
      <c r="M4773" s="41">
        <f t="shared" si="165"/>
        <v>0</v>
      </c>
      <c r="N4773" s="41">
        <f t="shared" si="166"/>
        <v>0</v>
      </c>
      <c r="O4773" s="92" t="s">
        <v>29243</v>
      </c>
      <c r="P4773" s="36"/>
      <c r="Q4773" s="35"/>
      <c r="R4773" s="44"/>
      <c r="S4773" s="44"/>
      <c r="T4773" s="45"/>
      <c r="U4773" s="45"/>
      <c r="V4773" s="45"/>
      <c r="W4773" s="45"/>
      <c r="X4773" s="45"/>
      <c r="Y4773" s="45"/>
      <c r="Z4773" s="46"/>
      <c r="AA4773" s="42"/>
      <c r="AB4773" s="42"/>
      <c r="AC4773" s="42"/>
      <c r="AD4773" s="42"/>
      <c r="AE4773" s="42"/>
      <c r="AF4773" s="42"/>
      <c r="AG4773" s="42"/>
      <c r="AH4773" s="46"/>
      <c r="AI4773" s="46"/>
      <c r="AJ4773" s="34"/>
      <c r="AK4773" s="34"/>
      <c r="AL4773" s="34"/>
      <c r="AM4773" s="34"/>
      <c r="AN4773" s="47"/>
      <c r="AO4773" s="47"/>
      <c r="AP4773" s="47"/>
      <c r="AQ4773" s="47"/>
      <c r="AR4773" s="47"/>
      <c r="AS4773" s="46"/>
      <c r="AT4773" s="46"/>
      <c r="AU4773" s="48"/>
      <c r="AV4773" s="48"/>
      <c r="AW4773" s="48"/>
      <c r="AX4773" s="48"/>
      <c r="AY4773" s="49"/>
      <c r="AZ4773" s="49"/>
      <c r="BA4773" s="49"/>
      <c r="BB4773" s="49"/>
      <c r="BC4773" s="49"/>
      <c r="BD4773" s="50"/>
      <c r="BE4773" s="50"/>
      <c r="BF4773" s="50"/>
      <c r="BG4773" s="50"/>
      <c r="BH4773" s="50"/>
      <c r="BI4773" s="53"/>
      <c r="BJ4773" s="53"/>
    </row>
    <row r="4774" spans="1:62" ht="159" thickBot="1" x14ac:dyDescent="0.3">
      <c r="A4774" s="28">
        <v>4774</v>
      </c>
      <c r="B4774" s="52" t="s">
        <v>14709</v>
      </c>
      <c r="C4774" s="33">
        <v>5</v>
      </c>
      <c r="D4774" s="33">
        <v>33</v>
      </c>
      <c r="E4774" s="85" t="s">
        <v>18247</v>
      </c>
      <c r="F4774" s="37" t="s">
        <v>18248</v>
      </c>
      <c r="G4774" s="37" t="s">
        <v>18249</v>
      </c>
      <c r="H4774" s="38" t="s">
        <v>18250</v>
      </c>
      <c r="I4774" s="39"/>
      <c r="J4774" s="38"/>
      <c r="K4774" s="102">
        <v>436</v>
      </c>
      <c r="L4774" s="40" t="s">
        <v>26976</v>
      </c>
      <c r="M4774" s="41">
        <f t="shared" si="165"/>
        <v>0</v>
      </c>
      <c r="N4774" s="41">
        <f t="shared" si="166"/>
        <v>0</v>
      </c>
      <c r="O4774" s="92" t="s">
        <v>29244</v>
      </c>
      <c r="P4774" s="36"/>
      <c r="Q4774" s="35"/>
      <c r="R4774" s="44"/>
      <c r="S4774" s="44"/>
      <c r="T4774" s="45"/>
      <c r="U4774" s="45"/>
      <c r="V4774" s="45"/>
      <c r="W4774" s="45"/>
      <c r="X4774" s="45"/>
      <c r="Y4774" s="45"/>
      <c r="Z4774" s="46"/>
      <c r="AA4774" s="42"/>
      <c r="AB4774" s="42"/>
      <c r="AC4774" s="42"/>
      <c r="AD4774" s="42"/>
      <c r="AE4774" s="42"/>
      <c r="AF4774" s="42"/>
      <c r="AG4774" s="42"/>
      <c r="AH4774" s="46"/>
      <c r="AI4774" s="46"/>
      <c r="AJ4774" s="34"/>
      <c r="AK4774" s="34"/>
      <c r="AL4774" s="34"/>
      <c r="AM4774" s="34"/>
      <c r="AN4774" s="47"/>
      <c r="AO4774" s="47"/>
      <c r="AP4774" s="47"/>
      <c r="AQ4774" s="47"/>
      <c r="AR4774" s="47"/>
      <c r="AS4774" s="46"/>
      <c r="AT4774" s="46"/>
      <c r="AU4774" s="48"/>
      <c r="AV4774" s="48"/>
      <c r="AW4774" s="48"/>
      <c r="AX4774" s="48"/>
      <c r="AY4774" s="49"/>
      <c r="AZ4774" s="49"/>
      <c r="BA4774" s="49"/>
      <c r="BB4774" s="49"/>
      <c r="BC4774" s="49"/>
      <c r="BD4774" s="50"/>
      <c r="BE4774" s="50"/>
      <c r="BF4774" s="50"/>
      <c r="BG4774" s="50"/>
      <c r="BH4774" s="50"/>
      <c r="BI4774" s="53"/>
      <c r="BJ4774" s="53"/>
    </row>
    <row r="4775" spans="1:62" ht="93" thickBot="1" x14ac:dyDescent="0.3">
      <c r="A4775" s="28">
        <v>4775</v>
      </c>
      <c r="B4775" s="52" t="s">
        <v>14709</v>
      </c>
      <c r="C4775" s="33">
        <v>5</v>
      </c>
      <c r="D4775" s="33">
        <v>34</v>
      </c>
      <c r="E4775" s="37" t="s">
        <v>18251</v>
      </c>
      <c r="F4775" s="37" t="s">
        <v>92</v>
      </c>
      <c r="G4775" s="37" t="s">
        <v>18252</v>
      </c>
      <c r="H4775" s="38" t="s">
        <v>18253</v>
      </c>
      <c r="I4775" s="39" t="s">
        <v>7814</v>
      </c>
      <c r="J4775" s="38"/>
      <c r="K4775" s="102">
        <v>437</v>
      </c>
      <c r="L4775" s="40" t="s">
        <v>26976</v>
      </c>
      <c r="M4775" s="41">
        <f t="shared" ref="M4775:M4838" si="167">IF(L4775=L4774,0,1)</f>
        <v>0</v>
      </c>
      <c r="N4775" s="41">
        <f t="shared" si="166"/>
        <v>0</v>
      </c>
      <c r="O4775" s="92"/>
      <c r="P4775" s="36"/>
      <c r="Q4775" s="35"/>
      <c r="R4775" s="44"/>
      <c r="S4775" s="44"/>
      <c r="T4775" s="45"/>
      <c r="U4775" s="45"/>
      <c r="V4775" s="45"/>
      <c r="W4775" s="45"/>
      <c r="X4775" s="45"/>
      <c r="Y4775" s="45"/>
      <c r="Z4775" s="46"/>
      <c r="AA4775" s="42"/>
      <c r="AB4775" s="42"/>
      <c r="AC4775" s="42"/>
      <c r="AD4775" s="42"/>
      <c r="AE4775" s="42"/>
      <c r="AF4775" s="42"/>
      <c r="AG4775" s="42"/>
      <c r="AH4775" s="46"/>
      <c r="AI4775" s="46"/>
      <c r="AJ4775" s="34">
        <v>1</v>
      </c>
      <c r="AK4775" s="34">
        <v>0</v>
      </c>
      <c r="AL4775" s="34" t="s">
        <v>28469</v>
      </c>
      <c r="AM4775" s="34" t="s">
        <v>27051</v>
      </c>
      <c r="AN4775" s="47"/>
      <c r="AO4775" s="47"/>
      <c r="AP4775" s="47"/>
      <c r="AQ4775" s="47"/>
      <c r="AR4775" s="47"/>
      <c r="AS4775" s="46"/>
      <c r="AT4775" s="46"/>
      <c r="AU4775" s="48"/>
      <c r="AV4775" s="48"/>
      <c r="AW4775" s="48"/>
      <c r="AX4775" s="48"/>
      <c r="AY4775" s="49"/>
      <c r="AZ4775" s="49"/>
      <c r="BA4775" s="49"/>
      <c r="BB4775" s="49"/>
      <c r="BC4775" s="49"/>
      <c r="BD4775" s="50"/>
      <c r="BE4775" s="50"/>
      <c r="BF4775" s="50"/>
      <c r="BG4775" s="50"/>
      <c r="BH4775" s="50"/>
      <c r="BI4775" s="53"/>
      <c r="BJ4775" s="53"/>
    </row>
    <row r="4776" spans="1:62" ht="66.599999999999994" thickBot="1" x14ac:dyDescent="0.3">
      <c r="A4776" s="28">
        <v>4776</v>
      </c>
      <c r="B4776" s="52" t="s">
        <v>14709</v>
      </c>
      <c r="C4776" s="33">
        <v>5</v>
      </c>
      <c r="D4776" s="33">
        <v>35</v>
      </c>
      <c r="E4776" s="37" t="s">
        <v>18254</v>
      </c>
      <c r="F4776" s="37" t="s">
        <v>1723</v>
      </c>
      <c r="G4776" s="37" t="s">
        <v>18255</v>
      </c>
      <c r="H4776" s="38"/>
      <c r="I4776" s="39" t="s">
        <v>18256</v>
      </c>
      <c r="J4776" s="38"/>
      <c r="K4776" s="102">
        <v>438</v>
      </c>
      <c r="L4776" s="40" t="s">
        <v>26976</v>
      </c>
      <c r="M4776" s="41">
        <f t="shared" si="167"/>
        <v>0</v>
      </c>
      <c r="N4776" s="41">
        <f t="shared" si="166"/>
        <v>0</v>
      </c>
      <c r="O4776" s="92"/>
      <c r="P4776" s="36"/>
      <c r="Q4776" s="35"/>
      <c r="R4776" s="44"/>
      <c r="S4776" s="44"/>
      <c r="T4776" s="45"/>
      <c r="U4776" s="45"/>
      <c r="V4776" s="45"/>
      <c r="W4776" s="45"/>
      <c r="X4776" s="45"/>
      <c r="Y4776" s="45"/>
      <c r="Z4776" s="46"/>
      <c r="AA4776" s="42"/>
      <c r="AB4776" s="42"/>
      <c r="AC4776" s="42"/>
      <c r="AD4776" s="42"/>
      <c r="AE4776" s="42"/>
      <c r="AF4776" s="42"/>
      <c r="AG4776" s="42"/>
      <c r="AH4776" s="46"/>
      <c r="AI4776" s="46"/>
      <c r="AJ4776" s="34"/>
      <c r="AK4776" s="34"/>
      <c r="AL4776" s="34"/>
      <c r="AM4776" s="34"/>
      <c r="AN4776" s="47"/>
      <c r="AO4776" s="47"/>
      <c r="AP4776" s="47"/>
      <c r="AQ4776" s="47"/>
      <c r="AR4776" s="47"/>
      <c r="AS4776" s="46"/>
      <c r="AT4776" s="46"/>
      <c r="AU4776" s="48"/>
      <c r="AV4776" s="48"/>
      <c r="AW4776" s="48"/>
      <c r="AX4776" s="48"/>
      <c r="AY4776" s="49"/>
      <c r="AZ4776" s="49"/>
      <c r="BA4776" s="49"/>
      <c r="BB4776" s="49"/>
      <c r="BC4776" s="49"/>
      <c r="BD4776" s="50"/>
      <c r="BE4776" s="50"/>
      <c r="BF4776" s="50"/>
      <c r="BG4776" s="50"/>
      <c r="BH4776" s="50"/>
      <c r="BI4776" s="53"/>
      <c r="BJ4776" s="53"/>
    </row>
    <row r="4777" spans="1:62" ht="172.2" thickBot="1" x14ac:dyDescent="0.3">
      <c r="A4777" s="28">
        <v>4777</v>
      </c>
      <c r="B4777" s="52" t="s">
        <v>14709</v>
      </c>
      <c r="C4777" s="33">
        <v>5</v>
      </c>
      <c r="D4777" s="33">
        <v>36</v>
      </c>
      <c r="E4777" s="37" t="s">
        <v>18257</v>
      </c>
      <c r="F4777" s="37" t="s">
        <v>92</v>
      </c>
      <c r="G4777" s="37" t="s">
        <v>18258</v>
      </c>
      <c r="H4777" s="38" t="s">
        <v>18259</v>
      </c>
      <c r="I4777" s="39" t="s">
        <v>18260</v>
      </c>
      <c r="J4777" s="38"/>
      <c r="K4777" s="102">
        <v>439</v>
      </c>
      <c r="L4777" s="40" t="s">
        <v>26976</v>
      </c>
      <c r="M4777" s="41">
        <f t="shared" si="167"/>
        <v>0</v>
      </c>
      <c r="N4777" s="41">
        <f t="shared" si="166"/>
        <v>0</v>
      </c>
      <c r="O4777" s="92"/>
      <c r="P4777" s="36"/>
      <c r="Q4777" s="35"/>
      <c r="R4777" s="44"/>
      <c r="S4777" s="44"/>
      <c r="T4777" s="45"/>
      <c r="U4777" s="45"/>
      <c r="V4777" s="45"/>
      <c r="W4777" s="45"/>
      <c r="X4777" s="45"/>
      <c r="Y4777" s="45"/>
      <c r="Z4777" s="46"/>
      <c r="AA4777" s="42"/>
      <c r="AB4777" s="42"/>
      <c r="AC4777" s="42"/>
      <c r="AD4777" s="42"/>
      <c r="AE4777" s="42"/>
      <c r="AF4777" s="42"/>
      <c r="AG4777" s="42"/>
      <c r="AH4777" s="46"/>
      <c r="AI4777" s="46"/>
      <c r="AJ4777" s="34"/>
      <c r="AK4777" s="34"/>
      <c r="AL4777" s="34"/>
      <c r="AM4777" s="34"/>
      <c r="AN4777" s="47"/>
      <c r="AO4777" s="47"/>
      <c r="AP4777" s="47"/>
      <c r="AQ4777" s="47"/>
      <c r="AR4777" s="47"/>
      <c r="AS4777" s="46"/>
      <c r="AT4777" s="46"/>
      <c r="AU4777" s="48"/>
      <c r="AV4777" s="48"/>
      <c r="AW4777" s="48"/>
      <c r="AX4777" s="48"/>
      <c r="AY4777" s="49"/>
      <c r="AZ4777" s="49"/>
      <c r="BA4777" s="49"/>
      <c r="BB4777" s="49"/>
      <c r="BC4777" s="49"/>
      <c r="BD4777" s="50"/>
      <c r="BE4777" s="50"/>
      <c r="BF4777" s="50"/>
      <c r="BG4777" s="50"/>
      <c r="BH4777" s="50"/>
      <c r="BI4777" s="53"/>
      <c r="BJ4777" s="53"/>
    </row>
    <row r="4778" spans="1:62" ht="93" thickBot="1" x14ac:dyDescent="0.3">
      <c r="A4778" s="28">
        <v>4778</v>
      </c>
      <c r="B4778" s="52" t="s">
        <v>14709</v>
      </c>
      <c r="C4778" s="33">
        <v>5</v>
      </c>
      <c r="D4778" s="33">
        <v>37</v>
      </c>
      <c r="E4778" s="37" t="s">
        <v>18261</v>
      </c>
      <c r="F4778" s="37" t="s">
        <v>92</v>
      </c>
      <c r="G4778" s="37" t="s">
        <v>18262</v>
      </c>
      <c r="H4778" s="38" t="s">
        <v>18263</v>
      </c>
      <c r="I4778" s="39" t="s">
        <v>18264</v>
      </c>
      <c r="J4778" s="38"/>
      <c r="K4778" s="102">
        <v>440</v>
      </c>
      <c r="L4778" s="40" t="s">
        <v>26976</v>
      </c>
      <c r="M4778" s="41">
        <f t="shared" si="167"/>
        <v>0</v>
      </c>
      <c r="N4778" s="41">
        <f t="shared" si="166"/>
        <v>0</v>
      </c>
      <c r="O4778" s="92"/>
      <c r="P4778" s="36"/>
      <c r="Q4778" s="35"/>
      <c r="R4778" s="44"/>
      <c r="S4778" s="44"/>
      <c r="T4778" s="45"/>
      <c r="U4778" s="45"/>
      <c r="V4778" s="45"/>
      <c r="W4778" s="45"/>
      <c r="X4778" s="45"/>
      <c r="Y4778" s="45"/>
      <c r="Z4778" s="46"/>
      <c r="AA4778" s="42"/>
      <c r="AB4778" s="42"/>
      <c r="AC4778" s="42"/>
      <c r="AD4778" s="42"/>
      <c r="AE4778" s="42"/>
      <c r="AF4778" s="42"/>
      <c r="AG4778" s="42"/>
      <c r="AH4778" s="46"/>
      <c r="AI4778" s="46"/>
      <c r="AJ4778" s="34"/>
      <c r="AK4778" s="34"/>
      <c r="AL4778" s="34"/>
      <c r="AM4778" s="34"/>
      <c r="AN4778" s="47"/>
      <c r="AO4778" s="47"/>
      <c r="AP4778" s="47"/>
      <c r="AQ4778" s="47"/>
      <c r="AR4778" s="47"/>
      <c r="AS4778" s="46"/>
      <c r="AT4778" s="46"/>
      <c r="AU4778" s="48"/>
      <c r="AV4778" s="48"/>
      <c r="AW4778" s="48"/>
      <c r="AX4778" s="48"/>
      <c r="AY4778" s="49"/>
      <c r="AZ4778" s="49"/>
      <c r="BA4778" s="49"/>
      <c r="BB4778" s="49"/>
      <c r="BC4778" s="49"/>
      <c r="BD4778" s="50"/>
      <c r="BE4778" s="50"/>
      <c r="BF4778" s="50"/>
      <c r="BG4778" s="50"/>
      <c r="BH4778" s="50"/>
      <c r="BI4778" s="53"/>
      <c r="BJ4778" s="53"/>
    </row>
    <row r="4779" spans="1:62" ht="53.4" thickBot="1" x14ac:dyDescent="0.3">
      <c r="A4779" s="28">
        <v>4779</v>
      </c>
      <c r="B4779" s="52" t="s">
        <v>14709</v>
      </c>
      <c r="C4779" s="33">
        <v>5</v>
      </c>
      <c r="D4779" s="33">
        <v>38</v>
      </c>
      <c r="E4779" s="37" t="s">
        <v>18265</v>
      </c>
      <c r="F4779" s="37" t="s">
        <v>18266</v>
      </c>
      <c r="G4779" s="37" t="s">
        <v>18267</v>
      </c>
      <c r="H4779" s="38"/>
      <c r="I4779" s="39" t="s">
        <v>18268</v>
      </c>
      <c r="J4779" s="38"/>
      <c r="K4779" s="102">
        <v>441</v>
      </c>
      <c r="L4779" s="40" t="s">
        <v>26976</v>
      </c>
      <c r="M4779" s="41">
        <f t="shared" si="167"/>
        <v>0</v>
      </c>
      <c r="N4779" s="41">
        <f t="shared" si="166"/>
        <v>0</v>
      </c>
      <c r="O4779" s="92"/>
      <c r="P4779" s="36"/>
      <c r="Q4779" s="35"/>
      <c r="R4779" s="44"/>
      <c r="S4779" s="44"/>
      <c r="T4779" s="45"/>
      <c r="U4779" s="45"/>
      <c r="V4779" s="45"/>
      <c r="W4779" s="45"/>
      <c r="X4779" s="45"/>
      <c r="Y4779" s="45"/>
      <c r="Z4779" s="46"/>
      <c r="AA4779" s="42"/>
      <c r="AB4779" s="42"/>
      <c r="AC4779" s="42"/>
      <c r="AD4779" s="42"/>
      <c r="AE4779" s="42"/>
      <c r="AF4779" s="42"/>
      <c r="AG4779" s="42"/>
      <c r="AH4779" s="46"/>
      <c r="AI4779" s="46"/>
      <c r="AJ4779" s="34"/>
      <c r="AK4779" s="34"/>
      <c r="AL4779" s="34"/>
      <c r="AM4779" s="34"/>
      <c r="AN4779" s="47"/>
      <c r="AO4779" s="47"/>
      <c r="AP4779" s="47"/>
      <c r="AQ4779" s="47"/>
      <c r="AR4779" s="47"/>
      <c r="AS4779" s="46"/>
      <c r="AT4779" s="46"/>
      <c r="AU4779" s="48"/>
      <c r="AV4779" s="48"/>
      <c r="AW4779" s="48"/>
      <c r="AX4779" s="48"/>
      <c r="AY4779" s="49"/>
      <c r="AZ4779" s="49"/>
      <c r="BA4779" s="49"/>
      <c r="BB4779" s="49"/>
      <c r="BC4779" s="49"/>
      <c r="BD4779" s="50"/>
      <c r="BE4779" s="50"/>
      <c r="BF4779" s="50"/>
      <c r="BG4779" s="50"/>
      <c r="BH4779" s="50"/>
      <c r="BI4779" s="53"/>
      <c r="BJ4779" s="53"/>
    </row>
    <row r="4780" spans="1:62" ht="66.599999999999994" thickBot="1" x14ac:dyDescent="0.3">
      <c r="A4780" s="28">
        <v>4780</v>
      </c>
      <c r="B4780" s="52" t="s">
        <v>14709</v>
      </c>
      <c r="C4780" s="33">
        <v>5</v>
      </c>
      <c r="D4780" s="33">
        <v>39</v>
      </c>
      <c r="E4780" s="37" t="s">
        <v>18269</v>
      </c>
      <c r="F4780" s="37" t="s">
        <v>18270</v>
      </c>
      <c r="G4780" s="37" t="s">
        <v>18271</v>
      </c>
      <c r="H4780" s="38"/>
      <c r="I4780" s="39" t="s">
        <v>18272</v>
      </c>
      <c r="J4780" s="38"/>
      <c r="K4780" s="102">
        <v>442</v>
      </c>
      <c r="L4780" s="40" t="s">
        <v>26976</v>
      </c>
      <c r="M4780" s="41">
        <f t="shared" si="167"/>
        <v>0</v>
      </c>
      <c r="N4780" s="41">
        <f t="shared" si="166"/>
        <v>0</v>
      </c>
      <c r="O4780" s="92"/>
      <c r="P4780" s="36"/>
      <c r="Q4780" s="35"/>
      <c r="R4780" s="44"/>
      <c r="S4780" s="44"/>
      <c r="T4780" s="45"/>
      <c r="U4780" s="45"/>
      <c r="V4780" s="45"/>
      <c r="W4780" s="45"/>
      <c r="X4780" s="45"/>
      <c r="Y4780" s="45"/>
      <c r="Z4780" s="46"/>
      <c r="AA4780" s="42"/>
      <c r="AB4780" s="42"/>
      <c r="AC4780" s="42"/>
      <c r="AD4780" s="42"/>
      <c r="AE4780" s="42"/>
      <c r="AF4780" s="42"/>
      <c r="AG4780" s="42"/>
      <c r="AH4780" s="46"/>
      <c r="AI4780" s="46"/>
      <c r="AJ4780" s="34"/>
      <c r="AK4780" s="34"/>
      <c r="AL4780" s="34"/>
      <c r="AM4780" s="34"/>
      <c r="AN4780" s="47"/>
      <c r="AO4780" s="47"/>
      <c r="AP4780" s="47"/>
      <c r="AQ4780" s="47"/>
      <c r="AR4780" s="47"/>
      <c r="AS4780" s="46"/>
      <c r="AT4780" s="46"/>
      <c r="AU4780" s="48"/>
      <c r="AV4780" s="48"/>
      <c r="AW4780" s="48"/>
      <c r="AX4780" s="48"/>
      <c r="AY4780" s="49"/>
      <c r="AZ4780" s="49"/>
      <c r="BA4780" s="49"/>
      <c r="BB4780" s="49"/>
      <c r="BC4780" s="49"/>
      <c r="BD4780" s="50"/>
      <c r="BE4780" s="50"/>
      <c r="BF4780" s="50"/>
      <c r="BG4780" s="50"/>
      <c r="BH4780" s="50"/>
      <c r="BI4780" s="53"/>
      <c r="BJ4780" s="53"/>
    </row>
    <row r="4781" spans="1:62" ht="53.4" thickBot="1" x14ac:dyDescent="0.3">
      <c r="A4781" s="28">
        <v>4781</v>
      </c>
      <c r="B4781" s="52" t="s">
        <v>14709</v>
      </c>
      <c r="C4781" s="33">
        <v>5</v>
      </c>
      <c r="D4781" s="33">
        <v>40</v>
      </c>
      <c r="E4781" s="37" t="s">
        <v>18273</v>
      </c>
      <c r="F4781" s="37" t="s">
        <v>18274</v>
      </c>
      <c r="G4781" s="37" t="s">
        <v>18275</v>
      </c>
      <c r="H4781" s="38" t="s">
        <v>18276</v>
      </c>
      <c r="I4781" s="39"/>
      <c r="J4781" s="38"/>
      <c r="K4781" s="102">
        <v>443</v>
      </c>
      <c r="L4781" s="40" t="s">
        <v>26976</v>
      </c>
      <c r="M4781" s="41">
        <f t="shared" si="167"/>
        <v>0</v>
      </c>
      <c r="N4781" s="41">
        <f t="shared" si="166"/>
        <v>0</v>
      </c>
      <c r="O4781" s="92"/>
      <c r="P4781" s="36"/>
      <c r="Q4781" s="35"/>
      <c r="R4781" s="44"/>
      <c r="S4781" s="44"/>
      <c r="T4781" s="45"/>
      <c r="U4781" s="45"/>
      <c r="V4781" s="45"/>
      <c r="W4781" s="45"/>
      <c r="X4781" s="45"/>
      <c r="Y4781" s="45"/>
      <c r="Z4781" s="46"/>
      <c r="AA4781" s="42"/>
      <c r="AB4781" s="42"/>
      <c r="AC4781" s="42"/>
      <c r="AD4781" s="42"/>
      <c r="AE4781" s="42"/>
      <c r="AF4781" s="42"/>
      <c r="AG4781" s="42"/>
      <c r="AH4781" s="46"/>
      <c r="AI4781" s="46"/>
      <c r="AJ4781" s="34"/>
      <c r="AK4781" s="34"/>
      <c r="AL4781" s="34"/>
      <c r="AM4781" s="34"/>
      <c r="AN4781" s="47"/>
      <c r="AO4781" s="47"/>
      <c r="AP4781" s="47"/>
      <c r="AQ4781" s="47"/>
      <c r="AR4781" s="47"/>
      <c r="AS4781" s="46"/>
      <c r="AT4781" s="46"/>
      <c r="AU4781" s="48"/>
      <c r="AV4781" s="48"/>
      <c r="AW4781" s="48"/>
      <c r="AX4781" s="48"/>
      <c r="AY4781" s="49"/>
      <c r="AZ4781" s="49"/>
      <c r="BA4781" s="49"/>
      <c r="BB4781" s="49"/>
      <c r="BC4781" s="49"/>
      <c r="BD4781" s="50"/>
      <c r="BE4781" s="50"/>
      <c r="BF4781" s="50"/>
      <c r="BG4781" s="50"/>
      <c r="BH4781" s="50"/>
      <c r="BI4781" s="53"/>
      <c r="BJ4781" s="53"/>
    </row>
    <row r="4782" spans="1:62" ht="106.2" thickBot="1" x14ac:dyDescent="0.3">
      <c r="A4782" s="28">
        <v>4782</v>
      </c>
      <c r="B4782" s="52" t="s">
        <v>14709</v>
      </c>
      <c r="C4782" s="33">
        <v>5</v>
      </c>
      <c r="D4782" s="33">
        <v>41</v>
      </c>
      <c r="E4782" s="37" t="s">
        <v>18277</v>
      </c>
      <c r="F4782" s="37" t="s">
        <v>18278</v>
      </c>
      <c r="G4782" s="37" t="s">
        <v>18279</v>
      </c>
      <c r="H4782" s="38" t="s">
        <v>18280</v>
      </c>
      <c r="I4782" s="39" t="s">
        <v>18281</v>
      </c>
      <c r="J4782" s="38"/>
      <c r="K4782" s="102">
        <v>444</v>
      </c>
      <c r="L4782" s="40" t="s">
        <v>26976</v>
      </c>
      <c r="M4782" s="41">
        <f t="shared" si="167"/>
        <v>0</v>
      </c>
      <c r="N4782" s="41">
        <f t="shared" si="166"/>
        <v>0</v>
      </c>
      <c r="O4782" s="92"/>
      <c r="P4782" s="36"/>
      <c r="Q4782" s="35"/>
      <c r="R4782" s="44"/>
      <c r="S4782" s="44"/>
      <c r="T4782" s="45"/>
      <c r="U4782" s="45"/>
      <c r="V4782" s="45"/>
      <c r="W4782" s="45"/>
      <c r="X4782" s="45"/>
      <c r="Y4782" s="45"/>
      <c r="Z4782" s="46"/>
      <c r="AA4782" s="42"/>
      <c r="AB4782" s="42"/>
      <c r="AC4782" s="42"/>
      <c r="AD4782" s="42"/>
      <c r="AE4782" s="42"/>
      <c r="AF4782" s="42"/>
      <c r="AG4782" s="42"/>
      <c r="AH4782" s="46"/>
      <c r="AI4782" s="46"/>
      <c r="AJ4782" s="34"/>
      <c r="AK4782" s="34"/>
      <c r="AL4782" s="34"/>
      <c r="AM4782" s="34"/>
      <c r="AN4782" s="47"/>
      <c r="AO4782" s="47"/>
      <c r="AP4782" s="47"/>
      <c r="AQ4782" s="47"/>
      <c r="AR4782" s="47"/>
      <c r="AS4782" s="46"/>
      <c r="AT4782" s="46"/>
      <c r="AU4782" s="48"/>
      <c r="AV4782" s="48"/>
      <c r="AW4782" s="48"/>
      <c r="AX4782" s="48"/>
      <c r="AY4782" s="49"/>
      <c r="AZ4782" s="49"/>
      <c r="BA4782" s="49"/>
      <c r="BB4782" s="49"/>
      <c r="BC4782" s="49"/>
      <c r="BD4782" s="50"/>
      <c r="BE4782" s="50"/>
      <c r="BF4782" s="50"/>
      <c r="BG4782" s="50"/>
      <c r="BH4782" s="50"/>
      <c r="BI4782" s="53"/>
      <c r="BJ4782" s="53"/>
    </row>
    <row r="4783" spans="1:62" ht="119.4" thickBot="1" x14ac:dyDescent="0.3">
      <c r="A4783" s="28">
        <v>4783</v>
      </c>
      <c r="B4783" s="52" t="s">
        <v>14709</v>
      </c>
      <c r="C4783" s="33">
        <v>5</v>
      </c>
      <c r="D4783" s="33">
        <v>42</v>
      </c>
      <c r="E4783" s="85" t="s">
        <v>18282</v>
      </c>
      <c r="F4783" s="37" t="s">
        <v>92</v>
      </c>
      <c r="G4783" s="37" t="s">
        <v>18283</v>
      </c>
      <c r="H4783" s="38" t="s">
        <v>18284</v>
      </c>
      <c r="I4783" s="39" t="s">
        <v>18285</v>
      </c>
      <c r="J4783" s="38" t="s">
        <v>18286</v>
      </c>
      <c r="K4783" s="102">
        <v>445</v>
      </c>
      <c r="L4783" s="40" t="s">
        <v>26976</v>
      </c>
      <c r="M4783" s="41">
        <f t="shared" si="167"/>
        <v>0</v>
      </c>
      <c r="N4783" s="41">
        <f t="shared" si="166"/>
        <v>0</v>
      </c>
      <c r="O4783" s="92" t="s">
        <v>18283</v>
      </c>
      <c r="P4783" s="36"/>
      <c r="Q4783" s="35"/>
      <c r="R4783" s="44"/>
      <c r="S4783" s="44"/>
      <c r="T4783" s="45"/>
      <c r="U4783" s="45"/>
      <c r="V4783" s="45"/>
      <c r="W4783" s="45"/>
      <c r="X4783" s="45"/>
      <c r="Y4783" s="45"/>
      <c r="Z4783" s="46"/>
      <c r="AA4783" s="42"/>
      <c r="AB4783" s="42"/>
      <c r="AC4783" s="42"/>
      <c r="AD4783" s="42"/>
      <c r="AE4783" s="42"/>
      <c r="AF4783" s="42"/>
      <c r="AG4783" s="42"/>
      <c r="AH4783" s="46"/>
      <c r="AI4783" s="46"/>
      <c r="AJ4783" s="34"/>
      <c r="AK4783" s="34"/>
      <c r="AL4783" s="34"/>
      <c r="AM4783" s="34"/>
      <c r="AN4783" s="47"/>
      <c r="AO4783" s="47"/>
      <c r="AP4783" s="47"/>
      <c r="AQ4783" s="47"/>
      <c r="AR4783" s="47"/>
      <c r="AS4783" s="46"/>
      <c r="AT4783" s="46"/>
      <c r="AU4783" s="48"/>
      <c r="AV4783" s="48"/>
      <c r="AW4783" s="48"/>
      <c r="AX4783" s="48"/>
      <c r="AY4783" s="49"/>
      <c r="AZ4783" s="49"/>
      <c r="BA4783" s="49"/>
      <c r="BB4783" s="49"/>
      <c r="BC4783" s="49"/>
      <c r="BD4783" s="50"/>
      <c r="BE4783" s="50"/>
      <c r="BF4783" s="50"/>
      <c r="BG4783" s="50"/>
      <c r="BH4783" s="50"/>
      <c r="BI4783" s="53"/>
      <c r="BJ4783" s="53"/>
    </row>
    <row r="4784" spans="1:62" ht="106.2" thickBot="1" x14ac:dyDescent="0.3">
      <c r="A4784" s="28">
        <v>4784</v>
      </c>
      <c r="B4784" s="52" t="s">
        <v>14709</v>
      </c>
      <c r="C4784" s="33">
        <v>5</v>
      </c>
      <c r="D4784" s="33">
        <v>43</v>
      </c>
      <c r="E4784" s="37" t="s">
        <v>18287</v>
      </c>
      <c r="F4784" s="37" t="s">
        <v>268</v>
      </c>
      <c r="G4784" s="37" t="s">
        <v>18288</v>
      </c>
      <c r="H4784" s="38" t="s">
        <v>18289</v>
      </c>
      <c r="I4784" s="39"/>
      <c r="J4784" s="38"/>
      <c r="K4784" s="102">
        <v>446</v>
      </c>
      <c r="L4784" s="40" t="s">
        <v>26976</v>
      </c>
      <c r="M4784" s="41">
        <f t="shared" si="167"/>
        <v>0</v>
      </c>
      <c r="N4784" s="41">
        <f t="shared" si="166"/>
        <v>0</v>
      </c>
      <c r="O4784" s="92"/>
      <c r="P4784" s="36"/>
      <c r="Q4784" s="35"/>
      <c r="R4784" s="44"/>
      <c r="S4784" s="44"/>
      <c r="T4784" s="45"/>
      <c r="U4784" s="45"/>
      <c r="V4784" s="45"/>
      <c r="W4784" s="45"/>
      <c r="X4784" s="45"/>
      <c r="Y4784" s="45"/>
      <c r="Z4784" s="46"/>
      <c r="AA4784" s="42"/>
      <c r="AB4784" s="42"/>
      <c r="AC4784" s="42"/>
      <c r="AD4784" s="42"/>
      <c r="AE4784" s="42"/>
      <c r="AF4784" s="42"/>
      <c r="AG4784" s="42"/>
      <c r="AH4784" s="46"/>
      <c r="AI4784" s="46"/>
      <c r="AJ4784" s="34"/>
      <c r="AK4784" s="34"/>
      <c r="AL4784" s="34"/>
      <c r="AM4784" s="34"/>
      <c r="AN4784" s="47"/>
      <c r="AO4784" s="47"/>
      <c r="AP4784" s="47"/>
      <c r="AQ4784" s="47"/>
      <c r="AR4784" s="47"/>
      <c r="AS4784" s="46"/>
      <c r="AT4784" s="46"/>
      <c r="AU4784" s="48"/>
      <c r="AV4784" s="48"/>
      <c r="AW4784" s="48"/>
      <c r="AX4784" s="48"/>
      <c r="AY4784" s="49"/>
      <c r="AZ4784" s="49"/>
      <c r="BA4784" s="49"/>
      <c r="BB4784" s="49"/>
      <c r="BC4784" s="49"/>
      <c r="BD4784" s="50"/>
      <c r="BE4784" s="50"/>
      <c r="BF4784" s="50"/>
      <c r="BG4784" s="50"/>
      <c r="BH4784" s="50"/>
      <c r="BI4784" s="53"/>
      <c r="BJ4784" s="53"/>
    </row>
    <row r="4785" spans="1:62" ht="132.6" thickBot="1" x14ac:dyDescent="0.3">
      <c r="A4785" s="28">
        <v>4785</v>
      </c>
      <c r="B4785" s="52" t="s">
        <v>14709</v>
      </c>
      <c r="C4785" s="33">
        <v>5</v>
      </c>
      <c r="D4785" s="33">
        <v>44</v>
      </c>
      <c r="E4785" s="37" t="s">
        <v>18290</v>
      </c>
      <c r="F4785" s="37" t="s">
        <v>104</v>
      </c>
      <c r="G4785" s="37" t="s">
        <v>18291</v>
      </c>
      <c r="H4785" s="38" t="s">
        <v>18292</v>
      </c>
      <c r="I4785" s="39" t="s">
        <v>18197</v>
      </c>
      <c r="J4785" s="38"/>
      <c r="K4785" s="102">
        <v>447</v>
      </c>
      <c r="L4785" s="40" t="s">
        <v>26976</v>
      </c>
      <c r="M4785" s="41">
        <f t="shared" si="167"/>
        <v>0</v>
      </c>
      <c r="N4785" s="41">
        <f t="shared" si="166"/>
        <v>0</v>
      </c>
      <c r="O4785" s="92"/>
      <c r="P4785" s="36"/>
      <c r="Q4785" s="35"/>
      <c r="R4785" s="44"/>
      <c r="S4785" s="44"/>
      <c r="T4785" s="45"/>
      <c r="U4785" s="45"/>
      <c r="V4785" s="45"/>
      <c r="W4785" s="45"/>
      <c r="X4785" s="45"/>
      <c r="Y4785" s="45"/>
      <c r="Z4785" s="46"/>
      <c r="AA4785" s="42"/>
      <c r="AB4785" s="42"/>
      <c r="AC4785" s="42"/>
      <c r="AD4785" s="42"/>
      <c r="AE4785" s="42"/>
      <c r="AF4785" s="42"/>
      <c r="AG4785" s="42"/>
      <c r="AH4785" s="46"/>
      <c r="AI4785" s="46"/>
      <c r="AJ4785" s="34">
        <v>1</v>
      </c>
      <c r="AK4785" s="34">
        <v>0</v>
      </c>
      <c r="AL4785" s="34" t="s">
        <v>28470</v>
      </c>
      <c r="AM4785" s="34" t="s">
        <v>28471</v>
      </c>
      <c r="AN4785" s="47"/>
      <c r="AO4785" s="47"/>
      <c r="AP4785" s="47"/>
      <c r="AQ4785" s="47"/>
      <c r="AR4785" s="47"/>
      <c r="AS4785" s="46"/>
      <c r="AT4785" s="46"/>
      <c r="AU4785" s="48"/>
      <c r="AV4785" s="48"/>
      <c r="AW4785" s="48"/>
      <c r="AX4785" s="48"/>
      <c r="AY4785" s="49"/>
      <c r="AZ4785" s="49"/>
      <c r="BA4785" s="49"/>
      <c r="BB4785" s="49"/>
      <c r="BC4785" s="49"/>
      <c r="BD4785" s="50"/>
      <c r="BE4785" s="50"/>
      <c r="BF4785" s="50"/>
      <c r="BG4785" s="50"/>
      <c r="BH4785" s="50"/>
      <c r="BI4785" s="53"/>
      <c r="BJ4785" s="53"/>
    </row>
    <row r="4786" spans="1:62" ht="79.8" thickBot="1" x14ac:dyDescent="0.3">
      <c r="A4786" s="28">
        <v>4786</v>
      </c>
      <c r="B4786" s="52" t="s">
        <v>14709</v>
      </c>
      <c r="C4786" s="33">
        <v>5</v>
      </c>
      <c r="D4786" s="33">
        <v>45</v>
      </c>
      <c r="E4786" s="37" t="s">
        <v>18293</v>
      </c>
      <c r="F4786" s="37" t="s">
        <v>298</v>
      </c>
      <c r="G4786" s="37" t="s">
        <v>18294</v>
      </c>
      <c r="H4786" s="38" t="s">
        <v>18295</v>
      </c>
      <c r="I4786" s="39" t="s">
        <v>18296</v>
      </c>
      <c r="J4786" s="38"/>
      <c r="K4786" s="102">
        <v>448</v>
      </c>
      <c r="L4786" s="40" t="s">
        <v>26976</v>
      </c>
      <c r="M4786" s="41">
        <f t="shared" si="167"/>
        <v>0</v>
      </c>
      <c r="N4786" s="41">
        <f t="shared" si="166"/>
        <v>0</v>
      </c>
      <c r="O4786" s="92"/>
      <c r="P4786" s="36"/>
      <c r="Q4786" s="35"/>
      <c r="R4786" s="44"/>
      <c r="S4786" s="44"/>
      <c r="T4786" s="45"/>
      <c r="U4786" s="45"/>
      <c r="V4786" s="45"/>
      <c r="W4786" s="45"/>
      <c r="X4786" s="45"/>
      <c r="Y4786" s="45"/>
      <c r="Z4786" s="46"/>
      <c r="AA4786" s="42"/>
      <c r="AB4786" s="42"/>
      <c r="AC4786" s="42"/>
      <c r="AD4786" s="42"/>
      <c r="AE4786" s="42"/>
      <c r="AF4786" s="42"/>
      <c r="AG4786" s="42"/>
      <c r="AH4786" s="46"/>
      <c r="AI4786" s="46"/>
      <c r="AJ4786" s="34"/>
      <c r="AK4786" s="34"/>
      <c r="AL4786" s="34"/>
      <c r="AM4786" s="34"/>
      <c r="AN4786" s="47"/>
      <c r="AO4786" s="47"/>
      <c r="AP4786" s="47"/>
      <c r="AQ4786" s="47"/>
      <c r="AR4786" s="47"/>
      <c r="AS4786" s="46"/>
      <c r="AT4786" s="46"/>
      <c r="AU4786" s="48"/>
      <c r="AV4786" s="48"/>
      <c r="AW4786" s="48"/>
      <c r="AX4786" s="48"/>
      <c r="AY4786" s="49"/>
      <c r="AZ4786" s="49"/>
      <c r="BA4786" s="49"/>
      <c r="BB4786" s="49"/>
      <c r="BC4786" s="49"/>
      <c r="BD4786" s="50"/>
      <c r="BE4786" s="50"/>
      <c r="BF4786" s="50"/>
      <c r="BG4786" s="50"/>
      <c r="BH4786" s="50"/>
      <c r="BI4786" s="53"/>
      <c r="BJ4786" s="53"/>
    </row>
    <row r="4787" spans="1:62" ht="79.8" thickBot="1" x14ac:dyDescent="0.3">
      <c r="A4787" s="28">
        <v>4787</v>
      </c>
      <c r="B4787" s="52" t="s">
        <v>14709</v>
      </c>
      <c r="C4787" s="33">
        <v>5</v>
      </c>
      <c r="D4787" s="33">
        <v>46</v>
      </c>
      <c r="E4787" s="37" t="s">
        <v>18297</v>
      </c>
      <c r="F4787" s="37" t="s">
        <v>18298</v>
      </c>
      <c r="G4787" s="37"/>
      <c r="H4787" s="38"/>
      <c r="I4787" s="39"/>
      <c r="J4787" s="38"/>
      <c r="K4787" s="102">
        <v>449</v>
      </c>
      <c r="L4787" s="40" t="s">
        <v>26976</v>
      </c>
      <c r="M4787" s="41">
        <f t="shared" si="167"/>
        <v>0</v>
      </c>
      <c r="N4787" s="41">
        <f t="shared" si="166"/>
        <v>0</v>
      </c>
      <c r="O4787" s="92"/>
      <c r="P4787" s="36"/>
      <c r="Q4787" s="35"/>
      <c r="R4787" s="44"/>
      <c r="S4787" s="44"/>
      <c r="T4787" s="45"/>
      <c r="U4787" s="45"/>
      <c r="V4787" s="45"/>
      <c r="W4787" s="45"/>
      <c r="X4787" s="45"/>
      <c r="Y4787" s="45"/>
      <c r="Z4787" s="46"/>
      <c r="AA4787" s="42"/>
      <c r="AB4787" s="42"/>
      <c r="AC4787" s="42"/>
      <c r="AD4787" s="42"/>
      <c r="AE4787" s="42"/>
      <c r="AF4787" s="42"/>
      <c r="AG4787" s="42"/>
      <c r="AH4787" s="46"/>
      <c r="AI4787" s="46"/>
      <c r="AJ4787" s="34"/>
      <c r="AK4787" s="34"/>
      <c r="AL4787" s="34"/>
      <c r="AM4787" s="34"/>
      <c r="AN4787" s="47"/>
      <c r="AO4787" s="47"/>
      <c r="AP4787" s="47"/>
      <c r="AQ4787" s="47"/>
      <c r="AR4787" s="47"/>
      <c r="AS4787" s="46"/>
      <c r="AT4787" s="46"/>
      <c r="AU4787" s="48"/>
      <c r="AV4787" s="48"/>
      <c r="AW4787" s="48"/>
      <c r="AX4787" s="48"/>
      <c r="AY4787" s="49"/>
      <c r="AZ4787" s="49"/>
      <c r="BA4787" s="49"/>
      <c r="BB4787" s="49"/>
      <c r="BC4787" s="49"/>
      <c r="BD4787" s="50"/>
      <c r="BE4787" s="50"/>
      <c r="BF4787" s="50"/>
      <c r="BG4787" s="50"/>
      <c r="BH4787" s="50"/>
      <c r="BI4787" s="53"/>
      <c r="BJ4787" s="53"/>
    </row>
    <row r="4788" spans="1:62" ht="53.4" thickBot="1" x14ac:dyDescent="0.3">
      <c r="A4788" s="28">
        <v>4788</v>
      </c>
      <c r="B4788" s="52" t="s">
        <v>14709</v>
      </c>
      <c r="C4788" s="33">
        <v>5</v>
      </c>
      <c r="D4788" s="33">
        <v>47</v>
      </c>
      <c r="E4788" s="37" t="s">
        <v>18299</v>
      </c>
      <c r="F4788" s="37"/>
      <c r="G4788" s="37" t="s">
        <v>18300</v>
      </c>
      <c r="H4788" s="38"/>
      <c r="I4788" s="39" t="s">
        <v>18301</v>
      </c>
      <c r="J4788" s="38" t="s">
        <v>6404</v>
      </c>
      <c r="K4788" s="102">
        <v>450</v>
      </c>
      <c r="L4788" s="40" t="s">
        <v>26976</v>
      </c>
      <c r="M4788" s="41">
        <f t="shared" si="167"/>
        <v>0</v>
      </c>
      <c r="N4788" s="41">
        <f t="shared" si="166"/>
        <v>0</v>
      </c>
      <c r="O4788" s="92"/>
      <c r="P4788" s="36"/>
      <c r="Q4788" s="35"/>
      <c r="R4788" s="44"/>
      <c r="S4788" s="44"/>
      <c r="T4788" s="45"/>
      <c r="U4788" s="45"/>
      <c r="V4788" s="45"/>
      <c r="W4788" s="45"/>
      <c r="X4788" s="45"/>
      <c r="Y4788" s="45"/>
      <c r="Z4788" s="46"/>
      <c r="AA4788" s="42"/>
      <c r="AB4788" s="42"/>
      <c r="AC4788" s="42"/>
      <c r="AD4788" s="42"/>
      <c r="AE4788" s="42"/>
      <c r="AF4788" s="42"/>
      <c r="AG4788" s="42"/>
      <c r="AH4788" s="46"/>
      <c r="AI4788" s="46"/>
      <c r="AJ4788" s="34"/>
      <c r="AK4788" s="34"/>
      <c r="AL4788" s="34"/>
      <c r="AM4788" s="34"/>
      <c r="AN4788" s="47"/>
      <c r="AO4788" s="47"/>
      <c r="AP4788" s="47"/>
      <c r="AQ4788" s="47"/>
      <c r="AR4788" s="47"/>
      <c r="AS4788" s="46"/>
      <c r="AT4788" s="46"/>
      <c r="AU4788" s="48"/>
      <c r="AV4788" s="48"/>
      <c r="AW4788" s="48"/>
      <c r="AX4788" s="48"/>
      <c r="AY4788" s="49"/>
      <c r="AZ4788" s="49"/>
      <c r="BA4788" s="49"/>
      <c r="BB4788" s="49"/>
      <c r="BC4788" s="49"/>
      <c r="BD4788" s="50"/>
      <c r="BE4788" s="50"/>
      <c r="BF4788" s="50"/>
      <c r="BG4788" s="50"/>
      <c r="BH4788" s="50"/>
      <c r="BI4788" s="53"/>
      <c r="BJ4788" s="53"/>
    </row>
    <row r="4789" spans="1:62" ht="93" thickBot="1" x14ac:dyDescent="0.3">
      <c r="A4789" s="28">
        <v>4789</v>
      </c>
      <c r="B4789" s="52" t="s">
        <v>14709</v>
      </c>
      <c r="C4789" s="33">
        <v>5</v>
      </c>
      <c r="D4789" s="33">
        <v>48</v>
      </c>
      <c r="E4789" s="37" t="s">
        <v>18302</v>
      </c>
      <c r="F4789" s="37" t="s">
        <v>18303</v>
      </c>
      <c r="G4789" s="37" t="s">
        <v>18304</v>
      </c>
      <c r="H4789" s="38" t="s">
        <v>18305</v>
      </c>
      <c r="I4789" s="39" t="s">
        <v>2599</v>
      </c>
      <c r="J4789" s="38"/>
      <c r="K4789" s="102">
        <v>451</v>
      </c>
      <c r="L4789" s="40" t="s">
        <v>26976</v>
      </c>
      <c r="M4789" s="41">
        <f t="shared" si="167"/>
        <v>0</v>
      </c>
      <c r="N4789" s="41">
        <f t="shared" si="166"/>
        <v>0</v>
      </c>
      <c r="O4789" s="92"/>
      <c r="P4789" s="36"/>
      <c r="Q4789" s="35"/>
      <c r="R4789" s="44"/>
      <c r="S4789" s="44"/>
      <c r="T4789" s="45"/>
      <c r="U4789" s="45"/>
      <c r="V4789" s="45"/>
      <c r="W4789" s="45"/>
      <c r="X4789" s="45"/>
      <c r="Y4789" s="45"/>
      <c r="Z4789" s="46"/>
      <c r="AA4789" s="42"/>
      <c r="AB4789" s="42"/>
      <c r="AC4789" s="42"/>
      <c r="AD4789" s="42"/>
      <c r="AE4789" s="42"/>
      <c r="AF4789" s="42"/>
      <c r="AG4789" s="42"/>
      <c r="AH4789" s="46"/>
      <c r="AI4789" s="46"/>
      <c r="AJ4789" s="34">
        <v>1</v>
      </c>
      <c r="AK4789" s="34">
        <v>0</v>
      </c>
      <c r="AL4789" s="34" t="s">
        <v>28472</v>
      </c>
      <c r="AM4789" s="34" t="s">
        <v>28473</v>
      </c>
      <c r="AN4789" s="47"/>
      <c r="AO4789" s="47"/>
      <c r="AP4789" s="47"/>
      <c r="AQ4789" s="47"/>
      <c r="AR4789" s="47"/>
      <c r="AS4789" s="46"/>
      <c r="AT4789" s="46"/>
      <c r="AU4789" s="48"/>
      <c r="AV4789" s="48"/>
      <c r="AW4789" s="48"/>
      <c r="AX4789" s="48"/>
      <c r="AY4789" s="49"/>
      <c r="AZ4789" s="49"/>
      <c r="BA4789" s="49"/>
      <c r="BB4789" s="49"/>
      <c r="BC4789" s="49"/>
      <c r="BD4789" s="50"/>
      <c r="BE4789" s="50"/>
      <c r="BF4789" s="50"/>
      <c r="BG4789" s="50"/>
      <c r="BH4789" s="50"/>
      <c r="BI4789" s="53"/>
      <c r="BJ4789" s="53"/>
    </row>
    <row r="4790" spans="1:62" ht="79.8" thickBot="1" x14ac:dyDescent="0.3">
      <c r="A4790" s="28">
        <v>4790</v>
      </c>
      <c r="B4790" s="52" t="s">
        <v>14709</v>
      </c>
      <c r="C4790" s="33">
        <v>5</v>
      </c>
      <c r="D4790" s="33">
        <v>49</v>
      </c>
      <c r="E4790" s="37" t="s">
        <v>18306</v>
      </c>
      <c r="F4790" s="37" t="s">
        <v>104</v>
      </c>
      <c r="G4790" s="37" t="s">
        <v>18307</v>
      </c>
      <c r="H4790" s="38" t="s">
        <v>18308</v>
      </c>
      <c r="I4790" s="39" t="s">
        <v>18309</v>
      </c>
      <c r="J4790" s="38"/>
      <c r="K4790" s="102">
        <v>452</v>
      </c>
      <c r="L4790" s="40" t="s">
        <v>26976</v>
      </c>
      <c r="M4790" s="41">
        <f t="shared" si="167"/>
        <v>0</v>
      </c>
      <c r="N4790" s="41">
        <f t="shared" si="166"/>
        <v>0</v>
      </c>
      <c r="O4790" s="92"/>
      <c r="P4790" s="36"/>
      <c r="Q4790" s="35"/>
      <c r="R4790" s="44"/>
      <c r="S4790" s="44"/>
      <c r="T4790" s="45"/>
      <c r="U4790" s="45"/>
      <c r="V4790" s="45"/>
      <c r="W4790" s="45"/>
      <c r="X4790" s="45"/>
      <c r="Y4790" s="45"/>
      <c r="Z4790" s="46"/>
      <c r="AA4790" s="42"/>
      <c r="AB4790" s="42"/>
      <c r="AC4790" s="42"/>
      <c r="AD4790" s="42"/>
      <c r="AE4790" s="42"/>
      <c r="AF4790" s="42"/>
      <c r="AG4790" s="42"/>
      <c r="AH4790" s="46"/>
      <c r="AI4790" s="46"/>
      <c r="AJ4790" s="34"/>
      <c r="AK4790" s="34"/>
      <c r="AL4790" s="34"/>
      <c r="AM4790" s="34"/>
      <c r="AN4790" s="47"/>
      <c r="AO4790" s="47"/>
      <c r="AP4790" s="47"/>
      <c r="AQ4790" s="47"/>
      <c r="AR4790" s="47"/>
      <c r="AS4790" s="46"/>
      <c r="AT4790" s="46"/>
      <c r="AU4790" s="48"/>
      <c r="AV4790" s="48"/>
      <c r="AW4790" s="48"/>
      <c r="AX4790" s="48"/>
      <c r="AY4790" s="49"/>
      <c r="AZ4790" s="49"/>
      <c r="BA4790" s="49"/>
      <c r="BB4790" s="49"/>
      <c r="BC4790" s="49"/>
      <c r="BD4790" s="50"/>
      <c r="BE4790" s="50"/>
      <c r="BF4790" s="50"/>
      <c r="BG4790" s="50"/>
      <c r="BH4790" s="50"/>
      <c r="BI4790" s="53"/>
      <c r="BJ4790" s="53"/>
    </row>
    <row r="4791" spans="1:62" ht="145.80000000000001" thickBot="1" x14ac:dyDescent="0.3">
      <c r="A4791" s="28">
        <v>4791</v>
      </c>
      <c r="B4791" s="52" t="s">
        <v>14709</v>
      </c>
      <c r="C4791" s="33">
        <v>5</v>
      </c>
      <c r="D4791" s="33">
        <v>50</v>
      </c>
      <c r="E4791" s="37" t="s">
        <v>18310</v>
      </c>
      <c r="F4791" s="37" t="s">
        <v>92</v>
      </c>
      <c r="G4791" s="37" t="s">
        <v>18311</v>
      </c>
      <c r="H4791" s="38" t="s">
        <v>18312</v>
      </c>
      <c r="I4791" s="39" t="s">
        <v>18313</v>
      </c>
      <c r="J4791" s="38"/>
      <c r="K4791" s="102">
        <v>453</v>
      </c>
      <c r="L4791" s="40" t="s">
        <v>26976</v>
      </c>
      <c r="M4791" s="41">
        <f t="shared" si="167"/>
        <v>0</v>
      </c>
      <c r="N4791" s="41">
        <f t="shared" si="166"/>
        <v>0</v>
      </c>
      <c r="O4791" s="92"/>
      <c r="P4791" s="36"/>
      <c r="Q4791" s="35"/>
      <c r="R4791" s="44"/>
      <c r="S4791" s="44"/>
      <c r="T4791" s="45"/>
      <c r="U4791" s="45"/>
      <c r="V4791" s="45"/>
      <c r="W4791" s="45"/>
      <c r="X4791" s="45"/>
      <c r="Y4791" s="45"/>
      <c r="Z4791" s="46"/>
      <c r="AA4791" s="42"/>
      <c r="AB4791" s="42"/>
      <c r="AC4791" s="42"/>
      <c r="AD4791" s="42"/>
      <c r="AE4791" s="42"/>
      <c r="AF4791" s="42"/>
      <c r="AG4791" s="42"/>
      <c r="AH4791" s="46"/>
      <c r="AI4791" s="46"/>
      <c r="AJ4791" s="34"/>
      <c r="AK4791" s="34"/>
      <c r="AL4791" s="34"/>
      <c r="AM4791" s="34"/>
      <c r="AN4791" s="47"/>
      <c r="AO4791" s="47"/>
      <c r="AP4791" s="47"/>
      <c r="AQ4791" s="47"/>
      <c r="AR4791" s="47"/>
      <c r="AS4791" s="46"/>
      <c r="AT4791" s="46"/>
      <c r="AU4791" s="48"/>
      <c r="AV4791" s="48"/>
      <c r="AW4791" s="48"/>
      <c r="AX4791" s="48"/>
      <c r="AY4791" s="49"/>
      <c r="AZ4791" s="49"/>
      <c r="BA4791" s="49"/>
      <c r="BB4791" s="49"/>
      <c r="BC4791" s="49"/>
      <c r="BD4791" s="50"/>
      <c r="BE4791" s="50"/>
      <c r="BF4791" s="50"/>
      <c r="BG4791" s="50"/>
      <c r="BH4791" s="50"/>
      <c r="BI4791" s="53"/>
      <c r="BJ4791" s="53"/>
    </row>
    <row r="4792" spans="1:62" ht="66.599999999999994" thickBot="1" x14ac:dyDescent="0.3">
      <c r="A4792" s="28">
        <v>4792</v>
      </c>
      <c r="B4792" s="52" t="s">
        <v>14709</v>
      </c>
      <c r="C4792" s="33">
        <v>5</v>
      </c>
      <c r="D4792" s="33">
        <v>51</v>
      </c>
      <c r="E4792" s="37" t="s">
        <v>18314</v>
      </c>
      <c r="F4792" s="37" t="s">
        <v>104</v>
      </c>
      <c r="G4792" s="37" t="s">
        <v>18315</v>
      </c>
      <c r="H4792" s="38" t="s">
        <v>18316</v>
      </c>
      <c r="I4792" s="39" t="s">
        <v>18317</v>
      </c>
      <c r="J4792" s="38"/>
      <c r="K4792" s="102">
        <v>454</v>
      </c>
      <c r="L4792" s="40" t="s">
        <v>26976</v>
      </c>
      <c r="M4792" s="41">
        <f t="shared" si="167"/>
        <v>0</v>
      </c>
      <c r="N4792" s="41">
        <f t="shared" si="166"/>
        <v>0</v>
      </c>
      <c r="O4792" s="92"/>
      <c r="P4792" s="36"/>
      <c r="Q4792" s="35"/>
      <c r="R4792" s="44"/>
      <c r="S4792" s="44"/>
      <c r="T4792" s="45"/>
      <c r="U4792" s="45"/>
      <c r="V4792" s="45"/>
      <c r="W4792" s="45"/>
      <c r="X4792" s="45"/>
      <c r="Y4792" s="45"/>
      <c r="Z4792" s="46"/>
      <c r="AA4792" s="42"/>
      <c r="AB4792" s="42"/>
      <c r="AC4792" s="42"/>
      <c r="AD4792" s="42"/>
      <c r="AE4792" s="42"/>
      <c r="AF4792" s="42"/>
      <c r="AG4792" s="42"/>
      <c r="AH4792" s="46"/>
      <c r="AI4792" s="46"/>
      <c r="AJ4792" s="34"/>
      <c r="AK4792" s="34"/>
      <c r="AL4792" s="34"/>
      <c r="AM4792" s="34"/>
      <c r="AN4792" s="47"/>
      <c r="AO4792" s="47"/>
      <c r="AP4792" s="47"/>
      <c r="AQ4792" s="47"/>
      <c r="AR4792" s="47"/>
      <c r="AS4792" s="46"/>
      <c r="AT4792" s="46"/>
      <c r="AU4792" s="48"/>
      <c r="AV4792" s="48"/>
      <c r="AW4792" s="48"/>
      <c r="AX4792" s="48"/>
      <c r="AY4792" s="49"/>
      <c r="AZ4792" s="49"/>
      <c r="BA4792" s="49"/>
      <c r="BB4792" s="49"/>
      <c r="BC4792" s="49"/>
      <c r="BD4792" s="50"/>
      <c r="BE4792" s="50"/>
      <c r="BF4792" s="50"/>
      <c r="BG4792" s="50"/>
      <c r="BH4792" s="50"/>
      <c r="BI4792" s="53"/>
      <c r="BJ4792" s="53"/>
    </row>
    <row r="4793" spans="1:62" ht="53.4" thickBot="1" x14ac:dyDescent="0.3">
      <c r="A4793" s="28">
        <v>4793</v>
      </c>
      <c r="B4793" s="52" t="s">
        <v>14709</v>
      </c>
      <c r="C4793" s="33">
        <v>5</v>
      </c>
      <c r="D4793" s="33">
        <v>52</v>
      </c>
      <c r="E4793" s="37" t="s">
        <v>18318</v>
      </c>
      <c r="F4793" s="37" t="s">
        <v>92</v>
      </c>
      <c r="G4793" s="37" t="s">
        <v>18319</v>
      </c>
      <c r="H4793" s="38" t="s">
        <v>18320</v>
      </c>
      <c r="I4793" s="39" t="s">
        <v>9309</v>
      </c>
      <c r="J4793" s="38"/>
      <c r="K4793" s="102">
        <v>455</v>
      </c>
      <c r="L4793" s="40" t="s">
        <v>26976</v>
      </c>
      <c r="M4793" s="41">
        <f t="shared" si="167"/>
        <v>0</v>
      </c>
      <c r="N4793" s="41">
        <f t="shared" si="166"/>
        <v>0</v>
      </c>
      <c r="O4793" s="92"/>
      <c r="P4793" s="36"/>
      <c r="Q4793" s="35"/>
      <c r="R4793" s="44"/>
      <c r="S4793" s="44"/>
      <c r="T4793" s="45"/>
      <c r="U4793" s="45"/>
      <c r="V4793" s="45"/>
      <c r="W4793" s="45"/>
      <c r="X4793" s="45"/>
      <c r="Y4793" s="45"/>
      <c r="Z4793" s="46"/>
      <c r="AA4793" s="42"/>
      <c r="AB4793" s="42"/>
      <c r="AC4793" s="42"/>
      <c r="AD4793" s="42"/>
      <c r="AE4793" s="42"/>
      <c r="AF4793" s="42"/>
      <c r="AG4793" s="42"/>
      <c r="AH4793" s="46"/>
      <c r="AI4793" s="46"/>
      <c r="AJ4793" s="34">
        <v>1</v>
      </c>
      <c r="AK4793" s="34">
        <v>0</v>
      </c>
      <c r="AL4793" s="34" t="s">
        <v>28476</v>
      </c>
      <c r="AM4793" s="34" t="s">
        <v>28477</v>
      </c>
      <c r="AN4793" s="47"/>
      <c r="AO4793" s="47"/>
      <c r="AP4793" s="47"/>
      <c r="AQ4793" s="47"/>
      <c r="AR4793" s="47"/>
      <c r="AS4793" s="46"/>
      <c r="AT4793" s="46"/>
      <c r="AU4793" s="48"/>
      <c r="AV4793" s="48"/>
      <c r="AW4793" s="48"/>
      <c r="AX4793" s="48"/>
      <c r="AY4793" s="49"/>
      <c r="AZ4793" s="49"/>
      <c r="BA4793" s="49"/>
      <c r="BB4793" s="49"/>
      <c r="BC4793" s="49"/>
      <c r="BD4793" s="50"/>
      <c r="BE4793" s="50"/>
      <c r="BF4793" s="50"/>
      <c r="BG4793" s="50"/>
      <c r="BH4793" s="50"/>
      <c r="BI4793" s="53"/>
      <c r="BJ4793" s="53"/>
    </row>
    <row r="4794" spans="1:62" ht="145.80000000000001" thickBot="1" x14ac:dyDescent="0.3">
      <c r="A4794" s="28">
        <v>4794</v>
      </c>
      <c r="B4794" s="52" t="s">
        <v>14709</v>
      </c>
      <c r="C4794" s="33">
        <v>6</v>
      </c>
      <c r="D4794" s="33">
        <v>0</v>
      </c>
      <c r="E4794" s="37" t="s">
        <v>18321</v>
      </c>
      <c r="F4794" s="37" t="s">
        <v>18322</v>
      </c>
      <c r="G4794" s="37" t="s">
        <v>18323</v>
      </c>
      <c r="H4794" s="38"/>
      <c r="I4794" s="39" t="s">
        <v>18324</v>
      </c>
      <c r="J4794" s="38" t="s">
        <v>18325</v>
      </c>
      <c r="K4794" s="102">
        <v>456</v>
      </c>
      <c r="L4794" s="40" t="s">
        <v>26976</v>
      </c>
      <c r="M4794" s="41">
        <f t="shared" si="167"/>
        <v>0</v>
      </c>
      <c r="N4794" s="41">
        <f t="shared" si="166"/>
        <v>0</v>
      </c>
      <c r="O4794" s="92"/>
      <c r="P4794" s="36"/>
      <c r="Q4794" s="35"/>
      <c r="R4794" s="44"/>
      <c r="S4794" s="44"/>
      <c r="T4794" s="45"/>
      <c r="U4794" s="45"/>
      <c r="V4794" s="45"/>
      <c r="W4794" s="45"/>
      <c r="X4794" s="45"/>
      <c r="Y4794" s="45"/>
      <c r="Z4794" s="46"/>
      <c r="AA4794" s="42"/>
      <c r="AB4794" s="42"/>
      <c r="AC4794" s="42"/>
      <c r="AD4794" s="42"/>
      <c r="AE4794" s="42"/>
      <c r="AF4794" s="42"/>
      <c r="AG4794" s="42"/>
      <c r="AH4794" s="46"/>
      <c r="AI4794" s="46"/>
      <c r="AJ4794" s="34">
        <v>1</v>
      </c>
      <c r="AK4794" s="34">
        <v>0</v>
      </c>
      <c r="AL4794" s="34" t="s">
        <v>28474</v>
      </c>
      <c r="AM4794" s="34" t="s">
        <v>28475</v>
      </c>
      <c r="AN4794" s="47"/>
      <c r="AO4794" s="47"/>
      <c r="AP4794" s="47"/>
      <c r="AQ4794" s="47"/>
      <c r="AR4794" s="47"/>
      <c r="AS4794" s="46"/>
      <c r="AT4794" s="46"/>
      <c r="AU4794" s="48"/>
      <c r="AV4794" s="48"/>
      <c r="AW4794" s="48"/>
      <c r="AX4794" s="48"/>
      <c r="AY4794" s="49"/>
      <c r="AZ4794" s="49"/>
      <c r="BA4794" s="49"/>
      <c r="BB4794" s="49"/>
      <c r="BC4794" s="49"/>
      <c r="BD4794" s="50"/>
      <c r="BE4794" s="50"/>
      <c r="BF4794" s="50"/>
      <c r="BG4794" s="50"/>
      <c r="BH4794" s="50"/>
      <c r="BI4794" s="53"/>
      <c r="BJ4794" s="53"/>
    </row>
    <row r="4795" spans="1:62" ht="119.4" thickBot="1" x14ac:dyDescent="0.3">
      <c r="A4795" s="28">
        <v>4795</v>
      </c>
      <c r="B4795" s="52" t="s">
        <v>14709</v>
      </c>
      <c r="C4795" s="33">
        <v>6</v>
      </c>
      <c r="D4795" s="33">
        <v>1</v>
      </c>
      <c r="E4795" s="37" t="s">
        <v>18326</v>
      </c>
      <c r="F4795" s="37" t="s">
        <v>18327</v>
      </c>
      <c r="G4795" s="37" t="s">
        <v>18328</v>
      </c>
      <c r="H4795" s="38"/>
      <c r="I4795" s="39" t="s">
        <v>18329</v>
      </c>
      <c r="J4795" s="38" t="s">
        <v>18330</v>
      </c>
      <c r="K4795" s="102">
        <v>457</v>
      </c>
      <c r="L4795" s="40" t="s">
        <v>26976</v>
      </c>
      <c r="M4795" s="41">
        <f t="shared" si="167"/>
        <v>0</v>
      </c>
      <c r="N4795" s="41">
        <f t="shared" si="166"/>
        <v>52</v>
      </c>
      <c r="O4795" s="92"/>
      <c r="P4795" s="36"/>
      <c r="Q4795" s="35"/>
      <c r="R4795" s="44"/>
      <c r="S4795" s="44"/>
      <c r="T4795" s="45"/>
      <c r="U4795" s="45"/>
      <c r="V4795" s="45"/>
      <c r="W4795" s="45"/>
      <c r="X4795" s="45"/>
      <c r="Y4795" s="45"/>
      <c r="Z4795" s="46"/>
      <c r="AA4795" s="42"/>
      <c r="AB4795" s="42"/>
      <c r="AC4795" s="42"/>
      <c r="AD4795" s="42"/>
      <c r="AE4795" s="42"/>
      <c r="AF4795" s="42"/>
      <c r="AG4795" s="42"/>
      <c r="AH4795" s="46"/>
      <c r="AI4795" s="46"/>
      <c r="AJ4795" s="34"/>
      <c r="AK4795" s="34"/>
      <c r="AL4795" s="34"/>
      <c r="AM4795" s="34"/>
      <c r="AN4795" s="47"/>
      <c r="AO4795" s="47"/>
      <c r="AP4795" s="47"/>
      <c r="AQ4795" s="47"/>
      <c r="AR4795" s="47"/>
      <c r="AS4795" s="46"/>
      <c r="AT4795" s="46"/>
      <c r="AU4795" s="48"/>
      <c r="AV4795" s="48"/>
      <c r="AW4795" s="48"/>
      <c r="AX4795" s="48"/>
      <c r="AY4795" s="49"/>
      <c r="AZ4795" s="49"/>
      <c r="BA4795" s="49"/>
      <c r="BB4795" s="49"/>
      <c r="BC4795" s="49"/>
      <c r="BD4795" s="50"/>
      <c r="BE4795" s="50"/>
      <c r="BF4795" s="50"/>
      <c r="BG4795" s="50"/>
      <c r="BH4795" s="50"/>
      <c r="BI4795" s="53"/>
      <c r="BJ4795" s="53"/>
    </row>
    <row r="4796" spans="1:62" ht="106.2" thickBot="1" x14ac:dyDescent="0.3">
      <c r="A4796" s="28">
        <v>4796</v>
      </c>
      <c r="B4796" s="52" t="s">
        <v>14709</v>
      </c>
      <c r="C4796" s="33">
        <v>6</v>
      </c>
      <c r="D4796" s="33">
        <v>2</v>
      </c>
      <c r="E4796" s="37" t="s">
        <v>18331</v>
      </c>
      <c r="F4796" s="37" t="s">
        <v>241</v>
      </c>
      <c r="G4796" s="37" t="s">
        <v>18332</v>
      </c>
      <c r="H4796" s="38" t="s">
        <v>18333</v>
      </c>
      <c r="I4796" s="39" t="s">
        <v>18334</v>
      </c>
      <c r="J4796" s="38"/>
      <c r="K4796" s="102">
        <v>458</v>
      </c>
      <c r="L4796" s="40" t="s">
        <v>26976</v>
      </c>
      <c r="M4796" s="41">
        <f t="shared" si="167"/>
        <v>0</v>
      </c>
      <c r="N4796" s="41">
        <f t="shared" si="166"/>
        <v>0</v>
      </c>
      <c r="O4796" s="92"/>
      <c r="P4796" s="36"/>
      <c r="Q4796" s="35"/>
      <c r="R4796" s="44"/>
      <c r="S4796" s="44"/>
      <c r="T4796" s="45"/>
      <c r="U4796" s="45"/>
      <c r="V4796" s="45"/>
      <c r="W4796" s="45"/>
      <c r="X4796" s="45"/>
      <c r="Y4796" s="45"/>
      <c r="Z4796" s="46"/>
      <c r="AA4796" s="42"/>
      <c r="AB4796" s="42"/>
      <c r="AC4796" s="42"/>
      <c r="AD4796" s="42"/>
      <c r="AE4796" s="42"/>
      <c r="AF4796" s="42"/>
      <c r="AG4796" s="42"/>
      <c r="AH4796" s="46"/>
      <c r="AI4796" s="46"/>
      <c r="AJ4796" s="34"/>
      <c r="AK4796" s="34"/>
      <c r="AL4796" s="34"/>
      <c r="AM4796" s="34"/>
      <c r="AN4796" s="47"/>
      <c r="AO4796" s="47"/>
      <c r="AP4796" s="47"/>
      <c r="AQ4796" s="47"/>
      <c r="AR4796" s="47"/>
      <c r="AS4796" s="46"/>
      <c r="AT4796" s="46"/>
      <c r="AU4796" s="48"/>
      <c r="AV4796" s="48"/>
      <c r="AW4796" s="48"/>
      <c r="AX4796" s="48"/>
      <c r="AY4796" s="49"/>
      <c r="AZ4796" s="49"/>
      <c r="BA4796" s="49"/>
      <c r="BB4796" s="49"/>
      <c r="BC4796" s="49"/>
      <c r="BD4796" s="50"/>
      <c r="BE4796" s="50"/>
      <c r="BF4796" s="50"/>
      <c r="BG4796" s="50"/>
      <c r="BH4796" s="50"/>
      <c r="BI4796" s="53"/>
      <c r="BJ4796" s="53"/>
    </row>
    <row r="4797" spans="1:62" ht="132.6" thickBot="1" x14ac:dyDescent="0.3">
      <c r="A4797" s="28">
        <v>4797</v>
      </c>
      <c r="B4797" s="52" t="s">
        <v>14709</v>
      </c>
      <c r="C4797" s="33">
        <v>6</v>
      </c>
      <c r="D4797" s="33">
        <v>3</v>
      </c>
      <c r="E4797" s="37" t="s">
        <v>18335</v>
      </c>
      <c r="F4797" s="37" t="s">
        <v>364</v>
      </c>
      <c r="G4797" s="37" t="s">
        <v>18336</v>
      </c>
      <c r="H4797" s="38" t="s">
        <v>18337</v>
      </c>
      <c r="I4797" s="39" t="s">
        <v>18338</v>
      </c>
      <c r="J4797" s="38"/>
      <c r="K4797" s="102">
        <v>459</v>
      </c>
      <c r="L4797" s="40" t="s">
        <v>26976</v>
      </c>
      <c r="M4797" s="41">
        <f t="shared" si="167"/>
        <v>0</v>
      </c>
      <c r="N4797" s="41">
        <f t="shared" si="166"/>
        <v>0</v>
      </c>
      <c r="O4797" s="92"/>
      <c r="P4797" s="36"/>
      <c r="Q4797" s="35"/>
      <c r="R4797" s="44"/>
      <c r="S4797" s="44"/>
      <c r="T4797" s="45"/>
      <c r="U4797" s="45"/>
      <c r="V4797" s="45"/>
      <c r="W4797" s="45"/>
      <c r="X4797" s="45"/>
      <c r="Y4797" s="45"/>
      <c r="Z4797" s="46"/>
      <c r="AA4797" s="42"/>
      <c r="AB4797" s="42"/>
      <c r="AC4797" s="42"/>
      <c r="AD4797" s="42"/>
      <c r="AE4797" s="42"/>
      <c r="AF4797" s="42"/>
      <c r="AG4797" s="42"/>
      <c r="AH4797" s="46"/>
      <c r="AI4797" s="46"/>
      <c r="AJ4797" s="34"/>
      <c r="AK4797" s="34"/>
      <c r="AL4797" s="34"/>
      <c r="AM4797" s="34"/>
      <c r="AN4797" s="47"/>
      <c r="AO4797" s="47"/>
      <c r="AP4797" s="47"/>
      <c r="AQ4797" s="47"/>
      <c r="AR4797" s="47"/>
      <c r="AS4797" s="46"/>
      <c r="AT4797" s="46"/>
      <c r="AU4797" s="48"/>
      <c r="AV4797" s="48"/>
      <c r="AW4797" s="48"/>
      <c r="AX4797" s="48"/>
      <c r="AY4797" s="49"/>
      <c r="AZ4797" s="49"/>
      <c r="BA4797" s="49"/>
      <c r="BB4797" s="49"/>
      <c r="BC4797" s="49"/>
      <c r="BD4797" s="50"/>
      <c r="BE4797" s="50"/>
      <c r="BF4797" s="50"/>
      <c r="BG4797" s="50"/>
      <c r="BH4797" s="50"/>
      <c r="BI4797" s="53"/>
      <c r="BJ4797" s="53"/>
    </row>
    <row r="4798" spans="1:62" ht="93" thickBot="1" x14ac:dyDescent="0.3">
      <c r="A4798" s="28">
        <v>4798</v>
      </c>
      <c r="B4798" s="52" t="s">
        <v>14709</v>
      </c>
      <c r="C4798" s="33">
        <v>6</v>
      </c>
      <c r="D4798" s="33">
        <v>4</v>
      </c>
      <c r="E4798" s="37" t="s">
        <v>18339</v>
      </c>
      <c r="F4798" s="37" t="s">
        <v>92</v>
      </c>
      <c r="G4798" s="37" t="s">
        <v>18340</v>
      </c>
      <c r="H4798" s="38" t="s">
        <v>18341</v>
      </c>
      <c r="I4798" s="39" t="s">
        <v>18342</v>
      </c>
      <c r="J4798" s="38"/>
      <c r="K4798" s="102">
        <v>460</v>
      </c>
      <c r="L4798" s="40" t="s">
        <v>26976</v>
      </c>
      <c r="M4798" s="41">
        <f t="shared" si="167"/>
        <v>0</v>
      </c>
      <c r="N4798" s="41">
        <f t="shared" si="166"/>
        <v>0</v>
      </c>
      <c r="O4798" s="92"/>
      <c r="P4798" s="36"/>
      <c r="Q4798" s="35"/>
      <c r="R4798" s="44"/>
      <c r="S4798" s="44"/>
      <c r="T4798" s="45"/>
      <c r="U4798" s="45"/>
      <c r="V4798" s="45"/>
      <c r="W4798" s="45"/>
      <c r="X4798" s="45"/>
      <c r="Y4798" s="45"/>
      <c r="Z4798" s="46"/>
      <c r="AA4798" s="42"/>
      <c r="AB4798" s="42"/>
      <c r="AC4798" s="42"/>
      <c r="AD4798" s="42"/>
      <c r="AE4798" s="42"/>
      <c r="AF4798" s="42"/>
      <c r="AG4798" s="42"/>
      <c r="AH4798" s="46"/>
      <c r="AI4798" s="46"/>
      <c r="AJ4798" s="34"/>
      <c r="AK4798" s="34"/>
      <c r="AL4798" s="34"/>
      <c r="AM4798" s="34"/>
      <c r="AN4798" s="47"/>
      <c r="AO4798" s="47"/>
      <c r="AP4798" s="47"/>
      <c r="AQ4798" s="47"/>
      <c r="AR4798" s="47"/>
      <c r="AS4798" s="46"/>
      <c r="AT4798" s="46"/>
      <c r="AU4798" s="48"/>
      <c r="AV4798" s="48"/>
      <c r="AW4798" s="48"/>
      <c r="AX4798" s="48"/>
      <c r="AY4798" s="49"/>
      <c r="AZ4798" s="49"/>
      <c r="BA4798" s="49"/>
      <c r="BB4798" s="49"/>
      <c r="BC4798" s="49"/>
      <c r="BD4798" s="50"/>
      <c r="BE4798" s="50"/>
      <c r="BF4798" s="50"/>
      <c r="BG4798" s="50"/>
      <c r="BH4798" s="50"/>
      <c r="BI4798" s="53"/>
      <c r="BJ4798" s="53"/>
    </row>
    <row r="4799" spans="1:62" ht="93" thickBot="1" x14ac:dyDescent="0.3">
      <c r="A4799" s="28">
        <v>4799</v>
      </c>
      <c r="B4799" s="52" t="s">
        <v>14709</v>
      </c>
      <c r="C4799" s="33">
        <v>6</v>
      </c>
      <c r="D4799" s="33">
        <v>5</v>
      </c>
      <c r="E4799" s="37" t="s">
        <v>18343</v>
      </c>
      <c r="F4799" s="37" t="s">
        <v>388</v>
      </c>
      <c r="G4799" s="37" t="s">
        <v>18344</v>
      </c>
      <c r="H4799" s="38"/>
      <c r="I4799" s="39" t="s">
        <v>18345</v>
      </c>
      <c r="J4799" s="38"/>
      <c r="K4799" s="102">
        <v>461</v>
      </c>
      <c r="L4799" s="40" t="s">
        <v>26976</v>
      </c>
      <c r="M4799" s="41">
        <f t="shared" si="167"/>
        <v>0</v>
      </c>
      <c r="N4799" s="41">
        <f t="shared" si="166"/>
        <v>0</v>
      </c>
      <c r="O4799" s="92"/>
      <c r="P4799" s="36"/>
      <c r="Q4799" s="35"/>
      <c r="R4799" s="44"/>
      <c r="S4799" s="44"/>
      <c r="T4799" s="45"/>
      <c r="U4799" s="45"/>
      <c r="V4799" s="45"/>
      <c r="W4799" s="45"/>
      <c r="X4799" s="45"/>
      <c r="Y4799" s="45"/>
      <c r="Z4799" s="46"/>
      <c r="AA4799" s="42"/>
      <c r="AB4799" s="42"/>
      <c r="AC4799" s="42"/>
      <c r="AD4799" s="42"/>
      <c r="AE4799" s="42"/>
      <c r="AF4799" s="42"/>
      <c r="AG4799" s="42"/>
      <c r="AH4799" s="46"/>
      <c r="AI4799" s="46"/>
      <c r="AJ4799" s="34"/>
      <c r="AK4799" s="34"/>
      <c r="AL4799" s="34"/>
      <c r="AM4799" s="34"/>
      <c r="AN4799" s="47"/>
      <c r="AO4799" s="47"/>
      <c r="AP4799" s="47"/>
      <c r="AQ4799" s="47"/>
      <c r="AR4799" s="47"/>
      <c r="AS4799" s="46"/>
      <c r="AT4799" s="46"/>
      <c r="AU4799" s="48"/>
      <c r="AV4799" s="48"/>
      <c r="AW4799" s="48"/>
      <c r="AX4799" s="48"/>
      <c r="AY4799" s="49"/>
      <c r="AZ4799" s="49"/>
      <c r="BA4799" s="49"/>
      <c r="BB4799" s="49"/>
      <c r="BC4799" s="49"/>
      <c r="BD4799" s="50"/>
      <c r="BE4799" s="50"/>
      <c r="BF4799" s="50"/>
      <c r="BG4799" s="50"/>
      <c r="BH4799" s="50"/>
      <c r="BI4799" s="53"/>
      <c r="BJ4799" s="53"/>
    </row>
    <row r="4800" spans="1:62" ht="79.8" thickBot="1" x14ac:dyDescent="0.3">
      <c r="A4800" s="28">
        <v>4800</v>
      </c>
      <c r="B4800" s="52" t="s">
        <v>14709</v>
      </c>
      <c r="C4800" s="33">
        <v>6</v>
      </c>
      <c r="D4800" s="33">
        <v>6</v>
      </c>
      <c r="E4800" s="37" t="s">
        <v>18346</v>
      </c>
      <c r="F4800" s="37" t="s">
        <v>18347</v>
      </c>
      <c r="G4800" s="37" t="s">
        <v>18348</v>
      </c>
      <c r="H4800" s="38" t="s">
        <v>18349</v>
      </c>
      <c r="I4800" s="39" t="s">
        <v>18350</v>
      </c>
      <c r="J4800" s="38" t="s">
        <v>18351</v>
      </c>
      <c r="K4800" s="102">
        <v>462</v>
      </c>
      <c r="L4800" s="40" t="s">
        <v>26976</v>
      </c>
      <c r="M4800" s="41">
        <f t="shared" si="167"/>
        <v>0</v>
      </c>
      <c r="N4800" s="41">
        <f t="shared" si="166"/>
        <v>0</v>
      </c>
      <c r="O4800" s="92"/>
      <c r="P4800" s="36"/>
      <c r="Q4800" s="35"/>
      <c r="R4800" s="44"/>
      <c r="S4800" s="44"/>
      <c r="T4800" s="45"/>
      <c r="U4800" s="45"/>
      <c r="V4800" s="45"/>
      <c r="W4800" s="45"/>
      <c r="X4800" s="45"/>
      <c r="Y4800" s="45"/>
      <c r="Z4800" s="46"/>
      <c r="AA4800" s="42"/>
      <c r="AB4800" s="42"/>
      <c r="AC4800" s="42"/>
      <c r="AD4800" s="42"/>
      <c r="AE4800" s="42"/>
      <c r="AF4800" s="42"/>
      <c r="AG4800" s="42"/>
      <c r="AH4800" s="46"/>
      <c r="AI4800" s="46"/>
      <c r="AJ4800" s="34"/>
      <c r="AK4800" s="34"/>
      <c r="AL4800" s="34"/>
      <c r="AM4800" s="34"/>
      <c r="AN4800" s="47"/>
      <c r="AO4800" s="47"/>
      <c r="AP4800" s="47"/>
      <c r="AQ4800" s="47"/>
      <c r="AR4800" s="47"/>
      <c r="AS4800" s="46"/>
      <c r="AT4800" s="46"/>
      <c r="AU4800" s="48"/>
      <c r="AV4800" s="48"/>
      <c r="AW4800" s="48"/>
      <c r="AX4800" s="48"/>
      <c r="AY4800" s="49"/>
      <c r="AZ4800" s="49"/>
      <c r="BA4800" s="49"/>
      <c r="BB4800" s="49"/>
      <c r="BC4800" s="49"/>
      <c r="BD4800" s="50"/>
      <c r="BE4800" s="50"/>
      <c r="BF4800" s="50"/>
      <c r="BG4800" s="50"/>
      <c r="BH4800" s="50"/>
      <c r="BI4800" s="53"/>
      <c r="BJ4800" s="53"/>
    </row>
    <row r="4801" spans="1:62" ht="119.4" thickBot="1" x14ac:dyDescent="0.3">
      <c r="A4801" s="28">
        <v>4801</v>
      </c>
      <c r="B4801" s="52" t="s">
        <v>14709</v>
      </c>
      <c r="C4801" s="33">
        <v>6</v>
      </c>
      <c r="D4801" s="33">
        <v>7</v>
      </c>
      <c r="E4801" s="37" t="s">
        <v>18352</v>
      </c>
      <c r="F4801" s="37" t="s">
        <v>298</v>
      </c>
      <c r="G4801" s="37" t="s">
        <v>18353</v>
      </c>
      <c r="H4801" s="38" t="s">
        <v>18354</v>
      </c>
      <c r="I4801" s="39" t="s">
        <v>18355</v>
      </c>
      <c r="J4801" s="38"/>
      <c r="K4801" s="102">
        <v>463</v>
      </c>
      <c r="L4801" s="40" t="s">
        <v>26976</v>
      </c>
      <c r="M4801" s="41">
        <f t="shared" si="167"/>
        <v>0</v>
      </c>
      <c r="N4801" s="41">
        <f t="shared" si="166"/>
        <v>0</v>
      </c>
      <c r="O4801" s="92"/>
      <c r="P4801" s="36"/>
      <c r="Q4801" s="35"/>
      <c r="R4801" s="44"/>
      <c r="S4801" s="44"/>
      <c r="T4801" s="45"/>
      <c r="U4801" s="45"/>
      <c r="V4801" s="45"/>
      <c r="W4801" s="45"/>
      <c r="X4801" s="45"/>
      <c r="Y4801" s="45"/>
      <c r="Z4801" s="46"/>
      <c r="AA4801" s="42"/>
      <c r="AB4801" s="42"/>
      <c r="AC4801" s="42"/>
      <c r="AD4801" s="42"/>
      <c r="AE4801" s="42"/>
      <c r="AF4801" s="42"/>
      <c r="AG4801" s="42"/>
      <c r="AH4801" s="46"/>
      <c r="AI4801" s="46"/>
      <c r="AJ4801" s="34"/>
      <c r="AK4801" s="34"/>
      <c r="AL4801" s="34"/>
      <c r="AM4801" s="34"/>
      <c r="AN4801" s="47"/>
      <c r="AO4801" s="47"/>
      <c r="AP4801" s="47"/>
      <c r="AQ4801" s="47"/>
      <c r="AR4801" s="47"/>
      <c r="AS4801" s="46"/>
      <c r="AT4801" s="46"/>
      <c r="AU4801" s="48"/>
      <c r="AV4801" s="48"/>
      <c r="AW4801" s="48"/>
      <c r="AX4801" s="48"/>
      <c r="AY4801" s="49"/>
      <c r="AZ4801" s="49"/>
      <c r="BA4801" s="49"/>
      <c r="BB4801" s="49"/>
      <c r="BC4801" s="49"/>
      <c r="BD4801" s="50"/>
      <c r="BE4801" s="50"/>
      <c r="BF4801" s="50"/>
      <c r="BG4801" s="50"/>
      <c r="BH4801" s="50"/>
      <c r="BI4801" s="53"/>
      <c r="BJ4801" s="53"/>
    </row>
    <row r="4802" spans="1:62" ht="145.80000000000001" thickBot="1" x14ac:dyDescent="0.3">
      <c r="A4802" s="28">
        <v>4802</v>
      </c>
      <c r="B4802" s="52" t="s">
        <v>14709</v>
      </c>
      <c r="C4802" s="33">
        <v>6</v>
      </c>
      <c r="D4802" s="33">
        <v>8</v>
      </c>
      <c r="E4802" s="37" t="s">
        <v>18356</v>
      </c>
      <c r="F4802" s="37" t="s">
        <v>92</v>
      </c>
      <c r="G4802" s="37" t="s">
        <v>18357</v>
      </c>
      <c r="H4802" s="38" t="s">
        <v>18358</v>
      </c>
      <c r="I4802" s="39" t="s">
        <v>18359</v>
      </c>
      <c r="J4802" s="38"/>
      <c r="K4802" s="102">
        <v>464</v>
      </c>
      <c r="L4802" s="40" t="s">
        <v>26976</v>
      </c>
      <c r="M4802" s="41">
        <f t="shared" si="167"/>
        <v>0</v>
      </c>
      <c r="N4802" s="41">
        <f t="shared" si="166"/>
        <v>0</v>
      </c>
      <c r="O4802" s="92"/>
      <c r="P4802" s="36"/>
      <c r="Q4802" s="35"/>
      <c r="R4802" s="44"/>
      <c r="S4802" s="44"/>
      <c r="T4802" s="45"/>
      <c r="U4802" s="45"/>
      <c r="V4802" s="45"/>
      <c r="W4802" s="45"/>
      <c r="X4802" s="45"/>
      <c r="Y4802" s="45"/>
      <c r="Z4802" s="46"/>
      <c r="AA4802" s="42"/>
      <c r="AB4802" s="42"/>
      <c r="AC4802" s="42"/>
      <c r="AD4802" s="42"/>
      <c r="AE4802" s="42"/>
      <c r="AF4802" s="42"/>
      <c r="AG4802" s="42"/>
      <c r="AH4802" s="46"/>
      <c r="AI4802" s="46"/>
      <c r="AJ4802" s="34"/>
      <c r="AK4802" s="34"/>
      <c r="AL4802" s="34"/>
      <c r="AM4802" s="34"/>
      <c r="AN4802" s="47"/>
      <c r="AO4802" s="47"/>
      <c r="AP4802" s="47"/>
      <c r="AQ4802" s="47"/>
      <c r="AR4802" s="47"/>
      <c r="AS4802" s="46"/>
      <c r="AT4802" s="46"/>
      <c r="AU4802" s="48"/>
      <c r="AV4802" s="48"/>
      <c r="AW4802" s="48"/>
      <c r="AX4802" s="48"/>
      <c r="AY4802" s="49"/>
      <c r="AZ4802" s="49"/>
      <c r="BA4802" s="49"/>
      <c r="BB4802" s="49"/>
      <c r="BC4802" s="49"/>
      <c r="BD4802" s="50"/>
      <c r="BE4802" s="50"/>
      <c r="BF4802" s="50"/>
      <c r="BG4802" s="50"/>
      <c r="BH4802" s="50"/>
      <c r="BI4802" s="53"/>
      <c r="BJ4802" s="53"/>
    </row>
    <row r="4803" spans="1:62" ht="106.2" thickBot="1" x14ac:dyDescent="0.3">
      <c r="A4803" s="28">
        <v>4803</v>
      </c>
      <c r="B4803" s="52" t="s">
        <v>14709</v>
      </c>
      <c r="C4803" s="33">
        <v>6</v>
      </c>
      <c r="D4803" s="33">
        <v>9</v>
      </c>
      <c r="E4803" s="37" t="s">
        <v>18360</v>
      </c>
      <c r="F4803" s="37" t="s">
        <v>92</v>
      </c>
      <c r="G4803" s="37" t="s">
        <v>18361</v>
      </c>
      <c r="H4803" s="38" t="s">
        <v>18362</v>
      </c>
      <c r="I4803" s="39" t="s">
        <v>11995</v>
      </c>
      <c r="J4803" s="38"/>
      <c r="K4803" s="102">
        <v>465</v>
      </c>
      <c r="L4803" s="40" t="s">
        <v>26976</v>
      </c>
      <c r="M4803" s="41">
        <f t="shared" si="167"/>
        <v>0</v>
      </c>
      <c r="N4803" s="41">
        <f t="shared" si="166"/>
        <v>0</v>
      </c>
      <c r="O4803" s="92"/>
      <c r="P4803" s="36"/>
      <c r="Q4803" s="35"/>
      <c r="R4803" s="44"/>
      <c r="S4803" s="44"/>
      <c r="T4803" s="45"/>
      <c r="U4803" s="45"/>
      <c r="V4803" s="45"/>
      <c r="W4803" s="45"/>
      <c r="X4803" s="45"/>
      <c r="Y4803" s="45"/>
      <c r="Z4803" s="46"/>
      <c r="AA4803" s="42"/>
      <c r="AB4803" s="42"/>
      <c r="AC4803" s="42"/>
      <c r="AD4803" s="42"/>
      <c r="AE4803" s="42"/>
      <c r="AF4803" s="42"/>
      <c r="AG4803" s="42"/>
      <c r="AH4803" s="46"/>
      <c r="AI4803" s="46"/>
      <c r="AJ4803" s="34"/>
      <c r="AK4803" s="34"/>
      <c r="AL4803" s="34"/>
      <c r="AM4803" s="34"/>
      <c r="AN4803" s="47"/>
      <c r="AO4803" s="47"/>
      <c r="AP4803" s="47"/>
      <c r="AQ4803" s="47"/>
      <c r="AR4803" s="47"/>
      <c r="AS4803" s="46"/>
      <c r="AT4803" s="46"/>
      <c r="AU4803" s="48"/>
      <c r="AV4803" s="48"/>
      <c r="AW4803" s="48"/>
      <c r="AX4803" s="48"/>
      <c r="AY4803" s="49"/>
      <c r="AZ4803" s="49"/>
      <c r="BA4803" s="49"/>
      <c r="BB4803" s="49"/>
      <c r="BC4803" s="49"/>
      <c r="BD4803" s="50"/>
      <c r="BE4803" s="50"/>
      <c r="BF4803" s="50"/>
      <c r="BG4803" s="50"/>
      <c r="BH4803" s="50"/>
      <c r="BI4803" s="53"/>
      <c r="BJ4803" s="53"/>
    </row>
    <row r="4804" spans="1:62" ht="106.2" thickBot="1" x14ac:dyDescent="0.3">
      <c r="A4804" s="28">
        <v>4804</v>
      </c>
      <c r="B4804" s="52" t="s">
        <v>14709</v>
      </c>
      <c r="C4804" s="33">
        <v>6</v>
      </c>
      <c r="D4804" s="33">
        <v>10</v>
      </c>
      <c r="E4804" s="37" t="s">
        <v>18363</v>
      </c>
      <c r="F4804" s="37" t="s">
        <v>1723</v>
      </c>
      <c r="G4804" s="37" t="s">
        <v>18364</v>
      </c>
      <c r="H4804" s="38" t="s">
        <v>18365</v>
      </c>
      <c r="I4804" s="39" t="s">
        <v>18366</v>
      </c>
      <c r="J4804" s="38"/>
      <c r="K4804" s="102">
        <v>466</v>
      </c>
      <c r="L4804" s="40" t="s">
        <v>26976</v>
      </c>
      <c r="M4804" s="41">
        <f t="shared" si="167"/>
        <v>0</v>
      </c>
      <c r="N4804" s="41">
        <f t="shared" si="166"/>
        <v>0</v>
      </c>
      <c r="O4804" s="92"/>
      <c r="P4804" s="36"/>
      <c r="Q4804" s="35"/>
      <c r="R4804" s="44"/>
      <c r="S4804" s="44"/>
      <c r="T4804" s="45"/>
      <c r="U4804" s="45"/>
      <c r="V4804" s="45"/>
      <c r="W4804" s="45"/>
      <c r="X4804" s="45"/>
      <c r="Y4804" s="45"/>
      <c r="Z4804" s="46"/>
      <c r="AA4804" s="42"/>
      <c r="AB4804" s="42"/>
      <c r="AC4804" s="42"/>
      <c r="AD4804" s="42"/>
      <c r="AE4804" s="42"/>
      <c r="AF4804" s="42"/>
      <c r="AG4804" s="42"/>
      <c r="AH4804" s="46"/>
      <c r="AI4804" s="46"/>
      <c r="AJ4804" s="34"/>
      <c r="AK4804" s="34"/>
      <c r="AL4804" s="34"/>
      <c r="AM4804" s="34"/>
      <c r="AN4804" s="47"/>
      <c r="AO4804" s="47"/>
      <c r="AP4804" s="47"/>
      <c r="AQ4804" s="47"/>
      <c r="AR4804" s="47"/>
      <c r="AS4804" s="46"/>
      <c r="AT4804" s="46"/>
      <c r="AU4804" s="48"/>
      <c r="AV4804" s="48"/>
      <c r="AW4804" s="48"/>
      <c r="AX4804" s="48"/>
      <c r="AY4804" s="49"/>
      <c r="AZ4804" s="49"/>
      <c r="BA4804" s="49"/>
      <c r="BB4804" s="49"/>
      <c r="BC4804" s="49"/>
      <c r="BD4804" s="50"/>
      <c r="BE4804" s="50"/>
      <c r="BF4804" s="50"/>
      <c r="BG4804" s="50"/>
      <c r="BH4804" s="50"/>
      <c r="BI4804" s="53"/>
      <c r="BJ4804" s="53"/>
    </row>
    <row r="4805" spans="1:62" ht="119.4" thickBot="1" x14ac:dyDescent="0.3">
      <c r="A4805" s="28">
        <v>4805</v>
      </c>
      <c r="B4805" s="52" t="s">
        <v>14709</v>
      </c>
      <c r="C4805" s="33">
        <v>6</v>
      </c>
      <c r="D4805" s="33">
        <v>11</v>
      </c>
      <c r="E4805" s="37" t="s">
        <v>18367</v>
      </c>
      <c r="F4805" s="37" t="s">
        <v>298</v>
      </c>
      <c r="G4805" s="37" t="s">
        <v>18368</v>
      </c>
      <c r="H4805" s="38" t="s">
        <v>18369</v>
      </c>
      <c r="I4805" s="39" t="s">
        <v>18370</v>
      </c>
      <c r="J4805" s="38"/>
      <c r="K4805" s="102">
        <v>467</v>
      </c>
      <c r="L4805" s="40" t="s">
        <v>26976</v>
      </c>
      <c r="M4805" s="41">
        <f t="shared" si="167"/>
        <v>0</v>
      </c>
      <c r="N4805" s="41">
        <f t="shared" si="166"/>
        <v>0</v>
      </c>
      <c r="O4805" s="92"/>
      <c r="P4805" s="36"/>
      <c r="Q4805" s="35"/>
      <c r="R4805" s="44"/>
      <c r="S4805" s="44"/>
      <c r="T4805" s="45"/>
      <c r="U4805" s="45"/>
      <c r="V4805" s="45"/>
      <c r="W4805" s="45"/>
      <c r="X4805" s="45"/>
      <c r="Y4805" s="45"/>
      <c r="Z4805" s="46"/>
      <c r="AA4805" s="42"/>
      <c r="AB4805" s="42"/>
      <c r="AC4805" s="42"/>
      <c r="AD4805" s="42"/>
      <c r="AE4805" s="42"/>
      <c r="AF4805" s="42"/>
      <c r="AG4805" s="42"/>
      <c r="AH4805" s="46"/>
      <c r="AI4805" s="46"/>
      <c r="AJ4805" s="34"/>
      <c r="AK4805" s="34"/>
      <c r="AL4805" s="34"/>
      <c r="AM4805" s="34"/>
      <c r="AN4805" s="47"/>
      <c r="AO4805" s="47"/>
      <c r="AP4805" s="47"/>
      <c r="AQ4805" s="47"/>
      <c r="AR4805" s="47"/>
      <c r="AS4805" s="46"/>
      <c r="AT4805" s="46"/>
      <c r="AU4805" s="48"/>
      <c r="AV4805" s="48"/>
      <c r="AW4805" s="48"/>
      <c r="AX4805" s="48"/>
      <c r="AY4805" s="49"/>
      <c r="AZ4805" s="49"/>
      <c r="BA4805" s="49"/>
      <c r="BB4805" s="49"/>
      <c r="BC4805" s="49"/>
      <c r="BD4805" s="50"/>
      <c r="BE4805" s="50"/>
      <c r="BF4805" s="50"/>
      <c r="BG4805" s="50"/>
      <c r="BH4805" s="50"/>
      <c r="BI4805" s="53"/>
      <c r="BJ4805" s="53"/>
    </row>
    <row r="4806" spans="1:62" ht="159" thickBot="1" x14ac:dyDescent="0.3">
      <c r="A4806" s="28">
        <v>4806</v>
      </c>
      <c r="B4806" s="52" t="s">
        <v>14709</v>
      </c>
      <c r="C4806" s="33">
        <v>6</v>
      </c>
      <c r="D4806" s="33">
        <v>12</v>
      </c>
      <c r="E4806" s="37" t="s">
        <v>18371</v>
      </c>
      <c r="F4806" s="37"/>
      <c r="G4806" s="37" t="s">
        <v>18372</v>
      </c>
      <c r="H4806" s="38" t="s">
        <v>18373</v>
      </c>
      <c r="I4806" s="39"/>
      <c r="J4806" s="38"/>
      <c r="K4806" s="102">
        <v>468</v>
      </c>
      <c r="L4806" s="40" t="s">
        <v>26976</v>
      </c>
      <c r="M4806" s="41">
        <f t="shared" si="167"/>
        <v>0</v>
      </c>
      <c r="N4806" s="41">
        <f t="shared" si="166"/>
        <v>0</v>
      </c>
      <c r="O4806" s="92"/>
      <c r="P4806" s="36"/>
      <c r="Q4806" s="35"/>
      <c r="R4806" s="44"/>
      <c r="S4806" s="44"/>
      <c r="T4806" s="45"/>
      <c r="U4806" s="45"/>
      <c r="V4806" s="45"/>
      <c r="W4806" s="45"/>
      <c r="X4806" s="45"/>
      <c r="Y4806" s="45"/>
      <c r="Z4806" s="46"/>
      <c r="AA4806" s="42"/>
      <c r="AB4806" s="42"/>
      <c r="AC4806" s="42"/>
      <c r="AD4806" s="42"/>
      <c r="AE4806" s="42"/>
      <c r="AF4806" s="42"/>
      <c r="AG4806" s="42"/>
      <c r="AH4806" s="46"/>
      <c r="AI4806" s="46"/>
      <c r="AJ4806" s="34"/>
      <c r="AK4806" s="34"/>
      <c r="AL4806" s="34"/>
      <c r="AM4806" s="34"/>
      <c r="AN4806" s="47"/>
      <c r="AO4806" s="47"/>
      <c r="AP4806" s="47"/>
      <c r="AQ4806" s="47"/>
      <c r="AR4806" s="47"/>
      <c r="AS4806" s="46"/>
      <c r="AT4806" s="46"/>
      <c r="AU4806" s="48"/>
      <c r="AV4806" s="48"/>
      <c r="AW4806" s="48"/>
      <c r="AX4806" s="48"/>
      <c r="AY4806" s="49"/>
      <c r="AZ4806" s="49"/>
      <c r="BA4806" s="49"/>
      <c r="BB4806" s="49"/>
      <c r="BC4806" s="49"/>
      <c r="BD4806" s="50"/>
      <c r="BE4806" s="50"/>
      <c r="BF4806" s="50"/>
      <c r="BG4806" s="50"/>
      <c r="BH4806" s="50"/>
      <c r="BI4806" s="53"/>
      <c r="BJ4806" s="53"/>
    </row>
    <row r="4807" spans="1:62" ht="66.599999999999994" thickBot="1" x14ac:dyDescent="0.3">
      <c r="A4807" s="28">
        <v>4807</v>
      </c>
      <c r="B4807" s="52" t="s">
        <v>14709</v>
      </c>
      <c r="C4807" s="33">
        <v>6</v>
      </c>
      <c r="D4807" s="33">
        <v>13</v>
      </c>
      <c r="E4807" s="37" t="s">
        <v>18374</v>
      </c>
      <c r="F4807" s="37" t="s">
        <v>18375</v>
      </c>
      <c r="G4807" s="37" t="s">
        <v>18376</v>
      </c>
      <c r="H4807" s="38"/>
      <c r="I4807" s="39"/>
      <c r="J4807" s="38" t="s">
        <v>18377</v>
      </c>
      <c r="K4807" s="102">
        <v>469</v>
      </c>
      <c r="L4807" s="40" t="s">
        <v>26976</v>
      </c>
      <c r="M4807" s="41">
        <f t="shared" si="167"/>
        <v>0</v>
      </c>
      <c r="N4807" s="41">
        <f t="shared" si="166"/>
        <v>0</v>
      </c>
      <c r="O4807" s="92"/>
      <c r="P4807" s="36"/>
      <c r="Q4807" s="35"/>
      <c r="R4807" s="44"/>
      <c r="S4807" s="44"/>
      <c r="T4807" s="45"/>
      <c r="U4807" s="45"/>
      <c r="V4807" s="45"/>
      <c r="W4807" s="45"/>
      <c r="X4807" s="45"/>
      <c r="Y4807" s="45"/>
      <c r="Z4807" s="46"/>
      <c r="AA4807" s="42"/>
      <c r="AB4807" s="42"/>
      <c r="AC4807" s="42"/>
      <c r="AD4807" s="42"/>
      <c r="AE4807" s="42"/>
      <c r="AF4807" s="42"/>
      <c r="AG4807" s="42"/>
      <c r="AH4807" s="46"/>
      <c r="AI4807" s="46"/>
      <c r="AJ4807" s="34"/>
      <c r="AK4807" s="34"/>
      <c r="AL4807" s="34"/>
      <c r="AM4807" s="34"/>
      <c r="AN4807" s="47"/>
      <c r="AO4807" s="47"/>
      <c r="AP4807" s="47"/>
      <c r="AQ4807" s="47"/>
      <c r="AR4807" s="47"/>
      <c r="AS4807" s="46"/>
      <c r="AT4807" s="46"/>
      <c r="AU4807" s="48"/>
      <c r="AV4807" s="48"/>
      <c r="AW4807" s="48"/>
      <c r="AX4807" s="48"/>
      <c r="AY4807" s="49"/>
      <c r="AZ4807" s="49"/>
      <c r="BA4807" s="49"/>
      <c r="BB4807" s="49"/>
      <c r="BC4807" s="49"/>
      <c r="BD4807" s="50"/>
      <c r="BE4807" s="50"/>
      <c r="BF4807" s="50"/>
      <c r="BG4807" s="50"/>
      <c r="BH4807" s="50"/>
      <c r="BI4807" s="53"/>
      <c r="BJ4807" s="53"/>
    </row>
    <row r="4808" spans="1:62" ht="106.2" thickBot="1" x14ac:dyDescent="0.3">
      <c r="A4808" s="28">
        <v>4808</v>
      </c>
      <c r="B4808" s="52" t="s">
        <v>14709</v>
      </c>
      <c r="C4808" s="33">
        <v>6</v>
      </c>
      <c r="D4808" s="33">
        <v>14</v>
      </c>
      <c r="E4808" s="37" t="s">
        <v>18378</v>
      </c>
      <c r="F4808" s="37" t="s">
        <v>18379</v>
      </c>
      <c r="G4808" s="37" t="s">
        <v>18380</v>
      </c>
      <c r="H4808" s="38"/>
      <c r="I4808" s="39"/>
      <c r="J4808" s="38" t="s">
        <v>18381</v>
      </c>
      <c r="K4808" s="102">
        <v>470</v>
      </c>
      <c r="L4808" s="40" t="s">
        <v>26976</v>
      </c>
      <c r="M4808" s="41">
        <f t="shared" si="167"/>
        <v>0</v>
      </c>
      <c r="N4808" s="41">
        <f t="shared" si="166"/>
        <v>0</v>
      </c>
      <c r="O4808" s="92"/>
      <c r="P4808" s="36"/>
      <c r="Q4808" s="35"/>
      <c r="R4808" s="44"/>
      <c r="S4808" s="44"/>
      <c r="T4808" s="45"/>
      <c r="U4808" s="45"/>
      <c r="V4808" s="45"/>
      <c r="W4808" s="45"/>
      <c r="X4808" s="45"/>
      <c r="Y4808" s="45"/>
      <c r="Z4808" s="46"/>
      <c r="AA4808" s="42"/>
      <c r="AB4808" s="42"/>
      <c r="AC4808" s="42"/>
      <c r="AD4808" s="42"/>
      <c r="AE4808" s="42"/>
      <c r="AF4808" s="42"/>
      <c r="AG4808" s="42"/>
      <c r="AH4808" s="46"/>
      <c r="AI4808" s="46"/>
      <c r="AJ4808" s="34"/>
      <c r="AK4808" s="34"/>
      <c r="AL4808" s="34"/>
      <c r="AM4808" s="34"/>
      <c r="AN4808" s="47"/>
      <c r="AO4808" s="47"/>
      <c r="AP4808" s="47"/>
      <c r="AQ4808" s="47"/>
      <c r="AR4808" s="47"/>
      <c r="AS4808" s="46"/>
      <c r="AT4808" s="46"/>
      <c r="AU4808" s="48"/>
      <c r="AV4808" s="48"/>
      <c r="AW4808" s="48"/>
      <c r="AX4808" s="48"/>
      <c r="AY4808" s="49"/>
      <c r="AZ4808" s="49"/>
      <c r="BA4808" s="49"/>
      <c r="BB4808" s="49"/>
      <c r="BC4808" s="49"/>
      <c r="BD4808" s="50"/>
      <c r="BE4808" s="50"/>
      <c r="BF4808" s="50"/>
      <c r="BG4808" s="50"/>
      <c r="BH4808" s="50"/>
      <c r="BI4808" s="53"/>
      <c r="BJ4808" s="53"/>
    </row>
    <row r="4809" spans="1:62" ht="119.4" thickBot="1" x14ac:dyDescent="0.3">
      <c r="A4809" s="28">
        <v>4809</v>
      </c>
      <c r="B4809" s="52" t="s">
        <v>14709</v>
      </c>
      <c r="C4809" s="33">
        <v>6</v>
      </c>
      <c r="D4809" s="33">
        <v>15</v>
      </c>
      <c r="E4809" s="37" t="s">
        <v>18382</v>
      </c>
      <c r="F4809" s="37" t="s">
        <v>18383</v>
      </c>
      <c r="G4809" s="37" t="s">
        <v>18384</v>
      </c>
      <c r="H4809" s="38" t="s">
        <v>18385</v>
      </c>
      <c r="I4809" s="39" t="s">
        <v>18386</v>
      </c>
      <c r="J4809" s="38" t="s">
        <v>18387</v>
      </c>
      <c r="K4809" s="102">
        <v>471</v>
      </c>
      <c r="L4809" s="40" t="s">
        <v>26976</v>
      </c>
      <c r="M4809" s="41">
        <f t="shared" si="167"/>
        <v>0</v>
      </c>
      <c r="N4809" s="41">
        <f t="shared" si="166"/>
        <v>0</v>
      </c>
      <c r="O4809" s="92"/>
      <c r="P4809" s="36"/>
      <c r="Q4809" s="35"/>
      <c r="R4809" s="44"/>
      <c r="S4809" s="44"/>
      <c r="T4809" s="45"/>
      <c r="U4809" s="45"/>
      <c r="V4809" s="45"/>
      <c r="W4809" s="45"/>
      <c r="X4809" s="45"/>
      <c r="Y4809" s="45"/>
      <c r="Z4809" s="46"/>
      <c r="AA4809" s="42"/>
      <c r="AB4809" s="42"/>
      <c r="AC4809" s="42"/>
      <c r="AD4809" s="42"/>
      <c r="AE4809" s="42"/>
      <c r="AF4809" s="42"/>
      <c r="AG4809" s="42"/>
      <c r="AH4809" s="46"/>
      <c r="AI4809" s="46"/>
      <c r="AJ4809" s="34">
        <v>1</v>
      </c>
      <c r="AK4809" s="34">
        <v>0</v>
      </c>
      <c r="AL4809" s="34" t="s">
        <v>28478</v>
      </c>
      <c r="AM4809" s="34" t="s">
        <v>28424</v>
      </c>
      <c r="AN4809" s="47"/>
      <c r="AO4809" s="47"/>
      <c r="AP4809" s="47"/>
      <c r="AQ4809" s="47"/>
      <c r="AR4809" s="47"/>
      <c r="AS4809" s="46"/>
      <c r="AT4809" s="46"/>
      <c r="AU4809" s="48"/>
      <c r="AV4809" s="48"/>
      <c r="AW4809" s="48"/>
      <c r="AX4809" s="48"/>
      <c r="AY4809" s="49"/>
      <c r="AZ4809" s="49"/>
      <c r="BA4809" s="49"/>
      <c r="BB4809" s="49"/>
      <c r="BC4809" s="49"/>
      <c r="BD4809" s="50"/>
      <c r="BE4809" s="50"/>
      <c r="BF4809" s="50"/>
      <c r="BG4809" s="50"/>
      <c r="BH4809" s="50"/>
      <c r="BI4809" s="53"/>
      <c r="BJ4809" s="53"/>
    </row>
    <row r="4810" spans="1:62" ht="93" thickBot="1" x14ac:dyDescent="0.3">
      <c r="A4810" s="28">
        <v>4810</v>
      </c>
      <c r="B4810" s="52" t="s">
        <v>14709</v>
      </c>
      <c r="C4810" s="33">
        <v>6</v>
      </c>
      <c r="D4810" s="33">
        <v>16</v>
      </c>
      <c r="E4810" s="37" t="s">
        <v>18388</v>
      </c>
      <c r="F4810" s="37" t="s">
        <v>18389</v>
      </c>
      <c r="G4810" s="37" t="s">
        <v>18390</v>
      </c>
      <c r="H4810" s="38"/>
      <c r="I4810" s="39" t="s">
        <v>3802</v>
      </c>
      <c r="J4810" s="38" t="s">
        <v>18391</v>
      </c>
      <c r="K4810" s="102">
        <v>472</v>
      </c>
      <c r="L4810" s="40" t="s">
        <v>26976</v>
      </c>
      <c r="M4810" s="41">
        <f t="shared" si="167"/>
        <v>0</v>
      </c>
      <c r="N4810" s="41">
        <f t="shared" si="166"/>
        <v>0</v>
      </c>
      <c r="O4810" s="92"/>
      <c r="P4810" s="36"/>
      <c r="Q4810" s="35"/>
      <c r="R4810" s="44"/>
      <c r="S4810" s="44"/>
      <c r="T4810" s="45"/>
      <c r="U4810" s="45"/>
      <c r="V4810" s="45"/>
      <c r="W4810" s="45"/>
      <c r="X4810" s="45"/>
      <c r="Y4810" s="45"/>
      <c r="Z4810" s="46"/>
      <c r="AA4810" s="42"/>
      <c r="AB4810" s="42"/>
      <c r="AC4810" s="42"/>
      <c r="AD4810" s="42"/>
      <c r="AE4810" s="42"/>
      <c r="AF4810" s="42"/>
      <c r="AG4810" s="42"/>
      <c r="AH4810" s="46"/>
      <c r="AI4810" s="46"/>
      <c r="AJ4810" s="34"/>
      <c r="AK4810" s="34"/>
      <c r="AL4810" s="34"/>
      <c r="AM4810" s="34"/>
      <c r="AN4810" s="47"/>
      <c r="AO4810" s="47"/>
      <c r="AP4810" s="47"/>
      <c r="AQ4810" s="47"/>
      <c r="AR4810" s="47"/>
      <c r="AS4810" s="46"/>
      <c r="AT4810" s="46"/>
      <c r="AU4810" s="48"/>
      <c r="AV4810" s="48"/>
      <c r="AW4810" s="48"/>
      <c r="AX4810" s="48"/>
      <c r="AY4810" s="49"/>
      <c r="AZ4810" s="49"/>
      <c r="BA4810" s="49"/>
      <c r="BB4810" s="49"/>
      <c r="BC4810" s="49"/>
      <c r="BD4810" s="50"/>
      <c r="BE4810" s="50"/>
      <c r="BF4810" s="50"/>
      <c r="BG4810" s="50"/>
      <c r="BH4810" s="50"/>
      <c r="BI4810" s="53"/>
      <c r="BJ4810" s="53"/>
    </row>
    <row r="4811" spans="1:62" ht="185.4" thickBot="1" x14ac:dyDescent="0.3">
      <c r="A4811" s="28">
        <v>4811</v>
      </c>
      <c r="B4811" s="52" t="s">
        <v>14709</v>
      </c>
      <c r="C4811" s="33">
        <v>6</v>
      </c>
      <c r="D4811" s="33">
        <v>17</v>
      </c>
      <c r="E4811" s="37" t="s">
        <v>18392</v>
      </c>
      <c r="F4811" s="37" t="s">
        <v>241</v>
      </c>
      <c r="G4811" s="37" t="s">
        <v>18393</v>
      </c>
      <c r="H4811" s="38"/>
      <c r="I4811" s="39" t="s">
        <v>10090</v>
      </c>
      <c r="J4811" s="38" t="s">
        <v>18394</v>
      </c>
      <c r="K4811" s="102">
        <v>473</v>
      </c>
      <c r="L4811" s="40" t="s">
        <v>26976</v>
      </c>
      <c r="M4811" s="41">
        <f t="shared" si="167"/>
        <v>0</v>
      </c>
      <c r="N4811" s="41">
        <f t="shared" si="166"/>
        <v>0</v>
      </c>
      <c r="O4811" s="92"/>
      <c r="P4811" s="36"/>
      <c r="Q4811" s="35"/>
      <c r="R4811" s="44"/>
      <c r="S4811" s="44"/>
      <c r="T4811" s="45"/>
      <c r="U4811" s="45"/>
      <c r="V4811" s="45"/>
      <c r="W4811" s="45"/>
      <c r="X4811" s="45"/>
      <c r="Y4811" s="45"/>
      <c r="Z4811" s="46"/>
      <c r="AA4811" s="42"/>
      <c r="AB4811" s="42"/>
      <c r="AC4811" s="42"/>
      <c r="AD4811" s="42"/>
      <c r="AE4811" s="42"/>
      <c r="AF4811" s="42"/>
      <c r="AG4811" s="42"/>
      <c r="AH4811" s="46"/>
      <c r="AI4811" s="46"/>
      <c r="AJ4811" s="34">
        <v>2</v>
      </c>
      <c r="AK4811" s="34">
        <v>0</v>
      </c>
      <c r="AL4811" s="34" t="s">
        <v>28479</v>
      </c>
      <c r="AM4811" s="34" t="s">
        <v>28480</v>
      </c>
      <c r="AN4811" s="47"/>
      <c r="AO4811" s="47"/>
      <c r="AP4811" s="47"/>
      <c r="AQ4811" s="47"/>
      <c r="AR4811" s="47"/>
      <c r="AS4811" s="46"/>
      <c r="AT4811" s="46"/>
      <c r="AU4811" s="48"/>
      <c r="AV4811" s="48"/>
      <c r="AW4811" s="48"/>
      <c r="AX4811" s="48"/>
      <c r="AY4811" s="49"/>
      <c r="AZ4811" s="49"/>
      <c r="BA4811" s="49"/>
      <c r="BB4811" s="49"/>
      <c r="BC4811" s="49"/>
      <c r="BD4811" s="50"/>
      <c r="BE4811" s="50"/>
      <c r="BF4811" s="50"/>
      <c r="BG4811" s="50"/>
      <c r="BH4811" s="50"/>
      <c r="BI4811" s="53"/>
      <c r="BJ4811" s="53"/>
    </row>
    <row r="4812" spans="1:62" ht="211.8" thickBot="1" x14ac:dyDescent="0.3">
      <c r="A4812" s="28">
        <v>4812</v>
      </c>
      <c r="B4812" s="52" t="s">
        <v>14709</v>
      </c>
      <c r="C4812" s="33">
        <v>6</v>
      </c>
      <c r="D4812" s="33">
        <v>18</v>
      </c>
      <c r="E4812" s="37" t="s">
        <v>18395</v>
      </c>
      <c r="F4812" s="37" t="s">
        <v>18396</v>
      </c>
      <c r="G4812" s="37" t="s">
        <v>18397</v>
      </c>
      <c r="H4812" s="38" t="s">
        <v>18398</v>
      </c>
      <c r="I4812" s="39" t="s">
        <v>18399</v>
      </c>
      <c r="J4812" s="38"/>
      <c r="K4812" s="102">
        <v>474</v>
      </c>
      <c r="L4812" s="40" t="s">
        <v>26976</v>
      </c>
      <c r="M4812" s="41">
        <f t="shared" si="167"/>
        <v>0</v>
      </c>
      <c r="N4812" s="41">
        <f t="shared" si="166"/>
        <v>0</v>
      </c>
      <c r="O4812" s="92"/>
      <c r="P4812" s="36"/>
      <c r="Q4812" s="35"/>
      <c r="R4812" s="44"/>
      <c r="S4812" s="44"/>
      <c r="T4812" s="45"/>
      <c r="U4812" s="45"/>
      <c r="V4812" s="45"/>
      <c r="W4812" s="45"/>
      <c r="X4812" s="45"/>
      <c r="Y4812" s="45"/>
      <c r="Z4812" s="46"/>
      <c r="AA4812" s="42"/>
      <c r="AB4812" s="42"/>
      <c r="AC4812" s="42"/>
      <c r="AD4812" s="42"/>
      <c r="AE4812" s="42"/>
      <c r="AF4812" s="42"/>
      <c r="AG4812" s="42"/>
      <c r="AH4812" s="46"/>
      <c r="AI4812" s="46"/>
      <c r="AJ4812" s="34"/>
      <c r="AK4812" s="34"/>
      <c r="AL4812" s="34"/>
      <c r="AM4812" s="34"/>
      <c r="AN4812" s="47"/>
      <c r="AO4812" s="47"/>
      <c r="AP4812" s="47"/>
      <c r="AQ4812" s="47"/>
      <c r="AR4812" s="47"/>
      <c r="AS4812" s="46"/>
      <c r="AT4812" s="46"/>
      <c r="AU4812" s="48"/>
      <c r="AV4812" s="48"/>
      <c r="AW4812" s="48"/>
      <c r="AX4812" s="48"/>
      <c r="AY4812" s="49"/>
      <c r="AZ4812" s="49"/>
      <c r="BA4812" s="49"/>
      <c r="BB4812" s="49"/>
      <c r="BC4812" s="49"/>
      <c r="BD4812" s="50"/>
      <c r="BE4812" s="50"/>
      <c r="BF4812" s="50"/>
      <c r="BG4812" s="50"/>
      <c r="BH4812" s="50"/>
      <c r="BI4812" s="53"/>
      <c r="BJ4812" s="53"/>
    </row>
    <row r="4813" spans="1:62" ht="66.599999999999994" thickBot="1" x14ac:dyDescent="0.3">
      <c r="A4813" s="28">
        <v>4813</v>
      </c>
      <c r="B4813" s="52" t="s">
        <v>14709</v>
      </c>
      <c r="C4813" s="33">
        <v>6</v>
      </c>
      <c r="D4813" s="33">
        <v>19</v>
      </c>
      <c r="E4813" s="37" t="s">
        <v>18400</v>
      </c>
      <c r="F4813" s="37" t="s">
        <v>104</v>
      </c>
      <c r="G4813" s="37" t="s">
        <v>18401</v>
      </c>
      <c r="H4813" s="38" t="s">
        <v>18402</v>
      </c>
      <c r="I4813" s="39" t="s">
        <v>18403</v>
      </c>
      <c r="J4813" s="38"/>
      <c r="K4813" s="102">
        <v>475</v>
      </c>
      <c r="L4813" s="40" t="s">
        <v>26976</v>
      </c>
      <c r="M4813" s="41">
        <f t="shared" si="167"/>
        <v>0</v>
      </c>
      <c r="N4813" s="41">
        <f t="shared" si="166"/>
        <v>0</v>
      </c>
      <c r="O4813" s="92"/>
      <c r="P4813" s="36"/>
      <c r="Q4813" s="35"/>
      <c r="R4813" s="44"/>
      <c r="S4813" s="44"/>
      <c r="T4813" s="45"/>
      <c r="U4813" s="45"/>
      <c r="V4813" s="45"/>
      <c r="W4813" s="45"/>
      <c r="X4813" s="45"/>
      <c r="Y4813" s="45"/>
      <c r="Z4813" s="46"/>
      <c r="AA4813" s="42"/>
      <c r="AB4813" s="42"/>
      <c r="AC4813" s="42"/>
      <c r="AD4813" s="42"/>
      <c r="AE4813" s="42"/>
      <c r="AF4813" s="42"/>
      <c r="AG4813" s="42"/>
      <c r="AH4813" s="46"/>
      <c r="AI4813" s="46"/>
      <c r="AJ4813" s="34"/>
      <c r="AK4813" s="34"/>
      <c r="AL4813" s="34"/>
      <c r="AM4813" s="34"/>
      <c r="AN4813" s="47"/>
      <c r="AO4813" s="47"/>
      <c r="AP4813" s="47"/>
      <c r="AQ4813" s="47"/>
      <c r="AR4813" s="47"/>
      <c r="AS4813" s="46"/>
      <c r="AT4813" s="46"/>
      <c r="AU4813" s="48"/>
      <c r="AV4813" s="48"/>
      <c r="AW4813" s="48"/>
      <c r="AX4813" s="48"/>
      <c r="AY4813" s="49"/>
      <c r="AZ4813" s="49"/>
      <c r="BA4813" s="49"/>
      <c r="BB4813" s="49"/>
      <c r="BC4813" s="49"/>
      <c r="BD4813" s="50"/>
      <c r="BE4813" s="50"/>
      <c r="BF4813" s="50"/>
      <c r="BG4813" s="50"/>
      <c r="BH4813" s="50"/>
      <c r="BI4813" s="53"/>
      <c r="BJ4813" s="53"/>
    </row>
    <row r="4814" spans="1:62" ht="93" thickBot="1" x14ac:dyDescent="0.3">
      <c r="A4814" s="28">
        <v>4814</v>
      </c>
      <c r="B4814" s="52" t="s">
        <v>14709</v>
      </c>
      <c r="C4814" s="33">
        <v>6</v>
      </c>
      <c r="D4814" s="33">
        <v>20</v>
      </c>
      <c r="E4814" s="37" t="s">
        <v>18404</v>
      </c>
      <c r="F4814" s="37" t="s">
        <v>18405</v>
      </c>
      <c r="G4814" s="37" t="s">
        <v>18406</v>
      </c>
      <c r="H4814" s="38" t="s">
        <v>18407</v>
      </c>
      <c r="I4814" s="39" t="s">
        <v>18408</v>
      </c>
      <c r="J4814" s="38" t="s">
        <v>18409</v>
      </c>
      <c r="K4814" s="102">
        <v>476</v>
      </c>
      <c r="L4814" s="40" t="s">
        <v>26976</v>
      </c>
      <c r="M4814" s="41">
        <f t="shared" si="167"/>
        <v>0</v>
      </c>
      <c r="N4814" s="41">
        <f t="shared" si="166"/>
        <v>0</v>
      </c>
      <c r="O4814" s="92"/>
      <c r="P4814" s="36"/>
      <c r="Q4814" s="35"/>
      <c r="R4814" s="44"/>
      <c r="S4814" s="44"/>
      <c r="T4814" s="45"/>
      <c r="U4814" s="45"/>
      <c r="V4814" s="45"/>
      <c r="W4814" s="45"/>
      <c r="X4814" s="45"/>
      <c r="Y4814" s="45"/>
      <c r="Z4814" s="46"/>
      <c r="AA4814" s="42"/>
      <c r="AB4814" s="42"/>
      <c r="AC4814" s="42"/>
      <c r="AD4814" s="42"/>
      <c r="AE4814" s="42"/>
      <c r="AF4814" s="42"/>
      <c r="AG4814" s="42"/>
      <c r="AH4814" s="46"/>
      <c r="AI4814" s="46"/>
      <c r="AJ4814" s="34"/>
      <c r="AK4814" s="34"/>
      <c r="AL4814" s="34"/>
      <c r="AM4814" s="34"/>
      <c r="AN4814" s="47"/>
      <c r="AO4814" s="47"/>
      <c r="AP4814" s="47"/>
      <c r="AQ4814" s="47"/>
      <c r="AR4814" s="47"/>
      <c r="AS4814" s="46"/>
      <c r="AT4814" s="46"/>
      <c r="AU4814" s="48"/>
      <c r="AV4814" s="48"/>
      <c r="AW4814" s="48"/>
      <c r="AX4814" s="48"/>
      <c r="AY4814" s="49"/>
      <c r="AZ4814" s="49"/>
      <c r="BA4814" s="49"/>
      <c r="BB4814" s="49"/>
      <c r="BC4814" s="49"/>
      <c r="BD4814" s="50"/>
      <c r="BE4814" s="50"/>
      <c r="BF4814" s="50"/>
      <c r="BG4814" s="50"/>
      <c r="BH4814" s="50"/>
      <c r="BI4814" s="53"/>
      <c r="BJ4814" s="53"/>
    </row>
    <row r="4815" spans="1:62" ht="185.4" thickBot="1" x14ac:dyDescent="0.3">
      <c r="A4815" s="28">
        <v>4815</v>
      </c>
      <c r="B4815" s="52" t="s">
        <v>14709</v>
      </c>
      <c r="C4815" s="33">
        <v>6</v>
      </c>
      <c r="D4815" s="33">
        <v>21</v>
      </c>
      <c r="E4815" s="37" t="s">
        <v>18410</v>
      </c>
      <c r="F4815" s="37" t="s">
        <v>478</v>
      </c>
      <c r="G4815" s="37" t="s">
        <v>18411</v>
      </c>
      <c r="H4815" s="38" t="s">
        <v>18412</v>
      </c>
      <c r="I4815" s="39" t="s">
        <v>18413</v>
      </c>
      <c r="J4815" s="38"/>
      <c r="K4815" s="102">
        <v>477</v>
      </c>
      <c r="L4815" s="40" t="s">
        <v>26976</v>
      </c>
      <c r="M4815" s="41">
        <f t="shared" si="167"/>
        <v>0</v>
      </c>
      <c r="N4815" s="41">
        <f t="shared" si="166"/>
        <v>0</v>
      </c>
      <c r="O4815" s="92"/>
      <c r="P4815" s="36"/>
      <c r="Q4815" s="35"/>
      <c r="R4815" s="44"/>
      <c r="S4815" s="44"/>
      <c r="T4815" s="45"/>
      <c r="U4815" s="45"/>
      <c r="V4815" s="45"/>
      <c r="W4815" s="45"/>
      <c r="X4815" s="45"/>
      <c r="Y4815" s="45"/>
      <c r="Z4815" s="46"/>
      <c r="AA4815" s="42"/>
      <c r="AB4815" s="42"/>
      <c r="AC4815" s="42"/>
      <c r="AD4815" s="42"/>
      <c r="AE4815" s="42"/>
      <c r="AF4815" s="42"/>
      <c r="AG4815" s="42"/>
      <c r="AH4815" s="46"/>
      <c r="AI4815" s="46"/>
      <c r="AJ4815" s="34">
        <v>1</v>
      </c>
      <c r="AK4815" s="34">
        <v>0</v>
      </c>
      <c r="AL4815" s="34" t="s">
        <v>28481</v>
      </c>
      <c r="AM4815" s="34" t="s">
        <v>28482</v>
      </c>
      <c r="AN4815" s="47"/>
      <c r="AO4815" s="47"/>
      <c r="AP4815" s="47"/>
      <c r="AQ4815" s="47"/>
      <c r="AR4815" s="47"/>
      <c r="AS4815" s="46"/>
      <c r="AT4815" s="46"/>
      <c r="AU4815" s="48"/>
      <c r="AV4815" s="48"/>
      <c r="AW4815" s="48"/>
      <c r="AX4815" s="48"/>
      <c r="AY4815" s="49"/>
      <c r="AZ4815" s="49"/>
      <c r="BA4815" s="49"/>
      <c r="BB4815" s="49"/>
      <c r="BC4815" s="49"/>
      <c r="BD4815" s="50"/>
      <c r="BE4815" s="50"/>
      <c r="BF4815" s="50"/>
      <c r="BG4815" s="50"/>
      <c r="BH4815" s="50"/>
      <c r="BI4815" s="53"/>
      <c r="BJ4815" s="53"/>
    </row>
    <row r="4816" spans="1:62" ht="159" thickBot="1" x14ac:dyDescent="0.3">
      <c r="A4816" s="28">
        <v>4816</v>
      </c>
      <c r="B4816" s="52" t="s">
        <v>14709</v>
      </c>
      <c r="C4816" s="33">
        <v>6</v>
      </c>
      <c r="D4816" s="33">
        <v>22</v>
      </c>
      <c r="E4816" s="37" t="s">
        <v>18414</v>
      </c>
      <c r="F4816" s="37" t="s">
        <v>92</v>
      </c>
      <c r="G4816" s="37" t="s">
        <v>18415</v>
      </c>
      <c r="H4816" s="38"/>
      <c r="I4816" s="39" t="s">
        <v>18416</v>
      </c>
      <c r="J4816" s="38"/>
      <c r="K4816" s="102">
        <v>478</v>
      </c>
      <c r="L4816" s="40" t="s">
        <v>26976</v>
      </c>
      <c r="M4816" s="41">
        <f t="shared" si="167"/>
        <v>0</v>
      </c>
      <c r="N4816" s="41">
        <f t="shared" si="166"/>
        <v>0</v>
      </c>
      <c r="O4816" s="92"/>
      <c r="P4816" s="36"/>
      <c r="Q4816" s="35"/>
      <c r="R4816" s="44"/>
      <c r="S4816" s="44"/>
      <c r="T4816" s="45"/>
      <c r="U4816" s="45"/>
      <c r="V4816" s="45"/>
      <c r="W4816" s="45"/>
      <c r="X4816" s="45"/>
      <c r="Y4816" s="45"/>
      <c r="Z4816" s="46"/>
      <c r="AA4816" s="42"/>
      <c r="AB4816" s="42"/>
      <c r="AC4816" s="42"/>
      <c r="AD4816" s="42"/>
      <c r="AE4816" s="42"/>
      <c r="AF4816" s="42"/>
      <c r="AG4816" s="42"/>
      <c r="AH4816" s="46"/>
      <c r="AI4816" s="46"/>
      <c r="AJ4816" s="34"/>
      <c r="AK4816" s="34"/>
      <c r="AL4816" s="34"/>
      <c r="AM4816" s="34"/>
      <c r="AN4816" s="47"/>
      <c r="AO4816" s="47"/>
      <c r="AP4816" s="47"/>
      <c r="AQ4816" s="47"/>
      <c r="AR4816" s="47"/>
      <c r="AS4816" s="46"/>
      <c r="AT4816" s="46"/>
      <c r="AU4816" s="48"/>
      <c r="AV4816" s="48"/>
      <c r="AW4816" s="48"/>
      <c r="AX4816" s="48"/>
      <c r="AY4816" s="49"/>
      <c r="AZ4816" s="49"/>
      <c r="BA4816" s="49"/>
      <c r="BB4816" s="49"/>
      <c r="BC4816" s="49"/>
      <c r="BD4816" s="50"/>
      <c r="BE4816" s="50"/>
      <c r="BF4816" s="50"/>
      <c r="BG4816" s="50"/>
      <c r="BH4816" s="50"/>
      <c r="BI4816" s="53"/>
      <c r="BJ4816" s="53"/>
    </row>
    <row r="4817" spans="1:62" ht="172.2" thickBot="1" x14ac:dyDescent="0.3">
      <c r="A4817" s="28">
        <v>4817</v>
      </c>
      <c r="B4817" s="52" t="s">
        <v>14709</v>
      </c>
      <c r="C4817" s="33">
        <v>6</v>
      </c>
      <c r="D4817" s="33">
        <v>23</v>
      </c>
      <c r="E4817" s="37" t="s">
        <v>18417</v>
      </c>
      <c r="F4817" s="37" t="s">
        <v>104</v>
      </c>
      <c r="G4817" s="37" t="s">
        <v>18418</v>
      </c>
      <c r="H4817" s="38" t="s">
        <v>18419</v>
      </c>
      <c r="I4817" s="39" t="s">
        <v>516</v>
      </c>
      <c r="J4817" s="38"/>
      <c r="K4817" s="102">
        <v>479</v>
      </c>
      <c r="L4817" s="40" t="s">
        <v>26976</v>
      </c>
      <c r="M4817" s="41">
        <f t="shared" si="167"/>
        <v>0</v>
      </c>
      <c r="N4817" s="41">
        <f t="shared" si="166"/>
        <v>0</v>
      </c>
      <c r="O4817" s="92"/>
      <c r="P4817" s="36"/>
      <c r="Q4817" s="35"/>
      <c r="R4817" s="44"/>
      <c r="S4817" s="44"/>
      <c r="T4817" s="45"/>
      <c r="U4817" s="45"/>
      <c r="V4817" s="45"/>
      <c r="W4817" s="45"/>
      <c r="X4817" s="45"/>
      <c r="Y4817" s="45"/>
      <c r="Z4817" s="46"/>
      <c r="AA4817" s="42"/>
      <c r="AB4817" s="42"/>
      <c r="AC4817" s="42"/>
      <c r="AD4817" s="42"/>
      <c r="AE4817" s="42"/>
      <c r="AF4817" s="42"/>
      <c r="AG4817" s="42"/>
      <c r="AH4817" s="46"/>
      <c r="AI4817" s="46"/>
      <c r="AJ4817" s="34"/>
      <c r="AK4817" s="34"/>
      <c r="AL4817" s="34"/>
      <c r="AM4817" s="34"/>
      <c r="AN4817" s="47"/>
      <c r="AO4817" s="47"/>
      <c r="AP4817" s="47"/>
      <c r="AQ4817" s="47"/>
      <c r="AR4817" s="47"/>
      <c r="AS4817" s="46"/>
      <c r="AT4817" s="46"/>
      <c r="AU4817" s="48"/>
      <c r="AV4817" s="48"/>
      <c r="AW4817" s="48"/>
      <c r="AX4817" s="48"/>
      <c r="AY4817" s="49"/>
      <c r="AZ4817" s="49"/>
      <c r="BA4817" s="49"/>
      <c r="BB4817" s="49"/>
      <c r="BC4817" s="49"/>
      <c r="BD4817" s="50"/>
      <c r="BE4817" s="50"/>
      <c r="BF4817" s="50"/>
      <c r="BG4817" s="50"/>
      <c r="BH4817" s="50"/>
      <c r="BI4817" s="53"/>
      <c r="BJ4817" s="53"/>
    </row>
    <row r="4818" spans="1:62" ht="145.80000000000001" thickBot="1" x14ac:dyDescent="0.3">
      <c r="A4818" s="28">
        <v>4818</v>
      </c>
      <c r="B4818" s="52" t="s">
        <v>14709</v>
      </c>
      <c r="C4818" s="33">
        <v>6</v>
      </c>
      <c r="D4818" s="33">
        <v>24</v>
      </c>
      <c r="E4818" s="37" t="s">
        <v>18420</v>
      </c>
      <c r="F4818" s="37" t="s">
        <v>104</v>
      </c>
      <c r="G4818" s="37" t="s">
        <v>18421</v>
      </c>
      <c r="H4818" s="38" t="s">
        <v>18422</v>
      </c>
      <c r="I4818" s="39" t="s">
        <v>18423</v>
      </c>
      <c r="J4818" s="38"/>
      <c r="K4818" s="102">
        <v>480</v>
      </c>
      <c r="L4818" s="40" t="s">
        <v>26976</v>
      </c>
      <c r="M4818" s="41">
        <f t="shared" si="167"/>
        <v>0</v>
      </c>
      <c r="N4818" s="41">
        <f t="shared" si="166"/>
        <v>0</v>
      </c>
      <c r="O4818" s="92"/>
      <c r="P4818" s="36"/>
      <c r="Q4818" s="35"/>
      <c r="R4818" s="44"/>
      <c r="S4818" s="44"/>
      <c r="T4818" s="45"/>
      <c r="U4818" s="45"/>
      <c r="V4818" s="45"/>
      <c r="W4818" s="45"/>
      <c r="X4818" s="45"/>
      <c r="Y4818" s="45"/>
      <c r="Z4818" s="46"/>
      <c r="AA4818" s="42"/>
      <c r="AB4818" s="42"/>
      <c r="AC4818" s="42"/>
      <c r="AD4818" s="42"/>
      <c r="AE4818" s="42"/>
      <c r="AF4818" s="42"/>
      <c r="AG4818" s="42"/>
      <c r="AH4818" s="46"/>
      <c r="AI4818" s="46"/>
      <c r="AJ4818" s="34"/>
      <c r="AK4818" s="34"/>
      <c r="AL4818" s="34"/>
      <c r="AM4818" s="34"/>
      <c r="AN4818" s="47"/>
      <c r="AO4818" s="47"/>
      <c r="AP4818" s="47"/>
      <c r="AQ4818" s="47"/>
      <c r="AR4818" s="47"/>
      <c r="AS4818" s="46"/>
      <c r="AT4818" s="46"/>
      <c r="AU4818" s="48"/>
      <c r="AV4818" s="48"/>
      <c r="AW4818" s="48"/>
      <c r="AX4818" s="48"/>
      <c r="AY4818" s="49"/>
      <c r="AZ4818" s="49"/>
      <c r="BA4818" s="49"/>
      <c r="BB4818" s="49"/>
      <c r="BC4818" s="49"/>
      <c r="BD4818" s="50"/>
      <c r="BE4818" s="50"/>
      <c r="BF4818" s="50"/>
      <c r="BG4818" s="50"/>
      <c r="BH4818" s="50"/>
      <c r="BI4818" s="53"/>
      <c r="BJ4818" s="53"/>
    </row>
    <row r="4819" spans="1:62" ht="93" thickBot="1" x14ac:dyDescent="0.3">
      <c r="A4819" s="28">
        <v>4819</v>
      </c>
      <c r="B4819" s="52" t="s">
        <v>14709</v>
      </c>
      <c r="C4819" s="33">
        <v>6</v>
      </c>
      <c r="D4819" s="33">
        <v>25</v>
      </c>
      <c r="E4819" s="37" t="s">
        <v>18424</v>
      </c>
      <c r="F4819" s="37" t="s">
        <v>351</v>
      </c>
      <c r="G4819" s="37" t="s">
        <v>18425</v>
      </c>
      <c r="H4819" s="38" t="s">
        <v>18426</v>
      </c>
      <c r="I4819" s="39" t="s">
        <v>18427</v>
      </c>
      <c r="J4819" s="38"/>
      <c r="K4819" s="102">
        <v>481</v>
      </c>
      <c r="L4819" s="40" t="s">
        <v>26976</v>
      </c>
      <c r="M4819" s="41">
        <f t="shared" si="167"/>
        <v>0</v>
      </c>
      <c r="N4819" s="41">
        <f t="shared" si="166"/>
        <v>0</v>
      </c>
      <c r="O4819" s="92"/>
      <c r="P4819" s="36"/>
      <c r="Q4819" s="35"/>
      <c r="R4819" s="44"/>
      <c r="S4819" s="44"/>
      <c r="T4819" s="45"/>
      <c r="U4819" s="45"/>
      <c r="V4819" s="45"/>
      <c r="W4819" s="45"/>
      <c r="X4819" s="45"/>
      <c r="Y4819" s="45"/>
      <c r="Z4819" s="46"/>
      <c r="AA4819" s="42"/>
      <c r="AB4819" s="42"/>
      <c r="AC4819" s="42"/>
      <c r="AD4819" s="42"/>
      <c r="AE4819" s="42"/>
      <c r="AF4819" s="42"/>
      <c r="AG4819" s="42"/>
      <c r="AH4819" s="46"/>
      <c r="AI4819" s="46"/>
      <c r="AJ4819" s="34"/>
      <c r="AK4819" s="34"/>
      <c r="AL4819" s="34"/>
      <c r="AM4819" s="34"/>
      <c r="AN4819" s="47"/>
      <c r="AO4819" s="47"/>
      <c r="AP4819" s="47"/>
      <c r="AQ4819" s="47"/>
      <c r="AR4819" s="47"/>
      <c r="AS4819" s="46"/>
      <c r="AT4819" s="46"/>
      <c r="AU4819" s="48"/>
      <c r="AV4819" s="48"/>
      <c r="AW4819" s="48"/>
      <c r="AX4819" s="48"/>
      <c r="AY4819" s="49"/>
      <c r="AZ4819" s="49"/>
      <c r="BA4819" s="49"/>
      <c r="BB4819" s="49"/>
      <c r="BC4819" s="49"/>
      <c r="BD4819" s="50"/>
      <c r="BE4819" s="50"/>
      <c r="BF4819" s="50"/>
      <c r="BG4819" s="50"/>
      <c r="BH4819" s="50"/>
      <c r="BI4819" s="53"/>
      <c r="BJ4819" s="53"/>
    </row>
    <row r="4820" spans="1:62" ht="132.6" thickBot="1" x14ac:dyDescent="0.3">
      <c r="A4820" s="28">
        <v>4820</v>
      </c>
      <c r="B4820" s="52" t="s">
        <v>14709</v>
      </c>
      <c r="C4820" s="33">
        <v>6</v>
      </c>
      <c r="D4820" s="33">
        <v>26</v>
      </c>
      <c r="E4820" s="37" t="s">
        <v>18428</v>
      </c>
      <c r="F4820" s="37" t="s">
        <v>351</v>
      </c>
      <c r="G4820" s="37" t="s">
        <v>18429</v>
      </c>
      <c r="H4820" s="38"/>
      <c r="I4820" s="39" t="s">
        <v>18430</v>
      </c>
      <c r="J4820" s="38"/>
      <c r="K4820" s="102">
        <v>482</v>
      </c>
      <c r="L4820" s="40" t="s">
        <v>26976</v>
      </c>
      <c r="M4820" s="41">
        <f t="shared" si="167"/>
        <v>0</v>
      </c>
      <c r="N4820" s="41">
        <f t="shared" ref="N4820:N4883" si="168">IF(D4820=1,D4818,0)</f>
        <v>0</v>
      </c>
      <c r="O4820" s="92"/>
      <c r="P4820" s="36"/>
      <c r="Q4820" s="35"/>
      <c r="R4820" s="44"/>
      <c r="S4820" s="44"/>
      <c r="T4820" s="45"/>
      <c r="U4820" s="45"/>
      <c r="V4820" s="45"/>
      <c r="W4820" s="45"/>
      <c r="X4820" s="45"/>
      <c r="Y4820" s="45"/>
      <c r="Z4820" s="46"/>
      <c r="AA4820" s="42"/>
      <c r="AB4820" s="42"/>
      <c r="AC4820" s="42"/>
      <c r="AD4820" s="42"/>
      <c r="AE4820" s="42"/>
      <c r="AF4820" s="42"/>
      <c r="AG4820" s="42"/>
      <c r="AH4820" s="46"/>
      <c r="AI4820" s="46"/>
      <c r="AJ4820" s="34"/>
      <c r="AK4820" s="34"/>
      <c r="AL4820" s="34"/>
      <c r="AM4820" s="34"/>
      <c r="AN4820" s="47"/>
      <c r="AO4820" s="47"/>
      <c r="AP4820" s="47"/>
      <c r="AQ4820" s="47"/>
      <c r="AR4820" s="47"/>
      <c r="AS4820" s="46"/>
      <c r="AT4820" s="46"/>
      <c r="AU4820" s="48"/>
      <c r="AV4820" s="48"/>
      <c r="AW4820" s="48"/>
      <c r="AX4820" s="48"/>
      <c r="AY4820" s="49"/>
      <c r="AZ4820" s="49"/>
      <c r="BA4820" s="49"/>
      <c r="BB4820" s="49"/>
      <c r="BC4820" s="49"/>
      <c r="BD4820" s="50"/>
      <c r="BE4820" s="50"/>
      <c r="BF4820" s="50"/>
      <c r="BG4820" s="50"/>
      <c r="BH4820" s="50"/>
      <c r="BI4820" s="53"/>
      <c r="BJ4820" s="53"/>
    </row>
    <row r="4821" spans="1:62" ht="79.8" thickBot="1" x14ac:dyDescent="0.3">
      <c r="A4821" s="28">
        <v>4821</v>
      </c>
      <c r="B4821" s="52" t="s">
        <v>14709</v>
      </c>
      <c r="C4821" s="33">
        <v>6</v>
      </c>
      <c r="D4821" s="33">
        <v>27</v>
      </c>
      <c r="E4821" s="37" t="s">
        <v>18431</v>
      </c>
      <c r="F4821" s="37" t="s">
        <v>18432</v>
      </c>
      <c r="G4821" s="37" t="s">
        <v>18433</v>
      </c>
      <c r="H4821" s="38" t="s">
        <v>18434</v>
      </c>
      <c r="I4821" s="39" t="s">
        <v>18435</v>
      </c>
      <c r="J4821" s="38" t="s">
        <v>18436</v>
      </c>
      <c r="K4821" s="102">
        <v>483</v>
      </c>
      <c r="L4821" s="40" t="s">
        <v>26976</v>
      </c>
      <c r="M4821" s="41">
        <f t="shared" si="167"/>
        <v>0</v>
      </c>
      <c r="N4821" s="41">
        <f t="shared" si="168"/>
        <v>0</v>
      </c>
      <c r="O4821" s="92"/>
      <c r="P4821" s="36"/>
      <c r="Q4821" s="35"/>
      <c r="R4821" s="44"/>
      <c r="S4821" s="44"/>
      <c r="T4821" s="45"/>
      <c r="U4821" s="45"/>
      <c r="V4821" s="45"/>
      <c r="W4821" s="45"/>
      <c r="X4821" s="45"/>
      <c r="Y4821" s="45"/>
      <c r="Z4821" s="46"/>
      <c r="AA4821" s="42"/>
      <c r="AB4821" s="42"/>
      <c r="AC4821" s="42"/>
      <c r="AD4821" s="42"/>
      <c r="AE4821" s="42"/>
      <c r="AF4821" s="42"/>
      <c r="AG4821" s="42"/>
      <c r="AH4821" s="46"/>
      <c r="AI4821" s="46"/>
      <c r="AJ4821" s="34"/>
      <c r="AK4821" s="34"/>
      <c r="AL4821" s="34"/>
      <c r="AM4821" s="34"/>
      <c r="AN4821" s="47"/>
      <c r="AO4821" s="47"/>
      <c r="AP4821" s="47"/>
      <c r="AQ4821" s="47"/>
      <c r="AR4821" s="47"/>
      <c r="AS4821" s="46"/>
      <c r="AT4821" s="46"/>
      <c r="AU4821" s="48"/>
      <c r="AV4821" s="48"/>
      <c r="AW4821" s="48"/>
      <c r="AX4821" s="48"/>
      <c r="AY4821" s="49"/>
      <c r="AZ4821" s="49"/>
      <c r="BA4821" s="49"/>
      <c r="BB4821" s="49"/>
      <c r="BC4821" s="49"/>
      <c r="BD4821" s="50"/>
      <c r="BE4821" s="50"/>
      <c r="BF4821" s="50"/>
      <c r="BG4821" s="50"/>
      <c r="BH4821" s="50"/>
      <c r="BI4821" s="53"/>
      <c r="BJ4821" s="53"/>
    </row>
    <row r="4822" spans="1:62" ht="185.4" thickBot="1" x14ac:dyDescent="0.3">
      <c r="A4822" s="28">
        <v>4822</v>
      </c>
      <c r="B4822" s="52" t="s">
        <v>14709</v>
      </c>
      <c r="C4822" s="33">
        <v>6</v>
      </c>
      <c r="D4822" s="33">
        <v>28</v>
      </c>
      <c r="E4822" s="37" t="s">
        <v>18437</v>
      </c>
      <c r="F4822" s="37" t="s">
        <v>1036</v>
      </c>
      <c r="G4822" s="37" t="s">
        <v>18438</v>
      </c>
      <c r="H4822" s="38" t="s">
        <v>18439</v>
      </c>
      <c r="I4822" s="39" t="s">
        <v>18440</v>
      </c>
      <c r="J4822" s="38"/>
      <c r="K4822" s="102">
        <v>484</v>
      </c>
      <c r="L4822" s="40" t="s">
        <v>26976</v>
      </c>
      <c r="M4822" s="41">
        <f t="shared" si="167"/>
        <v>0</v>
      </c>
      <c r="N4822" s="41">
        <f t="shared" si="168"/>
        <v>0</v>
      </c>
      <c r="O4822" s="92"/>
      <c r="P4822" s="36"/>
      <c r="Q4822" s="35"/>
      <c r="R4822" s="44"/>
      <c r="S4822" s="44"/>
      <c r="T4822" s="45"/>
      <c r="U4822" s="45"/>
      <c r="V4822" s="45"/>
      <c r="W4822" s="45"/>
      <c r="X4822" s="45"/>
      <c r="Y4822" s="45"/>
      <c r="Z4822" s="46"/>
      <c r="AA4822" s="42"/>
      <c r="AB4822" s="42"/>
      <c r="AC4822" s="42"/>
      <c r="AD4822" s="42"/>
      <c r="AE4822" s="42"/>
      <c r="AF4822" s="42"/>
      <c r="AG4822" s="42"/>
      <c r="AH4822" s="46"/>
      <c r="AI4822" s="46"/>
      <c r="AJ4822" s="34"/>
      <c r="AK4822" s="34"/>
      <c r="AL4822" s="34"/>
      <c r="AM4822" s="34"/>
      <c r="AN4822" s="47"/>
      <c r="AO4822" s="47"/>
      <c r="AP4822" s="47"/>
      <c r="AQ4822" s="47"/>
      <c r="AR4822" s="47"/>
      <c r="AS4822" s="46"/>
      <c r="AT4822" s="46"/>
      <c r="AU4822" s="48"/>
      <c r="AV4822" s="48"/>
      <c r="AW4822" s="48"/>
      <c r="AX4822" s="48"/>
      <c r="AY4822" s="49"/>
      <c r="AZ4822" s="49"/>
      <c r="BA4822" s="49"/>
      <c r="BB4822" s="49"/>
      <c r="BC4822" s="49"/>
      <c r="BD4822" s="50"/>
      <c r="BE4822" s="50"/>
      <c r="BF4822" s="50"/>
      <c r="BG4822" s="50"/>
      <c r="BH4822" s="50"/>
      <c r="BI4822" s="53"/>
      <c r="BJ4822" s="53"/>
    </row>
    <row r="4823" spans="1:62" ht="93" thickBot="1" x14ac:dyDescent="0.3">
      <c r="A4823" s="28">
        <v>4823</v>
      </c>
      <c r="B4823" s="52" t="s">
        <v>14709</v>
      </c>
      <c r="C4823" s="33">
        <v>6</v>
      </c>
      <c r="D4823" s="33">
        <v>29</v>
      </c>
      <c r="E4823" s="37" t="s">
        <v>18441</v>
      </c>
      <c r="F4823" s="37" t="s">
        <v>18442</v>
      </c>
      <c r="G4823" s="37" t="s">
        <v>18443</v>
      </c>
      <c r="H4823" s="38"/>
      <c r="I4823" s="39" t="s">
        <v>18444</v>
      </c>
      <c r="J4823" s="38" t="s">
        <v>18445</v>
      </c>
      <c r="K4823" s="102">
        <v>485</v>
      </c>
      <c r="L4823" s="40" t="s">
        <v>26976</v>
      </c>
      <c r="M4823" s="41">
        <f t="shared" si="167"/>
        <v>0</v>
      </c>
      <c r="N4823" s="41">
        <f t="shared" si="168"/>
        <v>0</v>
      </c>
      <c r="O4823" s="92"/>
      <c r="P4823" s="36"/>
      <c r="Q4823" s="35"/>
      <c r="R4823" s="44"/>
      <c r="S4823" s="44"/>
      <c r="T4823" s="45"/>
      <c r="U4823" s="45"/>
      <c r="V4823" s="45"/>
      <c r="W4823" s="45"/>
      <c r="X4823" s="45"/>
      <c r="Y4823" s="45"/>
      <c r="Z4823" s="46"/>
      <c r="AA4823" s="42"/>
      <c r="AB4823" s="42"/>
      <c r="AC4823" s="42"/>
      <c r="AD4823" s="42"/>
      <c r="AE4823" s="42"/>
      <c r="AF4823" s="42"/>
      <c r="AG4823" s="42"/>
      <c r="AH4823" s="46"/>
      <c r="AI4823" s="46"/>
      <c r="AJ4823" s="34"/>
      <c r="AK4823" s="34"/>
      <c r="AL4823" s="34"/>
      <c r="AM4823" s="34"/>
      <c r="AN4823" s="47"/>
      <c r="AO4823" s="47"/>
      <c r="AP4823" s="47"/>
      <c r="AQ4823" s="47"/>
      <c r="AR4823" s="47"/>
      <c r="AS4823" s="46"/>
      <c r="AT4823" s="46"/>
      <c r="AU4823" s="48"/>
      <c r="AV4823" s="48"/>
      <c r="AW4823" s="48"/>
      <c r="AX4823" s="48"/>
      <c r="AY4823" s="49"/>
      <c r="AZ4823" s="49"/>
      <c r="BA4823" s="49"/>
      <c r="BB4823" s="49"/>
      <c r="BC4823" s="49"/>
      <c r="BD4823" s="50"/>
      <c r="BE4823" s="50"/>
      <c r="BF4823" s="50"/>
      <c r="BG4823" s="50"/>
      <c r="BH4823" s="50"/>
      <c r="BI4823" s="53"/>
      <c r="BJ4823" s="53"/>
    </row>
    <row r="4824" spans="1:62" ht="211.8" thickBot="1" x14ac:dyDescent="0.3">
      <c r="A4824" s="28">
        <v>4824</v>
      </c>
      <c r="B4824" s="52" t="s">
        <v>14709</v>
      </c>
      <c r="C4824" s="33">
        <v>6</v>
      </c>
      <c r="D4824" s="33">
        <v>30</v>
      </c>
      <c r="E4824" s="37" t="s">
        <v>18446</v>
      </c>
      <c r="F4824" s="37" t="s">
        <v>18447</v>
      </c>
      <c r="G4824" s="37" t="s">
        <v>18448</v>
      </c>
      <c r="H4824" s="38"/>
      <c r="I4824" s="39" t="s">
        <v>18449</v>
      </c>
      <c r="J4824" s="38" t="s">
        <v>18450</v>
      </c>
      <c r="K4824" s="102">
        <v>486</v>
      </c>
      <c r="L4824" s="40" t="s">
        <v>26976</v>
      </c>
      <c r="M4824" s="41">
        <f t="shared" si="167"/>
        <v>0</v>
      </c>
      <c r="N4824" s="41">
        <f t="shared" si="168"/>
        <v>0</v>
      </c>
      <c r="O4824" s="92"/>
      <c r="P4824" s="36"/>
      <c r="Q4824" s="35"/>
      <c r="R4824" s="44"/>
      <c r="S4824" s="44"/>
      <c r="T4824" s="45"/>
      <c r="U4824" s="45"/>
      <c r="V4824" s="45"/>
      <c r="W4824" s="45"/>
      <c r="X4824" s="45"/>
      <c r="Y4824" s="45"/>
      <c r="Z4824" s="46"/>
      <c r="AA4824" s="42"/>
      <c r="AB4824" s="42"/>
      <c r="AC4824" s="42"/>
      <c r="AD4824" s="42"/>
      <c r="AE4824" s="42"/>
      <c r="AF4824" s="42"/>
      <c r="AG4824" s="42"/>
      <c r="AH4824" s="46"/>
      <c r="AI4824" s="46"/>
      <c r="AJ4824" s="34">
        <v>1</v>
      </c>
      <c r="AK4824" s="34">
        <v>0</v>
      </c>
      <c r="AL4824" s="34" t="s">
        <v>28483</v>
      </c>
      <c r="AM4824" s="34" t="s">
        <v>28484</v>
      </c>
      <c r="AN4824" s="47"/>
      <c r="AO4824" s="47"/>
      <c r="AP4824" s="47"/>
      <c r="AQ4824" s="47"/>
      <c r="AR4824" s="47"/>
      <c r="AS4824" s="46"/>
      <c r="AT4824" s="46"/>
      <c r="AU4824" s="48"/>
      <c r="AV4824" s="48"/>
      <c r="AW4824" s="48"/>
      <c r="AX4824" s="48"/>
      <c r="AY4824" s="49"/>
      <c r="AZ4824" s="49"/>
      <c r="BA4824" s="49"/>
      <c r="BB4824" s="49"/>
      <c r="BC4824" s="49"/>
      <c r="BD4824" s="50"/>
      <c r="BE4824" s="50"/>
      <c r="BF4824" s="50"/>
      <c r="BG4824" s="50"/>
      <c r="BH4824" s="50"/>
      <c r="BI4824" s="53"/>
      <c r="BJ4824" s="53"/>
    </row>
    <row r="4825" spans="1:62" ht="172.2" thickBot="1" x14ac:dyDescent="0.3">
      <c r="A4825" s="28">
        <v>4825</v>
      </c>
      <c r="B4825" s="52" t="s">
        <v>14709</v>
      </c>
      <c r="C4825" s="33">
        <v>6</v>
      </c>
      <c r="D4825" s="33">
        <v>31</v>
      </c>
      <c r="E4825" s="37" t="s">
        <v>18451</v>
      </c>
      <c r="F4825" s="37" t="s">
        <v>4257</v>
      </c>
      <c r="G4825" s="37" t="s">
        <v>18452</v>
      </c>
      <c r="H4825" s="38"/>
      <c r="I4825" s="39" t="s">
        <v>18453</v>
      </c>
      <c r="J4825" s="38"/>
      <c r="K4825" s="102">
        <v>487</v>
      </c>
      <c r="L4825" s="40" t="s">
        <v>26976</v>
      </c>
      <c r="M4825" s="41">
        <f t="shared" si="167"/>
        <v>0</v>
      </c>
      <c r="N4825" s="41">
        <f t="shared" si="168"/>
        <v>0</v>
      </c>
      <c r="O4825" s="92"/>
      <c r="P4825" s="36"/>
      <c r="Q4825" s="35"/>
      <c r="R4825" s="44"/>
      <c r="S4825" s="44"/>
      <c r="T4825" s="45"/>
      <c r="U4825" s="45"/>
      <c r="V4825" s="45"/>
      <c r="W4825" s="45"/>
      <c r="X4825" s="45"/>
      <c r="Y4825" s="45"/>
      <c r="Z4825" s="46"/>
      <c r="AA4825" s="42"/>
      <c r="AB4825" s="42"/>
      <c r="AC4825" s="42"/>
      <c r="AD4825" s="42"/>
      <c r="AE4825" s="42"/>
      <c r="AF4825" s="42"/>
      <c r="AG4825" s="42"/>
      <c r="AH4825" s="46"/>
      <c r="AI4825" s="46"/>
      <c r="AJ4825" s="34">
        <v>2</v>
      </c>
      <c r="AK4825" s="34">
        <v>0</v>
      </c>
      <c r="AL4825" s="34" t="s">
        <v>28485</v>
      </c>
      <c r="AM4825" s="34" t="s">
        <v>28486</v>
      </c>
      <c r="AN4825" s="47"/>
      <c r="AO4825" s="47"/>
      <c r="AP4825" s="47"/>
      <c r="AQ4825" s="47"/>
      <c r="AR4825" s="47"/>
      <c r="AS4825" s="46"/>
      <c r="AT4825" s="46"/>
      <c r="AU4825" s="48"/>
      <c r="AV4825" s="48"/>
      <c r="AW4825" s="48"/>
      <c r="AX4825" s="48"/>
      <c r="AY4825" s="49"/>
      <c r="AZ4825" s="49"/>
      <c r="BA4825" s="49"/>
      <c r="BB4825" s="49"/>
      <c r="BC4825" s="49"/>
      <c r="BD4825" s="50"/>
      <c r="BE4825" s="50"/>
      <c r="BF4825" s="50"/>
      <c r="BG4825" s="50"/>
      <c r="BH4825" s="50"/>
      <c r="BI4825" s="53"/>
      <c r="BJ4825" s="53"/>
    </row>
    <row r="4826" spans="1:62" ht="145.80000000000001" thickBot="1" x14ac:dyDescent="0.3">
      <c r="A4826" s="28">
        <v>4826</v>
      </c>
      <c r="B4826" s="52" t="s">
        <v>14709</v>
      </c>
      <c r="C4826" s="33">
        <v>6</v>
      </c>
      <c r="D4826" s="33">
        <v>32</v>
      </c>
      <c r="E4826" s="37" t="s">
        <v>18454</v>
      </c>
      <c r="F4826" s="37" t="s">
        <v>18455</v>
      </c>
      <c r="G4826" s="37" t="s">
        <v>18456</v>
      </c>
      <c r="H4826" s="38"/>
      <c r="I4826" s="39" t="s">
        <v>9961</v>
      </c>
      <c r="J4826" s="38" t="s">
        <v>18457</v>
      </c>
      <c r="K4826" s="102">
        <v>488</v>
      </c>
      <c r="L4826" s="40" t="s">
        <v>26976</v>
      </c>
      <c r="M4826" s="41">
        <f t="shared" si="167"/>
        <v>0</v>
      </c>
      <c r="N4826" s="41">
        <f t="shared" si="168"/>
        <v>0</v>
      </c>
      <c r="O4826" s="92"/>
      <c r="P4826" s="36"/>
      <c r="Q4826" s="35"/>
      <c r="R4826" s="44"/>
      <c r="S4826" s="44"/>
      <c r="T4826" s="45"/>
      <c r="U4826" s="45"/>
      <c r="V4826" s="45"/>
      <c r="W4826" s="45"/>
      <c r="X4826" s="45"/>
      <c r="Y4826" s="45"/>
      <c r="Z4826" s="46"/>
      <c r="AA4826" s="42"/>
      <c r="AB4826" s="42"/>
      <c r="AC4826" s="42"/>
      <c r="AD4826" s="42"/>
      <c r="AE4826" s="42"/>
      <c r="AF4826" s="42"/>
      <c r="AG4826" s="42"/>
      <c r="AH4826" s="46"/>
      <c r="AI4826" s="46"/>
      <c r="AJ4826" s="34"/>
      <c r="AK4826" s="34"/>
      <c r="AL4826" s="34"/>
      <c r="AM4826" s="34"/>
      <c r="AN4826" s="47"/>
      <c r="AO4826" s="47"/>
      <c r="AP4826" s="47"/>
      <c r="AQ4826" s="47"/>
      <c r="AR4826" s="47"/>
      <c r="AS4826" s="46"/>
      <c r="AT4826" s="46"/>
      <c r="AU4826" s="48"/>
      <c r="AV4826" s="48"/>
      <c r="AW4826" s="48"/>
      <c r="AX4826" s="48"/>
      <c r="AY4826" s="49"/>
      <c r="AZ4826" s="49"/>
      <c r="BA4826" s="49"/>
      <c r="BB4826" s="49"/>
      <c r="BC4826" s="49"/>
      <c r="BD4826" s="50"/>
      <c r="BE4826" s="50"/>
      <c r="BF4826" s="50"/>
      <c r="BG4826" s="50"/>
      <c r="BH4826" s="50"/>
      <c r="BI4826" s="53"/>
      <c r="BJ4826" s="53"/>
    </row>
    <row r="4827" spans="1:62" ht="53.4" thickBot="1" x14ac:dyDescent="0.3">
      <c r="A4827" s="28">
        <v>4827</v>
      </c>
      <c r="B4827" s="52" t="s">
        <v>14709</v>
      </c>
      <c r="C4827" s="33">
        <v>6</v>
      </c>
      <c r="D4827" s="33">
        <v>33</v>
      </c>
      <c r="E4827" s="37" t="s">
        <v>18458</v>
      </c>
      <c r="F4827" s="37" t="s">
        <v>18459</v>
      </c>
      <c r="G4827" s="37" t="s">
        <v>18460</v>
      </c>
      <c r="H4827" s="38"/>
      <c r="I4827" s="39" t="s">
        <v>18461</v>
      </c>
      <c r="J4827" s="38" t="s">
        <v>18462</v>
      </c>
      <c r="K4827" s="102">
        <v>489</v>
      </c>
      <c r="L4827" s="40" t="s">
        <v>26976</v>
      </c>
      <c r="M4827" s="41">
        <f t="shared" si="167"/>
        <v>0</v>
      </c>
      <c r="N4827" s="41">
        <f t="shared" si="168"/>
        <v>0</v>
      </c>
      <c r="O4827" s="92"/>
      <c r="P4827" s="36"/>
      <c r="Q4827" s="35"/>
      <c r="R4827" s="44"/>
      <c r="S4827" s="44"/>
      <c r="T4827" s="45"/>
      <c r="U4827" s="45"/>
      <c r="V4827" s="45"/>
      <c r="W4827" s="45"/>
      <c r="X4827" s="45"/>
      <c r="Y4827" s="45"/>
      <c r="Z4827" s="46"/>
      <c r="AA4827" s="42"/>
      <c r="AB4827" s="42"/>
      <c r="AC4827" s="42"/>
      <c r="AD4827" s="42"/>
      <c r="AE4827" s="42"/>
      <c r="AF4827" s="42"/>
      <c r="AG4827" s="42"/>
      <c r="AH4827" s="46"/>
      <c r="AI4827" s="46"/>
      <c r="AJ4827" s="34"/>
      <c r="AK4827" s="34"/>
      <c r="AL4827" s="34"/>
      <c r="AM4827" s="34"/>
      <c r="AN4827" s="47"/>
      <c r="AO4827" s="47"/>
      <c r="AP4827" s="47"/>
      <c r="AQ4827" s="47"/>
      <c r="AR4827" s="47"/>
      <c r="AS4827" s="46"/>
      <c r="AT4827" s="46"/>
      <c r="AU4827" s="48"/>
      <c r="AV4827" s="48"/>
      <c r="AW4827" s="48"/>
      <c r="AX4827" s="48"/>
      <c r="AY4827" s="49"/>
      <c r="AZ4827" s="49"/>
      <c r="BA4827" s="49"/>
      <c r="BB4827" s="49"/>
      <c r="BC4827" s="49"/>
      <c r="BD4827" s="50"/>
      <c r="BE4827" s="50"/>
      <c r="BF4827" s="50"/>
      <c r="BG4827" s="50"/>
      <c r="BH4827" s="50"/>
      <c r="BI4827" s="53"/>
      <c r="BJ4827" s="53"/>
    </row>
    <row r="4828" spans="1:62" ht="159" thickBot="1" x14ac:dyDescent="0.3">
      <c r="A4828" s="28">
        <v>4828</v>
      </c>
      <c r="B4828" s="52" t="s">
        <v>14709</v>
      </c>
      <c r="C4828" s="33">
        <v>6</v>
      </c>
      <c r="D4828" s="33">
        <v>34</v>
      </c>
      <c r="E4828" s="37" t="s">
        <v>18463</v>
      </c>
      <c r="F4828" s="37" t="s">
        <v>104</v>
      </c>
      <c r="G4828" s="37" t="s">
        <v>18464</v>
      </c>
      <c r="H4828" s="38"/>
      <c r="I4828" s="39" t="s">
        <v>17453</v>
      </c>
      <c r="J4828" s="38"/>
      <c r="K4828" s="102">
        <v>490</v>
      </c>
      <c r="L4828" s="40" t="s">
        <v>26976</v>
      </c>
      <c r="M4828" s="41">
        <f t="shared" si="167"/>
        <v>0</v>
      </c>
      <c r="N4828" s="41">
        <f t="shared" si="168"/>
        <v>0</v>
      </c>
      <c r="O4828" s="92"/>
      <c r="P4828" s="36"/>
      <c r="Q4828" s="35"/>
      <c r="R4828" s="44"/>
      <c r="S4828" s="44"/>
      <c r="T4828" s="45"/>
      <c r="U4828" s="45"/>
      <c r="V4828" s="45"/>
      <c r="W4828" s="45"/>
      <c r="X4828" s="45"/>
      <c r="Y4828" s="45"/>
      <c r="Z4828" s="46"/>
      <c r="AA4828" s="42"/>
      <c r="AB4828" s="42"/>
      <c r="AC4828" s="42"/>
      <c r="AD4828" s="42"/>
      <c r="AE4828" s="42"/>
      <c r="AF4828" s="42"/>
      <c r="AG4828" s="42"/>
      <c r="AH4828" s="46"/>
      <c r="AI4828" s="46"/>
      <c r="AJ4828" s="34"/>
      <c r="AK4828" s="34"/>
      <c r="AL4828" s="34"/>
      <c r="AM4828" s="34"/>
      <c r="AN4828" s="47"/>
      <c r="AO4828" s="47"/>
      <c r="AP4828" s="47"/>
      <c r="AQ4828" s="47"/>
      <c r="AR4828" s="47"/>
      <c r="AS4828" s="46"/>
      <c r="AT4828" s="46"/>
      <c r="AU4828" s="48"/>
      <c r="AV4828" s="48"/>
      <c r="AW4828" s="48"/>
      <c r="AX4828" s="48"/>
      <c r="AY4828" s="49"/>
      <c r="AZ4828" s="49"/>
      <c r="BA4828" s="49"/>
      <c r="BB4828" s="49"/>
      <c r="BC4828" s="49"/>
      <c r="BD4828" s="50"/>
      <c r="BE4828" s="50"/>
      <c r="BF4828" s="50"/>
      <c r="BG4828" s="50"/>
      <c r="BH4828" s="50"/>
      <c r="BI4828" s="53"/>
      <c r="BJ4828" s="53"/>
    </row>
    <row r="4829" spans="1:62" ht="66.599999999999994" thickBot="1" x14ac:dyDescent="0.3">
      <c r="A4829" s="28">
        <v>4829</v>
      </c>
      <c r="B4829" s="52" t="s">
        <v>14709</v>
      </c>
      <c r="C4829" s="33">
        <v>6</v>
      </c>
      <c r="D4829" s="33">
        <v>35</v>
      </c>
      <c r="E4829" s="37" t="s">
        <v>18465</v>
      </c>
      <c r="F4829" s="37" t="s">
        <v>18466</v>
      </c>
      <c r="G4829" s="37" t="s">
        <v>18467</v>
      </c>
      <c r="H4829" s="38"/>
      <c r="I4829" s="39" t="s">
        <v>18468</v>
      </c>
      <c r="J4829" s="38"/>
      <c r="K4829" s="102">
        <v>491</v>
      </c>
      <c r="L4829" s="40" t="s">
        <v>26976</v>
      </c>
      <c r="M4829" s="41">
        <f t="shared" si="167"/>
        <v>0</v>
      </c>
      <c r="N4829" s="41">
        <f t="shared" si="168"/>
        <v>0</v>
      </c>
      <c r="O4829" s="92"/>
      <c r="P4829" s="36"/>
      <c r="Q4829" s="35"/>
      <c r="R4829" s="44"/>
      <c r="S4829" s="44"/>
      <c r="T4829" s="45"/>
      <c r="U4829" s="45"/>
      <c r="V4829" s="45"/>
      <c r="W4829" s="45"/>
      <c r="X4829" s="45"/>
      <c r="Y4829" s="45"/>
      <c r="Z4829" s="46"/>
      <c r="AA4829" s="42"/>
      <c r="AB4829" s="42"/>
      <c r="AC4829" s="42"/>
      <c r="AD4829" s="42"/>
      <c r="AE4829" s="42"/>
      <c r="AF4829" s="42"/>
      <c r="AG4829" s="42"/>
      <c r="AH4829" s="46"/>
      <c r="AI4829" s="46"/>
      <c r="AJ4829" s="34"/>
      <c r="AK4829" s="34"/>
      <c r="AL4829" s="34"/>
      <c r="AM4829" s="34"/>
      <c r="AN4829" s="47"/>
      <c r="AO4829" s="47"/>
      <c r="AP4829" s="47"/>
      <c r="AQ4829" s="47"/>
      <c r="AR4829" s="47"/>
      <c r="AS4829" s="46"/>
      <c r="AT4829" s="46"/>
      <c r="AU4829" s="48"/>
      <c r="AV4829" s="48"/>
      <c r="AW4829" s="48"/>
      <c r="AX4829" s="48"/>
      <c r="AY4829" s="49"/>
      <c r="AZ4829" s="49"/>
      <c r="BA4829" s="49"/>
      <c r="BB4829" s="49"/>
      <c r="BC4829" s="49"/>
      <c r="BD4829" s="50"/>
      <c r="BE4829" s="50"/>
      <c r="BF4829" s="50"/>
      <c r="BG4829" s="50"/>
      <c r="BH4829" s="50"/>
      <c r="BI4829" s="53"/>
      <c r="BJ4829" s="53"/>
    </row>
    <row r="4830" spans="1:62" ht="93" thickBot="1" x14ac:dyDescent="0.3">
      <c r="A4830" s="28">
        <v>4830</v>
      </c>
      <c r="B4830" s="52" t="s">
        <v>14709</v>
      </c>
      <c r="C4830" s="33">
        <v>6</v>
      </c>
      <c r="D4830" s="33">
        <v>36</v>
      </c>
      <c r="E4830" s="37" t="s">
        <v>18469</v>
      </c>
      <c r="F4830" s="37" t="s">
        <v>18466</v>
      </c>
      <c r="G4830" s="37" t="s">
        <v>18470</v>
      </c>
      <c r="H4830" s="38"/>
      <c r="I4830" s="39" t="s">
        <v>18471</v>
      </c>
      <c r="J4830" s="38"/>
      <c r="K4830" s="102">
        <v>492</v>
      </c>
      <c r="L4830" s="40" t="s">
        <v>26976</v>
      </c>
      <c r="M4830" s="41">
        <f t="shared" si="167"/>
        <v>0</v>
      </c>
      <c r="N4830" s="41">
        <f t="shared" si="168"/>
        <v>0</v>
      </c>
      <c r="O4830" s="92"/>
      <c r="P4830" s="36"/>
      <c r="Q4830" s="35"/>
      <c r="R4830" s="44"/>
      <c r="S4830" s="44"/>
      <c r="T4830" s="45"/>
      <c r="U4830" s="45"/>
      <c r="V4830" s="45"/>
      <c r="W4830" s="45"/>
      <c r="X4830" s="45"/>
      <c r="Y4830" s="45"/>
      <c r="Z4830" s="46"/>
      <c r="AA4830" s="42"/>
      <c r="AB4830" s="42"/>
      <c r="AC4830" s="42"/>
      <c r="AD4830" s="42"/>
      <c r="AE4830" s="42"/>
      <c r="AF4830" s="42"/>
      <c r="AG4830" s="42"/>
      <c r="AH4830" s="46"/>
      <c r="AI4830" s="46"/>
      <c r="AJ4830" s="34">
        <v>1</v>
      </c>
      <c r="AK4830" s="34">
        <v>0</v>
      </c>
      <c r="AL4830" s="34" t="s">
        <v>28487</v>
      </c>
      <c r="AM4830" s="34" t="s">
        <v>28488</v>
      </c>
      <c r="AN4830" s="47"/>
      <c r="AO4830" s="47"/>
      <c r="AP4830" s="47"/>
      <c r="AQ4830" s="47"/>
      <c r="AR4830" s="47"/>
      <c r="AS4830" s="46"/>
      <c r="AT4830" s="46"/>
      <c r="AU4830" s="48"/>
      <c r="AV4830" s="48"/>
      <c r="AW4830" s="48"/>
      <c r="AX4830" s="48"/>
      <c r="AY4830" s="49"/>
      <c r="AZ4830" s="49"/>
      <c r="BA4830" s="49"/>
      <c r="BB4830" s="49"/>
      <c r="BC4830" s="49"/>
      <c r="BD4830" s="50"/>
      <c r="BE4830" s="50"/>
      <c r="BF4830" s="50"/>
      <c r="BG4830" s="50"/>
      <c r="BH4830" s="50"/>
      <c r="BI4830" s="53"/>
      <c r="BJ4830" s="53"/>
    </row>
    <row r="4831" spans="1:62" ht="119.4" thickBot="1" x14ac:dyDescent="0.3">
      <c r="A4831" s="28">
        <v>4831</v>
      </c>
      <c r="B4831" s="52" t="s">
        <v>14709</v>
      </c>
      <c r="C4831" s="33">
        <v>6</v>
      </c>
      <c r="D4831" s="33">
        <v>37</v>
      </c>
      <c r="E4831" s="37" t="s">
        <v>18472</v>
      </c>
      <c r="F4831" s="37" t="s">
        <v>92</v>
      </c>
      <c r="G4831" s="37" t="s">
        <v>18473</v>
      </c>
      <c r="H4831" s="38"/>
      <c r="I4831" s="39" t="s">
        <v>18474</v>
      </c>
      <c r="J4831" s="38"/>
      <c r="K4831" s="102">
        <v>493</v>
      </c>
      <c r="L4831" s="40" t="s">
        <v>26976</v>
      </c>
      <c r="M4831" s="41">
        <f t="shared" si="167"/>
        <v>0</v>
      </c>
      <c r="N4831" s="41">
        <f t="shared" si="168"/>
        <v>0</v>
      </c>
      <c r="O4831" s="92"/>
      <c r="P4831" s="36"/>
      <c r="Q4831" s="35"/>
      <c r="R4831" s="44"/>
      <c r="S4831" s="44"/>
      <c r="T4831" s="45"/>
      <c r="U4831" s="45"/>
      <c r="V4831" s="45"/>
      <c r="W4831" s="45"/>
      <c r="X4831" s="45"/>
      <c r="Y4831" s="45"/>
      <c r="Z4831" s="46"/>
      <c r="AA4831" s="42"/>
      <c r="AB4831" s="42"/>
      <c r="AC4831" s="42"/>
      <c r="AD4831" s="42"/>
      <c r="AE4831" s="42"/>
      <c r="AF4831" s="42"/>
      <c r="AG4831" s="42"/>
      <c r="AH4831" s="46"/>
      <c r="AI4831" s="46"/>
      <c r="AJ4831" s="34"/>
      <c r="AK4831" s="34"/>
      <c r="AL4831" s="34"/>
      <c r="AM4831" s="34"/>
      <c r="AN4831" s="47"/>
      <c r="AO4831" s="47"/>
      <c r="AP4831" s="47"/>
      <c r="AQ4831" s="47"/>
      <c r="AR4831" s="47"/>
      <c r="AS4831" s="46"/>
      <c r="AT4831" s="46"/>
      <c r="AU4831" s="48"/>
      <c r="AV4831" s="48"/>
      <c r="AW4831" s="48"/>
      <c r="AX4831" s="48"/>
      <c r="AY4831" s="49"/>
      <c r="AZ4831" s="49"/>
      <c r="BA4831" s="49"/>
      <c r="BB4831" s="49"/>
      <c r="BC4831" s="49"/>
      <c r="BD4831" s="50"/>
      <c r="BE4831" s="50"/>
      <c r="BF4831" s="50"/>
      <c r="BG4831" s="50"/>
      <c r="BH4831" s="50"/>
      <c r="BI4831" s="53"/>
      <c r="BJ4831" s="53"/>
    </row>
    <row r="4832" spans="1:62" ht="159" thickBot="1" x14ac:dyDescent="0.3">
      <c r="A4832" s="28">
        <v>4832</v>
      </c>
      <c r="B4832" s="52" t="s">
        <v>14709</v>
      </c>
      <c r="C4832" s="33">
        <v>6</v>
      </c>
      <c r="D4832" s="33">
        <v>38</v>
      </c>
      <c r="E4832" s="37" t="s">
        <v>18475</v>
      </c>
      <c r="F4832" s="37" t="s">
        <v>18476</v>
      </c>
      <c r="G4832" s="37" t="s">
        <v>18477</v>
      </c>
      <c r="H4832" s="38" t="s">
        <v>18478</v>
      </c>
      <c r="I4832" s="39" t="s">
        <v>18479</v>
      </c>
      <c r="J4832" s="38" t="s">
        <v>18480</v>
      </c>
      <c r="K4832" s="102">
        <v>494</v>
      </c>
      <c r="L4832" s="40" t="s">
        <v>26976</v>
      </c>
      <c r="M4832" s="41">
        <f t="shared" si="167"/>
        <v>0</v>
      </c>
      <c r="N4832" s="41">
        <f t="shared" si="168"/>
        <v>0</v>
      </c>
      <c r="O4832" s="92"/>
      <c r="P4832" s="36"/>
      <c r="Q4832" s="35"/>
      <c r="R4832" s="44"/>
      <c r="S4832" s="44"/>
      <c r="T4832" s="45"/>
      <c r="U4832" s="45"/>
      <c r="V4832" s="45"/>
      <c r="W4832" s="45"/>
      <c r="X4832" s="45"/>
      <c r="Y4832" s="45"/>
      <c r="Z4832" s="46"/>
      <c r="AA4832" s="42"/>
      <c r="AB4832" s="42"/>
      <c r="AC4832" s="42"/>
      <c r="AD4832" s="42"/>
      <c r="AE4832" s="42"/>
      <c r="AF4832" s="42"/>
      <c r="AG4832" s="42"/>
      <c r="AH4832" s="46"/>
      <c r="AI4832" s="46"/>
      <c r="AJ4832" s="34">
        <v>1</v>
      </c>
      <c r="AK4832" s="34">
        <v>0</v>
      </c>
      <c r="AL4832" s="34" t="s">
        <v>28489</v>
      </c>
      <c r="AM4832" s="34" t="s">
        <v>28490</v>
      </c>
      <c r="AN4832" s="47"/>
      <c r="AO4832" s="47"/>
      <c r="AP4832" s="47"/>
      <c r="AQ4832" s="47"/>
      <c r="AR4832" s="47"/>
      <c r="AS4832" s="46"/>
      <c r="AT4832" s="46"/>
      <c r="AU4832" s="48"/>
      <c r="AV4832" s="48"/>
      <c r="AW4832" s="48"/>
      <c r="AX4832" s="48"/>
      <c r="AY4832" s="49"/>
      <c r="AZ4832" s="49"/>
      <c r="BA4832" s="49"/>
      <c r="BB4832" s="49"/>
      <c r="BC4832" s="49"/>
      <c r="BD4832" s="50"/>
      <c r="BE4832" s="50"/>
      <c r="BF4832" s="50"/>
      <c r="BG4832" s="50"/>
      <c r="BH4832" s="50"/>
      <c r="BI4832" s="53"/>
      <c r="BJ4832" s="53"/>
    </row>
    <row r="4833" spans="1:62" ht="132.6" thickBot="1" x14ac:dyDescent="0.3">
      <c r="A4833" s="28">
        <v>4833</v>
      </c>
      <c r="B4833" s="52" t="s">
        <v>14709</v>
      </c>
      <c r="C4833" s="33">
        <v>6</v>
      </c>
      <c r="D4833" s="33">
        <v>39</v>
      </c>
      <c r="E4833" s="37" t="s">
        <v>18481</v>
      </c>
      <c r="F4833" s="37" t="s">
        <v>104</v>
      </c>
      <c r="G4833" s="37" t="s">
        <v>18482</v>
      </c>
      <c r="H4833" s="38"/>
      <c r="I4833" s="39" t="s">
        <v>18483</v>
      </c>
      <c r="J4833" s="38"/>
      <c r="K4833" s="102">
        <v>495</v>
      </c>
      <c r="L4833" s="40" t="s">
        <v>26976</v>
      </c>
      <c r="M4833" s="41">
        <f t="shared" si="167"/>
        <v>0</v>
      </c>
      <c r="N4833" s="41">
        <f t="shared" si="168"/>
        <v>0</v>
      </c>
      <c r="O4833" s="92"/>
      <c r="P4833" s="36" t="s">
        <v>18482</v>
      </c>
      <c r="Q4833" s="35"/>
      <c r="R4833" s="44"/>
      <c r="S4833" s="44"/>
      <c r="T4833" s="45"/>
      <c r="U4833" s="45"/>
      <c r="V4833" s="45"/>
      <c r="W4833" s="45"/>
      <c r="X4833" s="45"/>
      <c r="Y4833" s="45"/>
      <c r="Z4833" s="46"/>
      <c r="AA4833" s="42"/>
      <c r="AB4833" s="42"/>
      <c r="AC4833" s="42"/>
      <c r="AD4833" s="42"/>
      <c r="AE4833" s="42"/>
      <c r="AF4833" s="42"/>
      <c r="AG4833" s="42"/>
      <c r="AH4833" s="46"/>
      <c r="AI4833" s="46"/>
      <c r="AJ4833" s="34">
        <v>1</v>
      </c>
      <c r="AK4833" s="34">
        <v>0</v>
      </c>
      <c r="AL4833" s="34" t="s">
        <v>28491</v>
      </c>
      <c r="AM4833" s="34" t="s">
        <v>28492</v>
      </c>
      <c r="AN4833" s="47"/>
      <c r="AO4833" s="47"/>
      <c r="AP4833" s="47"/>
      <c r="AQ4833" s="47"/>
      <c r="AR4833" s="47"/>
      <c r="AS4833" s="46"/>
      <c r="AT4833" s="46"/>
      <c r="AU4833" s="48"/>
      <c r="AV4833" s="48"/>
      <c r="AW4833" s="48"/>
      <c r="AX4833" s="48"/>
      <c r="AY4833" s="49"/>
      <c r="AZ4833" s="49"/>
      <c r="BA4833" s="49"/>
      <c r="BB4833" s="49"/>
      <c r="BC4833" s="49"/>
      <c r="BD4833" s="50"/>
      <c r="BE4833" s="50"/>
      <c r="BF4833" s="50"/>
      <c r="BG4833" s="50"/>
      <c r="BH4833" s="50"/>
      <c r="BI4833" s="53"/>
      <c r="BJ4833" s="53"/>
    </row>
    <row r="4834" spans="1:62" ht="40.200000000000003" thickBot="1" x14ac:dyDescent="0.3">
      <c r="A4834" s="28">
        <v>4834</v>
      </c>
      <c r="B4834" s="52" t="s">
        <v>14709</v>
      </c>
      <c r="C4834" s="33">
        <v>6</v>
      </c>
      <c r="D4834" s="33">
        <v>40</v>
      </c>
      <c r="E4834" s="37" t="s">
        <v>18484</v>
      </c>
      <c r="F4834" s="37" t="s">
        <v>7400</v>
      </c>
      <c r="G4834" s="37" t="s">
        <v>18485</v>
      </c>
      <c r="H4834" s="38"/>
      <c r="I4834" s="39"/>
      <c r="J4834" s="38"/>
      <c r="K4834" s="102">
        <v>496</v>
      </c>
      <c r="L4834" s="40" t="s">
        <v>26976</v>
      </c>
      <c r="M4834" s="41">
        <f t="shared" si="167"/>
        <v>0</v>
      </c>
      <c r="N4834" s="41">
        <f t="shared" si="168"/>
        <v>0</v>
      </c>
      <c r="O4834" s="92"/>
      <c r="P4834" s="36"/>
      <c r="Q4834" s="35"/>
      <c r="R4834" s="44"/>
      <c r="S4834" s="44"/>
      <c r="T4834" s="45"/>
      <c r="U4834" s="45"/>
      <c r="V4834" s="45"/>
      <c r="W4834" s="45"/>
      <c r="X4834" s="45"/>
      <c r="Y4834" s="45"/>
      <c r="Z4834" s="46"/>
      <c r="AA4834" s="42"/>
      <c r="AB4834" s="42"/>
      <c r="AC4834" s="42"/>
      <c r="AD4834" s="42"/>
      <c r="AE4834" s="42"/>
      <c r="AF4834" s="42"/>
      <c r="AG4834" s="42"/>
      <c r="AH4834" s="46"/>
      <c r="AI4834" s="46"/>
      <c r="AJ4834" s="34"/>
      <c r="AK4834" s="34"/>
      <c r="AL4834" s="34"/>
      <c r="AM4834" s="34"/>
      <c r="AN4834" s="47"/>
      <c r="AO4834" s="47"/>
      <c r="AP4834" s="47"/>
      <c r="AQ4834" s="47"/>
      <c r="AR4834" s="47"/>
      <c r="AS4834" s="46"/>
      <c r="AT4834" s="46"/>
      <c r="AU4834" s="48"/>
      <c r="AV4834" s="48"/>
      <c r="AW4834" s="48"/>
      <c r="AX4834" s="48"/>
      <c r="AY4834" s="49"/>
      <c r="AZ4834" s="49"/>
      <c r="BA4834" s="49"/>
      <c r="BB4834" s="49"/>
      <c r="BC4834" s="49"/>
      <c r="BD4834" s="50"/>
      <c r="BE4834" s="50"/>
      <c r="BF4834" s="50"/>
      <c r="BG4834" s="50"/>
      <c r="BH4834" s="50"/>
      <c r="BI4834" s="53"/>
      <c r="BJ4834" s="53"/>
    </row>
    <row r="4835" spans="1:62" ht="79.8" thickBot="1" x14ac:dyDescent="0.3">
      <c r="A4835" s="28">
        <v>4835</v>
      </c>
      <c r="B4835" s="52" t="s">
        <v>14709</v>
      </c>
      <c r="C4835" s="33">
        <v>6</v>
      </c>
      <c r="D4835" s="33">
        <v>41</v>
      </c>
      <c r="E4835" s="37" t="s">
        <v>18486</v>
      </c>
      <c r="F4835" s="37" t="s">
        <v>18487</v>
      </c>
      <c r="G4835" s="37"/>
      <c r="H4835" s="38"/>
      <c r="I4835" s="39" t="s">
        <v>9961</v>
      </c>
      <c r="J4835" s="38" t="s">
        <v>18488</v>
      </c>
      <c r="K4835" s="102">
        <v>497</v>
      </c>
      <c r="L4835" s="40" t="s">
        <v>26976</v>
      </c>
      <c r="M4835" s="41">
        <f t="shared" si="167"/>
        <v>0</v>
      </c>
      <c r="N4835" s="41">
        <f t="shared" si="168"/>
        <v>0</v>
      </c>
      <c r="O4835" s="92"/>
      <c r="P4835" s="36"/>
      <c r="Q4835" s="35"/>
      <c r="R4835" s="44"/>
      <c r="S4835" s="44"/>
      <c r="T4835" s="45"/>
      <c r="U4835" s="45"/>
      <c r="V4835" s="45"/>
      <c r="W4835" s="45"/>
      <c r="X4835" s="45"/>
      <c r="Y4835" s="45"/>
      <c r="Z4835" s="46"/>
      <c r="AA4835" s="42"/>
      <c r="AB4835" s="42"/>
      <c r="AC4835" s="42"/>
      <c r="AD4835" s="42"/>
      <c r="AE4835" s="42"/>
      <c r="AF4835" s="42"/>
      <c r="AG4835" s="42"/>
      <c r="AH4835" s="46"/>
      <c r="AI4835" s="46"/>
      <c r="AJ4835" s="34"/>
      <c r="AK4835" s="34"/>
      <c r="AL4835" s="34"/>
      <c r="AM4835" s="34"/>
      <c r="AN4835" s="47"/>
      <c r="AO4835" s="47"/>
      <c r="AP4835" s="47"/>
      <c r="AQ4835" s="47"/>
      <c r="AR4835" s="47"/>
      <c r="AS4835" s="46"/>
      <c r="AT4835" s="46"/>
      <c r="AU4835" s="48"/>
      <c r="AV4835" s="48"/>
      <c r="AW4835" s="48"/>
      <c r="AX4835" s="48"/>
      <c r="AY4835" s="49"/>
      <c r="AZ4835" s="49"/>
      <c r="BA4835" s="49"/>
      <c r="BB4835" s="49"/>
      <c r="BC4835" s="49"/>
      <c r="BD4835" s="50"/>
      <c r="BE4835" s="50"/>
      <c r="BF4835" s="50"/>
      <c r="BG4835" s="50"/>
      <c r="BH4835" s="50"/>
      <c r="BI4835" s="53"/>
      <c r="BJ4835" s="53"/>
    </row>
    <row r="4836" spans="1:62" ht="159" thickBot="1" x14ac:dyDescent="0.3">
      <c r="A4836" s="28">
        <v>4836</v>
      </c>
      <c r="B4836" s="52" t="s">
        <v>14709</v>
      </c>
      <c r="C4836" s="33">
        <v>7</v>
      </c>
      <c r="D4836" s="55" t="s">
        <v>27031</v>
      </c>
      <c r="E4836" s="37" t="s">
        <v>18489</v>
      </c>
      <c r="F4836" s="37"/>
      <c r="G4836" s="37" t="s">
        <v>18490</v>
      </c>
      <c r="H4836" s="38"/>
      <c r="I4836" s="39" t="s">
        <v>18491</v>
      </c>
      <c r="J4836" s="38"/>
      <c r="K4836" s="102">
        <v>498</v>
      </c>
      <c r="L4836" s="40" t="s">
        <v>26976</v>
      </c>
      <c r="M4836" s="41">
        <f t="shared" si="167"/>
        <v>0</v>
      </c>
      <c r="N4836" s="41">
        <f t="shared" si="168"/>
        <v>0</v>
      </c>
      <c r="O4836" s="92"/>
      <c r="P4836" s="36"/>
      <c r="Q4836" s="35"/>
      <c r="R4836" s="44"/>
      <c r="S4836" s="44"/>
      <c r="T4836" s="45"/>
      <c r="U4836" s="45"/>
      <c r="V4836" s="45"/>
      <c r="W4836" s="45"/>
      <c r="X4836" s="45"/>
      <c r="Y4836" s="45"/>
      <c r="Z4836" s="46"/>
      <c r="AA4836" s="42"/>
      <c r="AB4836" s="42"/>
      <c r="AC4836" s="42"/>
      <c r="AD4836" s="42"/>
      <c r="AE4836" s="42"/>
      <c r="AF4836" s="42"/>
      <c r="AG4836" s="42"/>
      <c r="AH4836" s="46"/>
      <c r="AI4836" s="46"/>
      <c r="AJ4836" s="34"/>
      <c r="AK4836" s="34"/>
      <c r="AL4836" s="34"/>
      <c r="AM4836" s="34"/>
      <c r="AN4836" s="47"/>
      <c r="AO4836" s="47"/>
      <c r="AP4836" s="47"/>
      <c r="AQ4836" s="47"/>
      <c r="AR4836" s="47"/>
      <c r="AS4836" s="46"/>
      <c r="AT4836" s="46"/>
      <c r="AU4836" s="48"/>
      <c r="AV4836" s="48"/>
      <c r="AW4836" s="48"/>
      <c r="AX4836" s="48"/>
      <c r="AY4836" s="49"/>
      <c r="AZ4836" s="49"/>
      <c r="BA4836" s="49"/>
      <c r="BB4836" s="49"/>
      <c r="BC4836" s="49"/>
      <c r="BD4836" s="50"/>
      <c r="BE4836" s="50"/>
      <c r="BF4836" s="50"/>
      <c r="BG4836" s="50"/>
      <c r="BH4836" s="50"/>
      <c r="BI4836" s="53"/>
      <c r="BJ4836" s="53"/>
    </row>
    <row r="4837" spans="1:62" ht="93" thickBot="1" x14ac:dyDescent="0.3">
      <c r="A4837" s="28">
        <v>4837</v>
      </c>
      <c r="B4837" s="52" t="s">
        <v>14709</v>
      </c>
      <c r="C4837" s="33">
        <v>7</v>
      </c>
      <c r="D4837" s="33">
        <v>0</v>
      </c>
      <c r="E4837" s="37" t="s">
        <v>18492</v>
      </c>
      <c r="F4837" s="37" t="s">
        <v>18493</v>
      </c>
      <c r="G4837" s="37" t="s">
        <v>18494</v>
      </c>
      <c r="H4837" s="38" t="s">
        <v>18495</v>
      </c>
      <c r="I4837" s="39" t="s">
        <v>360</v>
      </c>
      <c r="J4837" s="38" t="s">
        <v>18496</v>
      </c>
      <c r="K4837" s="102">
        <v>499</v>
      </c>
      <c r="L4837" s="40" t="s">
        <v>26976</v>
      </c>
      <c r="M4837" s="41">
        <f t="shared" si="167"/>
        <v>0</v>
      </c>
      <c r="N4837" s="41">
        <f t="shared" si="168"/>
        <v>0</v>
      </c>
      <c r="O4837" s="92"/>
      <c r="P4837" s="36"/>
      <c r="Q4837" s="35"/>
      <c r="R4837" s="44"/>
      <c r="S4837" s="44"/>
      <c r="T4837" s="45"/>
      <c r="U4837" s="45"/>
      <c r="V4837" s="45"/>
      <c r="W4837" s="45"/>
      <c r="X4837" s="45"/>
      <c r="Y4837" s="45"/>
      <c r="Z4837" s="46"/>
      <c r="AA4837" s="42"/>
      <c r="AB4837" s="42"/>
      <c r="AC4837" s="42"/>
      <c r="AD4837" s="42"/>
      <c r="AE4837" s="42"/>
      <c r="AF4837" s="42"/>
      <c r="AG4837" s="42"/>
      <c r="AH4837" s="46"/>
      <c r="AI4837" s="46"/>
      <c r="AJ4837" s="34">
        <v>1</v>
      </c>
      <c r="AK4837" s="34">
        <v>0</v>
      </c>
      <c r="AL4837" s="34" t="s">
        <v>28493</v>
      </c>
      <c r="AM4837" s="34" t="s">
        <v>28494</v>
      </c>
      <c r="AN4837" s="47"/>
      <c r="AO4837" s="47"/>
      <c r="AP4837" s="47"/>
      <c r="AQ4837" s="47"/>
      <c r="AR4837" s="47"/>
      <c r="AS4837" s="46"/>
      <c r="AT4837" s="46"/>
      <c r="AU4837" s="48"/>
      <c r="AV4837" s="48"/>
      <c r="AW4837" s="48"/>
      <c r="AX4837" s="48"/>
      <c r="AY4837" s="49"/>
      <c r="AZ4837" s="49"/>
      <c r="BA4837" s="49"/>
      <c r="BB4837" s="49"/>
      <c r="BC4837" s="49"/>
      <c r="BD4837" s="50"/>
      <c r="BE4837" s="50"/>
      <c r="BF4837" s="50"/>
      <c r="BG4837" s="50"/>
      <c r="BH4837" s="50"/>
      <c r="BI4837" s="53"/>
      <c r="BJ4837" s="53"/>
    </row>
    <row r="4838" spans="1:62" ht="93" thickBot="1" x14ac:dyDescent="0.3">
      <c r="A4838" s="28">
        <v>4838</v>
      </c>
      <c r="B4838" s="52" t="s">
        <v>14709</v>
      </c>
      <c r="C4838" s="33">
        <v>7</v>
      </c>
      <c r="D4838" s="33">
        <v>1</v>
      </c>
      <c r="E4838" s="37" t="s">
        <v>18497</v>
      </c>
      <c r="F4838" s="37" t="s">
        <v>18498</v>
      </c>
      <c r="G4838" s="37" t="s">
        <v>18499</v>
      </c>
      <c r="H4838" s="38" t="s">
        <v>18500</v>
      </c>
      <c r="I4838" s="39" t="s">
        <v>18501</v>
      </c>
      <c r="J4838" s="38" t="s">
        <v>18502</v>
      </c>
      <c r="K4838" s="102">
        <v>500</v>
      </c>
      <c r="L4838" s="40" t="s">
        <v>26976</v>
      </c>
      <c r="M4838" s="41">
        <f t="shared" si="167"/>
        <v>0</v>
      </c>
      <c r="N4838" s="41">
        <f>IF(D4838=1,D4835,0)</f>
        <v>41</v>
      </c>
      <c r="O4838" s="92"/>
      <c r="P4838" s="36"/>
      <c r="Q4838" s="35"/>
      <c r="R4838" s="44"/>
      <c r="S4838" s="44"/>
      <c r="T4838" s="45"/>
      <c r="U4838" s="45"/>
      <c r="V4838" s="45"/>
      <c r="W4838" s="45"/>
      <c r="X4838" s="45"/>
      <c r="Y4838" s="45"/>
      <c r="Z4838" s="46"/>
      <c r="AA4838" s="42"/>
      <c r="AB4838" s="42"/>
      <c r="AC4838" s="42"/>
      <c r="AD4838" s="42"/>
      <c r="AE4838" s="42"/>
      <c r="AF4838" s="42"/>
      <c r="AG4838" s="42"/>
      <c r="AH4838" s="46"/>
      <c r="AI4838" s="46"/>
      <c r="AJ4838" s="34"/>
      <c r="AK4838" s="34"/>
      <c r="AL4838" s="34"/>
      <c r="AM4838" s="34"/>
      <c r="AN4838" s="47"/>
      <c r="AO4838" s="47"/>
      <c r="AP4838" s="47"/>
      <c r="AQ4838" s="47"/>
      <c r="AR4838" s="47"/>
      <c r="AS4838" s="46"/>
      <c r="AT4838" s="46"/>
      <c r="AU4838" s="48"/>
      <c r="AV4838" s="48"/>
      <c r="AW4838" s="48"/>
      <c r="AX4838" s="48"/>
      <c r="AY4838" s="49"/>
      <c r="AZ4838" s="49"/>
      <c r="BA4838" s="49"/>
      <c r="BB4838" s="49"/>
      <c r="BC4838" s="49"/>
      <c r="BD4838" s="50"/>
      <c r="BE4838" s="50"/>
      <c r="BF4838" s="50"/>
      <c r="BG4838" s="50"/>
      <c r="BH4838" s="50"/>
      <c r="BI4838" s="53"/>
      <c r="BJ4838" s="53"/>
    </row>
    <row r="4839" spans="1:62" ht="79.8" thickBot="1" x14ac:dyDescent="0.3">
      <c r="A4839" s="28">
        <v>4839</v>
      </c>
      <c r="B4839" s="52" t="s">
        <v>14709</v>
      </c>
      <c r="C4839" s="33">
        <v>7</v>
      </c>
      <c r="D4839" s="33">
        <v>2</v>
      </c>
      <c r="E4839" s="37" t="s">
        <v>18503</v>
      </c>
      <c r="F4839" s="37" t="s">
        <v>542</v>
      </c>
      <c r="G4839" s="37" t="s">
        <v>18504</v>
      </c>
      <c r="H4839" s="38" t="s">
        <v>18505</v>
      </c>
      <c r="I4839" s="39" t="s">
        <v>18506</v>
      </c>
      <c r="J4839" s="38"/>
      <c r="K4839" s="102">
        <v>501</v>
      </c>
      <c r="L4839" s="40" t="s">
        <v>26976</v>
      </c>
      <c r="M4839" s="41">
        <f t="shared" ref="M4839:M4902" si="169">IF(L4839=L4838,0,1)</f>
        <v>0</v>
      </c>
      <c r="N4839" s="41">
        <f t="shared" ref="N4839:N4870" si="170">IF(D4839=1,D4837,0)</f>
        <v>0</v>
      </c>
      <c r="O4839" s="92"/>
      <c r="P4839" s="36"/>
      <c r="Q4839" s="35"/>
      <c r="R4839" s="44"/>
      <c r="S4839" s="44"/>
      <c r="T4839" s="45"/>
      <c r="U4839" s="45"/>
      <c r="V4839" s="45"/>
      <c r="W4839" s="45"/>
      <c r="X4839" s="45"/>
      <c r="Y4839" s="45"/>
      <c r="Z4839" s="46"/>
      <c r="AA4839" s="42"/>
      <c r="AB4839" s="42"/>
      <c r="AC4839" s="42"/>
      <c r="AD4839" s="42"/>
      <c r="AE4839" s="42"/>
      <c r="AF4839" s="42"/>
      <c r="AG4839" s="42"/>
      <c r="AH4839" s="46"/>
      <c r="AI4839" s="46"/>
      <c r="AJ4839" s="34"/>
      <c r="AK4839" s="34"/>
      <c r="AL4839" s="34"/>
      <c r="AM4839" s="34"/>
      <c r="AN4839" s="47"/>
      <c r="AO4839" s="47"/>
      <c r="AP4839" s="47"/>
      <c r="AQ4839" s="47"/>
      <c r="AR4839" s="47"/>
      <c r="AS4839" s="46"/>
      <c r="AT4839" s="46"/>
      <c r="AU4839" s="48"/>
      <c r="AV4839" s="48"/>
      <c r="AW4839" s="48"/>
      <c r="AX4839" s="48"/>
      <c r="AY4839" s="49"/>
      <c r="AZ4839" s="49"/>
      <c r="BA4839" s="49"/>
      <c r="BB4839" s="49"/>
      <c r="BC4839" s="49"/>
      <c r="BD4839" s="50"/>
      <c r="BE4839" s="50"/>
      <c r="BF4839" s="50"/>
      <c r="BG4839" s="50"/>
      <c r="BH4839" s="50"/>
      <c r="BI4839" s="53"/>
      <c r="BJ4839" s="53"/>
    </row>
    <row r="4840" spans="1:62" ht="66.599999999999994" thickBot="1" x14ac:dyDescent="0.3">
      <c r="A4840" s="28">
        <v>4840</v>
      </c>
      <c r="B4840" s="52" t="s">
        <v>14709</v>
      </c>
      <c r="C4840" s="33">
        <v>7</v>
      </c>
      <c r="D4840" s="33">
        <v>3</v>
      </c>
      <c r="E4840" s="37" t="s">
        <v>18507</v>
      </c>
      <c r="F4840" s="37" t="s">
        <v>104</v>
      </c>
      <c r="G4840" s="37" t="s">
        <v>18508</v>
      </c>
      <c r="H4840" s="38" t="s">
        <v>18509</v>
      </c>
      <c r="I4840" s="39"/>
      <c r="J4840" s="38"/>
      <c r="K4840" s="102">
        <v>502</v>
      </c>
      <c r="L4840" s="40" t="s">
        <v>26976</v>
      </c>
      <c r="M4840" s="41">
        <f t="shared" si="169"/>
        <v>0</v>
      </c>
      <c r="N4840" s="41">
        <f t="shared" si="170"/>
        <v>0</v>
      </c>
      <c r="O4840" s="92"/>
      <c r="P4840" s="36"/>
      <c r="Q4840" s="35"/>
      <c r="R4840" s="44"/>
      <c r="S4840" s="44"/>
      <c r="T4840" s="45"/>
      <c r="U4840" s="45"/>
      <c r="V4840" s="45"/>
      <c r="W4840" s="45"/>
      <c r="X4840" s="45"/>
      <c r="Y4840" s="45"/>
      <c r="Z4840" s="46"/>
      <c r="AA4840" s="42"/>
      <c r="AB4840" s="42"/>
      <c r="AC4840" s="42"/>
      <c r="AD4840" s="42"/>
      <c r="AE4840" s="42"/>
      <c r="AF4840" s="42"/>
      <c r="AG4840" s="42"/>
      <c r="AH4840" s="46"/>
      <c r="AI4840" s="46"/>
      <c r="AJ4840" s="34"/>
      <c r="AK4840" s="34"/>
      <c r="AL4840" s="34"/>
      <c r="AM4840" s="34"/>
      <c r="AN4840" s="47"/>
      <c r="AO4840" s="47"/>
      <c r="AP4840" s="47"/>
      <c r="AQ4840" s="47"/>
      <c r="AR4840" s="47"/>
      <c r="AS4840" s="46"/>
      <c r="AT4840" s="46"/>
      <c r="AU4840" s="48"/>
      <c r="AV4840" s="48"/>
      <c r="AW4840" s="48"/>
      <c r="AX4840" s="48"/>
      <c r="AY4840" s="49"/>
      <c r="AZ4840" s="49"/>
      <c r="BA4840" s="49"/>
      <c r="BB4840" s="49"/>
      <c r="BC4840" s="49"/>
      <c r="BD4840" s="50"/>
      <c r="BE4840" s="50"/>
      <c r="BF4840" s="50"/>
      <c r="BG4840" s="50"/>
      <c r="BH4840" s="50"/>
      <c r="BI4840" s="53"/>
      <c r="BJ4840" s="53"/>
    </row>
    <row r="4841" spans="1:62" ht="145.80000000000001" thickBot="1" x14ac:dyDescent="0.3">
      <c r="A4841" s="28">
        <v>4841</v>
      </c>
      <c r="B4841" s="52" t="s">
        <v>14709</v>
      </c>
      <c r="C4841" s="33">
        <v>7</v>
      </c>
      <c r="D4841" s="33">
        <v>4</v>
      </c>
      <c r="E4841" s="37" t="s">
        <v>18510</v>
      </c>
      <c r="F4841" s="37" t="s">
        <v>104</v>
      </c>
      <c r="G4841" s="37" t="s">
        <v>18511</v>
      </c>
      <c r="H4841" s="38" t="s">
        <v>18512</v>
      </c>
      <c r="I4841" s="39" t="s">
        <v>18513</v>
      </c>
      <c r="J4841" s="38"/>
      <c r="K4841" s="102">
        <v>503</v>
      </c>
      <c r="L4841" s="40" t="s">
        <v>26976</v>
      </c>
      <c r="M4841" s="41">
        <f t="shared" si="169"/>
        <v>0</v>
      </c>
      <c r="N4841" s="41">
        <f t="shared" si="170"/>
        <v>0</v>
      </c>
      <c r="O4841" s="92"/>
      <c r="P4841" s="36"/>
      <c r="Q4841" s="35"/>
      <c r="R4841" s="44"/>
      <c r="S4841" s="44"/>
      <c r="T4841" s="45"/>
      <c r="U4841" s="45"/>
      <c r="V4841" s="45"/>
      <c r="W4841" s="45"/>
      <c r="X4841" s="45"/>
      <c r="Y4841" s="45"/>
      <c r="Z4841" s="46"/>
      <c r="AA4841" s="42"/>
      <c r="AB4841" s="42"/>
      <c r="AC4841" s="42"/>
      <c r="AD4841" s="42"/>
      <c r="AE4841" s="42"/>
      <c r="AF4841" s="42"/>
      <c r="AG4841" s="42"/>
      <c r="AH4841" s="46"/>
      <c r="AI4841" s="46"/>
      <c r="AJ4841" s="34"/>
      <c r="AK4841" s="34"/>
      <c r="AL4841" s="34"/>
      <c r="AM4841" s="34"/>
      <c r="AN4841" s="47"/>
      <c r="AO4841" s="47"/>
      <c r="AP4841" s="47"/>
      <c r="AQ4841" s="47"/>
      <c r="AR4841" s="47"/>
      <c r="AS4841" s="46"/>
      <c r="AT4841" s="46"/>
      <c r="AU4841" s="48"/>
      <c r="AV4841" s="48"/>
      <c r="AW4841" s="48"/>
      <c r="AX4841" s="48"/>
      <c r="AY4841" s="49"/>
      <c r="AZ4841" s="49"/>
      <c r="BA4841" s="49"/>
      <c r="BB4841" s="49"/>
      <c r="BC4841" s="49"/>
      <c r="BD4841" s="50"/>
      <c r="BE4841" s="50"/>
      <c r="BF4841" s="50"/>
      <c r="BG4841" s="50"/>
      <c r="BH4841" s="50"/>
      <c r="BI4841" s="53"/>
      <c r="BJ4841" s="53"/>
    </row>
    <row r="4842" spans="1:62" ht="198.6" thickBot="1" x14ac:dyDescent="0.3">
      <c r="A4842" s="28">
        <v>4842</v>
      </c>
      <c r="B4842" s="52" t="s">
        <v>14709</v>
      </c>
      <c r="C4842" s="33">
        <v>7</v>
      </c>
      <c r="D4842" s="33">
        <v>5</v>
      </c>
      <c r="E4842" s="37" t="s">
        <v>18514</v>
      </c>
      <c r="F4842" s="37"/>
      <c r="G4842" s="37" t="s">
        <v>18515</v>
      </c>
      <c r="H4842" s="38"/>
      <c r="I4842" s="39" t="s">
        <v>18516</v>
      </c>
      <c r="J4842" s="38"/>
      <c r="K4842" s="102">
        <v>504</v>
      </c>
      <c r="L4842" s="40" t="s">
        <v>26976</v>
      </c>
      <c r="M4842" s="41">
        <f t="shared" si="169"/>
        <v>0</v>
      </c>
      <c r="N4842" s="41">
        <f t="shared" si="170"/>
        <v>0</v>
      </c>
      <c r="O4842" s="92"/>
      <c r="P4842" s="36"/>
      <c r="Q4842" s="35"/>
      <c r="R4842" s="44"/>
      <c r="S4842" s="44"/>
      <c r="T4842" s="45"/>
      <c r="U4842" s="45"/>
      <c r="V4842" s="45"/>
      <c r="W4842" s="45"/>
      <c r="X4842" s="45"/>
      <c r="Y4842" s="45"/>
      <c r="Z4842" s="46"/>
      <c r="AA4842" s="42"/>
      <c r="AB4842" s="42"/>
      <c r="AC4842" s="42"/>
      <c r="AD4842" s="42"/>
      <c r="AE4842" s="42"/>
      <c r="AF4842" s="42"/>
      <c r="AG4842" s="42"/>
      <c r="AH4842" s="46"/>
      <c r="AI4842" s="46"/>
      <c r="AJ4842" s="34"/>
      <c r="AK4842" s="34"/>
      <c r="AL4842" s="34"/>
      <c r="AM4842" s="34"/>
      <c r="AN4842" s="47"/>
      <c r="AO4842" s="47"/>
      <c r="AP4842" s="47"/>
      <c r="AQ4842" s="47"/>
      <c r="AR4842" s="47"/>
      <c r="AS4842" s="46"/>
      <c r="AT4842" s="46"/>
      <c r="AU4842" s="48"/>
      <c r="AV4842" s="48"/>
      <c r="AW4842" s="48"/>
      <c r="AX4842" s="48"/>
      <c r="AY4842" s="49"/>
      <c r="AZ4842" s="49"/>
      <c r="BA4842" s="49"/>
      <c r="BB4842" s="49"/>
      <c r="BC4842" s="49"/>
      <c r="BD4842" s="50"/>
      <c r="BE4842" s="50"/>
      <c r="BF4842" s="50"/>
      <c r="BG4842" s="50"/>
      <c r="BH4842" s="50"/>
      <c r="BI4842" s="53"/>
      <c r="BJ4842" s="53"/>
    </row>
    <row r="4843" spans="1:62" ht="79.8" thickBot="1" x14ac:dyDescent="0.3">
      <c r="A4843" s="28">
        <v>4843</v>
      </c>
      <c r="B4843" s="52" t="s">
        <v>14709</v>
      </c>
      <c r="C4843" s="33">
        <v>7</v>
      </c>
      <c r="D4843" s="33">
        <v>6</v>
      </c>
      <c r="E4843" s="37" t="s">
        <v>18517</v>
      </c>
      <c r="F4843" s="37" t="s">
        <v>18518</v>
      </c>
      <c r="G4843" s="37" t="s">
        <v>18519</v>
      </c>
      <c r="H4843" s="38"/>
      <c r="I4843" s="39" t="s">
        <v>18520</v>
      </c>
      <c r="J4843" s="38" t="s">
        <v>18521</v>
      </c>
      <c r="K4843" s="102">
        <v>505</v>
      </c>
      <c r="L4843" s="40" t="s">
        <v>26976</v>
      </c>
      <c r="M4843" s="41">
        <f t="shared" si="169"/>
        <v>0</v>
      </c>
      <c r="N4843" s="41">
        <f t="shared" si="170"/>
        <v>0</v>
      </c>
      <c r="O4843" s="92"/>
      <c r="P4843" s="36"/>
      <c r="Q4843" s="35"/>
      <c r="R4843" s="44"/>
      <c r="S4843" s="44"/>
      <c r="T4843" s="45"/>
      <c r="U4843" s="45"/>
      <c r="V4843" s="45"/>
      <c r="W4843" s="45"/>
      <c r="X4843" s="45"/>
      <c r="Y4843" s="45"/>
      <c r="Z4843" s="46"/>
      <c r="AA4843" s="42"/>
      <c r="AB4843" s="42"/>
      <c r="AC4843" s="42"/>
      <c r="AD4843" s="42"/>
      <c r="AE4843" s="42"/>
      <c r="AF4843" s="42"/>
      <c r="AG4843" s="42"/>
      <c r="AH4843" s="46"/>
      <c r="AI4843" s="46"/>
      <c r="AJ4843" s="34">
        <v>1</v>
      </c>
      <c r="AK4843" s="34">
        <v>0</v>
      </c>
      <c r="AL4843" s="34" t="s">
        <v>28495</v>
      </c>
      <c r="AM4843" s="34" t="s">
        <v>28496</v>
      </c>
      <c r="AN4843" s="47"/>
      <c r="AO4843" s="47"/>
      <c r="AP4843" s="47"/>
      <c r="AQ4843" s="47"/>
      <c r="AR4843" s="47"/>
      <c r="AS4843" s="46"/>
      <c r="AT4843" s="46"/>
      <c r="AU4843" s="48"/>
      <c r="AV4843" s="48"/>
      <c r="AW4843" s="48"/>
      <c r="AX4843" s="48"/>
      <c r="AY4843" s="49"/>
      <c r="AZ4843" s="49"/>
      <c r="BA4843" s="49"/>
      <c r="BB4843" s="49"/>
      <c r="BC4843" s="49"/>
      <c r="BD4843" s="50"/>
      <c r="BE4843" s="50"/>
      <c r="BF4843" s="50"/>
      <c r="BG4843" s="50"/>
      <c r="BH4843" s="50"/>
      <c r="BI4843" s="53"/>
      <c r="BJ4843" s="53"/>
    </row>
    <row r="4844" spans="1:62" ht="145.80000000000001" thickBot="1" x14ac:dyDescent="0.3">
      <c r="A4844" s="28">
        <v>4844</v>
      </c>
      <c r="B4844" s="52" t="s">
        <v>14709</v>
      </c>
      <c r="C4844" s="33">
        <v>7</v>
      </c>
      <c r="D4844" s="33">
        <v>7</v>
      </c>
      <c r="E4844" s="37" t="s">
        <v>18522</v>
      </c>
      <c r="F4844" s="37" t="s">
        <v>18523</v>
      </c>
      <c r="G4844" s="37" t="s">
        <v>18524</v>
      </c>
      <c r="H4844" s="38" t="s">
        <v>18525</v>
      </c>
      <c r="I4844" s="39" t="s">
        <v>18526</v>
      </c>
      <c r="J4844" s="38" t="s">
        <v>18527</v>
      </c>
      <c r="K4844" s="102">
        <v>506</v>
      </c>
      <c r="L4844" s="40" t="s">
        <v>26976</v>
      </c>
      <c r="M4844" s="41">
        <f t="shared" si="169"/>
        <v>0</v>
      </c>
      <c r="N4844" s="41">
        <f t="shared" si="170"/>
        <v>0</v>
      </c>
      <c r="O4844" s="92"/>
      <c r="P4844" s="36"/>
      <c r="Q4844" s="35"/>
      <c r="R4844" s="44"/>
      <c r="S4844" s="44"/>
      <c r="T4844" s="45"/>
      <c r="U4844" s="45"/>
      <c r="V4844" s="45"/>
      <c r="W4844" s="45"/>
      <c r="X4844" s="45"/>
      <c r="Y4844" s="45"/>
      <c r="Z4844" s="46"/>
      <c r="AA4844" s="42"/>
      <c r="AB4844" s="42"/>
      <c r="AC4844" s="42"/>
      <c r="AD4844" s="42"/>
      <c r="AE4844" s="42"/>
      <c r="AF4844" s="42"/>
      <c r="AG4844" s="42"/>
      <c r="AH4844" s="46"/>
      <c r="AI4844" s="46"/>
      <c r="AJ4844" s="34"/>
      <c r="AK4844" s="34"/>
      <c r="AL4844" s="34"/>
      <c r="AM4844" s="34"/>
      <c r="AN4844" s="47"/>
      <c r="AO4844" s="47"/>
      <c r="AP4844" s="47"/>
      <c r="AQ4844" s="47"/>
      <c r="AR4844" s="47"/>
      <c r="AS4844" s="46"/>
      <c r="AT4844" s="46"/>
      <c r="AU4844" s="48"/>
      <c r="AV4844" s="48"/>
      <c r="AW4844" s="48"/>
      <c r="AX4844" s="48"/>
      <c r="AY4844" s="49"/>
      <c r="AZ4844" s="49"/>
      <c r="BA4844" s="49"/>
      <c r="BB4844" s="49"/>
      <c r="BC4844" s="49"/>
      <c r="BD4844" s="50"/>
      <c r="BE4844" s="50"/>
      <c r="BF4844" s="50"/>
      <c r="BG4844" s="50"/>
      <c r="BH4844" s="50"/>
      <c r="BI4844" s="53"/>
      <c r="BJ4844" s="53"/>
    </row>
    <row r="4845" spans="1:62" ht="40.200000000000003" thickBot="1" x14ac:dyDescent="0.3">
      <c r="A4845" s="28">
        <v>4845</v>
      </c>
      <c r="B4845" s="52" t="s">
        <v>14709</v>
      </c>
      <c r="C4845" s="33">
        <v>7</v>
      </c>
      <c r="D4845" s="33">
        <v>8</v>
      </c>
      <c r="E4845" s="37" t="s">
        <v>18528</v>
      </c>
      <c r="F4845" s="37" t="s">
        <v>18529</v>
      </c>
      <c r="G4845" s="37" t="s">
        <v>18530</v>
      </c>
      <c r="H4845" s="38"/>
      <c r="I4845" s="39" t="s">
        <v>1274</v>
      </c>
      <c r="J4845" s="38" t="s">
        <v>18531</v>
      </c>
      <c r="K4845" s="102">
        <v>507</v>
      </c>
      <c r="L4845" s="40" t="s">
        <v>26976</v>
      </c>
      <c r="M4845" s="41">
        <f t="shared" si="169"/>
        <v>0</v>
      </c>
      <c r="N4845" s="41">
        <f t="shared" si="170"/>
        <v>0</v>
      </c>
      <c r="O4845" s="92"/>
      <c r="P4845" s="36"/>
      <c r="Q4845" s="35"/>
      <c r="R4845" s="44"/>
      <c r="S4845" s="44"/>
      <c r="T4845" s="45"/>
      <c r="U4845" s="45"/>
      <c r="V4845" s="45"/>
      <c r="W4845" s="45"/>
      <c r="X4845" s="45"/>
      <c r="Y4845" s="45"/>
      <c r="Z4845" s="46"/>
      <c r="AA4845" s="42"/>
      <c r="AB4845" s="42"/>
      <c r="AC4845" s="42"/>
      <c r="AD4845" s="42"/>
      <c r="AE4845" s="42"/>
      <c r="AF4845" s="42"/>
      <c r="AG4845" s="42"/>
      <c r="AH4845" s="46"/>
      <c r="AI4845" s="46"/>
      <c r="AJ4845" s="34"/>
      <c r="AK4845" s="34"/>
      <c r="AL4845" s="34"/>
      <c r="AM4845" s="34"/>
      <c r="AN4845" s="47"/>
      <c r="AO4845" s="47"/>
      <c r="AP4845" s="47"/>
      <c r="AQ4845" s="47"/>
      <c r="AR4845" s="47"/>
      <c r="AS4845" s="46"/>
      <c r="AT4845" s="46"/>
      <c r="AU4845" s="48"/>
      <c r="AV4845" s="48"/>
      <c r="AW4845" s="48"/>
      <c r="AX4845" s="48"/>
      <c r="AY4845" s="49"/>
      <c r="AZ4845" s="49"/>
      <c r="BA4845" s="49"/>
      <c r="BB4845" s="49"/>
      <c r="BC4845" s="49"/>
      <c r="BD4845" s="50"/>
      <c r="BE4845" s="50"/>
      <c r="BF4845" s="50"/>
      <c r="BG4845" s="50"/>
      <c r="BH4845" s="50"/>
      <c r="BI4845" s="53"/>
      <c r="BJ4845" s="53"/>
    </row>
    <row r="4846" spans="1:62" ht="53.4" thickBot="1" x14ac:dyDescent="0.3">
      <c r="A4846" s="28">
        <v>4846</v>
      </c>
      <c r="B4846" s="52" t="s">
        <v>14709</v>
      </c>
      <c r="C4846" s="33">
        <v>7</v>
      </c>
      <c r="D4846" s="33">
        <v>9</v>
      </c>
      <c r="E4846" s="37" t="s">
        <v>18532</v>
      </c>
      <c r="F4846" s="37" t="s">
        <v>18533</v>
      </c>
      <c r="G4846" s="37" t="s">
        <v>18534</v>
      </c>
      <c r="H4846" s="38"/>
      <c r="I4846" s="39" t="s">
        <v>1274</v>
      </c>
      <c r="J4846" s="38" t="s">
        <v>18535</v>
      </c>
      <c r="K4846" s="102">
        <v>508</v>
      </c>
      <c r="L4846" s="40" t="s">
        <v>26976</v>
      </c>
      <c r="M4846" s="41">
        <f t="shared" si="169"/>
        <v>0</v>
      </c>
      <c r="N4846" s="41">
        <f t="shared" si="170"/>
        <v>0</v>
      </c>
      <c r="O4846" s="92"/>
      <c r="P4846" s="36"/>
      <c r="Q4846" s="35"/>
      <c r="R4846" s="44"/>
      <c r="S4846" s="44"/>
      <c r="T4846" s="45"/>
      <c r="U4846" s="45"/>
      <c r="V4846" s="45"/>
      <c r="W4846" s="45"/>
      <c r="X4846" s="45"/>
      <c r="Y4846" s="45"/>
      <c r="Z4846" s="46"/>
      <c r="AA4846" s="42"/>
      <c r="AB4846" s="42"/>
      <c r="AC4846" s="42"/>
      <c r="AD4846" s="42"/>
      <c r="AE4846" s="42"/>
      <c r="AF4846" s="42"/>
      <c r="AG4846" s="42"/>
      <c r="AH4846" s="46"/>
      <c r="AI4846" s="46"/>
      <c r="AJ4846" s="34"/>
      <c r="AK4846" s="34"/>
      <c r="AL4846" s="34"/>
      <c r="AM4846" s="34"/>
      <c r="AN4846" s="47"/>
      <c r="AO4846" s="47"/>
      <c r="AP4846" s="47"/>
      <c r="AQ4846" s="47"/>
      <c r="AR4846" s="47"/>
      <c r="AS4846" s="46"/>
      <c r="AT4846" s="46"/>
      <c r="AU4846" s="48"/>
      <c r="AV4846" s="48"/>
      <c r="AW4846" s="48"/>
      <c r="AX4846" s="48"/>
      <c r="AY4846" s="49"/>
      <c r="AZ4846" s="49"/>
      <c r="BA4846" s="49"/>
      <c r="BB4846" s="49"/>
      <c r="BC4846" s="49"/>
      <c r="BD4846" s="50"/>
      <c r="BE4846" s="50"/>
      <c r="BF4846" s="50"/>
      <c r="BG4846" s="50"/>
      <c r="BH4846" s="50"/>
      <c r="BI4846" s="53"/>
      <c r="BJ4846" s="53"/>
    </row>
    <row r="4847" spans="1:62" ht="251.4" thickBot="1" x14ac:dyDescent="0.3">
      <c r="A4847" s="28">
        <v>4847</v>
      </c>
      <c r="B4847" s="52" t="s">
        <v>14709</v>
      </c>
      <c r="C4847" s="33">
        <v>7</v>
      </c>
      <c r="D4847" s="33">
        <v>10</v>
      </c>
      <c r="E4847" s="37" t="s">
        <v>18536</v>
      </c>
      <c r="F4847" s="37" t="s">
        <v>18537</v>
      </c>
      <c r="G4847" s="37" t="s">
        <v>18538</v>
      </c>
      <c r="H4847" s="38" t="s">
        <v>18539</v>
      </c>
      <c r="I4847" s="39" t="s">
        <v>360</v>
      </c>
      <c r="J4847" s="38"/>
      <c r="K4847" s="102">
        <v>509</v>
      </c>
      <c r="L4847" s="40" t="s">
        <v>26976</v>
      </c>
      <c r="M4847" s="41">
        <f t="shared" si="169"/>
        <v>0</v>
      </c>
      <c r="N4847" s="41">
        <f t="shared" si="170"/>
        <v>0</v>
      </c>
      <c r="O4847" s="92"/>
      <c r="P4847" s="36"/>
      <c r="Q4847" s="35"/>
      <c r="R4847" s="44"/>
      <c r="S4847" s="44"/>
      <c r="T4847" s="45"/>
      <c r="U4847" s="45"/>
      <c r="V4847" s="45"/>
      <c r="W4847" s="45"/>
      <c r="X4847" s="45"/>
      <c r="Y4847" s="45"/>
      <c r="Z4847" s="46"/>
      <c r="AA4847" s="42"/>
      <c r="AB4847" s="42"/>
      <c r="AC4847" s="42"/>
      <c r="AD4847" s="42"/>
      <c r="AE4847" s="42"/>
      <c r="AF4847" s="42"/>
      <c r="AG4847" s="42"/>
      <c r="AH4847" s="46"/>
      <c r="AI4847" s="46"/>
      <c r="AJ4847" s="34">
        <v>2</v>
      </c>
      <c r="AK4847" s="34">
        <v>2</v>
      </c>
      <c r="AL4847" s="34" t="s">
        <v>28497</v>
      </c>
      <c r="AM4847" s="34" t="s">
        <v>28498</v>
      </c>
      <c r="AN4847" s="47"/>
      <c r="AO4847" s="47"/>
      <c r="AP4847" s="47"/>
      <c r="AQ4847" s="47"/>
      <c r="AR4847" s="47"/>
      <c r="AS4847" s="46"/>
      <c r="AT4847" s="46"/>
      <c r="AU4847" s="48"/>
      <c r="AV4847" s="48"/>
      <c r="AW4847" s="48"/>
      <c r="AX4847" s="48"/>
      <c r="AY4847" s="49"/>
      <c r="AZ4847" s="49"/>
      <c r="BA4847" s="49"/>
      <c r="BB4847" s="49"/>
      <c r="BC4847" s="49"/>
      <c r="BD4847" s="50"/>
      <c r="BE4847" s="50"/>
      <c r="BF4847" s="50"/>
      <c r="BG4847" s="50"/>
      <c r="BH4847" s="50"/>
      <c r="BI4847" s="53"/>
      <c r="BJ4847" s="53"/>
    </row>
    <row r="4848" spans="1:62" ht="145.80000000000001" thickBot="1" x14ac:dyDescent="0.3">
      <c r="A4848" s="28">
        <v>4848</v>
      </c>
      <c r="B4848" s="52" t="s">
        <v>14709</v>
      </c>
      <c r="C4848" s="33">
        <v>7</v>
      </c>
      <c r="D4848" s="33">
        <v>11</v>
      </c>
      <c r="E4848" s="37" t="s">
        <v>18540</v>
      </c>
      <c r="F4848" s="37" t="s">
        <v>92</v>
      </c>
      <c r="G4848" s="37" t="s">
        <v>18541</v>
      </c>
      <c r="H4848" s="38" t="s">
        <v>18542</v>
      </c>
      <c r="I4848" s="39" t="s">
        <v>18543</v>
      </c>
      <c r="J4848" s="38"/>
      <c r="K4848" s="102">
        <v>510</v>
      </c>
      <c r="L4848" s="40" t="s">
        <v>26976</v>
      </c>
      <c r="M4848" s="41">
        <f t="shared" si="169"/>
        <v>0</v>
      </c>
      <c r="N4848" s="41">
        <f t="shared" si="170"/>
        <v>0</v>
      </c>
      <c r="O4848" s="92"/>
      <c r="P4848" s="36"/>
      <c r="Q4848" s="35"/>
      <c r="R4848" s="44"/>
      <c r="S4848" s="44"/>
      <c r="T4848" s="45"/>
      <c r="U4848" s="45"/>
      <c r="V4848" s="45"/>
      <c r="W4848" s="45"/>
      <c r="X4848" s="45"/>
      <c r="Y4848" s="45"/>
      <c r="Z4848" s="46"/>
      <c r="AA4848" s="42"/>
      <c r="AB4848" s="42"/>
      <c r="AC4848" s="42"/>
      <c r="AD4848" s="42"/>
      <c r="AE4848" s="42"/>
      <c r="AF4848" s="42"/>
      <c r="AG4848" s="42"/>
      <c r="AH4848" s="46"/>
      <c r="AI4848" s="46"/>
      <c r="AJ4848" s="34">
        <v>1</v>
      </c>
      <c r="AK4848" s="34">
        <v>1</v>
      </c>
      <c r="AL4848" s="34" t="s">
        <v>28499</v>
      </c>
      <c r="AM4848" s="34" t="s">
        <v>28500</v>
      </c>
      <c r="AN4848" s="47"/>
      <c r="AO4848" s="47"/>
      <c r="AP4848" s="47"/>
      <c r="AQ4848" s="47"/>
      <c r="AR4848" s="47"/>
      <c r="AS4848" s="46"/>
      <c r="AT4848" s="46"/>
      <c r="AU4848" s="48"/>
      <c r="AV4848" s="48"/>
      <c r="AW4848" s="48"/>
      <c r="AX4848" s="48"/>
      <c r="AY4848" s="49"/>
      <c r="AZ4848" s="49"/>
      <c r="BA4848" s="49"/>
      <c r="BB4848" s="49"/>
      <c r="BC4848" s="49"/>
      <c r="BD4848" s="50"/>
      <c r="BE4848" s="50"/>
      <c r="BF4848" s="50"/>
      <c r="BG4848" s="50"/>
      <c r="BH4848" s="50"/>
      <c r="BI4848" s="53"/>
      <c r="BJ4848" s="53"/>
    </row>
    <row r="4849" spans="1:62" ht="40.200000000000003" thickBot="1" x14ac:dyDescent="0.3">
      <c r="A4849" s="28">
        <v>4849</v>
      </c>
      <c r="B4849" s="52" t="s">
        <v>14709</v>
      </c>
      <c r="C4849" s="33">
        <v>7</v>
      </c>
      <c r="D4849" s="33">
        <v>12</v>
      </c>
      <c r="E4849" s="37" t="s">
        <v>18544</v>
      </c>
      <c r="F4849" s="37" t="s">
        <v>18545</v>
      </c>
      <c r="G4849" s="37" t="s">
        <v>18546</v>
      </c>
      <c r="H4849" s="38" t="s">
        <v>18547</v>
      </c>
      <c r="I4849" s="39" t="s">
        <v>18548</v>
      </c>
      <c r="J4849" s="38" t="s">
        <v>18549</v>
      </c>
      <c r="K4849" s="102">
        <v>511</v>
      </c>
      <c r="L4849" s="40" t="s">
        <v>26976</v>
      </c>
      <c r="M4849" s="41">
        <f t="shared" si="169"/>
        <v>0</v>
      </c>
      <c r="N4849" s="41">
        <f t="shared" si="170"/>
        <v>0</v>
      </c>
      <c r="O4849" s="92"/>
      <c r="P4849" s="36"/>
      <c r="Q4849" s="35"/>
      <c r="R4849" s="44"/>
      <c r="S4849" s="44"/>
      <c r="T4849" s="45"/>
      <c r="U4849" s="45"/>
      <c r="V4849" s="45"/>
      <c r="W4849" s="45"/>
      <c r="X4849" s="45"/>
      <c r="Y4849" s="45"/>
      <c r="Z4849" s="46"/>
      <c r="AA4849" s="42"/>
      <c r="AB4849" s="42"/>
      <c r="AC4849" s="42"/>
      <c r="AD4849" s="42"/>
      <c r="AE4849" s="42"/>
      <c r="AF4849" s="42"/>
      <c r="AG4849" s="42"/>
      <c r="AH4849" s="46"/>
      <c r="AI4849" s="46"/>
      <c r="AJ4849" s="34"/>
      <c r="AK4849" s="34"/>
      <c r="AL4849" s="34"/>
      <c r="AM4849" s="34"/>
      <c r="AN4849" s="47"/>
      <c r="AO4849" s="47"/>
      <c r="AP4849" s="47"/>
      <c r="AQ4849" s="47"/>
      <c r="AR4849" s="47"/>
      <c r="AS4849" s="46"/>
      <c r="AT4849" s="46"/>
      <c r="AU4849" s="48"/>
      <c r="AV4849" s="48"/>
      <c r="AW4849" s="48"/>
      <c r="AX4849" s="48"/>
      <c r="AY4849" s="49"/>
      <c r="AZ4849" s="49"/>
      <c r="BA4849" s="49"/>
      <c r="BB4849" s="49"/>
      <c r="BC4849" s="49"/>
      <c r="BD4849" s="50"/>
      <c r="BE4849" s="50"/>
      <c r="BF4849" s="50"/>
      <c r="BG4849" s="50"/>
      <c r="BH4849" s="50"/>
      <c r="BI4849" s="53"/>
      <c r="BJ4849" s="53"/>
    </row>
    <row r="4850" spans="1:62" ht="53.4" thickBot="1" x14ac:dyDescent="0.3">
      <c r="A4850" s="28">
        <v>4850</v>
      </c>
      <c r="B4850" s="52" t="s">
        <v>14709</v>
      </c>
      <c r="C4850" s="33">
        <v>7</v>
      </c>
      <c r="D4850" s="33">
        <v>13</v>
      </c>
      <c r="E4850" s="37" t="s">
        <v>18550</v>
      </c>
      <c r="F4850" s="37" t="s">
        <v>18551</v>
      </c>
      <c r="G4850" s="37" t="s">
        <v>18552</v>
      </c>
      <c r="H4850" s="38" t="s">
        <v>18553</v>
      </c>
      <c r="I4850" s="39"/>
      <c r="J4850" s="38"/>
      <c r="K4850" s="102">
        <v>512</v>
      </c>
      <c r="L4850" s="40" t="s">
        <v>26976</v>
      </c>
      <c r="M4850" s="41">
        <f t="shared" si="169"/>
        <v>0</v>
      </c>
      <c r="N4850" s="41">
        <f t="shared" si="170"/>
        <v>0</v>
      </c>
      <c r="O4850" s="92"/>
      <c r="P4850" s="36"/>
      <c r="Q4850" s="35"/>
      <c r="R4850" s="44"/>
      <c r="S4850" s="44"/>
      <c r="T4850" s="45"/>
      <c r="U4850" s="45"/>
      <c r="V4850" s="45"/>
      <c r="W4850" s="45"/>
      <c r="X4850" s="45"/>
      <c r="Y4850" s="45"/>
      <c r="Z4850" s="46"/>
      <c r="AA4850" s="42"/>
      <c r="AB4850" s="42"/>
      <c r="AC4850" s="42"/>
      <c r="AD4850" s="42"/>
      <c r="AE4850" s="42"/>
      <c r="AF4850" s="42"/>
      <c r="AG4850" s="42"/>
      <c r="AH4850" s="46"/>
      <c r="AI4850" s="46"/>
      <c r="AJ4850" s="34"/>
      <c r="AK4850" s="34"/>
      <c r="AL4850" s="34"/>
      <c r="AM4850" s="34"/>
      <c r="AN4850" s="47"/>
      <c r="AO4850" s="47"/>
      <c r="AP4850" s="47"/>
      <c r="AQ4850" s="47"/>
      <c r="AR4850" s="47"/>
      <c r="AS4850" s="46"/>
      <c r="AT4850" s="46"/>
      <c r="AU4850" s="48"/>
      <c r="AV4850" s="48"/>
      <c r="AW4850" s="48"/>
      <c r="AX4850" s="48"/>
      <c r="AY4850" s="49"/>
      <c r="AZ4850" s="49"/>
      <c r="BA4850" s="49"/>
      <c r="BB4850" s="49"/>
      <c r="BC4850" s="49"/>
      <c r="BD4850" s="50"/>
      <c r="BE4850" s="50"/>
      <c r="BF4850" s="50"/>
      <c r="BG4850" s="50"/>
      <c r="BH4850" s="50"/>
      <c r="BI4850" s="53"/>
      <c r="BJ4850" s="53"/>
    </row>
    <row r="4851" spans="1:62" ht="79.8" thickBot="1" x14ac:dyDescent="0.3">
      <c r="A4851" s="28">
        <v>4851</v>
      </c>
      <c r="B4851" s="52" t="s">
        <v>14709</v>
      </c>
      <c r="C4851" s="33">
        <v>7</v>
      </c>
      <c r="D4851" s="33">
        <v>14</v>
      </c>
      <c r="E4851" s="37" t="s">
        <v>18554</v>
      </c>
      <c r="F4851" s="37" t="s">
        <v>770</v>
      </c>
      <c r="G4851" s="37" t="s">
        <v>18555</v>
      </c>
      <c r="H4851" s="38" t="s">
        <v>18556</v>
      </c>
      <c r="I4851" s="39" t="s">
        <v>516</v>
      </c>
      <c r="J4851" s="38"/>
      <c r="K4851" s="102">
        <v>513</v>
      </c>
      <c r="L4851" s="40" t="s">
        <v>26976</v>
      </c>
      <c r="M4851" s="41">
        <f t="shared" si="169"/>
        <v>0</v>
      </c>
      <c r="N4851" s="41">
        <f t="shared" si="170"/>
        <v>0</v>
      </c>
      <c r="O4851" s="92"/>
      <c r="P4851" s="36"/>
      <c r="Q4851" s="35"/>
      <c r="R4851" s="44"/>
      <c r="S4851" s="44"/>
      <c r="T4851" s="45"/>
      <c r="U4851" s="45"/>
      <c r="V4851" s="45"/>
      <c r="W4851" s="45"/>
      <c r="X4851" s="45"/>
      <c r="Y4851" s="45"/>
      <c r="Z4851" s="46"/>
      <c r="AA4851" s="42"/>
      <c r="AB4851" s="42"/>
      <c r="AC4851" s="42"/>
      <c r="AD4851" s="42"/>
      <c r="AE4851" s="42"/>
      <c r="AF4851" s="42"/>
      <c r="AG4851" s="42"/>
      <c r="AH4851" s="46"/>
      <c r="AI4851" s="46"/>
      <c r="AJ4851" s="34">
        <v>1</v>
      </c>
      <c r="AK4851" s="34">
        <v>1</v>
      </c>
      <c r="AL4851" s="34" t="s">
        <v>28501</v>
      </c>
      <c r="AM4851" s="34" t="s">
        <v>28502</v>
      </c>
      <c r="AN4851" s="47"/>
      <c r="AO4851" s="47"/>
      <c r="AP4851" s="47"/>
      <c r="AQ4851" s="47"/>
      <c r="AR4851" s="47"/>
      <c r="AS4851" s="46"/>
      <c r="AT4851" s="46"/>
      <c r="AU4851" s="48"/>
      <c r="AV4851" s="48"/>
      <c r="AW4851" s="48"/>
      <c r="AX4851" s="48"/>
      <c r="AY4851" s="49"/>
      <c r="AZ4851" s="49"/>
      <c r="BA4851" s="49"/>
      <c r="BB4851" s="49"/>
      <c r="BC4851" s="49"/>
      <c r="BD4851" s="50"/>
      <c r="BE4851" s="50"/>
      <c r="BF4851" s="50"/>
      <c r="BG4851" s="50"/>
      <c r="BH4851" s="50"/>
      <c r="BI4851" s="53"/>
      <c r="BJ4851" s="53"/>
    </row>
    <row r="4852" spans="1:62" ht="119.4" thickBot="1" x14ac:dyDescent="0.3">
      <c r="A4852" s="28">
        <v>4852</v>
      </c>
      <c r="B4852" s="52" t="s">
        <v>14709</v>
      </c>
      <c r="C4852" s="33">
        <v>7</v>
      </c>
      <c r="D4852" s="33">
        <v>15</v>
      </c>
      <c r="E4852" s="37" t="s">
        <v>18557</v>
      </c>
      <c r="F4852" s="37" t="s">
        <v>104</v>
      </c>
      <c r="G4852" s="37" t="s">
        <v>18558</v>
      </c>
      <c r="H4852" s="38" t="s">
        <v>18559</v>
      </c>
      <c r="I4852" s="39" t="s">
        <v>10566</v>
      </c>
      <c r="J4852" s="38"/>
      <c r="K4852" s="102">
        <v>514</v>
      </c>
      <c r="L4852" s="40" t="s">
        <v>26976</v>
      </c>
      <c r="M4852" s="41">
        <f t="shared" si="169"/>
        <v>0</v>
      </c>
      <c r="N4852" s="41">
        <f t="shared" si="170"/>
        <v>0</v>
      </c>
      <c r="O4852" s="92"/>
      <c r="P4852" s="36"/>
      <c r="Q4852" s="35"/>
      <c r="R4852" s="44"/>
      <c r="S4852" s="44"/>
      <c r="T4852" s="45"/>
      <c r="U4852" s="45"/>
      <c r="V4852" s="45"/>
      <c r="W4852" s="45"/>
      <c r="X4852" s="45"/>
      <c r="Y4852" s="45"/>
      <c r="Z4852" s="46"/>
      <c r="AA4852" s="42"/>
      <c r="AB4852" s="42"/>
      <c r="AC4852" s="42"/>
      <c r="AD4852" s="42"/>
      <c r="AE4852" s="42"/>
      <c r="AF4852" s="42"/>
      <c r="AG4852" s="42"/>
      <c r="AH4852" s="46"/>
      <c r="AI4852" s="46"/>
      <c r="AJ4852" s="34">
        <v>1</v>
      </c>
      <c r="AK4852" s="34">
        <v>0</v>
      </c>
      <c r="AL4852" s="34" t="s">
        <v>28503</v>
      </c>
      <c r="AM4852" s="34" t="s">
        <v>27425</v>
      </c>
      <c r="AN4852" s="47"/>
      <c r="AO4852" s="47"/>
      <c r="AP4852" s="47"/>
      <c r="AQ4852" s="47"/>
      <c r="AR4852" s="47"/>
      <c r="AS4852" s="46"/>
      <c r="AT4852" s="46"/>
      <c r="AU4852" s="48"/>
      <c r="AV4852" s="48"/>
      <c r="AW4852" s="48"/>
      <c r="AX4852" s="48"/>
      <c r="AY4852" s="49"/>
      <c r="AZ4852" s="49"/>
      <c r="BA4852" s="49"/>
      <c r="BB4852" s="49"/>
      <c r="BC4852" s="49"/>
      <c r="BD4852" s="50"/>
      <c r="BE4852" s="50"/>
      <c r="BF4852" s="50"/>
      <c r="BG4852" s="50"/>
      <c r="BH4852" s="50"/>
      <c r="BI4852" s="53"/>
      <c r="BJ4852" s="53"/>
    </row>
    <row r="4853" spans="1:62" ht="53.4" thickBot="1" x14ac:dyDescent="0.3">
      <c r="A4853" s="28">
        <v>4853</v>
      </c>
      <c r="B4853" s="52" t="s">
        <v>14709</v>
      </c>
      <c r="C4853" s="33">
        <v>7</v>
      </c>
      <c r="D4853" s="33">
        <v>16</v>
      </c>
      <c r="E4853" s="37" t="s">
        <v>18560</v>
      </c>
      <c r="F4853" s="37" t="s">
        <v>18561</v>
      </c>
      <c r="G4853" s="37" t="s">
        <v>18562</v>
      </c>
      <c r="H4853" s="38"/>
      <c r="I4853" s="39"/>
      <c r="J4853" s="38" t="s">
        <v>18563</v>
      </c>
      <c r="K4853" s="102">
        <v>515</v>
      </c>
      <c r="L4853" s="40" t="s">
        <v>26976</v>
      </c>
      <c r="M4853" s="41">
        <f t="shared" si="169"/>
        <v>0</v>
      </c>
      <c r="N4853" s="41">
        <f t="shared" si="170"/>
        <v>0</v>
      </c>
      <c r="O4853" s="92"/>
      <c r="P4853" s="36"/>
      <c r="Q4853" s="35"/>
      <c r="R4853" s="44"/>
      <c r="S4853" s="44"/>
      <c r="T4853" s="45"/>
      <c r="U4853" s="45"/>
      <c r="V4853" s="45"/>
      <c r="W4853" s="45"/>
      <c r="X4853" s="45"/>
      <c r="Y4853" s="45"/>
      <c r="Z4853" s="46"/>
      <c r="AA4853" s="42"/>
      <c r="AB4853" s="42"/>
      <c r="AC4853" s="42"/>
      <c r="AD4853" s="42"/>
      <c r="AE4853" s="42"/>
      <c r="AF4853" s="42"/>
      <c r="AG4853" s="42"/>
      <c r="AH4853" s="46"/>
      <c r="AI4853" s="46"/>
      <c r="AJ4853" s="34"/>
      <c r="AK4853" s="34"/>
      <c r="AL4853" s="34"/>
      <c r="AM4853" s="34"/>
      <c r="AN4853" s="47"/>
      <c r="AO4853" s="47"/>
      <c r="AP4853" s="47"/>
      <c r="AQ4853" s="47"/>
      <c r="AR4853" s="47"/>
      <c r="AS4853" s="46"/>
      <c r="AT4853" s="46"/>
      <c r="AU4853" s="48"/>
      <c r="AV4853" s="48"/>
      <c r="AW4853" s="48"/>
      <c r="AX4853" s="48"/>
      <c r="AY4853" s="49"/>
      <c r="AZ4853" s="49"/>
      <c r="BA4853" s="49"/>
      <c r="BB4853" s="49"/>
      <c r="BC4853" s="49"/>
      <c r="BD4853" s="50"/>
      <c r="BE4853" s="50"/>
      <c r="BF4853" s="50"/>
      <c r="BG4853" s="50"/>
      <c r="BH4853" s="50"/>
      <c r="BI4853" s="53"/>
      <c r="BJ4853" s="53"/>
    </row>
    <row r="4854" spans="1:62" ht="53.4" thickBot="1" x14ac:dyDescent="0.3">
      <c r="A4854" s="28">
        <v>4854</v>
      </c>
      <c r="B4854" s="52" t="s">
        <v>14709</v>
      </c>
      <c r="C4854" s="33">
        <v>7</v>
      </c>
      <c r="D4854" s="33">
        <v>17</v>
      </c>
      <c r="E4854" s="37" t="s">
        <v>18564</v>
      </c>
      <c r="F4854" s="37"/>
      <c r="G4854" s="37" t="s">
        <v>18564</v>
      </c>
      <c r="H4854" s="38"/>
      <c r="I4854" s="39" t="s">
        <v>10792</v>
      </c>
      <c r="J4854" s="38"/>
      <c r="K4854" s="102">
        <v>516</v>
      </c>
      <c r="L4854" s="40" t="s">
        <v>26976</v>
      </c>
      <c r="M4854" s="41">
        <f t="shared" si="169"/>
        <v>0</v>
      </c>
      <c r="N4854" s="41">
        <f t="shared" si="170"/>
        <v>0</v>
      </c>
      <c r="O4854" s="92"/>
      <c r="P4854" s="36"/>
      <c r="Q4854" s="35"/>
      <c r="R4854" s="44"/>
      <c r="S4854" s="44"/>
      <c r="T4854" s="45"/>
      <c r="U4854" s="45"/>
      <c r="V4854" s="45"/>
      <c r="W4854" s="45"/>
      <c r="X4854" s="45"/>
      <c r="Y4854" s="45"/>
      <c r="Z4854" s="46"/>
      <c r="AA4854" s="42"/>
      <c r="AB4854" s="42"/>
      <c r="AC4854" s="42"/>
      <c r="AD4854" s="42"/>
      <c r="AE4854" s="42"/>
      <c r="AF4854" s="42"/>
      <c r="AG4854" s="42"/>
      <c r="AH4854" s="46"/>
      <c r="AI4854" s="46"/>
      <c r="AJ4854" s="34"/>
      <c r="AK4854" s="34"/>
      <c r="AL4854" s="34"/>
      <c r="AM4854" s="34"/>
      <c r="AN4854" s="47"/>
      <c r="AO4854" s="47"/>
      <c r="AP4854" s="47"/>
      <c r="AQ4854" s="47"/>
      <c r="AR4854" s="47"/>
      <c r="AS4854" s="46"/>
      <c r="AT4854" s="46"/>
      <c r="AU4854" s="48"/>
      <c r="AV4854" s="48"/>
      <c r="AW4854" s="48"/>
      <c r="AX4854" s="48"/>
      <c r="AY4854" s="49"/>
      <c r="AZ4854" s="49"/>
      <c r="BA4854" s="49"/>
      <c r="BB4854" s="49"/>
      <c r="BC4854" s="49"/>
      <c r="BD4854" s="50"/>
      <c r="BE4854" s="50"/>
      <c r="BF4854" s="50"/>
      <c r="BG4854" s="50"/>
      <c r="BH4854" s="50"/>
      <c r="BI4854" s="53"/>
      <c r="BJ4854" s="53"/>
    </row>
    <row r="4855" spans="1:62" ht="79.8" thickBot="1" x14ac:dyDescent="0.3">
      <c r="A4855" s="28">
        <v>4855</v>
      </c>
      <c r="B4855" s="52" t="s">
        <v>14709</v>
      </c>
      <c r="C4855" s="33">
        <v>7</v>
      </c>
      <c r="D4855" s="33">
        <v>18</v>
      </c>
      <c r="E4855" s="37" t="s">
        <v>18565</v>
      </c>
      <c r="F4855" s="37"/>
      <c r="G4855" s="37" t="s">
        <v>18566</v>
      </c>
      <c r="H4855" s="38"/>
      <c r="I4855" s="39" t="s">
        <v>18567</v>
      </c>
      <c r="J4855" s="38"/>
      <c r="K4855" s="102">
        <v>517</v>
      </c>
      <c r="L4855" s="40" t="s">
        <v>26976</v>
      </c>
      <c r="M4855" s="41">
        <f t="shared" si="169"/>
        <v>0</v>
      </c>
      <c r="N4855" s="41">
        <f t="shared" si="170"/>
        <v>0</v>
      </c>
      <c r="O4855" s="92"/>
      <c r="P4855" s="36"/>
      <c r="Q4855" s="35"/>
      <c r="R4855" s="44"/>
      <c r="S4855" s="44"/>
      <c r="T4855" s="45"/>
      <c r="U4855" s="45"/>
      <c r="V4855" s="45"/>
      <c r="W4855" s="45"/>
      <c r="X4855" s="45"/>
      <c r="Y4855" s="45"/>
      <c r="Z4855" s="46"/>
      <c r="AA4855" s="42"/>
      <c r="AB4855" s="42"/>
      <c r="AC4855" s="42"/>
      <c r="AD4855" s="42"/>
      <c r="AE4855" s="42"/>
      <c r="AF4855" s="42"/>
      <c r="AG4855" s="42"/>
      <c r="AH4855" s="46"/>
      <c r="AI4855" s="46"/>
      <c r="AJ4855" s="34"/>
      <c r="AK4855" s="34"/>
      <c r="AL4855" s="34"/>
      <c r="AM4855" s="34"/>
      <c r="AN4855" s="47"/>
      <c r="AO4855" s="47"/>
      <c r="AP4855" s="47"/>
      <c r="AQ4855" s="47"/>
      <c r="AR4855" s="47"/>
      <c r="AS4855" s="46"/>
      <c r="AT4855" s="46"/>
      <c r="AU4855" s="48"/>
      <c r="AV4855" s="48"/>
      <c r="AW4855" s="48"/>
      <c r="AX4855" s="48"/>
      <c r="AY4855" s="49"/>
      <c r="AZ4855" s="49"/>
      <c r="BA4855" s="49"/>
      <c r="BB4855" s="49"/>
      <c r="BC4855" s="49"/>
      <c r="BD4855" s="50"/>
      <c r="BE4855" s="50"/>
      <c r="BF4855" s="50"/>
      <c r="BG4855" s="50"/>
      <c r="BH4855" s="50"/>
      <c r="BI4855" s="53"/>
      <c r="BJ4855" s="53"/>
    </row>
    <row r="4856" spans="1:62" ht="66.599999999999994" thickBot="1" x14ac:dyDescent="0.3">
      <c r="A4856" s="28">
        <v>4856</v>
      </c>
      <c r="B4856" s="52" t="s">
        <v>14709</v>
      </c>
      <c r="C4856" s="33">
        <v>7</v>
      </c>
      <c r="D4856" s="33">
        <v>19</v>
      </c>
      <c r="E4856" s="37" t="s">
        <v>18568</v>
      </c>
      <c r="F4856" s="37" t="s">
        <v>298</v>
      </c>
      <c r="G4856" s="37" t="s">
        <v>18569</v>
      </c>
      <c r="H4856" s="38" t="s">
        <v>18570</v>
      </c>
      <c r="I4856" s="39"/>
      <c r="J4856" s="38"/>
      <c r="K4856" s="102">
        <v>518</v>
      </c>
      <c r="L4856" s="40" t="s">
        <v>26976</v>
      </c>
      <c r="M4856" s="41">
        <f t="shared" si="169"/>
        <v>0</v>
      </c>
      <c r="N4856" s="41">
        <f t="shared" si="170"/>
        <v>0</v>
      </c>
      <c r="O4856" s="92"/>
      <c r="P4856" s="36"/>
      <c r="Q4856" s="35"/>
      <c r="R4856" s="44"/>
      <c r="S4856" s="44"/>
      <c r="T4856" s="45"/>
      <c r="U4856" s="45"/>
      <c r="V4856" s="45"/>
      <c r="W4856" s="45"/>
      <c r="X4856" s="45"/>
      <c r="Y4856" s="45"/>
      <c r="Z4856" s="46"/>
      <c r="AA4856" s="42"/>
      <c r="AB4856" s="42"/>
      <c r="AC4856" s="42"/>
      <c r="AD4856" s="42"/>
      <c r="AE4856" s="42"/>
      <c r="AF4856" s="42"/>
      <c r="AG4856" s="42"/>
      <c r="AH4856" s="46"/>
      <c r="AI4856" s="46"/>
      <c r="AJ4856" s="34"/>
      <c r="AK4856" s="34"/>
      <c r="AL4856" s="34"/>
      <c r="AM4856" s="34"/>
      <c r="AN4856" s="47"/>
      <c r="AO4856" s="47"/>
      <c r="AP4856" s="47"/>
      <c r="AQ4856" s="47"/>
      <c r="AR4856" s="47"/>
      <c r="AS4856" s="46"/>
      <c r="AT4856" s="46"/>
      <c r="AU4856" s="48"/>
      <c r="AV4856" s="48"/>
      <c r="AW4856" s="48"/>
      <c r="AX4856" s="48"/>
      <c r="AY4856" s="49"/>
      <c r="AZ4856" s="49"/>
      <c r="BA4856" s="49"/>
      <c r="BB4856" s="49"/>
      <c r="BC4856" s="49"/>
      <c r="BD4856" s="50"/>
      <c r="BE4856" s="50"/>
      <c r="BF4856" s="50"/>
      <c r="BG4856" s="50"/>
      <c r="BH4856" s="50"/>
      <c r="BI4856" s="53"/>
      <c r="BJ4856" s="53"/>
    </row>
    <row r="4857" spans="1:62" ht="40.200000000000003" thickBot="1" x14ac:dyDescent="0.3">
      <c r="A4857" s="28">
        <v>4857</v>
      </c>
      <c r="B4857" s="52" t="s">
        <v>14709</v>
      </c>
      <c r="C4857" s="33">
        <v>7</v>
      </c>
      <c r="D4857" s="33">
        <v>20</v>
      </c>
      <c r="E4857" s="37" t="s">
        <v>18571</v>
      </c>
      <c r="F4857" s="37" t="s">
        <v>18572</v>
      </c>
      <c r="G4857" s="37" t="s">
        <v>18573</v>
      </c>
      <c r="H4857" s="38" t="s">
        <v>18574</v>
      </c>
      <c r="I4857" s="39" t="s">
        <v>516</v>
      </c>
      <c r="J4857" s="38" t="s">
        <v>18572</v>
      </c>
      <c r="K4857" s="102">
        <v>519</v>
      </c>
      <c r="L4857" s="40" t="s">
        <v>26976</v>
      </c>
      <c r="M4857" s="41">
        <f t="shared" si="169"/>
        <v>0</v>
      </c>
      <c r="N4857" s="41">
        <f t="shared" si="170"/>
        <v>0</v>
      </c>
      <c r="O4857" s="92"/>
      <c r="P4857" s="36"/>
      <c r="Q4857" s="35"/>
      <c r="R4857" s="44"/>
      <c r="S4857" s="44"/>
      <c r="T4857" s="45"/>
      <c r="U4857" s="45"/>
      <c r="V4857" s="45"/>
      <c r="W4857" s="45"/>
      <c r="X4857" s="45"/>
      <c r="Y4857" s="45"/>
      <c r="Z4857" s="46"/>
      <c r="AA4857" s="42"/>
      <c r="AB4857" s="42"/>
      <c r="AC4857" s="42"/>
      <c r="AD4857" s="42"/>
      <c r="AE4857" s="42"/>
      <c r="AF4857" s="42"/>
      <c r="AG4857" s="42"/>
      <c r="AH4857" s="46"/>
      <c r="AI4857" s="46"/>
      <c r="AJ4857" s="34"/>
      <c r="AK4857" s="34"/>
      <c r="AL4857" s="34"/>
      <c r="AM4857" s="34"/>
      <c r="AN4857" s="47"/>
      <c r="AO4857" s="47"/>
      <c r="AP4857" s="47"/>
      <c r="AQ4857" s="47"/>
      <c r="AR4857" s="47"/>
      <c r="AS4857" s="46"/>
      <c r="AT4857" s="46"/>
      <c r="AU4857" s="48"/>
      <c r="AV4857" s="48"/>
      <c r="AW4857" s="48"/>
      <c r="AX4857" s="48"/>
      <c r="AY4857" s="49"/>
      <c r="AZ4857" s="49"/>
      <c r="BA4857" s="49"/>
      <c r="BB4857" s="49"/>
      <c r="BC4857" s="49"/>
      <c r="BD4857" s="50"/>
      <c r="BE4857" s="50"/>
      <c r="BF4857" s="50"/>
      <c r="BG4857" s="50"/>
      <c r="BH4857" s="50"/>
      <c r="BI4857" s="53"/>
      <c r="BJ4857" s="53"/>
    </row>
    <row r="4858" spans="1:62" ht="132.6" thickBot="1" x14ac:dyDescent="0.3">
      <c r="A4858" s="28">
        <v>4858</v>
      </c>
      <c r="B4858" s="52" t="s">
        <v>14709</v>
      </c>
      <c r="C4858" s="33">
        <v>7</v>
      </c>
      <c r="D4858" s="33">
        <v>21</v>
      </c>
      <c r="E4858" s="37" t="s">
        <v>18575</v>
      </c>
      <c r="F4858" s="37" t="s">
        <v>478</v>
      </c>
      <c r="G4858" s="37" t="s">
        <v>18576</v>
      </c>
      <c r="H4858" s="38"/>
      <c r="I4858" s="39" t="s">
        <v>18577</v>
      </c>
      <c r="J4858" s="38"/>
      <c r="K4858" s="102">
        <v>520</v>
      </c>
      <c r="L4858" s="40" t="s">
        <v>26976</v>
      </c>
      <c r="M4858" s="41">
        <f t="shared" si="169"/>
        <v>0</v>
      </c>
      <c r="N4858" s="41">
        <f t="shared" si="170"/>
        <v>0</v>
      </c>
      <c r="O4858" s="92"/>
      <c r="P4858" s="36"/>
      <c r="Q4858" s="35"/>
      <c r="R4858" s="44"/>
      <c r="S4858" s="44"/>
      <c r="T4858" s="45"/>
      <c r="U4858" s="45"/>
      <c r="V4858" s="45"/>
      <c r="W4858" s="45"/>
      <c r="X4858" s="45"/>
      <c r="Y4858" s="45"/>
      <c r="Z4858" s="46"/>
      <c r="AA4858" s="42"/>
      <c r="AB4858" s="42"/>
      <c r="AC4858" s="42"/>
      <c r="AD4858" s="42"/>
      <c r="AE4858" s="42"/>
      <c r="AF4858" s="42"/>
      <c r="AG4858" s="42"/>
      <c r="AH4858" s="46"/>
      <c r="AI4858" s="46"/>
      <c r="AJ4858" s="34">
        <v>1</v>
      </c>
      <c r="AK4858" s="34">
        <v>0</v>
      </c>
      <c r="AL4858" s="34" t="s">
        <v>28504</v>
      </c>
      <c r="AM4858" s="34" t="s">
        <v>28505</v>
      </c>
      <c r="AN4858" s="47"/>
      <c r="AO4858" s="47"/>
      <c r="AP4858" s="47"/>
      <c r="AQ4858" s="47"/>
      <c r="AR4858" s="47"/>
      <c r="AS4858" s="46"/>
      <c r="AT4858" s="46"/>
      <c r="AU4858" s="48"/>
      <c r="AV4858" s="48"/>
      <c r="AW4858" s="48"/>
      <c r="AX4858" s="48"/>
      <c r="AY4858" s="49"/>
      <c r="AZ4858" s="49"/>
      <c r="BA4858" s="49"/>
      <c r="BB4858" s="49"/>
      <c r="BC4858" s="49"/>
      <c r="BD4858" s="50"/>
      <c r="BE4858" s="50"/>
      <c r="BF4858" s="50"/>
      <c r="BG4858" s="50"/>
      <c r="BH4858" s="50"/>
      <c r="BI4858" s="53"/>
      <c r="BJ4858" s="53"/>
    </row>
    <row r="4859" spans="1:62" ht="185.4" thickBot="1" x14ac:dyDescent="0.3">
      <c r="A4859" s="28">
        <v>4859</v>
      </c>
      <c r="B4859" s="52" t="s">
        <v>14709</v>
      </c>
      <c r="C4859" s="33">
        <v>7</v>
      </c>
      <c r="D4859" s="33">
        <v>22</v>
      </c>
      <c r="E4859" s="37" t="s">
        <v>18578</v>
      </c>
      <c r="F4859" s="37" t="s">
        <v>104</v>
      </c>
      <c r="G4859" s="37" t="s">
        <v>18579</v>
      </c>
      <c r="H4859" s="38" t="s">
        <v>18580</v>
      </c>
      <c r="I4859" s="39" t="s">
        <v>18581</v>
      </c>
      <c r="J4859" s="38"/>
      <c r="K4859" s="102">
        <v>521</v>
      </c>
      <c r="L4859" s="40" t="s">
        <v>26976</v>
      </c>
      <c r="M4859" s="41">
        <f t="shared" si="169"/>
        <v>0</v>
      </c>
      <c r="N4859" s="41">
        <f t="shared" si="170"/>
        <v>0</v>
      </c>
      <c r="O4859" s="92"/>
      <c r="P4859" s="36"/>
      <c r="Q4859" s="35"/>
      <c r="R4859" s="44"/>
      <c r="S4859" s="44"/>
      <c r="T4859" s="45"/>
      <c r="U4859" s="45"/>
      <c r="V4859" s="45"/>
      <c r="W4859" s="45"/>
      <c r="X4859" s="45"/>
      <c r="Y4859" s="45"/>
      <c r="Z4859" s="46"/>
      <c r="AA4859" s="42"/>
      <c r="AB4859" s="42"/>
      <c r="AC4859" s="42"/>
      <c r="AD4859" s="42"/>
      <c r="AE4859" s="42"/>
      <c r="AF4859" s="42"/>
      <c r="AG4859" s="42"/>
      <c r="AH4859" s="46"/>
      <c r="AI4859" s="46"/>
      <c r="AJ4859" s="34"/>
      <c r="AK4859" s="34"/>
      <c r="AL4859" s="34"/>
      <c r="AM4859" s="34"/>
      <c r="AN4859" s="47"/>
      <c r="AO4859" s="47"/>
      <c r="AP4859" s="47"/>
      <c r="AQ4859" s="47"/>
      <c r="AR4859" s="47"/>
      <c r="AS4859" s="46"/>
      <c r="AT4859" s="46"/>
      <c r="AU4859" s="48"/>
      <c r="AV4859" s="48"/>
      <c r="AW4859" s="48"/>
      <c r="AX4859" s="48"/>
      <c r="AY4859" s="49"/>
      <c r="AZ4859" s="49"/>
      <c r="BA4859" s="49"/>
      <c r="BB4859" s="49"/>
      <c r="BC4859" s="49"/>
      <c r="BD4859" s="50"/>
      <c r="BE4859" s="50"/>
      <c r="BF4859" s="50"/>
      <c r="BG4859" s="50"/>
      <c r="BH4859" s="50"/>
      <c r="BI4859" s="53"/>
      <c r="BJ4859" s="53"/>
    </row>
    <row r="4860" spans="1:62" ht="132.6" thickBot="1" x14ac:dyDescent="0.3">
      <c r="A4860" s="28">
        <v>4860</v>
      </c>
      <c r="B4860" s="52" t="s">
        <v>14709</v>
      </c>
      <c r="C4860" s="33">
        <v>7</v>
      </c>
      <c r="D4860" s="33">
        <v>23</v>
      </c>
      <c r="E4860" s="37" t="s">
        <v>18582</v>
      </c>
      <c r="F4860" s="37" t="s">
        <v>18583</v>
      </c>
      <c r="G4860" s="37" t="s">
        <v>18584</v>
      </c>
      <c r="H4860" s="38"/>
      <c r="I4860" s="39" t="s">
        <v>18585</v>
      </c>
      <c r="J4860" s="38"/>
      <c r="K4860" s="102">
        <v>522</v>
      </c>
      <c r="L4860" s="40" t="s">
        <v>26976</v>
      </c>
      <c r="M4860" s="41">
        <f t="shared" si="169"/>
        <v>0</v>
      </c>
      <c r="N4860" s="41">
        <f t="shared" si="170"/>
        <v>0</v>
      </c>
      <c r="O4860" s="92"/>
      <c r="P4860" s="36"/>
      <c r="Q4860" s="35"/>
      <c r="R4860" s="44"/>
      <c r="S4860" s="44"/>
      <c r="T4860" s="45"/>
      <c r="U4860" s="45"/>
      <c r="V4860" s="45"/>
      <c r="W4860" s="45"/>
      <c r="X4860" s="45"/>
      <c r="Y4860" s="45"/>
      <c r="Z4860" s="46"/>
      <c r="AA4860" s="42"/>
      <c r="AB4860" s="42"/>
      <c r="AC4860" s="42"/>
      <c r="AD4860" s="42"/>
      <c r="AE4860" s="42"/>
      <c r="AF4860" s="42"/>
      <c r="AG4860" s="42"/>
      <c r="AH4860" s="46"/>
      <c r="AI4860" s="46"/>
      <c r="AJ4860" s="34"/>
      <c r="AK4860" s="34"/>
      <c r="AL4860" s="34"/>
      <c r="AM4860" s="34"/>
      <c r="AN4860" s="47"/>
      <c r="AO4860" s="47"/>
      <c r="AP4860" s="47"/>
      <c r="AQ4860" s="47"/>
      <c r="AR4860" s="47"/>
      <c r="AS4860" s="46"/>
      <c r="AT4860" s="46"/>
      <c r="AU4860" s="48"/>
      <c r="AV4860" s="48"/>
      <c r="AW4860" s="48"/>
      <c r="AX4860" s="48"/>
      <c r="AY4860" s="49"/>
      <c r="AZ4860" s="49"/>
      <c r="BA4860" s="49"/>
      <c r="BB4860" s="49"/>
      <c r="BC4860" s="49"/>
      <c r="BD4860" s="50"/>
      <c r="BE4860" s="50"/>
      <c r="BF4860" s="50"/>
      <c r="BG4860" s="50"/>
      <c r="BH4860" s="50"/>
      <c r="BI4860" s="53"/>
      <c r="BJ4860" s="53"/>
    </row>
    <row r="4861" spans="1:62" ht="145.80000000000001" thickBot="1" x14ac:dyDescent="0.3">
      <c r="A4861" s="28">
        <v>4861</v>
      </c>
      <c r="B4861" s="52" t="s">
        <v>14709</v>
      </c>
      <c r="C4861" s="33">
        <v>7</v>
      </c>
      <c r="D4861" s="33">
        <v>24</v>
      </c>
      <c r="E4861" s="37" t="s">
        <v>18586</v>
      </c>
      <c r="F4861" s="37" t="s">
        <v>241</v>
      </c>
      <c r="G4861" s="37" t="s">
        <v>18587</v>
      </c>
      <c r="H4861" s="38"/>
      <c r="I4861" s="39" t="s">
        <v>10090</v>
      </c>
      <c r="J4861" s="38" t="s">
        <v>18588</v>
      </c>
      <c r="K4861" s="102">
        <v>523</v>
      </c>
      <c r="L4861" s="40" t="s">
        <v>26976</v>
      </c>
      <c r="M4861" s="41">
        <f t="shared" si="169"/>
        <v>0</v>
      </c>
      <c r="N4861" s="41">
        <f t="shared" si="170"/>
        <v>0</v>
      </c>
      <c r="O4861" s="92"/>
      <c r="P4861" s="36"/>
      <c r="Q4861" s="35"/>
      <c r="R4861" s="44"/>
      <c r="S4861" s="44"/>
      <c r="T4861" s="45"/>
      <c r="U4861" s="45"/>
      <c r="V4861" s="45"/>
      <c r="W4861" s="45"/>
      <c r="X4861" s="45"/>
      <c r="Y4861" s="45"/>
      <c r="Z4861" s="46"/>
      <c r="AA4861" s="42"/>
      <c r="AB4861" s="42"/>
      <c r="AC4861" s="42"/>
      <c r="AD4861" s="42"/>
      <c r="AE4861" s="42"/>
      <c r="AF4861" s="42"/>
      <c r="AG4861" s="42"/>
      <c r="AH4861" s="46"/>
      <c r="AI4861" s="46"/>
      <c r="AJ4861" s="34"/>
      <c r="AK4861" s="34"/>
      <c r="AL4861" s="34"/>
      <c r="AM4861" s="34"/>
      <c r="AN4861" s="47"/>
      <c r="AO4861" s="47"/>
      <c r="AP4861" s="47"/>
      <c r="AQ4861" s="47"/>
      <c r="AR4861" s="47"/>
      <c r="AS4861" s="46"/>
      <c r="AT4861" s="46"/>
      <c r="AU4861" s="48"/>
      <c r="AV4861" s="48"/>
      <c r="AW4861" s="48"/>
      <c r="AX4861" s="48"/>
      <c r="AY4861" s="49"/>
      <c r="AZ4861" s="49"/>
      <c r="BA4861" s="49"/>
      <c r="BB4861" s="49"/>
      <c r="BC4861" s="49"/>
      <c r="BD4861" s="50"/>
      <c r="BE4861" s="50"/>
      <c r="BF4861" s="50"/>
      <c r="BG4861" s="50"/>
      <c r="BH4861" s="50"/>
      <c r="BI4861" s="53"/>
      <c r="BJ4861" s="53"/>
    </row>
    <row r="4862" spans="1:62" ht="93" thickBot="1" x14ac:dyDescent="0.3">
      <c r="A4862" s="28">
        <v>4862</v>
      </c>
      <c r="B4862" s="52" t="s">
        <v>14709</v>
      </c>
      <c r="C4862" s="33">
        <v>7</v>
      </c>
      <c r="D4862" s="33">
        <v>25</v>
      </c>
      <c r="E4862" s="37" t="s">
        <v>18589</v>
      </c>
      <c r="F4862" s="37" t="s">
        <v>770</v>
      </c>
      <c r="G4862" s="37" t="s">
        <v>18590</v>
      </c>
      <c r="H4862" s="38"/>
      <c r="I4862" s="39" t="s">
        <v>18591</v>
      </c>
      <c r="J4862" s="38"/>
      <c r="K4862" s="102">
        <v>524</v>
      </c>
      <c r="L4862" s="40" t="s">
        <v>26976</v>
      </c>
      <c r="M4862" s="41">
        <f t="shared" si="169"/>
        <v>0</v>
      </c>
      <c r="N4862" s="41">
        <f t="shared" si="170"/>
        <v>0</v>
      </c>
      <c r="O4862" s="92"/>
      <c r="P4862" s="36"/>
      <c r="Q4862" s="35"/>
      <c r="R4862" s="44"/>
      <c r="S4862" s="44"/>
      <c r="T4862" s="45"/>
      <c r="U4862" s="45"/>
      <c r="V4862" s="45"/>
      <c r="W4862" s="45"/>
      <c r="X4862" s="45"/>
      <c r="Y4862" s="45"/>
      <c r="Z4862" s="46"/>
      <c r="AA4862" s="42"/>
      <c r="AB4862" s="42"/>
      <c r="AC4862" s="42"/>
      <c r="AD4862" s="42"/>
      <c r="AE4862" s="42"/>
      <c r="AF4862" s="42"/>
      <c r="AG4862" s="42"/>
      <c r="AH4862" s="46"/>
      <c r="AI4862" s="46"/>
      <c r="AJ4862" s="34"/>
      <c r="AK4862" s="34"/>
      <c r="AL4862" s="34"/>
      <c r="AM4862" s="34"/>
      <c r="AN4862" s="47"/>
      <c r="AO4862" s="47"/>
      <c r="AP4862" s="47"/>
      <c r="AQ4862" s="47"/>
      <c r="AR4862" s="47"/>
      <c r="AS4862" s="46"/>
      <c r="AT4862" s="46"/>
      <c r="AU4862" s="48"/>
      <c r="AV4862" s="48"/>
      <c r="AW4862" s="48"/>
      <c r="AX4862" s="48"/>
      <c r="AY4862" s="49"/>
      <c r="AZ4862" s="49"/>
      <c r="BA4862" s="49"/>
      <c r="BB4862" s="49"/>
      <c r="BC4862" s="49"/>
      <c r="BD4862" s="50"/>
      <c r="BE4862" s="50"/>
      <c r="BF4862" s="50"/>
      <c r="BG4862" s="50"/>
      <c r="BH4862" s="50"/>
      <c r="BI4862" s="53"/>
      <c r="BJ4862" s="53"/>
    </row>
    <row r="4863" spans="1:62" ht="79.8" thickBot="1" x14ac:dyDescent="0.3">
      <c r="A4863" s="28">
        <v>4863</v>
      </c>
      <c r="B4863" s="52" t="s">
        <v>14709</v>
      </c>
      <c r="C4863" s="33">
        <v>7</v>
      </c>
      <c r="D4863" s="33">
        <v>26</v>
      </c>
      <c r="E4863" s="37" t="s">
        <v>18592</v>
      </c>
      <c r="F4863" s="37" t="s">
        <v>18593</v>
      </c>
      <c r="G4863" s="37" t="s">
        <v>18594</v>
      </c>
      <c r="H4863" s="38"/>
      <c r="I4863" s="39"/>
      <c r="J4863" s="38"/>
      <c r="K4863" s="102">
        <v>525</v>
      </c>
      <c r="L4863" s="40" t="s">
        <v>26976</v>
      </c>
      <c r="M4863" s="41">
        <f t="shared" si="169"/>
        <v>0</v>
      </c>
      <c r="N4863" s="41">
        <f t="shared" si="170"/>
        <v>0</v>
      </c>
      <c r="O4863" s="92"/>
      <c r="P4863" s="36"/>
      <c r="Q4863" s="35"/>
      <c r="R4863" s="44"/>
      <c r="S4863" s="44"/>
      <c r="T4863" s="45"/>
      <c r="U4863" s="45"/>
      <c r="V4863" s="45"/>
      <c r="W4863" s="45"/>
      <c r="X4863" s="45"/>
      <c r="Y4863" s="45"/>
      <c r="Z4863" s="46"/>
      <c r="AA4863" s="42"/>
      <c r="AB4863" s="42"/>
      <c r="AC4863" s="42"/>
      <c r="AD4863" s="42"/>
      <c r="AE4863" s="42"/>
      <c r="AF4863" s="42"/>
      <c r="AG4863" s="42"/>
      <c r="AH4863" s="46"/>
      <c r="AI4863" s="46"/>
      <c r="AJ4863" s="34">
        <v>1</v>
      </c>
      <c r="AK4863" s="34">
        <v>0</v>
      </c>
      <c r="AL4863" s="34" t="s">
        <v>28506</v>
      </c>
      <c r="AM4863" s="34" t="s">
        <v>28507</v>
      </c>
      <c r="AN4863" s="47"/>
      <c r="AO4863" s="47"/>
      <c r="AP4863" s="47"/>
      <c r="AQ4863" s="47"/>
      <c r="AR4863" s="47"/>
      <c r="AS4863" s="46"/>
      <c r="AT4863" s="46"/>
      <c r="AU4863" s="48"/>
      <c r="AV4863" s="48"/>
      <c r="AW4863" s="48"/>
      <c r="AX4863" s="48"/>
      <c r="AY4863" s="49"/>
      <c r="AZ4863" s="49"/>
      <c r="BA4863" s="49"/>
      <c r="BB4863" s="49"/>
      <c r="BC4863" s="49"/>
      <c r="BD4863" s="50"/>
      <c r="BE4863" s="50"/>
      <c r="BF4863" s="50"/>
      <c r="BG4863" s="50"/>
      <c r="BH4863" s="50"/>
      <c r="BI4863" s="53"/>
      <c r="BJ4863" s="53"/>
    </row>
    <row r="4864" spans="1:62" ht="40.200000000000003" thickBot="1" x14ac:dyDescent="0.3">
      <c r="A4864" s="28">
        <v>4864</v>
      </c>
      <c r="B4864" s="52" t="s">
        <v>14709</v>
      </c>
      <c r="C4864" s="33">
        <v>7</v>
      </c>
      <c r="D4864" s="33">
        <v>27</v>
      </c>
      <c r="E4864" s="37" t="s">
        <v>18595</v>
      </c>
      <c r="F4864" s="37" t="s">
        <v>770</v>
      </c>
      <c r="G4864" s="37" t="s">
        <v>18596</v>
      </c>
      <c r="H4864" s="38"/>
      <c r="I4864" s="39"/>
      <c r="J4864" s="38"/>
      <c r="K4864" s="102">
        <v>526</v>
      </c>
      <c r="L4864" s="40" t="s">
        <v>26976</v>
      </c>
      <c r="M4864" s="41">
        <f t="shared" si="169"/>
        <v>0</v>
      </c>
      <c r="N4864" s="41">
        <f t="shared" si="170"/>
        <v>0</v>
      </c>
      <c r="O4864" s="92"/>
      <c r="P4864" s="36"/>
      <c r="Q4864" s="35"/>
      <c r="R4864" s="44"/>
      <c r="S4864" s="44"/>
      <c r="T4864" s="45"/>
      <c r="U4864" s="45"/>
      <c r="V4864" s="45"/>
      <c r="W4864" s="45"/>
      <c r="X4864" s="45"/>
      <c r="Y4864" s="45"/>
      <c r="Z4864" s="46"/>
      <c r="AA4864" s="42"/>
      <c r="AB4864" s="42"/>
      <c r="AC4864" s="42"/>
      <c r="AD4864" s="42"/>
      <c r="AE4864" s="42"/>
      <c r="AF4864" s="42"/>
      <c r="AG4864" s="42"/>
      <c r="AH4864" s="46"/>
      <c r="AI4864" s="46"/>
      <c r="AJ4864" s="34"/>
      <c r="AK4864" s="34"/>
      <c r="AL4864" s="34"/>
      <c r="AM4864" s="34"/>
      <c r="AN4864" s="47"/>
      <c r="AO4864" s="47"/>
      <c r="AP4864" s="47"/>
      <c r="AQ4864" s="47"/>
      <c r="AR4864" s="47"/>
      <c r="AS4864" s="46"/>
      <c r="AT4864" s="46"/>
      <c r="AU4864" s="48"/>
      <c r="AV4864" s="48"/>
      <c r="AW4864" s="48"/>
      <c r="AX4864" s="48"/>
      <c r="AY4864" s="49"/>
      <c r="AZ4864" s="49"/>
      <c r="BA4864" s="49"/>
      <c r="BB4864" s="49"/>
      <c r="BC4864" s="49"/>
      <c r="BD4864" s="50"/>
      <c r="BE4864" s="50"/>
      <c r="BF4864" s="50"/>
      <c r="BG4864" s="50"/>
      <c r="BH4864" s="50"/>
      <c r="BI4864" s="53"/>
      <c r="BJ4864" s="53"/>
    </row>
    <row r="4865" spans="1:62" ht="79.8" thickBot="1" x14ac:dyDescent="0.3">
      <c r="A4865" s="28">
        <v>4865</v>
      </c>
      <c r="B4865" s="52" t="s">
        <v>14709</v>
      </c>
      <c r="C4865" s="33">
        <v>7</v>
      </c>
      <c r="D4865" s="33">
        <v>28</v>
      </c>
      <c r="E4865" s="37" t="s">
        <v>18597</v>
      </c>
      <c r="F4865" s="37" t="s">
        <v>104</v>
      </c>
      <c r="G4865" s="37" t="s">
        <v>18598</v>
      </c>
      <c r="H4865" s="38" t="s">
        <v>18599</v>
      </c>
      <c r="I4865" s="39"/>
      <c r="J4865" s="38"/>
      <c r="K4865" s="102">
        <v>527</v>
      </c>
      <c r="L4865" s="40" t="s">
        <v>26976</v>
      </c>
      <c r="M4865" s="41">
        <f t="shared" si="169"/>
        <v>0</v>
      </c>
      <c r="N4865" s="41">
        <f t="shared" si="170"/>
        <v>0</v>
      </c>
      <c r="O4865" s="92"/>
      <c r="P4865" s="36"/>
      <c r="Q4865" s="35"/>
      <c r="R4865" s="44"/>
      <c r="S4865" s="44"/>
      <c r="T4865" s="45"/>
      <c r="U4865" s="45"/>
      <c r="V4865" s="45"/>
      <c r="W4865" s="45"/>
      <c r="X4865" s="45"/>
      <c r="Y4865" s="45"/>
      <c r="Z4865" s="46"/>
      <c r="AA4865" s="42"/>
      <c r="AB4865" s="42"/>
      <c r="AC4865" s="42"/>
      <c r="AD4865" s="42"/>
      <c r="AE4865" s="42"/>
      <c r="AF4865" s="42"/>
      <c r="AG4865" s="42"/>
      <c r="AH4865" s="46"/>
      <c r="AI4865" s="46"/>
      <c r="AJ4865" s="34"/>
      <c r="AK4865" s="34"/>
      <c r="AL4865" s="34"/>
      <c r="AM4865" s="34"/>
      <c r="AN4865" s="47"/>
      <c r="AO4865" s="47"/>
      <c r="AP4865" s="47"/>
      <c r="AQ4865" s="47"/>
      <c r="AR4865" s="47"/>
      <c r="AS4865" s="46"/>
      <c r="AT4865" s="46"/>
      <c r="AU4865" s="48"/>
      <c r="AV4865" s="48"/>
      <c r="AW4865" s="48"/>
      <c r="AX4865" s="48"/>
      <c r="AY4865" s="49"/>
      <c r="AZ4865" s="49"/>
      <c r="BA4865" s="49"/>
      <c r="BB4865" s="49"/>
      <c r="BC4865" s="49"/>
      <c r="BD4865" s="50"/>
      <c r="BE4865" s="50"/>
      <c r="BF4865" s="50"/>
      <c r="BG4865" s="50"/>
      <c r="BH4865" s="50"/>
      <c r="BI4865" s="53"/>
      <c r="BJ4865" s="53"/>
    </row>
    <row r="4866" spans="1:62" ht="119.4" thickBot="1" x14ac:dyDescent="0.3">
      <c r="A4866" s="28">
        <v>4866</v>
      </c>
      <c r="B4866" s="52" t="s">
        <v>14709</v>
      </c>
      <c r="C4866" s="33">
        <v>7</v>
      </c>
      <c r="D4866" s="33">
        <v>29</v>
      </c>
      <c r="E4866" s="37" t="s">
        <v>18600</v>
      </c>
      <c r="F4866" s="37" t="s">
        <v>18601</v>
      </c>
      <c r="G4866" s="37" t="s">
        <v>18602</v>
      </c>
      <c r="H4866" s="38"/>
      <c r="I4866" s="39" t="s">
        <v>10792</v>
      </c>
      <c r="J4866" s="38" t="s">
        <v>18603</v>
      </c>
      <c r="K4866" s="102">
        <v>528</v>
      </c>
      <c r="L4866" s="40" t="s">
        <v>26976</v>
      </c>
      <c r="M4866" s="41">
        <f t="shared" si="169"/>
        <v>0</v>
      </c>
      <c r="N4866" s="41">
        <f t="shared" si="170"/>
        <v>0</v>
      </c>
      <c r="O4866" s="92"/>
      <c r="P4866" s="36"/>
      <c r="Q4866" s="35"/>
      <c r="R4866" s="44"/>
      <c r="S4866" s="44"/>
      <c r="T4866" s="45"/>
      <c r="U4866" s="45"/>
      <c r="V4866" s="45"/>
      <c r="W4866" s="45"/>
      <c r="X4866" s="45"/>
      <c r="Y4866" s="45"/>
      <c r="Z4866" s="46"/>
      <c r="AA4866" s="42"/>
      <c r="AB4866" s="42"/>
      <c r="AC4866" s="42"/>
      <c r="AD4866" s="42"/>
      <c r="AE4866" s="42"/>
      <c r="AF4866" s="42"/>
      <c r="AG4866" s="42"/>
      <c r="AH4866" s="46"/>
      <c r="AI4866" s="46"/>
      <c r="AJ4866" s="34"/>
      <c r="AK4866" s="34"/>
      <c r="AL4866" s="34"/>
      <c r="AM4866" s="34"/>
      <c r="AN4866" s="47"/>
      <c r="AO4866" s="47"/>
      <c r="AP4866" s="47"/>
      <c r="AQ4866" s="47"/>
      <c r="AR4866" s="47"/>
      <c r="AS4866" s="46"/>
      <c r="AT4866" s="46"/>
      <c r="AU4866" s="48"/>
      <c r="AV4866" s="48"/>
      <c r="AW4866" s="48"/>
      <c r="AX4866" s="48"/>
      <c r="AY4866" s="49"/>
      <c r="AZ4866" s="49"/>
      <c r="BA4866" s="49"/>
      <c r="BB4866" s="49"/>
      <c r="BC4866" s="49"/>
      <c r="BD4866" s="50"/>
      <c r="BE4866" s="50"/>
      <c r="BF4866" s="50"/>
      <c r="BG4866" s="50"/>
      <c r="BH4866" s="50"/>
      <c r="BI4866" s="53"/>
      <c r="BJ4866" s="53"/>
    </row>
    <row r="4867" spans="1:62" ht="132.6" thickBot="1" x14ac:dyDescent="0.3">
      <c r="A4867" s="28">
        <v>4867</v>
      </c>
      <c r="B4867" s="52" t="s">
        <v>14709</v>
      </c>
      <c r="C4867" s="33">
        <v>8</v>
      </c>
      <c r="D4867" s="33">
        <v>0</v>
      </c>
      <c r="E4867" s="37" t="s">
        <v>18604</v>
      </c>
      <c r="F4867" s="37" t="s">
        <v>18493</v>
      </c>
      <c r="G4867" s="37" t="s">
        <v>18605</v>
      </c>
      <c r="H4867" s="38"/>
      <c r="I4867" s="39" t="s">
        <v>18606</v>
      </c>
      <c r="J4867" s="38" t="s">
        <v>18496</v>
      </c>
      <c r="K4867" s="102">
        <v>648</v>
      </c>
      <c r="L4867" s="40" t="s">
        <v>26979</v>
      </c>
      <c r="M4867" s="41">
        <f t="shared" si="169"/>
        <v>1</v>
      </c>
      <c r="N4867" s="41">
        <f t="shared" si="170"/>
        <v>0</v>
      </c>
      <c r="O4867" s="92"/>
      <c r="P4867" s="36"/>
      <c r="Q4867" s="35"/>
      <c r="R4867" s="44"/>
      <c r="S4867" s="44"/>
      <c r="T4867" s="45"/>
      <c r="U4867" s="45"/>
      <c r="V4867" s="45"/>
      <c r="W4867" s="45"/>
      <c r="X4867" s="45"/>
      <c r="Y4867" s="45"/>
      <c r="Z4867" s="46"/>
      <c r="AA4867" s="42"/>
      <c r="AB4867" s="42"/>
      <c r="AC4867" s="42"/>
      <c r="AD4867" s="42"/>
      <c r="AE4867" s="42"/>
      <c r="AF4867" s="42"/>
      <c r="AG4867" s="42"/>
      <c r="AH4867" s="46"/>
      <c r="AI4867" s="46"/>
      <c r="AJ4867" s="34"/>
      <c r="AK4867" s="34"/>
      <c r="AL4867" s="34"/>
      <c r="AM4867" s="34"/>
      <c r="AN4867" s="47"/>
      <c r="AO4867" s="47"/>
      <c r="AP4867" s="47"/>
      <c r="AQ4867" s="47"/>
      <c r="AR4867" s="47"/>
      <c r="AS4867" s="46"/>
      <c r="AT4867" s="46"/>
      <c r="AU4867" s="48"/>
      <c r="AV4867" s="48"/>
      <c r="AW4867" s="48"/>
      <c r="AX4867" s="48"/>
      <c r="AY4867" s="49"/>
      <c r="AZ4867" s="49"/>
      <c r="BA4867" s="49"/>
      <c r="BB4867" s="49"/>
      <c r="BC4867" s="49"/>
      <c r="BD4867" s="50"/>
      <c r="BE4867" s="50"/>
      <c r="BF4867" s="50"/>
      <c r="BG4867" s="50"/>
      <c r="BH4867" s="50"/>
      <c r="BI4867" s="53"/>
      <c r="BJ4867" s="53"/>
    </row>
    <row r="4868" spans="1:62" ht="145.80000000000001" thickBot="1" x14ac:dyDescent="0.3">
      <c r="A4868" s="28">
        <v>4868</v>
      </c>
      <c r="B4868" s="52" t="s">
        <v>14709</v>
      </c>
      <c r="C4868" s="33">
        <v>8</v>
      </c>
      <c r="D4868" s="33">
        <v>1</v>
      </c>
      <c r="E4868" s="37" t="s">
        <v>18607</v>
      </c>
      <c r="F4868" s="37" t="s">
        <v>18608</v>
      </c>
      <c r="G4868" s="37" t="s">
        <v>18609</v>
      </c>
      <c r="H4868" s="38"/>
      <c r="I4868" s="39" t="s">
        <v>18610</v>
      </c>
      <c r="J4868" s="38" t="s">
        <v>18611</v>
      </c>
      <c r="K4868" s="102">
        <v>649</v>
      </c>
      <c r="L4868" s="40" t="s">
        <v>26979</v>
      </c>
      <c r="M4868" s="41">
        <f t="shared" si="169"/>
        <v>0</v>
      </c>
      <c r="N4868" s="41">
        <f t="shared" si="170"/>
        <v>29</v>
      </c>
      <c r="O4868" s="92"/>
      <c r="P4868" s="36"/>
      <c r="Q4868" s="35"/>
      <c r="R4868" s="44"/>
      <c r="S4868" s="44"/>
      <c r="T4868" s="45"/>
      <c r="U4868" s="45"/>
      <c r="V4868" s="45"/>
      <c r="W4868" s="45"/>
      <c r="X4868" s="45"/>
      <c r="Y4868" s="45"/>
      <c r="Z4868" s="46"/>
      <c r="AA4868" s="42"/>
      <c r="AB4868" s="42"/>
      <c r="AC4868" s="42"/>
      <c r="AD4868" s="42"/>
      <c r="AE4868" s="42"/>
      <c r="AF4868" s="42"/>
      <c r="AG4868" s="42"/>
      <c r="AH4868" s="46"/>
      <c r="AI4868" s="46"/>
      <c r="AJ4868" s="34">
        <v>1</v>
      </c>
      <c r="AK4868" s="34">
        <v>0</v>
      </c>
      <c r="AL4868" s="34" t="s">
        <v>28508</v>
      </c>
      <c r="AM4868" s="34" t="s">
        <v>28509</v>
      </c>
      <c r="AN4868" s="47"/>
      <c r="AO4868" s="47"/>
      <c r="AP4868" s="47"/>
      <c r="AQ4868" s="47"/>
      <c r="AR4868" s="47"/>
      <c r="AS4868" s="46"/>
      <c r="AT4868" s="46"/>
      <c r="AU4868" s="48"/>
      <c r="AV4868" s="48"/>
      <c r="AW4868" s="48"/>
      <c r="AX4868" s="48"/>
      <c r="AY4868" s="49"/>
      <c r="AZ4868" s="49"/>
      <c r="BA4868" s="49"/>
      <c r="BB4868" s="49"/>
      <c r="BC4868" s="49"/>
      <c r="BD4868" s="50"/>
      <c r="BE4868" s="50"/>
      <c r="BF4868" s="50"/>
      <c r="BG4868" s="50"/>
      <c r="BH4868" s="50"/>
      <c r="BI4868" s="53"/>
      <c r="BJ4868" s="53"/>
    </row>
    <row r="4869" spans="1:62" ht="53.4" thickBot="1" x14ac:dyDescent="0.3">
      <c r="A4869" s="28">
        <v>4869</v>
      </c>
      <c r="B4869" s="52" t="s">
        <v>14709</v>
      </c>
      <c r="C4869" s="33">
        <v>8</v>
      </c>
      <c r="D4869" s="33">
        <v>2</v>
      </c>
      <c r="E4869" s="37" t="s">
        <v>18612</v>
      </c>
      <c r="F4869" s="37"/>
      <c r="G4869" s="37" t="s">
        <v>18612</v>
      </c>
      <c r="H4869" s="38"/>
      <c r="I4869" s="39" t="s">
        <v>18613</v>
      </c>
      <c r="J4869" s="38"/>
      <c r="K4869" s="102">
        <v>650</v>
      </c>
      <c r="L4869" s="40" t="s">
        <v>26979</v>
      </c>
      <c r="M4869" s="41">
        <f t="shared" si="169"/>
        <v>0</v>
      </c>
      <c r="N4869" s="41">
        <f t="shared" si="170"/>
        <v>0</v>
      </c>
      <c r="O4869" s="92"/>
      <c r="P4869" s="36"/>
      <c r="Q4869" s="35"/>
      <c r="R4869" s="44"/>
      <c r="S4869" s="44"/>
      <c r="T4869" s="45"/>
      <c r="U4869" s="45"/>
      <c r="V4869" s="45"/>
      <c r="W4869" s="45"/>
      <c r="X4869" s="45"/>
      <c r="Y4869" s="45"/>
      <c r="Z4869" s="46"/>
      <c r="AA4869" s="42"/>
      <c r="AB4869" s="42"/>
      <c r="AC4869" s="42"/>
      <c r="AD4869" s="42"/>
      <c r="AE4869" s="42"/>
      <c r="AF4869" s="42"/>
      <c r="AG4869" s="42"/>
      <c r="AH4869" s="46"/>
      <c r="AI4869" s="46"/>
      <c r="AJ4869" s="34"/>
      <c r="AK4869" s="34"/>
      <c r="AL4869" s="34"/>
      <c r="AM4869" s="34"/>
      <c r="AN4869" s="47"/>
      <c r="AO4869" s="47"/>
      <c r="AP4869" s="47"/>
      <c r="AQ4869" s="47"/>
      <c r="AR4869" s="47"/>
      <c r="AS4869" s="46"/>
      <c r="AT4869" s="46"/>
      <c r="AU4869" s="48"/>
      <c r="AV4869" s="48"/>
      <c r="AW4869" s="48"/>
      <c r="AX4869" s="48"/>
      <c r="AY4869" s="49"/>
      <c r="AZ4869" s="49"/>
      <c r="BA4869" s="49"/>
      <c r="BB4869" s="49"/>
      <c r="BC4869" s="49"/>
      <c r="BD4869" s="50"/>
      <c r="BE4869" s="50"/>
      <c r="BF4869" s="50"/>
      <c r="BG4869" s="50"/>
      <c r="BH4869" s="50"/>
      <c r="BI4869" s="53"/>
      <c r="BJ4869" s="53"/>
    </row>
    <row r="4870" spans="1:62" ht="106.2" thickBot="1" x14ac:dyDescent="0.3">
      <c r="A4870" s="28">
        <v>4870</v>
      </c>
      <c r="B4870" s="52" t="s">
        <v>14709</v>
      </c>
      <c r="C4870" s="33">
        <v>8</v>
      </c>
      <c r="D4870" s="33">
        <v>3</v>
      </c>
      <c r="E4870" s="37" t="s">
        <v>18614</v>
      </c>
      <c r="F4870" s="37" t="s">
        <v>241</v>
      </c>
      <c r="G4870" s="37" t="s">
        <v>18615</v>
      </c>
      <c r="H4870" s="38"/>
      <c r="I4870" s="39" t="s">
        <v>18616</v>
      </c>
      <c r="J4870" s="38"/>
      <c r="K4870" s="102">
        <v>651</v>
      </c>
      <c r="L4870" s="40" t="s">
        <v>26979</v>
      </c>
      <c r="M4870" s="41">
        <f t="shared" si="169"/>
        <v>0</v>
      </c>
      <c r="N4870" s="41">
        <f t="shared" si="170"/>
        <v>0</v>
      </c>
      <c r="O4870" s="92"/>
      <c r="P4870" s="36"/>
      <c r="Q4870" s="35"/>
      <c r="R4870" s="44"/>
      <c r="S4870" s="44"/>
      <c r="T4870" s="45"/>
      <c r="U4870" s="45"/>
      <c r="V4870" s="45"/>
      <c r="W4870" s="45"/>
      <c r="X4870" s="45"/>
      <c r="Y4870" s="45"/>
      <c r="Z4870" s="46"/>
      <c r="AA4870" s="42"/>
      <c r="AB4870" s="42"/>
      <c r="AC4870" s="42"/>
      <c r="AD4870" s="42"/>
      <c r="AE4870" s="42"/>
      <c r="AF4870" s="42"/>
      <c r="AG4870" s="42"/>
      <c r="AH4870" s="46"/>
      <c r="AI4870" s="46"/>
      <c r="AJ4870" s="34"/>
      <c r="AK4870" s="34"/>
      <c r="AL4870" s="34"/>
      <c r="AM4870" s="34"/>
      <c r="AN4870" s="47"/>
      <c r="AO4870" s="47"/>
      <c r="AP4870" s="47"/>
      <c r="AQ4870" s="47"/>
      <c r="AR4870" s="47"/>
      <c r="AS4870" s="46"/>
      <c r="AT4870" s="46"/>
      <c r="AU4870" s="48"/>
      <c r="AV4870" s="48"/>
      <c r="AW4870" s="48"/>
      <c r="AX4870" s="48"/>
      <c r="AY4870" s="49"/>
      <c r="AZ4870" s="49"/>
      <c r="BA4870" s="49"/>
      <c r="BB4870" s="49"/>
      <c r="BC4870" s="49"/>
      <c r="BD4870" s="50"/>
      <c r="BE4870" s="50"/>
      <c r="BF4870" s="50"/>
      <c r="BG4870" s="50"/>
      <c r="BH4870" s="50"/>
      <c r="BI4870" s="53"/>
      <c r="BJ4870" s="53"/>
    </row>
    <row r="4871" spans="1:62" ht="119.4" thickBot="1" x14ac:dyDescent="0.3">
      <c r="A4871" s="28">
        <v>4871</v>
      </c>
      <c r="B4871" s="52" t="s">
        <v>14709</v>
      </c>
      <c r="C4871" s="33">
        <v>8</v>
      </c>
      <c r="D4871" s="33">
        <v>4</v>
      </c>
      <c r="E4871" s="37" t="s">
        <v>18617</v>
      </c>
      <c r="F4871" s="37" t="s">
        <v>104</v>
      </c>
      <c r="G4871" s="37" t="s">
        <v>18618</v>
      </c>
      <c r="H4871" s="38"/>
      <c r="I4871" s="39" t="s">
        <v>18619</v>
      </c>
      <c r="J4871" s="38"/>
      <c r="K4871" s="102">
        <v>652</v>
      </c>
      <c r="L4871" s="40" t="s">
        <v>26979</v>
      </c>
      <c r="M4871" s="41">
        <f t="shared" si="169"/>
        <v>0</v>
      </c>
      <c r="N4871" s="41">
        <f t="shared" ref="N4871:N4902" si="171">IF(D4871=1,D4869,0)</f>
        <v>0</v>
      </c>
      <c r="O4871" s="92"/>
      <c r="P4871" s="36"/>
      <c r="Q4871" s="35"/>
      <c r="R4871" s="44"/>
      <c r="S4871" s="44"/>
      <c r="T4871" s="45"/>
      <c r="U4871" s="45"/>
      <c r="V4871" s="45"/>
      <c r="W4871" s="45"/>
      <c r="X4871" s="45"/>
      <c r="Y4871" s="45"/>
      <c r="Z4871" s="46"/>
      <c r="AA4871" s="42"/>
      <c r="AB4871" s="42"/>
      <c r="AC4871" s="42"/>
      <c r="AD4871" s="42"/>
      <c r="AE4871" s="42"/>
      <c r="AF4871" s="42"/>
      <c r="AG4871" s="42"/>
      <c r="AH4871" s="46"/>
      <c r="AI4871" s="46"/>
      <c r="AJ4871" s="34">
        <v>1</v>
      </c>
      <c r="AK4871" s="34">
        <v>0</v>
      </c>
      <c r="AL4871" s="34" t="s">
        <v>28510</v>
      </c>
      <c r="AM4871" s="34" t="s">
        <v>28511</v>
      </c>
      <c r="AN4871" s="47"/>
      <c r="AO4871" s="47"/>
      <c r="AP4871" s="47"/>
      <c r="AQ4871" s="47"/>
      <c r="AR4871" s="47"/>
      <c r="AS4871" s="46"/>
      <c r="AT4871" s="46"/>
      <c r="AU4871" s="48"/>
      <c r="AV4871" s="48"/>
      <c r="AW4871" s="48"/>
      <c r="AX4871" s="48"/>
      <c r="AY4871" s="49"/>
      <c r="AZ4871" s="49"/>
      <c r="BA4871" s="49"/>
      <c r="BB4871" s="49"/>
      <c r="BC4871" s="49"/>
      <c r="BD4871" s="50"/>
      <c r="BE4871" s="50"/>
      <c r="BF4871" s="50"/>
      <c r="BG4871" s="50"/>
      <c r="BH4871" s="50"/>
      <c r="BI4871" s="53"/>
      <c r="BJ4871" s="53"/>
    </row>
    <row r="4872" spans="1:62" ht="119.4" thickBot="1" x14ac:dyDescent="0.3">
      <c r="A4872" s="28">
        <v>4872</v>
      </c>
      <c r="B4872" s="52" t="s">
        <v>14709</v>
      </c>
      <c r="C4872" s="33">
        <v>8</v>
      </c>
      <c r="D4872" s="33">
        <v>5</v>
      </c>
      <c r="E4872" s="37" t="s">
        <v>18620</v>
      </c>
      <c r="F4872" s="37" t="s">
        <v>18621</v>
      </c>
      <c r="G4872" s="37" t="s">
        <v>18622</v>
      </c>
      <c r="H4872" s="38" t="s">
        <v>18623</v>
      </c>
      <c r="I4872" s="39" t="s">
        <v>18624</v>
      </c>
      <c r="J4872" s="38"/>
      <c r="K4872" s="102">
        <v>653</v>
      </c>
      <c r="L4872" s="40" t="s">
        <v>26979</v>
      </c>
      <c r="M4872" s="41">
        <f t="shared" si="169"/>
        <v>0</v>
      </c>
      <c r="N4872" s="41">
        <f t="shared" si="171"/>
        <v>0</v>
      </c>
      <c r="O4872" s="92"/>
      <c r="P4872" s="36"/>
      <c r="Q4872" s="35"/>
      <c r="R4872" s="44"/>
      <c r="S4872" s="44"/>
      <c r="T4872" s="45"/>
      <c r="U4872" s="45"/>
      <c r="V4872" s="45"/>
      <c r="W4872" s="45"/>
      <c r="X4872" s="45"/>
      <c r="Y4872" s="45"/>
      <c r="Z4872" s="46"/>
      <c r="AA4872" s="42"/>
      <c r="AB4872" s="42"/>
      <c r="AC4872" s="42"/>
      <c r="AD4872" s="42"/>
      <c r="AE4872" s="42"/>
      <c r="AF4872" s="42"/>
      <c r="AG4872" s="42"/>
      <c r="AH4872" s="46"/>
      <c r="AI4872" s="46"/>
      <c r="AJ4872" s="34"/>
      <c r="AK4872" s="34"/>
      <c r="AL4872" s="34"/>
      <c r="AM4872" s="34"/>
      <c r="AN4872" s="47"/>
      <c r="AO4872" s="47"/>
      <c r="AP4872" s="47"/>
      <c r="AQ4872" s="47"/>
      <c r="AR4872" s="47"/>
      <c r="AS4872" s="46"/>
      <c r="AT4872" s="46"/>
      <c r="AU4872" s="48"/>
      <c r="AV4872" s="48"/>
      <c r="AW4872" s="48"/>
      <c r="AX4872" s="48"/>
      <c r="AY4872" s="49"/>
      <c r="AZ4872" s="49"/>
      <c r="BA4872" s="49"/>
      <c r="BB4872" s="49"/>
      <c r="BC4872" s="49"/>
      <c r="BD4872" s="50"/>
      <c r="BE4872" s="50"/>
      <c r="BF4872" s="50"/>
      <c r="BG4872" s="50"/>
      <c r="BH4872" s="50"/>
      <c r="BI4872" s="53"/>
      <c r="BJ4872" s="53"/>
    </row>
    <row r="4873" spans="1:62" ht="53.4" thickBot="1" x14ac:dyDescent="0.3">
      <c r="A4873" s="28">
        <v>4873</v>
      </c>
      <c r="B4873" s="52" t="s">
        <v>14709</v>
      </c>
      <c r="C4873" s="33">
        <v>8</v>
      </c>
      <c r="D4873" s="33">
        <v>6</v>
      </c>
      <c r="E4873" s="37" t="s">
        <v>18625</v>
      </c>
      <c r="F4873" s="37" t="s">
        <v>18626</v>
      </c>
      <c r="G4873" s="37" t="s">
        <v>18627</v>
      </c>
      <c r="H4873" s="38" t="s">
        <v>18628</v>
      </c>
      <c r="I4873" s="39" t="s">
        <v>7167</v>
      </c>
      <c r="J4873" s="38"/>
      <c r="K4873" s="102">
        <v>654</v>
      </c>
      <c r="L4873" s="40" t="s">
        <v>26979</v>
      </c>
      <c r="M4873" s="41">
        <f t="shared" si="169"/>
        <v>0</v>
      </c>
      <c r="N4873" s="41">
        <f t="shared" si="171"/>
        <v>0</v>
      </c>
      <c r="O4873" s="92"/>
      <c r="P4873" s="36"/>
      <c r="Q4873" s="35"/>
      <c r="R4873" s="44"/>
      <c r="S4873" s="44"/>
      <c r="T4873" s="45"/>
      <c r="U4873" s="45"/>
      <c r="V4873" s="45"/>
      <c r="W4873" s="45"/>
      <c r="X4873" s="45"/>
      <c r="Y4873" s="45"/>
      <c r="Z4873" s="46"/>
      <c r="AA4873" s="42"/>
      <c r="AB4873" s="42"/>
      <c r="AC4873" s="42"/>
      <c r="AD4873" s="42"/>
      <c r="AE4873" s="42"/>
      <c r="AF4873" s="42"/>
      <c r="AG4873" s="42"/>
      <c r="AH4873" s="46"/>
      <c r="AI4873" s="46"/>
      <c r="AJ4873" s="34"/>
      <c r="AK4873" s="34"/>
      <c r="AL4873" s="34"/>
      <c r="AM4873" s="34"/>
      <c r="AN4873" s="47"/>
      <c r="AO4873" s="47"/>
      <c r="AP4873" s="47"/>
      <c r="AQ4873" s="47"/>
      <c r="AR4873" s="47"/>
      <c r="AS4873" s="46"/>
      <c r="AT4873" s="46"/>
      <c r="AU4873" s="48"/>
      <c r="AV4873" s="48"/>
      <c r="AW4873" s="48"/>
      <c r="AX4873" s="48"/>
      <c r="AY4873" s="49"/>
      <c r="AZ4873" s="49"/>
      <c r="BA4873" s="49"/>
      <c r="BB4873" s="49"/>
      <c r="BC4873" s="49"/>
      <c r="BD4873" s="50"/>
      <c r="BE4873" s="50"/>
      <c r="BF4873" s="50"/>
      <c r="BG4873" s="50"/>
      <c r="BH4873" s="50"/>
      <c r="BI4873" s="53"/>
      <c r="BJ4873" s="53"/>
    </row>
    <row r="4874" spans="1:62" ht="132.6" thickBot="1" x14ac:dyDescent="0.3">
      <c r="A4874" s="28">
        <v>4874</v>
      </c>
      <c r="B4874" s="52" t="s">
        <v>14709</v>
      </c>
      <c r="C4874" s="33">
        <v>8</v>
      </c>
      <c r="D4874" s="33">
        <v>7</v>
      </c>
      <c r="E4874" s="37" t="s">
        <v>18629</v>
      </c>
      <c r="F4874" s="37" t="s">
        <v>92</v>
      </c>
      <c r="G4874" s="37" t="s">
        <v>18630</v>
      </c>
      <c r="H4874" s="38"/>
      <c r="I4874" s="39" t="s">
        <v>18631</v>
      </c>
      <c r="J4874" s="38"/>
      <c r="K4874" s="102">
        <v>655</v>
      </c>
      <c r="L4874" s="40" t="s">
        <v>26979</v>
      </c>
      <c r="M4874" s="41">
        <f t="shared" si="169"/>
        <v>0</v>
      </c>
      <c r="N4874" s="41">
        <f t="shared" si="171"/>
        <v>0</v>
      </c>
      <c r="O4874" s="92"/>
      <c r="P4874" s="36"/>
      <c r="Q4874" s="35"/>
      <c r="R4874" s="44"/>
      <c r="S4874" s="44"/>
      <c r="T4874" s="45"/>
      <c r="U4874" s="45"/>
      <c r="V4874" s="45"/>
      <c r="W4874" s="45"/>
      <c r="X4874" s="45"/>
      <c r="Y4874" s="45"/>
      <c r="Z4874" s="46"/>
      <c r="AA4874" s="42"/>
      <c r="AB4874" s="42"/>
      <c r="AC4874" s="42"/>
      <c r="AD4874" s="42"/>
      <c r="AE4874" s="42"/>
      <c r="AF4874" s="42"/>
      <c r="AG4874" s="42"/>
      <c r="AH4874" s="46"/>
      <c r="AI4874" s="46"/>
      <c r="AJ4874" s="34">
        <v>1</v>
      </c>
      <c r="AK4874" s="34">
        <v>0</v>
      </c>
      <c r="AL4874" s="34" t="s">
        <v>28512</v>
      </c>
      <c r="AM4874" s="34" t="s">
        <v>28513</v>
      </c>
      <c r="AN4874" s="47"/>
      <c r="AO4874" s="47"/>
      <c r="AP4874" s="47"/>
      <c r="AQ4874" s="47"/>
      <c r="AR4874" s="47"/>
      <c r="AS4874" s="46"/>
      <c r="AT4874" s="46"/>
      <c r="AU4874" s="48"/>
      <c r="AV4874" s="48"/>
      <c r="AW4874" s="48"/>
      <c r="AX4874" s="48"/>
      <c r="AY4874" s="49"/>
      <c r="AZ4874" s="49"/>
      <c r="BA4874" s="49"/>
      <c r="BB4874" s="49"/>
      <c r="BC4874" s="49"/>
      <c r="BD4874" s="50"/>
      <c r="BE4874" s="50"/>
      <c r="BF4874" s="50"/>
      <c r="BG4874" s="50"/>
      <c r="BH4874" s="50"/>
      <c r="BI4874" s="53"/>
      <c r="BJ4874" s="53"/>
    </row>
    <row r="4875" spans="1:62" ht="93" thickBot="1" x14ac:dyDescent="0.3">
      <c r="A4875" s="28">
        <v>4875</v>
      </c>
      <c r="B4875" s="52" t="s">
        <v>14709</v>
      </c>
      <c r="C4875" s="33">
        <v>8</v>
      </c>
      <c r="D4875" s="33">
        <v>8</v>
      </c>
      <c r="E4875" s="37" t="s">
        <v>18632</v>
      </c>
      <c r="F4875" s="37" t="s">
        <v>18633</v>
      </c>
      <c r="G4875" s="37" t="s">
        <v>18634</v>
      </c>
      <c r="H4875" s="38"/>
      <c r="I4875" s="39"/>
      <c r="J4875" s="38"/>
      <c r="K4875" s="102">
        <v>656</v>
      </c>
      <c r="L4875" s="40" t="s">
        <v>26979</v>
      </c>
      <c r="M4875" s="41">
        <f t="shared" si="169"/>
        <v>0</v>
      </c>
      <c r="N4875" s="41">
        <f t="shared" si="171"/>
        <v>0</v>
      </c>
      <c r="O4875" s="92"/>
      <c r="P4875" s="36"/>
      <c r="Q4875" s="35"/>
      <c r="R4875" s="44"/>
      <c r="S4875" s="44"/>
      <c r="T4875" s="45"/>
      <c r="U4875" s="45"/>
      <c r="V4875" s="45"/>
      <c r="W4875" s="45"/>
      <c r="X4875" s="45"/>
      <c r="Y4875" s="45"/>
      <c r="Z4875" s="46"/>
      <c r="AA4875" s="42"/>
      <c r="AB4875" s="42"/>
      <c r="AC4875" s="42"/>
      <c r="AD4875" s="42"/>
      <c r="AE4875" s="42"/>
      <c r="AF4875" s="42"/>
      <c r="AG4875" s="42"/>
      <c r="AH4875" s="46"/>
      <c r="AI4875" s="46"/>
      <c r="AJ4875" s="34">
        <v>1</v>
      </c>
      <c r="AK4875" s="34">
        <v>0</v>
      </c>
      <c r="AL4875" s="34" t="s">
        <v>28514</v>
      </c>
      <c r="AM4875" s="34" t="s">
        <v>28515</v>
      </c>
      <c r="AN4875" s="47"/>
      <c r="AO4875" s="47"/>
      <c r="AP4875" s="47"/>
      <c r="AQ4875" s="47"/>
      <c r="AR4875" s="47"/>
      <c r="AS4875" s="46"/>
      <c r="AT4875" s="46"/>
      <c r="AU4875" s="48"/>
      <c r="AV4875" s="48"/>
      <c r="AW4875" s="48"/>
      <c r="AX4875" s="48"/>
      <c r="AY4875" s="49"/>
      <c r="AZ4875" s="49"/>
      <c r="BA4875" s="49"/>
      <c r="BB4875" s="49"/>
      <c r="BC4875" s="49"/>
      <c r="BD4875" s="50"/>
      <c r="BE4875" s="50"/>
      <c r="BF4875" s="50"/>
      <c r="BG4875" s="50"/>
      <c r="BH4875" s="50"/>
      <c r="BI4875" s="53"/>
      <c r="BJ4875" s="53"/>
    </row>
    <row r="4876" spans="1:62" ht="40.200000000000003" thickBot="1" x14ac:dyDescent="0.3">
      <c r="A4876" s="28">
        <v>4876</v>
      </c>
      <c r="B4876" s="52" t="s">
        <v>14709</v>
      </c>
      <c r="C4876" s="33">
        <v>8</v>
      </c>
      <c r="D4876" s="33">
        <v>9</v>
      </c>
      <c r="E4876" s="37" t="s">
        <v>18635</v>
      </c>
      <c r="F4876" s="37" t="s">
        <v>18636</v>
      </c>
      <c r="G4876" s="37" t="s">
        <v>18637</v>
      </c>
      <c r="H4876" s="38"/>
      <c r="I4876" s="39" t="s">
        <v>18638</v>
      </c>
      <c r="J4876" s="38"/>
      <c r="K4876" s="102">
        <v>657</v>
      </c>
      <c r="L4876" s="40" t="s">
        <v>26979</v>
      </c>
      <c r="M4876" s="41">
        <f t="shared" si="169"/>
        <v>0</v>
      </c>
      <c r="N4876" s="41">
        <f t="shared" si="171"/>
        <v>0</v>
      </c>
      <c r="O4876" s="92"/>
      <c r="P4876" s="36"/>
      <c r="Q4876" s="35"/>
      <c r="R4876" s="44"/>
      <c r="S4876" s="44"/>
      <c r="T4876" s="45"/>
      <c r="U4876" s="45"/>
      <c r="V4876" s="45"/>
      <c r="W4876" s="45"/>
      <c r="X4876" s="45"/>
      <c r="Y4876" s="45"/>
      <c r="Z4876" s="46"/>
      <c r="AA4876" s="42"/>
      <c r="AB4876" s="42"/>
      <c r="AC4876" s="42"/>
      <c r="AD4876" s="42"/>
      <c r="AE4876" s="42"/>
      <c r="AF4876" s="42"/>
      <c r="AG4876" s="42"/>
      <c r="AH4876" s="46"/>
      <c r="AI4876" s="46"/>
      <c r="AJ4876" s="34"/>
      <c r="AK4876" s="34"/>
      <c r="AL4876" s="34"/>
      <c r="AM4876" s="34"/>
      <c r="AN4876" s="47"/>
      <c r="AO4876" s="47"/>
      <c r="AP4876" s="47"/>
      <c r="AQ4876" s="47"/>
      <c r="AR4876" s="47"/>
      <c r="AS4876" s="46"/>
      <c r="AT4876" s="46"/>
      <c r="AU4876" s="48"/>
      <c r="AV4876" s="48"/>
      <c r="AW4876" s="48"/>
      <c r="AX4876" s="48"/>
      <c r="AY4876" s="49"/>
      <c r="AZ4876" s="49"/>
      <c r="BA4876" s="49"/>
      <c r="BB4876" s="49"/>
      <c r="BC4876" s="49"/>
      <c r="BD4876" s="50"/>
      <c r="BE4876" s="50"/>
      <c r="BF4876" s="50"/>
      <c r="BG4876" s="50"/>
      <c r="BH4876" s="50"/>
      <c r="BI4876" s="53"/>
      <c r="BJ4876" s="53"/>
    </row>
    <row r="4877" spans="1:62" ht="132.6" thickBot="1" x14ac:dyDescent="0.3">
      <c r="A4877" s="28">
        <v>4877</v>
      </c>
      <c r="B4877" s="52" t="s">
        <v>14709</v>
      </c>
      <c r="C4877" s="33">
        <v>8</v>
      </c>
      <c r="D4877" s="33">
        <v>10</v>
      </c>
      <c r="E4877" s="37" t="s">
        <v>18639</v>
      </c>
      <c r="F4877" s="37" t="s">
        <v>92</v>
      </c>
      <c r="G4877" s="37" t="s">
        <v>18640</v>
      </c>
      <c r="H4877" s="38"/>
      <c r="I4877" s="39" t="s">
        <v>18641</v>
      </c>
      <c r="J4877" s="38"/>
      <c r="K4877" s="102">
        <v>658</v>
      </c>
      <c r="L4877" s="40" t="s">
        <v>26979</v>
      </c>
      <c r="M4877" s="41">
        <f t="shared" si="169"/>
        <v>0</v>
      </c>
      <c r="N4877" s="41">
        <f t="shared" si="171"/>
        <v>0</v>
      </c>
      <c r="O4877" s="92"/>
      <c r="P4877" s="36"/>
      <c r="Q4877" s="35"/>
      <c r="R4877" s="44"/>
      <c r="S4877" s="44"/>
      <c r="T4877" s="45"/>
      <c r="U4877" s="45"/>
      <c r="V4877" s="45"/>
      <c r="W4877" s="45"/>
      <c r="X4877" s="45"/>
      <c r="Y4877" s="45"/>
      <c r="Z4877" s="46"/>
      <c r="AA4877" s="42"/>
      <c r="AB4877" s="42"/>
      <c r="AC4877" s="42"/>
      <c r="AD4877" s="42"/>
      <c r="AE4877" s="42"/>
      <c r="AF4877" s="42"/>
      <c r="AG4877" s="42"/>
      <c r="AH4877" s="46"/>
      <c r="AI4877" s="46"/>
      <c r="AJ4877" s="34"/>
      <c r="AK4877" s="34"/>
      <c r="AL4877" s="34"/>
      <c r="AM4877" s="34"/>
      <c r="AN4877" s="47"/>
      <c r="AO4877" s="47"/>
      <c r="AP4877" s="47"/>
      <c r="AQ4877" s="47"/>
      <c r="AR4877" s="47"/>
      <c r="AS4877" s="46"/>
      <c r="AT4877" s="46"/>
      <c r="AU4877" s="48"/>
      <c r="AV4877" s="48"/>
      <c r="AW4877" s="48"/>
      <c r="AX4877" s="48"/>
      <c r="AY4877" s="49"/>
      <c r="AZ4877" s="49"/>
      <c r="BA4877" s="49"/>
      <c r="BB4877" s="49"/>
      <c r="BC4877" s="49"/>
      <c r="BD4877" s="50"/>
      <c r="BE4877" s="50"/>
      <c r="BF4877" s="50"/>
      <c r="BG4877" s="50"/>
      <c r="BH4877" s="50"/>
      <c r="BI4877" s="53"/>
      <c r="BJ4877" s="53"/>
    </row>
    <row r="4878" spans="1:62" ht="159" thickBot="1" x14ac:dyDescent="0.3">
      <c r="A4878" s="28">
        <v>4878</v>
      </c>
      <c r="B4878" s="52" t="s">
        <v>14709</v>
      </c>
      <c r="C4878" s="33">
        <v>8</v>
      </c>
      <c r="D4878" s="33">
        <v>11</v>
      </c>
      <c r="E4878" s="37" t="s">
        <v>18642</v>
      </c>
      <c r="F4878" s="37" t="s">
        <v>18643</v>
      </c>
      <c r="G4878" s="37" t="s">
        <v>18644</v>
      </c>
      <c r="H4878" s="38" t="s">
        <v>18645</v>
      </c>
      <c r="I4878" s="39" t="s">
        <v>18646</v>
      </c>
      <c r="J4878" s="38"/>
      <c r="K4878" s="102">
        <v>659</v>
      </c>
      <c r="L4878" s="40" t="s">
        <v>26979</v>
      </c>
      <c r="M4878" s="41">
        <f t="shared" si="169"/>
        <v>0</v>
      </c>
      <c r="N4878" s="41">
        <f t="shared" si="171"/>
        <v>0</v>
      </c>
      <c r="O4878" s="92"/>
      <c r="P4878" s="36"/>
      <c r="Q4878" s="35"/>
      <c r="R4878" s="44"/>
      <c r="S4878" s="44"/>
      <c r="T4878" s="45"/>
      <c r="U4878" s="45"/>
      <c r="V4878" s="45"/>
      <c r="W4878" s="45"/>
      <c r="X4878" s="45"/>
      <c r="Y4878" s="45"/>
      <c r="Z4878" s="46"/>
      <c r="AA4878" s="42"/>
      <c r="AB4878" s="42"/>
      <c r="AC4878" s="42"/>
      <c r="AD4878" s="42"/>
      <c r="AE4878" s="42"/>
      <c r="AF4878" s="42"/>
      <c r="AG4878" s="42"/>
      <c r="AH4878" s="46"/>
      <c r="AI4878" s="46"/>
      <c r="AJ4878" s="34">
        <v>1</v>
      </c>
      <c r="AK4878" s="34">
        <v>0</v>
      </c>
      <c r="AL4878" s="34" t="s">
        <v>28516</v>
      </c>
      <c r="AM4878" s="34" t="s">
        <v>28517</v>
      </c>
      <c r="AN4878" s="47"/>
      <c r="AO4878" s="47"/>
      <c r="AP4878" s="47"/>
      <c r="AQ4878" s="47"/>
      <c r="AR4878" s="47"/>
      <c r="AS4878" s="46"/>
      <c r="AT4878" s="46"/>
      <c r="AU4878" s="48"/>
      <c r="AV4878" s="48"/>
      <c r="AW4878" s="48"/>
      <c r="AX4878" s="48"/>
      <c r="AY4878" s="49"/>
      <c r="AZ4878" s="49"/>
      <c r="BA4878" s="49"/>
      <c r="BB4878" s="49"/>
      <c r="BC4878" s="49"/>
      <c r="BD4878" s="50"/>
      <c r="BE4878" s="50"/>
      <c r="BF4878" s="50"/>
      <c r="BG4878" s="50"/>
      <c r="BH4878" s="50"/>
      <c r="BI4878" s="53"/>
      <c r="BJ4878" s="53"/>
    </row>
    <row r="4879" spans="1:62" ht="145.80000000000001" thickBot="1" x14ac:dyDescent="0.3">
      <c r="A4879" s="28">
        <v>4879</v>
      </c>
      <c r="B4879" s="52" t="s">
        <v>14709</v>
      </c>
      <c r="C4879" s="33">
        <v>8</v>
      </c>
      <c r="D4879" s="33">
        <v>12</v>
      </c>
      <c r="E4879" s="37" t="s">
        <v>18647</v>
      </c>
      <c r="F4879" s="37" t="s">
        <v>18648</v>
      </c>
      <c r="G4879" s="37" t="s">
        <v>18649</v>
      </c>
      <c r="H4879" s="38"/>
      <c r="I4879" s="39" t="s">
        <v>18650</v>
      </c>
      <c r="J4879" s="38"/>
      <c r="K4879" s="102">
        <v>660</v>
      </c>
      <c r="L4879" s="40" t="s">
        <v>26979</v>
      </c>
      <c r="M4879" s="41">
        <f t="shared" si="169"/>
        <v>0</v>
      </c>
      <c r="N4879" s="41">
        <f t="shared" si="171"/>
        <v>0</v>
      </c>
      <c r="O4879" s="92"/>
      <c r="P4879" s="36"/>
      <c r="Q4879" s="35"/>
      <c r="R4879" s="44"/>
      <c r="S4879" s="44"/>
      <c r="T4879" s="45"/>
      <c r="U4879" s="45"/>
      <c r="V4879" s="45"/>
      <c r="W4879" s="45"/>
      <c r="X4879" s="45"/>
      <c r="Y4879" s="45"/>
      <c r="Z4879" s="46"/>
      <c r="AA4879" s="42"/>
      <c r="AB4879" s="42"/>
      <c r="AC4879" s="42"/>
      <c r="AD4879" s="42"/>
      <c r="AE4879" s="42"/>
      <c r="AF4879" s="42"/>
      <c r="AG4879" s="42"/>
      <c r="AH4879" s="46"/>
      <c r="AI4879" s="46"/>
      <c r="AJ4879" s="34">
        <v>1</v>
      </c>
      <c r="AK4879" s="34">
        <v>0</v>
      </c>
      <c r="AL4879" s="34" t="s">
        <v>28518</v>
      </c>
      <c r="AM4879" s="34" t="s">
        <v>28519</v>
      </c>
      <c r="AN4879" s="47"/>
      <c r="AO4879" s="47"/>
      <c r="AP4879" s="47"/>
      <c r="AQ4879" s="47"/>
      <c r="AR4879" s="47"/>
      <c r="AS4879" s="46"/>
      <c r="AT4879" s="46"/>
      <c r="AU4879" s="48"/>
      <c r="AV4879" s="48"/>
      <c r="AW4879" s="48"/>
      <c r="AX4879" s="48"/>
      <c r="AY4879" s="49"/>
      <c r="AZ4879" s="49"/>
      <c r="BA4879" s="49"/>
      <c r="BB4879" s="49"/>
      <c r="BC4879" s="49"/>
      <c r="BD4879" s="50"/>
      <c r="BE4879" s="50"/>
      <c r="BF4879" s="50"/>
      <c r="BG4879" s="50"/>
      <c r="BH4879" s="50"/>
      <c r="BI4879" s="53"/>
      <c r="BJ4879" s="53"/>
    </row>
    <row r="4880" spans="1:62" ht="119.4" thickBot="1" x14ac:dyDescent="0.3">
      <c r="A4880" s="28">
        <v>4880</v>
      </c>
      <c r="B4880" s="52" t="s">
        <v>14709</v>
      </c>
      <c r="C4880" s="33">
        <v>8</v>
      </c>
      <c r="D4880" s="33">
        <v>13</v>
      </c>
      <c r="E4880" s="37" t="s">
        <v>18651</v>
      </c>
      <c r="F4880" s="37" t="s">
        <v>18652</v>
      </c>
      <c r="G4880" s="37" t="s">
        <v>18653</v>
      </c>
      <c r="H4880" s="38"/>
      <c r="I4880" s="39" t="s">
        <v>18654</v>
      </c>
      <c r="J4880" s="38" t="s">
        <v>18655</v>
      </c>
      <c r="K4880" s="102">
        <v>661</v>
      </c>
      <c r="L4880" s="40" t="s">
        <v>26979</v>
      </c>
      <c r="M4880" s="41">
        <f t="shared" si="169"/>
        <v>0</v>
      </c>
      <c r="N4880" s="41">
        <f t="shared" si="171"/>
        <v>0</v>
      </c>
      <c r="O4880" s="92"/>
      <c r="P4880" s="36"/>
      <c r="Q4880" s="35"/>
      <c r="R4880" s="44"/>
      <c r="S4880" s="44"/>
      <c r="T4880" s="45"/>
      <c r="U4880" s="45"/>
      <c r="V4880" s="45"/>
      <c r="W4880" s="45"/>
      <c r="X4880" s="45"/>
      <c r="Y4880" s="45"/>
      <c r="Z4880" s="46"/>
      <c r="AA4880" s="42"/>
      <c r="AB4880" s="42"/>
      <c r="AC4880" s="42"/>
      <c r="AD4880" s="42"/>
      <c r="AE4880" s="42"/>
      <c r="AF4880" s="42"/>
      <c r="AG4880" s="42"/>
      <c r="AH4880" s="46"/>
      <c r="AI4880" s="46"/>
      <c r="AJ4880" s="34"/>
      <c r="AK4880" s="34"/>
      <c r="AL4880" s="34"/>
      <c r="AM4880" s="34"/>
      <c r="AN4880" s="47"/>
      <c r="AO4880" s="47"/>
      <c r="AP4880" s="47"/>
      <c r="AQ4880" s="47"/>
      <c r="AR4880" s="47"/>
      <c r="AS4880" s="46"/>
      <c r="AT4880" s="46"/>
      <c r="AU4880" s="48"/>
      <c r="AV4880" s="48"/>
      <c r="AW4880" s="48"/>
      <c r="AX4880" s="48"/>
      <c r="AY4880" s="49"/>
      <c r="AZ4880" s="49"/>
      <c r="BA4880" s="49"/>
      <c r="BB4880" s="49"/>
      <c r="BC4880" s="49"/>
      <c r="BD4880" s="50"/>
      <c r="BE4880" s="50"/>
      <c r="BF4880" s="50"/>
      <c r="BG4880" s="50"/>
      <c r="BH4880" s="50"/>
      <c r="BI4880" s="53"/>
      <c r="BJ4880" s="53"/>
    </row>
    <row r="4881" spans="1:62" ht="93" thickBot="1" x14ac:dyDescent="0.3">
      <c r="A4881" s="28">
        <v>4881</v>
      </c>
      <c r="B4881" s="52" t="s">
        <v>14709</v>
      </c>
      <c r="C4881" s="33">
        <v>8</v>
      </c>
      <c r="D4881" s="33">
        <v>14</v>
      </c>
      <c r="E4881" s="37" t="s">
        <v>18656</v>
      </c>
      <c r="F4881" s="37" t="s">
        <v>18657</v>
      </c>
      <c r="G4881" s="37" t="s">
        <v>18658</v>
      </c>
      <c r="H4881" s="38" t="s">
        <v>18659</v>
      </c>
      <c r="I4881" s="39" t="s">
        <v>11100</v>
      </c>
      <c r="J4881" s="38" t="s">
        <v>18660</v>
      </c>
      <c r="K4881" s="102">
        <v>662</v>
      </c>
      <c r="L4881" s="40" t="s">
        <v>26979</v>
      </c>
      <c r="M4881" s="41">
        <f t="shared" si="169"/>
        <v>0</v>
      </c>
      <c r="N4881" s="41">
        <f t="shared" si="171"/>
        <v>0</v>
      </c>
      <c r="O4881" s="92"/>
      <c r="P4881" s="36"/>
      <c r="Q4881" s="35"/>
      <c r="R4881" s="44"/>
      <c r="S4881" s="44"/>
      <c r="T4881" s="45"/>
      <c r="U4881" s="45"/>
      <c r="V4881" s="45"/>
      <c r="W4881" s="45"/>
      <c r="X4881" s="45"/>
      <c r="Y4881" s="45"/>
      <c r="Z4881" s="46"/>
      <c r="AA4881" s="42"/>
      <c r="AB4881" s="42"/>
      <c r="AC4881" s="42"/>
      <c r="AD4881" s="42"/>
      <c r="AE4881" s="42"/>
      <c r="AF4881" s="42"/>
      <c r="AG4881" s="42"/>
      <c r="AH4881" s="46"/>
      <c r="AI4881" s="46"/>
      <c r="AJ4881" s="34">
        <v>2</v>
      </c>
      <c r="AK4881" s="34">
        <v>0</v>
      </c>
      <c r="AL4881" s="34" t="s">
        <v>28521</v>
      </c>
      <c r="AM4881" s="34" t="s">
        <v>28520</v>
      </c>
      <c r="AN4881" s="47"/>
      <c r="AO4881" s="47"/>
      <c r="AP4881" s="47"/>
      <c r="AQ4881" s="47"/>
      <c r="AR4881" s="47"/>
      <c r="AS4881" s="46"/>
      <c r="AT4881" s="46"/>
      <c r="AU4881" s="48"/>
      <c r="AV4881" s="48"/>
      <c r="AW4881" s="48"/>
      <c r="AX4881" s="48"/>
      <c r="AY4881" s="49"/>
      <c r="AZ4881" s="49"/>
      <c r="BA4881" s="49"/>
      <c r="BB4881" s="49"/>
      <c r="BC4881" s="49"/>
      <c r="BD4881" s="50"/>
      <c r="BE4881" s="50"/>
      <c r="BF4881" s="50"/>
      <c r="BG4881" s="50"/>
      <c r="BH4881" s="50"/>
      <c r="BI4881" s="53"/>
      <c r="BJ4881" s="53"/>
    </row>
    <row r="4882" spans="1:62" ht="106.2" thickBot="1" x14ac:dyDescent="0.3">
      <c r="A4882" s="28">
        <v>4882</v>
      </c>
      <c r="B4882" s="52" t="s">
        <v>14709</v>
      </c>
      <c r="C4882" s="33">
        <v>8</v>
      </c>
      <c r="D4882" s="33">
        <v>15</v>
      </c>
      <c r="E4882" s="37" t="s">
        <v>18661</v>
      </c>
      <c r="F4882" s="37" t="s">
        <v>18662</v>
      </c>
      <c r="G4882" s="37" t="s">
        <v>18663</v>
      </c>
      <c r="H4882" s="38"/>
      <c r="I4882" s="39" t="s">
        <v>18664</v>
      </c>
      <c r="J4882" s="38" t="s">
        <v>18665</v>
      </c>
      <c r="K4882" s="102">
        <v>663</v>
      </c>
      <c r="L4882" s="40" t="s">
        <v>26979</v>
      </c>
      <c r="M4882" s="41">
        <f t="shared" si="169"/>
        <v>0</v>
      </c>
      <c r="N4882" s="41">
        <f t="shared" si="171"/>
        <v>0</v>
      </c>
      <c r="O4882" s="92"/>
      <c r="P4882" s="36"/>
      <c r="Q4882" s="35"/>
      <c r="R4882" s="44"/>
      <c r="S4882" s="44"/>
      <c r="T4882" s="45"/>
      <c r="U4882" s="45"/>
      <c r="V4882" s="45"/>
      <c r="W4882" s="45"/>
      <c r="X4882" s="45"/>
      <c r="Y4882" s="45"/>
      <c r="Z4882" s="46"/>
      <c r="AA4882" s="42"/>
      <c r="AB4882" s="42"/>
      <c r="AC4882" s="42"/>
      <c r="AD4882" s="42"/>
      <c r="AE4882" s="42"/>
      <c r="AF4882" s="42"/>
      <c r="AG4882" s="42"/>
      <c r="AH4882" s="46"/>
      <c r="AI4882" s="46"/>
      <c r="AJ4882" s="34">
        <v>2</v>
      </c>
      <c r="AK4882" s="34">
        <v>0</v>
      </c>
      <c r="AL4882" s="34" t="s">
        <v>28522</v>
      </c>
      <c r="AM4882" s="34" t="s">
        <v>28523</v>
      </c>
      <c r="AN4882" s="47"/>
      <c r="AO4882" s="47"/>
      <c r="AP4882" s="47"/>
      <c r="AQ4882" s="47"/>
      <c r="AR4882" s="47"/>
      <c r="AS4882" s="46"/>
      <c r="AT4882" s="46"/>
      <c r="AU4882" s="48"/>
      <c r="AV4882" s="48"/>
      <c r="AW4882" s="48"/>
      <c r="AX4882" s="48"/>
      <c r="AY4882" s="49"/>
      <c r="AZ4882" s="49"/>
      <c r="BA4882" s="49"/>
      <c r="BB4882" s="49"/>
      <c r="BC4882" s="49"/>
      <c r="BD4882" s="50"/>
      <c r="BE4882" s="50"/>
      <c r="BF4882" s="50"/>
      <c r="BG4882" s="50"/>
      <c r="BH4882" s="50"/>
      <c r="BI4882" s="53"/>
      <c r="BJ4882" s="53"/>
    </row>
    <row r="4883" spans="1:62" ht="53.4" thickBot="1" x14ac:dyDescent="0.3">
      <c r="A4883" s="28">
        <v>4883</v>
      </c>
      <c r="B4883" s="52" t="s">
        <v>14709</v>
      </c>
      <c r="C4883" s="33">
        <v>8</v>
      </c>
      <c r="D4883" s="33">
        <v>16</v>
      </c>
      <c r="E4883" s="37" t="s">
        <v>18666</v>
      </c>
      <c r="F4883" s="37" t="s">
        <v>18667</v>
      </c>
      <c r="G4883" s="37" t="s">
        <v>18668</v>
      </c>
      <c r="H4883" s="38"/>
      <c r="I4883" s="39" t="s">
        <v>18669</v>
      </c>
      <c r="J4883" s="38" t="s">
        <v>18670</v>
      </c>
      <c r="K4883" s="102">
        <v>664</v>
      </c>
      <c r="L4883" s="40" t="s">
        <v>26979</v>
      </c>
      <c r="M4883" s="41">
        <f t="shared" si="169"/>
        <v>0</v>
      </c>
      <c r="N4883" s="41">
        <f t="shared" si="171"/>
        <v>0</v>
      </c>
      <c r="O4883" s="92"/>
      <c r="P4883" s="36"/>
      <c r="Q4883" s="35"/>
      <c r="R4883" s="44"/>
      <c r="S4883" s="44"/>
      <c r="T4883" s="45"/>
      <c r="U4883" s="45"/>
      <c r="V4883" s="45"/>
      <c r="W4883" s="45"/>
      <c r="X4883" s="45"/>
      <c r="Y4883" s="45"/>
      <c r="Z4883" s="46"/>
      <c r="AA4883" s="42"/>
      <c r="AB4883" s="42"/>
      <c r="AC4883" s="42"/>
      <c r="AD4883" s="42"/>
      <c r="AE4883" s="42"/>
      <c r="AF4883" s="42"/>
      <c r="AG4883" s="42"/>
      <c r="AH4883" s="46"/>
      <c r="AI4883" s="46"/>
      <c r="AJ4883" s="34"/>
      <c r="AK4883" s="34"/>
      <c r="AL4883" s="34"/>
      <c r="AM4883" s="34"/>
      <c r="AN4883" s="47"/>
      <c r="AO4883" s="47"/>
      <c r="AP4883" s="47"/>
      <c r="AQ4883" s="47"/>
      <c r="AR4883" s="47"/>
      <c r="AS4883" s="46"/>
      <c r="AT4883" s="46"/>
      <c r="AU4883" s="48"/>
      <c r="AV4883" s="48"/>
      <c r="AW4883" s="48"/>
      <c r="AX4883" s="48"/>
      <c r="AY4883" s="49"/>
      <c r="AZ4883" s="49"/>
      <c r="BA4883" s="49"/>
      <c r="BB4883" s="49"/>
      <c r="BC4883" s="49"/>
      <c r="BD4883" s="50"/>
      <c r="BE4883" s="50"/>
      <c r="BF4883" s="50"/>
      <c r="BG4883" s="50"/>
      <c r="BH4883" s="50"/>
      <c r="BI4883" s="53"/>
      <c r="BJ4883" s="53"/>
    </row>
    <row r="4884" spans="1:62" ht="40.200000000000003" thickBot="1" x14ac:dyDescent="0.3">
      <c r="A4884" s="28">
        <v>4884</v>
      </c>
      <c r="B4884" s="52" t="s">
        <v>14709</v>
      </c>
      <c r="C4884" s="33">
        <v>8</v>
      </c>
      <c r="D4884" s="33">
        <v>17</v>
      </c>
      <c r="E4884" s="37" t="s">
        <v>18671</v>
      </c>
      <c r="F4884" s="37" t="s">
        <v>18672</v>
      </c>
      <c r="G4884" s="37" t="s">
        <v>18673</v>
      </c>
      <c r="H4884" s="38"/>
      <c r="I4884" s="39" t="s">
        <v>18674</v>
      </c>
      <c r="J4884" s="38" t="s">
        <v>18675</v>
      </c>
      <c r="K4884" s="102">
        <v>665</v>
      </c>
      <c r="L4884" s="40" t="s">
        <v>26979</v>
      </c>
      <c r="M4884" s="41">
        <f t="shared" si="169"/>
        <v>0</v>
      </c>
      <c r="N4884" s="41">
        <f t="shared" si="171"/>
        <v>0</v>
      </c>
      <c r="O4884" s="92"/>
      <c r="P4884" s="36"/>
      <c r="Q4884" s="35"/>
      <c r="R4884" s="44"/>
      <c r="S4884" s="44"/>
      <c r="T4884" s="45"/>
      <c r="U4884" s="45"/>
      <c r="V4884" s="45"/>
      <c r="W4884" s="45"/>
      <c r="X4884" s="45"/>
      <c r="Y4884" s="45"/>
      <c r="Z4884" s="46"/>
      <c r="AA4884" s="42"/>
      <c r="AB4884" s="42"/>
      <c r="AC4884" s="42"/>
      <c r="AD4884" s="42"/>
      <c r="AE4884" s="42"/>
      <c r="AF4884" s="42"/>
      <c r="AG4884" s="42"/>
      <c r="AH4884" s="46"/>
      <c r="AI4884" s="46"/>
      <c r="AJ4884" s="34"/>
      <c r="AK4884" s="34"/>
      <c r="AL4884" s="34"/>
      <c r="AM4884" s="34"/>
      <c r="AN4884" s="47"/>
      <c r="AO4884" s="47"/>
      <c r="AP4884" s="47"/>
      <c r="AQ4884" s="47"/>
      <c r="AR4884" s="47"/>
      <c r="AS4884" s="46"/>
      <c r="AT4884" s="46"/>
      <c r="AU4884" s="48"/>
      <c r="AV4884" s="48"/>
      <c r="AW4884" s="48"/>
      <c r="AX4884" s="48"/>
      <c r="AY4884" s="49"/>
      <c r="AZ4884" s="49"/>
      <c r="BA4884" s="49"/>
      <c r="BB4884" s="49"/>
      <c r="BC4884" s="49"/>
      <c r="BD4884" s="50"/>
      <c r="BE4884" s="50"/>
      <c r="BF4884" s="50"/>
      <c r="BG4884" s="50"/>
      <c r="BH4884" s="50"/>
      <c r="BI4884" s="53"/>
      <c r="BJ4884" s="53"/>
    </row>
    <row r="4885" spans="1:62" ht="119.4" thickBot="1" x14ac:dyDescent="0.3">
      <c r="A4885" s="28">
        <v>4885</v>
      </c>
      <c r="B4885" s="52" t="s">
        <v>14709</v>
      </c>
      <c r="C4885" s="33">
        <v>8</v>
      </c>
      <c r="D4885" s="33">
        <v>18</v>
      </c>
      <c r="E4885" s="37" t="s">
        <v>18676</v>
      </c>
      <c r="F4885" s="37" t="s">
        <v>18677</v>
      </c>
      <c r="G4885" s="37" t="s">
        <v>18678</v>
      </c>
      <c r="H4885" s="38"/>
      <c r="I4885" s="39" t="s">
        <v>18679</v>
      </c>
      <c r="J4885" s="38" t="s">
        <v>18680</v>
      </c>
      <c r="K4885" s="102">
        <v>666</v>
      </c>
      <c r="L4885" s="40" t="s">
        <v>26979</v>
      </c>
      <c r="M4885" s="41">
        <f t="shared" si="169"/>
        <v>0</v>
      </c>
      <c r="N4885" s="41">
        <f t="shared" si="171"/>
        <v>0</v>
      </c>
      <c r="O4885" s="92"/>
      <c r="P4885" s="36"/>
      <c r="Q4885" s="35"/>
      <c r="R4885" s="44"/>
      <c r="S4885" s="44"/>
      <c r="T4885" s="45"/>
      <c r="U4885" s="45"/>
      <c r="V4885" s="45"/>
      <c r="W4885" s="45"/>
      <c r="X4885" s="45"/>
      <c r="Y4885" s="45"/>
      <c r="Z4885" s="46"/>
      <c r="AA4885" s="42"/>
      <c r="AB4885" s="42"/>
      <c r="AC4885" s="42"/>
      <c r="AD4885" s="42"/>
      <c r="AE4885" s="42"/>
      <c r="AF4885" s="42"/>
      <c r="AG4885" s="42"/>
      <c r="AH4885" s="46"/>
      <c r="AI4885" s="46"/>
      <c r="AJ4885" s="34"/>
      <c r="AK4885" s="34"/>
      <c r="AL4885" s="34"/>
      <c r="AM4885" s="34"/>
      <c r="AN4885" s="47"/>
      <c r="AO4885" s="47"/>
      <c r="AP4885" s="47"/>
      <c r="AQ4885" s="47"/>
      <c r="AR4885" s="47"/>
      <c r="AS4885" s="46"/>
      <c r="AT4885" s="46"/>
      <c r="AU4885" s="48"/>
      <c r="AV4885" s="48"/>
      <c r="AW4885" s="48"/>
      <c r="AX4885" s="48"/>
      <c r="AY4885" s="49"/>
      <c r="AZ4885" s="49"/>
      <c r="BA4885" s="49"/>
      <c r="BB4885" s="49"/>
      <c r="BC4885" s="49"/>
      <c r="BD4885" s="50"/>
      <c r="BE4885" s="50"/>
      <c r="BF4885" s="50"/>
      <c r="BG4885" s="50"/>
      <c r="BH4885" s="50"/>
      <c r="BI4885" s="53"/>
      <c r="BJ4885" s="53"/>
    </row>
    <row r="4886" spans="1:62" ht="79.8" thickBot="1" x14ac:dyDescent="0.3">
      <c r="A4886" s="28">
        <v>4886</v>
      </c>
      <c r="B4886" s="52" t="s">
        <v>14709</v>
      </c>
      <c r="C4886" s="33">
        <v>8</v>
      </c>
      <c r="D4886" s="33">
        <v>19</v>
      </c>
      <c r="E4886" s="37" t="s">
        <v>18681</v>
      </c>
      <c r="F4886" s="37" t="s">
        <v>18682</v>
      </c>
      <c r="G4886" s="37" t="s">
        <v>18683</v>
      </c>
      <c r="H4886" s="38"/>
      <c r="I4886" s="39" t="s">
        <v>18684</v>
      </c>
      <c r="J4886" s="38" t="s">
        <v>18685</v>
      </c>
      <c r="K4886" s="102">
        <v>667</v>
      </c>
      <c r="L4886" s="40" t="s">
        <v>26979</v>
      </c>
      <c r="M4886" s="41">
        <f t="shared" si="169"/>
        <v>0</v>
      </c>
      <c r="N4886" s="41">
        <f t="shared" si="171"/>
        <v>0</v>
      </c>
      <c r="O4886" s="92"/>
      <c r="P4886" s="36"/>
      <c r="Q4886" s="35"/>
      <c r="R4886" s="44"/>
      <c r="S4886" s="44"/>
      <c r="T4886" s="45"/>
      <c r="U4886" s="45"/>
      <c r="V4886" s="45"/>
      <c r="W4886" s="45"/>
      <c r="X4886" s="45"/>
      <c r="Y4886" s="45"/>
      <c r="Z4886" s="46"/>
      <c r="AA4886" s="42"/>
      <c r="AB4886" s="42"/>
      <c r="AC4886" s="42"/>
      <c r="AD4886" s="42"/>
      <c r="AE4886" s="42"/>
      <c r="AF4886" s="42"/>
      <c r="AG4886" s="42"/>
      <c r="AH4886" s="46"/>
      <c r="AI4886" s="46"/>
      <c r="AJ4886" s="34"/>
      <c r="AK4886" s="34"/>
      <c r="AL4886" s="34"/>
      <c r="AM4886" s="34"/>
      <c r="AN4886" s="47"/>
      <c r="AO4886" s="47"/>
      <c r="AP4886" s="47"/>
      <c r="AQ4886" s="47"/>
      <c r="AR4886" s="47"/>
      <c r="AS4886" s="46"/>
      <c r="AT4886" s="46"/>
      <c r="AU4886" s="48"/>
      <c r="AV4886" s="48"/>
      <c r="AW4886" s="48"/>
      <c r="AX4886" s="48"/>
      <c r="AY4886" s="49"/>
      <c r="AZ4886" s="49"/>
      <c r="BA4886" s="49"/>
      <c r="BB4886" s="49"/>
      <c r="BC4886" s="49"/>
      <c r="BD4886" s="50"/>
      <c r="BE4886" s="50"/>
      <c r="BF4886" s="50"/>
      <c r="BG4886" s="50"/>
      <c r="BH4886" s="50"/>
      <c r="BI4886" s="53"/>
      <c r="BJ4886" s="53"/>
    </row>
    <row r="4887" spans="1:62" ht="145.80000000000001" thickBot="1" x14ac:dyDescent="0.3">
      <c r="A4887" s="28">
        <v>4887</v>
      </c>
      <c r="B4887" s="52" t="s">
        <v>14709</v>
      </c>
      <c r="C4887" s="33">
        <v>8</v>
      </c>
      <c r="D4887" s="33">
        <v>20</v>
      </c>
      <c r="E4887" s="37" t="s">
        <v>18686</v>
      </c>
      <c r="F4887" s="37" t="s">
        <v>298</v>
      </c>
      <c r="G4887" s="37" t="s">
        <v>18687</v>
      </c>
      <c r="H4887" s="38" t="s">
        <v>18688</v>
      </c>
      <c r="I4887" s="39" t="s">
        <v>18689</v>
      </c>
      <c r="J4887" s="38" t="s">
        <v>18690</v>
      </c>
      <c r="K4887" s="102">
        <v>668</v>
      </c>
      <c r="L4887" s="40" t="s">
        <v>26979</v>
      </c>
      <c r="M4887" s="41">
        <f t="shared" si="169"/>
        <v>0</v>
      </c>
      <c r="N4887" s="41">
        <f t="shared" si="171"/>
        <v>0</v>
      </c>
      <c r="O4887" s="92"/>
      <c r="P4887" s="36"/>
      <c r="Q4887" s="35"/>
      <c r="R4887" s="44"/>
      <c r="S4887" s="44"/>
      <c r="T4887" s="45"/>
      <c r="U4887" s="45"/>
      <c r="V4887" s="45"/>
      <c r="W4887" s="45"/>
      <c r="X4887" s="45"/>
      <c r="Y4887" s="45"/>
      <c r="Z4887" s="46"/>
      <c r="AA4887" s="42"/>
      <c r="AB4887" s="42"/>
      <c r="AC4887" s="42"/>
      <c r="AD4887" s="42"/>
      <c r="AE4887" s="42"/>
      <c r="AF4887" s="42"/>
      <c r="AG4887" s="42"/>
      <c r="AH4887" s="46"/>
      <c r="AI4887" s="46"/>
      <c r="AJ4887" s="34"/>
      <c r="AK4887" s="34"/>
      <c r="AL4887" s="34"/>
      <c r="AM4887" s="34"/>
      <c r="AN4887" s="47"/>
      <c r="AO4887" s="47"/>
      <c r="AP4887" s="47"/>
      <c r="AQ4887" s="47"/>
      <c r="AR4887" s="47"/>
      <c r="AS4887" s="46"/>
      <c r="AT4887" s="46"/>
      <c r="AU4887" s="48"/>
      <c r="AV4887" s="48"/>
      <c r="AW4887" s="48"/>
      <c r="AX4887" s="48"/>
      <c r="AY4887" s="49"/>
      <c r="AZ4887" s="49"/>
      <c r="BA4887" s="49"/>
      <c r="BB4887" s="49"/>
      <c r="BC4887" s="49"/>
      <c r="BD4887" s="50"/>
      <c r="BE4887" s="50"/>
      <c r="BF4887" s="50"/>
      <c r="BG4887" s="50"/>
      <c r="BH4887" s="50"/>
      <c r="BI4887" s="53"/>
      <c r="BJ4887" s="53"/>
    </row>
    <row r="4888" spans="1:62" ht="132.6" thickBot="1" x14ac:dyDescent="0.3">
      <c r="A4888" s="28">
        <v>4888</v>
      </c>
      <c r="B4888" s="52" t="s">
        <v>14709</v>
      </c>
      <c r="C4888" s="33">
        <v>8</v>
      </c>
      <c r="D4888" s="33">
        <v>21</v>
      </c>
      <c r="E4888" s="37" t="s">
        <v>18691</v>
      </c>
      <c r="F4888" s="37" t="s">
        <v>126</v>
      </c>
      <c r="G4888" s="37" t="s">
        <v>18692</v>
      </c>
      <c r="H4888" s="38" t="s">
        <v>18693</v>
      </c>
      <c r="I4888" s="39" t="s">
        <v>18694</v>
      </c>
      <c r="J4888" s="38"/>
      <c r="K4888" s="102">
        <v>669</v>
      </c>
      <c r="L4888" s="40" t="s">
        <v>26979</v>
      </c>
      <c r="M4888" s="41">
        <f t="shared" si="169"/>
        <v>0</v>
      </c>
      <c r="N4888" s="41">
        <f t="shared" si="171"/>
        <v>0</v>
      </c>
      <c r="O4888" s="92"/>
      <c r="P4888" s="36"/>
      <c r="Q4888" s="35"/>
      <c r="R4888" s="44"/>
      <c r="S4888" s="44"/>
      <c r="T4888" s="45"/>
      <c r="U4888" s="45"/>
      <c r="V4888" s="45"/>
      <c r="W4888" s="45"/>
      <c r="X4888" s="45"/>
      <c r="Y4888" s="45"/>
      <c r="Z4888" s="46"/>
      <c r="AA4888" s="42"/>
      <c r="AB4888" s="42"/>
      <c r="AC4888" s="42"/>
      <c r="AD4888" s="42"/>
      <c r="AE4888" s="42"/>
      <c r="AF4888" s="42"/>
      <c r="AG4888" s="42"/>
      <c r="AH4888" s="46"/>
      <c r="AI4888" s="46"/>
      <c r="AJ4888" s="34"/>
      <c r="AK4888" s="34"/>
      <c r="AL4888" s="34"/>
      <c r="AM4888" s="34"/>
      <c r="AN4888" s="47"/>
      <c r="AO4888" s="47"/>
      <c r="AP4888" s="47"/>
      <c r="AQ4888" s="47"/>
      <c r="AR4888" s="47"/>
      <c r="AS4888" s="46"/>
      <c r="AT4888" s="46"/>
      <c r="AU4888" s="48"/>
      <c r="AV4888" s="48"/>
      <c r="AW4888" s="48"/>
      <c r="AX4888" s="48"/>
      <c r="AY4888" s="49"/>
      <c r="AZ4888" s="49"/>
      <c r="BA4888" s="49"/>
      <c r="BB4888" s="49"/>
      <c r="BC4888" s="49"/>
      <c r="BD4888" s="50"/>
      <c r="BE4888" s="50"/>
      <c r="BF4888" s="50"/>
      <c r="BG4888" s="50"/>
      <c r="BH4888" s="50"/>
      <c r="BI4888" s="53"/>
      <c r="BJ4888" s="53"/>
    </row>
    <row r="4889" spans="1:62" ht="119.4" thickBot="1" x14ac:dyDescent="0.3">
      <c r="A4889" s="28">
        <v>4889</v>
      </c>
      <c r="B4889" s="52" t="s">
        <v>14709</v>
      </c>
      <c r="C4889" s="33">
        <v>8</v>
      </c>
      <c r="D4889" s="33">
        <v>22</v>
      </c>
      <c r="E4889" s="37" t="s">
        <v>18695</v>
      </c>
      <c r="F4889" s="37" t="s">
        <v>18696</v>
      </c>
      <c r="G4889" s="37" t="s">
        <v>18697</v>
      </c>
      <c r="H4889" s="38" t="s">
        <v>18698</v>
      </c>
      <c r="I4889" s="39" t="s">
        <v>18699</v>
      </c>
      <c r="J4889" s="38" t="s">
        <v>18700</v>
      </c>
      <c r="K4889" s="102">
        <v>670</v>
      </c>
      <c r="L4889" s="40" t="s">
        <v>26979</v>
      </c>
      <c r="M4889" s="41">
        <f t="shared" si="169"/>
        <v>0</v>
      </c>
      <c r="N4889" s="41">
        <f t="shared" si="171"/>
        <v>0</v>
      </c>
      <c r="O4889" s="92"/>
      <c r="P4889" s="36"/>
      <c r="Q4889" s="35"/>
      <c r="R4889" s="44"/>
      <c r="S4889" s="44"/>
      <c r="T4889" s="45"/>
      <c r="U4889" s="45"/>
      <c r="V4889" s="45"/>
      <c r="W4889" s="45"/>
      <c r="X4889" s="45"/>
      <c r="Y4889" s="45"/>
      <c r="Z4889" s="46"/>
      <c r="AA4889" s="42"/>
      <c r="AB4889" s="42"/>
      <c r="AC4889" s="42"/>
      <c r="AD4889" s="42"/>
      <c r="AE4889" s="42"/>
      <c r="AF4889" s="42"/>
      <c r="AG4889" s="42"/>
      <c r="AH4889" s="46"/>
      <c r="AI4889" s="46"/>
      <c r="AJ4889" s="34"/>
      <c r="AK4889" s="34"/>
      <c r="AL4889" s="34"/>
      <c r="AM4889" s="34"/>
      <c r="AN4889" s="47"/>
      <c r="AO4889" s="47"/>
      <c r="AP4889" s="47"/>
      <c r="AQ4889" s="47"/>
      <c r="AR4889" s="47"/>
      <c r="AS4889" s="46"/>
      <c r="AT4889" s="46"/>
      <c r="AU4889" s="48"/>
      <c r="AV4889" s="48"/>
      <c r="AW4889" s="48"/>
      <c r="AX4889" s="48"/>
      <c r="AY4889" s="49"/>
      <c r="AZ4889" s="49"/>
      <c r="BA4889" s="49"/>
      <c r="BB4889" s="49"/>
      <c r="BC4889" s="49"/>
      <c r="BD4889" s="50"/>
      <c r="BE4889" s="50"/>
      <c r="BF4889" s="50"/>
      <c r="BG4889" s="50"/>
      <c r="BH4889" s="50"/>
      <c r="BI4889" s="53"/>
      <c r="BJ4889" s="53"/>
    </row>
    <row r="4890" spans="1:62" ht="66.599999999999994" thickBot="1" x14ac:dyDescent="0.3">
      <c r="A4890" s="28">
        <v>4890</v>
      </c>
      <c r="B4890" s="52" t="s">
        <v>14709</v>
      </c>
      <c r="C4890" s="33">
        <v>8</v>
      </c>
      <c r="D4890" s="33">
        <v>23</v>
      </c>
      <c r="E4890" s="37" t="s">
        <v>18701</v>
      </c>
      <c r="F4890" s="37" t="s">
        <v>18702</v>
      </c>
      <c r="G4890" s="37" t="s">
        <v>18703</v>
      </c>
      <c r="H4890" s="38"/>
      <c r="I4890" s="39" t="s">
        <v>516</v>
      </c>
      <c r="J4890" s="38" t="s">
        <v>18704</v>
      </c>
      <c r="K4890" s="102">
        <v>671</v>
      </c>
      <c r="L4890" s="40" t="s">
        <v>26979</v>
      </c>
      <c r="M4890" s="41">
        <f t="shared" si="169"/>
        <v>0</v>
      </c>
      <c r="N4890" s="41">
        <f t="shared" si="171"/>
        <v>0</v>
      </c>
      <c r="O4890" s="92"/>
      <c r="P4890" s="36"/>
      <c r="Q4890" s="35"/>
      <c r="R4890" s="44"/>
      <c r="S4890" s="44"/>
      <c r="T4890" s="45"/>
      <c r="U4890" s="45"/>
      <c r="V4890" s="45"/>
      <c r="W4890" s="45"/>
      <c r="X4890" s="45"/>
      <c r="Y4890" s="45"/>
      <c r="Z4890" s="46"/>
      <c r="AA4890" s="42"/>
      <c r="AB4890" s="42"/>
      <c r="AC4890" s="42"/>
      <c r="AD4890" s="42"/>
      <c r="AE4890" s="42"/>
      <c r="AF4890" s="42"/>
      <c r="AG4890" s="42"/>
      <c r="AH4890" s="46"/>
      <c r="AI4890" s="46"/>
      <c r="AJ4890" s="34"/>
      <c r="AK4890" s="34"/>
      <c r="AL4890" s="34"/>
      <c r="AM4890" s="34"/>
      <c r="AN4890" s="47"/>
      <c r="AO4890" s="47"/>
      <c r="AP4890" s="47"/>
      <c r="AQ4890" s="47"/>
      <c r="AR4890" s="47"/>
      <c r="AS4890" s="46"/>
      <c r="AT4890" s="46"/>
      <c r="AU4890" s="48"/>
      <c r="AV4890" s="48"/>
      <c r="AW4890" s="48"/>
      <c r="AX4890" s="48"/>
      <c r="AY4890" s="49"/>
      <c r="AZ4890" s="49"/>
      <c r="BA4890" s="49"/>
      <c r="BB4890" s="49"/>
      <c r="BC4890" s="49"/>
      <c r="BD4890" s="50"/>
      <c r="BE4890" s="50"/>
      <c r="BF4890" s="50"/>
      <c r="BG4890" s="50"/>
      <c r="BH4890" s="50"/>
      <c r="BI4890" s="53"/>
      <c r="BJ4890" s="53"/>
    </row>
    <row r="4891" spans="1:62" ht="185.4" thickBot="1" x14ac:dyDescent="0.3">
      <c r="A4891" s="28">
        <v>4891</v>
      </c>
      <c r="B4891" s="52" t="s">
        <v>14709</v>
      </c>
      <c r="C4891" s="33">
        <v>8</v>
      </c>
      <c r="D4891" s="33">
        <v>24</v>
      </c>
      <c r="E4891" s="85" t="s">
        <v>18705</v>
      </c>
      <c r="F4891" s="37" t="s">
        <v>126</v>
      </c>
      <c r="G4891" s="37" t="s">
        <v>18706</v>
      </c>
      <c r="H4891" s="38" t="s">
        <v>18707</v>
      </c>
      <c r="I4891" s="39"/>
      <c r="J4891" s="38"/>
      <c r="K4891" s="102">
        <v>672</v>
      </c>
      <c r="L4891" s="40" t="s">
        <v>26979</v>
      </c>
      <c r="M4891" s="41">
        <f t="shared" si="169"/>
        <v>0</v>
      </c>
      <c r="N4891" s="41">
        <f t="shared" si="171"/>
        <v>0</v>
      </c>
      <c r="O4891" s="92" t="s">
        <v>29245</v>
      </c>
      <c r="P4891" s="36"/>
      <c r="Q4891" s="35"/>
      <c r="R4891" s="44"/>
      <c r="S4891" s="44"/>
      <c r="T4891" s="45"/>
      <c r="U4891" s="45"/>
      <c r="V4891" s="45"/>
      <c r="W4891" s="45"/>
      <c r="X4891" s="45"/>
      <c r="Y4891" s="45"/>
      <c r="Z4891" s="46"/>
      <c r="AA4891" s="42"/>
      <c r="AB4891" s="42"/>
      <c r="AC4891" s="42"/>
      <c r="AD4891" s="42"/>
      <c r="AE4891" s="42"/>
      <c r="AF4891" s="42"/>
      <c r="AG4891" s="42"/>
      <c r="AH4891" s="46"/>
      <c r="AI4891" s="46"/>
      <c r="AJ4891" s="34"/>
      <c r="AK4891" s="34"/>
      <c r="AL4891" s="34"/>
      <c r="AM4891" s="34"/>
      <c r="AN4891" s="47"/>
      <c r="AO4891" s="47"/>
      <c r="AP4891" s="47"/>
      <c r="AQ4891" s="47"/>
      <c r="AR4891" s="47"/>
      <c r="AS4891" s="46"/>
      <c r="AT4891" s="46"/>
      <c r="AU4891" s="48"/>
      <c r="AV4891" s="48"/>
      <c r="AW4891" s="48"/>
      <c r="AX4891" s="48"/>
      <c r="AY4891" s="49"/>
      <c r="AZ4891" s="49"/>
      <c r="BA4891" s="49"/>
      <c r="BB4891" s="49"/>
      <c r="BC4891" s="49"/>
      <c r="BD4891" s="50"/>
      <c r="BE4891" s="50"/>
      <c r="BF4891" s="50"/>
      <c r="BG4891" s="50"/>
      <c r="BH4891" s="50"/>
      <c r="BI4891" s="53"/>
      <c r="BJ4891" s="53"/>
    </row>
    <row r="4892" spans="1:62" ht="132.6" thickBot="1" x14ac:dyDescent="0.3">
      <c r="A4892" s="28">
        <v>4892</v>
      </c>
      <c r="B4892" s="52" t="s">
        <v>14709</v>
      </c>
      <c r="C4892" s="33">
        <v>8</v>
      </c>
      <c r="D4892" s="33">
        <v>25</v>
      </c>
      <c r="E4892" s="37" t="s">
        <v>18708</v>
      </c>
      <c r="F4892" s="37" t="s">
        <v>18709</v>
      </c>
      <c r="G4892" s="37" t="s">
        <v>18710</v>
      </c>
      <c r="H4892" s="38"/>
      <c r="I4892" s="39" t="s">
        <v>18711</v>
      </c>
      <c r="J4892" s="38" t="s">
        <v>18712</v>
      </c>
      <c r="K4892" s="102">
        <v>673</v>
      </c>
      <c r="L4892" s="40" t="s">
        <v>26979</v>
      </c>
      <c r="M4892" s="41">
        <f t="shared" si="169"/>
        <v>0</v>
      </c>
      <c r="N4892" s="41">
        <f t="shared" si="171"/>
        <v>0</v>
      </c>
      <c r="O4892" s="92"/>
      <c r="P4892" s="36"/>
      <c r="Q4892" s="35"/>
      <c r="R4892" s="44"/>
      <c r="S4892" s="44"/>
      <c r="T4892" s="45"/>
      <c r="U4892" s="45"/>
      <c r="V4892" s="45"/>
      <c r="W4892" s="45"/>
      <c r="X4892" s="45"/>
      <c r="Y4892" s="45"/>
      <c r="Z4892" s="46"/>
      <c r="AA4892" s="42"/>
      <c r="AB4892" s="42"/>
      <c r="AC4892" s="42"/>
      <c r="AD4892" s="42"/>
      <c r="AE4892" s="42"/>
      <c r="AF4892" s="42"/>
      <c r="AG4892" s="42"/>
      <c r="AH4892" s="46"/>
      <c r="AI4892" s="46"/>
      <c r="AJ4892" s="34">
        <v>1</v>
      </c>
      <c r="AK4892" s="34">
        <v>0</v>
      </c>
      <c r="AL4892" s="34" t="s">
        <v>28524</v>
      </c>
      <c r="AM4892" s="34" t="s">
        <v>28525</v>
      </c>
      <c r="AN4892" s="47"/>
      <c r="AO4892" s="47"/>
      <c r="AP4892" s="47"/>
      <c r="AQ4892" s="47"/>
      <c r="AR4892" s="47"/>
      <c r="AS4892" s="46"/>
      <c r="AT4892" s="46"/>
      <c r="AU4892" s="48"/>
      <c r="AV4892" s="48"/>
      <c r="AW4892" s="48"/>
      <c r="AX4892" s="48"/>
      <c r="AY4892" s="49"/>
      <c r="AZ4892" s="49"/>
      <c r="BA4892" s="49"/>
      <c r="BB4892" s="49"/>
      <c r="BC4892" s="49"/>
      <c r="BD4892" s="50"/>
      <c r="BE4892" s="50"/>
      <c r="BF4892" s="50"/>
      <c r="BG4892" s="50"/>
      <c r="BH4892" s="50"/>
      <c r="BI4892" s="53"/>
      <c r="BJ4892" s="53"/>
    </row>
    <row r="4893" spans="1:62" ht="93" thickBot="1" x14ac:dyDescent="0.3">
      <c r="A4893" s="28">
        <v>4893</v>
      </c>
      <c r="B4893" s="52" t="s">
        <v>14709</v>
      </c>
      <c r="C4893" s="33">
        <v>8</v>
      </c>
      <c r="D4893" s="33">
        <v>26</v>
      </c>
      <c r="E4893" s="37" t="s">
        <v>18713</v>
      </c>
      <c r="F4893" s="37" t="s">
        <v>18714</v>
      </c>
      <c r="G4893" s="37" t="s">
        <v>18715</v>
      </c>
      <c r="H4893" s="38"/>
      <c r="I4893" s="39"/>
      <c r="J4893" s="38" t="s">
        <v>18716</v>
      </c>
      <c r="K4893" s="102">
        <v>674</v>
      </c>
      <c r="L4893" s="40" t="s">
        <v>26979</v>
      </c>
      <c r="M4893" s="41">
        <f t="shared" si="169"/>
        <v>0</v>
      </c>
      <c r="N4893" s="41">
        <f t="shared" si="171"/>
        <v>0</v>
      </c>
      <c r="O4893" s="92"/>
      <c r="P4893" s="36"/>
      <c r="Q4893" s="35"/>
      <c r="R4893" s="44"/>
      <c r="S4893" s="44"/>
      <c r="T4893" s="45"/>
      <c r="U4893" s="45"/>
      <c r="V4893" s="45"/>
      <c r="W4893" s="45"/>
      <c r="X4893" s="45"/>
      <c r="Y4893" s="45"/>
      <c r="Z4893" s="46"/>
      <c r="AA4893" s="42"/>
      <c r="AB4893" s="42"/>
      <c r="AC4893" s="42"/>
      <c r="AD4893" s="42"/>
      <c r="AE4893" s="42"/>
      <c r="AF4893" s="42"/>
      <c r="AG4893" s="42"/>
      <c r="AH4893" s="46"/>
      <c r="AI4893" s="46"/>
      <c r="AJ4893" s="34"/>
      <c r="AK4893" s="34"/>
      <c r="AL4893" s="34"/>
      <c r="AM4893" s="34"/>
      <c r="AN4893" s="47"/>
      <c r="AO4893" s="47"/>
      <c r="AP4893" s="47"/>
      <c r="AQ4893" s="47"/>
      <c r="AR4893" s="47"/>
      <c r="AS4893" s="46"/>
      <c r="AT4893" s="46"/>
      <c r="AU4893" s="48"/>
      <c r="AV4893" s="48"/>
      <c r="AW4893" s="48"/>
      <c r="AX4893" s="48"/>
      <c r="AY4893" s="49"/>
      <c r="AZ4893" s="49"/>
      <c r="BA4893" s="49"/>
      <c r="BB4893" s="49"/>
      <c r="BC4893" s="49"/>
      <c r="BD4893" s="50"/>
      <c r="BE4893" s="50"/>
      <c r="BF4893" s="50"/>
      <c r="BG4893" s="50"/>
      <c r="BH4893" s="50"/>
      <c r="BI4893" s="53"/>
      <c r="BJ4893" s="53"/>
    </row>
    <row r="4894" spans="1:62" ht="106.2" thickBot="1" x14ac:dyDescent="0.3">
      <c r="A4894" s="28">
        <v>4894</v>
      </c>
      <c r="B4894" s="52" t="s">
        <v>14709</v>
      </c>
      <c r="C4894" s="33">
        <v>8</v>
      </c>
      <c r="D4894" s="33">
        <v>27</v>
      </c>
      <c r="E4894" s="37" t="s">
        <v>18717</v>
      </c>
      <c r="F4894" s="37" t="s">
        <v>18718</v>
      </c>
      <c r="G4894" s="37" t="s">
        <v>18719</v>
      </c>
      <c r="H4894" s="38" t="s">
        <v>18720</v>
      </c>
      <c r="I4894" s="39" t="s">
        <v>18721</v>
      </c>
      <c r="J4894" s="38" t="s">
        <v>18722</v>
      </c>
      <c r="K4894" s="102">
        <v>675</v>
      </c>
      <c r="L4894" s="40" t="s">
        <v>26979</v>
      </c>
      <c r="M4894" s="41">
        <f t="shared" si="169"/>
        <v>0</v>
      </c>
      <c r="N4894" s="41">
        <f t="shared" si="171"/>
        <v>0</v>
      </c>
      <c r="O4894" s="92"/>
      <c r="P4894" s="36"/>
      <c r="Q4894" s="35"/>
      <c r="R4894" s="44"/>
      <c r="S4894" s="44"/>
      <c r="T4894" s="45"/>
      <c r="U4894" s="45"/>
      <c r="V4894" s="45"/>
      <c r="W4894" s="45"/>
      <c r="X4894" s="45"/>
      <c r="Y4894" s="45"/>
      <c r="Z4894" s="46"/>
      <c r="AA4894" s="42"/>
      <c r="AB4894" s="42"/>
      <c r="AC4894" s="42"/>
      <c r="AD4894" s="42"/>
      <c r="AE4894" s="42"/>
      <c r="AF4894" s="42"/>
      <c r="AG4894" s="42"/>
      <c r="AH4894" s="46"/>
      <c r="AI4894" s="46"/>
      <c r="AJ4894" s="34"/>
      <c r="AK4894" s="34"/>
      <c r="AL4894" s="34"/>
      <c r="AM4894" s="34"/>
      <c r="AN4894" s="47"/>
      <c r="AO4894" s="47"/>
      <c r="AP4894" s="47"/>
      <c r="AQ4894" s="47"/>
      <c r="AR4894" s="47"/>
      <c r="AS4894" s="46"/>
      <c r="AT4894" s="46"/>
      <c r="AU4894" s="48"/>
      <c r="AV4894" s="48"/>
      <c r="AW4894" s="48"/>
      <c r="AX4894" s="48"/>
      <c r="AY4894" s="49"/>
      <c r="AZ4894" s="49"/>
      <c r="BA4894" s="49"/>
      <c r="BB4894" s="49"/>
      <c r="BC4894" s="49"/>
      <c r="BD4894" s="50"/>
      <c r="BE4894" s="50"/>
      <c r="BF4894" s="50"/>
      <c r="BG4894" s="50"/>
      <c r="BH4894" s="50"/>
      <c r="BI4894" s="53"/>
      <c r="BJ4894" s="53"/>
    </row>
    <row r="4895" spans="1:62" ht="66.599999999999994" thickBot="1" x14ac:dyDescent="0.3">
      <c r="A4895" s="28">
        <v>4895</v>
      </c>
      <c r="B4895" s="52" t="s">
        <v>14709</v>
      </c>
      <c r="C4895" s="33">
        <v>8</v>
      </c>
      <c r="D4895" s="33">
        <v>28</v>
      </c>
      <c r="E4895" s="37" t="s">
        <v>18723</v>
      </c>
      <c r="F4895" s="37" t="s">
        <v>298</v>
      </c>
      <c r="G4895" s="37" t="s">
        <v>18724</v>
      </c>
      <c r="H4895" s="38"/>
      <c r="I4895" s="39" t="s">
        <v>18725</v>
      </c>
      <c r="J4895" s="38" t="s">
        <v>18726</v>
      </c>
      <c r="K4895" s="102">
        <v>676</v>
      </c>
      <c r="L4895" s="40" t="s">
        <v>26979</v>
      </c>
      <c r="M4895" s="41">
        <f t="shared" si="169"/>
        <v>0</v>
      </c>
      <c r="N4895" s="41">
        <f t="shared" si="171"/>
        <v>0</v>
      </c>
      <c r="O4895" s="92"/>
      <c r="P4895" s="36"/>
      <c r="Q4895" s="35"/>
      <c r="R4895" s="44"/>
      <c r="S4895" s="44"/>
      <c r="T4895" s="45"/>
      <c r="U4895" s="45"/>
      <c r="V4895" s="45"/>
      <c r="W4895" s="45"/>
      <c r="X4895" s="45"/>
      <c r="Y4895" s="45"/>
      <c r="Z4895" s="46"/>
      <c r="AA4895" s="42"/>
      <c r="AB4895" s="42"/>
      <c r="AC4895" s="42"/>
      <c r="AD4895" s="42"/>
      <c r="AE4895" s="42"/>
      <c r="AF4895" s="42"/>
      <c r="AG4895" s="42"/>
      <c r="AH4895" s="46"/>
      <c r="AI4895" s="46"/>
      <c r="AJ4895" s="34"/>
      <c r="AK4895" s="34"/>
      <c r="AL4895" s="34"/>
      <c r="AM4895" s="34"/>
      <c r="AN4895" s="47"/>
      <c r="AO4895" s="47"/>
      <c r="AP4895" s="47"/>
      <c r="AQ4895" s="47"/>
      <c r="AR4895" s="47"/>
      <c r="AS4895" s="46"/>
      <c r="AT4895" s="46"/>
      <c r="AU4895" s="48"/>
      <c r="AV4895" s="48"/>
      <c r="AW4895" s="48"/>
      <c r="AX4895" s="48"/>
      <c r="AY4895" s="49"/>
      <c r="AZ4895" s="49"/>
      <c r="BA4895" s="49"/>
      <c r="BB4895" s="49"/>
      <c r="BC4895" s="49"/>
      <c r="BD4895" s="50"/>
      <c r="BE4895" s="50"/>
      <c r="BF4895" s="50"/>
      <c r="BG4895" s="50"/>
      <c r="BH4895" s="50"/>
      <c r="BI4895" s="53"/>
      <c r="BJ4895" s="53"/>
    </row>
    <row r="4896" spans="1:62" ht="106.2" thickBot="1" x14ac:dyDescent="0.3">
      <c r="A4896" s="28">
        <v>4896</v>
      </c>
      <c r="B4896" s="52" t="s">
        <v>14709</v>
      </c>
      <c r="C4896" s="33">
        <v>9</v>
      </c>
      <c r="D4896" s="33">
        <v>0</v>
      </c>
      <c r="E4896" s="37" t="s">
        <v>18727</v>
      </c>
      <c r="F4896" s="37" t="s">
        <v>18493</v>
      </c>
      <c r="G4896" s="37" t="s">
        <v>18728</v>
      </c>
      <c r="H4896" s="38" t="s">
        <v>18729</v>
      </c>
      <c r="I4896" s="39" t="s">
        <v>18730</v>
      </c>
      <c r="J4896" s="38" t="s">
        <v>18496</v>
      </c>
      <c r="K4896" s="102">
        <v>677</v>
      </c>
      <c r="L4896" s="40" t="s">
        <v>26979</v>
      </c>
      <c r="M4896" s="41">
        <f t="shared" si="169"/>
        <v>0</v>
      </c>
      <c r="N4896" s="41">
        <f t="shared" si="171"/>
        <v>0</v>
      </c>
      <c r="O4896" s="92"/>
      <c r="P4896" s="36"/>
      <c r="Q4896" s="35"/>
      <c r="R4896" s="44"/>
      <c r="S4896" s="44"/>
      <c r="T4896" s="45"/>
      <c r="U4896" s="45"/>
      <c r="V4896" s="45"/>
      <c r="W4896" s="45"/>
      <c r="X4896" s="45"/>
      <c r="Y4896" s="45"/>
      <c r="Z4896" s="46"/>
      <c r="AA4896" s="42"/>
      <c r="AB4896" s="42"/>
      <c r="AC4896" s="42"/>
      <c r="AD4896" s="42"/>
      <c r="AE4896" s="42"/>
      <c r="AF4896" s="42"/>
      <c r="AG4896" s="42"/>
      <c r="AH4896" s="46"/>
      <c r="AI4896" s="46"/>
      <c r="AJ4896" s="34"/>
      <c r="AK4896" s="34"/>
      <c r="AL4896" s="34"/>
      <c r="AM4896" s="34"/>
      <c r="AN4896" s="47"/>
      <c r="AO4896" s="47"/>
      <c r="AP4896" s="47"/>
      <c r="AQ4896" s="47"/>
      <c r="AR4896" s="47"/>
      <c r="AS4896" s="46"/>
      <c r="AT4896" s="46"/>
      <c r="AU4896" s="48"/>
      <c r="AV4896" s="48"/>
      <c r="AW4896" s="48"/>
      <c r="AX4896" s="48"/>
      <c r="AY4896" s="49"/>
      <c r="AZ4896" s="49"/>
      <c r="BA4896" s="49"/>
      <c r="BB4896" s="49"/>
      <c r="BC4896" s="49"/>
      <c r="BD4896" s="50"/>
      <c r="BE4896" s="50"/>
      <c r="BF4896" s="50"/>
      <c r="BG4896" s="50"/>
      <c r="BH4896" s="50"/>
      <c r="BI4896" s="53"/>
      <c r="BJ4896" s="53"/>
    </row>
    <row r="4897" spans="1:62" ht="93" thickBot="1" x14ac:dyDescent="0.3">
      <c r="A4897" s="28">
        <v>4897</v>
      </c>
      <c r="B4897" s="52" t="s">
        <v>14709</v>
      </c>
      <c r="C4897" s="33">
        <v>9</v>
      </c>
      <c r="D4897" s="33">
        <v>1</v>
      </c>
      <c r="E4897" s="37" t="s">
        <v>18731</v>
      </c>
      <c r="F4897" s="37" t="s">
        <v>18732</v>
      </c>
      <c r="G4897" s="37" t="s">
        <v>18733</v>
      </c>
      <c r="H4897" s="38" t="s">
        <v>18734</v>
      </c>
      <c r="I4897" s="39" t="s">
        <v>18735</v>
      </c>
      <c r="J4897" s="38" t="s">
        <v>18736</v>
      </c>
      <c r="K4897" s="102">
        <v>678</v>
      </c>
      <c r="L4897" s="40" t="s">
        <v>26979</v>
      </c>
      <c r="M4897" s="41">
        <f t="shared" si="169"/>
        <v>0</v>
      </c>
      <c r="N4897" s="41">
        <f t="shared" si="171"/>
        <v>28</v>
      </c>
      <c r="O4897" s="92"/>
      <c r="P4897" s="36"/>
      <c r="Q4897" s="35"/>
      <c r="R4897" s="44"/>
      <c r="S4897" s="44"/>
      <c r="T4897" s="45"/>
      <c r="U4897" s="45"/>
      <c r="V4897" s="45"/>
      <c r="W4897" s="45"/>
      <c r="X4897" s="45"/>
      <c r="Y4897" s="45"/>
      <c r="Z4897" s="46"/>
      <c r="AA4897" s="42"/>
      <c r="AB4897" s="42"/>
      <c r="AC4897" s="42"/>
      <c r="AD4897" s="42"/>
      <c r="AE4897" s="42"/>
      <c r="AF4897" s="42"/>
      <c r="AG4897" s="42"/>
      <c r="AH4897" s="46"/>
      <c r="AI4897" s="46"/>
      <c r="AJ4897" s="34"/>
      <c r="AK4897" s="34"/>
      <c r="AL4897" s="34"/>
      <c r="AM4897" s="34"/>
      <c r="AN4897" s="47"/>
      <c r="AO4897" s="47"/>
      <c r="AP4897" s="47"/>
      <c r="AQ4897" s="47"/>
      <c r="AR4897" s="47"/>
      <c r="AS4897" s="46"/>
      <c r="AT4897" s="46"/>
      <c r="AU4897" s="48"/>
      <c r="AV4897" s="48"/>
      <c r="AW4897" s="48"/>
      <c r="AX4897" s="48"/>
      <c r="AY4897" s="49"/>
      <c r="AZ4897" s="49"/>
      <c r="BA4897" s="49"/>
      <c r="BB4897" s="49"/>
      <c r="BC4897" s="49"/>
      <c r="BD4897" s="50"/>
      <c r="BE4897" s="50"/>
      <c r="BF4897" s="50"/>
      <c r="BG4897" s="50"/>
      <c r="BH4897" s="50"/>
      <c r="BI4897" s="53"/>
      <c r="BJ4897" s="53"/>
    </row>
    <row r="4898" spans="1:62" ht="185.4" thickBot="1" x14ac:dyDescent="0.3">
      <c r="A4898" s="28">
        <v>4898</v>
      </c>
      <c r="B4898" s="52" t="s">
        <v>14709</v>
      </c>
      <c r="C4898" s="33">
        <v>9</v>
      </c>
      <c r="D4898" s="33">
        <v>2</v>
      </c>
      <c r="E4898" s="37" t="s">
        <v>18737</v>
      </c>
      <c r="F4898" s="37" t="s">
        <v>18738</v>
      </c>
      <c r="G4898" s="37" t="s">
        <v>18739</v>
      </c>
      <c r="H4898" s="38"/>
      <c r="I4898" s="39" t="s">
        <v>18740</v>
      </c>
      <c r="J4898" s="38"/>
      <c r="K4898" s="102">
        <v>679</v>
      </c>
      <c r="L4898" s="40" t="s">
        <v>26979</v>
      </c>
      <c r="M4898" s="41">
        <f t="shared" si="169"/>
        <v>0</v>
      </c>
      <c r="N4898" s="41">
        <f t="shared" si="171"/>
        <v>0</v>
      </c>
      <c r="O4898" s="92"/>
      <c r="P4898" s="36"/>
      <c r="Q4898" s="35"/>
      <c r="R4898" s="44"/>
      <c r="S4898" s="44"/>
      <c r="T4898" s="45"/>
      <c r="U4898" s="45"/>
      <c r="V4898" s="45"/>
      <c r="W4898" s="45"/>
      <c r="X4898" s="45"/>
      <c r="Y4898" s="45"/>
      <c r="Z4898" s="46"/>
      <c r="AA4898" s="42"/>
      <c r="AB4898" s="42"/>
      <c r="AC4898" s="42"/>
      <c r="AD4898" s="42"/>
      <c r="AE4898" s="42"/>
      <c r="AF4898" s="42"/>
      <c r="AG4898" s="42"/>
      <c r="AH4898" s="46"/>
      <c r="AI4898" s="46"/>
      <c r="AJ4898" s="34"/>
      <c r="AK4898" s="34"/>
      <c r="AL4898" s="34"/>
      <c r="AM4898" s="34"/>
      <c r="AN4898" s="47"/>
      <c r="AO4898" s="47"/>
      <c r="AP4898" s="47"/>
      <c r="AQ4898" s="47"/>
      <c r="AR4898" s="47"/>
      <c r="AS4898" s="46"/>
      <c r="AT4898" s="46"/>
      <c r="AU4898" s="48"/>
      <c r="AV4898" s="48"/>
      <c r="AW4898" s="48"/>
      <c r="AX4898" s="48"/>
      <c r="AY4898" s="49"/>
      <c r="AZ4898" s="49"/>
      <c r="BA4898" s="49"/>
      <c r="BB4898" s="49"/>
      <c r="BC4898" s="49"/>
      <c r="BD4898" s="50"/>
      <c r="BE4898" s="50"/>
      <c r="BF4898" s="50"/>
      <c r="BG4898" s="50"/>
      <c r="BH4898" s="50"/>
      <c r="BI4898" s="53"/>
      <c r="BJ4898" s="53"/>
    </row>
    <row r="4899" spans="1:62" ht="79.8" thickBot="1" x14ac:dyDescent="0.3">
      <c r="A4899" s="28">
        <v>4899</v>
      </c>
      <c r="B4899" s="52" t="s">
        <v>14709</v>
      </c>
      <c r="C4899" s="33">
        <v>9</v>
      </c>
      <c r="D4899" s="33">
        <v>3</v>
      </c>
      <c r="E4899" s="37" t="s">
        <v>18741</v>
      </c>
      <c r="F4899" s="37" t="s">
        <v>92</v>
      </c>
      <c r="G4899" s="37" t="s">
        <v>18742</v>
      </c>
      <c r="H4899" s="38" t="s">
        <v>18743</v>
      </c>
      <c r="I4899" s="39" t="s">
        <v>10816</v>
      </c>
      <c r="J4899" s="38"/>
      <c r="K4899" s="102">
        <v>680</v>
      </c>
      <c r="L4899" s="40" t="s">
        <v>26979</v>
      </c>
      <c r="M4899" s="41">
        <f t="shared" si="169"/>
        <v>0</v>
      </c>
      <c r="N4899" s="41">
        <f t="shared" si="171"/>
        <v>0</v>
      </c>
      <c r="O4899" s="92"/>
      <c r="P4899" s="36"/>
      <c r="Q4899" s="35"/>
      <c r="R4899" s="44"/>
      <c r="S4899" s="44"/>
      <c r="T4899" s="45"/>
      <c r="U4899" s="45"/>
      <c r="V4899" s="45"/>
      <c r="W4899" s="45"/>
      <c r="X4899" s="45"/>
      <c r="Y4899" s="45"/>
      <c r="Z4899" s="46"/>
      <c r="AA4899" s="42"/>
      <c r="AB4899" s="42"/>
      <c r="AC4899" s="42"/>
      <c r="AD4899" s="42"/>
      <c r="AE4899" s="42"/>
      <c r="AF4899" s="42"/>
      <c r="AG4899" s="42"/>
      <c r="AH4899" s="46"/>
      <c r="AI4899" s="46"/>
      <c r="AJ4899" s="34"/>
      <c r="AK4899" s="34"/>
      <c r="AL4899" s="34"/>
      <c r="AM4899" s="34"/>
      <c r="AN4899" s="47"/>
      <c r="AO4899" s="47"/>
      <c r="AP4899" s="47"/>
      <c r="AQ4899" s="47"/>
      <c r="AR4899" s="47"/>
      <c r="AS4899" s="46"/>
      <c r="AT4899" s="46"/>
      <c r="AU4899" s="48"/>
      <c r="AV4899" s="48"/>
      <c r="AW4899" s="48"/>
      <c r="AX4899" s="48"/>
      <c r="AY4899" s="49"/>
      <c r="AZ4899" s="49"/>
      <c r="BA4899" s="49"/>
      <c r="BB4899" s="49"/>
      <c r="BC4899" s="49"/>
      <c r="BD4899" s="50"/>
      <c r="BE4899" s="50"/>
      <c r="BF4899" s="50"/>
      <c r="BG4899" s="50"/>
      <c r="BH4899" s="50"/>
      <c r="BI4899" s="53"/>
      <c r="BJ4899" s="53"/>
    </row>
    <row r="4900" spans="1:62" ht="79.8" thickBot="1" x14ac:dyDescent="0.3">
      <c r="A4900" s="28">
        <v>4900</v>
      </c>
      <c r="B4900" s="52" t="s">
        <v>14709</v>
      </c>
      <c r="C4900" s="33">
        <v>9</v>
      </c>
      <c r="D4900" s="33">
        <v>4</v>
      </c>
      <c r="E4900" s="37" t="s">
        <v>18744</v>
      </c>
      <c r="F4900" s="37" t="s">
        <v>18745</v>
      </c>
      <c r="G4900" s="37" t="s">
        <v>18746</v>
      </c>
      <c r="H4900" s="38" t="s">
        <v>18747</v>
      </c>
      <c r="I4900" s="39" t="s">
        <v>18748</v>
      </c>
      <c r="J4900" s="38" t="s">
        <v>18215</v>
      </c>
      <c r="K4900" s="102">
        <v>681</v>
      </c>
      <c r="L4900" s="40" t="s">
        <v>26979</v>
      </c>
      <c r="M4900" s="41">
        <f t="shared" si="169"/>
        <v>0</v>
      </c>
      <c r="N4900" s="41">
        <f t="shared" si="171"/>
        <v>0</v>
      </c>
      <c r="O4900" s="92"/>
      <c r="P4900" s="36"/>
      <c r="Q4900" s="35"/>
      <c r="R4900" s="44"/>
      <c r="S4900" s="44"/>
      <c r="T4900" s="45"/>
      <c r="U4900" s="45"/>
      <c r="V4900" s="45"/>
      <c r="W4900" s="45"/>
      <c r="X4900" s="45"/>
      <c r="Y4900" s="45"/>
      <c r="Z4900" s="46"/>
      <c r="AA4900" s="42"/>
      <c r="AB4900" s="42"/>
      <c r="AC4900" s="42"/>
      <c r="AD4900" s="42"/>
      <c r="AE4900" s="42"/>
      <c r="AF4900" s="42"/>
      <c r="AG4900" s="42"/>
      <c r="AH4900" s="46"/>
      <c r="AI4900" s="46"/>
      <c r="AJ4900" s="34"/>
      <c r="AK4900" s="34"/>
      <c r="AL4900" s="34"/>
      <c r="AM4900" s="34"/>
      <c r="AN4900" s="47"/>
      <c r="AO4900" s="47"/>
      <c r="AP4900" s="47"/>
      <c r="AQ4900" s="47"/>
      <c r="AR4900" s="47"/>
      <c r="AS4900" s="46"/>
      <c r="AT4900" s="46"/>
      <c r="AU4900" s="48"/>
      <c r="AV4900" s="48"/>
      <c r="AW4900" s="48"/>
      <c r="AX4900" s="48"/>
      <c r="AY4900" s="49"/>
      <c r="AZ4900" s="49"/>
      <c r="BA4900" s="49"/>
      <c r="BB4900" s="49"/>
      <c r="BC4900" s="49"/>
      <c r="BD4900" s="50"/>
      <c r="BE4900" s="50"/>
      <c r="BF4900" s="50"/>
      <c r="BG4900" s="50"/>
      <c r="BH4900" s="50"/>
      <c r="BI4900" s="53"/>
      <c r="BJ4900" s="53"/>
    </row>
    <row r="4901" spans="1:62" ht="106.2" thickBot="1" x14ac:dyDescent="0.3">
      <c r="A4901" s="28">
        <v>4901</v>
      </c>
      <c r="B4901" s="52" t="s">
        <v>14709</v>
      </c>
      <c r="C4901" s="33">
        <v>9</v>
      </c>
      <c r="D4901" s="33">
        <v>5</v>
      </c>
      <c r="E4901" s="37" t="s">
        <v>18749</v>
      </c>
      <c r="F4901" s="37" t="s">
        <v>18750</v>
      </c>
      <c r="G4901" s="37" t="s">
        <v>18751</v>
      </c>
      <c r="H4901" s="38" t="s">
        <v>18752</v>
      </c>
      <c r="I4901" s="39" t="s">
        <v>18753</v>
      </c>
      <c r="J4901" s="38"/>
      <c r="K4901" s="102">
        <v>682</v>
      </c>
      <c r="L4901" s="40" t="s">
        <v>26979</v>
      </c>
      <c r="M4901" s="41">
        <f t="shared" si="169"/>
        <v>0</v>
      </c>
      <c r="N4901" s="41">
        <f t="shared" si="171"/>
        <v>0</v>
      </c>
      <c r="O4901" s="92"/>
      <c r="P4901" s="36"/>
      <c r="Q4901" s="35"/>
      <c r="R4901" s="44"/>
      <c r="S4901" s="44"/>
      <c r="T4901" s="45"/>
      <c r="U4901" s="45"/>
      <c r="V4901" s="45"/>
      <c r="W4901" s="45"/>
      <c r="X4901" s="45"/>
      <c r="Y4901" s="45"/>
      <c r="Z4901" s="46"/>
      <c r="AA4901" s="42"/>
      <c r="AB4901" s="42"/>
      <c r="AC4901" s="42"/>
      <c r="AD4901" s="42"/>
      <c r="AE4901" s="42"/>
      <c r="AF4901" s="42"/>
      <c r="AG4901" s="42"/>
      <c r="AH4901" s="46"/>
      <c r="AI4901" s="46"/>
      <c r="AJ4901" s="34">
        <v>2</v>
      </c>
      <c r="AK4901" s="34">
        <v>0</v>
      </c>
      <c r="AL4901" s="34" t="s">
        <v>28526</v>
      </c>
      <c r="AM4901" s="34" t="s">
        <v>28527</v>
      </c>
      <c r="AN4901" s="47"/>
      <c r="AO4901" s="47"/>
      <c r="AP4901" s="47"/>
      <c r="AQ4901" s="47"/>
      <c r="AR4901" s="47"/>
      <c r="AS4901" s="46"/>
      <c r="AT4901" s="46"/>
      <c r="AU4901" s="48"/>
      <c r="AV4901" s="48"/>
      <c r="AW4901" s="48"/>
      <c r="AX4901" s="48"/>
      <c r="AY4901" s="49"/>
      <c r="AZ4901" s="49"/>
      <c r="BA4901" s="49"/>
      <c r="BB4901" s="49"/>
      <c r="BC4901" s="49"/>
      <c r="BD4901" s="50"/>
      <c r="BE4901" s="50"/>
      <c r="BF4901" s="50"/>
      <c r="BG4901" s="50"/>
      <c r="BH4901" s="50"/>
      <c r="BI4901" s="53"/>
      <c r="BJ4901" s="53"/>
    </row>
    <row r="4902" spans="1:62" ht="93" thickBot="1" x14ac:dyDescent="0.3">
      <c r="A4902" s="28">
        <v>4902</v>
      </c>
      <c r="B4902" s="52" t="s">
        <v>14709</v>
      </c>
      <c r="C4902" s="33">
        <v>9</v>
      </c>
      <c r="D4902" s="33">
        <v>6</v>
      </c>
      <c r="E4902" s="37" t="s">
        <v>18754</v>
      </c>
      <c r="F4902" s="37" t="s">
        <v>18755</v>
      </c>
      <c r="G4902" s="37" t="s">
        <v>18756</v>
      </c>
      <c r="H4902" s="38" t="s">
        <v>18757</v>
      </c>
      <c r="I4902" s="39" t="s">
        <v>18758</v>
      </c>
      <c r="J4902" s="38" t="s">
        <v>18759</v>
      </c>
      <c r="K4902" s="102">
        <v>683</v>
      </c>
      <c r="L4902" s="40" t="s">
        <v>26979</v>
      </c>
      <c r="M4902" s="41">
        <f t="shared" si="169"/>
        <v>0</v>
      </c>
      <c r="N4902" s="41">
        <f t="shared" si="171"/>
        <v>0</v>
      </c>
      <c r="O4902" s="92"/>
      <c r="P4902" s="36"/>
      <c r="Q4902" s="35"/>
      <c r="R4902" s="44"/>
      <c r="S4902" s="44"/>
      <c r="T4902" s="45"/>
      <c r="U4902" s="45"/>
      <c r="V4902" s="45"/>
      <c r="W4902" s="45"/>
      <c r="X4902" s="45"/>
      <c r="Y4902" s="45"/>
      <c r="Z4902" s="46"/>
      <c r="AA4902" s="42"/>
      <c r="AB4902" s="42"/>
      <c r="AC4902" s="42"/>
      <c r="AD4902" s="42"/>
      <c r="AE4902" s="42"/>
      <c r="AF4902" s="42"/>
      <c r="AG4902" s="42"/>
      <c r="AH4902" s="46"/>
      <c r="AI4902" s="46"/>
      <c r="AJ4902" s="34"/>
      <c r="AK4902" s="34"/>
      <c r="AL4902" s="34"/>
      <c r="AM4902" s="34"/>
      <c r="AN4902" s="47"/>
      <c r="AO4902" s="47"/>
      <c r="AP4902" s="47"/>
      <c r="AQ4902" s="47"/>
      <c r="AR4902" s="47"/>
      <c r="AS4902" s="46"/>
      <c r="AT4902" s="46"/>
      <c r="AU4902" s="48"/>
      <c r="AV4902" s="48"/>
      <c r="AW4902" s="48"/>
      <c r="AX4902" s="48"/>
      <c r="AY4902" s="49"/>
      <c r="AZ4902" s="49"/>
      <c r="BA4902" s="49"/>
      <c r="BB4902" s="49"/>
      <c r="BC4902" s="49"/>
      <c r="BD4902" s="50"/>
      <c r="BE4902" s="50"/>
      <c r="BF4902" s="50"/>
      <c r="BG4902" s="50"/>
      <c r="BH4902" s="50"/>
      <c r="BI4902" s="53"/>
      <c r="BJ4902" s="53"/>
    </row>
    <row r="4903" spans="1:62" ht="106.2" thickBot="1" x14ac:dyDescent="0.3">
      <c r="A4903" s="28">
        <v>4903</v>
      </c>
      <c r="B4903" s="52" t="s">
        <v>14709</v>
      </c>
      <c r="C4903" s="33">
        <v>9</v>
      </c>
      <c r="D4903" s="33">
        <v>7</v>
      </c>
      <c r="E4903" s="37" t="s">
        <v>18760</v>
      </c>
      <c r="F4903" s="37" t="s">
        <v>298</v>
      </c>
      <c r="G4903" s="37" t="s">
        <v>18761</v>
      </c>
      <c r="H4903" s="38" t="s">
        <v>18762</v>
      </c>
      <c r="I4903" s="39" t="s">
        <v>18763</v>
      </c>
      <c r="J4903" s="38"/>
      <c r="K4903" s="102">
        <v>684</v>
      </c>
      <c r="L4903" s="40" t="s">
        <v>26979</v>
      </c>
      <c r="M4903" s="41">
        <f t="shared" ref="M4903:M4966" si="172">IF(L4903=L4902,0,1)</f>
        <v>0</v>
      </c>
      <c r="N4903" s="41">
        <f t="shared" ref="N4903:N4934" si="173">IF(D4903=1,D4901,0)</f>
        <v>0</v>
      </c>
      <c r="O4903" s="92"/>
      <c r="P4903" s="36"/>
      <c r="Q4903" s="35"/>
      <c r="R4903" s="44"/>
      <c r="S4903" s="44"/>
      <c r="T4903" s="45"/>
      <c r="U4903" s="45"/>
      <c r="V4903" s="45"/>
      <c r="W4903" s="45"/>
      <c r="X4903" s="45"/>
      <c r="Y4903" s="45"/>
      <c r="Z4903" s="46"/>
      <c r="AA4903" s="42"/>
      <c r="AB4903" s="42"/>
      <c r="AC4903" s="42"/>
      <c r="AD4903" s="42"/>
      <c r="AE4903" s="42"/>
      <c r="AF4903" s="42"/>
      <c r="AG4903" s="42"/>
      <c r="AH4903" s="46"/>
      <c r="AI4903" s="46"/>
      <c r="AJ4903" s="34"/>
      <c r="AK4903" s="34"/>
      <c r="AL4903" s="34"/>
      <c r="AM4903" s="34"/>
      <c r="AN4903" s="47"/>
      <c r="AO4903" s="47"/>
      <c r="AP4903" s="47"/>
      <c r="AQ4903" s="47"/>
      <c r="AR4903" s="47"/>
      <c r="AS4903" s="46"/>
      <c r="AT4903" s="46"/>
      <c r="AU4903" s="48"/>
      <c r="AV4903" s="48"/>
      <c r="AW4903" s="48"/>
      <c r="AX4903" s="48"/>
      <c r="AY4903" s="49"/>
      <c r="AZ4903" s="49"/>
      <c r="BA4903" s="49"/>
      <c r="BB4903" s="49"/>
      <c r="BC4903" s="49"/>
      <c r="BD4903" s="50"/>
      <c r="BE4903" s="50"/>
      <c r="BF4903" s="50"/>
      <c r="BG4903" s="50"/>
      <c r="BH4903" s="50"/>
      <c r="BI4903" s="53"/>
      <c r="BJ4903" s="53"/>
    </row>
    <row r="4904" spans="1:62" ht="132.6" thickBot="1" x14ac:dyDescent="0.3">
      <c r="A4904" s="28">
        <v>4904</v>
      </c>
      <c r="B4904" s="52" t="s">
        <v>14709</v>
      </c>
      <c r="C4904" s="33">
        <v>9</v>
      </c>
      <c r="D4904" s="33">
        <v>8</v>
      </c>
      <c r="E4904" s="37" t="s">
        <v>18764</v>
      </c>
      <c r="F4904" s="37" t="s">
        <v>4257</v>
      </c>
      <c r="G4904" s="37" t="s">
        <v>18765</v>
      </c>
      <c r="H4904" s="38" t="s">
        <v>18766</v>
      </c>
      <c r="I4904" s="39" t="s">
        <v>18767</v>
      </c>
      <c r="J4904" s="38"/>
      <c r="K4904" s="102">
        <v>685</v>
      </c>
      <c r="L4904" s="40" t="s">
        <v>26979</v>
      </c>
      <c r="M4904" s="41">
        <f t="shared" si="172"/>
        <v>0</v>
      </c>
      <c r="N4904" s="41">
        <f t="shared" si="173"/>
        <v>0</v>
      </c>
      <c r="O4904" s="92"/>
      <c r="P4904" s="36"/>
      <c r="Q4904" s="35"/>
      <c r="R4904" s="44"/>
      <c r="S4904" s="44"/>
      <c r="T4904" s="45"/>
      <c r="U4904" s="45"/>
      <c r="V4904" s="45"/>
      <c r="W4904" s="45"/>
      <c r="X4904" s="45"/>
      <c r="Y4904" s="45"/>
      <c r="Z4904" s="46"/>
      <c r="AA4904" s="42"/>
      <c r="AB4904" s="42"/>
      <c r="AC4904" s="42"/>
      <c r="AD4904" s="42"/>
      <c r="AE4904" s="42"/>
      <c r="AF4904" s="42"/>
      <c r="AG4904" s="42"/>
      <c r="AH4904" s="46"/>
      <c r="AI4904" s="46"/>
      <c r="AJ4904" s="34"/>
      <c r="AK4904" s="34"/>
      <c r="AL4904" s="34"/>
      <c r="AM4904" s="34"/>
      <c r="AN4904" s="47"/>
      <c r="AO4904" s="47"/>
      <c r="AP4904" s="47"/>
      <c r="AQ4904" s="47"/>
      <c r="AR4904" s="47"/>
      <c r="AS4904" s="46"/>
      <c r="AT4904" s="46"/>
      <c r="AU4904" s="48"/>
      <c r="AV4904" s="48"/>
      <c r="AW4904" s="48"/>
      <c r="AX4904" s="48"/>
      <c r="AY4904" s="49"/>
      <c r="AZ4904" s="49"/>
      <c r="BA4904" s="49"/>
      <c r="BB4904" s="49"/>
      <c r="BC4904" s="49"/>
      <c r="BD4904" s="50"/>
      <c r="BE4904" s="50"/>
      <c r="BF4904" s="50"/>
      <c r="BG4904" s="50"/>
      <c r="BH4904" s="50"/>
      <c r="BI4904" s="53"/>
      <c r="BJ4904" s="53"/>
    </row>
    <row r="4905" spans="1:62" ht="106.2" thickBot="1" x14ac:dyDescent="0.3">
      <c r="A4905" s="28">
        <v>4905</v>
      </c>
      <c r="B4905" s="52" t="s">
        <v>14709</v>
      </c>
      <c r="C4905" s="33">
        <v>9</v>
      </c>
      <c r="D4905" s="33">
        <v>9</v>
      </c>
      <c r="E4905" s="37" t="s">
        <v>18768</v>
      </c>
      <c r="F4905" s="37" t="s">
        <v>92</v>
      </c>
      <c r="G4905" s="37" t="s">
        <v>18769</v>
      </c>
      <c r="H4905" s="38" t="s">
        <v>18770</v>
      </c>
      <c r="I4905" s="39" t="s">
        <v>18771</v>
      </c>
      <c r="J4905" s="38"/>
      <c r="K4905" s="102">
        <v>686</v>
      </c>
      <c r="L4905" s="40" t="s">
        <v>26979</v>
      </c>
      <c r="M4905" s="41">
        <f t="shared" si="172"/>
        <v>0</v>
      </c>
      <c r="N4905" s="41">
        <f t="shared" si="173"/>
        <v>0</v>
      </c>
      <c r="O4905" s="92"/>
      <c r="P4905" s="36"/>
      <c r="Q4905" s="35"/>
      <c r="R4905" s="44"/>
      <c r="S4905" s="44"/>
      <c r="T4905" s="45"/>
      <c r="U4905" s="45"/>
      <c r="V4905" s="45"/>
      <c r="W4905" s="45"/>
      <c r="X4905" s="45"/>
      <c r="Y4905" s="45"/>
      <c r="Z4905" s="46"/>
      <c r="AA4905" s="42"/>
      <c r="AB4905" s="42"/>
      <c r="AC4905" s="42"/>
      <c r="AD4905" s="42"/>
      <c r="AE4905" s="42"/>
      <c r="AF4905" s="42"/>
      <c r="AG4905" s="42"/>
      <c r="AH4905" s="46"/>
      <c r="AI4905" s="46"/>
      <c r="AJ4905" s="34"/>
      <c r="AK4905" s="34"/>
      <c r="AL4905" s="34"/>
      <c r="AM4905" s="34"/>
      <c r="AN4905" s="47"/>
      <c r="AO4905" s="47"/>
      <c r="AP4905" s="47"/>
      <c r="AQ4905" s="47"/>
      <c r="AR4905" s="47"/>
      <c r="AS4905" s="46"/>
      <c r="AT4905" s="46"/>
      <c r="AU4905" s="48"/>
      <c r="AV4905" s="48"/>
      <c r="AW4905" s="48"/>
      <c r="AX4905" s="48"/>
      <c r="AY4905" s="49"/>
      <c r="AZ4905" s="49"/>
      <c r="BA4905" s="49"/>
      <c r="BB4905" s="49"/>
      <c r="BC4905" s="49"/>
      <c r="BD4905" s="50"/>
      <c r="BE4905" s="50"/>
      <c r="BF4905" s="50"/>
      <c r="BG4905" s="50"/>
      <c r="BH4905" s="50"/>
      <c r="BI4905" s="53"/>
      <c r="BJ4905" s="53"/>
    </row>
    <row r="4906" spans="1:62" ht="79.8" thickBot="1" x14ac:dyDescent="0.3">
      <c r="A4906" s="28">
        <v>4906</v>
      </c>
      <c r="B4906" s="52" t="s">
        <v>14709</v>
      </c>
      <c r="C4906" s="33">
        <v>9</v>
      </c>
      <c r="D4906" s="33">
        <v>10</v>
      </c>
      <c r="E4906" s="37" t="s">
        <v>18772</v>
      </c>
      <c r="F4906" s="37" t="s">
        <v>5585</v>
      </c>
      <c r="G4906" s="37" t="s">
        <v>18773</v>
      </c>
      <c r="H4906" s="38" t="s">
        <v>18774</v>
      </c>
      <c r="I4906" s="39" t="s">
        <v>18775</v>
      </c>
      <c r="J4906" s="38" t="s">
        <v>5050</v>
      </c>
      <c r="K4906" s="102">
        <v>687</v>
      </c>
      <c r="L4906" s="40" t="s">
        <v>26979</v>
      </c>
      <c r="M4906" s="41">
        <f t="shared" si="172"/>
        <v>0</v>
      </c>
      <c r="N4906" s="41">
        <f t="shared" si="173"/>
        <v>0</v>
      </c>
      <c r="O4906" s="92"/>
      <c r="P4906" s="36"/>
      <c r="Q4906" s="35"/>
      <c r="R4906" s="44"/>
      <c r="S4906" s="44"/>
      <c r="T4906" s="45"/>
      <c r="U4906" s="45"/>
      <c r="V4906" s="45"/>
      <c r="W4906" s="45"/>
      <c r="X4906" s="45"/>
      <c r="Y4906" s="45"/>
      <c r="Z4906" s="46"/>
      <c r="AA4906" s="42"/>
      <c r="AB4906" s="42"/>
      <c r="AC4906" s="42"/>
      <c r="AD4906" s="42"/>
      <c r="AE4906" s="42"/>
      <c r="AF4906" s="42"/>
      <c r="AG4906" s="42"/>
      <c r="AH4906" s="46"/>
      <c r="AI4906" s="46"/>
      <c r="AJ4906" s="34"/>
      <c r="AK4906" s="34"/>
      <c r="AL4906" s="34"/>
      <c r="AM4906" s="34"/>
      <c r="AN4906" s="47"/>
      <c r="AO4906" s="47"/>
      <c r="AP4906" s="47"/>
      <c r="AQ4906" s="47"/>
      <c r="AR4906" s="47"/>
      <c r="AS4906" s="46"/>
      <c r="AT4906" s="46"/>
      <c r="AU4906" s="48"/>
      <c r="AV4906" s="48"/>
      <c r="AW4906" s="48"/>
      <c r="AX4906" s="48"/>
      <c r="AY4906" s="49"/>
      <c r="AZ4906" s="49"/>
      <c r="BA4906" s="49"/>
      <c r="BB4906" s="49"/>
      <c r="BC4906" s="49"/>
      <c r="BD4906" s="50"/>
      <c r="BE4906" s="50"/>
      <c r="BF4906" s="50"/>
      <c r="BG4906" s="50"/>
      <c r="BH4906" s="50"/>
      <c r="BI4906" s="53"/>
      <c r="BJ4906" s="53"/>
    </row>
    <row r="4907" spans="1:62" ht="66.599999999999994" thickBot="1" x14ac:dyDescent="0.3">
      <c r="A4907" s="28">
        <v>4907</v>
      </c>
      <c r="B4907" s="52" t="s">
        <v>14709</v>
      </c>
      <c r="C4907" s="33">
        <v>9</v>
      </c>
      <c r="D4907" s="33">
        <v>11</v>
      </c>
      <c r="E4907" s="37" t="s">
        <v>18776</v>
      </c>
      <c r="F4907" s="37" t="s">
        <v>7400</v>
      </c>
      <c r="G4907" s="37" t="s">
        <v>18777</v>
      </c>
      <c r="H4907" s="38" t="s">
        <v>18778</v>
      </c>
      <c r="I4907" s="39" t="s">
        <v>18779</v>
      </c>
      <c r="J4907" s="38"/>
      <c r="K4907" s="102">
        <v>688</v>
      </c>
      <c r="L4907" s="40" t="s">
        <v>26979</v>
      </c>
      <c r="M4907" s="41">
        <f t="shared" si="172"/>
        <v>0</v>
      </c>
      <c r="N4907" s="41">
        <f t="shared" si="173"/>
        <v>0</v>
      </c>
      <c r="O4907" s="92"/>
      <c r="P4907" s="36"/>
      <c r="Q4907" s="35"/>
      <c r="R4907" s="44"/>
      <c r="S4907" s="44"/>
      <c r="T4907" s="45"/>
      <c r="U4907" s="45"/>
      <c r="V4907" s="45"/>
      <c r="W4907" s="45"/>
      <c r="X4907" s="45"/>
      <c r="Y4907" s="45"/>
      <c r="Z4907" s="46"/>
      <c r="AA4907" s="42"/>
      <c r="AB4907" s="42"/>
      <c r="AC4907" s="42"/>
      <c r="AD4907" s="42"/>
      <c r="AE4907" s="42"/>
      <c r="AF4907" s="42"/>
      <c r="AG4907" s="42"/>
      <c r="AH4907" s="46"/>
      <c r="AI4907" s="46"/>
      <c r="AJ4907" s="34"/>
      <c r="AK4907" s="34"/>
      <c r="AL4907" s="34"/>
      <c r="AM4907" s="34"/>
      <c r="AN4907" s="47"/>
      <c r="AO4907" s="47"/>
      <c r="AP4907" s="47"/>
      <c r="AQ4907" s="47"/>
      <c r="AR4907" s="47"/>
      <c r="AS4907" s="46"/>
      <c r="AT4907" s="46"/>
      <c r="AU4907" s="48"/>
      <c r="AV4907" s="48"/>
      <c r="AW4907" s="48"/>
      <c r="AX4907" s="48"/>
      <c r="AY4907" s="49"/>
      <c r="AZ4907" s="49"/>
      <c r="BA4907" s="49"/>
      <c r="BB4907" s="49"/>
      <c r="BC4907" s="49"/>
      <c r="BD4907" s="50"/>
      <c r="BE4907" s="50"/>
      <c r="BF4907" s="50"/>
      <c r="BG4907" s="50"/>
      <c r="BH4907" s="50"/>
      <c r="BI4907" s="53"/>
      <c r="BJ4907" s="53"/>
    </row>
    <row r="4908" spans="1:62" ht="119.4" thickBot="1" x14ac:dyDescent="0.3">
      <c r="A4908" s="28">
        <v>4908</v>
      </c>
      <c r="B4908" s="52" t="s">
        <v>14709</v>
      </c>
      <c r="C4908" s="33">
        <v>9</v>
      </c>
      <c r="D4908" s="33">
        <v>12</v>
      </c>
      <c r="E4908" s="37" t="s">
        <v>18780</v>
      </c>
      <c r="F4908" s="37" t="s">
        <v>18781</v>
      </c>
      <c r="G4908" s="37" t="s">
        <v>18782</v>
      </c>
      <c r="H4908" s="38" t="s">
        <v>18783</v>
      </c>
      <c r="I4908" s="39" t="s">
        <v>18784</v>
      </c>
      <c r="J4908" s="38"/>
      <c r="K4908" s="102">
        <v>689</v>
      </c>
      <c r="L4908" s="40" t="s">
        <v>26979</v>
      </c>
      <c r="M4908" s="41">
        <f t="shared" si="172"/>
        <v>0</v>
      </c>
      <c r="N4908" s="41">
        <f t="shared" si="173"/>
        <v>0</v>
      </c>
      <c r="O4908" s="92"/>
      <c r="P4908" s="36"/>
      <c r="Q4908" s="35"/>
      <c r="R4908" s="44"/>
      <c r="S4908" s="44"/>
      <c r="T4908" s="45"/>
      <c r="U4908" s="45"/>
      <c r="V4908" s="45"/>
      <c r="W4908" s="45"/>
      <c r="X4908" s="45"/>
      <c r="Y4908" s="45"/>
      <c r="Z4908" s="46"/>
      <c r="AA4908" s="42"/>
      <c r="AB4908" s="42"/>
      <c r="AC4908" s="42"/>
      <c r="AD4908" s="42"/>
      <c r="AE4908" s="42"/>
      <c r="AF4908" s="42"/>
      <c r="AG4908" s="42"/>
      <c r="AH4908" s="46"/>
      <c r="AI4908" s="46"/>
      <c r="AJ4908" s="34"/>
      <c r="AK4908" s="34"/>
      <c r="AL4908" s="34"/>
      <c r="AM4908" s="34"/>
      <c r="AN4908" s="47"/>
      <c r="AO4908" s="47"/>
      <c r="AP4908" s="47"/>
      <c r="AQ4908" s="47"/>
      <c r="AR4908" s="47"/>
      <c r="AS4908" s="46"/>
      <c r="AT4908" s="46"/>
      <c r="AU4908" s="48"/>
      <c r="AV4908" s="48"/>
      <c r="AW4908" s="48"/>
      <c r="AX4908" s="48"/>
      <c r="AY4908" s="49"/>
      <c r="AZ4908" s="49"/>
      <c r="BA4908" s="49"/>
      <c r="BB4908" s="49"/>
      <c r="BC4908" s="49"/>
      <c r="BD4908" s="50"/>
      <c r="BE4908" s="50"/>
      <c r="BF4908" s="50"/>
      <c r="BG4908" s="50"/>
      <c r="BH4908" s="50"/>
      <c r="BI4908" s="53"/>
      <c r="BJ4908" s="53"/>
    </row>
    <row r="4909" spans="1:62" ht="119.4" thickBot="1" x14ac:dyDescent="0.3">
      <c r="A4909" s="28">
        <v>4909</v>
      </c>
      <c r="B4909" s="52" t="s">
        <v>14709</v>
      </c>
      <c r="C4909" s="33">
        <v>9</v>
      </c>
      <c r="D4909" s="33">
        <v>13</v>
      </c>
      <c r="E4909" s="37" t="s">
        <v>18785</v>
      </c>
      <c r="F4909" s="37" t="s">
        <v>92</v>
      </c>
      <c r="G4909" s="37" t="s">
        <v>18786</v>
      </c>
      <c r="H4909" s="38" t="s">
        <v>18787</v>
      </c>
      <c r="I4909" s="39" t="s">
        <v>18788</v>
      </c>
      <c r="J4909" s="38"/>
      <c r="K4909" s="102">
        <v>690</v>
      </c>
      <c r="L4909" s="40" t="s">
        <v>26979</v>
      </c>
      <c r="M4909" s="41">
        <f t="shared" si="172"/>
        <v>0</v>
      </c>
      <c r="N4909" s="41">
        <f t="shared" si="173"/>
        <v>0</v>
      </c>
      <c r="O4909" s="92"/>
      <c r="P4909" s="36"/>
      <c r="Q4909" s="35"/>
      <c r="R4909" s="44"/>
      <c r="S4909" s="44"/>
      <c r="T4909" s="45"/>
      <c r="U4909" s="45"/>
      <c r="V4909" s="45"/>
      <c r="W4909" s="45"/>
      <c r="X4909" s="45"/>
      <c r="Y4909" s="45"/>
      <c r="Z4909" s="46"/>
      <c r="AA4909" s="42"/>
      <c r="AB4909" s="42"/>
      <c r="AC4909" s="42"/>
      <c r="AD4909" s="42"/>
      <c r="AE4909" s="42"/>
      <c r="AF4909" s="42"/>
      <c r="AG4909" s="42"/>
      <c r="AH4909" s="46"/>
      <c r="AI4909" s="46"/>
      <c r="AJ4909" s="34"/>
      <c r="AK4909" s="34"/>
      <c r="AL4909" s="34"/>
      <c r="AM4909" s="34"/>
      <c r="AN4909" s="47"/>
      <c r="AO4909" s="47"/>
      <c r="AP4909" s="47"/>
      <c r="AQ4909" s="47"/>
      <c r="AR4909" s="47"/>
      <c r="AS4909" s="46"/>
      <c r="AT4909" s="46"/>
      <c r="AU4909" s="48"/>
      <c r="AV4909" s="48"/>
      <c r="AW4909" s="48"/>
      <c r="AX4909" s="48"/>
      <c r="AY4909" s="49"/>
      <c r="AZ4909" s="49"/>
      <c r="BA4909" s="49"/>
      <c r="BB4909" s="49"/>
      <c r="BC4909" s="49"/>
      <c r="BD4909" s="50"/>
      <c r="BE4909" s="50"/>
      <c r="BF4909" s="50"/>
      <c r="BG4909" s="50"/>
      <c r="BH4909" s="50"/>
      <c r="BI4909" s="53"/>
      <c r="BJ4909" s="53"/>
    </row>
    <row r="4910" spans="1:62" ht="132.6" thickBot="1" x14ac:dyDescent="0.3">
      <c r="A4910" s="28">
        <v>4910</v>
      </c>
      <c r="B4910" s="52" t="s">
        <v>14709</v>
      </c>
      <c r="C4910" s="33">
        <v>9</v>
      </c>
      <c r="D4910" s="33">
        <v>14</v>
      </c>
      <c r="E4910" s="37" t="s">
        <v>18789</v>
      </c>
      <c r="F4910" s="37" t="s">
        <v>18790</v>
      </c>
      <c r="G4910" s="37" t="s">
        <v>18791</v>
      </c>
      <c r="H4910" s="38" t="s">
        <v>18792</v>
      </c>
      <c r="I4910" s="39" t="s">
        <v>360</v>
      </c>
      <c r="J4910" s="38" t="s">
        <v>18793</v>
      </c>
      <c r="K4910" s="102">
        <v>691</v>
      </c>
      <c r="L4910" s="40" t="s">
        <v>26979</v>
      </c>
      <c r="M4910" s="41">
        <f t="shared" si="172"/>
        <v>0</v>
      </c>
      <c r="N4910" s="41">
        <f t="shared" si="173"/>
        <v>0</v>
      </c>
      <c r="O4910" s="92"/>
      <c r="P4910" s="36"/>
      <c r="Q4910" s="35"/>
      <c r="R4910" s="44"/>
      <c r="S4910" s="44"/>
      <c r="T4910" s="45"/>
      <c r="U4910" s="45"/>
      <c r="V4910" s="45"/>
      <c r="W4910" s="45"/>
      <c r="X4910" s="45"/>
      <c r="Y4910" s="45"/>
      <c r="Z4910" s="46"/>
      <c r="AA4910" s="42"/>
      <c r="AB4910" s="42"/>
      <c r="AC4910" s="42"/>
      <c r="AD4910" s="42"/>
      <c r="AE4910" s="42"/>
      <c r="AF4910" s="42"/>
      <c r="AG4910" s="42"/>
      <c r="AH4910" s="46"/>
      <c r="AI4910" s="46"/>
      <c r="AJ4910" s="34"/>
      <c r="AK4910" s="34"/>
      <c r="AL4910" s="34"/>
      <c r="AM4910" s="34"/>
      <c r="AN4910" s="47"/>
      <c r="AO4910" s="47"/>
      <c r="AP4910" s="47"/>
      <c r="AQ4910" s="47"/>
      <c r="AR4910" s="47"/>
      <c r="AS4910" s="46"/>
      <c r="AT4910" s="46"/>
      <c r="AU4910" s="48"/>
      <c r="AV4910" s="48"/>
      <c r="AW4910" s="48"/>
      <c r="AX4910" s="48"/>
      <c r="AY4910" s="49"/>
      <c r="AZ4910" s="49"/>
      <c r="BA4910" s="49"/>
      <c r="BB4910" s="49"/>
      <c r="BC4910" s="49"/>
      <c r="BD4910" s="50"/>
      <c r="BE4910" s="50"/>
      <c r="BF4910" s="50"/>
      <c r="BG4910" s="50"/>
      <c r="BH4910" s="50"/>
      <c r="BI4910" s="53"/>
      <c r="BJ4910" s="53"/>
    </row>
    <row r="4911" spans="1:62" ht="93" thickBot="1" x14ac:dyDescent="0.3">
      <c r="A4911" s="28">
        <v>4911</v>
      </c>
      <c r="B4911" s="52" t="s">
        <v>14709</v>
      </c>
      <c r="C4911" s="33">
        <v>9</v>
      </c>
      <c r="D4911" s="33">
        <v>15</v>
      </c>
      <c r="E4911" s="37" t="s">
        <v>18794</v>
      </c>
      <c r="F4911" s="37" t="s">
        <v>1723</v>
      </c>
      <c r="G4911" s="37" t="s">
        <v>18795</v>
      </c>
      <c r="H4911" s="38" t="s">
        <v>18796</v>
      </c>
      <c r="I4911" s="39" t="s">
        <v>18797</v>
      </c>
      <c r="J4911" s="38"/>
      <c r="K4911" s="102">
        <v>692</v>
      </c>
      <c r="L4911" s="40" t="s">
        <v>26979</v>
      </c>
      <c r="M4911" s="41">
        <f t="shared" si="172"/>
        <v>0</v>
      </c>
      <c r="N4911" s="41">
        <f t="shared" si="173"/>
        <v>0</v>
      </c>
      <c r="O4911" s="92"/>
      <c r="P4911" s="36"/>
      <c r="Q4911" s="35"/>
      <c r="R4911" s="44"/>
      <c r="S4911" s="44"/>
      <c r="T4911" s="45"/>
      <c r="U4911" s="45"/>
      <c r="V4911" s="45"/>
      <c r="W4911" s="45"/>
      <c r="X4911" s="45"/>
      <c r="Y4911" s="45"/>
      <c r="Z4911" s="46"/>
      <c r="AA4911" s="42"/>
      <c r="AB4911" s="42"/>
      <c r="AC4911" s="42"/>
      <c r="AD4911" s="42"/>
      <c r="AE4911" s="42"/>
      <c r="AF4911" s="42"/>
      <c r="AG4911" s="42"/>
      <c r="AH4911" s="46"/>
      <c r="AI4911" s="46"/>
      <c r="AJ4911" s="34"/>
      <c r="AK4911" s="34"/>
      <c r="AL4911" s="34"/>
      <c r="AM4911" s="34"/>
      <c r="AN4911" s="47"/>
      <c r="AO4911" s="47"/>
      <c r="AP4911" s="47"/>
      <c r="AQ4911" s="47"/>
      <c r="AR4911" s="47"/>
      <c r="AS4911" s="46"/>
      <c r="AT4911" s="46"/>
      <c r="AU4911" s="48"/>
      <c r="AV4911" s="48"/>
      <c r="AW4911" s="48"/>
      <c r="AX4911" s="48"/>
      <c r="AY4911" s="49"/>
      <c r="AZ4911" s="49"/>
      <c r="BA4911" s="49"/>
      <c r="BB4911" s="49"/>
      <c r="BC4911" s="49"/>
      <c r="BD4911" s="50"/>
      <c r="BE4911" s="50"/>
      <c r="BF4911" s="50"/>
      <c r="BG4911" s="50"/>
      <c r="BH4911" s="50"/>
      <c r="BI4911" s="53"/>
      <c r="BJ4911" s="53"/>
    </row>
    <row r="4912" spans="1:62" ht="119.4" thickBot="1" x14ac:dyDescent="0.3">
      <c r="A4912" s="28">
        <v>4912</v>
      </c>
      <c r="B4912" s="52" t="s">
        <v>14709</v>
      </c>
      <c r="C4912" s="33">
        <v>9</v>
      </c>
      <c r="D4912" s="33">
        <v>16</v>
      </c>
      <c r="E4912" s="37" t="s">
        <v>18798</v>
      </c>
      <c r="F4912" s="37" t="s">
        <v>18799</v>
      </c>
      <c r="G4912" s="37" t="s">
        <v>18800</v>
      </c>
      <c r="H4912" s="38"/>
      <c r="I4912" s="39" t="s">
        <v>18801</v>
      </c>
      <c r="J4912" s="38"/>
      <c r="K4912" s="102">
        <v>693</v>
      </c>
      <c r="L4912" s="40" t="s">
        <v>26979</v>
      </c>
      <c r="M4912" s="41">
        <f t="shared" si="172"/>
        <v>0</v>
      </c>
      <c r="N4912" s="41">
        <f t="shared" si="173"/>
        <v>0</v>
      </c>
      <c r="O4912" s="92"/>
      <c r="P4912" s="36"/>
      <c r="Q4912" s="35"/>
      <c r="R4912" s="44"/>
      <c r="S4912" s="44"/>
      <c r="T4912" s="45"/>
      <c r="U4912" s="45"/>
      <c r="V4912" s="45"/>
      <c r="W4912" s="45"/>
      <c r="X4912" s="45"/>
      <c r="Y4912" s="45"/>
      <c r="Z4912" s="46"/>
      <c r="AA4912" s="42"/>
      <c r="AB4912" s="42"/>
      <c r="AC4912" s="42"/>
      <c r="AD4912" s="42"/>
      <c r="AE4912" s="42"/>
      <c r="AF4912" s="42"/>
      <c r="AG4912" s="42"/>
      <c r="AH4912" s="46"/>
      <c r="AI4912" s="46"/>
      <c r="AJ4912" s="34"/>
      <c r="AK4912" s="34"/>
      <c r="AL4912" s="34"/>
      <c r="AM4912" s="34"/>
      <c r="AN4912" s="47"/>
      <c r="AO4912" s="47"/>
      <c r="AP4912" s="47"/>
      <c r="AQ4912" s="47"/>
      <c r="AR4912" s="47"/>
      <c r="AS4912" s="46"/>
      <c r="AT4912" s="46"/>
      <c r="AU4912" s="48"/>
      <c r="AV4912" s="48"/>
      <c r="AW4912" s="48"/>
      <c r="AX4912" s="48"/>
      <c r="AY4912" s="49"/>
      <c r="AZ4912" s="49"/>
      <c r="BA4912" s="49"/>
      <c r="BB4912" s="49"/>
      <c r="BC4912" s="49"/>
      <c r="BD4912" s="50"/>
      <c r="BE4912" s="50"/>
      <c r="BF4912" s="50"/>
      <c r="BG4912" s="50"/>
      <c r="BH4912" s="50"/>
      <c r="BI4912" s="53"/>
      <c r="BJ4912" s="53"/>
    </row>
    <row r="4913" spans="1:62" ht="53.4" thickBot="1" x14ac:dyDescent="0.3">
      <c r="A4913" s="28">
        <v>4913</v>
      </c>
      <c r="B4913" s="52" t="s">
        <v>14709</v>
      </c>
      <c r="C4913" s="33">
        <v>9</v>
      </c>
      <c r="D4913" s="33">
        <v>17</v>
      </c>
      <c r="E4913" s="37" t="s">
        <v>18802</v>
      </c>
      <c r="F4913" s="37" t="s">
        <v>4257</v>
      </c>
      <c r="G4913" s="37" t="s">
        <v>18803</v>
      </c>
      <c r="H4913" s="38"/>
      <c r="I4913" s="39" t="s">
        <v>18804</v>
      </c>
      <c r="J4913" s="38"/>
      <c r="K4913" s="102">
        <v>694</v>
      </c>
      <c r="L4913" s="40" t="s">
        <v>26979</v>
      </c>
      <c r="M4913" s="41">
        <f t="shared" si="172"/>
        <v>0</v>
      </c>
      <c r="N4913" s="41">
        <f t="shared" si="173"/>
        <v>0</v>
      </c>
      <c r="O4913" s="92"/>
      <c r="P4913" s="36"/>
      <c r="Q4913" s="35"/>
      <c r="R4913" s="44"/>
      <c r="S4913" s="44"/>
      <c r="T4913" s="45"/>
      <c r="U4913" s="45"/>
      <c r="V4913" s="45"/>
      <c r="W4913" s="45"/>
      <c r="X4913" s="45"/>
      <c r="Y4913" s="45"/>
      <c r="Z4913" s="46"/>
      <c r="AA4913" s="42"/>
      <c r="AB4913" s="42"/>
      <c r="AC4913" s="42"/>
      <c r="AD4913" s="42"/>
      <c r="AE4913" s="42"/>
      <c r="AF4913" s="42"/>
      <c r="AG4913" s="42"/>
      <c r="AH4913" s="46"/>
      <c r="AI4913" s="46"/>
      <c r="AJ4913" s="34"/>
      <c r="AK4913" s="34"/>
      <c r="AL4913" s="34"/>
      <c r="AM4913" s="34"/>
      <c r="AN4913" s="47"/>
      <c r="AO4913" s="47"/>
      <c r="AP4913" s="47"/>
      <c r="AQ4913" s="47"/>
      <c r="AR4913" s="47"/>
      <c r="AS4913" s="46"/>
      <c r="AT4913" s="46"/>
      <c r="AU4913" s="48"/>
      <c r="AV4913" s="48"/>
      <c r="AW4913" s="48"/>
      <c r="AX4913" s="48"/>
      <c r="AY4913" s="49"/>
      <c r="AZ4913" s="49"/>
      <c r="BA4913" s="49"/>
      <c r="BB4913" s="49"/>
      <c r="BC4913" s="49"/>
      <c r="BD4913" s="50"/>
      <c r="BE4913" s="50"/>
      <c r="BF4913" s="50"/>
      <c r="BG4913" s="50"/>
      <c r="BH4913" s="50"/>
      <c r="BI4913" s="53"/>
      <c r="BJ4913" s="53"/>
    </row>
    <row r="4914" spans="1:62" ht="106.2" thickBot="1" x14ac:dyDescent="0.3">
      <c r="A4914" s="28">
        <v>4914</v>
      </c>
      <c r="B4914" s="52" t="s">
        <v>14709</v>
      </c>
      <c r="C4914" s="33">
        <v>9</v>
      </c>
      <c r="D4914" s="33">
        <v>18</v>
      </c>
      <c r="E4914" s="37" t="s">
        <v>18805</v>
      </c>
      <c r="F4914" s="37" t="s">
        <v>92</v>
      </c>
      <c r="G4914" s="37" t="s">
        <v>18806</v>
      </c>
      <c r="H4914" s="38"/>
      <c r="I4914" s="39" t="s">
        <v>18807</v>
      </c>
      <c r="J4914" s="38" t="s">
        <v>18808</v>
      </c>
      <c r="K4914" s="102">
        <v>695</v>
      </c>
      <c r="L4914" s="40" t="s">
        <v>26979</v>
      </c>
      <c r="M4914" s="41">
        <f t="shared" si="172"/>
        <v>0</v>
      </c>
      <c r="N4914" s="41">
        <f t="shared" si="173"/>
        <v>0</v>
      </c>
      <c r="O4914" s="92"/>
      <c r="P4914" s="36"/>
      <c r="Q4914" s="35"/>
      <c r="R4914" s="44"/>
      <c r="S4914" s="44"/>
      <c r="T4914" s="45"/>
      <c r="U4914" s="45"/>
      <c r="V4914" s="45"/>
      <c r="W4914" s="45"/>
      <c r="X4914" s="45"/>
      <c r="Y4914" s="45"/>
      <c r="Z4914" s="46"/>
      <c r="AA4914" s="42"/>
      <c r="AB4914" s="42"/>
      <c r="AC4914" s="42"/>
      <c r="AD4914" s="42"/>
      <c r="AE4914" s="42"/>
      <c r="AF4914" s="42"/>
      <c r="AG4914" s="42"/>
      <c r="AH4914" s="46"/>
      <c r="AI4914" s="46"/>
      <c r="AJ4914" s="34"/>
      <c r="AK4914" s="34"/>
      <c r="AL4914" s="34"/>
      <c r="AM4914" s="34"/>
      <c r="AN4914" s="47"/>
      <c r="AO4914" s="47"/>
      <c r="AP4914" s="47"/>
      <c r="AQ4914" s="47"/>
      <c r="AR4914" s="47"/>
      <c r="AS4914" s="46"/>
      <c r="AT4914" s="46"/>
      <c r="AU4914" s="48"/>
      <c r="AV4914" s="48"/>
      <c r="AW4914" s="48"/>
      <c r="AX4914" s="48"/>
      <c r="AY4914" s="49"/>
      <c r="AZ4914" s="49"/>
      <c r="BA4914" s="49"/>
      <c r="BB4914" s="49"/>
      <c r="BC4914" s="49"/>
      <c r="BD4914" s="50"/>
      <c r="BE4914" s="50"/>
      <c r="BF4914" s="50"/>
      <c r="BG4914" s="50"/>
      <c r="BH4914" s="50"/>
      <c r="BI4914" s="53"/>
      <c r="BJ4914" s="53"/>
    </row>
    <row r="4915" spans="1:62" ht="106.2" thickBot="1" x14ac:dyDescent="0.3">
      <c r="A4915" s="28">
        <v>4915</v>
      </c>
      <c r="B4915" s="52" t="s">
        <v>14709</v>
      </c>
      <c r="C4915" s="33">
        <v>9</v>
      </c>
      <c r="D4915" s="33">
        <v>19</v>
      </c>
      <c r="E4915" s="37" t="s">
        <v>18809</v>
      </c>
      <c r="F4915" s="37" t="s">
        <v>364</v>
      </c>
      <c r="G4915" s="37" t="s">
        <v>18810</v>
      </c>
      <c r="H4915" s="38" t="s">
        <v>18811</v>
      </c>
      <c r="I4915" s="39" t="s">
        <v>18812</v>
      </c>
      <c r="J4915" s="38"/>
      <c r="K4915" s="102">
        <v>696</v>
      </c>
      <c r="L4915" s="40" t="s">
        <v>26979</v>
      </c>
      <c r="M4915" s="41">
        <f t="shared" si="172"/>
        <v>0</v>
      </c>
      <c r="N4915" s="41">
        <f t="shared" si="173"/>
        <v>0</v>
      </c>
      <c r="O4915" s="92"/>
      <c r="P4915" s="36"/>
      <c r="Q4915" s="35"/>
      <c r="R4915" s="44"/>
      <c r="S4915" s="44"/>
      <c r="T4915" s="45"/>
      <c r="U4915" s="45"/>
      <c r="V4915" s="45"/>
      <c r="W4915" s="45"/>
      <c r="X4915" s="45"/>
      <c r="Y4915" s="45"/>
      <c r="Z4915" s="46"/>
      <c r="AA4915" s="42"/>
      <c r="AB4915" s="42"/>
      <c r="AC4915" s="42"/>
      <c r="AD4915" s="42"/>
      <c r="AE4915" s="42"/>
      <c r="AF4915" s="42"/>
      <c r="AG4915" s="42"/>
      <c r="AH4915" s="46"/>
      <c r="AI4915" s="46"/>
      <c r="AJ4915" s="34"/>
      <c r="AK4915" s="34"/>
      <c r="AL4915" s="34"/>
      <c r="AM4915" s="34"/>
      <c r="AN4915" s="47"/>
      <c r="AO4915" s="47"/>
      <c r="AP4915" s="47"/>
      <c r="AQ4915" s="47"/>
      <c r="AR4915" s="47"/>
      <c r="AS4915" s="46"/>
      <c r="AT4915" s="46"/>
      <c r="AU4915" s="48"/>
      <c r="AV4915" s="48"/>
      <c r="AW4915" s="48"/>
      <c r="AX4915" s="48"/>
      <c r="AY4915" s="49"/>
      <c r="AZ4915" s="49"/>
      <c r="BA4915" s="49"/>
      <c r="BB4915" s="49"/>
      <c r="BC4915" s="49"/>
      <c r="BD4915" s="50"/>
      <c r="BE4915" s="50"/>
      <c r="BF4915" s="50"/>
      <c r="BG4915" s="50"/>
      <c r="BH4915" s="50"/>
      <c r="BI4915" s="53"/>
      <c r="BJ4915" s="53"/>
    </row>
    <row r="4916" spans="1:62" ht="132.6" thickBot="1" x14ac:dyDescent="0.3">
      <c r="A4916" s="28">
        <v>4916</v>
      </c>
      <c r="B4916" s="52" t="s">
        <v>14709</v>
      </c>
      <c r="C4916" s="33">
        <v>9</v>
      </c>
      <c r="D4916" s="33">
        <v>20</v>
      </c>
      <c r="E4916" s="37" t="s">
        <v>18813</v>
      </c>
      <c r="F4916" s="37" t="s">
        <v>18814</v>
      </c>
      <c r="G4916" s="37" t="s">
        <v>18815</v>
      </c>
      <c r="H4916" s="38"/>
      <c r="I4916" s="39" t="s">
        <v>18816</v>
      </c>
      <c r="J4916" s="38"/>
      <c r="K4916" s="102">
        <v>697</v>
      </c>
      <c r="L4916" s="40" t="s">
        <v>26979</v>
      </c>
      <c r="M4916" s="41">
        <f t="shared" si="172"/>
        <v>0</v>
      </c>
      <c r="N4916" s="41">
        <f t="shared" si="173"/>
        <v>0</v>
      </c>
      <c r="O4916" s="92"/>
      <c r="P4916" s="36"/>
      <c r="Q4916" s="35"/>
      <c r="R4916" s="44"/>
      <c r="S4916" s="44"/>
      <c r="T4916" s="45"/>
      <c r="U4916" s="45"/>
      <c r="V4916" s="45"/>
      <c r="W4916" s="45"/>
      <c r="X4916" s="45"/>
      <c r="Y4916" s="45"/>
      <c r="Z4916" s="46"/>
      <c r="AA4916" s="42"/>
      <c r="AB4916" s="42"/>
      <c r="AC4916" s="42"/>
      <c r="AD4916" s="42"/>
      <c r="AE4916" s="42"/>
      <c r="AF4916" s="42"/>
      <c r="AG4916" s="42"/>
      <c r="AH4916" s="46"/>
      <c r="AI4916" s="46"/>
      <c r="AJ4916" s="34"/>
      <c r="AK4916" s="34"/>
      <c r="AL4916" s="34"/>
      <c r="AM4916" s="34"/>
      <c r="AN4916" s="47"/>
      <c r="AO4916" s="47"/>
      <c r="AP4916" s="47"/>
      <c r="AQ4916" s="47"/>
      <c r="AR4916" s="47"/>
      <c r="AS4916" s="46"/>
      <c r="AT4916" s="46"/>
      <c r="AU4916" s="48"/>
      <c r="AV4916" s="48"/>
      <c r="AW4916" s="48"/>
      <c r="AX4916" s="48"/>
      <c r="AY4916" s="49"/>
      <c r="AZ4916" s="49"/>
      <c r="BA4916" s="49"/>
      <c r="BB4916" s="49"/>
      <c r="BC4916" s="49"/>
      <c r="BD4916" s="50"/>
      <c r="BE4916" s="50"/>
      <c r="BF4916" s="50"/>
      <c r="BG4916" s="50"/>
      <c r="BH4916" s="50"/>
      <c r="BI4916" s="53"/>
      <c r="BJ4916" s="53"/>
    </row>
    <row r="4917" spans="1:62" ht="93" thickBot="1" x14ac:dyDescent="0.3">
      <c r="A4917" s="28">
        <v>4917</v>
      </c>
      <c r="B4917" s="52" t="s">
        <v>14709</v>
      </c>
      <c r="C4917" s="33">
        <v>9</v>
      </c>
      <c r="D4917" s="33">
        <v>21</v>
      </c>
      <c r="E4917" s="37" t="s">
        <v>18817</v>
      </c>
      <c r="F4917" s="37" t="s">
        <v>18818</v>
      </c>
      <c r="G4917" s="37" t="s">
        <v>18819</v>
      </c>
      <c r="H4917" s="38"/>
      <c r="I4917" s="39" t="s">
        <v>18820</v>
      </c>
      <c r="J4917" s="38"/>
      <c r="K4917" s="102">
        <v>698</v>
      </c>
      <c r="L4917" s="40" t="s">
        <v>26979</v>
      </c>
      <c r="M4917" s="41">
        <f t="shared" si="172"/>
        <v>0</v>
      </c>
      <c r="N4917" s="41">
        <f t="shared" si="173"/>
        <v>0</v>
      </c>
      <c r="O4917" s="92"/>
      <c r="P4917" s="36"/>
      <c r="Q4917" s="35"/>
      <c r="R4917" s="44"/>
      <c r="S4917" s="44"/>
      <c r="T4917" s="45"/>
      <c r="U4917" s="45"/>
      <c r="V4917" s="45"/>
      <c r="W4917" s="45"/>
      <c r="X4917" s="45"/>
      <c r="Y4917" s="45"/>
      <c r="Z4917" s="46"/>
      <c r="AA4917" s="42"/>
      <c r="AB4917" s="42"/>
      <c r="AC4917" s="42"/>
      <c r="AD4917" s="42"/>
      <c r="AE4917" s="42"/>
      <c r="AF4917" s="42"/>
      <c r="AG4917" s="42"/>
      <c r="AH4917" s="46"/>
      <c r="AI4917" s="46"/>
      <c r="AJ4917" s="34"/>
      <c r="AK4917" s="34"/>
      <c r="AL4917" s="34"/>
      <c r="AM4917" s="34"/>
      <c r="AN4917" s="47"/>
      <c r="AO4917" s="47"/>
      <c r="AP4917" s="47"/>
      <c r="AQ4917" s="47"/>
      <c r="AR4917" s="47"/>
      <c r="AS4917" s="46"/>
      <c r="AT4917" s="46"/>
      <c r="AU4917" s="48"/>
      <c r="AV4917" s="48"/>
      <c r="AW4917" s="48"/>
      <c r="AX4917" s="48"/>
      <c r="AY4917" s="49"/>
      <c r="AZ4917" s="49"/>
      <c r="BA4917" s="49"/>
      <c r="BB4917" s="49"/>
      <c r="BC4917" s="49"/>
      <c r="BD4917" s="50"/>
      <c r="BE4917" s="50"/>
      <c r="BF4917" s="50"/>
      <c r="BG4917" s="50"/>
      <c r="BH4917" s="50"/>
      <c r="BI4917" s="53"/>
      <c r="BJ4917" s="53"/>
    </row>
    <row r="4918" spans="1:62" ht="53.4" thickBot="1" x14ac:dyDescent="0.3">
      <c r="A4918" s="28">
        <v>4918</v>
      </c>
      <c r="B4918" s="52" t="s">
        <v>14709</v>
      </c>
      <c r="C4918" s="33">
        <v>9</v>
      </c>
      <c r="D4918" s="33">
        <v>22</v>
      </c>
      <c r="E4918" s="37" t="s">
        <v>18821</v>
      </c>
      <c r="F4918" s="37" t="s">
        <v>18822</v>
      </c>
      <c r="G4918" s="37" t="s">
        <v>18823</v>
      </c>
      <c r="H4918" s="38"/>
      <c r="I4918" s="39"/>
      <c r="J4918" s="38" t="s">
        <v>18824</v>
      </c>
      <c r="K4918" s="102">
        <v>699</v>
      </c>
      <c r="L4918" s="40" t="s">
        <v>26979</v>
      </c>
      <c r="M4918" s="41">
        <f t="shared" si="172"/>
        <v>0</v>
      </c>
      <c r="N4918" s="41">
        <f t="shared" si="173"/>
        <v>0</v>
      </c>
      <c r="O4918" s="92"/>
      <c r="P4918" s="36"/>
      <c r="Q4918" s="35"/>
      <c r="R4918" s="44"/>
      <c r="S4918" s="44"/>
      <c r="T4918" s="45"/>
      <c r="U4918" s="45"/>
      <c r="V4918" s="45"/>
      <c r="W4918" s="45"/>
      <c r="X4918" s="45"/>
      <c r="Y4918" s="45"/>
      <c r="Z4918" s="46"/>
      <c r="AA4918" s="42"/>
      <c r="AB4918" s="42"/>
      <c r="AC4918" s="42"/>
      <c r="AD4918" s="42"/>
      <c r="AE4918" s="42"/>
      <c r="AF4918" s="42"/>
      <c r="AG4918" s="42"/>
      <c r="AH4918" s="46"/>
      <c r="AI4918" s="46"/>
      <c r="AJ4918" s="34"/>
      <c r="AK4918" s="34"/>
      <c r="AL4918" s="34"/>
      <c r="AM4918" s="34"/>
      <c r="AN4918" s="47"/>
      <c r="AO4918" s="47"/>
      <c r="AP4918" s="47"/>
      <c r="AQ4918" s="47"/>
      <c r="AR4918" s="47"/>
      <c r="AS4918" s="46"/>
      <c r="AT4918" s="46"/>
      <c r="AU4918" s="48"/>
      <c r="AV4918" s="48"/>
      <c r="AW4918" s="48"/>
      <c r="AX4918" s="48"/>
      <c r="AY4918" s="49"/>
      <c r="AZ4918" s="49"/>
      <c r="BA4918" s="49"/>
      <c r="BB4918" s="49"/>
      <c r="BC4918" s="49"/>
      <c r="BD4918" s="50"/>
      <c r="BE4918" s="50"/>
      <c r="BF4918" s="50"/>
      <c r="BG4918" s="50"/>
      <c r="BH4918" s="50"/>
      <c r="BI4918" s="53"/>
      <c r="BJ4918" s="53"/>
    </row>
    <row r="4919" spans="1:62" ht="145.80000000000001" thickBot="1" x14ac:dyDescent="0.3">
      <c r="A4919" s="28">
        <v>4919</v>
      </c>
      <c r="B4919" s="52" t="s">
        <v>14709</v>
      </c>
      <c r="C4919" s="33">
        <v>9</v>
      </c>
      <c r="D4919" s="33">
        <v>23</v>
      </c>
      <c r="E4919" s="37" t="s">
        <v>18825</v>
      </c>
      <c r="F4919" s="37" t="s">
        <v>18826</v>
      </c>
      <c r="G4919" s="37" t="s">
        <v>18827</v>
      </c>
      <c r="H4919" s="38"/>
      <c r="I4919" s="39" t="s">
        <v>18828</v>
      </c>
      <c r="J4919" s="38"/>
      <c r="K4919" s="102">
        <v>700</v>
      </c>
      <c r="L4919" s="40" t="s">
        <v>26979</v>
      </c>
      <c r="M4919" s="41">
        <f t="shared" si="172"/>
        <v>0</v>
      </c>
      <c r="N4919" s="41">
        <f t="shared" si="173"/>
        <v>0</v>
      </c>
      <c r="O4919" s="92"/>
      <c r="P4919" s="36"/>
      <c r="Q4919" s="35"/>
      <c r="R4919" s="44"/>
      <c r="S4919" s="44"/>
      <c r="T4919" s="45"/>
      <c r="U4919" s="45"/>
      <c r="V4919" s="45"/>
      <c r="W4919" s="45"/>
      <c r="X4919" s="45"/>
      <c r="Y4919" s="45"/>
      <c r="Z4919" s="46"/>
      <c r="AA4919" s="42"/>
      <c r="AB4919" s="42"/>
      <c r="AC4919" s="42"/>
      <c r="AD4919" s="42"/>
      <c r="AE4919" s="42"/>
      <c r="AF4919" s="42"/>
      <c r="AG4919" s="42"/>
      <c r="AH4919" s="46"/>
      <c r="AI4919" s="46"/>
      <c r="AJ4919" s="34"/>
      <c r="AK4919" s="34"/>
      <c r="AL4919" s="34"/>
      <c r="AM4919" s="34"/>
      <c r="AN4919" s="47"/>
      <c r="AO4919" s="47"/>
      <c r="AP4919" s="47"/>
      <c r="AQ4919" s="47"/>
      <c r="AR4919" s="47"/>
      <c r="AS4919" s="46"/>
      <c r="AT4919" s="46"/>
      <c r="AU4919" s="48"/>
      <c r="AV4919" s="48"/>
      <c r="AW4919" s="48"/>
      <c r="AX4919" s="48"/>
      <c r="AY4919" s="49"/>
      <c r="AZ4919" s="49"/>
      <c r="BA4919" s="49"/>
      <c r="BB4919" s="49"/>
      <c r="BC4919" s="49"/>
      <c r="BD4919" s="50"/>
      <c r="BE4919" s="50"/>
      <c r="BF4919" s="50"/>
      <c r="BG4919" s="50"/>
      <c r="BH4919" s="50"/>
      <c r="BI4919" s="53"/>
      <c r="BJ4919" s="53"/>
    </row>
    <row r="4920" spans="1:62" ht="79.8" thickBot="1" x14ac:dyDescent="0.3">
      <c r="A4920" s="28">
        <v>4920</v>
      </c>
      <c r="B4920" s="52" t="s">
        <v>14709</v>
      </c>
      <c r="C4920" s="33">
        <v>9</v>
      </c>
      <c r="D4920" s="33">
        <v>24</v>
      </c>
      <c r="E4920" s="37" t="s">
        <v>18829</v>
      </c>
      <c r="F4920" s="37" t="s">
        <v>18830</v>
      </c>
      <c r="G4920" s="37" t="s">
        <v>18831</v>
      </c>
      <c r="H4920" s="38"/>
      <c r="I4920" s="39" t="s">
        <v>6475</v>
      </c>
      <c r="J4920" s="38"/>
      <c r="K4920" s="102">
        <v>701</v>
      </c>
      <c r="L4920" s="40" t="s">
        <v>26979</v>
      </c>
      <c r="M4920" s="41">
        <f t="shared" si="172"/>
        <v>0</v>
      </c>
      <c r="N4920" s="41">
        <f t="shared" si="173"/>
        <v>0</v>
      </c>
      <c r="O4920" s="92"/>
      <c r="P4920" s="36"/>
      <c r="Q4920" s="35"/>
      <c r="R4920" s="44"/>
      <c r="S4920" s="44"/>
      <c r="T4920" s="45"/>
      <c r="U4920" s="45"/>
      <c r="V4920" s="45"/>
      <c r="W4920" s="45"/>
      <c r="X4920" s="45"/>
      <c r="Y4920" s="45"/>
      <c r="Z4920" s="46"/>
      <c r="AA4920" s="42"/>
      <c r="AB4920" s="42"/>
      <c r="AC4920" s="42"/>
      <c r="AD4920" s="42"/>
      <c r="AE4920" s="42"/>
      <c r="AF4920" s="42"/>
      <c r="AG4920" s="42"/>
      <c r="AH4920" s="46"/>
      <c r="AI4920" s="46"/>
      <c r="AJ4920" s="34"/>
      <c r="AK4920" s="34"/>
      <c r="AL4920" s="34"/>
      <c r="AM4920" s="34"/>
      <c r="AN4920" s="47"/>
      <c r="AO4920" s="47"/>
      <c r="AP4920" s="47"/>
      <c r="AQ4920" s="47"/>
      <c r="AR4920" s="47"/>
      <c r="AS4920" s="46"/>
      <c r="AT4920" s="46"/>
      <c r="AU4920" s="48"/>
      <c r="AV4920" s="48"/>
      <c r="AW4920" s="48"/>
      <c r="AX4920" s="48"/>
      <c r="AY4920" s="49"/>
      <c r="AZ4920" s="49"/>
      <c r="BA4920" s="49"/>
      <c r="BB4920" s="49"/>
      <c r="BC4920" s="49"/>
      <c r="BD4920" s="50"/>
      <c r="BE4920" s="50"/>
      <c r="BF4920" s="50"/>
      <c r="BG4920" s="50"/>
      <c r="BH4920" s="50"/>
      <c r="BI4920" s="53"/>
      <c r="BJ4920" s="53"/>
    </row>
    <row r="4921" spans="1:62" ht="40.200000000000003" thickBot="1" x14ac:dyDescent="0.3">
      <c r="A4921" s="28">
        <v>4921</v>
      </c>
      <c r="B4921" s="52" t="s">
        <v>14709</v>
      </c>
      <c r="C4921" s="33">
        <v>9</v>
      </c>
      <c r="D4921" s="33">
        <v>25</v>
      </c>
      <c r="E4921" s="37" t="s">
        <v>18832</v>
      </c>
      <c r="F4921" s="37" t="s">
        <v>4257</v>
      </c>
      <c r="G4921" s="37" t="s">
        <v>18833</v>
      </c>
      <c r="H4921" s="38"/>
      <c r="I4921" s="39"/>
      <c r="J4921" s="38"/>
      <c r="K4921" s="102">
        <v>702</v>
      </c>
      <c r="L4921" s="40" t="s">
        <v>26979</v>
      </c>
      <c r="M4921" s="41">
        <f t="shared" si="172"/>
        <v>0</v>
      </c>
      <c r="N4921" s="41">
        <f t="shared" si="173"/>
        <v>0</v>
      </c>
      <c r="O4921" s="92"/>
      <c r="P4921" s="36"/>
      <c r="Q4921" s="35"/>
      <c r="R4921" s="44"/>
      <c r="S4921" s="44"/>
      <c r="T4921" s="45"/>
      <c r="U4921" s="45"/>
      <c r="V4921" s="45"/>
      <c r="W4921" s="45"/>
      <c r="X4921" s="45"/>
      <c r="Y4921" s="45"/>
      <c r="Z4921" s="46"/>
      <c r="AA4921" s="42"/>
      <c r="AB4921" s="42"/>
      <c r="AC4921" s="42"/>
      <c r="AD4921" s="42"/>
      <c r="AE4921" s="42"/>
      <c r="AF4921" s="42"/>
      <c r="AG4921" s="42"/>
      <c r="AH4921" s="46"/>
      <c r="AI4921" s="46"/>
      <c r="AJ4921" s="34"/>
      <c r="AK4921" s="34"/>
      <c r="AL4921" s="34"/>
      <c r="AM4921" s="34"/>
      <c r="AN4921" s="47"/>
      <c r="AO4921" s="47"/>
      <c r="AP4921" s="47"/>
      <c r="AQ4921" s="47"/>
      <c r="AR4921" s="47"/>
      <c r="AS4921" s="46"/>
      <c r="AT4921" s="46"/>
      <c r="AU4921" s="48"/>
      <c r="AV4921" s="48"/>
      <c r="AW4921" s="48"/>
      <c r="AX4921" s="48"/>
      <c r="AY4921" s="49"/>
      <c r="AZ4921" s="49"/>
      <c r="BA4921" s="49"/>
      <c r="BB4921" s="49"/>
      <c r="BC4921" s="49"/>
      <c r="BD4921" s="50"/>
      <c r="BE4921" s="50"/>
      <c r="BF4921" s="50"/>
      <c r="BG4921" s="50"/>
      <c r="BH4921" s="50"/>
      <c r="BI4921" s="53"/>
      <c r="BJ4921" s="53"/>
    </row>
    <row r="4922" spans="1:62" ht="40.200000000000003" thickBot="1" x14ac:dyDescent="0.3">
      <c r="A4922" s="28">
        <v>4922</v>
      </c>
      <c r="B4922" s="52" t="s">
        <v>14709</v>
      </c>
      <c r="C4922" s="33">
        <v>9</v>
      </c>
      <c r="D4922" s="33">
        <v>26</v>
      </c>
      <c r="E4922" s="37" t="s">
        <v>18834</v>
      </c>
      <c r="F4922" s="37" t="s">
        <v>18835</v>
      </c>
      <c r="G4922" s="37" t="s">
        <v>18836</v>
      </c>
      <c r="H4922" s="38" t="s">
        <v>18837</v>
      </c>
      <c r="I4922" s="39" t="s">
        <v>18838</v>
      </c>
      <c r="J4922" s="38"/>
      <c r="K4922" s="102">
        <v>703</v>
      </c>
      <c r="L4922" s="40" t="s">
        <v>26979</v>
      </c>
      <c r="M4922" s="41">
        <f t="shared" si="172"/>
        <v>0</v>
      </c>
      <c r="N4922" s="41">
        <f t="shared" si="173"/>
        <v>0</v>
      </c>
      <c r="O4922" s="92"/>
      <c r="P4922" s="36"/>
      <c r="Q4922" s="35"/>
      <c r="R4922" s="44"/>
      <c r="S4922" s="44"/>
      <c r="T4922" s="45"/>
      <c r="U4922" s="45"/>
      <c r="V4922" s="45"/>
      <c r="W4922" s="45"/>
      <c r="X4922" s="45"/>
      <c r="Y4922" s="45"/>
      <c r="Z4922" s="46"/>
      <c r="AA4922" s="42"/>
      <c r="AB4922" s="42"/>
      <c r="AC4922" s="42"/>
      <c r="AD4922" s="42"/>
      <c r="AE4922" s="42"/>
      <c r="AF4922" s="42"/>
      <c r="AG4922" s="42"/>
      <c r="AH4922" s="46"/>
      <c r="AI4922" s="46"/>
      <c r="AJ4922" s="34"/>
      <c r="AK4922" s="34"/>
      <c r="AL4922" s="34"/>
      <c r="AM4922" s="34"/>
      <c r="AN4922" s="47"/>
      <c r="AO4922" s="47"/>
      <c r="AP4922" s="47"/>
      <c r="AQ4922" s="47"/>
      <c r="AR4922" s="47"/>
      <c r="AS4922" s="46"/>
      <c r="AT4922" s="46"/>
      <c r="AU4922" s="48"/>
      <c r="AV4922" s="48"/>
      <c r="AW4922" s="48"/>
      <c r="AX4922" s="48"/>
      <c r="AY4922" s="49"/>
      <c r="AZ4922" s="49"/>
      <c r="BA4922" s="49"/>
      <c r="BB4922" s="49"/>
      <c r="BC4922" s="49"/>
      <c r="BD4922" s="50"/>
      <c r="BE4922" s="50"/>
      <c r="BF4922" s="50"/>
      <c r="BG4922" s="50"/>
      <c r="BH4922" s="50"/>
      <c r="BI4922" s="53"/>
      <c r="BJ4922" s="53"/>
    </row>
    <row r="4923" spans="1:62" ht="93" thickBot="1" x14ac:dyDescent="0.3">
      <c r="A4923" s="28">
        <v>4923</v>
      </c>
      <c r="B4923" s="52" t="s">
        <v>14709</v>
      </c>
      <c r="C4923" s="33">
        <v>9</v>
      </c>
      <c r="D4923" s="33">
        <v>27</v>
      </c>
      <c r="E4923" s="37" t="s">
        <v>18839</v>
      </c>
      <c r="F4923" s="37"/>
      <c r="G4923" s="37" t="s">
        <v>18839</v>
      </c>
      <c r="H4923" s="38"/>
      <c r="I4923" s="39" t="s">
        <v>18840</v>
      </c>
      <c r="J4923" s="38"/>
      <c r="K4923" s="102">
        <v>704</v>
      </c>
      <c r="L4923" s="40" t="s">
        <v>26979</v>
      </c>
      <c r="M4923" s="41">
        <f t="shared" si="172"/>
        <v>0</v>
      </c>
      <c r="N4923" s="41">
        <f t="shared" si="173"/>
        <v>0</v>
      </c>
      <c r="O4923" s="92"/>
      <c r="P4923" s="36"/>
      <c r="Q4923" s="35"/>
      <c r="R4923" s="44"/>
      <c r="S4923" s="44"/>
      <c r="T4923" s="45"/>
      <c r="U4923" s="45"/>
      <c r="V4923" s="45"/>
      <c r="W4923" s="45"/>
      <c r="X4923" s="45"/>
      <c r="Y4923" s="45"/>
      <c r="Z4923" s="46"/>
      <c r="AA4923" s="42"/>
      <c r="AB4923" s="42"/>
      <c r="AC4923" s="42"/>
      <c r="AD4923" s="42"/>
      <c r="AE4923" s="42"/>
      <c r="AF4923" s="42"/>
      <c r="AG4923" s="42"/>
      <c r="AH4923" s="46"/>
      <c r="AI4923" s="46"/>
      <c r="AJ4923" s="34"/>
      <c r="AK4923" s="34"/>
      <c r="AL4923" s="34"/>
      <c r="AM4923" s="34"/>
      <c r="AN4923" s="47"/>
      <c r="AO4923" s="47"/>
      <c r="AP4923" s="47"/>
      <c r="AQ4923" s="47"/>
      <c r="AR4923" s="47"/>
      <c r="AS4923" s="46"/>
      <c r="AT4923" s="46"/>
      <c r="AU4923" s="48"/>
      <c r="AV4923" s="48"/>
      <c r="AW4923" s="48"/>
      <c r="AX4923" s="48"/>
      <c r="AY4923" s="49"/>
      <c r="AZ4923" s="49"/>
      <c r="BA4923" s="49"/>
      <c r="BB4923" s="49"/>
      <c r="BC4923" s="49"/>
      <c r="BD4923" s="50"/>
      <c r="BE4923" s="50"/>
      <c r="BF4923" s="50"/>
      <c r="BG4923" s="50"/>
      <c r="BH4923" s="50"/>
      <c r="BI4923" s="53"/>
      <c r="BJ4923" s="53"/>
    </row>
    <row r="4924" spans="1:62" ht="27" thickBot="1" x14ac:dyDescent="0.3">
      <c r="A4924" s="28">
        <v>4924</v>
      </c>
      <c r="B4924" s="52" t="s">
        <v>14709</v>
      </c>
      <c r="C4924" s="33">
        <v>9</v>
      </c>
      <c r="D4924" s="33">
        <v>28</v>
      </c>
      <c r="E4924" s="37" t="s">
        <v>18841</v>
      </c>
      <c r="F4924" s="37" t="s">
        <v>18842</v>
      </c>
      <c r="G4924" s="37" t="s">
        <v>12855</v>
      </c>
      <c r="H4924" s="38"/>
      <c r="I4924" s="39"/>
      <c r="J4924" s="38"/>
      <c r="K4924" s="102">
        <v>705</v>
      </c>
      <c r="L4924" s="40" t="s">
        <v>26979</v>
      </c>
      <c r="M4924" s="41">
        <f t="shared" si="172"/>
        <v>0</v>
      </c>
      <c r="N4924" s="41">
        <f t="shared" si="173"/>
        <v>0</v>
      </c>
      <c r="O4924" s="92"/>
      <c r="P4924" s="36"/>
      <c r="Q4924" s="35"/>
      <c r="R4924" s="44"/>
      <c r="S4924" s="44"/>
      <c r="T4924" s="45"/>
      <c r="U4924" s="45"/>
      <c r="V4924" s="45"/>
      <c r="W4924" s="45"/>
      <c r="X4924" s="45"/>
      <c r="Y4924" s="45"/>
      <c r="Z4924" s="46"/>
      <c r="AA4924" s="42"/>
      <c r="AB4924" s="42"/>
      <c r="AC4924" s="42"/>
      <c r="AD4924" s="42"/>
      <c r="AE4924" s="42"/>
      <c r="AF4924" s="42"/>
      <c r="AG4924" s="42"/>
      <c r="AH4924" s="46"/>
      <c r="AI4924" s="46"/>
      <c r="AJ4924" s="34"/>
      <c r="AK4924" s="34"/>
      <c r="AL4924" s="34"/>
      <c r="AM4924" s="34"/>
      <c r="AN4924" s="47"/>
      <c r="AO4924" s="47"/>
      <c r="AP4924" s="47"/>
      <c r="AQ4924" s="47"/>
      <c r="AR4924" s="47"/>
      <c r="AS4924" s="46"/>
      <c r="AT4924" s="46"/>
      <c r="AU4924" s="48"/>
      <c r="AV4924" s="48"/>
      <c r="AW4924" s="48"/>
      <c r="AX4924" s="48"/>
      <c r="AY4924" s="49"/>
      <c r="AZ4924" s="49"/>
      <c r="BA4924" s="49"/>
      <c r="BB4924" s="49"/>
      <c r="BC4924" s="49"/>
      <c r="BD4924" s="50"/>
      <c r="BE4924" s="50"/>
      <c r="BF4924" s="50"/>
      <c r="BG4924" s="50"/>
      <c r="BH4924" s="50"/>
      <c r="BI4924" s="53"/>
      <c r="BJ4924" s="53"/>
    </row>
    <row r="4925" spans="1:62" ht="27" thickBot="1" x14ac:dyDescent="0.3">
      <c r="A4925" s="28">
        <v>4925</v>
      </c>
      <c r="B4925" s="52" t="s">
        <v>14709</v>
      </c>
      <c r="C4925" s="33">
        <v>9</v>
      </c>
      <c r="D4925" s="33">
        <v>29</v>
      </c>
      <c r="E4925" s="37" t="s">
        <v>18843</v>
      </c>
      <c r="F4925" s="37" t="s">
        <v>18844</v>
      </c>
      <c r="G4925" s="37" t="s">
        <v>18845</v>
      </c>
      <c r="H4925" s="38"/>
      <c r="I4925" s="39" t="s">
        <v>18846</v>
      </c>
      <c r="J4925" s="38"/>
      <c r="K4925" s="102">
        <v>706</v>
      </c>
      <c r="L4925" s="40" t="s">
        <v>26979</v>
      </c>
      <c r="M4925" s="41">
        <f t="shared" si="172"/>
        <v>0</v>
      </c>
      <c r="N4925" s="41">
        <f t="shared" si="173"/>
        <v>0</v>
      </c>
      <c r="O4925" s="92"/>
      <c r="P4925" s="36"/>
      <c r="Q4925" s="35"/>
      <c r="R4925" s="44"/>
      <c r="S4925" s="44"/>
      <c r="T4925" s="45"/>
      <c r="U4925" s="45"/>
      <c r="V4925" s="45"/>
      <c r="W4925" s="45"/>
      <c r="X4925" s="45"/>
      <c r="Y4925" s="45"/>
      <c r="Z4925" s="46"/>
      <c r="AA4925" s="42"/>
      <c r="AB4925" s="42"/>
      <c r="AC4925" s="42"/>
      <c r="AD4925" s="42"/>
      <c r="AE4925" s="42"/>
      <c r="AF4925" s="42"/>
      <c r="AG4925" s="42"/>
      <c r="AH4925" s="46"/>
      <c r="AI4925" s="46"/>
      <c r="AJ4925" s="34"/>
      <c r="AK4925" s="34"/>
      <c r="AL4925" s="34"/>
      <c r="AM4925" s="34"/>
      <c r="AN4925" s="47"/>
      <c r="AO4925" s="47"/>
      <c r="AP4925" s="47"/>
      <c r="AQ4925" s="47"/>
      <c r="AR4925" s="47"/>
      <c r="AS4925" s="46"/>
      <c r="AT4925" s="46"/>
      <c r="AU4925" s="48"/>
      <c r="AV4925" s="48"/>
      <c r="AW4925" s="48"/>
      <c r="AX4925" s="48"/>
      <c r="AY4925" s="49"/>
      <c r="AZ4925" s="49"/>
      <c r="BA4925" s="49"/>
      <c r="BB4925" s="49"/>
      <c r="BC4925" s="49"/>
      <c r="BD4925" s="50"/>
      <c r="BE4925" s="50"/>
      <c r="BF4925" s="50"/>
      <c r="BG4925" s="50"/>
      <c r="BH4925" s="50"/>
      <c r="BI4925" s="53"/>
      <c r="BJ4925" s="53"/>
    </row>
    <row r="4926" spans="1:62" ht="93" thickBot="1" x14ac:dyDescent="0.3">
      <c r="A4926" s="28">
        <v>4926</v>
      </c>
      <c r="B4926" s="52" t="s">
        <v>14709</v>
      </c>
      <c r="C4926" s="33">
        <v>9</v>
      </c>
      <c r="D4926" s="33">
        <v>30</v>
      </c>
      <c r="E4926" s="37" t="s">
        <v>18847</v>
      </c>
      <c r="F4926" s="37" t="s">
        <v>18848</v>
      </c>
      <c r="G4926" s="37" t="s">
        <v>18849</v>
      </c>
      <c r="H4926" s="38"/>
      <c r="I4926" s="39"/>
      <c r="J4926" s="38"/>
      <c r="K4926" s="102">
        <v>707</v>
      </c>
      <c r="L4926" s="40" t="s">
        <v>26979</v>
      </c>
      <c r="M4926" s="41">
        <f t="shared" si="172"/>
        <v>0</v>
      </c>
      <c r="N4926" s="41">
        <f t="shared" si="173"/>
        <v>0</v>
      </c>
      <c r="O4926" s="92"/>
      <c r="P4926" s="36"/>
      <c r="Q4926" s="35"/>
      <c r="R4926" s="44"/>
      <c r="S4926" s="44"/>
      <c r="T4926" s="45"/>
      <c r="U4926" s="45"/>
      <c r="V4926" s="45"/>
      <c r="W4926" s="45"/>
      <c r="X4926" s="45"/>
      <c r="Y4926" s="45"/>
      <c r="Z4926" s="46"/>
      <c r="AA4926" s="42"/>
      <c r="AB4926" s="42"/>
      <c r="AC4926" s="42"/>
      <c r="AD4926" s="42"/>
      <c r="AE4926" s="42"/>
      <c r="AF4926" s="42"/>
      <c r="AG4926" s="42"/>
      <c r="AH4926" s="46"/>
      <c r="AI4926" s="46"/>
      <c r="AJ4926" s="34"/>
      <c r="AK4926" s="34"/>
      <c r="AL4926" s="34"/>
      <c r="AM4926" s="34"/>
      <c r="AN4926" s="47"/>
      <c r="AO4926" s="47"/>
      <c r="AP4926" s="47"/>
      <c r="AQ4926" s="47"/>
      <c r="AR4926" s="47"/>
      <c r="AS4926" s="46"/>
      <c r="AT4926" s="46"/>
      <c r="AU4926" s="48"/>
      <c r="AV4926" s="48"/>
      <c r="AW4926" s="48"/>
      <c r="AX4926" s="48"/>
      <c r="AY4926" s="49"/>
      <c r="AZ4926" s="49"/>
      <c r="BA4926" s="49"/>
      <c r="BB4926" s="49"/>
      <c r="BC4926" s="49"/>
      <c r="BD4926" s="50"/>
      <c r="BE4926" s="50"/>
      <c r="BF4926" s="50"/>
      <c r="BG4926" s="50"/>
      <c r="BH4926" s="50"/>
      <c r="BI4926" s="53"/>
      <c r="BJ4926" s="53"/>
    </row>
    <row r="4927" spans="1:62" ht="53.4" thickBot="1" x14ac:dyDescent="0.3">
      <c r="A4927" s="28">
        <v>4927</v>
      </c>
      <c r="B4927" s="52" t="s">
        <v>14709</v>
      </c>
      <c r="C4927" s="33">
        <v>9</v>
      </c>
      <c r="D4927" s="33">
        <v>31</v>
      </c>
      <c r="E4927" s="37" t="s">
        <v>18850</v>
      </c>
      <c r="F4927" s="37" t="s">
        <v>478</v>
      </c>
      <c r="G4927" s="37" t="s">
        <v>18851</v>
      </c>
      <c r="H4927" s="38" t="s">
        <v>18852</v>
      </c>
      <c r="I4927" s="39"/>
      <c r="J4927" s="38"/>
      <c r="K4927" s="102">
        <v>708</v>
      </c>
      <c r="L4927" s="40" t="s">
        <v>26979</v>
      </c>
      <c r="M4927" s="41">
        <f t="shared" si="172"/>
        <v>0</v>
      </c>
      <c r="N4927" s="41">
        <f t="shared" si="173"/>
        <v>0</v>
      </c>
      <c r="O4927" s="92"/>
      <c r="P4927" s="36"/>
      <c r="Q4927" s="35"/>
      <c r="R4927" s="44"/>
      <c r="S4927" s="44"/>
      <c r="T4927" s="45"/>
      <c r="U4927" s="45"/>
      <c r="V4927" s="45"/>
      <c r="W4927" s="45"/>
      <c r="X4927" s="45"/>
      <c r="Y4927" s="45"/>
      <c r="Z4927" s="46"/>
      <c r="AA4927" s="42"/>
      <c r="AB4927" s="42"/>
      <c r="AC4927" s="42"/>
      <c r="AD4927" s="42"/>
      <c r="AE4927" s="42"/>
      <c r="AF4927" s="42"/>
      <c r="AG4927" s="42"/>
      <c r="AH4927" s="46"/>
      <c r="AI4927" s="46"/>
      <c r="AJ4927" s="34">
        <v>1</v>
      </c>
      <c r="AK4927" s="34">
        <v>0</v>
      </c>
      <c r="AL4927" s="34" t="s">
        <v>28528</v>
      </c>
      <c r="AM4927" s="34" t="s">
        <v>28529</v>
      </c>
      <c r="AN4927" s="47"/>
      <c r="AO4927" s="47"/>
      <c r="AP4927" s="47"/>
      <c r="AQ4927" s="47"/>
      <c r="AR4927" s="47"/>
      <c r="AS4927" s="46"/>
      <c r="AT4927" s="46"/>
      <c r="AU4927" s="48"/>
      <c r="AV4927" s="48"/>
      <c r="AW4927" s="48"/>
      <c r="AX4927" s="48"/>
      <c r="AY4927" s="49"/>
      <c r="AZ4927" s="49"/>
      <c r="BA4927" s="49"/>
      <c r="BB4927" s="49"/>
      <c r="BC4927" s="49"/>
      <c r="BD4927" s="50"/>
      <c r="BE4927" s="50"/>
      <c r="BF4927" s="50"/>
      <c r="BG4927" s="50"/>
      <c r="BH4927" s="50"/>
      <c r="BI4927" s="53"/>
      <c r="BJ4927" s="53"/>
    </row>
    <row r="4928" spans="1:62" ht="40.200000000000003" thickBot="1" x14ac:dyDescent="0.3">
      <c r="A4928" s="28">
        <v>4928</v>
      </c>
      <c r="B4928" s="52" t="s">
        <v>14709</v>
      </c>
      <c r="C4928" s="33">
        <v>9</v>
      </c>
      <c r="D4928" s="33">
        <v>32</v>
      </c>
      <c r="E4928" s="37" t="s">
        <v>18853</v>
      </c>
      <c r="F4928" s="37" t="s">
        <v>18854</v>
      </c>
      <c r="G4928" s="37" t="s">
        <v>18855</v>
      </c>
      <c r="H4928" s="38" t="s">
        <v>18856</v>
      </c>
      <c r="I4928" s="39" t="s">
        <v>18846</v>
      </c>
      <c r="J4928" s="38"/>
      <c r="K4928" s="102">
        <v>709</v>
      </c>
      <c r="L4928" s="40" t="s">
        <v>26979</v>
      </c>
      <c r="M4928" s="41">
        <f t="shared" si="172"/>
        <v>0</v>
      </c>
      <c r="N4928" s="41">
        <f t="shared" si="173"/>
        <v>0</v>
      </c>
      <c r="O4928" s="92"/>
      <c r="P4928" s="36"/>
      <c r="Q4928" s="35"/>
      <c r="R4928" s="44"/>
      <c r="S4928" s="44"/>
      <c r="T4928" s="45"/>
      <c r="U4928" s="45"/>
      <c r="V4928" s="45"/>
      <c r="W4928" s="45"/>
      <c r="X4928" s="45"/>
      <c r="Y4928" s="45"/>
      <c r="Z4928" s="46"/>
      <c r="AA4928" s="42"/>
      <c r="AB4928" s="42"/>
      <c r="AC4928" s="42"/>
      <c r="AD4928" s="42"/>
      <c r="AE4928" s="42"/>
      <c r="AF4928" s="42"/>
      <c r="AG4928" s="42"/>
      <c r="AH4928" s="46"/>
      <c r="AI4928" s="46"/>
      <c r="AJ4928" s="34"/>
      <c r="AK4928" s="34"/>
      <c r="AL4928" s="34"/>
      <c r="AM4928" s="34"/>
      <c r="AN4928" s="47"/>
      <c r="AO4928" s="47"/>
      <c r="AP4928" s="47"/>
      <c r="AQ4928" s="47"/>
      <c r="AR4928" s="47"/>
      <c r="AS4928" s="46"/>
      <c r="AT4928" s="46"/>
      <c r="AU4928" s="48"/>
      <c r="AV4928" s="48"/>
      <c r="AW4928" s="48"/>
      <c r="AX4928" s="48"/>
      <c r="AY4928" s="49"/>
      <c r="AZ4928" s="49"/>
      <c r="BA4928" s="49"/>
      <c r="BB4928" s="49"/>
      <c r="BC4928" s="49"/>
      <c r="BD4928" s="50"/>
      <c r="BE4928" s="50"/>
      <c r="BF4928" s="50"/>
      <c r="BG4928" s="50"/>
      <c r="BH4928" s="50"/>
      <c r="BI4928" s="53"/>
      <c r="BJ4928" s="53"/>
    </row>
    <row r="4929" spans="1:62" ht="66.599999999999994" thickBot="1" x14ac:dyDescent="0.3">
      <c r="A4929" s="28">
        <v>4929</v>
      </c>
      <c r="B4929" s="52" t="s">
        <v>14709</v>
      </c>
      <c r="C4929" s="33">
        <v>9</v>
      </c>
      <c r="D4929" s="33">
        <v>33</v>
      </c>
      <c r="E4929" s="37" t="s">
        <v>18857</v>
      </c>
      <c r="F4929" s="37" t="s">
        <v>4722</v>
      </c>
      <c r="G4929" s="37" t="s">
        <v>18858</v>
      </c>
      <c r="H4929" s="38"/>
      <c r="I4929" s="39"/>
      <c r="J4929" s="38"/>
      <c r="K4929" s="102">
        <v>710</v>
      </c>
      <c r="L4929" s="40" t="s">
        <v>26979</v>
      </c>
      <c r="M4929" s="41">
        <f t="shared" si="172"/>
        <v>0</v>
      </c>
      <c r="N4929" s="41">
        <f t="shared" si="173"/>
        <v>0</v>
      </c>
      <c r="O4929" s="92"/>
      <c r="P4929" s="36"/>
      <c r="Q4929" s="35"/>
      <c r="R4929" s="44"/>
      <c r="S4929" s="44"/>
      <c r="T4929" s="45"/>
      <c r="U4929" s="45"/>
      <c r="V4929" s="45"/>
      <c r="W4929" s="45"/>
      <c r="X4929" s="45"/>
      <c r="Y4929" s="45"/>
      <c r="Z4929" s="46"/>
      <c r="AA4929" s="42"/>
      <c r="AB4929" s="42"/>
      <c r="AC4929" s="42"/>
      <c r="AD4929" s="42"/>
      <c r="AE4929" s="42"/>
      <c r="AF4929" s="42"/>
      <c r="AG4929" s="42"/>
      <c r="AH4929" s="46"/>
      <c r="AI4929" s="46"/>
      <c r="AJ4929" s="34">
        <v>1</v>
      </c>
      <c r="AK4929" s="34">
        <v>0</v>
      </c>
      <c r="AL4929" s="34" t="s">
        <v>28530</v>
      </c>
      <c r="AM4929" s="34" t="s">
        <v>27133</v>
      </c>
      <c r="AN4929" s="47"/>
      <c r="AO4929" s="47"/>
      <c r="AP4929" s="47"/>
      <c r="AQ4929" s="47"/>
      <c r="AR4929" s="47"/>
      <c r="AS4929" s="46"/>
      <c r="AT4929" s="46"/>
      <c r="AU4929" s="48"/>
      <c r="AV4929" s="48"/>
      <c r="AW4929" s="48"/>
      <c r="AX4929" s="48"/>
      <c r="AY4929" s="49"/>
      <c r="AZ4929" s="49"/>
      <c r="BA4929" s="49"/>
      <c r="BB4929" s="49"/>
      <c r="BC4929" s="49"/>
      <c r="BD4929" s="50"/>
      <c r="BE4929" s="50"/>
      <c r="BF4929" s="50"/>
      <c r="BG4929" s="50"/>
      <c r="BH4929" s="50"/>
      <c r="BI4929" s="53"/>
      <c r="BJ4929" s="53"/>
    </row>
    <row r="4930" spans="1:62" ht="53.4" thickBot="1" x14ac:dyDescent="0.3">
      <c r="A4930" s="28">
        <v>4930</v>
      </c>
      <c r="B4930" s="52" t="s">
        <v>14709</v>
      </c>
      <c r="C4930" s="33">
        <v>9</v>
      </c>
      <c r="D4930" s="33">
        <v>34</v>
      </c>
      <c r="E4930" s="37" t="s">
        <v>18859</v>
      </c>
      <c r="F4930" s="37" t="s">
        <v>18860</v>
      </c>
      <c r="G4930" s="37" t="s">
        <v>18861</v>
      </c>
      <c r="H4930" s="38"/>
      <c r="I4930" s="39"/>
      <c r="J4930" s="38"/>
      <c r="K4930" s="102">
        <v>711</v>
      </c>
      <c r="L4930" s="40" t="s">
        <v>26979</v>
      </c>
      <c r="M4930" s="41">
        <f t="shared" si="172"/>
        <v>0</v>
      </c>
      <c r="N4930" s="41">
        <f t="shared" si="173"/>
        <v>0</v>
      </c>
      <c r="O4930" s="92"/>
      <c r="P4930" s="36"/>
      <c r="Q4930" s="35"/>
      <c r="R4930" s="44"/>
      <c r="S4930" s="44"/>
      <c r="T4930" s="45"/>
      <c r="U4930" s="45"/>
      <c r="V4930" s="45"/>
      <c r="W4930" s="45"/>
      <c r="X4930" s="45"/>
      <c r="Y4930" s="45"/>
      <c r="Z4930" s="46"/>
      <c r="AA4930" s="42"/>
      <c r="AB4930" s="42"/>
      <c r="AC4930" s="42"/>
      <c r="AD4930" s="42"/>
      <c r="AE4930" s="42"/>
      <c r="AF4930" s="42"/>
      <c r="AG4930" s="42"/>
      <c r="AH4930" s="46"/>
      <c r="AI4930" s="46"/>
      <c r="AJ4930" s="34">
        <v>1</v>
      </c>
      <c r="AK4930" s="34">
        <v>0</v>
      </c>
      <c r="AL4930" s="34" t="s">
        <v>28531</v>
      </c>
      <c r="AM4930" s="34" t="s">
        <v>28532</v>
      </c>
      <c r="AN4930" s="47"/>
      <c r="AO4930" s="47"/>
      <c r="AP4930" s="47"/>
      <c r="AQ4930" s="47"/>
      <c r="AR4930" s="47"/>
      <c r="AS4930" s="46"/>
      <c r="AT4930" s="46"/>
      <c r="AU4930" s="48"/>
      <c r="AV4930" s="48"/>
      <c r="AW4930" s="48"/>
      <c r="AX4930" s="48"/>
      <c r="AY4930" s="49"/>
      <c r="AZ4930" s="49"/>
      <c r="BA4930" s="49"/>
      <c r="BB4930" s="49"/>
      <c r="BC4930" s="49"/>
      <c r="BD4930" s="50"/>
      <c r="BE4930" s="50"/>
      <c r="BF4930" s="50"/>
      <c r="BG4930" s="50"/>
      <c r="BH4930" s="50"/>
      <c r="BI4930" s="53"/>
      <c r="BJ4930" s="53"/>
    </row>
    <row r="4931" spans="1:62" ht="53.4" thickBot="1" x14ac:dyDescent="0.3">
      <c r="A4931" s="28">
        <v>4931</v>
      </c>
      <c r="B4931" s="52" t="s">
        <v>14709</v>
      </c>
      <c r="C4931" s="33">
        <v>9</v>
      </c>
      <c r="D4931" s="33">
        <v>35</v>
      </c>
      <c r="E4931" s="37" t="s">
        <v>18862</v>
      </c>
      <c r="F4931" s="37" t="s">
        <v>18863</v>
      </c>
      <c r="G4931" s="37" t="s">
        <v>18864</v>
      </c>
      <c r="H4931" s="38"/>
      <c r="I4931" s="39"/>
      <c r="J4931" s="38"/>
      <c r="K4931" s="102">
        <v>712</v>
      </c>
      <c r="L4931" s="40" t="s">
        <v>26979</v>
      </c>
      <c r="M4931" s="41">
        <f t="shared" si="172"/>
        <v>0</v>
      </c>
      <c r="N4931" s="41">
        <f t="shared" si="173"/>
        <v>0</v>
      </c>
      <c r="O4931" s="92"/>
      <c r="P4931" s="36"/>
      <c r="Q4931" s="35"/>
      <c r="R4931" s="44"/>
      <c r="S4931" s="44"/>
      <c r="T4931" s="45"/>
      <c r="U4931" s="45"/>
      <c r="V4931" s="45"/>
      <c r="W4931" s="45"/>
      <c r="X4931" s="45"/>
      <c r="Y4931" s="45"/>
      <c r="Z4931" s="46"/>
      <c r="AA4931" s="42"/>
      <c r="AB4931" s="42"/>
      <c r="AC4931" s="42"/>
      <c r="AD4931" s="42"/>
      <c r="AE4931" s="42"/>
      <c r="AF4931" s="42"/>
      <c r="AG4931" s="42"/>
      <c r="AH4931" s="46"/>
      <c r="AI4931" s="46"/>
      <c r="AJ4931" s="34">
        <v>1</v>
      </c>
      <c r="AK4931" s="34">
        <v>0</v>
      </c>
      <c r="AL4931" s="34" t="s">
        <v>28533</v>
      </c>
      <c r="AM4931" s="34" t="s">
        <v>28534</v>
      </c>
      <c r="AN4931" s="47"/>
      <c r="AO4931" s="47"/>
      <c r="AP4931" s="47"/>
      <c r="AQ4931" s="47"/>
      <c r="AR4931" s="47"/>
      <c r="AS4931" s="46"/>
      <c r="AT4931" s="46"/>
      <c r="AU4931" s="48"/>
      <c r="AV4931" s="48"/>
      <c r="AW4931" s="48"/>
      <c r="AX4931" s="48"/>
      <c r="AY4931" s="49"/>
      <c r="AZ4931" s="49"/>
      <c r="BA4931" s="49"/>
      <c r="BB4931" s="49"/>
      <c r="BC4931" s="49"/>
      <c r="BD4931" s="50"/>
      <c r="BE4931" s="50"/>
      <c r="BF4931" s="50"/>
      <c r="BG4931" s="50"/>
      <c r="BH4931" s="50"/>
      <c r="BI4931" s="53"/>
      <c r="BJ4931" s="53"/>
    </row>
    <row r="4932" spans="1:62" ht="106.2" thickBot="1" x14ac:dyDescent="0.3">
      <c r="A4932" s="28">
        <v>4932</v>
      </c>
      <c r="B4932" s="52" t="s">
        <v>14709</v>
      </c>
      <c r="C4932" s="33">
        <v>9</v>
      </c>
      <c r="D4932" s="33">
        <v>36</v>
      </c>
      <c r="E4932" s="37" t="s">
        <v>18865</v>
      </c>
      <c r="F4932" s="37" t="s">
        <v>18866</v>
      </c>
      <c r="G4932" s="37" t="s">
        <v>18867</v>
      </c>
      <c r="H4932" s="38"/>
      <c r="I4932" s="39" t="s">
        <v>18868</v>
      </c>
      <c r="J4932" s="38"/>
      <c r="K4932" s="102">
        <v>713</v>
      </c>
      <c r="L4932" s="40" t="s">
        <v>26979</v>
      </c>
      <c r="M4932" s="41">
        <f t="shared" si="172"/>
        <v>0</v>
      </c>
      <c r="N4932" s="41">
        <f t="shared" si="173"/>
        <v>0</v>
      </c>
      <c r="O4932" s="92"/>
      <c r="P4932" s="36"/>
      <c r="Q4932" s="35"/>
      <c r="R4932" s="44"/>
      <c r="S4932" s="44"/>
      <c r="T4932" s="45"/>
      <c r="U4932" s="45"/>
      <c r="V4932" s="45"/>
      <c r="W4932" s="45"/>
      <c r="X4932" s="45"/>
      <c r="Y4932" s="45"/>
      <c r="Z4932" s="46"/>
      <c r="AA4932" s="42"/>
      <c r="AB4932" s="42"/>
      <c r="AC4932" s="42"/>
      <c r="AD4932" s="42"/>
      <c r="AE4932" s="42"/>
      <c r="AF4932" s="42"/>
      <c r="AG4932" s="42"/>
      <c r="AH4932" s="46"/>
      <c r="AI4932" s="46"/>
      <c r="AJ4932" s="34"/>
      <c r="AK4932" s="34"/>
      <c r="AL4932" s="34"/>
      <c r="AM4932" s="34"/>
      <c r="AN4932" s="47"/>
      <c r="AO4932" s="47"/>
      <c r="AP4932" s="47"/>
      <c r="AQ4932" s="47"/>
      <c r="AR4932" s="47"/>
      <c r="AS4932" s="46"/>
      <c r="AT4932" s="46"/>
      <c r="AU4932" s="48"/>
      <c r="AV4932" s="48"/>
      <c r="AW4932" s="48"/>
      <c r="AX4932" s="48"/>
      <c r="AY4932" s="49"/>
      <c r="AZ4932" s="49"/>
      <c r="BA4932" s="49"/>
      <c r="BB4932" s="49"/>
      <c r="BC4932" s="49"/>
      <c r="BD4932" s="50"/>
      <c r="BE4932" s="50"/>
      <c r="BF4932" s="50"/>
      <c r="BG4932" s="50"/>
      <c r="BH4932" s="50"/>
      <c r="BI4932" s="53"/>
      <c r="BJ4932" s="53"/>
    </row>
    <row r="4933" spans="1:62" ht="93" thickBot="1" x14ac:dyDescent="0.3">
      <c r="A4933" s="28">
        <v>4933</v>
      </c>
      <c r="B4933" s="52" t="s">
        <v>14709</v>
      </c>
      <c r="C4933" s="33">
        <v>9</v>
      </c>
      <c r="D4933" s="33">
        <v>37</v>
      </c>
      <c r="E4933" s="37" t="s">
        <v>18869</v>
      </c>
      <c r="F4933" s="37" t="s">
        <v>18870</v>
      </c>
      <c r="G4933" s="37" t="s">
        <v>18871</v>
      </c>
      <c r="H4933" s="38"/>
      <c r="I4933" s="39" t="s">
        <v>360</v>
      </c>
      <c r="J4933" s="38"/>
      <c r="K4933" s="102">
        <v>714</v>
      </c>
      <c r="L4933" s="40" t="s">
        <v>26979</v>
      </c>
      <c r="M4933" s="41">
        <f t="shared" si="172"/>
        <v>0</v>
      </c>
      <c r="N4933" s="41">
        <f t="shared" si="173"/>
        <v>0</v>
      </c>
      <c r="O4933" s="92"/>
      <c r="P4933" s="36"/>
      <c r="Q4933" s="35"/>
      <c r="R4933" s="44"/>
      <c r="S4933" s="44"/>
      <c r="T4933" s="45"/>
      <c r="U4933" s="45"/>
      <c r="V4933" s="45"/>
      <c r="W4933" s="45"/>
      <c r="X4933" s="45"/>
      <c r="Y4933" s="45"/>
      <c r="Z4933" s="46"/>
      <c r="AA4933" s="42"/>
      <c r="AB4933" s="42"/>
      <c r="AC4933" s="42"/>
      <c r="AD4933" s="42"/>
      <c r="AE4933" s="42"/>
      <c r="AF4933" s="42"/>
      <c r="AG4933" s="42"/>
      <c r="AH4933" s="46"/>
      <c r="AI4933" s="46"/>
      <c r="AJ4933" s="34"/>
      <c r="AK4933" s="34"/>
      <c r="AL4933" s="34"/>
      <c r="AM4933" s="34"/>
      <c r="AN4933" s="47"/>
      <c r="AO4933" s="47"/>
      <c r="AP4933" s="47"/>
      <c r="AQ4933" s="47"/>
      <c r="AR4933" s="47"/>
      <c r="AS4933" s="46"/>
      <c r="AT4933" s="46"/>
      <c r="AU4933" s="48"/>
      <c r="AV4933" s="48"/>
      <c r="AW4933" s="48"/>
      <c r="AX4933" s="48"/>
      <c r="AY4933" s="49"/>
      <c r="AZ4933" s="49"/>
      <c r="BA4933" s="49"/>
      <c r="BB4933" s="49"/>
      <c r="BC4933" s="49"/>
      <c r="BD4933" s="50"/>
      <c r="BE4933" s="50"/>
      <c r="BF4933" s="50"/>
      <c r="BG4933" s="50"/>
      <c r="BH4933" s="50"/>
      <c r="BI4933" s="53"/>
      <c r="BJ4933" s="53"/>
    </row>
    <row r="4934" spans="1:62" ht="66.599999999999994" thickBot="1" x14ac:dyDescent="0.3">
      <c r="A4934" s="28">
        <v>4934</v>
      </c>
      <c r="B4934" s="52" t="s">
        <v>14709</v>
      </c>
      <c r="C4934" s="33">
        <v>9</v>
      </c>
      <c r="D4934" s="33">
        <v>38</v>
      </c>
      <c r="E4934" s="37" t="s">
        <v>18872</v>
      </c>
      <c r="F4934" s="37" t="s">
        <v>104</v>
      </c>
      <c r="G4934" s="37" t="s">
        <v>18873</v>
      </c>
      <c r="H4934" s="38" t="s">
        <v>18874</v>
      </c>
      <c r="I4934" s="39" t="s">
        <v>18875</v>
      </c>
      <c r="J4934" s="38"/>
      <c r="K4934" s="102">
        <v>715</v>
      </c>
      <c r="L4934" s="40" t="s">
        <v>26979</v>
      </c>
      <c r="M4934" s="41">
        <f t="shared" si="172"/>
        <v>0</v>
      </c>
      <c r="N4934" s="41">
        <f t="shared" si="173"/>
        <v>0</v>
      </c>
      <c r="O4934" s="92"/>
      <c r="P4934" s="36"/>
      <c r="Q4934" s="35"/>
      <c r="R4934" s="44"/>
      <c r="S4934" s="44"/>
      <c r="T4934" s="45"/>
      <c r="U4934" s="45"/>
      <c r="V4934" s="45"/>
      <c r="W4934" s="45"/>
      <c r="X4934" s="45"/>
      <c r="Y4934" s="45"/>
      <c r="Z4934" s="46"/>
      <c r="AA4934" s="42"/>
      <c r="AB4934" s="42"/>
      <c r="AC4934" s="42"/>
      <c r="AD4934" s="42"/>
      <c r="AE4934" s="42"/>
      <c r="AF4934" s="42"/>
      <c r="AG4934" s="42"/>
      <c r="AH4934" s="46"/>
      <c r="AI4934" s="46"/>
      <c r="AJ4934" s="34"/>
      <c r="AK4934" s="34"/>
      <c r="AL4934" s="34"/>
      <c r="AM4934" s="34"/>
      <c r="AN4934" s="47"/>
      <c r="AO4934" s="47"/>
      <c r="AP4934" s="47"/>
      <c r="AQ4934" s="47"/>
      <c r="AR4934" s="47"/>
      <c r="AS4934" s="46"/>
      <c r="AT4934" s="46"/>
      <c r="AU4934" s="48"/>
      <c r="AV4934" s="48"/>
      <c r="AW4934" s="48"/>
      <c r="AX4934" s="48"/>
      <c r="AY4934" s="49"/>
      <c r="AZ4934" s="49"/>
      <c r="BA4934" s="49"/>
      <c r="BB4934" s="49"/>
      <c r="BC4934" s="49"/>
      <c r="BD4934" s="50"/>
      <c r="BE4934" s="50"/>
      <c r="BF4934" s="50"/>
      <c r="BG4934" s="50"/>
      <c r="BH4934" s="50"/>
      <c r="BI4934" s="53"/>
      <c r="BJ4934" s="53"/>
    </row>
    <row r="4935" spans="1:62" ht="106.2" thickBot="1" x14ac:dyDescent="0.3">
      <c r="A4935" s="28">
        <v>4935</v>
      </c>
      <c r="B4935" s="52" t="s">
        <v>14709</v>
      </c>
      <c r="C4935" s="33">
        <v>9</v>
      </c>
      <c r="D4935" s="33">
        <v>39</v>
      </c>
      <c r="E4935" s="37" t="s">
        <v>18876</v>
      </c>
      <c r="F4935" s="37" t="s">
        <v>104</v>
      </c>
      <c r="G4935" s="37" t="s">
        <v>18877</v>
      </c>
      <c r="H4935" s="38" t="s">
        <v>18878</v>
      </c>
      <c r="I4935" s="39" t="s">
        <v>18879</v>
      </c>
      <c r="J4935" s="38" t="s">
        <v>18880</v>
      </c>
      <c r="K4935" s="102">
        <v>716</v>
      </c>
      <c r="L4935" s="40" t="s">
        <v>26979</v>
      </c>
      <c r="M4935" s="41">
        <f t="shared" si="172"/>
        <v>0</v>
      </c>
      <c r="N4935" s="41">
        <f t="shared" ref="N4935:N4966" si="174">IF(D4935=1,D4933,0)</f>
        <v>0</v>
      </c>
      <c r="O4935" s="92"/>
      <c r="P4935" s="36"/>
      <c r="Q4935" s="35"/>
      <c r="R4935" s="44"/>
      <c r="S4935" s="44"/>
      <c r="T4935" s="45"/>
      <c r="U4935" s="45"/>
      <c r="V4935" s="45"/>
      <c r="W4935" s="45"/>
      <c r="X4935" s="45"/>
      <c r="Y4935" s="45"/>
      <c r="Z4935" s="46"/>
      <c r="AA4935" s="42"/>
      <c r="AB4935" s="42"/>
      <c r="AC4935" s="42"/>
      <c r="AD4935" s="42"/>
      <c r="AE4935" s="42"/>
      <c r="AF4935" s="42"/>
      <c r="AG4935" s="42"/>
      <c r="AH4935" s="46"/>
      <c r="AI4935" s="46"/>
      <c r="AJ4935" s="34"/>
      <c r="AK4935" s="34"/>
      <c r="AL4935" s="34"/>
      <c r="AM4935" s="34"/>
      <c r="AN4935" s="47"/>
      <c r="AO4935" s="47"/>
      <c r="AP4935" s="47"/>
      <c r="AQ4935" s="47"/>
      <c r="AR4935" s="47"/>
      <c r="AS4935" s="46"/>
      <c r="AT4935" s="46"/>
      <c r="AU4935" s="48"/>
      <c r="AV4935" s="48"/>
      <c r="AW4935" s="48"/>
      <c r="AX4935" s="48"/>
      <c r="AY4935" s="49"/>
      <c r="AZ4935" s="49"/>
      <c r="BA4935" s="49"/>
      <c r="BB4935" s="49"/>
      <c r="BC4935" s="49"/>
      <c r="BD4935" s="50"/>
      <c r="BE4935" s="50"/>
      <c r="BF4935" s="50"/>
      <c r="BG4935" s="50"/>
      <c r="BH4935" s="50"/>
      <c r="BI4935" s="53"/>
      <c r="BJ4935" s="53"/>
    </row>
    <row r="4936" spans="1:62" ht="40.200000000000003" thickBot="1" x14ac:dyDescent="0.3">
      <c r="A4936" s="28">
        <v>4936</v>
      </c>
      <c r="B4936" s="52" t="s">
        <v>14709</v>
      </c>
      <c r="C4936" s="33">
        <v>9</v>
      </c>
      <c r="D4936" s="33">
        <v>40</v>
      </c>
      <c r="E4936" s="37" t="s">
        <v>18881</v>
      </c>
      <c r="F4936" s="37" t="s">
        <v>126</v>
      </c>
      <c r="G4936" s="37" t="s">
        <v>18882</v>
      </c>
      <c r="H4936" s="38"/>
      <c r="I4936" s="39" t="s">
        <v>18883</v>
      </c>
      <c r="J4936" s="38"/>
      <c r="K4936" s="102">
        <v>717</v>
      </c>
      <c r="L4936" s="40" t="s">
        <v>26979</v>
      </c>
      <c r="M4936" s="41">
        <f t="shared" si="172"/>
        <v>0</v>
      </c>
      <c r="N4936" s="41">
        <f t="shared" si="174"/>
        <v>0</v>
      </c>
      <c r="O4936" s="92"/>
      <c r="P4936" s="36"/>
      <c r="Q4936" s="35"/>
      <c r="R4936" s="44"/>
      <c r="S4936" s="44"/>
      <c r="T4936" s="45"/>
      <c r="U4936" s="45"/>
      <c r="V4936" s="45"/>
      <c r="W4936" s="45"/>
      <c r="X4936" s="45"/>
      <c r="Y4936" s="45"/>
      <c r="Z4936" s="46"/>
      <c r="AA4936" s="42"/>
      <c r="AB4936" s="42"/>
      <c r="AC4936" s="42"/>
      <c r="AD4936" s="42"/>
      <c r="AE4936" s="42"/>
      <c r="AF4936" s="42"/>
      <c r="AG4936" s="42"/>
      <c r="AH4936" s="46"/>
      <c r="AI4936" s="46"/>
      <c r="AJ4936" s="34"/>
      <c r="AK4936" s="34"/>
      <c r="AL4936" s="34"/>
      <c r="AM4936" s="34"/>
      <c r="AN4936" s="47"/>
      <c r="AO4936" s="47"/>
      <c r="AP4936" s="47"/>
      <c r="AQ4936" s="47"/>
      <c r="AR4936" s="47"/>
      <c r="AS4936" s="46"/>
      <c r="AT4936" s="46"/>
      <c r="AU4936" s="48"/>
      <c r="AV4936" s="48"/>
      <c r="AW4936" s="48"/>
      <c r="AX4936" s="48"/>
      <c r="AY4936" s="49"/>
      <c r="AZ4936" s="49"/>
      <c r="BA4936" s="49"/>
      <c r="BB4936" s="49"/>
      <c r="BC4936" s="49"/>
      <c r="BD4936" s="50"/>
      <c r="BE4936" s="50"/>
      <c r="BF4936" s="50"/>
      <c r="BG4936" s="50"/>
      <c r="BH4936" s="50"/>
      <c r="BI4936" s="53"/>
      <c r="BJ4936" s="53"/>
    </row>
    <row r="4937" spans="1:62" ht="106.2" thickBot="1" x14ac:dyDescent="0.3">
      <c r="A4937" s="28">
        <v>4937</v>
      </c>
      <c r="B4937" s="52" t="s">
        <v>14709</v>
      </c>
      <c r="C4937" s="33">
        <v>9</v>
      </c>
      <c r="D4937" s="33">
        <v>41</v>
      </c>
      <c r="E4937" s="37" t="s">
        <v>18884</v>
      </c>
      <c r="F4937" s="37" t="s">
        <v>18885</v>
      </c>
      <c r="G4937" s="37" t="s">
        <v>18886</v>
      </c>
      <c r="H4937" s="38"/>
      <c r="I4937" s="39" t="s">
        <v>18887</v>
      </c>
      <c r="J4937" s="38"/>
      <c r="K4937" s="102">
        <v>718</v>
      </c>
      <c r="L4937" s="40" t="s">
        <v>26979</v>
      </c>
      <c r="M4937" s="41">
        <f t="shared" si="172"/>
        <v>0</v>
      </c>
      <c r="N4937" s="41">
        <f t="shared" si="174"/>
        <v>0</v>
      </c>
      <c r="O4937" s="92"/>
      <c r="P4937" s="36"/>
      <c r="Q4937" s="35"/>
      <c r="R4937" s="44"/>
      <c r="S4937" s="44"/>
      <c r="T4937" s="45"/>
      <c r="U4937" s="45"/>
      <c r="V4937" s="45"/>
      <c r="W4937" s="45"/>
      <c r="X4937" s="45"/>
      <c r="Y4937" s="45"/>
      <c r="Z4937" s="46"/>
      <c r="AA4937" s="42"/>
      <c r="AB4937" s="42"/>
      <c r="AC4937" s="42"/>
      <c r="AD4937" s="42"/>
      <c r="AE4937" s="42"/>
      <c r="AF4937" s="42"/>
      <c r="AG4937" s="42"/>
      <c r="AH4937" s="46"/>
      <c r="AI4937" s="46"/>
      <c r="AJ4937" s="34"/>
      <c r="AK4937" s="34"/>
      <c r="AL4937" s="34"/>
      <c r="AM4937" s="34"/>
      <c r="AN4937" s="47"/>
      <c r="AO4937" s="47"/>
      <c r="AP4937" s="47"/>
      <c r="AQ4937" s="47"/>
      <c r="AR4937" s="47"/>
      <c r="AS4937" s="46"/>
      <c r="AT4937" s="46"/>
      <c r="AU4937" s="48"/>
      <c r="AV4937" s="48"/>
      <c r="AW4937" s="48"/>
      <c r="AX4937" s="48"/>
      <c r="AY4937" s="49"/>
      <c r="AZ4937" s="49"/>
      <c r="BA4937" s="49"/>
      <c r="BB4937" s="49"/>
      <c r="BC4937" s="49"/>
      <c r="BD4937" s="50"/>
      <c r="BE4937" s="50"/>
      <c r="BF4937" s="50"/>
      <c r="BG4937" s="50"/>
      <c r="BH4937" s="50"/>
      <c r="BI4937" s="53"/>
      <c r="BJ4937" s="53"/>
    </row>
    <row r="4938" spans="1:62" ht="106.2" thickBot="1" x14ac:dyDescent="0.3">
      <c r="A4938" s="28">
        <v>4938</v>
      </c>
      <c r="B4938" s="52" t="s">
        <v>14709</v>
      </c>
      <c r="C4938" s="33">
        <v>10</v>
      </c>
      <c r="D4938" s="33">
        <v>0</v>
      </c>
      <c r="E4938" s="85" t="s">
        <v>18888</v>
      </c>
      <c r="F4938" s="37" t="s">
        <v>18889</v>
      </c>
      <c r="G4938" s="37" t="s">
        <v>18890</v>
      </c>
      <c r="H4938" s="38" t="s">
        <v>18891</v>
      </c>
      <c r="I4938" s="39" t="s">
        <v>18892</v>
      </c>
      <c r="J4938" s="38" t="s">
        <v>18893</v>
      </c>
      <c r="K4938" s="102">
        <v>719</v>
      </c>
      <c r="L4938" s="40" t="s">
        <v>26979</v>
      </c>
      <c r="M4938" s="41">
        <f t="shared" si="172"/>
        <v>0</v>
      </c>
      <c r="N4938" s="41">
        <f t="shared" si="174"/>
        <v>0</v>
      </c>
      <c r="O4938" s="92" t="s">
        <v>29246</v>
      </c>
      <c r="P4938" s="36"/>
      <c r="Q4938" s="35"/>
      <c r="R4938" s="44"/>
      <c r="S4938" s="44"/>
      <c r="T4938" s="45"/>
      <c r="U4938" s="45"/>
      <c r="V4938" s="45"/>
      <c r="W4938" s="45"/>
      <c r="X4938" s="45"/>
      <c r="Y4938" s="45"/>
      <c r="Z4938" s="46"/>
      <c r="AA4938" s="42"/>
      <c r="AB4938" s="42"/>
      <c r="AC4938" s="42"/>
      <c r="AD4938" s="42"/>
      <c r="AE4938" s="42"/>
      <c r="AF4938" s="42"/>
      <c r="AG4938" s="42"/>
      <c r="AH4938" s="46"/>
      <c r="AI4938" s="46"/>
      <c r="AJ4938" s="34"/>
      <c r="AK4938" s="34"/>
      <c r="AL4938" s="34"/>
      <c r="AM4938" s="34"/>
      <c r="AN4938" s="47"/>
      <c r="AO4938" s="47"/>
      <c r="AP4938" s="47"/>
      <c r="AQ4938" s="47"/>
      <c r="AR4938" s="47"/>
      <c r="AS4938" s="46"/>
      <c r="AT4938" s="46"/>
      <c r="AU4938" s="48"/>
      <c r="AV4938" s="48"/>
      <c r="AW4938" s="48"/>
      <c r="AX4938" s="48"/>
      <c r="AY4938" s="49"/>
      <c r="AZ4938" s="49"/>
      <c r="BA4938" s="49"/>
      <c r="BB4938" s="49"/>
      <c r="BC4938" s="49"/>
      <c r="BD4938" s="50"/>
      <c r="BE4938" s="50"/>
      <c r="BF4938" s="50"/>
      <c r="BG4938" s="50"/>
      <c r="BH4938" s="50"/>
      <c r="BI4938" s="53"/>
      <c r="BJ4938" s="53"/>
    </row>
    <row r="4939" spans="1:62" ht="93" thickBot="1" x14ac:dyDescent="0.3">
      <c r="A4939" s="28">
        <v>4939</v>
      </c>
      <c r="B4939" s="52" t="s">
        <v>14709</v>
      </c>
      <c r="C4939" s="33">
        <v>10</v>
      </c>
      <c r="D4939" s="33">
        <v>1</v>
      </c>
      <c r="E4939" s="37" t="s">
        <v>18894</v>
      </c>
      <c r="F4939" s="37" t="s">
        <v>92</v>
      </c>
      <c r="G4939" s="37" t="s">
        <v>18895</v>
      </c>
      <c r="H4939" s="38" t="s">
        <v>18896</v>
      </c>
      <c r="I4939" s="39" t="s">
        <v>18897</v>
      </c>
      <c r="J4939" s="38"/>
      <c r="K4939" s="102">
        <v>720</v>
      </c>
      <c r="L4939" s="40" t="s">
        <v>26979</v>
      </c>
      <c r="M4939" s="41">
        <f t="shared" si="172"/>
        <v>0</v>
      </c>
      <c r="N4939" s="41">
        <f t="shared" si="174"/>
        <v>41</v>
      </c>
      <c r="O4939" s="92"/>
      <c r="P4939" s="36"/>
      <c r="Q4939" s="35"/>
      <c r="R4939" s="44"/>
      <c r="S4939" s="44"/>
      <c r="T4939" s="45"/>
      <c r="U4939" s="45"/>
      <c r="V4939" s="45"/>
      <c r="W4939" s="45"/>
      <c r="X4939" s="45"/>
      <c r="Y4939" s="45"/>
      <c r="Z4939" s="46"/>
      <c r="AA4939" s="42"/>
      <c r="AB4939" s="42"/>
      <c r="AC4939" s="42"/>
      <c r="AD4939" s="42"/>
      <c r="AE4939" s="42"/>
      <c r="AF4939" s="42"/>
      <c r="AG4939" s="42"/>
      <c r="AH4939" s="46"/>
      <c r="AI4939" s="46"/>
      <c r="AJ4939" s="34"/>
      <c r="AK4939" s="34"/>
      <c r="AL4939" s="34"/>
      <c r="AM4939" s="34"/>
      <c r="AN4939" s="47"/>
      <c r="AO4939" s="47"/>
      <c r="AP4939" s="47"/>
      <c r="AQ4939" s="47"/>
      <c r="AR4939" s="47"/>
      <c r="AS4939" s="46"/>
      <c r="AT4939" s="46"/>
      <c r="AU4939" s="48"/>
      <c r="AV4939" s="48"/>
      <c r="AW4939" s="48"/>
      <c r="AX4939" s="48"/>
      <c r="AY4939" s="49"/>
      <c r="AZ4939" s="49"/>
      <c r="BA4939" s="49"/>
      <c r="BB4939" s="49"/>
      <c r="BC4939" s="49"/>
      <c r="BD4939" s="50"/>
      <c r="BE4939" s="50"/>
      <c r="BF4939" s="50"/>
      <c r="BG4939" s="50"/>
      <c r="BH4939" s="50"/>
      <c r="BI4939" s="53"/>
      <c r="BJ4939" s="53"/>
    </row>
    <row r="4940" spans="1:62" ht="53.4" thickBot="1" x14ac:dyDescent="0.3">
      <c r="A4940" s="28">
        <v>4940</v>
      </c>
      <c r="B4940" s="52" t="s">
        <v>14709</v>
      </c>
      <c r="C4940" s="33">
        <v>10</v>
      </c>
      <c r="D4940" s="33">
        <v>2</v>
      </c>
      <c r="E4940" s="37" t="s">
        <v>18898</v>
      </c>
      <c r="F4940" s="37" t="s">
        <v>92</v>
      </c>
      <c r="G4940" s="37" t="s">
        <v>18899</v>
      </c>
      <c r="H4940" s="38" t="s">
        <v>18900</v>
      </c>
      <c r="I4940" s="39" t="s">
        <v>360</v>
      </c>
      <c r="J4940" s="38"/>
      <c r="K4940" s="102">
        <v>721</v>
      </c>
      <c r="L4940" s="40" t="s">
        <v>26979</v>
      </c>
      <c r="M4940" s="41">
        <f t="shared" si="172"/>
        <v>0</v>
      </c>
      <c r="N4940" s="41">
        <f t="shared" si="174"/>
        <v>0</v>
      </c>
      <c r="O4940" s="92"/>
      <c r="P4940" s="36"/>
      <c r="Q4940" s="35"/>
      <c r="R4940" s="44"/>
      <c r="S4940" s="44"/>
      <c r="T4940" s="45"/>
      <c r="U4940" s="45"/>
      <c r="V4940" s="45"/>
      <c r="W4940" s="45"/>
      <c r="X4940" s="45"/>
      <c r="Y4940" s="45"/>
      <c r="Z4940" s="46"/>
      <c r="AA4940" s="42"/>
      <c r="AB4940" s="42"/>
      <c r="AC4940" s="42"/>
      <c r="AD4940" s="42"/>
      <c r="AE4940" s="42"/>
      <c r="AF4940" s="42"/>
      <c r="AG4940" s="42"/>
      <c r="AH4940" s="46"/>
      <c r="AI4940" s="46"/>
      <c r="AJ4940" s="34">
        <v>1</v>
      </c>
      <c r="AK4940" s="34">
        <v>0</v>
      </c>
      <c r="AL4940" s="34" t="s">
        <v>28535</v>
      </c>
      <c r="AM4940" s="34" t="s">
        <v>28536</v>
      </c>
      <c r="AN4940" s="47"/>
      <c r="AO4940" s="47"/>
      <c r="AP4940" s="47"/>
      <c r="AQ4940" s="47"/>
      <c r="AR4940" s="47"/>
      <c r="AS4940" s="46"/>
      <c r="AT4940" s="46"/>
      <c r="AU4940" s="48"/>
      <c r="AV4940" s="48"/>
      <c r="AW4940" s="48"/>
      <c r="AX4940" s="48"/>
      <c r="AY4940" s="49"/>
      <c r="AZ4940" s="49"/>
      <c r="BA4940" s="49"/>
      <c r="BB4940" s="49"/>
      <c r="BC4940" s="49"/>
      <c r="BD4940" s="50"/>
      <c r="BE4940" s="50"/>
      <c r="BF4940" s="50"/>
      <c r="BG4940" s="50"/>
      <c r="BH4940" s="50"/>
      <c r="BI4940" s="53"/>
      <c r="BJ4940" s="53"/>
    </row>
    <row r="4941" spans="1:62" ht="106.2" thickBot="1" x14ac:dyDescent="0.3">
      <c r="A4941" s="28">
        <v>4941</v>
      </c>
      <c r="B4941" s="52" t="s">
        <v>14709</v>
      </c>
      <c r="C4941" s="33">
        <v>10</v>
      </c>
      <c r="D4941" s="33">
        <v>3</v>
      </c>
      <c r="E4941" s="37" t="s">
        <v>18901</v>
      </c>
      <c r="F4941" s="37" t="s">
        <v>18902</v>
      </c>
      <c r="G4941" s="37" t="s">
        <v>18903</v>
      </c>
      <c r="H4941" s="38"/>
      <c r="I4941" s="39" t="s">
        <v>18904</v>
      </c>
      <c r="J4941" s="38" t="s">
        <v>18905</v>
      </c>
      <c r="K4941" s="102">
        <v>722</v>
      </c>
      <c r="L4941" s="40" t="s">
        <v>26979</v>
      </c>
      <c r="M4941" s="41">
        <f t="shared" si="172"/>
        <v>0</v>
      </c>
      <c r="N4941" s="41">
        <f t="shared" si="174"/>
        <v>0</v>
      </c>
      <c r="O4941" s="92"/>
      <c r="P4941" s="36"/>
      <c r="Q4941" s="35"/>
      <c r="R4941" s="44"/>
      <c r="S4941" s="44"/>
      <c r="T4941" s="45"/>
      <c r="U4941" s="45"/>
      <c r="V4941" s="45"/>
      <c r="W4941" s="45"/>
      <c r="X4941" s="45"/>
      <c r="Y4941" s="45"/>
      <c r="Z4941" s="46"/>
      <c r="AA4941" s="42"/>
      <c r="AB4941" s="42"/>
      <c r="AC4941" s="42"/>
      <c r="AD4941" s="42"/>
      <c r="AE4941" s="42"/>
      <c r="AF4941" s="42"/>
      <c r="AG4941" s="42"/>
      <c r="AH4941" s="46"/>
      <c r="AI4941" s="46"/>
      <c r="AJ4941" s="34"/>
      <c r="AK4941" s="34"/>
      <c r="AL4941" s="34"/>
      <c r="AM4941" s="34"/>
      <c r="AN4941" s="47"/>
      <c r="AO4941" s="47"/>
      <c r="AP4941" s="47"/>
      <c r="AQ4941" s="47"/>
      <c r="AR4941" s="47"/>
      <c r="AS4941" s="46"/>
      <c r="AT4941" s="46"/>
      <c r="AU4941" s="48"/>
      <c r="AV4941" s="48"/>
      <c r="AW4941" s="48"/>
      <c r="AX4941" s="48"/>
      <c r="AY4941" s="49"/>
      <c r="AZ4941" s="49"/>
      <c r="BA4941" s="49"/>
      <c r="BB4941" s="49"/>
      <c r="BC4941" s="49"/>
      <c r="BD4941" s="50"/>
      <c r="BE4941" s="50"/>
      <c r="BF4941" s="50"/>
      <c r="BG4941" s="50"/>
      <c r="BH4941" s="50"/>
      <c r="BI4941" s="53"/>
      <c r="BJ4941" s="53"/>
    </row>
    <row r="4942" spans="1:62" ht="159" thickBot="1" x14ac:dyDescent="0.3">
      <c r="A4942" s="28">
        <v>4942</v>
      </c>
      <c r="B4942" s="52" t="s">
        <v>14709</v>
      </c>
      <c r="C4942" s="33">
        <v>10</v>
      </c>
      <c r="D4942" s="33">
        <v>4</v>
      </c>
      <c r="E4942" s="37" t="s">
        <v>18906</v>
      </c>
      <c r="F4942" s="37"/>
      <c r="G4942" s="37" t="s">
        <v>18907</v>
      </c>
      <c r="H4942" s="38"/>
      <c r="I4942" s="39" t="s">
        <v>18908</v>
      </c>
      <c r="J4942" s="38"/>
      <c r="K4942" s="102">
        <v>723</v>
      </c>
      <c r="L4942" s="40" t="s">
        <v>26979</v>
      </c>
      <c r="M4942" s="41">
        <f t="shared" si="172"/>
        <v>0</v>
      </c>
      <c r="N4942" s="41">
        <f t="shared" si="174"/>
        <v>0</v>
      </c>
      <c r="O4942" s="92"/>
      <c r="P4942" s="36"/>
      <c r="Q4942" s="35"/>
      <c r="R4942" s="44"/>
      <c r="S4942" s="44"/>
      <c r="T4942" s="45"/>
      <c r="U4942" s="45"/>
      <c r="V4942" s="45"/>
      <c r="W4942" s="45"/>
      <c r="X4942" s="45"/>
      <c r="Y4942" s="45"/>
      <c r="Z4942" s="46"/>
      <c r="AA4942" s="42"/>
      <c r="AB4942" s="42"/>
      <c r="AC4942" s="42"/>
      <c r="AD4942" s="42"/>
      <c r="AE4942" s="42"/>
      <c r="AF4942" s="42"/>
      <c r="AG4942" s="42"/>
      <c r="AH4942" s="46"/>
      <c r="AI4942" s="46"/>
      <c r="AJ4942" s="34"/>
      <c r="AK4942" s="34"/>
      <c r="AL4942" s="34"/>
      <c r="AM4942" s="34"/>
      <c r="AN4942" s="47"/>
      <c r="AO4942" s="47"/>
      <c r="AP4942" s="47"/>
      <c r="AQ4942" s="47"/>
      <c r="AR4942" s="47"/>
      <c r="AS4942" s="46"/>
      <c r="AT4942" s="46"/>
      <c r="AU4942" s="48"/>
      <c r="AV4942" s="48"/>
      <c r="AW4942" s="48"/>
      <c r="AX4942" s="48"/>
      <c r="AY4942" s="49"/>
      <c r="AZ4942" s="49"/>
      <c r="BA4942" s="49"/>
      <c r="BB4942" s="49"/>
      <c r="BC4942" s="49"/>
      <c r="BD4942" s="50"/>
      <c r="BE4942" s="50"/>
      <c r="BF4942" s="50"/>
      <c r="BG4942" s="50"/>
      <c r="BH4942" s="50"/>
      <c r="BI4942" s="53"/>
      <c r="BJ4942" s="53"/>
    </row>
    <row r="4943" spans="1:62" ht="119.4" thickBot="1" x14ac:dyDescent="0.3">
      <c r="A4943" s="28">
        <v>4943</v>
      </c>
      <c r="B4943" s="52" t="s">
        <v>14709</v>
      </c>
      <c r="C4943" s="33">
        <v>10</v>
      </c>
      <c r="D4943" s="33">
        <v>5</v>
      </c>
      <c r="E4943" s="37" t="s">
        <v>18909</v>
      </c>
      <c r="F4943" s="37" t="s">
        <v>18910</v>
      </c>
      <c r="G4943" s="37" t="s">
        <v>18911</v>
      </c>
      <c r="H4943" s="38"/>
      <c r="I4943" s="39"/>
      <c r="J4943" s="38" t="s">
        <v>18912</v>
      </c>
      <c r="K4943" s="102">
        <v>724</v>
      </c>
      <c r="L4943" s="40" t="s">
        <v>26979</v>
      </c>
      <c r="M4943" s="41">
        <f t="shared" si="172"/>
        <v>0</v>
      </c>
      <c r="N4943" s="41">
        <f t="shared" si="174"/>
        <v>0</v>
      </c>
      <c r="O4943" s="92"/>
      <c r="P4943" s="36"/>
      <c r="Q4943" s="35"/>
      <c r="R4943" s="44"/>
      <c r="S4943" s="44"/>
      <c r="T4943" s="45"/>
      <c r="U4943" s="45"/>
      <c r="V4943" s="45"/>
      <c r="W4943" s="45"/>
      <c r="X4943" s="45"/>
      <c r="Y4943" s="45"/>
      <c r="Z4943" s="46"/>
      <c r="AA4943" s="42"/>
      <c r="AB4943" s="42"/>
      <c r="AC4943" s="42"/>
      <c r="AD4943" s="42"/>
      <c r="AE4943" s="42"/>
      <c r="AF4943" s="42"/>
      <c r="AG4943" s="42"/>
      <c r="AH4943" s="46"/>
      <c r="AI4943" s="46"/>
      <c r="AJ4943" s="34"/>
      <c r="AK4943" s="34"/>
      <c r="AL4943" s="34"/>
      <c r="AM4943" s="34"/>
      <c r="AN4943" s="47"/>
      <c r="AO4943" s="47"/>
      <c r="AP4943" s="47"/>
      <c r="AQ4943" s="47"/>
      <c r="AR4943" s="47"/>
      <c r="AS4943" s="46"/>
      <c r="AT4943" s="46"/>
      <c r="AU4943" s="48"/>
      <c r="AV4943" s="48"/>
      <c r="AW4943" s="48"/>
      <c r="AX4943" s="48"/>
      <c r="AY4943" s="49"/>
      <c r="AZ4943" s="49"/>
      <c r="BA4943" s="49"/>
      <c r="BB4943" s="49"/>
      <c r="BC4943" s="49"/>
      <c r="BD4943" s="50"/>
      <c r="BE4943" s="50"/>
      <c r="BF4943" s="50"/>
      <c r="BG4943" s="50"/>
      <c r="BH4943" s="50"/>
      <c r="BI4943" s="53"/>
      <c r="BJ4943" s="53"/>
    </row>
    <row r="4944" spans="1:62" ht="119.4" thickBot="1" x14ac:dyDescent="0.3">
      <c r="A4944" s="28">
        <v>4944</v>
      </c>
      <c r="B4944" s="52" t="s">
        <v>14709</v>
      </c>
      <c r="C4944" s="33">
        <v>10</v>
      </c>
      <c r="D4944" s="33">
        <v>6</v>
      </c>
      <c r="E4944" s="85" t="s">
        <v>18913</v>
      </c>
      <c r="F4944" s="37" t="s">
        <v>18914</v>
      </c>
      <c r="G4944" s="37" t="s">
        <v>18915</v>
      </c>
      <c r="H4944" s="38" t="s">
        <v>18916</v>
      </c>
      <c r="I4944" s="39" t="s">
        <v>18917</v>
      </c>
      <c r="J4944" s="38"/>
      <c r="K4944" s="102">
        <v>725</v>
      </c>
      <c r="L4944" s="40" t="s">
        <v>26979</v>
      </c>
      <c r="M4944" s="41">
        <f t="shared" si="172"/>
        <v>0</v>
      </c>
      <c r="N4944" s="41">
        <f t="shared" si="174"/>
        <v>0</v>
      </c>
      <c r="O4944" s="92" t="s">
        <v>29247</v>
      </c>
      <c r="P4944" s="36"/>
      <c r="Q4944" s="35"/>
      <c r="R4944" s="44"/>
      <c r="S4944" s="44"/>
      <c r="T4944" s="45"/>
      <c r="U4944" s="45"/>
      <c r="V4944" s="45"/>
      <c r="W4944" s="45"/>
      <c r="X4944" s="45"/>
      <c r="Y4944" s="45"/>
      <c r="Z4944" s="46"/>
      <c r="AA4944" s="42"/>
      <c r="AB4944" s="42"/>
      <c r="AC4944" s="42"/>
      <c r="AD4944" s="42"/>
      <c r="AE4944" s="42"/>
      <c r="AF4944" s="42"/>
      <c r="AG4944" s="42"/>
      <c r="AH4944" s="46"/>
      <c r="AI4944" s="46"/>
      <c r="AJ4944" s="34"/>
      <c r="AK4944" s="34"/>
      <c r="AL4944" s="34"/>
      <c r="AM4944" s="34"/>
      <c r="AN4944" s="47"/>
      <c r="AO4944" s="47"/>
      <c r="AP4944" s="47"/>
      <c r="AQ4944" s="47"/>
      <c r="AR4944" s="47"/>
      <c r="AS4944" s="46"/>
      <c r="AT4944" s="46"/>
      <c r="AU4944" s="48"/>
      <c r="AV4944" s="48"/>
      <c r="AW4944" s="48"/>
      <c r="AX4944" s="48"/>
      <c r="AY4944" s="49"/>
      <c r="AZ4944" s="49"/>
      <c r="BA4944" s="49"/>
      <c r="BB4944" s="49"/>
      <c r="BC4944" s="49"/>
      <c r="BD4944" s="50"/>
      <c r="BE4944" s="50"/>
      <c r="BF4944" s="50"/>
      <c r="BG4944" s="50"/>
      <c r="BH4944" s="50"/>
      <c r="BI4944" s="53"/>
      <c r="BJ4944" s="53"/>
    </row>
    <row r="4945" spans="1:62" ht="172.2" thickBot="1" x14ac:dyDescent="0.3">
      <c r="A4945" s="28">
        <v>4945</v>
      </c>
      <c r="B4945" s="52" t="s">
        <v>14709</v>
      </c>
      <c r="C4945" s="33">
        <v>10</v>
      </c>
      <c r="D4945" s="33">
        <v>7</v>
      </c>
      <c r="E4945" s="85" t="s">
        <v>18918</v>
      </c>
      <c r="F4945" s="37" t="s">
        <v>381</v>
      </c>
      <c r="G4945" s="37" t="s">
        <v>18919</v>
      </c>
      <c r="H4945" s="38" t="s">
        <v>18920</v>
      </c>
      <c r="I4945" s="39" t="s">
        <v>3508</v>
      </c>
      <c r="J4945" s="38"/>
      <c r="K4945" s="102">
        <v>726</v>
      </c>
      <c r="L4945" s="40" t="s">
        <v>26979</v>
      </c>
      <c r="M4945" s="41">
        <f t="shared" si="172"/>
        <v>0</v>
      </c>
      <c r="N4945" s="41">
        <f t="shared" si="174"/>
        <v>0</v>
      </c>
      <c r="O4945" s="92" t="s">
        <v>18919</v>
      </c>
      <c r="P4945" s="36"/>
      <c r="Q4945" s="35"/>
      <c r="R4945" s="44"/>
      <c r="S4945" s="44"/>
      <c r="T4945" s="45"/>
      <c r="U4945" s="45"/>
      <c r="V4945" s="45"/>
      <c r="W4945" s="45"/>
      <c r="X4945" s="45"/>
      <c r="Y4945" s="45"/>
      <c r="Z4945" s="46"/>
      <c r="AA4945" s="42"/>
      <c r="AB4945" s="42"/>
      <c r="AC4945" s="42"/>
      <c r="AD4945" s="42"/>
      <c r="AE4945" s="42"/>
      <c r="AF4945" s="42"/>
      <c r="AG4945" s="42"/>
      <c r="AH4945" s="46"/>
      <c r="AI4945" s="46"/>
      <c r="AJ4945" s="34"/>
      <c r="AK4945" s="34"/>
      <c r="AL4945" s="34"/>
      <c r="AM4945" s="34"/>
      <c r="AN4945" s="47"/>
      <c r="AO4945" s="47"/>
      <c r="AP4945" s="47"/>
      <c r="AQ4945" s="47"/>
      <c r="AR4945" s="47"/>
      <c r="AS4945" s="46"/>
      <c r="AT4945" s="46"/>
      <c r="AU4945" s="48"/>
      <c r="AV4945" s="48"/>
      <c r="AW4945" s="48"/>
      <c r="AX4945" s="48"/>
      <c r="AY4945" s="49"/>
      <c r="AZ4945" s="49"/>
      <c r="BA4945" s="49"/>
      <c r="BB4945" s="49"/>
      <c r="BC4945" s="49"/>
      <c r="BD4945" s="50"/>
      <c r="BE4945" s="50"/>
      <c r="BF4945" s="50"/>
      <c r="BG4945" s="50"/>
      <c r="BH4945" s="50"/>
      <c r="BI4945" s="53"/>
      <c r="BJ4945" s="53"/>
    </row>
    <row r="4946" spans="1:62" ht="40.200000000000003" thickBot="1" x14ac:dyDescent="0.3">
      <c r="A4946" s="28">
        <v>4946</v>
      </c>
      <c r="B4946" s="52" t="s">
        <v>14709</v>
      </c>
      <c r="C4946" s="33">
        <v>10</v>
      </c>
      <c r="D4946" s="33">
        <v>8</v>
      </c>
      <c r="E4946" s="37" t="s">
        <v>18921</v>
      </c>
      <c r="F4946" s="37" t="s">
        <v>7400</v>
      </c>
      <c r="G4946" s="37" t="s">
        <v>18922</v>
      </c>
      <c r="H4946" s="38" t="s">
        <v>18923</v>
      </c>
      <c r="I4946" s="39"/>
      <c r="J4946" s="38"/>
      <c r="K4946" s="102">
        <v>727</v>
      </c>
      <c r="L4946" s="40" t="s">
        <v>26979</v>
      </c>
      <c r="M4946" s="41">
        <f t="shared" si="172"/>
        <v>0</v>
      </c>
      <c r="N4946" s="41">
        <f t="shared" si="174"/>
        <v>0</v>
      </c>
      <c r="O4946" s="92"/>
      <c r="P4946" s="36"/>
      <c r="Q4946" s="35"/>
      <c r="R4946" s="44"/>
      <c r="S4946" s="44"/>
      <c r="T4946" s="45"/>
      <c r="U4946" s="45"/>
      <c r="V4946" s="45"/>
      <c r="W4946" s="45"/>
      <c r="X4946" s="45"/>
      <c r="Y4946" s="45"/>
      <c r="Z4946" s="46"/>
      <c r="AA4946" s="42"/>
      <c r="AB4946" s="42"/>
      <c r="AC4946" s="42"/>
      <c r="AD4946" s="42"/>
      <c r="AE4946" s="42"/>
      <c r="AF4946" s="42"/>
      <c r="AG4946" s="42"/>
      <c r="AH4946" s="46"/>
      <c r="AI4946" s="46"/>
      <c r="AJ4946" s="34"/>
      <c r="AK4946" s="34"/>
      <c r="AL4946" s="34"/>
      <c r="AM4946" s="34"/>
      <c r="AN4946" s="47"/>
      <c r="AO4946" s="47"/>
      <c r="AP4946" s="47"/>
      <c r="AQ4946" s="47"/>
      <c r="AR4946" s="47"/>
      <c r="AS4946" s="46"/>
      <c r="AT4946" s="46"/>
      <c r="AU4946" s="48"/>
      <c r="AV4946" s="48"/>
      <c r="AW4946" s="48"/>
      <c r="AX4946" s="48"/>
      <c r="AY4946" s="49"/>
      <c r="AZ4946" s="49"/>
      <c r="BA4946" s="49"/>
      <c r="BB4946" s="49"/>
      <c r="BC4946" s="49"/>
      <c r="BD4946" s="50"/>
      <c r="BE4946" s="50"/>
      <c r="BF4946" s="50"/>
      <c r="BG4946" s="50"/>
      <c r="BH4946" s="50"/>
      <c r="BI4946" s="53"/>
      <c r="BJ4946" s="53"/>
    </row>
    <row r="4947" spans="1:62" ht="53.4" thickBot="1" x14ac:dyDescent="0.3">
      <c r="A4947" s="28">
        <v>4947</v>
      </c>
      <c r="B4947" s="52" t="s">
        <v>14709</v>
      </c>
      <c r="C4947" s="33">
        <v>10</v>
      </c>
      <c r="D4947" s="33">
        <v>9</v>
      </c>
      <c r="E4947" s="37" t="s">
        <v>18924</v>
      </c>
      <c r="F4947" s="37" t="s">
        <v>104</v>
      </c>
      <c r="G4947" s="37" t="s">
        <v>18925</v>
      </c>
      <c r="H4947" s="38" t="s">
        <v>18926</v>
      </c>
      <c r="I4947" s="39"/>
      <c r="J4947" s="38"/>
      <c r="K4947" s="102">
        <v>728</v>
      </c>
      <c r="L4947" s="40" t="s">
        <v>26979</v>
      </c>
      <c r="M4947" s="41">
        <f t="shared" si="172"/>
        <v>0</v>
      </c>
      <c r="N4947" s="41">
        <f t="shared" si="174"/>
        <v>0</v>
      </c>
      <c r="O4947" s="92"/>
      <c r="P4947" s="36"/>
      <c r="Q4947" s="35"/>
      <c r="R4947" s="44"/>
      <c r="S4947" s="44"/>
      <c r="T4947" s="45"/>
      <c r="U4947" s="45"/>
      <c r="V4947" s="45"/>
      <c r="W4947" s="45"/>
      <c r="X4947" s="45"/>
      <c r="Y4947" s="45"/>
      <c r="Z4947" s="46"/>
      <c r="AA4947" s="42"/>
      <c r="AB4947" s="42"/>
      <c r="AC4947" s="42"/>
      <c r="AD4947" s="42"/>
      <c r="AE4947" s="42"/>
      <c r="AF4947" s="42"/>
      <c r="AG4947" s="42"/>
      <c r="AH4947" s="46"/>
      <c r="AI4947" s="46"/>
      <c r="AJ4947" s="34"/>
      <c r="AK4947" s="34"/>
      <c r="AL4947" s="34"/>
      <c r="AM4947" s="34"/>
      <c r="AN4947" s="47"/>
      <c r="AO4947" s="47"/>
      <c r="AP4947" s="47"/>
      <c r="AQ4947" s="47"/>
      <c r="AR4947" s="47"/>
      <c r="AS4947" s="46"/>
      <c r="AT4947" s="46"/>
      <c r="AU4947" s="48"/>
      <c r="AV4947" s="48"/>
      <c r="AW4947" s="48"/>
      <c r="AX4947" s="48"/>
      <c r="AY4947" s="49"/>
      <c r="AZ4947" s="49"/>
      <c r="BA4947" s="49"/>
      <c r="BB4947" s="49"/>
      <c r="BC4947" s="49"/>
      <c r="BD4947" s="50"/>
      <c r="BE4947" s="50"/>
      <c r="BF4947" s="50"/>
      <c r="BG4947" s="50"/>
      <c r="BH4947" s="50"/>
      <c r="BI4947" s="53"/>
      <c r="BJ4947" s="53"/>
    </row>
    <row r="4948" spans="1:62" ht="27" thickBot="1" x14ac:dyDescent="0.3">
      <c r="A4948" s="28">
        <v>4948</v>
      </c>
      <c r="B4948" s="52" t="s">
        <v>14709</v>
      </c>
      <c r="C4948" s="33">
        <v>10</v>
      </c>
      <c r="D4948" s="33">
        <v>10</v>
      </c>
      <c r="E4948" s="37" t="s">
        <v>18927</v>
      </c>
      <c r="F4948" s="37" t="s">
        <v>18928</v>
      </c>
      <c r="G4948" s="37" t="s">
        <v>18929</v>
      </c>
      <c r="H4948" s="38"/>
      <c r="I4948" s="39" t="s">
        <v>10126</v>
      </c>
      <c r="J4948" s="38"/>
      <c r="K4948" s="102">
        <v>729</v>
      </c>
      <c r="L4948" s="40" t="s">
        <v>26979</v>
      </c>
      <c r="M4948" s="41">
        <f t="shared" si="172"/>
        <v>0</v>
      </c>
      <c r="N4948" s="41">
        <f t="shared" si="174"/>
        <v>0</v>
      </c>
      <c r="O4948" s="92"/>
      <c r="P4948" s="36"/>
      <c r="Q4948" s="35"/>
      <c r="R4948" s="44"/>
      <c r="S4948" s="44"/>
      <c r="T4948" s="45"/>
      <c r="U4948" s="45"/>
      <c r="V4948" s="45"/>
      <c r="W4948" s="45"/>
      <c r="X4948" s="45"/>
      <c r="Y4948" s="45"/>
      <c r="Z4948" s="46"/>
      <c r="AA4948" s="42"/>
      <c r="AB4948" s="42"/>
      <c r="AC4948" s="42"/>
      <c r="AD4948" s="42"/>
      <c r="AE4948" s="42"/>
      <c r="AF4948" s="42"/>
      <c r="AG4948" s="42"/>
      <c r="AH4948" s="46"/>
      <c r="AI4948" s="46"/>
      <c r="AJ4948" s="34"/>
      <c r="AK4948" s="34"/>
      <c r="AL4948" s="34"/>
      <c r="AM4948" s="34"/>
      <c r="AN4948" s="47"/>
      <c r="AO4948" s="47"/>
      <c r="AP4948" s="47"/>
      <c r="AQ4948" s="47"/>
      <c r="AR4948" s="47"/>
      <c r="AS4948" s="46"/>
      <c r="AT4948" s="46"/>
      <c r="AU4948" s="48"/>
      <c r="AV4948" s="48"/>
      <c r="AW4948" s="48"/>
      <c r="AX4948" s="48"/>
      <c r="AY4948" s="49"/>
      <c r="AZ4948" s="49"/>
      <c r="BA4948" s="49"/>
      <c r="BB4948" s="49"/>
      <c r="BC4948" s="49"/>
      <c r="BD4948" s="50"/>
      <c r="BE4948" s="50"/>
      <c r="BF4948" s="50"/>
      <c r="BG4948" s="50"/>
      <c r="BH4948" s="50"/>
      <c r="BI4948" s="53"/>
      <c r="BJ4948" s="53"/>
    </row>
    <row r="4949" spans="1:62" ht="66.599999999999994" thickBot="1" x14ac:dyDescent="0.3">
      <c r="A4949" s="28">
        <v>4949</v>
      </c>
      <c r="B4949" s="52" t="s">
        <v>14709</v>
      </c>
      <c r="C4949" s="33">
        <v>10</v>
      </c>
      <c r="D4949" s="33">
        <v>11</v>
      </c>
      <c r="E4949" s="37" t="s">
        <v>18930</v>
      </c>
      <c r="F4949" s="37" t="s">
        <v>18931</v>
      </c>
      <c r="G4949" s="37" t="s">
        <v>18932</v>
      </c>
      <c r="H4949" s="38"/>
      <c r="I4949" s="39" t="s">
        <v>18933</v>
      </c>
      <c r="J4949" s="38"/>
      <c r="K4949" s="102">
        <v>730</v>
      </c>
      <c r="L4949" s="40" t="s">
        <v>26979</v>
      </c>
      <c r="M4949" s="41">
        <f t="shared" si="172"/>
        <v>0</v>
      </c>
      <c r="N4949" s="41">
        <f t="shared" si="174"/>
        <v>0</v>
      </c>
      <c r="O4949" s="92"/>
      <c r="P4949" s="36"/>
      <c r="Q4949" s="35"/>
      <c r="R4949" s="44"/>
      <c r="S4949" s="44"/>
      <c r="T4949" s="45"/>
      <c r="U4949" s="45"/>
      <c r="V4949" s="45"/>
      <c r="W4949" s="45"/>
      <c r="X4949" s="45"/>
      <c r="Y4949" s="45"/>
      <c r="Z4949" s="46"/>
      <c r="AA4949" s="42"/>
      <c r="AB4949" s="42"/>
      <c r="AC4949" s="42"/>
      <c r="AD4949" s="42"/>
      <c r="AE4949" s="42"/>
      <c r="AF4949" s="42"/>
      <c r="AG4949" s="42"/>
      <c r="AH4949" s="46"/>
      <c r="AI4949" s="46"/>
      <c r="AJ4949" s="34"/>
      <c r="AK4949" s="34"/>
      <c r="AL4949" s="34"/>
      <c r="AM4949" s="34"/>
      <c r="AN4949" s="47"/>
      <c r="AO4949" s="47"/>
      <c r="AP4949" s="47"/>
      <c r="AQ4949" s="47"/>
      <c r="AR4949" s="47"/>
      <c r="AS4949" s="46"/>
      <c r="AT4949" s="46"/>
      <c r="AU4949" s="48"/>
      <c r="AV4949" s="48"/>
      <c r="AW4949" s="48"/>
      <c r="AX4949" s="48"/>
      <c r="AY4949" s="49"/>
      <c r="AZ4949" s="49"/>
      <c r="BA4949" s="49"/>
      <c r="BB4949" s="49"/>
      <c r="BC4949" s="49"/>
      <c r="BD4949" s="50"/>
      <c r="BE4949" s="50"/>
      <c r="BF4949" s="50"/>
      <c r="BG4949" s="50"/>
      <c r="BH4949" s="50"/>
      <c r="BI4949" s="53"/>
      <c r="BJ4949" s="53"/>
    </row>
    <row r="4950" spans="1:62" ht="145.80000000000001" thickBot="1" x14ac:dyDescent="0.3">
      <c r="A4950" s="28">
        <v>4950</v>
      </c>
      <c r="B4950" s="52" t="s">
        <v>14709</v>
      </c>
      <c r="C4950" s="33">
        <v>10</v>
      </c>
      <c r="D4950" s="33">
        <v>12</v>
      </c>
      <c r="E4950" s="37" t="s">
        <v>18934</v>
      </c>
      <c r="F4950" s="37" t="s">
        <v>18935</v>
      </c>
      <c r="G4950" s="37" t="s">
        <v>18936</v>
      </c>
      <c r="H4950" s="38" t="s">
        <v>18937</v>
      </c>
      <c r="I4950" s="39" t="s">
        <v>18938</v>
      </c>
      <c r="J4950" s="38"/>
      <c r="K4950" s="102">
        <v>731</v>
      </c>
      <c r="L4950" s="40" t="s">
        <v>26979</v>
      </c>
      <c r="M4950" s="41">
        <f t="shared" si="172"/>
        <v>0</v>
      </c>
      <c r="N4950" s="41">
        <f t="shared" si="174"/>
        <v>0</v>
      </c>
      <c r="O4950" s="92"/>
      <c r="P4950" s="36"/>
      <c r="Q4950" s="35"/>
      <c r="R4950" s="44"/>
      <c r="S4950" s="44"/>
      <c r="T4950" s="45"/>
      <c r="U4950" s="45"/>
      <c r="V4950" s="45"/>
      <c r="W4950" s="45"/>
      <c r="X4950" s="45"/>
      <c r="Y4950" s="45"/>
      <c r="Z4950" s="46"/>
      <c r="AA4950" s="42"/>
      <c r="AB4950" s="42"/>
      <c r="AC4950" s="42"/>
      <c r="AD4950" s="42"/>
      <c r="AE4950" s="42"/>
      <c r="AF4950" s="42"/>
      <c r="AG4950" s="42"/>
      <c r="AH4950" s="46"/>
      <c r="AI4950" s="46"/>
      <c r="AJ4950" s="34">
        <v>1</v>
      </c>
      <c r="AK4950" s="34">
        <v>0</v>
      </c>
      <c r="AL4950" s="34" t="s">
        <v>28537</v>
      </c>
      <c r="AM4950" s="34" t="s">
        <v>28538</v>
      </c>
      <c r="AN4950" s="47"/>
      <c r="AO4950" s="47"/>
      <c r="AP4950" s="47"/>
      <c r="AQ4950" s="47"/>
      <c r="AR4950" s="47"/>
      <c r="AS4950" s="46"/>
      <c r="AT4950" s="46"/>
      <c r="AU4950" s="48"/>
      <c r="AV4950" s="48"/>
      <c r="AW4950" s="48"/>
      <c r="AX4950" s="48"/>
      <c r="AY4950" s="49"/>
      <c r="AZ4950" s="49"/>
      <c r="BA4950" s="49"/>
      <c r="BB4950" s="49"/>
      <c r="BC4950" s="49"/>
      <c r="BD4950" s="50"/>
      <c r="BE4950" s="50"/>
      <c r="BF4950" s="50"/>
      <c r="BG4950" s="50"/>
      <c r="BH4950" s="50"/>
      <c r="BI4950" s="53"/>
      <c r="BJ4950" s="53"/>
    </row>
    <row r="4951" spans="1:62" ht="106.2" thickBot="1" x14ac:dyDescent="0.3">
      <c r="A4951" s="28">
        <v>4951</v>
      </c>
      <c r="B4951" s="52" t="s">
        <v>14709</v>
      </c>
      <c r="C4951" s="33">
        <v>10</v>
      </c>
      <c r="D4951" s="33">
        <v>13</v>
      </c>
      <c r="E4951" s="37" t="s">
        <v>18939</v>
      </c>
      <c r="F4951" s="37" t="s">
        <v>351</v>
      </c>
      <c r="G4951" s="37" t="s">
        <v>18940</v>
      </c>
      <c r="H4951" s="38" t="s">
        <v>18941</v>
      </c>
      <c r="I4951" s="39" t="s">
        <v>18942</v>
      </c>
      <c r="J4951" s="38"/>
      <c r="K4951" s="102">
        <v>732</v>
      </c>
      <c r="L4951" s="40" t="s">
        <v>26979</v>
      </c>
      <c r="M4951" s="41">
        <f t="shared" si="172"/>
        <v>0</v>
      </c>
      <c r="N4951" s="41">
        <f t="shared" si="174"/>
        <v>0</v>
      </c>
      <c r="O4951" s="92"/>
      <c r="P4951" s="36"/>
      <c r="Q4951" s="35"/>
      <c r="R4951" s="44"/>
      <c r="S4951" s="44"/>
      <c r="T4951" s="45"/>
      <c r="U4951" s="45"/>
      <c r="V4951" s="45"/>
      <c r="W4951" s="45"/>
      <c r="X4951" s="45"/>
      <c r="Y4951" s="45"/>
      <c r="Z4951" s="46"/>
      <c r="AA4951" s="42"/>
      <c r="AB4951" s="42"/>
      <c r="AC4951" s="42"/>
      <c r="AD4951" s="42"/>
      <c r="AE4951" s="42"/>
      <c r="AF4951" s="42"/>
      <c r="AG4951" s="42"/>
      <c r="AH4951" s="46"/>
      <c r="AI4951" s="46"/>
      <c r="AJ4951" s="34"/>
      <c r="AK4951" s="34"/>
      <c r="AL4951" s="34"/>
      <c r="AM4951" s="34"/>
      <c r="AN4951" s="47"/>
      <c r="AO4951" s="47"/>
      <c r="AP4951" s="47"/>
      <c r="AQ4951" s="47"/>
      <c r="AR4951" s="47"/>
      <c r="AS4951" s="46"/>
      <c r="AT4951" s="46"/>
      <c r="AU4951" s="48"/>
      <c r="AV4951" s="48"/>
      <c r="AW4951" s="48"/>
      <c r="AX4951" s="48"/>
      <c r="AY4951" s="49"/>
      <c r="AZ4951" s="49"/>
      <c r="BA4951" s="49"/>
      <c r="BB4951" s="49"/>
      <c r="BC4951" s="49"/>
      <c r="BD4951" s="50"/>
      <c r="BE4951" s="50"/>
      <c r="BF4951" s="50"/>
      <c r="BG4951" s="50"/>
      <c r="BH4951" s="50"/>
      <c r="BI4951" s="53"/>
      <c r="BJ4951" s="53"/>
    </row>
    <row r="4952" spans="1:62" ht="66.599999999999994" thickBot="1" x14ac:dyDescent="0.3">
      <c r="A4952" s="28">
        <v>4952</v>
      </c>
      <c r="B4952" s="52" t="s">
        <v>14709</v>
      </c>
      <c r="C4952" s="33">
        <v>10</v>
      </c>
      <c r="D4952" s="33">
        <v>14</v>
      </c>
      <c r="E4952" s="37" t="s">
        <v>18943</v>
      </c>
      <c r="F4952" s="37" t="s">
        <v>18944</v>
      </c>
      <c r="G4952" s="37" t="s">
        <v>18945</v>
      </c>
      <c r="H4952" s="38"/>
      <c r="I4952" s="39" t="s">
        <v>18946</v>
      </c>
      <c r="J4952" s="38" t="s">
        <v>18947</v>
      </c>
      <c r="K4952" s="102">
        <v>733</v>
      </c>
      <c r="L4952" s="40" t="s">
        <v>26979</v>
      </c>
      <c r="M4952" s="41">
        <f t="shared" si="172"/>
        <v>0</v>
      </c>
      <c r="N4952" s="41">
        <f t="shared" si="174"/>
        <v>0</v>
      </c>
      <c r="O4952" s="92"/>
      <c r="P4952" s="36"/>
      <c r="Q4952" s="35"/>
      <c r="R4952" s="44"/>
      <c r="S4952" s="44"/>
      <c r="T4952" s="45"/>
      <c r="U4952" s="45"/>
      <c r="V4952" s="45"/>
      <c r="W4952" s="45"/>
      <c r="X4952" s="45"/>
      <c r="Y4952" s="45"/>
      <c r="Z4952" s="46"/>
      <c r="AA4952" s="42"/>
      <c r="AB4952" s="42"/>
      <c r="AC4952" s="42"/>
      <c r="AD4952" s="42"/>
      <c r="AE4952" s="42"/>
      <c r="AF4952" s="42"/>
      <c r="AG4952" s="42"/>
      <c r="AH4952" s="46"/>
      <c r="AI4952" s="46"/>
      <c r="AJ4952" s="34"/>
      <c r="AK4952" s="34"/>
      <c r="AL4952" s="34"/>
      <c r="AM4952" s="34"/>
      <c r="AN4952" s="47"/>
      <c r="AO4952" s="47"/>
      <c r="AP4952" s="47"/>
      <c r="AQ4952" s="47"/>
      <c r="AR4952" s="47"/>
      <c r="AS4952" s="46"/>
      <c r="AT4952" s="46"/>
      <c r="AU4952" s="48"/>
      <c r="AV4952" s="48"/>
      <c r="AW4952" s="48"/>
      <c r="AX4952" s="48"/>
      <c r="AY4952" s="49"/>
      <c r="AZ4952" s="49"/>
      <c r="BA4952" s="49"/>
      <c r="BB4952" s="49"/>
      <c r="BC4952" s="49"/>
      <c r="BD4952" s="50"/>
      <c r="BE4952" s="50"/>
      <c r="BF4952" s="50"/>
      <c r="BG4952" s="50"/>
      <c r="BH4952" s="50"/>
      <c r="BI4952" s="53"/>
      <c r="BJ4952" s="53"/>
    </row>
    <row r="4953" spans="1:62" ht="93" thickBot="1" x14ac:dyDescent="0.3">
      <c r="A4953" s="28">
        <v>4953</v>
      </c>
      <c r="B4953" s="52" t="s">
        <v>14709</v>
      </c>
      <c r="C4953" s="33">
        <v>10</v>
      </c>
      <c r="D4953" s="33">
        <v>15</v>
      </c>
      <c r="E4953" s="37" t="s">
        <v>18948</v>
      </c>
      <c r="F4953" s="37" t="s">
        <v>18949</v>
      </c>
      <c r="G4953" s="37" t="s">
        <v>18950</v>
      </c>
      <c r="H4953" s="38" t="s">
        <v>18951</v>
      </c>
      <c r="I4953" s="39" t="s">
        <v>360</v>
      </c>
      <c r="J4953" s="38" t="s">
        <v>18952</v>
      </c>
      <c r="K4953" s="102">
        <v>734</v>
      </c>
      <c r="L4953" s="40" t="s">
        <v>26979</v>
      </c>
      <c r="M4953" s="41">
        <f t="shared" si="172"/>
        <v>0</v>
      </c>
      <c r="N4953" s="41">
        <f t="shared" si="174"/>
        <v>0</v>
      </c>
      <c r="O4953" s="92"/>
      <c r="P4953" s="36"/>
      <c r="Q4953" s="35"/>
      <c r="R4953" s="44"/>
      <c r="S4953" s="44"/>
      <c r="T4953" s="45"/>
      <c r="U4953" s="45"/>
      <c r="V4953" s="45"/>
      <c r="W4953" s="45"/>
      <c r="X4953" s="45"/>
      <c r="Y4953" s="45"/>
      <c r="Z4953" s="46"/>
      <c r="AA4953" s="42"/>
      <c r="AB4953" s="42"/>
      <c r="AC4953" s="42"/>
      <c r="AD4953" s="42"/>
      <c r="AE4953" s="42"/>
      <c r="AF4953" s="42"/>
      <c r="AG4953" s="42"/>
      <c r="AH4953" s="46"/>
      <c r="AI4953" s="46"/>
      <c r="AJ4953" s="34">
        <v>1</v>
      </c>
      <c r="AK4953" s="34">
        <v>0</v>
      </c>
      <c r="AL4953" s="34" t="s">
        <v>28539</v>
      </c>
      <c r="AM4953" s="34" t="s">
        <v>28540</v>
      </c>
      <c r="AN4953" s="47"/>
      <c r="AO4953" s="47"/>
      <c r="AP4953" s="47"/>
      <c r="AQ4953" s="47"/>
      <c r="AR4953" s="47"/>
      <c r="AS4953" s="46"/>
      <c r="AT4953" s="46"/>
      <c r="AU4953" s="48"/>
      <c r="AV4953" s="48"/>
      <c r="AW4953" s="48"/>
      <c r="AX4953" s="48"/>
      <c r="AY4953" s="49"/>
      <c r="AZ4953" s="49"/>
      <c r="BA4953" s="49"/>
      <c r="BB4953" s="49"/>
      <c r="BC4953" s="49"/>
      <c r="BD4953" s="50"/>
      <c r="BE4953" s="50"/>
      <c r="BF4953" s="50"/>
      <c r="BG4953" s="50"/>
      <c r="BH4953" s="50"/>
      <c r="BI4953" s="53"/>
      <c r="BJ4953" s="53"/>
    </row>
    <row r="4954" spans="1:62" ht="93" thickBot="1" x14ac:dyDescent="0.3">
      <c r="A4954" s="28">
        <v>4954</v>
      </c>
      <c r="B4954" s="52" t="s">
        <v>14709</v>
      </c>
      <c r="C4954" s="33">
        <v>10</v>
      </c>
      <c r="D4954" s="33">
        <v>16</v>
      </c>
      <c r="E4954" s="37" t="s">
        <v>18953</v>
      </c>
      <c r="F4954" s="37" t="s">
        <v>478</v>
      </c>
      <c r="G4954" s="37" t="s">
        <v>18954</v>
      </c>
      <c r="H4954" s="38" t="s">
        <v>18955</v>
      </c>
      <c r="I4954" s="39" t="s">
        <v>18956</v>
      </c>
      <c r="J4954" s="38"/>
      <c r="K4954" s="102">
        <v>735</v>
      </c>
      <c r="L4954" s="40" t="s">
        <v>26979</v>
      </c>
      <c r="M4954" s="41">
        <f t="shared" si="172"/>
        <v>0</v>
      </c>
      <c r="N4954" s="41">
        <f t="shared" si="174"/>
        <v>0</v>
      </c>
      <c r="O4954" s="92"/>
      <c r="P4954" s="36"/>
      <c r="Q4954" s="35"/>
      <c r="R4954" s="44"/>
      <c r="S4954" s="44"/>
      <c r="T4954" s="45"/>
      <c r="U4954" s="45"/>
      <c r="V4954" s="45"/>
      <c r="W4954" s="45"/>
      <c r="X4954" s="45"/>
      <c r="Y4954" s="45"/>
      <c r="Z4954" s="46"/>
      <c r="AA4954" s="42"/>
      <c r="AB4954" s="42"/>
      <c r="AC4954" s="42"/>
      <c r="AD4954" s="42"/>
      <c r="AE4954" s="42"/>
      <c r="AF4954" s="42"/>
      <c r="AG4954" s="42"/>
      <c r="AH4954" s="46"/>
      <c r="AI4954" s="46"/>
      <c r="AJ4954" s="34"/>
      <c r="AK4954" s="34"/>
      <c r="AL4954" s="34"/>
      <c r="AM4954" s="34"/>
      <c r="AN4954" s="47"/>
      <c r="AO4954" s="47"/>
      <c r="AP4954" s="47"/>
      <c r="AQ4954" s="47"/>
      <c r="AR4954" s="47"/>
      <c r="AS4954" s="46"/>
      <c r="AT4954" s="46"/>
      <c r="AU4954" s="48"/>
      <c r="AV4954" s="48"/>
      <c r="AW4954" s="48"/>
      <c r="AX4954" s="48"/>
      <c r="AY4954" s="49"/>
      <c r="AZ4954" s="49"/>
      <c r="BA4954" s="49"/>
      <c r="BB4954" s="49"/>
      <c r="BC4954" s="49"/>
      <c r="BD4954" s="50"/>
      <c r="BE4954" s="50"/>
      <c r="BF4954" s="50"/>
      <c r="BG4954" s="50"/>
      <c r="BH4954" s="50"/>
      <c r="BI4954" s="53"/>
      <c r="BJ4954" s="53"/>
    </row>
    <row r="4955" spans="1:62" ht="93" thickBot="1" x14ac:dyDescent="0.3">
      <c r="A4955" s="28">
        <v>4955</v>
      </c>
      <c r="B4955" s="52" t="s">
        <v>14709</v>
      </c>
      <c r="C4955" s="33">
        <v>10</v>
      </c>
      <c r="D4955" s="33">
        <v>17</v>
      </c>
      <c r="E4955" s="37" t="s">
        <v>18957</v>
      </c>
      <c r="F4955" s="37" t="s">
        <v>92</v>
      </c>
      <c r="G4955" s="37" t="s">
        <v>18958</v>
      </c>
      <c r="H4955" s="38" t="s">
        <v>18959</v>
      </c>
      <c r="I4955" s="39" t="s">
        <v>18960</v>
      </c>
      <c r="J4955" s="38" t="s">
        <v>18961</v>
      </c>
      <c r="K4955" s="102">
        <v>736</v>
      </c>
      <c r="L4955" s="40" t="s">
        <v>26979</v>
      </c>
      <c r="M4955" s="41">
        <f t="shared" si="172"/>
        <v>0</v>
      </c>
      <c r="N4955" s="41">
        <f t="shared" si="174"/>
        <v>0</v>
      </c>
      <c r="O4955" s="92"/>
      <c r="P4955" s="36"/>
      <c r="Q4955" s="35"/>
      <c r="R4955" s="44"/>
      <c r="S4955" s="44"/>
      <c r="T4955" s="45"/>
      <c r="U4955" s="45"/>
      <c r="V4955" s="45"/>
      <c r="W4955" s="45"/>
      <c r="X4955" s="45"/>
      <c r="Y4955" s="45"/>
      <c r="Z4955" s="46"/>
      <c r="AA4955" s="42"/>
      <c r="AB4955" s="42"/>
      <c r="AC4955" s="42"/>
      <c r="AD4955" s="42"/>
      <c r="AE4955" s="42"/>
      <c r="AF4955" s="42"/>
      <c r="AG4955" s="42"/>
      <c r="AH4955" s="46"/>
      <c r="AI4955" s="46"/>
      <c r="AJ4955" s="34"/>
      <c r="AK4955" s="34"/>
      <c r="AL4955" s="34"/>
      <c r="AM4955" s="34"/>
      <c r="AN4955" s="47"/>
      <c r="AO4955" s="47"/>
      <c r="AP4955" s="47"/>
      <c r="AQ4955" s="47"/>
      <c r="AR4955" s="47"/>
      <c r="AS4955" s="46"/>
      <c r="AT4955" s="46"/>
      <c r="AU4955" s="48"/>
      <c r="AV4955" s="48"/>
      <c r="AW4955" s="48"/>
      <c r="AX4955" s="48"/>
      <c r="AY4955" s="49"/>
      <c r="AZ4955" s="49"/>
      <c r="BA4955" s="49"/>
      <c r="BB4955" s="49"/>
      <c r="BC4955" s="49"/>
      <c r="BD4955" s="50"/>
      <c r="BE4955" s="50"/>
      <c r="BF4955" s="50"/>
      <c r="BG4955" s="50"/>
      <c r="BH4955" s="50"/>
      <c r="BI4955" s="53"/>
      <c r="BJ4955" s="53"/>
    </row>
    <row r="4956" spans="1:62" ht="79.8" thickBot="1" x14ac:dyDescent="0.3">
      <c r="A4956" s="28">
        <v>4956</v>
      </c>
      <c r="B4956" s="52" t="s">
        <v>14709</v>
      </c>
      <c r="C4956" s="33">
        <v>10</v>
      </c>
      <c r="D4956" s="33">
        <v>18</v>
      </c>
      <c r="E4956" s="37" t="s">
        <v>18962</v>
      </c>
      <c r="F4956" s="37" t="s">
        <v>92</v>
      </c>
      <c r="G4956" s="37" t="s">
        <v>18963</v>
      </c>
      <c r="H4956" s="38" t="s">
        <v>18964</v>
      </c>
      <c r="I4956" s="39"/>
      <c r="J4956" s="38"/>
      <c r="K4956" s="102">
        <v>737</v>
      </c>
      <c r="L4956" s="40" t="s">
        <v>26979</v>
      </c>
      <c r="M4956" s="41">
        <f t="shared" si="172"/>
        <v>0</v>
      </c>
      <c r="N4956" s="41">
        <f t="shared" si="174"/>
        <v>0</v>
      </c>
      <c r="O4956" s="92"/>
      <c r="P4956" s="36"/>
      <c r="Q4956" s="35"/>
      <c r="R4956" s="44"/>
      <c r="S4956" s="44"/>
      <c r="T4956" s="45"/>
      <c r="U4956" s="45"/>
      <c r="V4956" s="45"/>
      <c r="W4956" s="45"/>
      <c r="X4956" s="45"/>
      <c r="Y4956" s="45"/>
      <c r="Z4956" s="46"/>
      <c r="AA4956" s="42"/>
      <c r="AB4956" s="42"/>
      <c r="AC4956" s="42"/>
      <c r="AD4956" s="42"/>
      <c r="AE4956" s="42"/>
      <c r="AF4956" s="42"/>
      <c r="AG4956" s="42"/>
      <c r="AH4956" s="46"/>
      <c r="AI4956" s="46"/>
      <c r="AJ4956" s="34"/>
      <c r="AK4956" s="34"/>
      <c r="AL4956" s="34"/>
      <c r="AM4956" s="34"/>
      <c r="AN4956" s="47"/>
      <c r="AO4956" s="47"/>
      <c r="AP4956" s="47"/>
      <c r="AQ4956" s="47"/>
      <c r="AR4956" s="47"/>
      <c r="AS4956" s="46"/>
      <c r="AT4956" s="46"/>
      <c r="AU4956" s="48"/>
      <c r="AV4956" s="48"/>
      <c r="AW4956" s="48"/>
      <c r="AX4956" s="48"/>
      <c r="AY4956" s="49"/>
      <c r="AZ4956" s="49"/>
      <c r="BA4956" s="49"/>
      <c r="BB4956" s="49"/>
      <c r="BC4956" s="49"/>
      <c r="BD4956" s="50"/>
      <c r="BE4956" s="50"/>
      <c r="BF4956" s="50"/>
      <c r="BG4956" s="50"/>
      <c r="BH4956" s="50"/>
      <c r="BI4956" s="53"/>
      <c r="BJ4956" s="53"/>
    </row>
    <row r="4957" spans="1:62" ht="66.599999999999994" thickBot="1" x14ac:dyDescent="0.3">
      <c r="A4957" s="28">
        <v>4957</v>
      </c>
      <c r="B4957" s="52" t="s">
        <v>14709</v>
      </c>
      <c r="C4957" s="33">
        <v>10</v>
      </c>
      <c r="D4957" s="33">
        <v>19</v>
      </c>
      <c r="E4957" s="37" t="s">
        <v>18965</v>
      </c>
      <c r="F4957" s="37" t="s">
        <v>18966</v>
      </c>
      <c r="G4957" s="37"/>
      <c r="H4957" s="38"/>
      <c r="I4957" s="39" t="s">
        <v>9961</v>
      </c>
      <c r="J4957" s="38" t="s">
        <v>18967</v>
      </c>
      <c r="K4957" s="102">
        <v>738</v>
      </c>
      <c r="L4957" s="40" t="s">
        <v>26979</v>
      </c>
      <c r="M4957" s="41">
        <f t="shared" si="172"/>
        <v>0</v>
      </c>
      <c r="N4957" s="41">
        <f t="shared" si="174"/>
        <v>0</v>
      </c>
      <c r="O4957" s="92"/>
      <c r="P4957" s="36"/>
      <c r="Q4957" s="35"/>
      <c r="R4957" s="44"/>
      <c r="S4957" s="44"/>
      <c r="T4957" s="45"/>
      <c r="U4957" s="45"/>
      <c r="V4957" s="45"/>
      <c r="W4957" s="45"/>
      <c r="X4957" s="45"/>
      <c r="Y4957" s="45"/>
      <c r="Z4957" s="46"/>
      <c r="AA4957" s="42"/>
      <c r="AB4957" s="42"/>
      <c r="AC4957" s="42"/>
      <c r="AD4957" s="42"/>
      <c r="AE4957" s="42"/>
      <c r="AF4957" s="42"/>
      <c r="AG4957" s="42"/>
      <c r="AH4957" s="46"/>
      <c r="AI4957" s="46"/>
      <c r="AJ4957" s="34"/>
      <c r="AK4957" s="34"/>
      <c r="AL4957" s="34"/>
      <c r="AM4957" s="34"/>
      <c r="AN4957" s="47"/>
      <c r="AO4957" s="47"/>
      <c r="AP4957" s="47"/>
      <c r="AQ4957" s="47"/>
      <c r="AR4957" s="47"/>
      <c r="AS4957" s="46"/>
      <c r="AT4957" s="46"/>
      <c r="AU4957" s="48"/>
      <c r="AV4957" s="48"/>
      <c r="AW4957" s="48"/>
      <c r="AX4957" s="48"/>
      <c r="AY4957" s="49"/>
      <c r="AZ4957" s="49"/>
      <c r="BA4957" s="49"/>
      <c r="BB4957" s="49"/>
      <c r="BC4957" s="49"/>
      <c r="BD4957" s="50"/>
      <c r="BE4957" s="50"/>
      <c r="BF4957" s="50"/>
      <c r="BG4957" s="50"/>
      <c r="BH4957" s="50"/>
      <c r="BI4957" s="53"/>
      <c r="BJ4957" s="53"/>
    </row>
    <row r="4958" spans="1:62" ht="119.4" thickBot="1" x14ac:dyDescent="0.3">
      <c r="A4958" s="28">
        <v>4958</v>
      </c>
      <c r="B4958" s="52" t="s">
        <v>14709</v>
      </c>
      <c r="C4958" s="33">
        <v>11</v>
      </c>
      <c r="D4958" s="55" t="s">
        <v>9093</v>
      </c>
      <c r="E4958" s="37" t="s">
        <v>18968</v>
      </c>
      <c r="F4958" s="37" t="s">
        <v>18969</v>
      </c>
      <c r="G4958" s="37" t="s">
        <v>18970</v>
      </c>
      <c r="H4958" s="38"/>
      <c r="I4958" s="39" t="s">
        <v>18971</v>
      </c>
      <c r="J4958" s="38" t="s">
        <v>18972</v>
      </c>
      <c r="K4958" s="102">
        <v>862</v>
      </c>
      <c r="L4958" s="40" t="s">
        <v>26980</v>
      </c>
      <c r="M4958" s="41">
        <f t="shared" si="172"/>
        <v>1</v>
      </c>
      <c r="N4958" s="41">
        <f t="shared" si="174"/>
        <v>0</v>
      </c>
      <c r="O4958" s="92"/>
      <c r="P4958" s="36"/>
      <c r="Q4958" s="35"/>
      <c r="R4958" s="44"/>
      <c r="S4958" s="44"/>
      <c r="T4958" s="45"/>
      <c r="U4958" s="45"/>
      <c r="V4958" s="45"/>
      <c r="W4958" s="45"/>
      <c r="X4958" s="45"/>
      <c r="Y4958" s="45"/>
      <c r="Z4958" s="46"/>
      <c r="AA4958" s="42"/>
      <c r="AB4958" s="42"/>
      <c r="AC4958" s="42"/>
      <c r="AD4958" s="42"/>
      <c r="AE4958" s="42"/>
      <c r="AF4958" s="42"/>
      <c r="AG4958" s="42"/>
      <c r="AH4958" s="46"/>
      <c r="AI4958" s="46"/>
      <c r="AJ4958" s="34"/>
      <c r="AK4958" s="34"/>
      <c r="AL4958" s="34"/>
      <c r="AM4958" s="34"/>
      <c r="AN4958" s="47"/>
      <c r="AO4958" s="47"/>
      <c r="AP4958" s="47"/>
      <c r="AQ4958" s="47"/>
      <c r="AR4958" s="47"/>
      <c r="AS4958" s="46"/>
      <c r="AT4958" s="46"/>
      <c r="AU4958" s="48"/>
      <c r="AV4958" s="48"/>
      <c r="AW4958" s="48"/>
      <c r="AX4958" s="48"/>
      <c r="AY4958" s="49"/>
      <c r="AZ4958" s="49"/>
      <c r="BA4958" s="49"/>
      <c r="BB4958" s="49"/>
      <c r="BC4958" s="49"/>
      <c r="BD4958" s="50"/>
      <c r="BE4958" s="50"/>
      <c r="BF4958" s="50"/>
      <c r="BG4958" s="50"/>
      <c r="BH4958" s="50"/>
      <c r="BI4958" s="53"/>
      <c r="BJ4958" s="53"/>
    </row>
    <row r="4959" spans="1:62" ht="66.599999999999994" thickBot="1" x14ac:dyDescent="0.3">
      <c r="A4959" s="28">
        <v>4959</v>
      </c>
      <c r="B4959" s="52" t="s">
        <v>14709</v>
      </c>
      <c r="C4959" s="33">
        <v>11</v>
      </c>
      <c r="D4959" s="33">
        <v>1</v>
      </c>
      <c r="E4959" s="37" t="s">
        <v>18973</v>
      </c>
      <c r="F4959" s="37" t="s">
        <v>18974</v>
      </c>
      <c r="G4959" s="37" t="s">
        <v>18975</v>
      </c>
      <c r="H4959" s="38" t="s">
        <v>18976</v>
      </c>
      <c r="I4959" s="39" t="s">
        <v>18977</v>
      </c>
      <c r="J4959" s="38" t="s">
        <v>18978</v>
      </c>
      <c r="K4959" s="102">
        <v>863</v>
      </c>
      <c r="L4959" s="40" t="s">
        <v>26980</v>
      </c>
      <c r="M4959" s="41">
        <f t="shared" si="172"/>
        <v>0</v>
      </c>
      <c r="N4959" s="41">
        <f t="shared" si="174"/>
        <v>19</v>
      </c>
      <c r="O4959" s="92"/>
      <c r="P4959" s="36"/>
      <c r="Q4959" s="35"/>
      <c r="R4959" s="44"/>
      <c r="S4959" s="44"/>
      <c r="T4959" s="45"/>
      <c r="U4959" s="45"/>
      <c r="V4959" s="45"/>
      <c r="W4959" s="45"/>
      <c r="X4959" s="45"/>
      <c r="Y4959" s="45"/>
      <c r="Z4959" s="46"/>
      <c r="AA4959" s="42"/>
      <c r="AB4959" s="42"/>
      <c r="AC4959" s="42"/>
      <c r="AD4959" s="42"/>
      <c r="AE4959" s="42"/>
      <c r="AF4959" s="42"/>
      <c r="AG4959" s="42"/>
      <c r="AH4959" s="46"/>
      <c r="AI4959" s="46"/>
      <c r="AJ4959" s="34"/>
      <c r="AK4959" s="34"/>
      <c r="AL4959" s="34"/>
      <c r="AM4959" s="34"/>
      <c r="AN4959" s="47"/>
      <c r="AO4959" s="47"/>
      <c r="AP4959" s="47"/>
      <c r="AQ4959" s="47"/>
      <c r="AR4959" s="47"/>
      <c r="AS4959" s="46"/>
      <c r="AT4959" s="46"/>
      <c r="AU4959" s="48"/>
      <c r="AV4959" s="48"/>
      <c r="AW4959" s="48"/>
      <c r="AX4959" s="48"/>
      <c r="AY4959" s="49"/>
      <c r="AZ4959" s="49"/>
      <c r="BA4959" s="49"/>
      <c r="BB4959" s="49"/>
      <c r="BC4959" s="49"/>
      <c r="BD4959" s="50"/>
      <c r="BE4959" s="50"/>
      <c r="BF4959" s="50"/>
      <c r="BG4959" s="50"/>
      <c r="BH4959" s="50"/>
      <c r="BI4959" s="53"/>
      <c r="BJ4959" s="53"/>
    </row>
    <row r="4960" spans="1:62" ht="66.599999999999994" thickBot="1" x14ac:dyDescent="0.3">
      <c r="A4960" s="28">
        <v>4960</v>
      </c>
      <c r="B4960" s="52" t="s">
        <v>14709</v>
      </c>
      <c r="C4960" s="33">
        <v>11</v>
      </c>
      <c r="D4960" s="33">
        <v>2</v>
      </c>
      <c r="E4960" s="37" t="s">
        <v>18979</v>
      </c>
      <c r="F4960" s="37" t="s">
        <v>18980</v>
      </c>
      <c r="G4960" s="37" t="s">
        <v>18981</v>
      </c>
      <c r="H4960" s="38"/>
      <c r="I4960" s="39" t="s">
        <v>18982</v>
      </c>
      <c r="J4960" s="38" t="s">
        <v>18983</v>
      </c>
      <c r="K4960" s="102">
        <v>864</v>
      </c>
      <c r="L4960" s="40" t="s">
        <v>26980</v>
      </c>
      <c r="M4960" s="41">
        <f t="shared" si="172"/>
        <v>0</v>
      </c>
      <c r="N4960" s="41">
        <f t="shared" si="174"/>
        <v>0</v>
      </c>
      <c r="O4960" s="92"/>
      <c r="P4960" s="36"/>
      <c r="Q4960" s="35"/>
      <c r="R4960" s="44"/>
      <c r="S4960" s="44"/>
      <c r="T4960" s="45"/>
      <c r="U4960" s="45"/>
      <c r="V4960" s="45"/>
      <c r="W4960" s="45"/>
      <c r="X4960" s="45"/>
      <c r="Y4960" s="45"/>
      <c r="Z4960" s="46"/>
      <c r="AA4960" s="42"/>
      <c r="AB4960" s="42"/>
      <c r="AC4960" s="42"/>
      <c r="AD4960" s="42"/>
      <c r="AE4960" s="42"/>
      <c r="AF4960" s="42"/>
      <c r="AG4960" s="42"/>
      <c r="AH4960" s="46"/>
      <c r="AI4960" s="46"/>
      <c r="AJ4960" s="34"/>
      <c r="AK4960" s="34"/>
      <c r="AL4960" s="34"/>
      <c r="AM4960" s="34"/>
      <c r="AN4960" s="47"/>
      <c r="AO4960" s="47"/>
      <c r="AP4960" s="47"/>
      <c r="AQ4960" s="47"/>
      <c r="AR4960" s="47"/>
      <c r="AS4960" s="46"/>
      <c r="AT4960" s="46"/>
      <c r="AU4960" s="48"/>
      <c r="AV4960" s="48"/>
      <c r="AW4960" s="48"/>
      <c r="AX4960" s="48"/>
      <c r="AY4960" s="49"/>
      <c r="AZ4960" s="49"/>
      <c r="BA4960" s="49"/>
      <c r="BB4960" s="49"/>
      <c r="BC4960" s="49"/>
      <c r="BD4960" s="50"/>
      <c r="BE4960" s="50"/>
      <c r="BF4960" s="50"/>
      <c r="BG4960" s="50"/>
      <c r="BH4960" s="50"/>
      <c r="BI4960" s="53"/>
      <c r="BJ4960" s="53"/>
    </row>
    <row r="4961" spans="1:62" ht="53.4" thickBot="1" x14ac:dyDescent="0.3">
      <c r="A4961" s="28">
        <v>4961</v>
      </c>
      <c r="B4961" s="52" t="s">
        <v>14709</v>
      </c>
      <c r="C4961" s="33">
        <v>11</v>
      </c>
      <c r="D4961" s="33">
        <v>3</v>
      </c>
      <c r="E4961" s="37" t="s">
        <v>18984</v>
      </c>
      <c r="F4961" s="37" t="s">
        <v>18985</v>
      </c>
      <c r="G4961" s="37"/>
      <c r="H4961" s="38"/>
      <c r="I4961" s="39" t="s">
        <v>18946</v>
      </c>
      <c r="J4961" s="38" t="s">
        <v>17578</v>
      </c>
      <c r="K4961" s="102">
        <v>865</v>
      </c>
      <c r="L4961" s="40" t="s">
        <v>26980</v>
      </c>
      <c r="M4961" s="41">
        <f t="shared" si="172"/>
        <v>0</v>
      </c>
      <c r="N4961" s="41">
        <f t="shared" si="174"/>
        <v>0</v>
      </c>
      <c r="O4961" s="92"/>
      <c r="P4961" s="36"/>
      <c r="Q4961" s="35"/>
      <c r="R4961" s="44"/>
      <c r="S4961" s="44"/>
      <c r="T4961" s="45"/>
      <c r="U4961" s="45"/>
      <c r="V4961" s="45"/>
      <c r="W4961" s="45"/>
      <c r="X4961" s="45"/>
      <c r="Y4961" s="45"/>
      <c r="Z4961" s="46"/>
      <c r="AA4961" s="42"/>
      <c r="AB4961" s="42"/>
      <c r="AC4961" s="42"/>
      <c r="AD4961" s="42"/>
      <c r="AE4961" s="42"/>
      <c r="AF4961" s="42"/>
      <c r="AG4961" s="42"/>
      <c r="AH4961" s="46"/>
      <c r="AI4961" s="46"/>
      <c r="AJ4961" s="34"/>
      <c r="AK4961" s="34"/>
      <c r="AL4961" s="34"/>
      <c r="AM4961" s="34"/>
      <c r="AN4961" s="47"/>
      <c r="AO4961" s="47"/>
      <c r="AP4961" s="47"/>
      <c r="AQ4961" s="47"/>
      <c r="AR4961" s="47"/>
      <c r="AS4961" s="46"/>
      <c r="AT4961" s="46"/>
      <c r="AU4961" s="48"/>
      <c r="AV4961" s="48"/>
      <c r="AW4961" s="48"/>
      <c r="AX4961" s="48"/>
      <c r="AY4961" s="49"/>
      <c r="AZ4961" s="49"/>
      <c r="BA4961" s="49"/>
      <c r="BB4961" s="49"/>
      <c r="BC4961" s="49"/>
      <c r="BD4961" s="50"/>
      <c r="BE4961" s="50"/>
      <c r="BF4961" s="50"/>
      <c r="BG4961" s="50"/>
      <c r="BH4961" s="50"/>
      <c r="BI4961" s="53"/>
      <c r="BJ4961" s="53"/>
    </row>
    <row r="4962" spans="1:62" ht="106.2" thickBot="1" x14ac:dyDescent="0.3">
      <c r="A4962" s="28">
        <v>4962</v>
      </c>
      <c r="B4962" s="52" t="s">
        <v>14709</v>
      </c>
      <c r="C4962" s="33">
        <v>11</v>
      </c>
      <c r="D4962" s="33">
        <v>4</v>
      </c>
      <c r="E4962" s="37" t="s">
        <v>18986</v>
      </c>
      <c r="F4962" s="37"/>
      <c r="G4962" s="37" t="s">
        <v>18987</v>
      </c>
      <c r="H4962" s="38" t="s">
        <v>18988</v>
      </c>
      <c r="I4962" s="39" t="s">
        <v>18989</v>
      </c>
      <c r="J4962" s="38"/>
      <c r="K4962" s="102">
        <v>866</v>
      </c>
      <c r="L4962" s="40" t="s">
        <v>26980</v>
      </c>
      <c r="M4962" s="41">
        <f t="shared" si="172"/>
        <v>0</v>
      </c>
      <c r="N4962" s="41">
        <f t="shared" si="174"/>
        <v>0</v>
      </c>
      <c r="O4962" s="92"/>
      <c r="P4962" s="36"/>
      <c r="Q4962" s="35"/>
      <c r="R4962" s="44"/>
      <c r="S4962" s="44"/>
      <c r="T4962" s="45"/>
      <c r="U4962" s="45"/>
      <c r="V4962" s="45"/>
      <c r="W4962" s="45"/>
      <c r="X4962" s="45"/>
      <c r="Y4962" s="45"/>
      <c r="Z4962" s="46"/>
      <c r="AA4962" s="42"/>
      <c r="AB4962" s="42"/>
      <c r="AC4962" s="42"/>
      <c r="AD4962" s="42"/>
      <c r="AE4962" s="42"/>
      <c r="AF4962" s="42"/>
      <c r="AG4962" s="42"/>
      <c r="AH4962" s="46"/>
      <c r="AI4962" s="46"/>
      <c r="AJ4962" s="34">
        <v>1</v>
      </c>
      <c r="AK4962" s="34">
        <v>0</v>
      </c>
      <c r="AL4962" s="34" t="s">
        <v>28541</v>
      </c>
      <c r="AM4962" s="34" t="s">
        <v>28542</v>
      </c>
      <c r="AN4962" s="47"/>
      <c r="AO4962" s="47"/>
      <c r="AP4962" s="47"/>
      <c r="AQ4962" s="47"/>
      <c r="AR4962" s="47"/>
      <c r="AS4962" s="46"/>
      <c r="AT4962" s="46"/>
      <c r="AU4962" s="48"/>
      <c r="AV4962" s="48"/>
      <c r="AW4962" s="48"/>
      <c r="AX4962" s="48"/>
      <c r="AY4962" s="49"/>
      <c r="AZ4962" s="49"/>
      <c r="BA4962" s="49"/>
      <c r="BB4962" s="49"/>
      <c r="BC4962" s="49"/>
      <c r="BD4962" s="50"/>
      <c r="BE4962" s="50"/>
      <c r="BF4962" s="50"/>
      <c r="BG4962" s="50"/>
      <c r="BH4962" s="50"/>
      <c r="BI4962" s="53"/>
      <c r="BJ4962" s="53"/>
    </row>
    <row r="4963" spans="1:62" ht="93" thickBot="1" x14ac:dyDescent="0.3">
      <c r="A4963" s="28">
        <v>4963</v>
      </c>
      <c r="B4963" s="52" t="s">
        <v>14709</v>
      </c>
      <c r="C4963" s="33">
        <v>11</v>
      </c>
      <c r="D4963" s="33">
        <v>5</v>
      </c>
      <c r="E4963" s="37" t="s">
        <v>18990</v>
      </c>
      <c r="F4963" s="37" t="s">
        <v>18991</v>
      </c>
      <c r="G4963" s="37" t="s">
        <v>18992</v>
      </c>
      <c r="H4963" s="38" t="s">
        <v>18993</v>
      </c>
      <c r="I4963" s="39" t="s">
        <v>18994</v>
      </c>
      <c r="J4963" s="38" t="s">
        <v>18995</v>
      </c>
      <c r="K4963" s="102">
        <v>867</v>
      </c>
      <c r="L4963" s="40" t="s">
        <v>26980</v>
      </c>
      <c r="M4963" s="41">
        <f t="shared" si="172"/>
        <v>0</v>
      </c>
      <c r="N4963" s="41">
        <f t="shared" si="174"/>
        <v>0</v>
      </c>
      <c r="O4963" s="92"/>
      <c r="P4963" s="36"/>
      <c r="Q4963" s="35"/>
      <c r="R4963" s="44"/>
      <c r="S4963" s="44"/>
      <c r="T4963" s="45"/>
      <c r="U4963" s="45"/>
      <c r="V4963" s="45"/>
      <c r="W4963" s="45"/>
      <c r="X4963" s="45"/>
      <c r="Y4963" s="45"/>
      <c r="Z4963" s="46"/>
      <c r="AA4963" s="42"/>
      <c r="AB4963" s="42"/>
      <c r="AC4963" s="42"/>
      <c r="AD4963" s="42"/>
      <c r="AE4963" s="42"/>
      <c r="AF4963" s="42"/>
      <c r="AG4963" s="42"/>
      <c r="AH4963" s="46"/>
      <c r="AI4963" s="46"/>
      <c r="AJ4963" s="34">
        <v>1</v>
      </c>
      <c r="AK4963" s="34">
        <v>0</v>
      </c>
      <c r="AL4963" s="34" t="s">
        <v>28543</v>
      </c>
      <c r="AM4963" s="34" t="s">
        <v>28544</v>
      </c>
      <c r="AN4963" s="47"/>
      <c r="AO4963" s="47"/>
      <c r="AP4963" s="47"/>
      <c r="AQ4963" s="47"/>
      <c r="AR4963" s="47"/>
      <c r="AS4963" s="46"/>
      <c r="AT4963" s="46"/>
      <c r="AU4963" s="48"/>
      <c r="AV4963" s="48"/>
      <c r="AW4963" s="48"/>
      <c r="AX4963" s="48"/>
      <c r="AY4963" s="49"/>
      <c r="AZ4963" s="49"/>
      <c r="BA4963" s="49"/>
      <c r="BB4963" s="49"/>
      <c r="BC4963" s="49"/>
      <c r="BD4963" s="50"/>
      <c r="BE4963" s="50"/>
      <c r="BF4963" s="50"/>
      <c r="BG4963" s="50"/>
      <c r="BH4963" s="50"/>
      <c r="BI4963" s="53"/>
      <c r="BJ4963" s="53"/>
    </row>
    <row r="4964" spans="1:62" ht="159" thickBot="1" x14ac:dyDescent="0.3">
      <c r="A4964" s="28">
        <v>4964</v>
      </c>
      <c r="B4964" s="52" t="s">
        <v>14709</v>
      </c>
      <c r="C4964" s="33">
        <v>11</v>
      </c>
      <c r="D4964" s="33">
        <v>6</v>
      </c>
      <c r="E4964" s="85" t="s">
        <v>18996</v>
      </c>
      <c r="F4964" s="37" t="s">
        <v>18997</v>
      </c>
      <c r="G4964" s="37" t="s">
        <v>18998</v>
      </c>
      <c r="H4964" s="38" t="s">
        <v>18999</v>
      </c>
      <c r="I4964" s="39" t="s">
        <v>19000</v>
      </c>
      <c r="J4964" s="38" t="s">
        <v>19001</v>
      </c>
      <c r="K4964" s="102">
        <v>868</v>
      </c>
      <c r="L4964" s="40" t="s">
        <v>26980</v>
      </c>
      <c r="M4964" s="41">
        <f t="shared" si="172"/>
        <v>0</v>
      </c>
      <c r="N4964" s="41">
        <f t="shared" si="174"/>
        <v>0</v>
      </c>
      <c r="O4964" s="92" t="s">
        <v>29248</v>
      </c>
      <c r="P4964" s="36"/>
      <c r="Q4964" s="35"/>
      <c r="R4964" s="44"/>
      <c r="S4964" s="44"/>
      <c r="T4964" s="45"/>
      <c r="U4964" s="45"/>
      <c r="V4964" s="45"/>
      <c r="W4964" s="45"/>
      <c r="X4964" s="45"/>
      <c r="Y4964" s="45"/>
      <c r="Z4964" s="46"/>
      <c r="AA4964" s="42"/>
      <c r="AB4964" s="42"/>
      <c r="AC4964" s="42"/>
      <c r="AD4964" s="42"/>
      <c r="AE4964" s="42"/>
      <c r="AF4964" s="42"/>
      <c r="AG4964" s="42"/>
      <c r="AH4964" s="46"/>
      <c r="AI4964" s="46"/>
      <c r="AJ4964" s="34"/>
      <c r="AK4964" s="34"/>
      <c r="AL4964" s="34"/>
      <c r="AM4964" s="34"/>
      <c r="AN4964" s="47"/>
      <c r="AO4964" s="47"/>
      <c r="AP4964" s="47"/>
      <c r="AQ4964" s="47"/>
      <c r="AR4964" s="47"/>
      <c r="AS4964" s="46"/>
      <c r="AT4964" s="46"/>
      <c r="AU4964" s="48"/>
      <c r="AV4964" s="48"/>
      <c r="AW4964" s="48"/>
      <c r="AX4964" s="48"/>
      <c r="AY4964" s="49"/>
      <c r="AZ4964" s="49"/>
      <c r="BA4964" s="49"/>
      <c r="BB4964" s="49"/>
      <c r="BC4964" s="49"/>
      <c r="BD4964" s="50"/>
      <c r="BE4964" s="50"/>
      <c r="BF4964" s="50"/>
      <c r="BG4964" s="50"/>
      <c r="BH4964" s="50"/>
      <c r="BI4964" s="53"/>
      <c r="BJ4964" s="53"/>
    </row>
    <row r="4965" spans="1:62" ht="79.8" thickBot="1" x14ac:dyDescent="0.3">
      <c r="A4965" s="28">
        <v>4965</v>
      </c>
      <c r="B4965" s="52" t="s">
        <v>14709</v>
      </c>
      <c r="C4965" s="33">
        <v>11</v>
      </c>
      <c r="D4965" s="33">
        <v>7</v>
      </c>
      <c r="E4965" s="37" t="s">
        <v>19002</v>
      </c>
      <c r="F4965" s="37" t="s">
        <v>92</v>
      </c>
      <c r="G4965" s="37" t="s">
        <v>19003</v>
      </c>
      <c r="H4965" s="38" t="s">
        <v>19004</v>
      </c>
      <c r="I4965" s="39" t="s">
        <v>19005</v>
      </c>
      <c r="J4965" s="38" t="s">
        <v>19006</v>
      </c>
      <c r="K4965" s="102">
        <v>869</v>
      </c>
      <c r="L4965" s="40" t="s">
        <v>26980</v>
      </c>
      <c r="M4965" s="41">
        <f t="shared" si="172"/>
        <v>0</v>
      </c>
      <c r="N4965" s="41">
        <f t="shared" si="174"/>
        <v>0</v>
      </c>
      <c r="O4965" s="92"/>
      <c r="P4965" s="36"/>
      <c r="Q4965" s="35"/>
      <c r="R4965" s="44"/>
      <c r="S4965" s="44"/>
      <c r="T4965" s="45"/>
      <c r="U4965" s="45"/>
      <c r="V4965" s="45"/>
      <c r="W4965" s="45"/>
      <c r="X4965" s="45"/>
      <c r="Y4965" s="45"/>
      <c r="Z4965" s="46"/>
      <c r="AA4965" s="42"/>
      <c r="AB4965" s="42"/>
      <c r="AC4965" s="42"/>
      <c r="AD4965" s="42"/>
      <c r="AE4965" s="42"/>
      <c r="AF4965" s="42"/>
      <c r="AG4965" s="42"/>
      <c r="AH4965" s="46"/>
      <c r="AI4965" s="46"/>
      <c r="AJ4965" s="34"/>
      <c r="AK4965" s="34"/>
      <c r="AL4965" s="34"/>
      <c r="AM4965" s="34"/>
      <c r="AN4965" s="47"/>
      <c r="AO4965" s="47"/>
      <c r="AP4965" s="47"/>
      <c r="AQ4965" s="47"/>
      <c r="AR4965" s="47"/>
      <c r="AS4965" s="46"/>
      <c r="AT4965" s="46"/>
      <c r="AU4965" s="48"/>
      <c r="AV4965" s="48"/>
      <c r="AW4965" s="48"/>
      <c r="AX4965" s="48"/>
      <c r="AY4965" s="49"/>
      <c r="AZ4965" s="49"/>
      <c r="BA4965" s="49"/>
      <c r="BB4965" s="49"/>
      <c r="BC4965" s="49"/>
      <c r="BD4965" s="50"/>
      <c r="BE4965" s="50"/>
      <c r="BF4965" s="50"/>
      <c r="BG4965" s="50"/>
      <c r="BH4965" s="50"/>
      <c r="BI4965" s="53"/>
      <c r="BJ4965" s="53"/>
    </row>
    <row r="4966" spans="1:62" ht="145.80000000000001" thickBot="1" x14ac:dyDescent="0.3">
      <c r="A4966" s="28">
        <v>4966</v>
      </c>
      <c r="B4966" s="52" t="s">
        <v>14709</v>
      </c>
      <c r="C4966" s="33">
        <v>11</v>
      </c>
      <c r="D4966" s="33">
        <v>8</v>
      </c>
      <c r="E4966" s="37" t="s">
        <v>19007</v>
      </c>
      <c r="F4966" s="37" t="s">
        <v>104</v>
      </c>
      <c r="G4966" s="37" t="s">
        <v>19008</v>
      </c>
      <c r="H4966" s="38" t="s">
        <v>19009</v>
      </c>
      <c r="I4966" s="39" t="s">
        <v>19010</v>
      </c>
      <c r="J4966" s="38"/>
      <c r="K4966" s="102">
        <v>870</v>
      </c>
      <c r="L4966" s="40" t="s">
        <v>26980</v>
      </c>
      <c r="M4966" s="41">
        <f t="shared" si="172"/>
        <v>0</v>
      </c>
      <c r="N4966" s="41">
        <f t="shared" si="174"/>
        <v>0</v>
      </c>
      <c r="O4966" s="92"/>
      <c r="P4966" s="36"/>
      <c r="Q4966" s="35"/>
      <c r="R4966" s="44"/>
      <c r="S4966" s="44"/>
      <c r="T4966" s="45"/>
      <c r="U4966" s="45"/>
      <c r="V4966" s="45"/>
      <c r="W4966" s="45"/>
      <c r="X4966" s="45"/>
      <c r="Y4966" s="45"/>
      <c r="Z4966" s="46"/>
      <c r="AA4966" s="42"/>
      <c r="AB4966" s="42"/>
      <c r="AC4966" s="42"/>
      <c r="AD4966" s="42"/>
      <c r="AE4966" s="42"/>
      <c r="AF4966" s="42"/>
      <c r="AG4966" s="42"/>
      <c r="AH4966" s="46"/>
      <c r="AI4966" s="46"/>
      <c r="AJ4966" s="34"/>
      <c r="AK4966" s="34"/>
      <c r="AL4966" s="34"/>
      <c r="AM4966" s="34"/>
      <c r="AN4966" s="47"/>
      <c r="AO4966" s="47"/>
      <c r="AP4966" s="47"/>
      <c r="AQ4966" s="47"/>
      <c r="AR4966" s="47"/>
      <c r="AS4966" s="46"/>
      <c r="AT4966" s="46"/>
      <c r="AU4966" s="48"/>
      <c r="AV4966" s="48"/>
      <c r="AW4966" s="48"/>
      <c r="AX4966" s="48"/>
      <c r="AY4966" s="49"/>
      <c r="AZ4966" s="49"/>
      <c r="BA4966" s="49"/>
      <c r="BB4966" s="49"/>
      <c r="BC4966" s="49"/>
      <c r="BD4966" s="50"/>
      <c r="BE4966" s="50"/>
      <c r="BF4966" s="50"/>
      <c r="BG4966" s="50"/>
      <c r="BH4966" s="50"/>
      <c r="BI4966" s="53"/>
      <c r="BJ4966" s="53"/>
    </row>
    <row r="4967" spans="1:62" ht="79.8" thickBot="1" x14ac:dyDescent="0.3">
      <c r="A4967" s="28">
        <v>4967</v>
      </c>
      <c r="B4967" s="52" t="s">
        <v>14709</v>
      </c>
      <c r="C4967" s="33">
        <v>11</v>
      </c>
      <c r="D4967" s="33">
        <v>9</v>
      </c>
      <c r="E4967" s="37" t="s">
        <v>19011</v>
      </c>
      <c r="F4967" s="37" t="s">
        <v>19012</v>
      </c>
      <c r="G4967" s="37" t="s">
        <v>19013</v>
      </c>
      <c r="H4967" s="38"/>
      <c r="I4967" s="39" t="s">
        <v>19014</v>
      </c>
      <c r="J4967" s="38" t="s">
        <v>19015</v>
      </c>
      <c r="K4967" s="102">
        <v>871</v>
      </c>
      <c r="L4967" s="40" t="s">
        <v>26980</v>
      </c>
      <c r="M4967" s="41">
        <f t="shared" ref="M4967:M5030" si="175">IF(L4967=L4966,0,1)</f>
        <v>0</v>
      </c>
      <c r="N4967" s="41">
        <f t="shared" ref="N4967:N4998" si="176">IF(D4967=1,D4965,0)</f>
        <v>0</v>
      </c>
      <c r="O4967" s="92"/>
      <c r="P4967" s="36"/>
      <c r="Q4967" s="35"/>
      <c r="R4967" s="44"/>
      <c r="S4967" s="44"/>
      <c r="T4967" s="45"/>
      <c r="U4967" s="45"/>
      <c r="V4967" s="45"/>
      <c r="W4967" s="45"/>
      <c r="X4967" s="45"/>
      <c r="Y4967" s="45"/>
      <c r="Z4967" s="46"/>
      <c r="AA4967" s="42"/>
      <c r="AB4967" s="42"/>
      <c r="AC4967" s="42"/>
      <c r="AD4967" s="42"/>
      <c r="AE4967" s="42"/>
      <c r="AF4967" s="42"/>
      <c r="AG4967" s="42"/>
      <c r="AH4967" s="46"/>
      <c r="AI4967" s="46"/>
      <c r="AJ4967" s="34"/>
      <c r="AK4967" s="34"/>
      <c r="AL4967" s="34"/>
      <c r="AM4967" s="34"/>
      <c r="AN4967" s="47"/>
      <c r="AO4967" s="47"/>
      <c r="AP4967" s="47"/>
      <c r="AQ4967" s="47"/>
      <c r="AR4967" s="47"/>
      <c r="AS4967" s="46"/>
      <c r="AT4967" s="46"/>
      <c r="AU4967" s="48"/>
      <c r="AV4967" s="48"/>
      <c r="AW4967" s="48"/>
      <c r="AX4967" s="48"/>
      <c r="AY4967" s="49"/>
      <c r="AZ4967" s="49"/>
      <c r="BA4967" s="49"/>
      <c r="BB4967" s="49"/>
      <c r="BC4967" s="49"/>
      <c r="BD4967" s="50"/>
      <c r="BE4967" s="50"/>
      <c r="BF4967" s="50"/>
      <c r="BG4967" s="50"/>
      <c r="BH4967" s="50"/>
      <c r="BI4967" s="53"/>
      <c r="BJ4967" s="53"/>
    </row>
    <row r="4968" spans="1:62" ht="106.2" thickBot="1" x14ac:dyDescent="0.3">
      <c r="A4968" s="28">
        <v>4968</v>
      </c>
      <c r="B4968" s="52" t="s">
        <v>14709</v>
      </c>
      <c r="C4968" s="33">
        <v>11</v>
      </c>
      <c r="D4968" s="33">
        <v>10</v>
      </c>
      <c r="E4968" s="37" t="s">
        <v>19016</v>
      </c>
      <c r="F4968" s="37"/>
      <c r="G4968" s="37" t="s">
        <v>19017</v>
      </c>
      <c r="H4968" s="38" t="s">
        <v>19018</v>
      </c>
      <c r="I4968" s="39" t="s">
        <v>19019</v>
      </c>
      <c r="J4968" s="38"/>
      <c r="K4968" s="102">
        <v>872</v>
      </c>
      <c r="L4968" s="40" t="s">
        <v>26980</v>
      </c>
      <c r="M4968" s="41">
        <f t="shared" si="175"/>
        <v>0</v>
      </c>
      <c r="N4968" s="41">
        <f t="shared" si="176"/>
        <v>0</v>
      </c>
      <c r="O4968" s="92"/>
      <c r="P4968" s="36"/>
      <c r="Q4968" s="35"/>
      <c r="R4968" s="44"/>
      <c r="S4968" s="44"/>
      <c r="T4968" s="45"/>
      <c r="U4968" s="45"/>
      <c r="V4968" s="45"/>
      <c r="W4968" s="45"/>
      <c r="X4968" s="45"/>
      <c r="Y4968" s="45"/>
      <c r="Z4968" s="46"/>
      <c r="AA4968" s="42"/>
      <c r="AB4968" s="42"/>
      <c r="AC4968" s="42"/>
      <c r="AD4968" s="42"/>
      <c r="AE4968" s="42"/>
      <c r="AF4968" s="42"/>
      <c r="AG4968" s="42"/>
      <c r="AH4968" s="46"/>
      <c r="AI4968" s="46"/>
      <c r="AJ4968" s="34"/>
      <c r="AK4968" s="34"/>
      <c r="AL4968" s="34"/>
      <c r="AM4968" s="34"/>
      <c r="AN4968" s="47"/>
      <c r="AO4968" s="47"/>
      <c r="AP4968" s="47"/>
      <c r="AQ4968" s="47"/>
      <c r="AR4968" s="47"/>
      <c r="AS4968" s="46"/>
      <c r="AT4968" s="46"/>
      <c r="AU4968" s="48"/>
      <c r="AV4968" s="48"/>
      <c r="AW4968" s="48"/>
      <c r="AX4968" s="48"/>
      <c r="AY4968" s="49"/>
      <c r="AZ4968" s="49"/>
      <c r="BA4968" s="49"/>
      <c r="BB4968" s="49"/>
      <c r="BC4968" s="49"/>
      <c r="BD4968" s="50"/>
      <c r="BE4968" s="50"/>
      <c r="BF4968" s="50"/>
      <c r="BG4968" s="50"/>
      <c r="BH4968" s="50"/>
      <c r="BI4968" s="53"/>
      <c r="BJ4968" s="53"/>
    </row>
    <row r="4969" spans="1:62" ht="93" thickBot="1" x14ac:dyDescent="0.3">
      <c r="A4969" s="28">
        <v>4969</v>
      </c>
      <c r="B4969" s="52" t="s">
        <v>14709</v>
      </c>
      <c r="C4969" s="33">
        <v>11</v>
      </c>
      <c r="D4969" s="33">
        <v>11</v>
      </c>
      <c r="E4969" s="37" t="s">
        <v>19020</v>
      </c>
      <c r="F4969" s="37" t="s">
        <v>1723</v>
      </c>
      <c r="G4969" s="37" t="s">
        <v>19021</v>
      </c>
      <c r="H4969" s="38" t="s">
        <v>19022</v>
      </c>
      <c r="I4969" s="39" t="s">
        <v>90</v>
      </c>
      <c r="J4969" s="38" t="s">
        <v>19023</v>
      </c>
      <c r="K4969" s="102">
        <v>873</v>
      </c>
      <c r="L4969" s="40" t="s">
        <v>26980</v>
      </c>
      <c r="M4969" s="41">
        <f t="shared" si="175"/>
        <v>0</v>
      </c>
      <c r="N4969" s="41">
        <f t="shared" si="176"/>
        <v>0</v>
      </c>
      <c r="O4969" s="92"/>
      <c r="P4969" s="36"/>
      <c r="Q4969" s="35"/>
      <c r="R4969" s="44"/>
      <c r="S4969" s="44"/>
      <c r="T4969" s="45"/>
      <c r="U4969" s="45"/>
      <c r="V4969" s="45"/>
      <c r="W4969" s="45"/>
      <c r="X4969" s="45"/>
      <c r="Y4969" s="45"/>
      <c r="Z4969" s="46"/>
      <c r="AA4969" s="42"/>
      <c r="AB4969" s="42"/>
      <c r="AC4969" s="42"/>
      <c r="AD4969" s="42"/>
      <c r="AE4969" s="42"/>
      <c r="AF4969" s="42"/>
      <c r="AG4969" s="42"/>
      <c r="AH4969" s="46"/>
      <c r="AI4969" s="46"/>
      <c r="AJ4969" s="34"/>
      <c r="AK4969" s="34"/>
      <c r="AL4969" s="34"/>
      <c r="AM4969" s="34"/>
      <c r="AN4969" s="47"/>
      <c r="AO4969" s="47"/>
      <c r="AP4969" s="47"/>
      <c r="AQ4969" s="47"/>
      <c r="AR4969" s="47"/>
      <c r="AS4969" s="46"/>
      <c r="AT4969" s="46"/>
      <c r="AU4969" s="48"/>
      <c r="AV4969" s="48"/>
      <c r="AW4969" s="48"/>
      <c r="AX4969" s="48"/>
      <c r="AY4969" s="49"/>
      <c r="AZ4969" s="49"/>
      <c r="BA4969" s="49"/>
      <c r="BB4969" s="49"/>
      <c r="BC4969" s="49"/>
      <c r="BD4969" s="50"/>
      <c r="BE4969" s="50"/>
      <c r="BF4969" s="50"/>
      <c r="BG4969" s="50"/>
      <c r="BH4969" s="50"/>
      <c r="BI4969" s="53"/>
      <c r="BJ4969" s="53"/>
    </row>
    <row r="4970" spans="1:62" ht="66.599999999999994" thickBot="1" x14ac:dyDescent="0.3">
      <c r="A4970" s="28">
        <v>4970</v>
      </c>
      <c r="B4970" s="52" t="s">
        <v>14709</v>
      </c>
      <c r="C4970" s="33">
        <v>11</v>
      </c>
      <c r="D4970" s="33">
        <v>12</v>
      </c>
      <c r="E4970" s="37" t="s">
        <v>19024</v>
      </c>
      <c r="F4970" s="37"/>
      <c r="G4970" s="37" t="s">
        <v>19025</v>
      </c>
      <c r="H4970" s="38" t="s">
        <v>19026</v>
      </c>
      <c r="I4970" s="39" t="s">
        <v>90</v>
      </c>
      <c r="J4970" s="38"/>
      <c r="K4970" s="102">
        <v>874</v>
      </c>
      <c r="L4970" s="40" t="s">
        <v>26980</v>
      </c>
      <c r="M4970" s="41">
        <f t="shared" si="175"/>
        <v>0</v>
      </c>
      <c r="N4970" s="41">
        <f t="shared" si="176"/>
        <v>0</v>
      </c>
      <c r="O4970" s="92"/>
      <c r="P4970" s="36"/>
      <c r="Q4970" s="35"/>
      <c r="R4970" s="44"/>
      <c r="S4970" s="44"/>
      <c r="T4970" s="45"/>
      <c r="U4970" s="45"/>
      <c r="V4970" s="45"/>
      <c r="W4970" s="45"/>
      <c r="X4970" s="45"/>
      <c r="Y4970" s="45"/>
      <c r="Z4970" s="46"/>
      <c r="AA4970" s="42"/>
      <c r="AB4970" s="42"/>
      <c r="AC4970" s="42"/>
      <c r="AD4970" s="42"/>
      <c r="AE4970" s="42"/>
      <c r="AF4970" s="42"/>
      <c r="AG4970" s="42"/>
      <c r="AH4970" s="46"/>
      <c r="AI4970" s="46"/>
      <c r="AJ4970" s="34"/>
      <c r="AK4970" s="34"/>
      <c r="AL4970" s="34"/>
      <c r="AM4970" s="34"/>
      <c r="AN4970" s="47"/>
      <c r="AO4970" s="47"/>
      <c r="AP4970" s="47"/>
      <c r="AQ4970" s="47"/>
      <c r="AR4970" s="47"/>
      <c r="AS4970" s="46"/>
      <c r="AT4970" s="46"/>
      <c r="AU4970" s="48"/>
      <c r="AV4970" s="48"/>
      <c r="AW4970" s="48"/>
      <c r="AX4970" s="48"/>
      <c r="AY4970" s="49"/>
      <c r="AZ4970" s="49"/>
      <c r="BA4970" s="49"/>
      <c r="BB4970" s="49"/>
      <c r="BC4970" s="49"/>
      <c r="BD4970" s="50"/>
      <c r="BE4970" s="50"/>
      <c r="BF4970" s="50"/>
      <c r="BG4970" s="50"/>
      <c r="BH4970" s="50"/>
      <c r="BI4970" s="53"/>
      <c r="BJ4970" s="53"/>
    </row>
    <row r="4971" spans="1:62" ht="159" thickBot="1" x14ac:dyDescent="0.3">
      <c r="A4971" s="28">
        <v>4971</v>
      </c>
      <c r="B4971" s="52" t="s">
        <v>14709</v>
      </c>
      <c r="C4971" s="33">
        <v>11</v>
      </c>
      <c r="D4971" s="33">
        <v>13</v>
      </c>
      <c r="E4971" s="85" t="s">
        <v>19027</v>
      </c>
      <c r="F4971" s="37"/>
      <c r="G4971" s="37" t="s">
        <v>19028</v>
      </c>
      <c r="H4971" s="38" t="s">
        <v>19029</v>
      </c>
      <c r="I4971" s="39" t="s">
        <v>90</v>
      </c>
      <c r="J4971" s="38" t="s">
        <v>19030</v>
      </c>
      <c r="K4971" s="102">
        <v>875</v>
      </c>
      <c r="L4971" s="40" t="s">
        <v>26980</v>
      </c>
      <c r="M4971" s="41">
        <f t="shared" si="175"/>
        <v>0</v>
      </c>
      <c r="N4971" s="41">
        <f t="shared" si="176"/>
        <v>0</v>
      </c>
      <c r="O4971" s="92" t="s">
        <v>19028</v>
      </c>
      <c r="P4971" s="36"/>
      <c r="Q4971" s="35"/>
      <c r="R4971" s="44"/>
      <c r="S4971" s="44"/>
      <c r="T4971" s="45"/>
      <c r="U4971" s="45"/>
      <c r="V4971" s="45"/>
      <c r="W4971" s="45"/>
      <c r="X4971" s="45"/>
      <c r="Y4971" s="45"/>
      <c r="Z4971" s="46"/>
      <c r="AA4971" s="42"/>
      <c r="AB4971" s="42"/>
      <c r="AC4971" s="42"/>
      <c r="AD4971" s="42"/>
      <c r="AE4971" s="42"/>
      <c r="AF4971" s="42"/>
      <c r="AG4971" s="42"/>
      <c r="AH4971" s="46"/>
      <c r="AI4971" s="46"/>
      <c r="AJ4971" s="34">
        <v>1</v>
      </c>
      <c r="AK4971" s="34">
        <v>0</v>
      </c>
      <c r="AL4971" s="34" t="s">
        <v>28545</v>
      </c>
      <c r="AM4971" s="34" t="s">
        <v>28546</v>
      </c>
      <c r="AN4971" s="47"/>
      <c r="AO4971" s="47"/>
      <c r="AP4971" s="47"/>
      <c r="AQ4971" s="47"/>
      <c r="AR4971" s="47"/>
      <c r="AS4971" s="46"/>
      <c r="AT4971" s="46"/>
      <c r="AU4971" s="48"/>
      <c r="AV4971" s="48"/>
      <c r="AW4971" s="48"/>
      <c r="AX4971" s="48"/>
      <c r="AY4971" s="49"/>
      <c r="AZ4971" s="49"/>
      <c r="BA4971" s="49"/>
      <c r="BB4971" s="49"/>
      <c r="BC4971" s="49"/>
      <c r="BD4971" s="50"/>
      <c r="BE4971" s="50"/>
      <c r="BF4971" s="50"/>
      <c r="BG4971" s="50"/>
      <c r="BH4971" s="50"/>
      <c r="BI4971" s="53"/>
      <c r="BJ4971" s="53"/>
    </row>
    <row r="4972" spans="1:62" ht="93" thickBot="1" x14ac:dyDescent="0.3">
      <c r="A4972" s="28">
        <v>4972</v>
      </c>
      <c r="B4972" s="52" t="s">
        <v>14709</v>
      </c>
      <c r="C4972" s="33">
        <v>11</v>
      </c>
      <c r="D4972" s="33">
        <v>14</v>
      </c>
      <c r="E4972" s="37" t="s">
        <v>19031</v>
      </c>
      <c r="F4972" s="37" t="s">
        <v>19032</v>
      </c>
      <c r="G4972" s="37" t="s">
        <v>19033</v>
      </c>
      <c r="H4972" s="38" t="s">
        <v>19034</v>
      </c>
      <c r="I4972" s="39" t="s">
        <v>90</v>
      </c>
      <c r="J4972" s="38" t="s">
        <v>6359</v>
      </c>
      <c r="K4972" s="102">
        <v>876</v>
      </c>
      <c r="L4972" s="40" t="s">
        <v>26980</v>
      </c>
      <c r="M4972" s="41">
        <f t="shared" si="175"/>
        <v>0</v>
      </c>
      <c r="N4972" s="41">
        <f t="shared" si="176"/>
        <v>0</v>
      </c>
      <c r="O4972" s="92"/>
      <c r="P4972" s="36"/>
      <c r="Q4972" s="35"/>
      <c r="R4972" s="44"/>
      <c r="S4972" s="44"/>
      <c r="T4972" s="45"/>
      <c r="U4972" s="45"/>
      <c r="V4972" s="45"/>
      <c r="W4972" s="45"/>
      <c r="X4972" s="45"/>
      <c r="Y4972" s="45"/>
      <c r="Z4972" s="46"/>
      <c r="AA4972" s="42"/>
      <c r="AB4972" s="42"/>
      <c r="AC4972" s="42"/>
      <c r="AD4972" s="42"/>
      <c r="AE4972" s="42"/>
      <c r="AF4972" s="42"/>
      <c r="AG4972" s="42"/>
      <c r="AH4972" s="46"/>
      <c r="AI4972" s="46"/>
      <c r="AJ4972" s="34"/>
      <c r="AK4972" s="34"/>
      <c r="AL4972" s="34"/>
      <c r="AM4972" s="34"/>
      <c r="AN4972" s="47"/>
      <c r="AO4972" s="47"/>
      <c r="AP4972" s="47"/>
      <c r="AQ4972" s="47"/>
      <c r="AR4972" s="47"/>
      <c r="AS4972" s="46"/>
      <c r="AT4972" s="46"/>
      <c r="AU4972" s="48"/>
      <c r="AV4972" s="48"/>
      <c r="AW4972" s="48"/>
      <c r="AX4972" s="48"/>
      <c r="AY4972" s="49"/>
      <c r="AZ4972" s="49"/>
      <c r="BA4972" s="49"/>
      <c r="BB4972" s="49"/>
      <c r="BC4972" s="49"/>
      <c r="BD4972" s="50"/>
      <c r="BE4972" s="50"/>
      <c r="BF4972" s="50"/>
      <c r="BG4972" s="50"/>
      <c r="BH4972" s="50"/>
      <c r="BI4972" s="53"/>
      <c r="BJ4972" s="53"/>
    </row>
    <row r="4973" spans="1:62" ht="66.599999999999994" thickBot="1" x14ac:dyDescent="0.3">
      <c r="A4973" s="28">
        <v>4973</v>
      </c>
      <c r="B4973" s="52" t="s">
        <v>14709</v>
      </c>
      <c r="C4973" s="33">
        <v>11</v>
      </c>
      <c r="D4973" s="33">
        <v>15</v>
      </c>
      <c r="E4973" s="37" t="s">
        <v>19035</v>
      </c>
      <c r="F4973" s="37" t="s">
        <v>770</v>
      </c>
      <c r="G4973" s="37" t="s">
        <v>19036</v>
      </c>
      <c r="H4973" s="38" t="s">
        <v>19037</v>
      </c>
      <c r="I4973" s="39" t="s">
        <v>90</v>
      </c>
      <c r="J4973" s="38" t="s">
        <v>19038</v>
      </c>
      <c r="K4973" s="102">
        <v>877</v>
      </c>
      <c r="L4973" s="40" t="s">
        <v>26980</v>
      </c>
      <c r="M4973" s="41">
        <f t="shared" si="175"/>
        <v>0</v>
      </c>
      <c r="N4973" s="41">
        <f t="shared" si="176"/>
        <v>0</v>
      </c>
      <c r="O4973" s="92"/>
      <c r="P4973" s="36"/>
      <c r="Q4973" s="35"/>
      <c r="R4973" s="44"/>
      <c r="S4973" s="44"/>
      <c r="T4973" s="45"/>
      <c r="U4973" s="45"/>
      <c r="V4973" s="45"/>
      <c r="W4973" s="45"/>
      <c r="X4973" s="45"/>
      <c r="Y4973" s="45"/>
      <c r="Z4973" s="46"/>
      <c r="AA4973" s="42"/>
      <c r="AB4973" s="42"/>
      <c r="AC4973" s="42"/>
      <c r="AD4973" s="42"/>
      <c r="AE4973" s="42"/>
      <c r="AF4973" s="42"/>
      <c r="AG4973" s="42"/>
      <c r="AH4973" s="46"/>
      <c r="AI4973" s="46"/>
      <c r="AJ4973" s="34"/>
      <c r="AK4973" s="34"/>
      <c r="AL4973" s="34"/>
      <c r="AM4973" s="34"/>
      <c r="AN4973" s="47"/>
      <c r="AO4973" s="47"/>
      <c r="AP4973" s="47"/>
      <c r="AQ4973" s="47"/>
      <c r="AR4973" s="47"/>
      <c r="AS4973" s="46"/>
      <c r="AT4973" s="46"/>
      <c r="AU4973" s="48"/>
      <c r="AV4973" s="48"/>
      <c r="AW4973" s="48"/>
      <c r="AX4973" s="48"/>
      <c r="AY4973" s="49"/>
      <c r="AZ4973" s="49"/>
      <c r="BA4973" s="49"/>
      <c r="BB4973" s="49"/>
      <c r="BC4973" s="49"/>
      <c r="BD4973" s="50"/>
      <c r="BE4973" s="50"/>
      <c r="BF4973" s="50"/>
      <c r="BG4973" s="50"/>
      <c r="BH4973" s="50"/>
      <c r="BI4973" s="53"/>
      <c r="BJ4973" s="53"/>
    </row>
    <row r="4974" spans="1:62" ht="79.8" thickBot="1" x14ac:dyDescent="0.3">
      <c r="A4974" s="28">
        <v>4974</v>
      </c>
      <c r="B4974" s="52" t="s">
        <v>14709</v>
      </c>
      <c r="C4974" s="33">
        <v>11</v>
      </c>
      <c r="D4974" s="33">
        <v>16</v>
      </c>
      <c r="E4974" s="37" t="s">
        <v>19039</v>
      </c>
      <c r="F4974" s="37" t="s">
        <v>126</v>
      </c>
      <c r="G4974" s="37" t="s">
        <v>19040</v>
      </c>
      <c r="H4974" s="38"/>
      <c r="I4974" s="39" t="s">
        <v>532</v>
      </c>
      <c r="J4974" s="38"/>
      <c r="K4974" s="102">
        <v>878</v>
      </c>
      <c r="L4974" s="40" t="s">
        <v>26980</v>
      </c>
      <c r="M4974" s="41">
        <f t="shared" si="175"/>
        <v>0</v>
      </c>
      <c r="N4974" s="41">
        <f t="shared" si="176"/>
        <v>0</v>
      </c>
      <c r="O4974" s="92"/>
      <c r="P4974" s="36"/>
      <c r="Q4974" s="35"/>
      <c r="R4974" s="44"/>
      <c r="S4974" s="44"/>
      <c r="T4974" s="45"/>
      <c r="U4974" s="45"/>
      <c r="V4974" s="45"/>
      <c r="W4974" s="45"/>
      <c r="X4974" s="45"/>
      <c r="Y4974" s="45"/>
      <c r="Z4974" s="46"/>
      <c r="AA4974" s="42"/>
      <c r="AB4974" s="42"/>
      <c r="AC4974" s="42"/>
      <c r="AD4974" s="42"/>
      <c r="AE4974" s="42"/>
      <c r="AF4974" s="42"/>
      <c r="AG4974" s="42"/>
      <c r="AH4974" s="46"/>
      <c r="AI4974" s="46"/>
      <c r="AJ4974" s="34"/>
      <c r="AK4974" s="34"/>
      <c r="AL4974" s="34"/>
      <c r="AM4974" s="34"/>
      <c r="AN4974" s="47"/>
      <c r="AO4974" s="47"/>
      <c r="AP4974" s="47"/>
      <c r="AQ4974" s="47"/>
      <c r="AR4974" s="47"/>
      <c r="AS4974" s="46"/>
      <c r="AT4974" s="46"/>
      <c r="AU4974" s="48"/>
      <c r="AV4974" s="48"/>
      <c r="AW4974" s="48"/>
      <c r="AX4974" s="48"/>
      <c r="AY4974" s="49"/>
      <c r="AZ4974" s="49"/>
      <c r="BA4974" s="49"/>
      <c r="BB4974" s="49"/>
      <c r="BC4974" s="49"/>
      <c r="BD4974" s="50"/>
      <c r="BE4974" s="50"/>
      <c r="BF4974" s="50"/>
      <c r="BG4974" s="50"/>
      <c r="BH4974" s="50"/>
      <c r="BI4974" s="53"/>
      <c r="BJ4974" s="53"/>
    </row>
    <row r="4975" spans="1:62" ht="145.80000000000001" thickBot="1" x14ac:dyDescent="0.3">
      <c r="A4975" s="28">
        <v>4975</v>
      </c>
      <c r="B4975" s="52" t="s">
        <v>14709</v>
      </c>
      <c r="C4975" s="33">
        <v>11</v>
      </c>
      <c r="D4975" s="33">
        <v>17</v>
      </c>
      <c r="E4975" s="85" t="s">
        <v>19041</v>
      </c>
      <c r="F4975" s="37" t="s">
        <v>19042</v>
      </c>
      <c r="G4975" s="37" t="s">
        <v>19043</v>
      </c>
      <c r="H4975" s="38" t="s">
        <v>19044</v>
      </c>
      <c r="I4975" s="39" t="s">
        <v>19045</v>
      </c>
      <c r="J4975" s="38" t="s">
        <v>19046</v>
      </c>
      <c r="K4975" s="102">
        <v>879</v>
      </c>
      <c r="L4975" s="40" t="s">
        <v>26980</v>
      </c>
      <c r="M4975" s="41">
        <f t="shared" si="175"/>
        <v>0</v>
      </c>
      <c r="N4975" s="41">
        <f t="shared" si="176"/>
        <v>0</v>
      </c>
      <c r="O4975" s="92" t="s">
        <v>29249</v>
      </c>
      <c r="P4975" s="36"/>
      <c r="Q4975" s="35"/>
      <c r="R4975" s="44"/>
      <c r="S4975" s="44"/>
      <c r="T4975" s="45"/>
      <c r="U4975" s="45"/>
      <c r="V4975" s="45"/>
      <c r="W4975" s="45"/>
      <c r="X4975" s="45"/>
      <c r="Y4975" s="45"/>
      <c r="Z4975" s="46"/>
      <c r="AA4975" s="42"/>
      <c r="AB4975" s="42"/>
      <c r="AC4975" s="42"/>
      <c r="AD4975" s="42"/>
      <c r="AE4975" s="42"/>
      <c r="AF4975" s="42"/>
      <c r="AG4975" s="42"/>
      <c r="AH4975" s="46"/>
      <c r="AI4975" s="46"/>
      <c r="AJ4975" s="34">
        <v>1</v>
      </c>
      <c r="AK4975" s="34">
        <v>0</v>
      </c>
      <c r="AL4975" s="34" t="s">
        <v>28547</v>
      </c>
      <c r="AM4975" s="34" t="s">
        <v>28548</v>
      </c>
      <c r="AN4975" s="47"/>
      <c r="AO4975" s="47"/>
      <c r="AP4975" s="47"/>
      <c r="AQ4975" s="47"/>
      <c r="AR4975" s="47"/>
      <c r="AS4975" s="46"/>
      <c r="AT4975" s="46"/>
      <c r="AU4975" s="48"/>
      <c r="AV4975" s="48"/>
      <c r="AW4975" s="48"/>
      <c r="AX4975" s="48"/>
      <c r="AY4975" s="49"/>
      <c r="AZ4975" s="49"/>
      <c r="BA4975" s="49"/>
      <c r="BB4975" s="49"/>
      <c r="BC4975" s="49"/>
      <c r="BD4975" s="50"/>
      <c r="BE4975" s="50"/>
      <c r="BF4975" s="50"/>
      <c r="BG4975" s="50"/>
      <c r="BH4975" s="50"/>
      <c r="BI4975" s="53"/>
      <c r="BJ4975" s="53"/>
    </row>
    <row r="4976" spans="1:62" ht="132.6" thickBot="1" x14ac:dyDescent="0.3">
      <c r="A4976" s="28">
        <v>4976</v>
      </c>
      <c r="B4976" s="52" t="s">
        <v>14709</v>
      </c>
      <c r="C4976" s="33">
        <v>11</v>
      </c>
      <c r="D4976" s="33">
        <v>18</v>
      </c>
      <c r="E4976" s="37" t="s">
        <v>19047</v>
      </c>
      <c r="F4976" s="37" t="s">
        <v>298</v>
      </c>
      <c r="G4976" s="37" t="s">
        <v>19048</v>
      </c>
      <c r="H4976" s="38" t="s">
        <v>19049</v>
      </c>
      <c r="I4976" s="39" t="s">
        <v>19050</v>
      </c>
      <c r="J4976" s="38"/>
      <c r="K4976" s="102">
        <v>880</v>
      </c>
      <c r="L4976" s="40" t="s">
        <v>26980</v>
      </c>
      <c r="M4976" s="41">
        <f t="shared" si="175"/>
        <v>0</v>
      </c>
      <c r="N4976" s="41">
        <f t="shared" si="176"/>
        <v>0</v>
      </c>
      <c r="O4976" s="92"/>
      <c r="P4976" s="36"/>
      <c r="Q4976" s="35"/>
      <c r="R4976" s="44"/>
      <c r="S4976" s="44"/>
      <c r="T4976" s="45"/>
      <c r="U4976" s="45"/>
      <c r="V4976" s="45"/>
      <c r="W4976" s="45"/>
      <c r="X4976" s="45"/>
      <c r="Y4976" s="45"/>
      <c r="Z4976" s="46"/>
      <c r="AA4976" s="42"/>
      <c r="AB4976" s="42"/>
      <c r="AC4976" s="42"/>
      <c r="AD4976" s="42"/>
      <c r="AE4976" s="42"/>
      <c r="AF4976" s="42"/>
      <c r="AG4976" s="42"/>
      <c r="AH4976" s="46"/>
      <c r="AI4976" s="46"/>
      <c r="AJ4976" s="34"/>
      <c r="AK4976" s="34"/>
      <c r="AL4976" s="34"/>
      <c r="AM4976" s="34"/>
      <c r="AN4976" s="47"/>
      <c r="AO4976" s="47"/>
      <c r="AP4976" s="47"/>
      <c r="AQ4976" s="47"/>
      <c r="AR4976" s="47"/>
      <c r="AS4976" s="46"/>
      <c r="AT4976" s="46"/>
      <c r="AU4976" s="48"/>
      <c r="AV4976" s="48"/>
      <c r="AW4976" s="48"/>
      <c r="AX4976" s="48"/>
      <c r="AY4976" s="49"/>
      <c r="AZ4976" s="49"/>
      <c r="BA4976" s="49"/>
      <c r="BB4976" s="49"/>
      <c r="BC4976" s="49"/>
      <c r="BD4976" s="50"/>
      <c r="BE4976" s="50"/>
      <c r="BF4976" s="50"/>
      <c r="BG4976" s="50"/>
      <c r="BH4976" s="50"/>
      <c r="BI4976" s="53"/>
      <c r="BJ4976" s="53"/>
    </row>
    <row r="4977" spans="1:62" ht="40.200000000000003" thickBot="1" x14ac:dyDescent="0.3">
      <c r="A4977" s="28">
        <v>4977</v>
      </c>
      <c r="B4977" s="52" t="s">
        <v>14709</v>
      </c>
      <c r="C4977" s="33">
        <v>11</v>
      </c>
      <c r="D4977" s="33">
        <v>19</v>
      </c>
      <c r="E4977" s="37" t="s">
        <v>19051</v>
      </c>
      <c r="F4977" s="37" t="s">
        <v>298</v>
      </c>
      <c r="G4977" s="37" t="s">
        <v>19052</v>
      </c>
      <c r="H4977" s="38"/>
      <c r="I4977" s="39" t="s">
        <v>19053</v>
      </c>
      <c r="J4977" s="38"/>
      <c r="K4977" s="102">
        <v>881</v>
      </c>
      <c r="L4977" s="40" t="s">
        <v>26980</v>
      </c>
      <c r="M4977" s="41">
        <f t="shared" si="175"/>
        <v>0</v>
      </c>
      <c r="N4977" s="41">
        <f t="shared" si="176"/>
        <v>0</v>
      </c>
      <c r="O4977" s="92"/>
      <c r="P4977" s="36"/>
      <c r="Q4977" s="35"/>
      <c r="R4977" s="44"/>
      <c r="S4977" s="44"/>
      <c r="T4977" s="45"/>
      <c r="U4977" s="45"/>
      <c r="V4977" s="45"/>
      <c r="W4977" s="45"/>
      <c r="X4977" s="45"/>
      <c r="Y4977" s="45"/>
      <c r="Z4977" s="46"/>
      <c r="AA4977" s="42"/>
      <c r="AB4977" s="42"/>
      <c r="AC4977" s="42"/>
      <c r="AD4977" s="42"/>
      <c r="AE4977" s="42"/>
      <c r="AF4977" s="42"/>
      <c r="AG4977" s="42"/>
      <c r="AH4977" s="46"/>
      <c r="AI4977" s="46"/>
      <c r="AJ4977" s="34"/>
      <c r="AK4977" s="34"/>
      <c r="AL4977" s="34"/>
      <c r="AM4977" s="34"/>
      <c r="AN4977" s="47"/>
      <c r="AO4977" s="47"/>
      <c r="AP4977" s="47"/>
      <c r="AQ4977" s="47"/>
      <c r="AR4977" s="47"/>
      <c r="AS4977" s="46"/>
      <c r="AT4977" s="46"/>
      <c r="AU4977" s="48"/>
      <c r="AV4977" s="48"/>
      <c r="AW4977" s="48"/>
      <c r="AX4977" s="48"/>
      <c r="AY4977" s="49"/>
      <c r="AZ4977" s="49"/>
      <c r="BA4977" s="49"/>
      <c r="BB4977" s="49"/>
      <c r="BC4977" s="49"/>
      <c r="BD4977" s="50"/>
      <c r="BE4977" s="50"/>
      <c r="BF4977" s="50"/>
      <c r="BG4977" s="50"/>
      <c r="BH4977" s="50"/>
      <c r="BI4977" s="53"/>
      <c r="BJ4977" s="53"/>
    </row>
    <row r="4978" spans="1:62" ht="145.80000000000001" thickBot="1" x14ac:dyDescent="0.3">
      <c r="A4978" s="28">
        <v>4978</v>
      </c>
      <c r="B4978" s="52" t="s">
        <v>14709</v>
      </c>
      <c r="C4978" s="33">
        <v>11</v>
      </c>
      <c r="D4978" s="33">
        <v>20</v>
      </c>
      <c r="E4978" s="37" t="s">
        <v>19054</v>
      </c>
      <c r="F4978" s="37" t="s">
        <v>19055</v>
      </c>
      <c r="G4978" s="37" t="s">
        <v>19056</v>
      </c>
      <c r="H4978" s="38" t="s">
        <v>19057</v>
      </c>
      <c r="I4978" s="39" t="s">
        <v>18897</v>
      </c>
      <c r="J4978" s="38" t="s">
        <v>19058</v>
      </c>
      <c r="K4978" s="102">
        <v>882</v>
      </c>
      <c r="L4978" s="40" t="s">
        <v>26980</v>
      </c>
      <c r="M4978" s="41">
        <f t="shared" si="175"/>
        <v>0</v>
      </c>
      <c r="N4978" s="41">
        <f t="shared" si="176"/>
        <v>0</v>
      </c>
      <c r="O4978" s="92"/>
      <c r="P4978" s="36"/>
      <c r="Q4978" s="35"/>
      <c r="R4978" s="44"/>
      <c r="S4978" s="44"/>
      <c r="T4978" s="45"/>
      <c r="U4978" s="45"/>
      <c r="V4978" s="45"/>
      <c r="W4978" s="45"/>
      <c r="X4978" s="45"/>
      <c r="Y4978" s="45"/>
      <c r="Z4978" s="46"/>
      <c r="AA4978" s="42"/>
      <c r="AB4978" s="42"/>
      <c r="AC4978" s="42"/>
      <c r="AD4978" s="42"/>
      <c r="AE4978" s="42"/>
      <c r="AF4978" s="42"/>
      <c r="AG4978" s="42"/>
      <c r="AH4978" s="46"/>
      <c r="AI4978" s="46"/>
      <c r="AJ4978" s="34">
        <v>1</v>
      </c>
      <c r="AK4978" s="34">
        <v>0</v>
      </c>
      <c r="AL4978" s="34" t="s">
        <v>28549</v>
      </c>
      <c r="AM4978" s="34" t="s">
        <v>28550</v>
      </c>
      <c r="AN4978" s="47"/>
      <c r="AO4978" s="47"/>
      <c r="AP4978" s="47"/>
      <c r="AQ4978" s="47"/>
      <c r="AR4978" s="47"/>
      <c r="AS4978" s="46"/>
      <c r="AT4978" s="46"/>
      <c r="AU4978" s="48"/>
      <c r="AV4978" s="48"/>
      <c r="AW4978" s="48"/>
      <c r="AX4978" s="48"/>
      <c r="AY4978" s="49"/>
      <c r="AZ4978" s="49"/>
      <c r="BA4978" s="49"/>
      <c r="BB4978" s="49"/>
      <c r="BC4978" s="49"/>
      <c r="BD4978" s="50"/>
      <c r="BE4978" s="50"/>
      <c r="BF4978" s="50"/>
      <c r="BG4978" s="50"/>
      <c r="BH4978" s="50"/>
      <c r="BI4978" s="53"/>
      <c r="BJ4978" s="53"/>
    </row>
    <row r="4979" spans="1:62" ht="132.6" thickBot="1" x14ac:dyDescent="0.3">
      <c r="A4979" s="28">
        <v>4979</v>
      </c>
      <c r="B4979" s="52" t="s">
        <v>14709</v>
      </c>
      <c r="C4979" s="33">
        <v>11</v>
      </c>
      <c r="D4979" s="33">
        <v>21</v>
      </c>
      <c r="E4979" s="37" t="s">
        <v>19059</v>
      </c>
      <c r="F4979" s="37" t="s">
        <v>19060</v>
      </c>
      <c r="G4979" s="37" t="s">
        <v>19061</v>
      </c>
      <c r="H4979" s="38" t="s">
        <v>19062</v>
      </c>
      <c r="I4979" s="39" t="s">
        <v>14358</v>
      </c>
      <c r="J4979" s="38" t="s">
        <v>19063</v>
      </c>
      <c r="K4979" s="102">
        <v>883</v>
      </c>
      <c r="L4979" s="40" t="s">
        <v>26980</v>
      </c>
      <c r="M4979" s="41">
        <f t="shared" si="175"/>
        <v>0</v>
      </c>
      <c r="N4979" s="41">
        <f t="shared" si="176"/>
        <v>0</v>
      </c>
      <c r="O4979" s="92"/>
      <c r="P4979" s="36"/>
      <c r="Q4979" s="35"/>
      <c r="R4979" s="44"/>
      <c r="S4979" s="44"/>
      <c r="T4979" s="45"/>
      <c r="U4979" s="45"/>
      <c r="V4979" s="45"/>
      <c r="W4979" s="45"/>
      <c r="X4979" s="45"/>
      <c r="Y4979" s="45"/>
      <c r="Z4979" s="46"/>
      <c r="AA4979" s="42"/>
      <c r="AB4979" s="42"/>
      <c r="AC4979" s="42"/>
      <c r="AD4979" s="42"/>
      <c r="AE4979" s="42"/>
      <c r="AF4979" s="42"/>
      <c r="AG4979" s="42"/>
      <c r="AH4979" s="46"/>
      <c r="AI4979" s="46"/>
      <c r="AJ4979" s="34"/>
      <c r="AK4979" s="34"/>
      <c r="AL4979" s="34"/>
      <c r="AM4979" s="34"/>
      <c r="AN4979" s="47"/>
      <c r="AO4979" s="47"/>
      <c r="AP4979" s="47"/>
      <c r="AQ4979" s="47"/>
      <c r="AR4979" s="47"/>
      <c r="AS4979" s="46"/>
      <c r="AT4979" s="46"/>
      <c r="AU4979" s="48"/>
      <c r="AV4979" s="48"/>
      <c r="AW4979" s="48"/>
      <c r="AX4979" s="48"/>
      <c r="AY4979" s="49"/>
      <c r="AZ4979" s="49"/>
      <c r="BA4979" s="49"/>
      <c r="BB4979" s="49"/>
      <c r="BC4979" s="49"/>
      <c r="BD4979" s="50"/>
      <c r="BE4979" s="50"/>
      <c r="BF4979" s="50"/>
      <c r="BG4979" s="50"/>
      <c r="BH4979" s="50"/>
      <c r="BI4979" s="53"/>
      <c r="BJ4979" s="53"/>
    </row>
    <row r="4980" spans="1:62" ht="66.599999999999994" thickBot="1" x14ac:dyDescent="0.3">
      <c r="A4980" s="28">
        <v>4980</v>
      </c>
      <c r="B4980" s="52" t="s">
        <v>14709</v>
      </c>
      <c r="C4980" s="33">
        <v>11</v>
      </c>
      <c r="D4980" s="33">
        <v>22</v>
      </c>
      <c r="E4980" s="37" t="s">
        <v>19064</v>
      </c>
      <c r="F4980" s="37" t="s">
        <v>19065</v>
      </c>
      <c r="G4980" s="37" t="s">
        <v>19066</v>
      </c>
      <c r="H4980" s="38"/>
      <c r="I4980" s="39" t="s">
        <v>14146</v>
      </c>
      <c r="J4980" s="38" t="s">
        <v>19067</v>
      </c>
      <c r="K4980" s="102">
        <v>884</v>
      </c>
      <c r="L4980" s="40" t="s">
        <v>26980</v>
      </c>
      <c r="M4980" s="41">
        <f t="shared" si="175"/>
        <v>0</v>
      </c>
      <c r="N4980" s="41">
        <f t="shared" si="176"/>
        <v>0</v>
      </c>
      <c r="O4980" s="92"/>
      <c r="P4980" s="36"/>
      <c r="Q4980" s="35"/>
      <c r="R4980" s="44"/>
      <c r="S4980" s="44"/>
      <c r="T4980" s="45"/>
      <c r="U4980" s="45"/>
      <c r="V4980" s="45"/>
      <c r="W4980" s="45"/>
      <c r="X4980" s="45"/>
      <c r="Y4980" s="45"/>
      <c r="Z4980" s="46"/>
      <c r="AA4980" s="42"/>
      <c r="AB4980" s="42"/>
      <c r="AC4980" s="42"/>
      <c r="AD4980" s="42"/>
      <c r="AE4980" s="42"/>
      <c r="AF4980" s="42"/>
      <c r="AG4980" s="42"/>
      <c r="AH4980" s="46"/>
      <c r="AI4980" s="46"/>
      <c r="AJ4980" s="34"/>
      <c r="AK4980" s="34"/>
      <c r="AL4980" s="34"/>
      <c r="AM4980" s="34"/>
      <c r="AN4980" s="47"/>
      <c r="AO4980" s="47"/>
      <c r="AP4980" s="47"/>
      <c r="AQ4980" s="47"/>
      <c r="AR4980" s="47"/>
      <c r="AS4980" s="46"/>
      <c r="AT4980" s="46"/>
      <c r="AU4980" s="48"/>
      <c r="AV4980" s="48"/>
      <c r="AW4980" s="48"/>
      <c r="AX4980" s="48"/>
      <c r="AY4980" s="49"/>
      <c r="AZ4980" s="49"/>
      <c r="BA4980" s="49"/>
      <c r="BB4980" s="49"/>
      <c r="BC4980" s="49"/>
      <c r="BD4980" s="50"/>
      <c r="BE4980" s="50"/>
      <c r="BF4980" s="50"/>
      <c r="BG4980" s="50"/>
      <c r="BH4980" s="50"/>
      <c r="BI4980" s="53"/>
      <c r="BJ4980" s="53"/>
    </row>
    <row r="4981" spans="1:62" ht="119.4" thickBot="1" x14ac:dyDescent="0.3">
      <c r="A4981" s="28">
        <v>4981</v>
      </c>
      <c r="B4981" s="52" t="s">
        <v>14709</v>
      </c>
      <c r="C4981" s="33">
        <v>11</v>
      </c>
      <c r="D4981" s="33">
        <v>23</v>
      </c>
      <c r="E4981" s="37" t="s">
        <v>19068</v>
      </c>
      <c r="F4981" s="37" t="s">
        <v>19069</v>
      </c>
      <c r="G4981" s="37" t="s">
        <v>19070</v>
      </c>
      <c r="H4981" s="38"/>
      <c r="I4981" s="39" t="s">
        <v>19071</v>
      </c>
      <c r="J4981" s="38" t="s">
        <v>19072</v>
      </c>
      <c r="K4981" s="102">
        <v>885</v>
      </c>
      <c r="L4981" s="40" t="s">
        <v>26980</v>
      </c>
      <c r="M4981" s="41">
        <f t="shared" si="175"/>
        <v>0</v>
      </c>
      <c r="N4981" s="41">
        <f t="shared" si="176"/>
        <v>0</v>
      </c>
      <c r="O4981" s="92"/>
      <c r="P4981" s="36"/>
      <c r="Q4981" s="35"/>
      <c r="R4981" s="44"/>
      <c r="S4981" s="44"/>
      <c r="T4981" s="45"/>
      <c r="U4981" s="45"/>
      <c r="V4981" s="45"/>
      <c r="W4981" s="45"/>
      <c r="X4981" s="45"/>
      <c r="Y4981" s="45"/>
      <c r="Z4981" s="46"/>
      <c r="AA4981" s="42"/>
      <c r="AB4981" s="42"/>
      <c r="AC4981" s="42"/>
      <c r="AD4981" s="42"/>
      <c r="AE4981" s="42"/>
      <c r="AF4981" s="42"/>
      <c r="AG4981" s="42"/>
      <c r="AH4981" s="46"/>
      <c r="AI4981" s="46"/>
      <c r="AJ4981" s="34"/>
      <c r="AK4981" s="34"/>
      <c r="AL4981" s="34"/>
      <c r="AM4981" s="34"/>
      <c r="AN4981" s="47"/>
      <c r="AO4981" s="47"/>
      <c r="AP4981" s="47"/>
      <c r="AQ4981" s="47"/>
      <c r="AR4981" s="47"/>
      <c r="AS4981" s="46"/>
      <c r="AT4981" s="46"/>
      <c r="AU4981" s="48"/>
      <c r="AV4981" s="48"/>
      <c r="AW4981" s="48"/>
      <c r="AX4981" s="48"/>
      <c r="AY4981" s="49"/>
      <c r="AZ4981" s="49"/>
      <c r="BA4981" s="49"/>
      <c r="BB4981" s="49"/>
      <c r="BC4981" s="49"/>
      <c r="BD4981" s="50"/>
      <c r="BE4981" s="50"/>
      <c r="BF4981" s="50"/>
      <c r="BG4981" s="50"/>
      <c r="BH4981" s="50"/>
      <c r="BI4981" s="53"/>
      <c r="BJ4981" s="53"/>
    </row>
    <row r="4982" spans="1:62" ht="251.4" thickBot="1" x14ac:dyDescent="0.3">
      <c r="A4982" s="28">
        <v>4982</v>
      </c>
      <c r="B4982" s="52" t="s">
        <v>14709</v>
      </c>
      <c r="C4982" s="33">
        <v>11</v>
      </c>
      <c r="D4982" s="33">
        <v>24</v>
      </c>
      <c r="E4982" s="37" t="s">
        <v>19073</v>
      </c>
      <c r="F4982" s="37" t="s">
        <v>19074</v>
      </c>
      <c r="G4982" s="37" t="s">
        <v>19075</v>
      </c>
      <c r="H4982" s="38" t="s">
        <v>19076</v>
      </c>
      <c r="I4982" s="39" t="s">
        <v>19077</v>
      </c>
      <c r="J4982" s="38" t="s">
        <v>19078</v>
      </c>
      <c r="K4982" s="102">
        <v>886</v>
      </c>
      <c r="L4982" s="40" t="s">
        <v>26980</v>
      </c>
      <c r="M4982" s="41">
        <f t="shared" si="175"/>
        <v>0</v>
      </c>
      <c r="N4982" s="41">
        <f t="shared" si="176"/>
        <v>0</v>
      </c>
      <c r="O4982" s="92"/>
      <c r="P4982" s="36"/>
      <c r="Q4982" s="35"/>
      <c r="R4982" s="44"/>
      <c r="S4982" s="44"/>
      <c r="T4982" s="45"/>
      <c r="U4982" s="45"/>
      <c r="V4982" s="45"/>
      <c r="W4982" s="45"/>
      <c r="X4982" s="45"/>
      <c r="Y4982" s="45"/>
      <c r="Z4982" s="46"/>
      <c r="AA4982" s="42"/>
      <c r="AB4982" s="42"/>
      <c r="AC4982" s="42"/>
      <c r="AD4982" s="42"/>
      <c r="AE4982" s="42"/>
      <c r="AF4982" s="42"/>
      <c r="AG4982" s="42"/>
      <c r="AH4982" s="46"/>
      <c r="AI4982" s="46"/>
      <c r="AJ4982" s="34">
        <v>1</v>
      </c>
      <c r="AK4982" s="34">
        <v>0</v>
      </c>
      <c r="AL4982" s="34" t="s">
        <v>28551</v>
      </c>
      <c r="AM4982" s="34" t="s">
        <v>28552</v>
      </c>
      <c r="AN4982" s="47"/>
      <c r="AO4982" s="47"/>
      <c r="AP4982" s="47"/>
      <c r="AQ4982" s="47"/>
      <c r="AR4982" s="47"/>
      <c r="AS4982" s="46"/>
      <c r="AT4982" s="46"/>
      <c r="AU4982" s="48"/>
      <c r="AV4982" s="48"/>
      <c r="AW4982" s="48"/>
      <c r="AX4982" s="48"/>
      <c r="AY4982" s="49"/>
      <c r="AZ4982" s="49"/>
      <c r="BA4982" s="49"/>
      <c r="BB4982" s="49"/>
      <c r="BC4982" s="49"/>
      <c r="BD4982" s="50"/>
      <c r="BE4982" s="50"/>
      <c r="BF4982" s="50"/>
      <c r="BG4982" s="50"/>
      <c r="BH4982" s="50"/>
      <c r="BI4982" s="53"/>
      <c r="BJ4982" s="53"/>
    </row>
    <row r="4983" spans="1:62" ht="145.80000000000001" thickBot="1" x14ac:dyDescent="0.3">
      <c r="A4983" s="28">
        <v>4983</v>
      </c>
      <c r="B4983" s="52" t="s">
        <v>14709</v>
      </c>
      <c r="C4983" s="33">
        <v>11</v>
      </c>
      <c r="D4983" s="33">
        <v>25</v>
      </c>
      <c r="E4983" s="37" t="s">
        <v>19079</v>
      </c>
      <c r="F4983" s="37" t="s">
        <v>19080</v>
      </c>
      <c r="G4983" s="37" t="s">
        <v>19081</v>
      </c>
      <c r="H4983" s="38" t="s">
        <v>19082</v>
      </c>
      <c r="I4983" s="39" t="s">
        <v>19083</v>
      </c>
      <c r="J4983" s="38" t="s">
        <v>19084</v>
      </c>
      <c r="K4983" s="102">
        <v>887</v>
      </c>
      <c r="L4983" s="40" t="s">
        <v>26980</v>
      </c>
      <c r="M4983" s="41">
        <f t="shared" si="175"/>
        <v>0</v>
      </c>
      <c r="N4983" s="41">
        <f t="shared" si="176"/>
        <v>0</v>
      </c>
      <c r="O4983" s="92"/>
      <c r="P4983" s="36"/>
      <c r="Q4983" s="35"/>
      <c r="R4983" s="44"/>
      <c r="S4983" s="44"/>
      <c r="T4983" s="45"/>
      <c r="U4983" s="45"/>
      <c r="V4983" s="45"/>
      <c r="W4983" s="45"/>
      <c r="X4983" s="45"/>
      <c r="Y4983" s="45"/>
      <c r="Z4983" s="46"/>
      <c r="AA4983" s="42"/>
      <c r="AB4983" s="42"/>
      <c r="AC4983" s="42"/>
      <c r="AD4983" s="42"/>
      <c r="AE4983" s="42"/>
      <c r="AF4983" s="42"/>
      <c r="AG4983" s="42"/>
      <c r="AH4983" s="46"/>
      <c r="AI4983" s="46"/>
      <c r="AJ4983" s="34"/>
      <c r="AK4983" s="34"/>
      <c r="AL4983" s="34"/>
      <c r="AM4983" s="34"/>
      <c r="AN4983" s="47"/>
      <c r="AO4983" s="47"/>
      <c r="AP4983" s="47"/>
      <c r="AQ4983" s="47"/>
      <c r="AR4983" s="47"/>
      <c r="AS4983" s="46"/>
      <c r="AT4983" s="46"/>
      <c r="AU4983" s="48"/>
      <c r="AV4983" s="48"/>
      <c r="AW4983" s="48"/>
      <c r="AX4983" s="48"/>
      <c r="AY4983" s="49"/>
      <c r="AZ4983" s="49"/>
      <c r="BA4983" s="49"/>
      <c r="BB4983" s="49"/>
      <c r="BC4983" s="49"/>
      <c r="BD4983" s="50"/>
      <c r="BE4983" s="50"/>
      <c r="BF4983" s="50"/>
      <c r="BG4983" s="50"/>
      <c r="BH4983" s="50"/>
      <c r="BI4983" s="53"/>
      <c r="BJ4983" s="53"/>
    </row>
    <row r="4984" spans="1:62" ht="79.8" thickBot="1" x14ac:dyDescent="0.3">
      <c r="A4984" s="28">
        <v>4984</v>
      </c>
      <c r="B4984" s="52" t="s">
        <v>14709</v>
      </c>
      <c r="C4984" s="33">
        <v>11</v>
      </c>
      <c r="D4984" s="33">
        <v>26</v>
      </c>
      <c r="E4984" s="37" t="s">
        <v>19085</v>
      </c>
      <c r="F4984" s="37" t="s">
        <v>19086</v>
      </c>
      <c r="G4984" s="37" t="s">
        <v>19087</v>
      </c>
      <c r="H4984" s="38"/>
      <c r="I4984" s="39" t="s">
        <v>19088</v>
      </c>
      <c r="J4984" s="38" t="s">
        <v>19089</v>
      </c>
      <c r="K4984" s="102">
        <v>888</v>
      </c>
      <c r="L4984" s="40" t="s">
        <v>26980</v>
      </c>
      <c r="M4984" s="41">
        <f t="shared" si="175"/>
        <v>0</v>
      </c>
      <c r="N4984" s="41">
        <f t="shared" si="176"/>
        <v>0</v>
      </c>
      <c r="O4984" s="92"/>
      <c r="P4984" s="36"/>
      <c r="Q4984" s="35"/>
      <c r="R4984" s="44"/>
      <c r="S4984" s="44"/>
      <c r="T4984" s="45"/>
      <c r="U4984" s="45"/>
      <c r="V4984" s="45"/>
      <c r="W4984" s="45"/>
      <c r="X4984" s="45"/>
      <c r="Y4984" s="45"/>
      <c r="Z4984" s="46"/>
      <c r="AA4984" s="42"/>
      <c r="AB4984" s="42"/>
      <c r="AC4984" s="42"/>
      <c r="AD4984" s="42"/>
      <c r="AE4984" s="42"/>
      <c r="AF4984" s="42"/>
      <c r="AG4984" s="42"/>
      <c r="AH4984" s="46"/>
      <c r="AI4984" s="46"/>
      <c r="AJ4984" s="34"/>
      <c r="AK4984" s="34"/>
      <c r="AL4984" s="34"/>
      <c r="AM4984" s="34"/>
      <c r="AN4984" s="47"/>
      <c r="AO4984" s="47"/>
      <c r="AP4984" s="47"/>
      <c r="AQ4984" s="47"/>
      <c r="AR4984" s="47"/>
      <c r="AS4984" s="46"/>
      <c r="AT4984" s="46"/>
      <c r="AU4984" s="48"/>
      <c r="AV4984" s="48"/>
      <c r="AW4984" s="48"/>
      <c r="AX4984" s="48"/>
      <c r="AY4984" s="49"/>
      <c r="AZ4984" s="49"/>
      <c r="BA4984" s="49"/>
      <c r="BB4984" s="49"/>
      <c r="BC4984" s="49"/>
      <c r="BD4984" s="50"/>
      <c r="BE4984" s="50"/>
      <c r="BF4984" s="50"/>
      <c r="BG4984" s="50"/>
      <c r="BH4984" s="50"/>
      <c r="BI4984" s="53"/>
      <c r="BJ4984" s="53"/>
    </row>
    <row r="4985" spans="1:62" ht="66.599999999999994" thickBot="1" x14ac:dyDescent="0.3">
      <c r="A4985" s="28">
        <v>4985</v>
      </c>
      <c r="B4985" s="52" t="s">
        <v>14709</v>
      </c>
      <c r="C4985" s="33">
        <v>11</v>
      </c>
      <c r="D4985" s="33">
        <v>27</v>
      </c>
      <c r="E4985" s="37" t="s">
        <v>19090</v>
      </c>
      <c r="F4985" s="37" t="s">
        <v>351</v>
      </c>
      <c r="G4985" s="37" t="s">
        <v>19091</v>
      </c>
      <c r="H4985" s="38"/>
      <c r="I4985" s="39" t="s">
        <v>19092</v>
      </c>
      <c r="J4985" s="38"/>
      <c r="K4985" s="102">
        <v>889</v>
      </c>
      <c r="L4985" s="40" t="s">
        <v>26980</v>
      </c>
      <c r="M4985" s="41">
        <f t="shared" si="175"/>
        <v>0</v>
      </c>
      <c r="N4985" s="41">
        <f t="shared" si="176"/>
        <v>0</v>
      </c>
      <c r="O4985" s="92"/>
      <c r="P4985" s="36"/>
      <c r="Q4985" s="35"/>
      <c r="R4985" s="44"/>
      <c r="S4985" s="44"/>
      <c r="T4985" s="45"/>
      <c r="U4985" s="45"/>
      <c r="V4985" s="45"/>
      <c r="W4985" s="45"/>
      <c r="X4985" s="45"/>
      <c r="Y4985" s="45"/>
      <c r="Z4985" s="46"/>
      <c r="AA4985" s="42"/>
      <c r="AB4985" s="42"/>
      <c r="AC4985" s="42"/>
      <c r="AD4985" s="42"/>
      <c r="AE4985" s="42"/>
      <c r="AF4985" s="42"/>
      <c r="AG4985" s="42"/>
      <c r="AH4985" s="46"/>
      <c r="AI4985" s="46"/>
      <c r="AJ4985" s="34"/>
      <c r="AK4985" s="34"/>
      <c r="AL4985" s="34"/>
      <c r="AM4985" s="34"/>
      <c r="AN4985" s="47"/>
      <c r="AO4985" s="47"/>
      <c r="AP4985" s="47"/>
      <c r="AQ4985" s="47"/>
      <c r="AR4985" s="47"/>
      <c r="AS4985" s="46"/>
      <c r="AT4985" s="46"/>
      <c r="AU4985" s="48"/>
      <c r="AV4985" s="48"/>
      <c r="AW4985" s="48"/>
      <c r="AX4985" s="48"/>
      <c r="AY4985" s="49"/>
      <c r="AZ4985" s="49"/>
      <c r="BA4985" s="49"/>
      <c r="BB4985" s="49"/>
      <c r="BC4985" s="49"/>
      <c r="BD4985" s="50"/>
      <c r="BE4985" s="50"/>
      <c r="BF4985" s="50"/>
      <c r="BG4985" s="50"/>
      <c r="BH4985" s="50"/>
      <c r="BI4985" s="53"/>
      <c r="BJ4985" s="53"/>
    </row>
    <row r="4986" spans="1:62" ht="106.2" thickBot="1" x14ac:dyDescent="0.3">
      <c r="A4986" s="28">
        <v>4986</v>
      </c>
      <c r="B4986" s="52" t="s">
        <v>14709</v>
      </c>
      <c r="C4986" s="33">
        <v>11</v>
      </c>
      <c r="D4986" s="33">
        <v>28</v>
      </c>
      <c r="E4986" s="37" t="s">
        <v>19093</v>
      </c>
      <c r="F4986" s="37" t="s">
        <v>92</v>
      </c>
      <c r="G4986" s="37" t="s">
        <v>19094</v>
      </c>
      <c r="H4986" s="38" t="s">
        <v>19095</v>
      </c>
      <c r="I4986" s="39" t="s">
        <v>19096</v>
      </c>
      <c r="J4986" s="38"/>
      <c r="K4986" s="102">
        <v>890</v>
      </c>
      <c r="L4986" s="40" t="s">
        <v>26980</v>
      </c>
      <c r="M4986" s="41">
        <f t="shared" si="175"/>
        <v>0</v>
      </c>
      <c r="N4986" s="41">
        <f t="shared" si="176"/>
        <v>0</v>
      </c>
      <c r="O4986" s="92"/>
      <c r="P4986" s="36"/>
      <c r="Q4986" s="35"/>
      <c r="R4986" s="44"/>
      <c r="S4986" s="44"/>
      <c r="T4986" s="45"/>
      <c r="U4986" s="45"/>
      <c r="V4986" s="45"/>
      <c r="W4986" s="45"/>
      <c r="X4986" s="45"/>
      <c r="Y4986" s="45"/>
      <c r="Z4986" s="46"/>
      <c r="AA4986" s="42"/>
      <c r="AB4986" s="42"/>
      <c r="AC4986" s="42"/>
      <c r="AD4986" s="42"/>
      <c r="AE4986" s="42"/>
      <c r="AF4986" s="42"/>
      <c r="AG4986" s="42"/>
      <c r="AH4986" s="46"/>
      <c r="AI4986" s="46"/>
      <c r="AJ4986" s="34">
        <v>1</v>
      </c>
      <c r="AK4986" s="34">
        <v>1</v>
      </c>
      <c r="AL4986" s="34" t="s">
        <v>28553</v>
      </c>
      <c r="AM4986" s="34" t="s">
        <v>28554</v>
      </c>
      <c r="AN4986" s="47"/>
      <c r="AO4986" s="47"/>
      <c r="AP4986" s="47"/>
      <c r="AQ4986" s="47"/>
      <c r="AR4986" s="47"/>
      <c r="AS4986" s="46"/>
      <c r="AT4986" s="46"/>
      <c r="AU4986" s="48"/>
      <c r="AV4986" s="48"/>
      <c r="AW4986" s="48"/>
      <c r="AX4986" s="48"/>
      <c r="AY4986" s="49"/>
      <c r="AZ4986" s="49"/>
      <c r="BA4986" s="49"/>
      <c r="BB4986" s="49"/>
      <c r="BC4986" s="49"/>
      <c r="BD4986" s="50"/>
      <c r="BE4986" s="50"/>
      <c r="BF4986" s="50"/>
      <c r="BG4986" s="50"/>
      <c r="BH4986" s="50"/>
      <c r="BI4986" s="53"/>
      <c r="BJ4986" s="53"/>
    </row>
    <row r="4987" spans="1:62" ht="106.2" thickBot="1" x14ac:dyDescent="0.3">
      <c r="A4987" s="28">
        <v>4987</v>
      </c>
      <c r="B4987" s="52" t="s">
        <v>14709</v>
      </c>
      <c r="C4987" s="33">
        <v>11</v>
      </c>
      <c r="D4987" s="33">
        <v>29</v>
      </c>
      <c r="E4987" s="37" t="s">
        <v>19097</v>
      </c>
      <c r="F4987" s="37" t="s">
        <v>19098</v>
      </c>
      <c r="G4987" s="37" t="s">
        <v>19099</v>
      </c>
      <c r="H4987" s="38" t="s">
        <v>19100</v>
      </c>
      <c r="I4987" s="39" t="s">
        <v>9961</v>
      </c>
      <c r="J4987" s="38" t="s">
        <v>19101</v>
      </c>
      <c r="K4987" s="102">
        <v>891</v>
      </c>
      <c r="L4987" s="40" t="s">
        <v>26980</v>
      </c>
      <c r="M4987" s="41">
        <f t="shared" si="175"/>
        <v>0</v>
      </c>
      <c r="N4987" s="41">
        <f t="shared" si="176"/>
        <v>0</v>
      </c>
      <c r="O4987" s="92"/>
      <c r="P4987" s="36"/>
      <c r="Q4987" s="35"/>
      <c r="R4987" s="44"/>
      <c r="S4987" s="44"/>
      <c r="T4987" s="45"/>
      <c r="U4987" s="45"/>
      <c r="V4987" s="45"/>
      <c r="W4987" s="45"/>
      <c r="X4987" s="45"/>
      <c r="Y4987" s="45"/>
      <c r="Z4987" s="46"/>
      <c r="AA4987" s="42"/>
      <c r="AB4987" s="42"/>
      <c r="AC4987" s="42"/>
      <c r="AD4987" s="42"/>
      <c r="AE4987" s="42"/>
      <c r="AF4987" s="42"/>
      <c r="AG4987" s="42"/>
      <c r="AH4987" s="46"/>
      <c r="AI4987" s="46"/>
      <c r="AJ4987" s="34"/>
      <c r="AK4987" s="34"/>
      <c r="AL4987" s="34"/>
      <c r="AM4987" s="34"/>
      <c r="AN4987" s="47"/>
      <c r="AO4987" s="47"/>
      <c r="AP4987" s="47"/>
      <c r="AQ4987" s="47"/>
      <c r="AR4987" s="47"/>
      <c r="AS4987" s="46"/>
      <c r="AT4987" s="46"/>
      <c r="AU4987" s="48"/>
      <c r="AV4987" s="48"/>
      <c r="AW4987" s="48"/>
      <c r="AX4987" s="48"/>
      <c r="AY4987" s="49"/>
      <c r="AZ4987" s="49"/>
      <c r="BA4987" s="49"/>
      <c r="BB4987" s="49"/>
      <c r="BC4987" s="49"/>
      <c r="BD4987" s="50"/>
      <c r="BE4987" s="50"/>
      <c r="BF4987" s="50"/>
      <c r="BG4987" s="50"/>
      <c r="BH4987" s="50"/>
      <c r="BI4987" s="53"/>
      <c r="BJ4987" s="53"/>
    </row>
    <row r="4988" spans="1:62" ht="66.599999999999994" thickBot="1" x14ac:dyDescent="0.3">
      <c r="A4988" s="28">
        <v>4988</v>
      </c>
      <c r="B4988" s="52" t="s">
        <v>14709</v>
      </c>
      <c r="C4988" s="33">
        <v>11</v>
      </c>
      <c r="D4988" s="33">
        <v>30</v>
      </c>
      <c r="E4988" s="37" t="s">
        <v>19102</v>
      </c>
      <c r="F4988" s="37" t="s">
        <v>19103</v>
      </c>
      <c r="G4988" s="37" t="s">
        <v>19104</v>
      </c>
      <c r="H4988" s="38" t="s">
        <v>19105</v>
      </c>
      <c r="I4988" s="39" t="s">
        <v>19106</v>
      </c>
      <c r="J4988" s="38" t="s">
        <v>19107</v>
      </c>
      <c r="K4988" s="102">
        <v>892</v>
      </c>
      <c r="L4988" s="40" t="s">
        <v>26980</v>
      </c>
      <c r="M4988" s="41">
        <f t="shared" si="175"/>
        <v>0</v>
      </c>
      <c r="N4988" s="41">
        <f t="shared" si="176"/>
        <v>0</v>
      </c>
      <c r="O4988" s="92"/>
      <c r="P4988" s="36"/>
      <c r="Q4988" s="35"/>
      <c r="R4988" s="44"/>
      <c r="S4988" s="44"/>
      <c r="T4988" s="45"/>
      <c r="U4988" s="45"/>
      <c r="V4988" s="45"/>
      <c r="W4988" s="45"/>
      <c r="X4988" s="45"/>
      <c r="Y4988" s="45"/>
      <c r="Z4988" s="46"/>
      <c r="AA4988" s="42"/>
      <c r="AB4988" s="42"/>
      <c r="AC4988" s="42"/>
      <c r="AD4988" s="42"/>
      <c r="AE4988" s="42"/>
      <c r="AF4988" s="42"/>
      <c r="AG4988" s="42"/>
      <c r="AH4988" s="46"/>
      <c r="AI4988" s="46"/>
      <c r="AJ4988" s="34"/>
      <c r="AK4988" s="34"/>
      <c r="AL4988" s="34"/>
      <c r="AM4988" s="34"/>
      <c r="AN4988" s="47"/>
      <c r="AO4988" s="47"/>
      <c r="AP4988" s="47"/>
      <c r="AQ4988" s="47"/>
      <c r="AR4988" s="47"/>
      <c r="AS4988" s="46"/>
      <c r="AT4988" s="46"/>
      <c r="AU4988" s="48"/>
      <c r="AV4988" s="48"/>
      <c r="AW4988" s="48"/>
      <c r="AX4988" s="48"/>
      <c r="AY4988" s="49"/>
      <c r="AZ4988" s="49"/>
      <c r="BA4988" s="49"/>
      <c r="BB4988" s="49"/>
      <c r="BC4988" s="49"/>
      <c r="BD4988" s="50"/>
      <c r="BE4988" s="50"/>
      <c r="BF4988" s="50"/>
      <c r="BG4988" s="50"/>
      <c r="BH4988" s="50"/>
      <c r="BI4988" s="53"/>
      <c r="BJ4988" s="53"/>
    </row>
    <row r="4989" spans="1:62" ht="106.2" thickBot="1" x14ac:dyDescent="0.3">
      <c r="A4989" s="28">
        <v>4989</v>
      </c>
      <c r="B4989" s="52" t="s">
        <v>14709</v>
      </c>
      <c r="C4989" s="33">
        <v>11</v>
      </c>
      <c r="D4989" s="33">
        <v>31</v>
      </c>
      <c r="E4989" s="37" t="s">
        <v>19108</v>
      </c>
      <c r="F4989" s="37" t="s">
        <v>104</v>
      </c>
      <c r="G4989" s="37" t="s">
        <v>19109</v>
      </c>
      <c r="H4989" s="38" t="s">
        <v>19110</v>
      </c>
      <c r="I4989" s="39" t="s">
        <v>19111</v>
      </c>
      <c r="J4989" s="38"/>
      <c r="K4989" s="102">
        <v>893</v>
      </c>
      <c r="L4989" s="40" t="s">
        <v>26980</v>
      </c>
      <c r="M4989" s="41">
        <f t="shared" si="175"/>
        <v>0</v>
      </c>
      <c r="N4989" s="41">
        <f t="shared" si="176"/>
        <v>0</v>
      </c>
      <c r="O4989" s="92"/>
      <c r="P4989" s="36"/>
      <c r="Q4989" s="35"/>
      <c r="R4989" s="44"/>
      <c r="S4989" s="44"/>
      <c r="T4989" s="45"/>
      <c r="U4989" s="45"/>
      <c r="V4989" s="45"/>
      <c r="W4989" s="45"/>
      <c r="X4989" s="45"/>
      <c r="Y4989" s="45"/>
      <c r="Z4989" s="46"/>
      <c r="AA4989" s="42"/>
      <c r="AB4989" s="42"/>
      <c r="AC4989" s="42"/>
      <c r="AD4989" s="42"/>
      <c r="AE4989" s="42"/>
      <c r="AF4989" s="42"/>
      <c r="AG4989" s="42"/>
      <c r="AH4989" s="46"/>
      <c r="AI4989" s="46"/>
      <c r="AJ4989" s="34"/>
      <c r="AK4989" s="34"/>
      <c r="AL4989" s="34"/>
      <c r="AM4989" s="34"/>
      <c r="AN4989" s="47"/>
      <c r="AO4989" s="47"/>
      <c r="AP4989" s="47"/>
      <c r="AQ4989" s="47"/>
      <c r="AR4989" s="47"/>
      <c r="AS4989" s="46"/>
      <c r="AT4989" s="46"/>
      <c r="AU4989" s="48"/>
      <c r="AV4989" s="48"/>
      <c r="AW4989" s="48"/>
      <c r="AX4989" s="48"/>
      <c r="AY4989" s="49"/>
      <c r="AZ4989" s="49"/>
      <c r="BA4989" s="49"/>
      <c r="BB4989" s="49"/>
      <c r="BC4989" s="49"/>
      <c r="BD4989" s="50"/>
      <c r="BE4989" s="50"/>
      <c r="BF4989" s="50"/>
      <c r="BG4989" s="50"/>
      <c r="BH4989" s="50"/>
      <c r="BI4989" s="53"/>
      <c r="BJ4989" s="53"/>
    </row>
    <row r="4990" spans="1:62" ht="106.2" thickBot="1" x14ac:dyDescent="0.3">
      <c r="A4990" s="28">
        <v>4990</v>
      </c>
      <c r="B4990" s="52" t="s">
        <v>14709</v>
      </c>
      <c r="C4990" s="33">
        <v>11</v>
      </c>
      <c r="D4990" s="33">
        <v>32</v>
      </c>
      <c r="E4990" s="37" t="s">
        <v>19112</v>
      </c>
      <c r="F4990" s="37" t="s">
        <v>19113</v>
      </c>
      <c r="G4990" s="37" t="s">
        <v>19114</v>
      </c>
      <c r="H4990" s="38" t="s">
        <v>19115</v>
      </c>
      <c r="I4990" s="39" t="s">
        <v>19116</v>
      </c>
      <c r="J4990" s="38" t="s">
        <v>19117</v>
      </c>
      <c r="K4990" s="102">
        <v>894</v>
      </c>
      <c r="L4990" s="40" t="s">
        <v>26980</v>
      </c>
      <c r="M4990" s="41">
        <f t="shared" si="175"/>
        <v>0</v>
      </c>
      <c r="N4990" s="41">
        <f t="shared" si="176"/>
        <v>0</v>
      </c>
      <c r="O4990" s="92"/>
      <c r="P4990" s="36"/>
      <c r="Q4990" s="35"/>
      <c r="R4990" s="44"/>
      <c r="S4990" s="44"/>
      <c r="T4990" s="45"/>
      <c r="U4990" s="45"/>
      <c r="V4990" s="45"/>
      <c r="W4990" s="45"/>
      <c r="X4990" s="45"/>
      <c r="Y4990" s="45"/>
      <c r="Z4990" s="46"/>
      <c r="AA4990" s="42"/>
      <c r="AB4990" s="42"/>
      <c r="AC4990" s="42"/>
      <c r="AD4990" s="42"/>
      <c r="AE4990" s="42"/>
      <c r="AF4990" s="42"/>
      <c r="AG4990" s="42"/>
      <c r="AH4990" s="46"/>
      <c r="AI4990" s="46"/>
      <c r="AJ4990" s="34">
        <v>1</v>
      </c>
      <c r="AK4990" s="34">
        <v>0</v>
      </c>
      <c r="AL4990" s="34" t="s">
        <v>28555</v>
      </c>
      <c r="AM4990" s="34" t="s">
        <v>19726</v>
      </c>
      <c r="AN4990" s="47"/>
      <c r="AO4990" s="47"/>
      <c r="AP4990" s="47"/>
      <c r="AQ4990" s="47"/>
      <c r="AR4990" s="47"/>
      <c r="AS4990" s="46"/>
      <c r="AT4990" s="46"/>
      <c r="AU4990" s="48"/>
      <c r="AV4990" s="48"/>
      <c r="AW4990" s="48"/>
      <c r="AX4990" s="48"/>
      <c r="AY4990" s="49"/>
      <c r="AZ4990" s="49"/>
      <c r="BA4990" s="49"/>
      <c r="BB4990" s="49"/>
      <c r="BC4990" s="49"/>
      <c r="BD4990" s="50"/>
      <c r="BE4990" s="50"/>
      <c r="BF4990" s="50"/>
      <c r="BG4990" s="50"/>
      <c r="BH4990" s="50"/>
      <c r="BI4990" s="53"/>
      <c r="BJ4990" s="53"/>
    </row>
    <row r="4991" spans="1:62" ht="106.2" thickBot="1" x14ac:dyDescent="0.3">
      <c r="A4991" s="28">
        <v>4991</v>
      </c>
      <c r="B4991" s="52" t="s">
        <v>14709</v>
      </c>
      <c r="C4991" s="33">
        <v>11</v>
      </c>
      <c r="D4991" s="33">
        <v>33</v>
      </c>
      <c r="E4991" s="37" t="s">
        <v>19118</v>
      </c>
      <c r="F4991" s="37" t="s">
        <v>770</v>
      </c>
      <c r="G4991" s="37" t="s">
        <v>19119</v>
      </c>
      <c r="H4991" s="38" t="s">
        <v>19120</v>
      </c>
      <c r="I4991" s="39" t="s">
        <v>19121</v>
      </c>
      <c r="J4991" s="38"/>
      <c r="K4991" s="102">
        <v>895</v>
      </c>
      <c r="L4991" s="40" t="s">
        <v>26980</v>
      </c>
      <c r="M4991" s="41">
        <f t="shared" si="175"/>
        <v>0</v>
      </c>
      <c r="N4991" s="41">
        <f t="shared" si="176"/>
        <v>0</v>
      </c>
      <c r="O4991" s="92"/>
      <c r="P4991" s="36"/>
      <c r="Q4991" s="35"/>
      <c r="R4991" s="44"/>
      <c r="S4991" s="44"/>
      <c r="T4991" s="45"/>
      <c r="U4991" s="45"/>
      <c r="V4991" s="45"/>
      <c r="W4991" s="45"/>
      <c r="X4991" s="45"/>
      <c r="Y4991" s="45"/>
      <c r="Z4991" s="46"/>
      <c r="AA4991" s="42"/>
      <c r="AB4991" s="42"/>
      <c r="AC4991" s="42"/>
      <c r="AD4991" s="42"/>
      <c r="AE4991" s="42"/>
      <c r="AF4991" s="42"/>
      <c r="AG4991" s="42"/>
      <c r="AH4991" s="46"/>
      <c r="AI4991" s="46"/>
      <c r="AJ4991" s="34"/>
      <c r="AK4991" s="34"/>
      <c r="AL4991" s="34"/>
      <c r="AM4991" s="34"/>
      <c r="AN4991" s="47"/>
      <c r="AO4991" s="47"/>
      <c r="AP4991" s="47"/>
      <c r="AQ4991" s="47"/>
      <c r="AR4991" s="47"/>
      <c r="AS4991" s="46"/>
      <c r="AT4991" s="46"/>
      <c r="AU4991" s="48"/>
      <c r="AV4991" s="48"/>
      <c r="AW4991" s="48"/>
      <c r="AX4991" s="48"/>
      <c r="AY4991" s="49"/>
      <c r="AZ4991" s="49"/>
      <c r="BA4991" s="49"/>
      <c r="BB4991" s="49"/>
      <c r="BC4991" s="49"/>
      <c r="BD4991" s="50"/>
      <c r="BE4991" s="50"/>
      <c r="BF4991" s="50"/>
      <c r="BG4991" s="50"/>
      <c r="BH4991" s="50"/>
      <c r="BI4991" s="53"/>
      <c r="BJ4991" s="53"/>
    </row>
    <row r="4992" spans="1:62" ht="79.8" thickBot="1" x14ac:dyDescent="0.3">
      <c r="A4992" s="28">
        <v>4992</v>
      </c>
      <c r="B4992" s="52" t="s">
        <v>14709</v>
      </c>
      <c r="C4992" s="33">
        <v>11</v>
      </c>
      <c r="D4992" s="33">
        <v>34</v>
      </c>
      <c r="E4992" s="37" t="s">
        <v>19122</v>
      </c>
      <c r="F4992" s="37" t="s">
        <v>1723</v>
      </c>
      <c r="G4992" s="37" t="s">
        <v>19123</v>
      </c>
      <c r="H4992" s="38"/>
      <c r="I4992" s="39" t="s">
        <v>10792</v>
      </c>
      <c r="J4992" s="38"/>
      <c r="K4992" s="102">
        <v>896</v>
      </c>
      <c r="L4992" s="40" t="s">
        <v>26980</v>
      </c>
      <c r="M4992" s="41">
        <f t="shared" si="175"/>
        <v>0</v>
      </c>
      <c r="N4992" s="41">
        <f t="shared" si="176"/>
        <v>0</v>
      </c>
      <c r="O4992" s="92"/>
      <c r="P4992" s="36"/>
      <c r="Q4992" s="35"/>
      <c r="R4992" s="44"/>
      <c r="S4992" s="44"/>
      <c r="T4992" s="45"/>
      <c r="U4992" s="45"/>
      <c r="V4992" s="45"/>
      <c r="W4992" s="45"/>
      <c r="X4992" s="45"/>
      <c r="Y4992" s="45"/>
      <c r="Z4992" s="46"/>
      <c r="AA4992" s="42"/>
      <c r="AB4992" s="42"/>
      <c r="AC4992" s="42"/>
      <c r="AD4992" s="42"/>
      <c r="AE4992" s="42"/>
      <c r="AF4992" s="42"/>
      <c r="AG4992" s="42"/>
      <c r="AH4992" s="46"/>
      <c r="AI4992" s="46"/>
      <c r="AJ4992" s="34">
        <v>1</v>
      </c>
      <c r="AK4992" s="34">
        <v>0</v>
      </c>
      <c r="AL4992" s="34" t="s">
        <v>28556</v>
      </c>
      <c r="AM4992" s="34" t="s">
        <v>28557</v>
      </c>
      <c r="AN4992" s="47"/>
      <c r="AO4992" s="47"/>
      <c r="AP4992" s="47"/>
      <c r="AQ4992" s="47"/>
      <c r="AR4992" s="47"/>
      <c r="AS4992" s="46"/>
      <c r="AT4992" s="46"/>
      <c r="AU4992" s="48"/>
      <c r="AV4992" s="48"/>
      <c r="AW4992" s="48"/>
      <c r="AX4992" s="48"/>
      <c r="AY4992" s="49"/>
      <c r="AZ4992" s="49"/>
      <c r="BA4992" s="49"/>
      <c r="BB4992" s="49"/>
      <c r="BC4992" s="49"/>
      <c r="BD4992" s="50"/>
      <c r="BE4992" s="50"/>
      <c r="BF4992" s="50"/>
      <c r="BG4992" s="50"/>
      <c r="BH4992" s="50"/>
      <c r="BI4992" s="53"/>
      <c r="BJ4992" s="53"/>
    </row>
    <row r="4993" spans="1:62" ht="53.4" thickBot="1" x14ac:dyDescent="0.3">
      <c r="A4993" s="28">
        <v>4993</v>
      </c>
      <c r="B4993" s="52" t="s">
        <v>14709</v>
      </c>
      <c r="C4993" s="33">
        <v>11</v>
      </c>
      <c r="D4993" s="33">
        <v>35</v>
      </c>
      <c r="E4993" s="37" t="s">
        <v>19124</v>
      </c>
      <c r="F4993" s="37" t="s">
        <v>19125</v>
      </c>
      <c r="G4993" s="37"/>
      <c r="H4993" s="38"/>
      <c r="I4993" s="39" t="s">
        <v>9240</v>
      </c>
      <c r="J4993" s="38" t="s">
        <v>19126</v>
      </c>
      <c r="K4993" s="102">
        <v>897</v>
      </c>
      <c r="L4993" s="40" t="s">
        <v>26980</v>
      </c>
      <c r="M4993" s="41">
        <f t="shared" si="175"/>
        <v>0</v>
      </c>
      <c r="N4993" s="41">
        <f t="shared" si="176"/>
        <v>0</v>
      </c>
      <c r="O4993" s="92"/>
      <c r="P4993" s="36"/>
      <c r="Q4993" s="35"/>
      <c r="R4993" s="44"/>
      <c r="S4993" s="44"/>
      <c r="T4993" s="45"/>
      <c r="U4993" s="45"/>
      <c r="V4993" s="45"/>
      <c r="W4993" s="45"/>
      <c r="X4993" s="45"/>
      <c r="Y4993" s="45"/>
      <c r="Z4993" s="46"/>
      <c r="AA4993" s="42"/>
      <c r="AB4993" s="42"/>
      <c r="AC4993" s="42"/>
      <c r="AD4993" s="42"/>
      <c r="AE4993" s="42"/>
      <c r="AF4993" s="42"/>
      <c r="AG4993" s="42"/>
      <c r="AH4993" s="46"/>
      <c r="AI4993" s="46"/>
      <c r="AJ4993" s="34"/>
      <c r="AK4993" s="34"/>
      <c r="AL4993" s="34"/>
      <c r="AM4993" s="34"/>
      <c r="AN4993" s="47"/>
      <c r="AO4993" s="47"/>
      <c r="AP4993" s="47"/>
      <c r="AQ4993" s="47"/>
      <c r="AR4993" s="47"/>
      <c r="AS4993" s="46"/>
      <c r="AT4993" s="46"/>
      <c r="AU4993" s="48"/>
      <c r="AV4993" s="48"/>
      <c r="AW4993" s="48"/>
      <c r="AX4993" s="48"/>
      <c r="AY4993" s="49"/>
      <c r="AZ4993" s="49"/>
      <c r="BA4993" s="49"/>
      <c r="BB4993" s="49"/>
      <c r="BC4993" s="49"/>
      <c r="BD4993" s="50"/>
      <c r="BE4993" s="50"/>
      <c r="BF4993" s="50"/>
      <c r="BG4993" s="50"/>
      <c r="BH4993" s="50"/>
      <c r="BI4993" s="53"/>
      <c r="BJ4993" s="53"/>
    </row>
    <row r="4994" spans="1:62" ht="79.8" thickBot="1" x14ac:dyDescent="0.3">
      <c r="A4994" s="28">
        <v>4994</v>
      </c>
      <c r="B4994" s="52" t="s">
        <v>14709</v>
      </c>
      <c r="C4994" s="33">
        <v>11</v>
      </c>
      <c r="D4994" s="33">
        <v>36</v>
      </c>
      <c r="E4994" s="37" t="s">
        <v>19127</v>
      </c>
      <c r="F4994" s="37" t="s">
        <v>19128</v>
      </c>
      <c r="G4994" s="37" t="s">
        <v>19129</v>
      </c>
      <c r="H4994" s="38"/>
      <c r="I4994" s="39" t="s">
        <v>10792</v>
      </c>
      <c r="J4994" s="38" t="s">
        <v>19130</v>
      </c>
      <c r="K4994" s="102">
        <v>898</v>
      </c>
      <c r="L4994" s="40" t="s">
        <v>26980</v>
      </c>
      <c r="M4994" s="41">
        <f t="shared" si="175"/>
        <v>0</v>
      </c>
      <c r="N4994" s="41">
        <f t="shared" si="176"/>
        <v>0</v>
      </c>
      <c r="O4994" s="92"/>
      <c r="P4994" s="36"/>
      <c r="Q4994" s="35"/>
      <c r="R4994" s="44"/>
      <c r="S4994" s="44"/>
      <c r="T4994" s="45"/>
      <c r="U4994" s="45"/>
      <c r="V4994" s="45"/>
      <c r="W4994" s="45"/>
      <c r="X4994" s="45"/>
      <c r="Y4994" s="45"/>
      <c r="Z4994" s="46"/>
      <c r="AA4994" s="42"/>
      <c r="AB4994" s="42"/>
      <c r="AC4994" s="42"/>
      <c r="AD4994" s="42"/>
      <c r="AE4994" s="42"/>
      <c r="AF4994" s="42"/>
      <c r="AG4994" s="42"/>
      <c r="AH4994" s="46"/>
      <c r="AI4994" s="46"/>
      <c r="AJ4994" s="34"/>
      <c r="AK4994" s="34"/>
      <c r="AL4994" s="34"/>
      <c r="AM4994" s="34"/>
      <c r="AN4994" s="47"/>
      <c r="AO4994" s="47"/>
      <c r="AP4994" s="47"/>
      <c r="AQ4994" s="47"/>
      <c r="AR4994" s="47"/>
      <c r="AS4994" s="46"/>
      <c r="AT4994" s="46"/>
      <c r="AU4994" s="48"/>
      <c r="AV4994" s="48"/>
      <c r="AW4994" s="48"/>
      <c r="AX4994" s="48"/>
      <c r="AY4994" s="49"/>
      <c r="AZ4994" s="49"/>
      <c r="BA4994" s="49"/>
      <c r="BB4994" s="49"/>
      <c r="BC4994" s="49"/>
      <c r="BD4994" s="50"/>
      <c r="BE4994" s="50"/>
      <c r="BF4994" s="50"/>
      <c r="BG4994" s="50"/>
      <c r="BH4994" s="50"/>
      <c r="BI4994" s="53"/>
      <c r="BJ4994" s="53"/>
    </row>
    <row r="4995" spans="1:62" ht="66.599999999999994" thickBot="1" x14ac:dyDescent="0.3">
      <c r="A4995" s="28">
        <v>4995</v>
      </c>
      <c r="B4995" s="52" t="s">
        <v>14709</v>
      </c>
      <c r="C4995" s="33">
        <v>11</v>
      </c>
      <c r="D4995" s="33">
        <v>37</v>
      </c>
      <c r="E4995" s="37" t="s">
        <v>19131</v>
      </c>
      <c r="F4995" s="37" t="s">
        <v>19132</v>
      </c>
      <c r="G4995" s="37" t="s">
        <v>19133</v>
      </c>
      <c r="H4995" s="38"/>
      <c r="I4995" s="39"/>
      <c r="J4995" s="38" t="s">
        <v>19134</v>
      </c>
      <c r="K4995" s="102">
        <v>899</v>
      </c>
      <c r="L4995" s="40" t="s">
        <v>26980</v>
      </c>
      <c r="M4995" s="41">
        <f t="shared" si="175"/>
        <v>0</v>
      </c>
      <c r="N4995" s="41">
        <f t="shared" si="176"/>
        <v>0</v>
      </c>
      <c r="O4995" s="92"/>
      <c r="P4995" s="36"/>
      <c r="Q4995" s="35"/>
      <c r="R4995" s="44"/>
      <c r="S4995" s="44"/>
      <c r="T4995" s="45"/>
      <c r="U4995" s="45"/>
      <c r="V4995" s="45"/>
      <c r="W4995" s="45"/>
      <c r="X4995" s="45"/>
      <c r="Y4995" s="45"/>
      <c r="Z4995" s="46"/>
      <c r="AA4995" s="42"/>
      <c r="AB4995" s="42"/>
      <c r="AC4995" s="42"/>
      <c r="AD4995" s="42"/>
      <c r="AE4995" s="42"/>
      <c r="AF4995" s="42"/>
      <c r="AG4995" s="42"/>
      <c r="AH4995" s="46"/>
      <c r="AI4995" s="46"/>
      <c r="AJ4995" s="34"/>
      <c r="AK4995" s="34"/>
      <c r="AL4995" s="34"/>
      <c r="AM4995" s="34"/>
      <c r="AN4995" s="47"/>
      <c r="AO4995" s="47"/>
      <c r="AP4995" s="47"/>
      <c r="AQ4995" s="47"/>
      <c r="AR4995" s="47"/>
      <c r="AS4995" s="46"/>
      <c r="AT4995" s="46"/>
      <c r="AU4995" s="48"/>
      <c r="AV4995" s="48"/>
      <c r="AW4995" s="48"/>
      <c r="AX4995" s="48"/>
      <c r="AY4995" s="49"/>
      <c r="AZ4995" s="49"/>
      <c r="BA4995" s="49"/>
      <c r="BB4995" s="49"/>
      <c r="BC4995" s="49"/>
      <c r="BD4995" s="50"/>
      <c r="BE4995" s="50"/>
      <c r="BF4995" s="50"/>
      <c r="BG4995" s="50"/>
      <c r="BH4995" s="50"/>
      <c r="BI4995" s="53"/>
      <c r="BJ4995" s="53"/>
    </row>
    <row r="4996" spans="1:62" ht="40.200000000000003" thickBot="1" x14ac:dyDescent="0.3">
      <c r="A4996" s="28">
        <v>4996</v>
      </c>
      <c r="B4996" s="52" t="s">
        <v>14709</v>
      </c>
      <c r="C4996" s="33">
        <v>11</v>
      </c>
      <c r="D4996" s="33">
        <v>38</v>
      </c>
      <c r="E4996" s="37" t="s">
        <v>19135</v>
      </c>
      <c r="F4996" s="37" t="s">
        <v>19136</v>
      </c>
      <c r="G4996" s="37"/>
      <c r="H4996" s="38"/>
      <c r="I4996" s="39"/>
      <c r="J4996" s="38" t="s">
        <v>19137</v>
      </c>
      <c r="K4996" s="102">
        <v>900</v>
      </c>
      <c r="L4996" s="40" t="s">
        <v>26980</v>
      </c>
      <c r="M4996" s="41">
        <f t="shared" si="175"/>
        <v>0</v>
      </c>
      <c r="N4996" s="41">
        <f t="shared" si="176"/>
        <v>0</v>
      </c>
      <c r="O4996" s="92"/>
      <c r="P4996" s="36"/>
      <c r="Q4996" s="35"/>
      <c r="R4996" s="44"/>
      <c r="S4996" s="44"/>
      <c r="T4996" s="45"/>
      <c r="U4996" s="45"/>
      <c r="V4996" s="45"/>
      <c r="W4996" s="45"/>
      <c r="X4996" s="45"/>
      <c r="Y4996" s="45"/>
      <c r="Z4996" s="46"/>
      <c r="AA4996" s="42"/>
      <c r="AB4996" s="42"/>
      <c r="AC4996" s="42"/>
      <c r="AD4996" s="42"/>
      <c r="AE4996" s="42"/>
      <c r="AF4996" s="42"/>
      <c r="AG4996" s="42"/>
      <c r="AH4996" s="46"/>
      <c r="AI4996" s="46"/>
      <c r="AJ4996" s="34"/>
      <c r="AK4996" s="34"/>
      <c r="AL4996" s="34"/>
      <c r="AM4996" s="34"/>
      <c r="AN4996" s="47"/>
      <c r="AO4996" s="47"/>
      <c r="AP4996" s="47"/>
      <c r="AQ4996" s="47"/>
      <c r="AR4996" s="47"/>
      <c r="AS4996" s="46"/>
      <c r="AT4996" s="46"/>
      <c r="AU4996" s="48"/>
      <c r="AV4996" s="48"/>
      <c r="AW4996" s="48"/>
      <c r="AX4996" s="48"/>
      <c r="AY4996" s="49"/>
      <c r="AZ4996" s="49"/>
      <c r="BA4996" s="49"/>
      <c r="BB4996" s="49"/>
      <c r="BC4996" s="49"/>
      <c r="BD4996" s="50"/>
      <c r="BE4996" s="50"/>
      <c r="BF4996" s="50"/>
      <c r="BG4996" s="50"/>
      <c r="BH4996" s="50"/>
      <c r="BI4996" s="53"/>
      <c r="BJ4996" s="53"/>
    </row>
    <row r="4997" spans="1:62" ht="79.8" thickBot="1" x14ac:dyDescent="0.3">
      <c r="A4997" s="28">
        <v>4997</v>
      </c>
      <c r="B4997" s="52" t="s">
        <v>14709</v>
      </c>
      <c r="C4997" s="33">
        <v>12</v>
      </c>
      <c r="D4997" s="33">
        <v>0</v>
      </c>
      <c r="E4997" s="37" t="s">
        <v>19138</v>
      </c>
      <c r="F4997" s="37" t="s">
        <v>19139</v>
      </c>
      <c r="G4997" s="37" t="s">
        <v>19140</v>
      </c>
      <c r="H4997" s="38"/>
      <c r="I4997" s="39" t="s">
        <v>19141</v>
      </c>
      <c r="J4997" s="38" t="s">
        <v>19142</v>
      </c>
      <c r="K4997" s="102">
        <v>901</v>
      </c>
      <c r="L4997" s="40" t="s">
        <v>26980</v>
      </c>
      <c r="M4997" s="41">
        <f t="shared" si="175"/>
        <v>0</v>
      </c>
      <c r="N4997" s="41">
        <f t="shared" si="176"/>
        <v>0</v>
      </c>
      <c r="O4997" s="92"/>
      <c r="P4997" s="36"/>
      <c r="Q4997" s="35"/>
      <c r="R4997" s="44"/>
      <c r="S4997" s="44"/>
      <c r="T4997" s="45"/>
      <c r="U4997" s="45"/>
      <c r="V4997" s="45"/>
      <c r="W4997" s="45"/>
      <c r="X4997" s="45"/>
      <c r="Y4997" s="45"/>
      <c r="Z4997" s="46"/>
      <c r="AA4997" s="42"/>
      <c r="AB4997" s="42"/>
      <c r="AC4997" s="42"/>
      <c r="AD4997" s="42"/>
      <c r="AE4997" s="42"/>
      <c r="AF4997" s="42"/>
      <c r="AG4997" s="42"/>
      <c r="AH4997" s="46"/>
      <c r="AI4997" s="46"/>
      <c r="AJ4997" s="34"/>
      <c r="AK4997" s="34"/>
      <c r="AL4997" s="34"/>
      <c r="AM4997" s="34"/>
      <c r="AN4997" s="47"/>
      <c r="AO4997" s="47"/>
      <c r="AP4997" s="47"/>
      <c r="AQ4997" s="47"/>
      <c r="AR4997" s="47"/>
      <c r="AS4997" s="46"/>
      <c r="AT4997" s="46"/>
      <c r="AU4997" s="48"/>
      <c r="AV4997" s="48"/>
      <c r="AW4997" s="48"/>
      <c r="AX4997" s="48"/>
      <c r="AY4997" s="49"/>
      <c r="AZ4997" s="49"/>
      <c r="BA4997" s="49"/>
      <c r="BB4997" s="49"/>
      <c r="BC4997" s="49"/>
      <c r="BD4997" s="50"/>
      <c r="BE4997" s="50"/>
      <c r="BF4997" s="50"/>
      <c r="BG4997" s="50"/>
      <c r="BH4997" s="50"/>
      <c r="BI4997" s="53"/>
      <c r="BJ4997" s="53"/>
    </row>
    <row r="4998" spans="1:62" ht="93" thickBot="1" x14ac:dyDescent="0.3">
      <c r="A4998" s="28">
        <v>4998</v>
      </c>
      <c r="B4998" s="52" t="s">
        <v>14709</v>
      </c>
      <c r="C4998" s="33">
        <v>12</v>
      </c>
      <c r="D4998" s="33">
        <v>1</v>
      </c>
      <c r="E4998" s="37" t="s">
        <v>19143</v>
      </c>
      <c r="F4998" s="37" t="s">
        <v>19144</v>
      </c>
      <c r="G4998" s="37" t="s">
        <v>19145</v>
      </c>
      <c r="H4998" s="38"/>
      <c r="I4998" s="39" t="s">
        <v>19146</v>
      </c>
      <c r="J4998" s="38"/>
      <c r="K4998" s="102">
        <v>902</v>
      </c>
      <c r="L4998" s="40" t="s">
        <v>26980</v>
      </c>
      <c r="M4998" s="41">
        <f t="shared" si="175"/>
        <v>0</v>
      </c>
      <c r="N4998" s="41">
        <f t="shared" si="176"/>
        <v>38</v>
      </c>
      <c r="O4998" s="92"/>
      <c r="P4998" s="36"/>
      <c r="Q4998" s="35"/>
      <c r="R4998" s="44"/>
      <c r="S4998" s="44"/>
      <c r="T4998" s="45"/>
      <c r="U4998" s="45"/>
      <c r="V4998" s="45"/>
      <c r="W4998" s="45"/>
      <c r="X4998" s="45"/>
      <c r="Y4998" s="45"/>
      <c r="Z4998" s="46"/>
      <c r="AA4998" s="42"/>
      <c r="AB4998" s="42"/>
      <c r="AC4998" s="42"/>
      <c r="AD4998" s="42"/>
      <c r="AE4998" s="42"/>
      <c r="AF4998" s="42"/>
      <c r="AG4998" s="42"/>
      <c r="AH4998" s="46"/>
      <c r="AI4998" s="46"/>
      <c r="AJ4998" s="34"/>
      <c r="AK4998" s="34"/>
      <c r="AL4998" s="34"/>
      <c r="AM4998" s="34"/>
      <c r="AN4998" s="47"/>
      <c r="AO4998" s="47"/>
      <c r="AP4998" s="47"/>
      <c r="AQ4998" s="47"/>
      <c r="AR4998" s="47"/>
      <c r="AS4998" s="46"/>
      <c r="AT4998" s="46"/>
      <c r="AU4998" s="48"/>
      <c r="AV4998" s="48"/>
      <c r="AW4998" s="48"/>
      <c r="AX4998" s="48"/>
      <c r="AY4998" s="49"/>
      <c r="AZ4998" s="49"/>
      <c r="BA4998" s="49"/>
      <c r="BB4998" s="49"/>
      <c r="BC4998" s="49"/>
      <c r="BD4998" s="50"/>
      <c r="BE4998" s="50"/>
      <c r="BF4998" s="50"/>
      <c r="BG4998" s="50"/>
      <c r="BH4998" s="50"/>
      <c r="BI4998" s="53"/>
      <c r="BJ4998" s="53"/>
    </row>
    <row r="4999" spans="1:62" ht="291" thickBot="1" x14ac:dyDescent="0.3">
      <c r="A4999" s="28">
        <v>4999</v>
      </c>
      <c r="B4999" s="52" t="s">
        <v>14709</v>
      </c>
      <c r="C4999" s="33">
        <v>12</v>
      </c>
      <c r="D4999" s="33">
        <v>2</v>
      </c>
      <c r="E4999" s="37" t="s">
        <v>19147</v>
      </c>
      <c r="F4999" s="37" t="s">
        <v>19148</v>
      </c>
      <c r="G4999" s="37" t="s">
        <v>19149</v>
      </c>
      <c r="H4999" s="38"/>
      <c r="I4999" s="39" t="s">
        <v>19150</v>
      </c>
      <c r="J4999" s="38" t="s">
        <v>19151</v>
      </c>
      <c r="K4999" s="102">
        <v>903</v>
      </c>
      <c r="L4999" s="40" t="s">
        <v>26980</v>
      </c>
      <c r="M4999" s="41">
        <f t="shared" si="175"/>
        <v>0</v>
      </c>
      <c r="N4999" s="41">
        <f t="shared" ref="N4999:N5030" si="177">IF(D4999=1,D4997,0)</f>
        <v>0</v>
      </c>
      <c r="O4999" s="92"/>
      <c r="P4999" s="36"/>
      <c r="Q4999" s="35"/>
      <c r="R4999" s="44"/>
      <c r="S4999" s="44"/>
      <c r="T4999" s="45"/>
      <c r="U4999" s="45"/>
      <c r="V4999" s="45"/>
      <c r="W4999" s="45"/>
      <c r="X4999" s="45"/>
      <c r="Y4999" s="45"/>
      <c r="Z4999" s="46"/>
      <c r="AA4999" s="42"/>
      <c r="AB4999" s="42"/>
      <c r="AC4999" s="42"/>
      <c r="AD4999" s="42"/>
      <c r="AE4999" s="42"/>
      <c r="AF4999" s="42"/>
      <c r="AG4999" s="42"/>
      <c r="AH4999" s="46"/>
      <c r="AI4999" s="46"/>
      <c r="AJ4999" s="34"/>
      <c r="AK4999" s="34"/>
      <c r="AL4999" s="34"/>
      <c r="AM4999" s="34"/>
      <c r="AN4999" s="47"/>
      <c r="AO4999" s="47"/>
      <c r="AP4999" s="47"/>
      <c r="AQ4999" s="47"/>
      <c r="AR4999" s="47"/>
      <c r="AS4999" s="46"/>
      <c r="AT4999" s="46"/>
      <c r="AU4999" s="48"/>
      <c r="AV4999" s="48"/>
      <c r="AW4999" s="48"/>
      <c r="AX4999" s="48"/>
      <c r="AY4999" s="49"/>
      <c r="AZ4999" s="49"/>
      <c r="BA4999" s="49"/>
      <c r="BB4999" s="49"/>
      <c r="BC4999" s="49"/>
      <c r="BD4999" s="50"/>
      <c r="BE4999" s="50"/>
      <c r="BF4999" s="50"/>
      <c r="BG4999" s="50"/>
      <c r="BH4999" s="50"/>
      <c r="BI4999" s="53"/>
      <c r="BJ4999" s="53"/>
    </row>
    <row r="5000" spans="1:62" ht="106.2" thickBot="1" x14ac:dyDescent="0.3">
      <c r="A5000" s="28">
        <v>5000</v>
      </c>
      <c r="B5000" s="52" t="s">
        <v>14709</v>
      </c>
      <c r="C5000" s="33">
        <v>12</v>
      </c>
      <c r="D5000" s="33">
        <v>3</v>
      </c>
      <c r="E5000" s="37" t="s">
        <v>19152</v>
      </c>
      <c r="F5000" s="37" t="s">
        <v>18466</v>
      </c>
      <c r="G5000" s="37" t="s">
        <v>19153</v>
      </c>
      <c r="H5000" s="38"/>
      <c r="I5000" s="39" t="s">
        <v>8278</v>
      </c>
      <c r="J5000" s="38"/>
      <c r="K5000" s="102">
        <v>904</v>
      </c>
      <c r="L5000" s="40" t="s">
        <v>26980</v>
      </c>
      <c r="M5000" s="41">
        <f t="shared" si="175"/>
        <v>0</v>
      </c>
      <c r="N5000" s="41">
        <f t="shared" si="177"/>
        <v>0</v>
      </c>
      <c r="O5000" s="92"/>
      <c r="P5000" s="36"/>
      <c r="Q5000" s="35"/>
      <c r="R5000" s="44"/>
      <c r="S5000" s="44"/>
      <c r="T5000" s="45"/>
      <c r="U5000" s="45"/>
      <c r="V5000" s="45"/>
      <c r="W5000" s="45"/>
      <c r="X5000" s="45"/>
      <c r="Y5000" s="45"/>
      <c r="Z5000" s="46"/>
      <c r="AA5000" s="42"/>
      <c r="AB5000" s="42"/>
      <c r="AC5000" s="42"/>
      <c r="AD5000" s="42"/>
      <c r="AE5000" s="42"/>
      <c r="AF5000" s="42"/>
      <c r="AG5000" s="42"/>
      <c r="AH5000" s="46"/>
      <c r="AI5000" s="46"/>
      <c r="AJ5000" s="34"/>
      <c r="AK5000" s="34"/>
      <c r="AL5000" s="34"/>
      <c r="AM5000" s="34"/>
      <c r="AN5000" s="47"/>
      <c r="AO5000" s="47"/>
      <c r="AP5000" s="47"/>
      <c r="AQ5000" s="47"/>
      <c r="AR5000" s="47"/>
      <c r="AS5000" s="46"/>
      <c r="AT5000" s="46"/>
      <c r="AU5000" s="48"/>
      <c r="AV5000" s="48"/>
      <c r="AW5000" s="48"/>
      <c r="AX5000" s="48"/>
      <c r="AY5000" s="49"/>
      <c r="AZ5000" s="49"/>
      <c r="BA5000" s="49"/>
      <c r="BB5000" s="49"/>
      <c r="BC5000" s="49"/>
      <c r="BD5000" s="50"/>
      <c r="BE5000" s="50"/>
      <c r="BF5000" s="50"/>
      <c r="BG5000" s="50"/>
      <c r="BH5000" s="50"/>
      <c r="BI5000" s="53"/>
      <c r="BJ5000" s="53"/>
    </row>
    <row r="5001" spans="1:62" ht="119.4" thickBot="1" x14ac:dyDescent="0.3">
      <c r="A5001" s="28">
        <v>5001</v>
      </c>
      <c r="B5001" s="52" t="s">
        <v>14709</v>
      </c>
      <c r="C5001" s="33">
        <v>12</v>
      </c>
      <c r="D5001" s="33">
        <v>4</v>
      </c>
      <c r="E5001" s="37" t="s">
        <v>19154</v>
      </c>
      <c r="F5001" s="37"/>
      <c r="G5001" s="37" t="s">
        <v>19154</v>
      </c>
      <c r="H5001" s="38" t="s">
        <v>19155</v>
      </c>
      <c r="I5001" s="39" t="s">
        <v>19156</v>
      </c>
      <c r="J5001" s="38"/>
      <c r="K5001" s="102">
        <v>905</v>
      </c>
      <c r="L5001" s="40" t="s">
        <v>26980</v>
      </c>
      <c r="M5001" s="41">
        <f t="shared" si="175"/>
        <v>0</v>
      </c>
      <c r="N5001" s="41">
        <f t="shared" si="177"/>
        <v>0</v>
      </c>
      <c r="O5001" s="92"/>
      <c r="P5001" s="36"/>
      <c r="Q5001" s="35"/>
      <c r="R5001" s="44"/>
      <c r="S5001" s="44"/>
      <c r="T5001" s="45"/>
      <c r="U5001" s="45"/>
      <c r="V5001" s="45"/>
      <c r="W5001" s="45"/>
      <c r="X5001" s="45"/>
      <c r="Y5001" s="45"/>
      <c r="Z5001" s="46"/>
      <c r="AA5001" s="42"/>
      <c r="AB5001" s="42"/>
      <c r="AC5001" s="42"/>
      <c r="AD5001" s="42"/>
      <c r="AE5001" s="42"/>
      <c r="AF5001" s="42"/>
      <c r="AG5001" s="42"/>
      <c r="AH5001" s="46"/>
      <c r="AI5001" s="46"/>
      <c r="AJ5001" s="34">
        <v>1</v>
      </c>
      <c r="AK5001" s="34">
        <v>0</v>
      </c>
      <c r="AL5001" s="34" t="s">
        <v>28558</v>
      </c>
      <c r="AM5001" s="34" t="s">
        <v>28559</v>
      </c>
      <c r="AN5001" s="47"/>
      <c r="AO5001" s="47"/>
      <c r="AP5001" s="47"/>
      <c r="AQ5001" s="47"/>
      <c r="AR5001" s="47"/>
      <c r="AS5001" s="46"/>
      <c r="AT5001" s="46"/>
      <c r="AU5001" s="48"/>
      <c r="AV5001" s="48"/>
      <c r="AW5001" s="48"/>
      <c r="AX5001" s="48"/>
      <c r="AY5001" s="49"/>
      <c r="AZ5001" s="49"/>
      <c r="BA5001" s="49"/>
      <c r="BB5001" s="49"/>
      <c r="BC5001" s="49"/>
      <c r="BD5001" s="50"/>
      <c r="BE5001" s="50"/>
      <c r="BF5001" s="50"/>
      <c r="BG5001" s="50"/>
      <c r="BH5001" s="50"/>
      <c r="BI5001" s="53"/>
      <c r="BJ5001" s="53"/>
    </row>
    <row r="5002" spans="1:62" ht="106.2" thickBot="1" x14ac:dyDescent="0.3">
      <c r="A5002" s="28">
        <v>5002</v>
      </c>
      <c r="B5002" s="52" t="s">
        <v>14709</v>
      </c>
      <c r="C5002" s="33">
        <v>12</v>
      </c>
      <c r="D5002" s="33">
        <v>5</v>
      </c>
      <c r="E5002" s="37" t="s">
        <v>19157</v>
      </c>
      <c r="F5002" s="37" t="s">
        <v>19158</v>
      </c>
      <c r="G5002" s="37" t="s">
        <v>19159</v>
      </c>
      <c r="H5002" s="38"/>
      <c r="I5002" s="39" t="s">
        <v>10792</v>
      </c>
      <c r="J5002" s="38" t="s">
        <v>19160</v>
      </c>
      <c r="K5002" s="102">
        <v>906</v>
      </c>
      <c r="L5002" s="40" t="s">
        <v>26980</v>
      </c>
      <c r="M5002" s="41">
        <f t="shared" si="175"/>
        <v>0</v>
      </c>
      <c r="N5002" s="41">
        <f t="shared" si="177"/>
        <v>0</v>
      </c>
      <c r="O5002" s="92"/>
      <c r="P5002" s="36"/>
      <c r="Q5002" s="35"/>
      <c r="R5002" s="44"/>
      <c r="S5002" s="44"/>
      <c r="T5002" s="45"/>
      <c r="U5002" s="45"/>
      <c r="V5002" s="45"/>
      <c r="W5002" s="45"/>
      <c r="X5002" s="45"/>
      <c r="Y5002" s="45"/>
      <c r="Z5002" s="46"/>
      <c r="AA5002" s="42"/>
      <c r="AB5002" s="42"/>
      <c r="AC5002" s="42"/>
      <c r="AD5002" s="42"/>
      <c r="AE5002" s="42"/>
      <c r="AF5002" s="42"/>
      <c r="AG5002" s="42"/>
      <c r="AH5002" s="46"/>
      <c r="AI5002" s="46"/>
      <c r="AJ5002" s="34">
        <v>1</v>
      </c>
      <c r="AK5002" s="34">
        <v>0</v>
      </c>
      <c r="AL5002" s="34" t="s">
        <v>28560</v>
      </c>
      <c r="AM5002" s="34" t="s">
        <v>28561</v>
      </c>
      <c r="AN5002" s="47"/>
      <c r="AO5002" s="47"/>
      <c r="AP5002" s="47"/>
      <c r="AQ5002" s="47"/>
      <c r="AR5002" s="47"/>
      <c r="AS5002" s="46"/>
      <c r="AT5002" s="46"/>
      <c r="AU5002" s="48"/>
      <c r="AV5002" s="48"/>
      <c r="AW5002" s="48"/>
      <c r="AX5002" s="48"/>
      <c r="AY5002" s="49"/>
      <c r="AZ5002" s="49"/>
      <c r="BA5002" s="49"/>
      <c r="BB5002" s="49"/>
      <c r="BC5002" s="49"/>
      <c r="BD5002" s="50"/>
      <c r="BE5002" s="50"/>
      <c r="BF5002" s="50"/>
      <c r="BG5002" s="50"/>
      <c r="BH5002" s="50"/>
      <c r="BI5002" s="53"/>
      <c r="BJ5002" s="53"/>
    </row>
    <row r="5003" spans="1:62" ht="132.6" thickBot="1" x14ac:dyDescent="0.3">
      <c r="A5003" s="28">
        <v>5003</v>
      </c>
      <c r="B5003" s="52" t="s">
        <v>14709</v>
      </c>
      <c r="C5003" s="33">
        <v>12</v>
      </c>
      <c r="D5003" s="33">
        <v>6</v>
      </c>
      <c r="E5003" s="37" t="s">
        <v>19161</v>
      </c>
      <c r="F5003" s="37" t="s">
        <v>381</v>
      </c>
      <c r="G5003" s="37" t="s">
        <v>19162</v>
      </c>
      <c r="H5003" s="38"/>
      <c r="I5003" s="39" t="s">
        <v>10792</v>
      </c>
      <c r="J5003" s="38"/>
      <c r="K5003" s="102">
        <v>907</v>
      </c>
      <c r="L5003" s="40" t="s">
        <v>26980</v>
      </c>
      <c r="M5003" s="41">
        <f t="shared" si="175"/>
        <v>0</v>
      </c>
      <c r="N5003" s="41">
        <f t="shared" si="177"/>
        <v>0</v>
      </c>
      <c r="O5003" s="92"/>
      <c r="P5003" s="36"/>
      <c r="Q5003" s="35"/>
      <c r="R5003" s="44"/>
      <c r="S5003" s="44"/>
      <c r="T5003" s="45"/>
      <c r="U5003" s="45"/>
      <c r="V5003" s="45"/>
      <c r="W5003" s="45"/>
      <c r="X5003" s="45"/>
      <c r="Y5003" s="45"/>
      <c r="Z5003" s="46"/>
      <c r="AA5003" s="42"/>
      <c r="AB5003" s="42"/>
      <c r="AC5003" s="42"/>
      <c r="AD5003" s="42"/>
      <c r="AE5003" s="42"/>
      <c r="AF5003" s="42"/>
      <c r="AG5003" s="42"/>
      <c r="AH5003" s="46"/>
      <c r="AI5003" s="46"/>
      <c r="AJ5003" s="34"/>
      <c r="AK5003" s="34"/>
      <c r="AL5003" s="34"/>
      <c r="AM5003" s="34"/>
      <c r="AN5003" s="47"/>
      <c r="AO5003" s="47"/>
      <c r="AP5003" s="47"/>
      <c r="AQ5003" s="47"/>
      <c r="AR5003" s="47"/>
      <c r="AS5003" s="46"/>
      <c r="AT5003" s="46"/>
      <c r="AU5003" s="48"/>
      <c r="AV5003" s="48"/>
      <c r="AW5003" s="48"/>
      <c r="AX5003" s="48"/>
      <c r="AY5003" s="49"/>
      <c r="AZ5003" s="49"/>
      <c r="BA5003" s="49"/>
      <c r="BB5003" s="49"/>
      <c r="BC5003" s="49"/>
      <c r="BD5003" s="50"/>
      <c r="BE5003" s="50"/>
      <c r="BF5003" s="50"/>
      <c r="BG5003" s="50"/>
      <c r="BH5003" s="50"/>
      <c r="BI5003" s="53"/>
      <c r="BJ5003" s="53"/>
    </row>
    <row r="5004" spans="1:62" ht="53.4" thickBot="1" x14ac:dyDescent="0.3">
      <c r="A5004" s="28">
        <v>5004</v>
      </c>
      <c r="B5004" s="52" t="s">
        <v>14709</v>
      </c>
      <c r="C5004" s="33">
        <v>12</v>
      </c>
      <c r="D5004" s="33">
        <v>7</v>
      </c>
      <c r="E5004" s="37" t="s">
        <v>19163</v>
      </c>
      <c r="F5004" s="37"/>
      <c r="G5004" s="37" t="s">
        <v>19164</v>
      </c>
      <c r="H5004" s="38" t="s">
        <v>19165</v>
      </c>
      <c r="I5004" s="39" t="s">
        <v>7415</v>
      </c>
      <c r="J5004" s="38"/>
      <c r="K5004" s="102">
        <v>908</v>
      </c>
      <c r="L5004" s="40" t="s">
        <v>26980</v>
      </c>
      <c r="M5004" s="41">
        <f t="shared" si="175"/>
        <v>0</v>
      </c>
      <c r="N5004" s="41">
        <f t="shared" si="177"/>
        <v>0</v>
      </c>
      <c r="O5004" s="92"/>
      <c r="P5004" s="36"/>
      <c r="Q5004" s="35"/>
      <c r="R5004" s="44"/>
      <c r="S5004" s="44"/>
      <c r="T5004" s="45"/>
      <c r="U5004" s="45"/>
      <c r="V5004" s="45"/>
      <c r="W5004" s="45"/>
      <c r="X5004" s="45"/>
      <c r="Y5004" s="45"/>
      <c r="Z5004" s="46"/>
      <c r="AA5004" s="42"/>
      <c r="AB5004" s="42"/>
      <c r="AC5004" s="42"/>
      <c r="AD5004" s="42"/>
      <c r="AE5004" s="42"/>
      <c r="AF5004" s="42"/>
      <c r="AG5004" s="42"/>
      <c r="AH5004" s="46"/>
      <c r="AI5004" s="46"/>
      <c r="AJ5004" s="34"/>
      <c r="AK5004" s="34"/>
      <c r="AL5004" s="34"/>
      <c r="AM5004" s="34"/>
      <c r="AN5004" s="47"/>
      <c r="AO5004" s="47"/>
      <c r="AP5004" s="47"/>
      <c r="AQ5004" s="47"/>
      <c r="AR5004" s="47"/>
      <c r="AS5004" s="46"/>
      <c r="AT5004" s="46"/>
      <c r="AU5004" s="48"/>
      <c r="AV5004" s="48"/>
      <c r="AW5004" s="48"/>
      <c r="AX5004" s="48"/>
      <c r="AY5004" s="49"/>
      <c r="AZ5004" s="49"/>
      <c r="BA5004" s="49"/>
      <c r="BB5004" s="49"/>
      <c r="BC5004" s="49"/>
      <c r="BD5004" s="50"/>
      <c r="BE5004" s="50"/>
      <c r="BF5004" s="50"/>
      <c r="BG5004" s="50"/>
      <c r="BH5004" s="50"/>
      <c r="BI5004" s="53"/>
      <c r="BJ5004" s="53"/>
    </row>
    <row r="5005" spans="1:62" ht="53.4" thickBot="1" x14ac:dyDescent="0.3">
      <c r="A5005" s="28">
        <v>5005</v>
      </c>
      <c r="B5005" s="52" t="s">
        <v>14709</v>
      </c>
      <c r="C5005" s="33">
        <v>12</v>
      </c>
      <c r="D5005" s="33">
        <v>8</v>
      </c>
      <c r="E5005" s="37" t="s">
        <v>19166</v>
      </c>
      <c r="F5005" s="37" t="s">
        <v>19167</v>
      </c>
      <c r="G5005" s="37" t="s">
        <v>19168</v>
      </c>
      <c r="H5005" s="38" t="s">
        <v>19169</v>
      </c>
      <c r="I5005" s="39" t="s">
        <v>19170</v>
      </c>
      <c r="J5005" s="38" t="s">
        <v>19171</v>
      </c>
      <c r="K5005" s="102">
        <v>909</v>
      </c>
      <c r="L5005" s="40" t="s">
        <v>26980</v>
      </c>
      <c r="M5005" s="41">
        <f t="shared" si="175"/>
        <v>0</v>
      </c>
      <c r="N5005" s="41">
        <f t="shared" si="177"/>
        <v>0</v>
      </c>
      <c r="O5005" s="92"/>
      <c r="P5005" s="36"/>
      <c r="Q5005" s="35"/>
      <c r="R5005" s="44"/>
      <c r="S5005" s="44"/>
      <c r="T5005" s="45"/>
      <c r="U5005" s="45"/>
      <c r="V5005" s="45"/>
      <c r="W5005" s="45"/>
      <c r="X5005" s="45"/>
      <c r="Y5005" s="45"/>
      <c r="Z5005" s="46"/>
      <c r="AA5005" s="42"/>
      <c r="AB5005" s="42"/>
      <c r="AC5005" s="42"/>
      <c r="AD5005" s="42"/>
      <c r="AE5005" s="42"/>
      <c r="AF5005" s="42"/>
      <c r="AG5005" s="42"/>
      <c r="AH5005" s="46"/>
      <c r="AI5005" s="46"/>
      <c r="AJ5005" s="34"/>
      <c r="AK5005" s="34"/>
      <c r="AL5005" s="34"/>
      <c r="AM5005" s="34"/>
      <c r="AN5005" s="47"/>
      <c r="AO5005" s="47"/>
      <c r="AP5005" s="47"/>
      <c r="AQ5005" s="47"/>
      <c r="AR5005" s="47"/>
      <c r="AS5005" s="46"/>
      <c r="AT5005" s="46"/>
      <c r="AU5005" s="48"/>
      <c r="AV5005" s="48"/>
      <c r="AW5005" s="48"/>
      <c r="AX5005" s="48"/>
      <c r="AY5005" s="49"/>
      <c r="AZ5005" s="49"/>
      <c r="BA5005" s="49"/>
      <c r="BB5005" s="49"/>
      <c r="BC5005" s="49"/>
      <c r="BD5005" s="50"/>
      <c r="BE5005" s="50"/>
      <c r="BF5005" s="50"/>
      <c r="BG5005" s="50"/>
      <c r="BH5005" s="50"/>
      <c r="BI5005" s="53"/>
      <c r="BJ5005" s="53"/>
    </row>
    <row r="5006" spans="1:62" ht="53.4" thickBot="1" x14ac:dyDescent="0.3">
      <c r="A5006" s="28">
        <v>5006</v>
      </c>
      <c r="B5006" s="52" t="s">
        <v>14709</v>
      </c>
      <c r="C5006" s="33">
        <v>12</v>
      </c>
      <c r="D5006" s="33">
        <v>9</v>
      </c>
      <c r="E5006" s="37" t="s">
        <v>19172</v>
      </c>
      <c r="F5006" s="37" t="s">
        <v>19173</v>
      </c>
      <c r="G5006" s="37" t="s">
        <v>19174</v>
      </c>
      <c r="H5006" s="38" t="s">
        <v>19175</v>
      </c>
      <c r="I5006" s="39"/>
      <c r="J5006" s="38"/>
      <c r="K5006" s="102">
        <v>910</v>
      </c>
      <c r="L5006" s="40" t="s">
        <v>26980</v>
      </c>
      <c r="M5006" s="41">
        <f t="shared" si="175"/>
        <v>0</v>
      </c>
      <c r="N5006" s="41">
        <f t="shared" si="177"/>
        <v>0</v>
      </c>
      <c r="O5006" s="92"/>
      <c r="P5006" s="36"/>
      <c r="Q5006" s="35"/>
      <c r="R5006" s="44"/>
      <c r="S5006" s="44"/>
      <c r="T5006" s="45"/>
      <c r="U5006" s="45"/>
      <c r="V5006" s="45"/>
      <c r="W5006" s="45"/>
      <c r="X5006" s="45"/>
      <c r="Y5006" s="45"/>
      <c r="Z5006" s="46"/>
      <c r="AA5006" s="42"/>
      <c r="AB5006" s="42"/>
      <c r="AC5006" s="42"/>
      <c r="AD5006" s="42"/>
      <c r="AE5006" s="42"/>
      <c r="AF5006" s="42"/>
      <c r="AG5006" s="42"/>
      <c r="AH5006" s="46"/>
      <c r="AI5006" s="46"/>
      <c r="AJ5006" s="34"/>
      <c r="AK5006" s="34"/>
      <c r="AL5006" s="34"/>
      <c r="AM5006" s="34"/>
      <c r="AN5006" s="47"/>
      <c r="AO5006" s="47"/>
      <c r="AP5006" s="47"/>
      <c r="AQ5006" s="47"/>
      <c r="AR5006" s="47"/>
      <c r="AS5006" s="46"/>
      <c r="AT5006" s="46"/>
      <c r="AU5006" s="48"/>
      <c r="AV5006" s="48"/>
      <c r="AW5006" s="48"/>
      <c r="AX5006" s="48"/>
      <c r="AY5006" s="49"/>
      <c r="AZ5006" s="49"/>
      <c r="BA5006" s="49"/>
      <c r="BB5006" s="49"/>
      <c r="BC5006" s="49"/>
      <c r="BD5006" s="50"/>
      <c r="BE5006" s="50"/>
      <c r="BF5006" s="50"/>
      <c r="BG5006" s="50"/>
      <c r="BH5006" s="50"/>
      <c r="BI5006" s="53"/>
      <c r="BJ5006" s="53"/>
    </row>
    <row r="5007" spans="1:62" ht="66.599999999999994" thickBot="1" x14ac:dyDescent="0.3">
      <c r="A5007" s="28">
        <v>5007</v>
      </c>
      <c r="B5007" s="52" t="s">
        <v>14709</v>
      </c>
      <c r="C5007" s="33">
        <v>12</v>
      </c>
      <c r="D5007" s="33">
        <v>10</v>
      </c>
      <c r="E5007" s="37" t="s">
        <v>19176</v>
      </c>
      <c r="F5007" s="37" t="s">
        <v>19177</v>
      </c>
      <c r="G5007" s="37" t="s">
        <v>19178</v>
      </c>
      <c r="H5007" s="38" t="s">
        <v>19179</v>
      </c>
      <c r="I5007" s="39"/>
      <c r="J5007" s="38"/>
      <c r="K5007" s="102">
        <v>911</v>
      </c>
      <c r="L5007" s="40" t="s">
        <v>26980</v>
      </c>
      <c r="M5007" s="41">
        <f t="shared" si="175"/>
        <v>0</v>
      </c>
      <c r="N5007" s="41">
        <f t="shared" si="177"/>
        <v>0</v>
      </c>
      <c r="O5007" s="92"/>
      <c r="P5007" s="36"/>
      <c r="Q5007" s="35"/>
      <c r="R5007" s="44"/>
      <c r="S5007" s="44"/>
      <c r="T5007" s="45"/>
      <c r="U5007" s="45"/>
      <c r="V5007" s="45"/>
      <c r="W5007" s="45"/>
      <c r="X5007" s="45"/>
      <c r="Y5007" s="45"/>
      <c r="Z5007" s="46"/>
      <c r="AA5007" s="42"/>
      <c r="AB5007" s="42"/>
      <c r="AC5007" s="42"/>
      <c r="AD5007" s="42"/>
      <c r="AE5007" s="42"/>
      <c r="AF5007" s="42"/>
      <c r="AG5007" s="42"/>
      <c r="AH5007" s="46"/>
      <c r="AI5007" s="46"/>
      <c r="AJ5007" s="34">
        <v>1</v>
      </c>
      <c r="AK5007" s="34">
        <v>1</v>
      </c>
      <c r="AL5007" s="34" t="s">
        <v>28562</v>
      </c>
      <c r="AM5007" s="34" t="s">
        <v>28563</v>
      </c>
      <c r="AN5007" s="47"/>
      <c r="AO5007" s="47"/>
      <c r="AP5007" s="47"/>
      <c r="AQ5007" s="47"/>
      <c r="AR5007" s="47"/>
      <c r="AS5007" s="46"/>
      <c r="AT5007" s="46"/>
      <c r="AU5007" s="48"/>
      <c r="AV5007" s="48"/>
      <c r="AW5007" s="48"/>
      <c r="AX5007" s="48"/>
      <c r="AY5007" s="49"/>
      <c r="AZ5007" s="49"/>
      <c r="BA5007" s="49"/>
      <c r="BB5007" s="49"/>
      <c r="BC5007" s="49"/>
      <c r="BD5007" s="50"/>
      <c r="BE5007" s="50"/>
      <c r="BF5007" s="50"/>
      <c r="BG5007" s="50"/>
      <c r="BH5007" s="50"/>
      <c r="BI5007" s="53"/>
      <c r="BJ5007" s="53"/>
    </row>
    <row r="5008" spans="1:62" ht="40.200000000000003" thickBot="1" x14ac:dyDescent="0.3">
      <c r="A5008" s="28">
        <v>5008</v>
      </c>
      <c r="B5008" s="52" t="s">
        <v>14709</v>
      </c>
      <c r="C5008" s="33">
        <v>12</v>
      </c>
      <c r="D5008" s="33">
        <v>11</v>
      </c>
      <c r="E5008" s="85" t="s">
        <v>19180</v>
      </c>
      <c r="F5008" s="37" t="s">
        <v>19181</v>
      </c>
      <c r="G5008" s="37" t="s">
        <v>19182</v>
      </c>
      <c r="H5008" s="38" t="s">
        <v>19183</v>
      </c>
      <c r="I5008" s="39"/>
      <c r="J5008" s="38"/>
      <c r="K5008" s="102">
        <v>912</v>
      </c>
      <c r="L5008" s="40" t="s">
        <v>26980</v>
      </c>
      <c r="M5008" s="41">
        <f t="shared" si="175"/>
        <v>0</v>
      </c>
      <c r="N5008" s="41">
        <f t="shared" si="177"/>
        <v>0</v>
      </c>
      <c r="O5008" s="92" t="s">
        <v>19183</v>
      </c>
      <c r="P5008" s="36"/>
      <c r="Q5008" s="35"/>
      <c r="R5008" s="44"/>
      <c r="S5008" s="44"/>
      <c r="T5008" s="45"/>
      <c r="U5008" s="45"/>
      <c r="V5008" s="45"/>
      <c r="W5008" s="45"/>
      <c r="X5008" s="45"/>
      <c r="Y5008" s="45"/>
      <c r="Z5008" s="46"/>
      <c r="AA5008" s="42"/>
      <c r="AB5008" s="42"/>
      <c r="AC5008" s="42"/>
      <c r="AD5008" s="42"/>
      <c r="AE5008" s="42"/>
      <c r="AF5008" s="42"/>
      <c r="AG5008" s="42"/>
      <c r="AH5008" s="46"/>
      <c r="AI5008" s="46"/>
      <c r="AJ5008" s="34"/>
      <c r="AK5008" s="34"/>
      <c r="AL5008" s="34"/>
      <c r="AM5008" s="34"/>
      <c r="AN5008" s="47"/>
      <c r="AO5008" s="47"/>
      <c r="AP5008" s="47"/>
      <c r="AQ5008" s="47"/>
      <c r="AR5008" s="47"/>
      <c r="AS5008" s="46"/>
      <c r="AT5008" s="46"/>
      <c r="AU5008" s="48"/>
      <c r="AV5008" s="48"/>
      <c r="AW5008" s="48"/>
      <c r="AX5008" s="48"/>
      <c r="AY5008" s="49"/>
      <c r="AZ5008" s="49"/>
      <c r="BA5008" s="49"/>
      <c r="BB5008" s="49"/>
      <c r="BC5008" s="49"/>
      <c r="BD5008" s="50"/>
      <c r="BE5008" s="50"/>
      <c r="BF5008" s="50"/>
      <c r="BG5008" s="50"/>
      <c r="BH5008" s="50"/>
      <c r="BI5008" s="53"/>
      <c r="BJ5008" s="53"/>
    </row>
    <row r="5009" spans="1:62" ht="66.599999999999994" thickBot="1" x14ac:dyDescent="0.3">
      <c r="A5009" s="28">
        <v>5009</v>
      </c>
      <c r="B5009" s="52" t="s">
        <v>14709</v>
      </c>
      <c r="C5009" s="33">
        <v>12</v>
      </c>
      <c r="D5009" s="33">
        <v>12</v>
      </c>
      <c r="E5009" s="85" t="s">
        <v>19184</v>
      </c>
      <c r="F5009" s="37" t="s">
        <v>770</v>
      </c>
      <c r="G5009" s="37" t="s">
        <v>19185</v>
      </c>
      <c r="H5009" s="38" t="s">
        <v>19186</v>
      </c>
      <c r="I5009" s="39"/>
      <c r="J5009" s="38"/>
      <c r="K5009" s="102">
        <v>913</v>
      </c>
      <c r="L5009" s="40" t="s">
        <v>26980</v>
      </c>
      <c r="M5009" s="41">
        <f t="shared" si="175"/>
        <v>0</v>
      </c>
      <c r="N5009" s="41">
        <f t="shared" si="177"/>
        <v>0</v>
      </c>
      <c r="O5009" s="92" t="s">
        <v>19185</v>
      </c>
      <c r="P5009" s="36"/>
      <c r="Q5009" s="35"/>
      <c r="R5009" s="44"/>
      <c r="S5009" s="44"/>
      <c r="T5009" s="45"/>
      <c r="U5009" s="45"/>
      <c r="V5009" s="45"/>
      <c r="W5009" s="45"/>
      <c r="X5009" s="45"/>
      <c r="Y5009" s="45"/>
      <c r="Z5009" s="46"/>
      <c r="AA5009" s="42"/>
      <c r="AB5009" s="42"/>
      <c r="AC5009" s="42"/>
      <c r="AD5009" s="42"/>
      <c r="AE5009" s="42"/>
      <c r="AF5009" s="42"/>
      <c r="AG5009" s="42"/>
      <c r="AH5009" s="46"/>
      <c r="AI5009" s="46"/>
      <c r="AJ5009" s="34"/>
      <c r="AK5009" s="34"/>
      <c r="AL5009" s="34"/>
      <c r="AM5009" s="34"/>
      <c r="AN5009" s="47"/>
      <c r="AO5009" s="47"/>
      <c r="AP5009" s="47"/>
      <c r="AQ5009" s="47"/>
      <c r="AR5009" s="47"/>
      <c r="AS5009" s="46"/>
      <c r="AT5009" s="46"/>
      <c r="AU5009" s="48"/>
      <c r="AV5009" s="48"/>
      <c r="AW5009" s="48"/>
      <c r="AX5009" s="48"/>
      <c r="AY5009" s="49"/>
      <c r="AZ5009" s="49"/>
      <c r="BA5009" s="49"/>
      <c r="BB5009" s="49"/>
      <c r="BC5009" s="49"/>
      <c r="BD5009" s="50"/>
      <c r="BE5009" s="50"/>
      <c r="BF5009" s="50"/>
      <c r="BG5009" s="50"/>
      <c r="BH5009" s="50"/>
      <c r="BI5009" s="53"/>
      <c r="BJ5009" s="53"/>
    </row>
    <row r="5010" spans="1:62" ht="40.200000000000003" thickBot="1" x14ac:dyDescent="0.3">
      <c r="A5010" s="28">
        <v>5010</v>
      </c>
      <c r="B5010" s="52" t="s">
        <v>14709</v>
      </c>
      <c r="C5010" s="33">
        <v>12</v>
      </c>
      <c r="D5010" s="33">
        <v>13</v>
      </c>
      <c r="E5010" s="85" t="s">
        <v>19187</v>
      </c>
      <c r="F5010" s="37" t="s">
        <v>19188</v>
      </c>
      <c r="G5010" s="37" t="s">
        <v>19189</v>
      </c>
      <c r="H5010" s="38" t="s">
        <v>19190</v>
      </c>
      <c r="I5010" s="39"/>
      <c r="J5010" s="38"/>
      <c r="K5010" s="102">
        <v>914</v>
      </c>
      <c r="L5010" s="40" t="s">
        <v>26980</v>
      </c>
      <c r="M5010" s="41">
        <f t="shared" si="175"/>
        <v>0</v>
      </c>
      <c r="N5010" s="41">
        <f t="shared" si="177"/>
        <v>0</v>
      </c>
      <c r="O5010" s="92" t="s">
        <v>19190</v>
      </c>
      <c r="P5010" s="36"/>
      <c r="Q5010" s="35"/>
      <c r="R5010" s="44"/>
      <c r="S5010" s="44"/>
      <c r="T5010" s="45"/>
      <c r="U5010" s="45"/>
      <c r="V5010" s="45"/>
      <c r="W5010" s="45"/>
      <c r="X5010" s="45"/>
      <c r="Y5010" s="45"/>
      <c r="Z5010" s="46"/>
      <c r="AA5010" s="42"/>
      <c r="AB5010" s="42"/>
      <c r="AC5010" s="42"/>
      <c r="AD5010" s="42"/>
      <c r="AE5010" s="42"/>
      <c r="AF5010" s="42"/>
      <c r="AG5010" s="42"/>
      <c r="AH5010" s="46"/>
      <c r="AI5010" s="46"/>
      <c r="AJ5010" s="34"/>
      <c r="AK5010" s="34"/>
      <c r="AL5010" s="34"/>
      <c r="AM5010" s="34"/>
      <c r="AN5010" s="47"/>
      <c r="AO5010" s="47"/>
      <c r="AP5010" s="47"/>
      <c r="AQ5010" s="47"/>
      <c r="AR5010" s="47"/>
      <c r="AS5010" s="46"/>
      <c r="AT5010" s="46"/>
      <c r="AU5010" s="48"/>
      <c r="AV5010" s="48"/>
      <c r="AW5010" s="48"/>
      <c r="AX5010" s="48"/>
      <c r="AY5010" s="49"/>
      <c r="AZ5010" s="49"/>
      <c r="BA5010" s="49"/>
      <c r="BB5010" s="49"/>
      <c r="BC5010" s="49"/>
      <c r="BD5010" s="50"/>
      <c r="BE5010" s="50"/>
      <c r="BF5010" s="50"/>
      <c r="BG5010" s="50"/>
      <c r="BH5010" s="50"/>
      <c r="BI5010" s="53"/>
      <c r="BJ5010" s="53"/>
    </row>
    <row r="5011" spans="1:62" ht="79.8" thickBot="1" x14ac:dyDescent="0.3">
      <c r="A5011" s="28">
        <v>5011</v>
      </c>
      <c r="B5011" s="52" t="s">
        <v>14709</v>
      </c>
      <c r="C5011" s="33">
        <v>12</v>
      </c>
      <c r="D5011" s="33">
        <v>14</v>
      </c>
      <c r="E5011" s="85" t="s">
        <v>19191</v>
      </c>
      <c r="F5011" s="37" t="s">
        <v>19192</v>
      </c>
      <c r="G5011" s="37" t="s">
        <v>19193</v>
      </c>
      <c r="H5011" s="38" t="s">
        <v>19194</v>
      </c>
      <c r="I5011" s="39"/>
      <c r="J5011" s="38" t="s">
        <v>19195</v>
      </c>
      <c r="K5011" s="102">
        <v>915</v>
      </c>
      <c r="L5011" s="40" t="s">
        <v>26980</v>
      </c>
      <c r="M5011" s="41">
        <f t="shared" si="175"/>
        <v>0</v>
      </c>
      <c r="N5011" s="41">
        <f t="shared" si="177"/>
        <v>0</v>
      </c>
      <c r="O5011" s="92" t="s">
        <v>29250</v>
      </c>
      <c r="P5011" s="36"/>
      <c r="Q5011" s="35"/>
      <c r="R5011" s="44"/>
      <c r="S5011" s="44"/>
      <c r="T5011" s="45"/>
      <c r="U5011" s="45"/>
      <c r="V5011" s="45"/>
      <c r="W5011" s="45"/>
      <c r="X5011" s="45"/>
      <c r="Y5011" s="45"/>
      <c r="Z5011" s="46"/>
      <c r="AA5011" s="42"/>
      <c r="AB5011" s="42"/>
      <c r="AC5011" s="42"/>
      <c r="AD5011" s="42"/>
      <c r="AE5011" s="42"/>
      <c r="AF5011" s="42"/>
      <c r="AG5011" s="42"/>
      <c r="AH5011" s="46"/>
      <c r="AI5011" s="46"/>
      <c r="AJ5011" s="34"/>
      <c r="AK5011" s="34"/>
      <c r="AL5011" s="34"/>
      <c r="AM5011" s="34"/>
      <c r="AN5011" s="47"/>
      <c r="AO5011" s="47"/>
      <c r="AP5011" s="47"/>
      <c r="AQ5011" s="47"/>
      <c r="AR5011" s="47"/>
      <c r="AS5011" s="46"/>
      <c r="AT5011" s="46"/>
      <c r="AU5011" s="48"/>
      <c r="AV5011" s="48"/>
      <c r="AW5011" s="48"/>
      <c r="AX5011" s="48"/>
      <c r="AY5011" s="49"/>
      <c r="AZ5011" s="49"/>
      <c r="BA5011" s="49"/>
      <c r="BB5011" s="49"/>
      <c r="BC5011" s="49"/>
      <c r="BD5011" s="50"/>
      <c r="BE5011" s="50"/>
      <c r="BF5011" s="50"/>
      <c r="BG5011" s="50"/>
      <c r="BH5011" s="50"/>
      <c r="BI5011" s="53"/>
      <c r="BJ5011" s="53"/>
    </row>
    <row r="5012" spans="1:62" ht="145.80000000000001" thickBot="1" x14ac:dyDescent="0.3">
      <c r="A5012" s="28">
        <v>5012</v>
      </c>
      <c r="B5012" s="52" t="s">
        <v>14709</v>
      </c>
      <c r="C5012" s="33">
        <v>12</v>
      </c>
      <c r="D5012" s="33">
        <v>15</v>
      </c>
      <c r="E5012" s="85" t="s">
        <v>19196</v>
      </c>
      <c r="F5012" s="37" t="s">
        <v>19197</v>
      </c>
      <c r="G5012" s="37" t="s">
        <v>19198</v>
      </c>
      <c r="H5012" s="38" t="s">
        <v>19199</v>
      </c>
      <c r="I5012" s="39"/>
      <c r="J5012" s="38"/>
      <c r="K5012" s="102">
        <v>916</v>
      </c>
      <c r="L5012" s="40" t="s">
        <v>26980</v>
      </c>
      <c r="M5012" s="41">
        <f t="shared" si="175"/>
        <v>0</v>
      </c>
      <c r="N5012" s="41">
        <f t="shared" si="177"/>
        <v>0</v>
      </c>
      <c r="O5012" s="92" t="s">
        <v>29251</v>
      </c>
      <c r="P5012" s="36"/>
      <c r="Q5012" s="35"/>
      <c r="R5012" s="44"/>
      <c r="S5012" s="44"/>
      <c r="T5012" s="45"/>
      <c r="U5012" s="45"/>
      <c r="V5012" s="45"/>
      <c r="W5012" s="45"/>
      <c r="X5012" s="45"/>
      <c r="Y5012" s="45"/>
      <c r="Z5012" s="46"/>
      <c r="AA5012" s="42"/>
      <c r="AB5012" s="42"/>
      <c r="AC5012" s="42"/>
      <c r="AD5012" s="42"/>
      <c r="AE5012" s="42"/>
      <c r="AF5012" s="42"/>
      <c r="AG5012" s="42"/>
      <c r="AH5012" s="46"/>
      <c r="AI5012" s="46"/>
      <c r="AJ5012" s="34"/>
      <c r="AK5012" s="34"/>
      <c r="AL5012" s="34"/>
      <c r="AM5012" s="34"/>
      <c r="AN5012" s="47"/>
      <c r="AO5012" s="47"/>
      <c r="AP5012" s="47"/>
      <c r="AQ5012" s="47"/>
      <c r="AR5012" s="47"/>
      <c r="AS5012" s="46"/>
      <c r="AT5012" s="46"/>
      <c r="AU5012" s="48"/>
      <c r="AV5012" s="48"/>
      <c r="AW5012" s="48"/>
      <c r="AX5012" s="48"/>
      <c r="AY5012" s="49"/>
      <c r="AZ5012" s="49"/>
      <c r="BA5012" s="49"/>
      <c r="BB5012" s="49"/>
      <c r="BC5012" s="49"/>
      <c r="BD5012" s="50"/>
      <c r="BE5012" s="50"/>
      <c r="BF5012" s="50"/>
      <c r="BG5012" s="50"/>
      <c r="BH5012" s="50"/>
      <c r="BI5012" s="53"/>
      <c r="BJ5012" s="53"/>
    </row>
    <row r="5013" spans="1:62" ht="53.4" thickBot="1" x14ac:dyDescent="0.3">
      <c r="A5013" s="28">
        <v>5013</v>
      </c>
      <c r="B5013" s="52" t="s">
        <v>14709</v>
      </c>
      <c r="C5013" s="33">
        <v>12</v>
      </c>
      <c r="D5013" s="33">
        <v>16</v>
      </c>
      <c r="E5013" s="85" t="s">
        <v>19200</v>
      </c>
      <c r="F5013" s="37" t="s">
        <v>19201</v>
      </c>
      <c r="G5013" s="37" t="s">
        <v>19202</v>
      </c>
      <c r="H5013" s="38" t="s">
        <v>19203</v>
      </c>
      <c r="I5013" s="39"/>
      <c r="J5013" s="38"/>
      <c r="K5013" s="102">
        <v>917</v>
      </c>
      <c r="L5013" s="40" t="s">
        <v>26980</v>
      </c>
      <c r="M5013" s="41">
        <f t="shared" si="175"/>
        <v>0</v>
      </c>
      <c r="N5013" s="41">
        <f t="shared" si="177"/>
        <v>0</v>
      </c>
      <c r="O5013" s="92" t="s">
        <v>19203</v>
      </c>
      <c r="P5013" s="36"/>
      <c r="Q5013" s="35"/>
      <c r="R5013" s="44"/>
      <c r="S5013" s="44"/>
      <c r="T5013" s="45"/>
      <c r="U5013" s="45"/>
      <c r="V5013" s="45"/>
      <c r="W5013" s="45"/>
      <c r="X5013" s="45"/>
      <c r="Y5013" s="45"/>
      <c r="Z5013" s="46"/>
      <c r="AA5013" s="42"/>
      <c r="AB5013" s="42"/>
      <c r="AC5013" s="42"/>
      <c r="AD5013" s="42"/>
      <c r="AE5013" s="42"/>
      <c r="AF5013" s="42"/>
      <c r="AG5013" s="42"/>
      <c r="AH5013" s="46"/>
      <c r="AI5013" s="46"/>
      <c r="AJ5013" s="34">
        <v>1</v>
      </c>
      <c r="AK5013" s="34">
        <v>1</v>
      </c>
      <c r="AL5013" s="34" t="s">
        <v>28564</v>
      </c>
      <c r="AM5013" s="34" t="s">
        <v>28565</v>
      </c>
      <c r="AN5013" s="47"/>
      <c r="AO5013" s="47"/>
      <c r="AP5013" s="47"/>
      <c r="AQ5013" s="47"/>
      <c r="AR5013" s="47"/>
      <c r="AS5013" s="46"/>
      <c r="AT5013" s="46"/>
      <c r="AU5013" s="48"/>
      <c r="AV5013" s="48"/>
      <c r="AW5013" s="48"/>
      <c r="AX5013" s="48"/>
      <c r="AY5013" s="49"/>
      <c r="AZ5013" s="49"/>
      <c r="BA5013" s="49"/>
      <c r="BB5013" s="49"/>
      <c r="BC5013" s="49"/>
      <c r="BD5013" s="50"/>
      <c r="BE5013" s="50"/>
      <c r="BF5013" s="50"/>
      <c r="BG5013" s="50"/>
      <c r="BH5013" s="50"/>
      <c r="BI5013" s="53"/>
      <c r="BJ5013" s="53"/>
    </row>
    <row r="5014" spans="1:62" ht="93" thickBot="1" x14ac:dyDescent="0.3">
      <c r="A5014" s="28">
        <v>5014</v>
      </c>
      <c r="B5014" s="52" t="s">
        <v>14709</v>
      </c>
      <c r="C5014" s="33">
        <v>12</v>
      </c>
      <c r="D5014" s="33">
        <v>17</v>
      </c>
      <c r="E5014" s="37" t="s">
        <v>19204</v>
      </c>
      <c r="F5014" s="37" t="s">
        <v>19205</v>
      </c>
      <c r="G5014" s="37" t="s">
        <v>19206</v>
      </c>
      <c r="H5014" s="38" t="s">
        <v>19207</v>
      </c>
      <c r="I5014" s="39"/>
      <c r="J5014" s="38"/>
      <c r="K5014" s="102">
        <v>918</v>
      </c>
      <c r="L5014" s="40" t="s">
        <v>26980</v>
      </c>
      <c r="M5014" s="41">
        <f t="shared" si="175"/>
        <v>0</v>
      </c>
      <c r="N5014" s="41">
        <f t="shared" si="177"/>
        <v>0</v>
      </c>
      <c r="O5014" s="92"/>
      <c r="P5014" s="36"/>
      <c r="Q5014" s="35"/>
      <c r="R5014" s="44"/>
      <c r="S5014" s="44"/>
      <c r="T5014" s="45"/>
      <c r="U5014" s="45"/>
      <c r="V5014" s="45"/>
      <c r="W5014" s="45"/>
      <c r="X5014" s="45"/>
      <c r="Y5014" s="45"/>
      <c r="Z5014" s="46"/>
      <c r="AA5014" s="42"/>
      <c r="AB5014" s="42"/>
      <c r="AC5014" s="42"/>
      <c r="AD5014" s="42"/>
      <c r="AE5014" s="42"/>
      <c r="AF5014" s="42"/>
      <c r="AG5014" s="42"/>
      <c r="AH5014" s="46"/>
      <c r="AI5014" s="46"/>
      <c r="AJ5014" s="34">
        <v>3</v>
      </c>
      <c r="AK5014" s="34">
        <v>1</v>
      </c>
      <c r="AL5014" s="34" t="s">
        <v>28566</v>
      </c>
      <c r="AM5014" s="34" t="s">
        <v>28567</v>
      </c>
      <c r="AN5014" s="47"/>
      <c r="AO5014" s="47"/>
      <c r="AP5014" s="47"/>
      <c r="AQ5014" s="47"/>
      <c r="AR5014" s="47"/>
      <c r="AS5014" s="46"/>
      <c r="AT5014" s="46"/>
      <c r="AU5014" s="48"/>
      <c r="AV5014" s="48"/>
      <c r="AW5014" s="48"/>
      <c r="AX5014" s="48"/>
      <c r="AY5014" s="49"/>
      <c r="AZ5014" s="49"/>
      <c r="BA5014" s="49"/>
      <c r="BB5014" s="49"/>
      <c r="BC5014" s="49"/>
      <c r="BD5014" s="50"/>
      <c r="BE5014" s="50"/>
      <c r="BF5014" s="50"/>
      <c r="BG5014" s="50"/>
      <c r="BH5014" s="50"/>
      <c r="BI5014" s="53"/>
      <c r="BJ5014" s="53"/>
    </row>
    <row r="5015" spans="1:62" ht="79.8" thickBot="1" x14ac:dyDescent="0.3">
      <c r="A5015" s="28">
        <v>5015</v>
      </c>
      <c r="B5015" s="52" t="s">
        <v>14709</v>
      </c>
      <c r="C5015" s="33">
        <v>12</v>
      </c>
      <c r="D5015" s="33">
        <v>18</v>
      </c>
      <c r="E5015" s="37" t="s">
        <v>19208</v>
      </c>
      <c r="F5015" s="37" t="s">
        <v>19209</v>
      </c>
      <c r="G5015" s="37" t="s">
        <v>19210</v>
      </c>
      <c r="H5015" s="38" t="s">
        <v>19211</v>
      </c>
      <c r="I5015" s="39" t="s">
        <v>10090</v>
      </c>
      <c r="J5015" s="38"/>
      <c r="K5015" s="102">
        <v>919</v>
      </c>
      <c r="L5015" s="40" t="s">
        <v>26980</v>
      </c>
      <c r="M5015" s="41">
        <f t="shared" si="175"/>
        <v>0</v>
      </c>
      <c r="N5015" s="41">
        <f t="shared" si="177"/>
        <v>0</v>
      </c>
      <c r="O5015" s="92"/>
      <c r="P5015" s="36"/>
      <c r="Q5015" s="35"/>
      <c r="R5015" s="44"/>
      <c r="S5015" s="44"/>
      <c r="T5015" s="45"/>
      <c r="U5015" s="45"/>
      <c r="V5015" s="45"/>
      <c r="W5015" s="45"/>
      <c r="X5015" s="45"/>
      <c r="Y5015" s="45"/>
      <c r="Z5015" s="46"/>
      <c r="AA5015" s="42"/>
      <c r="AB5015" s="42"/>
      <c r="AC5015" s="42"/>
      <c r="AD5015" s="42"/>
      <c r="AE5015" s="42"/>
      <c r="AF5015" s="42"/>
      <c r="AG5015" s="42"/>
      <c r="AH5015" s="46"/>
      <c r="AI5015" s="46"/>
      <c r="AJ5015" s="34">
        <v>1</v>
      </c>
      <c r="AK5015" s="34">
        <v>0</v>
      </c>
      <c r="AL5015" s="34" t="s">
        <v>28568</v>
      </c>
      <c r="AM5015" s="34" t="s">
        <v>28569</v>
      </c>
      <c r="AN5015" s="47"/>
      <c r="AO5015" s="47"/>
      <c r="AP5015" s="47"/>
      <c r="AQ5015" s="47"/>
      <c r="AR5015" s="47"/>
      <c r="AS5015" s="46"/>
      <c r="AT5015" s="46"/>
      <c r="AU5015" s="48"/>
      <c r="AV5015" s="48"/>
      <c r="AW5015" s="48"/>
      <c r="AX5015" s="48"/>
      <c r="AY5015" s="49"/>
      <c r="AZ5015" s="49"/>
      <c r="BA5015" s="49"/>
      <c r="BB5015" s="49"/>
      <c r="BC5015" s="49"/>
      <c r="BD5015" s="50"/>
      <c r="BE5015" s="50"/>
      <c r="BF5015" s="50"/>
      <c r="BG5015" s="50"/>
      <c r="BH5015" s="50"/>
      <c r="BI5015" s="53"/>
      <c r="BJ5015" s="53"/>
    </row>
    <row r="5016" spans="1:62" ht="79.8" thickBot="1" x14ac:dyDescent="0.3">
      <c r="A5016" s="28">
        <v>5016</v>
      </c>
      <c r="B5016" s="52" t="s">
        <v>14709</v>
      </c>
      <c r="C5016" s="33">
        <v>12</v>
      </c>
      <c r="D5016" s="33">
        <v>19</v>
      </c>
      <c r="E5016" s="37" t="s">
        <v>19212</v>
      </c>
      <c r="F5016" s="37" t="s">
        <v>19213</v>
      </c>
      <c r="G5016" s="37" t="s">
        <v>19214</v>
      </c>
      <c r="H5016" s="38"/>
      <c r="I5016" s="39"/>
      <c r="J5016" s="38" t="s">
        <v>19215</v>
      </c>
      <c r="K5016" s="102">
        <v>920</v>
      </c>
      <c r="L5016" s="40" t="s">
        <v>26980</v>
      </c>
      <c r="M5016" s="41">
        <f t="shared" si="175"/>
        <v>0</v>
      </c>
      <c r="N5016" s="41">
        <f t="shared" si="177"/>
        <v>0</v>
      </c>
      <c r="O5016" s="92"/>
      <c r="P5016" s="36"/>
      <c r="Q5016" s="35"/>
      <c r="R5016" s="44"/>
      <c r="S5016" s="44"/>
      <c r="T5016" s="45"/>
      <c r="U5016" s="45"/>
      <c r="V5016" s="45"/>
      <c r="W5016" s="45"/>
      <c r="X5016" s="45"/>
      <c r="Y5016" s="45"/>
      <c r="Z5016" s="46"/>
      <c r="AA5016" s="42"/>
      <c r="AB5016" s="42"/>
      <c r="AC5016" s="42"/>
      <c r="AD5016" s="42"/>
      <c r="AE5016" s="42"/>
      <c r="AF5016" s="42"/>
      <c r="AG5016" s="42"/>
      <c r="AH5016" s="46"/>
      <c r="AI5016" s="46"/>
      <c r="AJ5016" s="34"/>
      <c r="AK5016" s="34"/>
      <c r="AL5016" s="34"/>
      <c r="AM5016" s="34"/>
      <c r="AN5016" s="47"/>
      <c r="AO5016" s="47"/>
      <c r="AP5016" s="47"/>
      <c r="AQ5016" s="47"/>
      <c r="AR5016" s="47"/>
      <c r="AS5016" s="46"/>
      <c r="AT5016" s="46"/>
      <c r="AU5016" s="48"/>
      <c r="AV5016" s="48"/>
      <c r="AW5016" s="48"/>
      <c r="AX5016" s="48"/>
      <c r="AY5016" s="49"/>
      <c r="AZ5016" s="49"/>
      <c r="BA5016" s="49"/>
      <c r="BB5016" s="49"/>
      <c r="BC5016" s="49"/>
      <c r="BD5016" s="50"/>
      <c r="BE5016" s="50"/>
      <c r="BF5016" s="50"/>
      <c r="BG5016" s="50"/>
      <c r="BH5016" s="50"/>
      <c r="BI5016" s="53"/>
      <c r="BJ5016" s="53"/>
    </row>
    <row r="5017" spans="1:62" ht="66.599999999999994" thickBot="1" x14ac:dyDescent="0.3">
      <c r="A5017" s="28">
        <v>5017</v>
      </c>
      <c r="B5017" s="52" t="s">
        <v>14709</v>
      </c>
      <c r="C5017" s="33">
        <v>12</v>
      </c>
      <c r="D5017" s="33">
        <v>20</v>
      </c>
      <c r="E5017" s="37" t="s">
        <v>19216</v>
      </c>
      <c r="F5017" s="37" t="s">
        <v>19217</v>
      </c>
      <c r="G5017" s="37" t="s">
        <v>19218</v>
      </c>
      <c r="H5017" s="38"/>
      <c r="I5017" s="39"/>
      <c r="J5017" s="38" t="s">
        <v>19219</v>
      </c>
      <c r="K5017" s="102">
        <v>921</v>
      </c>
      <c r="L5017" s="40" t="s">
        <v>26980</v>
      </c>
      <c r="M5017" s="41">
        <f t="shared" si="175"/>
        <v>0</v>
      </c>
      <c r="N5017" s="41">
        <f t="shared" si="177"/>
        <v>0</v>
      </c>
      <c r="O5017" s="92"/>
      <c r="P5017" s="36"/>
      <c r="Q5017" s="35"/>
      <c r="R5017" s="44"/>
      <c r="S5017" s="44"/>
      <c r="T5017" s="45"/>
      <c r="U5017" s="45"/>
      <c r="V5017" s="45"/>
      <c r="W5017" s="45"/>
      <c r="X5017" s="45"/>
      <c r="Y5017" s="45"/>
      <c r="Z5017" s="46"/>
      <c r="AA5017" s="42"/>
      <c r="AB5017" s="42"/>
      <c r="AC5017" s="42"/>
      <c r="AD5017" s="42"/>
      <c r="AE5017" s="42"/>
      <c r="AF5017" s="42"/>
      <c r="AG5017" s="42"/>
      <c r="AH5017" s="46"/>
      <c r="AI5017" s="46"/>
      <c r="AJ5017" s="34"/>
      <c r="AK5017" s="34"/>
      <c r="AL5017" s="34"/>
      <c r="AM5017" s="34"/>
      <c r="AN5017" s="47"/>
      <c r="AO5017" s="47"/>
      <c r="AP5017" s="47"/>
      <c r="AQ5017" s="47"/>
      <c r="AR5017" s="47"/>
      <c r="AS5017" s="46"/>
      <c r="AT5017" s="46"/>
      <c r="AU5017" s="48"/>
      <c r="AV5017" s="48"/>
      <c r="AW5017" s="48"/>
      <c r="AX5017" s="48"/>
      <c r="AY5017" s="49"/>
      <c r="AZ5017" s="49"/>
      <c r="BA5017" s="49"/>
      <c r="BB5017" s="49"/>
      <c r="BC5017" s="49"/>
      <c r="BD5017" s="50"/>
      <c r="BE5017" s="50"/>
      <c r="BF5017" s="50"/>
      <c r="BG5017" s="50"/>
      <c r="BH5017" s="50"/>
      <c r="BI5017" s="53"/>
      <c r="BJ5017" s="53"/>
    </row>
    <row r="5018" spans="1:62" ht="53.4" thickBot="1" x14ac:dyDescent="0.3">
      <c r="A5018" s="28">
        <v>5018</v>
      </c>
      <c r="B5018" s="52" t="s">
        <v>14709</v>
      </c>
      <c r="C5018" s="33">
        <v>12</v>
      </c>
      <c r="D5018" s="33">
        <v>21</v>
      </c>
      <c r="E5018" s="37" t="s">
        <v>19220</v>
      </c>
      <c r="F5018" s="37" t="s">
        <v>19221</v>
      </c>
      <c r="G5018" s="37" t="s">
        <v>19222</v>
      </c>
      <c r="H5018" s="38" t="s">
        <v>19223</v>
      </c>
      <c r="I5018" s="39"/>
      <c r="J5018" s="38"/>
      <c r="K5018" s="102">
        <v>922</v>
      </c>
      <c r="L5018" s="40" t="s">
        <v>26980</v>
      </c>
      <c r="M5018" s="41">
        <f t="shared" si="175"/>
        <v>0</v>
      </c>
      <c r="N5018" s="41">
        <f t="shared" si="177"/>
        <v>0</v>
      </c>
      <c r="O5018" s="92"/>
      <c r="P5018" s="36"/>
      <c r="Q5018" s="35"/>
      <c r="R5018" s="44"/>
      <c r="S5018" s="44"/>
      <c r="T5018" s="45"/>
      <c r="U5018" s="45"/>
      <c r="V5018" s="45"/>
      <c r="W5018" s="45"/>
      <c r="X5018" s="45"/>
      <c r="Y5018" s="45"/>
      <c r="Z5018" s="46"/>
      <c r="AA5018" s="42"/>
      <c r="AB5018" s="42"/>
      <c r="AC5018" s="42"/>
      <c r="AD5018" s="42"/>
      <c r="AE5018" s="42"/>
      <c r="AF5018" s="42"/>
      <c r="AG5018" s="42"/>
      <c r="AH5018" s="46"/>
      <c r="AI5018" s="46"/>
      <c r="AJ5018" s="34"/>
      <c r="AK5018" s="34"/>
      <c r="AL5018" s="34"/>
      <c r="AM5018" s="34"/>
      <c r="AN5018" s="47"/>
      <c r="AO5018" s="47"/>
      <c r="AP5018" s="47"/>
      <c r="AQ5018" s="47"/>
      <c r="AR5018" s="47"/>
      <c r="AS5018" s="46"/>
      <c r="AT5018" s="46"/>
      <c r="AU5018" s="48"/>
      <c r="AV5018" s="48"/>
      <c r="AW5018" s="48"/>
      <c r="AX5018" s="48"/>
      <c r="AY5018" s="49"/>
      <c r="AZ5018" s="49"/>
      <c r="BA5018" s="49"/>
      <c r="BB5018" s="49"/>
      <c r="BC5018" s="49"/>
      <c r="BD5018" s="50"/>
      <c r="BE5018" s="50"/>
      <c r="BF5018" s="50"/>
      <c r="BG5018" s="50"/>
      <c r="BH5018" s="50"/>
      <c r="BI5018" s="53"/>
      <c r="BJ5018" s="53"/>
    </row>
    <row r="5019" spans="1:62" ht="79.8" thickBot="1" x14ac:dyDescent="0.3">
      <c r="A5019" s="28">
        <v>5019</v>
      </c>
      <c r="B5019" s="52" t="s">
        <v>14709</v>
      </c>
      <c r="C5019" s="33">
        <v>12</v>
      </c>
      <c r="D5019" s="33">
        <v>22</v>
      </c>
      <c r="E5019" s="37" t="s">
        <v>19224</v>
      </c>
      <c r="F5019" s="37" t="s">
        <v>19225</v>
      </c>
      <c r="G5019" s="37" t="s">
        <v>19226</v>
      </c>
      <c r="H5019" s="38"/>
      <c r="I5019" s="39"/>
      <c r="J5019" s="38" t="s">
        <v>19227</v>
      </c>
      <c r="K5019" s="102">
        <v>923</v>
      </c>
      <c r="L5019" s="40" t="s">
        <v>26980</v>
      </c>
      <c r="M5019" s="41">
        <f t="shared" si="175"/>
        <v>0</v>
      </c>
      <c r="N5019" s="41">
        <f t="shared" si="177"/>
        <v>0</v>
      </c>
      <c r="O5019" s="92"/>
      <c r="P5019" s="36"/>
      <c r="Q5019" s="35"/>
      <c r="R5019" s="44"/>
      <c r="S5019" s="44"/>
      <c r="T5019" s="45"/>
      <c r="U5019" s="45"/>
      <c r="V5019" s="45"/>
      <c r="W5019" s="45"/>
      <c r="X5019" s="45"/>
      <c r="Y5019" s="45"/>
      <c r="Z5019" s="46"/>
      <c r="AA5019" s="42"/>
      <c r="AB5019" s="42"/>
      <c r="AC5019" s="42"/>
      <c r="AD5019" s="42"/>
      <c r="AE5019" s="42"/>
      <c r="AF5019" s="42"/>
      <c r="AG5019" s="42"/>
      <c r="AH5019" s="46"/>
      <c r="AI5019" s="46"/>
      <c r="AJ5019" s="34"/>
      <c r="AK5019" s="34"/>
      <c r="AL5019" s="34"/>
      <c r="AM5019" s="34"/>
      <c r="AN5019" s="47"/>
      <c r="AO5019" s="47"/>
      <c r="AP5019" s="47"/>
      <c r="AQ5019" s="47"/>
      <c r="AR5019" s="47"/>
      <c r="AS5019" s="46"/>
      <c r="AT5019" s="46"/>
      <c r="AU5019" s="48"/>
      <c r="AV5019" s="48"/>
      <c r="AW5019" s="48"/>
      <c r="AX5019" s="48"/>
      <c r="AY5019" s="49"/>
      <c r="AZ5019" s="49"/>
      <c r="BA5019" s="49"/>
      <c r="BB5019" s="49"/>
      <c r="BC5019" s="49"/>
      <c r="BD5019" s="50"/>
      <c r="BE5019" s="50"/>
      <c r="BF5019" s="50"/>
      <c r="BG5019" s="50"/>
      <c r="BH5019" s="50"/>
      <c r="BI5019" s="53"/>
      <c r="BJ5019" s="53"/>
    </row>
    <row r="5020" spans="1:62" ht="66.599999999999994" thickBot="1" x14ac:dyDescent="0.3">
      <c r="A5020" s="28">
        <v>5020</v>
      </c>
      <c r="B5020" s="52" t="s">
        <v>14709</v>
      </c>
      <c r="C5020" s="33">
        <v>12</v>
      </c>
      <c r="D5020" s="33">
        <v>23</v>
      </c>
      <c r="E5020" s="37" t="s">
        <v>19228</v>
      </c>
      <c r="F5020" s="37" t="s">
        <v>254</v>
      </c>
      <c r="G5020" s="37" t="s">
        <v>19229</v>
      </c>
      <c r="H5020" s="38"/>
      <c r="I5020" s="39" t="s">
        <v>10792</v>
      </c>
      <c r="J5020" s="38"/>
      <c r="K5020" s="102">
        <v>924</v>
      </c>
      <c r="L5020" s="40" t="s">
        <v>26980</v>
      </c>
      <c r="M5020" s="41">
        <f t="shared" si="175"/>
        <v>0</v>
      </c>
      <c r="N5020" s="41">
        <f t="shared" si="177"/>
        <v>0</v>
      </c>
      <c r="O5020" s="92"/>
      <c r="P5020" s="36"/>
      <c r="Q5020" s="35"/>
      <c r="R5020" s="44"/>
      <c r="S5020" s="44"/>
      <c r="T5020" s="45"/>
      <c r="U5020" s="45"/>
      <c r="V5020" s="45"/>
      <c r="W5020" s="45"/>
      <c r="X5020" s="45"/>
      <c r="Y5020" s="45"/>
      <c r="Z5020" s="46"/>
      <c r="AA5020" s="42"/>
      <c r="AB5020" s="42"/>
      <c r="AC5020" s="42"/>
      <c r="AD5020" s="42"/>
      <c r="AE5020" s="42"/>
      <c r="AF5020" s="42"/>
      <c r="AG5020" s="42"/>
      <c r="AH5020" s="46"/>
      <c r="AI5020" s="46"/>
      <c r="AJ5020" s="34"/>
      <c r="AK5020" s="34"/>
      <c r="AL5020" s="34"/>
      <c r="AM5020" s="34"/>
      <c r="AN5020" s="47"/>
      <c r="AO5020" s="47"/>
      <c r="AP5020" s="47"/>
      <c r="AQ5020" s="47"/>
      <c r="AR5020" s="47"/>
      <c r="AS5020" s="46"/>
      <c r="AT5020" s="46"/>
      <c r="AU5020" s="48"/>
      <c r="AV5020" s="48"/>
      <c r="AW5020" s="48"/>
      <c r="AX5020" s="48"/>
      <c r="AY5020" s="49"/>
      <c r="AZ5020" s="49"/>
      <c r="BA5020" s="49"/>
      <c r="BB5020" s="49"/>
      <c r="BC5020" s="49"/>
      <c r="BD5020" s="50"/>
      <c r="BE5020" s="50"/>
      <c r="BF5020" s="50"/>
      <c r="BG5020" s="50"/>
      <c r="BH5020" s="50"/>
      <c r="BI5020" s="53"/>
      <c r="BJ5020" s="53"/>
    </row>
    <row r="5021" spans="1:62" ht="93" thickBot="1" x14ac:dyDescent="0.3">
      <c r="A5021" s="28">
        <v>5021</v>
      </c>
      <c r="B5021" s="52" t="s">
        <v>14709</v>
      </c>
      <c r="C5021" s="33">
        <v>12</v>
      </c>
      <c r="D5021" s="33">
        <v>24</v>
      </c>
      <c r="E5021" s="37" t="s">
        <v>19230</v>
      </c>
      <c r="F5021" s="37" t="s">
        <v>104</v>
      </c>
      <c r="G5021" s="37" t="s">
        <v>19231</v>
      </c>
      <c r="H5021" s="38"/>
      <c r="I5021" s="39" t="s">
        <v>516</v>
      </c>
      <c r="J5021" s="38"/>
      <c r="K5021" s="102">
        <v>925</v>
      </c>
      <c r="L5021" s="40" t="s">
        <v>26980</v>
      </c>
      <c r="M5021" s="41">
        <f t="shared" si="175"/>
        <v>0</v>
      </c>
      <c r="N5021" s="41">
        <f t="shared" si="177"/>
        <v>0</v>
      </c>
      <c r="O5021" s="92"/>
      <c r="P5021" s="36"/>
      <c r="Q5021" s="35"/>
      <c r="R5021" s="44"/>
      <c r="S5021" s="44"/>
      <c r="T5021" s="45"/>
      <c r="U5021" s="45"/>
      <c r="V5021" s="45"/>
      <c r="W5021" s="45"/>
      <c r="X5021" s="45"/>
      <c r="Y5021" s="45"/>
      <c r="Z5021" s="46"/>
      <c r="AA5021" s="42"/>
      <c r="AB5021" s="42"/>
      <c r="AC5021" s="42"/>
      <c r="AD5021" s="42"/>
      <c r="AE5021" s="42"/>
      <c r="AF5021" s="42"/>
      <c r="AG5021" s="42"/>
      <c r="AH5021" s="46"/>
      <c r="AI5021" s="46"/>
      <c r="AJ5021" s="34"/>
      <c r="AK5021" s="34"/>
      <c r="AL5021" s="34"/>
      <c r="AM5021" s="34"/>
      <c r="AN5021" s="47"/>
      <c r="AO5021" s="47"/>
      <c r="AP5021" s="47"/>
      <c r="AQ5021" s="47"/>
      <c r="AR5021" s="47"/>
      <c r="AS5021" s="46"/>
      <c r="AT5021" s="46"/>
      <c r="AU5021" s="48"/>
      <c r="AV5021" s="48"/>
      <c r="AW5021" s="48"/>
      <c r="AX5021" s="48"/>
      <c r="AY5021" s="49"/>
      <c r="AZ5021" s="49"/>
      <c r="BA5021" s="49"/>
      <c r="BB5021" s="49"/>
      <c r="BC5021" s="49"/>
      <c r="BD5021" s="50"/>
      <c r="BE5021" s="50"/>
      <c r="BF5021" s="50"/>
      <c r="BG5021" s="50"/>
      <c r="BH5021" s="50"/>
      <c r="BI5021" s="53"/>
      <c r="BJ5021" s="53"/>
    </row>
    <row r="5022" spans="1:62" ht="79.8" thickBot="1" x14ac:dyDescent="0.3">
      <c r="A5022" s="28">
        <v>5022</v>
      </c>
      <c r="B5022" s="52" t="s">
        <v>14709</v>
      </c>
      <c r="C5022" s="33">
        <v>12</v>
      </c>
      <c r="D5022" s="33">
        <v>25</v>
      </c>
      <c r="E5022" s="37" t="s">
        <v>19232</v>
      </c>
      <c r="F5022" s="37" t="s">
        <v>19233</v>
      </c>
      <c r="G5022" s="37" t="s">
        <v>19234</v>
      </c>
      <c r="H5022" s="38" t="s">
        <v>19235</v>
      </c>
      <c r="I5022" s="39" t="s">
        <v>10090</v>
      </c>
      <c r="J5022" s="38" t="s">
        <v>19236</v>
      </c>
      <c r="K5022" s="102">
        <v>926</v>
      </c>
      <c r="L5022" s="40" t="s">
        <v>26980</v>
      </c>
      <c r="M5022" s="41">
        <f t="shared" si="175"/>
        <v>0</v>
      </c>
      <c r="N5022" s="41">
        <f t="shared" si="177"/>
        <v>0</v>
      </c>
      <c r="O5022" s="92"/>
      <c r="P5022" s="36"/>
      <c r="Q5022" s="35"/>
      <c r="R5022" s="44"/>
      <c r="S5022" s="44"/>
      <c r="T5022" s="45"/>
      <c r="U5022" s="45"/>
      <c r="V5022" s="45"/>
      <c r="W5022" s="45"/>
      <c r="X5022" s="45"/>
      <c r="Y5022" s="45"/>
      <c r="Z5022" s="46"/>
      <c r="AA5022" s="42"/>
      <c r="AB5022" s="42"/>
      <c r="AC5022" s="42"/>
      <c r="AD5022" s="42"/>
      <c r="AE5022" s="42"/>
      <c r="AF5022" s="42"/>
      <c r="AG5022" s="42"/>
      <c r="AH5022" s="46"/>
      <c r="AI5022" s="46"/>
      <c r="AJ5022" s="34"/>
      <c r="AK5022" s="34"/>
      <c r="AL5022" s="34"/>
      <c r="AM5022" s="34"/>
      <c r="AN5022" s="47"/>
      <c r="AO5022" s="47"/>
      <c r="AP5022" s="47"/>
      <c r="AQ5022" s="47"/>
      <c r="AR5022" s="47"/>
      <c r="AS5022" s="46"/>
      <c r="AT5022" s="46"/>
      <c r="AU5022" s="48"/>
      <c r="AV5022" s="48"/>
      <c r="AW5022" s="48"/>
      <c r="AX5022" s="48"/>
      <c r="AY5022" s="49"/>
      <c r="AZ5022" s="49"/>
      <c r="BA5022" s="49"/>
      <c r="BB5022" s="49"/>
      <c r="BC5022" s="49"/>
      <c r="BD5022" s="50"/>
      <c r="BE5022" s="50"/>
      <c r="BF5022" s="50"/>
      <c r="BG5022" s="50"/>
      <c r="BH5022" s="50"/>
      <c r="BI5022" s="53"/>
      <c r="BJ5022" s="53"/>
    </row>
    <row r="5023" spans="1:62" ht="172.2" thickBot="1" x14ac:dyDescent="0.3">
      <c r="A5023" s="28">
        <v>5023</v>
      </c>
      <c r="B5023" s="52" t="s">
        <v>14709</v>
      </c>
      <c r="C5023" s="33">
        <v>12</v>
      </c>
      <c r="D5023" s="33">
        <v>26</v>
      </c>
      <c r="E5023" s="37" t="s">
        <v>19237</v>
      </c>
      <c r="F5023" s="37" t="s">
        <v>19238</v>
      </c>
      <c r="G5023" s="37"/>
      <c r="H5023" s="38"/>
      <c r="I5023" s="39"/>
      <c r="J5023" s="38" t="s">
        <v>19239</v>
      </c>
      <c r="K5023" s="102">
        <v>927</v>
      </c>
      <c r="L5023" s="40" t="s">
        <v>26980</v>
      </c>
      <c r="M5023" s="41">
        <f t="shared" si="175"/>
        <v>0</v>
      </c>
      <c r="N5023" s="41">
        <f t="shared" si="177"/>
        <v>0</v>
      </c>
      <c r="O5023" s="92"/>
      <c r="P5023" s="36"/>
      <c r="Q5023" s="35"/>
      <c r="R5023" s="44"/>
      <c r="S5023" s="44"/>
      <c r="T5023" s="45"/>
      <c r="U5023" s="45"/>
      <c r="V5023" s="45"/>
      <c r="W5023" s="45"/>
      <c r="X5023" s="45"/>
      <c r="Y5023" s="45"/>
      <c r="Z5023" s="46"/>
      <c r="AA5023" s="42"/>
      <c r="AB5023" s="42"/>
      <c r="AC5023" s="42"/>
      <c r="AD5023" s="42"/>
      <c r="AE5023" s="42"/>
      <c r="AF5023" s="42"/>
      <c r="AG5023" s="42"/>
      <c r="AH5023" s="46"/>
      <c r="AI5023" s="46"/>
      <c r="AJ5023" s="34"/>
      <c r="AK5023" s="34"/>
      <c r="AL5023" s="34"/>
      <c r="AM5023" s="34"/>
      <c r="AN5023" s="47"/>
      <c r="AO5023" s="47"/>
      <c r="AP5023" s="47"/>
      <c r="AQ5023" s="47"/>
      <c r="AR5023" s="47"/>
      <c r="AS5023" s="46"/>
      <c r="AT5023" s="46"/>
      <c r="AU5023" s="48"/>
      <c r="AV5023" s="48"/>
      <c r="AW5023" s="48"/>
      <c r="AX5023" s="48"/>
      <c r="AY5023" s="49"/>
      <c r="AZ5023" s="49"/>
      <c r="BA5023" s="49"/>
      <c r="BB5023" s="49"/>
      <c r="BC5023" s="49"/>
      <c r="BD5023" s="50"/>
      <c r="BE5023" s="50"/>
      <c r="BF5023" s="50"/>
      <c r="BG5023" s="50"/>
      <c r="BH5023" s="50"/>
      <c r="BI5023" s="53"/>
      <c r="BJ5023" s="53"/>
    </row>
    <row r="5024" spans="1:62" ht="40.200000000000003" thickBot="1" x14ac:dyDescent="0.3">
      <c r="A5024" s="28">
        <v>5024</v>
      </c>
      <c r="B5024" s="52" t="s">
        <v>14709</v>
      </c>
      <c r="C5024" s="33">
        <v>13</v>
      </c>
      <c r="D5024" s="55" t="s">
        <v>27031</v>
      </c>
      <c r="E5024" s="37" t="s">
        <v>19240</v>
      </c>
      <c r="F5024" s="37"/>
      <c r="G5024" s="37" t="s">
        <v>19241</v>
      </c>
      <c r="H5024" s="38"/>
      <c r="I5024" s="39" t="s">
        <v>19242</v>
      </c>
      <c r="J5024" s="38"/>
      <c r="K5024" s="102">
        <v>1079</v>
      </c>
      <c r="L5024" s="40" t="s">
        <v>26983</v>
      </c>
      <c r="M5024" s="41">
        <f t="shared" si="175"/>
        <v>1</v>
      </c>
      <c r="N5024" s="41">
        <f t="shared" si="177"/>
        <v>0</v>
      </c>
      <c r="O5024" s="92"/>
      <c r="P5024" s="36"/>
      <c r="Q5024" s="35"/>
      <c r="R5024" s="44"/>
      <c r="S5024" s="44"/>
      <c r="T5024" s="45"/>
      <c r="U5024" s="45"/>
      <c r="V5024" s="45"/>
      <c r="W5024" s="45"/>
      <c r="X5024" s="45"/>
      <c r="Y5024" s="45"/>
      <c r="Z5024" s="46"/>
      <c r="AA5024" s="42"/>
      <c r="AB5024" s="42"/>
      <c r="AC5024" s="42"/>
      <c r="AD5024" s="42"/>
      <c r="AE5024" s="42"/>
      <c r="AF5024" s="42"/>
      <c r="AG5024" s="42"/>
      <c r="AH5024" s="46"/>
      <c r="AI5024" s="46"/>
      <c r="AJ5024" s="34"/>
      <c r="AK5024" s="34"/>
      <c r="AL5024" s="34"/>
      <c r="AM5024" s="34"/>
      <c r="AN5024" s="47"/>
      <c r="AO5024" s="47"/>
      <c r="AP5024" s="47"/>
      <c r="AQ5024" s="47"/>
      <c r="AR5024" s="47"/>
      <c r="AS5024" s="46"/>
      <c r="AT5024" s="46"/>
      <c r="AU5024" s="48"/>
      <c r="AV5024" s="48"/>
      <c r="AW5024" s="48"/>
      <c r="AX5024" s="48"/>
      <c r="AY5024" s="49"/>
      <c r="AZ5024" s="49"/>
      <c r="BA5024" s="49"/>
      <c r="BB5024" s="49"/>
      <c r="BC5024" s="49"/>
      <c r="BD5024" s="50"/>
      <c r="BE5024" s="50"/>
      <c r="BF5024" s="50"/>
      <c r="BG5024" s="50"/>
      <c r="BH5024" s="50"/>
      <c r="BI5024" s="53"/>
      <c r="BJ5024" s="53"/>
    </row>
    <row r="5025" spans="1:62" ht="119.4" thickBot="1" x14ac:dyDescent="0.3">
      <c r="A5025" s="28">
        <v>5025</v>
      </c>
      <c r="B5025" s="52" t="s">
        <v>14709</v>
      </c>
      <c r="C5025" s="33">
        <v>13</v>
      </c>
      <c r="D5025" s="33">
        <v>0</v>
      </c>
      <c r="E5025" s="37" t="s">
        <v>19243</v>
      </c>
      <c r="F5025" s="37" t="s">
        <v>19244</v>
      </c>
      <c r="G5025" s="37" t="s">
        <v>19245</v>
      </c>
      <c r="H5025" s="38"/>
      <c r="I5025" s="39" t="s">
        <v>19246</v>
      </c>
      <c r="J5025" s="38" t="s">
        <v>19247</v>
      </c>
      <c r="K5025" s="102">
        <v>1080</v>
      </c>
      <c r="L5025" s="40" t="s">
        <v>26983</v>
      </c>
      <c r="M5025" s="41">
        <f t="shared" si="175"/>
        <v>0</v>
      </c>
      <c r="N5025" s="41">
        <f t="shared" si="177"/>
        <v>0</v>
      </c>
      <c r="O5025" s="92"/>
      <c r="P5025" s="36"/>
      <c r="Q5025" s="35"/>
      <c r="R5025" s="44"/>
      <c r="S5025" s="44"/>
      <c r="T5025" s="45"/>
      <c r="U5025" s="45"/>
      <c r="V5025" s="45"/>
      <c r="W5025" s="45"/>
      <c r="X5025" s="45"/>
      <c r="Y5025" s="45"/>
      <c r="Z5025" s="46"/>
      <c r="AA5025" s="42"/>
      <c r="AB5025" s="42"/>
      <c r="AC5025" s="42"/>
      <c r="AD5025" s="42"/>
      <c r="AE5025" s="42"/>
      <c r="AF5025" s="42"/>
      <c r="AG5025" s="42"/>
      <c r="AH5025" s="46"/>
      <c r="AI5025" s="46"/>
      <c r="AJ5025" s="34"/>
      <c r="AK5025" s="34"/>
      <c r="AL5025" s="34"/>
      <c r="AM5025" s="34"/>
      <c r="AN5025" s="47"/>
      <c r="AO5025" s="47"/>
      <c r="AP5025" s="47"/>
      <c r="AQ5025" s="47"/>
      <c r="AR5025" s="47"/>
      <c r="AS5025" s="46"/>
      <c r="AT5025" s="46"/>
      <c r="AU5025" s="48"/>
      <c r="AV5025" s="48"/>
      <c r="AW5025" s="48"/>
      <c r="AX5025" s="48"/>
      <c r="AY5025" s="49"/>
      <c r="AZ5025" s="49"/>
      <c r="BA5025" s="49"/>
      <c r="BB5025" s="49"/>
      <c r="BC5025" s="49"/>
      <c r="BD5025" s="50"/>
      <c r="BE5025" s="50"/>
      <c r="BF5025" s="50"/>
      <c r="BG5025" s="50"/>
      <c r="BH5025" s="50"/>
      <c r="BI5025" s="53"/>
      <c r="BJ5025" s="53"/>
    </row>
    <row r="5026" spans="1:62" ht="93" thickBot="1" x14ac:dyDescent="0.3">
      <c r="A5026" s="28">
        <v>5026</v>
      </c>
      <c r="B5026" s="52" t="s">
        <v>14709</v>
      </c>
      <c r="C5026" s="33">
        <v>13</v>
      </c>
      <c r="D5026" s="33">
        <v>1</v>
      </c>
      <c r="E5026" s="37" t="s">
        <v>19248</v>
      </c>
      <c r="F5026" s="37" t="s">
        <v>19249</v>
      </c>
      <c r="G5026" s="37" t="s">
        <v>19250</v>
      </c>
      <c r="H5026" s="38"/>
      <c r="I5026" s="39" t="s">
        <v>19251</v>
      </c>
      <c r="J5026" s="38" t="s">
        <v>19252</v>
      </c>
      <c r="K5026" s="102">
        <v>1081</v>
      </c>
      <c r="L5026" s="40" t="s">
        <v>26983</v>
      </c>
      <c r="M5026" s="41">
        <f t="shared" si="175"/>
        <v>0</v>
      </c>
      <c r="N5026" s="41">
        <f>IF(D5026=1,D5023,0)</f>
        <v>26</v>
      </c>
      <c r="O5026" s="92"/>
      <c r="P5026" s="36"/>
      <c r="Q5026" s="35"/>
      <c r="R5026" s="44"/>
      <c r="S5026" s="44"/>
      <c r="T5026" s="45"/>
      <c r="U5026" s="45"/>
      <c r="V5026" s="45"/>
      <c r="W5026" s="45"/>
      <c r="X5026" s="45"/>
      <c r="Y5026" s="45"/>
      <c r="Z5026" s="46"/>
      <c r="AA5026" s="42"/>
      <c r="AB5026" s="42"/>
      <c r="AC5026" s="42"/>
      <c r="AD5026" s="42"/>
      <c r="AE5026" s="42"/>
      <c r="AF5026" s="42"/>
      <c r="AG5026" s="42"/>
      <c r="AH5026" s="46"/>
      <c r="AI5026" s="46"/>
      <c r="AJ5026" s="34"/>
      <c r="AK5026" s="34"/>
      <c r="AL5026" s="34"/>
      <c r="AM5026" s="34"/>
      <c r="AN5026" s="47"/>
      <c r="AO5026" s="47"/>
      <c r="AP5026" s="47"/>
      <c r="AQ5026" s="47"/>
      <c r="AR5026" s="47"/>
      <c r="AS5026" s="46"/>
      <c r="AT5026" s="46"/>
      <c r="AU5026" s="48"/>
      <c r="AV5026" s="48"/>
      <c r="AW5026" s="48"/>
      <c r="AX5026" s="48"/>
      <c r="AY5026" s="49"/>
      <c r="AZ5026" s="49"/>
      <c r="BA5026" s="49"/>
      <c r="BB5026" s="49"/>
      <c r="BC5026" s="49"/>
      <c r="BD5026" s="50"/>
      <c r="BE5026" s="50"/>
      <c r="BF5026" s="50"/>
      <c r="BG5026" s="50"/>
      <c r="BH5026" s="50"/>
      <c r="BI5026" s="53"/>
      <c r="BJ5026" s="53"/>
    </row>
    <row r="5027" spans="1:62" ht="93" thickBot="1" x14ac:dyDescent="0.3">
      <c r="A5027" s="28">
        <v>5027</v>
      </c>
      <c r="B5027" s="52" t="s">
        <v>14709</v>
      </c>
      <c r="C5027" s="33">
        <v>13</v>
      </c>
      <c r="D5027" s="33">
        <v>2</v>
      </c>
      <c r="E5027" s="37" t="s">
        <v>19253</v>
      </c>
      <c r="F5027" s="37" t="s">
        <v>19254</v>
      </c>
      <c r="G5027" s="37" t="s">
        <v>19255</v>
      </c>
      <c r="H5027" s="38" t="s">
        <v>19256</v>
      </c>
      <c r="I5027" s="39" t="s">
        <v>19257</v>
      </c>
      <c r="J5027" s="38" t="s">
        <v>19258</v>
      </c>
      <c r="K5027" s="102">
        <v>1082</v>
      </c>
      <c r="L5027" s="40" t="s">
        <v>26983</v>
      </c>
      <c r="M5027" s="41">
        <f t="shared" si="175"/>
        <v>0</v>
      </c>
      <c r="N5027" s="41">
        <f t="shared" ref="N5027:N5058" si="178">IF(D5027=1,D5025,0)</f>
        <v>0</v>
      </c>
      <c r="O5027" s="92"/>
      <c r="P5027" s="36"/>
      <c r="Q5027" s="35"/>
      <c r="R5027" s="44"/>
      <c r="S5027" s="44"/>
      <c r="T5027" s="45"/>
      <c r="U5027" s="45"/>
      <c r="V5027" s="45"/>
      <c r="W5027" s="45"/>
      <c r="X5027" s="45"/>
      <c r="Y5027" s="45"/>
      <c r="Z5027" s="46"/>
      <c r="AA5027" s="42"/>
      <c r="AB5027" s="42"/>
      <c r="AC5027" s="42"/>
      <c r="AD5027" s="42"/>
      <c r="AE5027" s="42"/>
      <c r="AF5027" s="42"/>
      <c r="AG5027" s="42"/>
      <c r="AH5027" s="46"/>
      <c r="AI5027" s="46"/>
      <c r="AJ5027" s="34"/>
      <c r="AK5027" s="34"/>
      <c r="AL5027" s="34"/>
      <c r="AM5027" s="34"/>
      <c r="AN5027" s="47"/>
      <c r="AO5027" s="47"/>
      <c r="AP5027" s="47"/>
      <c r="AQ5027" s="47"/>
      <c r="AR5027" s="47"/>
      <c r="AS5027" s="46"/>
      <c r="AT5027" s="46"/>
      <c r="AU5027" s="48"/>
      <c r="AV5027" s="48"/>
      <c r="AW5027" s="48"/>
      <c r="AX5027" s="48"/>
      <c r="AY5027" s="49"/>
      <c r="AZ5027" s="49"/>
      <c r="BA5027" s="49"/>
      <c r="BB5027" s="49"/>
      <c r="BC5027" s="49"/>
      <c r="BD5027" s="50"/>
      <c r="BE5027" s="50"/>
      <c r="BF5027" s="50"/>
      <c r="BG5027" s="50"/>
      <c r="BH5027" s="50"/>
      <c r="BI5027" s="53"/>
      <c r="BJ5027" s="53"/>
    </row>
    <row r="5028" spans="1:62" ht="79.8" thickBot="1" x14ac:dyDescent="0.3">
      <c r="A5028" s="28">
        <v>5028</v>
      </c>
      <c r="B5028" s="52" t="s">
        <v>14709</v>
      </c>
      <c r="C5028" s="33">
        <v>13</v>
      </c>
      <c r="D5028" s="33">
        <v>3</v>
      </c>
      <c r="E5028" s="37" t="s">
        <v>19259</v>
      </c>
      <c r="F5028" s="37" t="s">
        <v>478</v>
      </c>
      <c r="G5028" s="37" t="s">
        <v>19260</v>
      </c>
      <c r="H5028" s="38" t="s">
        <v>19261</v>
      </c>
      <c r="I5028" s="39" t="s">
        <v>19045</v>
      </c>
      <c r="J5028" s="38"/>
      <c r="K5028" s="102">
        <v>1083</v>
      </c>
      <c r="L5028" s="40" t="s">
        <v>26983</v>
      </c>
      <c r="M5028" s="41">
        <f t="shared" si="175"/>
        <v>0</v>
      </c>
      <c r="N5028" s="41">
        <f t="shared" si="178"/>
        <v>0</v>
      </c>
      <c r="O5028" s="92"/>
      <c r="P5028" s="36"/>
      <c r="Q5028" s="35"/>
      <c r="R5028" s="44"/>
      <c r="S5028" s="44"/>
      <c r="T5028" s="45"/>
      <c r="U5028" s="45"/>
      <c r="V5028" s="45"/>
      <c r="W5028" s="45"/>
      <c r="X5028" s="45"/>
      <c r="Y5028" s="45"/>
      <c r="Z5028" s="46"/>
      <c r="AA5028" s="42"/>
      <c r="AB5028" s="42"/>
      <c r="AC5028" s="42"/>
      <c r="AD5028" s="42"/>
      <c r="AE5028" s="42"/>
      <c r="AF5028" s="42"/>
      <c r="AG5028" s="42"/>
      <c r="AH5028" s="46"/>
      <c r="AI5028" s="46"/>
      <c r="AJ5028" s="34"/>
      <c r="AK5028" s="34"/>
      <c r="AL5028" s="34"/>
      <c r="AM5028" s="34"/>
      <c r="AN5028" s="47"/>
      <c r="AO5028" s="47"/>
      <c r="AP5028" s="47"/>
      <c r="AQ5028" s="47"/>
      <c r="AR5028" s="47"/>
      <c r="AS5028" s="46"/>
      <c r="AT5028" s="46"/>
      <c r="AU5028" s="48"/>
      <c r="AV5028" s="48"/>
      <c r="AW5028" s="48"/>
      <c r="AX5028" s="48"/>
      <c r="AY5028" s="49"/>
      <c r="AZ5028" s="49"/>
      <c r="BA5028" s="49"/>
      <c r="BB5028" s="49"/>
      <c r="BC5028" s="49"/>
      <c r="BD5028" s="50"/>
      <c r="BE5028" s="50"/>
      <c r="BF5028" s="50"/>
      <c r="BG5028" s="50"/>
      <c r="BH5028" s="50"/>
      <c r="BI5028" s="53"/>
      <c r="BJ5028" s="53"/>
    </row>
    <row r="5029" spans="1:62" ht="119.4" thickBot="1" x14ac:dyDescent="0.3">
      <c r="A5029" s="28">
        <v>5029</v>
      </c>
      <c r="B5029" s="52" t="s">
        <v>14709</v>
      </c>
      <c r="C5029" s="33">
        <v>13</v>
      </c>
      <c r="D5029" s="33">
        <v>4</v>
      </c>
      <c r="E5029" s="37" t="s">
        <v>19262</v>
      </c>
      <c r="F5029" s="37" t="s">
        <v>92</v>
      </c>
      <c r="G5029" s="37" t="s">
        <v>19263</v>
      </c>
      <c r="H5029" s="38" t="s">
        <v>19264</v>
      </c>
      <c r="I5029" s="39" t="s">
        <v>10093</v>
      </c>
      <c r="J5029" s="38"/>
      <c r="K5029" s="102">
        <v>1084</v>
      </c>
      <c r="L5029" s="40" t="s">
        <v>26983</v>
      </c>
      <c r="M5029" s="41">
        <f t="shared" si="175"/>
        <v>0</v>
      </c>
      <c r="N5029" s="41">
        <f t="shared" si="178"/>
        <v>0</v>
      </c>
      <c r="O5029" s="92"/>
      <c r="P5029" s="36"/>
      <c r="Q5029" s="35"/>
      <c r="R5029" s="44"/>
      <c r="S5029" s="44"/>
      <c r="T5029" s="45"/>
      <c r="U5029" s="45"/>
      <c r="V5029" s="45"/>
      <c r="W5029" s="45"/>
      <c r="X5029" s="45"/>
      <c r="Y5029" s="45"/>
      <c r="Z5029" s="46"/>
      <c r="AA5029" s="42"/>
      <c r="AB5029" s="42"/>
      <c r="AC5029" s="42"/>
      <c r="AD5029" s="42"/>
      <c r="AE5029" s="42"/>
      <c r="AF5029" s="42"/>
      <c r="AG5029" s="42"/>
      <c r="AH5029" s="46"/>
      <c r="AI5029" s="46"/>
      <c r="AJ5029" s="34">
        <v>1</v>
      </c>
      <c r="AK5029" s="34">
        <v>0</v>
      </c>
      <c r="AL5029" s="34" t="s">
        <v>28570</v>
      </c>
      <c r="AM5029" s="34" t="s">
        <v>28571</v>
      </c>
      <c r="AN5029" s="47"/>
      <c r="AO5029" s="47"/>
      <c r="AP5029" s="47"/>
      <c r="AQ5029" s="47"/>
      <c r="AR5029" s="47"/>
      <c r="AS5029" s="46"/>
      <c r="AT5029" s="46"/>
      <c r="AU5029" s="48"/>
      <c r="AV5029" s="48"/>
      <c r="AW5029" s="48"/>
      <c r="AX5029" s="48"/>
      <c r="AY5029" s="49"/>
      <c r="AZ5029" s="49"/>
      <c r="BA5029" s="49"/>
      <c r="BB5029" s="49"/>
      <c r="BC5029" s="49"/>
      <c r="BD5029" s="50"/>
      <c r="BE5029" s="50"/>
      <c r="BF5029" s="50"/>
      <c r="BG5029" s="50"/>
      <c r="BH5029" s="50"/>
      <c r="BI5029" s="53"/>
      <c r="BJ5029" s="53"/>
    </row>
    <row r="5030" spans="1:62" ht="132.6" thickBot="1" x14ac:dyDescent="0.3">
      <c r="A5030" s="28">
        <v>5030</v>
      </c>
      <c r="B5030" s="52" t="s">
        <v>14709</v>
      </c>
      <c r="C5030" s="33">
        <v>13</v>
      </c>
      <c r="D5030" s="33">
        <v>5</v>
      </c>
      <c r="E5030" s="37" t="s">
        <v>19265</v>
      </c>
      <c r="F5030" s="37" t="s">
        <v>19266</v>
      </c>
      <c r="G5030" s="37" t="s">
        <v>19267</v>
      </c>
      <c r="H5030" s="38"/>
      <c r="I5030" s="39" t="s">
        <v>19268</v>
      </c>
      <c r="J5030" s="38" t="s">
        <v>19269</v>
      </c>
      <c r="K5030" s="102">
        <v>1085</v>
      </c>
      <c r="L5030" s="40" t="s">
        <v>26983</v>
      </c>
      <c r="M5030" s="41">
        <f t="shared" si="175"/>
        <v>0</v>
      </c>
      <c r="N5030" s="41">
        <f t="shared" si="178"/>
        <v>0</v>
      </c>
      <c r="O5030" s="92"/>
      <c r="P5030" s="36"/>
      <c r="Q5030" s="35"/>
      <c r="R5030" s="44"/>
      <c r="S5030" s="44"/>
      <c r="T5030" s="45"/>
      <c r="U5030" s="45"/>
      <c r="V5030" s="45"/>
      <c r="W5030" s="45"/>
      <c r="X5030" s="45"/>
      <c r="Y5030" s="45"/>
      <c r="Z5030" s="46"/>
      <c r="AA5030" s="42"/>
      <c r="AB5030" s="42"/>
      <c r="AC5030" s="42"/>
      <c r="AD5030" s="42"/>
      <c r="AE5030" s="42"/>
      <c r="AF5030" s="42"/>
      <c r="AG5030" s="42"/>
      <c r="AH5030" s="46"/>
      <c r="AI5030" s="46"/>
      <c r="AJ5030" s="34">
        <v>1</v>
      </c>
      <c r="AK5030" s="34">
        <v>0</v>
      </c>
      <c r="AL5030" s="34" t="s">
        <v>19269</v>
      </c>
      <c r="AM5030" s="34" t="s">
        <v>20725</v>
      </c>
      <c r="AN5030" s="47"/>
      <c r="AO5030" s="47"/>
      <c r="AP5030" s="47"/>
      <c r="AQ5030" s="47"/>
      <c r="AR5030" s="47"/>
      <c r="AS5030" s="46"/>
      <c r="AT5030" s="46"/>
      <c r="AU5030" s="48"/>
      <c r="AV5030" s="48"/>
      <c r="AW5030" s="48"/>
      <c r="AX5030" s="48"/>
      <c r="AY5030" s="49"/>
      <c r="AZ5030" s="49"/>
      <c r="BA5030" s="49"/>
      <c r="BB5030" s="49"/>
      <c r="BC5030" s="49"/>
      <c r="BD5030" s="50"/>
      <c r="BE5030" s="50"/>
      <c r="BF5030" s="50"/>
      <c r="BG5030" s="50"/>
      <c r="BH5030" s="50"/>
      <c r="BI5030" s="53"/>
      <c r="BJ5030" s="53"/>
    </row>
    <row r="5031" spans="1:62" ht="119.4" thickBot="1" x14ac:dyDescent="0.3">
      <c r="A5031" s="28">
        <v>5031</v>
      </c>
      <c r="B5031" s="52" t="s">
        <v>14709</v>
      </c>
      <c r="C5031" s="33">
        <v>13</v>
      </c>
      <c r="D5031" s="33">
        <v>6</v>
      </c>
      <c r="E5031" s="37" t="s">
        <v>19270</v>
      </c>
      <c r="F5031" s="37" t="s">
        <v>19271</v>
      </c>
      <c r="G5031" s="37" t="s">
        <v>19272</v>
      </c>
      <c r="H5031" s="38"/>
      <c r="I5031" s="39" t="s">
        <v>19273</v>
      </c>
      <c r="J5031" s="38" t="s">
        <v>19274</v>
      </c>
      <c r="K5031" s="102">
        <v>1086</v>
      </c>
      <c r="L5031" s="40" t="s">
        <v>26983</v>
      </c>
      <c r="M5031" s="41">
        <f t="shared" ref="M5031:M5094" si="179">IF(L5031=L5030,0,1)</f>
        <v>0</v>
      </c>
      <c r="N5031" s="41">
        <f t="shared" si="178"/>
        <v>0</v>
      </c>
      <c r="O5031" s="92"/>
      <c r="P5031" s="36"/>
      <c r="Q5031" s="35"/>
      <c r="R5031" s="44"/>
      <c r="S5031" s="44"/>
      <c r="T5031" s="45"/>
      <c r="U5031" s="45"/>
      <c r="V5031" s="45"/>
      <c r="W5031" s="45"/>
      <c r="X5031" s="45"/>
      <c r="Y5031" s="45"/>
      <c r="Z5031" s="46"/>
      <c r="AA5031" s="42"/>
      <c r="AB5031" s="42"/>
      <c r="AC5031" s="42"/>
      <c r="AD5031" s="42"/>
      <c r="AE5031" s="42"/>
      <c r="AF5031" s="42"/>
      <c r="AG5031" s="42"/>
      <c r="AH5031" s="46"/>
      <c r="AI5031" s="46"/>
      <c r="AJ5031" s="34"/>
      <c r="AK5031" s="34"/>
      <c r="AL5031" s="34"/>
      <c r="AM5031" s="34"/>
      <c r="AN5031" s="47"/>
      <c r="AO5031" s="47"/>
      <c r="AP5031" s="47"/>
      <c r="AQ5031" s="47"/>
      <c r="AR5031" s="47"/>
      <c r="AS5031" s="46"/>
      <c r="AT5031" s="46"/>
      <c r="AU5031" s="48"/>
      <c r="AV5031" s="48"/>
      <c r="AW5031" s="48"/>
      <c r="AX5031" s="48"/>
      <c r="AY5031" s="49"/>
      <c r="AZ5031" s="49"/>
      <c r="BA5031" s="49"/>
      <c r="BB5031" s="49"/>
      <c r="BC5031" s="49"/>
      <c r="BD5031" s="50"/>
      <c r="BE5031" s="50"/>
      <c r="BF5031" s="50"/>
      <c r="BG5031" s="50"/>
      <c r="BH5031" s="50"/>
      <c r="BI5031" s="53"/>
      <c r="BJ5031" s="53"/>
    </row>
    <row r="5032" spans="1:62" ht="106.2" thickBot="1" x14ac:dyDescent="0.3">
      <c r="A5032" s="28">
        <v>5032</v>
      </c>
      <c r="B5032" s="52" t="s">
        <v>14709</v>
      </c>
      <c r="C5032" s="33">
        <v>13</v>
      </c>
      <c r="D5032" s="33">
        <v>7</v>
      </c>
      <c r="E5032" s="37" t="s">
        <v>19275</v>
      </c>
      <c r="F5032" s="37" t="s">
        <v>13859</v>
      </c>
      <c r="G5032" s="37" t="s">
        <v>19276</v>
      </c>
      <c r="H5032" s="38" t="s">
        <v>19277</v>
      </c>
      <c r="I5032" s="39" t="s">
        <v>19278</v>
      </c>
      <c r="J5032" s="38"/>
      <c r="K5032" s="102">
        <v>1087</v>
      </c>
      <c r="L5032" s="40" t="s">
        <v>26983</v>
      </c>
      <c r="M5032" s="41">
        <f t="shared" si="179"/>
        <v>0</v>
      </c>
      <c r="N5032" s="41">
        <f t="shared" si="178"/>
        <v>0</v>
      </c>
      <c r="O5032" s="92"/>
      <c r="P5032" s="36"/>
      <c r="Q5032" s="35"/>
      <c r="R5032" s="44"/>
      <c r="S5032" s="44"/>
      <c r="T5032" s="45"/>
      <c r="U5032" s="45"/>
      <c r="V5032" s="45"/>
      <c r="W5032" s="45"/>
      <c r="X5032" s="45"/>
      <c r="Y5032" s="45"/>
      <c r="Z5032" s="46"/>
      <c r="AA5032" s="42"/>
      <c r="AB5032" s="42"/>
      <c r="AC5032" s="42"/>
      <c r="AD5032" s="42"/>
      <c r="AE5032" s="42"/>
      <c r="AF5032" s="42"/>
      <c r="AG5032" s="42"/>
      <c r="AH5032" s="46"/>
      <c r="AI5032" s="46"/>
      <c r="AJ5032" s="34"/>
      <c r="AK5032" s="34"/>
      <c r="AL5032" s="34"/>
      <c r="AM5032" s="34"/>
      <c r="AN5032" s="47"/>
      <c r="AO5032" s="47"/>
      <c r="AP5032" s="47"/>
      <c r="AQ5032" s="47"/>
      <c r="AR5032" s="47"/>
      <c r="AS5032" s="46"/>
      <c r="AT5032" s="46"/>
      <c r="AU5032" s="48"/>
      <c r="AV5032" s="48"/>
      <c r="AW5032" s="48"/>
      <c r="AX5032" s="48"/>
      <c r="AY5032" s="49"/>
      <c r="AZ5032" s="49"/>
      <c r="BA5032" s="49"/>
      <c r="BB5032" s="49"/>
      <c r="BC5032" s="49"/>
      <c r="BD5032" s="50"/>
      <c r="BE5032" s="50"/>
      <c r="BF5032" s="50"/>
      <c r="BG5032" s="50"/>
      <c r="BH5032" s="50"/>
      <c r="BI5032" s="53"/>
      <c r="BJ5032" s="53"/>
    </row>
    <row r="5033" spans="1:62" ht="132.6" thickBot="1" x14ac:dyDescent="0.3">
      <c r="A5033" s="28">
        <v>5033</v>
      </c>
      <c r="B5033" s="52" t="s">
        <v>14709</v>
      </c>
      <c r="C5033" s="33">
        <v>13</v>
      </c>
      <c r="D5033" s="33">
        <v>8</v>
      </c>
      <c r="E5033" s="37" t="s">
        <v>19279</v>
      </c>
      <c r="F5033" s="37" t="s">
        <v>19280</v>
      </c>
      <c r="G5033" s="37" t="s">
        <v>19281</v>
      </c>
      <c r="H5033" s="38"/>
      <c r="I5033" s="39" t="s">
        <v>19282</v>
      </c>
      <c r="J5033" s="38"/>
      <c r="K5033" s="102">
        <v>1088</v>
      </c>
      <c r="L5033" s="40" t="s">
        <v>26983</v>
      </c>
      <c r="M5033" s="41">
        <f t="shared" si="179"/>
        <v>0</v>
      </c>
      <c r="N5033" s="41">
        <f t="shared" si="178"/>
        <v>0</v>
      </c>
      <c r="O5033" s="92"/>
      <c r="P5033" s="36"/>
      <c r="Q5033" s="35"/>
      <c r="R5033" s="44"/>
      <c r="S5033" s="44"/>
      <c r="T5033" s="45"/>
      <c r="U5033" s="45"/>
      <c r="V5033" s="45"/>
      <c r="W5033" s="45"/>
      <c r="X5033" s="45"/>
      <c r="Y5033" s="45"/>
      <c r="Z5033" s="46"/>
      <c r="AA5033" s="42"/>
      <c r="AB5033" s="42"/>
      <c r="AC5033" s="42"/>
      <c r="AD5033" s="42"/>
      <c r="AE5033" s="42"/>
      <c r="AF5033" s="42"/>
      <c r="AG5033" s="42"/>
      <c r="AH5033" s="46"/>
      <c r="AI5033" s="46"/>
      <c r="AJ5033" s="34"/>
      <c r="AK5033" s="34"/>
      <c r="AL5033" s="34"/>
      <c r="AM5033" s="34"/>
      <c r="AN5033" s="47"/>
      <c r="AO5033" s="47"/>
      <c r="AP5033" s="47"/>
      <c r="AQ5033" s="47"/>
      <c r="AR5033" s="47"/>
      <c r="AS5033" s="46"/>
      <c r="AT5033" s="46"/>
      <c r="AU5033" s="48"/>
      <c r="AV5033" s="48"/>
      <c r="AW5033" s="48"/>
      <c r="AX5033" s="48"/>
      <c r="AY5033" s="49"/>
      <c r="AZ5033" s="49"/>
      <c r="BA5033" s="49"/>
      <c r="BB5033" s="49"/>
      <c r="BC5033" s="49"/>
      <c r="BD5033" s="50"/>
      <c r="BE5033" s="50"/>
      <c r="BF5033" s="50"/>
      <c r="BG5033" s="50"/>
      <c r="BH5033" s="50"/>
      <c r="BI5033" s="53"/>
      <c r="BJ5033" s="53"/>
    </row>
    <row r="5034" spans="1:62" ht="66.599999999999994" thickBot="1" x14ac:dyDescent="0.3">
      <c r="A5034" s="28">
        <v>5034</v>
      </c>
      <c r="B5034" s="52" t="s">
        <v>14709</v>
      </c>
      <c r="C5034" s="33">
        <v>13</v>
      </c>
      <c r="D5034" s="33">
        <v>9</v>
      </c>
      <c r="E5034" s="37" t="s">
        <v>19283</v>
      </c>
      <c r="F5034" s="37" t="s">
        <v>19284</v>
      </c>
      <c r="G5034" s="37" t="s">
        <v>19285</v>
      </c>
      <c r="H5034" s="38"/>
      <c r="I5034" s="39"/>
      <c r="J5034" s="38" t="s">
        <v>19286</v>
      </c>
      <c r="K5034" s="102">
        <v>1089</v>
      </c>
      <c r="L5034" s="40" t="s">
        <v>26983</v>
      </c>
      <c r="M5034" s="41">
        <f t="shared" si="179"/>
        <v>0</v>
      </c>
      <c r="N5034" s="41">
        <f t="shared" si="178"/>
        <v>0</v>
      </c>
      <c r="O5034" s="92"/>
      <c r="P5034" s="36"/>
      <c r="Q5034" s="35"/>
      <c r="R5034" s="44"/>
      <c r="S5034" s="44"/>
      <c r="T5034" s="45"/>
      <c r="U5034" s="45"/>
      <c r="V5034" s="45"/>
      <c r="W5034" s="45"/>
      <c r="X5034" s="45"/>
      <c r="Y5034" s="45"/>
      <c r="Z5034" s="46"/>
      <c r="AA5034" s="42"/>
      <c r="AB5034" s="42"/>
      <c r="AC5034" s="42"/>
      <c r="AD5034" s="42"/>
      <c r="AE5034" s="42"/>
      <c r="AF5034" s="42"/>
      <c r="AG5034" s="42"/>
      <c r="AH5034" s="46"/>
      <c r="AI5034" s="46"/>
      <c r="AJ5034" s="34"/>
      <c r="AK5034" s="34"/>
      <c r="AL5034" s="34"/>
      <c r="AM5034" s="34"/>
      <c r="AN5034" s="47"/>
      <c r="AO5034" s="47"/>
      <c r="AP5034" s="47"/>
      <c r="AQ5034" s="47"/>
      <c r="AR5034" s="47"/>
      <c r="AS5034" s="46"/>
      <c r="AT5034" s="46"/>
      <c r="AU5034" s="48"/>
      <c r="AV5034" s="48"/>
      <c r="AW5034" s="48"/>
      <c r="AX5034" s="48"/>
      <c r="AY5034" s="49"/>
      <c r="AZ5034" s="49"/>
      <c r="BA5034" s="49"/>
      <c r="BB5034" s="49"/>
      <c r="BC5034" s="49"/>
      <c r="BD5034" s="50"/>
      <c r="BE5034" s="50"/>
      <c r="BF5034" s="50"/>
      <c r="BG5034" s="50"/>
      <c r="BH5034" s="50"/>
      <c r="BI5034" s="53"/>
      <c r="BJ5034" s="53"/>
    </row>
    <row r="5035" spans="1:62" ht="106.2" thickBot="1" x14ac:dyDescent="0.3">
      <c r="A5035" s="28">
        <v>5035</v>
      </c>
      <c r="B5035" s="52" t="s">
        <v>14709</v>
      </c>
      <c r="C5035" s="33">
        <v>13</v>
      </c>
      <c r="D5035" s="33">
        <v>10</v>
      </c>
      <c r="E5035" s="37" t="s">
        <v>19287</v>
      </c>
      <c r="F5035" s="37" t="s">
        <v>19288</v>
      </c>
      <c r="G5035" s="37" t="s">
        <v>19289</v>
      </c>
      <c r="H5035" s="38"/>
      <c r="I5035" s="39" t="s">
        <v>19290</v>
      </c>
      <c r="J5035" s="38" t="s">
        <v>19291</v>
      </c>
      <c r="K5035" s="102">
        <v>1090</v>
      </c>
      <c r="L5035" s="40" t="s">
        <v>26983</v>
      </c>
      <c r="M5035" s="41">
        <f t="shared" si="179"/>
        <v>0</v>
      </c>
      <c r="N5035" s="41">
        <f t="shared" si="178"/>
        <v>0</v>
      </c>
      <c r="O5035" s="92"/>
      <c r="P5035" s="36"/>
      <c r="Q5035" s="35"/>
      <c r="R5035" s="44"/>
      <c r="S5035" s="44"/>
      <c r="T5035" s="45"/>
      <c r="U5035" s="45"/>
      <c r="V5035" s="45"/>
      <c r="W5035" s="45"/>
      <c r="X5035" s="45"/>
      <c r="Y5035" s="45"/>
      <c r="Z5035" s="46"/>
      <c r="AA5035" s="42"/>
      <c r="AB5035" s="42"/>
      <c r="AC5035" s="42"/>
      <c r="AD5035" s="42"/>
      <c r="AE5035" s="42"/>
      <c r="AF5035" s="42"/>
      <c r="AG5035" s="42"/>
      <c r="AH5035" s="46"/>
      <c r="AI5035" s="46"/>
      <c r="AJ5035" s="34"/>
      <c r="AK5035" s="34"/>
      <c r="AL5035" s="34"/>
      <c r="AM5035" s="34"/>
      <c r="AN5035" s="47"/>
      <c r="AO5035" s="47"/>
      <c r="AP5035" s="47"/>
      <c r="AQ5035" s="47"/>
      <c r="AR5035" s="47"/>
      <c r="AS5035" s="46"/>
      <c r="AT5035" s="46"/>
      <c r="AU5035" s="48"/>
      <c r="AV5035" s="48"/>
      <c r="AW5035" s="48"/>
      <c r="AX5035" s="48"/>
      <c r="AY5035" s="49"/>
      <c r="AZ5035" s="49"/>
      <c r="BA5035" s="49"/>
      <c r="BB5035" s="49"/>
      <c r="BC5035" s="49"/>
      <c r="BD5035" s="50"/>
      <c r="BE5035" s="50"/>
      <c r="BF5035" s="50"/>
      <c r="BG5035" s="50"/>
      <c r="BH5035" s="50"/>
      <c r="BI5035" s="53"/>
      <c r="BJ5035" s="53"/>
    </row>
    <row r="5036" spans="1:62" ht="93" thickBot="1" x14ac:dyDescent="0.3">
      <c r="A5036" s="28">
        <v>5036</v>
      </c>
      <c r="B5036" s="52" t="s">
        <v>14709</v>
      </c>
      <c r="C5036" s="33">
        <v>13</v>
      </c>
      <c r="D5036" s="33">
        <v>11</v>
      </c>
      <c r="E5036" s="37" t="s">
        <v>19292</v>
      </c>
      <c r="F5036" s="37" t="s">
        <v>19293</v>
      </c>
      <c r="G5036" s="37" t="s">
        <v>19294</v>
      </c>
      <c r="H5036" s="38"/>
      <c r="I5036" s="39" t="s">
        <v>19295</v>
      </c>
      <c r="J5036" s="38"/>
      <c r="K5036" s="102">
        <v>1091</v>
      </c>
      <c r="L5036" s="40" t="s">
        <v>26983</v>
      </c>
      <c r="M5036" s="41">
        <f t="shared" si="179"/>
        <v>0</v>
      </c>
      <c r="N5036" s="41">
        <f t="shared" si="178"/>
        <v>0</v>
      </c>
      <c r="O5036" s="92"/>
      <c r="P5036" s="36"/>
      <c r="Q5036" s="35"/>
      <c r="R5036" s="44"/>
      <c r="S5036" s="44"/>
      <c r="T5036" s="45"/>
      <c r="U5036" s="45"/>
      <c r="V5036" s="45"/>
      <c r="W5036" s="45"/>
      <c r="X5036" s="45"/>
      <c r="Y5036" s="45"/>
      <c r="Z5036" s="46"/>
      <c r="AA5036" s="42"/>
      <c r="AB5036" s="42"/>
      <c r="AC5036" s="42"/>
      <c r="AD5036" s="42"/>
      <c r="AE5036" s="42"/>
      <c r="AF5036" s="42"/>
      <c r="AG5036" s="42"/>
      <c r="AH5036" s="46"/>
      <c r="AI5036" s="46"/>
      <c r="AJ5036" s="34"/>
      <c r="AK5036" s="34"/>
      <c r="AL5036" s="34"/>
      <c r="AM5036" s="34"/>
      <c r="AN5036" s="47"/>
      <c r="AO5036" s="47"/>
      <c r="AP5036" s="47"/>
      <c r="AQ5036" s="47"/>
      <c r="AR5036" s="47"/>
      <c r="AS5036" s="46"/>
      <c r="AT5036" s="46"/>
      <c r="AU5036" s="48"/>
      <c r="AV5036" s="48"/>
      <c r="AW5036" s="48"/>
      <c r="AX5036" s="48"/>
      <c r="AY5036" s="49"/>
      <c r="AZ5036" s="49"/>
      <c r="BA5036" s="49"/>
      <c r="BB5036" s="49"/>
      <c r="BC5036" s="49"/>
      <c r="BD5036" s="50"/>
      <c r="BE5036" s="50"/>
      <c r="BF5036" s="50"/>
      <c r="BG5036" s="50"/>
      <c r="BH5036" s="50"/>
      <c r="BI5036" s="53"/>
      <c r="BJ5036" s="53"/>
    </row>
    <row r="5037" spans="1:62" ht="119.4" thickBot="1" x14ac:dyDescent="0.3">
      <c r="A5037" s="28">
        <v>5037</v>
      </c>
      <c r="B5037" s="52" t="s">
        <v>14709</v>
      </c>
      <c r="C5037" s="33">
        <v>13</v>
      </c>
      <c r="D5037" s="33">
        <v>12</v>
      </c>
      <c r="E5037" s="37" t="s">
        <v>19296</v>
      </c>
      <c r="F5037" s="37" t="s">
        <v>19297</v>
      </c>
      <c r="G5037" s="37" t="s">
        <v>19298</v>
      </c>
      <c r="H5037" s="38" t="s">
        <v>19299</v>
      </c>
      <c r="I5037" s="39" t="s">
        <v>19300</v>
      </c>
      <c r="J5037" s="38"/>
      <c r="K5037" s="102">
        <v>1092</v>
      </c>
      <c r="L5037" s="40" t="s">
        <v>26983</v>
      </c>
      <c r="M5037" s="41">
        <f t="shared" si="179"/>
        <v>0</v>
      </c>
      <c r="N5037" s="41">
        <f t="shared" si="178"/>
        <v>0</v>
      </c>
      <c r="O5037" s="92"/>
      <c r="P5037" s="36"/>
      <c r="Q5037" s="35"/>
      <c r="R5037" s="44"/>
      <c r="S5037" s="44"/>
      <c r="T5037" s="45"/>
      <c r="U5037" s="45"/>
      <c r="V5037" s="45"/>
      <c r="W5037" s="45"/>
      <c r="X5037" s="45"/>
      <c r="Y5037" s="45"/>
      <c r="Z5037" s="46"/>
      <c r="AA5037" s="42"/>
      <c r="AB5037" s="42"/>
      <c r="AC5037" s="42"/>
      <c r="AD5037" s="42"/>
      <c r="AE5037" s="42"/>
      <c r="AF5037" s="42"/>
      <c r="AG5037" s="42"/>
      <c r="AH5037" s="46"/>
      <c r="AI5037" s="46"/>
      <c r="AJ5037" s="34"/>
      <c r="AK5037" s="34"/>
      <c r="AL5037" s="34"/>
      <c r="AM5037" s="34"/>
      <c r="AN5037" s="47"/>
      <c r="AO5037" s="47"/>
      <c r="AP5037" s="47"/>
      <c r="AQ5037" s="47"/>
      <c r="AR5037" s="47"/>
      <c r="AS5037" s="46"/>
      <c r="AT5037" s="46"/>
      <c r="AU5037" s="48"/>
      <c r="AV5037" s="48"/>
      <c r="AW5037" s="48"/>
      <c r="AX5037" s="48"/>
      <c r="AY5037" s="49"/>
      <c r="AZ5037" s="49"/>
      <c r="BA5037" s="49"/>
      <c r="BB5037" s="49"/>
      <c r="BC5037" s="49"/>
      <c r="BD5037" s="50"/>
      <c r="BE5037" s="50"/>
      <c r="BF5037" s="50"/>
      <c r="BG5037" s="50"/>
      <c r="BH5037" s="50"/>
      <c r="BI5037" s="53"/>
      <c r="BJ5037" s="53"/>
    </row>
    <row r="5038" spans="1:62" ht="106.2" thickBot="1" x14ac:dyDescent="0.3">
      <c r="A5038" s="28">
        <v>5038</v>
      </c>
      <c r="B5038" s="52" t="s">
        <v>14709</v>
      </c>
      <c r="C5038" s="33">
        <v>13</v>
      </c>
      <c r="D5038" s="33">
        <v>13</v>
      </c>
      <c r="E5038" s="37" t="s">
        <v>19301</v>
      </c>
      <c r="F5038" s="37" t="s">
        <v>282</v>
      </c>
      <c r="G5038" s="37" t="s">
        <v>19302</v>
      </c>
      <c r="H5038" s="38" t="s">
        <v>19303</v>
      </c>
      <c r="I5038" s="39" t="s">
        <v>19304</v>
      </c>
      <c r="J5038" s="38"/>
      <c r="K5038" s="102">
        <v>1093</v>
      </c>
      <c r="L5038" s="40" t="s">
        <v>26983</v>
      </c>
      <c r="M5038" s="41">
        <f t="shared" si="179"/>
        <v>0</v>
      </c>
      <c r="N5038" s="41">
        <f t="shared" si="178"/>
        <v>0</v>
      </c>
      <c r="O5038" s="92"/>
      <c r="P5038" s="36"/>
      <c r="Q5038" s="35"/>
      <c r="R5038" s="44"/>
      <c r="S5038" s="44"/>
      <c r="T5038" s="45"/>
      <c r="U5038" s="45"/>
      <c r="V5038" s="45"/>
      <c r="W5038" s="45"/>
      <c r="X5038" s="45"/>
      <c r="Y5038" s="45"/>
      <c r="Z5038" s="46"/>
      <c r="AA5038" s="42"/>
      <c r="AB5038" s="42"/>
      <c r="AC5038" s="42"/>
      <c r="AD5038" s="42"/>
      <c r="AE5038" s="42"/>
      <c r="AF5038" s="42"/>
      <c r="AG5038" s="42"/>
      <c r="AH5038" s="46"/>
      <c r="AI5038" s="46"/>
      <c r="AJ5038" s="34"/>
      <c r="AK5038" s="34"/>
      <c r="AL5038" s="34"/>
      <c r="AM5038" s="34"/>
      <c r="AN5038" s="47"/>
      <c r="AO5038" s="47"/>
      <c r="AP5038" s="47"/>
      <c r="AQ5038" s="47"/>
      <c r="AR5038" s="47"/>
      <c r="AS5038" s="46"/>
      <c r="AT5038" s="46"/>
      <c r="AU5038" s="48"/>
      <c r="AV5038" s="48"/>
      <c r="AW5038" s="48"/>
      <c r="AX5038" s="48"/>
      <c r="AY5038" s="49"/>
      <c r="AZ5038" s="49"/>
      <c r="BA5038" s="49"/>
      <c r="BB5038" s="49"/>
      <c r="BC5038" s="49"/>
      <c r="BD5038" s="50"/>
      <c r="BE5038" s="50"/>
      <c r="BF5038" s="50"/>
      <c r="BG5038" s="50"/>
      <c r="BH5038" s="50"/>
      <c r="BI5038" s="53"/>
      <c r="BJ5038" s="53"/>
    </row>
    <row r="5039" spans="1:62" ht="119.4" thickBot="1" x14ac:dyDescent="0.3">
      <c r="A5039" s="28">
        <v>5039</v>
      </c>
      <c r="B5039" s="52" t="s">
        <v>14709</v>
      </c>
      <c r="C5039" s="33">
        <v>13</v>
      </c>
      <c r="D5039" s="33">
        <v>14</v>
      </c>
      <c r="E5039" s="37" t="s">
        <v>19305</v>
      </c>
      <c r="F5039" s="37" t="s">
        <v>19306</v>
      </c>
      <c r="G5039" s="37" t="s">
        <v>19307</v>
      </c>
      <c r="H5039" s="38" t="s">
        <v>10117</v>
      </c>
      <c r="I5039" s="39" t="s">
        <v>19308</v>
      </c>
      <c r="J5039" s="38" t="s">
        <v>19309</v>
      </c>
      <c r="K5039" s="102">
        <v>1094</v>
      </c>
      <c r="L5039" s="40" t="s">
        <v>26983</v>
      </c>
      <c r="M5039" s="41">
        <f t="shared" si="179"/>
        <v>0</v>
      </c>
      <c r="N5039" s="41">
        <f t="shared" si="178"/>
        <v>0</v>
      </c>
      <c r="O5039" s="92"/>
      <c r="P5039" s="36"/>
      <c r="Q5039" s="35"/>
      <c r="R5039" s="44"/>
      <c r="S5039" s="44"/>
      <c r="T5039" s="45"/>
      <c r="U5039" s="45"/>
      <c r="V5039" s="45"/>
      <c r="W5039" s="45"/>
      <c r="X5039" s="45"/>
      <c r="Y5039" s="45"/>
      <c r="Z5039" s="46"/>
      <c r="AA5039" s="42"/>
      <c r="AB5039" s="42"/>
      <c r="AC5039" s="42"/>
      <c r="AD5039" s="42"/>
      <c r="AE5039" s="42"/>
      <c r="AF5039" s="42"/>
      <c r="AG5039" s="42"/>
      <c r="AH5039" s="46"/>
      <c r="AI5039" s="46"/>
      <c r="AJ5039" s="34"/>
      <c r="AK5039" s="34"/>
      <c r="AL5039" s="34"/>
      <c r="AM5039" s="34"/>
      <c r="AN5039" s="47"/>
      <c r="AO5039" s="47"/>
      <c r="AP5039" s="47"/>
      <c r="AQ5039" s="47"/>
      <c r="AR5039" s="47"/>
      <c r="AS5039" s="46"/>
      <c r="AT5039" s="46"/>
      <c r="AU5039" s="48"/>
      <c r="AV5039" s="48"/>
      <c r="AW5039" s="48"/>
      <c r="AX5039" s="48"/>
      <c r="AY5039" s="49"/>
      <c r="AZ5039" s="49"/>
      <c r="BA5039" s="49"/>
      <c r="BB5039" s="49"/>
      <c r="BC5039" s="49"/>
      <c r="BD5039" s="50"/>
      <c r="BE5039" s="50"/>
      <c r="BF5039" s="50"/>
      <c r="BG5039" s="50"/>
      <c r="BH5039" s="50"/>
      <c r="BI5039" s="53"/>
      <c r="BJ5039" s="53"/>
    </row>
    <row r="5040" spans="1:62" ht="53.4" thickBot="1" x14ac:dyDescent="0.3">
      <c r="A5040" s="28">
        <v>5040</v>
      </c>
      <c r="B5040" s="52" t="s">
        <v>14709</v>
      </c>
      <c r="C5040" s="33">
        <v>13</v>
      </c>
      <c r="D5040" s="33">
        <v>15</v>
      </c>
      <c r="E5040" s="37" t="s">
        <v>19310</v>
      </c>
      <c r="F5040" s="37" t="s">
        <v>388</v>
      </c>
      <c r="G5040" s="37" t="s">
        <v>19311</v>
      </c>
      <c r="H5040" s="38" t="s">
        <v>19312</v>
      </c>
      <c r="I5040" s="39"/>
      <c r="J5040" s="38"/>
      <c r="K5040" s="102">
        <v>1095</v>
      </c>
      <c r="L5040" s="40" t="s">
        <v>26983</v>
      </c>
      <c r="M5040" s="41">
        <f t="shared" si="179"/>
        <v>0</v>
      </c>
      <c r="N5040" s="41">
        <f t="shared" si="178"/>
        <v>0</v>
      </c>
      <c r="O5040" s="92"/>
      <c r="P5040" s="36"/>
      <c r="Q5040" s="35"/>
      <c r="R5040" s="44"/>
      <c r="S5040" s="44"/>
      <c r="T5040" s="45"/>
      <c r="U5040" s="45"/>
      <c r="V5040" s="45"/>
      <c r="W5040" s="45"/>
      <c r="X5040" s="45"/>
      <c r="Y5040" s="45"/>
      <c r="Z5040" s="46"/>
      <c r="AA5040" s="42"/>
      <c r="AB5040" s="42"/>
      <c r="AC5040" s="42"/>
      <c r="AD5040" s="42"/>
      <c r="AE5040" s="42"/>
      <c r="AF5040" s="42"/>
      <c r="AG5040" s="42"/>
      <c r="AH5040" s="46"/>
      <c r="AI5040" s="46"/>
      <c r="AJ5040" s="34"/>
      <c r="AK5040" s="34"/>
      <c r="AL5040" s="34"/>
      <c r="AM5040" s="34"/>
      <c r="AN5040" s="47"/>
      <c r="AO5040" s="47"/>
      <c r="AP5040" s="47"/>
      <c r="AQ5040" s="47"/>
      <c r="AR5040" s="47"/>
      <c r="AS5040" s="46"/>
      <c r="AT5040" s="46"/>
      <c r="AU5040" s="48"/>
      <c r="AV5040" s="48"/>
      <c r="AW5040" s="48"/>
      <c r="AX5040" s="48"/>
      <c r="AY5040" s="49"/>
      <c r="AZ5040" s="49"/>
      <c r="BA5040" s="49"/>
      <c r="BB5040" s="49"/>
      <c r="BC5040" s="49"/>
      <c r="BD5040" s="50"/>
      <c r="BE5040" s="50"/>
      <c r="BF5040" s="50"/>
      <c r="BG5040" s="50"/>
      <c r="BH5040" s="50"/>
      <c r="BI5040" s="53"/>
      <c r="BJ5040" s="53"/>
    </row>
    <row r="5041" spans="1:62" ht="93" thickBot="1" x14ac:dyDescent="0.3">
      <c r="A5041" s="28">
        <v>5041</v>
      </c>
      <c r="B5041" s="52" t="s">
        <v>14709</v>
      </c>
      <c r="C5041" s="33">
        <v>13</v>
      </c>
      <c r="D5041" s="33">
        <v>16</v>
      </c>
      <c r="E5041" s="37" t="s">
        <v>19313</v>
      </c>
      <c r="F5041" s="37" t="s">
        <v>388</v>
      </c>
      <c r="G5041" s="37" t="s">
        <v>19314</v>
      </c>
      <c r="H5041" s="38" t="s">
        <v>19315</v>
      </c>
      <c r="I5041" s="39" t="s">
        <v>9309</v>
      </c>
      <c r="J5041" s="38"/>
      <c r="K5041" s="102">
        <v>1096</v>
      </c>
      <c r="L5041" s="40" t="s">
        <v>26983</v>
      </c>
      <c r="M5041" s="41">
        <f t="shared" si="179"/>
        <v>0</v>
      </c>
      <c r="N5041" s="41">
        <f t="shared" si="178"/>
        <v>0</v>
      </c>
      <c r="O5041" s="92"/>
      <c r="P5041" s="36"/>
      <c r="Q5041" s="35"/>
      <c r="R5041" s="44"/>
      <c r="S5041" s="44"/>
      <c r="T5041" s="45"/>
      <c r="U5041" s="45"/>
      <c r="V5041" s="45"/>
      <c r="W5041" s="45"/>
      <c r="X5041" s="45"/>
      <c r="Y5041" s="45"/>
      <c r="Z5041" s="46"/>
      <c r="AA5041" s="42"/>
      <c r="AB5041" s="42"/>
      <c r="AC5041" s="42"/>
      <c r="AD5041" s="42"/>
      <c r="AE5041" s="42"/>
      <c r="AF5041" s="42"/>
      <c r="AG5041" s="42"/>
      <c r="AH5041" s="46"/>
      <c r="AI5041" s="46"/>
      <c r="AJ5041" s="34"/>
      <c r="AK5041" s="34"/>
      <c r="AL5041" s="34"/>
      <c r="AM5041" s="34"/>
      <c r="AN5041" s="47"/>
      <c r="AO5041" s="47"/>
      <c r="AP5041" s="47"/>
      <c r="AQ5041" s="47"/>
      <c r="AR5041" s="47"/>
      <c r="AS5041" s="46"/>
      <c r="AT5041" s="46"/>
      <c r="AU5041" s="48"/>
      <c r="AV5041" s="48"/>
      <c r="AW5041" s="48"/>
      <c r="AX5041" s="48"/>
      <c r="AY5041" s="49"/>
      <c r="AZ5041" s="49"/>
      <c r="BA5041" s="49"/>
      <c r="BB5041" s="49"/>
      <c r="BC5041" s="49"/>
      <c r="BD5041" s="50"/>
      <c r="BE5041" s="50"/>
      <c r="BF5041" s="50"/>
      <c r="BG5041" s="50"/>
      <c r="BH5041" s="50"/>
      <c r="BI5041" s="53"/>
      <c r="BJ5041" s="53"/>
    </row>
    <row r="5042" spans="1:62" ht="119.4" thickBot="1" x14ac:dyDescent="0.3">
      <c r="A5042" s="28">
        <v>5042</v>
      </c>
      <c r="B5042" s="52" t="s">
        <v>14709</v>
      </c>
      <c r="C5042" s="33">
        <v>13</v>
      </c>
      <c r="D5042" s="33">
        <v>17</v>
      </c>
      <c r="E5042" s="37" t="s">
        <v>19316</v>
      </c>
      <c r="F5042" s="37" t="s">
        <v>19317</v>
      </c>
      <c r="G5042" s="37" t="s">
        <v>19318</v>
      </c>
      <c r="H5042" s="38" t="s">
        <v>19319</v>
      </c>
      <c r="I5042" s="39" t="s">
        <v>19320</v>
      </c>
      <c r="J5042" s="38" t="s">
        <v>19321</v>
      </c>
      <c r="K5042" s="102">
        <v>1097</v>
      </c>
      <c r="L5042" s="40" t="s">
        <v>26983</v>
      </c>
      <c r="M5042" s="41">
        <f t="shared" si="179"/>
        <v>0</v>
      </c>
      <c r="N5042" s="41">
        <f t="shared" si="178"/>
        <v>0</v>
      </c>
      <c r="O5042" s="92"/>
      <c r="P5042" s="36"/>
      <c r="Q5042" s="35"/>
      <c r="R5042" s="44"/>
      <c r="S5042" s="44"/>
      <c r="T5042" s="45"/>
      <c r="U5042" s="45"/>
      <c r="V5042" s="45"/>
      <c r="W5042" s="45"/>
      <c r="X5042" s="45"/>
      <c r="Y5042" s="45"/>
      <c r="Z5042" s="46"/>
      <c r="AA5042" s="42"/>
      <c r="AB5042" s="42"/>
      <c r="AC5042" s="42"/>
      <c r="AD5042" s="42"/>
      <c r="AE5042" s="42"/>
      <c r="AF5042" s="42"/>
      <c r="AG5042" s="42"/>
      <c r="AH5042" s="46"/>
      <c r="AI5042" s="46"/>
      <c r="AJ5042" s="34">
        <v>1</v>
      </c>
      <c r="AK5042" s="34">
        <v>0</v>
      </c>
      <c r="AL5042" s="34" t="s">
        <v>28572</v>
      </c>
      <c r="AM5042" s="34" t="s">
        <v>28573</v>
      </c>
      <c r="AN5042" s="47"/>
      <c r="AO5042" s="47"/>
      <c r="AP5042" s="47"/>
      <c r="AQ5042" s="47"/>
      <c r="AR5042" s="47"/>
      <c r="AS5042" s="46"/>
      <c r="AT5042" s="46"/>
      <c r="AU5042" s="48"/>
      <c r="AV5042" s="48"/>
      <c r="AW5042" s="48"/>
      <c r="AX5042" s="48"/>
      <c r="AY5042" s="49"/>
      <c r="AZ5042" s="49"/>
      <c r="BA5042" s="49"/>
      <c r="BB5042" s="49"/>
      <c r="BC5042" s="49"/>
      <c r="BD5042" s="50"/>
      <c r="BE5042" s="50"/>
      <c r="BF5042" s="50"/>
      <c r="BG5042" s="50"/>
      <c r="BH5042" s="50"/>
      <c r="BI5042" s="53"/>
      <c r="BJ5042" s="53"/>
    </row>
    <row r="5043" spans="1:62" ht="106.2" thickBot="1" x14ac:dyDescent="0.3">
      <c r="A5043" s="28">
        <v>5043</v>
      </c>
      <c r="B5043" s="52" t="s">
        <v>14709</v>
      </c>
      <c r="C5043" s="33">
        <v>13</v>
      </c>
      <c r="D5043" s="33">
        <v>18</v>
      </c>
      <c r="E5043" s="37" t="s">
        <v>19322</v>
      </c>
      <c r="F5043" s="37" t="s">
        <v>19323</v>
      </c>
      <c r="G5043" s="37" t="s">
        <v>19324</v>
      </c>
      <c r="H5043" s="38" t="s">
        <v>19325</v>
      </c>
      <c r="I5043" s="39" t="s">
        <v>19326</v>
      </c>
      <c r="J5043" s="38"/>
      <c r="K5043" s="102">
        <v>1098</v>
      </c>
      <c r="L5043" s="40" t="s">
        <v>26983</v>
      </c>
      <c r="M5043" s="41">
        <f t="shared" si="179"/>
        <v>0</v>
      </c>
      <c r="N5043" s="41">
        <f t="shared" si="178"/>
        <v>0</v>
      </c>
      <c r="O5043" s="92"/>
      <c r="P5043" s="36"/>
      <c r="Q5043" s="35"/>
      <c r="R5043" s="44"/>
      <c r="S5043" s="44"/>
      <c r="T5043" s="45"/>
      <c r="U5043" s="45"/>
      <c r="V5043" s="45"/>
      <c r="W5043" s="45"/>
      <c r="X5043" s="45"/>
      <c r="Y5043" s="45"/>
      <c r="Z5043" s="46"/>
      <c r="AA5043" s="42"/>
      <c r="AB5043" s="42"/>
      <c r="AC5043" s="42"/>
      <c r="AD5043" s="42"/>
      <c r="AE5043" s="42"/>
      <c r="AF5043" s="42"/>
      <c r="AG5043" s="42"/>
      <c r="AH5043" s="46"/>
      <c r="AI5043" s="46"/>
      <c r="AJ5043" s="34">
        <v>2</v>
      </c>
      <c r="AK5043" s="34">
        <v>0</v>
      </c>
      <c r="AL5043" s="34" t="s">
        <v>28574</v>
      </c>
      <c r="AM5043" s="34" t="s">
        <v>28575</v>
      </c>
      <c r="AN5043" s="47"/>
      <c r="AO5043" s="47"/>
      <c r="AP5043" s="47"/>
      <c r="AQ5043" s="47"/>
      <c r="AR5043" s="47"/>
      <c r="AS5043" s="46"/>
      <c r="AT5043" s="46"/>
      <c r="AU5043" s="48"/>
      <c r="AV5043" s="48"/>
      <c r="AW5043" s="48"/>
      <c r="AX5043" s="48"/>
      <c r="AY5043" s="49"/>
      <c r="AZ5043" s="49"/>
      <c r="BA5043" s="49"/>
      <c r="BB5043" s="49"/>
      <c r="BC5043" s="49"/>
      <c r="BD5043" s="50"/>
      <c r="BE5043" s="50"/>
      <c r="BF5043" s="50"/>
      <c r="BG5043" s="50"/>
      <c r="BH5043" s="50"/>
      <c r="BI5043" s="53"/>
      <c r="BJ5043" s="53"/>
    </row>
    <row r="5044" spans="1:62" ht="159" thickBot="1" x14ac:dyDescent="0.3">
      <c r="A5044" s="28">
        <v>5044</v>
      </c>
      <c r="B5044" s="52" t="s">
        <v>14709</v>
      </c>
      <c r="C5044" s="33">
        <v>13</v>
      </c>
      <c r="D5044" s="33">
        <v>19</v>
      </c>
      <c r="E5044" s="37" t="s">
        <v>19327</v>
      </c>
      <c r="F5044" s="37" t="s">
        <v>19328</v>
      </c>
      <c r="G5044" s="37" t="s">
        <v>19329</v>
      </c>
      <c r="H5044" s="38" t="s">
        <v>19330</v>
      </c>
      <c r="I5044" s="39" t="s">
        <v>19331</v>
      </c>
      <c r="J5044" s="38"/>
      <c r="K5044" s="102">
        <v>1099</v>
      </c>
      <c r="L5044" s="40" t="s">
        <v>26983</v>
      </c>
      <c r="M5044" s="41">
        <f t="shared" si="179"/>
        <v>0</v>
      </c>
      <c r="N5044" s="41">
        <f t="shared" si="178"/>
        <v>0</v>
      </c>
      <c r="O5044" s="92"/>
      <c r="P5044" s="36"/>
      <c r="Q5044" s="35"/>
      <c r="R5044" s="44"/>
      <c r="S5044" s="44"/>
      <c r="T5044" s="45"/>
      <c r="U5044" s="45"/>
      <c r="V5044" s="45"/>
      <c r="W5044" s="45"/>
      <c r="X5044" s="45"/>
      <c r="Y5044" s="45"/>
      <c r="Z5044" s="46"/>
      <c r="AA5044" s="42"/>
      <c r="AB5044" s="42"/>
      <c r="AC5044" s="42"/>
      <c r="AD5044" s="42"/>
      <c r="AE5044" s="42"/>
      <c r="AF5044" s="42"/>
      <c r="AG5044" s="42"/>
      <c r="AH5044" s="46"/>
      <c r="AI5044" s="46"/>
      <c r="AJ5044" s="34">
        <v>4</v>
      </c>
      <c r="AK5044" s="34">
        <v>0</v>
      </c>
      <c r="AL5044" s="34" t="s">
        <v>28576</v>
      </c>
      <c r="AM5044" s="34" t="s">
        <v>28577</v>
      </c>
      <c r="AN5044" s="47"/>
      <c r="AO5044" s="47"/>
      <c r="AP5044" s="47"/>
      <c r="AQ5044" s="47"/>
      <c r="AR5044" s="47"/>
      <c r="AS5044" s="46"/>
      <c r="AT5044" s="46"/>
      <c r="AU5044" s="48"/>
      <c r="AV5044" s="48"/>
      <c r="AW5044" s="48"/>
      <c r="AX5044" s="48"/>
      <c r="AY5044" s="49"/>
      <c r="AZ5044" s="49"/>
      <c r="BA5044" s="49"/>
      <c r="BB5044" s="49"/>
      <c r="BC5044" s="49"/>
      <c r="BD5044" s="50"/>
      <c r="BE5044" s="50"/>
      <c r="BF5044" s="50"/>
      <c r="BG5044" s="50"/>
      <c r="BH5044" s="50"/>
      <c r="BI5044" s="53"/>
      <c r="BJ5044" s="53"/>
    </row>
    <row r="5045" spans="1:62" ht="172.2" thickBot="1" x14ac:dyDescent="0.3">
      <c r="A5045" s="28">
        <v>5045</v>
      </c>
      <c r="B5045" s="52" t="s">
        <v>14709</v>
      </c>
      <c r="C5045" s="33">
        <v>13</v>
      </c>
      <c r="D5045" s="33">
        <v>20</v>
      </c>
      <c r="E5045" s="37" t="s">
        <v>19332</v>
      </c>
      <c r="F5045" s="37" t="s">
        <v>19333</v>
      </c>
      <c r="G5045" s="37" t="s">
        <v>19334</v>
      </c>
      <c r="H5045" s="38" t="s">
        <v>19335</v>
      </c>
      <c r="I5045" s="39" t="s">
        <v>19336</v>
      </c>
      <c r="J5045" s="38" t="s">
        <v>19337</v>
      </c>
      <c r="K5045" s="102">
        <v>1100</v>
      </c>
      <c r="L5045" s="40" t="s">
        <v>26983</v>
      </c>
      <c r="M5045" s="41">
        <f t="shared" si="179"/>
        <v>0</v>
      </c>
      <c r="N5045" s="41">
        <f t="shared" si="178"/>
        <v>0</v>
      </c>
      <c r="O5045" s="92"/>
      <c r="P5045" s="36"/>
      <c r="Q5045" s="35"/>
      <c r="R5045" s="44"/>
      <c r="S5045" s="44"/>
      <c r="T5045" s="45"/>
      <c r="U5045" s="45"/>
      <c r="V5045" s="45"/>
      <c r="W5045" s="45"/>
      <c r="X5045" s="45"/>
      <c r="Y5045" s="45"/>
      <c r="Z5045" s="46"/>
      <c r="AA5045" s="42"/>
      <c r="AB5045" s="42"/>
      <c r="AC5045" s="42"/>
      <c r="AD5045" s="42"/>
      <c r="AE5045" s="42"/>
      <c r="AF5045" s="42"/>
      <c r="AG5045" s="42"/>
      <c r="AH5045" s="46"/>
      <c r="AI5045" s="46"/>
      <c r="AJ5045" s="34">
        <v>5</v>
      </c>
      <c r="AK5045" s="34">
        <v>0</v>
      </c>
      <c r="AL5045" s="34" t="s">
        <v>28578</v>
      </c>
      <c r="AM5045" s="34" t="s">
        <v>28579</v>
      </c>
      <c r="AN5045" s="47"/>
      <c r="AO5045" s="47"/>
      <c r="AP5045" s="47"/>
      <c r="AQ5045" s="47"/>
      <c r="AR5045" s="47"/>
      <c r="AS5045" s="46"/>
      <c r="AT5045" s="46"/>
      <c r="AU5045" s="48"/>
      <c r="AV5045" s="48"/>
      <c r="AW5045" s="48"/>
      <c r="AX5045" s="48"/>
      <c r="AY5045" s="49"/>
      <c r="AZ5045" s="49"/>
      <c r="BA5045" s="49"/>
      <c r="BB5045" s="49"/>
      <c r="BC5045" s="49"/>
      <c r="BD5045" s="50"/>
      <c r="BE5045" s="50"/>
      <c r="BF5045" s="50"/>
      <c r="BG5045" s="50"/>
      <c r="BH5045" s="50"/>
      <c r="BI5045" s="53"/>
      <c r="BJ5045" s="53"/>
    </row>
    <row r="5046" spans="1:62" ht="145.80000000000001" thickBot="1" x14ac:dyDescent="0.3">
      <c r="A5046" s="28">
        <v>5046</v>
      </c>
      <c r="B5046" s="52" t="s">
        <v>14709</v>
      </c>
      <c r="C5046" s="33">
        <v>13</v>
      </c>
      <c r="D5046" s="33">
        <v>21</v>
      </c>
      <c r="E5046" s="37" t="s">
        <v>19338</v>
      </c>
      <c r="F5046" s="37" t="s">
        <v>19339</v>
      </c>
      <c r="G5046" s="37" t="s">
        <v>19340</v>
      </c>
      <c r="H5046" s="38" t="s">
        <v>10117</v>
      </c>
      <c r="I5046" s="39" t="s">
        <v>19341</v>
      </c>
      <c r="J5046" s="38"/>
      <c r="K5046" s="102">
        <v>1101</v>
      </c>
      <c r="L5046" s="40" t="s">
        <v>26983</v>
      </c>
      <c r="M5046" s="41">
        <f t="shared" si="179"/>
        <v>0</v>
      </c>
      <c r="N5046" s="41">
        <f t="shared" si="178"/>
        <v>0</v>
      </c>
      <c r="O5046" s="92"/>
      <c r="P5046" s="36"/>
      <c r="Q5046" s="35"/>
      <c r="R5046" s="44"/>
      <c r="S5046" s="44"/>
      <c r="T5046" s="45"/>
      <c r="U5046" s="45"/>
      <c r="V5046" s="45"/>
      <c r="W5046" s="45"/>
      <c r="X5046" s="45"/>
      <c r="Y5046" s="45"/>
      <c r="Z5046" s="46"/>
      <c r="AA5046" s="42"/>
      <c r="AB5046" s="42"/>
      <c r="AC5046" s="42"/>
      <c r="AD5046" s="42"/>
      <c r="AE5046" s="42"/>
      <c r="AF5046" s="42"/>
      <c r="AG5046" s="42"/>
      <c r="AH5046" s="46"/>
      <c r="AI5046" s="46"/>
      <c r="AJ5046" s="34">
        <v>1</v>
      </c>
      <c r="AK5046" s="34">
        <v>0</v>
      </c>
      <c r="AL5046" s="34" t="s">
        <v>28580</v>
      </c>
      <c r="AM5046" s="34" t="s">
        <v>27051</v>
      </c>
      <c r="AN5046" s="47"/>
      <c r="AO5046" s="47"/>
      <c r="AP5046" s="47"/>
      <c r="AQ5046" s="47"/>
      <c r="AR5046" s="47"/>
      <c r="AS5046" s="46"/>
      <c r="AT5046" s="46"/>
      <c r="AU5046" s="48"/>
      <c r="AV5046" s="48"/>
      <c r="AW5046" s="48"/>
      <c r="AX5046" s="48"/>
      <c r="AY5046" s="49"/>
      <c r="AZ5046" s="49"/>
      <c r="BA5046" s="49"/>
      <c r="BB5046" s="49"/>
      <c r="BC5046" s="49"/>
      <c r="BD5046" s="50"/>
      <c r="BE5046" s="50"/>
      <c r="BF5046" s="50"/>
      <c r="BG5046" s="50"/>
      <c r="BH5046" s="50"/>
      <c r="BI5046" s="53"/>
      <c r="BJ5046" s="53"/>
    </row>
    <row r="5047" spans="1:62" ht="185.4" thickBot="1" x14ac:dyDescent="0.3">
      <c r="A5047" s="28">
        <v>5047</v>
      </c>
      <c r="B5047" s="52" t="s">
        <v>14709</v>
      </c>
      <c r="C5047" s="33">
        <v>13</v>
      </c>
      <c r="D5047" s="33">
        <v>22</v>
      </c>
      <c r="E5047" s="37" t="s">
        <v>19342</v>
      </c>
      <c r="F5047" s="37"/>
      <c r="G5047" s="37" t="s">
        <v>19343</v>
      </c>
      <c r="H5047" s="38"/>
      <c r="I5047" s="39" t="s">
        <v>19344</v>
      </c>
      <c r="J5047" s="38"/>
      <c r="K5047" s="102">
        <v>1102</v>
      </c>
      <c r="L5047" s="40" t="s">
        <v>26983</v>
      </c>
      <c r="M5047" s="41">
        <f t="shared" si="179"/>
        <v>0</v>
      </c>
      <c r="N5047" s="41">
        <f t="shared" si="178"/>
        <v>0</v>
      </c>
      <c r="O5047" s="92"/>
      <c r="P5047" s="36"/>
      <c r="Q5047" s="35"/>
      <c r="R5047" s="44"/>
      <c r="S5047" s="44"/>
      <c r="T5047" s="45"/>
      <c r="U5047" s="45"/>
      <c r="V5047" s="45"/>
      <c r="W5047" s="45"/>
      <c r="X5047" s="45"/>
      <c r="Y5047" s="45"/>
      <c r="Z5047" s="46"/>
      <c r="AA5047" s="42"/>
      <c r="AB5047" s="42"/>
      <c r="AC5047" s="42"/>
      <c r="AD5047" s="42"/>
      <c r="AE5047" s="42"/>
      <c r="AF5047" s="42"/>
      <c r="AG5047" s="42"/>
      <c r="AH5047" s="46"/>
      <c r="AI5047" s="46"/>
      <c r="AJ5047" s="34"/>
      <c r="AK5047" s="34"/>
      <c r="AL5047" s="34"/>
      <c r="AM5047" s="34"/>
      <c r="AN5047" s="47"/>
      <c r="AO5047" s="47"/>
      <c r="AP5047" s="47"/>
      <c r="AQ5047" s="47"/>
      <c r="AR5047" s="47"/>
      <c r="AS5047" s="46"/>
      <c r="AT5047" s="46"/>
      <c r="AU5047" s="48"/>
      <c r="AV5047" s="48"/>
      <c r="AW5047" s="48"/>
      <c r="AX5047" s="48"/>
      <c r="AY5047" s="49"/>
      <c r="AZ5047" s="49"/>
      <c r="BA5047" s="49"/>
      <c r="BB5047" s="49"/>
      <c r="BC5047" s="49"/>
      <c r="BD5047" s="50"/>
      <c r="BE5047" s="50"/>
      <c r="BF5047" s="50"/>
      <c r="BG5047" s="50"/>
      <c r="BH5047" s="50"/>
      <c r="BI5047" s="53"/>
      <c r="BJ5047" s="53"/>
    </row>
    <row r="5048" spans="1:62" ht="79.8" thickBot="1" x14ac:dyDescent="0.3">
      <c r="A5048" s="28">
        <v>5048</v>
      </c>
      <c r="B5048" s="52" t="s">
        <v>14709</v>
      </c>
      <c r="C5048" s="33">
        <v>13</v>
      </c>
      <c r="D5048" s="33">
        <v>23</v>
      </c>
      <c r="E5048" s="37" t="s">
        <v>19345</v>
      </c>
      <c r="F5048" s="37"/>
      <c r="G5048" s="37" t="s">
        <v>19346</v>
      </c>
      <c r="H5048" s="38" t="s">
        <v>19347</v>
      </c>
      <c r="I5048" s="39" t="s">
        <v>10792</v>
      </c>
      <c r="J5048" s="38" t="s">
        <v>19348</v>
      </c>
      <c r="K5048" s="102">
        <v>1103</v>
      </c>
      <c r="L5048" s="40" t="s">
        <v>26983</v>
      </c>
      <c r="M5048" s="41">
        <f t="shared" si="179"/>
        <v>0</v>
      </c>
      <c r="N5048" s="41">
        <f t="shared" si="178"/>
        <v>0</v>
      </c>
      <c r="O5048" s="92"/>
      <c r="P5048" s="36"/>
      <c r="Q5048" s="35"/>
      <c r="R5048" s="44"/>
      <c r="S5048" s="44"/>
      <c r="T5048" s="45"/>
      <c r="U5048" s="45"/>
      <c r="V5048" s="45"/>
      <c r="W5048" s="45"/>
      <c r="X5048" s="45"/>
      <c r="Y5048" s="45"/>
      <c r="Z5048" s="46"/>
      <c r="AA5048" s="42"/>
      <c r="AB5048" s="42"/>
      <c r="AC5048" s="42"/>
      <c r="AD5048" s="42"/>
      <c r="AE5048" s="42"/>
      <c r="AF5048" s="42"/>
      <c r="AG5048" s="42"/>
      <c r="AH5048" s="46"/>
      <c r="AI5048" s="46"/>
      <c r="AJ5048" s="34">
        <v>2</v>
      </c>
      <c r="AK5048" s="34">
        <v>0</v>
      </c>
      <c r="AL5048" s="34" t="s">
        <v>28581</v>
      </c>
      <c r="AM5048" s="34" t="s">
        <v>28582</v>
      </c>
      <c r="AN5048" s="47"/>
      <c r="AO5048" s="47"/>
      <c r="AP5048" s="47"/>
      <c r="AQ5048" s="47"/>
      <c r="AR5048" s="47"/>
      <c r="AS5048" s="46"/>
      <c r="AT5048" s="46"/>
      <c r="AU5048" s="48"/>
      <c r="AV5048" s="48"/>
      <c r="AW5048" s="48"/>
      <c r="AX5048" s="48"/>
      <c r="AY5048" s="49"/>
      <c r="AZ5048" s="49"/>
      <c r="BA5048" s="49"/>
      <c r="BB5048" s="49"/>
      <c r="BC5048" s="49"/>
      <c r="BD5048" s="50"/>
      <c r="BE5048" s="50"/>
      <c r="BF5048" s="50"/>
      <c r="BG5048" s="50"/>
      <c r="BH5048" s="50"/>
      <c r="BI5048" s="53"/>
      <c r="BJ5048" s="53"/>
    </row>
    <row r="5049" spans="1:62" ht="79.8" thickBot="1" x14ac:dyDescent="0.3">
      <c r="A5049" s="28">
        <v>5049</v>
      </c>
      <c r="B5049" s="52" t="s">
        <v>14709</v>
      </c>
      <c r="C5049" s="33">
        <v>13</v>
      </c>
      <c r="D5049" s="33">
        <v>24</v>
      </c>
      <c r="E5049" s="37" t="s">
        <v>19349</v>
      </c>
      <c r="F5049" s="37" t="s">
        <v>19350</v>
      </c>
      <c r="G5049" s="37" t="s">
        <v>19351</v>
      </c>
      <c r="H5049" s="38" t="s">
        <v>19352</v>
      </c>
      <c r="I5049" s="39" t="s">
        <v>3508</v>
      </c>
      <c r="J5049" s="38" t="s">
        <v>19353</v>
      </c>
      <c r="K5049" s="102">
        <v>1104</v>
      </c>
      <c r="L5049" s="40" t="s">
        <v>26983</v>
      </c>
      <c r="M5049" s="41">
        <f t="shared" si="179"/>
        <v>0</v>
      </c>
      <c r="N5049" s="41">
        <f t="shared" si="178"/>
        <v>0</v>
      </c>
      <c r="O5049" s="92"/>
      <c r="P5049" s="36"/>
      <c r="Q5049" s="35"/>
      <c r="R5049" s="44"/>
      <c r="S5049" s="44"/>
      <c r="T5049" s="45"/>
      <c r="U5049" s="45"/>
      <c r="V5049" s="45"/>
      <c r="W5049" s="45"/>
      <c r="X5049" s="45"/>
      <c r="Y5049" s="45"/>
      <c r="Z5049" s="46"/>
      <c r="AA5049" s="42"/>
      <c r="AB5049" s="42"/>
      <c r="AC5049" s="42"/>
      <c r="AD5049" s="42"/>
      <c r="AE5049" s="42"/>
      <c r="AF5049" s="42"/>
      <c r="AG5049" s="42"/>
      <c r="AH5049" s="46"/>
      <c r="AI5049" s="46"/>
      <c r="AJ5049" s="34"/>
      <c r="AK5049" s="34"/>
      <c r="AL5049" s="34"/>
      <c r="AM5049" s="34"/>
      <c r="AN5049" s="47"/>
      <c r="AO5049" s="47"/>
      <c r="AP5049" s="47"/>
      <c r="AQ5049" s="47"/>
      <c r="AR5049" s="47"/>
      <c r="AS5049" s="46"/>
      <c r="AT5049" s="46"/>
      <c r="AU5049" s="48"/>
      <c r="AV5049" s="48"/>
      <c r="AW5049" s="48"/>
      <c r="AX5049" s="48"/>
      <c r="AY5049" s="49"/>
      <c r="AZ5049" s="49"/>
      <c r="BA5049" s="49"/>
      <c r="BB5049" s="49"/>
      <c r="BC5049" s="49"/>
      <c r="BD5049" s="50"/>
      <c r="BE5049" s="50"/>
      <c r="BF5049" s="50"/>
      <c r="BG5049" s="50"/>
      <c r="BH5049" s="50"/>
      <c r="BI5049" s="53"/>
      <c r="BJ5049" s="53"/>
    </row>
    <row r="5050" spans="1:62" ht="66.599999999999994" thickBot="1" x14ac:dyDescent="0.3">
      <c r="A5050" s="28">
        <v>5050</v>
      </c>
      <c r="B5050" s="52" t="s">
        <v>14709</v>
      </c>
      <c r="C5050" s="33">
        <v>13</v>
      </c>
      <c r="D5050" s="33">
        <v>25</v>
      </c>
      <c r="E5050" s="37" t="s">
        <v>19354</v>
      </c>
      <c r="F5050" s="37" t="s">
        <v>19355</v>
      </c>
      <c r="G5050" s="37" t="s">
        <v>19356</v>
      </c>
      <c r="H5050" s="38" t="s">
        <v>19357</v>
      </c>
      <c r="I5050" s="39" t="s">
        <v>14146</v>
      </c>
      <c r="J5050" s="38" t="s">
        <v>19358</v>
      </c>
      <c r="K5050" s="102">
        <v>1105</v>
      </c>
      <c r="L5050" s="40" t="s">
        <v>26983</v>
      </c>
      <c r="M5050" s="41">
        <f t="shared" si="179"/>
        <v>0</v>
      </c>
      <c r="N5050" s="41">
        <f t="shared" si="178"/>
        <v>0</v>
      </c>
      <c r="O5050" s="92"/>
      <c r="P5050" s="36"/>
      <c r="Q5050" s="35"/>
      <c r="R5050" s="44"/>
      <c r="S5050" s="44"/>
      <c r="T5050" s="45"/>
      <c r="U5050" s="45"/>
      <c r="V5050" s="45"/>
      <c r="W5050" s="45"/>
      <c r="X5050" s="45"/>
      <c r="Y5050" s="45"/>
      <c r="Z5050" s="46"/>
      <c r="AA5050" s="42"/>
      <c r="AB5050" s="42"/>
      <c r="AC5050" s="42"/>
      <c r="AD5050" s="42"/>
      <c r="AE5050" s="42"/>
      <c r="AF5050" s="42"/>
      <c r="AG5050" s="42"/>
      <c r="AH5050" s="46"/>
      <c r="AI5050" s="46"/>
      <c r="AJ5050" s="34"/>
      <c r="AK5050" s="34"/>
      <c r="AL5050" s="34"/>
      <c r="AM5050" s="34"/>
      <c r="AN5050" s="47"/>
      <c r="AO5050" s="47"/>
      <c r="AP5050" s="47"/>
      <c r="AQ5050" s="47"/>
      <c r="AR5050" s="47"/>
      <c r="AS5050" s="46"/>
      <c r="AT5050" s="46"/>
      <c r="AU5050" s="48"/>
      <c r="AV5050" s="48"/>
      <c r="AW5050" s="48"/>
      <c r="AX5050" s="48"/>
      <c r="AY5050" s="49"/>
      <c r="AZ5050" s="49"/>
      <c r="BA5050" s="49"/>
      <c r="BB5050" s="49"/>
      <c r="BC5050" s="49"/>
      <c r="BD5050" s="50"/>
      <c r="BE5050" s="50"/>
      <c r="BF5050" s="50"/>
      <c r="BG5050" s="50"/>
      <c r="BH5050" s="50"/>
      <c r="BI5050" s="53"/>
      <c r="BJ5050" s="53"/>
    </row>
    <row r="5051" spans="1:62" ht="185.4" thickBot="1" x14ac:dyDescent="0.3">
      <c r="A5051" s="28">
        <v>5051</v>
      </c>
      <c r="B5051" s="52" t="s">
        <v>14709</v>
      </c>
      <c r="C5051" s="33">
        <v>13</v>
      </c>
      <c r="D5051" s="33">
        <v>26</v>
      </c>
      <c r="E5051" s="37" t="s">
        <v>19359</v>
      </c>
      <c r="F5051" s="37" t="s">
        <v>381</v>
      </c>
      <c r="G5051" s="37" t="s">
        <v>19360</v>
      </c>
      <c r="H5051" s="38" t="s">
        <v>19361</v>
      </c>
      <c r="I5051" s="39" t="s">
        <v>19362</v>
      </c>
      <c r="J5051" s="38"/>
      <c r="K5051" s="102">
        <v>1106</v>
      </c>
      <c r="L5051" s="40" t="s">
        <v>26983</v>
      </c>
      <c r="M5051" s="41">
        <f t="shared" si="179"/>
        <v>0</v>
      </c>
      <c r="N5051" s="41">
        <f t="shared" si="178"/>
        <v>0</v>
      </c>
      <c r="O5051" s="92"/>
      <c r="P5051" s="36"/>
      <c r="Q5051" s="35"/>
      <c r="R5051" s="44"/>
      <c r="S5051" s="44"/>
      <c r="T5051" s="45"/>
      <c r="U5051" s="45"/>
      <c r="V5051" s="45"/>
      <c r="W5051" s="45"/>
      <c r="X5051" s="45"/>
      <c r="Y5051" s="45"/>
      <c r="Z5051" s="46"/>
      <c r="AA5051" s="42"/>
      <c r="AB5051" s="42"/>
      <c r="AC5051" s="42"/>
      <c r="AD5051" s="42"/>
      <c r="AE5051" s="42"/>
      <c r="AF5051" s="42"/>
      <c r="AG5051" s="42"/>
      <c r="AH5051" s="46"/>
      <c r="AI5051" s="46"/>
      <c r="AJ5051" s="34"/>
      <c r="AK5051" s="34"/>
      <c r="AL5051" s="34"/>
      <c r="AM5051" s="34"/>
      <c r="AN5051" s="47"/>
      <c r="AO5051" s="47"/>
      <c r="AP5051" s="47"/>
      <c r="AQ5051" s="47"/>
      <c r="AR5051" s="47"/>
      <c r="AS5051" s="46"/>
      <c r="AT5051" s="46"/>
      <c r="AU5051" s="48"/>
      <c r="AV5051" s="48"/>
      <c r="AW5051" s="48"/>
      <c r="AX5051" s="48"/>
      <c r="AY5051" s="49"/>
      <c r="AZ5051" s="49"/>
      <c r="BA5051" s="49"/>
      <c r="BB5051" s="49"/>
      <c r="BC5051" s="49"/>
      <c r="BD5051" s="50"/>
      <c r="BE5051" s="50"/>
      <c r="BF5051" s="50"/>
      <c r="BG5051" s="50"/>
      <c r="BH5051" s="50"/>
      <c r="BI5051" s="53"/>
      <c r="BJ5051" s="53"/>
    </row>
    <row r="5052" spans="1:62" ht="132.6" thickBot="1" x14ac:dyDescent="0.3">
      <c r="A5052" s="28">
        <v>5052</v>
      </c>
      <c r="B5052" s="52" t="s">
        <v>14709</v>
      </c>
      <c r="C5052" s="33">
        <v>13</v>
      </c>
      <c r="D5052" s="33">
        <v>27</v>
      </c>
      <c r="E5052" s="37" t="s">
        <v>19363</v>
      </c>
      <c r="F5052" s="37" t="s">
        <v>19364</v>
      </c>
      <c r="G5052" s="37" t="s">
        <v>19365</v>
      </c>
      <c r="H5052" s="38" t="s">
        <v>19366</v>
      </c>
      <c r="I5052" s="39" t="s">
        <v>18638</v>
      </c>
      <c r="J5052" s="38"/>
      <c r="K5052" s="102">
        <v>1107</v>
      </c>
      <c r="L5052" s="40" t="s">
        <v>26983</v>
      </c>
      <c r="M5052" s="41">
        <f t="shared" si="179"/>
        <v>0</v>
      </c>
      <c r="N5052" s="41">
        <f t="shared" si="178"/>
        <v>0</v>
      </c>
      <c r="O5052" s="92"/>
      <c r="P5052" s="36"/>
      <c r="Q5052" s="35"/>
      <c r="R5052" s="44"/>
      <c r="S5052" s="44"/>
      <c r="T5052" s="45"/>
      <c r="U5052" s="45"/>
      <c r="V5052" s="45"/>
      <c r="W5052" s="45"/>
      <c r="X5052" s="45"/>
      <c r="Y5052" s="45"/>
      <c r="Z5052" s="46"/>
      <c r="AA5052" s="42"/>
      <c r="AB5052" s="42"/>
      <c r="AC5052" s="42"/>
      <c r="AD5052" s="42"/>
      <c r="AE5052" s="42"/>
      <c r="AF5052" s="42"/>
      <c r="AG5052" s="42"/>
      <c r="AH5052" s="46"/>
      <c r="AI5052" s="46"/>
      <c r="AJ5052" s="34"/>
      <c r="AK5052" s="34"/>
      <c r="AL5052" s="34"/>
      <c r="AM5052" s="34"/>
      <c r="AN5052" s="47"/>
      <c r="AO5052" s="47"/>
      <c r="AP5052" s="47"/>
      <c r="AQ5052" s="47"/>
      <c r="AR5052" s="47"/>
      <c r="AS5052" s="46"/>
      <c r="AT5052" s="46"/>
      <c r="AU5052" s="48"/>
      <c r="AV5052" s="48"/>
      <c r="AW5052" s="48"/>
      <c r="AX5052" s="48"/>
      <c r="AY5052" s="49"/>
      <c r="AZ5052" s="49"/>
      <c r="BA5052" s="49"/>
      <c r="BB5052" s="49"/>
      <c r="BC5052" s="49"/>
      <c r="BD5052" s="50"/>
      <c r="BE5052" s="50"/>
      <c r="BF5052" s="50"/>
      <c r="BG5052" s="50"/>
      <c r="BH5052" s="50"/>
      <c r="BI5052" s="53"/>
      <c r="BJ5052" s="53"/>
    </row>
    <row r="5053" spans="1:62" ht="119.4" thickBot="1" x14ac:dyDescent="0.3">
      <c r="A5053" s="28">
        <v>5053</v>
      </c>
      <c r="B5053" s="52" t="s">
        <v>14709</v>
      </c>
      <c r="C5053" s="33">
        <v>13</v>
      </c>
      <c r="D5053" s="33">
        <v>28</v>
      </c>
      <c r="E5053" s="37" t="s">
        <v>19367</v>
      </c>
      <c r="F5053" s="37" t="s">
        <v>19368</v>
      </c>
      <c r="G5053" s="37" t="s">
        <v>19369</v>
      </c>
      <c r="H5053" s="38" t="s">
        <v>19370</v>
      </c>
      <c r="I5053" s="39"/>
      <c r="J5053" s="38"/>
      <c r="K5053" s="102">
        <v>1108</v>
      </c>
      <c r="L5053" s="40" t="s">
        <v>26983</v>
      </c>
      <c r="M5053" s="41">
        <f t="shared" si="179"/>
        <v>0</v>
      </c>
      <c r="N5053" s="41">
        <f t="shared" si="178"/>
        <v>0</v>
      </c>
      <c r="O5053" s="92"/>
      <c r="P5053" s="36"/>
      <c r="Q5053" s="35"/>
      <c r="R5053" s="44"/>
      <c r="S5053" s="44"/>
      <c r="T5053" s="45"/>
      <c r="U5053" s="45"/>
      <c r="V5053" s="45"/>
      <c r="W5053" s="45"/>
      <c r="X5053" s="45"/>
      <c r="Y5053" s="45"/>
      <c r="Z5053" s="46"/>
      <c r="AA5053" s="42"/>
      <c r="AB5053" s="42"/>
      <c r="AC5053" s="42"/>
      <c r="AD5053" s="42"/>
      <c r="AE5053" s="42"/>
      <c r="AF5053" s="42"/>
      <c r="AG5053" s="42"/>
      <c r="AH5053" s="46"/>
      <c r="AI5053" s="46"/>
      <c r="AJ5053" s="34">
        <v>1</v>
      </c>
      <c r="AK5053" s="34">
        <v>0</v>
      </c>
      <c r="AL5053" s="34" t="s">
        <v>28583</v>
      </c>
      <c r="AM5053" s="34" t="s">
        <v>28584</v>
      </c>
      <c r="AN5053" s="47"/>
      <c r="AO5053" s="47"/>
      <c r="AP5053" s="47"/>
      <c r="AQ5053" s="47"/>
      <c r="AR5053" s="47"/>
      <c r="AS5053" s="46"/>
      <c r="AT5053" s="46"/>
      <c r="AU5053" s="48"/>
      <c r="AV5053" s="48"/>
      <c r="AW5053" s="48"/>
      <c r="AX5053" s="48"/>
      <c r="AY5053" s="49"/>
      <c r="AZ5053" s="49"/>
      <c r="BA5053" s="49"/>
      <c r="BB5053" s="49"/>
      <c r="BC5053" s="49"/>
      <c r="BD5053" s="50"/>
      <c r="BE5053" s="50"/>
      <c r="BF5053" s="50"/>
      <c r="BG5053" s="50"/>
      <c r="BH5053" s="50"/>
      <c r="BI5053" s="53"/>
      <c r="BJ5053" s="53"/>
    </row>
    <row r="5054" spans="1:62" ht="145.80000000000001" thickBot="1" x14ac:dyDescent="0.3">
      <c r="A5054" s="28">
        <v>5054</v>
      </c>
      <c r="B5054" s="52" t="s">
        <v>14709</v>
      </c>
      <c r="C5054" s="33">
        <v>13</v>
      </c>
      <c r="D5054" s="33">
        <v>29</v>
      </c>
      <c r="E5054" s="37" t="s">
        <v>19371</v>
      </c>
      <c r="F5054" s="37" t="s">
        <v>19372</v>
      </c>
      <c r="G5054" s="37" t="s">
        <v>19373</v>
      </c>
      <c r="H5054" s="38"/>
      <c r="I5054" s="39" t="s">
        <v>19374</v>
      </c>
      <c r="J5054" s="38" t="s">
        <v>19375</v>
      </c>
      <c r="K5054" s="102">
        <v>1109</v>
      </c>
      <c r="L5054" s="40" t="s">
        <v>26983</v>
      </c>
      <c r="M5054" s="41">
        <f t="shared" si="179"/>
        <v>0</v>
      </c>
      <c r="N5054" s="41">
        <f t="shared" si="178"/>
        <v>0</v>
      </c>
      <c r="O5054" s="92"/>
      <c r="P5054" s="36"/>
      <c r="Q5054" s="35"/>
      <c r="R5054" s="44"/>
      <c r="S5054" s="44"/>
      <c r="T5054" s="45"/>
      <c r="U5054" s="45"/>
      <c r="V5054" s="45"/>
      <c r="W5054" s="45"/>
      <c r="X5054" s="45"/>
      <c r="Y5054" s="45"/>
      <c r="Z5054" s="46"/>
      <c r="AA5054" s="42"/>
      <c r="AB5054" s="42"/>
      <c r="AC5054" s="42"/>
      <c r="AD5054" s="42"/>
      <c r="AE5054" s="42"/>
      <c r="AF5054" s="42"/>
      <c r="AG5054" s="42"/>
      <c r="AH5054" s="46"/>
      <c r="AI5054" s="46"/>
      <c r="AJ5054" s="34"/>
      <c r="AK5054" s="34"/>
      <c r="AL5054" s="34"/>
      <c r="AM5054" s="34"/>
      <c r="AN5054" s="47"/>
      <c r="AO5054" s="47"/>
      <c r="AP5054" s="47"/>
      <c r="AQ5054" s="47"/>
      <c r="AR5054" s="47"/>
      <c r="AS5054" s="46"/>
      <c r="AT5054" s="46"/>
      <c r="AU5054" s="48"/>
      <c r="AV5054" s="48"/>
      <c r="AW5054" s="48"/>
      <c r="AX5054" s="48"/>
      <c r="AY5054" s="49"/>
      <c r="AZ5054" s="49"/>
      <c r="BA5054" s="49"/>
      <c r="BB5054" s="49"/>
      <c r="BC5054" s="49"/>
      <c r="BD5054" s="50"/>
      <c r="BE5054" s="50"/>
      <c r="BF5054" s="50"/>
      <c r="BG5054" s="50"/>
      <c r="BH5054" s="50"/>
      <c r="BI5054" s="53"/>
      <c r="BJ5054" s="53"/>
    </row>
    <row r="5055" spans="1:62" ht="53.4" thickBot="1" x14ac:dyDescent="0.3">
      <c r="A5055" s="28">
        <v>5055</v>
      </c>
      <c r="B5055" s="52" t="s">
        <v>14709</v>
      </c>
      <c r="C5055" s="33">
        <v>13</v>
      </c>
      <c r="D5055" s="33">
        <v>30</v>
      </c>
      <c r="E5055" s="37" t="s">
        <v>19376</v>
      </c>
      <c r="F5055" s="37" t="s">
        <v>19377</v>
      </c>
      <c r="G5055" s="37" t="s">
        <v>19378</v>
      </c>
      <c r="H5055" s="38" t="s">
        <v>19379</v>
      </c>
      <c r="I5055" s="39" t="s">
        <v>10090</v>
      </c>
      <c r="J5055" s="38" t="s">
        <v>19380</v>
      </c>
      <c r="K5055" s="102">
        <v>1110</v>
      </c>
      <c r="L5055" s="40" t="s">
        <v>26983</v>
      </c>
      <c r="M5055" s="41">
        <f t="shared" si="179"/>
        <v>0</v>
      </c>
      <c r="N5055" s="41">
        <f t="shared" si="178"/>
        <v>0</v>
      </c>
      <c r="O5055" s="92"/>
      <c r="P5055" s="36"/>
      <c r="Q5055" s="35"/>
      <c r="R5055" s="44"/>
      <c r="S5055" s="44"/>
      <c r="T5055" s="45"/>
      <c r="U5055" s="45"/>
      <c r="V5055" s="45"/>
      <c r="W5055" s="45"/>
      <c r="X5055" s="45"/>
      <c r="Y5055" s="45"/>
      <c r="Z5055" s="46"/>
      <c r="AA5055" s="42"/>
      <c r="AB5055" s="42"/>
      <c r="AC5055" s="42"/>
      <c r="AD5055" s="42"/>
      <c r="AE5055" s="42"/>
      <c r="AF5055" s="42"/>
      <c r="AG5055" s="42"/>
      <c r="AH5055" s="46"/>
      <c r="AI5055" s="46"/>
      <c r="AJ5055" s="34"/>
      <c r="AK5055" s="34"/>
      <c r="AL5055" s="34"/>
      <c r="AM5055" s="34"/>
      <c r="AN5055" s="47"/>
      <c r="AO5055" s="47"/>
      <c r="AP5055" s="47"/>
      <c r="AQ5055" s="47"/>
      <c r="AR5055" s="47"/>
      <c r="AS5055" s="46"/>
      <c r="AT5055" s="46"/>
      <c r="AU5055" s="48"/>
      <c r="AV5055" s="48"/>
      <c r="AW5055" s="48"/>
      <c r="AX5055" s="48"/>
      <c r="AY5055" s="49"/>
      <c r="AZ5055" s="49"/>
      <c r="BA5055" s="49"/>
      <c r="BB5055" s="49"/>
      <c r="BC5055" s="49"/>
      <c r="BD5055" s="50"/>
      <c r="BE5055" s="50"/>
      <c r="BF5055" s="50"/>
      <c r="BG5055" s="50"/>
      <c r="BH5055" s="50"/>
      <c r="BI5055" s="53"/>
      <c r="BJ5055" s="53"/>
    </row>
    <row r="5056" spans="1:62" ht="53.4" thickBot="1" x14ac:dyDescent="0.3">
      <c r="A5056" s="28">
        <v>5056</v>
      </c>
      <c r="B5056" s="52" t="s">
        <v>14709</v>
      </c>
      <c r="C5056" s="33">
        <v>13</v>
      </c>
      <c r="D5056" s="33">
        <v>31</v>
      </c>
      <c r="E5056" s="37" t="s">
        <v>19381</v>
      </c>
      <c r="F5056" s="37" t="s">
        <v>19382</v>
      </c>
      <c r="G5056" s="37" t="s">
        <v>19383</v>
      </c>
      <c r="H5056" s="38" t="s">
        <v>19384</v>
      </c>
      <c r="I5056" s="39"/>
      <c r="J5056" s="38" t="s">
        <v>19385</v>
      </c>
      <c r="K5056" s="102">
        <v>1111</v>
      </c>
      <c r="L5056" s="40" t="s">
        <v>26983</v>
      </c>
      <c r="M5056" s="41">
        <f t="shared" si="179"/>
        <v>0</v>
      </c>
      <c r="N5056" s="41">
        <f t="shared" si="178"/>
        <v>0</v>
      </c>
      <c r="O5056" s="92"/>
      <c r="P5056" s="36"/>
      <c r="Q5056" s="35"/>
      <c r="R5056" s="44"/>
      <c r="S5056" s="44"/>
      <c r="T5056" s="45"/>
      <c r="U5056" s="45"/>
      <c r="V5056" s="45"/>
      <c r="W5056" s="45"/>
      <c r="X5056" s="45"/>
      <c r="Y5056" s="45"/>
      <c r="Z5056" s="46"/>
      <c r="AA5056" s="42"/>
      <c r="AB5056" s="42"/>
      <c r="AC5056" s="42"/>
      <c r="AD5056" s="42"/>
      <c r="AE5056" s="42"/>
      <c r="AF5056" s="42"/>
      <c r="AG5056" s="42"/>
      <c r="AH5056" s="46"/>
      <c r="AI5056" s="46"/>
      <c r="AJ5056" s="34"/>
      <c r="AK5056" s="34"/>
      <c r="AL5056" s="34"/>
      <c r="AM5056" s="34"/>
      <c r="AN5056" s="47"/>
      <c r="AO5056" s="47"/>
      <c r="AP5056" s="47"/>
      <c r="AQ5056" s="47"/>
      <c r="AR5056" s="47"/>
      <c r="AS5056" s="46"/>
      <c r="AT5056" s="46"/>
      <c r="AU5056" s="48"/>
      <c r="AV5056" s="48"/>
      <c r="AW5056" s="48"/>
      <c r="AX5056" s="48"/>
      <c r="AY5056" s="49"/>
      <c r="AZ5056" s="49"/>
      <c r="BA5056" s="49"/>
      <c r="BB5056" s="49"/>
      <c r="BC5056" s="49"/>
      <c r="BD5056" s="50"/>
      <c r="BE5056" s="50"/>
      <c r="BF5056" s="50"/>
      <c r="BG5056" s="50"/>
      <c r="BH5056" s="50"/>
      <c r="BI5056" s="53"/>
      <c r="BJ5056" s="53"/>
    </row>
    <row r="5057" spans="1:62" ht="145.80000000000001" thickBot="1" x14ac:dyDescent="0.3">
      <c r="A5057" s="28">
        <v>5057</v>
      </c>
      <c r="B5057" s="52" t="s">
        <v>14709</v>
      </c>
      <c r="C5057" s="33">
        <v>13</v>
      </c>
      <c r="D5057" s="33">
        <v>32</v>
      </c>
      <c r="E5057" s="37" t="s">
        <v>19386</v>
      </c>
      <c r="F5057" s="37" t="s">
        <v>19387</v>
      </c>
      <c r="G5057" s="37" t="s">
        <v>19388</v>
      </c>
      <c r="H5057" s="38"/>
      <c r="I5057" s="39" t="s">
        <v>19389</v>
      </c>
      <c r="J5057" s="38" t="s">
        <v>19390</v>
      </c>
      <c r="K5057" s="102">
        <v>1112</v>
      </c>
      <c r="L5057" s="40" t="s">
        <v>26983</v>
      </c>
      <c r="M5057" s="41">
        <f t="shared" si="179"/>
        <v>0</v>
      </c>
      <c r="N5057" s="41">
        <f t="shared" si="178"/>
        <v>0</v>
      </c>
      <c r="O5057" s="92"/>
      <c r="P5057" s="36"/>
      <c r="Q5057" s="35"/>
      <c r="R5057" s="44"/>
      <c r="S5057" s="44"/>
      <c r="T5057" s="45"/>
      <c r="U5057" s="45"/>
      <c r="V5057" s="45"/>
      <c r="W5057" s="45"/>
      <c r="X5057" s="45"/>
      <c r="Y5057" s="45"/>
      <c r="Z5057" s="46"/>
      <c r="AA5057" s="42"/>
      <c r="AB5057" s="42"/>
      <c r="AC5057" s="42"/>
      <c r="AD5057" s="42"/>
      <c r="AE5057" s="42"/>
      <c r="AF5057" s="42"/>
      <c r="AG5057" s="42"/>
      <c r="AH5057" s="46"/>
      <c r="AI5057" s="46"/>
      <c r="AJ5057" s="34">
        <v>1</v>
      </c>
      <c r="AK5057" s="34">
        <v>0</v>
      </c>
      <c r="AL5057" s="34" t="s">
        <v>28585</v>
      </c>
      <c r="AM5057" s="34" t="s">
        <v>28586</v>
      </c>
      <c r="AN5057" s="47"/>
      <c r="AO5057" s="47"/>
      <c r="AP5057" s="47"/>
      <c r="AQ5057" s="47"/>
      <c r="AR5057" s="47"/>
      <c r="AS5057" s="46"/>
      <c r="AT5057" s="46"/>
      <c r="AU5057" s="48"/>
      <c r="AV5057" s="48"/>
      <c r="AW5057" s="48"/>
      <c r="AX5057" s="48"/>
      <c r="AY5057" s="49"/>
      <c r="AZ5057" s="49"/>
      <c r="BA5057" s="49"/>
      <c r="BB5057" s="49"/>
      <c r="BC5057" s="49"/>
      <c r="BD5057" s="50"/>
      <c r="BE5057" s="50"/>
      <c r="BF5057" s="50"/>
      <c r="BG5057" s="50"/>
      <c r="BH5057" s="50"/>
      <c r="BI5057" s="53"/>
      <c r="BJ5057" s="53"/>
    </row>
    <row r="5058" spans="1:62" ht="145.80000000000001" thickBot="1" x14ac:dyDescent="0.3">
      <c r="A5058" s="28">
        <v>5058</v>
      </c>
      <c r="B5058" s="52" t="s">
        <v>14709</v>
      </c>
      <c r="C5058" s="33">
        <v>13</v>
      </c>
      <c r="D5058" s="33">
        <v>33</v>
      </c>
      <c r="E5058" s="37" t="s">
        <v>19391</v>
      </c>
      <c r="F5058" s="37" t="s">
        <v>19392</v>
      </c>
      <c r="G5058" s="37" t="s">
        <v>19393</v>
      </c>
      <c r="H5058" s="38"/>
      <c r="I5058" s="39" t="s">
        <v>19394</v>
      </c>
      <c r="J5058" s="38" t="s">
        <v>19395</v>
      </c>
      <c r="K5058" s="102">
        <v>1113</v>
      </c>
      <c r="L5058" s="40" t="s">
        <v>26983</v>
      </c>
      <c r="M5058" s="41">
        <f t="shared" si="179"/>
        <v>0</v>
      </c>
      <c r="N5058" s="41">
        <f t="shared" si="178"/>
        <v>0</v>
      </c>
      <c r="O5058" s="92"/>
      <c r="P5058" s="36"/>
      <c r="Q5058" s="35"/>
      <c r="R5058" s="44"/>
      <c r="S5058" s="44"/>
      <c r="T5058" s="45"/>
      <c r="U5058" s="45"/>
      <c r="V5058" s="45"/>
      <c r="W5058" s="45"/>
      <c r="X5058" s="45"/>
      <c r="Y5058" s="45"/>
      <c r="Z5058" s="46"/>
      <c r="AA5058" s="42"/>
      <c r="AB5058" s="42"/>
      <c r="AC5058" s="42"/>
      <c r="AD5058" s="42"/>
      <c r="AE5058" s="42"/>
      <c r="AF5058" s="42"/>
      <c r="AG5058" s="42"/>
      <c r="AH5058" s="46"/>
      <c r="AI5058" s="46"/>
      <c r="AJ5058" s="34"/>
      <c r="AK5058" s="34"/>
      <c r="AL5058" s="34"/>
      <c r="AM5058" s="34"/>
      <c r="AN5058" s="47"/>
      <c r="AO5058" s="47"/>
      <c r="AP5058" s="47"/>
      <c r="AQ5058" s="47"/>
      <c r="AR5058" s="47"/>
      <c r="AS5058" s="46"/>
      <c r="AT5058" s="46"/>
      <c r="AU5058" s="48"/>
      <c r="AV5058" s="48"/>
      <c r="AW5058" s="48"/>
      <c r="AX5058" s="48"/>
      <c r="AY5058" s="49"/>
      <c r="AZ5058" s="49"/>
      <c r="BA5058" s="49"/>
      <c r="BB5058" s="49"/>
      <c r="BC5058" s="49"/>
      <c r="BD5058" s="50"/>
      <c r="BE5058" s="50"/>
      <c r="BF5058" s="50"/>
      <c r="BG5058" s="50"/>
      <c r="BH5058" s="50"/>
      <c r="BI5058" s="53"/>
      <c r="BJ5058" s="53"/>
    </row>
    <row r="5059" spans="1:62" ht="66.599999999999994" thickBot="1" x14ac:dyDescent="0.3">
      <c r="A5059" s="28">
        <v>5059</v>
      </c>
      <c r="B5059" s="52" t="s">
        <v>14709</v>
      </c>
      <c r="C5059" s="33">
        <v>13</v>
      </c>
      <c r="D5059" s="33">
        <v>34</v>
      </c>
      <c r="E5059" s="37" t="s">
        <v>19396</v>
      </c>
      <c r="F5059" s="37" t="s">
        <v>381</v>
      </c>
      <c r="G5059" s="37" t="s">
        <v>19397</v>
      </c>
      <c r="H5059" s="38" t="s">
        <v>19398</v>
      </c>
      <c r="I5059" s="39"/>
      <c r="J5059" s="38" t="s">
        <v>19399</v>
      </c>
      <c r="K5059" s="102">
        <v>1114</v>
      </c>
      <c r="L5059" s="40" t="s">
        <v>26983</v>
      </c>
      <c r="M5059" s="41">
        <f t="shared" si="179"/>
        <v>0</v>
      </c>
      <c r="N5059" s="41">
        <f t="shared" ref="N5059:N5090" si="180">IF(D5059=1,D5057,0)</f>
        <v>0</v>
      </c>
      <c r="O5059" s="92"/>
      <c r="P5059" s="36"/>
      <c r="Q5059" s="35"/>
      <c r="R5059" s="44"/>
      <c r="S5059" s="44"/>
      <c r="T5059" s="45"/>
      <c r="U5059" s="45"/>
      <c r="V5059" s="45"/>
      <c r="W5059" s="45"/>
      <c r="X5059" s="45"/>
      <c r="Y5059" s="45"/>
      <c r="Z5059" s="46"/>
      <c r="AA5059" s="42"/>
      <c r="AB5059" s="42"/>
      <c r="AC5059" s="42"/>
      <c r="AD5059" s="42"/>
      <c r="AE5059" s="42"/>
      <c r="AF5059" s="42"/>
      <c r="AG5059" s="42"/>
      <c r="AH5059" s="46"/>
      <c r="AI5059" s="46"/>
      <c r="AJ5059" s="34"/>
      <c r="AK5059" s="34"/>
      <c r="AL5059" s="34"/>
      <c r="AM5059" s="34"/>
      <c r="AN5059" s="47"/>
      <c r="AO5059" s="47"/>
      <c r="AP5059" s="47"/>
      <c r="AQ5059" s="47"/>
      <c r="AR5059" s="47"/>
      <c r="AS5059" s="46"/>
      <c r="AT5059" s="46"/>
      <c r="AU5059" s="48"/>
      <c r="AV5059" s="48"/>
      <c r="AW5059" s="48"/>
      <c r="AX5059" s="48"/>
      <c r="AY5059" s="49"/>
      <c r="AZ5059" s="49"/>
      <c r="BA5059" s="49"/>
      <c r="BB5059" s="49"/>
      <c r="BC5059" s="49"/>
      <c r="BD5059" s="50"/>
      <c r="BE5059" s="50"/>
      <c r="BF5059" s="50"/>
      <c r="BG5059" s="50"/>
      <c r="BH5059" s="50"/>
      <c r="BI5059" s="53"/>
      <c r="BJ5059" s="53"/>
    </row>
    <row r="5060" spans="1:62" ht="106.2" thickBot="1" x14ac:dyDescent="0.3">
      <c r="A5060" s="28">
        <v>5060</v>
      </c>
      <c r="B5060" s="52" t="s">
        <v>14709</v>
      </c>
      <c r="C5060" s="33">
        <v>13</v>
      </c>
      <c r="D5060" s="33">
        <v>35</v>
      </c>
      <c r="E5060" s="37" t="s">
        <v>19400</v>
      </c>
      <c r="F5060" s="37" t="s">
        <v>770</v>
      </c>
      <c r="G5060" s="37" t="s">
        <v>19401</v>
      </c>
      <c r="H5060" s="38" t="s">
        <v>19402</v>
      </c>
      <c r="I5060" s="39"/>
      <c r="J5060" s="38"/>
      <c r="K5060" s="102">
        <v>1115</v>
      </c>
      <c r="L5060" s="40" t="s">
        <v>26983</v>
      </c>
      <c r="M5060" s="41">
        <f t="shared" si="179"/>
        <v>0</v>
      </c>
      <c r="N5060" s="41">
        <f t="shared" si="180"/>
        <v>0</v>
      </c>
      <c r="O5060" s="92"/>
      <c r="P5060" s="36"/>
      <c r="Q5060" s="35"/>
      <c r="R5060" s="44"/>
      <c r="S5060" s="44"/>
      <c r="T5060" s="45"/>
      <c r="U5060" s="45"/>
      <c r="V5060" s="45"/>
      <c r="W5060" s="45"/>
      <c r="X5060" s="45"/>
      <c r="Y5060" s="45"/>
      <c r="Z5060" s="46"/>
      <c r="AA5060" s="42"/>
      <c r="AB5060" s="42"/>
      <c r="AC5060" s="42"/>
      <c r="AD5060" s="42"/>
      <c r="AE5060" s="42"/>
      <c r="AF5060" s="42"/>
      <c r="AG5060" s="42"/>
      <c r="AH5060" s="46"/>
      <c r="AI5060" s="46"/>
      <c r="AJ5060" s="34">
        <v>1</v>
      </c>
      <c r="AK5060" s="34">
        <v>0</v>
      </c>
      <c r="AL5060" s="34" t="s">
        <v>28587</v>
      </c>
      <c r="AM5060" s="34" t="s">
        <v>28588</v>
      </c>
      <c r="AN5060" s="47"/>
      <c r="AO5060" s="47"/>
      <c r="AP5060" s="47"/>
      <c r="AQ5060" s="47"/>
      <c r="AR5060" s="47"/>
      <c r="AS5060" s="46"/>
      <c r="AT5060" s="46"/>
      <c r="AU5060" s="48"/>
      <c r="AV5060" s="48"/>
      <c r="AW5060" s="48"/>
      <c r="AX5060" s="48"/>
      <c r="AY5060" s="49"/>
      <c r="AZ5060" s="49"/>
      <c r="BA5060" s="49"/>
      <c r="BB5060" s="49"/>
      <c r="BC5060" s="49"/>
      <c r="BD5060" s="50"/>
      <c r="BE5060" s="50"/>
      <c r="BF5060" s="50"/>
      <c r="BG5060" s="50"/>
      <c r="BH5060" s="50"/>
      <c r="BI5060" s="53"/>
      <c r="BJ5060" s="53"/>
    </row>
    <row r="5061" spans="1:62" ht="53.4" thickBot="1" x14ac:dyDescent="0.3">
      <c r="A5061" s="28">
        <v>5061</v>
      </c>
      <c r="B5061" s="52" t="s">
        <v>14709</v>
      </c>
      <c r="C5061" s="33">
        <v>13</v>
      </c>
      <c r="D5061" s="33">
        <v>36</v>
      </c>
      <c r="E5061" s="37" t="s">
        <v>19403</v>
      </c>
      <c r="F5061" s="37" t="s">
        <v>19404</v>
      </c>
      <c r="G5061" s="37" t="s">
        <v>19405</v>
      </c>
      <c r="H5061" s="38" t="s">
        <v>19406</v>
      </c>
      <c r="I5061" s="39"/>
      <c r="J5061" s="38" t="s">
        <v>19407</v>
      </c>
      <c r="K5061" s="102">
        <v>1116</v>
      </c>
      <c r="L5061" s="40" t="s">
        <v>26983</v>
      </c>
      <c r="M5061" s="41">
        <f t="shared" si="179"/>
        <v>0</v>
      </c>
      <c r="N5061" s="41">
        <f t="shared" si="180"/>
        <v>0</v>
      </c>
      <c r="O5061" s="92"/>
      <c r="P5061" s="36"/>
      <c r="Q5061" s="35"/>
      <c r="R5061" s="44"/>
      <c r="S5061" s="44"/>
      <c r="T5061" s="45"/>
      <c r="U5061" s="45"/>
      <c r="V5061" s="45"/>
      <c r="W5061" s="45"/>
      <c r="X5061" s="45"/>
      <c r="Y5061" s="45"/>
      <c r="Z5061" s="46"/>
      <c r="AA5061" s="42"/>
      <c r="AB5061" s="42"/>
      <c r="AC5061" s="42"/>
      <c r="AD5061" s="42"/>
      <c r="AE5061" s="42"/>
      <c r="AF5061" s="42"/>
      <c r="AG5061" s="42"/>
      <c r="AH5061" s="46"/>
      <c r="AI5061" s="46"/>
      <c r="AJ5061" s="34"/>
      <c r="AK5061" s="34"/>
      <c r="AL5061" s="34"/>
      <c r="AM5061" s="34"/>
      <c r="AN5061" s="47"/>
      <c r="AO5061" s="47"/>
      <c r="AP5061" s="47"/>
      <c r="AQ5061" s="47"/>
      <c r="AR5061" s="47"/>
      <c r="AS5061" s="46"/>
      <c r="AT5061" s="46"/>
      <c r="AU5061" s="48"/>
      <c r="AV5061" s="48"/>
      <c r="AW5061" s="48"/>
      <c r="AX5061" s="48"/>
      <c r="AY5061" s="49"/>
      <c r="AZ5061" s="49"/>
      <c r="BA5061" s="49"/>
      <c r="BB5061" s="49"/>
      <c r="BC5061" s="49"/>
      <c r="BD5061" s="50"/>
      <c r="BE5061" s="50"/>
      <c r="BF5061" s="50"/>
      <c r="BG5061" s="50"/>
      <c r="BH5061" s="50"/>
      <c r="BI5061" s="53"/>
      <c r="BJ5061" s="53"/>
    </row>
    <row r="5062" spans="1:62" ht="106.2" thickBot="1" x14ac:dyDescent="0.3">
      <c r="A5062" s="28">
        <v>5062</v>
      </c>
      <c r="B5062" s="52" t="s">
        <v>14709</v>
      </c>
      <c r="C5062" s="33">
        <v>13</v>
      </c>
      <c r="D5062" s="33">
        <v>37</v>
      </c>
      <c r="E5062" s="37" t="s">
        <v>19408</v>
      </c>
      <c r="F5062" s="37" t="s">
        <v>19409</v>
      </c>
      <c r="G5062" s="37" t="s">
        <v>19410</v>
      </c>
      <c r="H5062" s="38"/>
      <c r="I5062" s="39" t="s">
        <v>19411</v>
      </c>
      <c r="J5062" s="38" t="s">
        <v>19412</v>
      </c>
      <c r="K5062" s="102">
        <v>1117</v>
      </c>
      <c r="L5062" s="40" t="s">
        <v>26983</v>
      </c>
      <c r="M5062" s="41">
        <f t="shared" si="179"/>
        <v>0</v>
      </c>
      <c r="N5062" s="41">
        <f t="shared" si="180"/>
        <v>0</v>
      </c>
      <c r="O5062" s="92"/>
      <c r="P5062" s="36"/>
      <c r="Q5062" s="35"/>
      <c r="R5062" s="44"/>
      <c r="S5062" s="44"/>
      <c r="T5062" s="45"/>
      <c r="U5062" s="45"/>
      <c r="V5062" s="45"/>
      <c r="W5062" s="45"/>
      <c r="X5062" s="45"/>
      <c r="Y5062" s="45"/>
      <c r="Z5062" s="46"/>
      <c r="AA5062" s="42"/>
      <c r="AB5062" s="42"/>
      <c r="AC5062" s="42"/>
      <c r="AD5062" s="42"/>
      <c r="AE5062" s="42"/>
      <c r="AF5062" s="42"/>
      <c r="AG5062" s="42"/>
      <c r="AH5062" s="46"/>
      <c r="AI5062" s="46"/>
      <c r="AJ5062" s="34"/>
      <c r="AK5062" s="34"/>
      <c r="AL5062" s="34"/>
      <c r="AM5062" s="34"/>
      <c r="AN5062" s="47"/>
      <c r="AO5062" s="47"/>
      <c r="AP5062" s="47"/>
      <c r="AQ5062" s="47"/>
      <c r="AR5062" s="47"/>
      <c r="AS5062" s="46"/>
      <c r="AT5062" s="46"/>
      <c r="AU5062" s="48"/>
      <c r="AV5062" s="48"/>
      <c r="AW5062" s="48"/>
      <c r="AX5062" s="48"/>
      <c r="AY5062" s="49"/>
      <c r="AZ5062" s="49"/>
      <c r="BA5062" s="49"/>
      <c r="BB5062" s="49"/>
      <c r="BC5062" s="49"/>
      <c r="BD5062" s="50"/>
      <c r="BE5062" s="50"/>
      <c r="BF5062" s="50"/>
      <c r="BG5062" s="50"/>
      <c r="BH5062" s="50"/>
      <c r="BI5062" s="53"/>
      <c r="BJ5062" s="53"/>
    </row>
    <row r="5063" spans="1:62" ht="172.2" thickBot="1" x14ac:dyDescent="0.3">
      <c r="A5063" s="28">
        <v>5063</v>
      </c>
      <c r="B5063" s="52" t="s">
        <v>14709</v>
      </c>
      <c r="C5063" s="33">
        <v>13</v>
      </c>
      <c r="D5063" s="33">
        <v>38</v>
      </c>
      <c r="E5063" s="37" t="s">
        <v>19413</v>
      </c>
      <c r="F5063" s="37" t="s">
        <v>19414</v>
      </c>
      <c r="G5063" s="37" t="s">
        <v>19415</v>
      </c>
      <c r="H5063" s="38"/>
      <c r="I5063" s="39" t="s">
        <v>19416</v>
      </c>
      <c r="J5063" s="38" t="s">
        <v>19417</v>
      </c>
      <c r="K5063" s="102">
        <v>1118</v>
      </c>
      <c r="L5063" s="40" t="s">
        <v>26983</v>
      </c>
      <c r="M5063" s="41">
        <f t="shared" si="179"/>
        <v>0</v>
      </c>
      <c r="N5063" s="41">
        <f t="shared" si="180"/>
        <v>0</v>
      </c>
      <c r="O5063" s="92"/>
      <c r="P5063" s="36"/>
      <c r="Q5063" s="35"/>
      <c r="R5063" s="44"/>
      <c r="S5063" s="44"/>
      <c r="T5063" s="45"/>
      <c r="U5063" s="45"/>
      <c r="V5063" s="45"/>
      <c r="W5063" s="45"/>
      <c r="X5063" s="45"/>
      <c r="Y5063" s="45"/>
      <c r="Z5063" s="46"/>
      <c r="AA5063" s="42"/>
      <c r="AB5063" s="42"/>
      <c r="AC5063" s="42"/>
      <c r="AD5063" s="42"/>
      <c r="AE5063" s="42"/>
      <c r="AF5063" s="42"/>
      <c r="AG5063" s="42"/>
      <c r="AH5063" s="46"/>
      <c r="AI5063" s="46"/>
      <c r="AJ5063" s="34"/>
      <c r="AK5063" s="34"/>
      <c r="AL5063" s="34"/>
      <c r="AM5063" s="34"/>
      <c r="AN5063" s="47"/>
      <c r="AO5063" s="47"/>
      <c r="AP5063" s="47"/>
      <c r="AQ5063" s="47"/>
      <c r="AR5063" s="47"/>
      <c r="AS5063" s="46"/>
      <c r="AT5063" s="46"/>
      <c r="AU5063" s="48"/>
      <c r="AV5063" s="48"/>
      <c r="AW5063" s="48"/>
      <c r="AX5063" s="48"/>
      <c r="AY5063" s="49"/>
      <c r="AZ5063" s="49"/>
      <c r="BA5063" s="49"/>
      <c r="BB5063" s="49"/>
      <c r="BC5063" s="49"/>
      <c r="BD5063" s="50"/>
      <c r="BE5063" s="50"/>
      <c r="BF5063" s="50"/>
      <c r="BG5063" s="50"/>
      <c r="BH5063" s="50"/>
      <c r="BI5063" s="53"/>
      <c r="BJ5063" s="53"/>
    </row>
    <row r="5064" spans="1:62" ht="79.8" thickBot="1" x14ac:dyDescent="0.3">
      <c r="A5064" s="28">
        <v>5064</v>
      </c>
      <c r="B5064" s="52" t="s">
        <v>14709</v>
      </c>
      <c r="C5064" s="33">
        <v>13</v>
      </c>
      <c r="D5064" s="33">
        <v>39</v>
      </c>
      <c r="E5064" s="37" t="s">
        <v>19418</v>
      </c>
      <c r="F5064" s="37"/>
      <c r="G5064" s="37" t="s">
        <v>19419</v>
      </c>
      <c r="H5064" s="38" t="s">
        <v>10815</v>
      </c>
      <c r="I5064" s="39" t="s">
        <v>19420</v>
      </c>
      <c r="J5064" s="38"/>
      <c r="K5064" s="102">
        <v>1119</v>
      </c>
      <c r="L5064" s="40" t="s">
        <v>26983</v>
      </c>
      <c r="M5064" s="41">
        <f t="shared" si="179"/>
        <v>0</v>
      </c>
      <c r="N5064" s="41">
        <f t="shared" si="180"/>
        <v>0</v>
      </c>
      <c r="O5064" s="92"/>
      <c r="P5064" s="36"/>
      <c r="Q5064" s="35"/>
      <c r="R5064" s="44"/>
      <c r="S5064" s="44"/>
      <c r="T5064" s="45"/>
      <c r="U5064" s="45"/>
      <c r="V5064" s="45"/>
      <c r="W5064" s="45"/>
      <c r="X5064" s="45"/>
      <c r="Y5064" s="45"/>
      <c r="Z5064" s="46"/>
      <c r="AA5064" s="42"/>
      <c r="AB5064" s="42"/>
      <c r="AC5064" s="42"/>
      <c r="AD5064" s="42"/>
      <c r="AE5064" s="42"/>
      <c r="AF5064" s="42"/>
      <c r="AG5064" s="42"/>
      <c r="AH5064" s="46"/>
      <c r="AI5064" s="46"/>
      <c r="AJ5064" s="34"/>
      <c r="AK5064" s="34"/>
      <c r="AL5064" s="34"/>
      <c r="AM5064" s="34"/>
      <c r="AN5064" s="47"/>
      <c r="AO5064" s="47"/>
      <c r="AP5064" s="47"/>
      <c r="AQ5064" s="47"/>
      <c r="AR5064" s="47"/>
      <c r="AS5064" s="46"/>
      <c r="AT5064" s="46"/>
      <c r="AU5064" s="48"/>
      <c r="AV5064" s="48"/>
      <c r="AW5064" s="48"/>
      <c r="AX5064" s="48"/>
      <c r="AY5064" s="49"/>
      <c r="AZ5064" s="49"/>
      <c r="BA5064" s="49"/>
      <c r="BB5064" s="49"/>
      <c r="BC5064" s="49"/>
      <c r="BD5064" s="50"/>
      <c r="BE5064" s="50"/>
      <c r="BF5064" s="50"/>
      <c r="BG5064" s="50"/>
      <c r="BH5064" s="50"/>
      <c r="BI5064" s="53"/>
      <c r="BJ5064" s="53"/>
    </row>
    <row r="5065" spans="1:62" ht="198.6" thickBot="1" x14ac:dyDescent="0.3">
      <c r="A5065" s="28">
        <v>5065</v>
      </c>
      <c r="B5065" s="52" t="s">
        <v>14709</v>
      </c>
      <c r="C5065" s="33">
        <v>14</v>
      </c>
      <c r="D5065" s="33">
        <v>0</v>
      </c>
      <c r="E5065" s="85" t="s">
        <v>19421</v>
      </c>
      <c r="F5065" s="37" t="s">
        <v>19422</v>
      </c>
      <c r="G5065" s="37" t="s">
        <v>19423</v>
      </c>
      <c r="H5065" s="38" t="s">
        <v>19424</v>
      </c>
      <c r="I5065" s="39" t="s">
        <v>19425</v>
      </c>
      <c r="J5065" s="38" t="s">
        <v>19426</v>
      </c>
      <c r="K5065" s="102">
        <v>1120</v>
      </c>
      <c r="L5065" s="40" t="s">
        <v>26983</v>
      </c>
      <c r="M5065" s="41">
        <f t="shared" si="179"/>
        <v>0</v>
      </c>
      <c r="N5065" s="41">
        <f t="shared" si="180"/>
        <v>0</v>
      </c>
      <c r="O5065" s="92" t="s">
        <v>29284</v>
      </c>
      <c r="P5065" s="36"/>
      <c r="Q5065" s="35"/>
      <c r="R5065" s="44"/>
      <c r="S5065" s="44"/>
      <c r="T5065" s="45"/>
      <c r="U5065" s="45"/>
      <c r="V5065" s="45"/>
      <c r="W5065" s="45"/>
      <c r="X5065" s="45"/>
      <c r="Y5065" s="45"/>
      <c r="Z5065" s="46"/>
      <c r="AA5065" s="42"/>
      <c r="AB5065" s="42"/>
      <c r="AC5065" s="42"/>
      <c r="AD5065" s="42"/>
      <c r="AE5065" s="42"/>
      <c r="AF5065" s="42"/>
      <c r="AG5065" s="42"/>
      <c r="AH5065" s="46"/>
      <c r="AI5065" s="46"/>
      <c r="AJ5065" s="34"/>
      <c r="AK5065" s="34"/>
      <c r="AL5065" s="34"/>
      <c r="AM5065" s="34"/>
      <c r="AN5065" s="47"/>
      <c r="AO5065" s="47"/>
      <c r="AP5065" s="47"/>
      <c r="AQ5065" s="47"/>
      <c r="AR5065" s="47"/>
      <c r="AS5065" s="46"/>
      <c r="AT5065" s="46"/>
      <c r="AU5065" s="48"/>
      <c r="AV5065" s="48"/>
      <c r="AW5065" s="48"/>
      <c r="AX5065" s="48"/>
      <c r="AY5065" s="49"/>
      <c r="AZ5065" s="49"/>
      <c r="BA5065" s="49"/>
      <c r="BB5065" s="49"/>
      <c r="BC5065" s="49"/>
      <c r="BD5065" s="50"/>
      <c r="BE5065" s="50"/>
      <c r="BF5065" s="50"/>
      <c r="BG5065" s="50"/>
      <c r="BH5065" s="50"/>
      <c r="BI5065" s="53"/>
      <c r="BJ5065" s="53"/>
    </row>
    <row r="5066" spans="1:62" ht="53.4" thickBot="1" x14ac:dyDescent="0.3">
      <c r="A5066" s="28">
        <v>5066</v>
      </c>
      <c r="B5066" s="52" t="s">
        <v>14709</v>
      </c>
      <c r="C5066" s="33">
        <v>14</v>
      </c>
      <c r="D5066" s="33">
        <v>1</v>
      </c>
      <c r="E5066" s="37" t="s">
        <v>19427</v>
      </c>
      <c r="F5066" s="37" t="s">
        <v>4986</v>
      </c>
      <c r="G5066" s="37" t="s">
        <v>19428</v>
      </c>
      <c r="H5066" s="38"/>
      <c r="I5066" s="39" t="s">
        <v>19429</v>
      </c>
      <c r="J5066" s="38"/>
      <c r="K5066" s="102">
        <v>1121</v>
      </c>
      <c r="L5066" s="40" t="s">
        <v>26983</v>
      </c>
      <c r="M5066" s="41">
        <f t="shared" si="179"/>
        <v>0</v>
      </c>
      <c r="N5066" s="41">
        <f t="shared" si="180"/>
        <v>39</v>
      </c>
      <c r="O5066" s="92"/>
      <c r="P5066" s="36"/>
      <c r="Q5066" s="35"/>
      <c r="R5066" s="44"/>
      <c r="S5066" s="44"/>
      <c r="T5066" s="45"/>
      <c r="U5066" s="45"/>
      <c r="V5066" s="45"/>
      <c r="W5066" s="45"/>
      <c r="X5066" s="45"/>
      <c r="Y5066" s="45"/>
      <c r="Z5066" s="46"/>
      <c r="AA5066" s="42"/>
      <c r="AB5066" s="42"/>
      <c r="AC5066" s="42"/>
      <c r="AD5066" s="42"/>
      <c r="AE5066" s="42"/>
      <c r="AF5066" s="42"/>
      <c r="AG5066" s="42"/>
      <c r="AH5066" s="46"/>
      <c r="AI5066" s="46"/>
      <c r="AJ5066" s="34"/>
      <c r="AK5066" s="34"/>
      <c r="AL5066" s="34"/>
      <c r="AM5066" s="34"/>
      <c r="AN5066" s="47"/>
      <c r="AO5066" s="47"/>
      <c r="AP5066" s="47"/>
      <c r="AQ5066" s="47"/>
      <c r="AR5066" s="47"/>
      <c r="AS5066" s="46"/>
      <c r="AT5066" s="46"/>
      <c r="AU5066" s="48"/>
      <c r="AV5066" s="48"/>
      <c r="AW5066" s="48"/>
      <c r="AX5066" s="48"/>
      <c r="AY5066" s="49"/>
      <c r="AZ5066" s="49"/>
      <c r="BA5066" s="49"/>
      <c r="BB5066" s="49"/>
      <c r="BC5066" s="49"/>
      <c r="BD5066" s="50"/>
      <c r="BE5066" s="50"/>
      <c r="BF5066" s="50"/>
      <c r="BG5066" s="50"/>
      <c r="BH5066" s="50"/>
      <c r="BI5066" s="53"/>
      <c r="BJ5066" s="53"/>
    </row>
    <row r="5067" spans="1:62" ht="93" thickBot="1" x14ac:dyDescent="0.3">
      <c r="A5067" s="28">
        <v>5067</v>
      </c>
      <c r="B5067" s="52" t="s">
        <v>14709</v>
      </c>
      <c r="C5067" s="33">
        <v>14</v>
      </c>
      <c r="D5067" s="33">
        <v>2</v>
      </c>
      <c r="E5067" s="37" t="s">
        <v>19430</v>
      </c>
      <c r="F5067" s="37" t="s">
        <v>19431</v>
      </c>
      <c r="G5067" s="37" t="s">
        <v>19432</v>
      </c>
      <c r="H5067" s="38"/>
      <c r="I5067" s="39" t="s">
        <v>11100</v>
      </c>
      <c r="J5067" s="38" t="s">
        <v>19433</v>
      </c>
      <c r="K5067" s="102">
        <v>1122</v>
      </c>
      <c r="L5067" s="40" t="s">
        <v>26983</v>
      </c>
      <c r="M5067" s="41">
        <f t="shared" si="179"/>
        <v>0</v>
      </c>
      <c r="N5067" s="41">
        <f t="shared" si="180"/>
        <v>0</v>
      </c>
      <c r="O5067" s="92"/>
      <c r="P5067" s="36"/>
      <c r="Q5067" s="35"/>
      <c r="R5067" s="44"/>
      <c r="S5067" s="44"/>
      <c r="T5067" s="45"/>
      <c r="U5067" s="45"/>
      <c r="V5067" s="45"/>
      <c r="W5067" s="45"/>
      <c r="X5067" s="45"/>
      <c r="Y5067" s="45"/>
      <c r="Z5067" s="46"/>
      <c r="AA5067" s="42"/>
      <c r="AB5067" s="42"/>
      <c r="AC5067" s="42"/>
      <c r="AD5067" s="42"/>
      <c r="AE5067" s="42"/>
      <c r="AF5067" s="42"/>
      <c r="AG5067" s="42"/>
      <c r="AH5067" s="46"/>
      <c r="AI5067" s="46"/>
      <c r="AJ5067" s="34"/>
      <c r="AK5067" s="34"/>
      <c r="AL5067" s="34"/>
      <c r="AM5067" s="34"/>
      <c r="AN5067" s="47"/>
      <c r="AO5067" s="47"/>
      <c r="AP5067" s="47"/>
      <c r="AQ5067" s="47"/>
      <c r="AR5067" s="47"/>
      <c r="AS5067" s="46"/>
      <c r="AT5067" s="46"/>
      <c r="AU5067" s="48"/>
      <c r="AV5067" s="48"/>
      <c r="AW5067" s="48"/>
      <c r="AX5067" s="48"/>
      <c r="AY5067" s="49"/>
      <c r="AZ5067" s="49"/>
      <c r="BA5067" s="49"/>
      <c r="BB5067" s="49"/>
      <c r="BC5067" s="49"/>
      <c r="BD5067" s="50"/>
      <c r="BE5067" s="50"/>
      <c r="BF5067" s="50"/>
      <c r="BG5067" s="50"/>
      <c r="BH5067" s="50"/>
      <c r="BI5067" s="53"/>
      <c r="BJ5067" s="53"/>
    </row>
    <row r="5068" spans="1:62" ht="79.8" thickBot="1" x14ac:dyDescent="0.3">
      <c r="A5068" s="28">
        <v>5068</v>
      </c>
      <c r="B5068" s="52" t="s">
        <v>14709</v>
      </c>
      <c r="C5068" s="33">
        <v>14</v>
      </c>
      <c r="D5068" s="33">
        <v>3</v>
      </c>
      <c r="E5068" s="37" t="s">
        <v>19434</v>
      </c>
      <c r="F5068" s="37" t="s">
        <v>19435</v>
      </c>
      <c r="G5068" s="37" t="s">
        <v>19436</v>
      </c>
      <c r="H5068" s="38" t="s">
        <v>19437</v>
      </c>
      <c r="I5068" s="39"/>
      <c r="J5068" s="38" t="s">
        <v>19438</v>
      </c>
      <c r="K5068" s="102">
        <v>1123</v>
      </c>
      <c r="L5068" s="40" t="s">
        <v>26983</v>
      </c>
      <c r="M5068" s="41">
        <f t="shared" si="179"/>
        <v>0</v>
      </c>
      <c r="N5068" s="41">
        <f t="shared" si="180"/>
        <v>0</v>
      </c>
      <c r="O5068" s="92"/>
      <c r="P5068" s="36"/>
      <c r="Q5068" s="35"/>
      <c r="R5068" s="44"/>
      <c r="S5068" s="44"/>
      <c r="T5068" s="45"/>
      <c r="U5068" s="45"/>
      <c r="V5068" s="45"/>
      <c r="W5068" s="45"/>
      <c r="X5068" s="45"/>
      <c r="Y5068" s="45"/>
      <c r="Z5068" s="46"/>
      <c r="AA5068" s="42"/>
      <c r="AB5068" s="42"/>
      <c r="AC5068" s="42"/>
      <c r="AD5068" s="42"/>
      <c r="AE5068" s="42"/>
      <c r="AF5068" s="42"/>
      <c r="AG5068" s="42"/>
      <c r="AH5068" s="46"/>
      <c r="AI5068" s="46"/>
      <c r="AJ5068" s="34"/>
      <c r="AK5068" s="34"/>
      <c r="AL5068" s="34"/>
      <c r="AM5068" s="34"/>
      <c r="AN5068" s="47"/>
      <c r="AO5068" s="47"/>
      <c r="AP5068" s="47"/>
      <c r="AQ5068" s="47"/>
      <c r="AR5068" s="47"/>
      <c r="AS5068" s="46"/>
      <c r="AT5068" s="46"/>
      <c r="AU5068" s="48"/>
      <c r="AV5068" s="48"/>
      <c r="AW5068" s="48"/>
      <c r="AX5068" s="48"/>
      <c r="AY5068" s="49"/>
      <c r="AZ5068" s="49"/>
      <c r="BA5068" s="49"/>
      <c r="BB5068" s="49"/>
      <c r="BC5068" s="49"/>
      <c r="BD5068" s="50"/>
      <c r="BE5068" s="50"/>
      <c r="BF5068" s="50"/>
      <c r="BG5068" s="50"/>
      <c r="BH5068" s="50"/>
      <c r="BI5068" s="53"/>
      <c r="BJ5068" s="53"/>
    </row>
    <row r="5069" spans="1:62" ht="132.6" thickBot="1" x14ac:dyDescent="0.3">
      <c r="A5069" s="28">
        <v>5069</v>
      </c>
      <c r="B5069" s="52" t="s">
        <v>14709</v>
      </c>
      <c r="C5069" s="33">
        <v>14</v>
      </c>
      <c r="D5069" s="33">
        <v>4</v>
      </c>
      <c r="E5069" s="37" t="s">
        <v>19439</v>
      </c>
      <c r="F5069" s="37" t="s">
        <v>19440</v>
      </c>
      <c r="G5069" s="37" t="s">
        <v>19441</v>
      </c>
      <c r="H5069" s="38" t="s">
        <v>19442</v>
      </c>
      <c r="I5069" s="39"/>
      <c r="J5069" s="38" t="s">
        <v>19443</v>
      </c>
      <c r="K5069" s="102">
        <v>1124</v>
      </c>
      <c r="L5069" s="40" t="s">
        <v>26983</v>
      </c>
      <c r="M5069" s="41">
        <f t="shared" si="179"/>
        <v>0</v>
      </c>
      <c r="N5069" s="41">
        <f t="shared" si="180"/>
        <v>0</v>
      </c>
      <c r="O5069" s="92"/>
      <c r="P5069" s="36"/>
      <c r="Q5069" s="35"/>
      <c r="R5069" s="44"/>
      <c r="S5069" s="44"/>
      <c r="T5069" s="45"/>
      <c r="U5069" s="45"/>
      <c r="V5069" s="45"/>
      <c r="W5069" s="45"/>
      <c r="X5069" s="45"/>
      <c r="Y5069" s="45"/>
      <c r="Z5069" s="46"/>
      <c r="AA5069" s="42"/>
      <c r="AB5069" s="42"/>
      <c r="AC5069" s="42"/>
      <c r="AD5069" s="42"/>
      <c r="AE5069" s="42"/>
      <c r="AF5069" s="42"/>
      <c r="AG5069" s="42"/>
      <c r="AH5069" s="46"/>
      <c r="AI5069" s="46"/>
      <c r="AJ5069" s="34"/>
      <c r="AK5069" s="34"/>
      <c r="AL5069" s="34"/>
      <c r="AM5069" s="34"/>
      <c r="AN5069" s="47"/>
      <c r="AO5069" s="47"/>
      <c r="AP5069" s="47"/>
      <c r="AQ5069" s="47"/>
      <c r="AR5069" s="47"/>
      <c r="AS5069" s="46"/>
      <c r="AT5069" s="46"/>
      <c r="AU5069" s="48"/>
      <c r="AV5069" s="48"/>
      <c r="AW5069" s="48"/>
      <c r="AX5069" s="48"/>
      <c r="AY5069" s="49"/>
      <c r="AZ5069" s="49"/>
      <c r="BA5069" s="49"/>
      <c r="BB5069" s="49"/>
      <c r="BC5069" s="49"/>
      <c r="BD5069" s="50"/>
      <c r="BE5069" s="50"/>
      <c r="BF5069" s="50"/>
      <c r="BG5069" s="50"/>
      <c r="BH5069" s="50"/>
      <c r="BI5069" s="53"/>
      <c r="BJ5069" s="53"/>
    </row>
    <row r="5070" spans="1:62" ht="53.4" thickBot="1" x14ac:dyDescent="0.3">
      <c r="A5070" s="28">
        <v>5070</v>
      </c>
      <c r="B5070" s="52" t="s">
        <v>14709</v>
      </c>
      <c r="C5070" s="33">
        <v>14</v>
      </c>
      <c r="D5070" s="33">
        <v>5</v>
      </c>
      <c r="E5070" s="37" t="s">
        <v>19444</v>
      </c>
      <c r="F5070" s="37" t="s">
        <v>298</v>
      </c>
      <c r="G5070" s="37" t="s">
        <v>19445</v>
      </c>
      <c r="H5070" s="38" t="s">
        <v>19446</v>
      </c>
      <c r="I5070" s="39"/>
      <c r="J5070" s="38"/>
      <c r="K5070" s="102">
        <v>1125</v>
      </c>
      <c r="L5070" s="40" t="s">
        <v>26983</v>
      </c>
      <c r="M5070" s="41">
        <f t="shared" si="179"/>
        <v>0</v>
      </c>
      <c r="N5070" s="41">
        <f t="shared" si="180"/>
        <v>0</v>
      </c>
      <c r="O5070" s="92"/>
      <c r="P5070" s="36"/>
      <c r="Q5070" s="35"/>
      <c r="R5070" s="44"/>
      <c r="S5070" s="44"/>
      <c r="T5070" s="45"/>
      <c r="U5070" s="45"/>
      <c r="V5070" s="45"/>
      <c r="W5070" s="45"/>
      <c r="X5070" s="45"/>
      <c r="Y5070" s="45"/>
      <c r="Z5070" s="46"/>
      <c r="AA5070" s="42"/>
      <c r="AB5070" s="42"/>
      <c r="AC5070" s="42"/>
      <c r="AD5070" s="42"/>
      <c r="AE5070" s="42"/>
      <c r="AF5070" s="42"/>
      <c r="AG5070" s="42"/>
      <c r="AH5070" s="46"/>
      <c r="AI5070" s="46"/>
      <c r="AJ5070" s="34"/>
      <c r="AK5070" s="34"/>
      <c r="AL5070" s="34"/>
      <c r="AM5070" s="34"/>
      <c r="AN5070" s="47"/>
      <c r="AO5070" s="47"/>
      <c r="AP5070" s="47"/>
      <c r="AQ5070" s="47"/>
      <c r="AR5070" s="47"/>
      <c r="AS5070" s="46"/>
      <c r="AT5070" s="46"/>
      <c r="AU5070" s="48"/>
      <c r="AV5070" s="48"/>
      <c r="AW5070" s="48"/>
      <c r="AX5070" s="48"/>
      <c r="AY5070" s="49"/>
      <c r="AZ5070" s="49"/>
      <c r="BA5070" s="49"/>
      <c r="BB5070" s="49"/>
      <c r="BC5070" s="49"/>
      <c r="BD5070" s="50"/>
      <c r="BE5070" s="50"/>
      <c r="BF5070" s="50"/>
      <c r="BG5070" s="50"/>
      <c r="BH5070" s="50"/>
      <c r="BI5070" s="53"/>
      <c r="BJ5070" s="53"/>
    </row>
    <row r="5071" spans="1:62" ht="40.200000000000003" thickBot="1" x14ac:dyDescent="0.3">
      <c r="A5071" s="28">
        <v>5071</v>
      </c>
      <c r="B5071" s="52" t="s">
        <v>14709</v>
      </c>
      <c r="C5071" s="33">
        <v>14</v>
      </c>
      <c r="D5071" s="33">
        <v>6</v>
      </c>
      <c r="E5071" s="37" t="s">
        <v>19447</v>
      </c>
      <c r="F5071" s="37" t="s">
        <v>298</v>
      </c>
      <c r="G5071" s="37" t="s">
        <v>19448</v>
      </c>
      <c r="H5071" s="38" t="s">
        <v>19449</v>
      </c>
      <c r="I5071" s="39"/>
      <c r="J5071" s="38"/>
      <c r="K5071" s="102">
        <v>1126</v>
      </c>
      <c r="L5071" s="40" t="s">
        <v>26983</v>
      </c>
      <c r="M5071" s="41">
        <f t="shared" si="179"/>
        <v>0</v>
      </c>
      <c r="N5071" s="41">
        <f t="shared" si="180"/>
        <v>0</v>
      </c>
      <c r="O5071" s="92"/>
      <c r="P5071" s="36"/>
      <c r="Q5071" s="35"/>
      <c r="R5071" s="44"/>
      <c r="S5071" s="44"/>
      <c r="T5071" s="45"/>
      <c r="U5071" s="45"/>
      <c r="V5071" s="45"/>
      <c r="W5071" s="45"/>
      <c r="X5071" s="45"/>
      <c r="Y5071" s="45"/>
      <c r="Z5071" s="46"/>
      <c r="AA5071" s="42"/>
      <c r="AB5071" s="42"/>
      <c r="AC5071" s="42"/>
      <c r="AD5071" s="42"/>
      <c r="AE5071" s="42"/>
      <c r="AF5071" s="42"/>
      <c r="AG5071" s="42"/>
      <c r="AH5071" s="46"/>
      <c r="AI5071" s="46"/>
      <c r="AJ5071" s="34"/>
      <c r="AK5071" s="34"/>
      <c r="AL5071" s="34"/>
      <c r="AM5071" s="34"/>
      <c r="AN5071" s="47"/>
      <c r="AO5071" s="47"/>
      <c r="AP5071" s="47"/>
      <c r="AQ5071" s="47"/>
      <c r="AR5071" s="47"/>
      <c r="AS5071" s="46"/>
      <c r="AT5071" s="46"/>
      <c r="AU5071" s="48"/>
      <c r="AV5071" s="48"/>
      <c r="AW5071" s="48"/>
      <c r="AX5071" s="48"/>
      <c r="AY5071" s="49"/>
      <c r="AZ5071" s="49"/>
      <c r="BA5071" s="49"/>
      <c r="BB5071" s="49"/>
      <c r="BC5071" s="49"/>
      <c r="BD5071" s="50"/>
      <c r="BE5071" s="50"/>
      <c r="BF5071" s="50"/>
      <c r="BG5071" s="50"/>
      <c r="BH5071" s="50"/>
      <c r="BI5071" s="53"/>
      <c r="BJ5071" s="53"/>
    </row>
    <row r="5072" spans="1:62" ht="40.200000000000003" thickBot="1" x14ac:dyDescent="0.3">
      <c r="A5072" s="28">
        <v>5072</v>
      </c>
      <c r="B5072" s="52" t="s">
        <v>14709</v>
      </c>
      <c r="C5072" s="33">
        <v>14</v>
      </c>
      <c r="D5072" s="33">
        <v>7</v>
      </c>
      <c r="E5072" s="37" t="s">
        <v>19450</v>
      </c>
      <c r="F5072" s="37" t="s">
        <v>3121</v>
      </c>
      <c r="G5072" s="37" t="s">
        <v>19451</v>
      </c>
      <c r="H5072" s="38" t="s">
        <v>19452</v>
      </c>
      <c r="I5072" s="39"/>
      <c r="J5072" s="38"/>
      <c r="K5072" s="102">
        <v>1127</v>
      </c>
      <c r="L5072" s="40" t="s">
        <v>26983</v>
      </c>
      <c r="M5072" s="41">
        <f t="shared" si="179"/>
        <v>0</v>
      </c>
      <c r="N5072" s="41">
        <f t="shared" si="180"/>
        <v>0</v>
      </c>
      <c r="O5072" s="92"/>
      <c r="P5072" s="36"/>
      <c r="Q5072" s="35"/>
      <c r="R5072" s="44"/>
      <c r="S5072" s="44"/>
      <c r="T5072" s="45"/>
      <c r="U5072" s="45"/>
      <c r="V5072" s="45"/>
      <c r="W5072" s="45"/>
      <c r="X5072" s="45"/>
      <c r="Y5072" s="45"/>
      <c r="Z5072" s="46"/>
      <c r="AA5072" s="42"/>
      <c r="AB5072" s="42"/>
      <c r="AC5072" s="42"/>
      <c r="AD5072" s="42"/>
      <c r="AE5072" s="42"/>
      <c r="AF5072" s="42"/>
      <c r="AG5072" s="42"/>
      <c r="AH5072" s="46"/>
      <c r="AI5072" s="46"/>
      <c r="AJ5072" s="34"/>
      <c r="AK5072" s="34"/>
      <c r="AL5072" s="34"/>
      <c r="AM5072" s="34"/>
      <c r="AN5072" s="47"/>
      <c r="AO5072" s="47"/>
      <c r="AP5072" s="47"/>
      <c r="AQ5072" s="47"/>
      <c r="AR5072" s="47"/>
      <c r="AS5072" s="46"/>
      <c r="AT5072" s="46"/>
      <c r="AU5072" s="48"/>
      <c r="AV5072" s="48"/>
      <c r="AW5072" s="48"/>
      <c r="AX5072" s="48"/>
      <c r="AY5072" s="49"/>
      <c r="AZ5072" s="49"/>
      <c r="BA5072" s="49"/>
      <c r="BB5072" s="49"/>
      <c r="BC5072" s="49"/>
      <c r="BD5072" s="50"/>
      <c r="BE5072" s="50"/>
      <c r="BF5072" s="50"/>
      <c r="BG5072" s="50"/>
      <c r="BH5072" s="50"/>
      <c r="BI5072" s="53"/>
      <c r="BJ5072" s="53"/>
    </row>
    <row r="5073" spans="1:62" ht="40.200000000000003" thickBot="1" x14ac:dyDescent="0.3">
      <c r="A5073" s="28">
        <v>5073</v>
      </c>
      <c r="B5073" s="52" t="s">
        <v>14709</v>
      </c>
      <c r="C5073" s="33">
        <v>14</v>
      </c>
      <c r="D5073" s="33">
        <v>8</v>
      </c>
      <c r="E5073" s="37" t="s">
        <v>19453</v>
      </c>
      <c r="F5073" s="37" t="s">
        <v>3121</v>
      </c>
      <c r="G5073" s="37" t="s">
        <v>19454</v>
      </c>
      <c r="H5073" s="38"/>
      <c r="I5073" s="39" t="s">
        <v>11100</v>
      </c>
      <c r="J5073" s="38" t="s">
        <v>19455</v>
      </c>
      <c r="K5073" s="102">
        <v>1128</v>
      </c>
      <c r="L5073" s="40" t="s">
        <v>26983</v>
      </c>
      <c r="M5073" s="41">
        <f t="shared" si="179"/>
        <v>0</v>
      </c>
      <c r="N5073" s="41">
        <f t="shared" si="180"/>
        <v>0</v>
      </c>
      <c r="O5073" s="92"/>
      <c r="P5073" s="36"/>
      <c r="Q5073" s="35"/>
      <c r="R5073" s="44"/>
      <c r="S5073" s="44"/>
      <c r="T5073" s="45"/>
      <c r="U5073" s="45"/>
      <c r="V5073" s="45"/>
      <c r="W5073" s="45"/>
      <c r="X5073" s="45"/>
      <c r="Y5073" s="45"/>
      <c r="Z5073" s="46"/>
      <c r="AA5073" s="42"/>
      <c r="AB5073" s="42"/>
      <c r="AC5073" s="42"/>
      <c r="AD5073" s="42"/>
      <c r="AE5073" s="42"/>
      <c r="AF5073" s="42"/>
      <c r="AG5073" s="42"/>
      <c r="AH5073" s="46"/>
      <c r="AI5073" s="46"/>
      <c r="AJ5073" s="34"/>
      <c r="AK5073" s="34"/>
      <c r="AL5073" s="34"/>
      <c r="AM5073" s="34"/>
      <c r="AN5073" s="47"/>
      <c r="AO5073" s="47"/>
      <c r="AP5073" s="47"/>
      <c r="AQ5073" s="47"/>
      <c r="AR5073" s="47"/>
      <c r="AS5073" s="46"/>
      <c r="AT5073" s="46"/>
      <c r="AU5073" s="48"/>
      <c r="AV5073" s="48"/>
      <c r="AW5073" s="48"/>
      <c r="AX5073" s="48"/>
      <c r="AY5073" s="49"/>
      <c r="AZ5073" s="49"/>
      <c r="BA5073" s="49"/>
      <c r="BB5073" s="49"/>
      <c r="BC5073" s="49"/>
      <c r="BD5073" s="50"/>
      <c r="BE5073" s="50"/>
      <c r="BF5073" s="50"/>
      <c r="BG5073" s="50"/>
      <c r="BH5073" s="50"/>
      <c r="BI5073" s="53"/>
      <c r="BJ5073" s="53"/>
    </row>
    <row r="5074" spans="1:62" ht="132.6" thickBot="1" x14ac:dyDescent="0.3">
      <c r="A5074" s="28">
        <v>5074</v>
      </c>
      <c r="B5074" s="52" t="s">
        <v>14709</v>
      </c>
      <c r="C5074" s="33">
        <v>14</v>
      </c>
      <c r="D5074" s="33">
        <v>9</v>
      </c>
      <c r="E5074" s="37" t="s">
        <v>19456</v>
      </c>
      <c r="F5074" s="37" t="s">
        <v>298</v>
      </c>
      <c r="G5074" s="37" t="s">
        <v>19457</v>
      </c>
      <c r="H5074" s="38"/>
      <c r="I5074" s="39" t="s">
        <v>19458</v>
      </c>
      <c r="J5074" s="38"/>
      <c r="K5074" s="102">
        <v>1129</v>
      </c>
      <c r="L5074" s="40" t="s">
        <v>26983</v>
      </c>
      <c r="M5074" s="41">
        <f t="shared" si="179"/>
        <v>0</v>
      </c>
      <c r="N5074" s="41">
        <f t="shared" si="180"/>
        <v>0</v>
      </c>
      <c r="O5074" s="92"/>
      <c r="P5074" s="36"/>
      <c r="Q5074" s="35"/>
      <c r="R5074" s="44"/>
      <c r="S5074" s="44"/>
      <c r="T5074" s="45"/>
      <c r="U5074" s="45"/>
      <c r="V5074" s="45"/>
      <c r="W5074" s="45"/>
      <c r="X5074" s="45"/>
      <c r="Y5074" s="45"/>
      <c r="Z5074" s="46"/>
      <c r="AA5074" s="42"/>
      <c r="AB5074" s="42"/>
      <c r="AC5074" s="42"/>
      <c r="AD5074" s="42"/>
      <c r="AE5074" s="42"/>
      <c r="AF5074" s="42"/>
      <c r="AG5074" s="42"/>
      <c r="AH5074" s="46"/>
      <c r="AI5074" s="46"/>
      <c r="AJ5074" s="34"/>
      <c r="AK5074" s="34"/>
      <c r="AL5074" s="34"/>
      <c r="AM5074" s="34"/>
      <c r="AN5074" s="47"/>
      <c r="AO5074" s="47"/>
      <c r="AP5074" s="47"/>
      <c r="AQ5074" s="47"/>
      <c r="AR5074" s="47"/>
      <c r="AS5074" s="46"/>
      <c r="AT5074" s="46"/>
      <c r="AU5074" s="48"/>
      <c r="AV5074" s="48"/>
      <c r="AW5074" s="48"/>
      <c r="AX5074" s="48"/>
      <c r="AY5074" s="49"/>
      <c r="AZ5074" s="49"/>
      <c r="BA5074" s="49"/>
      <c r="BB5074" s="49"/>
      <c r="BC5074" s="49"/>
      <c r="BD5074" s="50"/>
      <c r="BE5074" s="50"/>
      <c r="BF5074" s="50"/>
      <c r="BG5074" s="50"/>
      <c r="BH5074" s="50"/>
      <c r="BI5074" s="53"/>
      <c r="BJ5074" s="53"/>
    </row>
    <row r="5075" spans="1:62" ht="119.4" thickBot="1" x14ac:dyDescent="0.3">
      <c r="A5075" s="28">
        <v>5075</v>
      </c>
      <c r="B5075" s="52" t="s">
        <v>14709</v>
      </c>
      <c r="C5075" s="33">
        <v>14</v>
      </c>
      <c r="D5075" s="33">
        <v>10</v>
      </c>
      <c r="E5075" s="37" t="s">
        <v>19459</v>
      </c>
      <c r="F5075" s="37" t="s">
        <v>126</v>
      </c>
      <c r="G5075" s="37" t="s">
        <v>19460</v>
      </c>
      <c r="H5075" s="38" t="s">
        <v>19461</v>
      </c>
      <c r="I5075" s="39" t="s">
        <v>19462</v>
      </c>
      <c r="J5075" s="38"/>
      <c r="K5075" s="102">
        <v>1130</v>
      </c>
      <c r="L5075" s="40" t="s">
        <v>26983</v>
      </c>
      <c r="M5075" s="41">
        <f t="shared" si="179"/>
        <v>0</v>
      </c>
      <c r="N5075" s="41">
        <f t="shared" si="180"/>
        <v>0</v>
      </c>
      <c r="O5075" s="92"/>
      <c r="P5075" s="36"/>
      <c r="Q5075" s="35"/>
      <c r="R5075" s="44"/>
      <c r="S5075" s="44"/>
      <c r="T5075" s="45"/>
      <c r="U5075" s="45"/>
      <c r="V5075" s="45"/>
      <c r="W5075" s="45"/>
      <c r="X5075" s="45"/>
      <c r="Y5075" s="45"/>
      <c r="Z5075" s="46"/>
      <c r="AA5075" s="42"/>
      <c r="AB5075" s="42"/>
      <c r="AC5075" s="42"/>
      <c r="AD5075" s="42"/>
      <c r="AE5075" s="42"/>
      <c r="AF5075" s="42"/>
      <c r="AG5075" s="42"/>
      <c r="AH5075" s="46"/>
      <c r="AI5075" s="46"/>
      <c r="AJ5075" s="34"/>
      <c r="AK5075" s="34"/>
      <c r="AL5075" s="34"/>
      <c r="AM5075" s="34"/>
      <c r="AN5075" s="47"/>
      <c r="AO5075" s="47"/>
      <c r="AP5075" s="47"/>
      <c r="AQ5075" s="47"/>
      <c r="AR5075" s="47"/>
      <c r="AS5075" s="46"/>
      <c r="AT5075" s="46"/>
      <c r="AU5075" s="48"/>
      <c r="AV5075" s="48"/>
      <c r="AW5075" s="48"/>
      <c r="AX5075" s="48"/>
      <c r="AY5075" s="49"/>
      <c r="AZ5075" s="49"/>
      <c r="BA5075" s="49"/>
      <c r="BB5075" s="49"/>
      <c r="BC5075" s="49"/>
      <c r="BD5075" s="50"/>
      <c r="BE5075" s="50"/>
      <c r="BF5075" s="50"/>
      <c r="BG5075" s="50"/>
      <c r="BH5075" s="50"/>
      <c r="BI5075" s="53"/>
      <c r="BJ5075" s="53"/>
    </row>
    <row r="5076" spans="1:62" ht="132.6" thickBot="1" x14ac:dyDescent="0.3">
      <c r="A5076" s="28">
        <v>5076</v>
      </c>
      <c r="B5076" s="52" t="s">
        <v>14709</v>
      </c>
      <c r="C5076" s="33">
        <v>14</v>
      </c>
      <c r="D5076" s="33">
        <v>11</v>
      </c>
      <c r="E5076" s="37" t="s">
        <v>19463</v>
      </c>
      <c r="F5076" s="37" t="s">
        <v>104</v>
      </c>
      <c r="G5076" s="37" t="s">
        <v>19464</v>
      </c>
      <c r="H5076" s="38" t="s">
        <v>19465</v>
      </c>
      <c r="I5076" s="39" t="s">
        <v>516</v>
      </c>
      <c r="J5076" s="38"/>
      <c r="K5076" s="102">
        <v>1131</v>
      </c>
      <c r="L5076" s="40" t="s">
        <v>26983</v>
      </c>
      <c r="M5076" s="41">
        <f t="shared" si="179"/>
        <v>0</v>
      </c>
      <c r="N5076" s="41">
        <f t="shared" si="180"/>
        <v>0</v>
      </c>
      <c r="O5076" s="92"/>
      <c r="P5076" s="36"/>
      <c r="Q5076" s="35"/>
      <c r="R5076" s="44"/>
      <c r="S5076" s="44"/>
      <c r="T5076" s="45"/>
      <c r="U5076" s="45"/>
      <c r="V5076" s="45"/>
      <c r="W5076" s="45"/>
      <c r="X5076" s="45"/>
      <c r="Y5076" s="45"/>
      <c r="Z5076" s="46"/>
      <c r="AA5076" s="42"/>
      <c r="AB5076" s="42"/>
      <c r="AC5076" s="42"/>
      <c r="AD5076" s="42"/>
      <c r="AE5076" s="42"/>
      <c r="AF5076" s="42"/>
      <c r="AG5076" s="42"/>
      <c r="AH5076" s="46"/>
      <c r="AI5076" s="46"/>
      <c r="AJ5076" s="34">
        <v>2</v>
      </c>
      <c r="AK5076" s="34">
        <v>2</v>
      </c>
      <c r="AL5076" s="34" t="s">
        <v>28589</v>
      </c>
      <c r="AM5076" s="34" t="s">
        <v>28590</v>
      </c>
      <c r="AN5076" s="47"/>
      <c r="AO5076" s="47"/>
      <c r="AP5076" s="47"/>
      <c r="AQ5076" s="47"/>
      <c r="AR5076" s="47"/>
      <c r="AS5076" s="46"/>
      <c r="AT5076" s="46"/>
      <c r="AU5076" s="48"/>
      <c r="AV5076" s="48"/>
      <c r="AW5076" s="48"/>
      <c r="AX5076" s="48"/>
      <c r="AY5076" s="49"/>
      <c r="AZ5076" s="49"/>
      <c r="BA5076" s="49"/>
      <c r="BB5076" s="49"/>
      <c r="BC5076" s="49"/>
      <c r="BD5076" s="50"/>
      <c r="BE5076" s="50"/>
      <c r="BF5076" s="50"/>
      <c r="BG5076" s="50"/>
      <c r="BH5076" s="50"/>
      <c r="BI5076" s="53"/>
      <c r="BJ5076" s="53"/>
    </row>
    <row r="5077" spans="1:62" ht="119.4" thickBot="1" x14ac:dyDescent="0.3">
      <c r="A5077" s="28">
        <v>5077</v>
      </c>
      <c r="B5077" s="52" t="s">
        <v>14709</v>
      </c>
      <c r="C5077" s="33">
        <v>14</v>
      </c>
      <c r="D5077" s="33">
        <v>12</v>
      </c>
      <c r="E5077" s="37" t="s">
        <v>19466</v>
      </c>
      <c r="F5077" s="37" t="s">
        <v>104</v>
      </c>
      <c r="G5077" s="37" t="s">
        <v>19467</v>
      </c>
      <c r="H5077" s="38"/>
      <c r="I5077" s="39" t="s">
        <v>19468</v>
      </c>
      <c r="J5077" s="38" t="s">
        <v>19469</v>
      </c>
      <c r="K5077" s="102">
        <v>1132</v>
      </c>
      <c r="L5077" s="40" t="s">
        <v>26983</v>
      </c>
      <c r="M5077" s="41">
        <f t="shared" si="179"/>
        <v>0</v>
      </c>
      <c r="N5077" s="41">
        <f t="shared" si="180"/>
        <v>0</v>
      </c>
      <c r="O5077" s="92"/>
      <c r="P5077" s="36"/>
      <c r="Q5077" s="35"/>
      <c r="R5077" s="44"/>
      <c r="S5077" s="44"/>
      <c r="T5077" s="45"/>
      <c r="U5077" s="45"/>
      <c r="V5077" s="45"/>
      <c r="W5077" s="45"/>
      <c r="X5077" s="45"/>
      <c r="Y5077" s="45"/>
      <c r="Z5077" s="46"/>
      <c r="AA5077" s="42"/>
      <c r="AB5077" s="42"/>
      <c r="AC5077" s="42"/>
      <c r="AD5077" s="42"/>
      <c r="AE5077" s="42"/>
      <c r="AF5077" s="42"/>
      <c r="AG5077" s="42"/>
      <c r="AH5077" s="46"/>
      <c r="AI5077" s="46"/>
      <c r="AJ5077" s="34"/>
      <c r="AK5077" s="34"/>
      <c r="AL5077" s="34"/>
      <c r="AM5077" s="34"/>
      <c r="AN5077" s="47"/>
      <c r="AO5077" s="47"/>
      <c r="AP5077" s="47"/>
      <c r="AQ5077" s="47"/>
      <c r="AR5077" s="47"/>
      <c r="AS5077" s="46"/>
      <c r="AT5077" s="46"/>
      <c r="AU5077" s="48"/>
      <c r="AV5077" s="48"/>
      <c r="AW5077" s="48"/>
      <c r="AX5077" s="48"/>
      <c r="AY5077" s="49"/>
      <c r="AZ5077" s="49"/>
      <c r="BA5077" s="49"/>
      <c r="BB5077" s="49"/>
      <c r="BC5077" s="49"/>
      <c r="BD5077" s="50"/>
      <c r="BE5077" s="50"/>
      <c r="BF5077" s="50"/>
      <c r="BG5077" s="50"/>
      <c r="BH5077" s="50"/>
      <c r="BI5077" s="53"/>
      <c r="BJ5077" s="53"/>
    </row>
    <row r="5078" spans="1:62" ht="66.599999999999994" thickBot="1" x14ac:dyDescent="0.3">
      <c r="A5078" s="28">
        <v>5078</v>
      </c>
      <c r="B5078" s="52" t="s">
        <v>14709</v>
      </c>
      <c r="C5078" s="33">
        <v>14</v>
      </c>
      <c r="D5078" s="33">
        <v>13</v>
      </c>
      <c r="E5078" s="37" t="s">
        <v>19470</v>
      </c>
      <c r="F5078" s="37" t="s">
        <v>104</v>
      </c>
      <c r="G5078" s="37" t="s">
        <v>19471</v>
      </c>
      <c r="H5078" s="38"/>
      <c r="I5078" s="39"/>
      <c r="J5078" s="38"/>
      <c r="K5078" s="102">
        <v>1133</v>
      </c>
      <c r="L5078" s="40" t="s">
        <v>26983</v>
      </c>
      <c r="M5078" s="41">
        <f t="shared" si="179"/>
        <v>0</v>
      </c>
      <c r="N5078" s="41">
        <f t="shared" si="180"/>
        <v>0</v>
      </c>
      <c r="O5078" s="92"/>
      <c r="P5078" s="36"/>
      <c r="Q5078" s="35"/>
      <c r="R5078" s="44"/>
      <c r="S5078" s="44"/>
      <c r="T5078" s="45"/>
      <c r="U5078" s="45"/>
      <c r="V5078" s="45"/>
      <c r="W5078" s="45"/>
      <c r="X5078" s="45"/>
      <c r="Y5078" s="45"/>
      <c r="Z5078" s="46"/>
      <c r="AA5078" s="42"/>
      <c r="AB5078" s="42"/>
      <c r="AC5078" s="42"/>
      <c r="AD5078" s="42"/>
      <c r="AE5078" s="42"/>
      <c r="AF5078" s="42"/>
      <c r="AG5078" s="42"/>
      <c r="AH5078" s="46"/>
      <c r="AI5078" s="46"/>
      <c r="AJ5078" s="34"/>
      <c r="AK5078" s="34"/>
      <c r="AL5078" s="34"/>
      <c r="AM5078" s="34"/>
      <c r="AN5078" s="47"/>
      <c r="AO5078" s="47"/>
      <c r="AP5078" s="47"/>
      <c r="AQ5078" s="47"/>
      <c r="AR5078" s="47"/>
      <c r="AS5078" s="46"/>
      <c r="AT5078" s="46"/>
      <c r="AU5078" s="48"/>
      <c r="AV5078" s="48"/>
      <c r="AW5078" s="48"/>
      <c r="AX5078" s="48"/>
      <c r="AY5078" s="49"/>
      <c r="AZ5078" s="49"/>
      <c r="BA5078" s="49"/>
      <c r="BB5078" s="49"/>
      <c r="BC5078" s="49"/>
      <c r="BD5078" s="50"/>
      <c r="BE5078" s="50"/>
      <c r="BF5078" s="50"/>
      <c r="BG5078" s="50"/>
      <c r="BH5078" s="50"/>
      <c r="BI5078" s="53"/>
      <c r="BJ5078" s="53"/>
    </row>
    <row r="5079" spans="1:62" ht="27" thickBot="1" x14ac:dyDescent="0.3">
      <c r="A5079" s="28">
        <v>5079</v>
      </c>
      <c r="B5079" s="52" t="s">
        <v>14709</v>
      </c>
      <c r="C5079" s="33">
        <v>14</v>
      </c>
      <c r="D5079" s="33">
        <v>14</v>
      </c>
      <c r="E5079" s="37" t="s">
        <v>19472</v>
      </c>
      <c r="F5079" s="37" t="s">
        <v>19473</v>
      </c>
      <c r="G5079" s="37" t="s">
        <v>19474</v>
      </c>
      <c r="H5079" s="38"/>
      <c r="I5079" s="39"/>
      <c r="J5079" s="38" t="s">
        <v>19475</v>
      </c>
      <c r="K5079" s="102">
        <v>1134</v>
      </c>
      <c r="L5079" s="40" t="s">
        <v>26983</v>
      </c>
      <c r="M5079" s="41">
        <f t="shared" si="179"/>
        <v>0</v>
      </c>
      <c r="N5079" s="41">
        <f t="shared" si="180"/>
        <v>0</v>
      </c>
      <c r="O5079" s="92"/>
      <c r="P5079" s="36"/>
      <c r="Q5079" s="35"/>
      <c r="R5079" s="44"/>
      <c r="S5079" s="44"/>
      <c r="T5079" s="45"/>
      <c r="U5079" s="45"/>
      <c r="V5079" s="45"/>
      <c r="W5079" s="45"/>
      <c r="X5079" s="45"/>
      <c r="Y5079" s="45"/>
      <c r="Z5079" s="46"/>
      <c r="AA5079" s="42"/>
      <c r="AB5079" s="42"/>
      <c r="AC5079" s="42"/>
      <c r="AD5079" s="42"/>
      <c r="AE5079" s="42"/>
      <c r="AF5079" s="42"/>
      <c r="AG5079" s="42"/>
      <c r="AH5079" s="46"/>
      <c r="AI5079" s="46"/>
      <c r="AJ5079" s="34"/>
      <c r="AK5079" s="34"/>
      <c r="AL5079" s="34"/>
      <c r="AM5079" s="34"/>
      <c r="AN5079" s="47"/>
      <c r="AO5079" s="47"/>
      <c r="AP5079" s="47"/>
      <c r="AQ5079" s="47"/>
      <c r="AR5079" s="47"/>
      <c r="AS5079" s="46"/>
      <c r="AT5079" s="46"/>
      <c r="AU5079" s="48"/>
      <c r="AV5079" s="48"/>
      <c r="AW5079" s="48"/>
      <c r="AX5079" s="48"/>
      <c r="AY5079" s="49"/>
      <c r="AZ5079" s="49"/>
      <c r="BA5079" s="49"/>
      <c r="BB5079" s="49"/>
      <c r="BC5079" s="49"/>
      <c r="BD5079" s="50"/>
      <c r="BE5079" s="50"/>
      <c r="BF5079" s="50"/>
      <c r="BG5079" s="50"/>
      <c r="BH5079" s="50"/>
      <c r="BI5079" s="53"/>
      <c r="BJ5079" s="53"/>
    </row>
    <row r="5080" spans="1:62" ht="93" thickBot="1" x14ac:dyDescent="0.3">
      <c r="A5080" s="28">
        <v>5080</v>
      </c>
      <c r="B5080" s="52" t="s">
        <v>14709</v>
      </c>
      <c r="C5080" s="33">
        <v>14</v>
      </c>
      <c r="D5080" s="33">
        <v>15</v>
      </c>
      <c r="E5080" s="37" t="s">
        <v>19476</v>
      </c>
      <c r="F5080" s="37" t="s">
        <v>19477</v>
      </c>
      <c r="G5080" s="37" t="s">
        <v>19478</v>
      </c>
      <c r="H5080" s="38" t="s">
        <v>19479</v>
      </c>
      <c r="I5080" s="39" t="s">
        <v>10090</v>
      </c>
      <c r="J5080" s="38" t="s">
        <v>19480</v>
      </c>
      <c r="K5080" s="102">
        <v>1135</v>
      </c>
      <c r="L5080" s="40" t="s">
        <v>26983</v>
      </c>
      <c r="M5080" s="41">
        <f t="shared" si="179"/>
        <v>0</v>
      </c>
      <c r="N5080" s="41">
        <f t="shared" si="180"/>
        <v>0</v>
      </c>
      <c r="O5080" s="92"/>
      <c r="P5080" s="36"/>
      <c r="Q5080" s="35"/>
      <c r="R5080" s="44"/>
      <c r="S5080" s="44"/>
      <c r="T5080" s="45"/>
      <c r="U5080" s="45"/>
      <c r="V5080" s="45"/>
      <c r="W5080" s="45"/>
      <c r="X5080" s="45"/>
      <c r="Y5080" s="45"/>
      <c r="Z5080" s="46"/>
      <c r="AA5080" s="42"/>
      <c r="AB5080" s="42"/>
      <c r="AC5080" s="42"/>
      <c r="AD5080" s="42"/>
      <c r="AE5080" s="42"/>
      <c r="AF5080" s="42"/>
      <c r="AG5080" s="42"/>
      <c r="AH5080" s="46"/>
      <c r="AI5080" s="46"/>
      <c r="AJ5080" s="34"/>
      <c r="AK5080" s="34"/>
      <c r="AL5080" s="34"/>
      <c r="AM5080" s="34"/>
      <c r="AN5080" s="47"/>
      <c r="AO5080" s="47"/>
      <c r="AP5080" s="47"/>
      <c r="AQ5080" s="47"/>
      <c r="AR5080" s="47"/>
      <c r="AS5080" s="46"/>
      <c r="AT5080" s="46"/>
      <c r="AU5080" s="48"/>
      <c r="AV5080" s="48"/>
      <c r="AW5080" s="48"/>
      <c r="AX5080" s="48"/>
      <c r="AY5080" s="49"/>
      <c r="AZ5080" s="49"/>
      <c r="BA5080" s="49"/>
      <c r="BB5080" s="49"/>
      <c r="BC5080" s="49"/>
      <c r="BD5080" s="50"/>
      <c r="BE5080" s="50"/>
      <c r="BF5080" s="50"/>
      <c r="BG5080" s="50"/>
      <c r="BH5080" s="50"/>
      <c r="BI5080" s="53"/>
      <c r="BJ5080" s="53"/>
    </row>
    <row r="5081" spans="1:62" ht="145.80000000000001" thickBot="1" x14ac:dyDescent="0.3">
      <c r="A5081" s="28">
        <v>5081</v>
      </c>
      <c r="B5081" s="52" t="s">
        <v>14709</v>
      </c>
      <c r="C5081" s="33">
        <v>14</v>
      </c>
      <c r="D5081" s="33">
        <v>16</v>
      </c>
      <c r="E5081" s="37" t="s">
        <v>19481</v>
      </c>
      <c r="F5081" s="37" t="s">
        <v>17127</v>
      </c>
      <c r="G5081" s="37" t="s">
        <v>19482</v>
      </c>
      <c r="H5081" s="38" t="s">
        <v>14277</v>
      </c>
      <c r="I5081" s="39" t="s">
        <v>19483</v>
      </c>
      <c r="J5081" s="38"/>
      <c r="K5081" s="102">
        <v>1136</v>
      </c>
      <c r="L5081" s="40" t="s">
        <v>26983</v>
      </c>
      <c r="M5081" s="41">
        <f t="shared" si="179"/>
        <v>0</v>
      </c>
      <c r="N5081" s="41">
        <f t="shared" si="180"/>
        <v>0</v>
      </c>
      <c r="O5081" s="92"/>
      <c r="P5081" s="36"/>
      <c r="Q5081" s="35"/>
      <c r="R5081" s="44"/>
      <c r="S5081" s="44"/>
      <c r="T5081" s="45"/>
      <c r="U5081" s="45"/>
      <c r="V5081" s="45"/>
      <c r="W5081" s="45"/>
      <c r="X5081" s="45"/>
      <c r="Y5081" s="45"/>
      <c r="Z5081" s="46"/>
      <c r="AA5081" s="42"/>
      <c r="AB5081" s="42"/>
      <c r="AC5081" s="42"/>
      <c r="AD5081" s="42"/>
      <c r="AE5081" s="42"/>
      <c r="AF5081" s="42"/>
      <c r="AG5081" s="42"/>
      <c r="AH5081" s="46"/>
      <c r="AI5081" s="46"/>
      <c r="AJ5081" s="34"/>
      <c r="AK5081" s="34"/>
      <c r="AL5081" s="34"/>
      <c r="AM5081" s="34"/>
      <c r="AN5081" s="47"/>
      <c r="AO5081" s="47"/>
      <c r="AP5081" s="47"/>
      <c r="AQ5081" s="47"/>
      <c r="AR5081" s="47"/>
      <c r="AS5081" s="46"/>
      <c r="AT5081" s="46"/>
      <c r="AU5081" s="48"/>
      <c r="AV5081" s="48"/>
      <c r="AW5081" s="48"/>
      <c r="AX5081" s="48"/>
      <c r="AY5081" s="49"/>
      <c r="AZ5081" s="49"/>
      <c r="BA5081" s="49"/>
      <c r="BB5081" s="49"/>
      <c r="BC5081" s="49"/>
      <c r="BD5081" s="50"/>
      <c r="BE5081" s="50"/>
      <c r="BF5081" s="50"/>
      <c r="BG5081" s="50"/>
      <c r="BH5081" s="50"/>
      <c r="BI5081" s="53"/>
      <c r="BJ5081" s="53"/>
    </row>
    <row r="5082" spans="1:62" ht="66.599999999999994" thickBot="1" x14ac:dyDescent="0.3">
      <c r="A5082" s="28">
        <v>5082</v>
      </c>
      <c r="B5082" s="52" t="s">
        <v>14709</v>
      </c>
      <c r="C5082" s="33">
        <v>14</v>
      </c>
      <c r="D5082" s="33">
        <v>17</v>
      </c>
      <c r="E5082" s="37" t="s">
        <v>19484</v>
      </c>
      <c r="F5082" s="37" t="s">
        <v>478</v>
      </c>
      <c r="G5082" s="37" t="s">
        <v>19485</v>
      </c>
      <c r="H5082" s="38" t="s">
        <v>19486</v>
      </c>
      <c r="I5082" s="39" t="s">
        <v>19487</v>
      </c>
      <c r="J5082" s="38"/>
      <c r="K5082" s="102">
        <v>1137</v>
      </c>
      <c r="L5082" s="40" t="s">
        <v>26983</v>
      </c>
      <c r="M5082" s="41">
        <f t="shared" si="179"/>
        <v>0</v>
      </c>
      <c r="N5082" s="41">
        <f t="shared" si="180"/>
        <v>0</v>
      </c>
      <c r="O5082" s="92"/>
      <c r="P5082" s="36"/>
      <c r="Q5082" s="35"/>
      <c r="R5082" s="44"/>
      <c r="S5082" s="44"/>
      <c r="T5082" s="45"/>
      <c r="U5082" s="45"/>
      <c r="V5082" s="45"/>
      <c r="W5082" s="45"/>
      <c r="X5082" s="45"/>
      <c r="Y5082" s="45"/>
      <c r="Z5082" s="46"/>
      <c r="AA5082" s="42"/>
      <c r="AB5082" s="42"/>
      <c r="AC5082" s="42"/>
      <c r="AD5082" s="42"/>
      <c r="AE5082" s="42"/>
      <c r="AF5082" s="42"/>
      <c r="AG5082" s="42"/>
      <c r="AH5082" s="46"/>
      <c r="AI5082" s="46"/>
      <c r="AJ5082" s="34"/>
      <c r="AK5082" s="34"/>
      <c r="AL5082" s="34"/>
      <c r="AM5082" s="34"/>
      <c r="AN5082" s="47"/>
      <c r="AO5082" s="47"/>
      <c r="AP5082" s="47"/>
      <c r="AQ5082" s="47"/>
      <c r="AR5082" s="47"/>
      <c r="AS5082" s="46"/>
      <c r="AT5082" s="46"/>
      <c r="AU5082" s="48"/>
      <c r="AV5082" s="48"/>
      <c r="AW5082" s="48"/>
      <c r="AX5082" s="48"/>
      <c r="AY5082" s="49"/>
      <c r="AZ5082" s="49"/>
      <c r="BA5082" s="49"/>
      <c r="BB5082" s="49"/>
      <c r="BC5082" s="49"/>
      <c r="BD5082" s="50"/>
      <c r="BE5082" s="50"/>
      <c r="BF5082" s="50"/>
      <c r="BG5082" s="50"/>
      <c r="BH5082" s="50"/>
      <c r="BI5082" s="53"/>
      <c r="BJ5082" s="53"/>
    </row>
    <row r="5083" spans="1:62" ht="132.6" thickBot="1" x14ac:dyDescent="0.3">
      <c r="A5083" s="28">
        <v>5083</v>
      </c>
      <c r="B5083" s="52" t="s">
        <v>14709</v>
      </c>
      <c r="C5083" s="33">
        <v>14</v>
      </c>
      <c r="D5083" s="33">
        <v>18</v>
      </c>
      <c r="E5083" s="37" t="s">
        <v>19488</v>
      </c>
      <c r="F5083" s="37" t="s">
        <v>19489</v>
      </c>
      <c r="G5083" s="37" t="s">
        <v>19490</v>
      </c>
      <c r="H5083" s="38"/>
      <c r="I5083" s="39"/>
      <c r="J5083" s="38" t="s">
        <v>19491</v>
      </c>
      <c r="K5083" s="102">
        <v>1138</v>
      </c>
      <c r="L5083" s="40" t="s">
        <v>26983</v>
      </c>
      <c r="M5083" s="41">
        <f t="shared" si="179"/>
        <v>0</v>
      </c>
      <c r="N5083" s="41">
        <f t="shared" si="180"/>
        <v>0</v>
      </c>
      <c r="O5083" s="92"/>
      <c r="P5083" s="36"/>
      <c r="Q5083" s="35"/>
      <c r="R5083" s="44"/>
      <c r="S5083" s="44"/>
      <c r="T5083" s="45"/>
      <c r="U5083" s="45"/>
      <c r="V5083" s="45"/>
      <c r="W5083" s="45"/>
      <c r="X5083" s="45"/>
      <c r="Y5083" s="45"/>
      <c r="Z5083" s="46"/>
      <c r="AA5083" s="42"/>
      <c r="AB5083" s="42"/>
      <c r="AC5083" s="42"/>
      <c r="AD5083" s="42"/>
      <c r="AE5083" s="42"/>
      <c r="AF5083" s="42"/>
      <c r="AG5083" s="42"/>
      <c r="AH5083" s="46"/>
      <c r="AI5083" s="46"/>
      <c r="AJ5083" s="34">
        <v>1</v>
      </c>
      <c r="AK5083" s="34">
        <v>0</v>
      </c>
      <c r="AL5083" s="34" t="s">
        <v>28591</v>
      </c>
      <c r="AM5083" s="34" t="s">
        <v>28592</v>
      </c>
      <c r="AN5083" s="47"/>
      <c r="AO5083" s="47"/>
      <c r="AP5083" s="47"/>
      <c r="AQ5083" s="47"/>
      <c r="AR5083" s="47"/>
      <c r="AS5083" s="46"/>
      <c r="AT5083" s="46"/>
      <c r="AU5083" s="48"/>
      <c r="AV5083" s="48"/>
      <c r="AW5083" s="48"/>
      <c r="AX5083" s="48"/>
      <c r="AY5083" s="49"/>
      <c r="AZ5083" s="49"/>
      <c r="BA5083" s="49"/>
      <c r="BB5083" s="49"/>
      <c r="BC5083" s="49"/>
      <c r="BD5083" s="50"/>
      <c r="BE5083" s="50"/>
      <c r="BF5083" s="50"/>
      <c r="BG5083" s="50"/>
      <c r="BH5083" s="50"/>
      <c r="BI5083" s="53"/>
      <c r="BJ5083" s="53"/>
    </row>
    <row r="5084" spans="1:62" ht="66.599999999999994" thickBot="1" x14ac:dyDescent="0.3">
      <c r="A5084" s="28">
        <v>5084</v>
      </c>
      <c r="B5084" s="52" t="s">
        <v>14709</v>
      </c>
      <c r="C5084" s="33">
        <v>14</v>
      </c>
      <c r="D5084" s="33">
        <v>19</v>
      </c>
      <c r="E5084" s="37" t="s">
        <v>19492</v>
      </c>
      <c r="F5084" s="37" t="s">
        <v>19493</v>
      </c>
      <c r="G5084" s="37" t="s">
        <v>19494</v>
      </c>
      <c r="H5084" s="38"/>
      <c r="I5084" s="39"/>
      <c r="J5084" s="38" t="s">
        <v>19495</v>
      </c>
      <c r="K5084" s="102">
        <v>1139</v>
      </c>
      <c r="L5084" s="40" t="s">
        <v>26983</v>
      </c>
      <c r="M5084" s="41">
        <f t="shared" si="179"/>
        <v>0</v>
      </c>
      <c r="N5084" s="41">
        <f t="shared" si="180"/>
        <v>0</v>
      </c>
      <c r="O5084" s="92"/>
      <c r="P5084" s="36"/>
      <c r="Q5084" s="35"/>
      <c r="R5084" s="44"/>
      <c r="S5084" s="44"/>
      <c r="T5084" s="45"/>
      <c r="U5084" s="45"/>
      <c r="V5084" s="45"/>
      <c r="W5084" s="45"/>
      <c r="X5084" s="45"/>
      <c r="Y5084" s="45"/>
      <c r="Z5084" s="46"/>
      <c r="AA5084" s="42"/>
      <c r="AB5084" s="42"/>
      <c r="AC5084" s="42"/>
      <c r="AD5084" s="42"/>
      <c r="AE5084" s="42"/>
      <c r="AF5084" s="42"/>
      <c r="AG5084" s="42"/>
      <c r="AH5084" s="46"/>
      <c r="AI5084" s="46"/>
      <c r="AJ5084" s="34"/>
      <c r="AK5084" s="34"/>
      <c r="AL5084" s="34"/>
      <c r="AM5084" s="34"/>
      <c r="AN5084" s="47"/>
      <c r="AO5084" s="47"/>
      <c r="AP5084" s="47"/>
      <c r="AQ5084" s="47"/>
      <c r="AR5084" s="47"/>
      <c r="AS5084" s="46"/>
      <c r="AT5084" s="46"/>
      <c r="AU5084" s="48"/>
      <c r="AV5084" s="48"/>
      <c r="AW5084" s="48"/>
      <c r="AX5084" s="48"/>
      <c r="AY5084" s="49"/>
      <c r="AZ5084" s="49"/>
      <c r="BA5084" s="49"/>
      <c r="BB5084" s="49"/>
      <c r="BC5084" s="49"/>
      <c r="BD5084" s="50"/>
      <c r="BE5084" s="50"/>
      <c r="BF5084" s="50"/>
      <c r="BG5084" s="50"/>
      <c r="BH5084" s="50"/>
      <c r="BI5084" s="53"/>
      <c r="BJ5084" s="53"/>
    </row>
    <row r="5085" spans="1:62" ht="132.6" thickBot="1" x14ac:dyDescent="0.3">
      <c r="A5085" s="28">
        <v>5085</v>
      </c>
      <c r="B5085" s="52" t="s">
        <v>14709</v>
      </c>
      <c r="C5085" s="33">
        <v>14</v>
      </c>
      <c r="D5085" s="33">
        <v>20</v>
      </c>
      <c r="E5085" s="37" t="s">
        <v>19496</v>
      </c>
      <c r="F5085" s="37" t="s">
        <v>19497</v>
      </c>
      <c r="G5085" s="37" t="s">
        <v>19498</v>
      </c>
      <c r="H5085" s="38" t="s">
        <v>19499</v>
      </c>
      <c r="I5085" s="39"/>
      <c r="J5085" s="38" t="s">
        <v>19500</v>
      </c>
      <c r="K5085" s="102">
        <v>1140</v>
      </c>
      <c r="L5085" s="40" t="s">
        <v>26983</v>
      </c>
      <c r="M5085" s="41">
        <f t="shared" si="179"/>
        <v>0</v>
      </c>
      <c r="N5085" s="41">
        <f t="shared" si="180"/>
        <v>0</v>
      </c>
      <c r="O5085" s="92"/>
      <c r="P5085" s="36"/>
      <c r="Q5085" s="35"/>
      <c r="R5085" s="44"/>
      <c r="S5085" s="44"/>
      <c r="T5085" s="45"/>
      <c r="U5085" s="45"/>
      <c r="V5085" s="45"/>
      <c r="W5085" s="45"/>
      <c r="X5085" s="45"/>
      <c r="Y5085" s="45"/>
      <c r="Z5085" s="46"/>
      <c r="AA5085" s="42"/>
      <c r="AB5085" s="42"/>
      <c r="AC5085" s="42"/>
      <c r="AD5085" s="42"/>
      <c r="AE5085" s="42"/>
      <c r="AF5085" s="42"/>
      <c r="AG5085" s="42"/>
      <c r="AH5085" s="46"/>
      <c r="AI5085" s="46"/>
      <c r="AJ5085" s="34">
        <v>1</v>
      </c>
      <c r="AK5085" s="34">
        <v>0</v>
      </c>
      <c r="AL5085" s="34" t="s">
        <v>28593</v>
      </c>
      <c r="AM5085" s="34" t="s">
        <v>28594</v>
      </c>
      <c r="AN5085" s="47"/>
      <c r="AO5085" s="47"/>
      <c r="AP5085" s="47"/>
      <c r="AQ5085" s="47"/>
      <c r="AR5085" s="47"/>
      <c r="AS5085" s="46"/>
      <c r="AT5085" s="46"/>
      <c r="AU5085" s="48"/>
      <c r="AV5085" s="48"/>
      <c r="AW5085" s="48"/>
      <c r="AX5085" s="48"/>
      <c r="AY5085" s="49"/>
      <c r="AZ5085" s="49"/>
      <c r="BA5085" s="49"/>
      <c r="BB5085" s="49"/>
      <c r="BC5085" s="49"/>
      <c r="BD5085" s="50"/>
      <c r="BE5085" s="50"/>
      <c r="BF5085" s="50"/>
      <c r="BG5085" s="50"/>
      <c r="BH5085" s="50"/>
      <c r="BI5085" s="53"/>
      <c r="BJ5085" s="53"/>
    </row>
    <row r="5086" spans="1:62" ht="238.2" thickBot="1" x14ac:dyDescent="0.3">
      <c r="A5086" s="28">
        <v>5086</v>
      </c>
      <c r="B5086" s="52" t="s">
        <v>14709</v>
      </c>
      <c r="C5086" s="33">
        <v>14</v>
      </c>
      <c r="D5086" s="33">
        <v>21</v>
      </c>
      <c r="E5086" s="85" t="s">
        <v>19501</v>
      </c>
      <c r="F5086" s="37" t="s">
        <v>19502</v>
      </c>
      <c r="G5086" s="37" t="s">
        <v>19503</v>
      </c>
      <c r="H5086" s="38" t="s">
        <v>19504</v>
      </c>
      <c r="I5086" s="39"/>
      <c r="J5086" s="38" t="s">
        <v>19505</v>
      </c>
      <c r="K5086" s="102">
        <v>1141</v>
      </c>
      <c r="L5086" s="40" t="s">
        <v>26983</v>
      </c>
      <c r="M5086" s="41">
        <f t="shared" si="179"/>
        <v>0</v>
      </c>
      <c r="N5086" s="41">
        <f t="shared" si="180"/>
        <v>0</v>
      </c>
      <c r="O5086" s="92" t="s">
        <v>29190</v>
      </c>
      <c r="P5086" s="36"/>
      <c r="Q5086" s="35"/>
      <c r="R5086" s="44"/>
      <c r="S5086" s="44"/>
      <c r="T5086" s="45"/>
      <c r="U5086" s="45"/>
      <c r="V5086" s="45"/>
      <c r="W5086" s="45"/>
      <c r="X5086" s="45"/>
      <c r="Y5086" s="45"/>
      <c r="Z5086" s="46"/>
      <c r="AA5086" s="42"/>
      <c r="AB5086" s="42"/>
      <c r="AC5086" s="42"/>
      <c r="AD5086" s="42"/>
      <c r="AE5086" s="42"/>
      <c r="AF5086" s="42"/>
      <c r="AG5086" s="42"/>
      <c r="AH5086" s="46"/>
      <c r="AI5086" s="46"/>
      <c r="AJ5086" s="34">
        <v>3</v>
      </c>
      <c r="AK5086" s="34">
        <v>1</v>
      </c>
      <c r="AL5086" s="34" t="s">
        <v>28595</v>
      </c>
      <c r="AM5086" s="34" t="s">
        <v>28596</v>
      </c>
      <c r="AN5086" s="47"/>
      <c r="AO5086" s="47"/>
      <c r="AP5086" s="47"/>
      <c r="AQ5086" s="47"/>
      <c r="AR5086" s="47"/>
      <c r="AS5086" s="46"/>
      <c r="AT5086" s="46"/>
      <c r="AU5086" s="48"/>
      <c r="AV5086" s="48"/>
      <c r="AW5086" s="48"/>
      <c r="AX5086" s="48"/>
      <c r="AY5086" s="49"/>
      <c r="AZ5086" s="49"/>
      <c r="BA5086" s="49"/>
      <c r="BB5086" s="49"/>
      <c r="BC5086" s="49"/>
      <c r="BD5086" s="50"/>
      <c r="BE5086" s="50"/>
      <c r="BF5086" s="50"/>
      <c r="BG5086" s="50"/>
      <c r="BH5086" s="50"/>
      <c r="BI5086" s="53"/>
      <c r="BJ5086" s="53"/>
    </row>
    <row r="5087" spans="1:62" ht="145.80000000000001" thickBot="1" x14ac:dyDescent="0.3">
      <c r="A5087" s="28">
        <v>5087</v>
      </c>
      <c r="B5087" s="52" t="s">
        <v>14709</v>
      </c>
      <c r="C5087" s="33">
        <v>14</v>
      </c>
      <c r="D5087" s="33">
        <v>22</v>
      </c>
      <c r="E5087" s="85" t="s">
        <v>19506</v>
      </c>
      <c r="F5087" s="37" t="s">
        <v>19507</v>
      </c>
      <c r="G5087" s="37" t="s">
        <v>19508</v>
      </c>
      <c r="H5087" s="38" t="s">
        <v>19509</v>
      </c>
      <c r="I5087" s="39"/>
      <c r="J5087" s="38" t="s">
        <v>19510</v>
      </c>
      <c r="K5087" s="102">
        <v>1142</v>
      </c>
      <c r="L5087" s="40" t="s">
        <v>26983</v>
      </c>
      <c r="M5087" s="41">
        <f t="shared" si="179"/>
        <v>0</v>
      </c>
      <c r="N5087" s="41">
        <f t="shared" si="180"/>
        <v>0</v>
      </c>
      <c r="O5087" s="92" t="s">
        <v>29252</v>
      </c>
      <c r="P5087" s="36"/>
      <c r="Q5087" s="35"/>
      <c r="R5087" s="44"/>
      <c r="S5087" s="44"/>
      <c r="T5087" s="45"/>
      <c r="U5087" s="45"/>
      <c r="V5087" s="45"/>
      <c r="W5087" s="45"/>
      <c r="X5087" s="45"/>
      <c r="Y5087" s="45"/>
      <c r="Z5087" s="46"/>
      <c r="AA5087" s="42"/>
      <c r="AB5087" s="42"/>
      <c r="AC5087" s="42"/>
      <c r="AD5087" s="42"/>
      <c r="AE5087" s="42"/>
      <c r="AF5087" s="42"/>
      <c r="AG5087" s="42"/>
      <c r="AH5087" s="46"/>
      <c r="AI5087" s="46"/>
      <c r="AJ5087" s="34">
        <v>1</v>
      </c>
      <c r="AK5087" s="34">
        <v>1</v>
      </c>
      <c r="AL5087" s="34" t="s">
        <v>28597</v>
      </c>
      <c r="AM5087" s="34" t="s">
        <v>25762</v>
      </c>
      <c r="AN5087" s="47"/>
      <c r="AO5087" s="47"/>
      <c r="AP5087" s="47"/>
      <c r="AQ5087" s="47"/>
      <c r="AR5087" s="47"/>
      <c r="AS5087" s="46"/>
      <c r="AT5087" s="46"/>
      <c r="AU5087" s="48"/>
      <c r="AV5087" s="48"/>
      <c r="AW5087" s="48"/>
      <c r="AX5087" s="48"/>
      <c r="AY5087" s="49"/>
      <c r="AZ5087" s="49"/>
      <c r="BA5087" s="49"/>
      <c r="BB5087" s="49"/>
      <c r="BC5087" s="49"/>
      <c r="BD5087" s="50"/>
      <c r="BE5087" s="50"/>
      <c r="BF5087" s="50"/>
      <c r="BG5087" s="50"/>
      <c r="BH5087" s="50"/>
      <c r="BI5087" s="53"/>
      <c r="BJ5087" s="53"/>
    </row>
    <row r="5088" spans="1:62" ht="172.2" thickBot="1" x14ac:dyDescent="0.3">
      <c r="A5088" s="28">
        <v>5088</v>
      </c>
      <c r="B5088" s="52" t="s">
        <v>14709</v>
      </c>
      <c r="C5088" s="33">
        <v>14</v>
      </c>
      <c r="D5088" s="33">
        <v>23</v>
      </c>
      <c r="E5088" s="85" t="s">
        <v>19511</v>
      </c>
      <c r="F5088" s="37" t="s">
        <v>19512</v>
      </c>
      <c r="G5088" s="37" t="s">
        <v>19513</v>
      </c>
      <c r="H5088" s="38" t="s">
        <v>19514</v>
      </c>
      <c r="I5088" s="39"/>
      <c r="J5088" s="38" t="s">
        <v>19515</v>
      </c>
      <c r="K5088" s="102">
        <v>1143</v>
      </c>
      <c r="L5088" s="40" t="s">
        <v>26983</v>
      </c>
      <c r="M5088" s="41">
        <f t="shared" si="179"/>
        <v>0</v>
      </c>
      <c r="N5088" s="41">
        <f t="shared" si="180"/>
        <v>0</v>
      </c>
      <c r="O5088" s="92" t="s">
        <v>29253</v>
      </c>
      <c r="P5088" s="36"/>
      <c r="Q5088" s="35"/>
      <c r="R5088" s="44"/>
      <c r="S5088" s="44"/>
      <c r="T5088" s="45"/>
      <c r="U5088" s="45"/>
      <c r="V5088" s="45"/>
      <c r="W5088" s="45"/>
      <c r="X5088" s="45"/>
      <c r="Y5088" s="45"/>
      <c r="Z5088" s="46"/>
      <c r="AA5088" s="42"/>
      <c r="AB5088" s="42"/>
      <c r="AC5088" s="42"/>
      <c r="AD5088" s="42"/>
      <c r="AE5088" s="42"/>
      <c r="AF5088" s="42"/>
      <c r="AG5088" s="42"/>
      <c r="AH5088" s="46"/>
      <c r="AI5088" s="46"/>
      <c r="AJ5088" s="34"/>
      <c r="AK5088" s="34"/>
      <c r="AL5088" s="34"/>
      <c r="AM5088" s="34"/>
      <c r="AN5088" s="47"/>
      <c r="AO5088" s="47"/>
      <c r="AP5088" s="47"/>
      <c r="AQ5088" s="47"/>
      <c r="AR5088" s="47"/>
      <c r="AS5088" s="46"/>
      <c r="AT5088" s="46"/>
      <c r="AU5088" s="48"/>
      <c r="AV5088" s="48"/>
      <c r="AW5088" s="48"/>
      <c r="AX5088" s="48"/>
      <c r="AY5088" s="49"/>
      <c r="AZ5088" s="49"/>
      <c r="BA5088" s="49"/>
      <c r="BB5088" s="49"/>
      <c r="BC5088" s="49"/>
      <c r="BD5088" s="50"/>
      <c r="BE5088" s="50"/>
      <c r="BF5088" s="50"/>
      <c r="BG5088" s="50"/>
      <c r="BH5088" s="50"/>
      <c r="BI5088" s="53"/>
      <c r="BJ5088" s="53"/>
    </row>
    <row r="5089" spans="1:62" ht="53.4" thickBot="1" x14ac:dyDescent="0.3">
      <c r="A5089" s="28">
        <v>5089</v>
      </c>
      <c r="B5089" s="52" t="s">
        <v>14709</v>
      </c>
      <c r="C5089" s="33">
        <v>14</v>
      </c>
      <c r="D5089" s="33">
        <v>24</v>
      </c>
      <c r="E5089" s="37" t="s">
        <v>19516</v>
      </c>
      <c r="F5089" s="37" t="s">
        <v>104</v>
      </c>
      <c r="G5089" s="37" t="s">
        <v>19517</v>
      </c>
      <c r="H5089" s="38" t="s">
        <v>19518</v>
      </c>
      <c r="I5089" s="39"/>
      <c r="J5089" s="38"/>
      <c r="K5089" s="102">
        <v>1144</v>
      </c>
      <c r="L5089" s="40" t="s">
        <v>26983</v>
      </c>
      <c r="M5089" s="41">
        <f t="shared" si="179"/>
        <v>0</v>
      </c>
      <c r="N5089" s="41">
        <f t="shared" si="180"/>
        <v>0</v>
      </c>
      <c r="O5089" s="92"/>
      <c r="P5089" s="36"/>
      <c r="Q5089" s="35"/>
      <c r="R5089" s="44"/>
      <c r="S5089" s="44"/>
      <c r="T5089" s="45"/>
      <c r="U5089" s="45"/>
      <c r="V5089" s="45"/>
      <c r="W5089" s="45"/>
      <c r="X5089" s="45"/>
      <c r="Y5089" s="45"/>
      <c r="Z5089" s="46"/>
      <c r="AA5089" s="42"/>
      <c r="AB5089" s="42"/>
      <c r="AC5089" s="42"/>
      <c r="AD5089" s="42"/>
      <c r="AE5089" s="42"/>
      <c r="AF5089" s="42"/>
      <c r="AG5089" s="42"/>
      <c r="AH5089" s="46"/>
      <c r="AI5089" s="46"/>
      <c r="AJ5089" s="34">
        <v>1</v>
      </c>
      <c r="AK5089" s="34">
        <v>1</v>
      </c>
      <c r="AL5089" s="34" t="s">
        <v>28598</v>
      </c>
      <c r="AM5089" s="34" t="s">
        <v>28599</v>
      </c>
      <c r="AN5089" s="47"/>
      <c r="AO5089" s="47"/>
      <c r="AP5089" s="47"/>
      <c r="AQ5089" s="47"/>
      <c r="AR5089" s="47"/>
      <c r="AS5089" s="46"/>
      <c r="AT5089" s="46"/>
      <c r="AU5089" s="48"/>
      <c r="AV5089" s="48"/>
      <c r="AW5089" s="48"/>
      <c r="AX5089" s="48"/>
      <c r="AY5089" s="49"/>
      <c r="AZ5089" s="49"/>
      <c r="BA5089" s="49"/>
      <c r="BB5089" s="49"/>
      <c r="BC5089" s="49"/>
      <c r="BD5089" s="50"/>
      <c r="BE5089" s="50"/>
      <c r="BF5089" s="50"/>
      <c r="BG5089" s="50"/>
      <c r="BH5089" s="50"/>
      <c r="BI5089" s="53"/>
      <c r="BJ5089" s="53"/>
    </row>
    <row r="5090" spans="1:62" ht="66.599999999999994" thickBot="1" x14ac:dyDescent="0.3">
      <c r="A5090" s="28">
        <v>5090</v>
      </c>
      <c r="B5090" s="52" t="s">
        <v>14709</v>
      </c>
      <c r="C5090" s="33">
        <v>14</v>
      </c>
      <c r="D5090" s="33">
        <v>25</v>
      </c>
      <c r="E5090" s="37" t="s">
        <v>19519</v>
      </c>
      <c r="F5090" s="37" t="s">
        <v>104</v>
      </c>
      <c r="G5090" s="37" t="s">
        <v>19520</v>
      </c>
      <c r="H5090" s="38" t="s">
        <v>19521</v>
      </c>
      <c r="I5090" s="39" t="s">
        <v>19522</v>
      </c>
      <c r="J5090" s="38" t="s">
        <v>19523</v>
      </c>
      <c r="K5090" s="102">
        <v>1145</v>
      </c>
      <c r="L5090" s="40" t="s">
        <v>26983</v>
      </c>
      <c r="M5090" s="41">
        <f t="shared" si="179"/>
        <v>0</v>
      </c>
      <c r="N5090" s="41">
        <f t="shared" si="180"/>
        <v>0</v>
      </c>
      <c r="O5090" s="92"/>
      <c r="P5090" s="36"/>
      <c r="Q5090" s="35"/>
      <c r="R5090" s="44"/>
      <c r="S5090" s="44"/>
      <c r="T5090" s="45"/>
      <c r="U5090" s="45"/>
      <c r="V5090" s="45"/>
      <c r="W5090" s="45"/>
      <c r="X5090" s="45"/>
      <c r="Y5090" s="45"/>
      <c r="Z5090" s="46"/>
      <c r="AA5090" s="42"/>
      <c r="AB5090" s="42"/>
      <c r="AC5090" s="42"/>
      <c r="AD5090" s="42"/>
      <c r="AE5090" s="42"/>
      <c r="AF5090" s="42"/>
      <c r="AG5090" s="42"/>
      <c r="AH5090" s="46"/>
      <c r="AI5090" s="46"/>
      <c r="AJ5090" s="34">
        <v>1</v>
      </c>
      <c r="AK5090" s="34">
        <v>0</v>
      </c>
      <c r="AL5090" s="34" t="s">
        <v>28600</v>
      </c>
      <c r="AM5090" s="34" t="s">
        <v>28601</v>
      </c>
      <c r="AN5090" s="47"/>
      <c r="AO5090" s="47"/>
      <c r="AP5090" s="47"/>
      <c r="AQ5090" s="47"/>
      <c r="AR5090" s="47"/>
      <c r="AS5090" s="46"/>
      <c r="AT5090" s="46"/>
      <c r="AU5090" s="48"/>
      <c r="AV5090" s="48"/>
      <c r="AW5090" s="48"/>
      <c r="AX5090" s="48"/>
      <c r="AY5090" s="49"/>
      <c r="AZ5090" s="49"/>
      <c r="BA5090" s="49"/>
      <c r="BB5090" s="49"/>
      <c r="BC5090" s="49"/>
      <c r="BD5090" s="50"/>
      <c r="BE5090" s="50"/>
      <c r="BF5090" s="50"/>
      <c r="BG5090" s="50"/>
      <c r="BH5090" s="50"/>
      <c r="BI5090" s="53"/>
      <c r="BJ5090" s="53"/>
    </row>
    <row r="5091" spans="1:62" ht="79.8" thickBot="1" x14ac:dyDescent="0.3">
      <c r="A5091" s="28">
        <v>5091</v>
      </c>
      <c r="B5091" s="52" t="s">
        <v>14709</v>
      </c>
      <c r="C5091" s="33">
        <v>14</v>
      </c>
      <c r="D5091" s="33">
        <v>26</v>
      </c>
      <c r="E5091" s="85" t="s">
        <v>19524</v>
      </c>
      <c r="F5091" s="37" t="s">
        <v>19525</v>
      </c>
      <c r="G5091" s="37" t="s">
        <v>19526</v>
      </c>
      <c r="H5091" s="38" t="s">
        <v>19527</v>
      </c>
      <c r="I5091" s="39" t="s">
        <v>13619</v>
      </c>
      <c r="J5091" s="38" t="s">
        <v>19528</v>
      </c>
      <c r="K5091" s="102">
        <v>1146</v>
      </c>
      <c r="L5091" s="40" t="s">
        <v>26983</v>
      </c>
      <c r="M5091" s="41">
        <f t="shared" si="179"/>
        <v>0</v>
      </c>
      <c r="N5091" s="41">
        <f t="shared" ref="N5091:N5122" si="181">IF(D5091=1,D5089,0)</f>
        <v>0</v>
      </c>
      <c r="O5091" s="92" t="s">
        <v>19528</v>
      </c>
      <c r="P5091" s="36"/>
      <c r="Q5091" s="35"/>
      <c r="R5091" s="44"/>
      <c r="S5091" s="44"/>
      <c r="T5091" s="45"/>
      <c r="U5091" s="45"/>
      <c r="V5091" s="45"/>
      <c r="W5091" s="45"/>
      <c r="X5091" s="45"/>
      <c r="Y5091" s="45"/>
      <c r="Z5091" s="46"/>
      <c r="AA5091" s="42"/>
      <c r="AB5091" s="42"/>
      <c r="AC5091" s="42"/>
      <c r="AD5091" s="42"/>
      <c r="AE5091" s="42"/>
      <c r="AF5091" s="42"/>
      <c r="AG5091" s="42"/>
      <c r="AH5091" s="46"/>
      <c r="AI5091" s="46"/>
      <c r="AJ5091" s="34"/>
      <c r="AK5091" s="34"/>
      <c r="AL5091" s="34"/>
      <c r="AM5091" s="34"/>
      <c r="AN5091" s="47"/>
      <c r="AO5091" s="47"/>
      <c r="AP5091" s="47"/>
      <c r="AQ5091" s="47"/>
      <c r="AR5091" s="47"/>
      <c r="AS5091" s="46"/>
      <c r="AT5091" s="46"/>
      <c r="AU5091" s="48"/>
      <c r="AV5091" s="48"/>
      <c r="AW5091" s="48"/>
      <c r="AX5091" s="48"/>
      <c r="AY5091" s="49"/>
      <c r="AZ5091" s="49"/>
      <c r="BA5091" s="49"/>
      <c r="BB5091" s="49"/>
      <c r="BC5091" s="49"/>
      <c r="BD5091" s="50"/>
      <c r="BE5091" s="50"/>
      <c r="BF5091" s="50"/>
      <c r="BG5091" s="50"/>
      <c r="BH5091" s="50"/>
      <c r="BI5091" s="53"/>
      <c r="BJ5091" s="53"/>
    </row>
    <row r="5092" spans="1:62" ht="132.6" thickBot="1" x14ac:dyDescent="0.3">
      <c r="A5092" s="28">
        <v>5092</v>
      </c>
      <c r="B5092" s="52" t="s">
        <v>14709</v>
      </c>
      <c r="C5092" s="33">
        <v>14</v>
      </c>
      <c r="D5092" s="33">
        <v>27</v>
      </c>
      <c r="E5092" s="85" t="s">
        <v>19529</v>
      </c>
      <c r="F5092" s="37" t="s">
        <v>19530</v>
      </c>
      <c r="G5092" s="37" t="s">
        <v>19531</v>
      </c>
      <c r="H5092" s="38" t="s">
        <v>19532</v>
      </c>
      <c r="I5092" s="39"/>
      <c r="J5092" s="38" t="s">
        <v>19533</v>
      </c>
      <c r="K5092" s="102">
        <v>1147</v>
      </c>
      <c r="L5092" s="40" t="s">
        <v>26983</v>
      </c>
      <c r="M5092" s="41">
        <f t="shared" si="179"/>
        <v>0</v>
      </c>
      <c r="N5092" s="41">
        <f t="shared" si="181"/>
        <v>0</v>
      </c>
      <c r="O5092" s="92" t="s">
        <v>29191</v>
      </c>
      <c r="P5092" s="36"/>
      <c r="Q5092" s="35"/>
      <c r="R5092" s="44"/>
      <c r="S5092" s="44"/>
      <c r="T5092" s="45"/>
      <c r="U5092" s="45"/>
      <c r="V5092" s="45"/>
      <c r="W5092" s="45"/>
      <c r="X5092" s="45"/>
      <c r="Y5092" s="45"/>
      <c r="Z5092" s="46"/>
      <c r="AA5092" s="42"/>
      <c r="AB5092" s="42"/>
      <c r="AC5092" s="42"/>
      <c r="AD5092" s="42"/>
      <c r="AE5092" s="42"/>
      <c r="AF5092" s="42"/>
      <c r="AG5092" s="42"/>
      <c r="AH5092" s="46"/>
      <c r="AI5092" s="46"/>
      <c r="AJ5092" s="34">
        <v>1</v>
      </c>
      <c r="AK5092" s="34">
        <v>0</v>
      </c>
      <c r="AL5092" s="34" t="s">
        <v>28602</v>
      </c>
      <c r="AM5092" s="34" t="s">
        <v>28603</v>
      </c>
      <c r="AN5092" s="47"/>
      <c r="AO5092" s="47"/>
      <c r="AP5092" s="47"/>
      <c r="AQ5092" s="47"/>
      <c r="AR5092" s="47"/>
      <c r="AS5092" s="46"/>
      <c r="AT5092" s="46"/>
      <c r="AU5092" s="48"/>
      <c r="AV5092" s="48"/>
      <c r="AW5092" s="48"/>
      <c r="AX5092" s="48"/>
      <c r="AY5092" s="49"/>
      <c r="AZ5092" s="49"/>
      <c r="BA5092" s="49"/>
      <c r="BB5092" s="49"/>
      <c r="BC5092" s="49"/>
      <c r="BD5092" s="50"/>
      <c r="BE5092" s="50"/>
      <c r="BF5092" s="50"/>
      <c r="BG5092" s="50"/>
      <c r="BH5092" s="50"/>
      <c r="BI5092" s="53"/>
      <c r="BJ5092" s="53"/>
    </row>
    <row r="5093" spans="1:62" ht="93" thickBot="1" x14ac:dyDescent="0.3">
      <c r="A5093" s="28">
        <v>5093</v>
      </c>
      <c r="B5093" s="52" t="s">
        <v>14709</v>
      </c>
      <c r="C5093" s="33">
        <v>14</v>
      </c>
      <c r="D5093" s="33">
        <v>28</v>
      </c>
      <c r="E5093" s="37" t="s">
        <v>19534</v>
      </c>
      <c r="F5093" s="37" t="s">
        <v>19535</v>
      </c>
      <c r="G5093" s="37" t="s">
        <v>19536</v>
      </c>
      <c r="H5093" s="38" t="s">
        <v>19537</v>
      </c>
      <c r="I5093" s="39" t="s">
        <v>19538</v>
      </c>
      <c r="J5093" s="38" t="s">
        <v>19539</v>
      </c>
      <c r="K5093" s="102">
        <v>1148</v>
      </c>
      <c r="L5093" s="40" t="s">
        <v>26983</v>
      </c>
      <c r="M5093" s="41">
        <f t="shared" si="179"/>
        <v>0</v>
      </c>
      <c r="N5093" s="41">
        <f t="shared" si="181"/>
        <v>0</v>
      </c>
      <c r="O5093" s="92"/>
      <c r="P5093" s="36"/>
      <c r="Q5093" s="35"/>
      <c r="R5093" s="44"/>
      <c r="S5093" s="44"/>
      <c r="T5093" s="45"/>
      <c r="U5093" s="45"/>
      <c r="V5093" s="45"/>
      <c r="W5093" s="45"/>
      <c r="X5093" s="45"/>
      <c r="Y5093" s="45"/>
      <c r="Z5093" s="46"/>
      <c r="AA5093" s="42"/>
      <c r="AB5093" s="42"/>
      <c r="AC5093" s="42"/>
      <c r="AD5093" s="42"/>
      <c r="AE5093" s="42"/>
      <c r="AF5093" s="42"/>
      <c r="AG5093" s="42"/>
      <c r="AH5093" s="46"/>
      <c r="AI5093" s="46"/>
      <c r="AJ5093" s="34">
        <v>1</v>
      </c>
      <c r="AK5093" s="34">
        <v>0</v>
      </c>
      <c r="AL5093" s="34" t="s">
        <v>28602</v>
      </c>
      <c r="AM5093" s="34" t="s">
        <v>19537</v>
      </c>
      <c r="AN5093" s="47"/>
      <c r="AO5093" s="47"/>
      <c r="AP5093" s="47"/>
      <c r="AQ5093" s="47"/>
      <c r="AR5093" s="47"/>
      <c r="AS5093" s="46"/>
      <c r="AT5093" s="46"/>
      <c r="AU5093" s="48"/>
      <c r="AV5093" s="48"/>
      <c r="AW5093" s="48"/>
      <c r="AX5093" s="48"/>
      <c r="AY5093" s="49"/>
      <c r="AZ5093" s="49"/>
      <c r="BA5093" s="49"/>
      <c r="BB5093" s="49"/>
      <c r="BC5093" s="49"/>
      <c r="BD5093" s="50"/>
      <c r="BE5093" s="50"/>
      <c r="BF5093" s="50"/>
      <c r="BG5093" s="50"/>
      <c r="BH5093" s="50"/>
      <c r="BI5093" s="53"/>
      <c r="BJ5093" s="53"/>
    </row>
    <row r="5094" spans="1:62" ht="119.4" thickBot="1" x14ac:dyDescent="0.3">
      <c r="A5094" s="28">
        <v>5094</v>
      </c>
      <c r="B5094" s="52" t="s">
        <v>14709</v>
      </c>
      <c r="C5094" s="33">
        <v>14</v>
      </c>
      <c r="D5094" s="33">
        <v>29</v>
      </c>
      <c r="E5094" s="37" t="s">
        <v>19540</v>
      </c>
      <c r="F5094" s="37" t="s">
        <v>104</v>
      </c>
      <c r="G5094" s="37" t="s">
        <v>19541</v>
      </c>
      <c r="H5094" s="38"/>
      <c r="I5094" s="39" t="s">
        <v>19542</v>
      </c>
      <c r="J5094" s="38"/>
      <c r="K5094" s="102">
        <v>1149</v>
      </c>
      <c r="L5094" s="40" t="s">
        <v>26983</v>
      </c>
      <c r="M5094" s="41">
        <f t="shared" si="179"/>
        <v>0</v>
      </c>
      <c r="N5094" s="41">
        <f t="shared" si="181"/>
        <v>0</v>
      </c>
      <c r="O5094" s="92"/>
      <c r="P5094" s="36"/>
      <c r="Q5094" s="35"/>
      <c r="R5094" s="44"/>
      <c r="S5094" s="44"/>
      <c r="T5094" s="45"/>
      <c r="U5094" s="45"/>
      <c r="V5094" s="45"/>
      <c r="W5094" s="45"/>
      <c r="X5094" s="45"/>
      <c r="Y5094" s="45"/>
      <c r="Z5094" s="46"/>
      <c r="AA5094" s="42"/>
      <c r="AB5094" s="42"/>
      <c r="AC5094" s="42"/>
      <c r="AD5094" s="42"/>
      <c r="AE5094" s="42"/>
      <c r="AF5094" s="42"/>
      <c r="AG5094" s="42"/>
      <c r="AH5094" s="46"/>
      <c r="AI5094" s="46"/>
      <c r="AJ5094" s="34">
        <v>2</v>
      </c>
      <c r="AK5094" s="34">
        <v>0</v>
      </c>
      <c r="AL5094" s="34" t="s">
        <v>28604</v>
      </c>
      <c r="AM5094" s="34" t="s">
        <v>28605</v>
      </c>
      <c r="AN5094" s="47"/>
      <c r="AO5094" s="47"/>
      <c r="AP5094" s="47"/>
      <c r="AQ5094" s="47"/>
      <c r="AR5094" s="47"/>
      <c r="AS5094" s="46"/>
      <c r="AT5094" s="46"/>
      <c r="AU5094" s="48"/>
      <c r="AV5094" s="48"/>
      <c r="AW5094" s="48"/>
      <c r="AX5094" s="48"/>
      <c r="AY5094" s="49"/>
      <c r="AZ5094" s="49"/>
      <c r="BA5094" s="49"/>
      <c r="BB5094" s="49"/>
      <c r="BC5094" s="49"/>
      <c r="BD5094" s="50"/>
      <c r="BE5094" s="50"/>
      <c r="BF5094" s="50"/>
      <c r="BG5094" s="50"/>
      <c r="BH5094" s="50"/>
      <c r="BI5094" s="53"/>
      <c r="BJ5094" s="53"/>
    </row>
    <row r="5095" spans="1:62" ht="132.6" thickBot="1" x14ac:dyDescent="0.3">
      <c r="A5095" s="28">
        <v>5095</v>
      </c>
      <c r="B5095" s="52" t="s">
        <v>14709</v>
      </c>
      <c r="C5095" s="33">
        <v>14</v>
      </c>
      <c r="D5095" s="33">
        <v>30</v>
      </c>
      <c r="E5095" s="37" t="s">
        <v>19543</v>
      </c>
      <c r="F5095" s="37" t="s">
        <v>19544</v>
      </c>
      <c r="G5095" s="37" t="s">
        <v>19545</v>
      </c>
      <c r="H5095" s="38"/>
      <c r="I5095" s="39" t="s">
        <v>19546</v>
      </c>
      <c r="J5095" s="38"/>
      <c r="K5095" s="102">
        <v>1150</v>
      </c>
      <c r="L5095" s="40" t="s">
        <v>26983</v>
      </c>
      <c r="M5095" s="41">
        <f t="shared" ref="M5095:M5158" si="182">IF(L5095=L5094,0,1)</f>
        <v>0</v>
      </c>
      <c r="N5095" s="41">
        <f t="shared" si="181"/>
        <v>0</v>
      </c>
      <c r="O5095" s="92"/>
      <c r="P5095" s="36"/>
      <c r="Q5095" s="35"/>
      <c r="R5095" s="44"/>
      <c r="S5095" s="44"/>
      <c r="T5095" s="45"/>
      <c r="U5095" s="45"/>
      <c r="V5095" s="45"/>
      <c r="W5095" s="45"/>
      <c r="X5095" s="45"/>
      <c r="Y5095" s="45"/>
      <c r="Z5095" s="46"/>
      <c r="AA5095" s="42"/>
      <c r="AB5095" s="42"/>
      <c r="AC5095" s="42"/>
      <c r="AD5095" s="42"/>
      <c r="AE5095" s="42"/>
      <c r="AF5095" s="42"/>
      <c r="AG5095" s="42"/>
      <c r="AH5095" s="46"/>
      <c r="AI5095" s="46"/>
      <c r="AJ5095" s="34"/>
      <c r="AK5095" s="34"/>
      <c r="AL5095" s="34"/>
      <c r="AM5095" s="34"/>
      <c r="AN5095" s="47"/>
      <c r="AO5095" s="47"/>
      <c r="AP5095" s="47"/>
      <c r="AQ5095" s="47"/>
      <c r="AR5095" s="47"/>
      <c r="AS5095" s="46"/>
      <c r="AT5095" s="46"/>
      <c r="AU5095" s="48"/>
      <c r="AV5095" s="48"/>
      <c r="AW5095" s="48"/>
      <c r="AX5095" s="48"/>
      <c r="AY5095" s="49"/>
      <c r="AZ5095" s="49"/>
      <c r="BA5095" s="49"/>
      <c r="BB5095" s="49"/>
      <c r="BC5095" s="49"/>
      <c r="BD5095" s="50"/>
      <c r="BE5095" s="50"/>
      <c r="BF5095" s="50"/>
      <c r="BG5095" s="50"/>
      <c r="BH5095" s="50"/>
      <c r="BI5095" s="53"/>
      <c r="BJ5095" s="53"/>
    </row>
    <row r="5096" spans="1:62" ht="145.80000000000001" thickBot="1" x14ac:dyDescent="0.3">
      <c r="A5096" s="28">
        <v>5096</v>
      </c>
      <c r="B5096" s="52" t="s">
        <v>14709</v>
      </c>
      <c r="C5096" s="33">
        <v>14</v>
      </c>
      <c r="D5096" s="33">
        <v>31</v>
      </c>
      <c r="E5096" s="37" t="s">
        <v>19547</v>
      </c>
      <c r="F5096" s="37"/>
      <c r="G5096" s="37" t="s">
        <v>19548</v>
      </c>
      <c r="H5096" s="38"/>
      <c r="I5096" s="39"/>
      <c r="J5096" s="38" t="s">
        <v>19549</v>
      </c>
      <c r="K5096" s="102">
        <v>1151</v>
      </c>
      <c r="L5096" s="40" t="s">
        <v>26983</v>
      </c>
      <c r="M5096" s="41">
        <f t="shared" si="182"/>
        <v>0</v>
      </c>
      <c r="N5096" s="41">
        <f t="shared" si="181"/>
        <v>0</v>
      </c>
      <c r="O5096" s="92"/>
      <c r="P5096" s="36"/>
      <c r="Q5096" s="35"/>
      <c r="R5096" s="44"/>
      <c r="S5096" s="44"/>
      <c r="T5096" s="45"/>
      <c r="U5096" s="45"/>
      <c r="V5096" s="45"/>
      <c r="W5096" s="45"/>
      <c r="X5096" s="45"/>
      <c r="Y5096" s="45"/>
      <c r="Z5096" s="46"/>
      <c r="AA5096" s="42"/>
      <c r="AB5096" s="42"/>
      <c r="AC5096" s="42"/>
      <c r="AD5096" s="42"/>
      <c r="AE5096" s="42"/>
      <c r="AF5096" s="42"/>
      <c r="AG5096" s="42"/>
      <c r="AH5096" s="46"/>
      <c r="AI5096" s="46"/>
      <c r="AJ5096" s="34"/>
      <c r="AK5096" s="34"/>
      <c r="AL5096" s="34"/>
      <c r="AM5096" s="34"/>
      <c r="AN5096" s="47"/>
      <c r="AO5096" s="47"/>
      <c r="AP5096" s="47"/>
      <c r="AQ5096" s="47"/>
      <c r="AR5096" s="47"/>
      <c r="AS5096" s="46"/>
      <c r="AT5096" s="46"/>
      <c r="AU5096" s="48"/>
      <c r="AV5096" s="48"/>
      <c r="AW5096" s="48"/>
      <c r="AX5096" s="48"/>
      <c r="AY5096" s="49"/>
      <c r="AZ5096" s="49"/>
      <c r="BA5096" s="49"/>
      <c r="BB5096" s="49"/>
      <c r="BC5096" s="49"/>
      <c r="BD5096" s="50"/>
      <c r="BE5096" s="50"/>
      <c r="BF5096" s="50"/>
      <c r="BG5096" s="50"/>
      <c r="BH5096" s="50"/>
      <c r="BI5096" s="53"/>
      <c r="BJ5096" s="53"/>
    </row>
    <row r="5097" spans="1:62" ht="79.8" thickBot="1" x14ac:dyDescent="0.3">
      <c r="A5097" s="28">
        <v>5097</v>
      </c>
      <c r="B5097" s="52" t="s">
        <v>14709</v>
      </c>
      <c r="C5097" s="33">
        <v>15</v>
      </c>
      <c r="D5097" s="33">
        <v>0</v>
      </c>
      <c r="E5097" s="37" t="s">
        <v>19550</v>
      </c>
      <c r="F5097" s="37" t="s">
        <v>19551</v>
      </c>
      <c r="G5097" s="37" t="s">
        <v>19552</v>
      </c>
      <c r="H5097" s="38"/>
      <c r="I5097" s="39" t="s">
        <v>19553</v>
      </c>
      <c r="J5097" s="38" t="s">
        <v>19554</v>
      </c>
      <c r="K5097" s="102">
        <v>1152</v>
      </c>
      <c r="L5097" s="40" t="s">
        <v>26983</v>
      </c>
      <c r="M5097" s="41">
        <f t="shared" si="182"/>
        <v>0</v>
      </c>
      <c r="N5097" s="41">
        <f t="shared" si="181"/>
        <v>0</v>
      </c>
      <c r="O5097" s="92"/>
      <c r="P5097" s="36"/>
      <c r="Q5097" s="35"/>
      <c r="R5097" s="44"/>
      <c r="S5097" s="44"/>
      <c r="T5097" s="45"/>
      <c r="U5097" s="45"/>
      <c r="V5097" s="45"/>
      <c r="W5097" s="45"/>
      <c r="X5097" s="45"/>
      <c r="Y5097" s="45"/>
      <c r="Z5097" s="46"/>
      <c r="AA5097" s="42"/>
      <c r="AB5097" s="42"/>
      <c r="AC5097" s="42"/>
      <c r="AD5097" s="42"/>
      <c r="AE5097" s="42"/>
      <c r="AF5097" s="42"/>
      <c r="AG5097" s="42"/>
      <c r="AH5097" s="46"/>
      <c r="AI5097" s="46"/>
      <c r="AJ5097" s="34"/>
      <c r="AK5097" s="34"/>
      <c r="AL5097" s="34"/>
      <c r="AM5097" s="34"/>
      <c r="AN5097" s="47"/>
      <c r="AO5097" s="47"/>
      <c r="AP5097" s="47"/>
      <c r="AQ5097" s="47"/>
      <c r="AR5097" s="47"/>
      <c r="AS5097" s="46"/>
      <c r="AT5097" s="46"/>
      <c r="AU5097" s="48"/>
      <c r="AV5097" s="48"/>
      <c r="AW5097" s="48"/>
      <c r="AX5097" s="48"/>
      <c r="AY5097" s="49"/>
      <c r="AZ5097" s="49"/>
      <c r="BA5097" s="49"/>
      <c r="BB5097" s="49"/>
      <c r="BC5097" s="49"/>
      <c r="BD5097" s="50"/>
      <c r="BE5097" s="50"/>
      <c r="BF5097" s="50"/>
      <c r="BG5097" s="50"/>
      <c r="BH5097" s="50"/>
      <c r="BI5097" s="53"/>
      <c r="BJ5097" s="53"/>
    </row>
    <row r="5098" spans="1:62" ht="53.4" thickBot="1" x14ac:dyDescent="0.3">
      <c r="A5098" s="28">
        <v>5098</v>
      </c>
      <c r="B5098" s="52" t="s">
        <v>14709</v>
      </c>
      <c r="C5098" s="33">
        <v>15</v>
      </c>
      <c r="D5098" s="33">
        <v>1</v>
      </c>
      <c r="E5098" s="37" t="s">
        <v>19555</v>
      </c>
      <c r="F5098" s="37" t="s">
        <v>19556</v>
      </c>
      <c r="G5098" s="37" t="s">
        <v>19557</v>
      </c>
      <c r="H5098" s="38" t="s">
        <v>19558</v>
      </c>
      <c r="I5098" s="39"/>
      <c r="J5098" s="38" t="s">
        <v>19559</v>
      </c>
      <c r="K5098" s="102">
        <v>1153</v>
      </c>
      <c r="L5098" s="40" t="s">
        <v>26983</v>
      </c>
      <c r="M5098" s="41">
        <f t="shared" si="182"/>
        <v>0</v>
      </c>
      <c r="N5098" s="41">
        <f t="shared" si="181"/>
        <v>31</v>
      </c>
      <c r="O5098" s="92"/>
      <c r="P5098" s="36"/>
      <c r="Q5098" s="35"/>
      <c r="R5098" s="44"/>
      <c r="S5098" s="44"/>
      <c r="T5098" s="45"/>
      <c r="U5098" s="45"/>
      <c r="V5098" s="45"/>
      <c r="W5098" s="45"/>
      <c r="X5098" s="45"/>
      <c r="Y5098" s="45"/>
      <c r="Z5098" s="46"/>
      <c r="AA5098" s="42"/>
      <c r="AB5098" s="42"/>
      <c r="AC5098" s="42"/>
      <c r="AD5098" s="42"/>
      <c r="AE5098" s="42"/>
      <c r="AF5098" s="42"/>
      <c r="AG5098" s="42"/>
      <c r="AH5098" s="46"/>
      <c r="AI5098" s="46"/>
      <c r="AJ5098" s="34"/>
      <c r="AK5098" s="34"/>
      <c r="AL5098" s="34"/>
      <c r="AM5098" s="34"/>
      <c r="AN5098" s="47"/>
      <c r="AO5098" s="47"/>
      <c r="AP5098" s="47"/>
      <c r="AQ5098" s="47"/>
      <c r="AR5098" s="47"/>
      <c r="AS5098" s="46"/>
      <c r="AT5098" s="46"/>
      <c r="AU5098" s="48"/>
      <c r="AV5098" s="48"/>
      <c r="AW5098" s="48"/>
      <c r="AX5098" s="48"/>
      <c r="AY5098" s="49"/>
      <c r="AZ5098" s="49"/>
      <c r="BA5098" s="49"/>
      <c r="BB5098" s="49"/>
      <c r="BC5098" s="49"/>
      <c r="BD5098" s="50"/>
      <c r="BE5098" s="50"/>
      <c r="BF5098" s="50"/>
      <c r="BG5098" s="50"/>
      <c r="BH5098" s="50"/>
      <c r="BI5098" s="53"/>
      <c r="BJ5098" s="53"/>
    </row>
    <row r="5099" spans="1:62" ht="106.2" thickBot="1" x14ac:dyDescent="0.3">
      <c r="A5099" s="28">
        <v>5099</v>
      </c>
      <c r="B5099" s="52" t="s">
        <v>14709</v>
      </c>
      <c r="C5099" s="33">
        <v>15</v>
      </c>
      <c r="D5099" s="33">
        <v>2</v>
      </c>
      <c r="E5099" s="37" t="s">
        <v>19560</v>
      </c>
      <c r="F5099" s="37" t="s">
        <v>19561</v>
      </c>
      <c r="G5099" s="37" t="s">
        <v>19562</v>
      </c>
      <c r="H5099" s="38"/>
      <c r="I5099" s="39" t="s">
        <v>19563</v>
      </c>
      <c r="J5099" s="38" t="s">
        <v>19564</v>
      </c>
      <c r="K5099" s="102">
        <v>1154</v>
      </c>
      <c r="L5099" s="40" t="s">
        <v>26983</v>
      </c>
      <c r="M5099" s="41">
        <f t="shared" si="182"/>
        <v>0</v>
      </c>
      <c r="N5099" s="41">
        <f t="shared" si="181"/>
        <v>0</v>
      </c>
      <c r="O5099" s="92"/>
      <c r="P5099" s="36"/>
      <c r="Q5099" s="35"/>
      <c r="R5099" s="44"/>
      <c r="S5099" s="44"/>
      <c r="T5099" s="45"/>
      <c r="U5099" s="45"/>
      <c r="V5099" s="45"/>
      <c r="W5099" s="45"/>
      <c r="X5099" s="45"/>
      <c r="Y5099" s="45"/>
      <c r="Z5099" s="46"/>
      <c r="AA5099" s="42"/>
      <c r="AB5099" s="42"/>
      <c r="AC5099" s="42"/>
      <c r="AD5099" s="42"/>
      <c r="AE5099" s="42"/>
      <c r="AF5099" s="42"/>
      <c r="AG5099" s="42"/>
      <c r="AH5099" s="46"/>
      <c r="AI5099" s="46"/>
      <c r="AJ5099" s="34"/>
      <c r="AK5099" s="34"/>
      <c r="AL5099" s="34"/>
      <c r="AM5099" s="34"/>
      <c r="AN5099" s="47"/>
      <c r="AO5099" s="47"/>
      <c r="AP5099" s="47"/>
      <c r="AQ5099" s="47"/>
      <c r="AR5099" s="47"/>
      <c r="AS5099" s="46"/>
      <c r="AT5099" s="46"/>
      <c r="AU5099" s="48"/>
      <c r="AV5099" s="48"/>
      <c r="AW5099" s="48"/>
      <c r="AX5099" s="48"/>
      <c r="AY5099" s="49"/>
      <c r="AZ5099" s="49"/>
      <c r="BA5099" s="49"/>
      <c r="BB5099" s="49"/>
      <c r="BC5099" s="49"/>
      <c r="BD5099" s="50"/>
      <c r="BE5099" s="50"/>
      <c r="BF5099" s="50"/>
      <c r="BG5099" s="50"/>
      <c r="BH5099" s="50"/>
      <c r="BI5099" s="53"/>
      <c r="BJ5099" s="53"/>
    </row>
    <row r="5100" spans="1:62" ht="119.4" thickBot="1" x14ac:dyDescent="0.3">
      <c r="A5100" s="28">
        <v>5100</v>
      </c>
      <c r="B5100" s="52" t="s">
        <v>14709</v>
      </c>
      <c r="C5100" s="33">
        <v>15</v>
      </c>
      <c r="D5100" s="33">
        <v>3</v>
      </c>
      <c r="E5100" s="37" t="s">
        <v>19565</v>
      </c>
      <c r="F5100" s="37" t="s">
        <v>19566</v>
      </c>
      <c r="G5100" s="37" t="s">
        <v>19567</v>
      </c>
      <c r="H5100" s="38"/>
      <c r="I5100" s="39" t="s">
        <v>19568</v>
      </c>
      <c r="J5100" s="38" t="s">
        <v>19569</v>
      </c>
      <c r="K5100" s="102">
        <v>1155</v>
      </c>
      <c r="L5100" s="40" t="s">
        <v>26983</v>
      </c>
      <c r="M5100" s="41">
        <f t="shared" si="182"/>
        <v>0</v>
      </c>
      <c r="N5100" s="41">
        <f t="shared" si="181"/>
        <v>0</v>
      </c>
      <c r="O5100" s="92"/>
      <c r="P5100" s="36"/>
      <c r="Q5100" s="35"/>
      <c r="R5100" s="44"/>
      <c r="S5100" s="44"/>
      <c r="T5100" s="45"/>
      <c r="U5100" s="45"/>
      <c r="V5100" s="45"/>
      <c r="W5100" s="45"/>
      <c r="X5100" s="45"/>
      <c r="Y5100" s="45"/>
      <c r="Z5100" s="46"/>
      <c r="AA5100" s="42"/>
      <c r="AB5100" s="42"/>
      <c r="AC5100" s="42"/>
      <c r="AD5100" s="42"/>
      <c r="AE5100" s="42"/>
      <c r="AF5100" s="42"/>
      <c r="AG5100" s="42"/>
      <c r="AH5100" s="46"/>
      <c r="AI5100" s="46"/>
      <c r="AJ5100" s="34"/>
      <c r="AK5100" s="34"/>
      <c r="AL5100" s="34"/>
      <c r="AM5100" s="34"/>
      <c r="AN5100" s="47"/>
      <c r="AO5100" s="47"/>
      <c r="AP5100" s="47"/>
      <c r="AQ5100" s="47"/>
      <c r="AR5100" s="47"/>
      <c r="AS5100" s="46"/>
      <c r="AT5100" s="46"/>
      <c r="AU5100" s="48"/>
      <c r="AV5100" s="48"/>
      <c r="AW5100" s="48"/>
      <c r="AX5100" s="48"/>
      <c r="AY5100" s="49"/>
      <c r="AZ5100" s="49"/>
      <c r="BA5100" s="49"/>
      <c r="BB5100" s="49"/>
      <c r="BC5100" s="49"/>
      <c r="BD5100" s="50"/>
      <c r="BE5100" s="50"/>
      <c r="BF5100" s="50"/>
      <c r="BG5100" s="50"/>
      <c r="BH5100" s="50"/>
      <c r="BI5100" s="53"/>
      <c r="BJ5100" s="53"/>
    </row>
    <row r="5101" spans="1:62" ht="106.2" thickBot="1" x14ac:dyDescent="0.3">
      <c r="A5101" s="28">
        <v>5101</v>
      </c>
      <c r="B5101" s="52" t="s">
        <v>14709</v>
      </c>
      <c r="C5101" s="33">
        <v>15</v>
      </c>
      <c r="D5101" s="33">
        <v>4</v>
      </c>
      <c r="E5101" s="37" t="s">
        <v>19570</v>
      </c>
      <c r="F5101" s="37" t="s">
        <v>19571</v>
      </c>
      <c r="G5101" s="37" t="s">
        <v>19572</v>
      </c>
      <c r="H5101" s="38"/>
      <c r="I5101" s="39" t="s">
        <v>19573</v>
      </c>
      <c r="J5101" s="38" t="s">
        <v>19574</v>
      </c>
      <c r="K5101" s="102">
        <v>1156</v>
      </c>
      <c r="L5101" s="40" t="s">
        <v>26983</v>
      </c>
      <c r="M5101" s="41">
        <f t="shared" si="182"/>
        <v>0</v>
      </c>
      <c r="N5101" s="41">
        <f t="shared" si="181"/>
        <v>0</v>
      </c>
      <c r="O5101" s="92"/>
      <c r="P5101" s="36"/>
      <c r="Q5101" s="35"/>
      <c r="R5101" s="44"/>
      <c r="S5101" s="44"/>
      <c r="T5101" s="45"/>
      <c r="U5101" s="45"/>
      <c r="V5101" s="45"/>
      <c r="W5101" s="45"/>
      <c r="X5101" s="45"/>
      <c r="Y5101" s="45"/>
      <c r="Z5101" s="46"/>
      <c r="AA5101" s="42"/>
      <c r="AB5101" s="42"/>
      <c r="AC5101" s="42"/>
      <c r="AD5101" s="42"/>
      <c r="AE5101" s="42"/>
      <c r="AF5101" s="42"/>
      <c r="AG5101" s="42"/>
      <c r="AH5101" s="46"/>
      <c r="AI5101" s="46"/>
      <c r="AJ5101" s="34"/>
      <c r="AK5101" s="34"/>
      <c r="AL5101" s="34"/>
      <c r="AM5101" s="34"/>
      <c r="AN5101" s="47"/>
      <c r="AO5101" s="47"/>
      <c r="AP5101" s="47"/>
      <c r="AQ5101" s="47"/>
      <c r="AR5101" s="47"/>
      <c r="AS5101" s="46"/>
      <c r="AT5101" s="46"/>
      <c r="AU5101" s="48"/>
      <c r="AV5101" s="48"/>
      <c r="AW5101" s="48"/>
      <c r="AX5101" s="48"/>
      <c r="AY5101" s="49"/>
      <c r="AZ5101" s="49"/>
      <c r="BA5101" s="49"/>
      <c r="BB5101" s="49"/>
      <c r="BC5101" s="49"/>
      <c r="BD5101" s="50"/>
      <c r="BE5101" s="50"/>
      <c r="BF5101" s="50"/>
      <c r="BG5101" s="50"/>
      <c r="BH5101" s="50"/>
      <c r="BI5101" s="53"/>
      <c r="BJ5101" s="53"/>
    </row>
    <row r="5102" spans="1:62" ht="132.6" thickBot="1" x14ac:dyDescent="0.3">
      <c r="A5102" s="28">
        <v>5102</v>
      </c>
      <c r="B5102" s="52" t="s">
        <v>14709</v>
      </c>
      <c r="C5102" s="33">
        <v>15</v>
      </c>
      <c r="D5102" s="33">
        <v>5</v>
      </c>
      <c r="E5102" s="37" t="s">
        <v>19575</v>
      </c>
      <c r="F5102" s="37" t="s">
        <v>104</v>
      </c>
      <c r="G5102" s="37" t="s">
        <v>19576</v>
      </c>
      <c r="H5102" s="38"/>
      <c r="I5102" s="39" t="s">
        <v>4267</v>
      </c>
      <c r="J5102" s="38"/>
      <c r="K5102" s="102">
        <v>1157</v>
      </c>
      <c r="L5102" s="40" t="s">
        <v>26983</v>
      </c>
      <c r="M5102" s="41">
        <f t="shared" si="182"/>
        <v>0</v>
      </c>
      <c r="N5102" s="41">
        <f t="shared" si="181"/>
        <v>0</v>
      </c>
      <c r="O5102" s="92"/>
      <c r="P5102" s="36"/>
      <c r="Q5102" s="35"/>
      <c r="R5102" s="44"/>
      <c r="S5102" s="44"/>
      <c r="T5102" s="45"/>
      <c r="U5102" s="45"/>
      <c r="V5102" s="45"/>
      <c r="W5102" s="45"/>
      <c r="X5102" s="45"/>
      <c r="Y5102" s="45"/>
      <c r="Z5102" s="46"/>
      <c r="AA5102" s="42"/>
      <c r="AB5102" s="42"/>
      <c r="AC5102" s="42"/>
      <c r="AD5102" s="42"/>
      <c r="AE5102" s="42"/>
      <c r="AF5102" s="42"/>
      <c r="AG5102" s="42"/>
      <c r="AH5102" s="46"/>
      <c r="AI5102" s="46"/>
      <c r="AJ5102" s="34"/>
      <c r="AK5102" s="34"/>
      <c r="AL5102" s="34"/>
      <c r="AM5102" s="34"/>
      <c r="AN5102" s="47"/>
      <c r="AO5102" s="47"/>
      <c r="AP5102" s="47"/>
      <c r="AQ5102" s="47"/>
      <c r="AR5102" s="47"/>
      <c r="AS5102" s="46"/>
      <c r="AT5102" s="46"/>
      <c r="AU5102" s="48"/>
      <c r="AV5102" s="48"/>
      <c r="AW5102" s="48"/>
      <c r="AX5102" s="48"/>
      <c r="AY5102" s="49"/>
      <c r="AZ5102" s="49"/>
      <c r="BA5102" s="49"/>
      <c r="BB5102" s="49"/>
      <c r="BC5102" s="49"/>
      <c r="BD5102" s="50"/>
      <c r="BE5102" s="50"/>
      <c r="BF5102" s="50"/>
      <c r="BG5102" s="50"/>
      <c r="BH5102" s="50"/>
      <c r="BI5102" s="53"/>
      <c r="BJ5102" s="53"/>
    </row>
    <row r="5103" spans="1:62" ht="93" thickBot="1" x14ac:dyDescent="0.3">
      <c r="A5103" s="28">
        <v>5103</v>
      </c>
      <c r="B5103" s="52" t="s">
        <v>14709</v>
      </c>
      <c r="C5103" s="33">
        <v>15</v>
      </c>
      <c r="D5103" s="33">
        <v>6</v>
      </c>
      <c r="E5103" s="37" t="s">
        <v>19577</v>
      </c>
      <c r="F5103" s="37" t="s">
        <v>19578</v>
      </c>
      <c r="G5103" s="37" t="s">
        <v>19579</v>
      </c>
      <c r="H5103" s="38"/>
      <c r="I5103" s="39" t="s">
        <v>19580</v>
      </c>
      <c r="J5103" s="38" t="s">
        <v>19581</v>
      </c>
      <c r="K5103" s="102">
        <v>1158</v>
      </c>
      <c r="L5103" s="40" t="s">
        <v>26983</v>
      </c>
      <c r="M5103" s="41">
        <f t="shared" si="182"/>
        <v>0</v>
      </c>
      <c r="N5103" s="41">
        <f t="shared" si="181"/>
        <v>0</v>
      </c>
      <c r="O5103" s="92"/>
      <c r="P5103" s="36"/>
      <c r="Q5103" s="35"/>
      <c r="R5103" s="44"/>
      <c r="S5103" s="44"/>
      <c r="T5103" s="45"/>
      <c r="U5103" s="45"/>
      <c r="V5103" s="45"/>
      <c r="W5103" s="45"/>
      <c r="X5103" s="45"/>
      <c r="Y5103" s="45"/>
      <c r="Z5103" s="46"/>
      <c r="AA5103" s="42"/>
      <c r="AB5103" s="42"/>
      <c r="AC5103" s="42"/>
      <c r="AD5103" s="42"/>
      <c r="AE5103" s="42"/>
      <c r="AF5103" s="42"/>
      <c r="AG5103" s="42"/>
      <c r="AH5103" s="46"/>
      <c r="AI5103" s="46"/>
      <c r="AJ5103" s="34"/>
      <c r="AK5103" s="34"/>
      <c r="AL5103" s="34"/>
      <c r="AM5103" s="34"/>
      <c r="AN5103" s="47"/>
      <c r="AO5103" s="47"/>
      <c r="AP5103" s="47"/>
      <c r="AQ5103" s="47"/>
      <c r="AR5103" s="47"/>
      <c r="AS5103" s="46"/>
      <c r="AT5103" s="46"/>
      <c r="AU5103" s="48"/>
      <c r="AV5103" s="48"/>
      <c r="AW5103" s="48"/>
      <c r="AX5103" s="48"/>
      <c r="AY5103" s="49"/>
      <c r="AZ5103" s="49"/>
      <c r="BA5103" s="49"/>
      <c r="BB5103" s="49"/>
      <c r="BC5103" s="49"/>
      <c r="BD5103" s="50"/>
      <c r="BE5103" s="50"/>
      <c r="BF5103" s="50"/>
      <c r="BG5103" s="50"/>
      <c r="BH5103" s="50"/>
      <c r="BI5103" s="53"/>
      <c r="BJ5103" s="53"/>
    </row>
    <row r="5104" spans="1:62" ht="198.6" thickBot="1" x14ac:dyDescent="0.3">
      <c r="A5104" s="28">
        <v>5104</v>
      </c>
      <c r="B5104" s="52" t="s">
        <v>14709</v>
      </c>
      <c r="C5104" s="33">
        <v>15</v>
      </c>
      <c r="D5104" s="33">
        <v>7</v>
      </c>
      <c r="E5104" s="37" t="s">
        <v>19582</v>
      </c>
      <c r="F5104" s="37" t="s">
        <v>298</v>
      </c>
      <c r="G5104" s="37" t="s">
        <v>19583</v>
      </c>
      <c r="H5104" s="38"/>
      <c r="I5104" s="39" t="s">
        <v>19584</v>
      </c>
      <c r="J5104" s="38"/>
      <c r="K5104" s="102">
        <v>1159</v>
      </c>
      <c r="L5104" s="40" t="s">
        <v>26983</v>
      </c>
      <c r="M5104" s="41">
        <f t="shared" si="182"/>
        <v>0</v>
      </c>
      <c r="N5104" s="41">
        <f t="shared" si="181"/>
        <v>0</v>
      </c>
      <c r="O5104" s="92"/>
      <c r="P5104" s="36"/>
      <c r="Q5104" s="35"/>
      <c r="R5104" s="44"/>
      <c r="S5104" s="44"/>
      <c r="T5104" s="45"/>
      <c r="U5104" s="45"/>
      <c r="V5104" s="45"/>
      <c r="W5104" s="45"/>
      <c r="X5104" s="45"/>
      <c r="Y5104" s="45"/>
      <c r="Z5104" s="46"/>
      <c r="AA5104" s="42"/>
      <c r="AB5104" s="42"/>
      <c r="AC5104" s="42"/>
      <c r="AD5104" s="42"/>
      <c r="AE5104" s="42"/>
      <c r="AF5104" s="42"/>
      <c r="AG5104" s="42"/>
      <c r="AH5104" s="46"/>
      <c r="AI5104" s="46"/>
      <c r="AJ5104" s="34"/>
      <c r="AK5104" s="34"/>
      <c r="AL5104" s="34"/>
      <c r="AM5104" s="34"/>
      <c r="AN5104" s="47"/>
      <c r="AO5104" s="47"/>
      <c r="AP5104" s="47"/>
      <c r="AQ5104" s="47"/>
      <c r="AR5104" s="47"/>
      <c r="AS5104" s="46"/>
      <c r="AT5104" s="46"/>
      <c r="AU5104" s="48"/>
      <c r="AV5104" s="48"/>
      <c r="AW5104" s="48"/>
      <c r="AX5104" s="48"/>
      <c r="AY5104" s="49"/>
      <c r="AZ5104" s="49"/>
      <c r="BA5104" s="49"/>
      <c r="BB5104" s="49"/>
      <c r="BC5104" s="49"/>
      <c r="BD5104" s="50"/>
      <c r="BE5104" s="50"/>
      <c r="BF5104" s="50"/>
      <c r="BG5104" s="50"/>
      <c r="BH5104" s="50"/>
      <c r="BI5104" s="53"/>
      <c r="BJ5104" s="53"/>
    </row>
    <row r="5105" spans="1:62" ht="79.8" thickBot="1" x14ac:dyDescent="0.3">
      <c r="A5105" s="28">
        <v>5105</v>
      </c>
      <c r="B5105" s="52" t="s">
        <v>14709</v>
      </c>
      <c r="C5105" s="33">
        <v>15</v>
      </c>
      <c r="D5105" s="33">
        <v>8</v>
      </c>
      <c r="E5105" s="37" t="s">
        <v>19585</v>
      </c>
      <c r="F5105" s="37" t="s">
        <v>19586</v>
      </c>
      <c r="G5105" s="37" t="s">
        <v>19587</v>
      </c>
      <c r="H5105" s="38"/>
      <c r="I5105" s="39" t="s">
        <v>19588</v>
      </c>
      <c r="J5105" s="38"/>
      <c r="K5105" s="102">
        <v>1160</v>
      </c>
      <c r="L5105" s="40" t="s">
        <v>26983</v>
      </c>
      <c r="M5105" s="41">
        <f t="shared" si="182"/>
        <v>0</v>
      </c>
      <c r="N5105" s="41">
        <f t="shared" si="181"/>
        <v>0</v>
      </c>
      <c r="O5105" s="92"/>
      <c r="P5105" s="36"/>
      <c r="Q5105" s="35"/>
      <c r="R5105" s="44"/>
      <c r="S5105" s="44"/>
      <c r="T5105" s="45"/>
      <c r="U5105" s="45"/>
      <c r="V5105" s="45"/>
      <c r="W5105" s="45"/>
      <c r="X5105" s="45"/>
      <c r="Y5105" s="45"/>
      <c r="Z5105" s="46"/>
      <c r="AA5105" s="42"/>
      <c r="AB5105" s="42"/>
      <c r="AC5105" s="42"/>
      <c r="AD5105" s="42"/>
      <c r="AE5105" s="42"/>
      <c r="AF5105" s="42"/>
      <c r="AG5105" s="42"/>
      <c r="AH5105" s="46"/>
      <c r="AI5105" s="46"/>
      <c r="AJ5105" s="34"/>
      <c r="AK5105" s="34"/>
      <c r="AL5105" s="34"/>
      <c r="AM5105" s="34"/>
      <c r="AN5105" s="47"/>
      <c r="AO5105" s="47"/>
      <c r="AP5105" s="47"/>
      <c r="AQ5105" s="47"/>
      <c r="AR5105" s="47"/>
      <c r="AS5105" s="46"/>
      <c r="AT5105" s="46"/>
      <c r="AU5105" s="48"/>
      <c r="AV5105" s="48"/>
      <c r="AW5105" s="48"/>
      <c r="AX5105" s="48"/>
      <c r="AY5105" s="49"/>
      <c r="AZ5105" s="49"/>
      <c r="BA5105" s="49"/>
      <c r="BB5105" s="49"/>
      <c r="BC5105" s="49"/>
      <c r="BD5105" s="50"/>
      <c r="BE5105" s="50"/>
      <c r="BF5105" s="50"/>
      <c r="BG5105" s="50"/>
      <c r="BH5105" s="50"/>
      <c r="BI5105" s="53"/>
      <c r="BJ5105" s="53"/>
    </row>
    <row r="5106" spans="1:62" ht="172.2" thickBot="1" x14ac:dyDescent="0.3">
      <c r="A5106" s="28">
        <v>5106</v>
      </c>
      <c r="B5106" s="52" t="s">
        <v>14709</v>
      </c>
      <c r="C5106" s="33">
        <v>15</v>
      </c>
      <c r="D5106" s="33">
        <v>9</v>
      </c>
      <c r="E5106" s="37" t="s">
        <v>19589</v>
      </c>
      <c r="F5106" s="37" t="s">
        <v>104</v>
      </c>
      <c r="G5106" s="37" t="s">
        <v>19590</v>
      </c>
      <c r="H5106" s="38"/>
      <c r="I5106" s="39" t="s">
        <v>19591</v>
      </c>
      <c r="J5106" s="38"/>
      <c r="K5106" s="102">
        <v>1161</v>
      </c>
      <c r="L5106" s="40" t="s">
        <v>26983</v>
      </c>
      <c r="M5106" s="41">
        <f t="shared" si="182"/>
        <v>0</v>
      </c>
      <c r="N5106" s="41">
        <f t="shared" si="181"/>
        <v>0</v>
      </c>
      <c r="O5106" s="92"/>
      <c r="P5106" s="36"/>
      <c r="Q5106" s="35"/>
      <c r="R5106" s="44"/>
      <c r="S5106" s="44"/>
      <c r="T5106" s="45"/>
      <c r="U5106" s="45"/>
      <c r="V5106" s="45"/>
      <c r="W5106" s="45"/>
      <c r="X5106" s="45"/>
      <c r="Y5106" s="45"/>
      <c r="Z5106" s="46"/>
      <c r="AA5106" s="42"/>
      <c r="AB5106" s="42"/>
      <c r="AC5106" s="42"/>
      <c r="AD5106" s="42"/>
      <c r="AE5106" s="42"/>
      <c r="AF5106" s="42"/>
      <c r="AG5106" s="42"/>
      <c r="AH5106" s="46"/>
      <c r="AI5106" s="46"/>
      <c r="AJ5106" s="34">
        <v>1</v>
      </c>
      <c r="AK5106" s="34">
        <v>0</v>
      </c>
      <c r="AL5106" s="34" t="s">
        <v>28606</v>
      </c>
      <c r="AM5106" s="34" t="s">
        <v>28607</v>
      </c>
      <c r="AN5106" s="47"/>
      <c r="AO5106" s="47"/>
      <c r="AP5106" s="47"/>
      <c r="AQ5106" s="47"/>
      <c r="AR5106" s="47"/>
      <c r="AS5106" s="46"/>
      <c r="AT5106" s="46"/>
      <c r="AU5106" s="48"/>
      <c r="AV5106" s="48"/>
      <c r="AW5106" s="48"/>
      <c r="AX5106" s="48"/>
      <c r="AY5106" s="49"/>
      <c r="AZ5106" s="49"/>
      <c r="BA5106" s="49"/>
      <c r="BB5106" s="49"/>
      <c r="BC5106" s="49"/>
      <c r="BD5106" s="50"/>
      <c r="BE5106" s="50"/>
      <c r="BF5106" s="50"/>
      <c r="BG5106" s="50"/>
      <c r="BH5106" s="50"/>
      <c r="BI5106" s="53"/>
      <c r="BJ5106" s="53"/>
    </row>
    <row r="5107" spans="1:62" ht="79.8" thickBot="1" x14ac:dyDescent="0.3">
      <c r="A5107" s="28">
        <v>5107</v>
      </c>
      <c r="B5107" s="52" t="s">
        <v>14709</v>
      </c>
      <c r="C5107" s="33">
        <v>15</v>
      </c>
      <c r="D5107" s="33">
        <v>10</v>
      </c>
      <c r="E5107" s="37" t="s">
        <v>19592</v>
      </c>
      <c r="F5107" s="37" t="s">
        <v>19593</v>
      </c>
      <c r="G5107" s="37" t="s">
        <v>19594</v>
      </c>
      <c r="H5107" s="38"/>
      <c r="I5107" s="39" t="s">
        <v>10090</v>
      </c>
      <c r="J5107" s="38" t="s">
        <v>19595</v>
      </c>
      <c r="K5107" s="102">
        <v>1162</v>
      </c>
      <c r="L5107" s="40" t="s">
        <v>26983</v>
      </c>
      <c r="M5107" s="41">
        <f t="shared" si="182"/>
        <v>0</v>
      </c>
      <c r="N5107" s="41">
        <f t="shared" si="181"/>
        <v>0</v>
      </c>
      <c r="O5107" s="92"/>
      <c r="P5107" s="36"/>
      <c r="Q5107" s="35"/>
      <c r="R5107" s="44"/>
      <c r="S5107" s="44"/>
      <c r="T5107" s="45"/>
      <c r="U5107" s="45"/>
      <c r="V5107" s="45"/>
      <c r="W5107" s="45"/>
      <c r="X5107" s="45"/>
      <c r="Y5107" s="45"/>
      <c r="Z5107" s="46"/>
      <c r="AA5107" s="42"/>
      <c r="AB5107" s="42"/>
      <c r="AC5107" s="42"/>
      <c r="AD5107" s="42"/>
      <c r="AE5107" s="42"/>
      <c r="AF5107" s="42"/>
      <c r="AG5107" s="42"/>
      <c r="AH5107" s="46"/>
      <c r="AI5107" s="46"/>
      <c r="AJ5107" s="34"/>
      <c r="AK5107" s="34"/>
      <c r="AL5107" s="34"/>
      <c r="AM5107" s="34"/>
      <c r="AN5107" s="47"/>
      <c r="AO5107" s="47"/>
      <c r="AP5107" s="47"/>
      <c r="AQ5107" s="47"/>
      <c r="AR5107" s="47"/>
      <c r="AS5107" s="46"/>
      <c r="AT5107" s="46"/>
      <c r="AU5107" s="48"/>
      <c r="AV5107" s="48"/>
      <c r="AW5107" s="48"/>
      <c r="AX5107" s="48"/>
      <c r="AY5107" s="49"/>
      <c r="AZ5107" s="49"/>
      <c r="BA5107" s="49"/>
      <c r="BB5107" s="49"/>
      <c r="BC5107" s="49"/>
      <c r="BD5107" s="50"/>
      <c r="BE5107" s="50"/>
      <c r="BF5107" s="50"/>
      <c r="BG5107" s="50"/>
      <c r="BH5107" s="50"/>
      <c r="BI5107" s="53"/>
      <c r="BJ5107" s="53"/>
    </row>
    <row r="5108" spans="1:62" ht="119.4" thickBot="1" x14ac:dyDescent="0.3">
      <c r="A5108" s="28">
        <v>5108</v>
      </c>
      <c r="B5108" s="52" t="s">
        <v>14709</v>
      </c>
      <c r="C5108" s="33">
        <v>15</v>
      </c>
      <c r="D5108" s="33">
        <v>11</v>
      </c>
      <c r="E5108" s="37" t="s">
        <v>19596</v>
      </c>
      <c r="F5108" s="37" t="s">
        <v>19597</v>
      </c>
      <c r="G5108" s="37" t="s">
        <v>19598</v>
      </c>
      <c r="H5108" s="38"/>
      <c r="I5108" s="39" t="s">
        <v>19599</v>
      </c>
      <c r="J5108" s="38" t="s">
        <v>19600</v>
      </c>
      <c r="K5108" s="102">
        <v>1163</v>
      </c>
      <c r="L5108" s="40" t="s">
        <v>26983</v>
      </c>
      <c r="M5108" s="41">
        <f t="shared" si="182"/>
        <v>0</v>
      </c>
      <c r="N5108" s="41">
        <f t="shared" si="181"/>
        <v>0</v>
      </c>
      <c r="O5108" s="92"/>
      <c r="P5108" s="36"/>
      <c r="Q5108" s="35"/>
      <c r="R5108" s="44"/>
      <c r="S5108" s="44"/>
      <c r="T5108" s="45"/>
      <c r="U5108" s="45"/>
      <c r="V5108" s="45"/>
      <c r="W5108" s="45"/>
      <c r="X5108" s="45"/>
      <c r="Y5108" s="45"/>
      <c r="Z5108" s="46"/>
      <c r="AA5108" s="42"/>
      <c r="AB5108" s="42"/>
      <c r="AC5108" s="42"/>
      <c r="AD5108" s="42"/>
      <c r="AE5108" s="42"/>
      <c r="AF5108" s="42"/>
      <c r="AG5108" s="42"/>
      <c r="AH5108" s="46"/>
      <c r="AI5108" s="46"/>
      <c r="AJ5108" s="34"/>
      <c r="AK5108" s="34"/>
      <c r="AL5108" s="34"/>
      <c r="AM5108" s="34"/>
      <c r="AN5108" s="47"/>
      <c r="AO5108" s="47"/>
      <c r="AP5108" s="47"/>
      <c r="AQ5108" s="47"/>
      <c r="AR5108" s="47"/>
      <c r="AS5108" s="46"/>
      <c r="AT5108" s="46"/>
      <c r="AU5108" s="48"/>
      <c r="AV5108" s="48"/>
      <c r="AW5108" s="48"/>
      <c r="AX5108" s="48"/>
      <c r="AY5108" s="49"/>
      <c r="AZ5108" s="49"/>
      <c r="BA5108" s="49"/>
      <c r="BB5108" s="49"/>
      <c r="BC5108" s="49"/>
      <c r="BD5108" s="50"/>
      <c r="BE5108" s="50"/>
      <c r="BF5108" s="50"/>
      <c r="BG5108" s="50"/>
      <c r="BH5108" s="50"/>
      <c r="BI5108" s="53"/>
      <c r="BJ5108" s="53"/>
    </row>
    <row r="5109" spans="1:62" ht="145.80000000000001" thickBot="1" x14ac:dyDescent="0.3">
      <c r="A5109" s="28">
        <v>5109</v>
      </c>
      <c r="B5109" s="52" t="s">
        <v>14709</v>
      </c>
      <c r="C5109" s="33">
        <v>15</v>
      </c>
      <c r="D5109" s="33">
        <v>12</v>
      </c>
      <c r="E5109" s="37" t="s">
        <v>19601</v>
      </c>
      <c r="F5109" s="37" t="s">
        <v>19602</v>
      </c>
      <c r="G5109" s="37" t="s">
        <v>19603</v>
      </c>
      <c r="H5109" s="38" t="s">
        <v>19604</v>
      </c>
      <c r="I5109" s="39" t="s">
        <v>19605</v>
      </c>
      <c r="J5109" s="38" t="s">
        <v>19606</v>
      </c>
      <c r="K5109" s="102">
        <v>1164</v>
      </c>
      <c r="L5109" s="40" t="s">
        <v>26983</v>
      </c>
      <c r="M5109" s="41">
        <f t="shared" si="182"/>
        <v>0</v>
      </c>
      <c r="N5109" s="41">
        <f t="shared" si="181"/>
        <v>0</v>
      </c>
      <c r="O5109" s="92"/>
      <c r="P5109" s="36"/>
      <c r="Q5109" s="35"/>
      <c r="R5109" s="44"/>
      <c r="S5109" s="44"/>
      <c r="T5109" s="45"/>
      <c r="U5109" s="45"/>
      <c r="V5109" s="45"/>
      <c r="W5109" s="45"/>
      <c r="X5109" s="45"/>
      <c r="Y5109" s="45"/>
      <c r="Z5109" s="46"/>
      <c r="AA5109" s="42"/>
      <c r="AB5109" s="42"/>
      <c r="AC5109" s="42"/>
      <c r="AD5109" s="42"/>
      <c r="AE5109" s="42"/>
      <c r="AF5109" s="42"/>
      <c r="AG5109" s="42"/>
      <c r="AH5109" s="46"/>
      <c r="AI5109" s="46"/>
      <c r="AJ5109" s="34">
        <v>1</v>
      </c>
      <c r="AK5109" s="34">
        <v>0</v>
      </c>
      <c r="AL5109" s="34" t="s">
        <v>28608</v>
      </c>
      <c r="AM5109" s="34" t="s">
        <v>9641</v>
      </c>
      <c r="AN5109" s="47"/>
      <c r="AO5109" s="47"/>
      <c r="AP5109" s="47"/>
      <c r="AQ5109" s="47"/>
      <c r="AR5109" s="47"/>
      <c r="AS5109" s="46"/>
      <c r="AT5109" s="46"/>
      <c r="AU5109" s="48"/>
      <c r="AV5109" s="48"/>
      <c r="AW5109" s="48"/>
      <c r="AX5109" s="48"/>
      <c r="AY5109" s="49"/>
      <c r="AZ5109" s="49"/>
      <c r="BA5109" s="49"/>
      <c r="BB5109" s="49"/>
      <c r="BC5109" s="49"/>
      <c r="BD5109" s="50"/>
      <c r="BE5109" s="50"/>
      <c r="BF5109" s="50"/>
      <c r="BG5109" s="50"/>
      <c r="BH5109" s="50"/>
      <c r="BI5109" s="53"/>
      <c r="BJ5109" s="53"/>
    </row>
    <row r="5110" spans="1:62" ht="79.8" thickBot="1" x14ac:dyDescent="0.3">
      <c r="A5110" s="28">
        <v>5110</v>
      </c>
      <c r="B5110" s="52" t="s">
        <v>14709</v>
      </c>
      <c r="C5110" s="33">
        <v>15</v>
      </c>
      <c r="D5110" s="33">
        <v>13</v>
      </c>
      <c r="E5110" s="37" t="s">
        <v>19607</v>
      </c>
      <c r="F5110" s="37" t="s">
        <v>19608</v>
      </c>
      <c r="G5110" s="37" t="s">
        <v>19609</v>
      </c>
      <c r="H5110" s="38"/>
      <c r="I5110" s="39" t="s">
        <v>19610</v>
      </c>
      <c r="J5110" s="38"/>
      <c r="K5110" s="102">
        <v>1165</v>
      </c>
      <c r="L5110" s="40" t="s">
        <v>26983</v>
      </c>
      <c r="M5110" s="41">
        <f t="shared" si="182"/>
        <v>0</v>
      </c>
      <c r="N5110" s="41">
        <f t="shared" si="181"/>
        <v>0</v>
      </c>
      <c r="O5110" s="92"/>
      <c r="P5110" s="36"/>
      <c r="Q5110" s="35"/>
      <c r="R5110" s="44"/>
      <c r="S5110" s="44"/>
      <c r="T5110" s="45"/>
      <c r="U5110" s="45"/>
      <c r="V5110" s="45"/>
      <c r="W5110" s="45"/>
      <c r="X5110" s="45"/>
      <c r="Y5110" s="45"/>
      <c r="Z5110" s="46"/>
      <c r="AA5110" s="42"/>
      <c r="AB5110" s="42"/>
      <c r="AC5110" s="42"/>
      <c r="AD5110" s="42"/>
      <c r="AE5110" s="42"/>
      <c r="AF5110" s="42"/>
      <c r="AG5110" s="42"/>
      <c r="AH5110" s="46"/>
      <c r="AI5110" s="46"/>
      <c r="AJ5110" s="34"/>
      <c r="AK5110" s="34"/>
      <c r="AL5110" s="34"/>
      <c r="AM5110" s="34"/>
      <c r="AN5110" s="47"/>
      <c r="AO5110" s="47"/>
      <c r="AP5110" s="47"/>
      <c r="AQ5110" s="47"/>
      <c r="AR5110" s="47"/>
      <c r="AS5110" s="46"/>
      <c r="AT5110" s="46"/>
      <c r="AU5110" s="48"/>
      <c r="AV5110" s="48"/>
      <c r="AW5110" s="48"/>
      <c r="AX5110" s="48"/>
      <c r="AY5110" s="49"/>
      <c r="AZ5110" s="49"/>
      <c r="BA5110" s="49"/>
      <c r="BB5110" s="49"/>
      <c r="BC5110" s="49"/>
      <c r="BD5110" s="50"/>
      <c r="BE5110" s="50"/>
      <c r="BF5110" s="50"/>
      <c r="BG5110" s="50"/>
      <c r="BH5110" s="50"/>
      <c r="BI5110" s="53"/>
      <c r="BJ5110" s="53"/>
    </row>
    <row r="5111" spans="1:62" ht="66.599999999999994" thickBot="1" x14ac:dyDescent="0.3">
      <c r="A5111" s="28">
        <v>5111</v>
      </c>
      <c r="B5111" s="52" t="s">
        <v>14709</v>
      </c>
      <c r="C5111" s="33">
        <v>15</v>
      </c>
      <c r="D5111" s="33">
        <v>14</v>
      </c>
      <c r="E5111" s="37" t="s">
        <v>19611</v>
      </c>
      <c r="F5111" s="37" t="s">
        <v>8649</v>
      </c>
      <c r="G5111" s="37" t="s">
        <v>19612</v>
      </c>
      <c r="H5111" s="38"/>
      <c r="I5111" s="39"/>
      <c r="J5111" s="38"/>
      <c r="K5111" s="102">
        <v>1166</v>
      </c>
      <c r="L5111" s="40" t="s">
        <v>26983</v>
      </c>
      <c r="M5111" s="41">
        <f t="shared" si="182"/>
        <v>0</v>
      </c>
      <c r="N5111" s="41">
        <f t="shared" si="181"/>
        <v>0</v>
      </c>
      <c r="O5111" s="92"/>
      <c r="P5111" s="36"/>
      <c r="Q5111" s="35"/>
      <c r="R5111" s="44"/>
      <c r="S5111" s="44"/>
      <c r="T5111" s="45"/>
      <c r="U5111" s="45"/>
      <c r="V5111" s="45"/>
      <c r="W5111" s="45"/>
      <c r="X5111" s="45"/>
      <c r="Y5111" s="45"/>
      <c r="Z5111" s="46"/>
      <c r="AA5111" s="42"/>
      <c r="AB5111" s="42"/>
      <c r="AC5111" s="42"/>
      <c r="AD5111" s="42"/>
      <c r="AE5111" s="42"/>
      <c r="AF5111" s="42"/>
      <c r="AG5111" s="42"/>
      <c r="AH5111" s="46"/>
      <c r="AI5111" s="46"/>
      <c r="AJ5111" s="34"/>
      <c r="AK5111" s="34"/>
      <c r="AL5111" s="34"/>
      <c r="AM5111" s="34"/>
      <c r="AN5111" s="47"/>
      <c r="AO5111" s="47"/>
      <c r="AP5111" s="47"/>
      <c r="AQ5111" s="47"/>
      <c r="AR5111" s="47"/>
      <c r="AS5111" s="46"/>
      <c r="AT5111" s="46"/>
      <c r="AU5111" s="48"/>
      <c r="AV5111" s="48"/>
      <c r="AW5111" s="48"/>
      <c r="AX5111" s="48"/>
      <c r="AY5111" s="49"/>
      <c r="AZ5111" s="49"/>
      <c r="BA5111" s="49"/>
      <c r="BB5111" s="49"/>
      <c r="BC5111" s="49"/>
      <c r="BD5111" s="50"/>
      <c r="BE5111" s="50"/>
      <c r="BF5111" s="50"/>
      <c r="BG5111" s="50"/>
      <c r="BH5111" s="50"/>
      <c r="BI5111" s="53"/>
      <c r="BJ5111" s="53"/>
    </row>
    <row r="5112" spans="1:62" ht="119.4" thickBot="1" x14ac:dyDescent="0.3">
      <c r="A5112" s="28">
        <v>5112</v>
      </c>
      <c r="B5112" s="52" t="s">
        <v>14709</v>
      </c>
      <c r="C5112" s="33">
        <v>15</v>
      </c>
      <c r="D5112" s="33">
        <v>15</v>
      </c>
      <c r="E5112" s="37" t="s">
        <v>19613</v>
      </c>
      <c r="F5112" s="37" t="s">
        <v>241</v>
      </c>
      <c r="G5112" s="37" t="s">
        <v>19614</v>
      </c>
      <c r="H5112" s="38"/>
      <c r="I5112" s="39" t="s">
        <v>19615</v>
      </c>
      <c r="J5112" s="38"/>
      <c r="K5112" s="102">
        <v>1167</v>
      </c>
      <c r="L5112" s="40" t="s">
        <v>26983</v>
      </c>
      <c r="M5112" s="41">
        <f t="shared" si="182"/>
        <v>0</v>
      </c>
      <c r="N5112" s="41">
        <f t="shared" si="181"/>
        <v>0</v>
      </c>
      <c r="O5112" s="92"/>
      <c r="P5112" s="36"/>
      <c r="Q5112" s="35"/>
      <c r="R5112" s="44"/>
      <c r="S5112" s="44"/>
      <c r="T5112" s="45"/>
      <c r="U5112" s="45"/>
      <c r="V5112" s="45"/>
      <c r="W5112" s="45"/>
      <c r="X5112" s="45"/>
      <c r="Y5112" s="45"/>
      <c r="Z5112" s="46"/>
      <c r="AA5112" s="42"/>
      <c r="AB5112" s="42"/>
      <c r="AC5112" s="42"/>
      <c r="AD5112" s="42"/>
      <c r="AE5112" s="42"/>
      <c r="AF5112" s="42"/>
      <c r="AG5112" s="42"/>
      <c r="AH5112" s="46"/>
      <c r="AI5112" s="46"/>
      <c r="AJ5112" s="34"/>
      <c r="AK5112" s="34"/>
      <c r="AL5112" s="34"/>
      <c r="AM5112" s="34"/>
      <c r="AN5112" s="47"/>
      <c r="AO5112" s="47"/>
      <c r="AP5112" s="47"/>
      <c r="AQ5112" s="47"/>
      <c r="AR5112" s="47"/>
      <c r="AS5112" s="46"/>
      <c r="AT5112" s="46"/>
      <c r="AU5112" s="48"/>
      <c r="AV5112" s="48"/>
      <c r="AW5112" s="48"/>
      <c r="AX5112" s="48"/>
      <c r="AY5112" s="49"/>
      <c r="AZ5112" s="49"/>
      <c r="BA5112" s="49"/>
      <c r="BB5112" s="49"/>
      <c r="BC5112" s="49"/>
      <c r="BD5112" s="50"/>
      <c r="BE5112" s="50"/>
      <c r="BF5112" s="50"/>
      <c r="BG5112" s="50"/>
      <c r="BH5112" s="50"/>
      <c r="BI5112" s="53"/>
      <c r="BJ5112" s="53"/>
    </row>
    <row r="5113" spans="1:62" ht="66.599999999999994" thickBot="1" x14ac:dyDescent="0.3">
      <c r="A5113" s="28">
        <v>5113</v>
      </c>
      <c r="B5113" s="52" t="s">
        <v>14709</v>
      </c>
      <c r="C5113" s="33">
        <v>15</v>
      </c>
      <c r="D5113" s="33">
        <v>16</v>
      </c>
      <c r="E5113" s="37" t="s">
        <v>19616</v>
      </c>
      <c r="F5113" s="37" t="s">
        <v>19617</v>
      </c>
      <c r="G5113" s="37" t="s">
        <v>19618</v>
      </c>
      <c r="H5113" s="38"/>
      <c r="I5113" s="39" t="s">
        <v>13921</v>
      </c>
      <c r="J5113" s="38" t="s">
        <v>19619</v>
      </c>
      <c r="K5113" s="102">
        <v>1168</v>
      </c>
      <c r="L5113" s="40" t="s">
        <v>26983</v>
      </c>
      <c r="M5113" s="41">
        <f t="shared" si="182"/>
        <v>0</v>
      </c>
      <c r="N5113" s="41">
        <f t="shared" si="181"/>
        <v>0</v>
      </c>
      <c r="O5113" s="92"/>
      <c r="P5113" s="36"/>
      <c r="Q5113" s="35"/>
      <c r="R5113" s="44"/>
      <c r="S5113" s="44"/>
      <c r="T5113" s="45"/>
      <c r="U5113" s="45"/>
      <c r="V5113" s="45"/>
      <c r="W5113" s="45"/>
      <c r="X5113" s="45"/>
      <c r="Y5113" s="45"/>
      <c r="Z5113" s="46"/>
      <c r="AA5113" s="42"/>
      <c r="AB5113" s="42"/>
      <c r="AC5113" s="42"/>
      <c r="AD5113" s="42"/>
      <c r="AE5113" s="42"/>
      <c r="AF5113" s="42"/>
      <c r="AG5113" s="42"/>
      <c r="AH5113" s="46"/>
      <c r="AI5113" s="46"/>
      <c r="AJ5113" s="34"/>
      <c r="AK5113" s="34"/>
      <c r="AL5113" s="34"/>
      <c r="AM5113" s="34"/>
      <c r="AN5113" s="47"/>
      <c r="AO5113" s="47"/>
      <c r="AP5113" s="47"/>
      <c r="AQ5113" s="47"/>
      <c r="AR5113" s="47"/>
      <c r="AS5113" s="46"/>
      <c r="AT5113" s="46"/>
      <c r="AU5113" s="48"/>
      <c r="AV5113" s="48"/>
      <c r="AW5113" s="48"/>
      <c r="AX5113" s="48"/>
      <c r="AY5113" s="49"/>
      <c r="AZ5113" s="49"/>
      <c r="BA5113" s="49"/>
      <c r="BB5113" s="49"/>
      <c r="BC5113" s="49"/>
      <c r="BD5113" s="50"/>
      <c r="BE5113" s="50"/>
      <c r="BF5113" s="50"/>
      <c r="BG5113" s="50"/>
      <c r="BH5113" s="50"/>
      <c r="BI5113" s="53"/>
      <c r="BJ5113" s="53"/>
    </row>
    <row r="5114" spans="1:62" ht="132.6" thickBot="1" x14ac:dyDescent="0.3">
      <c r="A5114" s="28">
        <v>5114</v>
      </c>
      <c r="B5114" s="52" t="s">
        <v>14709</v>
      </c>
      <c r="C5114" s="33">
        <v>15</v>
      </c>
      <c r="D5114" s="33">
        <v>17</v>
      </c>
      <c r="E5114" s="37" t="s">
        <v>19620</v>
      </c>
      <c r="F5114" s="37" t="s">
        <v>19621</v>
      </c>
      <c r="G5114" s="37" t="s">
        <v>19622</v>
      </c>
      <c r="H5114" s="38"/>
      <c r="I5114" s="39" t="s">
        <v>19623</v>
      </c>
      <c r="J5114" s="38" t="s">
        <v>19624</v>
      </c>
      <c r="K5114" s="102">
        <v>1169</v>
      </c>
      <c r="L5114" s="40" t="s">
        <v>26983</v>
      </c>
      <c r="M5114" s="41">
        <f t="shared" si="182"/>
        <v>0</v>
      </c>
      <c r="N5114" s="41">
        <f t="shared" si="181"/>
        <v>0</v>
      </c>
      <c r="O5114" s="92"/>
      <c r="P5114" s="36"/>
      <c r="Q5114" s="35"/>
      <c r="R5114" s="44"/>
      <c r="S5114" s="44"/>
      <c r="T5114" s="45"/>
      <c r="U5114" s="45"/>
      <c r="V5114" s="45"/>
      <c r="W5114" s="45"/>
      <c r="X5114" s="45"/>
      <c r="Y5114" s="45"/>
      <c r="Z5114" s="46"/>
      <c r="AA5114" s="42"/>
      <c r="AB5114" s="42"/>
      <c r="AC5114" s="42"/>
      <c r="AD5114" s="42"/>
      <c r="AE5114" s="42"/>
      <c r="AF5114" s="42"/>
      <c r="AG5114" s="42"/>
      <c r="AH5114" s="46"/>
      <c r="AI5114" s="46"/>
      <c r="AJ5114" s="34"/>
      <c r="AK5114" s="34"/>
      <c r="AL5114" s="34"/>
      <c r="AM5114" s="34"/>
      <c r="AN5114" s="47"/>
      <c r="AO5114" s="47"/>
      <c r="AP5114" s="47"/>
      <c r="AQ5114" s="47"/>
      <c r="AR5114" s="47"/>
      <c r="AS5114" s="46"/>
      <c r="AT5114" s="46"/>
      <c r="AU5114" s="48"/>
      <c r="AV5114" s="48"/>
      <c r="AW5114" s="48"/>
      <c r="AX5114" s="48"/>
      <c r="AY5114" s="49"/>
      <c r="AZ5114" s="49"/>
      <c r="BA5114" s="49"/>
      <c r="BB5114" s="49"/>
      <c r="BC5114" s="49"/>
      <c r="BD5114" s="50"/>
      <c r="BE5114" s="50"/>
      <c r="BF5114" s="50"/>
      <c r="BG5114" s="50"/>
      <c r="BH5114" s="50"/>
      <c r="BI5114" s="53"/>
      <c r="BJ5114" s="53"/>
    </row>
    <row r="5115" spans="1:62" ht="145.80000000000001" thickBot="1" x14ac:dyDescent="0.3">
      <c r="A5115" s="28">
        <v>5115</v>
      </c>
      <c r="B5115" s="52" t="s">
        <v>14709</v>
      </c>
      <c r="C5115" s="33">
        <v>16</v>
      </c>
      <c r="D5115" s="33">
        <v>0</v>
      </c>
      <c r="E5115" s="37" t="s">
        <v>19625</v>
      </c>
      <c r="F5115" s="37" t="s">
        <v>19626</v>
      </c>
      <c r="G5115" s="37" t="s">
        <v>19627</v>
      </c>
      <c r="H5115" s="38" t="s">
        <v>19628</v>
      </c>
      <c r="I5115" s="39" t="s">
        <v>19629</v>
      </c>
      <c r="J5115" s="38" t="s">
        <v>19630</v>
      </c>
      <c r="K5115" s="102">
        <v>1170</v>
      </c>
      <c r="L5115" s="40" t="s">
        <v>26983</v>
      </c>
      <c r="M5115" s="41">
        <f t="shared" si="182"/>
        <v>0</v>
      </c>
      <c r="N5115" s="41">
        <f t="shared" si="181"/>
        <v>0</v>
      </c>
      <c r="O5115" s="92"/>
      <c r="P5115" s="36"/>
      <c r="Q5115" s="35"/>
      <c r="R5115" s="44"/>
      <c r="S5115" s="44"/>
      <c r="T5115" s="45"/>
      <c r="U5115" s="45"/>
      <c r="V5115" s="45"/>
      <c r="W5115" s="45"/>
      <c r="X5115" s="45"/>
      <c r="Y5115" s="45"/>
      <c r="Z5115" s="46"/>
      <c r="AA5115" s="42"/>
      <c r="AB5115" s="42"/>
      <c r="AC5115" s="42"/>
      <c r="AD5115" s="42"/>
      <c r="AE5115" s="42"/>
      <c r="AF5115" s="42"/>
      <c r="AG5115" s="42"/>
      <c r="AH5115" s="46"/>
      <c r="AI5115" s="46"/>
      <c r="AJ5115" s="34"/>
      <c r="AK5115" s="34"/>
      <c r="AL5115" s="34"/>
      <c r="AM5115" s="34"/>
      <c r="AN5115" s="47"/>
      <c r="AO5115" s="47"/>
      <c r="AP5115" s="47"/>
      <c r="AQ5115" s="47"/>
      <c r="AR5115" s="47"/>
      <c r="AS5115" s="46"/>
      <c r="AT5115" s="46"/>
      <c r="AU5115" s="48"/>
      <c r="AV5115" s="48"/>
      <c r="AW5115" s="48"/>
      <c r="AX5115" s="48"/>
      <c r="AY5115" s="49"/>
      <c r="AZ5115" s="49"/>
      <c r="BA5115" s="49"/>
      <c r="BB5115" s="49"/>
      <c r="BC5115" s="49"/>
      <c r="BD5115" s="50"/>
      <c r="BE5115" s="50"/>
      <c r="BF5115" s="50"/>
      <c r="BG5115" s="50"/>
      <c r="BH5115" s="50"/>
      <c r="BI5115" s="53"/>
      <c r="BJ5115" s="53"/>
    </row>
    <row r="5116" spans="1:62" ht="145.80000000000001" thickBot="1" x14ac:dyDescent="0.3">
      <c r="A5116" s="28">
        <v>5116</v>
      </c>
      <c r="B5116" s="52" t="s">
        <v>14709</v>
      </c>
      <c r="C5116" s="33">
        <v>16</v>
      </c>
      <c r="D5116" s="33">
        <v>1</v>
      </c>
      <c r="E5116" s="37" t="s">
        <v>19631</v>
      </c>
      <c r="F5116" s="37" t="s">
        <v>19632</v>
      </c>
      <c r="G5116" s="37" t="s">
        <v>19633</v>
      </c>
      <c r="H5116" s="38" t="s">
        <v>19634</v>
      </c>
      <c r="I5116" s="39" t="s">
        <v>19635</v>
      </c>
      <c r="J5116" s="38"/>
      <c r="K5116" s="102">
        <v>1171</v>
      </c>
      <c r="L5116" s="40" t="s">
        <v>26983</v>
      </c>
      <c r="M5116" s="41">
        <f t="shared" si="182"/>
        <v>0</v>
      </c>
      <c r="N5116" s="41">
        <f t="shared" si="181"/>
        <v>17</v>
      </c>
      <c r="O5116" s="92"/>
      <c r="P5116" s="36"/>
      <c r="Q5116" s="35"/>
      <c r="R5116" s="44"/>
      <c r="S5116" s="44"/>
      <c r="T5116" s="45"/>
      <c r="U5116" s="45"/>
      <c r="V5116" s="45"/>
      <c r="W5116" s="45"/>
      <c r="X5116" s="45"/>
      <c r="Y5116" s="45"/>
      <c r="Z5116" s="46"/>
      <c r="AA5116" s="42"/>
      <c r="AB5116" s="42"/>
      <c r="AC5116" s="42"/>
      <c r="AD5116" s="42"/>
      <c r="AE5116" s="42"/>
      <c r="AF5116" s="42"/>
      <c r="AG5116" s="42"/>
      <c r="AH5116" s="46"/>
      <c r="AI5116" s="46"/>
      <c r="AJ5116" s="34">
        <v>1</v>
      </c>
      <c r="AK5116" s="34">
        <v>1</v>
      </c>
      <c r="AL5116" s="34" t="s">
        <v>28609</v>
      </c>
      <c r="AM5116" s="34" t="s">
        <v>28610</v>
      </c>
      <c r="AN5116" s="47"/>
      <c r="AO5116" s="47"/>
      <c r="AP5116" s="47"/>
      <c r="AQ5116" s="47"/>
      <c r="AR5116" s="47"/>
      <c r="AS5116" s="46"/>
      <c r="AT5116" s="46"/>
      <c r="AU5116" s="48"/>
      <c r="AV5116" s="48"/>
      <c r="AW5116" s="48"/>
      <c r="AX5116" s="48"/>
      <c r="AY5116" s="49"/>
      <c r="AZ5116" s="49"/>
      <c r="BA5116" s="49"/>
      <c r="BB5116" s="49"/>
      <c r="BC5116" s="49"/>
      <c r="BD5116" s="50"/>
      <c r="BE5116" s="50"/>
      <c r="BF5116" s="50"/>
      <c r="BG5116" s="50"/>
      <c r="BH5116" s="50"/>
      <c r="BI5116" s="53"/>
      <c r="BJ5116" s="53"/>
    </row>
    <row r="5117" spans="1:62" ht="159" thickBot="1" x14ac:dyDescent="0.3">
      <c r="A5117" s="28">
        <v>5117</v>
      </c>
      <c r="B5117" s="52" t="s">
        <v>14709</v>
      </c>
      <c r="C5117" s="33">
        <v>16</v>
      </c>
      <c r="D5117" s="33">
        <v>2</v>
      </c>
      <c r="E5117" s="37" t="s">
        <v>19636</v>
      </c>
      <c r="F5117" s="37" t="s">
        <v>282</v>
      </c>
      <c r="G5117" s="37" t="s">
        <v>19637</v>
      </c>
      <c r="H5117" s="38" t="s">
        <v>19638</v>
      </c>
      <c r="I5117" s="39" t="s">
        <v>19639</v>
      </c>
      <c r="J5117" s="38"/>
      <c r="K5117" s="102">
        <v>1172</v>
      </c>
      <c r="L5117" s="40" t="s">
        <v>26983</v>
      </c>
      <c r="M5117" s="41">
        <f t="shared" si="182"/>
        <v>0</v>
      </c>
      <c r="N5117" s="41">
        <f t="shared" si="181"/>
        <v>0</v>
      </c>
      <c r="O5117" s="92"/>
      <c r="P5117" s="36"/>
      <c r="Q5117" s="35"/>
      <c r="R5117" s="44"/>
      <c r="S5117" s="44"/>
      <c r="T5117" s="45"/>
      <c r="U5117" s="45"/>
      <c r="V5117" s="45"/>
      <c r="W5117" s="45"/>
      <c r="X5117" s="45"/>
      <c r="Y5117" s="45"/>
      <c r="Z5117" s="46"/>
      <c r="AA5117" s="42"/>
      <c r="AB5117" s="42"/>
      <c r="AC5117" s="42"/>
      <c r="AD5117" s="42"/>
      <c r="AE5117" s="42"/>
      <c r="AF5117" s="42"/>
      <c r="AG5117" s="42"/>
      <c r="AH5117" s="46"/>
      <c r="AI5117" s="46"/>
      <c r="AJ5117" s="34">
        <v>1</v>
      </c>
      <c r="AK5117" s="34">
        <v>1</v>
      </c>
      <c r="AL5117" s="34" t="s">
        <v>28611</v>
      </c>
      <c r="AM5117" s="34" t="s">
        <v>28612</v>
      </c>
      <c r="AN5117" s="47"/>
      <c r="AO5117" s="47"/>
      <c r="AP5117" s="47"/>
      <c r="AQ5117" s="47"/>
      <c r="AR5117" s="47"/>
      <c r="AS5117" s="46"/>
      <c r="AT5117" s="46"/>
      <c r="AU5117" s="48"/>
      <c r="AV5117" s="48"/>
      <c r="AW5117" s="48"/>
      <c r="AX5117" s="48"/>
      <c r="AY5117" s="49"/>
      <c r="AZ5117" s="49"/>
      <c r="BA5117" s="49"/>
      <c r="BB5117" s="49"/>
      <c r="BC5117" s="49"/>
      <c r="BD5117" s="50"/>
      <c r="BE5117" s="50"/>
      <c r="BF5117" s="50"/>
      <c r="BG5117" s="50"/>
      <c r="BH5117" s="50"/>
      <c r="BI5117" s="53"/>
      <c r="BJ5117" s="53"/>
    </row>
    <row r="5118" spans="1:62" ht="79.8" thickBot="1" x14ac:dyDescent="0.3">
      <c r="A5118" s="28">
        <v>5118</v>
      </c>
      <c r="B5118" s="52" t="s">
        <v>14709</v>
      </c>
      <c r="C5118" s="33">
        <v>16</v>
      </c>
      <c r="D5118" s="33">
        <v>3</v>
      </c>
      <c r="E5118" s="37" t="s">
        <v>19640</v>
      </c>
      <c r="F5118" s="37" t="s">
        <v>19641</v>
      </c>
      <c r="G5118" s="37" t="s">
        <v>19642</v>
      </c>
      <c r="H5118" s="38" t="s">
        <v>19643</v>
      </c>
      <c r="I5118" s="39" t="s">
        <v>360</v>
      </c>
      <c r="J5118" s="38"/>
      <c r="K5118" s="102">
        <v>1173</v>
      </c>
      <c r="L5118" s="40" t="s">
        <v>26983</v>
      </c>
      <c r="M5118" s="41">
        <f t="shared" si="182"/>
        <v>0</v>
      </c>
      <c r="N5118" s="41">
        <f t="shared" si="181"/>
        <v>0</v>
      </c>
      <c r="O5118" s="92"/>
      <c r="P5118" s="36"/>
      <c r="Q5118" s="35"/>
      <c r="R5118" s="44"/>
      <c r="S5118" s="44"/>
      <c r="T5118" s="45"/>
      <c r="U5118" s="45"/>
      <c r="V5118" s="45"/>
      <c r="W5118" s="45"/>
      <c r="X5118" s="45"/>
      <c r="Y5118" s="45"/>
      <c r="Z5118" s="46"/>
      <c r="AA5118" s="42"/>
      <c r="AB5118" s="42"/>
      <c r="AC5118" s="42"/>
      <c r="AD5118" s="42"/>
      <c r="AE5118" s="42"/>
      <c r="AF5118" s="42"/>
      <c r="AG5118" s="42"/>
      <c r="AH5118" s="46"/>
      <c r="AI5118" s="46"/>
      <c r="AJ5118" s="34"/>
      <c r="AK5118" s="34"/>
      <c r="AL5118" s="34"/>
      <c r="AM5118" s="34"/>
      <c r="AN5118" s="47"/>
      <c r="AO5118" s="47"/>
      <c r="AP5118" s="47"/>
      <c r="AQ5118" s="47"/>
      <c r="AR5118" s="47"/>
      <c r="AS5118" s="46"/>
      <c r="AT5118" s="46"/>
      <c r="AU5118" s="48"/>
      <c r="AV5118" s="48"/>
      <c r="AW5118" s="48"/>
      <c r="AX5118" s="48"/>
      <c r="AY5118" s="49"/>
      <c r="AZ5118" s="49"/>
      <c r="BA5118" s="49"/>
      <c r="BB5118" s="49"/>
      <c r="BC5118" s="49"/>
      <c r="BD5118" s="50"/>
      <c r="BE5118" s="50"/>
      <c r="BF5118" s="50"/>
      <c r="BG5118" s="50"/>
      <c r="BH5118" s="50"/>
      <c r="BI5118" s="53"/>
      <c r="BJ5118" s="53"/>
    </row>
    <row r="5119" spans="1:62" ht="93" thickBot="1" x14ac:dyDescent="0.3">
      <c r="A5119" s="28">
        <v>5119</v>
      </c>
      <c r="B5119" s="52" t="s">
        <v>14709</v>
      </c>
      <c r="C5119" s="33">
        <v>16</v>
      </c>
      <c r="D5119" s="33">
        <v>4</v>
      </c>
      <c r="E5119" s="37" t="s">
        <v>19644</v>
      </c>
      <c r="F5119" s="37" t="s">
        <v>19645</v>
      </c>
      <c r="G5119" s="37" t="s">
        <v>19646</v>
      </c>
      <c r="H5119" s="38"/>
      <c r="I5119" s="39" t="s">
        <v>19647</v>
      </c>
      <c r="J5119" s="38" t="s">
        <v>19648</v>
      </c>
      <c r="K5119" s="102">
        <v>1174</v>
      </c>
      <c r="L5119" s="40" t="s">
        <v>26983</v>
      </c>
      <c r="M5119" s="41">
        <f t="shared" si="182"/>
        <v>0</v>
      </c>
      <c r="N5119" s="41">
        <f t="shared" si="181"/>
        <v>0</v>
      </c>
      <c r="O5119" s="92"/>
      <c r="P5119" s="36"/>
      <c r="Q5119" s="35"/>
      <c r="R5119" s="44"/>
      <c r="S5119" s="44"/>
      <c r="T5119" s="45"/>
      <c r="U5119" s="45"/>
      <c r="V5119" s="45"/>
      <c r="W5119" s="45"/>
      <c r="X5119" s="45"/>
      <c r="Y5119" s="45"/>
      <c r="Z5119" s="46"/>
      <c r="AA5119" s="42"/>
      <c r="AB5119" s="42"/>
      <c r="AC5119" s="42"/>
      <c r="AD5119" s="42"/>
      <c r="AE5119" s="42"/>
      <c r="AF5119" s="42"/>
      <c r="AG5119" s="42"/>
      <c r="AH5119" s="46"/>
      <c r="AI5119" s="46"/>
      <c r="AJ5119" s="34"/>
      <c r="AK5119" s="34"/>
      <c r="AL5119" s="34"/>
      <c r="AM5119" s="34"/>
      <c r="AN5119" s="47"/>
      <c r="AO5119" s="47"/>
      <c r="AP5119" s="47"/>
      <c r="AQ5119" s="47"/>
      <c r="AR5119" s="47"/>
      <c r="AS5119" s="46"/>
      <c r="AT5119" s="46"/>
      <c r="AU5119" s="48"/>
      <c r="AV5119" s="48"/>
      <c r="AW5119" s="48"/>
      <c r="AX5119" s="48"/>
      <c r="AY5119" s="49"/>
      <c r="AZ5119" s="49"/>
      <c r="BA5119" s="49"/>
      <c r="BB5119" s="49"/>
      <c r="BC5119" s="49"/>
      <c r="BD5119" s="50"/>
      <c r="BE5119" s="50"/>
      <c r="BF5119" s="50"/>
      <c r="BG5119" s="50"/>
      <c r="BH5119" s="50"/>
      <c r="BI5119" s="53"/>
      <c r="BJ5119" s="53"/>
    </row>
    <row r="5120" spans="1:62" ht="132.6" thickBot="1" x14ac:dyDescent="0.3">
      <c r="A5120" s="28">
        <v>5120</v>
      </c>
      <c r="B5120" s="52" t="s">
        <v>14709</v>
      </c>
      <c r="C5120" s="33">
        <v>16</v>
      </c>
      <c r="D5120" s="33">
        <v>5</v>
      </c>
      <c r="E5120" s="37" t="s">
        <v>19649</v>
      </c>
      <c r="F5120" s="37" t="s">
        <v>19650</v>
      </c>
      <c r="G5120" s="37" t="s">
        <v>19651</v>
      </c>
      <c r="H5120" s="38" t="s">
        <v>19652</v>
      </c>
      <c r="I5120" s="39" t="s">
        <v>19653</v>
      </c>
      <c r="J5120" s="38" t="s">
        <v>19654</v>
      </c>
      <c r="K5120" s="102">
        <v>1175</v>
      </c>
      <c r="L5120" s="40" t="s">
        <v>26983</v>
      </c>
      <c r="M5120" s="41">
        <f t="shared" si="182"/>
        <v>0</v>
      </c>
      <c r="N5120" s="41">
        <f t="shared" si="181"/>
        <v>0</v>
      </c>
      <c r="O5120" s="92"/>
      <c r="P5120" s="36"/>
      <c r="Q5120" s="35"/>
      <c r="R5120" s="44"/>
      <c r="S5120" s="44"/>
      <c r="T5120" s="45"/>
      <c r="U5120" s="45"/>
      <c r="V5120" s="45"/>
      <c r="W5120" s="45"/>
      <c r="X5120" s="45"/>
      <c r="Y5120" s="45"/>
      <c r="Z5120" s="46"/>
      <c r="AA5120" s="42"/>
      <c r="AB5120" s="42"/>
      <c r="AC5120" s="42"/>
      <c r="AD5120" s="42"/>
      <c r="AE5120" s="42"/>
      <c r="AF5120" s="42"/>
      <c r="AG5120" s="42"/>
      <c r="AH5120" s="46"/>
      <c r="AI5120" s="46"/>
      <c r="AJ5120" s="34"/>
      <c r="AK5120" s="34"/>
      <c r="AL5120" s="34"/>
      <c r="AM5120" s="34"/>
      <c r="AN5120" s="47"/>
      <c r="AO5120" s="47"/>
      <c r="AP5120" s="47"/>
      <c r="AQ5120" s="47"/>
      <c r="AR5120" s="47"/>
      <c r="AS5120" s="46"/>
      <c r="AT5120" s="46"/>
      <c r="AU5120" s="48"/>
      <c r="AV5120" s="48"/>
      <c r="AW5120" s="48"/>
      <c r="AX5120" s="48"/>
      <c r="AY5120" s="49"/>
      <c r="AZ5120" s="49"/>
      <c r="BA5120" s="49"/>
      <c r="BB5120" s="49"/>
      <c r="BC5120" s="49"/>
      <c r="BD5120" s="50"/>
      <c r="BE5120" s="50"/>
      <c r="BF5120" s="50"/>
      <c r="BG5120" s="50"/>
      <c r="BH5120" s="50"/>
      <c r="BI5120" s="53"/>
      <c r="BJ5120" s="53"/>
    </row>
    <row r="5121" spans="1:62" ht="172.2" thickBot="1" x14ac:dyDescent="0.3">
      <c r="A5121" s="28">
        <v>5121</v>
      </c>
      <c r="B5121" s="52" t="s">
        <v>14709</v>
      </c>
      <c r="C5121" s="33">
        <v>16</v>
      </c>
      <c r="D5121" s="33">
        <v>6</v>
      </c>
      <c r="E5121" s="37" t="s">
        <v>19655</v>
      </c>
      <c r="F5121" s="37" t="s">
        <v>19656</v>
      </c>
      <c r="G5121" s="37" t="s">
        <v>19657</v>
      </c>
      <c r="H5121" s="38" t="s">
        <v>19658</v>
      </c>
      <c r="I5121" s="39" t="s">
        <v>19659</v>
      </c>
      <c r="J5121" s="38" t="s">
        <v>18215</v>
      </c>
      <c r="K5121" s="102">
        <v>1176</v>
      </c>
      <c r="L5121" s="40" t="s">
        <v>26983</v>
      </c>
      <c r="M5121" s="41">
        <f t="shared" si="182"/>
        <v>0</v>
      </c>
      <c r="N5121" s="41">
        <f t="shared" si="181"/>
        <v>0</v>
      </c>
      <c r="O5121" s="92"/>
      <c r="P5121" s="36"/>
      <c r="Q5121" s="35"/>
      <c r="R5121" s="44"/>
      <c r="S5121" s="44"/>
      <c r="T5121" s="45"/>
      <c r="U5121" s="45"/>
      <c r="V5121" s="45"/>
      <c r="W5121" s="45"/>
      <c r="X5121" s="45"/>
      <c r="Y5121" s="45"/>
      <c r="Z5121" s="46"/>
      <c r="AA5121" s="42"/>
      <c r="AB5121" s="42"/>
      <c r="AC5121" s="42"/>
      <c r="AD5121" s="42"/>
      <c r="AE5121" s="42"/>
      <c r="AF5121" s="42"/>
      <c r="AG5121" s="42"/>
      <c r="AH5121" s="46"/>
      <c r="AI5121" s="46"/>
      <c r="AJ5121" s="34"/>
      <c r="AK5121" s="34"/>
      <c r="AL5121" s="34"/>
      <c r="AM5121" s="34"/>
      <c r="AN5121" s="47"/>
      <c r="AO5121" s="47"/>
      <c r="AP5121" s="47"/>
      <c r="AQ5121" s="47"/>
      <c r="AR5121" s="47"/>
      <c r="AS5121" s="46"/>
      <c r="AT5121" s="46"/>
      <c r="AU5121" s="48"/>
      <c r="AV5121" s="48"/>
      <c r="AW5121" s="48"/>
      <c r="AX5121" s="48"/>
      <c r="AY5121" s="49"/>
      <c r="AZ5121" s="49"/>
      <c r="BA5121" s="49"/>
      <c r="BB5121" s="49"/>
      <c r="BC5121" s="49"/>
      <c r="BD5121" s="50"/>
      <c r="BE5121" s="50"/>
      <c r="BF5121" s="50"/>
      <c r="BG5121" s="50"/>
      <c r="BH5121" s="50"/>
      <c r="BI5121" s="53"/>
      <c r="BJ5121" s="53"/>
    </row>
    <row r="5122" spans="1:62" ht="106.2" thickBot="1" x14ac:dyDescent="0.3">
      <c r="A5122" s="28">
        <v>5122</v>
      </c>
      <c r="B5122" s="52" t="s">
        <v>14709</v>
      </c>
      <c r="C5122" s="33">
        <v>16</v>
      </c>
      <c r="D5122" s="33">
        <v>7</v>
      </c>
      <c r="E5122" s="37" t="s">
        <v>19660</v>
      </c>
      <c r="F5122" s="37" t="s">
        <v>19661</v>
      </c>
      <c r="G5122" s="37" t="s">
        <v>19662</v>
      </c>
      <c r="H5122" s="38" t="s">
        <v>19663</v>
      </c>
      <c r="I5122" s="39" t="s">
        <v>3999</v>
      </c>
      <c r="J5122" s="38"/>
      <c r="K5122" s="102">
        <v>1177</v>
      </c>
      <c r="L5122" s="40" t="s">
        <v>26983</v>
      </c>
      <c r="M5122" s="41">
        <f t="shared" si="182"/>
        <v>0</v>
      </c>
      <c r="N5122" s="41">
        <f t="shared" si="181"/>
        <v>0</v>
      </c>
      <c r="O5122" s="92"/>
      <c r="P5122" s="36"/>
      <c r="Q5122" s="35"/>
      <c r="R5122" s="44"/>
      <c r="S5122" s="44"/>
      <c r="T5122" s="45"/>
      <c r="U5122" s="45"/>
      <c r="V5122" s="45"/>
      <c r="W5122" s="45"/>
      <c r="X5122" s="45"/>
      <c r="Y5122" s="45"/>
      <c r="Z5122" s="46"/>
      <c r="AA5122" s="42"/>
      <c r="AB5122" s="42"/>
      <c r="AC5122" s="42"/>
      <c r="AD5122" s="42"/>
      <c r="AE5122" s="42"/>
      <c r="AF5122" s="42"/>
      <c r="AG5122" s="42"/>
      <c r="AH5122" s="46"/>
      <c r="AI5122" s="46"/>
      <c r="AJ5122" s="34"/>
      <c r="AK5122" s="34"/>
      <c r="AL5122" s="34"/>
      <c r="AM5122" s="34"/>
      <c r="AN5122" s="47"/>
      <c r="AO5122" s="47"/>
      <c r="AP5122" s="47"/>
      <c r="AQ5122" s="47"/>
      <c r="AR5122" s="47"/>
      <c r="AS5122" s="46"/>
      <c r="AT5122" s="46"/>
      <c r="AU5122" s="48"/>
      <c r="AV5122" s="48"/>
      <c r="AW5122" s="48"/>
      <c r="AX5122" s="48"/>
      <c r="AY5122" s="49"/>
      <c r="AZ5122" s="49"/>
      <c r="BA5122" s="49"/>
      <c r="BB5122" s="49"/>
      <c r="BC5122" s="49"/>
      <c r="BD5122" s="50"/>
      <c r="BE5122" s="50"/>
      <c r="BF5122" s="50"/>
      <c r="BG5122" s="50"/>
      <c r="BH5122" s="50"/>
      <c r="BI5122" s="53"/>
      <c r="BJ5122" s="53"/>
    </row>
    <row r="5123" spans="1:62" ht="40.200000000000003" thickBot="1" x14ac:dyDescent="0.3">
      <c r="A5123" s="28">
        <v>5123</v>
      </c>
      <c r="B5123" s="52" t="s">
        <v>14709</v>
      </c>
      <c r="C5123" s="33">
        <v>16</v>
      </c>
      <c r="D5123" s="33">
        <v>8</v>
      </c>
      <c r="E5123" s="37" t="s">
        <v>19664</v>
      </c>
      <c r="F5123" s="37" t="s">
        <v>19665</v>
      </c>
      <c r="G5123" s="37" t="s">
        <v>19666</v>
      </c>
      <c r="H5123" s="38"/>
      <c r="I5123" s="39" t="s">
        <v>19667</v>
      </c>
      <c r="J5123" s="38"/>
      <c r="K5123" s="102">
        <v>1178</v>
      </c>
      <c r="L5123" s="40" t="s">
        <v>26983</v>
      </c>
      <c r="M5123" s="41">
        <f t="shared" si="182"/>
        <v>0</v>
      </c>
      <c r="N5123" s="41">
        <f t="shared" ref="N5123:N5154" si="183">IF(D5123=1,D5121,0)</f>
        <v>0</v>
      </c>
      <c r="O5123" s="92"/>
      <c r="P5123" s="36"/>
      <c r="Q5123" s="35"/>
      <c r="R5123" s="44"/>
      <c r="S5123" s="44"/>
      <c r="T5123" s="45"/>
      <c r="U5123" s="45"/>
      <c r="V5123" s="45"/>
      <c r="W5123" s="45"/>
      <c r="X5123" s="45"/>
      <c r="Y5123" s="45"/>
      <c r="Z5123" s="46"/>
      <c r="AA5123" s="42"/>
      <c r="AB5123" s="42"/>
      <c r="AC5123" s="42"/>
      <c r="AD5123" s="42"/>
      <c r="AE5123" s="42"/>
      <c r="AF5123" s="42"/>
      <c r="AG5123" s="42"/>
      <c r="AH5123" s="46"/>
      <c r="AI5123" s="46"/>
      <c r="AJ5123" s="34"/>
      <c r="AK5123" s="34"/>
      <c r="AL5123" s="34"/>
      <c r="AM5123" s="34"/>
      <c r="AN5123" s="47"/>
      <c r="AO5123" s="47"/>
      <c r="AP5123" s="47"/>
      <c r="AQ5123" s="47"/>
      <c r="AR5123" s="47"/>
      <c r="AS5123" s="46"/>
      <c r="AT5123" s="46"/>
      <c r="AU5123" s="48"/>
      <c r="AV5123" s="48"/>
      <c r="AW5123" s="48"/>
      <c r="AX5123" s="48"/>
      <c r="AY5123" s="49"/>
      <c r="AZ5123" s="49"/>
      <c r="BA5123" s="49"/>
      <c r="BB5123" s="49"/>
      <c r="BC5123" s="49"/>
      <c r="BD5123" s="50"/>
      <c r="BE5123" s="50"/>
      <c r="BF5123" s="50"/>
      <c r="BG5123" s="50"/>
      <c r="BH5123" s="50"/>
      <c r="BI5123" s="53"/>
      <c r="BJ5123" s="53"/>
    </row>
    <row r="5124" spans="1:62" ht="66.599999999999994" thickBot="1" x14ac:dyDescent="0.3">
      <c r="A5124" s="28">
        <v>5124</v>
      </c>
      <c r="B5124" s="52" t="s">
        <v>14709</v>
      </c>
      <c r="C5124" s="33">
        <v>16</v>
      </c>
      <c r="D5124" s="33">
        <v>9</v>
      </c>
      <c r="E5124" s="37" t="s">
        <v>19668</v>
      </c>
      <c r="F5124" s="37" t="s">
        <v>19669</v>
      </c>
      <c r="G5124" s="37"/>
      <c r="H5124" s="38"/>
      <c r="I5124" s="39" t="s">
        <v>9961</v>
      </c>
      <c r="J5124" s="38" t="s">
        <v>19670</v>
      </c>
      <c r="K5124" s="102">
        <v>1179</v>
      </c>
      <c r="L5124" s="40" t="s">
        <v>26983</v>
      </c>
      <c r="M5124" s="41">
        <f t="shared" si="182"/>
        <v>0</v>
      </c>
      <c r="N5124" s="41">
        <f t="shared" si="183"/>
        <v>0</v>
      </c>
      <c r="O5124" s="92"/>
      <c r="P5124" s="36"/>
      <c r="Q5124" s="35"/>
      <c r="R5124" s="44"/>
      <c r="S5124" s="44"/>
      <c r="T5124" s="45"/>
      <c r="U5124" s="45"/>
      <c r="V5124" s="45"/>
      <c r="W5124" s="45"/>
      <c r="X5124" s="45"/>
      <c r="Y5124" s="45"/>
      <c r="Z5124" s="46"/>
      <c r="AA5124" s="42"/>
      <c r="AB5124" s="42"/>
      <c r="AC5124" s="42"/>
      <c r="AD5124" s="42"/>
      <c r="AE5124" s="42"/>
      <c r="AF5124" s="42"/>
      <c r="AG5124" s="42"/>
      <c r="AH5124" s="46"/>
      <c r="AI5124" s="46"/>
      <c r="AJ5124" s="34"/>
      <c r="AK5124" s="34"/>
      <c r="AL5124" s="34"/>
      <c r="AM5124" s="34"/>
      <c r="AN5124" s="47"/>
      <c r="AO5124" s="47"/>
      <c r="AP5124" s="47"/>
      <c r="AQ5124" s="47"/>
      <c r="AR5124" s="47"/>
      <c r="AS5124" s="46"/>
      <c r="AT5124" s="46"/>
      <c r="AU5124" s="48"/>
      <c r="AV5124" s="48"/>
      <c r="AW5124" s="48"/>
      <c r="AX5124" s="48"/>
      <c r="AY5124" s="49"/>
      <c r="AZ5124" s="49"/>
      <c r="BA5124" s="49"/>
      <c r="BB5124" s="49"/>
      <c r="BC5124" s="49"/>
      <c r="BD5124" s="50"/>
      <c r="BE5124" s="50"/>
      <c r="BF5124" s="50"/>
      <c r="BG5124" s="50"/>
      <c r="BH5124" s="50"/>
      <c r="BI5124" s="53"/>
      <c r="BJ5124" s="53"/>
    </row>
    <row r="5125" spans="1:62" ht="119.4" thickBot="1" x14ac:dyDescent="0.3">
      <c r="A5125" s="28">
        <v>5125</v>
      </c>
      <c r="B5125" s="52" t="s">
        <v>14709</v>
      </c>
      <c r="C5125" s="33">
        <v>16</v>
      </c>
      <c r="D5125" s="33">
        <v>10</v>
      </c>
      <c r="E5125" s="37" t="s">
        <v>19671</v>
      </c>
      <c r="F5125" s="37" t="s">
        <v>19672</v>
      </c>
      <c r="G5125" s="37" t="s">
        <v>19673</v>
      </c>
      <c r="H5125" s="38"/>
      <c r="I5125" s="39" t="s">
        <v>19674</v>
      </c>
      <c r="J5125" s="38" t="s">
        <v>19675</v>
      </c>
      <c r="K5125" s="102">
        <v>1180</v>
      </c>
      <c r="L5125" s="40" t="s">
        <v>26983</v>
      </c>
      <c r="M5125" s="41">
        <f t="shared" si="182"/>
        <v>0</v>
      </c>
      <c r="N5125" s="41">
        <f t="shared" si="183"/>
        <v>0</v>
      </c>
      <c r="O5125" s="92"/>
      <c r="P5125" s="36"/>
      <c r="Q5125" s="35"/>
      <c r="R5125" s="44"/>
      <c r="S5125" s="44"/>
      <c r="T5125" s="45"/>
      <c r="U5125" s="45"/>
      <c r="V5125" s="45"/>
      <c r="W5125" s="45"/>
      <c r="X5125" s="45"/>
      <c r="Y5125" s="45"/>
      <c r="Z5125" s="46"/>
      <c r="AA5125" s="42"/>
      <c r="AB5125" s="42"/>
      <c r="AC5125" s="42"/>
      <c r="AD5125" s="42"/>
      <c r="AE5125" s="42"/>
      <c r="AF5125" s="42"/>
      <c r="AG5125" s="42"/>
      <c r="AH5125" s="46"/>
      <c r="AI5125" s="46"/>
      <c r="AJ5125" s="34"/>
      <c r="AK5125" s="34"/>
      <c r="AL5125" s="34"/>
      <c r="AM5125" s="34"/>
      <c r="AN5125" s="47"/>
      <c r="AO5125" s="47"/>
      <c r="AP5125" s="47"/>
      <c r="AQ5125" s="47"/>
      <c r="AR5125" s="47"/>
      <c r="AS5125" s="46"/>
      <c r="AT5125" s="46"/>
      <c r="AU5125" s="48"/>
      <c r="AV5125" s="48"/>
      <c r="AW5125" s="48"/>
      <c r="AX5125" s="48"/>
      <c r="AY5125" s="49"/>
      <c r="AZ5125" s="49"/>
      <c r="BA5125" s="49"/>
      <c r="BB5125" s="49"/>
      <c r="BC5125" s="49"/>
      <c r="BD5125" s="50"/>
      <c r="BE5125" s="50"/>
      <c r="BF5125" s="50"/>
      <c r="BG5125" s="50"/>
      <c r="BH5125" s="50"/>
      <c r="BI5125" s="53"/>
      <c r="BJ5125" s="53"/>
    </row>
    <row r="5126" spans="1:62" ht="53.4" thickBot="1" x14ac:dyDescent="0.3">
      <c r="A5126" s="28">
        <v>5126</v>
      </c>
      <c r="B5126" s="52" t="s">
        <v>14709</v>
      </c>
      <c r="C5126" s="33">
        <v>16</v>
      </c>
      <c r="D5126" s="33">
        <v>11</v>
      </c>
      <c r="E5126" s="37" t="s">
        <v>19676</v>
      </c>
      <c r="F5126" s="37" t="s">
        <v>19677</v>
      </c>
      <c r="G5126" s="37" t="s">
        <v>19678</v>
      </c>
      <c r="H5126" s="38"/>
      <c r="I5126" s="39" t="s">
        <v>9240</v>
      </c>
      <c r="J5126" s="38" t="s">
        <v>19679</v>
      </c>
      <c r="K5126" s="102">
        <v>1181</v>
      </c>
      <c r="L5126" s="40" t="s">
        <v>26983</v>
      </c>
      <c r="M5126" s="41">
        <f t="shared" si="182"/>
        <v>0</v>
      </c>
      <c r="N5126" s="41">
        <f t="shared" si="183"/>
        <v>0</v>
      </c>
      <c r="O5126" s="92"/>
      <c r="P5126" s="36"/>
      <c r="Q5126" s="35"/>
      <c r="R5126" s="44"/>
      <c r="S5126" s="44"/>
      <c r="T5126" s="45"/>
      <c r="U5126" s="45"/>
      <c r="V5126" s="45"/>
      <c r="W5126" s="45"/>
      <c r="X5126" s="45"/>
      <c r="Y5126" s="45"/>
      <c r="Z5126" s="46"/>
      <c r="AA5126" s="42"/>
      <c r="AB5126" s="42"/>
      <c r="AC5126" s="42"/>
      <c r="AD5126" s="42"/>
      <c r="AE5126" s="42"/>
      <c r="AF5126" s="42"/>
      <c r="AG5126" s="42"/>
      <c r="AH5126" s="46"/>
      <c r="AI5126" s="46"/>
      <c r="AJ5126" s="34"/>
      <c r="AK5126" s="34"/>
      <c r="AL5126" s="34"/>
      <c r="AM5126" s="34"/>
      <c r="AN5126" s="47"/>
      <c r="AO5126" s="47"/>
      <c r="AP5126" s="47"/>
      <c r="AQ5126" s="47"/>
      <c r="AR5126" s="47"/>
      <c r="AS5126" s="46"/>
      <c r="AT5126" s="46"/>
      <c r="AU5126" s="48"/>
      <c r="AV5126" s="48"/>
      <c r="AW5126" s="48"/>
      <c r="AX5126" s="48"/>
      <c r="AY5126" s="49"/>
      <c r="AZ5126" s="49"/>
      <c r="BA5126" s="49"/>
      <c r="BB5126" s="49"/>
      <c r="BC5126" s="49"/>
      <c r="BD5126" s="50"/>
      <c r="BE5126" s="50"/>
      <c r="BF5126" s="50"/>
      <c r="BG5126" s="50"/>
      <c r="BH5126" s="50"/>
      <c r="BI5126" s="53"/>
      <c r="BJ5126" s="53"/>
    </row>
    <row r="5127" spans="1:62" ht="106.2" thickBot="1" x14ac:dyDescent="0.3">
      <c r="A5127" s="28">
        <v>5127</v>
      </c>
      <c r="B5127" s="52" t="s">
        <v>14709</v>
      </c>
      <c r="C5127" s="33">
        <v>16</v>
      </c>
      <c r="D5127" s="33">
        <v>12</v>
      </c>
      <c r="E5127" s="37" t="s">
        <v>19680</v>
      </c>
      <c r="F5127" s="37" t="s">
        <v>19681</v>
      </c>
      <c r="G5127" s="37" t="s">
        <v>19682</v>
      </c>
      <c r="H5127" s="38"/>
      <c r="I5127" s="39" t="s">
        <v>19683</v>
      </c>
      <c r="J5127" s="38" t="s">
        <v>19684</v>
      </c>
      <c r="K5127" s="102">
        <v>1182</v>
      </c>
      <c r="L5127" s="40" t="s">
        <v>26983</v>
      </c>
      <c r="M5127" s="41">
        <f t="shared" si="182"/>
        <v>0</v>
      </c>
      <c r="N5127" s="41">
        <f t="shared" si="183"/>
        <v>0</v>
      </c>
      <c r="O5127" s="92"/>
      <c r="P5127" s="36"/>
      <c r="Q5127" s="35"/>
      <c r="R5127" s="44"/>
      <c r="S5127" s="44"/>
      <c r="T5127" s="45"/>
      <c r="U5127" s="45"/>
      <c r="V5127" s="45"/>
      <c r="W5127" s="45"/>
      <c r="X5127" s="45"/>
      <c r="Y5127" s="45"/>
      <c r="Z5127" s="46"/>
      <c r="AA5127" s="42"/>
      <c r="AB5127" s="42"/>
      <c r="AC5127" s="42"/>
      <c r="AD5127" s="42"/>
      <c r="AE5127" s="42"/>
      <c r="AF5127" s="42"/>
      <c r="AG5127" s="42"/>
      <c r="AH5127" s="46"/>
      <c r="AI5127" s="46"/>
      <c r="AJ5127" s="34"/>
      <c r="AK5127" s="34"/>
      <c r="AL5127" s="34"/>
      <c r="AM5127" s="34"/>
      <c r="AN5127" s="47"/>
      <c r="AO5127" s="47"/>
      <c r="AP5127" s="47"/>
      <c r="AQ5127" s="47"/>
      <c r="AR5127" s="47"/>
      <c r="AS5127" s="46"/>
      <c r="AT5127" s="46"/>
      <c r="AU5127" s="48"/>
      <c r="AV5127" s="48"/>
      <c r="AW5127" s="48"/>
      <c r="AX5127" s="48"/>
      <c r="AY5127" s="49"/>
      <c r="AZ5127" s="49"/>
      <c r="BA5127" s="49"/>
      <c r="BB5127" s="49"/>
      <c r="BC5127" s="49"/>
      <c r="BD5127" s="50"/>
      <c r="BE5127" s="50"/>
      <c r="BF5127" s="50"/>
      <c r="BG5127" s="50"/>
      <c r="BH5127" s="50"/>
      <c r="BI5127" s="53"/>
      <c r="BJ5127" s="53"/>
    </row>
    <row r="5128" spans="1:62" ht="79.8" thickBot="1" x14ac:dyDescent="0.3">
      <c r="A5128" s="28">
        <v>5128</v>
      </c>
      <c r="B5128" s="52" t="s">
        <v>14709</v>
      </c>
      <c r="C5128" s="33">
        <v>16</v>
      </c>
      <c r="D5128" s="33">
        <v>13</v>
      </c>
      <c r="E5128" s="37" t="s">
        <v>19685</v>
      </c>
      <c r="F5128" s="37" t="s">
        <v>19686</v>
      </c>
      <c r="G5128" s="37" t="s">
        <v>19687</v>
      </c>
      <c r="H5128" s="38"/>
      <c r="I5128" s="39" t="s">
        <v>19688</v>
      </c>
      <c r="J5128" s="38" t="s">
        <v>19689</v>
      </c>
      <c r="K5128" s="102">
        <v>1183</v>
      </c>
      <c r="L5128" s="40" t="s">
        <v>26983</v>
      </c>
      <c r="M5128" s="41">
        <f t="shared" si="182"/>
        <v>0</v>
      </c>
      <c r="N5128" s="41">
        <f t="shared" si="183"/>
        <v>0</v>
      </c>
      <c r="O5128" s="92"/>
      <c r="P5128" s="36"/>
      <c r="Q5128" s="35"/>
      <c r="R5128" s="44"/>
      <c r="S5128" s="44"/>
      <c r="T5128" s="45"/>
      <c r="U5128" s="45"/>
      <c r="V5128" s="45"/>
      <c r="W5128" s="45"/>
      <c r="X5128" s="45"/>
      <c r="Y5128" s="45"/>
      <c r="Z5128" s="46"/>
      <c r="AA5128" s="42"/>
      <c r="AB5128" s="42"/>
      <c r="AC5128" s="42"/>
      <c r="AD5128" s="42"/>
      <c r="AE5128" s="42"/>
      <c r="AF5128" s="42"/>
      <c r="AG5128" s="42"/>
      <c r="AH5128" s="46"/>
      <c r="AI5128" s="46"/>
      <c r="AJ5128" s="34"/>
      <c r="AK5128" s="34"/>
      <c r="AL5128" s="34"/>
      <c r="AM5128" s="34"/>
      <c r="AN5128" s="47"/>
      <c r="AO5128" s="47"/>
      <c r="AP5128" s="47"/>
      <c r="AQ5128" s="47"/>
      <c r="AR5128" s="47"/>
      <c r="AS5128" s="46"/>
      <c r="AT5128" s="46"/>
      <c r="AU5128" s="48"/>
      <c r="AV5128" s="48"/>
      <c r="AW5128" s="48"/>
      <c r="AX5128" s="48"/>
      <c r="AY5128" s="49"/>
      <c r="AZ5128" s="49"/>
      <c r="BA5128" s="49"/>
      <c r="BB5128" s="49"/>
      <c r="BC5128" s="49"/>
      <c r="BD5128" s="50"/>
      <c r="BE5128" s="50"/>
      <c r="BF5128" s="50"/>
      <c r="BG5128" s="50"/>
      <c r="BH5128" s="50"/>
      <c r="BI5128" s="53"/>
      <c r="BJ5128" s="53"/>
    </row>
    <row r="5129" spans="1:62" ht="53.4" thickBot="1" x14ac:dyDescent="0.3">
      <c r="A5129" s="28">
        <v>5129</v>
      </c>
      <c r="B5129" s="52" t="s">
        <v>14709</v>
      </c>
      <c r="C5129" s="33">
        <v>16</v>
      </c>
      <c r="D5129" s="33">
        <v>14</v>
      </c>
      <c r="E5129" s="37" t="s">
        <v>19690</v>
      </c>
      <c r="F5129" s="37" t="s">
        <v>19691</v>
      </c>
      <c r="G5129" s="37" t="s">
        <v>19692</v>
      </c>
      <c r="H5129" s="38"/>
      <c r="I5129" s="39" t="s">
        <v>19693</v>
      </c>
      <c r="J5129" s="38" t="s">
        <v>19694</v>
      </c>
      <c r="K5129" s="102">
        <v>1184</v>
      </c>
      <c r="L5129" s="40" t="s">
        <v>26983</v>
      </c>
      <c r="M5129" s="41">
        <f t="shared" si="182"/>
        <v>0</v>
      </c>
      <c r="N5129" s="41">
        <f t="shared" si="183"/>
        <v>0</v>
      </c>
      <c r="O5129" s="92"/>
      <c r="P5129" s="36"/>
      <c r="Q5129" s="35"/>
      <c r="R5129" s="44"/>
      <c r="S5129" s="44"/>
      <c r="T5129" s="45"/>
      <c r="U5129" s="45"/>
      <c r="V5129" s="45"/>
      <c r="W5129" s="45"/>
      <c r="X5129" s="45"/>
      <c r="Y5129" s="45"/>
      <c r="Z5129" s="46"/>
      <c r="AA5129" s="42"/>
      <c r="AB5129" s="42"/>
      <c r="AC5129" s="42"/>
      <c r="AD5129" s="42"/>
      <c r="AE5129" s="42"/>
      <c r="AF5129" s="42"/>
      <c r="AG5129" s="42"/>
      <c r="AH5129" s="46"/>
      <c r="AI5129" s="46"/>
      <c r="AJ5129" s="34"/>
      <c r="AK5129" s="34"/>
      <c r="AL5129" s="34"/>
      <c r="AM5129" s="34"/>
      <c r="AN5129" s="47"/>
      <c r="AO5129" s="47"/>
      <c r="AP5129" s="47"/>
      <c r="AQ5129" s="47"/>
      <c r="AR5129" s="47"/>
      <c r="AS5129" s="46"/>
      <c r="AT5129" s="46"/>
      <c r="AU5129" s="48"/>
      <c r="AV5129" s="48"/>
      <c r="AW5129" s="48"/>
      <c r="AX5129" s="48"/>
      <c r="AY5129" s="49"/>
      <c r="AZ5129" s="49"/>
      <c r="BA5129" s="49"/>
      <c r="BB5129" s="49"/>
      <c r="BC5129" s="49"/>
      <c r="BD5129" s="50"/>
      <c r="BE5129" s="50"/>
      <c r="BF5129" s="50"/>
      <c r="BG5129" s="50"/>
      <c r="BH5129" s="50"/>
      <c r="BI5129" s="53"/>
      <c r="BJ5129" s="53"/>
    </row>
    <row r="5130" spans="1:62" ht="106.2" thickBot="1" x14ac:dyDescent="0.3">
      <c r="A5130" s="28">
        <v>5130</v>
      </c>
      <c r="B5130" s="52" t="s">
        <v>14709</v>
      </c>
      <c r="C5130" s="33">
        <v>16</v>
      </c>
      <c r="D5130" s="33">
        <v>15</v>
      </c>
      <c r="E5130" s="37" t="s">
        <v>19695</v>
      </c>
      <c r="F5130" s="37" t="s">
        <v>364</v>
      </c>
      <c r="G5130" s="37" t="s">
        <v>19696</v>
      </c>
      <c r="H5130" s="38"/>
      <c r="I5130" s="39" t="s">
        <v>19697</v>
      </c>
      <c r="J5130" s="38"/>
      <c r="K5130" s="102">
        <v>1185</v>
      </c>
      <c r="L5130" s="40" t="s">
        <v>26983</v>
      </c>
      <c r="M5130" s="41">
        <f t="shared" si="182"/>
        <v>0</v>
      </c>
      <c r="N5130" s="41">
        <f t="shared" si="183"/>
        <v>0</v>
      </c>
      <c r="O5130" s="92"/>
      <c r="P5130" s="36"/>
      <c r="Q5130" s="35"/>
      <c r="R5130" s="44"/>
      <c r="S5130" s="44"/>
      <c r="T5130" s="45"/>
      <c r="U5130" s="45"/>
      <c r="V5130" s="45"/>
      <c r="W5130" s="45"/>
      <c r="X5130" s="45"/>
      <c r="Y5130" s="45"/>
      <c r="Z5130" s="46"/>
      <c r="AA5130" s="42"/>
      <c r="AB5130" s="42"/>
      <c r="AC5130" s="42"/>
      <c r="AD5130" s="42"/>
      <c r="AE5130" s="42"/>
      <c r="AF5130" s="42"/>
      <c r="AG5130" s="42"/>
      <c r="AH5130" s="46"/>
      <c r="AI5130" s="46"/>
      <c r="AJ5130" s="34">
        <v>1</v>
      </c>
      <c r="AK5130" s="34">
        <v>0</v>
      </c>
      <c r="AL5130" s="34" t="s">
        <v>28613</v>
      </c>
      <c r="AM5130" s="34" t="s">
        <v>28614</v>
      </c>
      <c r="AN5130" s="47"/>
      <c r="AO5130" s="47"/>
      <c r="AP5130" s="47"/>
      <c r="AQ5130" s="47"/>
      <c r="AR5130" s="47"/>
      <c r="AS5130" s="46"/>
      <c r="AT5130" s="46"/>
      <c r="AU5130" s="48"/>
      <c r="AV5130" s="48"/>
      <c r="AW5130" s="48"/>
      <c r="AX5130" s="48"/>
      <c r="AY5130" s="49"/>
      <c r="AZ5130" s="49"/>
      <c r="BA5130" s="49"/>
      <c r="BB5130" s="49"/>
      <c r="BC5130" s="49"/>
      <c r="BD5130" s="50"/>
      <c r="BE5130" s="50"/>
      <c r="BF5130" s="50"/>
      <c r="BG5130" s="50"/>
      <c r="BH5130" s="50"/>
      <c r="BI5130" s="53"/>
      <c r="BJ5130" s="53"/>
    </row>
    <row r="5131" spans="1:62" ht="79.8" thickBot="1" x14ac:dyDescent="0.3">
      <c r="A5131" s="28">
        <v>5131</v>
      </c>
      <c r="B5131" s="52" t="s">
        <v>14709</v>
      </c>
      <c r="C5131" s="33">
        <v>16</v>
      </c>
      <c r="D5131" s="33">
        <v>16</v>
      </c>
      <c r="E5131" s="37" t="s">
        <v>19698</v>
      </c>
      <c r="F5131" s="37" t="s">
        <v>19699</v>
      </c>
      <c r="G5131" s="37" t="s">
        <v>19700</v>
      </c>
      <c r="H5131" s="38"/>
      <c r="I5131" s="39"/>
      <c r="J5131" s="38" t="s">
        <v>19701</v>
      </c>
      <c r="K5131" s="102">
        <v>1186</v>
      </c>
      <c r="L5131" s="40" t="s">
        <v>26983</v>
      </c>
      <c r="M5131" s="41">
        <f t="shared" si="182"/>
        <v>0</v>
      </c>
      <c r="N5131" s="41">
        <f t="shared" si="183"/>
        <v>0</v>
      </c>
      <c r="O5131" s="92"/>
      <c r="P5131" s="36"/>
      <c r="Q5131" s="35"/>
      <c r="R5131" s="44"/>
      <c r="S5131" s="44"/>
      <c r="T5131" s="45"/>
      <c r="U5131" s="45"/>
      <c r="V5131" s="45"/>
      <c r="W5131" s="45"/>
      <c r="X5131" s="45"/>
      <c r="Y5131" s="45"/>
      <c r="Z5131" s="46"/>
      <c r="AA5131" s="42"/>
      <c r="AB5131" s="42"/>
      <c r="AC5131" s="42"/>
      <c r="AD5131" s="42"/>
      <c r="AE5131" s="42"/>
      <c r="AF5131" s="42"/>
      <c r="AG5131" s="42"/>
      <c r="AH5131" s="46"/>
      <c r="AI5131" s="46"/>
      <c r="AJ5131" s="34"/>
      <c r="AK5131" s="34"/>
      <c r="AL5131" s="34"/>
      <c r="AM5131" s="34"/>
      <c r="AN5131" s="47"/>
      <c r="AO5131" s="47"/>
      <c r="AP5131" s="47"/>
      <c r="AQ5131" s="47"/>
      <c r="AR5131" s="47"/>
      <c r="AS5131" s="46"/>
      <c r="AT5131" s="46"/>
      <c r="AU5131" s="48"/>
      <c r="AV5131" s="48"/>
      <c r="AW5131" s="48"/>
      <c r="AX5131" s="48"/>
      <c r="AY5131" s="49"/>
      <c r="AZ5131" s="49"/>
      <c r="BA5131" s="49"/>
      <c r="BB5131" s="49"/>
      <c r="BC5131" s="49"/>
      <c r="BD5131" s="50"/>
      <c r="BE5131" s="50"/>
      <c r="BF5131" s="50"/>
      <c r="BG5131" s="50"/>
      <c r="BH5131" s="50"/>
      <c r="BI5131" s="53"/>
      <c r="BJ5131" s="53"/>
    </row>
    <row r="5132" spans="1:62" ht="53.4" thickBot="1" x14ac:dyDescent="0.3">
      <c r="A5132" s="28">
        <v>5132</v>
      </c>
      <c r="B5132" s="52" t="s">
        <v>14709</v>
      </c>
      <c r="C5132" s="33">
        <v>16</v>
      </c>
      <c r="D5132" s="33">
        <v>17</v>
      </c>
      <c r="E5132" s="37" t="s">
        <v>19702</v>
      </c>
      <c r="F5132" s="37" t="s">
        <v>19703</v>
      </c>
      <c r="G5132" s="37"/>
      <c r="H5132" s="38"/>
      <c r="I5132" s="39"/>
      <c r="J5132" s="38" t="s">
        <v>19704</v>
      </c>
      <c r="K5132" s="102">
        <v>1187</v>
      </c>
      <c r="L5132" s="40" t="s">
        <v>26983</v>
      </c>
      <c r="M5132" s="41">
        <f t="shared" si="182"/>
        <v>0</v>
      </c>
      <c r="N5132" s="41">
        <f t="shared" si="183"/>
        <v>0</v>
      </c>
      <c r="O5132" s="92"/>
      <c r="P5132" s="36"/>
      <c r="Q5132" s="35"/>
      <c r="R5132" s="44"/>
      <c r="S5132" s="44"/>
      <c r="T5132" s="45"/>
      <c r="U5132" s="45"/>
      <c r="V5132" s="45"/>
      <c r="W5132" s="45"/>
      <c r="X5132" s="45"/>
      <c r="Y5132" s="45"/>
      <c r="Z5132" s="46"/>
      <c r="AA5132" s="42"/>
      <c r="AB5132" s="42"/>
      <c r="AC5132" s="42"/>
      <c r="AD5132" s="42"/>
      <c r="AE5132" s="42"/>
      <c r="AF5132" s="42"/>
      <c r="AG5132" s="42"/>
      <c r="AH5132" s="46"/>
      <c r="AI5132" s="46"/>
      <c r="AJ5132" s="34"/>
      <c r="AK5132" s="34"/>
      <c r="AL5132" s="34"/>
      <c r="AM5132" s="34"/>
      <c r="AN5132" s="47"/>
      <c r="AO5132" s="47"/>
      <c r="AP5132" s="47"/>
      <c r="AQ5132" s="47"/>
      <c r="AR5132" s="47"/>
      <c r="AS5132" s="46"/>
      <c r="AT5132" s="46"/>
      <c r="AU5132" s="48"/>
      <c r="AV5132" s="48"/>
      <c r="AW5132" s="48"/>
      <c r="AX5132" s="48"/>
      <c r="AY5132" s="49"/>
      <c r="AZ5132" s="49"/>
      <c r="BA5132" s="49"/>
      <c r="BB5132" s="49"/>
      <c r="BC5132" s="49"/>
      <c r="BD5132" s="50"/>
      <c r="BE5132" s="50"/>
      <c r="BF5132" s="50"/>
      <c r="BG5132" s="50"/>
      <c r="BH5132" s="50"/>
      <c r="BI5132" s="53"/>
      <c r="BJ5132" s="53"/>
    </row>
    <row r="5133" spans="1:62" ht="93" thickBot="1" x14ac:dyDescent="0.3">
      <c r="A5133" s="28">
        <v>5133</v>
      </c>
      <c r="B5133" s="52" t="s">
        <v>14709</v>
      </c>
      <c r="C5133" s="33">
        <v>16</v>
      </c>
      <c r="D5133" s="33">
        <v>18</v>
      </c>
      <c r="E5133" s="37" t="s">
        <v>19705</v>
      </c>
      <c r="F5133" s="37" t="s">
        <v>19706</v>
      </c>
      <c r="G5133" s="37" t="s">
        <v>19707</v>
      </c>
      <c r="H5133" s="38" t="s">
        <v>19708</v>
      </c>
      <c r="I5133" s="39" t="s">
        <v>19709</v>
      </c>
      <c r="J5133" s="38"/>
      <c r="K5133" s="102">
        <v>1188</v>
      </c>
      <c r="L5133" s="40" t="s">
        <v>26983</v>
      </c>
      <c r="M5133" s="41">
        <f t="shared" si="182"/>
        <v>0</v>
      </c>
      <c r="N5133" s="41">
        <f t="shared" si="183"/>
        <v>0</v>
      </c>
      <c r="O5133" s="92"/>
      <c r="P5133" s="36"/>
      <c r="Q5133" s="35"/>
      <c r="R5133" s="44"/>
      <c r="S5133" s="44"/>
      <c r="T5133" s="45"/>
      <c r="U5133" s="45"/>
      <c r="V5133" s="45"/>
      <c r="W5133" s="45"/>
      <c r="X5133" s="45"/>
      <c r="Y5133" s="45"/>
      <c r="Z5133" s="46"/>
      <c r="AA5133" s="42"/>
      <c r="AB5133" s="42"/>
      <c r="AC5133" s="42"/>
      <c r="AD5133" s="42"/>
      <c r="AE5133" s="42"/>
      <c r="AF5133" s="42"/>
      <c r="AG5133" s="42"/>
      <c r="AH5133" s="46"/>
      <c r="AI5133" s="46"/>
      <c r="AJ5133" s="34"/>
      <c r="AK5133" s="34"/>
      <c r="AL5133" s="34"/>
      <c r="AM5133" s="34"/>
      <c r="AN5133" s="47"/>
      <c r="AO5133" s="47"/>
      <c r="AP5133" s="47"/>
      <c r="AQ5133" s="47"/>
      <c r="AR5133" s="47"/>
      <c r="AS5133" s="46"/>
      <c r="AT5133" s="46"/>
      <c r="AU5133" s="48"/>
      <c r="AV5133" s="48"/>
      <c r="AW5133" s="48"/>
      <c r="AX5133" s="48"/>
      <c r="AY5133" s="49"/>
      <c r="AZ5133" s="49"/>
      <c r="BA5133" s="49"/>
      <c r="BB5133" s="49"/>
      <c r="BC5133" s="49"/>
      <c r="BD5133" s="50"/>
      <c r="BE5133" s="50"/>
      <c r="BF5133" s="50"/>
      <c r="BG5133" s="50"/>
      <c r="BH5133" s="50"/>
      <c r="BI5133" s="53"/>
      <c r="BJ5133" s="53"/>
    </row>
    <row r="5134" spans="1:62" ht="40.200000000000003" thickBot="1" x14ac:dyDescent="0.3">
      <c r="A5134" s="28">
        <v>5134</v>
      </c>
      <c r="B5134" s="52" t="s">
        <v>14709</v>
      </c>
      <c r="C5134" s="33">
        <v>16</v>
      </c>
      <c r="D5134" s="33">
        <v>19</v>
      </c>
      <c r="E5134" s="37" t="s">
        <v>19710</v>
      </c>
      <c r="F5134" s="37" t="s">
        <v>770</v>
      </c>
      <c r="G5134" s="37" t="s">
        <v>19711</v>
      </c>
      <c r="H5134" s="38" t="s">
        <v>19712</v>
      </c>
      <c r="I5134" s="39"/>
      <c r="J5134" s="38"/>
      <c r="K5134" s="102">
        <v>1189</v>
      </c>
      <c r="L5134" s="40" t="s">
        <v>26983</v>
      </c>
      <c r="M5134" s="41">
        <f t="shared" si="182"/>
        <v>0</v>
      </c>
      <c r="N5134" s="41">
        <f t="shared" si="183"/>
        <v>0</v>
      </c>
      <c r="O5134" s="92"/>
      <c r="P5134" s="36"/>
      <c r="Q5134" s="35"/>
      <c r="R5134" s="44"/>
      <c r="S5134" s="44"/>
      <c r="T5134" s="45"/>
      <c r="U5134" s="45"/>
      <c r="V5134" s="45"/>
      <c r="W5134" s="45"/>
      <c r="X5134" s="45"/>
      <c r="Y5134" s="45"/>
      <c r="Z5134" s="46"/>
      <c r="AA5134" s="42"/>
      <c r="AB5134" s="42"/>
      <c r="AC5134" s="42"/>
      <c r="AD5134" s="42"/>
      <c r="AE5134" s="42"/>
      <c r="AF5134" s="42"/>
      <c r="AG5134" s="42"/>
      <c r="AH5134" s="46"/>
      <c r="AI5134" s="46"/>
      <c r="AJ5134" s="34"/>
      <c r="AK5134" s="34"/>
      <c r="AL5134" s="34"/>
      <c r="AM5134" s="34"/>
      <c r="AN5134" s="47"/>
      <c r="AO5134" s="47"/>
      <c r="AP5134" s="47"/>
      <c r="AQ5134" s="47"/>
      <c r="AR5134" s="47"/>
      <c r="AS5134" s="46"/>
      <c r="AT5134" s="46"/>
      <c r="AU5134" s="48"/>
      <c r="AV5134" s="48"/>
      <c r="AW5134" s="48"/>
      <c r="AX5134" s="48"/>
      <c r="AY5134" s="49"/>
      <c r="AZ5134" s="49"/>
      <c r="BA5134" s="49"/>
      <c r="BB5134" s="49"/>
      <c r="BC5134" s="49"/>
      <c r="BD5134" s="50"/>
      <c r="BE5134" s="50"/>
      <c r="BF5134" s="50"/>
      <c r="BG5134" s="50"/>
      <c r="BH5134" s="50"/>
      <c r="BI5134" s="53"/>
      <c r="BJ5134" s="53"/>
    </row>
    <row r="5135" spans="1:62" ht="172.2" thickBot="1" x14ac:dyDescent="0.3">
      <c r="A5135" s="28">
        <v>5135</v>
      </c>
      <c r="B5135" s="52" t="s">
        <v>14709</v>
      </c>
      <c r="C5135" s="33">
        <v>16</v>
      </c>
      <c r="D5135" s="33">
        <v>20</v>
      </c>
      <c r="E5135" s="37" t="s">
        <v>19713</v>
      </c>
      <c r="F5135" s="37" t="s">
        <v>19714</v>
      </c>
      <c r="G5135" s="37" t="s">
        <v>19715</v>
      </c>
      <c r="H5135" s="38" t="s">
        <v>19716</v>
      </c>
      <c r="I5135" s="39" t="s">
        <v>1642</v>
      </c>
      <c r="J5135" s="38" t="s">
        <v>19717</v>
      </c>
      <c r="K5135" s="102">
        <v>1190</v>
      </c>
      <c r="L5135" s="40" t="s">
        <v>26983</v>
      </c>
      <c r="M5135" s="41">
        <f t="shared" si="182"/>
        <v>0</v>
      </c>
      <c r="N5135" s="41">
        <f t="shared" si="183"/>
        <v>0</v>
      </c>
      <c r="O5135" s="92"/>
      <c r="P5135" s="36"/>
      <c r="Q5135" s="35"/>
      <c r="R5135" s="44"/>
      <c r="S5135" s="44"/>
      <c r="T5135" s="45"/>
      <c r="U5135" s="45"/>
      <c r="V5135" s="45"/>
      <c r="W5135" s="45"/>
      <c r="X5135" s="45"/>
      <c r="Y5135" s="45"/>
      <c r="Z5135" s="46"/>
      <c r="AA5135" s="42"/>
      <c r="AB5135" s="42"/>
      <c r="AC5135" s="42"/>
      <c r="AD5135" s="42"/>
      <c r="AE5135" s="42"/>
      <c r="AF5135" s="42"/>
      <c r="AG5135" s="42"/>
      <c r="AH5135" s="46"/>
      <c r="AI5135" s="46"/>
      <c r="AJ5135" s="34"/>
      <c r="AK5135" s="34"/>
      <c r="AL5135" s="34"/>
      <c r="AM5135" s="34"/>
      <c r="AN5135" s="47"/>
      <c r="AO5135" s="47"/>
      <c r="AP5135" s="47"/>
      <c r="AQ5135" s="47"/>
      <c r="AR5135" s="47"/>
      <c r="AS5135" s="46"/>
      <c r="AT5135" s="46"/>
      <c r="AU5135" s="48"/>
      <c r="AV5135" s="48"/>
      <c r="AW5135" s="48"/>
      <c r="AX5135" s="48"/>
      <c r="AY5135" s="49"/>
      <c r="AZ5135" s="49"/>
      <c r="BA5135" s="49"/>
      <c r="BB5135" s="49"/>
      <c r="BC5135" s="49"/>
      <c r="BD5135" s="50"/>
      <c r="BE5135" s="50"/>
      <c r="BF5135" s="50"/>
      <c r="BG5135" s="50"/>
      <c r="BH5135" s="50"/>
      <c r="BI5135" s="53"/>
      <c r="BJ5135" s="53"/>
    </row>
    <row r="5136" spans="1:62" ht="159" thickBot="1" x14ac:dyDescent="0.3">
      <c r="A5136" s="28">
        <v>5136</v>
      </c>
      <c r="B5136" s="52" t="s">
        <v>14709</v>
      </c>
      <c r="C5136" s="33">
        <v>16</v>
      </c>
      <c r="D5136" s="33">
        <v>21</v>
      </c>
      <c r="E5136" s="37" t="s">
        <v>19718</v>
      </c>
      <c r="F5136" s="37" t="s">
        <v>19719</v>
      </c>
      <c r="G5136" s="37" t="s">
        <v>19720</v>
      </c>
      <c r="H5136" s="38"/>
      <c r="I5136" s="39" t="s">
        <v>19721</v>
      </c>
      <c r="J5136" s="38" t="s">
        <v>19722</v>
      </c>
      <c r="K5136" s="102">
        <v>1191</v>
      </c>
      <c r="L5136" s="40" t="s">
        <v>26983</v>
      </c>
      <c r="M5136" s="41">
        <f t="shared" si="182"/>
        <v>0</v>
      </c>
      <c r="N5136" s="41">
        <f t="shared" si="183"/>
        <v>0</v>
      </c>
      <c r="O5136" s="92"/>
      <c r="P5136" s="36"/>
      <c r="Q5136" s="35"/>
      <c r="R5136" s="44"/>
      <c r="S5136" s="44"/>
      <c r="T5136" s="45"/>
      <c r="U5136" s="45"/>
      <c r="V5136" s="45"/>
      <c r="W5136" s="45"/>
      <c r="X5136" s="45"/>
      <c r="Y5136" s="45"/>
      <c r="Z5136" s="46"/>
      <c r="AA5136" s="42"/>
      <c r="AB5136" s="42"/>
      <c r="AC5136" s="42"/>
      <c r="AD5136" s="42"/>
      <c r="AE5136" s="42"/>
      <c r="AF5136" s="42"/>
      <c r="AG5136" s="42"/>
      <c r="AH5136" s="46"/>
      <c r="AI5136" s="46"/>
      <c r="AJ5136" s="34">
        <v>1</v>
      </c>
      <c r="AK5136" s="34">
        <v>0</v>
      </c>
      <c r="AL5136" s="34" t="s">
        <v>28615</v>
      </c>
      <c r="AM5136" s="34" t="s">
        <v>28616</v>
      </c>
      <c r="AN5136" s="47"/>
      <c r="AO5136" s="47"/>
      <c r="AP5136" s="47"/>
      <c r="AQ5136" s="47"/>
      <c r="AR5136" s="47"/>
      <c r="AS5136" s="46"/>
      <c r="AT5136" s="46"/>
      <c r="AU5136" s="48"/>
      <c r="AV5136" s="48"/>
      <c r="AW5136" s="48"/>
      <c r="AX5136" s="48"/>
      <c r="AY5136" s="49"/>
      <c r="AZ5136" s="49"/>
      <c r="BA5136" s="49"/>
      <c r="BB5136" s="49"/>
      <c r="BC5136" s="49"/>
      <c r="BD5136" s="50"/>
      <c r="BE5136" s="50"/>
      <c r="BF5136" s="50"/>
      <c r="BG5136" s="50"/>
      <c r="BH5136" s="50"/>
      <c r="BI5136" s="53"/>
      <c r="BJ5136" s="53"/>
    </row>
    <row r="5137" spans="1:62" ht="159" thickBot="1" x14ac:dyDescent="0.3">
      <c r="A5137" s="28">
        <v>5137</v>
      </c>
      <c r="B5137" s="52" t="s">
        <v>14709</v>
      </c>
      <c r="C5137" s="33">
        <v>16</v>
      </c>
      <c r="D5137" s="33">
        <v>22</v>
      </c>
      <c r="E5137" s="37" t="s">
        <v>19723</v>
      </c>
      <c r="F5137" s="37" t="s">
        <v>19724</v>
      </c>
      <c r="G5137" s="37" t="s">
        <v>19725</v>
      </c>
      <c r="H5137" s="38" t="s">
        <v>19726</v>
      </c>
      <c r="I5137" s="39" t="s">
        <v>19727</v>
      </c>
      <c r="J5137" s="38" t="s">
        <v>19728</v>
      </c>
      <c r="K5137" s="102">
        <v>1192</v>
      </c>
      <c r="L5137" s="40" t="s">
        <v>26983</v>
      </c>
      <c r="M5137" s="41">
        <f t="shared" si="182"/>
        <v>0</v>
      </c>
      <c r="N5137" s="41">
        <f t="shared" si="183"/>
        <v>0</v>
      </c>
      <c r="O5137" s="92"/>
      <c r="P5137" s="36"/>
      <c r="Q5137" s="35"/>
      <c r="R5137" s="44"/>
      <c r="S5137" s="44"/>
      <c r="T5137" s="45"/>
      <c r="U5137" s="45"/>
      <c r="V5137" s="45"/>
      <c r="W5137" s="45"/>
      <c r="X5137" s="45"/>
      <c r="Y5137" s="45"/>
      <c r="Z5137" s="46"/>
      <c r="AA5137" s="42"/>
      <c r="AB5137" s="42"/>
      <c r="AC5137" s="42"/>
      <c r="AD5137" s="42"/>
      <c r="AE5137" s="42"/>
      <c r="AF5137" s="42"/>
      <c r="AG5137" s="42"/>
      <c r="AH5137" s="46"/>
      <c r="AI5137" s="46"/>
      <c r="AJ5137" s="34">
        <v>3</v>
      </c>
      <c r="AK5137" s="34">
        <v>0</v>
      </c>
      <c r="AL5137" s="34" t="s">
        <v>28617</v>
      </c>
      <c r="AM5137" s="34" t="s">
        <v>28618</v>
      </c>
      <c r="AN5137" s="47"/>
      <c r="AO5137" s="47"/>
      <c r="AP5137" s="47"/>
      <c r="AQ5137" s="47"/>
      <c r="AR5137" s="47"/>
      <c r="AS5137" s="46"/>
      <c r="AT5137" s="46"/>
      <c r="AU5137" s="48"/>
      <c r="AV5137" s="48"/>
      <c r="AW5137" s="48"/>
      <c r="AX5137" s="48"/>
      <c r="AY5137" s="49"/>
      <c r="AZ5137" s="49"/>
      <c r="BA5137" s="49"/>
      <c r="BB5137" s="49"/>
      <c r="BC5137" s="49"/>
      <c r="BD5137" s="50"/>
      <c r="BE5137" s="50"/>
      <c r="BF5137" s="50"/>
      <c r="BG5137" s="50"/>
      <c r="BH5137" s="50"/>
      <c r="BI5137" s="53"/>
      <c r="BJ5137" s="53"/>
    </row>
    <row r="5138" spans="1:62" ht="106.2" thickBot="1" x14ac:dyDescent="0.3">
      <c r="A5138" s="28">
        <v>5138</v>
      </c>
      <c r="B5138" s="52" t="s">
        <v>14709</v>
      </c>
      <c r="C5138" s="33">
        <v>16</v>
      </c>
      <c r="D5138" s="33">
        <v>23</v>
      </c>
      <c r="E5138" s="37" t="s">
        <v>19729</v>
      </c>
      <c r="F5138" s="37" t="s">
        <v>104</v>
      </c>
      <c r="G5138" s="37" t="s">
        <v>19730</v>
      </c>
      <c r="H5138" s="38" t="s">
        <v>19731</v>
      </c>
      <c r="I5138" s="39" t="s">
        <v>19732</v>
      </c>
      <c r="J5138" s="38"/>
      <c r="K5138" s="102">
        <v>1193</v>
      </c>
      <c r="L5138" s="40" t="s">
        <v>26983</v>
      </c>
      <c r="M5138" s="41">
        <f t="shared" si="182"/>
        <v>0</v>
      </c>
      <c r="N5138" s="41">
        <f t="shared" si="183"/>
        <v>0</v>
      </c>
      <c r="O5138" s="92"/>
      <c r="P5138" s="36"/>
      <c r="Q5138" s="35"/>
      <c r="R5138" s="44"/>
      <c r="S5138" s="44"/>
      <c r="T5138" s="45"/>
      <c r="U5138" s="45"/>
      <c r="V5138" s="45"/>
      <c r="W5138" s="45"/>
      <c r="X5138" s="45"/>
      <c r="Y5138" s="45"/>
      <c r="Z5138" s="46"/>
      <c r="AA5138" s="42"/>
      <c r="AB5138" s="42"/>
      <c r="AC5138" s="42"/>
      <c r="AD5138" s="42"/>
      <c r="AE5138" s="42"/>
      <c r="AF5138" s="42"/>
      <c r="AG5138" s="42"/>
      <c r="AH5138" s="46"/>
      <c r="AI5138" s="46"/>
      <c r="AJ5138" s="34">
        <v>1</v>
      </c>
      <c r="AK5138" s="34">
        <v>0</v>
      </c>
      <c r="AL5138" s="34" t="s">
        <v>28619</v>
      </c>
      <c r="AM5138" s="34" t="s">
        <v>19726</v>
      </c>
      <c r="AN5138" s="47"/>
      <c r="AO5138" s="47"/>
      <c r="AP5138" s="47"/>
      <c r="AQ5138" s="47"/>
      <c r="AR5138" s="47"/>
      <c r="AS5138" s="46"/>
      <c r="AT5138" s="46"/>
      <c r="AU5138" s="48"/>
      <c r="AV5138" s="48"/>
      <c r="AW5138" s="48"/>
      <c r="AX5138" s="48"/>
      <c r="AY5138" s="49"/>
      <c r="AZ5138" s="49"/>
      <c r="BA5138" s="49"/>
      <c r="BB5138" s="49"/>
      <c r="BC5138" s="49"/>
      <c r="BD5138" s="50"/>
      <c r="BE5138" s="50"/>
      <c r="BF5138" s="50"/>
      <c r="BG5138" s="50"/>
      <c r="BH5138" s="50"/>
      <c r="BI5138" s="53"/>
      <c r="BJ5138" s="53"/>
    </row>
    <row r="5139" spans="1:62" ht="66.599999999999994" thickBot="1" x14ac:dyDescent="0.3">
      <c r="A5139" s="28">
        <v>5139</v>
      </c>
      <c r="B5139" s="52" t="s">
        <v>14709</v>
      </c>
      <c r="C5139" s="33">
        <v>16</v>
      </c>
      <c r="D5139" s="33">
        <v>24</v>
      </c>
      <c r="E5139" s="37" t="s">
        <v>19733</v>
      </c>
      <c r="F5139" s="37" t="s">
        <v>19734</v>
      </c>
      <c r="G5139" s="37"/>
      <c r="H5139" s="38"/>
      <c r="I5139" s="39" t="s">
        <v>9961</v>
      </c>
      <c r="J5139" s="38" t="s">
        <v>19735</v>
      </c>
      <c r="K5139" s="102">
        <v>1194</v>
      </c>
      <c r="L5139" s="40" t="s">
        <v>26983</v>
      </c>
      <c r="M5139" s="41">
        <f t="shared" si="182"/>
        <v>0</v>
      </c>
      <c r="N5139" s="41">
        <f t="shared" si="183"/>
        <v>0</v>
      </c>
      <c r="O5139" s="92"/>
      <c r="P5139" s="36"/>
      <c r="Q5139" s="35"/>
      <c r="R5139" s="44"/>
      <c r="S5139" s="44"/>
      <c r="T5139" s="45"/>
      <c r="U5139" s="45"/>
      <c r="V5139" s="45"/>
      <c r="W5139" s="45"/>
      <c r="X5139" s="45"/>
      <c r="Y5139" s="45"/>
      <c r="Z5139" s="46"/>
      <c r="AA5139" s="42"/>
      <c r="AB5139" s="42"/>
      <c r="AC5139" s="42"/>
      <c r="AD5139" s="42"/>
      <c r="AE5139" s="42"/>
      <c r="AF5139" s="42"/>
      <c r="AG5139" s="42"/>
      <c r="AH5139" s="46"/>
      <c r="AI5139" s="46"/>
      <c r="AJ5139" s="34"/>
      <c r="AK5139" s="34"/>
      <c r="AL5139" s="34"/>
      <c r="AM5139" s="34"/>
      <c r="AN5139" s="47"/>
      <c r="AO5139" s="47"/>
      <c r="AP5139" s="47"/>
      <c r="AQ5139" s="47"/>
      <c r="AR5139" s="47"/>
      <c r="AS5139" s="46"/>
      <c r="AT5139" s="46"/>
      <c r="AU5139" s="48"/>
      <c r="AV5139" s="48"/>
      <c r="AW5139" s="48"/>
      <c r="AX5139" s="48"/>
      <c r="AY5139" s="49"/>
      <c r="AZ5139" s="49"/>
      <c r="BA5139" s="49"/>
      <c r="BB5139" s="49"/>
      <c r="BC5139" s="49"/>
      <c r="BD5139" s="50"/>
      <c r="BE5139" s="50"/>
      <c r="BF5139" s="50"/>
      <c r="BG5139" s="50"/>
      <c r="BH5139" s="50"/>
      <c r="BI5139" s="53"/>
      <c r="BJ5139" s="53"/>
    </row>
    <row r="5140" spans="1:62" ht="53.4" thickBot="1" x14ac:dyDescent="0.3">
      <c r="A5140" s="28">
        <v>5140</v>
      </c>
      <c r="B5140" s="52" t="s">
        <v>14709</v>
      </c>
      <c r="C5140" s="33">
        <v>10</v>
      </c>
      <c r="D5140" s="33">
        <v>25</v>
      </c>
      <c r="E5140" s="37" t="s">
        <v>19736</v>
      </c>
      <c r="F5140" s="37" t="s">
        <v>104</v>
      </c>
      <c r="G5140" s="37" t="s">
        <v>19737</v>
      </c>
      <c r="H5140" s="38"/>
      <c r="I5140" s="39" t="s">
        <v>19738</v>
      </c>
      <c r="J5140" s="38"/>
      <c r="K5140" s="102">
        <v>1195</v>
      </c>
      <c r="L5140" s="40" t="s">
        <v>26983</v>
      </c>
      <c r="M5140" s="41">
        <f t="shared" si="182"/>
        <v>0</v>
      </c>
      <c r="N5140" s="41">
        <f t="shared" si="183"/>
        <v>0</v>
      </c>
      <c r="O5140" s="92"/>
      <c r="P5140" s="36"/>
      <c r="Q5140" s="35"/>
      <c r="R5140" s="44"/>
      <c r="S5140" s="44"/>
      <c r="T5140" s="45"/>
      <c r="U5140" s="45"/>
      <c r="V5140" s="45"/>
      <c r="W5140" s="45"/>
      <c r="X5140" s="45"/>
      <c r="Y5140" s="45"/>
      <c r="Z5140" s="46"/>
      <c r="AA5140" s="42"/>
      <c r="AB5140" s="42"/>
      <c r="AC5140" s="42"/>
      <c r="AD5140" s="42"/>
      <c r="AE5140" s="42"/>
      <c r="AF5140" s="42"/>
      <c r="AG5140" s="42"/>
      <c r="AH5140" s="46"/>
      <c r="AI5140" s="46"/>
      <c r="AJ5140" s="34"/>
      <c r="AK5140" s="34"/>
      <c r="AL5140" s="34"/>
      <c r="AM5140" s="34"/>
      <c r="AN5140" s="47"/>
      <c r="AO5140" s="47"/>
      <c r="AP5140" s="47"/>
      <c r="AQ5140" s="47"/>
      <c r="AR5140" s="47"/>
      <c r="AS5140" s="46"/>
      <c r="AT5140" s="46"/>
      <c r="AU5140" s="48"/>
      <c r="AV5140" s="48"/>
      <c r="AW5140" s="48"/>
      <c r="AX5140" s="48"/>
      <c r="AY5140" s="49"/>
      <c r="AZ5140" s="49"/>
      <c r="BA5140" s="49"/>
      <c r="BB5140" s="49"/>
      <c r="BC5140" s="49"/>
      <c r="BD5140" s="50"/>
      <c r="BE5140" s="50"/>
      <c r="BF5140" s="50"/>
      <c r="BG5140" s="50"/>
      <c r="BH5140" s="50"/>
      <c r="BI5140" s="53"/>
      <c r="BJ5140" s="53"/>
    </row>
    <row r="5141" spans="1:62" ht="119.4" thickBot="1" x14ac:dyDescent="0.3">
      <c r="A5141" s="28">
        <v>5141</v>
      </c>
      <c r="B5141" s="52" t="s">
        <v>19739</v>
      </c>
      <c r="C5141" s="33">
        <v>1</v>
      </c>
      <c r="D5141" s="55" t="s">
        <v>27031</v>
      </c>
      <c r="E5141" s="37" t="s">
        <v>19740</v>
      </c>
      <c r="F5141" s="37" t="s">
        <v>19741</v>
      </c>
      <c r="G5141" s="37" t="s">
        <v>19742</v>
      </c>
      <c r="H5141" s="38" t="s">
        <v>19743</v>
      </c>
      <c r="I5141" s="39" t="s">
        <v>19744</v>
      </c>
      <c r="J5141" s="38" t="s">
        <v>19741</v>
      </c>
      <c r="K5141" s="102">
        <v>1341</v>
      </c>
      <c r="L5141" s="40" t="s">
        <v>26984</v>
      </c>
      <c r="M5141" s="41">
        <f t="shared" si="182"/>
        <v>1</v>
      </c>
      <c r="N5141" s="41">
        <f t="shared" si="183"/>
        <v>0</v>
      </c>
      <c r="O5141" s="92"/>
      <c r="P5141" s="36"/>
      <c r="Q5141" s="35"/>
      <c r="R5141" s="44"/>
      <c r="S5141" s="44"/>
      <c r="T5141" s="45"/>
      <c r="U5141" s="45"/>
      <c r="V5141" s="45"/>
      <c r="W5141" s="45"/>
      <c r="X5141" s="45"/>
      <c r="Y5141" s="45"/>
      <c r="Z5141" s="46"/>
      <c r="AA5141" s="42"/>
      <c r="AB5141" s="42"/>
      <c r="AC5141" s="42"/>
      <c r="AD5141" s="42"/>
      <c r="AE5141" s="42"/>
      <c r="AF5141" s="42"/>
      <c r="AG5141" s="42"/>
      <c r="AH5141" s="46"/>
      <c r="AI5141" s="46"/>
      <c r="AJ5141" s="34"/>
      <c r="AK5141" s="34"/>
      <c r="AL5141" s="34"/>
      <c r="AM5141" s="34"/>
      <c r="AN5141" s="47"/>
      <c r="AO5141" s="47"/>
      <c r="AP5141" s="47"/>
      <c r="AQ5141" s="47"/>
      <c r="AR5141" s="47"/>
      <c r="AS5141" s="46"/>
      <c r="AT5141" s="46"/>
      <c r="AU5141" s="48"/>
      <c r="AV5141" s="48"/>
      <c r="AW5141" s="48"/>
      <c r="AX5141" s="48"/>
      <c r="AY5141" s="49"/>
      <c r="AZ5141" s="49"/>
      <c r="BA5141" s="49"/>
      <c r="BB5141" s="49"/>
      <c r="BC5141" s="49"/>
      <c r="BD5141" s="50"/>
      <c r="BE5141" s="50"/>
      <c r="BF5141" s="50"/>
      <c r="BG5141" s="50"/>
      <c r="BH5141" s="50"/>
      <c r="BI5141" s="53"/>
      <c r="BJ5141" s="53"/>
    </row>
    <row r="5142" spans="1:62" ht="145.80000000000001" thickBot="1" x14ac:dyDescent="0.3">
      <c r="A5142" s="28">
        <v>5142</v>
      </c>
      <c r="B5142" s="52" t="s">
        <v>19739</v>
      </c>
      <c r="C5142" s="33">
        <v>1</v>
      </c>
      <c r="D5142" s="33">
        <v>0</v>
      </c>
      <c r="E5142" s="37" t="s">
        <v>19745</v>
      </c>
      <c r="F5142" s="37" t="s">
        <v>19746</v>
      </c>
      <c r="G5142" s="37" t="s">
        <v>19747</v>
      </c>
      <c r="H5142" s="38" t="s">
        <v>19748</v>
      </c>
      <c r="I5142" s="39" t="s">
        <v>19749</v>
      </c>
      <c r="J5142" s="38" t="s">
        <v>19750</v>
      </c>
      <c r="K5142" s="102">
        <v>1342</v>
      </c>
      <c r="L5142" s="40" t="s">
        <v>26984</v>
      </c>
      <c r="M5142" s="41">
        <f t="shared" si="182"/>
        <v>0</v>
      </c>
      <c r="N5142" s="41">
        <f t="shared" si="183"/>
        <v>0</v>
      </c>
      <c r="O5142" s="92"/>
      <c r="P5142" s="36"/>
      <c r="Q5142" s="35"/>
      <c r="R5142" s="44"/>
      <c r="S5142" s="44"/>
      <c r="T5142" s="45"/>
      <c r="U5142" s="45"/>
      <c r="V5142" s="45"/>
      <c r="W5142" s="45"/>
      <c r="X5142" s="45"/>
      <c r="Y5142" s="45"/>
      <c r="Z5142" s="46"/>
      <c r="AA5142" s="42"/>
      <c r="AB5142" s="42"/>
      <c r="AC5142" s="42"/>
      <c r="AD5142" s="42"/>
      <c r="AE5142" s="42"/>
      <c r="AF5142" s="42"/>
      <c r="AG5142" s="42"/>
      <c r="AH5142" s="46"/>
      <c r="AI5142" s="46"/>
      <c r="AJ5142" s="34"/>
      <c r="AK5142" s="34"/>
      <c r="AL5142" s="34"/>
      <c r="AM5142" s="34"/>
      <c r="AN5142" s="47"/>
      <c r="AO5142" s="47"/>
      <c r="AP5142" s="47"/>
      <c r="AQ5142" s="47"/>
      <c r="AR5142" s="47"/>
      <c r="AS5142" s="46"/>
      <c r="AT5142" s="46"/>
      <c r="AU5142" s="48"/>
      <c r="AV5142" s="48"/>
      <c r="AW5142" s="48"/>
      <c r="AX5142" s="48"/>
      <c r="AY5142" s="49"/>
      <c r="AZ5142" s="49"/>
      <c r="BA5142" s="49"/>
      <c r="BB5142" s="49"/>
      <c r="BC5142" s="49"/>
      <c r="BD5142" s="50"/>
      <c r="BE5142" s="50"/>
      <c r="BF5142" s="50"/>
      <c r="BG5142" s="50"/>
      <c r="BH5142" s="50"/>
      <c r="BI5142" s="53"/>
      <c r="BJ5142" s="53"/>
    </row>
    <row r="5143" spans="1:62" ht="119.4" thickBot="1" x14ac:dyDescent="0.3">
      <c r="A5143" s="28">
        <v>5143</v>
      </c>
      <c r="B5143" s="52" t="s">
        <v>19739</v>
      </c>
      <c r="C5143" s="33">
        <v>1</v>
      </c>
      <c r="D5143" s="33">
        <v>1</v>
      </c>
      <c r="E5143" s="37" t="s">
        <v>19751</v>
      </c>
      <c r="F5143" s="37" t="s">
        <v>19752</v>
      </c>
      <c r="G5143" s="37" t="s">
        <v>19753</v>
      </c>
      <c r="H5143" s="38" t="s">
        <v>19754</v>
      </c>
      <c r="I5143" s="39" t="s">
        <v>19755</v>
      </c>
      <c r="J5143" s="38" t="s">
        <v>19756</v>
      </c>
      <c r="K5143" s="102">
        <v>1343</v>
      </c>
      <c r="L5143" s="40" t="s">
        <v>26984</v>
      </c>
      <c r="M5143" s="41">
        <f t="shared" si="182"/>
        <v>0</v>
      </c>
      <c r="N5143" s="41">
        <f>IF(D5143=1,D5140,0)</f>
        <v>25</v>
      </c>
      <c r="O5143" s="92"/>
      <c r="P5143" s="36"/>
      <c r="Q5143" s="35"/>
      <c r="R5143" s="44"/>
      <c r="S5143" s="44"/>
      <c r="T5143" s="45"/>
      <c r="U5143" s="45"/>
      <c r="V5143" s="45"/>
      <c r="W5143" s="45"/>
      <c r="X5143" s="45"/>
      <c r="Y5143" s="45"/>
      <c r="Z5143" s="46"/>
      <c r="AA5143" s="42"/>
      <c r="AB5143" s="42"/>
      <c r="AC5143" s="42"/>
      <c r="AD5143" s="42"/>
      <c r="AE5143" s="42"/>
      <c r="AF5143" s="42"/>
      <c r="AG5143" s="42"/>
      <c r="AH5143" s="46"/>
      <c r="AI5143" s="46"/>
      <c r="AJ5143" s="34"/>
      <c r="AK5143" s="34"/>
      <c r="AL5143" s="34"/>
      <c r="AM5143" s="34"/>
      <c r="AN5143" s="47"/>
      <c r="AO5143" s="47"/>
      <c r="AP5143" s="47"/>
      <c r="AQ5143" s="47"/>
      <c r="AR5143" s="47"/>
      <c r="AS5143" s="46"/>
      <c r="AT5143" s="46"/>
      <c r="AU5143" s="48"/>
      <c r="AV5143" s="48"/>
      <c r="AW5143" s="48"/>
      <c r="AX5143" s="48"/>
      <c r="AY5143" s="49"/>
      <c r="AZ5143" s="49"/>
      <c r="BA5143" s="49"/>
      <c r="BB5143" s="49"/>
      <c r="BC5143" s="49"/>
      <c r="BD5143" s="50"/>
      <c r="BE5143" s="50"/>
      <c r="BF5143" s="50"/>
      <c r="BG5143" s="50"/>
      <c r="BH5143" s="50"/>
      <c r="BI5143" s="53"/>
      <c r="BJ5143" s="53"/>
    </row>
    <row r="5144" spans="1:62" ht="145.80000000000001" thickBot="1" x14ac:dyDescent="0.3">
      <c r="A5144" s="28">
        <v>5144</v>
      </c>
      <c r="B5144" s="52" t="s">
        <v>19739</v>
      </c>
      <c r="C5144" s="33">
        <v>1</v>
      </c>
      <c r="D5144" s="33">
        <v>2</v>
      </c>
      <c r="E5144" s="37" t="s">
        <v>19757</v>
      </c>
      <c r="F5144" s="37" t="s">
        <v>104</v>
      </c>
      <c r="G5144" s="37" t="s">
        <v>19758</v>
      </c>
      <c r="H5144" s="38" t="s">
        <v>19759</v>
      </c>
      <c r="I5144" s="39" t="s">
        <v>19760</v>
      </c>
      <c r="J5144" s="38"/>
      <c r="K5144" s="102">
        <v>1344</v>
      </c>
      <c r="L5144" s="40" t="s">
        <v>26984</v>
      </c>
      <c r="M5144" s="41">
        <f t="shared" si="182"/>
        <v>0</v>
      </c>
      <c r="N5144" s="41">
        <f t="shared" ref="N5144:N5207" si="184">IF(D5144=1,D5142,0)</f>
        <v>0</v>
      </c>
      <c r="O5144" s="92"/>
      <c r="P5144" s="36"/>
      <c r="Q5144" s="35"/>
      <c r="R5144" s="44"/>
      <c r="S5144" s="44"/>
      <c r="T5144" s="45"/>
      <c r="U5144" s="45"/>
      <c r="V5144" s="45"/>
      <c r="W5144" s="45"/>
      <c r="X5144" s="45"/>
      <c r="Y5144" s="45"/>
      <c r="Z5144" s="46"/>
      <c r="AA5144" s="42"/>
      <c r="AB5144" s="42"/>
      <c r="AC5144" s="42"/>
      <c r="AD5144" s="42"/>
      <c r="AE5144" s="42"/>
      <c r="AF5144" s="42"/>
      <c r="AG5144" s="42"/>
      <c r="AH5144" s="46"/>
      <c r="AI5144" s="46"/>
      <c r="AJ5144" s="34"/>
      <c r="AK5144" s="34"/>
      <c r="AL5144" s="34"/>
      <c r="AM5144" s="34"/>
      <c r="AN5144" s="47"/>
      <c r="AO5144" s="47"/>
      <c r="AP5144" s="47"/>
      <c r="AQ5144" s="47"/>
      <c r="AR5144" s="47"/>
      <c r="AS5144" s="46"/>
      <c r="AT5144" s="46"/>
      <c r="AU5144" s="48"/>
      <c r="AV5144" s="48"/>
      <c r="AW5144" s="48"/>
      <c r="AX5144" s="48"/>
      <c r="AY5144" s="49"/>
      <c r="AZ5144" s="49"/>
      <c r="BA5144" s="49"/>
      <c r="BB5144" s="49"/>
      <c r="BC5144" s="49"/>
      <c r="BD5144" s="50"/>
      <c r="BE5144" s="50"/>
      <c r="BF5144" s="50"/>
      <c r="BG5144" s="50"/>
      <c r="BH5144" s="50"/>
      <c r="BI5144" s="53"/>
      <c r="BJ5144" s="53"/>
    </row>
    <row r="5145" spans="1:62" ht="79.8" thickBot="1" x14ac:dyDescent="0.3">
      <c r="A5145" s="28">
        <v>5145</v>
      </c>
      <c r="B5145" s="52" t="s">
        <v>19739</v>
      </c>
      <c r="C5145" s="33">
        <v>1</v>
      </c>
      <c r="D5145" s="33">
        <v>3</v>
      </c>
      <c r="E5145" s="37" t="s">
        <v>19761</v>
      </c>
      <c r="F5145" s="37" t="s">
        <v>3496</v>
      </c>
      <c r="G5145" s="37" t="s">
        <v>19762</v>
      </c>
      <c r="H5145" s="38" t="s">
        <v>19763</v>
      </c>
      <c r="I5145" s="39" t="s">
        <v>19764</v>
      </c>
      <c r="J5145" s="38"/>
      <c r="K5145" s="102">
        <v>1345</v>
      </c>
      <c r="L5145" s="40" t="s">
        <v>26984</v>
      </c>
      <c r="M5145" s="41">
        <f t="shared" si="182"/>
        <v>0</v>
      </c>
      <c r="N5145" s="41">
        <f t="shared" si="184"/>
        <v>0</v>
      </c>
      <c r="O5145" s="92"/>
      <c r="P5145" s="36"/>
      <c r="Q5145" s="35"/>
      <c r="R5145" s="44"/>
      <c r="S5145" s="44"/>
      <c r="T5145" s="45"/>
      <c r="U5145" s="45"/>
      <c r="V5145" s="45"/>
      <c r="W5145" s="45"/>
      <c r="X5145" s="45"/>
      <c r="Y5145" s="45"/>
      <c r="Z5145" s="46"/>
      <c r="AA5145" s="42"/>
      <c r="AB5145" s="42"/>
      <c r="AC5145" s="42"/>
      <c r="AD5145" s="42"/>
      <c r="AE5145" s="42"/>
      <c r="AF5145" s="42"/>
      <c r="AG5145" s="42"/>
      <c r="AH5145" s="46"/>
      <c r="AI5145" s="46"/>
      <c r="AJ5145" s="34"/>
      <c r="AK5145" s="34"/>
      <c r="AL5145" s="34"/>
      <c r="AM5145" s="34"/>
      <c r="AN5145" s="47"/>
      <c r="AO5145" s="47"/>
      <c r="AP5145" s="47"/>
      <c r="AQ5145" s="47"/>
      <c r="AR5145" s="47"/>
      <c r="AS5145" s="46"/>
      <c r="AT5145" s="46"/>
      <c r="AU5145" s="48"/>
      <c r="AV5145" s="48"/>
      <c r="AW5145" s="48"/>
      <c r="AX5145" s="48"/>
      <c r="AY5145" s="49"/>
      <c r="AZ5145" s="49"/>
      <c r="BA5145" s="49"/>
      <c r="BB5145" s="49"/>
      <c r="BC5145" s="49"/>
      <c r="BD5145" s="50"/>
      <c r="BE5145" s="50"/>
      <c r="BF5145" s="50"/>
      <c r="BG5145" s="50"/>
      <c r="BH5145" s="50"/>
      <c r="BI5145" s="53"/>
      <c r="BJ5145" s="53"/>
    </row>
    <row r="5146" spans="1:62" ht="79.8" thickBot="1" x14ac:dyDescent="0.3">
      <c r="A5146" s="28">
        <v>5146</v>
      </c>
      <c r="B5146" s="52" t="s">
        <v>19739</v>
      </c>
      <c r="C5146" s="33">
        <v>1</v>
      </c>
      <c r="D5146" s="33">
        <v>4</v>
      </c>
      <c r="E5146" s="37" t="s">
        <v>19765</v>
      </c>
      <c r="F5146" s="37" t="s">
        <v>19766</v>
      </c>
      <c r="G5146" s="37" t="s">
        <v>19767</v>
      </c>
      <c r="H5146" s="38"/>
      <c r="I5146" s="39" t="s">
        <v>19768</v>
      </c>
      <c r="J5146" s="38" t="s">
        <v>19769</v>
      </c>
      <c r="K5146" s="102">
        <v>1346</v>
      </c>
      <c r="L5146" s="40" t="s">
        <v>26984</v>
      </c>
      <c r="M5146" s="41">
        <f t="shared" si="182"/>
        <v>0</v>
      </c>
      <c r="N5146" s="41">
        <f t="shared" si="184"/>
        <v>0</v>
      </c>
      <c r="O5146" s="92"/>
      <c r="P5146" s="36"/>
      <c r="Q5146" s="35"/>
      <c r="R5146" s="44"/>
      <c r="S5146" s="44"/>
      <c r="T5146" s="45"/>
      <c r="U5146" s="45"/>
      <c r="V5146" s="45"/>
      <c r="W5146" s="45"/>
      <c r="X5146" s="45"/>
      <c r="Y5146" s="45"/>
      <c r="Z5146" s="46"/>
      <c r="AA5146" s="42"/>
      <c r="AB5146" s="42"/>
      <c r="AC5146" s="42"/>
      <c r="AD5146" s="42"/>
      <c r="AE5146" s="42"/>
      <c r="AF5146" s="42"/>
      <c r="AG5146" s="42"/>
      <c r="AH5146" s="46"/>
      <c r="AI5146" s="46"/>
      <c r="AJ5146" s="34"/>
      <c r="AK5146" s="34"/>
      <c r="AL5146" s="34"/>
      <c r="AM5146" s="34"/>
      <c r="AN5146" s="47"/>
      <c r="AO5146" s="47"/>
      <c r="AP5146" s="47"/>
      <c r="AQ5146" s="47"/>
      <c r="AR5146" s="47"/>
      <c r="AS5146" s="46"/>
      <c r="AT5146" s="46"/>
      <c r="AU5146" s="48"/>
      <c r="AV5146" s="48"/>
      <c r="AW5146" s="48"/>
      <c r="AX5146" s="48"/>
      <c r="AY5146" s="49"/>
      <c r="AZ5146" s="49"/>
      <c r="BA5146" s="49"/>
      <c r="BB5146" s="49"/>
      <c r="BC5146" s="49"/>
      <c r="BD5146" s="50"/>
      <c r="BE5146" s="50"/>
      <c r="BF5146" s="50"/>
      <c r="BG5146" s="50"/>
      <c r="BH5146" s="50"/>
      <c r="BI5146" s="53"/>
      <c r="BJ5146" s="53"/>
    </row>
    <row r="5147" spans="1:62" ht="66.599999999999994" thickBot="1" x14ac:dyDescent="0.3">
      <c r="A5147" s="28">
        <v>5147</v>
      </c>
      <c r="B5147" s="52" t="s">
        <v>19739</v>
      </c>
      <c r="C5147" s="33">
        <v>1</v>
      </c>
      <c r="D5147" s="33">
        <v>5</v>
      </c>
      <c r="E5147" s="37" t="s">
        <v>19770</v>
      </c>
      <c r="F5147" s="37" t="s">
        <v>19771</v>
      </c>
      <c r="G5147" s="37" t="s">
        <v>19772</v>
      </c>
      <c r="H5147" s="38"/>
      <c r="I5147" s="39" t="s">
        <v>19429</v>
      </c>
      <c r="J5147" s="38" t="s">
        <v>19773</v>
      </c>
      <c r="K5147" s="102">
        <v>1347</v>
      </c>
      <c r="L5147" s="40" t="s">
        <v>26984</v>
      </c>
      <c r="M5147" s="41">
        <f t="shared" si="182"/>
        <v>0</v>
      </c>
      <c r="N5147" s="41">
        <f t="shared" si="184"/>
        <v>0</v>
      </c>
      <c r="O5147" s="92"/>
      <c r="P5147" s="36"/>
      <c r="Q5147" s="35"/>
      <c r="R5147" s="44"/>
      <c r="S5147" s="44"/>
      <c r="T5147" s="45"/>
      <c r="U5147" s="45"/>
      <c r="V5147" s="45"/>
      <c r="W5147" s="45"/>
      <c r="X5147" s="45"/>
      <c r="Y5147" s="45"/>
      <c r="Z5147" s="46"/>
      <c r="AA5147" s="42"/>
      <c r="AB5147" s="42"/>
      <c r="AC5147" s="42"/>
      <c r="AD5147" s="42"/>
      <c r="AE5147" s="42"/>
      <c r="AF5147" s="42"/>
      <c r="AG5147" s="42"/>
      <c r="AH5147" s="46"/>
      <c r="AI5147" s="46"/>
      <c r="AJ5147" s="34"/>
      <c r="AK5147" s="34"/>
      <c r="AL5147" s="34"/>
      <c r="AM5147" s="34"/>
      <c r="AN5147" s="47"/>
      <c r="AO5147" s="47"/>
      <c r="AP5147" s="47"/>
      <c r="AQ5147" s="47"/>
      <c r="AR5147" s="47"/>
      <c r="AS5147" s="46"/>
      <c r="AT5147" s="46"/>
      <c r="AU5147" s="48"/>
      <c r="AV5147" s="48"/>
      <c r="AW5147" s="48"/>
      <c r="AX5147" s="48"/>
      <c r="AY5147" s="49"/>
      <c r="AZ5147" s="49"/>
      <c r="BA5147" s="49"/>
      <c r="BB5147" s="49"/>
      <c r="BC5147" s="49"/>
      <c r="BD5147" s="50"/>
      <c r="BE5147" s="50"/>
      <c r="BF5147" s="50"/>
      <c r="BG5147" s="50"/>
      <c r="BH5147" s="50"/>
      <c r="BI5147" s="53"/>
      <c r="BJ5147" s="53"/>
    </row>
    <row r="5148" spans="1:62" ht="79.8" thickBot="1" x14ac:dyDescent="0.3">
      <c r="A5148" s="28">
        <v>5148</v>
      </c>
      <c r="B5148" s="52" t="s">
        <v>19739</v>
      </c>
      <c r="C5148" s="33">
        <v>1</v>
      </c>
      <c r="D5148" s="33">
        <v>6</v>
      </c>
      <c r="E5148" s="37" t="s">
        <v>19774</v>
      </c>
      <c r="F5148" s="37" t="s">
        <v>19775</v>
      </c>
      <c r="G5148" s="37" t="s">
        <v>19776</v>
      </c>
      <c r="H5148" s="38"/>
      <c r="I5148" s="39" t="s">
        <v>19777</v>
      </c>
      <c r="J5148" s="38" t="s">
        <v>19778</v>
      </c>
      <c r="K5148" s="102">
        <v>1348</v>
      </c>
      <c r="L5148" s="40" t="s">
        <v>26984</v>
      </c>
      <c r="M5148" s="41">
        <f t="shared" si="182"/>
        <v>0</v>
      </c>
      <c r="N5148" s="41">
        <f t="shared" si="184"/>
        <v>0</v>
      </c>
      <c r="O5148" s="92"/>
      <c r="P5148" s="36"/>
      <c r="Q5148" s="35"/>
      <c r="R5148" s="44"/>
      <c r="S5148" s="44"/>
      <c r="T5148" s="45"/>
      <c r="U5148" s="45"/>
      <c r="V5148" s="45"/>
      <c r="W5148" s="45"/>
      <c r="X5148" s="45"/>
      <c r="Y5148" s="45"/>
      <c r="Z5148" s="46"/>
      <c r="AA5148" s="42"/>
      <c r="AB5148" s="42"/>
      <c r="AC5148" s="42"/>
      <c r="AD5148" s="42"/>
      <c r="AE5148" s="42"/>
      <c r="AF5148" s="42"/>
      <c r="AG5148" s="42"/>
      <c r="AH5148" s="46"/>
      <c r="AI5148" s="46"/>
      <c r="AJ5148" s="34"/>
      <c r="AK5148" s="34"/>
      <c r="AL5148" s="34"/>
      <c r="AM5148" s="34"/>
      <c r="AN5148" s="47"/>
      <c r="AO5148" s="47"/>
      <c r="AP5148" s="47"/>
      <c r="AQ5148" s="47"/>
      <c r="AR5148" s="47"/>
      <c r="AS5148" s="46"/>
      <c r="AT5148" s="46"/>
      <c r="AU5148" s="48"/>
      <c r="AV5148" s="48"/>
      <c r="AW5148" s="48"/>
      <c r="AX5148" s="48"/>
      <c r="AY5148" s="49"/>
      <c r="AZ5148" s="49"/>
      <c r="BA5148" s="49"/>
      <c r="BB5148" s="49"/>
      <c r="BC5148" s="49"/>
      <c r="BD5148" s="50"/>
      <c r="BE5148" s="50"/>
      <c r="BF5148" s="50"/>
      <c r="BG5148" s="50"/>
      <c r="BH5148" s="50"/>
      <c r="BI5148" s="53"/>
      <c r="BJ5148" s="53"/>
    </row>
    <row r="5149" spans="1:62" ht="79.8" thickBot="1" x14ac:dyDescent="0.3">
      <c r="A5149" s="28">
        <v>5149</v>
      </c>
      <c r="B5149" s="52" t="s">
        <v>19739</v>
      </c>
      <c r="C5149" s="33">
        <v>1</v>
      </c>
      <c r="D5149" s="33">
        <v>7</v>
      </c>
      <c r="E5149" s="37" t="s">
        <v>19779</v>
      </c>
      <c r="F5149" s="37" t="s">
        <v>19780</v>
      </c>
      <c r="G5149" s="37" t="s">
        <v>19781</v>
      </c>
      <c r="H5149" s="38" t="s">
        <v>19782</v>
      </c>
      <c r="I5149" s="39" t="s">
        <v>3802</v>
      </c>
      <c r="J5149" s="38"/>
      <c r="K5149" s="102">
        <v>1349</v>
      </c>
      <c r="L5149" s="40" t="s">
        <v>26984</v>
      </c>
      <c r="M5149" s="41">
        <f t="shared" si="182"/>
        <v>0</v>
      </c>
      <c r="N5149" s="41">
        <f t="shared" si="184"/>
        <v>0</v>
      </c>
      <c r="O5149" s="92"/>
      <c r="P5149" s="36"/>
      <c r="Q5149" s="35"/>
      <c r="R5149" s="44"/>
      <c r="S5149" s="44"/>
      <c r="T5149" s="45"/>
      <c r="U5149" s="45"/>
      <c r="V5149" s="45"/>
      <c r="W5149" s="45"/>
      <c r="X5149" s="45"/>
      <c r="Y5149" s="45"/>
      <c r="Z5149" s="46"/>
      <c r="AA5149" s="42"/>
      <c r="AB5149" s="42"/>
      <c r="AC5149" s="42"/>
      <c r="AD5149" s="42"/>
      <c r="AE5149" s="42"/>
      <c r="AF5149" s="42"/>
      <c r="AG5149" s="42"/>
      <c r="AH5149" s="46"/>
      <c r="AI5149" s="46"/>
      <c r="AJ5149" s="34"/>
      <c r="AK5149" s="34"/>
      <c r="AL5149" s="34"/>
      <c r="AM5149" s="34"/>
      <c r="AN5149" s="47"/>
      <c r="AO5149" s="47"/>
      <c r="AP5149" s="47"/>
      <c r="AQ5149" s="47"/>
      <c r="AR5149" s="47"/>
      <c r="AS5149" s="46"/>
      <c r="AT5149" s="46"/>
      <c r="AU5149" s="48"/>
      <c r="AV5149" s="48"/>
      <c r="AW5149" s="48"/>
      <c r="AX5149" s="48"/>
      <c r="AY5149" s="49"/>
      <c r="AZ5149" s="49"/>
      <c r="BA5149" s="49"/>
      <c r="BB5149" s="49"/>
      <c r="BC5149" s="49"/>
      <c r="BD5149" s="50"/>
      <c r="BE5149" s="50"/>
      <c r="BF5149" s="50"/>
      <c r="BG5149" s="50"/>
      <c r="BH5149" s="50"/>
      <c r="BI5149" s="53"/>
      <c r="BJ5149" s="53"/>
    </row>
    <row r="5150" spans="1:62" ht="93" thickBot="1" x14ac:dyDescent="0.3">
      <c r="A5150" s="28">
        <v>5150</v>
      </c>
      <c r="B5150" s="52" t="s">
        <v>19739</v>
      </c>
      <c r="C5150" s="33">
        <v>1</v>
      </c>
      <c r="D5150" s="33">
        <v>8</v>
      </c>
      <c r="E5150" s="37" t="s">
        <v>19783</v>
      </c>
      <c r="F5150" s="37" t="s">
        <v>19784</v>
      </c>
      <c r="G5150" s="37" t="s">
        <v>19785</v>
      </c>
      <c r="H5150" s="38"/>
      <c r="I5150" s="39"/>
      <c r="J5150" s="38" t="s">
        <v>19786</v>
      </c>
      <c r="K5150" s="102">
        <v>1350</v>
      </c>
      <c r="L5150" s="40" t="s">
        <v>26984</v>
      </c>
      <c r="M5150" s="41">
        <f t="shared" si="182"/>
        <v>0</v>
      </c>
      <c r="N5150" s="41">
        <f t="shared" si="184"/>
        <v>0</v>
      </c>
      <c r="O5150" s="92"/>
      <c r="P5150" s="36"/>
      <c r="Q5150" s="35"/>
      <c r="R5150" s="44"/>
      <c r="S5150" s="44"/>
      <c r="T5150" s="45"/>
      <c r="U5150" s="45"/>
      <c r="V5150" s="45"/>
      <c r="W5150" s="45"/>
      <c r="X5150" s="45"/>
      <c r="Y5150" s="45"/>
      <c r="Z5150" s="46"/>
      <c r="AA5150" s="42"/>
      <c r="AB5150" s="42"/>
      <c r="AC5150" s="42"/>
      <c r="AD5150" s="42"/>
      <c r="AE5150" s="42"/>
      <c r="AF5150" s="42"/>
      <c r="AG5150" s="42"/>
      <c r="AH5150" s="46"/>
      <c r="AI5150" s="46"/>
      <c r="AJ5150" s="34"/>
      <c r="AK5150" s="34"/>
      <c r="AL5150" s="34"/>
      <c r="AM5150" s="34"/>
      <c r="AN5150" s="47"/>
      <c r="AO5150" s="47"/>
      <c r="AP5150" s="47"/>
      <c r="AQ5150" s="47"/>
      <c r="AR5150" s="47"/>
      <c r="AS5150" s="46"/>
      <c r="AT5150" s="46"/>
      <c r="AU5150" s="48"/>
      <c r="AV5150" s="48"/>
      <c r="AW5150" s="48"/>
      <c r="AX5150" s="48"/>
      <c r="AY5150" s="49"/>
      <c r="AZ5150" s="49"/>
      <c r="BA5150" s="49"/>
      <c r="BB5150" s="49"/>
      <c r="BC5150" s="49"/>
      <c r="BD5150" s="50"/>
      <c r="BE5150" s="50"/>
      <c r="BF5150" s="50"/>
      <c r="BG5150" s="50"/>
      <c r="BH5150" s="50"/>
      <c r="BI5150" s="53"/>
      <c r="BJ5150" s="53"/>
    </row>
    <row r="5151" spans="1:62" ht="93" thickBot="1" x14ac:dyDescent="0.3">
      <c r="A5151" s="28">
        <v>5151</v>
      </c>
      <c r="B5151" s="52" t="s">
        <v>19739</v>
      </c>
      <c r="C5151" s="33">
        <v>1</v>
      </c>
      <c r="D5151" s="33">
        <v>9</v>
      </c>
      <c r="E5151" s="37" t="s">
        <v>19787</v>
      </c>
      <c r="F5151" s="37" t="s">
        <v>19788</v>
      </c>
      <c r="G5151" s="37" t="s">
        <v>19789</v>
      </c>
      <c r="H5151" s="38"/>
      <c r="I5151" s="39" t="s">
        <v>19790</v>
      </c>
      <c r="J5151" s="38" t="s">
        <v>19791</v>
      </c>
      <c r="K5151" s="102">
        <v>1351</v>
      </c>
      <c r="L5151" s="40" t="s">
        <v>26984</v>
      </c>
      <c r="M5151" s="41">
        <f t="shared" si="182"/>
        <v>0</v>
      </c>
      <c r="N5151" s="41">
        <f t="shared" si="184"/>
        <v>0</v>
      </c>
      <c r="O5151" s="92"/>
      <c r="P5151" s="36"/>
      <c r="Q5151" s="35"/>
      <c r="R5151" s="44"/>
      <c r="S5151" s="44"/>
      <c r="T5151" s="45"/>
      <c r="U5151" s="45"/>
      <c r="V5151" s="45"/>
      <c r="W5151" s="45"/>
      <c r="X5151" s="45"/>
      <c r="Y5151" s="45"/>
      <c r="Z5151" s="46"/>
      <c r="AA5151" s="42"/>
      <c r="AB5151" s="42"/>
      <c r="AC5151" s="42"/>
      <c r="AD5151" s="42"/>
      <c r="AE5151" s="42"/>
      <c r="AF5151" s="42"/>
      <c r="AG5151" s="42"/>
      <c r="AH5151" s="46"/>
      <c r="AI5151" s="46"/>
      <c r="AJ5151" s="34"/>
      <c r="AK5151" s="34"/>
      <c r="AL5151" s="34"/>
      <c r="AM5151" s="34"/>
      <c r="AN5151" s="47"/>
      <c r="AO5151" s="47"/>
      <c r="AP5151" s="47"/>
      <c r="AQ5151" s="47"/>
      <c r="AR5151" s="47"/>
      <c r="AS5151" s="46"/>
      <c r="AT5151" s="46"/>
      <c r="AU5151" s="48"/>
      <c r="AV5151" s="48"/>
      <c r="AW5151" s="48"/>
      <c r="AX5151" s="48"/>
      <c r="AY5151" s="49"/>
      <c r="AZ5151" s="49"/>
      <c r="BA5151" s="49"/>
      <c r="BB5151" s="49"/>
      <c r="BC5151" s="49"/>
      <c r="BD5151" s="50"/>
      <c r="BE5151" s="50"/>
      <c r="BF5151" s="50"/>
      <c r="BG5151" s="50"/>
      <c r="BH5151" s="50"/>
      <c r="BI5151" s="53"/>
      <c r="BJ5151" s="53"/>
    </row>
    <row r="5152" spans="1:62" ht="53.4" thickBot="1" x14ac:dyDescent="0.3">
      <c r="A5152" s="28">
        <v>5152</v>
      </c>
      <c r="B5152" s="52" t="s">
        <v>19739</v>
      </c>
      <c r="C5152" s="33">
        <v>1</v>
      </c>
      <c r="D5152" s="33">
        <v>10</v>
      </c>
      <c r="E5152" s="37" t="s">
        <v>19792</v>
      </c>
      <c r="F5152" s="37" t="s">
        <v>19793</v>
      </c>
      <c r="G5152" s="37" t="s">
        <v>19794</v>
      </c>
      <c r="H5152" s="38"/>
      <c r="I5152" s="39" t="s">
        <v>19795</v>
      </c>
      <c r="J5152" s="38"/>
      <c r="K5152" s="102">
        <v>1352</v>
      </c>
      <c r="L5152" s="40" t="s">
        <v>26984</v>
      </c>
      <c r="M5152" s="41">
        <f t="shared" si="182"/>
        <v>0</v>
      </c>
      <c r="N5152" s="41">
        <f t="shared" si="184"/>
        <v>0</v>
      </c>
      <c r="O5152" s="92"/>
      <c r="P5152" s="36"/>
      <c r="Q5152" s="35"/>
      <c r="R5152" s="44"/>
      <c r="S5152" s="44"/>
      <c r="T5152" s="45"/>
      <c r="U5152" s="45"/>
      <c r="V5152" s="45"/>
      <c r="W5152" s="45"/>
      <c r="X5152" s="45"/>
      <c r="Y5152" s="45"/>
      <c r="Z5152" s="46"/>
      <c r="AA5152" s="42"/>
      <c r="AB5152" s="42"/>
      <c r="AC5152" s="42"/>
      <c r="AD5152" s="42"/>
      <c r="AE5152" s="42"/>
      <c r="AF5152" s="42"/>
      <c r="AG5152" s="42"/>
      <c r="AH5152" s="46"/>
      <c r="AI5152" s="46"/>
      <c r="AJ5152" s="34"/>
      <c r="AK5152" s="34"/>
      <c r="AL5152" s="34"/>
      <c r="AM5152" s="34"/>
      <c r="AN5152" s="47"/>
      <c r="AO5152" s="47"/>
      <c r="AP5152" s="47"/>
      <c r="AQ5152" s="47"/>
      <c r="AR5152" s="47"/>
      <c r="AS5152" s="46"/>
      <c r="AT5152" s="46"/>
      <c r="AU5152" s="48"/>
      <c r="AV5152" s="48"/>
      <c r="AW5152" s="48"/>
      <c r="AX5152" s="48"/>
      <c r="AY5152" s="49"/>
      <c r="AZ5152" s="49"/>
      <c r="BA5152" s="49"/>
      <c r="BB5152" s="49"/>
      <c r="BC5152" s="49"/>
      <c r="BD5152" s="50"/>
      <c r="BE5152" s="50"/>
      <c r="BF5152" s="50"/>
      <c r="BG5152" s="50"/>
      <c r="BH5152" s="50"/>
      <c r="BI5152" s="53"/>
      <c r="BJ5152" s="53"/>
    </row>
    <row r="5153" spans="1:62" ht="106.2" thickBot="1" x14ac:dyDescent="0.3">
      <c r="A5153" s="28">
        <v>5153</v>
      </c>
      <c r="B5153" s="52" t="s">
        <v>19739</v>
      </c>
      <c r="C5153" s="33">
        <v>1</v>
      </c>
      <c r="D5153" s="33">
        <v>11</v>
      </c>
      <c r="E5153" s="37" t="s">
        <v>19796</v>
      </c>
      <c r="F5153" s="37" t="s">
        <v>92</v>
      </c>
      <c r="G5153" s="37" t="s">
        <v>19797</v>
      </c>
      <c r="H5153" s="38" t="s">
        <v>19798</v>
      </c>
      <c r="I5153" s="39" t="s">
        <v>19799</v>
      </c>
      <c r="J5153" s="38"/>
      <c r="K5153" s="102">
        <v>1353</v>
      </c>
      <c r="L5153" s="40" t="s">
        <v>26984</v>
      </c>
      <c r="M5153" s="41">
        <f t="shared" si="182"/>
        <v>0</v>
      </c>
      <c r="N5153" s="41">
        <f t="shared" si="184"/>
        <v>0</v>
      </c>
      <c r="O5153" s="92"/>
      <c r="P5153" s="36"/>
      <c r="Q5153" s="35"/>
      <c r="R5153" s="44"/>
      <c r="S5153" s="44"/>
      <c r="T5153" s="45"/>
      <c r="U5153" s="45"/>
      <c r="V5153" s="45"/>
      <c r="W5153" s="45"/>
      <c r="X5153" s="45"/>
      <c r="Y5153" s="45"/>
      <c r="Z5153" s="46"/>
      <c r="AA5153" s="42"/>
      <c r="AB5153" s="42"/>
      <c r="AC5153" s="42"/>
      <c r="AD5153" s="42"/>
      <c r="AE5153" s="42"/>
      <c r="AF5153" s="42"/>
      <c r="AG5153" s="42"/>
      <c r="AH5153" s="46"/>
      <c r="AI5153" s="46"/>
      <c r="AJ5153" s="34">
        <v>1</v>
      </c>
      <c r="AK5153" s="34">
        <v>0</v>
      </c>
      <c r="AL5153" s="34" t="s">
        <v>28620</v>
      </c>
      <c r="AM5153" s="34" t="s">
        <v>28621</v>
      </c>
      <c r="AN5153" s="47"/>
      <c r="AO5153" s="47"/>
      <c r="AP5153" s="47"/>
      <c r="AQ5153" s="47"/>
      <c r="AR5153" s="47"/>
      <c r="AS5153" s="46"/>
      <c r="AT5153" s="46"/>
      <c r="AU5153" s="48"/>
      <c r="AV5153" s="48"/>
      <c r="AW5153" s="48"/>
      <c r="AX5153" s="48"/>
      <c r="AY5153" s="49"/>
      <c r="AZ5153" s="49"/>
      <c r="BA5153" s="49"/>
      <c r="BB5153" s="49"/>
      <c r="BC5153" s="49"/>
      <c r="BD5153" s="50"/>
      <c r="BE5153" s="50"/>
      <c r="BF5153" s="50"/>
      <c r="BG5153" s="50"/>
      <c r="BH5153" s="50"/>
      <c r="BI5153" s="53"/>
      <c r="BJ5153" s="53"/>
    </row>
    <row r="5154" spans="1:62" ht="66.599999999999994" thickBot="1" x14ac:dyDescent="0.3">
      <c r="A5154" s="28">
        <v>5154</v>
      </c>
      <c r="B5154" s="52" t="s">
        <v>19739</v>
      </c>
      <c r="C5154" s="33">
        <v>1</v>
      </c>
      <c r="D5154" s="33">
        <v>12</v>
      </c>
      <c r="E5154" s="37" t="s">
        <v>19800</v>
      </c>
      <c r="F5154" s="37" t="s">
        <v>19801</v>
      </c>
      <c r="G5154" s="37" t="s">
        <v>19802</v>
      </c>
      <c r="H5154" s="38"/>
      <c r="I5154" s="39" t="s">
        <v>13921</v>
      </c>
      <c r="J5154" s="38" t="s">
        <v>19803</v>
      </c>
      <c r="K5154" s="102">
        <v>1354</v>
      </c>
      <c r="L5154" s="40" t="s">
        <v>26984</v>
      </c>
      <c r="M5154" s="41">
        <f t="shared" si="182"/>
        <v>0</v>
      </c>
      <c r="N5154" s="41">
        <f t="shared" si="184"/>
        <v>0</v>
      </c>
      <c r="O5154" s="92"/>
      <c r="P5154" s="36"/>
      <c r="Q5154" s="35"/>
      <c r="R5154" s="44"/>
      <c r="S5154" s="44"/>
      <c r="T5154" s="45"/>
      <c r="U5154" s="45"/>
      <c r="V5154" s="45"/>
      <c r="W5154" s="45"/>
      <c r="X5154" s="45"/>
      <c r="Y5154" s="45"/>
      <c r="Z5154" s="46"/>
      <c r="AA5154" s="42"/>
      <c r="AB5154" s="42"/>
      <c r="AC5154" s="42"/>
      <c r="AD5154" s="42"/>
      <c r="AE5154" s="42"/>
      <c r="AF5154" s="42"/>
      <c r="AG5154" s="42"/>
      <c r="AH5154" s="46"/>
      <c r="AI5154" s="46"/>
      <c r="AJ5154" s="34"/>
      <c r="AK5154" s="34"/>
      <c r="AL5154" s="34"/>
      <c r="AM5154" s="34"/>
      <c r="AN5154" s="47"/>
      <c r="AO5154" s="47"/>
      <c r="AP5154" s="47"/>
      <c r="AQ5154" s="47"/>
      <c r="AR5154" s="47"/>
      <c r="AS5154" s="46"/>
      <c r="AT5154" s="46"/>
      <c r="AU5154" s="48"/>
      <c r="AV5154" s="48"/>
      <c r="AW5154" s="48"/>
      <c r="AX5154" s="48"/>
      <c r="AY5154" s="49"/>
      <c r="AZ5154" s="49"/>
      <c r="BA5154" s="49"/>
      <c r="BB5154" s="49"/>
      <c r="BC5154" s="49"/>
      <c r="BD5154" s="50"/>
      <c r="BE5154" s="50"/>
      <c r="BF5154" s="50"/>
      <c r="BG5154" s="50"/>
      <c r="BH5154" s="50"/>
      <c r="BI5154" s="53"/>
      <c r="BJ5154" s="53"/>
    </row>
    <row r="5155" spans="1:62" ht="93" thickBot="1" x14ac:dyDescent="0.3">
      <c r="A5155" s="28">
        <v>5155</v>
      </c>
      <c r="B5155" s="52" t="s">
        <v>19739</v>
      </c>
      <c r="C5155" s="33">
        <v>1</v>
      </c>
      <c r="D5155" s="33">
        <v>13</v>
      </c>
      <c r="E5155" s="37" t="s">
        <v>19804</v>
      </c>
      <c r="F5155" s="37" t="s">
        <v>19805</v>
      </c>
      <c r="G5155" s="37" t="s">
        <v>19806</v>
      </c>
      <c r="H5155" s="38"/>
      <c r="I5155" s="39" t="s">
        <v>19807</v>
      </c>
      <c r="J5155" s="38" t="s">
        <v>19808</v>
      </c>
      <c r="K5155" s="102">
        <v>1355</v>
      </c>
      <c r="L5155" s="40" t="s">
        <v>26984</v>
      </c>
      <c r="M5155" s="41">
        <f t="shared" si="182"/>
        <v>0</v>
      </c>
      <c r="N5155" s="41">
        <f t="shared" si="184"/>
        <v>0</v>
      </c>
      <c r="O5155" s="92"/>
      <c r="P5155" s="36"/>
      <c r="Q5155" s="35"/>
      <c r="R5155" s="44"/>
      <c r="S5155" s="44"/>
      <c r="T5155" s="45"/>
      <c r="U5155" s="45"/>
      <c r="V5155" s="45"/>
      <c r="W5155" s="45"/>
      <c r="X5155" s="45"/>
      <c r="Y5155" s="45"/>
      <c r="Z5155" s="46"/>
      <c r="AA5155" s="42"/>
      <c r="AB5155" s="42"/>
      <c r="AC5155" s="42"/>
      <c r="AD5155" s="42"/>
      <c r="AE5155" s="42"/>
      <c r="AF5155" s="42"/>
      <c r="AG5155" s="42"/>
      <c r="AH5155" s="46"/>
      <c r="AI5155" s="46"/>
      <c r="AJ5155" s="34">
        <v>1</v>
      </c>
      <c r="AK5155" s="34">
        <v>0</v>
      </c>
      <c r="AL5155" s="34" t="s">
        <v>28622</v>
      </c>
      <c r="AM5155" s="34" t="s">
        <v>28623</v>
      </c>
      <c r="AN5155" s="47"/>
      <c r="AO5155" s="47"/>
      <c r="AP5155" s="47"/>
      <c r="AQ5155" s="47"/>
      <c r="AR5155" s="47"/>
      <c r="AS5155" s="46"/>
      <c r="AT5155" s="46"/>
      <c r="AU5155" s="48"/>
      <c r="AV5155" s="48"/>
      <c r="AW5155" s="48"/>
      <c r="AX5155" s="48"/>
      <c r="AY5155" s="49"/>
      <c r="AZ5155" s="49"/>
      <c r="BA5155" s="49"/>
      <c r="BB5155" s="49"/>
      <c r="BC5155" s="49"/>
      <c r="BD5155" s="50"/>
      <c r="BE5155" s="50"/>
      <c r="BF5155" s="50"/>
      <c r="BG5155" s="50"/>
      <c r="BH5155" s="50"/>
      <c r="BI5155" s="53"/>
      <c r="BJ5155" s="53"/>
    </row>
    <row r="5156" spans="1:62" ht="119.4" thickBot="1" x14ac:dyDescent="0.3">
      <c r="A5156" s="28">
        <v>5156</v>
      </c>
      <c r="B5156" s="52" t="s">
        <v>19739</v>
      </c>
      <c r="C5156" s="33">
        <v>1</v>
      </c>
      <c r="D5156" s="33">
        <v>14</v>
      </c>
      <c r="E5156" s="37" t="s">
        <v>19809</v>
      </c>
      <c r="F5156" s="37" t="s">
        <v>19810</v>
      </c>
      <c r="G5156" s="37" t="s">
        <v>19811</v>
      </c>
      <c r="H5156" s="38"/>
      <c r="I5156" s="39" t="s">
        <v>19812</v>
      </c>
      <c r="J5156" s="38" t="s">
        <v>19813</v>
      </c>
      <c r="K5156" s="102">
        <v>1356</v>
      </c>
      <c r="L5156" s="40" t="s">
        <v>26984</v>
      </c>
      <c r="M5156" s="41">
        <f t="shared" si="182"/>
        <v>0</v>
      </c>
      <c r="N5156" s="41">
        <f t="shared" si="184"/>
        <v>0</v>
      </c>
      <c r="O5156" s="92"/>
      <c r="P5156" s="36"/>
      <c r="Q5156" s="35"/>
      <c r="R5156" s="44"/>
      <c r="S5156" s="44"/>
      <c r="T5156" s="45"/>
      <c r="U5156" s="45"/>
      <c r="V5156" s="45"/>
      <c r="W5156" s="45"/>
      <c r="X5156" s="45"/>
      <c r="Y5156" s="45"/>
      <c r="Z5156" s="46"/>
      <c r="AA5156" s="42"/>
      <c r="AB5156" s="42"/>
      <c r="AC5156" s="42"/>
      <c r="AD5156" s="42"/>
      <c r="AE5156" s="42"/>
      <c r="AF5156" s="42"/>
      <c r="AG5156" s="42"/>
      <c r="AH5156" s="46"/>
      <c r="AI5156" s="46"/>
      <c r="AJ5156" s="34"/>
      <c r="AK5156" s="34"/>
      <c r="AL5156" s="34"/>
      <c r="AM5156" s="34"/>
      <c r="AN5156" s="47"/>
      <c r="AO5156" s="47"/>
      <c r="AP5156" s="47"/>
      <c r="AQ5156" s="47"/>
      <c r="AR5156" s="47"/>
      <c r="AS5156" s="46"/>
      <c r="AT5156" s="46"/>
      <c r="AU5156" s="48"/>
      <c r="AV5156" s="48"/>
      <c r="AW5156" s="48"/>
      <c r="AX5156" s="48"/>
      <c r="AY5156" s="49"/>
      <c r="AZ5156" s="49"/>
      <c r="BA5156" s="49"/>
      <c r="BB5156" s="49"/>
      <c r="BC5156" s="49"/>
      <c r="BD5156" s="50"/>
      <c r="BE5156" s="50"/>
      <c r="BF5156" s="50"/>
      <c r="BG5156" s="50"/>
      <c r="BH5156" s="50"/>
      <c r="BI5156" s="53"/>
      <c r="BJ5156" s="53"/>
    </row>
    <row r="5157" spans="1:62" ht="132.6" thickBot="1" x14ac:dyDescent="0.3">
      <c r="A5157" s="28">
        <v>5157</v>
      </c>
      <c r="B5157" s="52" t="s">
        <v>19739</v>
      </c>
      <c r="C5157" s="33">
        <v>1</v>
      </c>
      <c r="D5157" s="33">
        <v>15</v>
      </c>
      <c r="E5157" s="37" t="s">
        <v>19814</v>
      </c>
      <c r="F5157" s="37" t="s">
        <v>19815</v>
      </c>
      <c r="G5157" s="37" t="s">
        <v>19816</v>
      </c>
      <c r="H5157" s="38" t="s">
        <v>19817</v>
      </c>
      <c r="I5157" s="39" t="s">
        <v>18753</v>
      </c>
      <c r="J5157" s="38" t="s">
        <v>19818</v>
      </c>
      <c r="K5157" s="102">
        <v>1357</v>
      </c>
      <c r="L5157" s="40" t="s">
        <v>26984</v>
      </c>
      <c r="M5157" s="41">
        <f t="shared" si="182"/>
        <v>0</v>
      </c>
      <c r="N5157" s="41">
        <f t="shared" si="184"/>
        <v>0</v>
      </c>
      <c r="O5157" s="92"/>
      <c r="P5157" s="36"/>
      <c r="Q5157" s="35"/>
      <c r="R5157" s="44"/>
      <c r="S5157" s="44"/>
      <c r="T5157" s="45"/>
      <c r="U5157" s="45"/>
      <c r="V5157" s="45"/>
      <c r="W5157" s="45"/>
      <c r="X5157" s="45"/>
      <c r="Y5157" s="45"/>
      <c r="Z5157" s="46"/>
      <c r="AA5157" s="42"/>
      <c r="AB5157" s="42"/>
      <c r="AC5157" s="42"/>
      <c r="AD5157" s="42"/>
      <c r="AE5157" s="42"/>
      <c r="AF5157" s="42"/>
      <c r="AG5157" s="42"/>
      <c r="AH5157" s="46"/>
      <c r="AI5157" s="46"/>
      <c r="AJ5157" s="34"/>
      <c r="AK5157" s="34"/>
      <c r="AL5157" s="34"/>
      <c r="AM5157" s="34"/>
      <c r="AN5157" s="47"/>
      <c r="AO5157" s="47"/>
      <c r="AP5157" s="47"/>
      <c r="AQ5157" s="47"/>
      <c r="AR5157" s="47"/>
      <c r="AS5157" s="46"/>
      <c r="AT5157" s="46"/>
      <c r="AU5157" s="48"/>
      <c r="AV5157" s="48"/>
      <c r="AW5157" s="48"/>
      <c r="AX5157" s="48"/>
      <c r="AY5157" s="49"/>
      <c r="AZ5157" s="49"/>
      <c r="BA5157" s="49"/>
      <c r="BB5157" s="49"/>
      <c r="BC5157" s="49"/>
      <c r="BD5157" s="50"/>
      <c r="BE5157" s="50"/>
      <c r="BF5157" s="50"/>
      <c r="BG5157" s="50"/>
      <c r="BH5157" s="50"/>
      <c r="BI5157" s="53"/>
      <c r="BJ5157" s="53"/>
    </row>
    <row r="5158" spans="1:62" ht="159" thickBot="1" x14ac:dyDescent="0.3">
      <c r="A5158" s="28">
        <v>5158</v>
      </c>
      <c r="B5158" s="52" t="s">
        <v>19739</v>
      </c>
      <c r="C5158" s="33">
        <v>1</v>
      </c>
      <c r="D5158" s="33">
        <v>16</v>
      </c>
      <c r="E5158" s="37" t="s">
        <v>19819</v>
      </c>
      <c r="F5158" s="37" t="s">
        <v>104</v>
      </c>
      <c r="G5158" s="37" t="s">
        <v>19820</v>
      </c>
      <c r="H5158" s="38" t="s">
        <v>19821</v>
      </c>
      <c r="I5158" s="39" t="s">
        <v>19822</v>
      </c>
      <c r="J5158" s="38"/>
      <c r="K5158" s="102">
        <v>1358</v>
      </c>
      <c r="L5158" s="40" t="s">
        <v>26984</v>
      </c>
      <c r="M5158" s="41">
        <f t="shared" si="182"/>
        <v>0</v>
      </c>
      <c r="N5158" s="41">
        <f t="shared" si="184"/>
        <v>0</v>
      </c>
      <c r="O5158" s="92"/>
      <c r="P5158" s="36"/>
      <c r="Q5158" s="35"/>
      <c r="R5158" s="44"/>
      <c r="S5158" s="44"/>
      <c r="T5158" s="45"/>
      <c r="U5158" s="45"/>
      <c r="V5158" s="45"/>
      <c r="W5158" s="45"/>
      <c r="X5158" s="45"/>
      <c r="Y5158" s="45"/>
      <c r="Z5158" s="46"/>
      <c r="AA5158" s="42"/>
      <c r="AB5158" s="42"/>
      <c r="AC5158" s="42"/>
      <c r="AD5158" s="42"/>
      <c r="AE5158" s="42"/>
      <c r="AF5158" s="42"/>
      <c r="AG5158" s="42"/>
      <c r="AH5158" s="46"/>
      <c r="AI5158" s="46"/>
      <c r="AJ5158" s="34"/>
      <c r="AK5158" s="34"/>
      <c r="AL5158" s="34"/>
      <c r="AM5158" s="34"/>
      <c r="AN5158" s="47"/>
      <c r="AO5158" s="47"/>
      <c r="AP5158" s="47"/>
      <c r="AQ5158" s="47"/>
      <c r="AR5158" s="47"/>
      <c r="AS5158" s="46"/>
      <c r="AT5158" s="46"/>
      <c r="AU5158" s="48"/>
      <c r="AV5158" s="48"/>
      <c r="AW5158" s="48"/>
      <c r="AX5158" s="48"/>
      <c r="AY5158" s="49"/>
      <c r="AZ5158" s="49"/>
      <c r="BA5158" s="49"/>
      <c r="BB5158" s="49"/>
      <c r="BC5158" s="49"/>
      <c r="BD5158" s="50"/>
      <c r="BE5158" s="50"/>
      <c r="BF5158" s="50"/>
      <c r="BG5158" s="50"/>
      <c r="BH5158" s="50"/>
      <c r="BI5158" s="53"/>
      <c r="BJ5158" s="53"/>
    </row>
    <row r="5159" spans="1:62" ht="159" thickBot="1" x14ac:dyDescent="0.3">
      <c r="A5159" s="28">
        <v>5159</v>
      </c>
      <c r="B5159" s="52" t="s">
        <v>19739</v>
      </c>
      <c r="C5159" s="33">
        <v>1</v>
      </c>
      <c r="D5159" s="33">
        <v>17</v>
      </c>
      <c r="E5159" s="37" t="s">
        <v>19823</v>
      </c>
      <c r="F5159" s="37" t="s">
        <v>104</v>
      </c>
      <c r="G5159" s="37" t="s">
        <v>19824</v>
      </c>
      <c r="H5159" s="38" t="s">
        <v>19825</v>
      </c>
      <c r="I5159" s="39" t="s">
        <v>19826</v>
      </c>
      <c r="J5159" s="38"/>
      <c r="K5159" s="102">
        <v>1359</v>
      </c>
      <c r="L5159" s="40" t="s">
        <v>26984</v>
      </c>
      <c r="M5159" s="41">
        <f t="shared" ref="M5159:M5222" si="185">IF(L5159=L5158,0,1)</f>
        <v>0</v>
      </c>
      <c r="N5159" s="41">
        <f t="shared" si="184"/>
        <v>0</v>
      </c>
      <c r="O5159" s="92"/>
      <c r="P5159" s="36"/>
      <c r="Q5159" s="35"/>
      <c r="R5159" s="44"/>
      <c r="S5159" s="44"/>
      <c r="T5159" s="45"/>
      <c r="U5159" s="45"/>
      <c r="V5159" s="45"/>
      <c r="W5159" s="45"/>
      <c r="X5159" s="45"/>
      <c r="Y5159" s="45"/>
      <c r="Z5159" s="46"/>
      <c r="AA5159" s="42"/>
      <c r="AB5159" s="42"/>
      <c r="AC5159" s="42"/>
      <c r="AD5159" s="42"/>
      <c r="AE5159" s="42"/>
      <c r="AF5159" s="42"/>
      <c r="AG5159" s="42"/>
      <c r="AH5159" s="46"/>
      <c r="AI5159" s="46"/>
      <c r="AJ5159" s="34">
        <v>1</v>
      </c>
      <c r="AK5159" s="34">
        <v>0</v>
      </c>
      <c r="AL5159" s="34" t="s">
        <v>9038</v>
      </c>
      <c r="AM5159" s="34" t="s">
        <v>28624</v>
      </c>
      <c r="AN5159" s="47"/>
      <c r="AO5159" s="47"/>
      <c r="AP5159" s="47"/>
      <c r="AQ5159" s="47"/>
      <c r="AR5159" s="47"/>
      <c r="AS5159" s="46"/>
      <c r="AT5159" s="46"/>
      <c r="AU5159" s="48"/>
      <c r="AV5159" s="48"/>
      <c r="AW5159" s="48"/>
      <c r="AX5159" s="48"/>
      <c r="AY5159" s="49"/>
      <c r="AZ5159" s="49"/>
      <c r="BA5159" s="49"/>
      <c r="BB5159" s="49"/>
      <c r="BC5159" s="49"/>
      <c r="BD5159" s="50"/>
      <c r="BE5159" s="50"/>
      <c r="BF5159" s="50"/>
      <c r="BG5159" s="50"/>
      <c r="BH5159" s="50"/>
      <c r="BI5159" s="53"/>
      <c r="BJ5159" s="53"/>
    </row>
    <row r="5160" spans="1:62" ht="79.8" thickBot="1" x14ac:dyDescent="0.3">
      <c r="A5160" s="28">
        <v>5160</v>
      </c>
      <c r="B5160" s="52" t="s">
        <v>19739</v>
      </c>
      <c r="C5160" s="33">
        <v>1</v>
      </c>
      <c r="D5160" s="33">
        <v>18</v>
      </c>
      <c r="E5160" s="37" t="s">
        <v>19827</v>
      </c>
      <c r="F5160" s="37" t="s">
        <v>19828</v>
      </c>
      <c r="G5160" s="37" t="s">
        <v>19829</v>
      </c>
      <c r="H5160" s="38"/>
      <c r="I5160" s="39" t="s">
        <v>14146</v>
      </c>
      <c r="J5160" s="38" t="s">
        <v>19830</v>
      </c>
      <c r="K5160" s="102">
        <v>1360</v>
      </c>
      <c r="L5160" s="40" t="s">
        <v>26984</v>
      </c>
      <c r="M5160" s="41">
        <f t="shared" si="185"/>
        <v>0</v>
      </c>
      <c r="N5160" s="41">
        <f t="shared" si="184"/>
        <v>0</v>
      </c>
      <c r="O5160" s="92"/>
      <c r="P5160" s="36"/>
      <c r="Q5160" s="35"/>
      <c r="R5160" s="44"/>
      <c r="S5160" s="44"/>
      <c r="T5160" s="45"/>
      <c r="U5160" s="45"/>
      <c r="V5160" s="45"/>
      <c r="W5160" s="45"/>
      <c r="X5160" s="45"/>
      <c r="Y5160" s="45"/>
      <c r="Z5160" s="46"/>
      <c r="AA5160" s="42"/>
      <c r="AB5160" s="42"/>
      <c r="AC5160" s="42"/>
      <c r="AD5160" s="42"/>
      <c r="AE5160" s="42"/>
      <c r="AF5160" s="42"/>
      <c r="AG5160" s="42"/>
      <c r="AH5160" s="46"/>
      <c r="AI5160" s="46"/>
      <c r="AJ5160" s="34"/>
      <c r="AK5160" s="34"/>
      <c r="AL5160" s="34"/>
      <c r="AM5160" s="34"/>
      <c r="AN5160" s="47"/>
      <c r="AO5160" s="47"/>
      <c r="AP5160" s="47"/>
      <c r="AQ5160" s="47"/>
      <c r="AR5160" s="47"/>
      <c r="AS5160" s="46"/>
      <c r="AT5160" s="46"/>
      <c r="AU5160" s="48"/>
      <c r="AV5160" s="48"/>
      <c r="AW5160" s="48"/>
      <c r="AX5160" s="48"/>
      <c r="AY5160" s="49"/>
      <c r="AZ5160" s="49"/>
      <c r="BA5160" s="49"/>
      <c r="BB5160" s="49"/>
      <c r="BC5160" s="49"/>
      <c r="BD5160" s="50"/>
      <c r="BE5160" s="50"/>
      <c r="BF5160" s="50"/>
      <c r="BG5160" s="50"/>
      <c r="BH5160" s="50"/>
      <c r="BI5160" s="53"/>
      <c r="BJ5160" s="53"/>
    </row>
    <row r="5161" spans="1:62" ht="119.4" thickBot="1" x14ac:dyDescent="0.3">
      <c r="A5161" s="28">
        <v>5161</v>
      </c>
      <c r="B5161" s="52" t="s">
        <v>19739</v>
      </c>
      <c r="C5161" s="33">
        <v>1</v>
      </c>
      <c r="D5161" s="33">
        <v>19</v>
      </c>
      <c r="E5161" s="37" t="s">
        <v>19831</v>
      </c>
      <c r="F5161" s="37" t="s">
        <v>19832</v>
      </c>
      <c r="G5161" s="37" t="s">
        <v>19833</v>
      </c>
      <c r="H5161" s="38" t="s">
        <v>19834</v>
      </c>
      <c r="I5161" s="39" t="s">
        <v>10090</v>
      </c>
      <c r="J5161" s="38" t="s">
        <v>19835</v>
      </c>
      <c r="K5161" s="102">
        <v>1361</v>
      </c>
      <c r="L5161" s="40" t="s">
        <v>26984</v>
      </c>
      <c r="M5161" s="41">
        <f t="shared" si="185"/>
        <v>0</v>
      </c>
      <c r="N5161" s="41">
        <f t="shared" si="184"/>
        <v>0</v>
      </c>
      <c r="O5161" s="92"/>
      <c r="P5161" s="36"/>
      <c r="Q5161" s="35"/>
      <c r="R5161" s="44"/>
      <c r="S5161" s="44"/>
      <c r="T5161" s="45"/>
      <c r="U5161" s="45"/>
      <c r="V5161" s="45"/>
      <c r="W5161" s="45"/>
      <c r="X5161" s="45"/>
      <c r="Y5161" s="45"/>
      <c r="Z5161" s="46"/>
      <c r="AA5161" s="42"/>
      <c r="AB5161" s="42"/>
      <c r="AC5161" s="42"/>
      <c r="AD5161" s="42"/>
      <c r="AE5161" s="42"/>
      <c r="AF5161" s="42"/>
      <c r="AG5161" s="42"/>
      <c r="AH5161" s="46"/>
      <c r="AI5161" s="46"/>
      <c r="AJ5161" s="34"/>
      <c r="AK5161" s="34"/>
      <c r="AL5161" s="34"/>
      <c r="AM5161" s="34"/>
      <c r="AN5161" s="47"/>
      <c r="AO5161" s="47"/>
      <c r="AP5161" s="47"/>
      <c r="AQ5161" s="47"/>
      <c r="AR5161" s="47"/>
      <c r="AS5161" s="46"/>
      <c r="AT5161" s="46"/>
      <c r="AU5161" s="48"/>
      <c r="AV5161" s="48"/>
      <c r="AW5161" s="48"/>
      <c r="AX5161" s="48"/>
      <c r="AY5161" s="49"/>
      <c r="AZ5161" s="49"/>
      <c r="BA5161" s="49"/>
      <c r="BB5161" s="49"/>
      <c r="BC5161" s="49"/>
      <c r="BD5161" s="50"/>
      <c r="BE5161" s="50"/>
      <c r="BF5161" s="50"/>
      <c r="BG5161" s="50"/>
      <c r="BH5161" s="50"/>
      <c r="BI5161" s="53"/>
      <c r="BJ5161" s="53"/>
    </row>
    <row r="5162" spans="1:62" ht="40.200000000000003" thickBot="1" x14ac:dyDescent="0.3">
      <c r="A5162" s="28">
        <v>5162</v>
      </c>
      <c r="B5162" s="52" t="s">
        <v>19739</v>
      </c>
      <c r="C5162" s="33">
        <v>1</v>
      </c>
      <c r="D5162" s="33">
        <v>20</v>
      </c>
      <c r="E5162" s="37" t="s">
        <v>19836</v>
      </c>
      <c r="F5162" s="37" t="s">
        <v>19837</v>
      </c>
      <c r="G5162" s="37" t="s">
        <v>19838</v>
      </c>
      <c r="H5162" s="38"/>
      <c r="I5162" s="39" t="s">
        <v>14146</v>
      </c>
      <c r="J5162" s="38"/>
      <c r="K5162" s="102">
        <v>1362</v>
      </c>
      <c r="L5162" s="40" t="s">
        <v>26984</v>
      </c>
      <c r="M5162" s="41">
        <f t="shared" si="185"/>
        <v>0</v>
      </c>
      <c r="N5162" s="41">
        <f t="shared" si="184"/>
        <v>0</v>
      </c>
      <c r="O5162" s="92"/>
      <c r="P5162" s="36"/>
      <c r="Q5162" s="35"/>
      <c r="R5162" s="44"/>
      <c r="S5162" s="44"/>
      <c r="T5162" s="45"/>
      <c r="U5162" s="45"/>
      <c r="V5162" s="45"/>
      <c r="W5162" s="45"/>
      <c r="X5162" s="45"/>
      <c r="Y5162" s="45"/>
      <c r="Z5162" s="46"/>
      <c r="AA5162" s="42"/>
      <c r="AB5162" s="42"/>
      <c r="AC5162" s="42"/>
      <c r="AD5162" s="42"/>
      <c r="AE5162" s="42"/>
      <c r="AF5162" s="42"/>
      <c r="AG5162" s="42"/>
      <c r="AH5162" s="46"/>
      <c r="AI5162" s="46"/>
      <c r="AJ5162" s="34"/>
      <c r="AK5162" s="34"/>
      <c r="AL5162" s="34"/>
      <c r="AM5162" s="34"/>
      <c r="AN5162" s="47"/>
      <c r="AO5162" s="47"/>
      <c r="AP5162" s="47"/>
      <c r="AQ5162" s="47"/>
      <c r="AR5162" s="47"/>
      <c r="AS5162" s="46"/>
      <c r="AT5162" s="46"/>
      <c r="AU5162" s="48"/>
      <c r="AV5162" s="48"/>
      <c r="AW5162" s="48"/>
      <c r="AX5162" s="48"/>
      <c r="AY5162" s="49"/>
      <c r="AZ5162" s="49"/>
      <c r="BA5162" s="49"/>
      <c r="BB5162" s="49"/>
      <c r="BC5162" s="49"/>
      <c r="BD5162" s="50"/>
      <c r="BE5162" s="50"/>
      <c r="BF5162" s="50"/>
      <c r="BG5162" s="50"/>
      <c r="BH5162" s="50"/>
      <c r="BI5162" s="53"/>
      <c r="BJ5162" s="53"/>
    </row>
    <row r="5163" spans="1:62" ht="40.200000000000003" thickBot="1" x14ac:dyDescent="0.3">
      <c r="A5163" s="28">
        <v>5163</v>
      </c>
      <c r="B5163" s="52" t="s">
        <v>19739</v>
      </c>
      <c r="C5163" s="33">
        <v>1</v>
      </c>
      <c r="D5163" s="33">
        <v>21</v>
      </c>
      <c r="E5163" s="37" t="s">
        <v>19839</v>
      </c>
      <c r="F5163" s="37" t="s">
        <v>92</v>
      </c>
      <c r="G5163" s="37" t="s">
        <v>19840</v>
      </c>
      <c r="H5163" s="38" t="s">
        <v>19841</v>
      </c>
      <c r="I5163" s="39"/>
      <c r="J5163" s="38"/>
      <c r="K5163" s="102">
        <v>1363</v>
      </c>
      <c r="L5163" s="40" t="s">
        <v>26984</v>
      </c>
      <c r="M5163" s="41">
        <f t="shared" si="185"/>
        <v>0</v>
      </c>
      <c r="N5163" s="41">
        <f t="shared" si="184"/>
        <v>0</v>
      </c>
      <c r="O5163" s="92"/>
      <c r="P5163" s="36"/>
      <c r="Q5163" s="35"/>
      <c r="R5163" s="44"/>
      <c r="S5163" s="44"/>
      <c r="T5163" s="45"/>
      <c r="U5163" s="45"/>
      <c r="V5163" s="45"/>
      <c r="W5163" s="45"/>
      <c r="X5163" s="45"/>
      <c r="Y5163" s="45"/>
      <c r="Z5163" s="46"/>
      <c r="AA5163" s="42"/>
      <c r="AB5163" s="42"/>
      <c r="AC5163" s="42"/>
      <c r="AD5163" s="42"/>
      <c r="AE5163" s="42"/>
      <c r="AF5163" s="42"/>
      <c r="AG5163" s="42"/>
      <c r="AH5163" s="46"/>
      <c r="AI5163" s="46"/>
      <c r="AJ5163" s="34"/>
      <c r="AK5163" s="34"/>
      <c r="AL5163" s="34"/>
      <c r="AM5163" s="34"/>
      <c r="AN5163" s="47"/>
      <c r="AO5163" s="47"/>
      <c r="AP5163" s="47"/>
      <c r="AQ5163" s="47"/>
      <c r="AR5163" s="47"/>
      <c r="AS5163" s="46"/>
      <c r="AT5163" s="46"/>
      <c r="AU5163" s="48"/>
      <c r="AV5163" s="48"/>
      <c r="AW5163" s="48"/>
      <c r="AX5163" s="48"/>
      <c r="AY5163" s="49"/>
      <c r="AZ5163" s="49"/>
      <c r="BA5163" s="49"/>
      <c r="BB5163" s="49"/>
      <c r="BC5163" s="49"/>
      <c r="BD5163" s="50"/>
      <c r="BE5163" s="50"/>
      <c r="BF5163" s="50"/>
      <c r="BG5163" s="50"/>
      <c r="BH5163" s="50"/>
      <c r="BI5163" s="53"/>
      <c r="BJ5163" s="53"/>
    </row>
    <row r="5164" spans="1:62" ht="145.80000000000001" thickBot="1" x14ac:dyDescent="0.3">
      <c r="A5164" s="28">
        <v>5164</v>
      </c>
      <c r="B5164" s="52" t="s">
        <v>19739</v>
      </c>
      <c r="C5164" s="33">
        <v>1</v>
      </c>
      <c r="D5164" s="33">
        <v>22</v>
      </c>
      <c r="E5164" s="37" t="s">
        <v>19842</v>
      </c>
      <c r="F5164" s="37" t="s">
        <v>19843</v>
      </c>
      <c r="G5164" s="37" t="s">
        <v>19844</v>
      </c>
      <c r="H5164" s="38"/>
      <c r="I5164" s="39" t="s">
        <v>19845</v>
      </c>
      <c r="J5164" s="38"/>
      <c r="K5164" s="102">
        <v>1364</v>
      </c>
      <c r="L5164" s="40" t="s">
        <v>26984</v>
      </c>
      <c r="M5164" s="41">
        <f t="shared" si="185"/>
        <v>0</v>
      </c>
      <c r="N5164" s="41">
        <f t="shared" si="184"/>
        <v>0</v>
      </c>
      <c r="O5164" s="92"/>
      <c r="P5164" s="36"/>
      <c r="Q5164" s="35"/>
      <c r="R5164" s="44"/>
      <c r="S5164" s="44"/>
      <c r="T5164" s="45"/>
      <c r="U5164" s="45"/>
      <c r="V5164" s="45"/>
      <c r="W5164" s="45"/>
      <c r="X5164" s="45"/>
      <c r="Y5164" s="45"/>
      <c r="Z5164" s="46"/>
      <c r="AA5164" s="42"/>
      <c r="AB5164" s="42"/>
      <c r="AC5164" s="42"/>
      <c r="AD5164" s="42"/>
      <c r="AE5164" s="42"/>
      <c r="AF5164" s="42"/>
      <c r="AG5164" s="42"/>
      <c r="AH5164" s="46"/>
      <c r="AI5164" s="46"/>
      <c r="AJ5164" s="34"/>
      <c r="AK5164" s="34"/>
      <c r="AL5164" s="34"/>
      <c r="AM5164" s="34"/>
      <c r="AN5164" s="47"/>
      <c r="AO5164" s="47"/>
      <c r="AP5164" s="47"/>
      <c r="AQ5164" s="47"/>
      <c r="AR5164" s="47"/>
      <c r="AS5164" s="46"/>
      <c r="AT5164" s="46"/>
      <c r="AU5164" s="48"/>
      <c r="AV5164" s="48"/>
      <c r="AW5164" s="48"/>
      <c r="AX5164" s="48"/>
      <c r="AY5164" s="49"/>
      <c r="AZ5164" s="49"/>
      <c r="BA5164" s="49"/>
      <c r="BB5164" s="49"/>
      <c r="BC5164" s="49"/>
      <c r="BD5164" s="50"/>
      <c r="BE5164" s="50"/>
      <c r="BF5164" s="50"/>
      <c r="BG5164" s="50"/>
      <c r="BH5164" s="50"/>
      <c r="BI5164" s="53"/>
      <c r="BJ5164" s="53"/>
    </row>
    <row r="5165" spans="1:62" ht="106.2" thickBot="1" x14ac:dyDescent="0.3">
      <c r="A5165" s="28">
        <v>5165</v>
      </c>
      <c r="B5165" s="52" t="s">
        <v>19739</v>
      </c>
      <c r="C5165" s="33">
        <v>1</v>
      </c>
      <c r="D5165" s="33">
        <v>23</v>
      </c>
      <c r="E5165" s="37" t="s">
        <v>19846</v>
      </c>
      <c r="F5165" s="37" t="s">
        <v>92</v>
      </c>
      <c r="G5165" s="37" t="s">
        <v>19847</v>
      </c>
      <c r="H5165" s="38" t="s">
        <v>19848</v>
      </c>
      <c r="I5165" s="39" t="s">
        <v>19849</v>
      </c>
      <c r="J5165" s="38"/>
      <c r="K5165" s="102">
        <v>1365</v>
      </c>
      <c r="L5165" s="40" t="s">
        <v>26984</v>
      </c>
      <c r="M5165" s="41">
        <f t="shared" si="185"/>
        <v>0</v>
      </c>
      <c r="N5165" s="41">
        <f t="shared" si="184"/>
        <v>0</v>
      </c>
      <c r="O5165" s="92"/>
      <c r="P5165" s="36"/>
      <c r="Q5165" s="35"/>
      <c r="R5165" s="44"/>
      <c r="S5165" s="44"/>
      <c r="T5165" s="45"/>
      <c r="U5165" s="45"/>
      <c r="V5165" s="45"/>
      <c r="W5165" s="45"/>
      <c r="X5165" s="45"/>
      <c r="Y5165" s="45"/>
      <c r="Z5165" s="46"/>
      <c r="AA5165" s="42"/>
      <c r="AB5165" s="42"/>
      <c r="AC5165" s="42"/>
      <c r="AD5165" s="42"/>
      <c r="AE5165" s="42"/>
      <c r="AF5165" s="42"/>
      <c r="AG5165" s="42"/>
      <c r="AH5165" s="46"/>
      <c r="AI5165" s="46"/>
      <c r="AJ5165" s="34"/>
      <c r="AK5165" s="34"/>
      <c r="AL5165" s="34"/>
      <c r="AM5165" s="34"/>
      <c r="AN5165" s="47"/>
      <c r="AO5165" s="47"/>
      <c r="AP5165" s="47"/>
      <c r="AQ5165" s="47"/>
      <c r="AR5165" s="47"/>
      <c r="AS5165" s="46"/>
      <c r="AT5165" s="46"/>
      <c r="AU5165" s="48"/>
      <c r="AV5165" s="48"/>
      <c r="AW5165" s="48"/>
      <c r="AX5165" s="48"/>
      <c r="AY5165" s="49"/>
      <c r="AZ5165" s="49"/>
      <c r="BA5165" s="49"/>
      <c r="BB5165" s="49"/>
      <c r="BC5165" s="49"/>
      <c r="BD5165" s="50"/>
      <c r="BE5165" s="50"/>
      <c r="BF5165" s="50"/>
      <c r="BG5165" s="50"/>
      <c r="BH5165" s="50"/>
      <c r="BI5165" s="53"/>
      <c r="BJ5165" s="53"/>
    </row>
    <row r="5166" spans="1:62" ht="119.4" thickBot="1" x14ac:dyDescent="0.3">
      <c r="A5166" s="28">
        <v>5166</v>
      </c>
      <c r="B5166" s="52" t="s">
        <v>19739</v>
      </c>
      <c r="C5166" s="33">
        <v>1</v>
      </c>
      <c r="D5166" s="33">
        <v>24</v>
      </c>
      <c r="E5166" s="37" t="s">
        <v>19850</v>
      </c>
      <c r="F5166" s="37" t="s">
        <v>104</v>
      </c>
      <c r="G5166" s="37" t="s">
        <v>19851</v>
      </c>
      <c r="H5166" s="38"/>
      <c r="I5166" s="39" t="s">
        <v>6116</v>
      </c>
      <c r="J5166" s="38"/>
      <c r="K5166" s="102">
        <v>1366</v>
      </c>
      <c r="L5166" s="40" t="s">
        <v>26984</v>
      </c>
      <c r="M5166" s="41">
        <f t="shared" si="185"/>
        <v>0</v>
      </c>
      <c r="N5166" s="41">
        <f t="shared" si="184"/>
        <v>0</v>
      </c>
      <c r="O5166" s="92"/>
      <c r="P5166" s="36"/>
      <c r="Q5166" s="35"/>
      <c r="R5166" s="44"/>
      <c r="S5166" s="44"/>
      <c r="T5166" s="45"/>
      <c r="U5166" s="45"/>
      <c r="V5166" s="45"/>
      <c r="W5166" s="45"/>
      <c r="X5166" s="45"/>
      <c r="Y5166" s="45"/>
      <c r="Z5166" s="46"/>
      <c r="AA5166" s="42"/>
      <c r="AB5166" s="42"/>
      <c r="AC5166" s="42"/>
      <c r="AD5166" s="42"/>
      <c r="AE5166" s="42"/>
      <c r="AF5166" s="42"/>
      <c r="AG5166" s="42"/>
      <c r="AH5166" s="46"/>
      <c r="AI5166" s="46"/>
      <c r="AJ5166" s="34"/>
      <c r="AK5166" s="34"/>
      <c r="AL5166" s="34"/>
      <c r="AM5166" s="34"/>
      <c r="AN5166" s="47"/>
      <c r="AO5166" s="47"/>
      <c r="AP5166" s="47"/>
      <c r="AQ5166" s="47"/>
      <c r="AR5166" s="47"/>
      <c r="AS5166" s="46"/>
      <c r="AT5166" s="46"/>
      <c r="AU5166" s="48"/>
      <c r="AV5166" s="48"/>
      <c r="AW5166" s="48"/>
      <c r="AX5166" s="48"/>
      <c r="AY5166" s="49"/>
      <c r="AZ5166" s="49"/>
      <c r="BA5166" s="49"/>
      <c r="BB5166" s="49"/>
      <c r="BC5166" s="49"/>
      <c r="BD5166" s="50"/>
      <c r="BE5166" s="50"/>
      <c r="BF5166" s="50"/>
      <c r="BG5166" s="50"/>
      <c r="BH5166" s="50"/>
      <c r="BI5166" s="53"/>
      <c r="BJ5166" s="53"/>
    </row>
    <row r="5167" spans="1:62" ht="185.4" thickBot="1" x14ac:dyDescent="0.3">
      <c r="A5167" s="28">
        <v>5167</v>
      </c>
      <c r="B5167" s="52" t="s">
        <v>19739</v>
      </c>
      <c r="C5167" s="33">
        <v>1</v>
      </c>
      <c r="D5167" s="33">
        <v>25</v>
      </c>
      <c r="E5167" s="37" t="s">
        <v>19852</v>
      </c>
      <c r="F5167" s="37" t="s">
        <v>19853</v>
      </c>
      <c r="G5167" s="37" t="s">
        <v>19854</v>
      </c>
      <c r="H5167" s="38"/>
      <c r="I5167" s="39"/>
      <c r="J5167" s="38" t="s">
        <v>17939</v>
      </c>
      <c r="K5167" s="102">
        <v>1367</v>
      </c>
      <c r="L5167" s="40" t="s">
        <v>26984</v>
      </c>
      <c r="M5167" s="41">
        <f t="shared" si="185"/>
        <v>0</v>
      </c>
      <c r="N5167" s="41">
        <f t="shared" si="184"/>
        <v>0</v>
      </c>
      <c r="O5167" s="92"/>
      <c r="P5167" s="36"/>
      <c r="Q5167" s="35"/>
      <c r="R5167" s="44"/>
      <c r="S5167" s="44"/>
      <c r="T5167" s="45"/>
      <c r="U5167" s="45"/>
      <c r="V5167" s="45"/>
      <c r="W5167" s="45"/>
      <c r="X5167" s="45"/>
      <c r="Y5167" s="45"/>
      <c r="Z5167" s="46"/>
      <c r="AA5167" s="42"/>
      <c r="AB5167" s="42"/>
      <c r="AC5167" s="42"/>
      <c r="AD5167" s="42"/>
      <c r="AE5167" s="42"/>
      <c r="AF5167" s="42"/>
      <c r="AG5167" s="42"/>
      <c r="AH5167" s="46"/>
      <c r="AI5167" s="46"/>
      <c r="AJ5167" s="34"/>
      <c r="AK5167" s="34"/>
      <c r="AL5167" s="34"/>
      <c r="AM5167" s="34"/>
      <c r="AN5167" s="47"/>
      <c r="AO5167" s="47"/>
      <c r="AP5167" s="47"/>
      <c r="AQ5167" s="47"/>
      <c r="AR5167" s="47"/>
      <c r="AS5167" s="46"/>
      <c r="AT5167" s="46"/>
      <c r="AU5167" s="48"/>
      <c r="AV5167" s="48"/>
      <c r="AW5167" s="48"/>
      <c r="AX5167" s="48"/>
      <c r="AY5167" s="49"/>
      <c r="AZ5167" s="49"/>
      <c r="BA5167" s="49"/>
      <c r="BB5167" s="49"/>
      <c r="BC5167" s="49"/>
      <c r="BD5167" s="50"/>
      <c r="BE5167" s="50"/>
      <c r="BF5167" s="50"/>
      <c r="BG5167" s="50"/>
      <c r="BH5167" s="50"/>
      <c r="BI5167" s="53"/>
      <c r="BJ5167" s="53"/>
    </row>
    <row r="5168" spans="1:62" ht="66.599999999999994" thickBot="1" x14ac:dyDescent="0.3">
      <c r="A5168" s="28">
        <v>5168</v>
      </c>
      <c r="B5168" s="52" t="s">
        <v>19739</v>
      </c>
      <c r="C5168" s="33">
        <v>1</v>
      </c>
      <c r="D5168" s="33">
        <v>26</v>
      </c>
      <c r="E5168" s="37" t="s">
        <v>19855</v>
      </c>
      <c r="F5168" s="37" t="s">
        <v>19856</v>
      </c>
      <c r="G5168" s="37" t="s">
        <v>19857</v>
      </c>
      <c r="H5168" s="38"/>
      <c r="I5168" s="39" t="s">
        <v>19858</v>
      </c>
      <c r="J5168" s="38" t="s">
        <v>19859</v>
      </c>
      <c r="K5168" s="102">
        <v>1368</v>
      </c>
      <c r="L5168" s="40" t="s">
        <v>26984</v>
      </c>
      <c r="M5168" s="41">
        <f t="shared" si="185"/>
        <v>0</v>
      </c>
      <c r="N5168" s="41">
        <f t="shared" si="184"/>
        <v>0</v>
      </c>
      <c r="O5168" s="92"/>
      <c r="P5168" s="36"/>
      <c r="Q5168" s="35"/>
      <c r="R5168" s="44"/>
      <c r="S5168" s="44"/>
      <c r="T5168" s="45"/>
      <c r="U5168" s="45"/>
      <c r="V5168" s="45"/>
      <c r="W5168" s="45"/>
      <c r="X5168" s="45"/>
      <c r="Y5168" s="45"/>
      <c r="Z5168" s="46"/>
      <c r="AA5168" s="42"/>
      <c r="AB5168" s="42"/>
      <c r="AC5168" s="42"/>
      <c r="AD5168" s="42"/>
      <c r="AE5168" s="42"/>
      <c r="AF5168" s="42"/>
      <c r="AG5168" s="42"/>
      <c r="AH5168" s="46"/>
      <c r="AI5168" s="46"/>
      <c r="AJ5168" s="34"/>
      <c r="AK5168" s="34"/>
      <c r="AL5168" s="34"/>
      <c r="AM5168" s="34"/>
      <c r="AN5168" s="47"/>
      <c r="AO5168" s="47"/>
      <c r="AP5168" s="47"/>
      <c r="AQ5168" s="47"/>
      <c r="AR5168" s="47"/>
      <c r="AS5168" s="46"/>
      <c r="AT5168" s="46"/>
      <c r="AU5168" s="48"/>
      <c r="AV5168" s="48"/>
      <c r="AW5168" s="48"/>
      <c r="AX5168" s="48"/>
      <c r="AY5168" s="49"/>
      <c r="AZ5168" s="49"/>
      <c r="BA5168" s="49"/>
      <c r="BB5168" s="49"/>
      <c r="BC5168" s="49"/>
      <c r="BD5168" s="50"/>
      <c r="BE5168" s="50"/>
      <c r="BF5168" s="50"/>
      <c r="BG5168" s="50"/>
      <c r="BH5168" s="50"/>
      <c r="BI5168" s="53"/>
      <c r="BJ5168" s="53"/>
    </row>
    <row r="5169" spans="1:62" ht="145.80000000000001" thickBot="1" x14ac:dyDescent="0.3">
      <c r="A5169" s="28">
        <v>5169</v>
      </c>
      <c r="B5169" s="52" t="s">
        <v>19739</v>
      </c>
      <c r="C5169" s="33">
        <v>1</v>
      </c>
      <c r="D5169" s="33">
        <v>27</v>
      </c>
      <c r="E5169" s="37" t="s">
        <v>19860</v>
      </c>
      <c r="F5169" s="37" t="s">
        <v>19861</v>
      </c>
      <c r="G5169" s="37" t="s">
        <v>19862</v>
      </c>
      <c r="H5169" s="38" t="s">
        <v>19863</v>
      </c>
      <c r="I5169" s="39" t="s">
        <v>19864</v>
      </c>
      <c r="J5169" s="38" t="s">
        <v>19865</v>
      </c>
      <c r="K5169" s="102">
        <v>1369</v>
      </c>
      <c r="L5169" s="40" t="s">
        <v>26984</v>
      </c>
      <c r="M5169" s="41">
        <f t="shared" si="185"/>
        <v>0</v>
      </c>
      <c r="N5169" s="41">
        <f t="shared" si="184"/>
        <v>0</v>
      </c>
      <c r="O5169" s="92"/>
      <c r="P5169" s="36"/>
      <c r="Q5169" s="35"/>
      <c r="R5169" s="44"/>
      <c r="S5169" s="44"/>
      <c r="T5169" s="45"/>
      <c r="U5169" s="45"/>
      <c r="V5169" s="45"/>
      <c r="W5169" s="45"/>
      <c r="X5169" s="45"/>
      <c r="Y5169" s="45"/>
      <c r="Z5169" s="46"/>
      <c r="AA5169" s="42"/>
      <c r="AB5169" s="42"/>
      <c r="AC5169" s="42"/>
      <c r="AD5169" s="42"/>
      <c r="AE5169" s="42"/>
      <c r="AF5169" s="42"/>
      <c r="AG5169" s="42"/>
      <c r="AH5169" s="46"/>
      <c r="AI5169" s="46"/>
      <c r="AJ5169" s="34">
        <v>1</v>
      </c>
      <c r="AK5169" s="34">
        <v>1</v>
      </c>
      <c r="AL5169" s="34" t="s">
        <v>28625</v>
      </c>
      <c r="AM5169" s="34" t="s">
        <v>7449</v>
      </c>
      <c r="AN5169" s="47"/>
      <c r="AO5169" s="47"/>
      <c r="AP5169" s="47"/>
      <c r="AQ5169" s="47"/>
      <c r="AR5169" s="47"/>
      <c r="AS5169" s="46"/>
      <c r="AT5169" s="46"/>
      <c r="AU5169" s="48"/>
      <c r="AV5169" s="48"/>
      <c r="AW5169" s="48"/>
      <c r="AX5169" s="48"/>
      <c r="AY5169" s="49"/>
      <c r="AZ5169" s="49"/>
      <c r="BA5169" s="49"/>
      <c r="BB5169" s="49"/>
      <c r="BC5169" s="49"/>
      <c r="BD5169" s="50"/>
      <c r="BE5169" s="50"/>
      <c r="BF5169" s="50"/>
      <c r="BG5169" s="50"/>
      <c r="BH5169" s="50"/>
      <c r="BI5169" s="53"/>
      <c r="BJ5169" s="53"/>
    </row>
    <row r="5170" spans="1:62" ht="93" thickBot="1" x14ac:dyDescent="0.3">
      <c r="A5170" s="28">
        <v>5170</v>
      </c>
      <c r="B5170" s="52" t="s">
        <v>19739</v>
      </c>
      <c r="C5170" s="33">
        <v>1</v>
      </c>
      <c r="D5170" s="33">
        <v>28</v>
      </c>
      <c r="E5170" s="37" t="s">
        <v>19866</v>
      </c>
      <c r="F5170" s="37" t="s">
        <v>19867</v>
      </c>
      <c r="G5170" s="37" t="s">
        <v>19868</v>
      </c>
      <c r="H5170" s="38" t="s">
        <v>19869</v>
      </c>
      <c r="I5170" s="39" t="s">
        <v>19870</v>
      </c>
      <c r="J5170" s="38" t="s">
        <v>19871</v>
      </c>
      <c r="K5170" s="102">
        <v>1370</v>
      </c>
      <c r="L5170" s="40" t="s">
        <v>26984</v>
      </c>
      <c r="M5170" s="41">
        <f t="shared" si="185"/>
        <v>0</v>
      </c>
      <c r="N5170" s="41">
        <f t="shared" si="184"/>
        <v>0</v>
      </c>
      <c r="O5170" s="92"/>
      <c r="P5170" s="36"/>
      <c r="Q5170" s="35"/>
      <c r="R5170" s="44"/>
      <c r="S5170" s="44"/>
      <c r="T5170" s="45"/>
      <c r="U5170" s="45"/>
      <c r="V5170" s="45"/>
      <c r="W5170" s="45"/>
      <c r="X5170" s="45"/>
      <c r="Y5170" s="45"/>
      <c r="Z5170" s="46"/>
      <c r="AA5170" s="42"/>
      <c r="AB5170" s="42"/>
      <c r="AC5170" s="42"/>
      <c r="AD5170" s="42"/>
      <c r="AE5170" s="42"/>
      <c r="AF5170" s="42"/>
      <c r="AG5170" s="42"/>
      <c r="AH5170" s="46"/>
      <c r="AI5170" s="46"/>
      <c r="AJ5170" s="34"/>
      <c r="AK5170" s="34"/>
      <c r="AL5170" s="34"/>
      <c r="AM5170" s="34"/>
      <c r="AN5170" s="47"/>
      <c r="AO5170" s="47"/>
      <c r="AP5170" s="47"/>
      <c r="AQ5170" s="47"/>
      <c r="AR5170" s="47"/>
      <c r="AS5170" s="46"/>
      <c r="AT5170" s="46"/>
      <c r="AU5170" s="48"/>
      <c r="AV5170" s="48"/>
      <c r="AW5170" s="48"/>
      <c r="AX5170" s="48"/>
      <c r="AY5170" s="49"/>
      <c r="AZ5170" s="49"/>
      <c r="BA5170" s="49"/>
      <c r="BB5170" s="49"/>
      <c r="BC5170" s="49"/>
      <c r="BD5170" s="50"/>
      <c r="BE5170" s="50"/>
      <c r="BF5170" s="50"/>
      <c r="BG5170" s="50"/>
      <c r="BH5170" s="50"/>
      <c r="BI5170" s="53"/>
      <c r="BJ5170" s="53"/>
    </row>
    <row r="5171" spans="1:62" ht="132.6" thickBot="1" x14ac:dyDescent="0.3">
      <c r="A5171" s="28">
        <v>5171</v>
      </c>
      <c r="B5171" s="52" t="s">
        <v>19739</v>
      </c>
      <c r="C5171" s="33">
        <v>1</v>
      </c>
      <c r="D5171" s="33">
        <v>29</v>
      </c>
      <c r="E5171" s="37" t="s">
        <v>19872</v>
      </c>
      <c r="F5171" s="37" t="s">
        <v>19873</v>
      </c>
      <c r="G5171" s="37" t="s">
        <v>19874</v>
      </c>
      <c r="H5171" s="38"/>
      <c r="I5171" s="39" t="s">
        <v>19875</v>
      </c>
      <c r="J5171" s="38" t="s">
        <v>19876</v>
      </c>
      <c r="K5171" s="102">
        <v>1371</v>
      </c>
      <c r="L5171" s="40" t="s">
        <v>26984</v>
      </c>
      <c r="M5171" s="41">
        <f t="shared" si="185"/>
        <v>0</v>
      </c>
      <c r="N5171" s="41">
        <f t="shared" si="184"/>
        <v>0</v>
      </c>
      <c r="O5171" s="92"/>
      <c r="P5171" s="36"/>
      <c r="Q5171" s="35"/>
      <c r="R5171" s="44"/>
      <c r="S5171" s="44"/>
      <c r="T5171" s="45"/>
      <c r="U5171" s="45"/>
      <c r="V5171" s="45"/>
      <c r="W5171" s="45"/>
      <c r="X5171" s="45"/>
      <c r="Y5171" s="45"/>
      <c r="Z5171" s="46"/>
      <c r="AA5171" s="42"/>
      <c r="AB5171" s="42"/>
      <c r="AC5171" s="42"/>
      <c r="AD5171" s="42"/>
      <c r="AE5171" s="42"/>
      <c r="AF5171" s="42"/>
      <c r="AG5171" s="42"/>
      <c r="AH5171" s="46"/>
      <c r="AI5171" s="46"/>
      <c r="AJ5171" s="34">
        <v>1</v>
      </c>
      <c r="AK5171" s="34">
        <v>0</v>
      </c>
      <c r="AL5171" s="34" t="s">
        <v>28626</v>
      </c>
      <c r="AM5171" s="34" t="s">
        <v>28627</v>
      </c>
      <c r="AN5171" s="47"/>
      <c r="AO5171" s="47"/>
      <c r="AP5171" s="47"/>
      <c r="AQ5171" s="47"/>
      <c r="AR5171" s="47"/>
      <c r="AS5171" s="46"/>
      <c r="AT5171" s="46"/>
      <c r="AU5171" s="48"/>
      <c r="AV5171" s="48"/>
      <c r="AW5171" s="48"/>
      <c r="AX5171" s="48"/>
      <c r="AY5171" s="49"/>
      <c r="AZ5171" s="49"/>
      <c r="BA5171" s="49"/>
      <c r="BB5171" s="49"/>
      <c r="BC5171" s="49"/>
      <c r="BD5171" s="50"/>
      <c r="BE5171" s="50"/>
      <c r="BF5171" s="50"/>
      <c r="BG5171" s="50"/>
      <c r="BH5171" s="50"/>
      <c r="BI5171" s="53"/>
      <c r="BJ5171" s="53"/>
    </row>
    <row r="5172" spans="1:62" ht="79.8" thickBot="1" x14ac:dyDescent="0.3">
      <c r="A5172" s="28">
        <v>5172</v>
      </c>
      <c r="B5172" s="52" t="s">
        <v>19739</v>
      </c>
      <c r="C5172" s="33">
        <v>1</v>
      </c>
      <c r="D5172" s="33">
        <v>30</v>
      </c>
      <c r="E5172" s="37" t="s">
        <v>19877</v>
      </c>
      <c r="F5172" s="37" t="s">
        <v>104</v>
      </c>
      <c r="G5172" s="37" t="s">
        <v>19878</v>
      </c>
      <c r="H5172" s="38"/>
      <c r="I5172" s="39" t="s">
        <v>19879</v>
      </c>
      <c r="J5172" s="38"/>
      <c r="K5172" s="102">
        <v>1372</v>
      </c>
      <c r="L5172" s="40" t="s">
        <v>26984</v>
      </c>
      <c r="M5172" s="41">
        <f t="shared" si="185"/>
        <v>0</v>
      </c>
      <c r="N5172" s="41">
        <f t="shared" si="184"/>
        <v>0</v>
      </c>
      <c r="O5172" s="92"/>
      <c r="P5172" s="36"/>
      <c r="Q5172" s="35"/>
      <c r="R5172" s="44"/>
      <c r="S5172" s="44"/>
      <c r="T5172" s="45"/>
      <c r="U5172" s="45"/>
      <c r="V5172" s="45"/>
      <c r="W5172" s="45"/>
      <c r="X5172" s="45"/>
      <c r="Y5172" s="45"/>
      <c r="Z5172" s="46"/>
      <c r="AA5172" s="42"/>
      <c r="AB5172" s="42"/>
      <c r="AC5172" s="42"/>
      <c r="AD5172" s="42"/>
      <c r="AE5172" s="42"/>
      <c r="AF5172" s="42"/>
      <c r="AG5172" s="42"/>
      <c r="AH5172" s="46"/>
      <c r="AI5172" s="46"/>
      <c r="AJ5172" s="34"/>
      <c r="AK5172" s="34"/>
      <c r="AL5172" s="34"/>
      <c r="AM5172" s="34"/>
      <c r="AN5172" s="47"/>
      <c r="AO5172" s="47"/>
      <c r="AP5172" s="47"/>
      <c r="AQ5172" s="47"/>
      <c r="AR5172" s="47"/>
      <c r="AS5172" s="46"/>
      <c r="AT5172" s="46"/>
      <c r="AU5172" s="48"/>
      <c r="AV5172" s="48"/>
      <c r="AW5172" s="48"/>
      <c r="AX5172" s="48"/>
      <c r="AY5172" s="49"/>
      <c r="AZ5172" s="49"/>
      <c r="BA5172" s="49"/>
      <c r="BB5172" s="49"/>
      <c r="BC5172" s="49"/>
      <c r="BD5172" s="50"/>
      <c r="BE5172" s="50"/>
      <c r="BF5172" s="50"/>
      <c r="BG5172" s="50"/>
      <c r="BH5172" s="50"/>
      <c r="BI5172" s="53"/>
      <c r="BJ5172" s="53"/>
    </row>
    <row r="5173" spans="1:62" ht="106.2" thickBot="1" x14ac:dyDescent="0.3">
      <c r="A5173" s="28">
        <v>5173</v>
      </c>
      <c r="B5173" s="52" t="s">
        <v>19739</v>
      </c>
      <c r="C5173" s="33">
        <v>2</v>
      </c>
      <c r="D5173" s="33">
        <v>0</v>
      </c>
      <c r="E5173" s="37" t="s">
        <v>19880</v>
      </c>
      <c r="F5173" s="37" t="s">
        <v>19881</v>
      </c>
      <c r="G5173" s="37" t="s">
        <v>19882</v>
      </c>
      <c r="H5173" s="38"/>
      <c r="I5173" s="39" t="s">
        <v>19883</v>
      </c>
      <c r="J5173" s="38" t="s">
        <v>19884</v>
      </c>
      <c r="K5173" s="102">
        <v>1373</v>
      </c>
      <c r="L5173" s="40" t="s">
        <v>26984</v>
      </c>
      <c r="M5173" s="41">
        <f t="shared" si="185"/>
        <v>0</v>
      </c>
      <c r="N5173" s="41">
        <f t="shared" si="184"/>
        <v>0</v>
      </c>
      <c r="O5173" s="92"/>
      <c r="P5173" s="36"/>
      <c r="Q5173" s="35"/>
      <c r="R5173" s="44"/>
      <c r="S5173" s="44"/>
      <c r="T5173" s="45"/>
      <c r="U5173" s="45"/>
      <c r="V5173" s="45"/>
      <c r="W5173" s="45"/>
      <c r="X5173" s="45"/>
      <c r="Y5173" s="45"/>
      <c r="Z5173" s="46"/>
      <c r="AA5173" s="42"/>
      <c r="AB5173" s="42"/>
      <c r="AC5173" s="42"/>
      <c r="AD5173" s="42"/>
      <c r="AE5173" s="42"/>
      <c r="AF5173" s="42"/>
      <c r="AG5173" s="42"/>
      <c r="AH5173" s="46"/>
      <c r="AI5173" s="46"/>
      <c r="AJ5173" s="34"/>
      <c r="AK5173" s="34"/>
      <c r="AL5173" s="34"/>
      <c r="AM5173" s="34"/>
      <c r="AN5173" s="47"/>
      <c r="AO5173" s="47"/>
      <c r="AP5173" s="47"/>
      <c r="AQ5173" s="47"/>
      <c r="AR5173" s="47"/>
      <c r="AS5173" s="46"/>
      <c r="AT5173" s="46"/>
      <c r="AU5173" s="48"/>
      <c r="AV5173" s="48"/>
      <c r="AW5173" s="48"/>
      <c r="AX5173" s="48"/>
      <c r="AY5173" s="49"/>
      <c r="AZ5173" s="49"/>
      <c r="BA5173" s="49"/>
      <c r="BB5173" s="49"/>
      <c r="BC5173" s="49"/>
      <c r="BD5173" s="50"/>
      <c r="BE5173" s="50"/>
      <c r="BF5173" s="50"/>
      <c r="BG5173" s="50"/>
      <c r="BH5173" s="50"/>
      <c r="BI5173" s="53"/>
      <c r="BJ5173" s="53"/>
    </row>
    <row r="5174" spans="1:62" ht="145.80000000000001" thickBot="1" x14ac:dyDescent="0.3">
      <c r="A5174" s="28">
        <v>5174</v>
      </c>
      <c r="B5174" s="52" t="s">
        <v>19739</v>
      </c>
      <c r="C5174" s="33">
        <v>2</v>
      </c>
      <c r="D5174" s="33">
        <v>1</v>
      </c>
      <c r="E5174" s="37" t="s">
        <v>19885</v>
      </c>
      <c r="F5174" s="37" t="s">
        <v>19886</v>
      </c>
      <c r="G5174" s="37" t="s">
        <v>19887</v>
      </c>
      <c r="H5174" s="38" t="s">
        <v>19888</v>
      </c>
      <c r="I5174" s="39" t="s">
        <v>3802</v>
      </c>
      <c r="J5174" s="38" t="s">
        <v>19889</v>
      </c>
      <c r="K5174" s="102">
        <v>1374</v>
      </c>
      <c r="L5174" s="40" t="s">
        <v>26984</v>
      </c>
      <c r="M5174" s="41">
        <f t="shared" si="185"/>
        <v>0</v>
      </c>
      <c r="N5174" s="41">
        <f t="shared" si="184"/>
        <v>30</v>
      </c>
      <c r="O5174" s="92"/>
      <c r="P5174" s="36"/>
      <c r="Q5174" s="35"/>
      <c r="R5174" s="44"/>
      <c r="S5174" s="44"/>
      <c r="T5174" s="45"/>
      <c r="U5174" s="45"/>
      <c r="V5174" s="45"/>
      <c r="W5174" s="45"/>
      <c r="X5174" s="45"/>
      <c r="Y5174" s="45"/>
      <c r="Z5174" s="46"/>
      <c r="AA5174" s="42"/>
      <c r="AB5174" s="42"/>
      <c r="AC5174" s="42"/>
      <c r="AD5174" s="42"/>
      <c r="AE5174" s="42"/>
      <c r="AF5174" s="42"/>
      <c r="AG5174" s="42"/>
      <c r="AH5174" s="46"/>
      <c r="AI5174" s="46"/>
      <c r="AJ5174" s="34"/>
      <c r="AK5174" s="34"/>
      <c r="AL5174" s="34"/>
      <c r="AM5174" s="34"/>
      <c r="AN5174" s="47"/>
      <c r="AO5174" s="47"/>
      <c r="AP5174" s="47"/>
      <c r="AQ5174" s="47"/>
      <c r="AR5174" s="47"/>
      <c r="AS5174" s="46"/>
      <c r="AT5174" s="46"/>
      <c r="AU5174" s="48"/>
      <c r="AV5174" s="48"/>
      <c r="AW5174" s="48"/>
      <c r="AX5174" s="48"/>
      <c r="AY5174" s="49"/>
      <c r="AZ5174" s="49"/>
      <c r="BA5174" s="49"/>
      <c r="BB5174" s="49"/>
      <c r="BC5174" s="49"/>
      <c r="BD5174" s="50"/>
      <c r="BE5174" s="50"/>
      <c r="BF5174" s="50"/>
      <c r="BG5174" s="50"/>
      <c r="BH5174" s="50"/>
      <c r="BI5174" s="53"/>
      <c r="BJ5174" s="53"/>
    </row>
    <row r="5175" spans="1:62" ht="172.2" thickBot="1" x14ac:dyDescent="0.3">
      <c r="A5175" s="28">
        <v>5175</v>
      </c>
      <c r="B5175" s="52" t="s">
        <v>19739</v>
      </c>
      <c r="C5175" s="33">
        <v>2</v>
      </c>
      <c r="D5175" s="33">
        <v>2</v>
      </c>
      <c r="E5175" s="37" t="s">
        <v>19890</v>
      </c>
      <c r="F5175" s="37"/>
      <c r="G5175" s="37" t="s">
        <v>19891</v>
      </c>
      <c r="H5175" s="38"/>
      <c r="I5175" s="39" t="s">
        <v>19892</v>
      </c>
      <c r="J5175" s="38"/>
      <c r="K5175" s="102">
        <v>1375</v>
      </c>
      <c r="L5175" s="40" t="s">
        <v>26984</v>
      </c>
      <c r="M5175" s="41">
        <f t="shared" si="185"/>
        <v>0</v>
      </c>
      <c r="N5175" s="41">
        <f t="shared" si="184"/>
        <v>0</v>
      </c>
      <c r="O5175" s="92"/>
      <c r="P5175" s="36"/>
      <c r="Q5175" s="35"/>
      <c r="R5175" s="44"/>
      <c r="S5175" s="44"/>
      <c r="T5175" s="45"/>
      <c r="U5175" s="45"/>
      <c r="V5175" s="45"/>
      <c r="W5175" s="45"/>
      <c r="X5175" s="45"/>
      <c r="Y5175" s="45"/>
      <c r="Z5175" s="46"/>
      <c r="AA5175" s="42"/>
      <c r="AB5175" s="42"/>
      <c r="AC5175" s="42"/>
      <c r="AD5175" s="42"/>
      <c r="AE5175" s="42"/>
      <c r="AF5175" s="42"/>
      <c r="AG5175" s="42"/>
      <c r="AH5175" s="46"/>
      <c r="AI5175" s="46"/>
      <c r="AJ5175" s="34">
        <v>1</v>
      </c>
      <c r="AK5175" s="34">
        <v>0</v>
      </c>
      <c r="AL5175" s="34" t="s">
        <v>28628</v>
      </c>
      <c r="AM5175" s="34" t="s">
        <v>28629</v>
      </c>
      <c r="AN5175" s="47"/>
      <c r="AO5175" s="47"/>
      <c r="AP5175" s="47"/>
      <c r="AQ5175" s="47"/>
      <c r="AR5175" s="47"/>
      <c r="AS5175" s="46"/>
      <c r="AT5175" s="46"/>
      <c r="AU5175" s="48"/>
      <c r="AV5175" s="48"/>
      <c r="AW5175" s="48"/>
      <c r="AX5175" s="48"/>
      <c r="AY5175" s="49"/>
      <c r="AZ5175" s="49"/>
      <c r="BA5175" s="49"/>
      <c r="BB5175" s="49"/>
      <c r="BC5175" s="49"/>
      <c r="BD5175" s="50"/>
      <c r="BE5175" s="50"/>
      <c r="BF5175" s="50"/>
      <c r="BG5175" s="50"/>
      <c r="BH5175" s="50"/>
      <c r="BI5175" s="53"/>
      <c r="BJ5175" s="53"/>
    </row>
    <row r="5176" spans="1:62" ht="145.80000000000001" thickBot="1" x14ac:dyDescent="0.3">
      <c r="A5176" s="28">
        <v>5176</v>
      </c>
      <c r="B5176" s="52" t="s">
        <v>19739</v>
      </c>
      <c r="C5176" s="33">
        <v>2</v>
      </c>
      <c r="D5176" s="33">
        <v>3</v>
      </c>
      <c r="E5176" s="37" t="s">
        <v>19893</v>
      </c>
      <c r="F5176" s="37" t="s">
        <v>92</v>
      </c>
      <c r="G5176" s="37" t="s">
        <v>19894</v>
      </c>
      <c r="H5176" s="38" t="s">
        <v>19895</v>
      </c>
      <c r="I5176" s="39" t="s">
        <v>19727</v>
      </c>
      <c r="J5176" s="38"/>
      <c r="K5176" s="102">
        <v>1376</v>
      </c>
      <c r="L5176" s="40" t="s">
        <v>26984</v>
      </c>
      <c r="M5176" s="41">
        <f t="shared" si="185"/>
        <v>0</v>
      </c>
      <c r="N5176" s="41">
        <f t="shared" si="184"/>
        <v>0</v>
      </c>
      <c r="O5176" s="92"/>
      <c r="P5176" s="36"/>
      <c r="Q5176" s="35"/>
      <c r="R5176" s="44"/>
      <c r="S5176" s="44"/>
      <c r="T5176" s="45"/>
      <c r="U5176" s="45"/>
      <c r="V5176" s="45"/>
      <c r="W5176" s="45"/>
      <c r="X5176" s="45"/>
      <c r="Y5176" s="45"/>
      <c r="Z5176" s="46"/>
      <c r="AA5176" s="42"/>
      <c r="AB5176" s="42"/>
      <c r="AC5176" s="42"/>
      <c r="AD5176" s="42"/>
      <c r="AE5176" s="42"/>
      <c r="AF5176" s="42"/>
      <c r="AG5176" s="42"/>
      <c r="AH5176" s="46"/>
      <c r="AI5176" s="46"/>
      <c r="AJ5176" s="34"/>
      <c r="AK5176" s="34"/>
      <c r="AL5176" s="34"/>
      <c r="AM5176" s="34"/>
      <c r="AN5176" s="47"/>
      <c r="AO5176" s="47"/>
      <c r="AP5176" s="47"/>
      <c r="AQ5176" s="47"/>
      <c r="AR5176" s="47"/>
      <c r="AS5176" s="46"/>
      <c r="AT5176" s="46"/>
      <c r="AU5176" s="48"/>
      <c r="AV5176" s="48"/>
      <c r="AW5176" s="48"/>
      <c r="AX5176" s="48"/>
      <c r="AY5176" s="49"/>
      <c r="AZ5176" s="49"/>
      <c r="BA5176" s="49"/>
      <c r="BB5176" s="49"/>
      <c r="BC5176" s="49"/>
      <c r="BD5176" s="50"/>
      <c r="BE5176" s="50"/>
      <c r="BF5176" s="50"/>
      <c r="BG5176" s="50"/>
      <c r="BH5176" s="50"/>
      <c r="BI5176" s="53"/>
      <c r="BJ5176" s="53"/>
    </row>
    <row r="5177" spans="1:62" ht="119.4" thickBot="1" x14ac:dyDescent="0.3">
      <c r="A5177" s="28">
        <v>5177</v>
      </c>
      <c r="B5177" s="52" t="s">
        <v>19739</v>
      </c>
      <c r="C5177" s="33">
        <v>2</v>
      </c>
      <c r="D5177" s="33">
        <v>4</v>
      </c>
      <c r="E5177" s="37" t="s">
        <v>19896</v>
      </c>
      <c r="F5177" s="37" t="s">
        <v>19897</v>
      </c>
      <c r="G5177" s="37"/>
      <c r="H5177" s="38"/>
      <c r="I5177" s="39" t="s">
        <v>19898</v>
      </c>
      <c r="J5177" s="38"/>
      <c r="K5177" s="102">
        <v>1377</v>
      </c>
      <c r="L5177" s="40" t="s">
        <v>26984</v>
      </c>
      <c r="M5177" s="41">
        <f t="shared" si="185"/>
        <v>0</v>
      </c>
      <c r="N5177" s="41">
        <f t="shared" si="184"/>
        <v>0</v>
      </c>
      <c r="O5177" s="92"/>
      <c r="P5177" s="36"/>
      <c r="Q5177" s="35"/>
      <c r="R5177" s="44"/>
      <c r="S5177" s="44"/>
      <c r="T5177" s="45"/>
      <c r="U5177" s="45"/>
      <c r="V5177" s="45"/>
      <c r="W5177" s="45"/>
      <c r="X5177" s="45"/>
      <c r="Y5177" s="45"/>
      <c r="Z5177" s="46"/>
      <c r="AA5177" s="42"/>
      <c r="AB5177" s="42"/>
      <c r="AC5177" s="42"/>
      <c r="AD5177" s="42"/>
      <c r="AE5177" s="42"/>
      <c r="AF5177" s="42"/>
      <c r="AG5177" s="42"/>
      <c r="AH5177" s="46"/>
      <c r="AI5177" s="46"/>
      <c r="AJ5177" s="34"/>
      <c r="AK5177" s="34"/>
      <c r="AL5177" s="34"/>
      <c r="AM5177" s="34"/>
      <c r="AN5177" s="47"/>
      <c r="AO5177" s="47"/>
      <c r="AP5177" s="47"/>
      <c r="AQ5177" s="47"/>
      <c r="AR5177" s="47"/>
      <c r="AS5177" s="46"/>
      <c r="AT5177" s="46"/>
      <c r="AU5177" s="48"/>
      <c r="AV5177" s="48"/>
      <c r="AW5177" s="48"/>
      <c r="AX5177" s="48"/>
      <c r="AY5177" s="49"/>
      <c r="AZ5177" s="49"/>
      <c r="BA5177" s="49"/>
      <c r="BB5177" s="49"/>
      <c r="BC5177" s="49"/>
      <c r="BD5177" s="50"/>
      <c r="BE5177" s="50"/>
      <c r="BF5177" s="50"/>
      <c r="BG5177" s="50"/>
      <c r="BH5177" s="50"/>
      <c r="BI5177" s="53"/>
      <c r="BJ5177" s="53"/>
    </row>
    <row r="5178" spans="1:62" ht="53.4" thickBot="1" x14ac:dyDescent="0.3">
      <c r="A5178" s="28">
        <v>5178</v>
      </c>
      <c r="B5178" s="52" t="s">
        <v>19739</v>
      </c>
      <c r="C5178" s="33">
        <v>2</v>
      </c>
      <c r="D5178" s="33">
        <v>5</v>
      </c>
      <c r="E5178" s="37" t="s">
        <v>19899</v>
      </c>
      <c r="F5178" s="37" t="s">
        <v>19900</v>
      </c>
      <c r="G5178" s="37" t="s">
        <v>19901</v>
      </c>
      <c r="H5178" s="38"/>
      <c r="I5178" s="39" t="s">
        <v>19902</v>
      </c>
      <c r="J5178" s="38" t="s">
        <v>19903</v>
      </c>
      <c r="K5178" s="102">
        <v>1378</v>
      </c>
      <c r="L5178" s="40" t="s">
        <v>26984</v>
      </c>
      <c r="M5178" s="41">
        <f t="shared" si="185"/>
        <v>0</v>
      </c>
      <c r="N5178" s="41">
        <f t="shared" si="184"/>
        <v>0</v>
      </c>
      <c r="O5178" s="92"/>
      <c r="P5178" s="36"/>
      <c r="Q5178" s="35"/>
      <c r="R5178" s="44"/>
      <c r="S5178" s="44"/>
      <c r="T5178" s="45"/>
      <c r="U5178" s="45"/>
      <c r="V5178" s="45"/>
      <c r="W5178" s="45"/>
      <c r="X5178" s="45"/>
      <c r="Y5178" s="45"/>
      <c r="Z5178" s="46"/>
      <c r="AA5178" s="42"/>
      <c r="AB5178" s="42"/>
      <c r="AC5178" s="42"/>
      <c r="AD5178" s="42"/>
      <c r="AE5178" s="42"/>
      <c r="AF5178" s="42"/>
      <c r="AG5178" s="42"/>
      <c r="AH5178" s="46"/>
      <c r="AI5178" s="46"/>
      <c r="AJ5178" s="34"/>
      <c r="AK5178" s="34"/>
      <c r="AL5178" s="34"/>
      <c r="AM5178" s="34"/>
      <c r="AN5178" s="47"/>
      <c r="AO5178" s="47"/>
      <c r="AP5178" s="47"/>
      <c r="AQ5178" s="47"/>
      <c r="AR5178" s="47"/>
      <c r="AS5178" s="46"/>
      <c r="AT5178" s="46"/>
      <c r="AU5178" s="48"/>
      <c r="AV5178" s="48"/>
      <c r="AW5178" s="48"/>
      <c r="AX5178" s="48"/>
      <c r="AY5178" s="49"/>
      <c r="AZ5178" s="49"/>
      <c r="BA5178" s="49"/>
      <c r="BB5178" s="49"/>
      <c r="BC5178" s="49"/>
      <c r="BD5178" s="50"/>
      <c r="BE5178" s="50"/>
      <c r="BF5178" s="50"/>
      <c r="BG5178" s="50"/>
      <c r="BH5178" s="50"/>
      <c r="BI5178" s="53"/>
      <c r="BJ5178" s="53"/>
    </row>
    <row r="5179" spans="1:62" ht="66.599999999999994" thickBot="1" x14ac:dyDescent="0.3">
      <c r="A5179" s="28">
        <v>5179</v>
      </c>
      <c r="B5179" s="52" t="s">
        <v>19739</v>
      </c>
      <c r="C5179" s="33">
        <v>2</v>
      </c>
      <c r="D5179" s="33">
        <v>6</v>
      </c>
      <c r="E5179" s="37" t="s">
        <v>19904</v>
      </c>
      <c r="F5179" s="37" t="s">
        <v>19905</v>
      </c>
      <c r="G5179" s="37" t="s">
        <v>19906</v>
      </c>
      <c r="H5179" s="38" t="s">
        <v>19907</v>
      </c>
      <c r="I5179" s="39" t="s">
        <v>19908</v>
      </c>
      <c r="J5179" s="38" t="s">
        <v>19909</v>
      </c>
      <c r="K5179" s="102">
        <v>1379</v>
      </c>
      <c r="L5179" s="40" t="s">
        <v>26984</v>
      </c>
      <c r="M5179" s="41">
        <f t="shared" si="185"/>
        <v>0</v>
      </c>
      <c r="N5179" s="41">
        <f t="shared" si="184"/>
        <v>0</v>
      </c>
      <c r="O5179" s="92"/>
      <c r="P5179" s="36"/>
      <c r="Q5179" s="35"/>
      <c r="R5179" s="44"/>
      <c r="S5179" s="44"/>
      <c r="T5179" s="45"/>
      <c r="U5179" s="45"/>
      <c r="V5179" s="45"/>
      <c r="W5179" s="45"/>
      <c r="X5179" s="45"/>
      <c r="Y5179" s="45"/>
      <c r="Z5179" s="46"/>
      <c r="AA5179" s="42"/>
      <c r="AB5179" s="42"/>
      <c r="AC5179" s="42"/>
      <c r="AD5179" s="42"/>
      <c r="AE5179" s="42"/>
      <c r="AF5179" s="42"/>
      <c r="AG5179" s="42"/>
      <c r="AH5179" s="46"/>
      <c r="AI5179" s="46"/>
      <c r="AJ5179" s="34"/>
      <c r="AK5179" s="34"/>
      <c r="AL5179" s="34"/>
      <c r="AM5179" s="34"/>
      <c r="AN5179" s="47"/>
      <c r="AO5179" s="47"/>
      <c r="AP5179" s="47"/>
      <c r="AQ5179" s="47"/>
      <c r="AR5179" s="47"/>
      <c r="AS5179" s="46"/>
      <c r="AT5179" s="46"/>
      <c r="AU5179" s="48"/>
      <c r="AV5179" s="48"/>
      <c r="AW5179" s="48"/>
      <c r="AX5179" s="48"/>
      <c r="AY5179" s="49"/>
      <c r="AZ5179" s="49"/>
      <c r="BA5179" s="49"/>
      <c r="BB5179" s="49"/>
      <c r="BC5179" s="49"/>
      <c r="BD5179" s="50"/>
      <c r="BE5179" s="50"/>
      <c r="BF5179" s="50"/>
      <c r="BG5179" s="50"/>
      <c r="BH5179" s="50"/>
      <c r="BI5179" s="53"/>
      <c r="BJ5179" s="53"/>
    </row>
    <row r="5180" spans="1:62" ht="53.4" thickBot="1" x14ac:dyDescent="0.3">
      <c r="A5180" s="28">
        <v>5180</v>
      </c>
      <c r="B5180" s="52" t="s">
        <v>19739</v>
      </c>
      <c r="C5180" s="33">
        <v>2</v>
      </c>
      <c r="D5180" s="33">
        <v>7</v>
      </c>
      <c r="E5180" s="37" t="s">
        <v>19910</v>
      </c>
      <c r="F5180" s="37" t="s">
        <v>19911</v>
      </c>
      <c r="G5180" s="37" t="s">
        <v>19912</v>
      </c>
      <c r="H5180" s="38" t="s">
        <v>19913</v>
      </c>
      <c r="I5180" s="39" t="s">
        <v>19914</v>
      </c>
      <c r="J5180" s="38" t="s">
        <v>19915</v>
      </c>
      <c r="K5180" s="102">
        <v>1380</v>
      </c>
      <c r="L5180" s="40" t="s">
        <v>26984</v>
      </c>
      <c r="M5180" s="41">
        <f t="shared" si="185"/>
        <v>0</v>
      </c>
      <c r="N5180" s="41">
        <f t="shared" si="184"/>
        <v>0</v>
      </c>
      <c r="O5180" s="92"/>
      <c r="P5180" s="36"/>
      <c r="Q5180" s="35"/>
      <c r="R5180" s="44"/>
      <c r="S5180" s="44"/>
      <c r="T5180" s="45"/>
      <c r="U5180" s="45"/>
      <c r="V5180" s="45"/>
      <c r="W5180" s="45"/>
      <c r="X5180" s="45"/>
      <c r="Y5180" s="45"/>
      <c r="Z5180" s="46"/>
      <c r="AA5180" s="42"/>
      <c r="AB5180" s="42"/>
      <c r="AC5180" s="42"/>
      <c r="AD5180" s="42"/>
      <c r="AE5180" s="42"/>
      <c r="AF5180" s="42"/>
      <c r="AG5180" s="42"/>
      <c r="AH5180" s="46"/>
      <c r="AI5180" s="46"/>
      <c r="AJ5180" s="34"/>
      <c r="AK5180" s="34"/>
      <c r="AL5180" s="34"/>
      <c r="AM5180" s="34"/>
      <c r="AN5180" s="47"/>
      <c r="AO5180" s="47"/>
      <c r="AP5180" s="47"/>
      <c r="AQ5180" s="47"/>
      <c r="AR5180" s="47"/>
      <c r="AS5180" s="46"/>
      <c r="AT5180" s="46"/>
      <c r="AU5180" s="48"/>
      <c r="AV5180" s="48"/>
      <c r="AW5180" s="48"/>
      <c r="AX5180" s="48"/>
      <c r="AY5180" s="49"/>
      <c r="AZ5180" s="49"/>
      <c r="BA5180" s="49"/>
      <c r="BB5180" s="49"/>
      <c r="BC5180" s="49"/>
      <c r="BD5180" s="50"/>
      <c r="BE5180" s="50"/>
      <c r="BF5180" s="50"/>
      <c r="BG5180" s="50"/>
      <c r="BH5180" s="50"/>
      <c r="BI5180" s="53"/>
      <c r="BJ5180" s="53"/>
    </row>
    <row r="5181" spans="1:62" ht="106.2" thickBot="1" x14ac:dyDescent="0.3">
      <c r="A5181" s="28">
        <v>5181</v>
      </c>
      <c r="B5181" s="52" t="s">
        <v>19739</v>
      </c>
      <c r="C5181" s="33">
        <v>2</v>
      </c>
      <c r="D5181" s="33">
        <v>8</v>
      </c>
      <c r="E5181" s="37" t="s">
        <v>19916</v>
      </c>
      <c r="F5181" s="37" t="s">
        <v>19917</v>
      </c>
      <c r="G5181" s="37" t="s">
        <v>19918</v>
      </c>
      <c r="H5181" s="38" t="s">
        <v>11819</v>
      </c>
      <c r="I5181" s="39" t="s">
        <v>19919</v>
      </c>
      <c r="J5181" s="38" t="s">
        <v>19920</v>
      </c>
      <c r="K5181" s="102">
        <v>1381</v>
      </c>
      <c r="L5181" s="40" t="s">
        <v>26984</v>
      </c>
      <c r="M5181" s="41">
        <f t="shared" si="185"/>
        <v>0</v>
      </c>
      <c r="N5181" s="41">
        <f t="shared" si="184"/>
        <v>0</v>
      </c>
      <c r="O5181" s="92"/>
      <c r="P5181" s="36"/>
      <c r="Q5181" s="35"/>
      <c r="R5181" s="44"/>
      <c r="S5181" s="44"/>
      <c r="T5181" s="45"/>
      <c r="U5181" s="45"/>
      <c r="V5181" s="45"/>
      <c r="W5181" s="45"/>
      <c r="X5181" s="45"/>
      <c r="Y5181" s="45"/>
      <c r="Z5181" s="46"/>
      <c r="AA5181" s="42"/>
      <c r="AB5181" s="42"/>
      <c r="AC5181" s="42"/>
      <c r="AD5181" s="42"/>
      <c r="AE5181" s="42"/>
      <c r="AF5181" s="42"/>
      <c r="AG5181" s="42"/>
      <c r="AH5181" s="46"/>
      <c r="AI5181" s="46"/>
      <c r="AJ5181" s="34"/>
      <c r="AK5181" s="34"/>
      <c r="AL5181" s="34"/>
      <c r="AM5181" s="34"/>
      <c r="AN5181" s="47"/>
      <c r="AO5181" s="47"/>
      <c r="AP5181" s="47"/>
      <c r="AQ5181" s="47"/>
      <c r="AR5181" s="47"/>
      <c r="AS5181" s="46"/>
      <c r="AT5181" s="46"/>
      <c r="AU5181" s="48"/>
      <c r="AV5181" s="48"/>
      <c r="AW5181" s="48"/>
      <c r="AX5181" s="48"/>
      <c r="AY5181" s="49"/>
      <c r="AZ5181" s="49"/>
      <c r="BA5181" s="49"/>
      <c r="BB5181" s="49"/>
      <c r="BC5181" s="49"/>
      <c r="BD5181" s="50"/>
      <c r="BE5181" s="50"/>
      <c r="BF5181" s="50"/>
      <c r="BG5181" s="50"/>
      <c r="BH5181" s="50"/>
      <c r="BI5181" s="53"/>
      <c r="BJ5181" s="53"/>
    </row>
    <row r="5182" spans="1:62" ht="79.8" thickBot="1" x14ac:dyDescent="0.3">
      <c r="A5182" s="28">
        <v>5182</v>
      </c>
      <c r="B5182" s="52" t="s">
        <v>19739</v>
      </c>
      <c r="C5182" s="33">
        <v>2</v>
      </c>
      <c r="D5182" s="33">
        <v>9</v>
      </c>
      <c r="E5182" s="37" t="s">
        <v>19921</v>
      </c>
      <c r="F5182" s="37" t="s">
        <v>104</v>
      </c>
      <c r="G5182" s="37" t="s">
        <v>19922</v>
      </c>
      <c r="H5182" s="38" t="s">
        <v>19923</v>
      </c>
      <c r="I5182" s="39" t="s">
        <v>19924</v>
      </c>
      <c r="J5182" s="38"/>
      <c r="K5182" s="102">
        <v>1382</v>
      </c>
      <c r="L5182" s="40" t="s">
        <v>26984</v>
      </c>
      <c r="M5182" s="41">
        <f t="shared" si="185"/>
        <v>0</v>
      </c>
      <c r="N5182" s="41">
        <f t="shared" si="184"/>
        <v>0</v>
      </c>
      <c r="O5182" s="92"/>
      <c r="P5182" s="36"/>
      <c r="Q5182" s="35"/>
      <c r="R5182" s="44"/>
      <c r="S5182" s="44"/>
      <c r="T5182" s="45"/>
      <c r="U5182" s="45"/>
      <c r="V5182" s="45"/>
      <c r="W5182" s="45"/>
      <c r="X5182" s="45"/>
      <c r="Y5182" s="45"/>
      <c r="Z5182" s="46"/>
      <c r="AA5182" s="42"/>
      <c r="AB5182" s="42"/>
      <c r="AC5182" s="42"/>
      <c r="AD5182" s="42"/>
      <c r="AE5182" s="42"/>
      <c r="AF5182" s="42"/>
      <c r="AG5182" s="42"/>
      <c r="AH5182" s="46"/>
      <c r="AI5182" s="46"/>
      <c r="AJ5182" s="34"/>
      <c r="AK5182" s="34"/>
      <c r="AL5182" s="34"/>
      <c r="AM5182" s="34"/>
      <c r="AN5182" s="47"/>
      <c r="AO5182" s="47"/>
      <c r="AP5182" s="47"/>
      <c r="AQ5182" s="47"/>
      <c r="AR5182" s="47"/>
      <c r="AS5182" s="46"/>
      <c r="AT5182" s="46"/>
      <c r="AU5182" s="48"/>
      <c r="AV5182" s="48"/>
      <c r="AW5182" s="48"/>
      <c r="AX5182" s="48"/>
      <c r="AY5182" s="49"/>
      <c r="AZ5182" s="49"/>
      <c r="BA5182" s="49"/>
      <c r="BB5182" s="49"/>
      <c r="BC5182" s="49"/>
      <c r="BD5182" s="50"/>
      <c r="BE5182" s="50"/>
      <c r="BF5182" s="50"/>
      <c r="BG5182" s="50"/>
      <c r="BH5182" s="50"/>
      <c r="BI5182" s="53"/>
      <c r="BJ5182" s="53"/>
    </row>
    <row r="5183" spans="1:62" ht="79.8" thickBot="1" x14ac:dyDescent="0.3">
      <c r="A5183" s="28">
        <v>5183</v>
      </c>
      <c r="B5183" s="52" t="s">
        <v>19739</v>
      </c>
      <c r="C5183" s="33">
        <v>2</v>
      </c>
      <c r="D5183" s="33">
        <v>10</v>
      </c>
      <c r="E5183" s="37" t="s">
        <v>19925</v>
      </c>
      <c r="F5183" s="37" t="s">
        <v>19926</v>
      </c>
      <c r="G5183" s="37" t="s">
        <v>19927</v>
      </c>
      <c r="H5183" s="38"/>
      <c r="I5183" s="39" t="s">
        <v>3802</v>
      </c>
      <c r="J5183" s="38" t="s">
        <v>19928</v>
      </c>
      <c r="K5183" s="102">
        <v>1383</v>
      </c>
      <c r="L5183" s="40" t="s">
        <v>26984</v>
      </c>
      <c r="M5183" s="41">
        <f t="shared" si="185"/>
        <v>0</v>
      </c>
      <c r="N5183" s="41">
        <f t="shared" si="184"/>
        <v>0</v>
      </c>
      <c r="O5183" s="92"/>
      <c r="P5183" s="36"/>
      <c r="Q5183" s="35"/>
      <c r="R5183" s="44"/>
      <c r="S5183" s="44"/>
      <c r="T5183" s="45"/>
      <c r="U5183" s="45"/>
      <c r="V5183" s="45"/>
      <c r="W5183" s="45"/>
      <c r="X5183" s="45"/>
      <c r="Y5183" s="45"/>
      <c r="Z5183" s="46"/>
      <c r="AA5183" s="42"/>
      <c r="AB5183" s="42"/>
      <c r="AC5183" s="42"/>
      <c r="AD5183" s="42"/>
      <c r="AE5183" s="42"/>
      <c r="AF5183" s="42"/>
      <c r="AG5183" s="42"/>
      <c r="AH5183" s="46"/>
      <c r="AI5183" s="46"/>
      <c r="AJ5183" s="34"/>
      <c r="AK5183" s="34"/>
      <c r="AL5183" s="34"/>
      <c r="AM5183" s="34"/>
      <c r="AN5183" s="47"/>
      <c r="AO5183" s="47"/>
      <c r="AP5183" s="47"/>
      <c r="AQ5183" s="47"/>
      <c r="AR5183" s="47"/>
      <c r="AS5183" s="46"/>
      <c r="AT5183" s="46"/>
      <c r="AU5183" s="48"/>
      <c r="AV5183" s="48"/>
      <c r="AW5183" s="48"/>
      <c r="AX5183" s="48"/>
      <c r="AY5183" s="49"/>
      <c r="AZ5183" s="49"/>
      <c r="BA5183" s="49"/>
      <c r="BB5183" s="49"/>
      <c r="BC5183" s="49"/>
      <c r="BD5183" s="50"/>
      <c r="BE5183" s="50"/>
      <c r="BF5183" s="50"/>
      <c r="BG5183" s="50"/>
      <c r="BH5183" s="50"/>
      <c r="BI5183" s="53"/>
      <c r="BJ5183" s="53"/>
    </row>
    <row r="5184" spans="1:62" ht="185.4" thickBot="1" x14ac:dyDescent="0.3">
      <c r="A5184" s="28">
        <v>5184</v>
      </c>
      <c r="B5184" s="52" t="s">
        <v>19739</v>
      </c>
      <c r="C5184" s="33">
        <v>2</v>
      </c>
      <c r="D5184" s="33">
        <v>11</v>
      </c>
      <c r="E5184" s="37" t="s">
        <v>19929</v>
      </c>
      <c r="F5184" s="37" t="s">
        <v>19930</v>
      </c>
      <c r="G5184" s="37" t="s">
        <v>19931</v>
      </c>
      <c r="H5184" s="38" t="s">
        <v>19932</v>
      </c>
      <c r="I5184" s="39" t="s">
        <v>19933</v>
      </c>
      <c r="J5184" s="38" t="s">
        <v>19934</v>
      </c>
      <c r="K5184" s="102">
        <v>1384</v>
      </c>
      <c r="L5184" s="40" t="s">
        <v>26984</v>
      </c>
      <c r="M5184" s="41">
        <f t="shared" si="185"/>
        <v>0</v>
      </c>
      <c r="N5184" s="41">
        <f t="shared" si="184"/>
        <v>0</v>
      </c>
      <c r="O5184" s="92"/>
      <c r="P5184" s="36"/>
      <c r="Q5184" s="35"/>
      <c r="R5184" s="44"/>
      <c r="S5184" s="44"/>
      <c r="T5184" s="45"/>
      <c r="U5184" s="45"/>
      <c r="V5184" s="45"/>
      <c r="W5184" s="45"/>
      <c r="X5184" s="45"/>
      <c r="Y5184" s="45"/>
      <c r="Z5184" s="46"/>
      <c r="AA5184" s="42"/>
      <c r="AB5184" s="42"/>
      <c r="AC5184" s="42"/>
      <c r="AD5184" s="42"/>
      <c r="AE5184" s="42"/>
      <c r="AF5184" s="42"/>
      <c r="AG5184" s="42"/>
      <c r="AH5184" s="46"/>
      <c r="AI5184" s="46"/>
      <c r="AJ5184" s="34">
        <v>1</v>
      </c>
      <c r="AK5184" s="34">
        <v>0</v>
      </c>
      <c r="AL5184" s="34" t="s">
        <v>28630</v>
      </c>
      <c r="AM5184" s="34" t="s">
        <v>28631</v>
      </c>
      <c r="AN5184" s="47"/>
      <c r="AO5184" s="47"/>
      <c r="AP5184" s="47"/>
      <c r="AQ5184" s="47"/>
      <c r="AR5184" s="47"/>
      <c r="AS5184" s="46"/>
      <c r="AT5184" s="46"/>
      <c r="AU5184" s="48"/>
      <c r="AV5184" s="48"/>
      <c r="AW5184" s="48"/>
      <c r="AX5184" s="48"/>
      <c r="AY5184" s="49"/>
      <c r="AZ5184" s="49"/>
      <c r="BA5184" s="49"/>
      <c r="BB5184" s="49"/>
      <c r="BC5184" s="49"/>
      <c r="BD5184" s="50"/>
      <c r="BE5184" s="50"/>
      <c r="BF5184" s="50"/>
      <c r="BG5184" s="50"/>
      <c r="BH5184" s="50"/>
      <c r="BI5184" s="53"/>
      <c r="BJ5184" s="53"/>
    </row>
    <row r="5185" spans="1:62" ht="211.8" thickBot="1" x14ac:dyDescent="0.3">
      <c r="A5185" s="28">
        <v>5185</v>
      </c>
      <c r="B5185" s="52" t="s">
        <v>19739</v>
      </c>
      <c r="C5185" s="33">
        <v>2</v>
      </c>
      <c r="D5185" s="33">
        <v>12</v>
      </c>
      <c r="E5185" s="37" t="s">
        <v>19935</v>
      </c>
      <c r="F5185" s="37" t="s">
        <v>254</v>
      </c>
      <c r="G5185" s="37" t="s">
        <v>19936</v>
      </c>
      <c r="H5185" s="38"/>
      <c r="I5185" s="39" t="s">
        <v>19937</v>
      </c>
      <c r="J5185" s="38"/>
      <c r="K5185" s="102">
        <v>1385</v>
      </c>
      <c r="L5185" s="40" t="s">
        <v>26984</v>
      </c>
      <c r="M5185" s="41">
        <f t="shared" si="185"/>
        <v>0</v>
      </c>
      <c r="N5185" s="41">
        <f t="shared" si="184"/>
        <v>0</v>
      </c>
      <c r="O5185" s="92"/>
      <c r="P5185" s="36"/>
      <c r="Q5185" s="35"/>
      <c r="R5185" s="44"/>
      <c r="S5185" s="44"/>
      <c r="T5185" s="45"/>
      <c r="U5185" s="45"/>
      <c r="V5185" s="45"/>
      <c r="W5185" s="45"/>
      <c r="X5185" s="45"/>
      <c r="Y5185" s="45"/>
      <c r="Z5185" s="46"/>
      <c r="AA5185" s="42"/>
      <c r="AB5185" s="42"/>
      <c r="AC5185" s="42"/>
      <c r="AD5185" s="42"/>
      <c r="AE5185" s="42"/>
      <c r="AF5185" s="42"/>
      <c r="AG5185" s="42"/>
      <c r="AH5185" s="46"/>
      <c r="AI5185" s="46"/>
      <c r="AJ5185" s="34">
        <v>1</v>
      </c>
      <c r="AK5185" s="34">
        <v>0</v>
      </c>
      <c r="AL5185" s="34" t="s">
        <v>28632</v>
      </c>
      <c r="AM5185" s="34" t="s">
        <v>28633</v>
      </c>
      <c r="AN5185" s="47"/>
      <c r="AO5185" s="47"/>
      <c r="AP5185" s="47"/>
      <c r="AQ5185" s="47"/>
      <c r="AR5185" s="47"/>
      <c r="AS5185" s="46"/>
      <c r="AT5185" s="46"/>
      <c r="AU5185" s="48"/>
      <c r="AV5185" s="48"/>
      <c r="AW5185" s="48"/>
      <c r="AX5185" s="48"/>
      <c r="AY5185" s="49"/>
      <c r="AZ5185" s="49"/>
      <c r="BA5185" s="49"/>
      <c r="BB5185" s="49"/>
      <c r="BC5185" s="49"/>
      <c r="BD5185" s="50"/>
      <c r="BE5185" s="50"/>
      <c r="BF5185" s="50"/>
      <c r="BG5185" s="50"/>
      <c r="BH5185" s="50"/>
      <c r="BI5185" s="53"/>
      <c r="BJ5185" s="53"/>
    </row>
    <row r="5186" spans="1:62" ht="66.599999999999994" thickBot="1" x14ac:dyDescent="0.3">
      <c r="A5186" s="28">
        <v>5186</v>
      </c>
      <c r="B5186" s="52" t="s">
        <v>19739</v>
      </c>
      <c r="C5186" s="33">
        <v>2</v>
      </c>
      <c r="D5186" s="33">
        <v>13</v>
      </c>
      <c r="E5186" s="37" t="s">
        <v>19938</v>
      </c>
      <c r="F5186" s="37" t="s">
        <v>19939</v>
      </c>
      <c r="G5186" s="37" t="s">
        <v>19940</v>
      </c>
      <c r="H5186" s="38" t="s">
        <v>19941</v>
      </c>
      <c r="I5186" s="39" t="s">
        <v>9309</v>
      </c>
      <c r="J5186" s="38" t="s">
        <v>19942</v>
      </c>
      <c r="K5186" s="102">
        <v>1386</v>
      </c>
      <c r="L5186" s="40" t="s">
        <v>26984</v>
      </c>
      <c r="M5186" s="41">
        <f t="shared" si="185"/>
        <v>0</v>
      </c>
      <c r="N5186" s="41">
        <f t="shared" si="184"/>
        <v>0</v>
      </c>
      <c r="O5186" s="92"/>
      <c r="P5186" s="36"/>
      <c r="Q5186" s="35"/>
      <c r="R5186" s="44"/>
      <c r="S5186" s="44"/>
      <c r="T5186" s="45"/>
      <c r="U5186" s="45"/>
      <c r="V5186" s="45"/>
      <c r="W5186" s="45"/>
      <c r="X5186" s="45"/>
      <c r="Y5186" s="45"/>
      <c r="Z5186" s="46"/>
      <c r="AA5186" s="42"/>
      <c r="AB5186" s="42"/>
      <c r="AC5186" s="42"/>
      <c r="AD5186" s="42"/>
      <c r="AE5186" s="42"/>
      <c r="AF5186" s="42"/>
      <c r="AG5186" s="42"/>
      <c r="AH5186" s="46"/>
      <c r="AI5186" s="46"/>
      <c r="AJ5186" s="34"/>
      <c r="AK5186" s="34"/>
      <c r="AL5186" s="34"/>
      <c r="AM5186" s="34"/>
      <c r="AN5186" s="47"/>
      <c r="AO5186" s="47"/>
      <c r="AP5186" s="47"/>
      <c r="AQ5186" s="47"/>
      <c r="AR5186" s="47"/>
      <c r="AS5186" s="46"/>
      <c r="AT5186" s="46"/>
      <c r="AU5186" s="48"/>
      <c r="AV5186" s="48"/>
      <c r="AW5186" s="48"/>
      <c r="AX5186" s="48"/>
      <c r="AY5186" s="49"/>
      <c r="AZ5186" s="49"/>
      <c r="BA5186" s="49"/>
      <c r="BB5186" s="49"/>
      <c r="BC5186" s="49"/>
      <c r="BD5186" s="50"/>
      <c r="BE5186" s="50"/>
      <c r="BF5186" s="50"/>
      <c r="BG5186" s="50"/>
      <c r="BH5186" s="50"/>
      <c r="BI5186" s="53"/>
      <c r="BJ5186" s="53"/>
    </row>
    <row r="5187" spans="1:62" ht="66.599999999999994" thickBot="1" x14ac:dyDescent="0.3">
      <c r="A5187" s="28">
        <v>5187</v>
      </c>
      <c r="B5187" s="52" t="s">
        <v>19739</v>
      </c>
      <c r="C5187" s="33">
        <v>2</v>
      </c>
      <c r="D5187" s="33">
        <v>14</v>
      </c>
      <c r="E5187" s="37" t="s">
        <v>19943</v>
      </c>
      <c r="F5187" s="37" t="s">
        <v>92</v>
      </c>
      <c r="G5187" s="37" t="s">
        <v>19944</v>
      </c>
      <c r="H5187" s="38"/>
      <c r="I5187" s="39" t="s">
        <v>19945</v>
      </c>
      <c r="J5187" s="38"/>
      <c r="K5187" s="102">
        <v>1387</v>
      </c>
      <c r="L5187" s="40" t="s">
        <v>26984</v>
      </c>
      <c r="M5187" s="41">
        <f t="shared" si="185"/>
        <v>0</v>
      </c>
      <c r="N5187" s="41">
        <f t="shared" si="184"/>
        <v>0</v>
      </c>
      <c r="O5187" s="92"/>
      <c r="P5187" s="36"/>
      <c r="Q5187" s="35"/>
      <c r="R5187" s="44"/>
      <c r="S5187" s="44"/>
      <c r="T5187" s="45"/>
      <c r="U5187" s="45"/>
      <c r="V5187" s="45"/>
      <c r="W5187" s="45"/>
      <c r="X5187" s="45"/>
      <c r="Y5187" s="45"/>
      <c r="Z5187" s="46"/>
      <c r="AA5187" s="42"/>
      <c r="AB5187" s="42"/>
      <c r="AC5187" s="42"/>
      <c r="AD5187" s="42"/>
      <c r="AE5187" s="42"/>
      <c r="AF5187" s="42"/>
      <c r="AG5187" s="42"/>
      <c r="AH5187" s="46"/>
      <c r="AI5187" s="46"/>
      <c r="AJ5187" s="34"/>
      <c r="AK5187" s="34"/>
      <c r="AL5187" s="34"/>
      <c r="AM5187" s="34"/>
      <c r="AN5187" s="47"/>
      <c r="AO5187" s="47"/>
      <c r="AP5187" s="47"/>
      <c r="AQ5187" s="47"/>
      <c r="AR5187" s="47"/>
      <c r="AS5187" s="46"/>
      <c r="AT5187" s="46"/>
      <c r="AU5187" s="48"/>
      <c r="AV5187" s="48"/>
      <c r="AW5187" s="48"/>
      <c r="AX5187" s="48"/>
      <c r="AY5187" s="49"/>
      <c r="AZ5187" s="49"/>
      <c r="BA5187" s="49"/>
      <c r="BB5187" s="49"/>
      <c r="BC5187" s="49"/>
      <c r="BD5187" s="50"/>
      <c r="BE5187" s="50"/>
      <c r="BF5187" s="50"/>
      <c r="BG5187" s="50"/>
      <c r="BH5187" s="50"/>
      <c r="BI5187" s="53"/>
      <c r="BJ5187" s="53"/>
    </row>
    <row r="5188" spans="1:62" ht="40.200000000000003" thickBot="1" x14ac:dyDescent="0.3">
      <c r="A5188" s="28">
        <v>5188</v>
      </c>
      <c r="B5188" s="52" t="s">
        <v>19739</v>
      </c>
      <c r="C5188" s="33">
        <v>2</v>
      </c>
      <c r="D5188" s="33">
        <v>15</v>
      </c>
      <c r="E5188" s="37" t="s">
        <v>19946</v>
      </c>
      <c r="F5188" s="37" t="s">
        <v>104</v>
      </c>
      <c r="G5188" s="37" t="s">
        <v>19947</v>
      </c>
      <c r="H5188" s="38"/>
      <c r="I5188" s="39" t="s">
        <v>9309</v>
      </c>
      <c r="J5188" s="38"/>
      <c r="K5188" s="102">
        <v>1388</v>
      </c>
      <c r="L5188" s="40" t="s">
        <v>26984</v>
      </c>
      <c r="M5188" s="41">
        <f t="shared" si="185"/>
        <v>0</v>
      </c>
      <c r="N5188" s="41">
        <f t="shared" si="184"/>
        <v>0</v>
      </c>
      <c r="O5188" s="92"/>
      <c r="P5188" s="36"/>
      <c r="Q5188" s="35"/>
      <c r="R5188" s="44"/>
      <c r="S5188" s="44"/>
      <c r="T5188" s="45"/>
      <c r="U5188" s="45"/>
      <c r="V5188" s="45"/>
      <c r="W5188" s="45"/>
      <c r="X5188" s="45"/>
      <c r="Y5188" s="45"/>
      <c r="Z5188" s="46"/>
      <c r="AA5188" s="42"/>
      <c r="AB5188" s="42"/>
      <c r="AC5188" s="42"/>
      <c r="AD5188" s="42"/>
      <c r="AE5188" s="42"/>
      <c r="AF5188" s="42"/>
      <c r="AG5188" s="42"/>
      <c r="AH5188" s="46"/>
      <c r="AI5188" s="46"/>
      <c r="AJ5188" s="34"/>
      <c r="AK5188" s="34"/>
      <c r="AL5188" s="34"/>
      <c r="AM5188" s="34"/>
      <c r="AN5188" s="47"/>
      <c r="AO5188" s="47"/>
      <c r="AP5188" s="47"/>
      <c r="AQ5188" s="47"/>
      <c r="AR5188" s="47"/>
      <c r="AS5188" s="46"/>
      <c r="AT5188" s="46"/>
      <c r="AU5188" s="48"/>
      <c r="AV5188" s="48"/>
      <c r="AW5188" s="48"/>
      <c r="AX5188" s="48"/>
      <c r="AY5188" s="49"/>
      <c r="AZ5188" s="49"/>
      <c r="BA5188" s="49"/>
      <c r="BB5188" s="49"/>
      <c r="BC5188" s="49"/>
      <c r="BD5188" s="50"/>
      <c r="BE5188" s="50"/>
      <c r="BF5188" s="50"/>
      <c r="BG5188" s="50"/>
      <c r="BH5188" s="50"/>
      <c r="BI5188" s="53"/>
      <c r="BJ5188" s="53"/>
    </row>
    <row r="5189" spans="1:62" ht="79.8" thickBot="1" x14ac:dyDescent="0.3">
      <c r="A5189" s="28">
        <v>5189</v>
      </c>
      <c r="B5189" s="52" t="s">
        <v>19739</v>
      </c>
      <c r="C5189" s="33">
        <v>2</v>
      </c>
      <c r="D5189" s="33">
        <v>16</v>
      </c>
      <c r="E5189" s="37" t="s">
        <v>19948</v>
      </c>
      <c r="F5189" s="37" t="s">
        <v>19949</v>
      </c>
      <c r="G5189" s="37" t="s">
        <v>19950</v>
      </c>
      <c r="H5189" s="38"/>
      <c r="I5189" s="39" t="s">
        <v>19951</v>
      </c>
      <c r="J5189" s="38" t="s">
        <v>19952</v>
      </c>
      <c r="K5189" s="102">
        <v>1389</v>
      </c>
      <c r="L5189" s="40" t="s">
        <v>26984</v>
      </c>
      <c r="M5189" s="41">
        <f t="shared" si="185"/>
        <v>0</v>
      </c>
      <c r="N5189" s="41">
        <f t="shared" si="184"/>
        <v>0</v>
      </c>
      <c r="O5189" s="92"/>
      <c r="P5189" s="36"/>
      <c r="Q5189" s="35"/>
      <c r="R5189" s="44"/>
      <c r="S5189" s="44"/>
      <c r="T5189" s="45"/>
      <c r="U5189" s="45"/>
      <c r="V5189" s="45"/>
      <c r="W5189" s="45"/>
      <c r="X5189" s="45"/>
      <c r="Y5189" s="45"/>
      <c r="Z5189" s="46"/>
      <c r="AA5189" s="42"/>
      <c r="AB5189" s="42"/>
      <c r="AC5189" s="42"/>
      <c r="AD5189" s="42"/>
      <c r="AE5189" s="42"/>
      <c r="AF5189" s="42"/>
      <c r="AG5189" s="42"/>
      <c r="AH5189" s="46"/>
      <c r="AI5189" s="46"/>
      <c r="AJ5189" s="34"/>
      <c r="AK5189" s="34"/>
      <c r="AL5189" s="34"/>
      <c r="AM5189" s="34"/>
      <c r="AN5189" s="47"/>
      <c r="AO5189" s="47"/>
      <c r="AP5189" s="47"/>
      <c r="AQ5189" s="47"/>
      <c r="AR5189" s="47"/>
      <c r="AS5189" s="46"/>
      <c r="AT5189" s="46"/>
      <c r="AU5189" s="48"/>
      <c r="AV5189" s="48"/>
      <c r="AW5189" s="48"/>
      <c r="AX5189" s="48"/>
      <c r="AY5189" s="49"/>
      <c r="AZ5189" s="49"/>
      <c r="BA5189" s="49"/>
      <c r="BB5189" s="49"/>
      <c r="BC5189" s="49"/>
      <c r="BD5189" s="50"/>
      <c r="BE5189" s="50"/>
      <c r="BF5189" s="50"/>
      <c r="BG5189" s="50"/>
      <c r="BH5189" s="50"/>
      <c r="BI5189" s="53"/>
      <c r="BJ5189" s="53"/>
    </row>
    <row r="5190" spans="1:62" ht="145.80000000000001" thickBot="1" x14ac:dyDescent="0.3">
      <c r="A5190" s="28">
        <v>5190</v>
      </c>
      <c r="B5190" s="52" t="s">
        <v>19739</v>
      </c>
      <c r="C5190" s="33">
        <v>2</v>
      </c>
      <c r="D5190" s="33">
        <v>17</v>
      </c>
      <c r="E5190" s="37" t="s">
        <v>19953</v>
      </c>
      <c r="F5190" s="37" t="s">
        <v>19954</v>
      </c>
      <c r="G5190" s="37" t="s">
        <v>19955</v>
      </c>
      <c r="H5190" s="38" t="s">
        <v>19956</v>
      </c>
      <c r="I5190" s="39" t="s">
        <v>19957</v>
      </c>
      <c r="J5190" s="38" t="s">
        <v>19958</v>
      </c>
      <c r="K5190" s="102">
        <v>1390</v>
      </c>
      <c r="L5190" s="40" t="s">
        <v>26984</v>
      </c>
      <c r="M5190" s="41">
        <f t="shared" si="185"/>
        <v>0</v>
      </c>
      <c r="N5190" s="41">
        <f t="shared" si="184"/>
        <v>0</v>
      </c>
      <c r="O5190" s="92"/>
      <c r="P5190" s="36"/>
      <c r="Q5190" s="35"/>
      <c r="R5190" s="44"/>
      <c r="S5190" s="44"/>
      <c r="T5190" s="45"/>
      <c r="U5190" s="45"/>
      <c r="V5190" s="45"/>
      <c r="W5190" s="45"/>
      <c r="X5190" s="45"/>
      <c r="Y5190" s="45"/>
      <c r="Z5190" s="46"/>
      <c r="AA5190" s="42"/>
      <c r="AB5190" s="42"/>
      <c r="AC5190" s="42"/>
      <c r="AD5190" s="42"/>
      <c r="AE5190" s="42"/>
      <c r="AF5190" s="42"/>
      <c r="AG5190" s="42"/>
      <c r="AH5190" s="46"/>
      <c r="AI5190" s="46"/>
      <c r="AJ5190" s="34"/>
      <c r="AK5190" s="34"/>
      <c r="AL5190" s="34"/>
      <c r="AM5190" s="34"/>
      <c r="AN5190" s="47"/>
      <c r="AO5190" s="47"/>
      <c r="AP5190" s="47"/>
      <c r="AQ5190" s="47"/>
      <c r="AR5190" s="47"/>
      <c r="AS5190" s="46"/>
      <c r="AT5190" s="46"/>
      <c r="AU5190" s="48"/>
      <c r="AV5190" s="48"/>
      <c r="AW5190" s="48"/>
      <c r="AX5190" s="48"/>
      <c r="AY5190" s="49"/>
      <c r="AZ5190" s="49"/>
      <c r="BA5190" s="49"/>
      <c r="BB5190" s="49"/>
      <c r="BC5190" s="49"/>
      <c r="BD5190" s="50"/>
      <c r="BE5190" s="50"/>
      <c r="BF5190" s="50"/>
      <c r="BG5190" s="50"/>
      <c r="BH5190" s="50"/>
      <c r="BI5190" s="53"/>
      <c r="BJ5190" s="53"/>
    </row>
    <row r="5191" spans="1:62" ht="106.2" thickBot="1" x14ac:dyDescent="0.3">
      <c r="A5191" s="28">
        <v>5191</v>
      </c>
      <c r="B5191" s="52" t="s">
        <v>19739</v>
      </c>
      <c r="C5191" s="33">
        <v>2</v>
      </c>
      <c r="D5191" s="33">
        <v>18</v>
      </c>
      <c r="E5191" s="37" t="s">
        <v>19959</v>
      </c>
      <c r="F5191" s="37" t="s">
        <v>19960</v>
      </c>
      <c r="G5191" s="37" t="s">
        <v>19961</v>
      </c>
      <c r="H5191" s="38" t="s">
        <v>19962</v>
      </c>
      <c r="I5191" s="39" t="s">
        <v>19963</v>
      </c>
      <c r="J5191" s="38" t="s">
        <v>19964</v>
      </c>
      <c r="K5191" s="102">
        <v>1391</v>
      </c>
      <c r="L5191" s="40" t="s">
        <v>26984</v>
      </c>
      <c r="M5191" s="41">
        <f t="shared" si="185"/>
        <v>0</v>
      </c>
      <c r="N5191" s="41">
        <f t="shared" si="184"/>
        <v>0</v>
      </c>
      <c r="O5191" s="92"/>
      <c r="P5191" s="36"/>
      <c r="Q5191" s="35"/>
      <c r="R5191" s="44"/>
      <c r="S5191" s="44"/>
      <c r="T5191" s="45"/>
      <c r="U5191" s="45"/>
      <c r="V5191" s="45"/>
      <c r="W5191" s="45"/>
      <c r="X5191" s="45"/>
      <c r="Y5191" s="45"/>
      <c r="Z5191" s="46"/>
      <c r="AA5191" s="42"/>
      <c r="AB5191" s="42"/>
      <c r="AC5191" s="42"/>
      <c r="AD5191" s="42"/>
      <c r="AE5191" s="42"/>
      <c r="AF5191" s="42"/>
      <c r="AG5191" s="42"/>
      <c r="AH5191" s="46"/>
      <c r="AI5191" s="46"/>
      <c r="AJ5191" s="34"/>
      <c r="AK5191" s="34"/>
      <c r="AL5191" s="34"/>
      <c r="AM5191" s="34"/>
      <c r="AN5191" s="47"/>
      <c r="AO5191" s="47"/>
      <c r="AP5191" s="47"/>
      <c r="AQ5191" s="47"/>
      <c r="AR5191" s="47"/>
      <c r="AS5191" s="46"/>
      <c r="AT5191" s="46"/>
      <c r="AU5191" s="48"/>
      <c r="AV5191" s="48"/>
      <c r="AW5191" s="48"/>
      <c r="AX5191" s="48"/>
      <c r="AY5191" s="49"/>
      <c r="AZ5191" s="49"/>
      <c r="BA5191" s="49"/>
      <c r="BB5191" s="49"/>
      <c r="BC5191" s="49"/>
      <c r="BD5191" s="50"/>
      <c r="BE5191" s="50"/>
      <c r="BF5191" s="50"/>
      <c r="BG5191" s="50"/>
      <c r="BH5191" s="50"/>
      <c r="BI5191" s="53"/>
      <c r="BJ5191" s="53"/>
    </row>
    <row r="5192" spans="1:62" ht="93" thickBot="1" x14ac:dyDescent="0.3">
      <c r="A5192" s="28">
        <v>5192</v>
      </c>
      <c r="B5192" s="52" t="s">
        <v>19739</v>
      </c>
      <c r="C5192" s="33">
        <v>2</v>
      </c>
      <c r="D5192" s="33">
        <v>19</v>
      </c>
      <c r="E5192" s="37" t="s">
        <v>19965</v>
      </c>
      <c r="F5192" s="37" t="s">
        <v>19966</v>
      </c>
      <c r="G5192" s="37" t="s">
        <v>19967</v>
      </c>
      <c r="H5192" s="38"/>
      <c r="I5192" s="39" t="s">
        <v>3802</v>
      </c>
      <c r="J5192" s="38" t="s">
        <v>19968</v>
      </c>
      <c r="K5192" s="102">
        <v>1392</v>
      </c>
      <c r="L5192" s="40" t="s">
        <v>26984</v>
      </c>
      <c r="M5192" s="41">
        <f t="shared" si="185"/>
        <v>0</v>
      </c>
      <c r="N5192" s="41">
        <f t="shared" si="184"/>
        <v>0</v>
      </c>
      <c r="O5192" s="92"/>
      <c r="P5192" s="36"/>
      <c r="Q5192" s="35"/>
      <c r="R5192" s="44"/>
      <c r="S5192" s="44"/>
      <c r="T5192" s="45"/>
      <c r="U5192" s="45"/>
      <c r="V5192" s="45"/>
      <c r="W5192" s="45"/>
      <c r="X5192" s="45"/>
      <c r="Y5192" s="45"/>
      <c r="Z5192" s="46"/>
      <c r="AA5192" s="42"/>
      <c r="AB5192" s="42"/>
      <c r="AC5192" s="42"/>
      <c r="AD5192" s="42"/>
      <c r="AE5192" s="42"/>
      <c r="AF5192" s="42"/>
      <c r="AG5192" s="42"/>
      <c r="AH5192" s="46"/>
      <c r="AI5192" s="46"/>
      <c r="AJ5192" s="34"/>
      <c r="AK5192" s="34"/>
      <c r="AL5192" s="34"/>
      <c r="AM5192" s="34"/>
      <c r="AN5192" s="47"/>
      <c r="AO5192" s="47"/>
      <c r="AP5192" s="47"/>
      <c r="AQ5192" s="47"/>
      <c r="AR5192" s="47"/>
      <c r="AS5192" s="46"/>
      <c r="AT5192" s="46"/>
      <c r="AU5192" s="48"/>
      <c r="AV5192" s="48"/>
      <c r="AW5192" s="48"/>
      <c r="AX5192" s="48"/>
      <c r="AY5192" s="49"/>
      <c r="AZ5192" s="49"/>
      <c r="BA5192" s="49"/>
      <c r="BB5192" s="49"/>
      <c r="BC5192" s="49"/>
      <c r="BD5192" s="50"/>
      <c r="BE5192" s="50"/>
      <c r="BF5192" s="50"/>
      <c r="BG5192" s="50"/>
      <c r="BH5192" s="50"/>
      <c r="BI5192" s="53"/>
      <c r="BJ5192" s="53"/>
    </row>
    <row r="5193" spans="1:62" ht="132.6" thickBot="1" x14ac:dyDescent="0.3">
      <c r="A5193" s="28">
        <v>5193</v>
      </c>
      <c r="B5193" s="52" t="s">
        <v>19739</v>
      </c>
      <c r="C5193" s="33">
        <v>3</v>
      </c>
      <c r="D5193" s="33">
        <v>0</v>
      </c>
      <c r="E5193" s="37" t="s">
        <v>19969</v>
      </c>
      <c r="F5193" s="37" t="s">
        <v>19970</v>
      </c>
      <c r="G5193" s="37" t="s">
        <v>19971</v>
      </c>
      <c r="H5193" s="38" t="s">
        <v>19972</v>
      </c>
      <c r="I5193" s="39" t="s">
        <v>19973</v>
      </c>
      <c r="J5193" s="38" t="s">
        <v>19974</v>
      </c>
      <c r="K5193" s="102">
        <v>1393</v>
      </c>
      <c r="L5193" s="40" t="s">
        <v>26984</v>
      </c>
      <c r="M5193" s="41">
        <f t="shared" si="185"/>
        <v>0</v>
      </c>
      <c r="N5193" s="41">
        <f t="shared" si="184"/>
        <v>0</v>
      </c>
      <c r="O5193" s="92"/>
      <c r="P5193" s="36"/>
      <c r="Q5193" s="35"/>
      <c r="R5193" s="44"/>
      <c r="S5193" s="44"/>
      <c r="T5193" s="45"/>
      <c r="U5193" s="45"/>
      <c r="V5193" s="45"/>
      <c r="W5193" s="45"/>
      <c r="X5193" s="45"/>
      <c r="Y5193" s="45"/>
      <c r="Z5193" s="46"/>
      <c r="AA5193" s="42"/>
      <c r="AB5193" s="42"/>
      <c r="AC5193" s="42"/>
      <c r="AD5193" s="42"/>
      <c r="AE5193" s="42"/>
      <c r="AF5193" s="42"/>
      <c r="AG5193" s="42"/>
      <c r="AH5193" s="46"/>
      <c r="AI5193" s="46"/>
      <c r="AJ5193" s="34"/>
      <c r="AK5193" s="34"/>
      <c r="AL5193" s="34"/>
      <c r="AM5193" s="34"/>
      <c r="AN5193" s="47"/>
      <c r="AO5193" s="47"/>
      <c r="AP5193" s="47"/>
      <c r="AQ5193" s="47"/>
      <c r="AR5193" s="47"/>
      <c r="AS5193" s="46"/>
      <c r="AT5193" s="46"/>
      <c r="AU5193" s="48"/>
      <c r="AV5193" s="48"/>
      <c r="AW5193" s="48"/>
      <c r="AX5193" s="48"/>
      <c r="AY5193" s="49"/>
      <c r="AZ5193" s="49"/>
      <c r="BA5193" s="49"/>
      <c r="BB5193" s="49"/>
      <c r="BC5193" s="49"/>
      <c r="BD5193" s="50"/>
      <c r="BE5193" s="50"/>
      <c r="BF5193" s="50"/>
      <c r="BG5193" s="50"/>
      <c r="BH5193" s="50"/>
      <c r="BI5193" s="53"/>
      <c r="BJ5193" s="53"/>
    </row>
    <row r="5194" spans="1:62" ht="106.2" thickBot="1" x14ac:dyDescent="0.3">
      <c r="A5194" s="28">
        <v>5194</v>
      </c>
      <c r="B5194" s="52" t="s">
        <v>19739</v>
      </c>
      <c r="C5194" s="33">
        <v>3</v>
      </c>
      <c r="D5194" s="33">
        <v>1</v>
      </c>
      <c r="E5194" s="37" t="s">
        <v>19975</v>
      </c>
      <c r="F5194" s="37" t="s">
        <v>19976</v>
      </c>
      <c r="G5194" s="37" t="s">
        <v>19977</v>
      </c>
      <c r="H5194" s="38" t="s">
        <v>19978</v>
      </c>
      <c r="I5194" s="39" t="s">
        <v>19979</v>
      </c>
      <c r="J5194" s="38" t="s">
        <v>19980</v>
      </c>
      <c r="K5194" s="102">
        <v>1394</v>
      </c>
      <c r="L5194" s="40" t="s">
        <v>26984</v>
      </c>
      <c r="M5194" s="41">
        <f t="shared" si="185"/>
        <v>0</v>
      </c>
      <c r="N5194" s="41">
        <f t="shared" si="184"/>
        <v>19</v>
      </c>
      <c r="O5194" s="92"/>
      <c r="P5194" s="36"/>
      <c r="Q5194" s="35"/>
      <c r="R5194" s="44"/>
      <c r="S5194" s="44"/>
      <c r="T5194" s="45"/>
      <c r="U5194" s="45"/>
      <c r="V5194" s="45"/>
      <c r="W5194" s="45"/>
      <c r="X5194" s="45"/>
      <c r="Y5194" s="45"/>
      <c r="Z5194" s="46"/>
      <c r="AA5194" s="42"/>
      <c r="AB5194" s="42"/>
      <c r="AC5194" s="42"/>
      <c r="AD5194" s="42"/>
      <c r="AE5194" s="42"/>
      <c r="AF5194" s="42"/>
      <c r="AG5194" s="42"/>
      <c r="AH5194" s="46"/>
      <c r="AI5194" s="46"/>
      <c r="AJ5194" s="34"/>
      <c r="AK5194" s="34"/>
      <c r="AL5194" s="34"/>
      <c r="AM5194" s="34"/>
      <c r="AN5194" s="47"/>
      <c r="AO5194" s="47"/>
      <c r="AP5194" s="47"/>
      <c r="AQ5194" s="47"/>
      <c r="AR5194" s="47"/>
      <c r="AS5194" s="46"/>
      <c r="AT5194" s="46"/>
      <c r="AU5194" s="48"/>
      <c r="AV5194" s="48"/>
      <c r="AW5194" s="48"/>
      <c r="AX5194" s="48"/>
      <c r="AY5194" s="49"/>
      <c r="AZ5194" s="49"/>
      <c r="BA5194" s="49"/>
      <c r="BB5194" s="49"/>
      <c r="BC5194" s="49"/>
      <c r="BD5194" s="50"/>
      <c r="BE5194" s="50"/>
      <c r="BF5194" s="50"/>
      <c r="BG5194" s="50"/>
      <c r="BH5194" s="50"/>
      <c r="BI5194" s="53"/>
      <c r="BJ5194" s="53"/>
    </row>
    <row r="5195" spans="1:62" ht="211.8" thickBot="1" x14ac:dyDescent="0.3">
      <c r="A5195" s="28">
        <v>5195</v>
      </c>
      <c r="B5195" s="52" t="s">
        <v>19739</v>
      </c>
      <c r="C5195" s="33">
        <v>3</v>
      </c>
      <c r="D5195" s="33">
        <v>2</v>
      </c>
      <c r="E5195" s="37" t="s">
        <v>19981</v>
      </c>
      <c r="F5195" s="37"/>
      <c r="G5195" s="37" t="s">
        <v>19982</v>
      </c>
      <c r="H5195" s="38" t="s">
        <v>19983</v>
      </c>
      <c r="I5195" s="39" t="s">
        <v>19984</v>
      </c>
      <c r="J5195" s="38"/>
      <c r="K5195" s="102">
        <v>1395</v>
      </c>
      <c r="L5195" s="40" t="s">
        <v>26984</v>
      </c>
      <c r="M5195" s="41">
        <f t="shared" si="185"/>
        <v>0</v>
      </c>
      <c r="N5195" s="41">
        <f t="shared" si="184"/>
        <v>0</v>
      </c>
      <c r="O5195" s="92"/>
      <c r="P5195" s="36"/>
      <c r="Q5195" s="35"/>
      <c r="R5195" s="44"/>
      <c r="S5195" s="44"/>
      <c r="T5195" s="45"/>
      <c r="U5195" s="45"/>
      <c r="V5195" s="45"/>
      <c r="W5195" s="45"/>
      <c r="X5195" s="45"/>
      <c r="Y5195" s="45"/>
      <c r="Z5195" s="46"/>
      <c r="AA5195" s="42"/>
      <c r="AB5195" s="42"/>
      <c r="AC5195" s="42"/>
      <c r="AD5195" s="42"/>
      <c r="AE5195" s="42"/>
      <c r="AF5195" s="42"/>
      <c r="AG5195" s="42"/>
      <c r="AH5195" s="46"/>
      <c r="AI5195" s="46"/>
      <c r="AJ5195" s="34"/>
      <c r="AK5195" s="34"/>
      <c r="AL5195" s="34"/>
      <c r="AM5195" s="34"/>
      <c r="AN5195" s="47"/>
      <c r="AO5195" s="47"/>
      <c r="AP5195" s="47"/>
      <c r="AQ5195" s="47"/>
      <c r="AR5195" s="47"/>
      <c r="AS5195" s="46"/>
      <c r="AT5195" s="46"/>
      <c r="AU5195" s="48"/>
      <c r="AV5195" s="48"/>
      <c r="AW5195" s="48"/>
      <c r="AX5195" s="48"/>
      <c r="AY5195" s="49"/>
      <c r="AZ5195" s="49"/>
      <c r="BA5195" s="49"/>
      <c r="BB5195" s="49"/>
      <c r="BC5195" s="49"/>
      <c r="BD5195" s="50"/>
      <c r="BE5195" s="50"/>
      <c r="BF5195" s="50"/>
      <c r="BG5195" s="50"/>
      <c r="BH5195" s="50"/>
      <c r="BI5195" s="53"/>
      <c r="BJ5195" s="53"/>
    </row>
    <row r="5196" spans="1:62" ht="132.6" thickBot="1" x14ac:dyDescent="0.3">
      <c r="A5196" s="28">
        <v>5196</v>
      </c>
      <c r="B5196" s="52" t="s">
        <v>19739</v>
      </c>
      <c r="C5196" s="33">
        <v>3</v>
      </c>
      <c r="D5196" s="33">
        <v>3</v>
      </c>
      <c r="E5196" s="37" t="s">
        <v>19985</v>
      </c>
      <c r="F5196" s="37" t="s">
        <v>19986</v>
      </c>
      <c r="G5196" s="37" t="s">
        <v>19987</v>
      </c>
      <c r="H5196" s="38" t="s">
        <v>19988</v>
      </c>
      <c r="I5196" s="39" t="s">
        <v>19989</v>
      </c>
      <c r="J5196" s="38" t="s">
        <v>19990</v>
      </c>
      <c r="K5196" s="102">
        <v>1396</v>
      </c>
      <c r="L5196" s="40" t="s">
        <v>26984</v>
      </c>
      <c r="M5196" s="41">
        <f t="shared" si="185"/>
        <v>0</v>
      </c>
      <c r="N5196" s="41">
        <f t="shared" si="184"/>
        <v>0</v>
      </c>
      <c r="O5196" s="92"/>
      <c r="P5196" s="36"/>
      <c r="Q5196" s="35"/>
      <c r="R5196" s="44"/>
      <c r="S5196" s="44"/>
      <c r="T5196" s="45"/>
      <c r="U5196" s="45"/>
      <c r="V5196" s="45"/>
      <c r="W5196" s="45"/>
      <c r="X5196" s="45"/>
      <c r="Y5196" s="45"/>
      <c r="Z5196" s="46"/>
      <c r="AA5196" s="42"/>
      <c r="AB5196" s="42"/>
      <c r="AC5196" s="42"/>
      <c r="AD5196" s="42"/>
      <c r="AE5196" s="42"/>
      <c r="AF5196" s="42"/>
      <c r="AG5196" s="42"/>
      <c r="AH5196" s="46"/>
      <c r="AI5196" s="46"/>
      <c r="AJ5196" s="34"/>
      <c r="AK5196" s="34"/>
      <c r="AL5196" s="34"/>
      <c r="AM5196" s="34"/>
      <c r="AN5196" s="47"/>
      <c r="AO5196" s="47"/>
      <c r="AP5196" s="47"/>
      <c r="AQ5196" s="47"/>
      <c r="AR5196" s="47"/>
      <c r="AS5196" s="46"/>
      <c r="AT5196" s="46"/>
      <c r="AU5196" s="48"/>
      <c r="AV5196" s="48"/>
      <c r="AW5196" s="48"/>
      <c r="AX5196" s="48"/>
      <c r="AY5196" s="49"/>
      <c r="AZ5196" s="49"/>
      <c r="BA5196" s="49"/>
      <c r="BB5196" s="49"/>
      <c r="BC5196" s="49"/>
      <c r="BD5196" s="50"/>
      <c r="BE5196" s="50"/>
      <c r="BF5196" s="50"/>
      <c r="BG5196" s="50"/>
      <c r="BH5196" s="50"/>
      <c r="BI5196" s="53"/>
      <c r="BJ5196" s="53"/>
    </row>
    <row r="5197" spans="1:62" ht="145.80000000000001" thickBot="1" x14ac:dyDescent="0.3">
      <c r="A5197" s="28">
        <v>5197</v>
      </c>
      <c r="B5197" s="52" t="s">
        <v>19739</v>
      </c>
      <c r="C5197" s="33">
        <v>3</v>
      </c>
      <c r="D5197" s="33">
        <v>4</v>
      </c>
      <c r="E5197" s="37" t="s">
        <v>19991</v>
      </c>
      <c r="F5197" s="37" t="s">
        <v>104</v>
      </c>
      <c r="G5197" s="37" t="s">
        <v>19992</v>
      </c>
      <c r="H5197" s="38" t="s">
        <v>19993</v>
      </c>
      <c r="I5197" s="39"/>
      <c r="J5197" s="38"/>
      <c r="K5197" s="102">
        <v>1397</v>
      </c>
      <c r="L5197" s="40" t="s">
        <v>26984</v>
      </c>
      <c r="M5197" s="41">
        <f t="shared" si="185"/>
        <v>0</v>
      </c>
      <c r="N5197" s="41">
        <f t="shared" si="184"/>
        <v>0</v>
      </c>
      <c r="O5197" s="92"/>
      <c r="P5197" s="36"/>
      <c r="Q5197" s="35"/>
      <c r="R5197" s="44"/>
      <c r="S5197" s="44"/>
      <c r="T5197" s="45"/>
      <c r="U5197" s="45"/>
      <c r="V5197" s="45"/>
      <c r="W5197" s="45"/>
      <c r="X5197" s="45"/>
      <c r="Y5197" s="45"/>
      <c r="Z5197" s="46"/>
      <c r="AA5197" s="42"/>
      <c r="AB5197" s="42"/>
      <c r="AC5197" s="42"/>
      <c r="AD5197" s="42"/>
      <c r="AE5197" s="42"/>
      <c r="AF5197" s="42"/>
      <c r="AG5197" s="42"/>
      <c r="AH5197" s="46"/>
      <c r="AI5197" s="46"/>
      <c r="AJ5197" s="34"/>
      <c r="AK5197" s="34"/>
      <c r="AL5197" s="34"/>
      <c r="AM5197" s="34"/>
      <c r="AN5197" s="47"/>
      <c r="AO5197" s="47"/>
      <c r="AP5197" s="47"/>
      <c r="AQ5197" s="47"/>
      <c r="AR5197" s="47"/>
      <c r="AS5197" s="46"/>
      <c r="AT5197" s="46"/>
      <c r="AU5197" s="48"/>
      <c r="AV5197" s="48"/>
      <c r="AW5197" s="48"/>
      <c r="AX5197" s="48"/>
      <c r="AY5197" s="49"/>
      <c r="AZ5197" s="49"/>
      <c r="BA5197" s="49"/>
      <c r="BB5197" s="49"/>
      <c r="BC5197" s="49"/>
      <c r="BD5197" s="50"/>
      <c r="BE5197" s="50"/>
      <c r="BF5197" s="50"/>
      <c r="BG5197" s="50"/>
      <c r="BH5197" s="50"/>
      <c r="BI5197" s="53"/>
      <c r="BJ5197" s="53"/>
    </row>
    <row r="5198" spans="1:62" ht="106.2" thickBot="1" x14ac:dyDescent="0.3">
      <c r="A5198" s="28">
        <v>5198</v>
      </c>
      <c r="B5198" s="52" t="s">
        <v>19739</v>
      </c>
      <c r="C5198" s="33">
        <v>3</v>
      </c>
      <c r="D5198" s="33">
        <v>5</v>
      </c>
      <c r="E5198" s="37" t="s">
        <v>19994</v>
      </c>
      <c r="F5198" s="37" t="s">
        <v>254</v>
      </c>
      <c r="G5198" s="37" t="s">
        <v>19995</v>
      </c>
      <c r="H5198" s="38" t="s">
        <v>19996</v>
      </c>
      <c r="I5198" s="39"/>
      <c r="J5198" s="38"/>
      <c r="K5198" s="102">
        <v>1398</v>
      </c>
      <c r="L5198" s="40" t="s">
        <v>26984</v>
      </c>
      <c r="M5198" s="41">
        <f t="shared" si="185"/>
        <v>0</v>
      </c>
      <c r="N5198" s="41">
        <f t="shared" si="184"/>
        <v>0</v>
      </c>
      <c r="O5198" s="92"/>
      <c r="P5198" s="36"/>
      <c r="Q5198" s="35"/>
      <c r="R5198" s="44"/>
      <c r="S5198" s="44"/>
      <c r="T5198" s="45"/>
      <c r="U5198" s="45"/>
      <c r="V5198" s="45"/>
      <c r="W5198" s="45"/>
      <c r="X5198" s="45"/>
      <c r="Y5198" s="45"/>
      <c r="Z5198" s="46"/>
      <c r="AA5198" s="42"/>
      <c r="AB5198" s="42"/>
      <c r="AC5198" s="42"/>
      <c r="AD5198" s="42"/>
      <c r="AE5198" s="42"/>
      <c r="AF5198" s="42"/>
      <c r="AG5198" s="42"/>
      <c r="AH5198" s="46"/>
      <c r="AI5198" s="46"/>
      <c r="AJ5198" s="34"/>
      <c r="AK5198" s="34"/>
      <c r="AL5198" s="34"/>
      <c r="AM5198" s="34"/>
      <c r="AN5198" s="47"/>
      <c r="AO5198" s="47"/>
      <c r="AP5198" s="47"/>
      <c r="AQ5198" s="47"/>
      <c r="AR5198" s="47"/>
      <c r="AS5198" s="46"/>
      <c r="AT5198" s="46"/>
      <c r="AU5198" s="48"/>
      <c r="AV5198" s="48"/>
      <c r="AW5198" s="48"/>
      <c r="AX5198" s="48"/>
      <c r="AY5198" s="49"/>
      <c r="AZ5198" s="49"/>
      <c r="BA5198" s="49"/>
      <c r="BB5198" s="49"/>
      <c r="BC5198" s="49"/>
      <c r="BD5198" s="50"/>
      <c r="BE5198" s="50"/>
      <c r="BF5198" s="50"/>
      <c r="BG5198" s="50"/>
      <c r="BH5198" s="50"/>
      <c r="BI5198" s="53"/>
      <c r="BJ5198" s="53"/>
    </row>
    <row r="5199" spans="1:62" ht="106.2" thickBot="1" x14ac:dyDescent="0.3">
      <c r="A5199" s="28">
        <v>5199</v>
      </c>
      <c r="B5199" s="52" t="s">
        <v>19739</v>
      </c>
      <c r="C5199" s="33">
        <v>3</v>
      </c>
      <c r="D5199" s="33">
        <v>6</v>
      </c>
      <c r="E5199" s="37" t="s">
        <v>19997</v>
      </c>
      <c r="F5199" s="37" t="s">
        <v>254</v>
      </c>
      <c r="G5199" s="37" t="s">
        <v>19998</v>
      </c>
      <c r="H5199" s="38" t="s">
        <v>19999</v>
      </c>
      <c r="I5199" s="39" t="s">
        <v>944</v>
      </c>
      <c r="J5199" s="38"/>
      <c r="K5199" s="102">
        <v>1399</v>
      </c>
      <c r="L5199" s="40" t="s">
        <v>26984</v>
      </c>
      <c r="M5199" s="41">
        <f t="shared" si="185"/>
        <v>0</v>
      </c>
      <c r="N5199" s="41">
        <f t="shared" si="184"/>
        <v>0</v>
      </c>
      <c r="O5199" s="92"/>
      <c r="P5199" s="36"/>
      <c r="Q5199" s="35"/>
      <c r="R5199" s="44"/>
      <c r="S5199" s="44"/>
      <c r="T5199" s="45"/>
      <c r="U5199" s="45"/>
      <c r="V5199" s="45"/>
      <c r="W5199" s="45"/>
      <c r="X5199" s="45"/>
      <c r="Y5199" s="45"/>
      <c r="Z5199" s="46"/>
      <c r="AA5199" s="42"/>
      <c r="AB5199" s="42"/>
      <c r="AC5199" s="42"/>
      <c r="AD5199" s="42"/>
      <c r="AE5199" s="42"/>
      <c r="AF5199" s="42"/>
      <c r="AG5199" s="42"/>
      <c r="AH5199" s="46"/>
      <c r="AI5199" s="46"/>
      <c r="AJ5199" s="34">
        <v>1</v>
      </c>
      <c r="AK5199" s="34">
        <v>0</v>
      </c>
      <c r="AL5199" s="34" t="s">
        <v>28634</v>
      </c>
      <c r="AM5199" s="34" t="s">
        <v>28635</v>
      </c>
      <c r="AN5199" s="47"/>
      <c r="AO5199" s="47"/>
      <c r="AP5199" s="47"/>
      <c r="AQ5199" s="47"/>
      <c r="AR5199" s="47"/>
      <c r="AS5199" s="46"/>
      <c r="AT5199" s="46"/>
      <c r="AU5199" s="48"/>
      <c r="AV5199" s="48"/>
      <c r="AW5199" s="48"/>
      <c r="AX5199" s="48"/>
      <c r="AY5199" s="49"/>
      <c r="AZ5199" s="49"/>
      <c r="BA5199" s="49"/>
      <c r="BB5199" s="49"/>
      <c r="BC5199" s="49"/>
      <c r="BD5199" s="50"/>
      <c r="BE5199" s="50"/>
      <c r="BF5199" s="50"/>
      <c r="BG5199" s="50"/>
      <c r="BH5199" s="50"/>
      <c r="BI5199" s="53"/>
      <c r="BJ5199" s="53"/>
    </row>
    <row r="5200" spans="1:62" ht="106.2" thickBot="1" x14ac:dyDescent="0.3">
      <c r="A5200" s="28">
        <v>5200</v>
      </c>
      <c r="B5200" s="52" t="s">
        <v>19739</v>
      </c>
      <c r="C5200" s="33">
        <v>3</v>
      </c>
      <c r="D5200" s="33">
        <v>7</v>
      </c>
      <c r="E5200" s="37" t="s">
        <v>20000</v>
      </c>
      <c r="F5200" s="37" t="s">
        <v>20001</v>
      </c>
      <c r="G5200" s="37" t="s">
        <v>20002</v>
      </c>
      <c r="H5200" s="38"/>
      <c r="I5200" s="39" t="s">
        <v>20003</v>
      </c>
      <c r="J5200" s="38"/>
      <c r="K5200" s="102">
        <v>1400</v>
      </c>
      <c r="L5200" s="40" t="s">
        <v>26984</v>
      </c>
      <c r="M5200" s="41">
        <f t="shared" si="185"/>
        <v>0</v>
      </c>
      <c r="N5200" s="41">
        <f t="shared" si="184"/>
        <v>0</v>
      </c>
      <c r="O5200" s="92"/>
      <c r="P5200" s="36"/>
      <c r="Q5200" s="35"/>
      <c r="R5200" s="44"/>
      <c r="S5200" s="44"/>
      <c r="T5200" s="45"/>
      <c r="U5200" s="45"/>
      <c r="V5200" s="45"/>
      <c r="W5200" s="45"/>
      <c r="X5200" s="45"/>
      <c r="Y5200" s="45"/>
      <c r="Z5200" s="46"/>
      <c r="AA5200" s="42"/>
      <c r="AB5200" s="42"/>
      <c r="AC5200" s="42"/>
      <c r="AD5200" s="42"/>
      <c r="AE5200" s="42"/>
      <c r="AF5200" s="42"/>
      <c r="AG5200" s="42"/>
      <c r="AH5200" s="46"/>
      <c r="AI5200" s="46"/>
      <c r="AJ5200" s="34">
        <v>1</v>
      </c>
      <c r="AK5200" s="34">
        <v>0</v>
      </c>
      <c r="AL5200" s="34" t="s">
        <v>28636</v>
      </c>
      <c r="AM5200" s="34" t="s">
        <v>28637</v>
      </c>
      <c r="AN5200" s="47"/>
      <c r="AO5200" s="47"/>
      <c r="AP5200" s="47"/>
      <c r="AQ5200" s="47"/>
      <c r="AR5200" s="47"/>
      <c r="AS5200" s="46"/>
      <c r="AT5200" s="46"/>
      <c r="AU5200" s="48"/>
      <c r="AV5200" s="48"/>
      <c r="AW5200" s="48"/>
      <c r="AX5200" s="48"/>
      <c r="AY5200" s="49"/>
      <c r="AZ5200" s="49"/>
      <c r="BA5200" s="49"/>
      <c r="BB5200" s="49"/>
      <c r="BC5200" s="49"/>
      <c r="BD5200" s="50"/>
      <c r="BE5200" s="50"/>
      <c r="BF5200" s="50"/>
      <c r="BG5200" s="50"/>
      <c r="BH5200" s="50"/>
      <c r="BI5200" s="53"/>
      <c r="BJ5200" s="53"/>
    </row>
    <row r="5201" spans="1:62" ht="145.80000000000001" thickBot="1" x14ac:dyDescent="0.3">
      <c r="A5201" s="28">
        <v>5201</v>
      </c>
      <c r="B5201" s="52" t="s">
        <v>19739</v>
      </c>
      <c r="C5201" s="33">
        <v>3</v>
      </c>
      <c r="D5201" s="33">
        <v>8</v>
      </c>
      <c r="E5201" s="37" t="s">
        <v>20004</v>
      </c>
      <c r="F5201" s="37" t="s">
        <v>20005</v>
      </c>
      <c r="G5201" s="37" t="s">
        <v>20006</v>
      </c>
      <c r="H5201" s="38" t="s">
        <v>20007</v>
      </c>
      <c r="I5201" s="39" t="s">
        <v>11377</v>
      </c>
      <c r="J5201" s="38" t="s">
        <v>20008</v>
      </c>
      <c r="K5201" s="102">
        <v>1401</v>
      </c>
      <c r="L5201" s="40" t="s">
        <v>26984</v>
      </c>
      <c r="M5201" s="41">
        <f t="shared" si="185"/>
        <v>0</v>
      </c>
      <c r="N5201" s="41">
        <f t="shared" si="184"/>
        <v>0</v>
      </c>
      <c r="O5201" s="92"/>
      <c r="P5201" s="36"/>
      <c r="Q5201" s="35"/>
      <c r="R5201" s="44"/>
      <c r="S5201" s="44"/>
      <c r="T5201" s="45"/>
      <c r="U5201" s="45"/>
      <c r="V5201" s="45"/>
      <c r="W5201" s="45"/>
      <c r="X5201" s="45"/>
      <c r="Y5201" s="45"/>
      <c r="Z5201" s="46"/>
      <c r="AA5201" s="42"/>
      <c r="AB5201" s="42"/>
      <c r="AC5201" s="42"/>
      <c r="AD5201" s="42"/>
      <c r="AE5201" s="42"/>
      <c r="AF5201" s="42"/>
      <c r="AG5201" s="42"/>
      <c r="AH5201" s="46"/>
      <c r="AI5201" s="46"/>
      <c r="AJ5201" s="34">
        <v>1</v>
      </c>
      <c r="AK5201" s="34">
        <v>0</v>
      </c>
      <c r="AL5201" s="34" t="s">
        <v>28638</v>
      </c>
      <c r="AM5201" s="34" t="s">
        <v>28639</v>
      </c>
      <c r="AN5201" s="47"/>
      <c r="AO5201" s="47"/>
      <c r="AP5201" s="47"/>
      <c r="AQ5201" s="47"/>
      <c r="AR5201" s="47"/>
      <c r="AS5201" s="46"/>
      <c r="AT5201" s="46"/>
      <c r="AU5201" s="48"/>
      <c r="AV5201" s="48"/>
      <c r="AW5201" s="48"/>
      <c r="AX5201" s="48"/>
      <c r="AY5201" s="49"/>
      <c r="AZ5201" s="49"/>
      <c r="BA5201" s="49"/>
      <c r="BB5201" s="49"/>
      <c r="BC5201" s="49"/>
      <c r="BD5201" s="50"/>
      <c r="BE5201" s="50"/>
      <c r="BF5201" s="50"/>
      <c r="BG5201" s="50"/>
      <c r="BH5201" s="50"/>
      <c r="BI5201" s="53"/>
      <c r="BJ5201" s="53"/>
    </row>
    <row r="5202" spans="1:62" ht="93" thickBot="1" x14ac:dyDescent="0.3">
      <c r="A5202" s="28">
        <v>5202</v>
      </c>
      <c r="B5202" s="52" t="s">
        <v>19739</v>
      </c>
      <c r="C5202" s="33">
        <v>3</v>
      </c>
      <c r="D5202" s="33">
        <v>9</v>
      </c>
      <c r="E5202" s="37" t="s">
        <v>20009</v>
      </c>
      <c r="F5202" s="37" t="s">
        <v>20010</v>
      </c>
      <c r="G5202" s="37" t="s">
        <v>20011</v>
      </c>
      <c r="H5202" s="38"/>
      <c r="I5202" s="39" t="s">
        <v>20012</v>
      </c>
      <c r="J5202" s="38"/>
      <c r="K5202" s="102">
        <v>1402</v>
      </c>
      <c r="L5202" s="40" t="s">
        <v>26984</v>
      </c>
      <c r="M5202" s="41">
        <f t="shared" si="185"/>
        <v>0</v>
      </c>
      <c r="N5202" s="41">
        <f t="shared" si="184"/>
        <v>0</v>
      </c>
      <c r="O5202" s="92"/>
      <c r="P5202" s="36"/>
      <c r="Q5202" s="35"/>
      <c r="R5202" s="44"/>
      <c r="S5202" s="44"/>
      <c r="T5202" s="45"/>
      <c r="U5202" s="45"/>
      <c r="V5202" s="45"/>
      <c r="W5202" s="45"/>
      <c r="X5202" s="45"/>
      <c r="Y5202" s="45"/>
      <c r="Z5202" s="46"/>
      <c r="AA5202" s="42"/>
      <c r="AB5202" s="42"/>
      <c r="AC5202" s="42"/>
      <c r="AD5202" s="42"/>
      <c r="AE5202" s="42"/>
      <c r="AF5202" s="42"/>
      <c r="AG5202" s="42"/>
      <c r="AH5202" s="46"/>
      <c r="AI5202" s="46"/>
      <c r="AJ5202" s="34"/>
      <c r="AK5202" s="34"/>
      <c r="AL5202" s="34"/>
      <c r="AM5202" s="34"/>
      <c r="AN5202" s="47"/>
      <c r="AO5202" s="47"/>
      <c r="AP5202" s="47"/>
      <c r="AQ5202" s="47"/>
      <c r="AR5202" s="47"/>
      <c r="AS5202" s="46"/>
      <c r="AT5202" s="46"/>
      <c r="AU5202" s="48"/>
      <c r="AV5202" s="48"/>
      <c r="AW5202" s="48"/>
      <c r="AX5202" s="48"/>
      <c r="AY5202" s="49"/>
      <c r="AZ5202" s="49"/>
      <c r="BA5202" s="49"/>
      <c r="BB5202" s="49"/>
      <c r="BC5202" s="49"/>
      <c r="BD5202" s="50"/>
      <c r="BE5202" s="50"/>
      <c r="BF5202" s="50"/>
      <c r="BG5202" s="50"/>
      <c r="BH5202" s="50"/>
      <c r="BI5202" s="53"/>
      <c r="BJ5202" s="53"/>
    </row>
    <row r="5203" spans="1:62" ht="198.6" thickBot="1" x14ac:dyDescent="0.3">
      <c r="A5203" s="28">
        <v>5203</v>
      </c>
      <c r="B5203" s="52" t="s">
        <v>19739</v>
      </c>
      <c r="C5203" s="33">
        <v>3</v>
      </c>
      <c r="D5203" s="33">
        <v>10</v>
      </c>
      <c r="E5203" s="37" t="s">
        <v>20013</v>
      </c>
      <c r="F5203" s="37" t="s">
        <v>104</v>
      </c>
      <c r="G5203" s="37" t="s">
        <v>20014</v>
      </c>
      <c r="H5203" s="38" t="s">
        <v>20015</v>
      </c>
      <c r="I5203" s="39" t="s">
        <v>20016</v>
      </c>
      <c r="J5203" s="38"/>
      <c r="K5203" s="102">
        <v>1403</v>
      </c>
      <c r="L5203" s="40" t="s">
        <v>26984</v>
      </c>
      <c r="M5203" s="41">
        <f t="shared" si="185"/>
        <v>0</v>
      </c>
      <c r="N5203" s="41">
        <f t="shared" si="184"/>
        <v>0</v>
      </c>
      <c r="O5203" s="92"/>
      <c r="P5203" s="36"/>
      <c r="Q5203" s="35"/>
      <c r="R5203" s="44"/>
      <c r="S5203" s="44"/>
      <c r="T5203" s="45"/>
      <c r="U5203" s="45"/>
      <c r="V5203" s="45"/>
      <c r="W5203" s="45"/>
      <c r="X5203" s="45"/>
      <c r="Y5203" s="45"/>
      <c r="Z5203" s="46"/>
      <c r="AA5203" s="42"/>
      <c r="AB5203" s="42"/>
      <c r="AC5203" s="42"/>
      <c r="AD5203" s="42"/>
      <c r="AE5203" s="42"/>
      <c r="AF5203" s="42"/>
      <c r="AG5203" s="42"/>
      <c r="AH5203" s="46"/>
      <c r="AI5203" s="46"/>
      <c r="AJ5203" s="34">
        <v>1</v>
      </c>
      <c r="AK5203" s="34">
        <v>0</v>
      </c>
      <c r="AL5203" s="34" t="s">
        <v>28640</v>
      </c>
      <c r="AM5203" s="34" t="s">
        <v>28641</v>
      </c>
      <c r="AN5203" s="47"/>
      <c r="AO5203" s="47"/>
      <c r="AP5203" s="47"/>
      <c r="AQ5203" s="47"/>
      <c r="AR5203" s="47"/>
      <c r="AS5203" s="46"/>
      <c r="AT5203" s="46"/>
      <c r="AU5203" s="48"/>
      <c r="AV5203" s="48"/>
      <c r="AW5203" s="48"/>
      <c r="AX5203" s="48"/>
      <c r="AY5203" s="49"/>
      <c r="AZ5203" s="49"/>
      <c r="BA5203" s="49"/>
      <c r="BB5203" s="49"/>
      <c r="BC5203" s="49"/>
      <c r="BD5203" s="50"/>
      <c r="BE5203" s="50"/>
      <c r="BF5203" s="50"/>
      <c r="BG5203" s="50"/>
      <c r="BH5203" s="50"/>
      <c r="BI5203" s="53"/>
      <c r="BJ5203" s="53"/>
    </row>
    <row r="5204" spans="1:62" ht="185.4" thickBot="1" x14ac:dyDescent="0.3">
      <c r="A5204" s="28">
        <v>5204</v>
      </c>
      <c r="B5204" s="52" t="s">
        <v>19739</v>
      </c>
      <c r="C5204" s="33">
        <v>3</v>
      </c>
      <c r="D5204" s="33">
        <v>11</v>
      </c>
      <c r="E5204" s="37" t="s">
        <v>20017</v>
      </c>
      <c r="F5204" s="37" t="s">
        <v>20018</v>
      </c>
      <c r="G5204" s="37" t="s">
        <v>20019</v>
      </c>
      <c r="H5204" s="38" t="s">
        <v>20020</v>
      </c>
      <c r="I5204" s="39" t="s">
        <v>20021</v>
      </c>
      <c r="J5204" s="38"/>
      <c r="K5204" s="102">
        <v>1404</v>
      </c>
      <c r="L5204" s="40" t="s">
        <v>26984</v>
      </c>
      <c r="M5204" s="41">
        <f t="shared" si="185"/>
        <v>0</v>
      </c>
      <c r="N5204" s="41">
        <f t="shared" si="184"/>
        <v>0</v>
      </c>
      <c r="O5204" s="92"/>
      <c r="P5204" s="36"/>
      <c r="Q5204" s="35"/>
      <c r="R5204" s="44"/>
      <c r="S5204" s="44"/>
      <c r="T5204" s="45"/>
      <c r="U5204" s="45"/>
      <c r="V5204" s="45"/>
      <c r="W5204" s="45"/>
      <c r="X5204" s="45"/>
      <c r="Y5204" s="45"/>
      <c r="Z5204" s="46"/>
      <c r="AA5204" s="42"/>
      <c r="AB5204" s="42"/>
      <c r="AC5204" s="42"/>
      <c r="AD5204" s="42"/>
      <c r="AE5204" s="42"/>
      <c r="AF5204" s="42"/>
      <c r="AG5204" s="42"/>
      <c r="AH5204" s="46"/>
      <c r="AI5204" s="46"/>
      <c r="AJ5204" s="34"/>
      <c r="AK5204" s="34"/>
      <c r="AL5204" s="34"/>
      <c r="AM5204" s="34"/>
      <c r="AN5204" s="47"/>
      <c r="AO5204" s="47"/>
      <c r="AP5204" s="47"/>
      <c r="AQ5204" s="47"/>
      <c r="AR5204" s="47"/>
      <c r="AS5204" s="46"/>
      <c r="AT5204" s="46"/>
      <c r="AU5204" s="48"/>
      <c r="AV5204" s="48"/>
      <c r="AW5204" s="48"/>
      <c r="AX5204" s="48"/>
      <c r="AY5204" s="49"/>
      <c r="AZ5204" s="49"/>
      <c r="BA5204" s="49"/>
      <c r="BB5204" s="49"/>
      <c r="BC5204" s="49"/>
      <c r="BD5204" s="50"/>
      <c r="BE5204" s="50"/>
      <c r="BF5204" s="50"/>
      <c r="BG5204" s="50"/>
      <c r="BH5204" s="50"/>
      <c r="BI5204" s="53"/>
      <c r="BJ5204" s="53"/>
    </row>
    <row r="5205" spans="1:62" ht="172.2" thickBot="1" x14ac:dyDescent="0.3">
      <c r="A5205" s="28">
        <v>5205</v>
      </c>
      <c r="B5205" s="52" t="s">
        <v>19739</v>
      </c>
      <c r="C5205" s="33">
        <v>3</v>
      </c>
      <c r="D5205" s="33">
        <v>12</v>
      </c>
      <c r="E5205" s="37" t="s">
        <v>20022</v>
      </c>
      <c r="F5205" s="37" t="s">
        <v>20023</v>
      </c>
      <c r="G5205" s="37" t="s">
        <v>20024</v>
      </c>
      <c r="H5205" s="38" t="s">
        <v>20025</v>
      </c>
      <c r="I5205" s="39" t="s">
        <v>20026</v>
      </c>
      <c r="J5205" s="38" t="s">
        <v>6911</v>
      </c>
      <c r="K5205" s="102">
        <v>1405</v>
      </c>
      <c r="L5205" s="40" t="s">
        <v>26984</v>
      </c>
      <c r="M5205" s="41">
        <f t="shared" si="185"/>
        <v>0</v>
      </c>
      <c r="N5205" s="41">
        <f t="shared" si="184"/>
        <v>0</v>
      </c>
      <c r="O5205" s="92"/>
      <c r="P5205" s="36"/>
      <c r="Q5205" s="35"/>
      <c r="R5205" s="44"/>
      <c r="S5205" s="44"/>
      <c r="T5205" s="45"/>
      <c r="U5205" s="45"/>
      <c r="V5205" s="45"/>
      <c r="W5205" s="45"/>
      <c r="X5205" s="45"/>
      <c r="Y5205" s="45"/>
      <c r="Z5205" s="46"/>
      <c r="AA5205" s="42"/>
      <c r="AB5205" s="42"/>
      <c r="AC5205" s="42"/>
      <c r="AD5205" s="42"/>
      <c r="AE5205" s="42"/>
      <c r="AF5205" s="42"/>
      <c r="AG5205" s="42"/>
      <c r="AH5205" s="46"/>
      <c r="AI5205" s="46"/>
      <c r="AJ5205" s="34"/>
      <c r="AK5205" s="34"/>
      <c r="AL5205" s="34"/>
      <c r="AM5205" s="34"/>
      <c r="AN5205" s="47"/>
      <c r="AO5205" s="47"/>
      <c r="AP5205" s="47"/>
      <c r="AQ5205" s="47"/>
      <c r="AR5205" s="47"/>
      <c r="AS5205" s="46"/>
      <c r="AT5205" s="46"/>
      <c r="AU5205" s="48"/>
      <c r="AV5205" s="48"/>
      <c r="AW5205" s="48"/>
      <c r="AX5205" s="48"/>
      <c r="AY5205" s="49"/>
      <c r="AZ5205" s="49"/>
      <c r="BA5205" s="49"/>
      <c r="BB5205" s="49"/>
      <c r="BC5205" s="49"/>
      <c r="BD5205" s="50"/>
      <c r="BE5205" s="50"/>
      <c r="BF5205" s="50"/>
      <c r="BG5205" s="50"/>
      <c r="BH5205" s="50"/>
      <c r="BI5205" s="53"/>
      <c r="BJ5205" s="53"/>
    </row>
    <row r="5206" spans="1:62" ht="106.2" thickBot="1" x14ac:dyDescent="0.3">
      <c r="A5206" s="28">
        <v>5206</v>
      </c>
      <c r="B5206" s="52" t="s">
        <v>19739</v>
      </c>
      <c r="C5206" s="33">
        <v>3</v>
      </c>
      <c r="D5206" s="33">
        <v>13</v>
      </c>
      <c r="E5206" s="37" t="s">
        <v>20027</v>
      </c>
      <c r="F5206" s="37" t="s">
        <v>770</v>
      </c>
      <c r="G5206" s="37" t="s">
        <v>20028</v>
      </c>
      <c r="H5206" s="38" t="s">
        <v>20029</v>
      </c>
      <c r="I5206" s="39" t="s">
        <v>20030</v>
      </c>
      <c r="J5206" s="38"/>
      <c r="K5206" s="102">
        <v>1406</v>
      </c>
      <c r="L5206" s="40" t="s">
        <v>26984</v>
      </c>
      <c r="M5206" s="41">
        <f t="shared" si="185"/>
        <v>0</v>
      </c>
      <c r="N5206" s="41">
        <f t="shared" si="184"/>
        <v>0</v>
      </c>
      <c r="O5206" s="92"/>
      <c r="P5206" s="36"/>
      <c r="Q5206" s="35"/>
      <c r="R5206" s="44"/>
      <c r="S5206" s="44"/>
      <c r="T5206" s="45"/>
      <c r="U5206" s="45"/>
      <c r="V5206" s="45"/>
      <c r="W5206" s="45"/>
      <c r="X5206" s="45"/>
      <c r="Y5206" s="45"/>
      <c r="Z5206" s="46"/>
      <c r="AA5206" s="42"/>
      <c r="AB5206" s="42"/>
      <c r="AC5206" s="42"/>
      <c r="AD5206" s="42"/>
      <c r="AE5206" s="42"/>
      <c r="AF5206" s="42"/>
      <c r="AG5206" s="42"/>
      <c r="AH5206" s="46"/>
      <c r="AI5206" s="46"/>
      <c r="AJ5206" s="34"/>
      <c r="AK5206" s="34"/>
      <c r="AL5206" s="34"/>
      <c r="AM5206" s="34"/>
      <c r="AN5206" s="47"/>
      <c r="AO5206" s="47"/>
      <c r="AP5206" s="47"/>
      <c r="AQ5206" s="47"/>
      <c r="AR5206" s="47"/>
      <c r="AS5206" s="46"/>
      <c r="AT5206" s="46"/>
      <c r="AU5206" s="48"/>
      <c r="AV5206" s="48"/>
      <c r="AW5206" s="48"/>
      <c r="AX5206" s="48"/>
      <c r="AY5206" s="49"/>
      <c r="AZ5206" s="49"/>
      <c r="BA5206" s="49"/>
      <c r="BB5206" s="49"/>
      <c r="BC5206" s="49"/>
      <c r="BD5206" s="50"/>
      <c r="BE5206" s="50"/>
      <c r="BF5206" s="50"/>
      <c r="BG5206" s="50"/>
      <c r="BH5206" s="50"/>
      <c r="BI5206" s="53"/>
      <c r="BJ5206" s="53"/>
    </row>
    <row r="5207" spans="1:62" ht="172.2" thickBot="1" x14ac:dyDescent="0.3">
      <c r="A5207" s="28">
        <v>5207</v>
      </c>
      <c r="B5207" s="52" t="s">
        <v>19739</v>
      </c>
      <c r="C5207" s="33">
        <v>3</v>
      </c>
      <c r="D5207" s="33">
        <v>14</v>
      </c>
      <c r="E5207" s="37" t="s">
        <v>20031</v>
      </c>
      <c r="F5207" s="37" t="s">
        <v>20032</v>
      </c>
      <c r="G5207" s="37" t="s">
        <v>20033</v>
      </c>
      <c r="H5207" s="38" t="s">
        <v>20034</v>
      </c>
      <c r="I5207" s="39" t="s">
        <v>20035</v>
      </c>
      <c r="J5207" s="38" t="s">
        <v>20036</v>
      </c>
      <c r="K5207" s="102">
        <v>1407</v>
      </c>
      <c r="L5207" s="40" t="s">
        <v>26984</v>
      </c>
      <c r="M5207" s="41">
        <f t="shared" si="185"/>
        <v>0</v>
      </c>
      <c r="N5207" s="41">
        <f t="shared" si="184"/>
        <v>0</v>
      </c>
      <c r="O5207" s="92"/>
      <c r="P5207" s="36"/>
      <c r="Q5207" s="35"/>
      <c r="R5207" s="44"/>
      <c r="S5207" s="44"/>
      <c r="T5207" s="45"/>
      <c r="U5207" s="45"/>
      <c r="V5207" s="45"/>
      <c r="W5207" s="45"/>
      <c r="X5207" s="45"/>
      <c r="Y5207" s="45"/>
      <c r="Z5207" s="46"/>
      <c r="AA5207" s="42"/>
      <c r="AB5207" s="42"/>
      <c r="AC5207" s="42"/>
      <c r="AD5207" s="42"/>
      <c r="AE5207" s="42"/>
      <c r="AF5207" s="42"/>
      <c r="AG5207" s="42"/>
      <c r="AH5207" s="46"/>
      <c r="AI5207" s="46"/>
      <c r="AJ5207" s="34"/>
      <c r="AK5207" s="34"/>
      <c r="AL5207" s="34"/>
      <c r="AM5207" s="34"/>
      <c r="AN5207" s="47"/>
      <c r="AO5207" s="47"/>
      <c r="AP5207" s="47"/>
      <c r="AQ5207" s="47"/>
      <c r="AR5207" s="47"/>
      <c r="AS5207" s="46"/>
      <c r="AT5207" s="46"/>
      <c r="AU5207" s="48"/>
      <c r="AV5207" s="48"/>
      <c r="AW5207" s="48"/>
      <c r="AX5207" s="48"/>
      <c r="AY5207" s="49"/>
      <c r="AZ5207" s="49"/>
      <c r="BA5207" s="49"/>
      <c r="BB5207" s="49"/>
      <c r="BC5207" s="49"/>
      <c r="BD5207" s="50"/>
      <c r="BE5207" s="50"/>
      <c r="BF5207" s="50"/>
      <c r="BG5207" s="50"/>
      <c r="BH5207" s="50"/>
      <c r="BI5207" s="53"/>
      <c r="BJ5207" s="53"/>
    </row>
    <row r="5208" spans="1:62" ht="145.80000000000001" thickBot="1" x14ac:dyDescent="0.3">
      <c r="A5208" s="28">
        <v>5208</v>
      </c>
      <c r="B5208" s="52" t="s">
        <v>19739</v>
      </c>
      <c r="C5208" s="33">
        <v>3</v>
      </c>
      <c r="D5208" s="33">
        <v>15</v>
      </c>
      <c r="E5208" s="37" t="s">
        <v>20037</v>
      </c>
      <c r="F5208" s="37" t="s">
        <v>20038</v>
      </c>
      <c r="G5208" s="37" t="s">
        <v>20039</v>
      </c>
      <c r="H5208" s="38"/>
      <c r="I5208" s="39" t="s">
        <v>20040</v>
      </c>
      <c r="J5208" s="38"/>
      <c r="K5208" s="102">
        <v>1408</v>
      </c>
      <c r="L5208" s="40" t="s">
        <v>26984</v>
      </c>
      <c r="M5208" s="41">
        <f t="shared" si="185"/>
        <v>0</v>
      </c>
      <c r="N5208" s="41">
        <f t="shared" ref="N5208:N5271" si="186">IF(D5208=1,D5206,0)</f>
        <v>0</v>
      </c>
      <c r="O5208" s="92"/>
      <c r="P5208" s="36"/>
      <c r="Q5208" s="35"/>
      <c r="R5208" s="44"/>
      <c r="S5208" s="44"/>
      <c r="T5208" s="45"/>
      <c r="U5208" s="45"/>
      <c r="V5208" s="45"/>
      <c r="W5208" s="45"/>
      <c r="X5208" s="45"/>
      <c r="Y5208" s="45"/>
      <c r="Z5208" s="46"/>
      <c r="AA5208" s="42"/>
      <c r="AB5208" s="42"/>
      <c r="AC5208" s="42"/>
      <c r="AD5208" s="42"/>
      <c r="AE5208" s="42"/>
      <c r="AF5208" s="42"/>
      <c r="AG5208" s="42"/>
      <c r="AH5208" s="46"/>
      <c r="AI5208" s="46"/>
      <c r="AJ5208" s="34"/>
      <c r="AK5208" s="34"/>
      <c r="AL5208" s="34"/>
      <c r="AM5208" s="34"/>
      <c r="AN5208" s="47"/>
      <c r="AO5208" s="47"/>
      <c r="AP5208" s="47"/>
      <c r="AQ5208" s="47"/>
      <c r="AR5208" s="47"/>
      <c r="AS5208" s="46"/>
      <c r="AT5208" s="46"/>
      <c r="AU5208" s="48"/>
      <c r="AV5208" s="48"/>
      <c r="AW5208" s="48"/>
      <c r="AX5208" s="48"/>
      <c r="AY5208" s="49"/>
      <c r="AZ5208" s="49"/>
      <c r="BA5208" s="49"/>
      <c r="BB5208" s="49"/>
      <c r="BC5208" s="49"/>
      <c r="BD5208" s="50"/>
      <c r="BE5208" s="50"/>
      <c r="BF5208" s="50"/>
      <c r="BG5208" s="50"/>
      <c r="BH5208" s="50"/>
      <c r="BI5208" s="53"/>
      <c r="BJ5208" s="53"/>
    </row>
    <row r="5209" spans="1:62" ht="106.2" thickBot="1" x14ac:dyDescent="0.3">
      <c r="A5209" s="28">
        <v>5209</v>
      </c>
      <c r="B5209" s="52" t="s">
        <v>19739</v>
      </c>
      <c r="C5209" s="33">
        <v>3</v>
      </c>
      <c r="D5209" s="33">
        <v>16</v>
      </c>
      <c r="E5209" s="37" t="s">
        <v>20041</v>
      </c>
      <c r="F5209" s="37" t="s">
        <v>17669</v>
      </c>
      <c r="G5209" s="37" t="s">
        <v>20042</v>
      </c>
      <c r="H5209" s="38"/>
      <c r="I5209" s="39" t="s">
        <v>20043</v>
      </c>
      <c r="J5209" s="38"/>
      <c r="K5209" s="102">
        <v>1409</v>
      </c>
      <c r="L5209" s="40" t="s">
        <v>26984</v>
      </c>
      <c r="M5209" s="41">
        <f t="shared" si="185"/>
        <v>0</v>
      </c>
      <c r="N5209" s="41">
        <f t="shared" si="186"/>
        <v>0</v>
      </c>
      <c r="O5209" s="92"/>
      <c r="P5209" s="36"/>
      <c r="Q5209" s="35"/>
      <c r="R5209" s="44"/>
      <c r="S5209" s="44"/>
      <c r="T5209" s="45"/>
      <c r="U5209" s="45"/>
      <c r="V5209" s="45"/>
      <c r="W5209" s="45"/>
      <c r="X5209" s="45"/>
      <c r="Y5209" s="45"/>
      <c r="Z5209" s="46"/>
      <c r="AA5209" s="42"/>
      <c r="AB5209" s="42"/>
      <c r="AC5209" s="42"/>
      <c r="AD5209" s="42"/>
      <c r="AE5209" s="42"/>
      <c r="AF5209" s="42"/>
      <c r="AG5209" s="42"/>
      <c r="AH5209" s="46"/>
      <c r="AI5209" s="46"/>
      <c r="AJ5209" s="34">
        <v>1</v>
      </c>
      <c r="AK5209" s="34">
        <v>0</v>
      </c>
      <c r="AL5209" s="34" t="s">
        <v>28642</v>
      </c>
      <c r="AM5209" s="34" t="s">
        <v>27382</v>
      </c>
      <c r="AN5209" s="47"/>
      <c r="AO5209" s="47"/>
      <c r="AP5209" s="47"/>
      <c r="AQ5209" s="47"/>
      <c r="AR5209" s="47"/>
      <c r="AS5209" s="46"/>
      <c r="AT5209" s="46"/>
      <c r="AU5209" s="48"/>
      <c r="AV5209" s="48"/>
      <c r="AW5209" s="48"/>
      <c r="AX5209" s="48"/>
      <c r="AY5209" s="49"/>
      <c r="AZ5209" s="49"/>
      <c r="BA5209" s="49"/>
      <c r="BB5209" s="49"/>
      <c r="BC5209" s="49"/>
      <c r="BD5209" s="50"/>
      <c r="BE5209" s="50"/>
      <c r="BF5209" s="50"/>
      <c r="BG5209" s="50"/>
      <c r="BH5209" s="50"/>
      <c r="BI5209" s="53"/>
      <c r="BJ5209" s="53"/>
    </row>
    <row r="5210" spans="1:62" ht="79.8" thickBot="1" x14ac:dyDescent="0.3">
      <c r="A5210" s="28">
        <v>5210</v>
      </c>
      <c r="B5210" s="52" t="s">
        <v>19739</v>
      </c>
      <c r="C5210" s="33">
        <v>3</v>
      </c>
      <c r="D5210" s="33">
        <v>17</v>
      </c>
      <c r="E5210" s="37" t="s">
        <v>20044</v>
      </c>
      <c r="F5210" s="37" t="s">
        <v>20045</v>
      </c>
      <c r="G5210" s="37" t="s">
        <v>20046</v>
      </c>
      <c r="H5210" s="38" t="s">
        <v>20047</v>
      </c>
      <c r="I5210" s="39" t="s">
        <v>20048</v>
      </c>
      <c r="J5210" s="38" t="s">
        <v>20049</v>
      </c>
      <c r="K5210" s="102">
        <v>1410</v>
      </c>
      <c r="L5210" s="40" t="s">
        <v>26984</v>
      </c>
      <c r="M5210" s="41">
        <f t="shared" si="185"/>
        <v>0</v>
      </c>
      <c r="N5210" s="41">
        <f t="shared" si="186"/>
        <v>0</v>
      </c>
      <c r="O5210" s="92"/>
      <c r="P5210" s="36"/>
      <c r="Q5210" s="35"/>
      <c r="R5210" s="44"/>
      <c r="S5210" s="44"/>
      <c r="T5210" s="45"/>
      <c r="U5210" s="45"/>
      <c r="V5210" s="45"/>
      <c r="W5210" s="45"/>
      <c r="X5210" s="45"/>
      <c r="Y5210" s="45"/>
      <c r="Z5210" s="46"/>
      <c r="AA5210" s="42"/>
      <c r="AB5210" s="42"/>
      <c r="AC5210" s="42"/>
      <c r="AD5210" s="42"/>
      <c r="AE5210" s="42"/>
      <c r="AF5210" s="42"/>
      <c r="AG5210" s="42"/>
      <c r="AH5210" s="46"/>
      <c r="AI5210" s="46"/>
      <c r="AJ5210" s="34"/>
      <c r="AK5210" s="34"/>
      <c r="AL5210" s="34"/>
      <c r="AM5210" s="34"/>
      <c r="AN5210" s="47"/>
      <c r="AO5210" s="47"/>
      <c r="AP5210" s="47"/>
      <c r="AQ5210" s="47"/>
      <c r="AR5210" s="47"/>
      <c r="AS5210" s="46"/>
      <c r="AT5210" s="46"/>
      <c r="AU5210" s="48"/>
      <c r="AV5210" s="48"/>
      <c r="AW5210" s="48"/>
      <c r="AX5210" s="48"/>
      <c r="AY5210" s="49"/>
      <c r="AZ5210" s="49"/>
      <c r="BA5210" s="49"/>
      <c r="BB5210" s="49"/>
      <c r="BC5210" s="49"/>
      <c r="BD5210" s="50"/>
      <c r="BE5210" s="50"/>
      <c r="BF5210" s="50"/>
      <c r="BG5210" s="50"/>
      <c r="BH5210" s="50"/>
      <c r="BI5210" s="53"/>
      <c r="BJ5210" s="53"/>
    </row>
    <row r="5211" spans="1:62" ht="93" thickBot="1" x14ac:dyDescent="0.3">
      <c r="A5211" s="28">
        <v>5211</v>
      </c>
      <c r="B5211" s="52" t="s">
        <v>19739</v>
      </c>
      <c r="C5211" s="33">
        <v>3</v>
      </c>
      <c r="D5211" s="33">
        <v>18</v>
      </c>
      <c r="E5211" s="37" t="s">
        <v>20050</v>
      </c>
      <c r="F5211" s="37" t="s">
        <v>1723</v>
      </c>
      <c r="G5211" s="37" t="s">
        <v>20051</v>
      </c>
      <c r="H5211" s="38"/>
      <c r="I5211" s="39" t="s">
        <v>20052</v>
      </c>
      <c r="J5211" s="38"/>
      <c r="K5211" s="102">
        <v>1411</v>
      </c>
      <c r="L5211" s="40" t="s">
        <v>26984</v>
      </c>
      <c r="M5211" s="41">
        <f t="shared" si="185"/>
        <v>0</v>
      </c>
      <c r="N5211" s="41">
        <f t="shared" si="186"/>
        <v>0</v>
      </c>
      <c r="O5211" s="92"/>
      <c r="P5211" s="36"/>
      <c r="Q5211" s="35"/>
      <c r="R5211" s="44"/>
      <c r="S5211" s="44"/>
      <c r="T5211" s="45"/>
      <c r="U5211" s="45"/>
      <c r="V5211" s="45"/>
      <c r="W5211" s="45"/>
      <c r="X5211" s="45"/>
      <c r="Y5211" s="45"/>
      <c r="Z5211" s="46"/>
      <c r="AA5211" s="42"/>
      <c r="AB5211" s="42"/>
      <c r="AC5211" s="42"/>
      <c r="AD5211" s="42"/>
      <c r="AE5211" s="42"/>
      <c r="AF5211" s="42"/>
      <c r="AG5211" s="42"/>
      <c r="AH5211" s="46"/>
      <c r="AI5211" s="46"/>
      <c r="AJ5211" s="34"/>
      <c r="AK5211" s="34"/>
      <c r="AL5211" s="34"/>
      <c r="AM5211" s="34"/>
      <c r="AN5211" s="47"/>
      <c r="AO5211" s="47"/>
      <c r="AP5211" s="47"/>
      <c r="AQ5211" s="47"/>
      <c r="AR5211" s="47"/>
      <c r="AS5211" s="46"/>
      <c r="AT5211" s="46"/>
      <c r="AU5211" s="48"/>
      <c r="AV5211" s="48"/>
      <c r="AW5211" s="48"/>
      <c r="AX5211" s="48"/>
      <c r="AY5211" s="49"/>
      <c r="AZ5211" s="49"/>
      <c r="BA5211" s="49"/>
      <c r="BB5211" s="49"/>
      <c r="BC5211" s="49"/>
      <c r="BD5211" s="50"/>
      <c r="BE5211" s="50"/>
      <c r="BF5211" s="50"/>
      <c r="BG5211" s="50"/>
      <c r="BH5211" s="50"/>
      <c r="BI5211" s="53"/>
      <c r="BJ5211" s="53"/>
    </row>
    <row r="5212" spans="1:62" ht="119.4" thickBot="1" x14ac:dyDescent="0.3">
      <c r="A5212" s="28">
        <v>5212</v>
      </c>
      <c r="B5212" s="52" t="s">
        <v>19739</v>
      </c>
      <c r="C5212" s="33">
        <v>3</v>
      </c>
      <c r="D5212" s="33">
        <v>19</v>
      </c>
      <c r="E5212" s="37" t="s">
        <v>20053</v>
      </c>
      <c r="F5212" s="37" t="s">
        <v>20054</v>
      </c>
      <c r="G5212" s="37" t="s">
        <v>20055</v>
      </c>
      <c r="H5212" s="38"/>
      <c r="I5212" s="39" t="s">
        <v>20056</v>
      </c>
      <c r="J5212" s="38"/>
      <c r="K5212" s="102">
        <v>1412</v>
      </c>
      <c r="L5212" s="40" t="s">
        <v>26984</v>
      </c>
      <c r="M5212" s="41">
        <f t="shared" si="185"/>
        <v>0</v>
      </c>
      <c r="N5212" s="41">
        <f t="shared" si="186"/>
        <v>0</v>
      </c>
      <c r="O5212" s="92"/>
      <c r="P5212" s="36"/>
      <c r="Q5212" s="35"/>
      <c r="R5212" s="44"/>
      <c r="S5212" s="44"/>
      <c r="T5212" s="45"/>
      <c r="U5212" s="45"/>
      <c r="V5212" s="45"/>
      <c r="W5212" s="45"/>
      <c r="X5212" s="45"/>
      <c r="Y5212" s="45"/>
      <c r="Z5212" s="46"/>
      <c r="AA5212" s="42"/>
      <c r="AB5212" s="42"/>
      <c r="AC5212" s="42"/>
      <c r="AD5212" s="42"/>
      <c r="AE5212" s="42"/>
      <c r="AF5212" s="42"/>
      <c r="AG5212" s="42"/>
      <c r="AH5212" s="46"/>
      <c r="AI5212" s="46"/>
      <c r="AJ5212" s="34"/>
      <c r="AK5212" s="34"/>
      <c r="AL5212" s="34"/>
      <c r="AM5212" s="34"/>
      <c r="AN5212" s="47"/>
      <c r="AO5212" s="47"/>
      <c r="AP5212" s="47"/>
      <c r="AQ5212" s="47"/>
      <c r="AR5212" s="47"/>
      <c r="AS5212" s="46"/>
      <c r="AT5212" s="46"/>
      <c r="AU5212" s="48"/>
      <c r="AV5212" s="48"/>
      <c r="AW5212" s="48"/>
      <c r="AX5212" s="48"/>
      <c r="AY5212" s="49"/>
      <c r="AZ5212" s="49"/>
      <c r="BA5212" s="49"/>
      <c r="BB5212" s="49"/>
      <c r="BC5212" s="49"/>
      <c r="BD5212" s="50"/>
      <c r="BE5212" s="50"/>
      <c r="BF5212" s="50"/>
      <c r="BG5212" s="50"/>
      <c r="BH5212" s="50"/>
      <c r="BI5212" s="53"/>
      <c r="BJ5212" s="53"/>
    </row>
    <row r="5213" spans="1:62" ht="106.2" thickBot="1" x14ac:dyDescent="0.3">
      <c r="A5213" s="28">
        <v>5213</v>
      </c>
      <c r="B5213" s="52" t="s">
        <v>19739</v>
      </c>
      <c r="C5213" s="33">
        <v>3</v>
      </c>
      <c r="D5213" s="33">
        <v>20</v>
      </c>
      <c r="E5213" s="37" t="s">
        <v>20057</v>
      </c>
      <c r="F5213" s="37" t="s">
        <v>1723</v>
      </c>
      <c r="G5213" s="37" t="s">
        <v>20058</v>
      </c>
      <c r="H5213" s="38" t="s">
        <v>20059</v>
      </c>
      <c r="I5213" s="39" t="s">
        <v>20060</v>
      </c>
      <c r="J5213" s="38"/>
      <c r="K5213" s="102">
        <v>1413</v>
      </c>
      <c r="L5213" s="40" t="s">
        <v>26984</v>
      </c>
      <c r="M5213" s="41">
        <f t="shared" si="185"/>
        <v>0</v>
      </c>
      <c r="N5213" s="41">
        <f t="shared" si="186"/>
        <v>0</v>
      </c>
      <c r="O5213" s="92"/>
      <c r="P5213" s="36"/>
      <c r="Q5213" s="35"/>
      <c r="R5213" s="44"/>
      <c r="S5213" s="44"/>
      <c r="T5213" s="45"/>
      <c r="U5213" s="45"/>
      <c r="V5213" s="45"/>
      <c r="W5213" s="45"/>
      <c r="X5213" s="45"/>
      <c r="Y5213" s="45"/>
      <c r="Z5213" s="46"/>
      <c r="AA5213" s="42"/>
      <c r="AB5213" s="42"/>
      <c r="AC5213" s="42"/>
      <c r="AD5213" s="42"/>
      <c r="AE5213" s="42"/>
      <c r="AF5213" s="42"/>
      <c r="AG5213" s="42"/>
      <c r="AH5213" s="46"/>
      <c r="AI5213" s="46"/>
      <c r="AJ5213" s="34">
        <v>3</v>
      </c>
      <c r="AK5213" s="34">
        <v>1</v>
      </c>
      <c r="AL5213" s="34" t="s">
        <v>28643</v>
      </c>
      <c r="AM5213" s="34" t="s">
        <v>28644</v>
      </c>
      <c r="AN5213" s="47"/>
      <c r="AO5213" s="47"/>
      <c r="AP5213" s="47"/>
      <c r="AQ5213" s="47"/>
      <c r="AR5213" s="47"/>
      <c r="AS5213" s="46"/>
      <c r="AT5213" s="46"/>
      <c r="AU5213" s="48"/>
      <c r="AV5213" s="48"/>
      <c r="AW5213" s="48"/>
      <c r="AX5213" s="48"/>
      <c r="AY5213" s="49"/>
      <c r="AZ5213" s="49"/>
      <c r="BA5213" s="49"/>
      <c r="BB5213" s="49"/>
      <c r="BC5213" s="49"/>
      <c r="BD5213" s="50"/>
      <c r="BE5213" s="50"/>
      <c r="BF5213" s="50"/>
      <c r="BG5213" s="50"/>
      <c r="BH5213" s="50"/>
      <c r="BI5213" s="53"/>
      <c r="BJ5213" s="53"/>
    </row>
    <row r="5214" spans="1:62" ht="172.2" thickBot="1" x14ac:dyDescent="0.3">
      <c r="A5214" s="28">
        <v>5214</v>
      </c>
      <c r="B5214" s="52" t="s">
        <v>19739</v>
      </c>
      <c r="C5214" s="33">
        <v>3</v>
      </c>
      <c r="D5214" s="33">
        <v>21</v>
      </c>
      <c r="E5214" s="37" t="s">
        <v>20061</v>
      </c>
      <c r="F5214" s="37" t="s">
        <v>20062</v>
      </c>
      <c r="G5214" s="37" t="s">
        <v>20063</v>
      </c>
      <c r="H5214" s="38" t="s">
        <v>20064</v>
      </c>
      <c r="I5214" s="39" t="s">
        <v>20065</v>
      </c>
      <c r="J5214" s="38"/>
      <c r="K5214" s="102">
        <v>1414</v>
      </c>
      <c r="L5214" s="40" t="s">
        <v>26984</v>
      </c>
      <c r="M5214" s="41">
        <f t="shared" si="185"/>
        <v>0</v>
      </c>
      <c r="N5214" s="41">
        <f t="shared" si="186"/>
        <v>0</v>
      </c>
      <c r="O5214" s="92"/>
      <c r="P5214" s="36"/>
      <c r="Q5214" s="35"/>
      <c r="R5214" s="44"/>
      <c r="S5214" s="44"/>
      <c r="T5214" s="45"/>
      <c r="U5214" s="45"/>
      <c r="V5214" s="45"/>
      <c r="W5214" s="45"/>
      <c r="X5214" s="45"/>
      <c r="Y5214" s="45"/>
      <c r="Z5214" s="46"/>
      <c r="AA5214" s="42"/>
      <c r="AB5214" s="42"/>
      <c r="AC5214" s="42"/>
      <c r="AD5214" s="42"/>
      <c r="AE5214" s="42"/>
      <c r="AF5214" s="42"/>
      <c r="AG5214" s="42"/>
      <c r="AH5214" s="46"/>
      <c r="AI5214" s="46"/>
      <c r="AJ5214" s="34">
        <v>1</v>
      </c>
      <c r="AK5214" s="34">
        <v>1</v>
      </c>
      <c r="AL5214" s="34" t="s">
        <v>28645</v>
      </c>
      <c r="AM5214" s="34" t="s">
        <v>28646</v>
      </c>
      <c r="AN5214" s="47"/>
      <c r="AO5214" s="47"/>
      <c r="AP5214" s="47"/>
      <c r="AQ5214" s="47"/>
      <c r="AR5214" s="47"/>
      <c r="AS5214" s="46"/>
      <c r="AT5214" s="46"/>
      <c r="AU5214" s="48"/>
      <c r="AV5214" s="48"/>
      <c r="AW5214" s="48"/>
      <c r="AX5214" s="48"/>
      <c r="AY5214" s="49"/>
      <c r="AZ5214" s="49"/>
      <c r="BA5214" s="49"/>
      <c r="BB5214" s="49"/>
      <c r="BC5214" s="49"/>
      <c r="BD5214" s="50"/>
      <c r="BE5214" s="50"/>
      <c r="BF5214" s="50"/>
      <c r="BG5214" s="50"/>
      <c r="BH5214" s="50"/>
      <c r="BI5214" s="53"/>
      <c r="BJ5214" s="53"/>
    </row>
    <row r="5215" spans="1:62" ht="225" thickBot="1" x14ac:dyDescent="0.3">
      <c r="A5215" s="28">
        <v>5215</v>
      </c>
      <c r="B5215" s="52" t="s">
        <v>19739</v>
      </c>
      <c r="C5215" s="33">
        <v>3</v>
      </c>
      <c r="D5215" s="33">
        <v>22</v>
      </c>
      <c r="E5215" s="37" t="s">
        <v>20066</v>
      </c>
      <c r="F5215" s="37" t="s">
        <v>20067</v>
      </c>
      <c r="G5215" s="37" t="s">
        <v>20068</v>
      </c>
      <c r="H5215" s="38" t="s">
        <v>20069</v>
      </c>
      <c r="I5215" s="39" t="s">
        <v>20070</v>
      </c>
      <c r="J5215" s="38" t="s">
        <v>20071</v>
      </c>
      <c r="K5215" s="102">
        <v>1415</v>
      </c>
      <c r="L5215" s="40" t="s">
        <v>26984</v>
      </c>
      <c r="M5215" s="41">
        <f t="shared" si="185"/>
        <v>0</v>
      </c>
      <c r="N5215" s="41">
        <f t="shared" si="186"/>
        <v>0</v>
      </c>
      <c r="O5215" s="92"/>
      <c r="P5215" s="36"/>
      <c r="Q5215" s="35"/>
      <c r="R5215" s="44"/>
      <c r="S5215" s="44"/>
      <c r="T5215" s="45"/>
      <c r="U5215" s="45"/>
      <c r="V5215" s="45"/>
      <c r="W5215" s="45"/>
      <c r="X5215" s="45"/>
      <c r="Y5215" s="45"/>
      <c r="Z5215" s="46"/>
      <c r="AA5215" s="42"/>
      <c r="AB5215" s="42"/>
      <c r="AC5215" s="42"/>
      <c r="AD5215" s="42"/>
      <c r="AE5215" s="42"/>
      <c r="AF5215" s="42"/>
      <c r="AG5215" s="42"/>
      <c r="AH5215" s="46"/>
      <c r="AI5215" s="46"/>
      <c r="AJ5215" s="34"/>
      <c r="AK5215" s="34"/>
      <c r="AL5215" s="34"/>
      <c r="AM5215" s="34"/>
      <c r="AN5215" s="47"/>
      <c r="AO5215" s="47"/>
      <c r="AP5215" s="47"/>
      <c r="AQ5215" s="47"/>
      <c r="AR5215" s="47"/>
      <c r="AS5215" s="46"/>
      <c r="AT5215" s="46"/>
      <c r="AU5215" s="48"/>
      <c r="AV5215" s="48"/>
      <c r="AW5215" s="48"/>
      <c r="AX5215" s="48"/>
      <c r="AY5215" s="49"/>
      <c r="AZ5215" s="49"/>
      <c r="BA5215" s="49"/>
      <c r="BB5215" s="49"/>
      <c r="BC5215" s="49"/>
      <c r="BD5215" s="50"/>
      <c r="BE5215" s="50"/>
      <c r="BF5215" s="50"/>
      <c r="BG5215" s="50"/>
      <c r="BH5215" s="50"/>
      <c r="BI5215" s="53"/>
      <c r="BJ5215" s="53"/>
    </row>
    <row r="5216" spans="1:62" ht="159" thickBot="1" x14ac:dyDescent="0.3">
      <c r="A5216" s="28">
        <v>5216</v>
      </c>
      <c r="B5216" s="52" t="s">
        <v>19739</v>
      </c>
      <c r="C5216" s="33">
        <v>3</v>
      </c>
      <c r="D5216" s="33">
        <v>23</v>
      </c>
      <c r="E5216" s="37" t="s">
        <v>20072</v>
      </c>
      <c r="F5216" s="37" t="s">
        <v>104</v>
      </c>
      <c r="G5216" s="37" t="s">
        <v>20073</v>
      </c>
      <c r="H5216" s="38" t="s">
        <v>20074</v>
      </c>
      <c r="I5216" s="39"/>
      <c r="J5216" s="38"/>
      <c r="K5216" s="102">
        <v>1416</v>
      </c>
      <c r="L5216" s="40" t="s">
        <v>26984</v>
      </c>
      <c r="M5216" s="41">
        <f t="shared" si="185"/>
        <v>0</v>
      </c>
      <c r="N5216" s="41">
        <f t="shared" si="186"/>
        <v>0</v>
      </c>
      <c r="O5216" s="92"/>
      <c r="P5216" s="36"/>
      <c r="Q5216" s="35"/>
      <c r="R5216" s="44"/>
      <c r="S5216" s="44"/>
      <c r="T5216" s="45"/>
      <c r="U5216" s="45"/>
      <c r="V5216" s="45"/>
      <c r="W5216" s="45"/>
      <c r="X5216" s="45"/>
      <c r="Y5216" s="45"/>
      <c r="Z5216" s="46"/>
      <c r="AA5216" s="42"/>
      <c r="AB5216" s="42"/>
      <c r="AC5216" s="42"/>
      <c r="AD5216" s="42"/>
      <c r="AE5216" s="42"/>
      <c r="AF5216" s="42"/>
      <c r="AG5216" s="42"/>
      <c r="AH5216" s="46"/>
      <c r="AI5216" s="46"/>
      <c r="AJ5216" s="34"/>
      <c r="AK5216" s="34"/>
      <c r="AL5216" s="34"/>
      <c r="AM5216" s="34"/>
      <c r="AN5216" s="47"/>
      <c r="AO5216" s="47"/>
      <c r="AP5216" s="47"/>
      <c r="AQ5216" s="47"/>
      <c r="AR5216" s="47"/>
      <c r="AS5216" s="46"/>
      <c r="AT5216" s="46"/>
      <c r="AU5216" s="48"/>
      <c r="AV5216" s="48"/>
      <c r="AW5216" s="48"/>
      <c r="AX5216" s="48"/>
      <c r="AY5216" s="49"/>
      <c r="AZ5216" s="49"/>
      <c r="BA5216" s="49"/>
      <c r="BB5216" s="49"/>
      <c r="BC5216" s="49"/>
      <c r="BD5216" s="50"/>
      <c r="BE5216" s="50"/>
      <c r="BF5216" s="50"/>
      <c r="BG5216" s="50"/>
      <c r="BH5216" s="50"/>
      <c r="BI5216" s="53"/>
      <c r="BJ5216" s="53"/>
    </row>
    <row r="5217" spans="1:62" ht="145.80000000000001" thickBot="1" x14ac:dyDescent="0.3">
      <c r="A5217" s="28">
        <v>5217</v>
      </c>
      <c r="B5217" s="52" t="s">
        <v>19739</v>
      </c>
      <c r="C5217" s="33">
        <v>3</v>
      </c>
      <c r="D5217" s="33">
        <v>24</v>
      </c>
      <c r="E5217" s="37" t="s">
        <v>20075</v>
      </c>
      <c r="F5217" s="37" t="s">
        <v>10818</v>
      </c>
      <c r="G5217" s="37" t="s">
        <v>20076</v>
      </c>
      <c r="H5217" s="38" t="s">
        <v>20077</v>
      </c>
      <c r="I5217" s="39" t="s">
        <v>20078</v>
      </c>
      <c r="J5217" s="38"/>
      <c r="K5217" s="102">
        <v>1417</v>
      </c>
      <c r="L5217" s="40" t="s">
        <v>26984</v>
      </c>
      <c r="M5217" s="41">
        <f t="shared" si="185"/>
        <v>0</v>
      </c>
      <c r="N5217" s="41">
        <f t="shared" si="186"/>
        <v>0</v>
      </c>
      <c r="O5217" s="92"/>
      <c r="P5217" s="36"/>
      <c r="Q5217" s="35"/>
      <c r="R5217" s="44"/>
      <c r="S5217" s="44"/>
      <c r="T5217" s="45"/>
      <c r="U5217" s="45"/>
      <c r="V5217" s="45"/>
      <c r="W5217" s="45"/>
      <c r="X5217" s="45"/>
      <c r="Y5217" s="45"/>
      <c r="Z5217" s="46"/>
      <c r="AA5217" s="42"/>
      <c r="AB5217" s="42"/>
      <c r="AC5217" s="42"/>
      <c r="AD5217" s="42"/>
      <c r="AE5217" s="42"/>
      <c r="AF5217" s="42"/>
      <c r="AG5217" s="42"/>
      <c r="AH5217" s="46"/>
      <c r="AI5217" s="46"/>
      <c r="AJ5217" s="34">
        <v>1</v>
      </c>
      <c r="AK5217" s="34">
        <v>0</v>
      </c>
      <c r="AL5217" s="34" t="s">
        <v>28647</v>
      </c>
      <c r="AM5217" s="34" t="s">
        <v>28648</v>
      </c>
      <c r="AN5217" s="47"/>
      <c r="AO5217" s="47"/>
      <c r="AP5217" s="47"/>
      <c r="AQ5217" s="47"/>
      <c r="AR5217" s="47"/>
      <c r="AS5217" s="46"/>
      <c r="AT5217" s="46"/>
      <c r="AU5217" s="48"/>
      <c r="AV5217" s="48"/>
      <c r="AW5217" s="48"/>
      <c r="AX5217" s="48"/>
      <c r="AY5217" s="49"/>
      <c r="AZ5217" s="49"/>
      <c r="BA5217" s="49"/>
      <c r="BB5217" s="49"/>
      <c r="BC5217" s="49"/>
      <c r="BD5217" s="50"/>
      <c r="BE5217" s="50"/>
      <c r="BF5217" s="50"/>
      <c r="BG5217" s="50"/>
      <c r="BH5217" s="50"/>
      <c r="BI5217" s="53"/>
      <c r="BJ5217" s="53"/>
    </row>
    <row r="5218" spans="1:62" ht="159" thickBot="1" x14ac:dyDescent="0.3">
      <c r="A5218" s="28">
        <v>5218</v>
      </c>
      <c r="B5218" s="52" t="s">
        <v>19739</v>
      </c>
      <c r="C5218" s="33">
        <v>3</v>
      </c>
      <c r="D5218" s="33">
        <v>25</v>
      </c>
      <c r="E5218" s="37" t="s">
        <v>20079</v>
      </c>
      <c r="F5218" s="37" t="s">
        <v>20080</v>
      </c>
      <c r="G5218" s="37" t="s">
        <v>20081</v>
      </c>
      <c r="H5218" s="38" t="s">
        <v>20082</v>
      </c>
      <c r="I5218" s="39" t="s">
        <v>20083</v>
      </c>
      <c r="J5218" s="38" t="s">
        <v>20084</v>
      </c>
      <c r="K5218" s="102">
        <v>1418</v>
      </c>
      <c r="L5218" s="40" t="s">
        <v>26984</v>
      </c>
      <c r="M5218" s="41">
        <f t="shared" si="185"/>
        <v>0</v>
      </c>
      <c r="N5218" s="41">
        <f t="shared" si="186"/>
        <v>0</v>
      </c>
      <c r="O5218" s="92"/>
      <c r="P5218" s="36"/>
      <c r="Q5218" s="35"/>
      <c r="R5218" s="44"/>
      <c r="S5218" s="44"/>
      <c r="T5218" s="45"/>
      <c r="U5218" s="45"/>
      <c r="V5218" s="45"/>
      <c r="W5218" s="45"/>
      <c r="X5218" s="45"/>
      <c r="Y5218" s="45"/>
      <c r="Z5218" s="46"/>
      <c r="AA5218" s="42"/>
      <c r="AB5218" s="42"/>
      <c r="AC5218" s="42"/>
      <c r="AD5218" s="42"/>
      <c r="AE5218" s="42"/>
      <c r="AF5218" s="42"/>
      <c r="AG5218" s="42"/>
      <c r="AH5218" s="46"/>
      <c r="AI5218" s="46"/>
      <c r="AJ5218" s="34">
        <v>1</v>
      </c>
      <c r="AK5218" s="34">
        <v>0</v>
      </c>
      <c r="AL5218" s="34" t="s">
        <v>28649</v>
      </c>
      <c r="AM5218" s="34" t="s">
        <v>28650</v>
      </c>
      <c r="AN5218" s="47"/>
      <c r="AO5218" s="47"/>
      <c r="AP5218" s="47"/>
      <c r="AQ5218" s="47"/>
      <c r="AR5218" s="47"/>
      <c r="AS5218" s="46"/>
      <c r="AT5218" s="46"/>
      <c r="AU5218" s="48"/>
      <c r="AV5218" s="48"/>
      <c r="AW5218" s="48"/>
      <c r="AX5218" s="48"/>
      <c r="AY5218" s="49"/>
      <c r="AZ5218" s="49"/>
      <c r="BA5218" s="49"/>
      <c r="BB5218" s="49"/>
      <c r="BC5218" s="49"/>
      <c r="BD5218" s="50"/>
      <c r="BE5218" s="50"/>
      <c r="BF5218" s="50"/>
      <c r="BG5218" s="50"/>
      <c r="BH5218" s="50"/>
      <c r="BI5218" s="53"/>
      <c r="BJ5218" s="53"/>
    </row>
    <row r="5219" spans="1:62" ht="132.6" thickBot="1" x14ac:dyDescent="0.3">
      <c r="A5219" s="28">
        <v>5219</v>
      </c>
      <c r="B5219" s="52" t="s">
        <v>19739</v>
      </c>
      <c r="C5219" s="33">
        <v>3</v>
      </c>
      <c r="D5219" s="33">
        <v>26</v>
      </c>
      <c r="E5219" s="37" t="s">
        <v>20085</v>
      </c>
      <c r="F5219" s="37" t="s">
        <v>104</v>
      </c>
      <c r="G5219" s="37" t="s">
        <v>20086</v>
      </c>
      <c r="H5219" s="38"/>
      <c r="I5219" s="39" t="s">
        <v>20087</v>
      </c>
      <c r="J5219" s="38"/>
      <c r="K5219" s="102">
        <v>1419</v>
      </c>
      <c r="L5219" s="40" t="s">
        <v>26984</v>
      </c>
      <c r="M5219" s="41">
        <f t="shared" si="185"/>
        <v>0</v>
      </c>
      <c r="N5219" s="41">
        <f t="shared" si="186"/>
        <v>0</v>
      </c>
      <c r="O5219" s="92"/>
      <c r="P5219" s="36"/>
      <c r="Q5219" s="35"/>
      <c r="R5219" s="44"/>
      <c r="S5219" s="44"/>
      <c r="T5219" s="45"/>
      <c r="U5219" s="45"/>
      <c r="V5219" s="45"/>
      <c r="W5219" s="45"/>
      <c r="X5219" s="45"/>
      <c r="Y5219" s="45"/>
      <c r="Z5219" s="46"/>
      <c r="AA5219" s="42"/>
      <c r="AB5219" s="42"/>
      <c r="AC5219" s="42"/>
      <c r="AD5219" s="42"/>
      <c r="AE5219" s="42"/>
      <c r="AF5219" s="42"/>
      <c r="AG5219" s="42"/>
      <c r="AH5219" s="46"/>
      <c r="AI5219" s="46"/>
      <c r="AJ5219" s="34"/>
      <c r="AK5219" s="34"/>
      <c r="AL5219" s="34"/>
      <c r="AM5219" s="34"/>
      <c r="AN5219" s="47"/>
      <c r="AO5219" s="47"/>
      <c r="AP5219" s="47"/>
      <c r="AQ5219" s="47"/>
      <c r="AR5219" s="47"/>
      <c r="AS5219" s="46"/>
      <c r="AT5219" s="46"/>
      <c r="AU5219" s="48"/>
      <c r="AV5219" s="48"/>
      <c r="AW5219" s="48"/>
      <c r="AX5219" s="48"/>
      <c r="AY5219" s="49"/>
      <c r="AZ5219" s="49"/>
      <c r="BA5219" s="49"/>
      <c r="BB5219" s="49"/>
      <c r="BC5219" s="49"/>
      <c r="BD5219" s="50"/>
      <c r="BE5219" s="50"/>
      <c r="BF5219" s="50"/>
      <c r="BG5219" s="50"/>
      <c r="BH5219" s="50"/>
      <c r="BI5219" s="53"/>
      <c r="BJ5219" s="53"/>
    </row>
    <row r="5220" spans="1:62" ht="93" thickBot="1" x14ac:dyDescent="0.3">
      <c r="A5220" s="28">
        <v>5220</v>
      </c>
      <c r="B5220" s="52" t="s">
        <v>19739</v>
      </c>
      <c r="C5220" s="33">
        <v>4</v>
      </c>
      <c r="D5220" s="33">
        <v>0</v>
      </c>
      <c r="E5220" s="37" t="s">
        <v>20088</v>
      </c>
      <c r="F5220" s="37" t="s">
        <v>20089</v>
      </c>
      <c r="G5220" s="37" t="s">
        <v>20090</v>
      </c>
      <c r="H5220" s="38"/>
      <c r="I5220" s="39" t="s">
        <v>20091</v>
      </c>
      <c r="J5220" s="38" t="s">
        <v>20092</v>
      </c>
      <c r="K5220" s="102">
        <v>1592</v>
      </c>
      <c r="L5220" s="40" t="s">
        <v>26985</v>
      </c>
      <c r="M5220" s="41">
        <f t="shared" si="185"/>
        <v>1</v>
      </c>
      <c r="N5220" s="41">
        <f t="shared" si="186"/>
        <v>0</v>
      </c>
      <c r="O5220" s="92"/>
      <c r="P5220" s="36"/>
      <c r="Q5220" s="35"/>
      <c r="R5220" s="44"/>
      <c r="S5220" s="44"/>
      <c r="T5220" s="45"/>
      <c r="U5220" s="45"/>
      <c r="V5220" s="45"/>
      <c r="W5220" s="45"/>
      <c r="X5220" s="45"/>
      <c r="Y5220" s="45"/>
      <c r="Z5220" s="46"/>
      <c r="AA5220" s="42"/>
      <c r="AB5220" s="42"/>
      <c r="AC5220" s="42"/>
      <c r="AD5220" s="42"/>
      <c r="AE5220" s="42"/>
      <c r="AF5220" s="42"/>
      <c r="AG5220" s="42"/>
      <c r="AH5220" s="46"/>
      <c r="AI5220" s="46"/>
      <c r="AJ5220" s="34"/>
      <c r="AK5220" s="34"/>
      <c r="AL5220" s="34"/>
      <c r="AM5220" s="34"/>
      <c r="AN5220" s="47"/>
      <c r="AO5220" s="47"/>
      <c r="AP5220" s="47"/>
      <c r="AQ5220" s="47"/>
      <c r="AR5220" s="47"/>
      <c r="AS5220" s="46"/>
      <c r="AT5220" s="46"/>
      <c r="AU5220" s="48"/>
      <c r="AV5220" s="48"/>
      <c r="AW5220" s="48"/>
      <c r="AX5220" s="48"/>
      <c r="AY5220" s="49"/>
      <c r="AZ5220" s="49"/>
      <c r="BA5220" s="49"/>
      <c r="BB5220" s="49"/>
      <c r="BC5220" s="49"/>
      <c r="BD5220" s="50"/>
      <c r="BE5220" s="50"/>
      <c r="BF5220" s="50"/>
      <c r="BG5220" s="50"/>
      <c r="BH5220" s="50"/>
      <c r="BI5220" s="53"/>
      <c r="BJ5220" s="53"/>
    </row>
    <row r="5221" spans="1:62" ht="251.4" thickBot="1" x14ac:dyDescent="0.3">
      <c r="A5221" s="28">
        <v>5221</v>
      </c>
      <c r="B5221" s="52" t="s">
        <v>19739</v>
      </c>
      <c r="C5221" s="33">
        <v>4</v>
      </c>
      <c r="D5221" s="33">
        <v>1</v>
      </c>
      <c r="E5221" s="37" t="s">
        <v>20093</v>
      </c>
      <c r="F5221" s="37" t="s">
        <v>20094</v>
      </c>
      <c r="G5221" s="37" t="s">
        <v>20095</v>
      </c>
      <c r="H5221" s="38" t="s">
        <v>20096</v>
      </c>
      <c r="I5221" s="39" t="s">
        <v>20097</v>
      </c>
      <c r="J5221" s="38" t="s">
        <v>20098</v>
      </c>
      <c r="K5221" s="102">
        <v>1593</v>
      </c>
      <c r="L5221" s="40" t="s">
        <v>26985</v>
      </c>
      <c r="M5221" s="41">
        <f t="shared" si="185"/>
        <v>0</v>
      </c>
      <c r="N5221" s="41">
        <f t="shared" si="186"/>
        <v>26</v>
      </c>
      <c r="O5221" s="92"/>
      <c r="P5221" s="36"/>
      <c r="Q5221" s="35"/>
      <c r="R5221" s="44"/>
      <c r="S5221" s="44"/>
      <c r="T5221" s="45"/>
      <c r="U5221" s="45"/>
      <c r="V5221" s="45"/>
      <c r="W5221" s="45"/>
      <c r="X5221" s="45"/>
      <c r="Y5221" s="45"/>
      <c r="Z5221" s="46"/>
      <c r="AA5221" s="42"/>
      <c r="AB5221" s="42"/>
      <c r="AC5221" s="42"/>
      <c r="AD5221" s="42"/>
      <c r="AE5221" s="42"/>
      <c r="AF5221" s="42"/>
      <c r="AG5221" s="42"/>
      <c r="AH5221" s="46"/>
      <c r="AI5221" s="46"/>
      <c r="AJ5221" s="34"/>
      <c r="AK5221" s="34"/>
      <c r="AL5221" s="34"/>
      <c r="AM5221" s="34"/>
      <c r="AN5221" s="47"/>
      <c r="AO5221" s="47"/>
      <c r="AP5221" s="47"/>
      <c r="AQ5221" s="47"/>
      <c r="AR5221" s="47"/>
      <c r="AS5221" s="46"/>
      <c r="AT5221" s="46"/>
      <c r="AU5221" s="48"/>
      <c r="AV5221" s="48"/>
      <c r="AW5221" s="48"/>
      <c r="AX5221" s="48"/>
      <c r="AY5221" s="49"/>
      <c r="AZ5221" s="49"/>
      <c r="BA5221" s="49"/>
      <c r="BB5221" s="49"/>
      <c r="BC5221" s="49"/>
      <c r="BD5221" s="50"/>
      <c r="BE5221" s="50"/>
      <c r="BF5221" s="50"/>
      <c r="BG5221" s="50"/>
      <c r="BH5221" s="50"/>
      <c r="BI5221" s="53"/>
      <c r="BJ5221" s="53"/>
    </row>
    <row r="5222" spans="1:62" ht="106.2" thickBot="1" x14ac:dyDescent="0.3">
      <c r="A5222" s="28">
        <v>5222</v>
      </c>
      <c r="B5222" s="52" t="s">
        <v>19739</v>
      </c>
      <c r="C5222" s="33">
        <v>4</v>
      </c>
      <c r="D5222" s="33">
        <v>2</v>
      </c>
      <c r="E5222" s="37" t="s">
        <v>20099</v>
      </c>
      <c r="F5222" s="37" t="s">
        <v>478</v>
      </c>
      <c r="G5222" s="37" t="s">
        <v>20100</v>
      </c>
      <c r="H5222" s="38" t="s">
        <v>20101</v>
      </c>
      <c r="I5222" s="39" t="s">
        <v>9309</v>
      </c>
      <c r="J5222" s="38"/>
      <c r="K5222" s="102">
        <v>1594</v>
      </c>
      <c r="L5222" s="40" t="s">
        <v>26985</v>
      </c>
      <c r="M5222" s="41">
        <f t="shared" si="185"/>
        <v>0</v>
      </c>
      <c r="N5222" s="41">
        <f t="shared" si="186"/>
        <v>0</v>
      </c>
      <c r="O5222" s="92"/>
      <c r="P5222" s="36"/>
      <c r="Q5222" s="35"/>
      <c r="R5222" s="44"/>
      <c r="S5222" s="44"/>
      <c r="T5222" s="45"/>
      <c r="U5222" s="45"/>
      <c r="V5222" s="45"/>
      <c r="W5222" s="45"/>
      <c r="X5222" s="45"/>
      <c r="Y5222" s="45"/>
      <c r="Z5222" s="46"/>
      <c r="AA5222" s="42"/>
      <c r="AB5222" s="42"/>
      <c r="AC5222" s="42"/>
      <c r="AD5222" s="42"/>
      <c r="AE5222" s="42"/>
      <c r="AF5222" s="42"/>
      <c r="AG5222" s="42"/>
      <c r="AH5222" s="46"/>
      <c r="AI5222" s="46"/>
      <c r="AJ5222" s="34"/>
      <c r="AK5222" s="34"/>
      <c r="AL5222" s="34"/>
      <c r="AM5222" s="34"/>
      <c r="AN5222" s="47"/>
      <c r="AO5222" s="47"/>
      <c r="AP5222" s="47"/>
      <c r="AQ5222" s="47"/>
      <c r="AR5222" s="47"/>
      <c r="AS5222" s="46"/>
      <c r="AT5222" s="46"/>
      <c r="AU5222" s="48"/>
      <c r="AV5222" s="48"/>
      <c r="AW5222" s="48"/>
      <c r="AX5222" s="48"/>
      <c r="AY5222" s="49"/>
      <c r="AZ5222" s="49"/>
      <c r="BA5222" s="49"/>
      <c r="BB5222" s="49"/>
      <c r="BC5222" s="49"/>
      <c r="BD5222" s="50"/>
      <c r="BE5222" s="50"/>
      <c r="BF5222" s="50"/>
      <c r="BG5222" s="50"/>
      <c r="BH5222" s="50"/>
      <c r="BI5222" s="53"/>
      <c r="BJ5222" s="53"/>
    </row>
    <row r="5223" spans="1:62" ht="119.4" thickBot="1" x14ac:dyDescent="0.3">
      <c r="A5223" s="28">
        <v>5223</v>
      </c>
      <c r="B5223" s="52" t="s">
        <v>19739</v>
      </c>
      <c r="C5223" s="33">
        <v>4</v>
      </c>
      <c r="D5223" s="33">
        <v>3</v>
      </c>
      <c r="E5223" s="37" t="s">
        <v>20102</v>
      </c>
      <c r="F5223" s="37" t="s">
        <v>104</v>
      </c>
      <c r="G5223" s="37" t="s">
        <v>20103</v>
      </c>
      <c r="H5223" s="38" t="s">
        <v>20104</v>
      </c>
      <c r="I5223" s="39" t="s">
        <v>20105</v>
      </c>
      <c r="J5223" s="38"/>
      <c r="K5223" s="102">
        <v>1595</v>
      </c>
      <c r="L5223" s="40" t="s">
        <v>26985</v>
      </c>
      <c r="M5223" s="41">
        <f t="shared" ref="M5223:M5286" si="187">IF(L5223=L5222,0,1)</f>
        <v>0</v>
      </c>
      <c r="N5223" s="41">
        <f t="shared" si="186"/>
        <v>0</v>
      </c>
      <c r="O5223" s="92"/>
      <c r="P5223" s="36"/>
      <c r="Q5223" s="35"/>
      <c r="R5223" s="44"/>
      <c r="S5223" s="44"/>
      <c r="T5223" s="45"/>
      <c r="U5223" s="45"/>
      <c r="V5223" s="45"/>
      <c r="W5223" s="45"/>
      <c r="X5223" s="45"/>
      <c r="Y5223" s="45"/>
      <c r="Z5223" s="46"/>
      <c r="AA5223" s="42"/>
      <c r="AB5223" s="42"/>
      <c r="AC5223" s="42"/>
      <c r="AD5223" s="42"/>
      <c r="AE5223" s="42"/>
      <c r="AF5223" s="42"/>
      <c r="AG5223" s="42"/>
      <c r="AH5223" s="46"/>
      <c r="AI5223" s="46"/>
      <c r="AJ5223" s="34"/>
      <c r="AK5223" s="34"/>
      <c r="AL5223" s="34"/>
      <c r="AM5223" s="34"/>
      <c r="AN5223" s="47"/>
      <c r="AO5223" s="47"/>
      <c r="AP5223" s="47"/>
      <c r="AQ5223" s="47"/>
      <c r="AR5223" s="47"/>
      <c r="AS5223" s="46"/>
      <c r="AT5223" s="46"/>
      <c r="AU5223" s="48"/>
      <c r="AV5223" s="48"/>
      <c r="AW5223" s="48"/>
      <c r="AX5223" s="48"/>
      <c r="AY5223" s="49"/>
      <c r="AZ5223" s="49"/>
      <c r="BA5223" s="49"/>
      <c r="BB5223" s="49"/>
      <c r="BC5223" s="49"/>
      <c r="BD5223" s="50"/>
      <c r="BE5223" s="50"/>
      <c r="BF5223" s="50"/>
      <c r="BG5223" s="50"/>
      <c r="BH5223" s="50"/>
      <c r="BI5223" s="53"/>
      <c r="BJ5223" s="53"/>
    </row>
    <row r="5224" spans="1:62" ht="185.4" thickBot="1" x14ac:dyDescent="0.3">
      <c r="A5224" s="28">
        <v>5224</v>
      </c>
      <c r="B5224" s="52" t="s">
        <v>19739</v>
      </c>
      <c r="C5224" s="33">
        <v>4</v>
      </c>
      <c r="D5224" s="33">
        <v>4</v>
      </c>
      <c r="E5224" s="37" t="s">
        <v>20106</v>
      </c>
      <c r="F5224" s="37" t="s">
        <v>20107</v>
      </c>
      <c r="G5224" s="37" t="s">
        <v>20108</v>
      </c>
      <c r="H5224" s="38" t="s">
        <v>20109</v>
      </c>
      <c r="I5224" s="39" t="s">
        <v>20110</v>
      </c>
      <c r="J5224" s="38" t="s">
        <v>20111</v>
      </c>
      <c r="K5224" s="102">
        <v>1596</v>
      </c>
      <c r="L5224" s="40" t="s">
        <v>26985</v>
      </c>
      <c r="M5224" s="41">
        <f t="shared" si="187"/>
        <v>0</v>
      </c>
      <c r="N5224" s="41">
        <f t="shared" si="186"/>
        <v>0</v>
      </c>
      <c r="O5224" s="92"/>
      <c r="P5224" s="36"/>
      <c r="Q5224" s="35" t="s">
        <v>28653</v>
      </c>
      <c r="R5224" s="44"/>
      <c r="S5224" s="44"/>
      <c r="T5224" s="45"/>
      <c r="U5224" s="45"/>
      <c r="V5224" s="45"/>
      <c r="W5224" s="45"/>
      <c r="X5224" s="45"/>
      <c r="Y5224" s="45"/>
      <c r="Z5224" s="46"/>
      <c r="AA5224" s="42"/>
      <c r="AB5224" s="42"/>
      <c r="AC5224" s="42"/>
      <c r="AD5224" s="42"/>
      <c r="AE5224" s="42"/>
      <c r="AF5224" s="42"/>
      <c r="AG5224" s="42"/>
      <c r="AH5224" s="46"/>
      <c r="AI5224" s="46"/>
      <c r="AJ5224" s="34">
        <v>1</v>
      </c>
      <c r="AK5224" s="34">
        <v>1</v>
      </c>
      <c r="AL5224" s="34" t="s">
        <v>28651</v>
      </c>
      <c r="AM5224" s="34" t="s">
        <v>28652</v>
      </c>
      <c r="AN5224" s="47"/>
      <c r="AO5224" s="47"/>
      <c r="AP5224" s="47"/>
      <c r="AQ5224" s="47"/>
      <c r="AR5224" s="47"/>
      <c r="AS5224" s="46"/>
      <c r="AT5224" s="46"/>
      <c r="AU5224" s="48"/>
      <c r="AV5224" s="48"/>
      <c r="AW5224" s="48"/>
      <c r="AX5224" s="48"/>
      <c r="AY5224" s="49"/>
      <c r="AZ5224" s="49"/>
      <c r="BA5224" s="49"/>
      <c r="BB5224" s="49"/>
      <c r="BC5224" s="49"/>
      <c r="BD5224" s="50"/>
      <c r="BE5224" s="50"/>
      <c r="BF5224" s="50"/>
      <c r="BG5224" s="50"/>
      <c r="BH5224" s="50"/>
      <c r="BI5224" s="53"/>
      <c r="BJ5224" s="53"/>
    </row>
    <row r="5225" spans="1:62" ht="93" thickBot="1" x14ac:dyDescent="0.3">
      <c r="A5225" s="28">
        <v>5225</v>
      </c>
      <c r="B5225" s="52" t="s">
        <v>19739</v>
      </c>
      <c r="C5225" s="33">
        <v>4</v>
      </c>
      <c r="D5225" s="33">
        <v>5</v>
      </c>
      <c r="E5225" s="37" t="s">
        <v>20112</v>
      </c>
      <c r="F5225" s="37" t="s">
        <v>20113</v>
      </c>
      <c r="G5225" s="37" t="s">
        <v>20114</v>
      </c>
      <c r="H5225" s="38" t="s">
        <v>20115</v>
      </c>
      <c r="I5225" s="39" t="s">
        <v>20116</v>
      </c>
      <c r="J5225" s="38" t="s">
        <v>20117</v>
      </c>
      <c r="K5225" s="102">
        <v>1597</v>
      </c>
      <c r="L5225" s="40" t="s">
        <v>26985</v>
      </c>
      <c r="M5225" s="41">
        <f t="shared" si="187"/>
        <v>0</v>
      </c>
      <c r="N5225" s="41">
        <f t="shared" si="186"/>
        <v>0</v>
      </c>
      <c r="O5225" s="92"/>
      <c r="P5225" s="36" t="s">
        <v>28657</v>
      </c>
      <c r="Q5225" s="35"/>
      <c r="R5225" s="44"/>
      <c r="S5225" s="44"/>
      <c r="T5225" s="45"/>
      <c r="U5225" s="45"/>
      <c r="V5225" s="45"/>
      <c r="W5225" s="45"/>
      <c r="X5225" s="45"/>
      <c r="Y5225" s="45"/>
      <c r="Z5225" s="46"/>
      <c r="AA5225" s="42"/>
      <c r="AB5225" s="42"/>
      <c r="AC5225" s="42"/>
      <c r="AD5225" s="42"/>
      <c r="AE5225" s="42"/>
      <c r="AF5225" s="42"/>
      <c r="AG5225" s="42"/>
      <c r="AH5225" s="46"/>
      <c r="AI5225" s="46"/>
      <c r="AJ5225" s="34">
        <v>1</v>
      </c>
      <c r="AK5225" s="34">
        <v>1</v>
      </c>
      <c r="AL5225" s="34" t="s">
        <v>28655</v>
      </c>
      <c r="AM5225" s="34" t="s">
        <v>28656</v>
      </c>
      <c r="AN5225" s="47"/>
      <c r="AO5225" s="47"/>
      <c r="AP5225" s="47"/>
      <c r="AQ5225" s="47"/>
      <c r="AR5225" s="47"/>
      <c r="AS5225" s="46"/>
      <c r="AT5225" s="46"/>
      <c r="AU5225" s="48"/>
      <c r="AV5225" s="48"/>
      <c r="AW5225" s="48"/>
      <c r="AX5225" s="48"/>
      <c r="AY5225" s="49"/>
      <c r="AZ5225" s="49"/>
      <c r="BA5225" s="49"/>
      <c r="BB5225" s="49"/>
      <c r="BC5225" s="49"/>
      <c r="BD5225" s="50"/>
      <c r="BE5225" s="50"/>
      <c r="BF5225" s="50"/>
      <c r="BG5225" s="50"/>
      <c r="BH5225" s="50"/>
      <c r="BI5225" s="53"/>
      <c r="BJ5225" s="53"/>
    </row>
    <row r="5226" spans="1:62" ht="172.2" thickBot="1" x14ac:dyDescent="0.3">
      <c r="A5226" s="28">
        <v>5226</v>
      </c>
      <c r="B5226" s="52" t="s">
        <v>19739</v>
      </c>
      <c r="C5226" s="33">
        <v>4</v>
      </c>
      <c r="D5226" s="33">
        <v>6</v>
      </c>
      <c r="E5226" s="37" t="s">
        <v>20118</v>
      </c>
      <c r="F5226" s="37" t="s">
        <v>20119</v>
      </c>
      <c r="G5226" s="37" t="s">
        <v>20120</v>
      </c>
      <c r="H5226" s="38" t="s">
        <v>20121</v>
      </c>
      <c r="I5226" s="39" t="s">
        <v>20122</v>
      </c>
      <c r="J5226" s="38" t="s">
        <v>17578</v>
      </c>
      <c r="K5226" s="102">
        <v>1598</v>
      </c>
      <c r="L5226" s="40" t="s">
        <v>26985</v>
      </c>
      <c r="M5226" s="41">
        <f t="shared" si="187"/>
        <v>0</v>
      </c>
      <c r="N5226" s="41">
        <f t="shared" si="186"/>
        <v>0</v>
      </c>
      <c r="O5226" s="92"/>
      <c r="P5226" s="36"/>
      <c r="Q5226" s="35"/>
      <c r="R5226" s="44"/>
      <c r="S5226" s="44"/>
      <c r="T5226" s="45"/>
      <c r="U5226" s="45"/>
      <c r="V5226" s="45"/>
      <c r="W5226" s="45"/>
      <c r="X5226" s="45"/>
      <c r="Y5226" s="45"/>
      <c r="Z5226" s="46"/>
      <c r="AA5226" s="42"/>
      <c r="AB5226" s="42"/>
      <c r="AC5226" s="42"/>
      <c r="AD5226" s="42"/>
      <c r="AE5226" s="42"/>
      <c r="AF5226" s="42"/>
      <c r="AG5226" s="42"/>
      <c r="AH5226" s="46"/>
      <c r="AI5226" s="46"/>
      <c r="AJ5226" s="34">
        <v>2</v>
      </c>
      <c r="AK5226" s="34">
        <v>1</v>
      </c>
      <c r="AL5226" s="34" t="s">
        <v>28658</v>
      </c>
      <c r="AM5226" s="34" t="s">
        <v>28659</v>
      </c>
      <c r="AN5226" s="47"/>
      <c r="AO5226" s="47"/>
      <c r="AP5226" s="47"/>
      <c r="AQ5226" s="47"/>
      <c r="AR5226" s="47"/>
      <c r="AS5226" s="46"/>
      <c r="AT5226" s="46"/>
      <c r="AU5226" s="48"/>
      <c r="AV5226" s="48"/>
      <c r="AW5226" s="48"/>
      <c r="AX5226" s="48"/>
      <c r="AY5226" s="49"/>
      <c r="AZ5226" s="49"/>
      <c r="BA5226" s="49"/>
      <c r="BB5226" s="49"/>
      <c r="BC5226" s="49"/>
      <c r="BD5226" s="50"/>
      <c r="BE5226" s="50"/>
      <c r="BF5226" s="50"/>
      <c r="BG5226" s="50"/>
      <c r="BH5226" s="50"/>
      <c r="BI5226" s="53"/>
      <c r="BJ5226" s="53"/>
    </row>
    <row r="5227" spans="1:62" ht="198.6" thickBot="1" x14ac:dyDescent="0.3">
      <c r="A5227" s="28">
        <v>5227</v>
      </c>
      <c r="B5227" s="52" t="s">
        <v>19739</v>
      </c>
      <c r="C5227" s="33">
        <v>4</v>
      </c>
      <c r="D5227" s="33">
        <v>7</v>
      </c>
      <c r="E5227" s="37" t="s">
        <v>20123</v>
      </c>
      <c r="F5227" s="37" t="s">
        <v>20124</v>
      </c>
      <c r="G5227" s="37" t="s">
        <v>20125</v>
      </c>
      <c r="H5227" s="38" t="s">
        <v>20126</v>
      </c>
      <c r="I5227" s="39" t="s">
        <v>20127</v>
      </c>
      <c r="J5227" s="38" t="s">
        <v>20128</v>
      </c>
      <c r="K5227" s="102">
        <v>1599</v>
      </c>
      <c r="L5227" s="40" t="s">
        <v>26985</v>
      </c>
      <c r="M5227" s="41">
        <f t="shared" si="187"/>
        <v>0</v>
      </c>
      <c r="N5227" s="41">
        <f t="shared" si="186"/>
        <v>0</v>
      </c>
      <c r="O5227" s="92"/>
      <c r="P5227" s="36"/>
      <c r="Q5227" s="35"/>
      <c r="R5227" s="44"/>
      <c r="S5227" s="44"/>
      <c r="T5227" s="45"/>
      <c r="U5227" s="45"/>
      <c r="V5227" s="45"/>
      <c r="W5227" s="45"/>
      <c r="X5227" s="45"/>
      <c r="Y5227" s="45"/>
      <c r="Z5227" s="46"/>
      <c r="AA5227" s="42"/>
      <c r="AB5227" s="42"/>
      <c r="AC5227" s="42"/>
      <c r="AD5227" s="42"/>
      <c r="AE5227" s="42"/>
      <c r="AF5227" s="42"/>
      <c r="AG5227" s="42"/>
      <c r="AH5227" s="46"/>
      <c r="AI5227" s="46"/>
      <c r="AJ5227" s="34">
        <v>3</v>
      </c>
      <c r="AK5227" s="34">
        <v>1</v>
      </c>
      <c r="AL5227" s="34" t="s">
        <v>28660</v>
      </c>
      <c r="AM5227" s="34" t="s">
        <v>28661</v>
      </c>
      <c r="AN5227" s="47"/>
      <c r="AO5227" s="47"/>
      <c r="AP5227" s="47"/>
      <c r="AQ5227" s="47"/>
      <c r="AR5227" s="47"/>
      <c r="AS5227" s="46"/>
      <c r="AT5227" s="46"/>
      <c r="AU5227" s="48"/>
      <c r="AV5227" s="48"/>
      <c r="AW5227" s="48"/>
      <c r="AX5227" s="48"/>
      <c r="AY5227" s="49"/>
      <c r="AZ5227" s="49"/>
      <c r="BA5227" s="49"/>
      <c r="BB5227" s="49"/>
      <c r="BC5227" s="49"/>
      <c r="BD5227" s="50"/>
      <c r="BE5227" s="50"/>
      <c r="BF5227" s="50"/>
      <c r="BG5227" s="50"/>
      <c r="BH5227" s="50"/>
      <c r="BI5227" s="53"/>
      <c r="BJ5227" s="53"/>
    </row>
    <row r="5228" spans="1:62" ht="93" thickBot="1" x14ac:dyDescent="0.3">
      <c r="A5228" s="28">
        <v>5228</v>
      </c>
      <c r="B5228" s="52" t="s">
        <v>19739</v>
      </c>
      <c r="C5228" s="33">
        <v>4</v>
      </c>
      <c r="D5228" s="33">
        <v>8</v>
      </c>
      <c r="E5228" s="37" t="s">
        <v>20129</v>
      </c>
      <c r="F5228" s="37" t="s">
        <v>20130</v>
      </c>
      <c r="G5228" s="37" t="s">
        <v>20131</v>
      </c>
      <c r="H5228" s="38" t="s">
        <v>20132</v>
      </c>
      <c r="I5228" s="39" t="s">
        <v>20133</v>
      </c>
      <c r="J5228" s="38" t="s">
        <v>20134</v>
      </c>
      <c r="K5228" s="102">
        <v>1600</v>
      </c>
      <c r="L5228" s="40" t="s">
        <v>26985</v>
      </c>
      <c r="M5228" s="41">
        <f t="shared" si="187"/>
        <v>0</v>
      </c>
      <c r="N5228" s="41">
        <f t="shared" si="186"/>
        <v>0</v>
      </c>
      <c r="O5228" s="92"/>
      <c r="P5228" s="36"/>
      <c r="Q5228" s="35"/>
      <c r="R5228" s="44"/>
      <c r="S5228" s="44"/>
      <c r="T5228" s="45"/>
      <c r="U5228" s="45"/>
      <c r="V5228" s="45"/>
      <c r="W5228" s="45"/>
      <c r="X5228" s="45"/>
      <c r="Y5228" s="45"/>
      <c r="Z5228" s="46"/>
      <c r="AA5228" s="42"/>
      <c r="AB5228" s="42"/>
      <c r="AC5228" s="42"/>
      <c r="AD5228" s="42"/>
      <c r="AE5228" s="42"/>
      <c r="AF5228" s="42"/>
      <c r="AG5228" s="42"/>
      <c r="AH5228" s="46"/>
      <c r="AI5228" s="46"/>
      <c r="AJ5228" s="34"/>
      <c r="AK5228" s="34"/>
      <c r="AL5228" s="34"/>
      <c r="AM5228" s="34"/>
      <c r="AN5228" s="47"/>
      <c r="AO5228" s="47"/>
      <c r="AP5228" s="47"/>
      <c r="AQ5228" s="47"/>
      <c r="AR5228" s="47"/>
      <c r="AS5228" s="46"/>
      <c r="AT5228" s="46"/>
      <c r="AU5228" s="48"/>
      <c r="AV5228" s="48"/>
      <c r="AW5228" s="48"/>
      <c r="AX5228" s="48"/>
      <c r="AY5228" s="49"/>
      <c r="AZ5228" s="49"/>
      <c r="BA5228" s="49"/>
      <c r="BB5228" s="49"/>
      <c r="BC5228" s="49"/>
      <c r="BD5228" s="50"/>
      <c r="BE5228" s="50"/>
      <c r="BF5228" s="50"/>
      <c r="BG5228" s="50"/>
      <c r="BH5228" s="50"/>
      <c r="BI5228" s="53"/>
      <c r="BJ5228" s="53"/>
    </row>
    <row r="5229" spans="1:62" ht="93" thickBot="1" x14ac:dyDescent="0.3">
      <c r="A5229" s="28">
        <v>5229</v>
      </c>
      <c r="B5229" s="52" t="s">
        <v>19739</v>
      </c>
      <c r="C5229" s="33">
        <v>4</v>
      </c>
      <c r="D5229" s="33">
        <v>9</v>
      </c>
      <c r="E5229" s="37" t="s">
        <v>20135</v>
      </c>
      <c r="F5229" s="37" t="s">
        <v>268</v>
      </c>
      <c r="G5229" s="37" t="s">
        <v>20136</v>
      </c>
      <c r="H5229" s="38" t="s">
        <v>20137</v>
      </c>
      <c r="I5229" s="39" t="s">
        <v>20138</v>
      </c>
      <c r="J5229" s="38" t="s">
        <v>20139</v>
      </c>
      <c r="K5229" s="102">
        <v>1601</v>
      </c>
      <c r="L5229" s="40" t="s">
        <v>26985</v>
      </c>
      <c r="M5229" s="41">
        <f t="shared" si="187"/>
        <v>0</v>
      </c>
      <c r="N5229" s="41">
        <f t="shared" si="186"/>
        <v>0</v>
      </c>
      <c r="O5229" s="92"/>
      <c r="P5229" s="36"/>
      <c r="Q5229" s="35"/>
      <c r="R5229" s="44"/>
      <c r="S5229" s="44"/>
      <c r="T5229" s="45"/>
      <c r="U5229" s="45"/>
      <c r="V5229" s="45"/>
      <c r="W5229" s="45"/>
      <c r="X5229" s="45"/>
      <c r="Y5229" s="45"/>
      <c r="Z5229" s="46"/>
      <c r="AA5229" s="42"/>
      <c r="AB5229" s="42"/>
      <c r="AC5229" s="42"/>
      <c r="AD5229" s="42"/>
      <c r="AE5229" s="42"/>
      <c r="AF5229" s="42"/>
      <c r="AG5229" s="42"/>
      <c r="AH5229" s="46"/>
      <c r="AI5229" s="46"/>
      <c r="AJ5229" s="34"/>
      <c r="AK5229" s="34"/>
      <c r="AL5229" s="34"/>
      <c r="AM5229" s="34"/>
      <c r="AN5229" s="47"/>
      <c r="AO5229" s="47"/>
      <c r="AP5229" s="47"/>
      <c r="AQ5229" s="47"/>
      <c r="AR5229" s="47"/>
      <c r="AS5229" s="46"/>
      <c r="AT5229" s="46"/>
      <c r="AU5229" s="48"/>
      <c r="AV5229" s="48"/>
      <c r="AW5229" s="48"/>
      <c r="AX5229" s="48"/>
      <c r="AY5229" s="49"/>
      <c r="AZ5229" s="49"/>
      <c r="BA5229" s="49"/>
      <c r="BB5229" s="49"/>
      <c r="BC5229" s="49"/>
      <c r="BD5229" s="50"/>
      <c r="BE5229" s="50"/>
      <c r="BF5229" s="50"/>
      <c r="BG5229" s="50"/>
      <c r="BH5229" s="50"/>
      <c r="BI5229" s="53"/>
      <c r="BJ5229" s="53"/>
    </row>
    <row r="5230" spans="1:62" ht="119.4" thickBot="1" x14ac:dyDescent="0.3">
      <c r="A5230" s="28">
        <v>5230</v>
      </c>
      <c r="B5230" s="52" t="s">
        <v>19739</v>
      </c>
      <c r="C5230" s="33">
        <v>4</v>
      </c>
      <c r="D5230" s="33">
        <v>10</v>
      </c>
      <c r="E5230" s="37" t="s">
        <v>20140</v>
      </c>
      <c r="F5230" s="37" t="s">
        <v>20141</v>
      </c>
      <c r="G5230" s="37" t="s">
        <v>20142</v>
      </c>
      <c r="H5230" s="38" t="s">
        <v>20143</v>
      </c>
      <c r="I5230" s="39" t="s">
        <v>20144</v>
      </c>
      <c r="J5230" s="38" t="s">
        <v>20145</v>
      </c>
      <c r="K5230" s="102">
        <v>1602</v>
      </c>
      <c r="L5230" s="40" t="s">
        <v>26985</v>
      </c>
      <c r="M5230" s="41">
        <f t="shared" si="187"/>
        <v>0</v>
      </c>
      <c r="N5230" s="41">
        <f t="shared" si="186"/>
        <v>0</v>
      </c>
      <c r="O5230" s="92"/>
      <c r="P5230" s="36"/>
      <c r="Q5230" s="35"/>
      <c r="R5230" s="44"/>
      <c r="S5230" s="44"/>
      <c r="T5230" s="45"/>
      <c r="U5230" s="45"/>
      <c r="V5230" s="45"/>
      <c r="W5230" s="45"/>
      <c r="X5230" s="45"/>
      <c r="Y5230" s="45"/>
      <c r="Z5230" s="46"/>
      <c r="AA5230" s="42"/>
      <c r="AB5230" s="42"/>
      <c r="AC5230" s="42"/>
      <c r="AD5230" s="42"/>
      <c r="AE5230" s="42"/>
      <c r="AF5230" s="42"/>
      <c r="AG5230" s="42"/>
      <c r="AH5230" s="46"/>
      <c r="AI5230" s="46"/>
      <c r="AJ5230" s="34">
        <v>1</v>
      </c>
      <c r="AK5230" s="34">
        <v>0</v>
      </c>
      <c r="AL5230" s="34" t="s">
        <v>28662</v>
      </c>
      <c r="AM5230" s="34" t="s">
        <v>28663</v>
      </c>
      <c r="AN5230" s="47"/>
      <c r="AO5230" s="47"/>
      <c r="AP5230" s="47"/>
      <c r="AQ5230" s="47"/>
      <c r="AR5230" s="47"/>
      <c r="AS5230" s="46"/>
      <c r="AT5230" s="46"/>
      <c r="AU5230" s="48"/>
      <c r="AV5230" s="48"/>
      <c r="AW5230" s="48"/>
      <c r="AX5230" s="48"/>
      <c r="AY5230" s="49"/>
      <c r="AZ5230" s="49"/>
      <c r="BA5230" s="49"/>
      <c r="BB5230" s="49"/>
      <c r="BC5230" s="49"/>
      <c r="BD5230" s="50"/>
      <c r="BE5230" s="50"/>
      <c r="BF5230" s="50"/>
      <c r="BG5230" s="50"/>
      <c r="BH5230" s="50"/>
      <c r="BI5230" s="53"/>
      <c r="BJ5230" s="53"/>
    </row>
    <row r="5231" spans="1:62" ht="119.4" thickBot="1" x14ac:dyDescent="0.3">
      <c r="A5231" s="28">
        <v>5231</v>
      </c>
      <c r="B5231" s="52" t="s">
        <v>19739</v>
      </c>
      <c r="C5231" s="33">
        <v>4</v>
      </c>
      <c r="D5231" s="33">
        <v>11</v>
      </c>
      <c r="E5231" s="37" t="s">
        <v>20146</v>
      </c>
      <c r="F5231" s="37" t="s">
        <v>20147</v>
      </c>
      <c r="G5231" s="37" t="s">
        <v>20148</v>
      </c>
      <c r="H5231" s="38" t="s">
        <v>20149</v>
      </c>
      <c r="I5231" s="39" t="s">
        <v>20150</v>
      </c>
      <c r="J5231" s="38" t="s">
        <v>20151</v>
      </c>
      <c r="K5231" s="102">
        <v>1603</v>
      </c>
      <c r="L5231" s="40" t="s">
        <v>26985</v>
      </c>
      <c r="M5231" s="41">
        <f t="shared" si="187"/>
        <v>0</v>
      </c>
      <c r="N5231" s="41">
        <f t="shared" si="186"/>
        <v>0</v>
      </c>
      <c r="O5231" s="92"/>
      <c r="P5231" s="36"/>
      <c r="Q5231" s="35"/>
      <c r="R5231" s="44"/>
      <c r="S5231" s="44"/>
      <c r="T5231" s="45"/>
      <c r="U5231" s="45"/>
      <c r="V5231" s="45"/>
      <c r="W5231" s="45"/>
      <c r="X5231" s="45"/>
      <c r="Y5231" s="45"/>
      <c r="Z5231" s="46"/>
      <c r="AA5231" s="42"/>
      <c r="AB5231" s="42"/>
      <c r="AC5231" s="42"/>
      <c r="AD5231" s="42"/>
      <c r="AE5231" s="42"/>
      <c r="AF5231" s="42"/>
      <c r="AG5231" s="42"/>
      <c r="AH5231" s="46"/>
      <c r="AI5231" s="46"/>
      <c r="AJ5231" s="34"/>
      <c r="AK5231" s="34"/>
      <c r="AL5231" s="34"/>
      <c r="AM5231" s="34"/>
      <c r="AN5231" s="47"/>
      <c r="AO5231" s="47"/>
      <c r="AP5231" s="47"/>
      <c r="AQ5231" s="47"/>
      <c r="AR5231" s="47"/>
      <c r="AS5231" s="46"/>
      <c r="AT5231" s="46"/>
      <c r="AU5231" s="48"/>
      <c r="AV5231" s="48"/>
      <c r="AW5231" s="48"/>
      <c r="AX5231" s="48"/>
      <c r="AY5231" s="49"/>
      <c r="AZ5231" s="49"/>
      <c r="BA5231" s="49"/>
      <c r="BB5231" s="49"/>
      <c r="BC5231" s="49"/>
      <c r="BD5231" s="50"/>
      <c r="BE5231" s="50"/>
      <c r="BF5231" s="50"/>
      <c r="BG5231" s="50"/>
      <c r="BH5231" s="50"/>
      <c r="BI5231" s="53"/>
      <c r="BJ5231" s="53"/>
    </row>
    <row r="5232" spans="1:62" ht="79.8" thickBot="1" x14ac:dyDescent="0.3">
      <c r="A5232" s="28">
        <v>5232</v>
      </c>
      <c r="B5232" s="52" t="s">
        <v>19739</v>
      </c>
      <c r="C5232" s="33">
        <v>4</v>
      </c>
      <c r="D5232" s="33">
        <v>12</v>
      </c>
      <c r="E5232" s="37" t="s">
        <v>20152</v>
      </c>
      <c r="F5232" s="37" t="s">
        <v>104</v>
      </c>
      <c r="G5232" s="37" t="s">
        <v>20153</v>
      </c>
      <c r="H5232" s="38"/>
      <c r="I5232" s="39" t="s">
        <v>20116</v>
      </c>
      <c r="J5232" s="38"/>
      <c r="K5232" s="102">
        <v>1604</v>
      </c>
      <c r="L5232" s="40" t="s">
        <v>26985</v>
      </c>
      <c r="M5232" s="41">
        <f t="shared" si="187"/>
        <v>0</v>
      </c>
      <c r="N5232" s="41">
        <f t="shared" si="186"/>
        <v>0</v>
      </c>
      <c r="O5232" s="92"/>
      <c r="P5232" s="36"/>
      <c r="Q5232" s="35"/>
      <c r="R5232" s="44"/>
      <c r="S5232" s="44"/>
      <c r="T5232" s="45"/>
      <c r="U5232" s="45"/>
      <c r="V5232" s="45"/>
      <c r="W5232" s="45"/>
      <c r="X5232" s="45"/>
      <c r="Y5232" s="45"/>
      <c r="Z5232" s="46"/>
      <c r="AA5232" s="42"/>
      <c r="AB5232" s="42"/>
      <c r="AC5232" s="42"/>
      <c r="AD5232" s="42"/>
      <c r="AE5232" s="42"/>
      <c r="AF5232" s="42"/>
      <c r="AG5232" s="42"/>
      <c r="AH5232" s="46"/>
      <c r="AI5232" s="46"/>
      <c r="AJ5232" s="34"/>
      <c r="AK5232" s="34"/>
      <c r="AL5232" s="34"/>
      <c r="AM5232" s="34"/>
      <c r="AN5232" s="47"/>
      <c r="AO5232" s="47"/>
      <c r="AP5232" s="47"/>
      <c r="AQ5232" s="47"/>
      <c r="AR5232" s="47"/>
      <c r="AS5232" s="46"/>
      <c r="AT5232" s="46"/>
      <c r="AU5232" s="48"/>
      <c r="AV5232" s="48"/>
      <c r="AW5232" s="48"/>
      <c r="AX5232" s="48"/>
      <c r="AY5232" s="49"/>
      <c r="AZ5232" s="49"/>
      <c r="BA5232" s="49"/>
      <c r="BB5232" s="49"/>
      <c r="BC5232" s="49"/>
      <c r="BD5232" s="50"/>
      <c r="BE5232" s="50"/>
      <c r="BF5232" s="50"/>
      <c r="BG5232" s="50"/>
      <c r="BH5232" s="50"/>
      <c r="BI5232" s="53"/>
      <c r="BJ5232" s="53"/>
    </row>
    <row r="5233" spans="1:62" ht="159" thickBot="1" x14ac:dyDescent="0.3">
      <c r="A5233" s="28">
        <v>5233</v>
      </c>
      <c r="B5233" s="52" t="s">
        <v>19739</v>
      </c>
      <c r="C5233" s="33">
        <v>4</v>
      </c>
      <c r="D5233" s="33">
        <v>13</v>
      </c>
      <c r="E5233" s="37" t="s">
        <v>20154</v>
      </c>
      <c r="F5233" s="37" t="s">
        <v>92</v>
      </c>
      <c r="G5233" s="37" t="s">
        <v>20155</v>
      </c>
      <c r="H5233" s="38" t="s">
        <v>20156</v>
      </c>
      <c r="I5233" s="39" t="s">
        <v>20157</v>
      </c>
      <c r="J5233" s="38"/>
      <c r="K5233" s="102">
        <v>1605</v>
      </c>
      <c r="L5233" s="40" t="s">
        <v>26985</v>
      </c>
      <c r="M5233" s="41">
        <f t="shared" si="187"/>
        <v>0</v>
      </c>
      <c r="N5233" s="41">
        <f t="shared" si="186"/>
        <v>0</v>
      </c>
      <c r="O5233" s="92"/>
      <c r="P5233" s="36"/>
      <c r="Q5233" s="35"/>
      <c r="R5233" s="44"/>
      <c r="S5233" s="44"/>
      <c r="T5233" s="45"/>
      <c r="U5233" s="45"/>
      <c r="V5233" s="45"/>
      <c r="W5233" s="45"/>
      <c r="X5233" s="45"/>
      <c r="Y5233" s="45"/>
      <c r="Z5233" s="46"/>
      <c r="AA5233" s="42"/>
      <c r="AB5233" s="42"/>
      <c r="AC5233" s="42"/>
      <c r="AD5233" s="42"/>
      <c r="AE5233" s="42"/>
      <c r="AF5233" s="42"/>
      <c r="AG5233" s="42"/>
      <c r="AH5233" s="46"/>
      <c r="AI5233" s="46"/>
      <c r="AJ5233" s="34"/>
      <c r="AK5233" s="34"/>
      <c r="AL5233" s="34"/>
      <c r="AM5233" s="34"/>
      <c r="AN5233" s="47"/>
      <c r="AO5233" s="47"/>
      <c r="AP5233" s="47"/>
      <c r="AQ5233" s="47"/>
      <c r="AR5233" s="47"/>
      <c r="AS5233" s="46"/>
      <c r="AT5233" s="46"/>
      <c r="AU5233" s="48"/>
      <c r="AV5233" s="48"/>
      <c r="AW5233" s="48"/>
      <c r="AX5233" s="48"/>
      <c r="AY5233" s="49"/>
      <c r="AZ5233" s="49"/>
      <c r="BA5233" s="49"/>
      <c r="BB5233" s="49"/>
      <c r="BC5233" s="49"/>
      <c r="BD5233" s="50"/>
      <c r="BE5233" s="50"/>
      <c r="BF5233" s="50"/>
      <c r="BG5233" s="50"/>
      <c r="BH5233" s="50"/>
      <c r="BI5233" s="53"/>
      <c r="BJ5233" s="53"/>
    </row>
    <row r="5234" spans="1:62" ht="93" thickBot="1" x14ac:dyDescent="0.3">
      <c r="A5234" s="28">
        <v>5234</v>
      </c>
      <c r="B5234" s="52" t="s">
        <v>19739</v>
      </c>
      <c r="C5234" s="33">
        <v>4</v>
      </c>
      <c r="D5234" s="33">
        <v>14</v>
      </c>
      <c r="E5234" s="37" t="s">
        <v>20158</v>
      </c>
      <c r="F5234" s="37" t="s">
        <v>20159</v>
      </c>
      <c r="G5234" s="37" t="s">
        <v>20160</v>
      </c>
      <c r="H5234" s="38" t="s">
        <v>20161</v>
      </c>
      <c r="I5234" s="39" t="s">
        <v>20162</v>
      </c>
      <c r="J5234" s="38"/>
      <c r="K5234" s="102">
        <v>1606</v>
      </c>
      <c r="L5234" s="40" t="s">
        <v>26985</v>
      </c>
      <c r="M5234" s="41">
        <f t="shared" si="187"/>
        <v>0</v>
      </c>
      <c r="N5234" s="41">
        <f t="shared" si="186"/>
        <v>0</v>
      </c>
      <c r="O5234" s="92"/>
      <c r="P5234" s="36"/>
      <c r="Q5234" s="35"/>
      <c r="R5234" s="44"/>
      <c r="S5234" s="44"/>
      <c r="T5234" s="45"/>
      <c r="U5234" s="45"/>
      <c r="V5234" s="45"/>
      <c r="W5234" s="45"/>
      <c r="X5234" s="45"/>
      <c r="Y5234" s="45"/>
      <c r="Z5234" s="46"/>
      <c r="AA5234" s="42"/>
      <c r="AB5234" s="42"/>
      <c r="AC5234" s="42"/>
      <c r="AD5234" s="42"/>
      <c r="AE5234" s="42"/>
      <c r="AF5234" s="42"/>
      <c r="AG5234" s="42"/>
      <c r="AH5234" s="46"/>
      <c r="AI5234" s="46"/>
      <c r="AJ5234" s="34"/>
      <c r="AK5234" s="34"/>
      <c r="AL5234" s="34"/>
      <c r="AM5234" s="34"/>
      <c r="AN5234" s="47"/>
      <c r="AO5234" s="47"/>
      <c r="AP5234" s="47"/>
      <c r="AQ5234" s="47"/>
      <c r="AR5234" s="47"/>
      <c r="AS5234" s="46"/>
      <c r="AT5234" s="46"/>
      <c r="AU5234" s="48"/>
      <c r="AV5234" s="48"/>
      <c r="AW5234" s="48"/>
      <c r="AX5234" s="48"/>
      <c r="AY5234" s="49"/>
      <c r="AZ5234" s="49"/>
      <c r="BA5234" s="49"/>
      <c r="BB5234" s="49"/>
      <c r="BC5234" s="49"/>
      <c r="BD5234" s="50"/>
      <c r="BE5234" s="50"/>
      <c r="BF5234" s="50"/>
      <c r="BG5234" s="50"/>
      <c r="BH5234" s="50"/>
      <c r="BI5234" s="53"/>
      <c r="BJ5234" s="53"/>
    </row>
    <row r="5235" spans="1:62" ht="79.8" thickBot="1" x14ac:dyDescent="0.3">
      <c r="A5235" s="28">
        <v>5235</v>
      </c>
      <c r="B5235" s="52" t="s">
        <v>19739</v>
      </c>
      <c r="C5235" s="33">
        <v>4</v>
      </c>
      <c r="D5235" s="33">
        <v>15</v>
      </c>
      <c r="E5235" s="37" t="s">
        <v>20163</v>
      </c>
      <c r="F5235" s="37" t="s">
        <v>20164</v>
      </c>
      <c r="G5235" s="37" t="s">
        <v>20165</v>
      </c>
      <c r="H5235" s="38" t="s">
        <v>20166</v>
      </c>
      <c r="I5235" s="39" t="s">
        <v>20167</v>
      </c>
      <c r="J5235" s="38" t="s">
        <v>20168</v>
      </c>
      <c r="K5235" s="102">
        <v>1607</v>
      </c>
      <c r="L5235" s="40" t="s">
        <v>26985</v>
      </c>
      <c r="M5235" s="41">
        <f t="shared" si="187"/>
        <v>0</v>
      </c>
      <c r="N5235" s="41">
        <f t="shared" si="186"/>
        <v>0</v>
      </c>
      <c r="O5235" s="92"/>
      <c r="P5235" s="36"/>
      <c r="Q5235" s="35"/>
      <c r="R5235" s="44"/>
      <c r="S5235" s="44"/>
      <c r="T5235" s="45"/>
      <c r="U5235" s="45"/>
      <c r="V5235" s="45"/>
      <c r="W5235" s="45"/>
      <c r="X5235" s="45"/>
      <c r="Y5235" s="45"/>
      <c r="Z5235" s="46"/>
      <c r="AA5235" s="42"/>
      <c r="AB5235" s="42"/>
      <c r="AC5235" s="42"/>
      <c r="AD5235" s="42"/>
      <c r="AE5235" s="42"/>
      <c r="AF5235" s="42"/>
      <c r="AG5235" s="42"/>
      <c r="AH5235" s="46"/>
      <c r="AI5235" s="46"/>
      <c r="AJ5235" s="34"/>
      <c r="AK5235" s="34"/>
      <c r="AL5235" s="34"/>
      <c r="AM5235" s="34"/>
      <c r="AN5235" s="47"/>
      <c r="AO5235" s="47"/>
      <c r="AP5235" s="47"/>
      <c r="AQ5235" s="47"/>
      <c r="AR5235" s="47"/>
      <c r="AS5235" s="46"/>
      <c r="AT5235" s="46"/>
      <c r="AU5235" s="48"/>
      <c r="AV5235" s="48"/>
      <c r="AW5235" s="48"/>
      <c r="AX5235" s="48"/>
      <c r="AY5235" s="49"/>
      <c r="AZ5235" s="49"/>
      <c r="BA5235" s="49"/>
      <c r="BB5235" s="49"/>
      <c r="BC5235" s="49"/>
      <c r="BD5235" s="50"/>
      <c r="BE5235" s="50"/>
      <c r="BF5235" s="50"/>
      <c r="BG5235" s="50"/>
      <c r="BH5235" s="50"/>
      <c r="BI5235" s="53"/>
      <c r="BJ5235" s="53"/>
    </row>
    <row r="5236" spans="1:62" ht="198.6" thickBot="1" x14ac:dyDescent="0.3">
      <c r="A5236" s="28">
        <v>5236</v>
      </c>
      <c r="B5236" s="52" t="s">
        <v>19739</v>
      </c>
      <c r="C5236" s="33">
        <v>4</v>
      </c>
      <c r="D5236" s="33">
        <v>16</v>
      </c>
      <c r="E5236" s="37" t="s">
        <v>20169</v>
      </c>
      <c r="F5236" s="37" t="s">
        <v>20170</v>
      </c>
      <c r="G5236" s="37" t="s">
        <v>20171</v>
      </c>
      <c r="H5236" s="38" t="s">
        <v>20172</v>
      </c>
      <c r="I5236" s="39" t="s">
        <v>20173</v>
      </c>
      <c r="J5236" s="38" t="s">
        <v>20174</v>
      </c>
      <c r="K5236" s="102">
        <v>1608</v>
      </c>
      <c r="L5236" s="40" t="s">
        <v>26985</v>
      </c>
      <c r="M5236" s="41">
        <f t="shared" si="187"/>
        <v>0</v>
      </c>
      <c r="N5236" s="41">
        <f t="shared" si="186"/>
        <v>0</v>
      </c>
      <c r="O5236" s="92"/>
      <c r="P5236" s="36"/>
      <c r="Q5236" s="35"/>
      <c r="R5236" s="44"/>
      <c r="S5236" s="44"/>
      <c r="T5236" s="45"/>
      <c r="U5236" s="45"/>
      <c r="V5236" s="45"/>
      <c r="W5236" s="45"/>
      <c r="X5236" s="45"/>
      <c r="Y5236" s="45"/>
      <c r="Z5236" s="46"/>
      <c r="AA5236" s="42"/>
      <c r="AB5236" s="42"/>
      <c r="AC5236" s="42"/>
      <c r="AD5236" s="42"/>
      <c r="AE5236" s="42"/>
      <c r="AF5236" s="42"/>
      <c r="AG5236" s="42"/>
      <c r="AH5236" s="46"/>
      <c r="AI5236" s="46"/>
      <c r="AJ5236" s="34">
        <v>3</v>
      </c>
      <c r="AK5236" s="34">
        <v>1</v>
      </c>
      <c r="AL5236" s="34" t="s">
        <v>28665</v>
      </c>
      <c r="AM5236" s="34" t="s">
        <v>28664</v>
      </c>
      <c r="AN5236" s="47"/>
      <c r="AO5236" s="47"/>
      <c r="AP5236" s="47"/>
      <c r="AQ5236" s="47"/>
      <c r="AR5236" s="47"/>
      <c r="AS5236" s="46"/>
      <c r="AT5236" s="46"/>
      <c r="AU5236" s="48"/>
      <c r="AV5236" s="48"/>
      <c r="AW5236" s="48"/>
      <c r="AX5236" s="48"/>
      <c r="AY5236" s="49"/>
      <c r="AZ5236" s="49"/>
      <c r="BA5236" s="49"/>
      <c r="BB5236" s="49"/>
      <c r="BC5236" s="49"/>
      <c r="BD5236" s="50"/>
      <c r="BE5236" s="50"/>
      <c r="BF5236" s="50"/>
      <c r="BG5236" s="50"/>
      <c r="BH5236" s="50"/>
      <c r="BI5236" s="53"/>
      <c r="BJ5236" s="53"/>
    </row>
    <row r="5237" spans="1:62" ht="93" thickBot="1" x14ac:dyDescent="0.3">
      <c r="A5237" s="28">
        <v>5237</v>
      </c>
      <c r="B5237" s="52" t="s">
        <v>19739</v>
      </c>
      <c r="C5237" s="33">
        <v>4</v>
      </c>
      <c r="D5237" s="33">
        <v>17</v>
      </c>
      <c r="E5237" s="37" t="s">
        <v>20175</v>
      </c>
      <c r="F5237" s="37" t="s">
        <v>1723</v>
      </c>
      <c r="G5237" s="37" t="s">
        <v>20176</v>
      </c>
      <c r="H5237" s="38" t="s">
        <v>20177</v>
      </c>
      <c r="I5237" s="39" t="s">
        <v>20178</v>
      </c>
      <c r="J5237" s="38"/>
      <c r="K5237" s="102">
        <v>1609</v>
      </c>
      <c r="L5237" s="40" t="s">
        <v>26985</v>
      </c>
      <c r="M5237" s="41">
        <f t="shared" si="187"/>
        <v>0</v>
      </c>
      <c r="N5237" s="41">
        <f t="shared" si="186"/>
        <v>0</v>
      </c>
      <c r="O5237" s="92"/>
      <c r="P5237" s="36"/>
      <c r="Q5237" s="35"/>
      <c r="R5237" s="44"/>
      <c r="S5237" s="44"/>
      <c r="T5237" s="45"/>
      <c r="U5237" s="45"/>
      <c r="V5237" s="45"/>
      <c r="W5237" s="45"/>
      <c r="X5237" s="45"/>
      <c r="Y5237" s="45"/>
      <c r="Z5237" s="46"/>
      <c r="AA5237" s="42"/>
      <c r="AB5237" s="42"/>
      <c r="AC5237" s="42"/>
      <c r="AD5237" s="42"/>
      <c r="AE5237" s="42"/>
      <c r="AF5237" s="42"/>
      <c r="AG5237" s="42"/>
      <c r="AH5237" s="46"/>
      <c r="AI5237" s="46"/>
      <c r="AJ5237" s="34"/>
      <c r="AK5237" s="34"/>
      <c r="AL5237" s="34"/>
      <c r="AM5237" s="34"/>
      <c r="AN5237" s="47"/>
      <c r="AO5237" s="47"/>
      <c r="AP5237" s="47"/>
      <c r="AQ5237" s="47"/>
      <c r="AR5237" s="47"/>
      <c r="AS5237" s="46"/>
      <c r="AT5237" s="46"/>
      <c r="AU5237" s="48"/>
      <c r="AV5237" s="48"/>
      <c r="AW5237" s="48"/>
      <c r="AX5237" s="48"/>
      <c r="AY5237" s="49"/>
      <c r="AZ5237" s="49"/>
      <c r="BA5237" s="49"/>
      <c r="BB5237" s="49"/>
      <c r="BC5237" s="49"/>
      <c r="BD5237" s="50"/>
      <c r="BE5237" s="50"/>
      <c r="BF5237" s="50"/>
      <c r="BG5237" s="50"/>
      <c r="BH5237" s="50"/>
      <c r="BI5237" s="53"/>
      <c r="BJ5237" s="53"/>
    </row>
    <row r="5238" spans="1:62" ht="264.60000000000002" thickBot="1" x14ac:dyDescent="0.3">
      <c r="A5238" s="28">
        <v>5238</v>
      </c>
      <c r="B5238" s="52" t="s">
        <v>19739</v>
      </c>
      <c r="C5238" s="33">
        <v>4</v>
      </c>
      <c r="D5238" s="33">
        <v>18</v>
      </c>
      <c r="E5238" s="37" t="s">
        <v>20179</v>
      </c>
      <c r="F5238" s="37" t="s">
        <v>478</v>
      </c>
      <c r="G5238" s="37" t="s">
        <v>20180</v>
      </c>
      <c r="H5238" s="38" t="s">
        <v>20181</v>
      </c>
      <c r="I5238" s="39" t="s">
        <v>20182</v>
      </c>
      <c r="J5238" s="38"/>
      <c r="K5238" s="102">
        <v>1610</v>
      </c>
      <c r="L5238" s="40" t="s">
        <v>26985</v>
      </c>
      <c r="M5238" s="41">
        <f t="shared" si="187"/>
        <v>0</v>
      </c>
      <c r="N5238" s="41">
        <f t="shared" si="186"/>
        <v>0</v>
      </c>
      <c r="O5238" s="92"/>
      <c r="P5238" s="36"/>
      <c r="Q5238" s="35" t="s">
        <v>28668</v>
      </c>
      <c r="R5238" s="44"/>
      <c r="S5238" s="44"/>
      <c r="T5238" s="45"/>
      <c r="U5238" s="45"/>
      <c r="V5238" s="45"/>
      <c r="W5238" s="45"/>
      <c r="X5238" s="45"/>
      <c r="Y5238" s="45"/>
      <c r="Z5238" s="46"/>
      <c r="AA5238" s="42"/>
      <c r="AB5238" s="42"/>
      <c r="AC5238" s="42"/>
      <c r="AD5238" s="42"/>
      <c r="AE5238" s="42"/>
      <c r="AF5238" s="42"/>
      <c r="AG5238" s="42"/>
      <c r="AH5238" s="46"/>
      <c r="AI5238" s="46"/>
      <c r="AJ5238" s="34">
        <v>2</v>
      </c>
      <c r="AK5238" s="34">
        <v>0</v>
      </c>
      <c r="AL5238" s="34" t="s">
        <v>28666</v>
      </c>
      <c r="AM5238" s="34" t="s">
        <v>28667</v>
      </c>
      <c r="AN5238" s="47"/>
      <c r="AO5238" s="47"/>
      <c r="AP5238" s="47"/>
      <c r="AQ5238" s="47"/>
      <c r="AR5238" s="47"/>
      <c r="AS5238" s="46"/>
      <c r="AT5238" s="46"/>
      <c r="AU5238" s="48"/>
      <c r="AV5238" s="48"/>
      <c r="AW5238" s="48"/>
      <c r="AX5238" s="48"/>
      <c r="AY5238" s="49"/>
      <c r="AZ5238" s="49"/>
      <c r="BA5238" s="49"/>
      <c r="BB5238" s="49"/>
      <c r="BC5238" s="49"/>
      <c r="BD5238" s="50"/>
      <c r="BE5238" s="50"/>
      <c r="BF5238" s="50"/>
      <c r="BG5238" s="50"/>
      <c r="BH5238" s="50"/>
      <c r="BI5238" s="53"/>
      <c r="BJ5238" s="53"/>
    </row>
    <row r="5239" spans="1:62" ht="132.6" thickBot="1" x14ac:dyDescent="0.3">
      <c r="A5239" s="28">
        <v>5239</v>
      </c>
      <c r="B5239" s="52" t="s">
        <v>19739</v>
      </c>
      <c r="C5239" s="33">
        <v>4</v>
      </c>
      <c r="D5239" s="33">
        <v>19</v>
      </c>
      <c r="E5239" s="37" t="s">
        <v>20183</v>
      </c>
      <c r="F5239" s="37" t="s">
        <v>104</v>
      </c>
      <c r="G5239" s="37" t="s">
        <v>20184</v>
      </c>
      <c r="H5239" s="38" t="s">
        <v>20185</v>
      </c>
      <c r="I5239" s="39" t="s">
        <v>20186</v>
      </c>
      <c r="J5239" s="38"/>
      <c r="K5239" s="102">
        <v>1611</v>
      </c>
      <c r="L5239" s="40" t="s">
        <v>26985</v>
      </c>
      <c r="M5239" s="41">
        <f t="shared" si="187"/>
        <v>0</v>
      </c>
      <c r="N5239" s="41">
        <f t="shared" si="186"/>
        <v>0</v>
      </c>
      <c r="O5239" s="92"/>
      <c r="P5239" s="36"/>
      <c r="Q5239" s="35" t="s">
        <v>28669</v>
      </c>
      <c r="R5239" s="44"/>
      <c r="S5239" s="44"/>
      <c r="T5239" s="45"/>
      <c r="U5239" s="45"/>
      <c r="V5239" s="45"/>
      <c r="W5239" s="45"/>
      <c r="X5239" s="45"/>
      <c r="Y5239" s="45"/>
      <c r="Z5239" s="46"/>
      <c r="AA5239" s="42"/>
      <c r="AB5239" s="42"/>
      <c r="AC5239" s="42"/>
      <c r="AD5239" s="42"/>
      <c r="AE5239" s="42"/>
      <c r="AF5239" s="42"/>
      <c r="AG5239" s="42"/>
      <c r="AH5239" s="46"/>
      <c r="AI5239" s="46"/>
      <c r="AJ5239" s="34"/>
      <c r="AK5239" s="34"/>
      <c r="AL5239" s="34"/>
      <c r="AM5239" s="34"/>
      <c r="AN5239" s="47"/>
      <c r="AO5239" s="47"/>
      <c r="AP5239" s="47"/>
      <c r="AQ5239" s="47"/>
      <c r="AR5239" s="47"/>
      <c r="AS5239" s="46"/>
      <c r="AT5239" s="46"/>
      <c r="AU5239" s="48"/>
      <c r="AV5239" s="48"/>
      <c r="AW5239" s="48"/>
      <c r="AX5239" s="48"/>
      <c r="AY5239" s="49"/>
      <c r="AZ5239" s="49"/>
      <c r="BA5239" s="49"/>
      <c r="BB5239" s="49"/>
      <c r="BC5239" s="49"/>
      <c r="BD5239" s="50"/>
      <c r="BE5239" s="50"/>
      <c r="BF5239" s="50"/>
      <c r="BG5239" s="50"/>
      <c r="BH5239" s="50"/>
      <c r="BI5239" s="53"/>
      <c r="BJ5239" s="53"/>
    </row>
    <row r="5240" spans="1:62" ht="132.6" thickBot="1" x14ac:dyDescent="0.3">
      <c r="A5240" s="28">
        <v>5240</v>
      </c>
      <c r="B5240" s="52" t="s">
        <v>19739</v>
      </c>
      <c r="C5240" s="33">
        <v>4</v>
      </c>
      <c r="D5240" s="33">
        <v>20</v>
      </c>
      <c r="E5240" s="37" t="s">
        <v>20187</v>
      </c>
      <c r="F5240" s="37" t="s">
        <v>92</v>
      </c>
      <c r="G5240" s="37" t="s">
        <v>20188</v>
      </c>
      <c r="H5240" s="38" t="s">
        <v>20189</v>
      </c>
      <c r="I5240" s="39" t="s">
        <v>20190</v>
      </c>
      <c r="J5240" s="38"/>
      <c r="K5240" s="102">
        <v>1612</v>
      </c>
      <c r="L5240" s="40" t="s">
        <v>26985</v>
      </c>
      <c r="M5240" s="41">
        <f t="shared" si="187"/>
        <v>0</v>
      </c>
      <c r="N5240" s="41">
        <f t="shared" si="186"/>
        <v>0</v>
      </c>
      <c r="O5240" s="92"/>
      <c r="P5240" s="36"/>
      <c r="Q5240" s="35" t="s">
        <v>28670</v>
      </c>
      <c r="R5240" s="44"/>
      <c r="S5240" s="44"/>
      <c r="T5240" s="45"/>
      <c r="U5240" s="45"/>
      <c r="V5240" s="45"/>
      <c r="W5240" s="45"/>
      <c r="X5240" s="45"/>
      <c r="Y5240" s="45"/>
      <c r="Z5240" s="46"/>
      <c r="AA5240" s="42"/>
      <c r="AB5240" s="42"/>
      <c r="AC5240" s="42"/>
      <c r="AD5240" s="42"/>
      <c r="AE5240" s="42"/>
      <c r="AF5240" s="42"/>
      <c r="AG5240" s="42"/>
      <c r="AH5240" s="46"/>
      <c r="AI5240" s="46"/>
      <c r="AJ5240" s="34"/>
      <c r="AK5240" s="34"/>
      <c r="AL5240" s="34"/>
      <c r="AM5240" s="34"/>
      <c r="AN5240" s="47"/>
      <c r="AO5240" s="47"/>
      <c r="AP5240" s="47"/>
      <c r="AQ5240" s="47"/>
      <c r="AR5240" s="47"/>
      <c r="AS5240" s="46"/>
      <c r="AT5240" s="46"/>
      <c r="AU5240" s="48"/>
      <c r="AV5240" s="48"/>
      <c r="AW5240" s="48"/>
      <c r="AX5240" s="48"/>
      <c r="AY5240" s="49"/>
      <c r="AZ5240" s="49"/>
      <c r="BA5240" s="49"/>
      <c r="BB5240" s="49"/>
      <c r="BC5240" s="49"/>
      <c r="BD5240" s="50"/>
      <c r="BE5240" s="50"/>
      <c r="BF5240" s="50"/>
      <c r="BG5240" s="50"/>
      <c r="BH5240" s="50"/>
      <c r="BI5240" s="53"/>
      <c r="BJ5240" s="53"/>
    </row>
    <row r="5241" spans="1:62" ht="145.80000000000001" thickBot="1" x14ac:dyDescent="0.3">
      <c r="A5241" s="28">
        <v>5241</v>
      </c>
      <c r="B5241" s="52" t="s">
        <v>19739</v>
      </c>
      <c r="C5241" s="33">
        <v>4</v>
      </c>
      <c r="D5241" s="33">
        <v>21</v>
      </c>
      <c r="E5241" s="37" t="s">
        <v>20191</v>
      </c>
      <c r="F5241" s="37" t="s">
        <v>20192</v>
      </c>
      <c r="G5241" s="37" t="s">
        <v>20193</v>
      </c>
      <c r="H5241" s="38" t="s">
        <v>20194</v>
      </c>
      <c r="I5241" s="39" t="s">
        <v>20195</v>
      </c>
      <c r="J5241" s="38" t="s">
        <v>20196</v>
      </c>
      <c r="K5241" s="102">
        <v>1613</v>
      </c>
      <c r="L5241" s="40" t="s">
        <v>26985</v>
      </c>
      <c r="M5241" s="41">
        <f t="shared" si="187"/>
        <v>0</v>
      </c>
      <c r="N5241" s="41">
        <f t="shared" si="186"/>
        <v>0</v>
      </c>
      <c r="O5241" s="92"/>
      <c r="P5241" s="36"/>
      <c r="Q5241" s="35" t="s">
        <v>28671</v>
      </c>
      <c r="R5241" s="44"/>
      <c r="S5241" s="44"/>
      <c r="T5241" s="45"/>
      <c r="U5241" s="45"/>
      <c r="V5241" s="45"/>
      <c r="W5241" s="45"/>
      <c r="X5241" s="45"/>
      <c r="Y5241" s="45"/>
      <c r="Z5241" s="46"/>
      <c r="AA5241" s="42"/>
      <c r="AB5241" s="42"/>
      <c r="AC5241" s="42"/>
      <c r="AD5241" s="42"/>
      <c r="AE5241" s="42"/>
      <c r="AF5241" s="42"/>
      <c r="AG5241" s="42"/>
      <c r="AH5241" s="46"/>
      <c r="AI5241" s="46"/>
      <c r="AJ5241" s="34">
        <v>1</v>
      </c>
      <c r="AK5241" s="34">
        <v>0</v>
      </c>
      <c r="AL5241" s="34" t="s">
        <v>28672</v>
      </c>
      <c r="AM5241" s="34" t="s">
        <v>28673</v>
      </c>
      <c r="AN5241" s="47"/>
      <c r="AO5241" s="47"/>
      <c r="AP5241" s="47"/>
      <c r="AQ5241" s="47"/>
      <c r="AR5241" s="47"/>
      <c r="AS5241" s="46"/>
      <c r="AT5241" s="46"/>
      <c r="AU5241" s="48"/>
      <c r="AV5241" s="48"/>
      <c r="AW5241" s="48"/>
      <c r="AX5241" s="48"/>
      <c r="AY5241" s="49"/>
      <c r="AZ5241" s="49"/>
      <c r="BA5241" s="49"/>
      <c r="BB5241" s="49"/>
      <c r="BC5241" s="49"/>
      <c r="BD5241" s="50"/>
      <c r="BE5241" s="50"/>
      <c r="BF5241" s="50"/>
      <c r="BG5241" s="50"/>
      <c r="BH5241" s="50"/>
      <c r="BI5241" s="53"/>
      <c r="BJ5241" s="53"/>
    </row>
    <row r="5242" spans="1:62" ht="119.4" thickBot="1" x14ac:dyDescent="0.3">
      <c r="A5242" s="28">
        <v>5242</v>
      </c>
      <c r="B5242" s="52" t="s">
        <v>19739</v>
      </c>
      <c r="C5242" s="33">
        <v>4</v>
      </c>
      <c r="D5242" s="33">
        <v>22</v>
      </c>
      <c r="E5242" s="37" t="s">
        <v>20197</v>
      </c>
      <c r="F5242" s="37" t="s">
        <v>20198</v>
      </c>
      <c r="G5242" s="37" t="s">
        <v>20199</v>
      </c>
      <c r="H5242" s="38" t="s">
        <v>20200</v>
      </c>
      <c r="I5242" s="39" t="s">
        <v>20201</v>
      </c>
      <c r="J5242" s="38" t="s">
        <v>20202</v>
      </c>
      <c r="K5242" s="102">
        <v>1614</v>
      </c>
      <c r="L5242" s="40" t="s">
        <v>26985</v>
      </c>
      <c r="M5242" s="41">
        <f t="shared" si="187"/>
        <v>0</v>
      </c>
      <c r="N5242" s="41">
        <f t="shared" si="186"/>
        <v>0</v>
      </c>
      <c r="O5242" s="92"/>
      <c r="P5242" s="36"/>
      <c r="Q5242" s="35"/>
      <c r="R5242" s="44"/>
      <c r="S5242" s="44"/>
      <c r="T5242" s="45"/>
      <c r="U5242" s="45"/>
      <c r="V5242" s="45"/>
      <c r="W5242" s="45"/>
      <c r="X5242" s="45"/>
      <c r="Y5242" s="45"/>
      <c r="Z5242" s="46"/>
      <c r="AA5242" s="42"/>
      <c r="AB5242" s="42"/>
      <c r="AC5242" s="42"/>
      <c r="AD5242" s="42"/>
      <c r="AE5242" s="42"/>
      <c r="AF5242" s="42"/>
      <c r="AG5242" s="42"/>
      <c r="AH5242" s="46"/>
      <c r="AI5242" s="46"/>
      <c r="AJ5242" s="34">
        <v>1</v>
      </c>
      <c r="AK5242" s="34">
        <v>0</v>
      </c>
      <c r="AL5242" s="34" t="s">
        <v>28674</v>
      </c>
      <c r="AM5242" s="34" t="s">
        <v>28675</v>
      </c>
      <c r="AN5242" s="47"/>
      <c r="AO5242" s="47"/>
      <c r="AP5242" s="47"/>
      <c r="AQ5242" s="47"/>
      <c r="AR5242" s="47"/>
      <c r="AS5242" s="46"/>
      <c r="AT5242" s="46"/>
      <c r="AU5242" s="48"/>
      <c r="AV5242" s="48"/>
      <c r="AW5242" s="48"/>
      <c r="AX5242" s="48"/>
      <c r="AY5242" s="49"/>
      <c r="AZ5242" s="49"/>
      <c r="BA5242" s="49"/>
      <c r="BB5242" s="49"/>
      <c r="BC5242" s="49"/>
      <c r="BD5242" s="50"/>
      <c r="BE5242" s="50"/>
      <c r="BF5242" s="50"/>
      <c r="BG5242" s="50"/>
      <c r="BH5242" s="50"/>
      <c r="BI5242" s="53"/>
      <c r="BJ5242" s="53"/>
    </row>
    <row r="5243" spans="1:62" ht="93" thickBot="1" x14ac:dyDescent="0.3">
      <c r="A5243" s="28">
        <v>5243</v>
      </c>
      <c r="B5243" s="52" t="s">
        <v>19739</v>
      </c>
      <c r="C5243" s="33">
        <v>4</v>
      </c>
      <c r="D5243" s="33">
        <v>23</v>
      </c>
      <c r="E5243" s="37" t="s">
        <v>20203</v>
      </c>
      <c r="F5243" s="37" t="s">
        <v>92</v>
      </c>
      <c r="G5243" s="37" t="s">
        <v>20204</v>
      </c>
      <c r="H5243" s="38" t="s">
        <v>20205</v>
      </c>
      <c r="I5243" s="39" t="s">
        <v>20206</v>
      </c>
      <c r="J5243" s="38"/>
      <c r="K5243" s="102">
        <v>1615</v>
      </c>
      <c r="L5243" s="40" t="s">
        <v>26985</v>
      </c>
      <c r="M5243" s="41">
        <f t="shared" si="187"/>
        <v>0</v>
      </c>
      <c r="N5243" s="41">
        <f t="shared" si="186"/>
        <v>0</v>
      </c>
      <c r="O5243" s="92"/>
      <c r="P5243" s="36"/>
      <c r="Q5243" s="35"/>
      <c r="R5243" s="44"/>
      <c r="S5243" s="44"/>
      <c r="T5243" s="45"/>
      <c r="U5243" s="45"/>
      <c r="V5243" s="45"/>
      <c r="W5243" s="45"/>
      <c r="X5243" s="45"/>
      <c r="Y5243" s="45"/>
      <c r="Z5243" s="46"/>
      <c r="AA5243" s="42"/>
      <c r="AB5243" s="42"/>
      <c r="AC5243" s="42"/>
      <c r="AD5243" s="42"/>
      <c r="AE5243" s="42"/>
      <c r="AF5243" s="42"/>
      <c r="AG5243" s="42"/>
      <c r="AH5243" s="46"/>
      <c r="AI5243" s="46"/>
      <c r="AJ5243" s="34"/>
      <c r="AK5243" s="34"/>
      <c r="AL5243" s="34"/>
      <c r="AM5243" s="34"/>
      <c r="AN5243" s="47"/>
      <c r="AO5243" s="47"/>
      <c r="AP5243" s="47"/>
      <c r="AQ5243" s="47"/>
      <c r="AR5243" s="47"/>
      <c r="AS5243" s="46"/>
      <c r="AT5243" s="46"/>
      <c r="AU5243" s="48"/>
      <c r="AV5243" s="48"/>
      <c r="AW5243" s="48"/>
      <c r="AX5243" s="48"/>
      <c r="AY5243" s="49"/>
      <c r="AZ5243" s="49"/>
      <c r="BA5243" s="49"/>
      <c r="BB5243" s="49"/>
      <c r="BC5243" s="49"/>
      <c r="BD5243" s="50"/>
      <c r="BE5243" s="50"/>
      <c r="BF5243" s="50"/>
      <c r="BG5243" s="50"/>
      <c r="BH5243" s="50"/>
      <c r="BI5243" s="53"/>
      <c r="BJ5243" s="53"/>
    </row>
    <row r="5244" spans="1:62" ht="145.80000000000001" thickBot="1" x14ac:dyDescent="0.3">
      <c r="A5244" s="28">
        <v>5244</v>
      </c>
      <c r="B5244" s="52" t="s">
        <v>19739</v>
      </c>
      <c r="C5244" s="33">
        <v>4</v>
      </c>
      <c r="D5244" s="33">
        <v>24</v>
      </c>
      <c r="E5244" s="37" t="s">
        <v>20207</v>
      </c>
      <c r="F5244" s="37" t="s">
        <v>20208</v>
      </c>
      <c r="G5244" s="37" t="s">
        <v>20209</v>
      </c>
      <c r="H5244" s="38" t="s">
        <v>20210</v>
      </c>
      <c r="I5244" s="39" t="s">
        <v>20211</v>
      </c>
      <c r="J5244" s="38" t="s">
        <v>20212</v>
      </c>
      <c r="K5244" s="102">
        <v>1616</v>
      </c>
      <c r="L5244" s="40" t="s">
        <v>26985</v>
      </c>
      <c r="M5244" s="41">
        <f t="shared" si="187"/>
        <v>0</v>
      </c>
      <c r="N5244" s="41">
        <f t="shared" si="186"/>
        <v>0</v>
      </c>
      <c r="O5244" s="92"/>
      <c r="P5244" s="36"/>
      <c r="Q5244" s="35"/>
      <c r="R5244" s="44"/>
      <c r="S5244" s="44"/>
      <c r="T5244" s="45"/>
      <c r="U5244" s="45"/>
      <c r="V5244" s="45"/>
      <c r="W5244" s="45"/>
      <c r="X5244" s="45"/>
      <c r="Y5244" s="45"/>
      <c r="Z5244" s="46"/>
      <c r="AA5244" s="42"/>
      <c r="AB5244" s="42"/>
      <c r="AC5244" s="42"/>
      <c r="AD5244" s="42"/>
      <c r="AE5244" s="42"/>
      <c r="AF5244" s="42"/>
      <c r="AG5244" s="42"/>
      <c r="AH5244" s="46"/>
      <c r="AI5244" s="46"/>
      <c r="AJ5244" s="34"/>
      <c r="AK5244" s="34"/>
      <c r="AL5244" s="34"/>
      <c r="AM5244" s="34"/>
      <c r="AN5244" s="47"/>
      <c r="AO5244" s="47"/>
      <c r="AP5244" s="47"/>
      <c r="AQ5244" s="47"/>
      <c r="AR5244" s="47"/>
      <c r="AS5244" s="46"/>
      <c r="AT5244" s="46"/>
      <c r="AU5244" s="48"/>
      <c r="AV5244" s="48"/>
      <c r="AW5244" s="48"/>
      <c r="AX5244" s="48"/>
      <c r="AY5244" s="49"/>
      <c r="AZ5244" s="49"/>
      <c r="BA5244" s="49"/>
      <c r="BB5244" s="49"/>
      <c r="BC5244" s="49"/>
      <c r="BD5244" s="50"/>
      <c r="BE5244" s="50"/>
      <c r="BF5244" s="50"/>
      <c r="BG5244" s="50"/>
      <c r="BH5244" s="50"/>
      <c r="BI5244" s="53"/>
      <c r="BJ5244" s="53"/>
    </row>
    <row r="5245" spans="1:62" ht="106.2" thickBot="1" x14ac:dyDescent="0.3">
      <c r="A5245" s="28">
        <v>5245</v>
      </c>
      <c r="B5245" s="52" t="s">
        <v>19739</v>
      </c>
      <c r="C5245" s="33">
        <v>4</v>
      </c>
      <c r="D5245" s="33">
        <v>25</v>
      </c>
      <c r="E5245" s="37" t="s">
        <v>20213</v>
      </c>
      <c r="F5245" s="37" t="s">
        <v>20214</v>
      </c>
      <c r="G5245" s="37" t="s">
        <v>20215</v>
      </c>
      <c r="H5245" s="38" t="s">
        <v>20216</v>
      </c>
      <c r="I5245" s="39" t="s">
        <v>20217</v>
      </c>
      <c r="J5245" s="38" t="s">
        <v>20218</v>
      </c>
      <c r="K5245" s="102">
        <v>1617</v>
      </c>
      <c r="L5245" s="40" t="s">
        <v>26985</v>
      </c>
      <c r="M5245" s="41">
        <f t="shared" si="187"/>
        <v>0</v>
      </c>
      <c r="N5245" s="41">
        <f t="shared" si="186"/>
        <v>0</v>
      </c>
      <c r="O5245" s="92"/>
      <c r="P5245" s="36"/>
      <c r="Q5245" s="35"/>
      <c r="R5245" s="44"/>
      <c r="S5245" s="44"/>
      <c r="T5245" s="45"/>
      <c r="U5245" s="45"/>
      <c r="V5245" s="45"/>
      <c r="W5245" s="45"/>
      <c r="X5245" s="45"/>
      <c r="Y5245" s="45"/>
      <c r="Z5245" s="46"/>
      <c r="AA5245" s="42"/>
      <c r="AB5245" s="42"/>
      <c r="AC5245" s="42"/>
      <c r="AD5245" s="42"/>
      <c r="AE5245" s="42"/>
      <c r="AF5245" s="42"/>
      <c r="AG5245" s="42"/>
      <c r="AH5245" s="46"/>
      <c r="AI5245" s="46"/>
      <c r="AJ5245" s="34"/>
      <c r="AK5245" s="34"/>
      <c r="AL5245" s="34"/>
      <c r="AM5245" s="34"/>
      <c r="AN5245" s="47"/>
      <c r="AO5245" s="47"/>
      <c r="AP5245" s="47"/>
      <c r="AQ5245" s="47"/>
      <c r="AR5245" s="47"/>
      <c r="AS5245" s="46"/>
      <c r="AT5245" s="46"/>
      <c r="AU5245" s="48"/>
      <c r="AV5245" s="48"/>
      <c r="AW5245" s="48"/>
      <c r="AX5245" s="48"/>
      <c r="AY5245" s="49"/>
      <c r="AZ5245" s="49"/>
      <c r="BA5245" s="49"/>
      <c r="BB5245" s="49"/>
      <c r="BC5245" s="49"/>
      <c r="BD5245" s="50"/>
      <c r="BE5245" s="50"/>
      <c r="BF5245" s="50"/>
      <c r="BG5245" s="50"/>
      <c r="BH5245" s="50"/>
      <c r="BI5245" s="53"/>
      <c r="BJ5245" s="53"/>
    </row>
    <row r="5246" spans="1:62" ht="66.599999999999994" thickBot="1" x14ac:dyDescent="0.3">
      <c r="A5246" s="28">
        <v>5246</v>
      </c>
      <c r="B5246" s="52" t="s">
        <v>19739</v>
      </c>
      <c r="C5246" s="33">
        <v>4</v>
      </c>
      <c r="D5246" s="33">
        <v>26</v>
      </c>
      <c r="E5246" s="37" t="s">
        <v>20219</v>
      </c>
      <c r="F5246" s="37" t="s">
        <v>4714</v>
      </c>
      <c r="G5246" s="37" t="s">
        <v>20220</v>
      </c>
      <c r="H5246" s="38" t="s">
        <v>20221</v>
      </c>
      <c r="I5246" s="39" t="s">
        <v>20222</v>
      </c>
      <c r="J5246" s="38"/>
      <c r="K5246" s="102">
        <v>1618</v>
      </c>
      <c r="L5246" s="40" t="s">
        <v>26985</v>
      </c>
      <c r="M5246" s="41">
        <f t="shared" si="187"/>
        <v>0</v>
      </c>
      <c r="N5246" s="41">
        <f t="shared" si="186"/>
        <v>0</v>
      </c>
      <c r="O5246" s="92"/>
      <c r="P5246" s="36"/>
      <c r="Q5246" s="35"/>
      <c r="R5246" s="44"/>
      <c r="S5246" s="44"/>
      <c r="T5246" s="45"/>
      <c r="U5246" s="45"/>
      <c r="V5246" s="45"/>
      <c r="W5246" s="45"/>
      <c r="X5246" s="45"/>
      <c r="Y5246" s="45"/>
      <c r="Z5246" s="46"/>
      <c r="AA5246" s="42"/>
      <c r="AB5246" s="42"/>
      <c r="AC5246" s="42"/>
      <c r="AD5246" s="42"/>
      <c r="AE5246" s="42"/>
      <c r="AF5246" s="42"/>
      <c r="AG5246" s="42"/>
      <c r="AH5246" s="46"/>
      <c r="AI5246" s="46"/>
      <c r="AJ5246" s="34"/>
      <c r="AK5246" s="34"/>
      <c r="AL5246" s="34"/>
      <c r="AM5246" s="34"/>
      <c r="AN5246" s="47"/>
      <c r="AO5246" s="47"/>
      <c r="AP5246" s="47"/>
      <c r="AQ5246" s="47"/>
      <c r="AR5246" s="47"/>
      <c r="AS5246" s="46"/>
      <c r="AT5246" s="46"/>
      <c r="AU5246" s="48"/>
      <c r="AV5246" s="48"/>
      <c r="AW5246" s="48"/>
      <c r="AX5246" s="48"/>
      <c r="AY5246" s="49"/>
      <c r="AZ5246" s="49"/>
      <c r="BA5246" s="49"/>
      <c r="BB5246" s="49"/>
      <c r="BC5246" s="49"/>
      <c r="BD5246" s="50"/>
      <c r="BE5246" s="50"/>
      <c r="BF5246" s="50"/>
      <c r="BG5246" s="50"/>
      <c r="BH5246" s="50"/>
      <c r="BI5246" s="53"/>
      <c r="BJ5246" s="53"/>
    </row>
    <row r="5247" spans="1:62" ht="93" thickBot="1" x14ac:dyDescent="0.3">
      <c r="A5247" s="28">
        <v>5247</v>
      </c>
      <c r="B5247" s="52" t="s">
        <v>19739</v>
      </c>
      <c r="C5247" s="33">
        <v>4</v>
      </c>
      <c r="D5247" s="33">
        <v>27</v>
      </c>
      <c r="E5247" s="37" t="s">
        <v>20223</v>
      </c>
      <c r="F5247" s="37" t="s">
        <v>104</v>
      </c>
      <c r="G5247" s="37" t="s">
        <v>20224</v>
      </c>
      <c r="H5247" s="38"/>
      <c r="I5247" s="39" t="s">
        <v>20225</v>
      </c>
      <c r="J5247" s="38"/>
      <c r="K5247" s="102">
        <v>1619</v>
      </c>
      <c r="L5247" s="40" t="s">
        <v>26985</v>
      </c>
      <c r="M5247" s="41">
        <f t="shared" si="187"/>
        <v>0</v>
      </c>
      <c r="N5247" s="41">
        <f t="shared" si="186"/>
        <v>0</v>
      </c>
      <c r="O5247" s="92"/>
      <c r="P5247" s="36"/>
      <c r="Q5247" s="35"/>
      <c r="R5247" s="44"/>
      <c r="S5247" s="44"/>
      <c r="T5247" s="45"/>
      <c r="U5247" s="45"/>
      <c r="V5247" s="45"/>
      <c r="W5247" s="45"/>
      <c r="X5247" s="45"/>
      <c r="Y5247" s="45"/>
      <c r="Z5247" s="46"/>
      <c r="AA5247" s="42"/>
      <c r="AB5247" s="42"/>
      <c r="AC5247" s="42"/>
      <c r="AD5247" s="42"/>
      <c r="AE5247" s="42"/>
      <c r="AF5247" s="42"/>
      <c r="AG5247" s="42"/>
      <c r="AH5247" s="46"/>
      <c r="AI5247" s="46"/>
      <c r="AJ5247" s="34">
        <v>1</v>
      </c>
      <c r="AK5247" s="34">
        <v>0</v>
      </c>
      <c r="AL5247" s="34" t="s">
        <v>28676</v>
      </c>
      <c r="AM5247" s="34" t="s">
        <v>28677</v>
      </c>
      <c r="AN5247" s="47"/>
      <c r="AO5247" s="47"/>
      <c r="AP5247" s="47"/>
      <c r="AQ5247" s="47"/>
      <c r="AR5247" s="47"/>
      <c r="AS5247" s="46"/>
      <c r="AT5247" s="46"/>
      <c r="AU5247" s="48"/>
      <c r="AV5247" s="48"/>
      <c r="AW5247" s="48"/>
      <c r="AX5247" s="48"/>
      <c r="AY5247" s="49"/>
      <c r="AZ5247" s="49"/>
      <c r="BA5247" s="49"/>
      <c r="BB5247" s="49"/>
      <c r="BC5247" s="49"/>
      <c r="BD5247" s="50"/>
      <c r="BE5247" s="50"/>
      <c r="BF5247" s="50"/>
      <c r="BG5247" s="50"/>
      <c r="BH5247" s="50"/>
      <c r="BI5247" s="53"/>
      <c r="BJ5247" s="53"/>
    </row>
    <row r="5248" spans="1:62" ht="106.2" thickBot="1" x14ac:dyDescent="0.3">
      <c r="A5248" s="28">
        <v>5248</v>
      </c>
      <c r="B5248" s="52" t="s">
        <v>19739</v>
      </c>
      <c r="C5248" s="33">
        <v>4</v>
      </c>
      <c r="D5248" s="33">
        <v>28</v>
      </c>
      <c r="E5248" s="37" t="s">
        <v>20226</v>
      </c>
      <c r="F5248" s="37" t="s">
        <v>20227</v>
      </c>
      <c r="G5248" s="37" t="s">
        <v>20228</v>
      </c>
      <c r="H5248" s="38" t="s">
        <v>20229</v>
      </c>
      <c r="I5248" s="39" t="s">
        <v>20230</v>
      </c>
      <c r="J5248" s="38" t="s">
        <v>20231</v>
      </c>
      <c r="K5248" s="102">
        <v>1620</v>
      </c>
      <c r="L5248" s="40" t="s">
        <v>26985</v>
      </c>
      <c r="M5248" s="41">
        <f t="shared" si="187"/>
        <v>0</v>
      </c>
      <c r="N5248" s="41">
        <f t="shared" si="186"/>
        <v>0</v>
      </c>
      <c r="O5248" s="92"/>
      <c r="P5248" s="36"/>
      <c r="Q5248" s="35"/>
      <c r="R5248" s="44"/>
      <c r="S5248" s="44"/>
      <c r="T5248" s="45"/>
      <c r="U5248" s="45"/>
      <c r="V5248" s="45"/>
      <c r="W5248" s="45"/>
      <c r="X5248" s="45"/>
      <c r="Y5248" s="45"/>
      <c r="Z5248" s="46"/>
      <c r="AA5248" s="42"/>
      <c r="AB5248" s="42"/>
      <c r="AC5248" s="42"/>
      <c r="AD5248" s="42"/>
      <c r="AE5248" s="42"/>
      <c r="AF5248" s="42"/>
      <c r="AG5248" s="42"/>
      <c r="AH5248" s="46"/>
      <c r="AI5248" s="46"/>
      <c r="AJ5248" s="34">
        <v>2</v>
      </c>
      <c r="AK5248" s="34">
        <v>1</v>
      </c>
      <c r="AL5248" s="34" t="s">
        <v>28678</v>
      </c>
      <c r="AM5248" s="34" t="s">
        <v>28679</v>
      </c>
      <c r="AN5248" s="47"/>
      <c r="AO5248" s="47"/>
      <c r="AP5248" s="47"/>
      <c r="AQ5248" s="47"/>
      <c r="AR5248" s="47"/>
      <c r="AS5248" s="46"/>
      <c r="AT5248" s="46"/>
      <c r="AU5248" s="48"/>
      <c r="AV5248" s="48"/>
      <c r="AW5248" s="48"/>
      <c r="AX5248" s="48"/>
      <c r="AY5248" s="49"/>
      <c r="AZ5248" s="49"/>
      <c r="BA5248" s="49"/>
      <c r="BB5248" s="49"/>
      <c r="BC5248" s="49"/>
      <c r="BD5248" s="50"/>
      <c r="BE5248" s="50"/>
      <c r="BF5248" s="50"/>
      <c r="BG5248" s="50"/>
      <c r="BH5248" s="50"/>
      <c r="BI5248" s="53"/>
      <c r="BJ5248" s="53"/>
    </row>
    <row r="5249" spans="1:62" ht="119.4" thickBot="1" x14ac:dyDescent="0.3">
      <c r="A5249" s="28">
        <v>5249</v>
      </c>
      <c r="B5249" s="52" t="s">
        <v>19739</v>
      </c>
      <c r="C5249" s="33">
        <v>4</v>
      </c>
      <c r="D5249" s="33">
        <v>29</v>
      </c>
      <c r="E5249" s="37" t="s">
        <v>20232</v>
      </c>
      <c r="F5249" s="37"/>
      <c r="G5249" s="37" t="s">
        <v>20233</v>
      </c>
      <c r="H5249" s="38" t="s">
        <v>20234</v>
      </c>
      <c r="I5249" s="39" t="s">
        <v>8278</v>
      </c>
      <c r="J5249" s="38"/>
      <c r="K5249" s="102">
        <v>1621</v>
      </c>
      <c r="L5249" s="40" t="s">
        <v>26985</v>
      </c>
      <c r="M5249" s="41">
        <f t="shared" si="187"/>
        <v>0</v>
      </c>
      <c r="N5249" s="41">
        <f t="shared" si="186"/>
        <v>0</v>
      </c>
      <c r="O5249" s="92"/>
      <c r="P5249" s="36"/>
      <c r="Q5249" s="35"/>
      <c r="R5249" s="44"/>
      <c r="S5249" s="44"/>
      <c r="T5249" s="45"/>
      <c r="U5249" s="45"/>
      <c r="V5249" s="45"/>
      <c r="W5249" s="45"/>
      <c r="X5249" s="45"/>
      <c r="Y5249" s="45"/>
      <c r="Z5249" s="46"/>
      <c r="AA5249" s="42"/>
      <c r="AB5249" s="42"/>
      <c r="AC5249" s="42"/>
      <c r="AD5249" s="42"/>
      <c r="AE5249" s="42"/>
      <c r="AF5249" s="42"/>
      <c r="AG5249" s="42"/>
      <c r="AH5249" s="46"/>
      <c r="AI5249" s="46"/>
      <c r="AJ5249" s="34"/>
      <c r="AK5249" s="34"/>
      <c r="AL5249" s="34"/>
      <c r="AM5249" s="34"/>
      <c r="AN5249" s="47"/>
      <c r="AO5249" s="47"/>
      <c r="AP5249" s="47"/>
      <c r="AQ5249" s="47"/>
      <c r="AR5249" s="47"/>
      <c r="AS5249" s="46"/>
      <c r="AT5249" s="46"/>
      <c r="AU5249" s="48"/>
      <c r="AV5249" s="48"/>
      <c r="AW5249" s="48"/>
      <c r="AX5249" s="48"/>
      <c r="AY5249" s="49"/>
      <c r="AZ5249" s="49"/>
      <c r="BA5249" s="49"/>
      <c r="BB5249" s="49"/>
      <c r="BC5249" s="49"/>
      <c r="BD5249" s="50"/>
      <c r="BE5249" s="50"/>
      <c r="BF5249" s="50"/>
      <c r="BG5249" s="50"/>
      <c r="BH5249" s="50"/>
      <c r="BI5249" s="53"/>
      <c r="BJ5249" s="53"/>
    </row>
    <row r="5250" spans="1:62" ht="79.8" thickBot="1" x14ac:dyDescent="0.3">
      <c r="A5250" s="28">
        <v>5250</v>
      </c>
      <c r="B5250" s="52" t="s">
        <v>19739</v>
      </c>
      <c r="C5250" s="33">
        <v>4</v>
      </c>
      <c r="D5250" s="33">
        <v>30</v>
      </c>
      <c r="E5250" s="37" t="s">
        <v>20235</v>
      </c>
      <c r="F5250" s="37" t="s">
        <v>20236</v>
      </c>
      <c r="G5250" s="37" t="s">
        <v>20237</v>
      </c>
      <c r="H5250" s="38"/>
      <c r="I5250" s="39" t="s">
        <v>20238</v>
      </c>
      <c r="J5250" s="38"/>
      <c r="K5250" s="102">
        <v>1622</v>
      </c>
      <c r="L5250" s="40" t="s">
        <v>26985</v>
      </c>
      <c r="M5250" s="41">
        <f t="shared" si="187"/>
        <v>0</v>
      </c>
      <c r="N5250" s="41">
        <f t="shared" si="186"/>
        <v>0</v>
      </c>
      <c r="O5250" s="92"/>
      <c r="P5250" s="36"/>
      <c r="Q5250" s="35"/>
      <c r="R5250" s="44"/>
      <c r="S5250" s="44"/>
      <c r="T5250" s="45"/>
      <c r="U5250" s="45"/>
      <c r="V5250" s="45"/>
      <c r="W5250" s="45"/>
      <c r="X5250" s="45"/>
      <c r="Y5250" s="45"/>
      <c r="Z5250" s="46"/>
      <c r="AA5250" s="42"/>
      <c r="AB5250" s="42"/>
      <c r="AC5250" s="42"/>
      <c r="AD5250" s="42"/>
      <c r="AE5250" s="42"/>
      <c r="AF5250" s="42"/>
      <c r="AG5250" s="42"/>
      <c r="AH5250" s="46"/>
      <c r="AI5250" s="46"/>
      <c r="AJ5250" s="34"/>
      <c r="AK5250" s="34"/>
      <c r="AL5250" s="34"/>
      <c r="AM5250" s="34"/>
      <c r="AN5250" s="47"/>
      <c r="AO5250" s="47"/>
      <c r="AP5250" s="47"/>
      <c r="AQ5250" s="47"/>
      <c r="AR5250" s="47"/>
      <c r="AS5250" s="46"/>
      <c r="AT5250" s="46"/>
      <c r="AU5250" s="48"/>
      <c r="AV5250" s="48"/>
      <c r="AW5250" s="48"/>
      <c r="AX5250" s="48"/>
      <c r="AY5250" s="49"/>
      <c r="AZ5250" s="49"/>
      <c r="BA5250" s="49"/>
      <c r="BB5250" s="49"/>
      <c r="BC5250" s="49"/>
      <c r="BD5250" s="50"/>
      <c r="BE5250" s="50"/>
      <c r="BF5250" s="50"/>
      <c r="BG5250" s="50"/>
      <c r="BH5250" s="50"/>
      <c r="BI5250" s="53"/>
      <c r="BJ5250" s="53"/>
    </row>
    <row r="5251" spans="1:62" ht="66.599999999999994" thickBot="1" x14ac:dyDescent="0.3">
      <c r="A5251" s="28">
        <v>5251</v>
      </c>
      <c r="B5251" s="52" t="s">
        <v>19739</v>
      </c>
      <c r="C5251" s="33">
        <v>4</v>
      </c>
      <c r="D5251" s="33">
        <v>31</v>
      </c>
      <c r="E5251" s="37" t="s">
        <v>20239</v>
      </c>
      <c r="F5251" s="37" t="s">
        <v>20240</v>
      </c>
      <c r="G5251" s="37" t="s">
        <v>20241</v>
      </c>
      <c r="H5251" s="38"/>
      <c r="I5251" s="39" t="s">
        <v>20242</v>
      </c>
      <c r="J5251" s="38"/>
      <c r="K5251" s="102">
        <v>1623</v>
      </c>
      <c r="L5251" s="40" t="s">
        <v>26985</v>
      </c>
      <c r="M5251" s="41">
        <f t="shared" si="187"/>
        <v>0</v>
      </c>
      <c r="N5251" s="41">
        <f t="shared" si="186"/>
        <v>0</v>
      </c>
      <c r="O5251" s="92"/>
      <c r="P5251" s="36"/>
      <c r="Q5251" s="35"/>
      <c r="R5251" s="44"/>
      <c r="S5251" s="44"/>
      <c r="T5251" s="45"/>
      <c r="U5251" s="45"/>
      <c r="V5251" s="45"/>
      <c r="W5251" s="45"/>
      <c r="X5251" s="45"/>
      <c r="Y5251" s="45"/>
      <c r="Z5251" s="46"/>
      <c r="AA5251" s="42"/>
      <c r="AB5251" s="42"/>
      <c r="AC5251" s="42"/>
      <c r="AD5251" s="42"/>
      <c r="AE5251" s="42"/>
      <c r="AF5251" s="42"/>
      <c r="AG5251" s="42"/>
      <c r="AH5251" s="46"/>
      <c r="AI5251" s="46"/>
      <c r="AJ5251" s="34"/>
      <c r="AK5251" s="34"/>
      <c r="AL5251" s="34"/>
      <c r="AM5251" s="34"/>
      <c r="AN5251" s="47"/>
      <c r="AO5251" s="47"/>
      <c r="AP5251" s="47"/>
      <c r="AQ5251" s="47"/>
      <c r="AR5251" s="47"/>
      <c r="AS5251" s="46"/>
      <c r="AT5251" s="46"/>
      <c r="AU5251" s="48"/>
      <c r="AV5251" s="48"/>
      <c r="AW5251" s="48"/>
      <c r="AX5251" s="48"/>
      <c r="AY5251" s="49"/>
      <c r="AZ5251" s="49"/>
      <c r="BA5251" s="49"/>
      <c r="BB5251" s="49"/>
      <c r="BC5251" s="49"/>
      <c r="BD5251" s="50"/>
      <c r="BE5251" s="50"/>
      <c r="BF5251" s="50"/>
      <c r="BG5251" s="50"/>
      <c r="BH5251" s="50"/>
      <c r="BI5251" s="53"/>
      <c r="BJ5251" s="53"/>
    </row>
    <row r="5252" spans="1:62" ht="53.4" thickBot="1" x14ac:dyDescent="0.3">
      <c r="A5252" s="28">
        <v>5252</v>
      </c>
      <c r="B5252" s="52" t="s">
        <v>19739</v>
      </c>
      <c r="C5252" s="33">
        <v>4</v>
      </c>
      <c r="D5252" s="33">
        <v>32</v>
      </c>
      <c r="E5252" s="37" t="s">
        <v>20243</v>
      </c>
      <c r="F5252" s="37" t="s">
        <v>20244</v>
      </c>
      <c r="G5252" s="37" t="s">
        <v>20245</v>
      </c>
      <c r="H5252" s="38"/>
      <c r="I5252" s="39" t="s">
        <v>20246</v>
      </c>
      <c r="J5252" s="38"/>
      <c r="K5252" s="102">
        <v>1624</v>
      </c>
      <c r="L5252" s="40" t="s">
        <v>26985</v>
      </c>
      <c r="M5252" s="41">
        <f t="shared" si="187"/>
        <v>0</v>
      </c>
      <c r="N5252" s="41">
        <f t="shared" si="186"/>
        <v>0</v>
      </c>
      <c r="O5252" s="92"/>
      <c r="P5252" s="36"/>
      <c r="Q5252" s="35"/>
      <c r="R5252" s="44"/>
      <c r="S5252" s="44"/>
      <c r="T5252" s="45"/>
      <c r="U5252" s="45"/>
      <c r="V5252" s="45"/>
      <c r="W5252" s="45"/>
      <c r="X5252" s="45"/>
      <c r="Y5252" s="45"/>
      <c r="Z5252" s="46"/>
      <c r="AA5252" s="42"/>
      <c r="AB5252" s="42"/>
      <c r="AC5252" s="42"/>
      <c r="AD5252" s="42"/>
      <c r="AE5252" s="42"/>
      <c r="AF5252" s="42"/>
      <c r="AG5252" s="42"/>
      <c r="AH5252" s="46"/>
      <c r="AI5252" s="46"/>
      <c r="AJ5252" s="34"/>
      <c r="AK5252" s="34"/>
      <c r="AL5252" s="34"/>
      <c r="AM5252" s="34"/>
      <c r="AN5252" s="47"/>
      <c r="AO5252" s="47"/>
      <c r="AP5252" s="47"/>
      <c r="AQ5252" s="47"/>
      <c r="AR5252" s="47"/>
      <c r="AS5252" s="46"/>
      <c r="AT5252" s="46"/>
      <c r="AU5252" s="48"/>
      <c r="AV5252" s="48"/>
      <c r="AW5252" s="48"/>
      <c r="AX5252" s="48"/>
      <c r="AY5252" s="49"/>
      <c r="AZ5252" s="49"/>
      <c r="BA5252" s="49"/>
      <c r="BB5252" s="49"/>
      <c r="BC5252" s="49"/>
      <c r="BD5252" s="50"/>
      <c r="BE5252" s="50"/>
      <c r="BF5252" s="50"/>
      <c r="BG5252" s="50"/>
      <c r="BH5252" s="50"/>
      <c r="BI5252" s="53"/>
      <c r="BJ5252" s="53"/>
    </row>
    <row r="5253" spans="1:62" ht="119.4" thickBot="1" x14ac:dyDescent="0.3">
      <c r="A5253" s="28">
        <v>5253</v>
      </c>
      <c r="B5253" s="52" t="s">
        <v>19739</v>
      </c>
      <c r="C5253" s="33">
        <v>4</v>
      </c>
      <c r="D5253" s="33">
        <v>33</v>
      </c>
      <c r="E5253" s="37" t="s">
        <v>20247</v>
      </c>
      <c r="F5253" s="37" t="s">
        <v>20248</v>
      </c>
      <c r="G5253" s="37" t="s">
        <v>20249</v>
      </c>
      <c r="H5253" s="38"/>
      <c r="I5253" s="39" t="s">
        <v>20242</v>
      </c>
      <c r="J5253" s="38" t="s">
        <v>20250</v>
      </c>
      <c r="K5253" s="102">
        <v>1625</v>
      </c>
      <c r="L5253" s="40" t="s">
        <v>26985</v>
      </c>
      <c r="M5253" s="41">
        <f t="shared" si="187"/>
        <v>0</v>
      </c>
      <c r="N5253" s="41">
        <f t="shared" si="186"/>
        <v>0</v>
      </c>
      <c r="O5253" s="92"/>
      <c r="P5253" s="36"/>
      <c r="Q5253" s="35"/>
      <c r="R5253" s="44"/>
      <c r="S5253" s="44"/>
      <c r="T5253" s="45"/>
      <c r="U5253" s="45"/>
      <c r="V5253" s="45"/>
      <c r="W5253" s="45"/>
      <c r="X5253" s="45"/>
      <c r="Y5253" s="45"/>
      <c r="Z5253" s="46"/>
      <c r="AA5253" s="42"/>
      <c r="AB5253" s="42"/>
      <c r="AC5253" s="42"/>
      <c r="AD5253" s="42"/>
      <c r="AE5253" s="42"/>
      <c r="AF5253" s="42"/>
      <c r="AG5253" s="42"/>
      <c r="AH5253" s="46"/>
      <c r="AI5253" s="46"/>
      <c r="AJ5253" s="34"/>
      <c r="AK5253" s="34"/>
      <c r="AL5253" s="34"/>
      <c r="AM5253" s="34"/>
      <c r="AN5253" s="47"/>
      <c r="AO5253" s="47"/>
      <c r="AP5253" s="47"/>
      <c r="AQ5253" s="47"/>
      <c r="AR5253" s="47"/>
      <c r="AS5253" s="46"/>
      <c r="AT5253" s="46"/>
      <c r="AU5253" s="48"/>
      <c r="AV5253" s="48"/>
      <c r="AW5253" s="48"/>
      <c r="AX5253" s="48"/>
      <c r="AY5253" s="49"/>
      <c r="AZ5253" s="49"/>
      <c r="BA5253" s="49"/>
      <c r="BB5253" s="49"/>
      <c r="BC5253" s="49"/>
      <c r="BD5253" s="50"/>
      <c r="BE5253" s="50"/>
      <c r="BF5253" s="50"/>
      <c r="BG5253" s="50"/>
      <c r="BH5253" s="50"/>
      <c r="BI5253" s="53"/>
      <c r="BJ5253" s="53"/>
    </row>
    <row r="5254" spans="1:62" ht="79.8" thickBot="1" x14ac:dyDescent="0.3">
      <c r="A5254" s="28">
        <v>5254</v>
      </c>
      <c r="B5254" s="52" t="s">
        <v>19739</v>
      </c>
      <c r="C5254" s="33">
        <v>5</v>
      </c>
      <c r="D5254" s="33">
        <v>0</v>
      </c>
      <c r="E5254" s="37" t="s">
        <v>20251</v>
      </c>
      <c r="F5254" s="37" t="s">
        <v>20252</v>
      </c>
      <c r="G5254" s="37" t="s">
        <v>20253</v>
      </c>
      <c r="H5254" s="38"/>
      <c r="I5254" s="39" t="s">
        <v>20254</v>
      </c>
      <c r="J5254" s="38" t="s">
        <v>20255</v>
      </c>
      <c r="K5254" s="102">
        <v>1626</v>
      </c>
      <c r="L5254" s="40" t="s">
        <v>26985</v>
      </c>
      <c r="M5254" s="41">
        <f t="shared" si="187"/>
        <v>0</v>
      </c>
      <c r="N5254" s="41">
        <f t="shared" si="186"/>
        <v>0</v>
      </c>
      <c r="O5254" s="92"/>
      <c r="P5254" s="36"/>
      <c r="Q5254" s="35"/>
      <c r="R5254" s="44"/>
      <c r="S5254" s="44"/>
      <c r="T5254" s="45"/>
      <c r="U5254" s="45"/>
      <c r="V5254" s="45"/>
      <c r="W5254" s="45"/>
      <c r="X5254" s="45"/>
      <c r="Y5254" s="45"/>
      <c r="Z5254" s="46"/>
      <c r="AA5254" s="42"/>
      <c r="AB5254" s="42"/>
      <c r="AC5254" s="42"/>
      <c r="AD5254" s="42"/>
      <c r="AE5254" s="42"/>
      <c r="AF5254" s="42"/>
      <c r="AG5254" s="42"/>
      <c r="AH5254" s="46"/>
      <c r="AI5254" s="46"/>
      <c r="AJ5254" s="34"/>
      <c r="AK5254" s="34"/>
      <c r="AL5254" s="34"/>
      <c r="AM5254" s="34"/>
      <c r="AN5254" s="47"/>
      <c r="AO5254" s="47"/>
      <c r="AP5254" s="47"/>
      <c r="AQ5254" s="47"/>
      <c r="AR5254" s="47"/>
      <c r="AS5254" s="46"/>
      <c r="AT5254" s="46"/>
      <c r="AU5254" s="48"/>
      <c r="AV5254" s="48"/>
      <c r="AW5254" s="48"/>
      <c r="AX5254" s="48"/>
      <c r="AY5254" s="49"/>
      <c r="AZ5254" s="49"/>
      <c r="BA5254" s="49"/>
      <c r="BB5254" s="49"/>
      <c r="BC5254" s="49"/>
      <c r="BD5254" s="50"/>
      <c r="BE5254" s="50"/>
      <c r="BF5254" s="50"/>
      <c r="BG5254" s="50"/>
      <c r="BH5254" s="50"/>
      <c r="BI5254" s="53"/>
      <c r="BJ5254" s="53"/>
    </row>
    <row r="5255" spans="1:62" ht="93" thickBot="1" x14ac:dyDescent="0.3">
      <c r="A5255" s="28">
        <v>5255</v>
      </c>
      <c r="B5255" s="52" t="s">
        <v>19739</v>
      </c>
      <c r="C5255" s="33">
        <v>5</v>
      </c>
      <c r="D5255" s="33">
        <v>1</v>
      </c>
      <c r="E5255" s="37" t="s">
        <v>20256</v>
      </c>
      <c r="F5255" s="37" t="s">
        <v>4257</v>
      </c>
      <c r="G5255" s="37" t="s">
        <v>20257</v>
      </c>
      <c r="H5255" s="38"/>
      <c r="I5255" s="39" t="s">
        <v>20258</v>
      </c>
      <c r="J5255" s="38"/>
      <c r="K5255" s="102">
        <v>1627</v>
      </c>
      <c r="L5255" s="40" t="s">
        <v>26985</v>
      </c>
      <c r="M5255" s="41">
        <f t="shared" si="187"/>
        <v>0</v>
      </c>
      <c r="N5255" s="41">
        <f t="shared" si="186"/>
        <v>33</v>
      </c>
      <c r="O5255" s="92"/>
      <c r="P5255" s="36"/>
      <c r="Q5255" s="35"/>
      <c r="R5255" s="44"/>
      <c r="S5255" s="44"/>
      <c r="T5255" s="45"/>
      <c r="U5255" s="45"/>
      <c r="V5255" s="45"/>
      <c r="W5255" s="45"/>
      <c r="X5255" s="45"/>
      <c r="Y5255" s="45"/>
      <c r="Z5255" s="46"/>
      <c r="AA5255" s="42"/>
      <c r="AB5255" s="42"/>
      <c r="AC5255" s="42"/>
      <c r="AD5255" s="42"/>
      <c r="AE5255" s="42"/>
      <c r="AF5255" s="42"/>
      <c r="AG5255" s="42"/>
      <c r="AH5255" s="46"/>
      <c r="AI5255" s="46"/>
      <c r="AJ5255" s="34"/>
      <c r="AK5255" s="34"/>
      <c r="AL5255" s="34"/>
      <c r="AM5255" s="34"/>
      <c r="AN5255" s="47"/>
      <c r="AO5255" s="47"/>
      <c r="AP5255" s="47"/>
      <c r="AQ5255" s="47"/>
      <c r="AR5255" s="47"/>
      <c r="AS5255" s="46"/>
      <c r="AT5255" s="46"/>
      <c r="AU5255" s="48"/>
      <c r="AV5255" s="48"/>
      <c r="AW5255" s="48"/>
      <c r="AX5255" s="48"/>
      <c r="AY5255" s="49"/>
      <c r="AZ5255" s="49"/>
      <c r="BA5255" s="49"/>
      <c r="BB5255" s="49"/>
      <c r="BC5255" s="49"/>
      <c r="BD5255" s="50"/>
      <c r="BE5255" s="50"/>
      <c r="BF5255" s="50"/>
      <c r="BG5255" s="50"/>
      <c r="BH5255" s="50"/>
      <c r="BI5255" s="53"/>
      <c r="BJ5255" s="53"/>
    </row>
    <row r="5256" spans="1:62" ht="106.2" thickBot="1" x14ac:dyDescent="0.3">
      <c r="A5256" s="28">
        <v>5256</v>
      </c>
      <c r="B5256" s="52" t="s">
        <v>19739</v>
      </c>
      <c r="C5256" s="33">
        <v>5</v>
      </c>
      <c r="D5256" s="33">
        <v>2</v>
      </c>
      <c r="E5256" s="37" t="s">
        <v>20259</v>
      </c>
      <c r="F5256" s="37" t="s">
        <v>20260</v>
      </c>
      <c r="G5256" s="37" t="s">
        <v>20261</v>
      </c>
      <c r="H5256" s="38"/>
      <c r="I5256" s="39" t="s">
        <v>20262</v>
      </c>
      <c r="J5256" s="38" t="s">
        <v>20263</v>
      </c>
      <c r="K5256" s="102">
        <v>1628</v>
      </c>
      <c r="L5256" s="40" t="s">
        <v>26985</v>
      </c>
      <c r="M5256" s="41">
        <f t="shared" si="187"/>
        <v>0</v>
      </c>
      <c r="N5256" s="41">
        <f t="shared" si="186"/>
        <v>0</v>
      </c>
      <c r="O5256" s="92"/>
      <c r="P5256" s="36"/>
      <c r="Q5256" s="35"/>
      <c r="R5256" s="44"/>
      <c r="S5256" s="44"/>
      <c r="T5256" s="45"/>
      <c r="U5256" s="45"/>
      <c r="V5256" s="45"/>
      <c r="W5256" s="45"/>
      <c r="X5256" s="45"/>
      <c r="Y5256" s="45"/>
      <c r="Z5256" s="46"/>
      <c r="AA5256" s="42"/>
      <c r="AB5256" s="42"/>
      <c r="AC5256" s="42"/>
      <c r="AD5256" s="42"/>
      <c r="AE5256" s="42"/>
      <c r="AF5256" s="42"/>
      <c r="AG5256" s="42"/>
      <c r="AH5256" s="46"/>
      <c r="AI5256" s="46"/>
      <c r="AJ5256" s="34"/>
      <c r="AK5256" s="34"/>
      <c r="AL5256" s="34"/>
      <c r="AM5256" s="34"/>
      <c r="AN5256" s="47"/>
      <c r="AO5256" s="47"/>
      <c r="AP5256" s="47"/>
      <c r="AQ5256" s="47"/>
      <c r="AR5256" s="47"/>
      <c r="AS5256" s="46"/>
      <c r="AT5256" s="46"/>
      <c r="AU5256" s="48"/>
      <c r="AV5256" s="48"/>
      <c r="AW5256" s="48"/>
      <c r="AX5256" s="48"/>
      <c r="AY5256" s="49"/>
      <c r="AZ5256" s="49"/>
      <c r="BA5256" s="49"/>
      <c r="BB5256" s="49"/>
      <c r="BC5256" s="49"/>
      <c r="BD5256" s="50"/>
      <c r="BE5256" s="50"/>
      <c r="BF5256" s="50"/>
      <c r="BG5256" s="50"/>
      <c r="BH5256" s="50"/>
      <c r="BI5256" s="53"/>
      <c r="BJ5256" s="53"/>
    </row>
    <row r="5257" spans="1:62" ht="53.4" thickBot="1" x14ac:dyDescent="0.3">
      <c r="A5257" s="28">
        <v>5257</v>
      </c>
      <c r="B5257" s="52" t="s">
        <v>19739</v>
      </c>
      <c r="C5257" s="33">
        <v>5</v>
      </c>
      <c r="D5257" s="33">
        <v>3</v>
      </c>
      <c r="E5257" s="37" t="s">
        <v>20264</v>
      </c>
      <c r="F5257" s="37" t="s">
        <v>20265</v>
      </c>
      <c r="G5257" s="37" t="s">
        <v>20266</v>
      </c>
      <c r="H5257" s="38"/>
      <c r="I5257" s="39" t="s">
        <v>516</v>
      </c>
      <c r="J5257" s="38" t="s">
        <v>20267</v>
      </c>
      <c r="K5257" s="102">
        <v>1629</v>
      </c>
      <c r="L5257" s="40" t="s">
        <v>26985</v>
      </c>
      <c r="M5257" s="41">
        <f t="shared" si="187"/>
        <v>0</v>
      </c>
      <c r="N5257" s="41">
        <f t="shared" si="186"/>
        <v>0</v>
      </c>
      <c r="O5257" s="92"/>
      <c r="P5257" s="36"/>
      <c r="Q5257" s="35"/>
      <c r="R5257" s="44"/>
      <c r="S5257" s="44"/>
      <c r="T5257" s="45"/>
      <c r="U5257" s="45"/>
      <c r="V5257" s="45"/>
      <c r="W5257" s="45"/>
      <c r="X5257" s="45"/>
      <c r="Y5257" s="45"/>
      <c r="Z5257" s="46"/>
      <c r="AA5257" s="42"/>
      <c r="AB5257" s="42"/>
      <c r="AC5257" s="42"/>
      <c r="AD5257" s="42"/>
      <c r="AE5257" s="42"/>
      <c r="AF5257" s="42"/>
      <c r="AG5257" s="42"/>
      <c r="AH5257" s="46"/>
      <c r="AI5257" s="46"/>
      <c r="AJ5257" s="34"/>
      <c r="AK5257" s="34"/>
      <c r="AL5257" s="34"/>
      <c r="AM5257" s="34"/>
      <c r="AN5257" s="47"/>
      <c r="AO5257" s="47"/>
      <c r="AP5257" s="47"/>
      <c r="AQ5257" s="47"/>
      <c r="AR5257" s="47"/>
      <c r="AS5257" s="46"/>
      <c r="AT5257" s="46"/>
      <c r="AU5257" s="48"/>
      <c r="AV5257" s="48"/>
      <c r="AW5257" s="48"/>
      <c r="AX5257" s="48"/>
      <c r="AY5257" s="49"/>
      <c r="AZ5257" s="49"/>
      <c r="BA5257" s="49"/>
      <c r="BB5257" s="49"/>
      <c r="BC5257" s="49"/>
      <c r="BD5257" s="50"/>
      <c r="BE5257" s="50"/>
      <c r="BF5257" s="50"/>
      <c r="BG5257" s="50"/>
      <c r="BH5257" s="50"/>
      <c r="BI5257" s="53"/>
      <c r="BJ5257" s="53"/>
    </row>
    <row r="5258" spans="1:62" ht="159" thickBot="1" x14ac:dyDescent="0.3">
      <c r="A5258" s="28">
        <v>5258</v>
      </c>
      <c r="B5258" s="52" t="s">
        <v>19739</v>
      </c>
      <c r="C5258" s="33">
        <v>5</v>
      </c>
      <c r="D5258" s="33">
        <v>4</v>
      </c>
      <c r="E5258" s="37" t="s">
        <v>20268</v>
      </c>
      <c r="F5258" s="37" t="s">
        <v>16395</v>
      </c>
      <c r="G5258" s="37" t="s">
        <v>20269</v>
      </c>
      <c r="H5258" s="38" t="s">
        <v>20270</v>
      </c>
      <c r="I5258" s="39" t="s">
        <v>20271</v>
      </c>
      <c r="J5258" s="38"/>
      <c r="K5258" s="102">
        <v>1630</v>
      </c>
      <c r="L5258" s="40" t="s">
        <v>26985</v>
      </c>
      <c r="M5258" s="41">
        <f t="shared" si="187"/>
        <v>0</v>
      </c>
      <c r="N5258" s="41">
        <f t="shared" si="186"/>
        <v>0</v>
      </c>
      <c r="O5258" s="92"/>
      <c r="P5258" s="36"/>
      <c r="Q5258" s="35"/>
      <c r="R5258" s="44"/>
      <c r="S5258" s="44"/>
      <c r="T5258" s="45"/>
      <c r="U5258" s="45"/>
      <c r="V5258" s="45"/>
      <c r="W5258" s="45"/>
      <c r="X5258" s="45"/>
      <c r="Y5258" s="45"/>
      <c r="Z5258" s="46"/>
      <c r="AA5258" s="42"/>
      <c r="AB5258" s="42"/>
      <c r="AC5258" s="42"/>
      <c r="AD5258" s="42"/>
      <c r="AE5258" s="42"/>
      <c r="AF5258" s="42"/>
      <c r="AG5258" s="42"/>
      <c r="AH5258" s="46"/>
      <c r="AI5258" s="46"/>
      <c r="AJ5258" s="34"/>
      <c r="AK5258" s="34"/>
      <c r="AL5258" s="34"/>
      <c r="AM5258" s="34"/>
      <c r="AN5258" s="47"/>
      <c r="AO5258" s="47"/>
      <c r="AP5258" s="47"/>
      <c r="AQ5258" s="47"/>
      <c r="AR5258" s="47"/>
      <c r="AS5258" s="46"/>
      <c r="AT5258" s="46"/>
      <c r="AU5258" s="48"/>
      <c r="AV5258" s="48"/>
      <c r="AW5258" s="48"/>
      <c r="AX5258" s="48"/>
      <c r="AY5258" s="49"/>
      <c r="AZ5258" s="49"/>
      <c r="BA5258" s="49"/>
      <c r="BB5258" s="49"/>
      <c r="BC5258" s="49"/>
      <c r="BD5258" s="50"/>
      <c r="BE5258" s="50"/>
      <c r="BF5258" s="50"/>
      <c r="BG5258" s="50"/>
      <c r="BH5258" s="50"/>
      <c r="BI5258" s="53"/>
      <c r="BJ5258" s="53"/>
    </row>
    <row r="5259" spans="1:62" ht="132.6" thickBot="1" x14ac:dyDescent="0.3">
      <c r="A5259" s="28">
        <v>5259</v>
      </c>
      <c r="B5259" s="52" t="s">
        <v>19739</v>
      </c>
      <c r="C5259" s="33">
        <v>5</v>
      </c>
      <c r="D5259" s="33">
        <v>5</v>
      </c>
      <c r="E5259" s="37" t="s">
        <v>20272</v>
      </c>
      <c r="F5259" s="37" t="s">
        <v>282</v>
      </c>
      <c r="G5259" s="37" t="s">
        <v>20273</v>
      </c>
      <c r="H5259" s="38"/>
      <c r="I5259" s="39" t="s">
        <v>20274</v>
      </c>
      <c r="J5259" s="38"/>
      <c r="K5259" s="102">
        <v>1631</v>
      </c>
      <c r="L5259" s="40" t="s">
        <v>26985</v>
      </c>
      <c r="M5259" s="41">
        <f t="shared" si="187"/>
        <v>0</v>
      </c>
      <c r="N5259" s="41">
        <f t="shared" si="186"/>
        <v>0</v>
      </c>
      <c r="O5259" s="92"/>
      <c r="P5259" s="36"/>
      <c r="Q5259" s="35"/>
      <c r="R5259" s="44"/>
      <c r="S5259" s="44"/>
      <c r="T5259" s="45"/>
      <c r="U5259" s="45"/>
      <c r="V5259" s="45"/>
      <c r="W5259" s="45"/>
      <c r="X5259" s="45"/>
      <c r="Y5259" s="45"/>
      <c r="Z5259" s="46"/>
      <c r="AA5259" s="42"/>
      <c r="AB5259" s="42"/>
      <c r="AC5259" s="42"/>
      <c r="AD5259" s="42"/>
      <c r="AE5259" s="42"/>
      <c r="AF5259" s="42"/>
      <c r="AG5259" s="42"/>
      <c r="AH5259" s="46"/>
      <c r="AI5259" s="46"/>
      <c r="AJ5259" s="34"/>
      <c r="AK5259" s="34"/>
      <c r="AL5259" s="34"/>
      <c r="AM5259" s="34"/>
      <c r="AN5259" s="47"/>
      <c r="AO5259" s="47"/>
      <c r="AP5259" s="47"/>
      <c r="AQ5259" s="47"/>
      <c r="AR5259" s="47"/>
      <c r="AS5259" s="46"/>
      <c r="AT5259" s="46"/>
      <c r="AU5259" s="48"/>
      <c r="AV5259" s="48"/>
      <c r="AW5259" s="48"/>
      <c r="AX5259" s="48"/>
      <c r="AY5259" s="49"/>
      <c r="AZ5259" s="49"/>
      <c r="BA5259" s="49"/>
      <c r="BB5259" s="49"/>
      <c r="BC5259" s="49"/>
      <c r="BD5259" s="50"/>
      <c r="BE5259" s="50"/>
      <c r="BF5259" s="50"/>
      <c r="BG5259" s="50"/>
      <c r="BH5259" s="50"/>
      <c r="BI5259" s="53"/>
      <c r="BJ5259" s="53"/>
    </row>
    <row r="5260" spans="1:62" ht="93" thickBot="1" x14ac:dyDescent="0.3">
      <c r="A5260" s="28">
        <v>5260</v>
      </c>
      <c r="B5260" s="52" t="s">
        <v>19739</v>
      </c>
      <c r="C5260" s="33">
        <v>5</v>
      </c>
      <c r="D5260" s="33">
        <v>6</v>
      </c>
      <c r="E5260" s="37" t="s">
        <v>20275</v>
      </c>
      <c r="F5260" s="37" t="s">
        <v>104</v>
      </c>
      <c r="G5260" s="37" t="s">
        <v>20276</v>
      </c>
      <c r="H5260" s="38"/>
      <c r="I5260" s="39" t="s">
        <v>20277</v>
      </c>
      <c r="J5260" s="38"/>
      <c r="K5260" s="102">
        <v>1632</v>
      </c>
      <c r="L5260" s="40" t="s">
        <v>26985</v>
      </c>
      <c r="M5260" s="41">
        <f t="shared" si="187"/>
        <v>0</v>
      </c>
      <c r="N5260" s="41">
        <f t="shared" si="186"/>
        <v>0</v>
      </c>
      <c r="O5260" s="92"/>
      <c r="P5260" s="36"/>
      <c r="Q5260" s="35"/>
      <c r="R5260" s="44"/>
      <c r="S5260" s="44"/>
      <c r="T5260" s="45"/>
      <c r="U5260" s="45"/>
      <c r="V5260" s="45"/>
      <c r="W5260" s="45"/>
      <c r="X5260" s="45"/>
      <c r="Y5260" s="45"/>
      <c r="Z5260" s="46"/>
      <c r="AA5260" s="42"/>
      <c r="AB5260" s="42"/>
      <c r="AC5260" s="42"/>
      <c r="AD5260" s="42"/>
      <c r="AE5260" s="42"/>
      <c r="AF5260" s="42"/>
      <c r="AG5260" s="42"/>
      <c r="AH5260" s="46"/>
      <c r="AI5260" s="46"/>
      <c r="AJ5260" s="34"/>
      <c r="AK5260" s="34"/>
      <c r="AL5260" s="34"/>
      <c r="AM5260" s="34"/>
      <c r="AN5260" s="47"/>
      <c r="AO5260" s="47"/>
      <c r="AP5260" s="47"/>
      <c r="AQ5260" s="47"/>
      <c r="AR5260" s="47"/>
      <c r="AS5260" s="46"/>
      <c r="AT5260" s="46"/>
      <c r="AU5260" s="48"/>
      <c r="AV5260" s="48"/>
      <c r="AW5260" s="48"/>
      <c r="AX5260" s="48"/>
      <c r="AY5260" s="49"/>
      <c r="AZ5260" s="49"/>
      <c r="BA5260" s="49"/>
      <c r="BB5260" s="49"/>
      <c r="BC5260" s="49"/>
      <c r="BD5260" s="50"/>
      <c r="BE5260" s="50"/>
      <c r="BF5260" s="50"/>
      <c r="BG5260" s="50"/>
      <c r="BH5260" s="50"/>
      <c r="BI5260" s="53"/>
      <c r="BJ5260" s="53"/>
    </row>
    <row r="5261" spans="1:62" ht="145.80000000000001" thickBot="1" x14ac:dyDescent="0.3">
      <c r="A5261" s="28">
        <v>5261</v>
      </c>
      <c r="B5261" s="52" t="s">
        <v>19739</v>
      </c>
      <c r="C5261" s="33">
        <v>5</v>
      </c>
      <c r="D5261" s="33">
        <v>7</v>
      </c>
      <c r="E5261" s="37" t="s">
        <v>20278</v>
      </c>
      <c r="F5261" s="37" t="s">
        <v>20279</v>
      </c>
      <c r="G5261" s="37"/>
      <c r="H5261" s="38"/>
      <c r="I5261" s="39"/>
      <c r="J5261" s="38" t="s">
        <v>20280</v>
      </c>
      <c r="K5261" s="102">
        <v>1633</v>
      </c>
      <c r="L5261" s="40" t="s">
        <v>26985</v>
      </c>
      <c r="M5261" s="41">
        <f t="shared" si="187"/>
        <v>0</v>
      </c>
      <c r="N5261" s="41">
        <f t="shared" si="186"/>
        <v>0</v>
      </c>
      <c r="O5261" s="92"/>
      <c r="P5261" s="36"/>
      <c r="Q5261" s="35"/>
      <c r="R5261" s="44"/>
      <c r="S5261" s="44"/>
      <c r="T5261" s="45"/>
      <c r="U5261" s="45"/>
      <c r="V5261" s="45"/>
      <c r="W5261" s="45"/>
      <c r="X5261" s="45"/>
      <c r="Y5261" s="45"/>
      <c r="Z5261" s="46"/>
      <c r="AA5261" s="42"/>
      <c r="AB5261" s="42"/>
      <c r="AC5261" s="42"/>
      <c r="AD5261" s="42"/>
      <c r="AE5261" s="42"/>
      <c r="AF5261" s="42"/>
      <c r="AG5261" s="42"/>
      <c r="AH5261" s="46"/>
      <c r="AI5261" s="46"/>
      <c r="AJ5261" s="34"/>
      <c r="AK5261" s="34"/>
      <c r="AL5261" s="34"/>
      <c r="AM5261" s="34"/>
      <c r="AN5261" s="47"/>
      <c r="AO5261" s="47"/>
      <c r="AP5261" s="47"/>
      <c r="AQ5261" s="47"/>
      <c r="AR5261" s="47"/>
      <c r="AS5261" s="46"/>
      <c r="AT5261" s="46"/>
      <c r="AU5261" s="48"/>
      <c r="AV5261" s="48"/>
      <c r="AW5261" s="48"/>
      <c r="AX5261" s="48"/>
      <c r="AY5261" s="49"/>
      <c r="AZ5261" s="49"/>
      <c r="BA5261" s="49"/>
      <c r="BB5261" s="49"/>
      <c r="BC5261" s="49"/>
      <c r="BD5261" s="50"/>
      <c r="BE5261" s="50"/>
      <c r="BF5261" s="50"/>
      <c r="BG5261" s="50"/>
      <c r="BH5261" s="50"/>
      <c r="BI5261" s="53"/>
      <c r="BJ5261" s="53"/>
    </row>
    <row r="5262" spans="1:62" ht="119.4" thickBot="1" x14ac:dyDescent="0.3">
      <c r="A5262" s="28">
        <v>5262</v>
      </c>
      <c r="B5262" s="52" t="s">
        <v>19739</v>
      </c>
      <c r="C5262" s="33">
        <v>5</v>
      </c>
      <c r="D5262" s="33">
        <v>8</v>
      </c>
      <c r="E5262" s="37" t="s">
        <v>20281</v>
      </c>
      <c r="F5262" s="37" t="s">
        <v>20282</v>
      </c>
      <c r="G5262" s="37" t="s">
        <v>20283</v>
      </c>
      <c r="H5262" s="38"/>
      <c r="I5262" s="39" t="s">
        <v>20284</v>
      </c>
      <c r="J5262" s="38" t="s">
        <v>20285</v>
      </c>
      <c r="K5262" s="102">
        <v>1634</v>
      </c>
      <c r="L5262" s="40" t="s">
        <v>26985</v>
      </c>
      <c r="M5262" s="41">
        <f t="shared" si="187"/>
        <v>0</v>
      </c>
      <c r="N5262" s="41">
        <f t="shared" si="186"/>
        <v>0</v>
      </c>
      <c r="O5262" s="92"/>
      <c r="P5262" s="36"/>
      <c r="Q5262" s="35"/>
      <c r="R5262" s="44"/>
      <c r="S5262" s="44"/>
      <c r="T5262" s="45"/>
      <c r="U5262" s="45"/>
      <c r="V5262" s="45"/>
      <c r="W5262" s="45"/>
      <c r="X5262" s="45"/>
      <c r="Y5262" s="45"/>
      <c r="Z5262" s="46"/>
      <c r="AA5262" s="42"/>
      <c r="AB5262" s="42"/>
      <c r="AC5262" s="42"/>
      <c r="AD5262" s="42"/>
      <c r="AE5262" s="42"/>
      <c r="AF5262" s="42"/>
      <c r="AG5262" s="42"/>
      <c r="AH5262" s="46"/>
      <c r="AI5262" s="46"/>
      <c r="AJ5262" s="34"/>
      <c r="AK5262" s="34"/>
      <c r="AL5262" s="34"/>
      <c r="AM5262" s="34"/>
      <c r="AN5262" s="47"/>
      <c r="AO5262" s="47"/>
      <c r="AP5262" s="47"/>
      <c r="AQ5262" s="47"/>
      <c r="AR5262" s="47"/>
      <c r="AS5262" s="46"/>
      <c r="AT5262" s="46"/>
      <c r="AU5262" s="48"/>
      <c r="AV5262" s="48"/>
      <c r="AW5262" s="48"/>
      <c r="AX5262" s="48"/>
      <c r="AY5262" s="49"/>
      <c r="AZ5262" s="49"/>
      <c r="BA5262" s="49"/>
      <c r="BB5262" s="49"/>
      <c r="BC5262" s="49"/>
      <c r="BD5262" s="50"/>
      <c r="BE5262" s="50"/>
      <c r="BF5262" s="50"/>
      <c r="BG5262" s="50"/>
      <c r="BH5262" s="50"/>
      <c r="BI5262" s="53"/>
      <c r="BJ5262" s="53"/>
    </row>
    <row r="5263" spans="1:62" ht="66.599999999999994" thickBot="1" x14ac:dyDescent="0.3">
      <c r="A5263" s="28">
        <v>5263</v>
      </c>
      <c r="B5263" s="52" t="s">
        <v>19739</v>
      </c>
      <c r="C5263" s="33">
        <v>5</v>
      </c>
      <c r="D5263" s="33">
        <v>9</v>
      </c>
      <c r="E5263" s="37" t="s">
        <v>20286</v>
      </c>
      <c r="F5263" s="37" t="s">
        <v>478</v>
      </c>
      <c r="G5263" s="37" t="s">
        <v>20287</v>
      </c>
      <c r="H5263" s="38"/>
      <c r="I5263" s="39" t="s">
        <v>13722</v>
      </c>
      <c r="J5263" s="38"/>
      <c r="K5263" s="102">
        <v>1635</v>
      </c>
      <c r="L5263" s="40" t="s">
        <v>26985</v>
      </c>
      <c r="M5263" s="41">
        <f t="shared" si="187"/>
        <v>0</v>
      </c>
      <c r="N5263" s="41">
        <f t="shared" si="186"/>
        <v>0</v>
      </c>
      <c r="O5263" s="92"/>
      <c r="P5263" s="36"/>
      <c r="Q5263" s="35"/>
      <c r="R5263" s="44"/>
      <c r="S5263" s="44"/>
      <c r="T5263" s="45"/>
      <c r="U5263" s="45"/>
      <c r="V5263" s="45"/>
      <c r="W5263" s="45"/>
      <c r="X5263" s="45"/>
      <c r="Y5263" s="45"/>
      <c r="Z5263" s="46"/>
      <c r="AA5263" s="42"/>
      <c r="AB5263" s="42"/>
      <c r="AC5263" s="42"/>
      <c r="AD5263" s="42"/>
      <c r="AE5263" s="42"/>
      <c r="AF5263" s="42"/>
      <c r="AG5263" s="42"/>
      <c r="AH5263" s="46"/>
      <c r="AI5263" s="46"/>
      <c r="AJ5263" s="34"/>
      <c r="AK5263" s="34"/>
      <c r="AL5263" s="34"/>
      <c r="AM5263" s="34"/>
      <c r="AN5263" s="47"/>
      <c r="AO5263" s="47"/>
      <c r="AP5263" s="47"/>
      <c r="AQ5263" s="47"/>
      <c r="AR5263" s="47"/>
      <c r="AS5263" s="46"/>
      <c r="AT5263" s="46"/>
      <c r="AU5263" s="48"/>
      <c r="AV5263" s="48"/>
      <c r="AW5263" s="48"/>
      <c r="AX5263" s="48"/>
      <c r="AY5263" s="49"/>
      <c r="AZ5263" s="49"/>
      <c r="BA5263" s="49"/>
      <c r="BB5263" s="49"/>
      <c r="BC5263" s="49"/>
      <c r="BD5263" s="50"/>
      <c r="BE5263" s="50"/>
      <c r="BF5263" s="50"/>
      <c r="BG5263" s="50"/>
      <c r="BH5263" s="50"/>
      <c r="BI5263" s="53"/>
      <c r="BJ5263" s="53"/>
    </row>
    <row r="5264" spans="1:62" ht="79.8" thickBot="1" x14ac:dyDescent="0.3">
      <c r="A5264" s="28">
        <v>5264</v>
      </c>
      <c r="B5264" s="52" t="s">
        <v>19739</v>
      </c>
      <c r="C5264" s="33">
        <v>5</v>
      </c>
      <c r="D5264" s="33">
        <v>10</v>
      </c>
      <c r="E5264" s="37" t="s">
        <v>20288</v>
      </c>
      <c r="F5264" s="37" t="s">
        <v>254</v>
      </c>
      <c r="G5264" s="37" t="s">
        <v>20289</v>
      </c>
      <c r="H5264" s="38"/>
      <c r="I5264" s="39" t="s">
        <v>719</v>
      </c>
      <c r="J5264" s="38"/>
      <c r="K5264" s="102">
        <v>1636</v>
      </c>
      <c r="L5264" s="40" t="s">
        <v>26985</v>
      </c>
      <c r="M5264" s="41">
        <f t="shared" si="187"/>
        <v>0</v>
      </c>
      <c r="N5264" s="41">
        <f t="shared" si="186"/>
        <v>0</v>
      </c>
      <c r="O5264" s="92"/>
      <c r="P5264" s="36"/>
      <c r="Q5264" s="35"/>
      <c r="R5264" s="44"/>
      <c r="S5264" s="44"/>
      <c r="T5264" s="45"/>
      <c r="U5264" s="45"/>
      <c r="V5264" s="45"/>
      <c r="W5264" s="45"/>
      <c r="X5264" s="45"/>
      <c r="Y5264" s="45"/>
      <c r="Z5264" s="46"/>
      <c r="AA5264" s="42"/>
      <c r="AB5264" s="42"/>
      <c r="AC5264" s="42"/>
      <c r="AD5264" s="42"/>
      <c r="AE5264" s="42"/>
      <c r="AF5264" s="42"/>
      <c r="AG5264" s="42"/>
      <c r="AH5264" s="46"/>
      <c r="AI5264" s="46"/>
      <c r="AJ5264" s="34"/>
      <c r="AK5264" s="34"/>
      <c r="AL5264" s="34"/>
      <c r="AM5264" s="34"/>
      <c r="AN5264" s="47"/>
      <c r="AO5264" s="47"/>
      <c r="AP5264" s="47"/>
      <c r="AQ5264" s="47"/>
      <c r="AR5264" s="47"/>
      <c r="AS5264" s="46"/>
      <c r="AT5264" s="46"/>
      <c r="AU5264" s="48"/>
      <c r="AV5264" s="48"/>
      <c r="AW5264" s="48"/>
      <c r="AX5264" s="48"/>
      <c r="AY5264" s="49"/>
      <c r="AZ5264" s="49"/>
      <c r="BA5264" s="49"/>
      <c r="BB5264" s="49"/>
      <c r="BC5264" s="49"/>
      <c r="BD5264" s="50"/>
      <c r="BE5264" s="50"/>
      <c r="BF5264" s="50"/>
      <c r="BG5264" s="50"/>
      <c r="BH5264" s="50"/>
      <c r="BI5264" s="53"/>
      <c r="BJ5264" s="53"/>
    </row>
    <row r="5265" spans="1:62" ht="40.200000000000003" thickBot="1" x14ac:dyDescent="0.3">
      <c r="A5265" s="28">
        <v>5265</v>
      </c>
      <c r="B5265" s="52" t="s">
        <v>19739</v>
      </c>
      <c r="C5265" s="33">
        <v>5</v>
      </c>
      <c r="D5265" s="33">
        <v>11</v>
      </c>
      <c r="E5265" s="37" t="s">
        <v>20290</v>
      </c>
      <c r="F5265" s="37" t="s">
        <v>298</v>
      </c>
      <c r="G5265" s="37" t="s">
        <v>20291</v>
      </c>
      <c r="H5265" s="38"/>
      <c r="I5265" s="39"/>
      <c r="J5265" s="38"/>
      <c r="K5265" s="102">
        <v>1637</v>
      </c>
      <c r="L5265" s="40" t="s">
        <v>26985</v>
      </c>
      <c r="M5265" s="41">
        <f t="shared" si="187"/>
        <v>0</v>
      </c>
      <c r="N5265" s="41">
        <f t="shared" si="186"/>
        <v>0</v>
      </c>
      <c r="O5265" s="92"/>
      <c r="P5265" s="36"/>
      <c r="Q5265" s="35"/>
      <c r="R5265" s="44"/>
      <c r="S5265" s="44"/>
      <c r="T5265" s="45"/>
      <c r="U5265" s="45"/>
      <c r="V5265" s="45"/>
      <c r="W5265" s="45"/>
      <c r="X5265" s="45"/>
      <c r="Y5265" s="45"/>
      <c r="Z5265" s="46"/>
      <c r="AA5265" s="42"/>
      <c r="AB5265" s="42"/>
      <c r="AC5265" s="42"/>
      <c r="AD5265" s="42"/>
      <c r="AE5265" s="42"/>
      <c r="AF5265" s="42"/>
      <c r="AG5265" s="42"/>
      <c r="AH5265" s="46"/>
      <c r="AI5265" s="46"/>
      <c r="AJ5265" s="34"/>
      <c r="AK5265" s="34"/>
      <c r="AL5265" s="34"/>
      <c r="AM5265" s="34"/>
      <c r="AN5265" s="47"/>
      <c r="AO5265" s="47"/>
      <c r="AP5265" s="47"/>
      <c r="AQ5265" s="47"/>
      <c r="AR5265" s="47"/>
      <c r="AS5265" s="46"/>
      <c r="AT5265" s="46"/>
      <c r="AU5265" s="48"/>
      <c r="AV5265" s="48"/>
      <c r="AW5265" s="48"/>
      <c r="AX5265" s="48"/>
      <c r="AY5265" s="49"/>
      <c r="AZ5265" s="49"/>
      <c r="BA5265" s="49"/>
      <c r="BB5265" s="49"/>
      <c r="BC5265" s="49"/>
      <c r="BD5265" s="50"/>
      <c r="BE5265" s="50"/>
      <c r="BF5265" s="50"/>
      <c r="BG5265" s="50"/>
      <c r="BH5265" s="50"/>
      <c r="BI5265" s="53"/>
      <c r="BJ5265" s="53"/>
    </row>
    <row r="5266" spans="1:62" ht="106.2" thickBot="1" x14ac:dyDescent="0.3">
      <c r="A5266" s="28">
        <v>5266</v>
      </c>
      <c r="B5266" s="52" t="s">
        <v>19739</v>
      </c>
      <c r="C5266" s="33">
        <v>5</v>
      </c>
      <c r="D5266" s="33">
        <v>12</v>
      </c>
      <c r="E5266" s="37" t="s">
        <v>20292</v>
      </c>
      <c r="F5266" s="37" t="s">
        <v>298</v>
      </c>
      <c r="G5266" s="37" t="s">
        <v>20293</v>
      </c>
      <c r="H5266" s="38" t="s">
        <v>20294</v>
      </c>
      <c r="I5266" s="39" t="s">
        <v>20295</v>
      </c>
      <c r="J5266" s="38"/>
      <c r="K5266" s="102">
        <v>1638</v>
      </c>
      <c r="L5266" s="40" t="s">
        <v>26985</v>
      </c>
      <c r="M5266" s="41">
        <f t="shared" si="187"/>
        <v>0</v>
      </c>
      <c r="N5266" s="41">
        <f t="shared" si="186"/>
        <v>0</v>
      </c>
      <c r="O5266" s="92"/>
      <c r="P5266" s="36"/>
      <c r="Q5266" s="35"/>
      <c r="R5266" s="44"/>
      <c r="S5266" s="44"/>
      <c r="T5266" s="45"/>
      <c r="U5266" s="45"/>
      <c r="V5266" s="45"/>
      <c r="W5266" s="45"/>
      <c r="X5266" s="45"/>
      <c r="Y5266" s="45"/>
      <c r="Z5266" s="46"/>
      <c r="AA5266" s="42"/>
      <c r="AB5266" s="42"/>
      <c r="AC5266" s="42"/>
      <c r="AD5266" s="42"/>
      <c r="AE5266" s="42"/>
      <c r="AF5266" s="42"/>
      <c r="AG5266" s="42"/>
      <c r="AH5266" s="46"/>
      <c r="AI5266" s="46"/>
      <c r="AJ5266" s="34"/>
      <c r="AK5266" s="34"/>
      <c r="AL5266" s="34"/>
      <c r="AM5266" s="34"/>
      <c r="AN5266" s="47"/>
      <c r="AO5266" s="47"/>
      <c r="AP5266" s="47"/>
      <c r="AQ5266" s="47"/>
      <c r="AR5266" s="47"/>
      <c r="AS5266" s="46"/>
      <c r="AT5266" s="46"/>
      <c r="AU5266" s="48"/>
      <c r="AV5266" s="48"/>
      <c r="AW5266" s="48"/>
      <c r="AX5266" s="48"/>
      <c r="AY5266" s="49"/>
      <c r="AZ5266" s="49"/>
      <c r="BA5266" s="49"/>
      <c r="BB5266" s="49"/>
      <c r="BC5266" s="49"/>
      <c r="BD5266" s="50"/>
      <c r="BE5266" s="50"/>
      <c r="BF5266" s="50"/>
      <c r="BG5266" s="50"/>
      <c r="BH5266" s="50"/>
      <c r="BI5266" s="53"/>
      <c r="BJ5266" s="53"/>
    </row>
    <row r="5267" spans="1:62" ht="66.599999999999994" thickBot="1" x14ac:dyDescent="0.3">
      <c r="A5267" s="28">
        <v>5267</v>
      </c>
      <c r="B5267" s="52" t="s">
        <v>19739</v>
      </c>
      <c r="C5267" s="33">
        <v>5</v>
      </c>
      <c r="D5267" s="33">
        <v>13</v>
      </c>
      <c r="E5267" s="37" t="s">
        <v>20296</v>
      </c>
      <c r="F5267" s="37" t="s">
        <v>20297</v>
      </c>
      <c r="G5267" s="37" t="s">
        <v>20298</v>
      </c>
      <c r="H5267" s="38"/>
      <c r="I5267" s="39" t="s">
        <v>20299</v>
      </c>
      <c r="J5267" s="38" t="s">
        <v>20300</v>
      </c>
      <c r="K5267" s="102">
        <v>1639</v>
      </c>
      <c r="L5267" s="40" t="s">
        <v>26985</v>
      </c>
      <c r="M5267" s="41">
        <f t="shared" si="187"/>
        <v>0</v>
      </c>
      <c r="N5267" s="41">
        <f t="shared" si="186"/>
        <v>0</v>
      </c>
      <c r="O5267" s="92"/>
      <c r="P5267" s="36"/>
      <c r="Q5267" s="35"/>
      <c r="R5267" s="44"/>
      <c r="S5267" s="44"/>
      <c r="T5267" s="45"/>
      <c r="U5267" s="45"/>
      <c r="V5267" s="45"/>
      <c r="W5267" s="45"/>
      <c r="X5267" s="45"/>
      <c r="Y5267" s="45"/>
      <c r="Z5267" s="46"/>
      <c r="AA5267" s="42"/>
      <c r="AB5267" s="42"/>
      <c r="AC5267" s="42"/>
      <c r="AD5267" s="42"/>
      <c r="AE5267" s="42"/>
      <c r="AF5267" s="42"/>
      <c r="AG5267" s="42"/>
      <c r="AH5267" s="46"/>
      <c r="AI5267" s="46"/>
      <c r="AJ5267" s="34"/>
      <c r="AK5267" s="34"/>
      <c r="AL5267" s="34"/>
      <c r="AM5267" s="34"/>
      <c r="AN5267" s="47"/>
      <c r="AO5267" s="47"/>
      <c r="AP5267" s="47"/>
      <c r="AQ5267" s="47"/>
      <c r="AR5267" s="47"/>
      <c r="AS5267" s="46"/>
      <c r="AT5267" s="46"/>
      <c r="AU5267" s="48"/>
      <c r="AV5267" s="48"/>
      <c r="AW5267" s="48"/>
      <c r="AX5267" s="48"/>
      <c r="AY5267" s="49"/>
      <c r="AZ5267" s="49"/>
      <c r="BA5267" s="49"/>
      <c r="BB5267" s="49"/>
      <c r="BC5267" s="49"/>
      <c r="BD5267" s="50"/>
      <c r="BE5267" s="50"/>
      <c r="BF5267" s="50"/>
      <c r="BG5267" s="50"/>
      <c r="BH5267" s="50"/>
      <c r="BI5267" s="53"/>
      <c r="BJ5267" s="53"/>
    </row>
    <row r="5268" spans="1:62" ht="119.4" thickBot="1" x14ac:dyDescent="0.3">
      <c r="A5268" s="28">
        <v>5268</v>
      </c>
      <c r="B5268" s="52" t="s">
        <v>19739</v>
      </c>
      <c r="C5268" s="33">
        <v>5</v>
      </c>
      <c r="D5268" s="33">
        <v>14</v>
      </c>
      <c r="E5268" s="37" t="s">
        <v>20301</v>
      </c>
      <c r="F5268" s="37" t="s">
        <v>104</v>
      </c>
      <c r="G5268" s="37" t="s">
        <v>20302</v>
      </c>
      <c r="H5268" s="38"/>
      <c r="I5268" s="39" t="s">
        <v>20303</v>
      </c>
      <c r="J5268" s="38"/>
      <c r="K5268" s="102">
        <v>1640</v>
      </c>
      <c r="L5268" s="40" t="s">
        <v>26985</v>
      </c>
      <c r="M5268" s="41">
        <f t="shared" si="187"/>
        <v>0</v>
      </c>
      <c r="N5268" s="41">
        <f t="shared" si="186"/>
        <v>0</v>
      </c>
      <c r="O5268" s="92"/>
      <c r="P5268" s="36"/>
      <c r="Q5268" s="35"/>
      <c r="R5268" s="44"/>
      <c r="S5268" s="44"/>
      <c r="T5268" s="45"/>
      <c r="U5268" s="45"/>
      <c r="V5268" s="45"/>
      <c r="W5268" s="45"/>
      <c r="X5268" s="45"/>
      <c r="Y5268" s="45"/>
      <c r="Z5268" s="46"/>
      <c r="AA5268" s="42"/>
      <c r="AB5268" s="42"/>
      <c r="AC5268" s="42"/>
      <c r="AD5268" s="42"/>
      <c r="AE5268" s="42"/>
      <c r="AF5268" s="42"/>
      <c r="AG5268" s="42"/>
      <c r="AH5268" s="46"/>
      <c r="AI5268" s="46"/>
      <c r="AJ5268" s="34"/>
      <c r="AK5268" s="34"/>
      <c r="AL5268" s="34"/>
      <c r="AM5268" s="34"/>
      <c r="AN5268" s="47"/>
      <c r="AO5268" s="47"/>
      <c r="AP5268" s="47"/>
      <c r="AQ5268" s="47"/>
      <c r="AR5268" s="47"/>
      <c r="AS5268" s="46"/>
      <c r="AT5268" s="46"/>
      <c r="AU5268" s="48"/>
      <c r="AV5268" s="48"/>
      <c r="AW5268" s="48"/>
      <c r="AX5268" s="48"/>
      <c r="AY5268" s="49"/>
      <c r="AZ5268" s="49"/>
      <c r="BA5268" s="49"/>
      <c r="BB5268" s="49"/>
      <c r="BC5268" s="49"/>
      <c r="BD5268" s="50"/>
      <c r="BE5268" s="50"/>
      <c r="BF5268" s="50"/>
      <c r="BG5268" s="50"/>
      <c r="BH5268" s="50"/>
      <c r="BI5268" s="53"/>
      <c r="BJ5268" s="53"/>
    </row>
    <row r="5269" spans="1:62" ht="53.4" thickBot="1" x14ac:dyDescent="0.3">
      <c r="A5269" s="28">
        <v>5269</v>
      </c>
      <c r="B5269" s="52" t="s">
        <v>19739</v>
      </c>
      <c r="C5269" s="33">
        <v>5</v>
      </c>
      <c r="D5269" s="33">
        <v>15</v>
      </c>
      <c r="E5269" s="37" t="s">
        <v>20304</v>
      </c>
      <c r="F5269" s="37" t="s">
        <v>20305</v>
      </c>
      <c r="G5269" s="37" t="s">
        <v>20306</v>
      </c>
      <c r="H5269" s="38" t="s">
        <v>19907</v>
      </c>
      <c r="I5269" s="39" t="s">
        <v>19908</v>
      </c>
      <c r="J5269" s="38" t="s">
        <v>20307</v>
      </c>
      <c r="K5269" s="102">
        <v>1641</v>
      </c>
      <c r="L5269" s="40" t="s">
        <v>26985</v>
      </c>
      <c r="M5269" s="41">
        <f t="shared" si="187"/>
        <v>0</v>
      </c>
      <c r="N5269" s="41">
        <f t="shared" si="186"/>
        <v>0</v>
      </c>
      <c r="O5269" s="92"/>
      <c r="P5269" s="36"/>
      <c r="Q5269" s="35"/>
      <c r="R5269" s="44"/>
      <c r="S5269" s="44"/>
      <c r="T5269" s="45"/>
      <c r="U5269" s="45"/>
      <c r="V5269" s="45"/>
      <c r="W5269" s="45"/>
      <c r="X5269" s="45"/>
      <c r="Y5269" s="45"/>
      <c r="Z5269" s="46"/>
      <c r="AA5269" s="42"/>
      <c r="AB5269" s="42"/>
      <c r="AC5269" s="42"/>
      <c r="AD5269" s="42"/>
      <c r="AE5269" s="42"/>
      <c r="AF5269" s="42"/>
      <c r="AG5269" s="42"/>
      <c r="AH5269" s="46"/>
      <c r="AI5269" s="46"/>
      <c r="AJ5269" s="34"/>
      <c r="AK5269" s="34"/>
      <c r="AL5269" s="34"/>
      <c r="AM5269" s="34"/>
      <c r="AN5269" s="47"/>
      <c r="AO5269" s="47"/>
      <c r="AP5269" s="47"/>
      <c r="AQ5269" s="47"/>
      <c r="AR5269" s="47"/>
      <c r="AS5269" s="46"/>
      <c r="AT5269" s="46"/>
      <c r="AU5269" s="48"/>
      <c r="AV5269" s="48"/>
      <c r="AW5269" s="48"/>
      <c r="AX5269" s="48"/>
      <c r="AY5269" s="49"/>
      <c r="AZ5269" s="49"/>
      <c r="BA5269" s="49"/>
      <c r="BB5269" s="49"/>
      <c r="BC5269" s="49"/>
      <c r="BD5269" s="50"/>
      <c r="BE5269" s="50"/>
      <c r="BF5269" s="50"/>
      <c r="BG5269" s="50"/>
      <c r="BH5269" s="50"/>
      <c r="BI5269" s="53"/>
      <c r="BJ5269" s="53"/>
    </row>
    <row r="5270" spans="1:62" ht="66.599999999999994" thickBot="1" x14ac:dyDescent="0.3">
      <c r="A5270" s="28">
        <v>5270</v>
      </c>
      <c r="B5270" s="52" t="s">
        <v>19739</v>
      </c>
      <c r="C5270" s="33">
        <v>5</v>
      </c>
      <c r="D5270" s="33">
        <v>16</v>
      </c>
      <c r="E5270" s="37" t="s">
        <v>20308</v>
      </c>
      <c r="F5270" s="37" t="s">
        <v>20309</v>
      </c>
      <c r="G5270" s="37" t="s">
        <v>20310</v>
      </c>
      <c r="H5270" s="38"/>
      <c r="I5270" s="39"/>
      <c r="J5270" s="38" t="s">
        <v>20311</v>
      </c>
      <c r="K5270" s="102">
        <v>1642</v>
      </c>
      <c r="L5270" s="40" t="s">
        <v>26985</v>
      </c>
      <c r="M5270" s="41">
        <f t="shared" si="187"/>
        <v>0</v>
      </c>
      <c r="N5270" s="41">
        <f t="shared" si="186"/>
        <v>0</v>
      </c>
      <c r="O5270" s="92"/>
      <c r="P5270" s="36"/>
      <c r="Q5270" s="35"/>
      <c r="R5270" s="44"/>
      <c r="S5270" s="44"/>
      <c r="T5270" s="45"/>
      <c r="U5270" s="45"/>
      <c r="V5270" s="45"/>
      <c r="W5270" s="45"/>
      <c r="X5270" s="45"/>
      <c r="Y5270" s="45"/>
      <c r="Z5270" s="46"/>
      <c r="AA5270" s="42"/>
      <c r="AB5270" s="42"/>
      <c r="AC5270" s="42"/>
      <c r="AD5270" s="42"/>
      <c r="AE5270" s="42"/>
      <c r="AF5270" s="42"/>
      <c r="AG5270" s="42"/>
      <c r="AH5270" s="46"/>
      <c r="AI5270" s="46"/>
      <c r="AJ5270" s="34"/>
      <c r="AK5270" s="34"/>
      <c r="AL5270" s="34"/>
      <c r="AM5270" s="34"/>
      <c r="AN5270" s="47"/>
      <c r="AO5270" s="47"/>
      <c r="AP5270" s="47"/>
      <c r="AQ5270" s="47"/>
      <c r="AR5270" s="47"/>
      <c r="AS5270" s="46"/>
      <c r="AT5270" s="46"/>
      <c r="AU5270" s="48"/>
      <c r="AV5270" s="48"/>
      <c r="AW5270" s="48"/>
      <c r="AX5270" s="48"/>
      <c r="AY5270" s="49"/>
      <c r="AZ5270" s="49"/>
      <c r="BA5270" s="49"/>
      <c r="BB5270" s="49"/>
      <c r="BC5270" s="49"/>
      <c r="BD5270" s="50"/>
      <c r="BE5270" s="50"/>
      <c r="BF5270" s="50"/>
      <c r="BG5270" s="50"/>
      <c r="BH5270" s="50"/>
      <c r="BI5270" s="53"/>
      <c r="BJ5270" s="53"/>
    </row>
    <row r="5271" spans="1:62" ht="40.200000000000003" thickBot="1" x14ac:dyDescent="0.3">
      <c r="A5271" s="28">
        <v>5271</v>
      </c>
      <c r="B5271" s="52" t="s">
        <v>19739</v>
      </c>
      <c r="C5271" s="33">
        <v>5</v>
      </c>
      <c r="D5271" s="33">
        <v>17</v>
      </c>
      <c r="E5271" s="37" t="s">
        <v>20312</v>
      </c>
      <c r="F5271" s="37" t="s">
        <v>4722</v>
      </c>
      <c r="G5271" s="37" t="s">
        <v>20313</v>
      </c>
      <c r="H5271" s="38" t="s">
        <v>20314</v>
      </c>
      <c r="I5271" s="39"/>
      <c r="J5271" s="38"/>
      <c r="K5271" s="102">
        <v>1643</v>
      </c>
      <c r="L5271" s="40" t="s">
        <v>26985</v>
      </c>
      <c r="M5271" s="41">
        <f t="shared" si="187"/>
        <v>0</v>
      </c>
      <c r="N5271" s="41">
        <f t="shared" si="186"/>
        <v>0</v>
      </c>
      <c r="O5271" s="92"/>
      <c r="P5271" s="36"/>
      <c r="Q5271" s="35"/>
      <c r="R5271" s="44"/>
      <c r="S5271" s="44"/>
      <c r="T5271" s="45"/>
      <c r="U5271" s="45"/>
      <c r="V5271" s="45"/>
      <c r="W5271" s="45"/>
      <c r="X5271" s="45"/>
      <c r="Y5271" s="45"/>
      <c r="Z5271" s="46"/>
      <c r="AA5271" s="42"/>
      <c r="AB5271" s="42"/>
      <c r="AC5271" s="42"/>
      <c r="AD5271" s="42"/>
      <c r="AE5271" s="42"/>
      <c r="AF5271" s="42"/>
      <c r="AG5271" s="42"/>
      <c r="AH5271" s="46"/>
      <c r="AI5271" s="46"/>
      <c r="AJ5271" s="34"/>
      <c r="AK5271" s="34"/>
      <c r="AL5271" s="34"/>
      <c r="AM5271" s="34"/>
      <c r="AN5271" s="47"/>
      <c r="AO5271" s="47"/>
      <c r="AP5271" s="47"/>
      <c r="AQ5271" s="47"/>
      <c r="AR5271" s="47"/>
      <c r="AS5271" s="46"/>
      <c r="AT5271" s="46"/>
      <c r="AU5271" s="48"/>
      <c r="AV5271" s="48"/>
      <c r="AW5271" s="48"/>
      <c r="AX5271" s="48"/>
      <c r="AY5271" s="49"/>
      <c r="AZ5271" s="49"/>
      <c r="BA5271" s="49"/>
      <c r="BB5271" s="49"/>
      <c r="BC5271" s="49"/>
      <c r="BD5271" s="50"/>
      <c r="BE5271" s="50"/>
      <c r="BF5271" s="50"/>
      <c r="BG5271" s="50"/>
      <c r="BH5271" s="50"/>
      <c r="BI5271" s="53"/>
      <c r="BJ5271" s="53"/>
    </row>
    <row r="5272" spans="1:62" ht="79.8" thickBot="1" x14ac:dyDescent="0.3">
      <c r="A5272" s="28">
        <v>5272</v>
      </c>
      <c r="B5272" s="52" t="s">
        <v>19739</v>
      </c>
      <c r="C5272" s="33">
        <v>5</v>
      </c>
      <c r="D5272" s="33">
        <v>18</v>
      </c>
      <c r="E5272" s="37" t="s">
        <v>20315</v>
      </c>
      <c r="F5272" s="37" t="s">
        <v>20316</v>
      </c>
      <c r="G5272" s="37" t="s">
        <v>20317</v>
      </c>
      <c r="H5272" s="38"/>
      <c r="I5272" s="39"/>
      <c r="J5272" s="38"/>
      <c r="K5272" s="102">
        <v>1644</v>
      </c>
      <c r="L5272" s="40" t="s">
        <v>26985</v>
      </c>
      <c r="M5272" s="41">
        <f t="shared" si="187"/>
        <v>0</v>
      </c>
      <c r="N5272" s="41">
        <f t="shared" ref="N5272:N5335" si="188">IF(D5272=1,D5270,0)</f>
        <v>0</v>
      </c>
      <c r="O5272" s="92"/>
      <c r="P5272" s="36"/>
      <c r="Q5272" s="35"/>
      <c r="R5272" s="44"/>
      <c r="S5272" s="44"/>
      <c r="T5272" s="45"/>
      <c r="U5272" s="45"/>
      <c r="V5272" s="45"/>
      <c r="W5272" s="45"/>
      <c r="X5272" s="45"/>
      <c r="Y5272" s="45"/>
      <c r="Z5272" s="46"/>
      <c r="AA5272" s="42"/>
      <c r="AB5272" s="42"/>
      <c r="AC5272" s="42"/>
      <c r="AD5272" s="42"/>
      <c r="AE5272" s="42"/>
      <c r="AF5272" s="42"/>
      <c r="AG5272" s="42"/>
      <c r="AH5272" s="46"/>
      <c r="AI5272" s="46"/>
      <c r="AJ5272" s="34"/>
      <c r="AK5272" s="34"/>
      <c r="AL5272" s="34"/>
      <c r="AM5272" s="34"/>
      <c r="AN5272" s="47"/>
      <c r="AO5272" s="47"/>
      <c r="AP5272" s="47"/>
      <c r="AQ5272" s="47"/>
      <c r="AR5272" s="47"/>
      <c r="AS5272" s="46"/>
      <c r="AT5272" s="46"/>
      <c r="AU5272" s="48"/>
      <c r="AV5272" s="48"/>
      <c r="AW5272" s="48"/>
      <c r="AX5272" s="48"/>
      <c r="AY5272" s="49"/>
      <c r="AZ5272" s="49"/>
      <c r="BA5272" s="49"/>
      <c r="BB5272" s="49"/>
      <c r="BC5272" s="49"/>
      <c r="BD5272" s="50"/>
      <c r="BE5272" s="50"/>
      <c r="BF5272" s="50"/>
      <c r="BG5272" s="50"/>
      <c r="BH5272" s="50"/>
      <c r="BI5272" s="53"/>
      <c r="BJ5272" s="53"/>
    </row>
    <row r="5273" spans="1:62" ht="66.599999999999994" thickBot="1" x14ac:dyDescent="0.3">
      <c r="A5273" s="28">
        <v>5273</v>
      </c>
      <c r="B5273" s="52" t="s">
        <v>19739</v>
      </c>
      <c r="C5273" s="33">
        <v>5</v>
      </c>
      <c r="D5273" s="33">
        <v>19</v>
      </c>
      <c r="E5273" s="37" t="s">
        <v>20318</v>
      </c>
      <c r="F5273" s="37" t="s">
        <v>20319</v>
      </c>
      <c r="G5273" s="37" t="s">
        <v>20320</v>
      </c>
      <c r="H5273" s="38"/>
      <c r="I5273" s="39"/>
      <c r="J5273" s="38" t="s">
        <v>20321</v>
      </c>
      <c r="K5273" s="102">
        <v>1645</v>
      </c>
      <c r="L5273" s="40" t="s">
        <v>26985</v>
      </c>
      <c r="M5273" s="41">
        <f t="shared" si="187"/>
        <v>0</v>
      </c>
      <c r="N5273" s="41">
        <f t="shared" si="188"/>
        <v>0</v>
      </c>
      <c r="O5273" s="92"/>
      <c r="P5273" s="36"/>
      <c r="Q5273" s="35"/>
      <c r="R5273" s="44"/>
      <c r="S5273" s="44"/>
      <c r="T5273" s="45"/>
      <c r="U5273" s="45"/>
      <c r="V5273" s="45"/>
      <c r="W5273" s="45"/>
      <c r="X5273" s="45"/>
      <c r="Y5273" s="45"/>
      <c r="Z5273" s="46"/>
      <c r="AA5273" s="42"/>
      <c r="AB5273" s="42"/>
      <c r="AC5273" s="42"/>
      <c r="AD5273" s="42"/>
      <c r="AE5273" s="42"/>
      <c r="AF5273" s="42"/>
      <c r="AG5273" s="42"/>
      <c r="AH5273" s="46"/>
      <c r="AI5273" s="46"/>
      <c r="AJ5273" s="34"/>
      <c r="AK5273" s="34"/>
      <c r="AL5273" s="34"/>
      <c r="AM5273" s="34"/>
      <c r="AN5273" s="47"/>
      <c r="AO5273" s="47"/>
      <c r="AP5273" s="47"/>
      <c r="AQ5273" s="47"/>
      <c r="AR5273" s="47"/>
      <c r="AS5273" s="46"/>
      <c r="AT5273" s="46"/>
      <c r="AU5273" s="48"/>
      <c r="AV5273" s="48"/>
      <c r="AW5273" s="48"/>
      <c r="AX5273" s="48"/>
      <c r="AY5273" s="49"/>
      <c r="AZ5273" s="49"/>
      <c r="BA5273" s="49"/>
      <c r="BB5273" s="49"/>
      <c r="BC5273" s="49"/>
      <c r="BD5273" s="50"/>
      <c r="BE5273" s="50"/>
      <c r="BF5273" s="50"/>
      <c r="BG5273" s="50"/>
      <c r="BH5273" s="50"/>
      <c r="BI5273" s="53"/>
      <c r="BJ5273" s="53"/>
    </row>
    <row r="5274" spans="1:62" ht="159" thickBot="1" x14ac:dyDescent="0.3">
      <c r="A5274" s="28">
        <v>5274</v>
      </c>
      <c r="B5274" s="52" t="s">
        <v>19739</v>
      </c>
      <c r="C5274" s="33">
        <v>5</v>
      </c>
      <c r="D5274" s="33">
        <v>20</v>
      </c>
      <c r="E5274" s="37" t="s">
        <v>20322</v>
      </c>
      <c r="F5274" s="37"/>
      <c r="G5274" s="37" t="s">
        <v>20323</v>
      </c>
      <c r="H5274" s="38" t="s">
        <v>20324</v>
      </c>
      <c r="I5274" s="39" t="s">
        <v>20325</v>
      </c>
      <c r="J5274" s="38"/>
      <c r="K5274" s="102">
        <v>1646</v>
      </c>
      <c r="L5274" s="40" t="s">
        <v>26985</v>
      </c>
      <c r="M5274" s="41">
        <f t="shared" si="187"/>
        <v>0</v>
      </c>
      <c r="N5274" s="41">
        <f t="shared" si="188"/>
        <v>0</v>
      </c>
      <c r="O5274" s="92"/>
      <c r="P5274" s="36"/>
      <c r="Q5274" s="35"/>
      <c r="R5274" s="44"/>
      <c r="S5274" s="44"/>
      <c r="T5274" s="45"/>
      <c r="U5274" s="45"/>
      <c r="V5274" s="45"/>
      <c r="W5274" s="45"/>
      <c r="X5274" s="45"/>
      <c r="Y5274" s="45"/>
      <c r="Z5274" s="46"/>
      <c r="AA5274" s="42"/>
      <c r="AB5274" s="42"/>
      <c r="AC5274" s="42"/>
      <c r="AD5274" s="42"/>
      <c r="AE5274" s="42"/>
      <c r="AF5274" s="42"/>
      <c r="AG5274" s="42"/>
      <c r="AH5274" s="46"/>
      <c r="AI5274" s="46"/>
      <c r="AJ5274" s="34"/>
      <c r="AK5274" s="34"/>
      <c r="AL5274" s="34"/>
      <c r="AM5274" s="34"/>
      <c r="AN5274" s="47"/>
      <c r="AO5274" s="47"/>
      <c r="AP5274" s="47"/>
      <c r="AQ5274" s="47"/>
      <c r="AR5274" s="47"/>
      <c r="AS5274" s="46"/>
      <c r="AT5274" s="46"/>
      <c r="AU5274" s="48"/>
      <c r="AV5274" s="48"/>
      <c r="AW5274" s="48"/>
      <c r="AX5274" s="48"/>
      <c r="AY5274" s="49"/>
      <c r="AZ5274" s="49"/>
      <c r="BA5274" s="49"/>
      <c r="BB5274" s="49"/>
      <c r="BC5274" s="49"/>
      <c r="BD5274" s="50"/>
      <c r="BE5274" s="50"/>
      <c r="BF5274" s="50"/>
      <c r="BG5274" s="50"/>
      <c r="BH5274" s="50"/>
      <c r="BI5274" s="53"/>
      <c r="BJ5274" s="53"/>
    </row>
    <row r="5275" spans="1:62" ht="53.4" thickBot="1" x14ac:dyDescent="0.3">
      <c r="A5275" s="28">
        <v>5275</v>
      </c>
      <c r="B5275" s="52" t="s">
        <v>19739</v>
      </c>
      <c r="C5275" s="33">
        <v>5</v>
      </c>
      <c r="D5275" s="33">
        <v>21</v>
      </c>
      <c r="E5275" s="37" t="s">
        <v>20326</v>
      </c>
      <c r="F5275" s="37"/>
      <c r="G5275" s="37" t="s">
        <v>20327</v>
      </c>
      <c r="H5275" s="38"/>
      <c r="I5275" s="39" t="s">
        <v>20328</v>
      </c>
      <c r="J5275" s="38"/>
      <c r="K5275" s="102">
        <v>1647</v>
      </c>
      <c r="L5275" s="40" t="s">
        <v>26985</v>
      </c>
      <c r="M5275" s="41">
        <f t="shared" si="187"/>
        <v>0</v>
      </c>
      <c r="N5275" s="41">
        <f t="shared" si="188"/>
        <v>0</v>
      </c>
      <c r="O5275" s="92"/>
      <c r="P5275" s="36"/>
      <c r="Q5275" s="35"/>
      <c r="R5275" s="44"/>
      <c r="S5275" s="44"/>
      <c r="T5275" s="45"/>
      <c r="U5275" s="45"/>
      <c r="V5275" s="45"/>
      <c r="W5275" s="45"/>
      <c r="X5275" s="45"/>
      <c r="Y5275" s="45"/>
      <c r="Z5275" s="46"/>
      <c r="AA5275" s="42"/>
      <c r="AB5275" s="42"/>
      <c r="AC5275" s="42"/>
      <c r="AD5275" s="42"/>
      <c r="AE5275" s="42"/>
      <c r="AF5275" s="42"/>
      <c r="AG5275" s="42"/>
      <c r="AH5275" s="46"/>
      <c r="AI5275" s="46"/>
      <c r="AJ5275" s="34"/>
      <c r="AK5275" s="34"/>
      <c r="AL5275" s="34"/>
      <c r="AM5275" s="34"/>
      <c r="AN5275" s="47"/>
      <c r="AO5275" s="47"/>
      <c r="AP5275" s="47"/>
      <c r="AQ5275" s="47"/>
      <c r="AR5275" s="47"/>
      <c r="AS5275" s="46"/>
      <c r="AT5275" s="46"/>
      <c r="AU5275" s="48"/>
      <c r="AV5275" s="48"/>
      <c r="AW5275" s="48"/>
      <c r="AX5275" s="48"/>
      <c r="AY5275" s="49"/>
      <c r="AZ5275" s="49"/>
      <c r="BA5275" s="49"/>
      <c r="BB5275" s="49"/>
      <c r="BC5275" s="49"/>
      <c r="BD5275" s="50"/>
      <c r="BE5275" s="50"/>
      <c r="BF5275" s="50"/>
      <c r="BG5275" s="50"/>
      <c r="BH5275" s="50"/>
      <c r="BI5275" s="53"/>
      <c r="BJ5275" s="53"/>
    </row>
    <row r="5276" spans="1:62" ht="66.599999999999994" thickBot="1" x14ac:dyDescent="0.3">
      <c r="A5276" s="28">
        <v>5276</v>
      </c>
      <c r="B5276" s="52" t="s">
        <v>19739</v>
      </c>
      <c r="C5276" s="33">
        <v>5</v>
      </c>
      <c r="D5276" s="33">
        <v>22</v>
      </c>
      <c r="E5276" s="37" t="s">
        <v>20329</v>
      </c>
      <c r="F5276" s="37" t="s">
        <v>104</v>
      </c>
      <c r="G5276" s="37" t="s">
        <v>20330</v>
      </c>
      <c r="H5276" s="38"/>
      <c r="I5276" s="39" t="s">
        <v>20331</v>
      </c>
      <c r="J5276" s="38"/>
      <c r="K5276" s="102">
        <v>1648</v>
      </c>
      <c r="L5276" s="40" t="s">
        <v>26985</v>
      </c>
      <c r="M5276" s="41">
        <f t="shared" si="187"/>
        <v>0</v>
      </c>
      <c r="N5276" s="41">
        <f t="shared" si="188"/>
        <v>0</v>
      </c>
      <c r="O5276" s="92"/>
      <c r="P5276" s="36"/>
      <c r="Q5276" s="35"/>
      <c r="R5276" s="44"/>
      <c r="S5276" s="44"/>
      <c r="T5276" s="45"/>
      <c r="U5276" s="45"/>
      <c r="V5276" s="45"/>
      <c r="W5276" s="45"/>
      <c r="X5276" s="45"/>
      <c r="Y5276" s="45"/>
      <c r="Z5276" s="46"/>
      <c r="AA5276" s="42"/>
      <c r="AB5276" s="42"/>
      <c r="AC5276" s="42"/>
      <c r="AD5276" s="42"/>
      <c r="AE5276" s="42"/>
      <c r="AF5276" s="42"/>
      <c r="AG5276" s="42"/>
      <c r="AH5276" s="46"/>
      <c r="AI5276" s="46"/>
      <c r="AJ5276" s="34"/>
      <c r="AK5276" s="34"/>
      <c r="AL5276" s="34"/>
      <c r="AM5276" s="34"/>
      <c r="AN5276" s="47"/>
      <c r="AO5276" s="47"/>
      <c r="AP5276" s="47"/>
      <c r="AQ5276" s="47"/>
      <c r="AR5276" s="47"/>
      <c r="AS5276" s="46"/>
      <c r="AT5276" s="46"/>
      <c r="AU5276" s="48"/>
      <c r="AV5276" s="48"/>
      <c r="AW5276" s="48"/>
      <c r="AX5276" s="48"/>
      <c r="AY5276" s="49"/>
      <c r="AZ5276" s="49"/>
      <c r="BA5276" s="49"/>
      <c r="BB5276" s="49"/>
      <c r="BC5276" s="49"/>
      <c r="BD5276" s="50"/>
      <c r="BE5276" s="50"/>
      <c r="BF5276" s="50"/>
      <c r="BG5276" s="50"/>
      <c r="BH5276" s="50"/>
      <c r="BI5276" s="53"/>
      <c r="BJ5276" s="53"/>
    </row>
    <row r="5277" spans="1:62" ht="53.4" thickBot="1" x14ac:dyDescent="0.3">
      <c r="A5277" s="28">
        <v>5277</v>
      </c>
      <c r="B5277" s="52" t="s">
        <v>19739</v>
      </c>
      <c r="C5277" s="33">
        <v>5</v>
      </c>
      <c r="D5277" s="33">
        <v>23</v>
      </c>
      <c r="E5277" s="37" t="s">
        <v>20332</v>
      </c>
      <c r="F5277" s="37" t="s">
        <v>388</v>
      </c>
      <c r="G5277" s="37" t="s">
        <v>20333</v>
      </c>
      <c r="H5277" s="38"/>
      <c r="I5277" s="39" t="s">
        <v>20334</v>
      </c>
      <c r="J5277" s="38"/>
      <c r="K5277" s="102">
        <v>1649</v>
      </c>
      <c r="L5277" s="40" t="s">
        <v>26985</v>
      </c>
      <c r="M5277" s="41">
        <f t="shared" si="187"/>
        <v>0</v>
      </c>
      <c r="N5277" s="41">
        <f t="shared" si="188"/>
        <v>0</v>
      </c>
      <c r="O5277" s="92"/>
      <c r="P5277" s="36"/>
      <c r="Q5277" s="35"/>
      <c r="R5277" s="44"/>
      <c r="S5277" s="44"/>
      <c r="T5277" s="45"/>
      <c r="U5277" s="45"/>
      <c r="V5277" s="45"/>
      <c r="W5277" s="45"/>
      <c r="X5277" s="45"/>
      <c r="Y5277" s="45"/>
      <c r="Z5277" s="46"/>
      <c r="AA5277" s="42"/>
      <c r="AB5277" s="42"/>
      <c r="AC5277" s="42"/>
      <c r="AD5277" s="42"/>
      <c r="AE5277" s="42"/>
      <c r="AF5277" s="42"/>
      <c r="AG5277" s="42"/>
      <c r="AH5277" s="46"/>
      <c r="AI5277" s="46"/>
      <c r="AJ5277" s="34"/>
      <c r="AK5277" s="34"/>
      <c r="AL5277" s="34"/>
      <c r="AM5277" s="34"/>
      <c r="AN5277" s="47"/>
      <c r="AO5277" s="47"/>
      <c r="AP5277" s="47"/>
      <c r="AQ5277" s="47"/>
      <c r="AR5277" s="47"/>
      <c r="AS5277" s="46"/>
      <c r="AT5277" s="46"/>
      <c r="AU5277" s="48"/>
      <c r="AV5277" s="48"/>
      <c r="AW5277" s="48"/>
      <c r="AX5277" s="48"/>
      <c r="AY5277" s="49"/>
      <c r="AZ5277" s="49"/>
      <c r="BA5277" s="49"/>
      <c r="BB5277" s="49"/>
      <c r="BC5277" s="49"/>
      <c r="BD5277" s="50"/>
      <c r="BE5277" s="50"/>
      <c r="BF5277" s="50"/>
      <c r="BG5277" s="50"/>
      <c r="BH5277" s="50"/>
      <c r="BI5277" s="53"/>
      <c r="BJ5277" s="53"/>
    </row>
    <row r="5278" spans="1:62" ht="119.4" thickBot="1" x14ac:dyDescent="0.3">
      <c r="A5278" s="28">
        <v>5278</v>
      </c>
      <c r="B5278" s="52" t="s">
        <v>19739</v>
      </c>
      <c r="C5278" s="33">
        <v>5</v>
      </c>
      <c r="D5278" s="33">
        <v>24</v>
      </c>
      <c r="E5278" s="37" t="s">
        <v>20335</v>
      </c>
      <c r="F5278" s="37" t="s">
        <v>20336</v>
      </c>
      <c r="G5278" s="37" t="s">
        <v>20337</v>
      </c>
      <c r="H5278" s="38" t="s">
        <v>20338</v>
      </c>
      <c r="I5278" s="39" t="s">
        <v>20339</v>
      </c>
      <c r="J5278" s="38"/>
      <c r="K5278" s="102">
        <v>1650</v>
      </c>
      <c r="L5278" s="40" t="s">
        <v>26985</v>
      </c>
      <c r="M5278" s="41">
        <f t="shared" si="187"/>
        <v>0</v>
      </c>
      <c r="N5278" s="41">
        <f t="shared" si="188"/>
        <v>0</v>
      </c>
      <c r="O5278" s="92"/>
      <c r="P5278" s="36"/>
      <c r="Q5278" s="35"/>
      <c r="R5278" s="44"/>
      <c r="S5278" s="44"/>
      <c r="T5278" s="45"/>
      <c r="U5278" s="45"/>
      <c r="V5278" s="45"/>
      <c r="W5278" s="45"/>
      <c r="X5278" s="45"/>
      <c r="Y5278" s="45"/>
      <c r="Z5278" s="46"/>
      <c r="AA5278" s="42"/>
      <c r="AB5278" s="42"/>
      <c r="AC5278" s="42"/>
      <c r="AD5278" s="42"/>
      <c r="AE5278" s="42"/>
      <c r="AF5278" s="42"/>
      <c r="AG5278" s="42"/>
      <c r="AH5278" s="46"/>
      <c r="AI5278" s="46"/>
      <c r="AJ5278" s="34">
        <v>1</v>
      </c>
      <c r="AK5278" s="34">
        <v>0</v>
      </c>
      <c r="AL5278" s="34" t="s">
        <v>28680</v>
      </c>
      <c r="AM5278" s="34" t="s">
        <v>27064</v>
      </c>
      <c r="AN5278" s="47"/>
      <c r="AO5278" s="47"/>
      <c r="AP5278" s="47"/>
      <c r="AQ5278" s="47"/>
      <c r="AR5278" s="47"/>
      <c r="AS5278" s="46"/>
      <c r="AT5278" s="46"/>
      <c r="AU5278" s="48"/>
      <c r="AV5278" s="48"/>
      <c r="AW5278" s="48"/>
      <c r="AX5278" s="48"/>
      <c r="AY5278" s="49"/>
      <c r="AZ5278" s="49"/>
      <c r="BA5278" s="49"/>
      <c r="BB5278" s="49"/>
      <c r="BC5278" s="49"/>
      <c r="BD5278" s="50"/>
      <c r="BE5278" s="50"/>
      <c r="BF5278" s="50"/>
      <c r="BG5278" s="50"/>
      <c r="BH5278" s="50"/>
      <c r="BI5278" s="53"/>
      <c r="BJ5278" s="53"/>
    </row>
    <row r="5279" spans="1:62" ht="119.4" thickBot="1" x14ac:dyDescent="0.3">
      <c r="A5279" s="28">
        <v>5279</v>
      </c>
      <c r="B5279" s="52" t="s">
        <v>19739</v>
      </c>
      <c r="C5279" s="33">
        <v>5</v>
      </c>
      <c r="D5279" s="33">
        <v>25</v>
      </c>
      <c r="E5279" s="37" t="s">
        <v>20340</v>
      </c>
      <c r="F5279" s="37" t="s">
        <v>20341</v>
      </c>
      <c r="G5279" s="37" t="s">
        <v>20342</v>
      </c>
      <c r="H5279" s="38"/>
      <c r="I5279" s="39" t="s">
        <v>20343</v>
      </c>
      <c r="J5279" s="38" t="s">
        <v>20344</v>
      </c>
      <c r="K5279" s="102">
        <v>1651</v>
      </c>
      <c r="L5279" s="40" t="s">
        <v>26985</v>
      </c>
      <c r="M5279" s="41">
        <f t="shared" si="187"/>
        <v>0</v>
      </c>
      <c r="N5279" s="41">
        <f t="shared" si="188"/>
        <v>0</v>
      </c>
      <c r="O5279" s="92"/>
      <c r="P5279" s="36"/>
      <c r="Q5279" s="35"/>
      <c r="R5279" s="44"/>
      <c r="S5279" s="44"/>
      <c r="T5279" s="45"/>
      <c r="U5279" s="45"/>
      <c r="V5279" s="45"/>
      <c r="W5279" s="45"/>
      <c r="X5279" s="45"/>
      <c r="Y5279" s="45"/>
      <c r="Z5279" s="46"/>
      <c r="AA5279" s="42"/>
      <c r="AB5279" s="42"/>
      <c r="AC5279" s="42"/>
      <c r="AD5279" s="42"/>
      <c r="AE5279" s="42"/>
      <c r="AF5279" s="42"/>
      <c r="AG5279" s="42"/>
      <c r="AH5279" s="46"/>
      <c r="AI5279" s="46"/>
      <c r="AJ5279" s="34"/>
      <c r="AK5279" s="34"/>
      <c r="AL5279" s="34"/>
      <c r="AM5279" s="34"/>
      <c r="AN5279" s="47"/>
      <c r="AO5279" s="47"/>
      <c r="AP5279" s="47"/>
      <c r="AQ5279" s="47"/>
      <c r="AR5279" s="47"/>
      <c r="AS5279" s="46"/>
      <c r="AT5279" s="46"/>
      <c r="AU5279" s="48"/>
      <c r="AV5279" s="48"/>
      <c r="AW5279" s="48"/>
      <c r="AX5279" s="48"/>
      <c r="AY5279" s="49"/>
      <c r="AZ5279" s="49"/>
      <c r="BA5279" s="49"/>
      <c r="BB5279" s="49"/>
      <c r="BC5279" s="49"/>
      <c r="BD5279" s="50"/>
      <c r="BE5279" s="50"/>
      <c r="BF5279" s="50"/>
      <c r="BG5279" s="50"/>
      <c r="BH5279" s="50"/>
      <c r="BI5279" s="53"/>
      <c r="BJ5279" s="53"/>
    </row>
    <row r="5280" spans="1:62" ht="93" thickBot="1" x14ac:dyDescent="0.3">
      <c r="A5280" s="28">
        <v>5280</v>
      </c>
      <c r="B5280" s="52" t="s">
        <v>19739</v>
      </c>
      <c r="C5280" s="33">
        <v>5</v>
      </c>
      <c r="D5280" s="33">
        <v>26</v>
      </c>
      <c r="E5280" s="37" t="s">
        <v>20345</v>
      </c>
      <c r="F5280" s="37" t="s">
        <v>20346</v>
      </c>
      <c r="G5280" s="37" t="s">
        <v>20347</v>
      </c>
      <c r="H5280" s="38" t="s">
        <v>20348</v>
      </c>
      <c r="I5280" s="39" t="s">
        <v>20349</v>
      </c>
      <c r="J5280" s="38"/>
      <c r="K5280" s="102">
        <v>1652</v>
      </c>
      <c r="L5280" s="40" t="s">
        <v>26985</v>
      </c>
      <c r="M5280" s="41">
        <f t="shared" si="187"/>
        <v>0</v>
      </c>
      <c r="N5280" s="41">
        <f t="shared" si="188"/>
        <v>0</v>
      </c>
      <c r="O5280" s="92"/>
      <c r="P5280" s="36"/>
      <c r="Q5280" s="35"/>
      <c r="R5280" s="44"/>
      <c r="S5280" s="44"/>
      <c r="T5280" s="45"/>
      <c r="U5280" s="45"/>
      <c r="V5280" s="45"/>
      <c r="W5280" s="45"/>
      <c r="X5280" s="45"/>
      <c r="Y5280" s="45"/>
      <c r="Z5280" s="46"/>
      <c r="AA5280" s="42"/>
      <c r="AB5280" s="42"/>
      <c r="AC5280" s="42"/>
      <c r="AD5280" s="42"/>
      <c r="AE5280" s="42"/>
      <c r="AF5280" s="42"/>
      <c r="AG5280" s="42"/>
      <c r="AH5280" s="46"/>
      <c r="AI5280" s="46"/>
      <c r="AJ5280" s="34"/>
      <c r="AK5280" s="34"/>
      <c r="AL5280" s="34"/>
      <c r="AM5280" s="34"/>
      <c r="AN5280" s="47"/>
      <c r="AO5280" s="47"/>
      <c r="AP5280" s="47"/>
      <c r="AQ5280" s="47"/>
      <c r="AR5280" s="47"/>
      <c r="AS5280" s="46"/>
      <c r="AT5280" s="46"/>
      <c r="AU5280" s="48"/>
      <c r="AV5280" s="48"/>
      <c r="AW5280" s="48"/>
      <c r="AX5280" s="48"/>
      <c r="AY5280" s="49"/>
      <c r="AZ5280" s="49"/>
      <c r="BA5280" s="49"/>
      <c r="BB5280" s="49"/>
      <c r="BC5280" s="49"/>
      <c r="BD5280" s="50"/>
      <c r="BE5280" s="50"/>
      <c r="BF5280" s="50"/>
      <c r="BG5280" s="50"/>
      <c r="BH5280" s="50"/>
      <c r="BI5280" s="53"/>
      <c r="BJ5280" s="53"/>
    </row>
    <row r="5281" spans="1:62" ht="119.4" thickBot="1" x14ac:dyDescent="0.3">
      <c r="A5281" s="28">
        <v>5281</v>
      </c>
      <c r="B5281" s="52" t="s">
        <v>19739</v>
      </c>
      <c r="C5281" s="33">
        <v>6</v>
      </c>
      <c r="D5281" s="33">
        <v>0</v>
      </c>
      <c r="E5281" s="37" t="s">
        <v>20350</v>
      </c>
      <c r="F5281" s="37" t="s">
        <v>20351</v>
      </c>
      <c r="G5281" s="37" t="s">
        <v>20352</v>
      </c>
      <c r="H5281" s="38"/>
      <c r="I5281" s="39" t="s">
        <v>20353</v>
      </c>
      <c r="J5281" s="38" t="s">
        <v>20354</v>
      </c>
      <c r="K5281" s="102">
        <v>1653</v>
      </c>
      <c r="L5281" s="40" t="s">
        <v>26985</v>
      </c>
      <c r="M5281" s="41">
        <f t="shared" si="187"/>
        <v>0</v>
      </c>
      <c r="N5281" s="41">
        <f t="shared" si="188"/>
        <v>0</v>
      </c>
      <c r="O5281" s="92"/>
      <c r="P5281" s="36"/>
      <c r="Q5281" s="35"/>
      <c r="R5281" s="44"/>
      <c r="S5281" s="44"/>
      <c r="T5281" s="45"/>
      <c r="U5281" s="45"/>
      <c r="V5281" s="45"/>
      <c r="W5281" s="45"/>
      <c r="X5281" s="45"/>
      <c r="Y5281" s="45"/>
      <c r="Z5281" s="46"/>
      <c r="AA5281" s="42"/>
      <c r="AB5281" s="42"/>
      <c r="AC5281" s="42"/>
      <c r="AD5281" s="42"/>
      <c r="AE5281" s="42"/>
      <c r="AF5281" s="42"/>
      <c r="AG5281" s="42"/>
      <c r="AH5281" s="46"/>
      <c r="AI5281" s="46"/>
      <c r="AJ5281" s="34"/>
      <c r="AK5281" s="34"/>
      <c r="AL5281" s="34"/>
      <c r="AM5281" s="34"/>
      <c r="AN5281" s="47"/>
      <c r="AO5281" s="47"/>
      <c r="AP5281" s="47"/>
      <c r="AQ5281" s="47"/>
      <c r="AR5281" s="47"/>
      <c r="AS5281" s="46"/>
      <c r="AT5281" s="46"/>
      <c r="AU5281" s="48"/>
      <c r="AV5281" s="48"/>
      <c r="AW5281" s="48"/>
      <c r="AX5281" s="48"/>
      <c r="AY5281" s="49"/>
      <c r="AZ5281" s="49"/>
      <c r="BA5281" s="49"/>
      <c r="BB5281" s="49"/>
      <c r="BC5281" s="49"/>
      <c r="BD5281" s="50"/>
      <c r="BE5281" s="50"/>
      <c r="BF5281" s="50"/>
      <c r="BG5281" s="50"/>
      <c r="BH5281" s="50"/>
      <c r="BI5281" s="53"/>
      <c r="BJ5281" s="53"/>
    </row>
    <row r="5282" spans="1:62" ht="93" thickBot="1" x14ac:dyDescent="0.3">
      <c r="A5282" s="28">
        <v>5282</v>
      </c>
      <c r="B5282" s="52" t="s">
        <v>19739</v>
      </c>
      <c r="C5282" s="33">
        <v>6</v>
      </c>
      <c r="D5282" s="33">
        <v>1</v>
      </c>
      <c r="E5282" s="37" t="s">
        <v>20355</v>
      </c>
      <c r="F5282" s="37" t="s">
        <v>20356</v>
      </c>
      <c r="G5282" s="37" t="s">
        <v>20357</v>
      </c>
      <c r="H5282" s="38" t="s">
        <v>20358</v>
      </c>
      <c r="I5282" s="39" t="s">
        <v>20359</v>
      </c>
      <c r="J5282" s="38" t="s">
        <v>20360</v>
      </c>
      <c r="K5282" s="102">
        <v>1654</v>
      </c>
      <c r="L5282" s="40" t="s">
        <v>26985</v>
      </c>
      <c r="M5282" s="41">
        <f t="shared" si="187"/>
        <v>0</v>
      </c>
      <c r="N5282" s="41">
        <f t="shared" si="188"/>
        <v>26</v>
      </c>
      <c r="O5282" s="92"/>
      <c r="P5282" s="36"/>
      <c r="Q5282" s="35"/>
      <c r="R5282" s="44"/>
      <c r="S5282" s="44"/>
      <c r="T5282" s="45"/>
      <c r="U5282" s="45"/>
      <c r="V5282" s="45"/>
      <c r="W5282" s="45"/>
      <c r="X5282" s="45"/>
      <c r="Y5282" s="45"/>
      <c r="Z5282" s="46"/>
      <c r="AA5282" s="42"/>
      <c r="AB5282" s="42"/>
      <c r="AC5282" s="42"/>
      <c r="AD5282" s="42"/>
      <c r="AE5282" s="42"/>
      <c r="AF5282" s="42"/>
      <c r="AG5282" s="42"/>
      <c r="AH5282" s="46"/>
      <c r="AI5282" s="46"/>
      <c r="AJ5282" s="34"/>
      <c r="AK5282" s="34"/>
      <c r="AL5282" s="34"/>
      <c r="AM5282" s="34"/>
      <c r="AN5282" s="47"/>
      <c r="AO5282" s="47"/>
      <c r="AP5282" s="47"/>
      <c r="AQ5282" s="47"/>
      <c r="AR5282" s="47"/>
      <c r="AS5282" s="46"/>
      <c r="AT5282" s="46"/>
      <c r="AU5282" s="48"/>
      <c r="AV5282" s="48"/>
      <c r="AW5282" s="48"/>
      <c r="AX5282" s="48"/>
      <c r="AY5282" s="49"/>
      <c r="AZ5282" s="49"/>
      <c r="BA5282" s="49"/>
      <c r="BB5282" s="49"/>
      <c r="BC5282" s="49"/>
      <c r="BD5282" s="50"/>
      <c r="BE5282" s="50"/>
      <c r="BF5282" s="50"/>
      <c r="BG5282" s="50"/>
      <c r="BH5282" s="50"/>
      <c r="BI5282" s="53"/>
      <c r="BJ5282" s="53"/>
    </row>
    <row r="5283" spans="1:62" ht="172.2" thickBot="1" x14ac:dyDescent="0.3">
      <c r="A5283" s="28">
        <v>5283</v>
      </c>
      <c r="B5283" s="52" t="s">
        <v>19739</v>
      </c>
      <c r="C5283" s="33">
        <v>6</v>
      </c>
      <c r="D5283" s="33">
        <v>2</v>
      </c>
      <c r="E5283" s="37" t="s">
        <v>20361</v>
      </c>
      <c r="F5283" s="37" t="s">
        <v>92</v>
      </c>
      <c r="G5283" s="37" t="s">
        <v>20362</v>
      </c>
      <c r="H5283" s="38" t="s">
        <v>20363</v>
      </c>
      <c r="I5283" s="39"/>
      <c r="J5283" s="38"/>
      <c r="K5283" s="102">
        <v>1655</v>
      </c>
      <c r="L5283" s="40" t="s">
        <v>26985</v>
      </c>
      <c r="M5283" s="41">
        <f t="shared" si="187"/>
        <v>0</v>
      </c>
      <c r="N5283" s="41">
        <f t="shared" si="188"/>
        <v>0</v>
      </c>
      <c r="O5283" s="92"/>
      <c r="P5283" s="36"/>
      <c r="Q5283" s="35"/>
      <c r="R5283" s="44"/>
      <c r="S5283" s="44"/>
      <c r="T5283" s="45"/>
      <c r="U5283" s="45"/>
      <c r="V5283" s="45"/>
      <c r="W5283" s="45"/>
      <c r="X5283" s="45"/>
      <c r="Y5283" s="45"/>
      <c r="Z5283" s="46"/>
      <c r="AA5283" s="42"/>
      <c r="AB5283" s="42"/>
      <c r="AC5283" s="42"/>
      <c r="AD5283" s="42"/>
      <c r="AE5283" s="42"/>
      <c r="AF5283" s="42"/>
      <c r="AG5283" s="42"/>
      <c r="AH5283" s="46"/>
      <c r="AI5283" s="46"/>
      <c r="AJ5283" s="34">
        <v>1</v>
      </c>
      <c r="AK5283" s="34">
        <v>0</v>
      </c>
      <c r="AL5283" s="34" t="s">
        <v>28681</v>
      </c>
      <c r="AM5283" s="34" t="s">
        <v>28682</v>
      </c>
      <c r="AN5283" s="47"/>
      <c r="AO5283" s="47"/>
      <c r="AP5283" s="47"/>
      <c r="AQ5283" s="47"/>
      <c r="AR5283" s="47"/>
      <c r="AS5283" s="46"/>
      <c r="AT5283" s="46"/>
      <c r="AU5283" s="48"/>
      <c r="AV5283" s="48"/>
      <c r="AW5283" s="48"/>
      <c r="AX5283" s="48"/>
      <c r="AY5283" s="49"/>
      <c r="AZ5283" s="49"/>
      <c r="BA5283" s="49"/>
      <c r="BB5283" s="49"/>
      <c r="BC5283" s="49"/>
      <c r="BD5283" s="50"/>
      <c r="BE5283" s="50"/>
      <c r="BF5283" s="50"/>
      <c r="BG5283" s="50"/>
      <c r="BH5283" s="50"/>
      <c r="BI5283" s="53"/>
      <c r="BJ5283" s="53"/>
    </row>
    <row r="5284" spans="1:62" ht="145.80000000000001" thickBot="1" x14ac:dyDescent="0.3">
      <c r="A5284" s="28">
        <v>5284</v>
      </c>
      <c r="B5284" s="52" t="s">
        <v>19739</v>
      </c>
      <c r="C5284" s="33">
        <v>6</v>
      </c>
      <c r="D5284" s="33">
        <v>3</v>
      </c>
      <c r="E5284" s="37" t="s">
        <v>20364</v>
      </c>
      <c r="F5284" s="37" t="s">
        <v>104</v>
      </c>
      <c r="G5284" s="37" t="s">
        <v>20365</v>
      </c>
      <c r="H5284" s="38" t="s">
        <v>20366</v>
      </c>
      <c r="I5284" s="39" t="s">
        <v>20367</v>
      </c>
      <c r="J5284" s="38"/>
      <c r="K5284" s="102">
        <v>1656</v>
      </c>
      <c r="L5284" s="40" t="s">
        <v>26985</v>
      </c>
      <c r="M5284" s="41">
        <f t="shared" si="187"/>
        <v>0</v>
      </c>
      <c r="N5284" s="41">
        <f t="shared" si="188"/>
        <v>0</v>
      </c>
      <c r="O5284" s="92"/>
      <c r="P5284" s="36"/>
      <c r="Q5284" s="35"/>
      <c r="R5284" s="44"/>
      <c r="S5284" s="44"/>
      <c r="T5284" s="45"/>
      <c r="U5284" s="45"/>
      <c r="V5284" s="45"/>
      <c r="W5284" s="45"/>
      <c r="X5284" s="45"/>
      <c r="Y5284" s="45"/>
      <c r="Z5284" s="46"/>
      <c r="AA5284" s="42"/>
      <c r="AB5284" s="42"/>
      <c r="AC5284" s="42"/>
      <c r="AD5284" s="42"/>
      <c r="AE5284" s="42"/>
      <c r="AF5284" s="42"/>
      <c r="AG5284" s="42"/>
      <c r="AH5284" s="46"/>
      <c r="AI5284" s="46"/>
      <c r="AJ5284" s="34">
        <v>1</v>
      </c>
      <c r="AK5284" s="34">
        <v>0</v>
      </c>
      <c r="AL5284" s="34" t="s">
        <v>28683</v>
      </c>
      <c r="AM5284" s="34" t="s">
        <v>28684</v>
      </c>
      <c r="AN5284" s="47"/>
      <c r="AO5284" s="47"/>
      <c r="AP5284" s="47"/>
      <c r="AQ5284" s="47"/>
      <c r="AR5284" s="47"/>
      <c r="AS5284" s="46"/>
      <c r="AT5284" s="46"/>
      <c r="AU5284" s="48"/>
      <c r="AV5284" s="48"/>
      <c r="AW5284" s="48"/>
      <c r="AX5284" s="48"/>
      <c r="AY5284" s="49"/>
      <c r="AZ5284" s="49"/>
      <c r="BA5284" s="49"/>
      <c r="BB5284" s="49"/>
      <c r="BC5284" s="49"/>
      <c r="BD5284" s="50"/>
      <c r="BE5284" s="50"/>
      <c r="BF5284" s="50"/>
      <c r="BG5284" s="50"/>
      <c r="BH5284" s="50"/>
      <c r="BI5284" s="53"/>
      <c r="BJ5284" s="53"/>
    </row>
    <row r="5285" spans="1:62" ht="79.8" thickBot="1" x14ac:dyDescent="0.3">
      <c r="A5285" s="28">
        <v>5285</v>
      </c>
      <c r="B5285" s="52" t="s">
        <v>19739</v>
      </c>
      <c r="C5285" s="33">
        <v>6</v>
      </c>
      <c r="D5285" s="33">
        <v>4</v>
      </c>
      <c r="E5285" s="37" t="s">
        <v>20368</v>
      </c>
      <c r="F5285" s="37" t="s">
        <v>20369</v>
      </c>
      <c r="G5285" s="37" t="s">
        <v>20370</v>
      </c>
      <c r="H5285" s="38" t="s">
        <v>20371</v>
      </c>
      <c r="I5285" s="39"/>
      <c r="J5285" s="38" t="s">
        <v>20372</v>
      </c>
      <c r="K5285" s="102">
        <v>1657</v>
      </c>
      <c r="L5285" s="40" t="s">
        <v>26985</v>
      </c>
      <c r="M5285" s="41">
        <f t="shared" si="187"/>
        <v>0</v>
      </c>
      <c r="N5285" s="41">
        <f t="shared" si="188"/>
        <v>0</v>
      </c>
      <c r="O5285" s="92"/>
      <c r="P5285" s="36"/>
      <c r="Q5285" s="35"/>
      <c r="R5285" s="44"/>
      <c r="S5285" s="44"/>
      <c r="T5285" s="45"/>
      <c r="U5285" s="45"/>
      <c r="V5285" s="45"/>
      <c r="W5285" s="45"/>
      <c r="X5285" s="45"/>
      <c r="Y5285" s="45"/>
      <c r="Z5285" s="46"/>
      <c r="AA5285" s="42"/>
      <c r="AB5285" s="42"/>
      <c r="AC5285" s="42"/>
      <c r="AD5285" s="42"/>
      <c r="AE5285" s="42"/>
      <c r="AF5285" s="42"/>
      <c r="AG5285" s="42"/>
      <c r="AH5285" s="46"/>
      <c r="AI5285" s="46"/>
      <c r="AJ5285" s="34"/>
      <c r="AK5285" s="34"/>
      <c r="AL5285" s="34"/>
      <c r="AM5285" s="34"/>
      <c r="AN5285" s="47"/>
      <c r="AO5285" s="47"/>
      <c r="AP5285" s="47"/>
      <c r="AQ5285" s="47"/>
      <c r="AR5285" s="47"/>
      <c r="AS5285" s="46"/>
      <c r="AT5285" s="46"/>
      <c r="AU5285" s="48"/>
      <c r="AV5285" s="48"/>
      <c r="AW5285" s="48"/>
      <c r="AX5285" s="48"/>
      <c r="AY5285" s="49"/>
      <c r="AZ5285" s="49"/>
      <c r="BA5285" s="49"/>
      <c r="BB5285" s="49"/>
      <c r="BC5285" s="49"/>
      <c r="BD5285" s="50"/>
      <c r="BE5285" s="50"/>
      <c r="BF5285" s="50"/>
      <c r="BG5285" s="50"/>
      <c r="BH5285" s="50"/>
      <c r="BI5285" s="53"/>
      <c r="BJ5285" s="53"/>
    </row>
    <row r="5286" spans="1:62" ht="66.599999999999994" thickBot="1" x14ac:dyDescent="0.3">
      <c r="A5286" s="28">
        <v>5286</v>
      </c>
      <c r="B5286" s="52" t="s">
        <v>19739</v>
      </c>
      <c r="C5286" s="33">
        <v>6</v>
      </c>
      <c r="D5286" s="33">
        <v>5</v>
      </c>
      <c r="E5286" s="37" t="s">
        <v>20373</v>
      </c>
      <c r="F5286" s="37" t="s">
        <v>126</v>
      </c>
      <c r="G5286" s="37" t="s">
        <v>20374</v>
      </c>
      <c r="H5286" s="38" t="s">
        <v>20375</v>
      </c>
      <c r="I5286" s="39"/>
      <c r="J5286" s="38" t="s">
        <v>20376</v>
      </c>
      <c r="K5286" s="102">
        <v>1658</v>
      </c>
      <c r="L5286" s="40" t="s">
        <v>26985</v>
      </c>
      <c r="M5286" s="41">
        <f t="shared" si="187"/>
        <v>0</v>
      </c>
      <c r="N5286" s="41">
        <f t="shared" si="188"/>
        <v>0</v>
      </c>
      <c r="O5286" s="92"/>
      <c r="P5286" s="36"/>
      <c r="Q5286" s="35"/>
      <c r="R5286" s="44"/>
      <c r="S5286" s="44"/>
      <c r="T5286" s="45"/>
      <c r="U5286" s="45"/>
      <c r="V5286" s="45"/>
      <c r="W5286" s="45"/>
      <c r="X5286" s="45"/>
      <c r="Y5286" s="45"/>
      <c r="Z5286" s="46"/>
      <c r="AA5286" s="42"/>
      <c r="AB5286" s="42"/>
      <c r="AC5286" s="42"/>
      <c r="AD5286" s="42"/>
      <c r="AE5286" s="42"/>
      <c r="AF5286" s="42"/>
      <c r="AG5286" s="42"/>
      <c r="AH5286" s="46"/>
      <c r="AI5286" s="46"/>
      <c r="AJ5286" s="34"/>
      <c r="AK5286" s="34"/>
      <c r="AL5286" s="34"/>
      <c r="AM5286" s="34"/>
      <c r="AN5286" s="47"/>
      <c r="AO5286" s="47"/>
      <c r="AP5286" s="47"/>
      <c r="AQ5286" s="47"/>
      <c r="AR5286" s="47"/>
      <c r="AS5286" s="46"/>
      <c r="AT5286" s="46"/>
      <c r="AU5286" s="48"/>
      <c r="AV5286" s="48"/>
      <c r="AW5286" s="48"/>
      <c r="AX5286" s="48"/>
      <c r="AY5286" s="49"/>
      <c r="AZ5286" s="49"/>
      <c r="BA5286" s="49"/>
      <c r="BB5286" s="49"/>
      <c r="BC5286" s="49"/>
      <c r="BD5286" s="50"/>
      <c r="BE5286" s="50"/>
      <c r="BF5286" s="50"/>
      <c r="BG5286" s="50"/>
      <c r="BH5286" s="50"/>
      <c r="BI5286" s="53"/>
      <c r="BJ5286" s="53"/>
    </row>
    <row r="5287" spans="1:62" ht="79.8" thickBot="1" x14ac:dyDescent="0.3">
      <c r="A5287" s="28">
        <v>5287</v>
      </c>
      <c r="B5287" s="52" t="s">
        <v>19739</v>
      </c>
      <c r="C5287" s="33">
        <v>6</v>
      </c>
      <c r="D5287" s="33">
        <v>6</v>
      </c>
      <c r="E5287" s="37" t="s">
        <v>20377</v>
      </c>
      <c r="F5287" s="37" t="s">
        <v>126</v>
      </c>
      <c r="G5287" s="37" t="s">
        <v>20378</v>
      </c>
      <c r="H5287" s="38" t="s">
        <v>20379</v>
      </c>
      <c r="I5287" s="39" t="s">
        <v>20380</v>
      </c>
      <c r="J5287" s="38"/>
      <c r="K5287" s="102">
        <v>1659</v>
      </c>
      <c r="L5287" s="40" t="s">
        <v>26985</v>
      </c>
      <c r="M5287" s="41">
        <f t="shared" ref="M5287:M5350" si="189">IF(L5287=L5286,0,1)</f>
        <v>0</v>
      </c>
      <c r="N5287" s="41">
        <f t="shared" si="188"/>
        <v>0</v>
      </c>
      <c r="O5287" s="92"/>
      <c r="P5287" s="36"/>
      <c r="Q5287" s="35"/>
      <c r="R5287" s="44"/>
      <c r="S5287" s="44"/>
      <c r="T5287" s="45"/>
      <c r="U5287" s="45"/>
      <c r="V5287" s="45"/>
      <c r="W5287" s="45"/>
      <c r="X5287" s="45"/>
      <c r="Y5287" s="45"/>
      <c r="Z5287" s="46"/>
      <c r="AA5287" s="42"/>
      <c r="AB5287" s="42"/>
      <c r="AC5287" s="42"/>
      <c r="AD5287" s="42"/>
      <c r="AE5287" s="42"/>
      <c r="AF5287" s="42"/>
      <c r="AG5287" s="42"/>
      <c r="AH5287" s="46"/>
      <c r="AI5287" s="46"/>
      <c r="AJ5287" s="34"/>
      <c r="AK5287" s="34"/>
      <c r="AL5287" s="34"/>
      <c r="AM5287" s="34"/>
      <c r="AN5287" s="47"/>
      <c r="AO5287" s="47"/>
      <c r="AP5287" s="47"/>
      <c r="AQ5287" s="47"/>
      <c r="AR5287" s="47"/>
      <c r="AS5287" s="46"/>
      <c r="AT5287" s="46"/>
      <c r="AU5287" s="48"/>
      <c r="AV5287" s="48"/>
      <c r="AW5287" s="48"/>
      <c r="AX5287" s="48"/>
      <c r="AY5287" s="49"/>
      <c r="AZ5287" s="49"/>
      <c r="BA5287" s="49"/>
      <c r="BB5287" s="49"/>
      <c r="BC5287" s="49"/>
      <c r="BD5287" s="50"/>
      <c r="BE5287" s="50"/>
      <c r="BF5287" s="50"/>
      <c r="BG5287" s="50"/>
      <c r="BH5287" s="50"/>
      <c r="BI5287" s="53"/>
      <c r="BJ5287" s="53"/>
    </row>
    <row r="5288" spans="1:62" ht="53.4" thickBot="1" x14ac:dyDescent="0.3">
      <c r="A5288" s="28">
        <v>5288</v>
      </c>
      <c r="B5288" s="52" t="s">
        <v>19739</v>
      </c>
      <c r="C5288" s="33">
        <v>6</v>
      </c>
      <c r="D5288" s="33">
        <v>7</v>
      </c>
      <c r="E5288" s="37" t="s">
        <v>20381</v>
      </c>
      <c r="F5288" s="37" t="s">
        <v>92</v>
      </c>
      <c r="G5288" s="37" t="s">
        <v>20382</v>
      </c>
      <c r="H5288" s="38" t="s">
        <v>20383</v>
      </c>
      <c r="I5288" s="39"/>
      <c r="J5288" s="38"/>
      <c r="K5288" s="102">
        <v>1660</v>
      </c>
      <c r="L5288" s="40" t="s">
        <v>26985</v>
      </c>
      <c r="M5288" s="41">
        <f t="shared" si="189"/>
        <v>0</v>
      </c>
      <c r="N5288" s="41">
        <f t="shared" si="188"/>
        <v>0</v>
      </c>
      <c r="O5288" s="92"/>
      <c r="P5288" s="36"/>
      <c r="Q5288" s="35"/>
      <c r="R5288" s="44"/>
      <c r="S5288" s="44"/>
      <c r="T5288" s="45"/>
      <c r="U5288" s="45"/>
      <c r="V5288" s="45"/>
      <c r="W5288" s="45"/>
      <c r="X5288" s="45"/>
      <c r="Y5288" s="45"/>
      <c r="Z5288" s="46"/>
      <c r="AA5288" s="42"/>
      <c r="AB5288" s="42"/>
      <c r="AC5288" s="42"/>
      <c r="AD5288" s="42"/>
      <c r="AE5288" s="42"/>
      <c r="AF5288" s="42"/>
      <c r="AG5288" s="42"/>
      <c r="AH5288" s="46"/>
      <c r="AI5288" s="46"/>
      <c r="AJ5288" s="34"/>
      <c r="AK5288" s="34"/>
      <c r="AL5288" s="34"/>
      <c r="AM5288" s="34"/>
      <c r="AN5288" s="47"/>
      <c r="AO5288" s="47"/>
      <c r="AP5288" s="47"/>
      <c r="AQ5288" s="47"/>
      <c r="AR5288" s="47"/>
      <c r="AS5288" s="46"/>
      <c r="AT5288" s="46"/>
      <c r="AU5288" s="48"/>
      <c r="AV5288" s="48"/>
      <c r="AW5288" s="48"/>
      <c r="AX5288" s="48"/>
      <c r="AY5288" s="49"/>
      <c r="AZ5288" s="49"/>
      <c r="BA5288" s="49"/>
      <c r="BB5288" s="49"/>
      <c r="BC5288" s="49"/>
      <c r="BD5288" s="50"/>
      <c r="BE5288" s="50"/>
      <c r="BF5288" s="50"/>
      <c r="BG5288" s="50"/>
      <c r="BH5288" s="50"/>
      <c r="BI5288" s="53"/>
      <c r="BJ5288" s="53"/>
    </row>
    <row r="5289" spans="1:62" ht="93" thickBot="1" x14ac:dyDescent="0.3">
      <c r="A5289" s="28">
        <v>5289</v>
      </c>
      <c r="B5289" s="52" t="s">
        <v>19739</v>
      </c>
      <c r="C5289" s="33">
        <v>6</v>
      </c>
      <c r="D5289" s="33">
        <v>8</v>
      </c>
      <c r="E5289" s="37" t="s">
        <v>20384</v>
      </c>
      <c r="F5289" s="37" t="s">
        <v>104</v>
      </c>
      <c r="G5289" s="37" t="s">
        <v>20385</v>
      </c>
      <c r="H5289" s="38" t="s">
        <v>20386</v>
      </c>
      <c r="I5289" s="39"/>
      <c r="J5289" s="38"/>
      <c r="K5289" s="102">
        <v>1661</v>
      </c>
      <c r="L5289" s="40" t="s">
        <v>26985</v>
      </c>
      <c r="M5289" s="41">
        <f t="shared" si="189"/>
        <v>0</v>
      </c>
      <c r="N5289" s="41">
        <f t="shared" si="188"/>
        <v>0</v>
      </c>
      <c r="O5289" s="92"/>
      <c r="P5289" s="36"/>
      <c r="Q5289" s="35"/>
      <c r="R5289" s="44"/>
      <c r="S5289" s="44"/>
      <c r="T5289" s="45"/>
      <c r="U5289" s="45"/>
      <c r="V5289" s="45"/>
      <c r="W5289" s="45"/>
      <c r="X5289" s="45"/>
      <c r="Y5289" s="45"/>
      <c r="Z5289" s="46"/>
      <c r="AA5289" s="42"/>
      <c r="AB5289" s="42"/>
      <c r="AC5289" s="42"/>
      <c r="AD5289" s="42"/>
      <c r="AE5289" s="42"/>
      <c r="AF5289" s="42"/>
      <c r="AG5289" s="42"/>
      <c r="AH5289" s="46"/>
      <c r="AI5289" s="46"/>
      <c r="AJ5289" s="34">
        <v>1</v>
      </c>
      <c r="AK5289" s="34">
        <v>1</v>
      </c>
      <c r="AL5289" s="34" t="s">
        <v>28685</v>
      </c>
      <c r="AM5289" s="34" t="s">
        <v>28686</v>
      </c>
      <c r="AN5289" s="47"/>
      <c r="AO5289" s="47"/>
      <c r="AP5289" s="47"/>
      <c r="AQ5289" s="47"/>
      <c r="AR5289" s="47"/>
      <c r="AS5289" s="46"/>
      <c r="AT5289" s="46"/>
      <c r="AU5289" s="48"/>
      <c r="AV5289" s="48"/>
      <c r="AW5289" s="48"/>
      <c r="AX5289" s="48"/>
      <c r="AY5289" s="49"/>
      <c r="AZ5289" s="49"/>
      <c r="BA5289" s="49"/>
      <c r="BB5289" s="49"/>
      <c r="BC5289" s="49"/>
      <c r="BD5289" s="50"/>
      <c r="BE5289" s="50"/>
      <c r="BF5289" s="50"/>
      <c r="BG5289" s="50"/>
      <c r="BH5289" s="50"/>
      <c r="BI5289" s="53"/>
      <c r="BJ5289" s="53"/>
    </row>
    <row r="5290" spans="1:62" ht="93" thickBot="1" x14ac:dyDescent="0.3">
      <c r="A5290" s="28">
        <v>5290</v>
      </c>
      <c r="B5290" s="52" t="s">
        <v>19739</v>
      </c>
      <c r="C5290" s="33">
        <v>6</v>
      </c>
      <c r="D5290" s="33">
        <v>9</v>
      </c>
      <c r="E5290" s="37" t="s">
        <v>20387</v>
      </c>
      <c r="F5290" s="37" t="s">
        <v>20388</v>
      </c>
      <c r="G5290" s="37" t="s">
        <v>20389</v>
      </c>
      <c r="H5290" s="38"/>
      <c r="I5290" s="39" t="s">
        <v>3802</v>
      </c>
      <c r="J5290" s="38" t="s">
        <v>20390</v>
      </c>
      <c r="K5290" s="102">
        <v>1662</v>
      </c>
      <c r="L5290" s="40" t="s">
        <v>26985</v>
      </c>
      <c r="M5290" s="41">
        <f t="shared" si="189"/>
        <v>0</v>
      </c>
      <c r="N5290" s="41">
        <f t="shared" si="188"/>
        <v>0</v>
      </c>
      <c r="O5290" s="92"/>
      <c r="P5290" s="36"/>
      <c r="Q5290" s="35"/>
      <c r="R5290" s="44"/>
      <c r="S5290" s="44"/>
      <c r="T5290" s="45"/>
      <c r="U5290" s="45"/>
      <c r="V5290" s="45"/>
      <c r="W5290" s="45"/>
      <c r="X5290" s="45"/>
      <c r="Y5290" s="45"/>
      <c r="Z5290" s="46"/>
      <c r="AA5290" s="42"/>
      <c r="AB5290" s="42"/>
      <c r="AC5290" s="42"/>
      <c r="AD5290" s="42"/>
      <c r="AE5290" s="42"/>
      <c r="AF5290" s="42"/>
      <c r="AG5290" s="42"/>
      <c r="AH5290" s="46"/>
      <c r="AI5290" s="46"/>
      <c r="AJ5290" s="34"/>
      <c r="AK5290" s="34"/>
      <c r="AL5290" s="34"/>
      <c r="AM5290" s="34"/>
      <c r="AN5290" s="47"/>
      <c r="AO5290" s="47"/>
      <c r="AP5290" s="47"/>
      <c r="AQ5290" s="47"/>
      <c r="AR5290" s="47"/>
      <c r="AS5290" s="46"/>
      <c r="AT5290" s="46"/>
      <c r="AU5290" s="48"/>
      <c r="AV5290" s="48"/>
      <c r="AW5290" s="48"/>
      <c r="AX5290" s="48"/>
      <c r="AY5290" s="49"/>
      <c r="AZ5290" s="49"/>
      <c r="BA5290" s="49"/>
      <c r="BB5290" s="49"/>
      <c r="BC5290" s="49"/>
      <c r="BD5290" s="50"/>
      <c r="BE5290" s="50"/>
      <c r="BF5290" s="50"/>
      <c r="BG5290" s="50"/>
      <c r="BH5290" s="50"/>
      <c r="BI5290" s="53"/>
      <c r="BJ5290" s="53"/>
    </row>
    <row r="5291" spans="1:62" ht="119.4" thickBot="1" x14ac:dyDescent="0.3">
      <c r="A5291" s="28">
        <v>5291</v>
      </c>
      <c r="B5291" s="52" t="s">
        <v>19739</v>
      </c>
      <c r="C5291" s="33">
        <v>6</v>
      </c>
      <c r="D5291" s="33">
        <v>10</v>
      </c>
      <c r="E5291" s="37" t="s">
        <v>20391</v>
      </c>
      <c r="F5291" s="37" t="s">
        <v>20392</v>
      </c>
      <c r="G5291" s="37" t="s">
        <v>20393</v>
      </c>
      <c r="H5291" s="38"/>
      <c r="I5291" s="39" t="s">
        <v>3802</v>
      </c>
      <c r="J5291" s="38" t="s">
        <v>20394</v>
      </c>
      <c r="K5291" s="102">
        <v>1663</v>
      </c>
      <c r="L5291" s="40" t="s">
        <v>26985</v>
      </c>
      <c r="M5291" s="41">
        <f t="shared" si="189"/>
        <v>0</v>
      </c>
      <c r="N5291" s="41">
        <f t="shared" si="188"/>
        <v>0</v>
      </c>
      <c r="O5291" s="92"/>
      <c r="P5291" s="36"/>
      <c r="Q5291" s="35"/>
      <c r="R5291" s="44"/>
      <c r="S5291" s="44"/>
      <c r="T5291" s="45"/>
      <c r="U5291" s="45"/>
      <c r="V5291" s="45"/>
      <c r="W5291" s="45"/>
      <c r="X5291" s="45"/>
      <c r="Y5291" s="45"/>
      <c r="Z5291" s="46"/>
      <c r="AA5291" s="42"/>
      <c r="AB5291" s="42"/>
      <c r="AC5291" s="42"/>
      <c r="AD5291" s="42"/>
      <c r="AE5291" s="42"/>
      <c r="AF5291" s="42"/>
      <c r="AG5291" s="42"/>
      <c r="AH5291" s="46"/>
      <c r="AI5291" s="46"/>
      <c r="AJ5291" s="34">
        <v>1</v>
      </c>
      <c r="AK5291" s="34">
        <v>0</v>
      </c>
      <c r="AL5291" s="34" t="s">
        <v>28687</v>
      </c>
      <c r="AM5291" s="34" t="s">
        <v>28688</v>
      </c>
      <c r="AN5291" s="47"/>
      <c r="AO5291" s="47"/>
      <c r="AP5291" s="47"/>
      <c r="AQ5291" s="47"/>
      <c r="AR5291" s="47"/>
      <c r="AS5291" s="46"/>
      <c r="AT5291" s="46"/>
      <c r="AU5291" s="48"/>
      <c r="AV5291" s="48"/>
      <c r="AW5291" s="48"/>
      <c r="AX5291" s="48"/>
      <c r="AY5291" s="49"/>
      <c r="AZ5291" s="49"/>
      <c r="BA5291" s="49"/>
      <c r="BB5291" s="49"/>
      <c r="BC5291" s="49"/>
      <c r="BD5291" s="50"/>
      <c r="BE5291" s="50"/>
      <c r="BF5291" s="50"/>
      <c r="BG5291" s="50"/>
      <c r="BH5291" s="50"/>
      <c r="BI5291" s="53"/>
      <c r="BJ5291" s="53"/>
    </row>
    <row r="5292" spans="1:62" ht="53.4" thickBot="1" x14ac:dyDescent="0.3">
      <c r="A5292" s="28">
        <v>5292</v>
      </c>
      <c r="B5292" s="52" t="s">
        <v>19739</v>
      </c>
      <c r="C5292" s="33">
        <v>6</v>
      </c>
      <c r="D5292" s="33">
        <v>11</v>
      </c>
      <c r="E5292" s="37" t="s">
        <v>20395</v>
      </c>
      <c r="F5292" s="37"/>
      <c r="G5292" s="37" t="s">
        <v>20395</v>
      </c>
      <c r="H5292" s="38" t="s">
        <v>20396</v>
      </c>
      <c r="I5292" s="39" t="s">
        <v>20397</v>
      </c>
      <c r="J5292" s="38"/>
      <c r="K5292" s="102">
        <v>1664</v>
      </c>
      <c r="L5292" s="40" t="s">
        <v>26985</v>
      </c>
      <c r="M5292" s="41">
        <f t="shared" si="189"/>
        <v>0</v>
      </c>
      <c r="N5292" s="41">
        <f t="shared" si="188"/>
        <v>0</v>
      </c>
      <c r="O5292" s="92"/>
      <c r="P5292" s="36"/>
      <c r="Q5292" s="35"/>
      <c r="R5292" s="44"/>
      <c r="S5292" s="44"/>
      <c r="T5292" s="45"/>
      <c r="U5292" s="45"/>
      <c r="V5292" s="45"/>
      <c r="W5292" s="45"/>
      <c r="X5292" s="45"/>
      <c r="Y5292" s="45"/>
      <c r="Z5292" s="46"/>
      <c r="AA5292" s="42"/>
      <c r="AB5292" s="42"/>
      <c r="AC5292" s="42"/>
      <c r="AD5292" s="42"/>
      <c r="AE5292" s="42"/>
      <c r="AF5292" s="42"/>
      <c r="AG5292" s="42"/>
      <c r="AH5292" s="46"/>
      <c r="AI5292" s="46"/>
      <c r="AJ5292" s="34"/>
      <c r="AK5292" s="34"/>
      <c r="AL5292" s="34"/>
      <c r="AM5292" s="34"/>
      <c r="AN5292" s="47"/>
      <c r="AO5292" s="47"/>
      <c r="AP5292" s="47"/>
      <c r="AQ5292" s="47"/>
      <c r="AR5292" s="47"/>
      <c r="AS5292" s="46"/>
      <c r="AT5292" s="46"/>
      <c r="AU5292" s="48"/>
      <c r="AV5292" s="48"/>
      <c r="AW5292" s="48"/>
      <c r="AX5292" s="48"/>
      <c r="AY5292" s="49"/>
      <c r="AZ5292" s="49"/>
      <c r="BA5292" s="49"/>
      <c r="BB5292" s="49"/>
      <c r="BC5292" s="49"/>
      <c r="BD5292" s="50"/>
      <c r="BE5292" s="50"/>
      <c r="BF5292" s="50"/>
      <c r="BG5292" s="50"/>
      <c r="BH5292" s="50"/>
      <c r="BI5292" s="53"/>
      <c r="BJ5292" s="53"/>
    </row>
    <row r="5293" spans="1:62" ht="119.4" thickBot="1" x14ac:dyDescent="0.3">
      <c r="A5293" s="28">
        <v>5293</v>
      </c>
      <c r="B5293" s="52" t="s">
        <v>19739</v>
      </c>
      <c r="C5293" s="33">
        <v>6</v>
      </c>
      <c r="D5293" s="33">
        <v>12</v>
      </c>
      <c r="E5293" s="37" t="s">
        <v>20398</v>
      </c>
      <c r="F5293" s="37" t="s">
        <v>104</v>
      </c>
      <c r="G5293" s="37" t="s">
        <v>20399</v>
      </c>
      <c r="H5293" s="38"/>
      <c r="I5293" s="39" t="s">
        <v>20400</v>
      </c>
      <c r="J5293" s="38"/>
      <c r="K5293" s="102">
        <v>1665</v>
      </c>
      <c r="L5293" s="40" t="s">
        <v>26985</v>
      </c>
      <c r="M5293" s="41">
        <f t="shared" si="189"/>
        <v>0</v>
      </c>
      <c r="N5293" s="41">
        <f t="shared" si="188"/>
        <v>0</v>
      </c>
      <c r="O5293" s="92"/>
      <c r="P5293" s="36"/>
      <c r="Q5293" s="35"/>
      <c r="R5293" s="44"/>
      <c r="S5293" s="44"/>
      <c r="T5293" s="45"/>
      <c r="U5293" s="45"/>
      <c r="V5293" s="45"/>
      <c r="W5293" s="45"/>
      <c r="X5293" s="45"/>
      <c r="Y5293" s="45"/>
      <c r="Z5293" s="46"/>
      <c r="AA5293" s="42"/>
      <c r="AB5293" s="42"/>
      <c r="AC5293" s="42"/>
      <c r="AD5293" s="42"/>
      <c r="AE5293" s="42"/>
      <c r="AF5293" s="42"/>
      <c r="AG5293" s="42"/>
      <c r="AH5293" s="46"/>
      <c r="AI5293" s="46"/>
      <c r="AJ5293" s="34"/>
      <c r="AK5293" s="34"/>
      <c r="AL5293" s="34"/>
      <c r="AM5293" s="34"/>
      <c r="AN5293" s="47"/>
      <c r="AO5293" s="47"/>
      <c r="AP5293" s="47"/>
      <c r="AQ5293" s="47"/>
      <c r="AR5293" s="47"/>
      <c r="AS5293" s="46"/>
      <c r="AT5293" s="46"/>
      <c r="AU5293" s="48"/>
      <c r="AV5293" s="48"/>
      <c r="AW5293" s="48"/>
      <c r="AX5293" s="48"/>
      <c r="AY5293" s="49"/>
      <c r="AZ5293" s="49"/>
      <c r="BA5293" s="49"/>
      <c r="BB5293" s="49"/>
      <c r="BC5293" s="49"/>
      <c r="BD5293" s="50"/>
      <c r="BE5293" s="50"/>
      <c r="BF5293" s="50"/>
      <c r="BG5293" s="50"/>
      <c r="BH5293" s="50"/>
      <c r="BI5293" s="53"/>
      <c r="BJ5293" s="53"/>
    </row>
    <row r="5294" spans="1:62" ht="132.6" thickBot="1" x14ac:dyDescent="0.3">
      <c r="A5294" s="28">
        <v>5294</v>
      </c>
      <c r="B5294" s="52" t="s">
        <v>19739</v>
      </c>
      <c r="C5294" s="33">
        <v>6</v>
      </c>
      <c r="D5294" s="33">
        <v>13</v>
      </c>
      <c r="E5294" s="37" t="s">
        <v>20401</v>
      </c>
      <c r="F5294" s="37"/>
      <c r="G5294" s="37" t="s">
        <v>20402</v>
      </c>
      <c r="H5294" s="38"/>
      <c r="I5294" s="39" t="s">
        <v>20403</v>
      </c>
      <c r="J5294" s="38"/>
      <c r="K5294" s="102">
        <v>1666</v>
      </c>
      <c r="L5294" s="40" t="s">
        <v>26985</v>
      </c>
      <c r="M5294" s="41">
        <f t="shared" si="189"/>
        <v>0</v>
      </c>
      <c r="N5294" s="41">
        <f t="shared" si="188"/>
        <v>0</v>
      </c>
      <c r="O5294" s="92"/>
      <c r="P5294" s="36"/>
      <c r="Q5294" s="35"/>
      <c r="R5294" s="44"/>
      <c r="S5294" s="44"/>
      <c r="T5294" s="45"/>
      <c r="U5294" s="45"/>
      <c r="V5294" s="45"/>
      <c r="W5294" s="45"/>
      <c r="X5294" s="45"/>
      <c r="Y5294" s="45"/>
      <c r="Z5294" s="46"/>
      <c r="AA5294" s="42"/>
      <c r="AB5294" s="42"/>
      <c r="AC5294" s="42"/>
      <c r="AD5294" s="42"/>
      <c r="AE5294" s="42"/>
      <c r="AF5294" s="42"/>
      <c r="AG5294" s="42"/>
      <c r="AH5294" s="46"/>
      <c r="AI5294" s="46"/>
      <c r="AJ5294" s="34">
        <v>1</v>
      </c>
      <c r="AK5294" s="34">
        <v>0</v>
      </c>
      <c r="AL5294" s="34" t="s">
        <v>28689</v>
      </c>
      <c r="AM5294" s="34" t="s">
        <v>28690</v>
      </c>
      <c r="AN5294" s="47"/>
      <c r="AO5294" s="47"/>
      <c r="AP5294" s="47"/>
      <c r="AQ5294" s="47"/>
      <c r="AR5294" s="47"/>
      <c r="AS5294" s="46"/>
      <c r="AT5294" s="46"/>
      <c r="AU5294" s="48"/>
      <c r="AV5294" s="48"/>
      <c r="AW5294" s="48"/>
      <c r="AX5294" s="48"/>
      <c r="AY5294" s="49"/>
      <c r="AZ5294" s="49"/>
      <c r="BA5294" s="49"/>
      <c r="BB5294" s="49"/>
      <c r="BC5294" s="49"/>
      <c r="BD5294" s="50"/>
      <c r="BE5294" s="50"/>
      <c r="BF5294" s="50"/>
      <c r="BG5294" s="50"/>
      <c r="BH5294" s="50"/>
      <c r="BI5294" s="53"/>
      <c r="BJ5294" s="53"/>
    </row>
    <row r="5295" spans="1:62" ht="198.6" thickBot="1" x14ac:dyDescent="0.3">
      <c r="A5295" s="28">
        <v>5295</v>
      </c>
      <c r="B5295" s="52" t="s">
        <v>19739</v>
      </c>
      <c r="C5295" s="33">
        <v>6</v>
      </c>
      <c r="D5295" s="33">
        <v>14</v>
      </c>
      <c r="E5295" s="37" t="s">
        <v>20404</v>
      </c>
      <c r="F5295" s="37" t="s">
        <v>20405</v>
      </c>
      <c r="G5295" s="37" t="s">
        <v>20406</v>
      </c>
      <c r="H5295" s="38" t="s">
        <v>20407</v>
      </c>
      <c r="I5295" s="39" t="s">
        <v>20408</v>
      </c>
      <c r="J5295" s="38" t="s">
        <v>20409</v>
      </c>
      <c r="K5295" s="102">
        <v>1667</v>
      </c>
      <c r="L5295" s="40" t="s">
        <v>26985</v>
      </c>
      <c r="M5295" s="41">
        <f t="shared" si="189"/>
        <v>0</v>
      </c>
      <c r="N5295" s="41">
        <f t="shared" si="188"/>
        <v>0</v>
      </c>
      <c r="O5295" s="92"/>
      <c r="P5295" s="36"/>
      <c r="Q5295" s="35"/>
      <c r="R5295" s="44"/>
      <c r="S5295" s="44"/>
      <c r="T5295" s="45"/>
      <c r="U5295" s="45"/>
      <c r="V5295" s="45"/>
      <c r="W5295" s="45"/>
      <c r="X5295" s="45"/>
      <c r="Y5295" s="45"/>
      <c r="Z5295" s="46"/>
      <c r="AA5295" s="42"/>
      <c r="AB5295" s="42"/>
      <c r="AC5295" s="42"/>
      <c r="AD5295" s="42"/>
      <c r="AE5295" s="42"/>
      <c r="AF5295" s="42"/>
      <c r="AG5295" s="42"/>
      <c r="AH5295" s="46"/>
      <c r="AI5295" s="46"/>
      <c r="AJ5295" s="34">
        <v>2</v>
      </c>
      <c r="AK5295" s="34">
        <v>0</v>
      </c>
      <c r="AL5295" s="34" t="s">
        <v>28691</v>
      </c>
      <c r="AM5295" s="34" t="s">
        <v>28692</v>
      </c>
      <c r="AN5295" s="47"/>
      <c r="AO5295" s="47"/>
      <c r="AP5295" s="47"/>
      <c r="AQ5295" s="47"/>
      <c r="AR5295" s="47"/>
      <c r="AS5295" s="46"/>
      <c r="AT5295" s="46"/>
      <c r="AU5295" s="48"/>
      <c r="AV5295" s="48"/>
      <c r="AW5295" s="48"/>
      <c r="AX5295" s="48"/>
      <c r="AY5295" s="49"/>
      <c r="AZ5295" s="49"/>
      <c r="BA5295" s="49"/>
      <c r="BB5295" s="49"/>
      <c r="BC5295" s="49"/>
      <c r="BD5295" s="50"/>
      <c r="BE5295" s="50"/>
      <c r="BF5295" s="50"/>
      <c r="BG5295" s="50"/>
      <c r="BH5295" s="50"/>
      <c r="BI5295" s="53"/>
      <c r="BJ5295" s="53"/>
    </row>
    <row r="5296" spans="1:62" ht="132.6" thickBot="1" x14ac:dyDescent="0.3">
      <c r="A5296" s="28">
        <v>5296</v>
      </c>
      <c r="B5296" s="52" t="s">
        <v>19739</v>
      </c>
      <c r="C5296" s="33">
        <v>6</v>
      </c>
      <c r="D5296" s="33">
        <v>15</v>
      </c>
      <c r="E5296" s="37" t="s">
        <v>20410</v>
      </c>
      <c r="F5296" s="37" t="s">
        <v>1723</v>
      </c>
      <c r="G5296" s="37" t="s">
        <v>20411</v>
      </c>
      <c r="H5296" s="38" t="s">
        <v>19155</v>
      </c>
      <c r="I5296" s="39" t="s">
        <v>19727</v>
      </c>
      <c r="J5296" s="38"/>
      <c r="K5296" s="102">
        <v>1668</v>
      </c>
      <c r="L5296" s="40" t="s">
        <v>26985</v>
      </c>
      <c r="M5296" s="41">
        <f t="shared" si="189"/>
        <v>0</v>
      </c>
      <c r="N5296" s="41">
        <f t="shared" si="188"/>
        <v>0</v>
      </c>
      <c r="O5296" s="92"/>
      <c r="P5296" s="36"/>
      <c r="Q5296" s="35"/>
      <c r="R5296" s="44"/>
      <c r="S5296" s="44"/>
      <c r="T5296" s="45"/>
      <c r="U5296" s="45"/>
      <c r="V5296" s="45"/>
      <c r="W5296" s="45"/>
      <c r="X5296" s="45"/>
      <c r="Y5296" s="45"/>
      <c r="Z5296" s="46"/>
      <c r="AA5296" s="42"/>
      <c r="AB5296" s="42"/>
      <c r="AC5296" s="42"/>
      <c r="AD5296" s="42"/>
      <c r="AE5296" s="42"/>
      <c r="AF5296" s="42"/>
      <c r="AG5296" s="42"/>
      <c r="AH5296" s="46"/>
      <c r="AI5296" s="46"/>
      <c r="AJ5296" s="34">
        <v>2</v>
      </c>
      <c r="AK5296" s="34">
        <v>0</v>
      </c>
      <c r="AL5296" s="34" t="s">
        <v>28693</v>
      </c>
      <c r="AM5296" s="34" t="s">
        <v>28694</v>
      </c>
      <c r="AN5296" s="47"/>
      <c r="AO5296" s="47"/>
      <c r="AP5296" s="47"/>
      <c r="AQ5296" s="47"/>
      <c r="AR5296" s="47"/>
      <c r="AS5296" s="46"/>
      <c r="AT5296" s="46"/>
      <c r="AU5296" s="48"/>
      <c r="AV5296" s="48"/>
      <c r="AW5296" s="48"/>
      <c r="AX5296" s="48"/>
      <c r="AY5296" s="49"/>
      <c r="AZ5296" s="49"/>
      <c r="BA5296" s="49"/>
      <c r="BB5296" s="49"/>
      <c r="BC5296" s="49"/>
      <c r="BD5296" s="50"/>
      <c r="BE5296" s="50"/>
      <c r="BF5296" s="50"/>
      <c r="BG5296" s="50"/>
      <c r="BH5296" s="50"/>
      <c r="BI5296" s="53"/>
      <c r="BJ5296" s="53"/>
    </row>
    <row r="5297" spans="1:62" ht="53.4" thickBot="1" x14ac:dyDescent="0.3">
      <c r="A5297" s="28">
        <v>5297</v>
      </c>
      <c r="B5297" s="52" t="s">
        <v>19739</v>
      </c>
      <c r="C5297" s="33">
        <v>6</v>
      </c>
      <c r="D5297" s="33">
        <v>16</v>
      </c>
      <c r="E5297" s="37" t="s">
        <v>20412</v>
      </c>
      <c r="F5297" s="37" t="s">
        <v>20413</v>
      </c>
      <c r="G5297" s="37" t="s">
        <v>20414</v>
      </c>
      <c r="H5297" s="38" t="s">
        <v>20415</v>
      </c>
      <c r="I5297" s="39"/>
      <c r="J5297" s="38" t="s">
        <v>20416</v>
      </c>
      <c r="K5297" s="102">
        <v>1669</v>
      </c>
      <c r="L5297" s="40" t="s">
        <v>26985</v>
      </c>
      <c r="M5297" s="41">
        <f t="shared" si="189"/>
        <v>0</v>
      </c>
      <c r="N5297" s="41">
        <f t="shared" si="188"/>
        <v>0</v>
      </c>
      <c r="O5297" s="92"/>
      <c r="P5297" s="36"/>
      <c r="Q5297" s="35"/>
      <c r="R5297" s="44"/>
      <c r="S5297" s="44"/>
      <c r="T5297" s="45"/>
      <c r="U5297" s="45"/>
      <c r="V5297" s="45"/>
      <c r="W5297" s="45"/>
      <c r="X5297" s="45"/>
      <c r="Y5297" s="45"/>
      <c r="Z5297" s="46"/>
      <c r="AA5297" s="42"/>
      <c r="AB5297" s="42"/>
      <c r="AC5297" s="42"/>
      <c r="AD5297" s="42"/>
      <c r="AE5297" s="42"/>
      <c r="AF5297" s="42"/>
      <c r="AG5297" s="42"/>
      <c r="AH5297" s="46"/>
      <c r="AI5297" s="46"/>
      <c r="AJ5297" s="34"/>
      <c r="AK5297" s="34"/>
      <c r="AL5297" s="34"/>
      <c r="AM5297" s="34"/>
      <c r="AN5297" s="47"/>
      <c r="AO5297" s="47"/>
      <c r="AP5297" s="47"/>
      <c r="AQ5297" s="47"/>
      <c r="AR5297" s="47"/>
      <c r="AS5297" s="46"/>
      <c r="AT5297" s="46"/>
      <c r="AU5297" s="48"/>
      <c r="AV5297" s="48"/>
      <c r="AW5297" s="48"/>
      <c r="AX5297" s="48"/>
      <c r="AY5297" s="49"/>
      <c r="AZ5297" s="49"/>
      <c r="BA5297" s="49"/>
      <c r="BB5297" s="49"/>
      <c r="BC5297" s="49"/>
      <c r="BD5297" s="50"/>
      <c r="BE5297" s="50"/>
      <c r="BF5297" s="50"/>
      <c r="BG5297" s="50"/>
      <c r="BH5297" s="50"/>
      <c r="BI5297" s="53"/>
      <c r="BJ5297" s="53"/>
    </row>
    <row r="5298" spans="1:62" ht="145.80000000000001" thickBot="1" x14ac:dyDescent="0.3">
      <c r="A5298" s="28">
        <v>5298</v>
      </c>
      <c r="B5298" s="52" t="s">
        <v>19739</v>
      </c>
      <c r="C5298" s="33">
        <v>6</v>
      </c>
      <c r="D5298" s="33">
        <v>17</v>
      </c>
      <c r="E5298" s="37" t="s">
        <v>20417</v>
      </c>
      <c r="F5298" s="37" t="s">
        <v>20418</v>
      </c>
      <c r="G5298" s="37" t="s">
        <v>20419</v>
      </c>
      <c r="H5298" s="38"/>
      <c r="I5298" s="39" t="s">
        <v>20420</v>
      </c>
      <c r="J5298" s="38" t="s">
        <v>20421</v>
      </c>
      <c r="K5298" s="102">
        <v>1670</v>
      </c>
      <c r="L5298" s="40" t="s">
        <v>26985</v>
      </c>
      <c r="M5298" s="41">
        <f t="shared" si="189"/>
        <v>0</v>
      </c>
      <c r="N5298" s="41">
        <f t="shared" si="188"/>
        <v>0</v>
      </c>
      <c r="O5298" s="92"/>
      <c r="P5298" s="36"/>
      <c r="Q5298" s="35"/>
      <c r="R5298" s="44"/>
      <c r="S5298" s="44"/>
      <c r="T5298" s="45"/>
      <c r="U5298" s="45"/>
      <c r="V5298" s="45"/>
      <c r="W5298" s="45"/>
      <c r="X5298" s="45"/>
      <c r="Y5298" s="45"/>
      <c r="Z5298" s="46"/>
      <c r="AA5298" s="42"/>
      <c r="AB5298" s="42"/>
      <c r="AC5298" s="42"/>
      <c r="AD5298" s="42"/>
      <c r="AE5298" s="42"/>
      <c r="AF5298" s="42"/>
      <c r="AG5298" s="42"/>
      <c r="AH5298" s="46"/>
      <c r="AI5298" s="46"/>
      <c r="AJ5298" s="34">
        <v>1</v>
      </c>
      <c r="AK5298" s="34">
        <v>0</v>
      </c>
      <c r="AL5298" s="34" t="s">
        <v>28695</v>
      </c>
      <c r="AM5298" s="34" t="s">
        <v>28696</v>
      </c>
      <c r="AN5298" s="47"/>
      <c r="AO5298" s="47"/>
      <c r="AP5298" s="47"/>
      <c r="AQ5298" s="47"/>
      <c r="AR5298" s="47"/>
      <c r="AS5298" s="46"/>
      <c r="AT5298" s="46"/>
      <c r="AU5298" s="48"/>
      <c r="AV5298" s="48"/>
      <c r="AW5298" s="48"/>
      <c r="AX5298" s="48"/>
      <c r="AY5298" s="49"/>
      <c r="AZ5298" s="49"/>
      <c r="BA5298" s="49"/>
      <c r="BB5298" s="49"/>
      <c r="BC5298" s="49"/>
      <c r="BD5298" s="50"/>
      <c r="BE5298" s="50"/>
      <c r="BF5298" s="50"/>
      <c r="BG5298" s="50"/>
      <c r="BH5298" s="50"/>
      <c r="BI5298" s="53"/>
      <c r="BJ5298" s="53"/>
    </row>
    <row r="5299" spans="1:62" ht="79.8" thickBot="1" x14ac:dyDescent="0.3">
      <c r="A5299" s="28">
        <v>5299</v>
      </c>
      <c r="B5299" s="52" t="s">
        <v>19739</v>
      </c>
      <c r="C5299" s="33">
        <v>6</v>
      </c>
      <c r="D5299" s="33">
        <v>18</v>
      </c>
      <c r="E5299" s="37" t="s">
        <v>20422</v>
      </c>
      <c r="F5299" s="37" t="s">
        <v>1723</v>
      </c>
      <c r="G5299" s="37" t="s">
        <v>20423</v>
      </c>
      <c r="H5299" s="38"/>
      <c r="I5299" s="39" t="s">
        <v>805</v>
      </c>
      <c r="J5299" s="38"/>
      <c r="K5299" s="102">
        <v>1671</v>
      </c>
      <c r="L5299" s="40" t="s">
        <v>26985</v>
      </c>
      <c r="M5299" s="41">
        <f t="shared" si="189"/>
        <v>0</v>
      </c>
      <c r="N5299" s="41">
        <f t="shared" si="188"/>
        <v>0</v>
      </c>
      <c r="O5299" s="92"/>
      <c r="P5299" s="36"/>
      <c r="Q5299" s="35"/>
      <c r="R5299" s="44"/>
      <c r="S5299" s="44"/>
      <c r="T5299" s="45"/>
      <c r="U5299" s="45"/>
      <c r="V5299" s="45"/>
      <c r="W5299" s="45"/>
      <c r="X5299" s="45"/>
      <c r="Y5299" s="45"/>
      <c r="Z5299" s="46"/>
      <c r="AA5299" s="42"/>
      <c r="AB5299" s="42"/>
      <c r="AC5299" s="42"/>
      <c r="AD5299" s="42"/>
      <c r="AE5299" s="42"/>
      <c r="AF5299" s="42"/>
      <c r="AG5299" s="42"/>
      <c r="AH5299" s="46"/>
      <c r="AI5299" s="46"/>
      <c r="AJ5299" s="34"/>
      <c r="AK5299" s="34"/>
      <c r="AL5299" s="34"/>
      <c r="AM5299" s="34"/>
      <c r="AN5299" s="47"/>
      <c r="AO5299" s="47"/>
      <c r="AP5299" s="47"/>
      <c r="AQ5299" s="47"/>
      <c r="AR5299" s="47"/>
      <c r="AS5299" s="46"/>
      <c r="AT5299" s="46"/>
      <c r="AU5299" s="48"/>
      <c r="AV5299" s="48"/>
      <c r="AW5299" s="48"/>
      <c r="AX5299" s="48"/>
      <c r="AY5299" s="49"/>
      <c r="AZ5299" s="49"/>
      <c r="BA5299" s="49"/>
      <c r="BB5299" s="49"/>
      <c r="BC5299" s="49"/>
      <c r="BD5299" s="50"/>
      <c r="BE5299" s="50"/>
      <c r="BF5299" s="50"/>
      <c r="BG5299" s="50"/>
      <c r="BH5299" s="50"/>
      <c r="BI5299" s="53"/>
      <c r="BJ5299" s="53"/>
    </row>
    <row r="5300" spans="1:62" ht="66.599999999999994" thickBot="1" x14ac:dyDescent="0.3">
      <c r="A5300" s="28">
        <v>5300</v>
      </c>
      <c r="B5300" s="52" t="s">
        <v>19739</v>
      </c>
      <c r="C5300" s="33">
        <v>6</v>
      </c>
      <c r="D5300" s="33">
        <v>19</v>
      </c>
      <c r="E5300" s="37" t="s">
        <v>20424</v>
      </c>
      <c r="F5300" s="37" t="s">
        <v>20425</v>
      </c>
      <c r="G5300" s="37" t="s">
        <v>20426</v>
      </c>
      <c r="H5300" s="38" t="s">
        <v>20427</v>
      </c>
      <c r="I5300" s="39" t="s">
        <v>20428</v>
      </c>
      <c r="J5300" s="38" t="s">
        <v>20429</v>
      </c>
      <c r="K5300" s="102">
        <v>1672</v>
      </c>
      <c r="L5300" s="40" t="s">
        <v>26985</v>
      </c>
      <c r="M5300" s="41">
        <f t="shared" si="189"/>
        <v>0</v>
      </c>
      <c r="N5300" s="41">
        <f t="shared" si="188"/>
        <v>0</v>
      </c>
      <c r="O5300" s="92"/>
      <c r="P5300" s="36"/>
      <c r="Q5300" s="35"/>
      <c r="R5300" s="44"/>
      <c r="S5300" s="44"/>
      <c r="T5300" s="45"/>
      <c r="U5300" s="45"/>
      <c r="V5300" s="45"/>
      <c r="W5300" s="45"/>
      <c r="X5300" s="45"/>
      <c r="Y5300" s="45"/>
      <c r="Z5300" s="46"/>
      <c r="AA5300" s="42"/>
      <c r="AB5300" s="42"/>
      <c r="AC5300" s="42"/>
      <c r="AD5300" s="42"/>
      <c r="AE5300" s="42"/>
      <c r="AF5300" s="42"/>
      <c r="AG5300" s="42"/>
      <c r="AH5300" s="46"/>
      <c r="AI5300" s="46"/>
      <c r="AJ5300" s="34"/>
      <c r="AK5300" s="34"/>
      <c r="AL5300" s="34"/>
      <c r="AM5300" s="34"/>
      <c r="AN5300" s="47"/>
      <c r="AO5300" s="47"/>
      <c r="AP5300" s="47"/>
      <c r="AQ5300" s="47"/>
      <c r="AR5300" s="47"/>
      <c r="AS5300" s="46"/>
      <c r="AT5300" s="46"/>
      <c r="AU5300" s="48"/>
      <c r="AV5300" s="48"/>
      <c r="AW5300" s="48"/>
      <c r="AX5300" s="48"/>
      <c r="AY5300" s="49"/>
      <c r="AZ5300" s="49"/>
      <c r="BA5300" s="49"/>
      <c r="BB5300" s="49"/>
      <c r="BC5300" s="49"/>
      <c r="BD5300" s="50"/>
      <c r="BE5300" s="50"/>
      <c r="BF5300" s="50"/>
      <c r="BG5300" s="50"/>
      <c r="BH5300" s="50"/>
      <c r="BI5300" s="53"/>
      <c r="BJ5300" s="53"/>
    </row>
    <row r="5301" spans="1:62" ht="172.2" thickBot="1" x14ac:dyDescent="0.3">
      <c r="A5301" s="28">
        <v>5301</v>
      </c>
      <c r="B5301" s="52" t="s">
        <v>19739</v>
      </c>
      <c r="C5301" s="33">
        <v>6</v>
      </c>
      <c r="D5301" s="33">
        <v>20</v>
      </c>
      <c r="E5301" s="37" t="s">
        <v>20430</v>
      </c>
      <c r="F5301" s="37" t="s">
        <v>20431</v>
      </c>
      <c r="G5301" s="37" t="s">
        <v>20432</v>
      </c>
      <c r="H5301" s="38" t="s">
        <v>20433</v>
      </c>
      <c r="I5301" s="39" t="s">
        <v>20434</v>
      </c>
      <c r="J5301" s="38"/>
      <c r="K5301" s="102">
        <v>1673</v>
      </c>
      <c r="L5301" s="40" t="s">
        <v>26985</v>
      </c>
      <c r="M5301" s="41">
        <f t="shared" si="189"/>
        <v>0</v>
      </c>
      <c r="N5301" s="41">
        <f t="shared" si="188"/>
        <v>0</v>
      </c>
      <c r="O5301" s="92"/>
      <c r="P5301" s="36"/>
      <c r="Q5301" s="35"/>
      <c r="R5301" s="44"/>
      <c r="S5301" s="44"/>
      <c r="T5301" s="45"/>
      <c r="U5301" s="45"/>
      <c r="V5301" s="45"/>
      <c r="W5301" s="45"/>
      <c r="X5301" s="45"/>
      <c r="Y5301" s="45"/>
      <c r="Z5301" s="46"/>
      <c r="AA5301" s="42"/>
      <c r="AB5301" s="42"/>
      <c r="AC5301" s="42"/>
      <c r="AD5301" s="42"/>
      <c r="AE5301" s="42"/>
      <c r="AF5301" s="42"/>
      <c r="AG5301" s="42"/>
      <c r="AH5301" s="46"/>
      <c r="AI5301" s="46"/>
      <c r="AJ5301" s="34"/>
      <c r="AK5301" s="34"/>
      <c r="AL5301" s="34"/>
      <c r="AM5301" s="34"/>
      <c r="AN5301" s="47"/>
      <c r="AO5301" s="47"/>
      <c r="AP5301" s="47"/>
      <c r="AQ5301" s="47"/>
      <c r="AR5301" s="47"/>
      <c r="AS5301" s="46"/>
      <c r="AT5301" s="46"/>
      <c r="AU5301" s="48"/>
      <c r="AV5301" s="48"/>
      <c r="AW5301" s="48"/>
      <c r="AX5301" s="48"/>
      <c r="AY5301" s="49"/>
      <c r="AZ5301" s="49"/>
      <c r="BA5301" s="49"/>
      <c r="BB5301" s="49"/>
      <c r="BC5301" s="49"/>
      <c r="BD5301" s="50"/>
      <c r="BE5301" s="50"/>
      <c r="BF5301" s="50"/>
      <c r="BG5301" s="50"/>
      <c r="BH5301" s="50"/>
      <c r="BI5301" s="53"/>
      <c r="BJ5301" s="53"/>
    </row>
    <row r="5302" spans="1:62" ht="145.80000000000001" thickBot="1" x14ac:dyDescent="0.3">
      <c r="A5302" s="28">
        <v>5302</v>
      </c>
      <c r="B5302" s="52" t="s">
        <v>19739</v>
      </c>
      <c r="C5302" s="33">
        <v>6</v>
      </c>
      <c r="D5302" s="33">
        <v>21</v>
      </c>
      <c r="E5302" s="37" t="s">
        <v>20435</v>
      </c>
      <c r="F5302" s="37" t="s">
        <v>1723</v>
      </c>
      <c r="G5302" s="37" t="s">
        <v>20436</v>
      </c>
      <c r="H5302" s="38"/>
      <c r="I5302" s="39" t="s">
        <v>20437</v>
      </c>
      <c r="J5302" s="38"/>
      <c r="K5302" s="102">
        <v>1674</v>
      </c>
      <c r="L5302" s="40" t="s">
        <v>26985</v>
      </c>
      <c r="M5302" s="41">
        <f t="shared" si="189"/>
        <v>0</v>
      </c>
      <c r="N5302" s="41">
        <f t="shared" si="188"/>
        <v>0</v>
      </c>
      <c r="O5302" s="92"/>
      <c r="P5302" s="36"/>
      <c r="Q5302" s="35"/>
      <c r="R5302" s="44"/>
      <c r="S5302" s="44"/>
      <c r="T5302" s="45"/>
      <c r="U5302" s="45"/>
      <c r="V5302" s="45"/>
      <c r="W5302" s="45"/>
      <c r="X5302" s="45"/>
      <c r="Y5302" s="45"/>
      <c r="Z5302" s="46"/>
      <c r="AA5302" s="42"/>
      <c r="AB5302" s="42"/>
      <c r="AC5302" s="42"/>
      <c r="AD5302" s="42"/>
      <c r="AE5302" s="42"/>
      <c r="AF5302" s="42"/>
      <c r="AG5302" s="42"/>
      <c r="AH5302" s="46"/>
      <c r="AI5302" s="46"/>
      <c r="AJ5302" s="34"/>
      <c r="AK5302" s="34"/>
      <c r="AL5302" s="34"/>
      <c r="AM5302" s="34"/>
      <c r="AN5302" s="47"/>
      <c r="AO5302" s="47"/>
      <c r="AP5302" s="47"/>
      <c r="AQ5302" s="47"/>
      <c r="AR5302" s="47"/>
      <c r="AS5302" s="46"/>
      <c r="AT5302" s="46"/>
      <c r="AU5302" s="48"/>
      <c r="AV5302" s="48"/>
      <c r="AW5302" s="48"/>
      <c r="AX5302" s="48"/>
      <c r="AY5302" s="49"/>
      <c r="AZ5302" s="49"/>
      <c r="BA5302" s="49"/>
      <c r="BB5302" s="49"/>
      <c r="BC5302" s="49"/>
      <c r="BD5302" s="50"/>
      <c r="BE5302" s="50"/>
      <c r="BF5302" s="50"/>
      <c r="BG5302" s="50"/>
      <c r="BH5302" s="50"/>
      <c r="BI5302" s="53"/>
      <c r="BJ5302" s="53"/>
    </row>
    <row r="5303" spans="1:62" ht="93" thickBot="1" x14ac:dyDescent="0.3">
      <c r="A5303" s="28">
        <v>5303</v>
      </c>
      <c r="B5303" s="52" t="s">
        <v>19739</v>
      </c>
      <c r="C5303" s="33">
        <v>6</v>
      </c>
      <c r="D5303" s="33">
        <v>22</v>
      </c>
      <c r="E5303" s="37" t="s">
        <v>20438</v>
      </c>
      <c r="F5303" s="37" t="s">
        <v>1723</v>
      </c>
      <c r="G5303" s="37" t="s">
        <v>20439</v>
      </c>
      <c r="H5303" s="38"/>
      <c r="I5303" s="39" t="s">
        <v>20440</v>
      </c>
      <c r="J5303" s="38"/>
      <c r="K5303" s="102">
        <v>1675</v>
      </c>
      <c r="L5303" s="40" t="s">
        <v>26985</v>
      </c>
      <c r="M5303" s="41">
        <f t="shared" si="189"/>
        <v>0</v>
      </c>
      <c r="N5303" s="41">
        <f t="shared" si="188"/>
        <v>0</v>
      </c>
      <c r="O5303" s="92"/>
      <c r="P5303" s="36"/>
      <c r="Q5303" s="35"/>
      <c r="R5303" s="44"/>
      <c r="S5303" s="44"/>
      <c r="T5303" s="45"/>
      <c r="U5303" s="45"/>
      <c r="V5303" s="45"/>
      <c r="W5303" s="45"/>
      <c r="X5303" s="45"/>
      <c r="Y5303" s="45"/>
      <c r="Z5303" s="46"/>
      <c r="AA5303" s="42"/>
      <c r="AB5303" s="42"/>
      <c r="AC5303" s="42"/>
      <c r="AD5303" s="42"/>
      <c r="AE5303" s="42"/>
      <c r="AF5303" s="42"/>
      <c r="AG5303" s="42"/>
      <c r="AH5303" s="46"/>
      <c r="AI5303" s="46"/>
      <c r="AJ5303" s="34"/>
      <c r="AK5303" s="34"/>
      <c r="AL5303" s="34"/>
      <c r="AM5303" s="34"/>
      <c r="AN5303" s="47"/>
      <c r="AO5303" s="47"/>
      <c r="AP5303" s="47"/>
      <c r="AQ5303" s="47"/>
      <c r="AR5303" s="47"/>
      <c r="AS5303" s="46"/>
      <c r="AT5303" s="46"/>
      <c r="AU5303" s="48"/>
      <c r="AV5303" s="48"/>
      <c r="AW5303" s="48"/>
      <c r="AX5303" s="48"/>
      <c r="AY5303" s="49"/>
      <c r="AZ5303" s="49"/>
      <c r="BA5303" s="49"/>
      <c r="BB5303" s="49"/>
      <c r="BC5303" s="49"/>
      <c r="BD5303" s="50"/>
      <c r="BE5303" s="50"/>
      <c r="BF5303" s="50"/>
      <c r="BG5303" s="50"/>
      <c r="BH5303" s="50"/>
      <c r="BI5303" s="53"/>
      <c r="BJ5303" s="53"/>
    </row>
    <row r="5304" spans="1:62" ht="119.4" thickBot="1" x14ac:dyDescent="0.3">
      <c r="A5304" s="28">
        <v>5304</v>
      </c>
      <c r="B5304" s="52" t="s">
        <v>19739</v>
      </c>
      <c r="C5304" s="33">
        <v>6</v>
      </c>
      <c r="D5304" s="33">
        <v>23</v>
      </c>
      <c r="E5304" s="37" t="s">
        <v>20441</v>
      </c>
      <c r="F5304" s="37" t="s">
        <v>20442</v>
      </c>
      <c r="G5304" s="37" t="s">
        <v>20443</v>
      </c>
      <c r="H5304" s="38" t="s">
        <v>20444</v>
      </c>
      <c r="I5304" s="39" t="s">
        <v>20445</v>
      </c>
      <c r="J5304" s="38" t="s">
        <v>20446</v>
      </c>
      <c r="K5304" s="102">
        <v>1676</v>
      </c>
      <c r="L5304" s="40" t="s">
        <v>26985</v>
      </c>
      <c r="M5304" s="41">
        <f t="shared" si="189"/>
        <v>0</v>
      </c>
      <c r="N5304" s="41">
        <f t="shared" si="188"/>
        <v>0</v>
      </c>
      <c r="O5304" s="92"/>
      <c r="P5304" s="36"/>
      <c r="Q5304" s="35"/>
      <c r="R5304" s="44"/>
      <c r="S5304" s="44"/>
      <c r="T5304" s="45"/>
      <c r="U5304" s="45"/>
      <c r="V5304" s="45"/>
      <c r="W5304" s="45"/>
      <c r="X5304" s="45"/>
      <c r="Y5304" s="45"/>
      <c r="Z5304" s="46"/>
      <c r="AA5304" s="42"/>
      <c r="AB5304" s="42"/>
      <c r="AC5304" s="42"/>
      <c r="AD5304" s="42"/>
      <c r="AE5304" s="42"/>
      <c r="AF5304" s="42"/>
      <c r="AG5304" s="42"/>
      <c r="AH5304" s="46"/>
      <c r="AI5304" s="46"/>
      <c r="AJ5304" s="34"/>
      <c r="AK5304" s="34"/>
      <c r="AL5304" s="34"/>
      <c r="AM5304" s="34"/>
      <c r="AN5304" s="47"/>
      <c r="AO5304" s="47"/>
      <c r="AP5304" s="47"/>
      <c r="AQ5304" s="47"/>
      <c r="AR5304" s="47"/>
      <c r="AS5304" s="46"/>
      <c r="AT5304" s="46"/>
      <c r="AU5304" s="48"/>
      <c r="AV5304" s="48"/>
      <c r="AW5304" s="48"/>
      <c r="AX5304" s="48"/>
      <c r="AY5304" s="49"/>
      <c r="AZ5304" s="49"/>
      <c r="BA5304" s="49"/>
      <c r="BB5304" s="49"/>
      <c r="BC5304" s="49"/>
      <c r="BD5304" s="50"/>
      <c r="BE5304" s="50"/>
      <c r="BF5304" s="50"/>
      <c r="BG5304" s="50"/>
      <c r="BH5304" s="50"/>
      <c r="BI5304" s="53"/>
      <c r="BJ5304" s="53"/>
    </row>
    <row r="5305" spans="1:62" ht="66.599999999999994" thickBot="1" x14ac:dyDescent="0.3">
      <c r="A5305" s="28">
        <v>5305</v>
      </c>
      <c r="B5305" s="52" t="s">
        <v>19739</v>
      </c>
      <c r="C5305" s="33">
        <v>6</v>
      </c>
      <c r="D5305" s="33">
        <v>24</v>
      </c>
      <c r="E5305" s="37" t="s">
        <v>20447</v>
      </c>
      <c r="F5305" s="37" t="s">
        <v>351</v>
      </c>
      <c r="G5305" s="37" t="s">
        <v>20448</v>
      </c>
      <c r="H5305" s="38" t="s">
        <v>20449</v>
      </c>
      <c r="I5305" s="39" t="s">
        <v>19978</v>
      </c>
      <c r="J5305" s="38"/>
      <c r="K5305" s="102">
        <v>1677</v>
      </c>
      <c r="L5305" s="40" t="s">
        <v>26985</v>
      </c>
      <c r="M5305" s="41">
        <f t="shared" si="189"/>
        <v>0</v>
      </c>
      <c r="N5305" s="41">
        <f t="shared" si="188"/>
        <v>0</v>
      </c>
      <c r="O5305" s="92"/>
      <c r="P5305" s="36"/>
      <c r="Q5305" s="35"/>
      <c r="R5305" s="44"/>
      <c r="S5305" s="44"/>
      <c r="T5305" s="45"/>
      <c r="U5305" s="45"/>
      <c r="V5305" s="45"/>
      <c r="W5305" s="45"/>
      <c r="X5305" s="45"/>
      <c r="Y5305" s="45"/>
      <c r="Z5305" s="46"/>
      <c r="AA5305" s="42"/>
      <c r="AB5305" s="42"/>
      <c r="AC5305" s="42"/>
      <c r="AD5305" s="42"/>
      <c r="AE5305" s="42"/>
      <c r="AF5305" s="42"/>
      <c r="AG5305" s="42"/>
      <c r="AH5305" s="46"/>
      <c r="AI5305" s="46"/>
      <c r="AJ5305" s="34"/>
      <c r="AK5305" s="34"/>
      <c r="AL5305" s="34"/>
      <c r="AM5305" s="34"/>
      <c r="AN5305" s="47"/>
      <c r="AO5305" s="47"/>
      <c r="AP5305" s="47"/>
      <c r="AQ5305" s="47"/>
      <c r="AR5305" s="47"/>
      <c r="AS5305" s="46"/>
      <c r="AT5305" s="46"/>
      <c r="AU5305" s="48"/>
      <c r="AV5305" s="48"/>
      <c r="AW5305" s="48"/>
      <c r="AX5305" s="48"/>
      <c r="AY5305" s="49"/>
      <c r="AZ5305" s="49"/>
      <c r="BA5305" s="49"/>
      <c r="BB5305" s="49"/>
      <c r="BC5305" s="49"/>
      <c r="BD5305" s="50"/>
      <c r="BE5305" s="50"/>
      <c r="BF5305" s="50"/>
      <c r="BG5305" s="50"/>
      <c r="BH5305" s="50"/>
      <c r="BI5305" s="53"/>
      <c r="BJ5305" s="53"/>
    </row>
    <row r="5306" spans="1:62" ht="93" thickBot="1" x14ac:dyDescent="0.3">
      <c r="A5306" s="28">
        <v>5306</v>
      </c>
      <c r="B5306" s="52" t="s">
        <v>19739</v>
      </c>
      <c r="C5306" s="33">
        <v>6</v>
      </c>
      <c r="D5306" s="33">
        <v>25</v>
      </c>
      <c r="E5306" s="37" t="s">
        <v>20450</v>
      </c>
      <c r="F5306" s="37" t="s">
        <v>254</v>
      </c>
      <c r="G5306" s="37" t="s">
        <v>20451</v>
      </c>
      <c r="H5306" s="38" t="s">
        <v>20452</v>
      </c>
      <c r="I5306" s="39" t="s">
        <v>20453</v>
      </c>
      <c r="J5306" s="38"/>
      <c r="K5306" s="102">
        <v>1678</v>
      </c>
      <c r="L5306" s="40" t="s">
        <v>26985</v>
      </c>
      <c r="M5306" s="41">
        <f t="shared" si="189"/>
        <v>0</v>
      </c>
      <c r="N5306" s="41">
        <f t="shared" si="188"/>
        <v>0</v>
      </c>
      <c r="O5306" s="92"/>
      <c r="P5306" s="36"/>
      <c r="Q5306" s="35"/>
      <c r="R5306" s="44"/>
      <c r="S5306" s="44"/>
      <c r="T5306" s="45"/>
      <c r="U5306" s="45"/>
      <c r="V5306" s="45"/>
      <c r="W5306" s="45"/>
      <c r="X5306" s="45"/>
      <c r="Y5306" s="45"/>
      <c r="Z5306" s="46"/>
      <c r="AA5306" s="42"/>
      <c r="AB5306" s="42"/>
      <c r="AC5306" s="42"/>
      <c r="AD5306" s="42"/>
      <c r="AE5306" s="42"/>
      <c r="AF5306" s="42"/>
      <c r="AG5306" s="42"/>
      <c r="AH5306" s="46"/>
      <c r="AI5306" s="46"/>
      <c r="AJ5306" s="34">
        <v>1</v>
      </c>
      <c r="AK5306" s="34">
        <v>1</v>
      </c>
      <c r="AL5306" s="34" t="s">
        <v>28697</v>
      </c>
      <c r="AM5306" s="34" t="s">
        <v>28698</v>
      </c>
      <c r="AN5306" s="47"/>
      <c r="AO5306" s="47"/>
      <c r="AP5306" s="47"/>
      <c r="AQ5306" s="47"/>
      <c r="AR5306" s="47"/>
      <c r="AS5306" s="46"/>
      <c r="AT5306" s="46"/>
      <c r="AU5306" s="48"/>
      <c r="AV5306" s="48"/>
      <c r="AW5306" s="48"/>
      <c r="AX5306" s="48"/>
      <c r="AY5306" s="49"/>
      <c r="AZ5306" s="49"/>
      <c r="BA5306" s="49"/>
      <c r="BB5306" s="49"/>
      <c r="BC5306" s="49"/>
      <c r="BD5306" s="50"/>
      <c r="BE5306" s="50"/>
      <c r="BF5306" s="50"/>
      <c r="BG5306" s="50"/>
      <c r="BH5306" s="50"/>
      <c r="BI5306" s="53"/>
      <c r="BJ5306" s="53"/>
    </row>
    <row r="5307" spans="1:62" ht="79.8" thickBot="1" x14ac:dyDescent="0.3">
      <c r="A5307" s="28">
        <v>5307</v>
      </c>
      <c r="B5307" s="52" t="s">
        <v>19739</v>
      </c>
      <c r="C5307" s="33">
        <v>6</v>
      </c>
      <c r="D5307" s="33">
        <v>26</v>
      </c>
      <c r="E5307" s="37" t="s">
        <v>20454</v>
      </c>
      <c r="F5307" s="37" t="s">
        <v>1454</v>
      </c>
      <c r="G5307" s="37" t="s">
        <v>20455</v>
      </c>
      <c r="H5307" s="38" t="s">
        <v>20456</v>
      </c>
      <c r="I5307" s="39" t="s">
        <v>20457</v>
      </c>
      <c r="J5307" s="38"/>
      <c r="K5307" s="102">
        <v>1679</v>
      </c>
      <c r="L5307" s="40" t="s">
        <v>26985</v>
      </c>
      <c r="M5307" s="41">
        <f t="shared" si="189"/>
        <v>0</v>
      </c>
      <c r="N5307" s="41">
        <f t="shared" si="188"/>
        <v>0</v>
      </c>
      <c r="O5307" s="92"/>
      <c r="P5307" s="36"/>
      <c r="Q5307" s="35"/>
      <c r="R5307" s="44"/>
      <c r="S5307" s="44"/>
      <c r="T5307" s="45"/>
      <c r="U5307" s="45"/>
      <c r="V5307" s="45"/>
      <c r="W5307" s="45"/>
      <c r="X5307" s="45"/>
      <c r="Y5307" s="45"/>
      <c r="Z5307" s="46"/>
      <c r="AA5307" s="42"/>
      <c r="AB5307" s="42"/>
      <c r="AC5307" s="42"/>
      <c r="AD5307" s="42"/>
      <c r="AE5307" s="42"/>
      <c r="AF5307" s="42"/>
      <c r="AG5307" s="42"/>
      <c r="AH5307" s="46"/>
      <c r="AI5307" s="46"/>
      <c r="AJ5307" s="34">
        <v>1</v>
      </c>
      <c r="AK5307" s="34">
        <v>1</v>
      </c>
      <c r="AL5307" s="34" t="s">
        <v>28699</v>
      </c>
      <c r="AM5307" s="34" t="s">
        <v>28700</v>
      </c>
      <c r="AN5307" s="47"/>
      <c r="AO5307" s="47"/>
      <c r="AP5307" s="47"/>
      <c r="AQ5307" s="47"/>
      <c r="AR5307" s="47"/>
      <c r="AS5307" s="46"/>
      <c r="AT5307" s="46"/>
      <c r="AU5307" s="48"/>
      <c r="AV5307" s="48"/>
      <c r="AW5307" s="48"/>
      <c r="AX5307" s="48"/>
      <c r="AY5307" s="49"/>
      <c r="AZ5307" s="49"/>
      <c r="BA5307" s="49"/>
      <c r="BB5307" s="49"/>
      <c r="BC5307" s="49"/>
      <c r="BD5307" s="50"/>
      <c r="BE5307" s="50"/>
      <c r="BF5307" s="50"/>
      <c r="BG5307" s="50"/>
      <c r="BH5307" s="50"/>
      <c r="BI5307" s="53"/>
      <c r="BJ5307" s="53"/>
    </row>
    <row r="5308" spans="1:62" ht="119.4" thickBot="1" x14ac:dyDescent="0.3">
      <c r="A5308" s="28">
        <v>5308</v>
      </c>
      <c r="B5308" s="52" t="s">
        <v>19739</v>
      </c>
      <c r="C5308" s="33">
        <v>6</v>
      </c>
      <c r="D5308" s="33">
        <v>27</v>
      </c>
      <c r="E5308" s="37" t="s">
        <v>20458</v>
      </c>
      <c r="F5308" s="37" t="s">
        <v>1454</v>
      </c>
      <c r="G5308" s="37" t="s">
        <v>20459</v>
      </c>
      <c r="H5308" s="38" t="s">
        <v>20460</v>
      </c>
      <c r="I5308" s="39" t="s">
        <v>20461</v>
      </c>
      <c r="J5308" s="38"/>
      <c r="K5308" s="102">
        <v>1680</v>
      </c>
      <c r="L5308" s="40" t="s">
        <v>26985</v>
      </c>
      <c r="M5308" s="41">
        <f t="shared" si="189"/>
        <v>0</v>
      </c>
      <c r="N5308" s="41">
        <f t="shared" si="188"/>
        <v>0</v>
      </c>
      <c r="O5308" s="92"/>
      <c r="P5308" s="36"/>
      <c r="Q5308" s="35"/>
      <c r="R5308" s="44"/>
      <c r="S5308" s="44"/>
      <c r="T5308" s="45"/>
      <c r="U5308" s="45"/>
      <c r="V5308" s="45"/>
      <c r="W5308" s="45"/>
      <c r="X5308" s="45"/>
      <c r="Y5308" s="45"/>
      <c r="Z5308" s="46"/>
      <c r="AA5308" s="42"/>
      <c r="AB5308" s="42"/>
      <c r="AC5308" s="42"/>
      <c r="AD5308" s="42"/>
      <c r="AE5308" s="42"/>
      <c r="AF5308" s="42"/>
      <c r="AG5308" s="42"/>
      <c r="AH5308" s="46"/>
      <c r="AI5308" s="46"/>
      <c r="AJ5308" s="34"/>
      <c r="AK5308" s="34"/>
      <c r="AL5308" s="34"/>
      <c r="AM5308" s="34"/>
      <c r="AN5308" s="47"/>
      <c r="AO5308" s="47"/>
      <c r="AP5308" s="47"/>
      <c r="AQ5308" s="47"/>
      <c r="AR5308" s="47"/>
      <c r="AS5308" s="46"/>
      <c r="AT5308" s="46"/>
      <c r="AU5308" s="48"/>
      <c r="AV5308" s="48"/>
      <c r="AW5308" s="48"/>
      <c r="AX5308" s="48"/>
      <c r="AY5308" s="49"/>
      <c r="AZ5308" s="49"/>
      <c r="BA5308" s="49"/>
      <c r="BB5308" s="49"/>
      <c r="BC5308" s="49"/>
      <c r="BD5308" s="50"/>
      <c r="BE5308" s="50"/>
      <c r="BF5308" s="50"/>
      <c r="BG5308" s="50"/>
      <c r="BH5308" s="50"/>
      <c r="BI5308" s="53"/>
      <c r="BJ5308" s="53"/>
    </row>
    <row r="5309" spans="1:62" ht="106.2" thickBot="1" x14ac:dyDescent="0.3">
      <c r="A5309" s="28">
        <v>5309</v>
      </c>
      <c r="B5309" s="52" t="s">
        <v>19739</v>
      </c>
      <c r="C5309" s="33">
        <v>6</v>
      </c>
      <c r="D5309" s="33">
        <v>28</v>
      </c>
      <c r="E5309" s="37" t="s">
        <v>20462</v>
      </c>
      <c r="F5309" s="37" t="s">
        <v>104</v>
      </c>
      <c r="G5309" s="37" t="s">
        <v>20463</v>
      </c>
      <c r="H5309" s="38"/>
      <c r="I5309" s="39" t="s">
        <v>10566</v>
      </c>
      <c r="J5309" s="38"/>
      <c r="K5309" s="102">
        <v>1681</v>
      </c>
      <c r="L5309" s="40" t="s">
        <v>26985</v>
      </c>
      <c r="M5309" s="41">
        <f t="shared" si="189"/>
        <v>0</v>
      </c>
      <c r="N5309" s="41">
        <f t="shared" si="188"/>
        <v>0</v>
      </c>
      <c r="O5309" s="92"/>
      <c r="P5309" s="36"/>
      <c r="Q5309" s="35"/>
      <c r="R5309" s="44"/>
      <c r="S5309" s="44"/>
      <c r="T5309" s="45"/>
      <c r="U5309" s="45"/>
      <c r="V5309" s="45"/>
      <c r="W5309" s="45"/>
      <c r="X5309" s="45"/>
      <c r="Y5309" s="45"/>
      <c r="Z5309" s="46"/>
      <c r="AA5309" s="42"/>
      <c r="AB5309" s="42"/>
      <c r="AC5309" s="42"/>
      <c r="AD5309" s="42"/>
      <c r="AE5309" s="42"/>
      <c r="AF5309" s="42"/>
      <c r="AG5309" s="42"/>
      <c r="AH5309" s="46"/>
      <c r="AI5309" s="46"/>
      <c r="AJ5309" s="34"/>
      <c r="AK5309" s="34"/>
      <c r="AL5309" s="34"/>
      <c r="AM5309" s="34"/>
      <c r="AN5309" s="47"/>
      <c r="AO5309" s="47"/>
      <c r="AP5309" s="47"/>
      <c r="AQ5309" s="47"/>
      <c r="AR5309" s="47"/>
      <c r="AS5309" s="46"/>
      <c r="AT5309" s="46"/>
      <c r="AU5309" s="48"/>
      <c r="AV5309" s="48"/>
      <c r="AW5309" s="48"/>
      <c r="AX5309" s="48"/>
      <c r="AY5309" s="49"/>
      <c r="AZ5309" s="49"/>
      <c r="BA5309" s="49"/>
      <c r="BB5309" s="49"/>
      <c r="BC5309" s="49"/>
      <c r="BD5309" s="50"/>
      <c r="BE5309" s="50"/>
      <c r="BF5309" s="50"/>
      <c r="BG5309" s="50"/>
      <c r="BH5309" s="50"/>
      <c r="BI5309" s="53"/>
      <c r="BJ5309" s="53"/>
    </row>
    <row r="5310" spans="1:62" ht="119.4" thickBot="1" x14ac:dyDescent="0.3">
      <c r="A5310" s="28">
        <v>5310</v>
      </c>
      <c r="B5310" s="52" t="s">
        <v>19739</v>
      </c>
      <c r="C5310" s="33">
        <v>6</v>
      </c>
      <c r="D5310" s="33">
        <v>29</v>
      </c>
      <c r="E5310" s="37" t="s">
        <v>20464</v>
      </c>
      <c r="F5310" s="37" t="s">
        <v>254</v>
      </c>
      <c r="G5310" s="37" t="s">
        <v>20465</v>
      </c>
      <c r="H5310" s="38"/>
      <c r="I5310" s="39" t="s">
        <v>10093</v>
      </c>
      <c r="J5310" s="38"/>
      <c r="K5310" s="102">
        <v>1682</v>
      </c>
      <c r="L5310" s="40" t="s">
        <v>26985</v>
      </c>
      <c r="M5310" s="41">
        <f t="shared" si="189"/>
        <v>0</v>
      </c>
      <c r="N5310" s="41">
        <f t="shared" si="188"/>
        <v>0</v>
      </c>
      <c r="O5310" s="92"/>
      <c r="P5310" s="36"/>
      <c r="Q5310" s="35"/>
      <c r="R5310" s="44"/>
      <c r="S5310" s="44"/>
      <c r="T5310" s="45"/>
      <c r="U5310" s="45"/>
      <c r="V5310" s="45"/>
      <c r="W5310" s="45"/>
      <c r="X5310" s="45"/>
      <c r="Y5310" s="45"/>
      <c r="Z5310" s="46"/>
      <c r="AA5310" s="42"/>
      <c r="AB5310" s="42"/>
      <c r="AC5310" s="42"/>
      <c r="AD5310" s="42"/>
      <c r="AE5310" s="42"/>
      <c r="AF5310" s="42"/>
      <c r="AG5310" s="42"/>
      <c r="AH5310" s="46"/>
      <c r="AI5310" s="46"/>
      <c r="AJ5310" s="34"/>
      <c r="AK5310" s="34"/>
      <c r="AL5310" s="34"/>
      <c r="AM5310" s="34"/>
      <c r="AN5310" s="47"/>
      <c r="AO5310" s="47"/>
      <c r="AP5310" s="47"/>
      <c r="AQ5310" s="47"/>
      <c r="AR5310" s="47"/>
      <c r="AS5310" s="46"/>
      <c r="AT5310" s="46"/>
      <c r="AU5310" s="48"/>
      <c r="AV5310" s="48"/>
      <c r="AW5310" s="48"/>
      <c r="AX5310" s="48"/>
      <c r="AY5310" s="49"/>
      <c r="AZ5310" s="49"/>
      <c r="BA5310" s="49"/>
      <c r="BB5310" s="49"/>
      <c r="BC5310" s="49"/>
      <c r="BD5310" s="50"/>
      <c r="BE5310" s="50"/>
      <c r="BF5310" s="50"/>
      <c r="BG5310" s="50"/>
      <c r="BH5310" s="50"/>
      <c r="BI5310" s="53"/>
      <c r="BJ5310" s="53"/>
    </row>
    <row r="5311" spans="1:62" ht="119.4" thickBot="1" x14ac:dyDescent="0.3">
      <c r="A5311" s="28">
        <v>5311</v>
      </c>
      <c r="B5311" s="52" t="s">
        <v>19739</v>
      </c>
      <c r="C5311" s="33">
        <v>6</v>
      </c>
      <c r="D5311" s="33">
        <v>30</v>
      </c>
      <c r="E5311" s="37" t="s">
        <v>20466</v>
      </c>
      <c r="F5311" s="37" t="s">
        <v>104</v>
      </c>
      <c r="G5311" s="37" t="s">
        <v>20467</v>
      </c>
      <c r="H5311" s="38" t="s">
        <v>20468</v>
      </c>
      <c r="I5311" s="39" t="s">
        <v>20469</v>
      </c>
      <c r="J5311" s="38"/>
      <c r="K5311" s="102">
        <v>1683</v>
      </c>
      <c r="L5311" s="40" t="s">
        <v>26985</v>
      </c>
      <c r="M5311" s="41">
        <f t="shared" si="189"/>
        <v>0</v>
      </c>
      <c r="N5311" s="41">
        <f t="shared" si="188"/>
        <v>0</v>
      </c>
      <c r="O5311" s="92"/>
      <c r="P5311" s="36"/>
      <c r="Q5311" s="35"/>
      <c r="R5311" s="44"/>
      <c r="S5311" s="44"/>
      <c r="T5311" s="45"/>
      <c r="U5311" s="45"/>
      <c r="V5311" s="45"/>
      <c r="W5311" s="45"/>
      <c r="X5311" s="45"/>
      <c r="Y5311" s="45"/>
      <c r="Z5311" s="46"/>
      <c r="AA5311" s="42"/>
      <c r="AB5311" s="42"/>
      <c r="AC5311" s="42"/>
      <c r="AD5311" s="42"/>
      <c r="AE5311" s="42"/>
      <c r="AF5311" s="42"/>
      <c r="AG5311" s="42"/>
      <c r="AH5311" s="46"/>
      <c r="AI5311" s="46"/>
      <c r="AJ5311" s="34"/>
      <c r="AK5311" s="34"/>
      <c r="AL5311" s="34"/>
      <c r="AM5311" s="34"/>
      <c r="AN5311" s="47"/>
      <c r="AO5311" s="47"/>
      <c r="AP5311" s="47"/>
      <c r="AQ5311" s="47"/>
      <c r="AR5311" s="47"/>
      <c r="AS5311" s="46"/>
      <c r="AT5311" s="46"/>
      <c r="AU5311" s="48"/>
      <c r="AV5311" s="48"/>
      <c r="AW5311" s="48"/>
      <c r="AX5311" s="48"/>
      <c r="AY5311" s="49"/>
      <c r="AZ5311" s="49"/>
      <c r="BA5311" s="49"/>
      <c r="BB5311" s="49"/>
      <c r="BC5311" s="49"/>
      <c r="BD5311" s="50"/>
      <c r="BE5311" s="50"/>
      <c r="BF5311" s="50"/>
      <c r="BG5311" s="50"/>
      <c r="BH5311" s="50"/>
      <c r="BI5311" s="53"/>
      <c r="BJ5311" s="53"/>
    </row>
    <row r="5312" spans="1:62" ht="145.80000000000001" thickBot="1" x14ac:dyDescent="0.3">
      <c r="A5312" s="28">
        <v>5312</v>
      </c>
      <c r="B5312" s="52" t="s">
        <v>19739</v>
      </c>
      <c r="C5312" s="33">
        <v>7</v>
      </c>
      <c r="D5312" s="33">
        <v>0</v>
      </c>
      <c r="E5312" s="37" t="s">
        <v>20470</v>
      </c>
      <c r="F5312" s="37" t="s">
        <v>20471</v>
      </c>
      <c r="G5312" s="37" t="s">
        <v>20472</v>
      </c>
      <c r="H5312" s="38"/>
      <c r="I5312" s="39" t="s">
        <v>20473</v>
      </c>
      <c r="J5312" s="38" t="s">
        <v>20474</v>
      </c>
      <c r="K5312" s="102">
        <v>1892</v>
      </c>
      <c r="L5312" s="40" t="s">
        <v>26987</v>
      </c>
      <c r="M5312" s="41">
        <f t="shared" si="189"/>
        <v>1</v>
      </c>
      <c r="N5312" s="41">
        <f t="shared" si="188"/>
        <v>0</v>
      </c>
      <c r="O5312" s="92"/>
      <c r="P5312" s="36"/>
      <c r="Q5312" s="35"/>
      <c r="R5312" s="44"/>
      <c r="S5312" s="44"/>
      <c r="T5312" s="45"/>
      <c r="U5312" s="45"/>
      <c r="V5312" s="45"/>
      <c r="W5312" s="45"/>
      <c r="X5312" s="45"/>
      <c r="Y5312" s="45"/>
      <c r="Z5312" s="46"/>
      <c r="AA5312" s="42"/>
      <c r="AB5312" s="42"/>
      <c r="AC5312" s="42"/>
      <c r="AD5312" s="42"/>
      <c r="AE5312" s="42"/>
      <c r="AF5312" s="42"/>
      <c r="AG5312" s="42"/>
      <c r="AH5312" s="46"/>
      <c r="AI5312" s="46"/>
      <c r="AJ5312" s="34"/>
      <c r="AK5312" s="34"/>
      <c r="AL5312" s="34"/>
      <c r="AM5312" s="34"/>
      <c r="AN5312" s="47"/>
      <c r="AO5312" s="47"/>
      <c r="AP5312" s="47"/>
      <c r="AQ5312" s="47"/>
      <c r="AR5312" s="47"/>
      <c r="AS5312" s="46"/>
      <c r="AT5312" s="46"/>
      <c r="AU5312" s="48"/>
      <c r="AV5312" s="48"/>
      <c r="AW5312" s="48"/>
      <c r="AX5312" s="48"/>
      <c r="AY5312" s="49"/>
      <c r="AZ5312" s="49"/>
      <c r="BA5312" s="49"/>
      <c r="BB5312" s="49"/>
      <c r="BC5312" s="49"/>
      <c r="BD5312" s="50"/>
      <c r="BE5312" s="50"/>
      <c r="BF5312" s="50"/>
      <c r="BG5312" s="50"/>
      <c r="BH5312" s="50"/>
      <c r="BI5312" s="53"/>
      <c r="BJ5312" s="53"/>
    </row>
    <row r="5313" spans="1:62" ht="79.8" thickBot="1" x14ac:dyDescent="0.3">
      <c r="A5313" s="28">
        <v>5313</v>
      </c>
      <c r="B5313" s="52" t="s">
        <v>19739</v>
      </c>
      <c r="C5313" s="33">
        <v>7</v>
      </c>
      <c r="D5313" s="33">
        <v>1</v>
      </c>
      <c r="E5313" s="37" t="s">
        <v>20475</v>
      </c>
      <c r="F5313" s="37" t="s">
        <v>20476</v>
      </c>
      <c r="G5313" s="37" t="s">
        <v>20477</v>
      </c>
      <c r="H5313" s="38" t="s">
        <v>20478</v>
      </c>
      <c r="I5313" s="39" t="s">
        <v>20479</v>
      </c>
      <c r="J5313" s="38" t="s">
        <v>20480</v>
      </c>
      <c r="K5313" s="102">
        <v>1893</v>
      </c>
      <c r="L5313" s="40" t="s">
        <v>26987</v>
      </c>
      <c r="M5313" s="41">
        <f t="shared" si="189"/>
        <v>0</v>
      </c>
      <c r="N5313" s="41">
        <f t="shared" si="188"/>
        <v>30</v>
      </c>
      <c r="O5313" s="92"/>
      <c r="P5313" s="36"/>
      <c r="Q5313" s="35"/>
      <c r="R5313" s="44"/>
      <c r="S5313" s="44"/>
      <c r="T5313" s="45"/>
      <c r="U5313" s="45"/>
      <c r="V5313" s="45"/>
      <c r="W5313" s="45"/>
      <c r="X5313" s="45"/>
      <c r="Y5313" s="45"/>
      <c r="Z5313" s="46"/>
      <c r="AA5313" s="42"/>
      <c r="AB5313" s="42"/>
      <c r="AC5313" s="42"/>
      <c r="AD5313" s="42"/>
      <c r="AE5313" s="42"/>
      <c r="AF5313" s="42"/>
      <c r="AG5313" s="42"/>
      <c r="AH5313" s="46"/>
      <c r="AI5313" s="46"/>
      <c r="AJ5313" s="34">
        <v>1</v>
      </c>
      <c r="AK5313" s="34">
        <v>0</v>
      </c>
      <c r="AL5313" s="34" t="s">
        <v>28701</v>
      </c>
      <c r="AM5313" s="34" t="s">
        <v>28702</v>
      </c>
      <c r="AN5313" s="47"/>
      <c r="AO5313" s="47"/>
      <c r="AP5313" s="47"/>
      <c r="AQ5313" s="47"/>
      <c r="AR5313" s="47"/>
      <c r="AS5313" s="46"/>
      <c r="AT5313" s="46"/>
      <c r="AU5313" s="48"/>
      <c r="AV5313" s="48"/>
      <c r="AW5313" s="48"/>
      <c r="AX5313" s="48"/>
      <c r="AY5313" s="49"/>
      <c r="AZ5313" s="49"/>
      <c r="BA5313" s="49"/>
      <c r="BB5313" s="49"/>
      <c r="BC5313" s="49"/>
      <c r="BD5313" s="50"/>
      <c r="BE5313" s="50"/>
      <c r="BF5313" s="50"/>
      <c r="BG5313" s="50"/>
      <c r="BH5313" s="50"/>
      <c r="BI5313" s="53"/>
      <c r="BJ5313" s="53"/>
    </row>
    <row r="5314" spans="1:62" ht="106.2" thickBot="1" x14ac:dyDescent="0.3">
      <c r="A5314" s="28">
        <v>5314</v>
      </c>
      <c r="B5314" s="52" t="s">
        <v>19739</v>
      </c>
      <c r="C5314" s="33">
        <v>7</v>
      </c>
      <c r="D5314" s="33">
        <v>2</v>
      </c>
      <c r="E5314" s="37" t="s">
        <v>20481</v>
      </c>
      <c r="F5314" s="37" t="s">
        <v>104</v>
      </c>
      <c r="G5314" s="37" t="s">
        <v>20482</v>
      </c>
      <c r="H5314" s="38" t="s">
        <v>20483</v>
      </c>
      <c r="I5314" s="39" t="s">
        <v>20484</v>
      </c>
      <c r="J5314" s="38"/>
      <c r="K5314" s="102">
        <v>1894</v>
      </c>
      <c r="L5314" s="40" t="s">
        <v>26987</v>
      </c>
      <c r="M5314" s="41">
        <f t="shared" si="189"/>
        <v>0</v>
      </c>
      <c r="N5314" s="41">
        <f t="shared" si="188"/>
        <v>0</v>
      </c>
      <c r="O5314" s="92"/>
      <c r="P5314" s="36"/>
      <c r="Q5314" s="35"/>
      <c r="R5314" s="44"/>
      <c r="S5314" s="44"/>
      <c r="T5314" s="45"/>
      <c r="U5314" s="45"/>
      <c r="V5314" s="45"/>
      <c r="W5314" s="45"/>
      <c r="X5314" s="45"/>
      <c r="Y5314" s="45"/>
      <c r="Z5314" s="46"/>
      <c r="AA5314" s="42"/>
      <c r="AB5314" s="42"/>
      <c r="AC5314" s="42"/>
      <c r="AD5314" s="42"/>
      <c r="AE5314" s="42"/>
      <c r="AF5314" s="42"/>
      <c r="AG5314" s="42"/>
      <c r="AH5314" s="46"/>
      <c r="AI5314" s="46"/>
      <c r="AJ5314" s="34"/>
      <c r="AK5314" s="34"/>
      <c r="AL5314" s="34"/>
      <c r="AM5314" s="34"/>
      <c r="AN5314" s="47"/>
      <c r="AO5314" s="47"/>
      <c r="AP5314" s="47"/>
      <c r="AQ5314" s="47"/>
      <c r="AR5314" s="47"/>
      <c r="AS5314" s="46"/>
      <c r="AT5314" s="46"/>
      <c r="AU5314" s="48"/>
      <c r="AV5314" s="48"/>
      <c r="AW5314" s="48"/>
      <c r="AX5314" s="48"/>
      <c r="AY5314" s="49"/>
      <c r="AZ5314" s="49"/>
      <c r="BA5314" s="49"/>
      <c r="BB5314" s="49"/>
      <c r="BC5314" s="49"/>
      <c r="BD5314" s="50"/>
      <c r="BE5314" s="50"/>
      <c r="BF5314" s="50"/>
      <c r="BG5314" s="50"/>
      <c r="BH5314" s="50"/>
      <c r="BI5314" s="53"/>
      <c r="BJ5314" s="53"/>
    </row>
    <row r="5315" spans="1:62" ht="53.4" thickBot="1" x14ac:dyDescent="0.3">
      <c r="A5315" s="28">
        <v>5315</v>
      </c>
      <c r="B5315" s="52" t="s">
        <v>19739</v>
      </c>
      <c r="C5315" s="33">
        <v>7</v>
      </c>
      <c r="D5315" s="33">
        <v>3</v>
      </c>
      <c r="E5315" s="37" t="s">
        <v>20485</v>
      </c>
      <c r="F5315" s="37" t="s">
        <v>104</v>
      </c>
      <c r="G5315" s="37" t="s">
        <v>20486</v>
      </c>
      <c r="H5315" s="38"/>
      <c r="I5315" s="39" t="s">
        <v>20487</v>
      </c>
      <c r="J5315" s="38"/>
      <c r="K5315" s="102">
        <v>1895</v>
      </c>
      <c r="L5315" s="40" t="s">
        <v>26987</v>
      </c>
      <c r="M5315" s="41">
        <f t="shared" si="189"/>
        <v>0</v>
      </c>
      <c r="N5315" s="41">
        <f t="shared" si="188"/>
        <v>0</v>
      </c>
      <c r="O5315" s="92"/>
      <c r="P5315" s="36"/>
      <c r="Q5315" s="35"/>
      <c r="R5315" s="44"/>
      <c r="S5315" s="44"/>
      <c r="T5315" s="45"/>
      <c r="U5315" s="45"/>
      <c r="V5315" s="45"/>
      <c r="W5315" s="45"/>
      <c r="X5315" s="45"/>
      <c r="Y5315" s="45"/>
      <c r="Z5315" s="46"/>
      <c r="AA5315" s="42"/>
      <c r="AB5315" s="42"/>
      <c r="AC5315" s="42"/>
      <c r="AD5315" s="42"/>
      <c r="AE5315" s="42"/>
      <c r="AF5315" s="42"/>
      <c r="AG5315" s="42"/>
      <c r="AH5315" s="46"/>
      <c r="AI5315" s="46"/>
      <c r="AJ5315" s="34"/>
      <c r="AK5315" s="34"/>
      <c r="AL5315" s="34"/>
      <c r="AM5315" s="34"/>
      <c r="AN5315" s="47"/>
      <c r="AO5315" s="47"/>
      <c r="AP5315" s="47"/>
      <c r="AQ5315" s="47"/>
      <c r="AR5315" s="47"/>
      <c r="AS5315" s="46"/>
      <c r="AT5315" s="46"/>
      <c r="AU5315" s="48"/>
      <c r="AV5315" s="48"/>
      <c r="AW5315" s="48"/>
      <c r="AX5315" s="48"/>
      <c r="AY5315" s="49"/>
      <c r="AZ5315" s="49"/>
      <c r="BA5315" s="49"/>
      <c r="BB5315" s="49"/>
      <c r="BC5315" s="49"/>
      <c r="BD5315" s="50"/>
      <c r="BE5315" s="50"/>
      <c r="BF5315" s="50"/>
      <c r="BG5315" s="50"/>
      <c r="BH5315" s="50"/>
      <c r="BI5315" s="53"/>
      <c r="BJ5315" s="53"/>
    </row>
    <row r="5316" spans="1:62" ht="79.8" thickBot="1" x14ac:dyDescent="0.3">
      <c r="A5316" s="28">
        <v>5316</v>
      </c>
      <c r="B5316" s="52" t="s">
        <v>19739</v>
      </c>
      <c r="C5316" s="33">
        <v>7</v>
      </c>
      <c r="D5316" s="33">
        <v>4</v>
      </c>
      <c r="E5316" s="37" t="s">
        <v>20488</v>
      </c>
      <c r="F5316" s="37" t="s">
        <v>351</v>
      </c>
      <c r="G5316" s="37" t="s">
        <v>20489</v>
      </c>
      <c r="H5316" s="38"/>
      <c r="I5316" s="39" t="s">
        <v>20490</v>
      </c>
      <c r="J5316" s="38"/>
      <c r="K5316" s="102">
        <v>1896</v>
      </c>
      <c r="L5316" s="40" t="s">
        <v>26987</v>
      </c>
      <c r="M5316" s="41">
        <f t="shared" si="189"/>
        <v>0</v>
      </c>
      <c r="N5316" s="41">
        <f t="shared" si="188"/>
        <v>0</v>
      </c>
      <c r="O5316" s="92"/>
      <c r="P5316" s="36"/>
      <c r="Q5316" s="35"/>
      <c r="R5316" s="44"/>
      <c r="S5316" s="44"/>
      <c r="T5316" s="45"/>
      <c r="U5316" s="45"/>
      <c r="V5316" s="45"/>
      <c r="W5316" s="45"/>
      <c r="X5316" s="45"/>
      <c r="Y5316" s="45"/>
      <c r="Z5316" s="46"/>
      <c r="AA5316" s="42"/>
      <c r="AB5316" s="42"/>
      <c r="AC5316" s="42"/>
      <c r="AD5316" s="42"/>
      <c r="AE5316" s="42"/>
      <c r="AF5316" s="42"/>
      <c r="AG5316" s="42"/>
      <c r="AH5316" s="46"/>
      <c r="AI5316" s="46"/>
      <c r="AJ5316" s="34"/>
      <c r="AK5316" s="34"/>
      <c r="AL5316" s="34"/>
      <c r="AM5316" s="34"/>
      <c r="AN5316" s="47"/>
      <c r="AO5316" s="47"/>
      <c r="AP5316" s="47"/>
      <c r="AQ5316" s="47"/>
      <c r="AR5316" s="47"/>
      <c r="AS5316" s="46"/>
      <c r="AT5316" s="46"/>
      <c r="AU5316" s="48"/>
      <c r="AV5316" s="48"/>
      <c r="AW5316" s="48"/>
      <c r="AX5316" s="48"/>
      <c r="AY5316" s="49"/>
      <c r="AZ5316" s="49"/>
      <c r="BA5316" s="49"/>
      <c r="BB5316" s="49"/>
      <c r="BC5316" s="49"/>
      <c r="BD5316" s="50"/>
      <c r="BE5316" s="50"/>
      <c r="BF5316" s="50"/>
      <c r="BG5316" s="50"/>
      <c r="BH5316" s="50"/>
      <c r="BI5316" s="53"/>
      <c r="BJ5316" s="53"/>
    </row>
    <row r="5317" spans="1:62" ht="79.8" thickBot="1" x14ac:dyDescent="0.3">
      <c r="A5317" s="28">
        <v>5317</v>
      </c>
      <c r="B5317" s="52" t="s">
        <v>19739</v>
      </c>
      <c r="C5317" s="33">
        <v>7</v>
      </c>
      <c r="D5317" s="33">
        <v>5</v>
      </c>
      <c r="E5317" s="37" t="s">
        <v>20491</v>
      </c>
      <c r="F5317" s="37" t="s">
        <v>20492</v>
      </c>
      <c r="G5317" s="37" t="s">
        <v>20493</v>
      </c>
      <c r="H5317" s="38"/>
      <c r="I5317" s="39" t="s">
        <v>20494</v>
      </c>
      <c r="J5317" s="38"/>
      <c r="K5317" s="102">
        <v>1897</v>
      </c>
      <c r="L5317" s="40" t="s">
        <v>26987</v>
      </c>
      <c r="M5317" s="41">
        <f t="shared" si="189"/>
        <v>0</v>
      </c>
      <c r="N5317" s="41">
        <f t="shared" si="188"/>
        <v>0</v>
      </c>
      <c r="O5317" s="92"/>
      <c r="P5317" s="36"/>
      <c r="Q5317" s="35"/>
      <c r="R5317" s="44"/>
      <c r="S5317" s="44"/>
      <c r="T5317" s="45"/>
      <c r="U5317" s="45"/>
      <c r="V5317" s="45"/>
      <c r="W5317" s="45"/>
      <c r="X5317" s="45"/>
      <c r="Y5317" s="45"/>
      <c r="Z5317" s="46"/>
      <c r="AA5317" s="42"/>
      <c r="AB5317" s="42"/>
      <c r="AC5317" s="42"/>
      <c r="AD5317" s="42"/>
      <c r="AE5317" s="42"/>
      <c r="AF5317" s="42"/>
      <c r="AG5317" s="42"/>
      <c r="AH5317" s="46"/>
      <c r="AI5317" s="46"/>
      <c r="AJ5317" s="34">
        <v>1</v>
      </c>
      <c r="AK5317" s="34">
        <v>0</v>
      </c>
      <c r="AL5317" s="34" t="s">
        <v>28703</v>
      </c>
      <c r="AM5317" s="34" t="s">
        <v>28704</v>
      </c>
      <c r="AN5317" s="47"/>
      <c r="AO5317" s="47"/>
      <c r="AP5317" s="47"/>
      <c r="AQ5317" s="47"/>
      <c r="AR5317" s="47"/>
      <c r="AS5317" s="46"/>
      <c r="AT5317" s="46"/>
      <c r="AU5317" s="48"/>
      <c r="AV5317" s="48"/>
      <c r="AW5317" s="48"/>
      <c r="AX5317" s="48"/>
      <c r="AY5317" s="49"/>
      <c r="AZ5317" s="49"/>
      <c r="BA5317" s="49"/>
      <c r="BB5317" s="49"/>
      <c r="BC5317" s="49"/>
      <c r="BD5317" s="50"/>
      <c r="BE5317" s="50"/>
      <c r="BF5317" s="50"/>
      <c r="BG5317" s="50"/>
      <c r="BH5317" s="50"/>
      <c r="BI5317" s="53"/>
      <c r="BJ5317" s="53"/>
    </row>
    <row r="5318" spans="1:62" ht="79.8" thickBot="1" x14ac:dyDescent="0.3">
      <c r="A5318" s="28">
        <v>5318</v>
      </c>
      <c r="B5318" s="52" t="s">
        <v>19739</v>
      </c>
      <c r="C5318" s="33">
        <v>7</v>
      </c>
      <c r="D5318" s="33">
        <v>6</v>
      </c>
      <c r="E5318" s="37" t="s">
        <v>20495</v>
      </c>
      <c r="F5318" s="37" t="s">
        <v>104</v>
      </c>
      <c r="G5318" s="37" t="s">
        <v>20496</v>
      </c>
      <c r="H5318" s="38" t="s">
        <v>20497</v>
      </c>
      <c r="I5318" s="39" t="s">
        <v>20498</v>
      </c>
      <c r="J5318" s="38"/>
      <c r="K5318" s="102">
        <v>1898</v>
      </c>
      <c r="L5318" s="40" t="s">
        <v>26987</v>
      </c>
      <c r="M5318" s="41">
        <f t="shared" si="189"/>
        <v>0</v>
      </c>
      <c r="N5318" s="41">
        <f t="shared" si="188"/>
        <v>0</v>
      </c>
      <c r="O5318" s="92"/>
      <c r="P5318" s="36"/>
      <c r="Q5318" s="35"/>
      <c r="R5318" s="44"/>
      <c r="S5318" s="44"/>
      <c r="T5318" s="45"/>
      <c r="U5318" s="45"/>
      <c r="V5318" s="45"/>
      <c r="W5318" s="45"/>
      <c r="X5318" s="45"/>
      <c r="Y5318" s="45"/>
      <c r="Z5318" s="46"/>
      <c r="AA5318" s="42"/>
      <c r="AB5318" s="42"/>
      <c r="AC5318" s="42"/>
      <c r="AD5318" s="42"/>
      <c r="AE5318" s="42"/>
      <c r="AF5318" s="42"/>
      <c r="AG5318" s="42"/>
      <c r="AH5318" s="46"/>
      <c r="AI5318" s="46"/>
      <c r="AJ5318" s="34"/>
      <c r="AK5318" s="34"/>
      <c r="AL5318" s="34"/>
      <c r="AM5318" s="34"/>
      <c r="AN5318" s="47"/>
      <c r="AO5318" s="47"/>
      <c r="AP5318" s="47"/>
      <c r="AQ5318" s="47"/>
      <c r="AR5318" s="47"/>
      <c r="AS5318" s="46"/>
      <c r="AT5318" s="46"/>
      <c r="AU5318" s="48"/>
      <c r="AV5318" s="48"/>
      <c r="AW5318" s="48"/>
      <c r="AX5318" s="48"/>
      <c r="AY5318" s="49"/>
      <c r="AZ5318" s="49"/>
      <c r="BA5318" s="49"/>
      <c r="BB5318" s="49"/>
      <c r="BC5318" s="49"/>
      <c r="BD5318" s="50"/>
      <c r="BE5318" s="50"/>
      <c r="BF5318" s="50"/>
      <c r="BG5318" s="50"/>
      <c r="BH5318" s="50"/>
      <c r="BI5318" s="53"/>
      <c r="BJ5318" s="53"/>
    </row>
    <row r="5319" spans="1:62" ht="106.2" thickBot="1" x14ac:dyDescent="0.3">
      <c r="A5319" s="28">
        <v>5319</v>
      </c>
      <c r="B5319" s="52" t="s">
        <v>19739</v>
      </c>
      <c r="C5319" s="33">
        <v>7</v>
      </c>
      <c r="D5319" s="33">
        <v>7</v>
      </c>
      <c r="E5319" s="37" t="s">
        <v>20499</v>
      </c>
      <c r="F5319" s="37" t="s">
        <v>104</v>
      </c>
      <c r="G5319" s="37" t="s">
        <v>20500</v>
      </c>
      <c r="H5319" s="38" t="s">
        <v>20501</v>
      </c>
      <c r="I5319" s="39" t="s">
        <v>20502</v>
      </c>
      <c r="J5319" s="38"/>
      <c r="K5319" s="102">
        <v>1899</v>
      </c>
      <c r="L5319" s="40" t="s">
        <v>26987</v>
      </c>
      <c r="M5319" s="41">
        <f t="shared" si="189"/>
        <v>0</v>
      </c>
      <c r="N5319" s="41">
        <f t="shared" si="188"/>
        <v>0</v>
      </c>
      <c r="O5319" s="92"/>
      <c r="P5319" s="36"/>
      <c r="Q5319" s="35"/>
      <c r="R5319" s="44"/>
      <c r="S5319" s="44"/>
      <c r="T5319" s="45"/>
      <c r="U5319" s="45"/>
      <c r="V5319" s="45"/>
      <c r="W5319" s="45"/>
      <c r="X5319" s="45"/>
      <c r="Y5319" s="45"/>
      <c r="Z5319" s="46"/>
      <c r="AA5319" s="42"/>
      <c r="AB5319" s="42"/>
      <c r="AC5319" s="42"/>
      <c r="AD5319" s="42"/>
      <c r="AE5319" s="42"/>
      <c r="AF5319" s="42"/>
      <c r="AG5319" s="42"/>
      <c r="AH5319" s="46"/>
      <c r="AI5319" s="46"/>
      <c r="AJ5319" s="34"/>
      <c r="AK5319" s="34"/>
      <c r="AL5319" s="34"/>
      <c r="AM5319" s="34"/>
      <c r="AN5319" s="47"/>
      <c r="AO5319" s="47"/>
      <c r="AP5319" s="47"/>
      <c r="AQ5319" s="47"/>
      <c r="AR5319" s="47"/>
      <c r="AS5319" s="46"/>
      <c r="AT5319" s="46"/>
      <c r="AU5319" s="48"/>
      <c r="AV5319" s="48"/>
      <c r="AW5319" s="48"/>
      <c r="AX5319" s="48"/>
      <c r="AY5319" s="49"/>
      <c r="AZ5319" s="49"/>
      <c r="BA5319" s="49"/>
      <c r="BB5319" s="49"/>
      <c r="BC5319" s="49"/>
      <c r="BD5319" s="50"/>
      <c r="BE5319" s="50"/>
      <c r="BF5319" s="50"/>
      <c r="BG5319" s="50"/>
      <c r="BH5319" s="50"/>
      <c r="BI5319" s="53"/>
      <c r="BJ5319" s="53"/>
    </row>
    <row r="5320" spans="1:62" ht="79.8" thickBot="1" x14ac:dyDescent="0.3">
      <c r="A5320" s="28">
        <v>5320</v>
      </c>
      <c r="B5320" s="52" t="s">
        <v>19739</v>
      </c>
      <c r="C5320" s="33">
        <v>7</v>
      </c>
      <c r="D5320" s="33">
        <v>8</v>
      </c>
      <c r="E5320" s="37" t="s">
        <v>20503</v>
      </c>
      <c r="F5320" s="37" t="s">
        <v>20504</v>
      </c>
      <c r="G5320" s="37" t="s">
        <v>20505</v>
      </c>
      <c r="H5320" s="38"/>
      <c r="I5320" s="39"/>
      <c r="J5320" s="38" t="s">
        <v>20506</v>
      </c>
      <c r="K5320" s="102">
        <v>1900</v>
      </c>
      <c r="L5320" s="40" t="s">
        <v>26987</v>
      </c>
      <c r="M5320" s="41">
        <f t="shared" si="189"/>
        <v>0</v>
      </c>
      <c r="N5320" s="41">
        <f t="shared" si="188"/>
        <v>0</v>
      </c>
      <c r="O5320" s="92"/>
      <c r="P5320" s="36"/>
      <c r="Q5320" s="35"/>
      <c r="R5320" s="44"/>
      <c r="S5320" s="44"/>
      <c r="T5320" s="45"/>
      <c r="U5320" s="45"/>
      <c r="V5320" s="45"/>
      <c r="W5320" s="45"/>
      <c r="X5320" s="45"/>
      <c r="Y5320" s="45"/>
      <c r="Z5320" s="46"/>
      <c r="AA5320" s="42"/>
      <c r="AB5320" s="42"/>
      <c r="AC5320" s="42"/>
      <c r="AD5320" s="42"/>
      <c r="AE5320" s="42"/>
      <c r="AF5320" s="42"/>
      <c r="AG5320" s="42"/>
      <c r="AH5320" s="46"/>
      <c r="AI5320" s="46"/>
      <c r="AJ5320" s="34"/>
      <c r="AK5320" s="34"/>
      <c r="AL5320" s="34"/>
      <c r="AM5320" s="34"/>
      <c r="AN5320" s="47"/>
      <c r="AO5320" s="47"/>
      <c r="AP5320" s="47"/>
      <c r="AQ5320" s="47"/>
      <c r="AR5320" s="47"/>
      <c r="AS5320" s="46"/>
      <c r="AT5320" s="46"/>
      <c r="AU5320" s="48"/>
      <c r="AV5320" s="48"/>
      <c r="AW5320" s="48"/>
      <c r="AX5320" s="48"/>
      <c r="AY5320" s="49"/>
      <c r="AZ5320" s="49"/>
      <c r="BA5320" s="49"/>
      <c r="BB5320" s="49"/>
      <c r="BC5320" s="49"/>
      <c r="BD5320" s="50"/>
      <c r="BE5320" s="50"/>
      <c r="BF5320" s="50"/>
      <c r="BG5320" s="50"/>
      <c r="BH5320" s="50"/>
      <c r="BI5320" s="53"/>
      <c r="BJ5320" s="53"/>
    </row>
    <row r="5321" spans="1:62" ht="119.4" thickBot="1" x14ac:dyDescent="0.3">
      <c r="A5321" s="28">
        <v>5321</v>
      </c>
      <c r="B5321" s="52" t="s">
        <v>19739</v>
      </c>
      <c r="C5321" s="33">
        <v>7</v>
      </c>
      <c r="D5321" s="33">
        <v>9</v>
      </c>
      <c r="E5321" s="37" t="s">
        <v>20507</v>
      </c>
      <c r="F5321" s="37" t="s">
        <v>1723</v>
      </c>
      <c r="G5321" s="37" t="s">
        <v>20508</v>
      </c>
      <c r="H5321" s="38" t="s">
        <v>20460</v>
      </c>
      <c r="I5321" s="39" t="s">
        <v>20509</v>
      </c>
      <c r="J5321" s="38"/>
      <c r="K5321" s="102">
        <v>1901</v>
      </c>
      <c r="L5321" s="40" t="s">
        <v>26987</v>
      </c>
      <c r="M5321" s="41">
        <f t="shared" si="189"/>
        <v>0</v>
      </c>
      <c r="N5321" s="41">
        <f t="shared" si="188"/>
        <v>0</v>
      </c>
      <c r="O5321" s="92"/>
      <c r="P5321" s="36"/>
      <c r="Q5321" s="35"/>
      <c r="R5321" s="44"/>
      <c r="S5321" s="44"/>
      <c r="T5321" s="45"/>
      <c r="U5321" s="45"/>
      <c r="V5321" s="45"/>
      <c r="W5321" s="45"/>
      <c r="X5321" s="45"/>
      <c r="Y5321" s="45"/>
      <c r="Z5321" s="46"/>
      <c r="AA5321" s="42"/>
      <c r="AB5321" s="42"/>
      <c r="AC5321" s="42"/>
      <c r="AD5321" s="42"/>
      <c r="AE5321" s="42"/>
      <c r="AF5321" s="42"/>
      <c r="AG5321" s="42"/>
      <c r="AH5321" s="46"/>
      <c r="AI5321" s="46"/>
      <c r="AJ5321" s="34">
        <v>1</v>
      </c>
      <c r="AK5321" s="34">
        <v>0</v>
      </c>
      <c r="AL5321" s="34" t="s">
        <v>28705</v>
      </c>
      <c r="AM5321" s="34" t="s">
        <v>28706</v>
      </c>
      <c r="AN5321" s="47"/>
      <c r="AO5321" s="47"/>
      <c r="AP5321" s="47"/>
      <c r="AQ5321" s="47"/>
      <c r="AR5321" s="47"/>
      <c r="AS5321" s="46"/>
      <c r="AT5321" s="46"/>
      <c r="AU5321" s="48"/>
      <c r="AV5321" s="48"/>
      <c r="AW5321" s="48"/>
      <c r="AX5321" s="48"/>
      <c r="AY5321" s="49"/>
      <c r="AZ5321" s="49"/>
      <c r="BA5321" s="49"/>
      <c r="BB5321" s="49"/>
      <c r="BC5321" s="49"/>
      <c r="BD5321" s="50"/>
      <c r="BE5321" s="50"/>
      <c r="BF5321" s="50"/>
      <c r="BG5321" s="50"/>
      <c r="BH5321" s="50"/>
      <c r="BI5321" s="53"/>
      <c r="BJ5321" s="53"/>
    </row>
    <row r="5322" spans="1:62" ht="93" thickBot="1" x14ac:dyDescent="0.3">
      <c r="A5322" s="28">
        <v>5322</v>
      </c>
      <c r="B5322" s="52" t="s">
        <v>19739</v>
      </c>
      <c r="C5322" s="33">
        <v>7</v>
      </c>
      <c r="D5322" s="33">
        <v>10</v>
      </c>
      <c r="E5322" s="37" t="s">
        <v>20510</v>
      </c>
      <c r="F5322" s="37" t="s">
        <v>104</v>
      </c>
      <c r="G5322" s="37" t="s">
        <v>20511</v>
      </c>
      <c r="H5322" s="38"/>
      <c r="I5322" s="39" t="s">
        <v>20512</v>
      </c>
      <c r="J5322" s="38"/>
      <c r="K5322" s="102">
        <v>1902</v>
      </c>
      <c r="L5322" s="40" t="s">
        <v>26987</v>
      </c>
      <c r="M5322" s="41">
        <f t="shared" si="189"/>
        <v>0</v>
      </c>
      <c r="N5322" s="41">
        <f t="shared" si="188"/>
        <v>0</v>
      </c>
      <c r="O5322" s="92"/>
      <c r="P5322" s="36"/>
      <c r="Q5322" s="35"/>
      <c r="R5322" s="44"/>
      <c r="S5322" s="44"/>
      <c r="T5322" s="45"/>
      <c r="U5322" s="45"/>
      <c r="V5322" s="45"/>
      <c r="W5322" s="45"/>
      <c r="X5322" s="45"/>
      <c r="Y5322" s="45"/>
      <c r="Z5322" s="46"/>
      <c r="AA5322" s="42"/>
      <c r="AB5322" s="42"/>
      <c r="AC5322" s="42"/>
      <c r="AD5322" s="42"/>
      <c r="AE5322" s="42"/>
      <c r="AF5322" s="42"/>
      <c r="AG5322" s="42"/>
      <c r="AH5322" s="46"/>
      <c r="AI5322" s="46"/>
      <c r="AJ5322" s="34"/>
      <c r="AK5322" s="34"/>
      <c r="AL5322" s="34"/>
      <c r="AM5322" s="34"/>
      <c r="AN5322" s="47"/>
      <c r="AO5322" s="47"/>
      <c r="AP5322" s="47"/>
      <c r="AQ5322" s="47"/>
      <c r="AR5322" s="47"/>
      <c r="AS5322" s="46"/>
      <c r="AT5322" s="46"/>
      <c r="AU5322" s="48"/>
      <c r="AV5322" s="48"/>
      <c r="AW5322" s="48"/>
      <c r="AX5322" s="48"/>
      <c r="AY5322" s="49"/>
      <c r="AZ5322" s="49"/>
      <c r="BA5322" s="49"/>
      <c r="BB5322" s="49"/>
      <c r="BC5322" s="49"/>
      <c r="BD5322" s="50"/>
      <c r="BE5322" s="50"/>
      <c r="BF5322" s="50"/>
      <c r="BG5322" s="50"/>
      <c r="BH5322" s="50"/>
      <c r="BI5322" s="53"/>
      <c r="BJ5322" s="53"/>
    </row>
    <row r="5323" spans="1:62" ht="198.6" thickBot="1" x14ac:dyDescent="0.3">
      <c r="A5323" s="28">
        <v>5323</v>
      </c>
      <c r="B5323" s="52" t="s">
        <v>19739</v>
      </c>
      <c r="C5323" s="33">
        <v>7</v>
      </c>
      <c r="D5323" s="33">
        <v>11</v>
      </c>
      <c r="E5323" s="37" t="s">
        <v>20513</v>
      </c>
      <c r="F5323" s="37" t="s">
        <v>92</v>
      </c>
      <c r="G5323" s="37" t="s">
        <v>20514</v>
      </c>
      <c r="H5323" s="38"/>
      <c r="I5323" s="39" t="s">
        <v>20515</v>
      </c>
      <c r="J5323" s="38"/>
      <c r="K5323" s="102">
        <v>1903</v>
      </c>
      <c r="L5323" s="40" t="s">
        <v>26987</v>
      </c>
      <c r="M5323" s="41">
        <f t="shared" si="189"/>
        <v>0</v>
      </c>
      <c r="N5323" s="41">
        <f t="shared" si="188"/>
        <v>0</v>
      </c>
      <c r="O5323" s="92"/>
      <c r="P5323" s="36"/>
      <c r="Q5323" s="35"/>
      <c r="R5323" s="44"/>
      <c r="S5323" s="44"/>
      <c r="T5323" s="45"/>
      <c r="U5323" s="45"/>
      <c r="V5323" s="45"/>
      <c r="W5323" s="45"/>
      <c r="X5323" s="45"/>
      <c r="Y5323" s="45"/>
      <c r="Z5323" s="46"/>
      <c r="AA5323" s="42"/>
      <c r="AB5323" s="42"/>
      <c r="AC5323" s="42"/>
      <c r="AD5323" s="42"/>
      <c r="AE5323" s="42"/>
      <c r="AF5323" s="42"/>
      <c r="AG5323" s="42"/>
      <c r="AH5323" s="46"/>
      <c r="AI5323" s="46"/>
      <c r="AJ5323" s="34"/>
      <c r="AK5323" s="34"/>
      <c r="AL5323" s="34"/>
      <c r="AM5323" s="34"/>
      <c r="AN5323" s="47"/>
      <c r="AO5323" s="47"/>
      <c r="AP5323" s="47"/>
      <c r="AQ5323" s="47"/>
      <c r="AR5323" s="47"/>
      <c r="AS5323" s="46"/>
      <c r="AT5323" s="46"/>
      <c r="AU5323" s="48"/>
      <c r="AV5323" s="48"/>
      <c r="AW5323" s="48"/>
      <c r="AX5323" s="48"/>
      <c r="AY5323" s="49"/>
      <c r="AZ5323" s="49"/>
      <c r="BA5323" s="49"/>
      <c r="BB5323" s="49"/>
      <c r="BC5323" s="49"/>
      <c r="BD5323" s="50"/>
      <c r="BE5323" s="50"/>
      <c r="BF5323" s="50"/>
      <c r="BG5323" s="50"/>
      <c r="BH5323" s="50"/>
      <c r="BI5323" s="53"/>
      <c r="BJ5323" s="53"/>
    </row>
    <row r="5324" spans="1:62" ht="225" thickBot="1" x14ac:dyDescent="0.3">
      <c r="A5324" s="28">
        <v>5324</v>
      </c>
      <c r="B5324" s="52" t="s">
        <v>19739</v>
      </c>
      <c r="C5324" s="33">
        <v>7</v>
      </c>
      <c r="D5324" s="33">
        <v>12</v>
      </c>
      <c r="E5324" s="37" t="s">
        <v>20516</v>
      </c>
      <c r="F5324" s="37" t="s">
        <v>254</v>
      </c>
      <c r="G5324" s="37" t="s">
        <v>20517</v>
      </c>
      <c r="H5324" s="38" t="s">
        <v>20518</v>
      </c>
      <c r="I5324" s="39" t="s">
        <v>20519</v>
      </c>
      <c r="J5324" s="38" t="s">
        <v>20520</v>
      </c>
      <c r="K5324" s="102">
        <v>1904</v>
      </c>
      <c r="L5324" s="40" t="s">
        <v>26987</v>
      </c>
      <c r="M5324" s="41">
        <f t="shared" si="189"/>
        <v>0</v>
      </c>
      <c r="N5324" s="41">
        <f t="shared" si="188"/>
        <v>0</v>
      </c>
      <c r="O5324" s="92"/>
      <c r="P5324" s="36"/>
      <c r="Q5324" s="35"/>
      <c r="R5324" s="44"/>
      <c r="S5324" s="44"/>
      <c r="T5324" s="45"/>
      <c r="U5324" s="45"/>
      <c r="V5324" s="45"/>
      <c r="W5324" s="45"/>
      <c r="X5324" s="45"/>
      <c r="Y5324" s="45"/>
      <c r="Z5324" s="46"/>
      <c r="AA5324" s="42"/>
      <c r="AB5324" s="42"/>
      <c r="AC5324" s="42"/>
      <c r="AD5324" s="42"/>
      <c r="AE5324" s="42"/>
      <c r="AF5324" s="42"/>
      <c r="AG5324" s="42"/>
      <c r="AH5324" s="46"/>
      <c r="AI5324" s="46"/>
      <c r="AJ5324" s="34">
        <v>1</v>
      </c>
      <c r="AK5324" s="34">
        <v>0</v>
      </c>
      <c r="AL5324" s="34" t="s">
        <v>28707</v>
      </c>
      <c r="AM5324" s="34" t="s">
        <v>28708</v>
      </c>
      <c r="AN5324" s="47"/>
      <c r="AO5324" s="47"/>
      <c r="AP5324" s="47"/>
      <c r="AQ5324" s="47"/>
      <c r="AR5324" s="47"/>
      <c r="AS5324" s="46"/>
      <c r="AT5324" s="46"/>
      <c r="AU5324" s="48"/>
      <c r="AV5324" s="48"/>
      <c r="AW5324" s="48"/>
      <c r="AX5324" s="48"/>
      <c r="AY5324" s="49"/>
      <c r="AZ5324" s="49"/>
      <c r="BA5324" s="49"/>
      <c r="BB5324" s="49"/>
      <c r="BC5324" s="49"/>
      <c r="BD5324" s="50"/>
      <c r="BE5324" s="50"/>
      <c r="BF5324" s="50"/>
      <c r="BG5324" s="50"/>
      <c r="BH5324" s="50"/>
      <c r="BI5324" s="53"/>
      <c r="BJ5324" s="53"/>
    </row>
    <row r="5325" spans="1:62" ht="66.599999999999994" thickBot="1" x14ac:dyDescent="0.3">
      <c r="A5325" s="28">
        <v>5325</v>
      </c>
      <c r="B5325" s="52" t="s">
        <v>19739</v>
      </c>
      <c r="C5325" s="33">
        <v>7</v>
      </c>
      <c r="D5325" s="33">
        <v>13</v>
      </c>
      <c r="E5325" s="37" t="s">
        <v>20521</v>
      </c>
      <c r="F5325" s="37" t="s">
        <v>20522</v>
      </c>
      <c r="G5325" s="37" t="s">
        <v>20523</v>
      </c>
      <c r="H5325" s="38" t="s">
        <v>20524</v>
      </c>
      <c r="I5325" s="39" t="s">
        <v>9323</v>
      </c>
      <c r="J5325" s="38" t="s">
        <v>20525</v>
      </c>
      <c r="K5325" s="102">
        <v>1905</v>
      </c>
      <c r="L5325" s="40" t="s">
        <v>26987</v>
      </c>
      <c r="M5325" s="41">
        <f t="shared" si="189"/>
        <v>0</v>
      </c>
      <c r="N5325" s="41">
        <f t="shared" si="188"/>
        <v>0</v>
      </c>
      <c r="O5325" s="92"/>
      <c r="P5325" s="36"/>
      <c r="Q5325" s="35"/>
      <c r="R5325" s="44"/>
      <c r="S5325" s="44"/>
      <c r="T5325" s="45"/>
      <c r="U5325" s="45"/>
      <c r="V5325" s="45"/>
      <c r="W5325" s="45"/>
      <c r="X5325" s="45"/>
      <c r="Y5325" s="45"/>
      <c r="Z5325" s="46"/>
      <c r="AA5325" s="42"/>
      <c r="AB5325" s="42"/>
      <c r="AC5325" s="42"/>
      <c r="AD5325" s="42"/>
      <c r="AE5325" s="42"/>
      <c r="AF5325" s="42"/>
      <c r="AG5325" s="42"/>
      <c r="AH5325" s="46"/>
      <c r="AI5325" s="46"/>
      <c r="AJ5325" s="34"/>
      <c r="AK5325" s="34"/>
      <c r="AL5325" s="34"/>
      <c r="AM5325" s="34"/>
      <c r="AN5325" s="47"/>
      <c r="AO5325" s="47"/>
      <c r="AP5325" s="47"/>
      <c r="AQ5325" s="47"/>
      <c r="AR5325" s="47"/>
      <c r="AS5325" s="46"/>
      <c r="AT5325" s="46"/>
      <c r="AU5325" s="48"/>
      <c r="AV5325" s="48"/>
      <c r="AW5325" s="48"/>
      <c r="AX5325" s="48"/>
      <c r="AY5325" s="49"/>
      <c r="AZ5325" s="49"/>
      <c r="BA5325" s="49"/>
      <c r="BB5325" s="49"/>
      <c r="BC5325" s="49"/>
      <c r="BD5325" s="50"/>
      <c r="BE5325" s="50"/>
      <c r="BF5325" s="50"/>
      <c r="BG5325" s="50"/>
      <c r="BH5325" s="50"/>
      <c r="BI5325" s="53"/>
      <c r="BJ5325" s="53"/>
    </row>
    <row r="5326" spans="1:62" ht="317.39999999999998" thickBot="1" x14ac:dyDescent="0.3">
      <c r="A5326" s="28">
        <v>5326</v>
      </c>
      <c r="B5326" s="52" t="s">
        <v>19739</v>
      </c>
      <c r="C5326" s="33">
        <v>7</v>
      </c>
      <c r="D5326" s="33">
        <v>14</v>
      </c>
      <c r="E5326" s="37" t="s">
        <v>20526</v>
      </c>
      <c r="F5326" s="37" t="s">
        <v>20527</v>
      </c>
      <c r="G5326" s="37" t="s">
        <v>20528</v>
      </c>
      <c r="H5326" s="38" t="s">
        <v>20529</v>
      </c>
      <c r="I5326" s="39" t="s">
        <v>20530</v>
      </c>
      <c r="J5326" s="38" t="s">
        <v>20531</v>
      </c>
      <c r="K5326" s="102">
        <v>1906</v>
      </c>
      <c r="L5326" s="40" t="s">
        <v>26987</v>
      </c>
      <c r="M5326" s="41">
        <f t="shared" si="189"/>
        <v>0</v>
      </c>
      <c r="N5326" s="41">
        <f t="shared" si="188"/>
        <v>0</v>
      </c>
      <c r="O5326" s="92"/>
      <c r="P5326" s="36"/>
      <c r="Q5326" s="35"/>
      <c r="R5326" s="44"/>
      <c r="S5326" s="44"/>
      <c r="T5326" s="45"/>
      <c r="U5326" s="45"/>
      <c r="V5326" s="45"/>
      <c r="W5326" s="45"/>
      <c r="X5326" s="45"/>
      <c r="Y5326" s="45"/>
      <c r="Z5326" s="46"/>
      <c r="AA5326" s="42"/>
      <c r="AB5326" s="42"/>
      <c r="AC5326" s="42"/>
      <c r="AD5326" s="42"/>
      <c r="AE5326" s="42"/>
      <c r="AF5326" s="42"/>
      <c r="AG5326" s="42"/>
      <c r="AH5326" s="46"/>
      <c r="AI5326" s="46"/>
      <c r="AJ5326" s="34"/>
      <c r="AK5326" s="34"/>
      <c r="AL5326" s="34"/>
      <c r="AM5326" s="34"/>
      <c r="AN5326" s="47"/>
      <c r="AO5326" s="47"/>
      <c r="AP5326" s="47"/>
      <c r="AQ5326" s="47"/>
      <c r="AR5326" s="47"/>
      <c r="AS5326" s="46"/>
      <c r="AT5326" s="46"/>
      <c r="AU5326" s="48"/>
      <c r="AV5326" s="48"/>
      <c r="AW5326" s="48"/>
      <c r="AX5326" s="48"/>
      <c r="AY5326" s="49"/>
      <c r="AZ5326" s="49"/>
      <c r="BA5326" s="49"/>
      <c r="BB5326" s="49"/>
      <c r="BC5326" s="49"/>
      <c r="BD5326" s="50"/>
      <c r="BE5326" s="50"/>
      <c r="BF5326" s="50"/>
      <c r="BG5326" s="50"/>
      <c r="BH5326" s="50"/>
      <c r="BI5326" s="53"/>
      <c r="BJ5326" s="53"/>
    </row>
    <row r="5327" spans="1:62" ht="172.2" thickBot="1" x14ac:dyDescent="0.3">
      <c r="A5327" s="28">
        <v>5327</v>
      </c>
      <c r="B5327" s="52" t="s">
        <v>19739</v>
      </c>
      <c r="C5327" s="33">
        <v>7</v>
      </c>
      <c r="D5327" s="33">
        <v>15</v>
      </c>
      <c r="E5327" s="37" t="s">
        <v>20532</v>
      </c>
      <c r="F5327" s="37" t="s">
        <v>92</v>
      </c>
      <c r="G5327" s="37" t="s">
        <v>20533</v>
      </c>
      <c r="H5327" s="38"/>
      <c r="I5327" s="39" t="s">
        <v>20534</v>
      </c>
      <c r="J5327" s="38"/>
      <c r="K5327" s="102">
        <v>1907</v>
      </c>
      <c r="L5327" s="40" t="s">
        <v>26987</v>
      </c>
      <c r="M5327" s="41">
        <f t="shared" si="189"/>
        <v>0</v>
      </c>
      <c r="N5327" s="41">
        <f t="shared" si="188"/>
        <v>0</v>
      </c>
      <c r="O5327" s="92"/>
      <c r="P5327" s="36"/>
      <c r="Q5327" s="35"/>
      <c r="R5327" s="44"/>
      <c r="S5327" s="44"/>
      <c r="T5327" s="45"/>
      <c r="U5327" s="45"/>
      <c r="V5327" s="45"/>
      <c r="W5327" s="45"/>
      <c r="X5327" s="45"/>
      <c r="Y5327" s="45"/>
      <c r="Z5327" s="46"/>
      <c r="AA5327" s="42"/>
      <c r="AB5327" s="42"/>
      <c r="AC5327" s="42"/>
      <c r="AD5327" s="42"/>
      <c r="AE5327" s="42"/>
      <c r="AF5327" s="42"/>
      <c r="AG5327" s="42"/>
      <c r="AH5327" s="46"/>
      <c r="AI5327" s="46"/>
      <c r="AJ5327" s="34"/>
      <c r="AK5327" s="34"/>
      <c r="AL5327" s="34"/>
      <c r="AM5327" s="34"/>
      <c r="AN5327" s="47"/>
      <c r="AO5327" s="47"/>
      <c r="AP5327" s="47"/>
      <c r="AQ5327" s="47"/>
      <c r="AR5327" s="47"/>
      <c r="AS5327" s="46"/>
      <c r="AT5327" s="46"/>
      <c r="AU5327" s="48"/>
      <c r="AV5327" s="48"/>
      <c r="AW5327" s="48"/>
      <c r="AX5327" s="48"/>
      <c r="AY5327" s="49"/>
      <c r="AZ5327" s="49"/>
      <c r="BA5327" s="49"/>
      <c r="BB5327" s="49"/>
      <c r="BC5327" s="49"/>
      <c r="BD5327" s="50"/>
      <c r="BE5327" s="50"/>
      <c r="BF5327" s="50"/>
      <c r="BG5327" s="50"/>
      <c r="BH5327" s="50"/>
      <c r="BI5327" s="53"/>
      <c r="BJ5327" s="53"/>
    </row>
    <row r="5328" spans="1:62" ht="106.2" thickBot="1" x14ac:dyDescent="0.3">
      <c r="A5328" s="28">
        <v>5328</v>
      </c>
      <c r="B5328" s="52" t="s">
        <v>19739</v>
      </c>
      <c r="C5328" s="33">
        <v>7</v>
      </c>
      <c r="D5328" s="33">
        <v>16</v>
      </c>
      <c r="E5328" s="37" t="s">
        <v>20535</v>
      </c>
      <c r="F5328" s="37" t="s">
        <v>20536</v>
      </c>
      <c r="G5328" s="37" t="s">
        <v>20537</v>
      </c>
      <c r="H5328" s="38" t="s">
        <v>20538</v>
      </c>
      <c r="I5328" s="39" t="s">
        <v>20539</v>
      </c>
      <c r="J5328" s="38" t="s">
        <v>20540</v>
      </c>
      <c r="K5328" s="102">
        <v>1908</v>
      </c>
      <c r="L5328" s="40" t="s">
        <v>26987</v>
      </c>
      <c r="M5328" s="41">
        <f t="shared" si="189"/>
        <v>0</v>
      </c>
      <c r="N5328" s="41">
        <f t="shared" si="188"/>
        <v>0</v>
      </c>
      <c r="O5328" s="92"/>
      <c r="P5328" s="36"/>
      <c r="Q5328" s="35"/>
      <c r="R5328" s="44"/>
      <c r="S5328" s="44"/>
      <c r="T5328" s="45"/>
      <c r="U5328" s="45"/>
      <c r="V5328" s="45"/>
      <c r="W5328" s="45"/>
      <c r="X5328" s="45"/>
      <c r="Y5328" s="45"/>
      <c r="Z5328" s="46"/>
      <c r="AA5328" s="42"/>
      <c r="AB5328" s="42"/>
      <c r="AC5328" s="42"/>
      <c r="AD5328" s="42"/>
      <c r="AE5328" s="42"/>
      <c r="AF5328" s="42"/>
      <c r="AG5328" s="42"/>
      <c r="AH5328" s="46"/>
      <c r="AI5328" s="46"/>
      <c r="AJ5328" s="34"/>
      <c r="AK5328" s="34"/>
      <c r="AL5328" s="34"/>
      <c r="AM5328" s="34"/>
      <c r="AN5328" s="47"/>
      <c r="AO5328" s="47"/>
      <c r="AP5328" s="47"/>
      <c r="AQ5328" s="47"/>
      <c r="AR5328" s="47"/>
      <c r="AS5328" s="46"/>
      <c r="AT5328" s="46"/>
      <c r="AU5328" s="48"/>
      <c r="AV5328" s="48"/>
      <c r="AW5328" s="48"/>
      <c r="AX5328" s="48"/>
      <c r="AY5328" s="49"/>
      <c r="AZ5328" s="49"/>
      <c r="BA5328" s="49"/>
      <c r="BB5328" s="49"/>
      <c r="BC5328" s="49"/>
      <c r="BD5328" s="50"/>
      <c r="BE5328" s="50"/>
      <c r="BF5328" s="50"/>
      <c r="BG5328" s="50"/>
      <c r="BH5328" s="50"/>
      <c r="BI5328" s="53"/>
      <c r="BJ5328" s="53"/>
    </row>
    <row r="5329" spans="1:62" ht="106.2" thickBot="1" x14ac:dyDescent="0.3">
      <c r="A5329" s="28">
        <v>5329</v>
      </c>
      <c r="B5329" s="52" t="s">
        <v>19739</v>
      </c>
      <c r="C5329" s="33">
        <v>7</v>
      </c>
      <c r="D5329" s="33">
        <v>17</v>
      </c>
      <c r="E5329" s="37" t="s">
        <v>20541</v>
      </c>
      <c r="F5329" s="37" t="s">
        <v>104</v>
      </c>
      <c r="G5329" s="37" t="s">
        <v>20542</v>
      </c>
      <c r="H5329" s="38"/>
      <c r="I5329" s="39" t="s">
        <v>360</v>
      </c>
      <c r="J5329" s="38"/>
      <c r="K5329" s="102">
        <v>1909</v>
      </c>
      <c r="L5329" s="40" t="s">
        <v>26987</v>
      </c>
      <c r="M5329" s="41">
        <f t="shared" si="189"/>
        <v>0</v>
      </c>
      <c r="N5329" s="41">
        <f t="shared" si="188"/>
        <v>0</v>
      </c>
      <c r="O5329" s="92"/>
      <c r="P5329" s="36"/>
      <c r="Q5329" s="35"/>
      <c r="R5329" s="44"/>
      <c r="S5329" s="44"/>
      <c r="T5329" s="45"/>
      <c r="U5329" s="45"/>
      <c r="V5329" s="45"/>
      <c r="W5329" s="45"/>
      <c r="X5329" s="45"/>
      <c r="Y5329" s="45"/>
      <c r="Z5329" s="46"/>
      <c r="AA5329" s="42"/>
      <c r="AB5329" s="42"/>
      <c r="AC5329" s="42"/>
      <c r="AD5329" s="42"/>
      <c r="AE5329" s="42"/>
      <c r="AF5329" s="42"/>
      <c r="AG5329" s="42"/>
      <c r="AH5329" s="46"/>
      <c r="AI5329" s="46"/>
      <c r="AJ5329" s="34"/>
      <c r="AK5329" s="34"/>
      <c r="AL5329" s="34"/>
      <c r="AM5329" s="34"/>
      <c r="AN5329" s="47"/>
      <c r="AO5329" s="47"/>
      <c r="AP5329" s="47"/>
      <c r="AQ5329" s="47"/>
      <c r="AR5329" s="47"/>
      <c r="AS5329" s="46"/>
      <c r="AT5329" s="46"/>
      <c r="AU5329" s="48"/>
      <c r="AV5329" s="48"/>
      <c r="AW5329" s="48"/>
      <c r="AX5329" s="48"/>
      <c r="AY5329" s="49"/>
      <c r="AZ5329" s="49"/>
      <c r="BA5329" s="49"/>
      <c r="BB5329" s="49"/>
      <c r="BC5329" s="49"/>
      <c r="BD5329" s="50"/>
      <c r="BE5329" s="50"/>
      <c r="BF5329" s="50"/>
      <c r="BG5329" s="50"/>
      <c r="BH5329" s="50"/>
      <c r="BI5329" s="53"/>
      <c r="BJ5329" s="53"/>
    </row>
    <row r="5330" spans="1:62" ht="106.2" thickBot="1" x14ac:dyDescent="0.3">
      <c r="A5330" s="28">
        <v>5330</v>
      </c>
      <c r="B5330" s="52" t="s">
        <v>19739</v>
      </c>
      <c r="C5330" s="33">
        <v>7</v>
      </c>
      <c r="D5330" s="33">
        <v>18</v>
      </c>
      <c r="E5330" s="37" t="s">
        <v>20543</v>
      </c>
      <c r="F5330" s="37" t="s">
        <v>20544</v>
      </c>
      <c r="G5330" s="37" t="s">
        <v>20545</v>
      </c>
      <c r="H5330" s="38"/>
      <c r="I5330" s="39" t="s">
        <v>20546</v>
      </c>
      <c r="J5330" s="38" t="s">
        <v>20547</v>
      </c>
      <c r="K5330" s="102">
        <v>1910</v>
      </c>
      <c r="L5330" s="40" t="s">
        <v>26987</v>
      </c>
      <c r="M5330" s="41">
        <f t="shared" si="189"/>
        <v>0</v>
      </c>
      <c r="N5330" s="41">
        <f t="shared" si="188"/>
        <v>0</v>
      </c>
      <c r="O5330" s="92"/>
      <c r="P5330" s="36"/>
      <c r="Q5330" s="35"/>
      <c r="R5330" s="44"/>
      <c r="S5330" s="44"/>
      <c r="T5330" s="45"/>
      <c r="U5330" s="45"/>
      <c r="V5330" s="45"/>
      <c r="W5330" s="45"/>
      <c r="X5330" s="45"/>
      <c r="Y5330" s="45"/>
      <c r="Z5330" s="46"/>
      <c r="AA5330" s="42"/>
      <c r="AB5330" s="42"/>
      <c r="AC5330" s="42"/>
      <c r="AD5330" s="42"/>
      <c r="AE5330" s="42"/>
      <c r="AF5330" s="42"/>
      <c r="AG5330" s="42"/>
      <c r="AH5330" s="46"/>
      <c r="AI5330" s="46"/>
      <c r="AJ5330" s="34"/>
      <c r="AK5330" s="34"/>
      <c r="AL5330" s="34"/>
      <c r="AM5330" s="34"/>
      <c r="AN5330" s="47"/>
      <c r="AO5330" s="47"/>
      <c r="AP5330" s="47"/>
      <c r="AQ5330" s="47"/>
      <c r="AR5330" s="47"/>
      <c r="AS5330" s="46"/>
      <c r="AT5330" s="46"/>
      <c r="AU5330" s="48"/>
      <c r="AV5330" s="48"/>
      <c r="AW5330" s="48"/>
      <c r="AX5330" s="48"/>
      <c r="AY5330" s="49"/>
      <c r="AZ5330" s="49"/>
      <c r="BA5330" s="49"/>
      <c r="BB5330" s="49"/>
      <c r="BC5330" s="49"/>
      <c r="BD5330" s="50"/>
      <c r="BE5330" s="50"/>
      <c r="BF5330" s="50"/>
      <c r="BG5330" s="50"/>
      <c r="BH5330" s="50"/>
      <c r="BI5330" s="53"/>
      <c r="BJ5330" s="53"/>
    </row>
    <row r="5331" spans="1:62" ht="119.4" thickBot="1" x14ac:dyDescent="0.3">
      <c r="A5331" s="28">
        <v>5331</v>
      </c>
      <c r="B5331" s="52" t="s">
        <v>19739</v>
      </c>
      <c r="C5331" s="33">
        <v>7</v>
      </c>
      <c r="D5331" s="33">
        <v>19</v>
      </c>
      <c r="E5331" s="37" t="s">
        <v>20548</v>
      </c>
      <c r="F5331" s="37" t="s">
        <v>20549</v>
      </c>
      <c r="G5331" s="37" t="s">
        <v>20550</v>
      </c>
      <c r="H5331" s="38"/>
      <c r="I5331" s="39" t="s">
        <v>20551</v>
      </c>
      <c r="J5331" s="38"/>
      <c r="K5331" s="102">
        <v>1911</v>
      </c>
      <c r="L5331" s="40" t="s">
        <v>26987</v>
      </c>
      <c r="M5331" s="41">
        <f t="shared" si="189"/>
        <v>0</v>
      </c>
      <c r="N5331" s="41">
        <f t="shared" si="188"/>
        <v>0</v>
      </c>
      <c r="O5331" s="92"/>
      <c r="P5331" s="36"/>
      <c r="Q5331" s="35"/>
      <c r="R5331" s="44"/>
      <c r="S5331" s="44"/>
      <c r="T5331" s="45"/>
      <c r="U5331" s="45"/>
      <c r="V5331" s="45"/>
      <c r="W5331" s="45"/>
      <c r="X5331" s="45"/>
      <c r="Y5331" s="45"/>
      <c r="Z5331" s="46"/>
      <c r="AA5331" s="42"/>
      <c r="AB5331" s="42"/>
      <c r="AC5331" s="42"/>
      <c r="AD5331" s="42"/>
      <c r="AE5331" s="42"/>
      <c r="AF5331" s="42"/>
      <c r="AG5331" s="42"/>
      <c r="AH5331" s="46"/>
      <c r="AI5331" s="46"/>
      <c r="AJ5331" s="34"/>
      <c r="AK5331" s="34"/>
      <c r="AL5331" s="34"/>
      <c r="AM5331" s="34"/>
      <c r="AN5331" s="47"/>
      <c r="AO5331" s="47"/>
      <c r="AP5331" s="47"/>
      <c r="AQ5331" s="47"/>
      <c r="AR5331" s="47"/>
      <c r="AS5331" s="46"/>
      <c r="AT5331" s="46"/>
      <c r="AU5331" s="48"/>
      <c r="AV5331" s="48"/>
      <c r="AW5331" s="48"/>
      <c r="AX5331" s="48"/>
      <c r="AY5331" s="49"/>
      <c r="AZ5331" s="49"/>
      <c r="BA5331" s="49"/>
      <c r="BB5331" s="49"/>
      <c r="BC5331" s="49"/>
      <c r="BD5331" s="50"/>
      <c r="BE5331" s="50"/>
      <c r="BF5331" s="50"/>
      <c r="BG5331" s="50"/>
      <c r="BH5331" s="50"/>
      <c r="BI5331" s="53"/>
      <c r="BJ5331" s="53"/>
    </row>
    <row r="5332" spans="1:62" ht="93" thickBot="1" x14ac:dyDescent="0.3">
      <c r="A5332" s="28">
        <v>5332</v>
      </c>
      <c r="B5332" s="52" t="s">
        <v>19739</v>
      </c>
      <c r="C5332" s="33">
        <v>7</v>
      </c>
      <c r="D5332" s="33">
        <v>20</v>
      </c>
      <c r="E5332" s="37" t="s">
        <v>20552</v>
      </c>
      <c r="F5332" s="37" t="s">
        <v>104</v>
      </c>
      <c r="G5332" s="37" t="s">
        <v>20553</v>
      </c>
      <c r="H5332" s="38" t="s">
        <v>20554</v>
      </c>
      <c r="I5332" s="39" t="s">
        <v>20555</v>
      </c>
      <c r="J5332" s="38"/>
      <c r="K5332" s="102">
        <v>1912</v>
      </c>
      <c r="L5332" s="40" t="s">
        <v>26987</v>
      </c>
      <c r="M5332" s="41">
        <f t="shared" si="189"/>
        <v>0</v>
      </c>
      <c r="N5332" s="41">
        <f t="shared" si="188"/>
        <v>0</v>
      </c>
      <c r="O5332" s="92"/>
      <c r="P5332" s="36"/>
      <c r="Q5332" s="35"/>
      <c r="R5332" s="44"/>
      <c r="S5332" s="44"/>
      <c r="T5332" s="45"/>
      <c r="U5332" s="45"/>
      <c r="V5332" s="45"/>
      <c r="W5332" s="45"/>
      <c r="X5332" s="45"/>
      <c r="Y5332" s="45"/>
      <c r="Z5332" s="46"/>
      <c r="AA5332" s="42"/>
      <c r="AB5332" s="42"/>
      <c r="AC5332" s="42"/>
      <c r="AD5332" s="42"/>
      <c r="AE5332" s="42"/>
      <c r="AF5332" s="42"/>
      <c r="AG5332" s="42"/>
      <c r="AH5332" s="46"/>
      <c r="AI5332" s="46"/>
      <c r="AJ5332" s="34"/>
      <c r="AK5332" s="34"/>
      <c r="AL5332" s="34"/>
      <c r="AM5332" s="34"/>
      <c r="AN5332" s="47"/>
      <c r="AO5332" s="47"/>
      <c r="AP5332" s="47"/>
      <c r="AQ5332" s="47"/>
      <c r="AR5332" s="47"/>
      <c r="AS5332" s="46"/>
      <c r="AT5332" s="46"/>
      <c r="AU5332" s="48"/>
      <c r="AV5332" s="48"/>
      <c r="AW5332" s="48"/>
      <c r="AX5332" s="48"/>
      <c r="AY5332" s="49"/>
      <c r="AZ5332" s="49"/>
      <c r="BA5332" s="49"/>
      <c r="BB5332" s="49"/>
      <c r="BC5332" s="49"/>
      <c r="BD5332" s="50"/>
      <c r="BE5332" s="50"/>
      <c r="BF5332" s="50"/>
      <c r="BG5332" s="50"/>
      <c r="BH5332" s="50"/>
      <c r="BI5332" s="53"/>
      <c r="BJ5332" s="53"/>
    </row>
    <row r="5333" spans="1:62" ht="119.4" thickBot="1" x14ac:dyDescent="0.3">
      <c r="A5333" s="28">
        <v>5333</v>
      </c>
      <c r="B5333" s="52" t="s">
        <v>19739</v>
      </c>
      <c r="C5333" s="33">
        <v>7</v>
      </c>
      <c r="D5333" s="33">
        <v>21</v>
      </c>
      <c r="E5333" s="37" t="s">
        <v>20556</v>
      </c>
      <c r="F5333" s="37" t="s">
        <v>20557</v>
      </c>
      <c r="G5333" s="37" t="s">
        <v>20558</v>
      </c>
      <c r="H5333" s="38"/>
      <c r="I5333" s="39" t="s">
        <v>20559</v>
      </c>
      <c r="J5333" s="38" t="s">
        <v>20560</v>
      </c>
      <c r="K5333" s="102">
        <v>1913</v>
      </c>
      <c r="L5333" s="40" t="s">
        <v>26987</v>
      </c>
      <c r="M5333" s="41">
        <f t="shared" si="189"/>
        <v>0</v>
      </c>
      <c r="N5333" s="41">
        <f t="shared" si="188"/>
        <v>0</v>
      </c>
      <c r="O5333" s="92"/>
      <c r="P5333" s="36"/>
      <c r="Q5333" s="35"/>
      <c r="R5333" s="44"/>
      <c r="S5333" s="44"/>
      <c r="T5333" s="45"/>
      <c r="U5333" s="45"/>
      <c r="V5333" s="45"/>
      <c r="W5333" s="45"/>
      <c r="X5333" s="45"/>
      <c r="Y5333" s="45"/>
      <c r="Z5333" s="46"/>
      <c r="AA5333" s="42"/>
      <c r="AB5333" s="42"/>
      <c r="AC5333" s="42"/>
      <c r="AD5333" s="42"/>
      <c r="AE5333" s="42"/>
      <c r="AF5333" s="42"/>
      <c r="AG5333" s="42"/>
      <c r="AH5333" s="46"/>
      <c r="AI5333" s="46"/>
      <c r="AJ5333" s="34"/>
      <c r="AK5333" s="34"/>
      <c r="AL5333" s="34"/>
      <c r="AM5333" s="34"/>
      <c r="AN5333" s="47"/>
      <c r="AO5333" s="47"/>
      <c r="AP5333" s="47"/>
      <c r="AQ5333" s="47"/>
      <c r="AR5333" s="47"/>
      <c r="AS5333" s="46"/>
      <c r="AT5333" s="46"/>
      <c r="AU5333" s="48"/>
      <c r="AV5333" s="48"/>
      <c r="AW5333" s="48"/>
      <c r="AX5333" s="48"/>
      <c r="AY5333" s="49"/>
      <c r="AZ5333" s="49"/>
      <c r="BA5333" s="49"/>
      <c r="BB5333" s="49"/>
      <c r="BC5333" s="49"/>
      <c r="BD5333" s="50"/>
      <c r="BE5333" s="50"/>
      <c r="BF5333" s="50"/>
      <c r="BG5333" s="50"/>
      <c r="BH5333" s="50"/>
      <c r="BI5333" s="53"/>
      <c r="BJ5333" s="53"/>
    </row>
    <row r="5334" spans="1:62" ht="145.80000000000001" thickBot="1" x14ac:dyDescent="0.3">
      <c r="A5334" s="28">
        <v>5334</v>
      </c>
      <c r="B5334" s="52" t="s">
        <v>19739</v>
      </c>
      <c r="C5334" s="33">
        <v>7</v>
      </c>
      <c r="D5334" s="33">
        <v>22</v>
      </c>
      <c r="E5334" s="37" t="s">
        <v>20561</v>
      </c>
      <c r="F5334" s="37" t="s">
        <v>104</v>
      </c>
      <c r="G5334" s="37" t="s">
        <v>20562</v>
      </c>
      <c r="H5334" s="38"/>
      <c r="I5334" s="39" t="s">
        <v>20563</v>
      </c>
      <c r="J5334" s="38"/>
      <c r="K5334" s="102">
        <v>1914</v>
      </c>
      <c r="L5334" s="40" t="s">
        <v>26987</v>
      </c>
      <c r="M5334" s="41">
        <f t="shared" si="189"/>
        <v>0</v>
      </c>
      <c r="N5334" s="41">
        <f t="shared" si="188"/>
        <v>0</v>
      </c>
      <c r="O5334" s="92"/>
      <c r="P5334" s="36"/>
      <c r="Q5334" s="35"/>
      <c r="R5334" s="44"/>
      <c r="S5334" s="44"/>
      <c r="T5334" s="45"/>
      <c r="U5334" s="45"/>
      <c r="V5334" s="45"/>
      <c r="W5334" s="45"/>
      <c r="X5334" s="45"/>
      <c r="Y5334" s="45"/>
      <c r="Z5334" s="46"/>
      <c r="AA5334" s="42"/>
      <c r="AB5334" s="42"/>
      <c r="AC5334" s="42"/>
      <c r="AD5334" s="42"/>
      <c r="AE5334" s="42"/>
      <c r="AF5334" s="42"/>
      <c r="AG5334" s="42"/>
      <c r="AH5334" s="46"/>
      <c r="AI5334" s="46"/>
      <c r="AJ5334" s="34">
        <v>1</v>
      </c>
      <c r="AK5334" s="34">
        <v>0</v>
      </c>
      <c r="AL5334" s="34" t="s">
        <v>28709</v>
      </c>
      <c r="AM5334" s="34" t="s">
        <v>27633</v>
      </c>
      <c r="AN5334" s="47"/>
      <c r="AO5334" s="47"/>
      <c r="AP5334" s="47"/>
      <c r="AQ5334" s="47"/>
      <c r="AR5334" s="47"/>
      <c r="AS5334" s="46"/>
      <c r="AT5334" s="46"/>
      <c r="AU5334" s="48"/>
      <c r="AV5334" s="48"/>
      <c r="AW5334" s="48"/>
      <c r="AX5334" s="48"/>
      <c r="AY5334" s="49"/>
      <c r="AZ5334" s="49"/>
      <c r="BA5334" s="49"/>
      <c r="BB5334" s="49"/>
      <c r="BC5334" s="49"/>
      <c r="BD5334" s="50"/>
      <c r="BE5334" s="50"/>
      <c r="BF5334" s="50"/>
      <c r="BG5334" s="50"/>
      <c r="BH5334" s="50"/>
      <c r="BI5334" s="53"/>
      <c r="BJ5334" s="53"/>
    </row>
    <row r="5335" spans="1:62" ht="79.8" thickBot="1" x14ac:dyDescent="0.3">
      <c r="A5335" s="28">
        <v>5335</v>
      </c>
      <c r="B5335" s="52" t="s">
        <v>19739</v>
      </c>
      <c r="C5335" s="33">
        <v>7</v>
      </c>
      <c r="D5335" s="33">
        <v>23</v>
      </c>
      <c r="E5335" s="37" t="s">
        <v>20564</v>
      </c>
      <c r="F5335" s="37" t="s">
        <v>20565</v>
      </c>
      <c r="G5335" s="37" t="s">
        <v>20566</v>
      </c>
      <c r="H5335" s="38"/>
      <c r="I5335" s="39" t="s">
        <v>18753</v>
      </c>
      <c r="J5335" s="38" t="s">
        <v>20567</v>
      </c>
      <c r="K5335" s="102">
        <v>1915</v>
      </c>
      <c r="L5335" s="40" t="s">
        <v>26987</v>
      </c>
      <c r="M5335" s="41">
        <f t="shared" si="189"/>
        <v>0</v>
      </c>
      <c r="N5335" s="41">
        <f t="shared" si="188"/>
        <v>0</v>
      </c>
      <c r="O5335" s="92"/>
      <c r="P5335" s="36"/>
      <c r="Q5335" s="35"/>
      <c r="R5335" s="44"/>
      <c r="S5335" s="44"/>
      <c r="T5335" s="45"/>
      <c r="U5335" s="45"/>
      <c r="V5335" s="45"/>
      <c r="W5335" s="45"/>
      <c r="X5335" s="45"/>
      <c r="Y5335" s="45"/>
      <c r="Z5335" s="46"/>
      <c r="AA5335" s="42"/>
      <c r="AB5335" s="42"/>
      <c r="AC5335" s="42"/>
      <c r="AD5335" s="42"/>
      <c r="AE5335" s="42"/>
      <c r="AF5335" s="42"/>
      <c r="AG5335" s="42"/>
      <c r="AH5335" s="46"/>
      <c r="AI5335" s="46"/>
      <c r="AJ5335" s="34"/>
      <c r="AK5335" s="34"/>
      <c r="AL5335" s="34"/>
      <c r="AM5335" s="34"/>
      <c r="AN5335" s="47"/>
      <c r="AO5335" s="47"/>
      <c r="AP5335" s="47"/>
      <c r="AQ5335" s="47"/>
      <c r="AR5335" s="47"/>
      <c r="AS5335" s="46"/>
      <c r="AT5335" s="46"/>
      <c r="AU5335" s="48"/>
      <c r="AV5335" s="48"/>
      <c r="AW5335" s="48"/>
      <c r="AX5335" s="48"/>
      <c r="AY5335" s="49"/>
      <c r="AZ5335" s="49"/>
      <c r="BA5335" s="49"/>
      <c r="BB5335" s="49"/>
      <c r="BC5335" s="49"/>
      <c r="BD5335" s="50"/>
      <c r="BE5335" s="50"/>
      <c r="BF5335" s="50"/>
      <c r="BG5335" s="50"/>
      <c r="BH5335" s="50"/>
      <c r="BI5335" s="53"/>
      <c r="BJ5335" s="53"/>
    </row>
    <row r="5336" spans="1:62" ht="66.599999999999994" thickBot="1" x14ac:dyDescent="0.3">
      <c r="A5336" s="28">
        <v>5336</v>
      </c>
      <c r="B5336" s="52" t="s">
        <v>19739</v>
      </c>
      <c r="C5336" s="33">
        <v>7</v>
      </c>
      <c r="D5336" s="33">
        <v>24</v>
      </c>
      <c r="E5336" s="37" t="s">
        <v>20568</v>
      </c>
      <c r="F5336" s="37" t="s">
        <v>1723</v>
      </c>
      <c r="G5336" s="37" t="s">
        <v>20569</v>
      </c>
      <c r="H5336" s="38"/>
      <c r="I5336" s="39"/>
      <c r="J5336" s="38"/>
      <c r="K5336" s="102">
        <v>1916</v>
      </c>
      <c r="L5336" s="40" t="s">
        <v>26987</v>
      </c>
      <c r="M5336" s="41">
        <f t="shared" si="189"/>
        <v>0</v>
      </c>
      <c r="N5336" s="41">
        <f t="shared" ref="N5336:N5399" si="190">IF(D5336=1,D5334,0)</f>
        <v>0</v>
      </c>
      <c r="O5336" s="92"/>
      <c r="P5336" s="36"/>
      <c r="Q5336" s="35"/>
      <c r="R5336" s="44"/>
      <c r="S5336" s="44"/>
      <c r="T5336" s="45"/>
      <c r="U5336" s="45"/>
      <c r="V5336" s="45"/>
      <c r="W5336" s="45"/>
      <c r="X5336" s="45"/>
      <c r="Y5336" s="45"/>
      <c r="Z5336" s="46"/>
      <c r="AA5336" s="42"/>
      <c r="AB5336" s="42"/>
      <c r="AC5336" s="42"/>
      <c r="AD5336" s="42"/>
      <c r="AE5336" s="42"/>
      <c r="AF5336" s="42"/>
      <c r="AG5336" s="42"/>
      <c r="AH5336" s="46"/>
      <c r="AI5336" s="46"/>
      <c r="AJ5336" s="34"/>
      <c r="AK5336" s="34"/>
      <c r="AL5336" s="34"/>
      <c r="AM5336" s="34"/>
      <c r="AN5336" s="47"/>
      <c r="AO5336" s="47"/>
      <c r="AP5336" s="47"/>
      <c r="AQ5336" s="47"/>
      <c r="AR5336" s="47"/>
      <c r="AS5336" s="46"/>
      <c r="AT5336" s="46"/>
      <c r="AU5336" s="48"/>
      <c r="AV5336" s="48"/>
      <c r="AW5336" s="48"/>
      <c r="AX5336" s="48"/>
      <c r="AY5336" s="49"/>
      <c r="AZ5336" s="49"/>
      <c r="BA5336" s="49"/>
      <c r="BB5336" s="49"/>
      <c r="BC5336" s="49"/>
      <c r="BD5336" s="50"/>
      <c r="BE5336" s="50"/>
      <c r="BF5336" s="50"/>
      <c r="BG5336" s="50"/>
      <c r="BH5336" s="50"/>
      <c r="BI5336" s="53"/>
      <c r="BJ5336" s="53"/>
    </row>
    <row r="5337" spans="1:62" ht="132.6" thickBot="1" x14ac:dyDescent="0.3">
      <c r="A5337" s="28">
        <v>5337</v>
      </c>
      <c r="B5337" s="52" t="s">
        <v>19739</v>
      </c>
      <c r="C5337" s="33">
        <v>7</v>
      </c>
      <c r="D5337" s="33">
        <v>25</v>
      </c>
      <c r="E5337" s="37" t="s">
        <v>20570</v>
      </c>
      <c r="F5337" s="37" t="s">
        <v>19586</v>
      </c>
      <c r="G5337" s="37" t="s">
        <v>20571</v>
      </c>
      <c r="H5337" s="38"/>
      <c r="I5337" s="39" t="s">
        <v>20572</v>
      </c>
      <c r="J5337" s="38"/>
      <c r="K5337" s="102">
        <v>1917</v>
      </c>
      <c r="L5337" s="40" t="s">
        <v>26987</v>
      </c>
      <c r="M5337" s="41">
        <f t="shared" si="189"/>
        <v>0</v>
      </c>
      <c r="N5337" s="41">
        <f t="shared" si="190"/>
        <v>0</v>
      </c>
      <c r="O5337" s="92"/>
      <c r="P5337" s="36"/>
      <c r="Q5337" s="35"/>
      <c r="R5337" s="44"/>
      <c r="S5337" s="44"/>
      <c r="T5337" s="45"/>
      <c r="U5337" s="45"/>
      <c r="V5337" s="45"/>
      <c r="W5337" s="45"/>
      <c r="X5337" s="45"/>
      <c r="Y5337" s="45"/>
      <c r="Z5337" s="46"/>
      <c r="AA5337" s="42"/>
      <c r="AB5337" s="42"/>
      <c r="AC5337" s="42"/>
      <c r="AD5337" s="42"/>
      <c r="AE5337" s="42"/>
      <c r="AF5337" s="42"/>
      <c r="AG5337" s="42"/>
      <c r="AH5337" s="46"/>
      <c r="AI5337" s="46"/>
      <c r="AJ5337" s="34"/>
      <c r="AK5337" s="34"/>
      <c r="AL5337" s="34"/>
      <c r="AM5337" s="34"/>
      <c r="AN5337" s="47"/>
      <c r="AO5337" s="47"/>
      <c r="AP5337" s="47"/>
      <c r="AQ5337" s="47"/>
      <c r="AR5337" s="47"/>
      <c r="AS5337" s="46"/>
      <c r="AT5337" s="46"/>
      <c r="AU5337" s="48"/>
      <c r="AV5337" s="48"/>
      <c r="AW5337" s="48"/>
      <c r="AX5337" s="48"/>
      <c r="AY5337" s="49"/>
      <c r="AZ5337" s="49"/>
      <c r="BA5337" s="49"/>
      <c r="BB5337" s="49"/>
      <c r="BC5337" s="49"/>
      <c r="BD5337" s="50"/>
      <c r="BE5337" s="50"/>
      <c r="BF5337" s="50"/>
      <c r="BG5337" s="50"/>
      <c r="BH5337" s="50"/>
      <c r="BI5337" s="53"/>
      <c r="BJ5337" s="53"/>
    </row>
    <row r="5338" spans="1:62" ht="93" thickBot="1" x14ac:dyDescent="0.3">
      <c r="A5338" s="28">
        <v>5338</v>
      </c>
      <c r="B5338" s="52" t="s">
        <v>19739</v>
      </c>
      <c r="C5338" s="33">
        <v>7</v>
      </c>
      <c r="D5338" s="33">
        <v>26</v>
      </c>
      <c r="E5338" s="37" t="s">
        <v>20573</v>
      </c>
      <c r="F5338" s="37" t="s">
        <v>20574</v>
      </c>
      <c r="G5338" s="37" t="s">
        <v>20575</v>
      </c>
      <c r="H5338" s="38"/>
      <c r="I5338" s="39"/>
      <c r="J5338" s="38" t="s">
        <v>20576</v>
      </c>
      <c r="K5338" s="102">
        <v>1918</v>
      </c>
      <c r="L5338" s="40" t="s">
        <v>26987</v>
      </c>
      <c r="M5338" s="41">
        <f t="shared" si="189"/>
        <v>0</v>
      </c>
      <c r="N5338" s="41">
        <f t="shared" si="190"/>
        <v>0</v>
      </c>
      <c r="O5338" s="92"/>
      <c r="P5338" s="36"/>
      <c r="Q5338" s="35"/>
      <c r="R5338" s="44"/>
      <c r="S5338" s="44"/>
      <c r="T5338" s="45"/>
      <c r="U5338" s="45"/>
      <c r="V5338" s="45"/>
      <c r="W5338" s="45"/>
      <c r="X5338" s="45"/>
      <c r="Y5338" s="45"/>
      <c r="Z5338" s="46"/>
      <c r="AA5338" s="42"/>
      <c r="AB5338" s="42"/>
      <c r="AC5338" s="42"/>
      <c r="AD5338" s="42"/>
      <c r="AE5338" s="42"/>
      <c r="AF5338" s="42"/>
      <c r="AG5338" s="42"/>
      <c r="AH5338" s="46"/>
      <c r="AI5338" s="46"/>
      <c r="AJ5338" s="34"/>
      <c r="AK5338" s="34"/>
      <c r="AL5338" s="34"/>
      <c r="AM5338" s="34"/>
      <c r="AN5338" s="47"/>
      <c r="AO5338" s="47"/>
      <c r="AP5338" s="47"/>
      <c r="AQ5338" s="47"/>
      <c r="AR5338" s="47"/>
      <c r="AS5338" s="46"/>
      <c r="AT5338" s="46"/>
      <c r="AU5338" s="48"/>
      <c r="AV5338" s="48"/>
      <c r="AW5338" s="48"/>
      <c r="AX5338" s="48"/>
      <c r="AY5338" s="49"/>
      <c r="AZ5338" s="49"/>
      <c r="BA5338" s="49"/>
      <c r="BB5338" s="49"/>
      <c r="BC5338" s="49"/>
      <c r="BD5338" s="50"/>
      <c r="BE5338" s="50"/>
      <c r="BF5338" s="50"/>
      <c r="BG5338" s="50"/>
      <c r="BH5338" s="50"/>
      <c r="BI5338" s="53"/>
      <c r="BJ5338" s="53"/>
    </row>
    <row r="5339" spans="1:62" ht="159" thickBot="1" x14ac:dyDescent="0.3">
      <c r="A5339" s="28">
        <v>5339</v>
      </c>
      <c r="B5339" s="52" t="s">
        <v>19739</v>
      </c>
      <c r="C5339" s="33">
        <v>8</v>
      </c>
      <c r="D5339" s="33">
        <v>0</v>
      </c>
      <c r="E5339" s="85" t="s">
        <v>20577</v>
      </c>
      <c r="F5339" s="37" t="s">
        <v>20578</v>
      </c>
      <c r="G5339" s="37" t="s">
        <v>20579</v>
      </c>
      <c r="H5339" s="38" t="s">
        <v>20580</v>
      </c>
      <c r="I5339" s="39" t="s">
        <v>20581</v>
      </c>
      <c r="J5339" s="38" t="s">
        <v>20582</v>
      </c>
      <c r="K5339" s="102">
        <v>1919</v>
      </c>
      <c r="L5339" s="40" t="s">
        <v>26987</v>
      </c>
      <c r="M5339" s="41">
        <f t="shared" si="189"/>
        <v>0</v>
      </c>
      <c r="N5339" s="41">
        <f t="shared" si="190"/>
        <v>0</v>
      </c>
      <c r="O5339" s="92" t="s">
        <v>29254</v>
      </c>
      <c r="P5339" s="36"/>
      <c r="Q5339" s="35"/>
      <c r="R5339" s="44"/>
      <c r="S5339" s="44"/>
      <c r="T5339" s="45"/>
      <c r="U5339" s="45"/>
      <c r="V5339" s="45"/>
      <c r="W5339" s="45"/>
      <c r="X5339" s="45"/>
      <c r="Y5339" s="45"/>
      <c r="Z5339" s="46"/>
      <c r="AA5339" s="42"/>
      <c r="AB5339" s="42"/>
      <c r="AC5339" s="42"/>
      <c r="AD5339" s="42"/>
      <c r="AE5339" s="42"/>
      <c r="AF5339" s="42"/>
      <c r="AG5339" s="42"/>
      <c r="AH5339" s="46"/>
      <c r="AI5339" s="46"/>
      <c r="AJ5339" s="34">
        <v>1</v>
      </c>
      <c r="AK5339" s="34">
        <v>0</v>
      </c>
      <c r="AL5339" s="34" t="s">
        <v>28710</v>
      </c>
      <c r="AM5339" s="34" t="s">
        <v>28711</v>
      </c>
      <c r="AN5339" s="47"/>
      <c r="AO5339" s="47"/>
      <c r="AP5339" s="47"/>
      <c r="AQ5339" s="47"/>
      <c r="AR5339" s="47"/>
      <c r="AS5339" s="46"/>
      <c r="AT5339" s="46"/>
      <c r="AU5339" s="48"/>
      <c r="AV5339" s="48"/>
      <c r="AW5339" s="48"/>
      <c r="AX5339" s="48"/>
      <c r="AY5339" s="49"/>
      <c r="AZ5339" s="49"/>
      <c r="BA5339" s="49"/>
      <c r="BB5339" s="49"/>
      <c r="BC5339" s="49"/>
      <c r="BD5339" s="50"/>
      <c r="BE5339" s="50"/>
      <c r="BF5339" s="50"/>
      <c r="BG5339" s="50"/>
      <c r="BH5339" s="50"/>
      <c r="BI5339" s="53"/>
      <c r="BJ5339" s="53"/>
    </row>
    <row r="5340" spans="1:62" ht="145.80000000000001" thickBot="1" x14ac:dyDescent="0.3">
      <c r="A5340" s="28">
        <v>5340</v>
      </c>
      <c r="B5340" s="52" t="s">
        <v>19739</v>
      </c>
      <c r="C5340" s="33">
        <v>8</v>
      </c>
      <c r="D5340" s="33">
        <v>1</v>
      </c>
      <c r="E5340" s="37" t="s">
        <v>20583</v>
      </c>
      <c r="F5340" s="37" t="s">
        <v>4986</v>
      </c>
      <c r="G5340" s="37" t="s">
        <v>20584</v>
      </c>
      <c r="H5340" s="38"/>
      <c r="I5340" s="39" t="s">
        <v>20585</v>
      </c>
      <c r="J5340" s="38"/>
      <c r="K5340" s="102">
        <v>1920</v>
      </c>
      <c r="L5340" s="40" t="s">
        <v>26987</v>
      </c>
      <c r="M5340" s="41">
        <f t="shared" si="189"/>
        <v>0</v>
      </c>
      <c r="N5340" s="41">
        <f t="shared" si="190"/>
        <v>26</v>
      </c>
      <c r="O5340" s="92"/>
      <c r="P5340" s="36"/>
      <c r="Q5340" s="35"/>
      <c r="R5340" s="44"/>
      <c r="S5340" s="44"/>
      <c r="T5340" s="45"/>
      <c r="U5340" s="45"/>
      <c r="V5340" s="45"/>
      <c r="W5340" s="45"/>
      <c r="X5340" s="45"/>
      <c r="Y5340" s="45"/>
      <c r="Z5340" s="46"/>
      <c r="AA5340" s="42"/>
      <c r="AB5340" s="42"/>
      <c r="AC5340" s="42"/>
      <c r="AD5340" s="42"/>
      <c r="AE5340" s="42"/>
      <c r="AF5340" s="42"/>
      <c r="AG5340" s="42"/>
      <c r="AH5340" s="46"/>
      <c r="AI5340" s="46"/>
      <c r="AJ5340" s="34"/>
      <c r="AK5340" s="34"/>
      <c r="AL5340" s="34"/>
      <c r="AM5340" s="34"/>
      <c r="AN5340" s="47"/>
      <c r="AO5340" s="47"/>
      <c r="AP5340" s="47"/>
      <c r="AQ5340" s="47"/>
      <c r="AR5340" s="47"/>
      <c r="AS5340" s="46"/>
      <c r="AT5340" s="46"/>
      <c r="AU5340" s="48"/>
      <c r="AV5340" s="48"/>
      <c r="AW5340" s="48"/>
      <c r="AX5340" s="48"/>
      <c r="AY5340" s="49"/>
      <c r="AZ5340" s="49"/>
      <c r="BA5340" s="49"/>
      <c r="BB5340" s="49"/>
      <c r="BC5340" s="49"/>
      <c r="BD5340" s="50"/>
      <c r="BE5340" s="50"/>
      <c r="BF5340" s="50"/>
      <c r="BG5340" s="50"/>
      <c r="BH5340" s="50"/>
      <c r="BI5340" s="53"/>
      <c r="BJ5340" s="53"/>
    </row>
    <row r="5341" spans="1:62" ht="93" thickBot="1" x14ac:dyDescent="0.3">
      <c r="A5341" s="28">
        <v>5341</v>
      </c>
      <c r="B5341" s="52" t="s">
        <v>19739</v>
      </c>
      <c r="C5341" s="33">
        <v>8</v>
      </c>
      <c r="D5341" s="33">
        <v>2</v>
      </c>
      <c r="E5341" s="37" t="s">
        <v>20586</v>
      </c>
      <c r="F5341" s="37" t="s">
        <v>20587</v>
      </c>
      <c r="G5341" s="37" t="s">
        <v>20588</v>
      </c>
      <c r="H5341" s="38"/>
      <c r="I5341" s="39" t="s">
        <v>18816</v>
      </c>
      <c r="J5341" s="38" t="s">
        <v>20589</v>
      </c>
      <c r="K5341" s="102">
        <v>1921</v>
      </c>
      <c r="L5341" s="40" t="s">
        <v>26987</v>
      </c>
      <c r="M5341" s="41">
        <f t="shared" si="189"/>
        <v>0</v>
      </c>
      <c r="N5341" s="41">
        <f t="shared" si="190"/>
        <v>0</v>
      </c>
      <c r="O5341" s="92"/>
      <c r="P5341" s="36"/>
      <c r="Q5341" s="35"/>
      <c r="R5341" s="44"/>
      <c r="S5341" s="44"/>
      <c r="T5341" s="45"/>
      <c r="U5341" s="45"/>
      <c r="V5341" s="45"/>
      <c r="W5341" s="45"/>
      <c r="X5341" s="45"/>
      <c r="Y5341" s="45"/>
      <c r="Z5341" s="46"/>
      <c r="AA5341" s="42"/>
      <c r="AB5341" s="42"/>
      <c r="AC5341" s="42"/>
      <c r="AD5341" s="42"/>
      <c r="AE5341" s="42"/>
      <c r="AF5341" s="42"/>
      <c r="AG5341" s="42"/>
      <c r="AH5341" s="46"/>
      <c r="AI5341" s="46"/>
      <c r="AJ5341" s="34"/>
      <c r="AK5341" s="34"/>
      <c r="AL5341" s="34"/>
      <c r="AM5341" s="34"/>
      <c r="AN5341" s="47"/>
      <c r="AO5341" s="47"/>
      <c r="AP5341" s="47"/>
      <c r="AQ5341" s="47"/>
      <c r="AR5341" s="47"/>
      <c r="AS5341" s="46"/>
      <c r="AT5341" s="46"/>
      <c r="AU5341" s="48"/>
      <c r="AV5341" s="48"/>
      <c r="AW5341" s="48"/>
      <c r="AX5341" s="48"/>
      <c r="AY5341" s="49"/>
      <c r="AZ5341" s="49"/>
      <c r="BA5341" s="49"/>
      <c r="BB5341" s="49"/>
      <c r="BC5341" s="49"/>
      <c r="BD5341" s="50"/>
      <c r="BE5341" s="50"/>
      <c r="BF5341" s="50"/>
      <c r="BG5341" s="50"/>
      <c r="BH5341" s="50"/>
      <c r="BI5341" s="53"/>
      <c r="BJ5341" s="53"/>
    </row>
    <row r="5342" spans="1:62" ht="79.8" thickBot="1" x14ac:dyDescent="0.3">
      <c r="A5342" s="28">
        <v>5342</v>
      </c>
      <c r="B5342" s="52" t="s">
        <v>19739</v>
      </c>
      <c r="C5342" s="33">
        <v>8</v>
      </c>
      <c r="D5342" s="33">
        <v>3</v>
      </c>
      <c r="E5342" s="37" t="s">
        <v>20590</v>
      </c>
      <c r="F5342" s="37" t="s">
        <v>20591</v>
      </c>
      <c r="G5342" s="37" t="s">
        <v>20592</v>
      </c>
      <c r="H5342" s="38" t="s">
        <v>20593</v>
      </c>
      <c r="I5342" s="39" t="s">
        <v>20594</v>
      </c>
      <c r="J5342" s="38" t="s">
        <v>20595</v>
      </c>
      <c r="K5342" s="102">
        <v>1922</v>
      </c>
      <c r="L5342" s="40" t="s">
        <v>26987</v>
      </c>
      <c r="M5342" s="41">
        <f t="shared" si="189"/>
        <v>0</v>
      </c>
      <c r="N5342" s="41">
        <f t="shared" si="190"/>
        <v>0</v>
      </c>
      <c r="O5342" s="92"/>
      <c r="P5342" s="36"/>
      <c r="Q5342" s="35"/>
      <c r="R5342" s="44"/>
      <c r="S5342" s="44"/>
      <c r="T5342" s="45"/>
      <c r="U5342" s="45"/>
      <c r="V5342" s="45"/>
      <c r="W5342" s="45"/>
      <c r="X5342" s="45"/>
      <c r="Y5342" s="45"/>
      <c r="Z5342" s="46"/>
      <c r="AA5342" s="42"/>
      <c r="AB5342" s="42"/>
      <c r="AC5342" s="42"/>
      <c r="AD5342" s="42"/>
      <c r="AE5342" s="42"/>
      <c r="AF5342" s="42"/>
      <c r="AG5342" s="42"/>
      <c r="AH5342" s="46"/>
      <c r="AI5342" s="46"/>
      <c r="AJ5342" s="34"/>
      <c r="AK5342" s="34"/>
      <c r="AL5342" s="34"/>
      <c r="AM5342" s="34"/>
      <c r="AN5342" s="47"/>
      <c r="AO5342" s="47"/>
      <c r="AP5342" s="47"/>
      <c r="AQ5342" s="47"/>
      <c r="AR5342" s="47"/>
      <c r="AS5342" s="46"/>
      <c r="AT5342" s="46"/>
      <c r="AU5342" s="48"/>
      <c r="AV5342" s="48"/>
      <c r="AW5342" s="48"/>
      <c r="AX5342" s="48"/>
      <c r="AY5342" s="49"/>
      <c r="AZ5342" s="49"/>
      <c r="BA5342" s="49"/>
      <c r="BB5342" s="49"/>
      <c r="BC5342" s="49"/>
      <c r="BD5342" s="50"/>
      <c r="BE5342" s="50"/>
      <c r="BF5342" s="50"/>
      <c r="BG5342" s="50"/>
      <c r="BH5342" s="50"/>
      <c r="BI5342" s="53"/>
      <c r="BJ5342" s="53"/>
    </row>
    <row r="5343" spans="1:62" ht="66.599999999999994" thickBot="1" x14ac:dyDescent="0.3">
      <c r="A5343" s="28">
        <v>5343</v>
      </c>
      <c r="B5343" s="52" t="s">
        <v>19739</v>
      </c>
      <c r="C5343" s="33">
        <v>8</v>
      </c>
      <c r="D5343" s="33">
        <v>4</v>
      </c>
      <c r="E5343" s="37" t="s">
        <v>20596</v>
      </c>
      <c r="F5343" s="37" t="s">
        <v>104</v>
      </c>
      <c r="G5343" s="37" t="s">
        <v>20597</v>
      </c>
      <c r="H5343" s="38"/>
      <c r="I5343" s="39" t="s">
        <v>3802</v>
      </c>
      <c r="J5343" s="38"/>
      <c r="K5343" s="102">
        <v>1923</v>
      </c>
      <c r="L5343" s="40" t="s">
        <v>26987</v>
      </c>
      <c r="M5343" s="41">
        <f t="shared" si="189"/>
        <v>0</v>
      </c>
      <c r="N5343" s="41">
        <f t="shared" si="190"/>
        <v>0</v>
      </c>
      <c r="O5343" s="92"/>
      <c r="P5343" s="36"/>
      <c r="Q5343" s="35"/>
      <c r="R5343" s="44"/>
      <c r="S5343" s="44"/>
      <c r="T5343" s="45"/>
      <c r="U5343" s="45"/>
      <c r="V5343" s="45"/>
      <c r="W5343" s="45"/>
      <c r="X5343" s="45"/>
      <c r="Y5343" s="45"/>
      <c r="Z5343" s="46"/>
      <c r="AA5343" s="42"/>
      <c r="AB5343" s="42"/>
      <c r="AC5343" s="42"/>
      <c r="AD5343" s="42"/>
      <c r="AE5343" s="42"/>
      <c r="AF5343" s="42"/>
      <c r="AG5343" s="42"/>
      <c r="AH5343" s="46"/>
      <c r="AI5343" s="46"/>
      <c r="AJ5343" s="34"/>
      <c r="AK5343" s="34"/>
      <c r="AL5343" s="34"/>
      <c r="AM5343" s="34"/>
      <c r="AN5343" s="47"/>
      <c r="AO5343" s="47"/>
      <c r="AP5343" s="47"/>
      <c r="AQ5343" s="47"/>
      <c r="AR5343" s="47"/>
      <c r="AS5343" s="46"/>
      <c r="AT5343" s="46"/>
      <c r="AU5343" s="48"/>
      <c r="AV5343" s="48"/>
      <c r="AW5343" s="48"/>
      <c r="AX5343" s="48"/>
      <c r="AY5343" s="49"/>
      <c r="AZ5343" s="49"/>
      <c r="BA5343" s="49"/>
      <c r="BB5343" s="49"/>
      <c r="BC5343" s="49"/>
      <c r="BD5343" s="50"/>
      <c r="BE5343" s="50"/>
      <c r="BF5343" s="50"/>
      <c r="BG5343" s="50"/>
      <c r="BH5343" s="50"/>
      <c r="BI5343" s="53"/>
      <c r="BJ5343" s="53"/>
    </row>
    <row r="5344" spans="1:62" ht="132.6" thickBot="1" x14ac:dyDescent="0.3">
      <c r="A5344" s="28">
        <v>5344</v>
      </c>
      <c r="B5344" s="52" t="s">
        <v>19739</v>
      </c>
      <c r="C5344" s="33">
        <v>8</v>
      </c>
      <c r="D5344" s="33">
        <v>5</v>
      </c>
      <c r="E5344" s="85" t="s">
        <v>20598</v>
      </c>
      <c r="F5344" s="37" t="s">
        <v>20599</v>
      </c>
      <c r="G5344" s="37" t="s">
        <v>20600</v>
      </c>
      <c r="H5344" s="38" t="s">
        <v>20601</v>
      </c>
      <c r="I5344" s="39"/>
      <c r="J5344" s="38" t="s">
        <v>20602</v>
      </c>
      <c r="K5344" s="102">
        <v>1924</v>
      </c>
      <c r="L5344" s="40" t="s">
        <v>26987</v>
      </c>
      <c r="M5344" s="41">
        <f t="shared" si="189"/>
        <v>0</v>
      </c>
      <c r="N5344" s="41">
        <f t="shared" si="190"/>
        <v>0</v>
      </c>
      <c r="O5344" s="92" t="s">
        <v>29255</v>
      </c>
      <c r="P5344" s="36"/>
      <c r="Q5344" s="35"/>
      <c r="R5344" s="44"/>
      <c r="S5344" s="44"/>
      <c r="T5344" s="45"/>
      <c r="U5344" s="45"/>
      <c r="V5344" s="45"/>
      <c r="W5344" s="45"/>
      <c r="X5344" s="45"/>
      <c r="Y5344" s="45"/>
      <c r="Z5344" s="46"/>
      <c r="AA5344" s="42"/>
      <c r="AB5344" s="42"/>
      <c r="AC5344" s="42"/>
      <c r="AD5344" s="42"/>
      <c r="AE5344" s="42"/>
      <c r="AF5344" s="42"/>
      <c r="AG5344" s="42"/>
      <c r="AH5344" s="46"/>
      <c r="AI5344" s="46"/>
      <c r="AJ5344" s="34"/>
      <c r="AK5344" s="34"/>
      <c r="AL5344" s="34"/>
      <c r="AM5344" s="34"/>
      <c r="AN5344" s="47"/>
      <c r="AO5344" s="47"/>
      <c r="AP5344" s="47"/>
      <c r="AQ5344" s="47"/>
      <c r="AR5344" s="47"/>
      <c r="AS5344" s="46"/>
      <c r="AT5344" s="46"/>
      <c r="AU5344" s="48"/>
      <c r="AV5344" s="48"/>
      <c r="AW5344" s="48"/>
      <c r="AX5344" s="48"/>
      <c r="AY5344" s="49"/>
      <c r="AZ5344" s="49"/>
      <c r="BA5344" s="49"/>
      <c r="BB5344" s="49"/>
      <c r="BC5344" s="49"/>
      <c r="BD5344" s="50"/>
      <c r="BE5344" s="50"/>
      <c r="BF5344" s="50"/>
      <c r="BG5344" s="50"/>
      <c r="BH5344" s="50"/>
      <c r="BI5344" s="53"/>
      <c r="BJ5344" s="53"/>
    </row>
    <row r="5345" spans="1:62" ht="119.4" thickBot="1" x14ac:dyDescent="0.3">
      <c r="A5345" s="28">
        <v>5345</v>
      </c>
      <c r="B5345" s="52" t="s">
        <v>19739</v>
      </c>
      <c r="C5345" s="33">
        <v>8</v>
      </c>
      <c r="D5345" s="33">
        <v>6</v>
      </c>
      <c r="E5345" s="85" t="s">
        <v>20603</v>
      </c>
      <c r="F5345" s="37" t="s">
        <v>104</v>
      </c>
      <c r="G5345" s="37" t="s">
        <v>20604</v>
      </c>
      <c r="H5345" s="38" t="s">
        <v>20605</v>
      </c>
      <c r="I5345" s="39"/>
      <c r="J5345" s="38"/>
      <c r="K5345" s="102">
        <v>1925</v>
      </c>
      <c r="L5345" s="40" t="s">
        <v>26987</v>
      </c>
      <c r="M5345" s="41">
        <f t="shared" si="189"/>
        <v>0</v>
      </c>
      <c r="N5345" s="41">
        <f t="shared" si="190"/>
        <v>0</v>
      </c>
      <c r="O5345" s="92" t="s">
        <v>20604</v>
      </c>
      <c r="P5345" s="36"/>
      <c r="Q5345" s="35"/>
      <c r="R5345" s="44"/>
      <c r="S5345" s="44"/>
      <c r="T5345" s="45"/>
      <c r="U5345" s="45"/>
      <c r="V5345" s="45"/>
      <c r="W5345" s="45"/>
      <c r="X5345" s="45"/>
      <c r="Y5345" s="45"/>
      <c r="Z5345" s="46"/>
      <c r="AA5345" s="42"/>
      <c r="AB5345" s="42"/>
      <c r="AC5345" s="42"/>
      <c r="AD5345" s="42"/>
      <c r="AE5345" s="42"/>
      <c r="AF5345" s="42"/>
      <c r="AG5345" s="42"/>
      <c r="AH5345" s="46"/>
      <c r="AI5345" s="46"/>
      <c r="AJ5345" s="34"/>
      <c r="AK5345" s="34"/>
      <c r="AL5345" s="34"/>
      <c r="AM5345" s="34"/>
      <c r="AN5345" s="47"/>
      <c r="AO5345" s="47"/>
      <c r="AP5345" s="47"/>
      <c r="AQ5345" s="47"/>
      <c r="AR5345" s="47"/>
      <c r="AS5345" s="46"/>
      <c r="AT5345" s="46"/>
      <c r="AU5345" s="48"/>
      <c r="AV5345" s="48"/>
      <c r="AW5345" s="48"/>
      <c r="AX5345" s="48"/>
      <c r="AY5345" s="49"/>
      <c r="AZ5345" s="49"/>
      <c r="BA5345" s="49"/>
      <c r="BB5345" s="49"/>
      <c r="BC5345" s="49"/>
      <c r="BD5345" s="50"/>
      <c r="BE5345" s="50"/>
      <c r="BF5345" s="50"/>
      <c r="BG5345" s="50"/>
      <c r="BH5345" s="50"/>
      <c r="BI5345" s="53"/>
      <c r="BJ5345" s="53"/>
    </row>
    <row r="5346" spans="1:62" ht="79.8" thickBot="1" x14ac:dyDescent="0.3">
      <c r="A5346" s="28">
        <v>5346</v>
      </c>
      <c r="B5346" s="52" t="s">
        <v>19739</v>
      </c>
      <c r="C5346" s="33">
        <v>8</v>
      </c>
      <c r="D5346" s="33">
        <v>7</v>
      </c>
      <c r="E5346" s="85" t="s">
        <v>20606</v>
      </c>
      <c r="F5346" s="37" t="s">
        <v>104</v>
      </c>
      <c r="G5346" s="37" t="s">
        <v>20607</v>
      </c>
      <c r="H5346" s="38" t="s">
        <v>20608</v>
      </c>
      <c r="I5346" s="39"/>
      <c r="J5346" s="38"/>
      <c r="K5346" s="102">
        <v>1926</v>
      </c>
      <c r="L5346" s="40" t="s">
        <v>26987</v>
      </c>
      <c r="M5346" s="41">
        <f t="shared" si="189"/>
        <v>0</v>
      </c>
      <c r="N5346" s="41">
        <f t="shared" si="190"/>
        <v>0</v>
      </c>
      <c r="O5346" s="92" t="s">
        <v>20607</v>
      </c>
      <c r="P5346" s="36"/>
      <c r="Q5346" s="35"/>
      <c r="R5346" s="44"/>
      <c r="S5346" s="44"/>
      <c r="T5346" s="45"/>
      <c r="U5346" s="45"/>
      <c r="V5346" s="45"/>
      <c r="W5346" s="45"/>
      <c r="X5346" s="45"/>
      <c r="Y5346" s="45"/>
      <c r="Z5346" s="46"/>
      <c r="AA5346" s="42"/>
      <c r="AB5346" s="42"/>
      <c r="AC5346" s="42"/>
      <c r="AD5346" s="42"/>
      <c r="AE5346" s="42"/>
      <c r="AF5346" s="42"/>
      <c r="AG5346" s="42"/>
      <c r="AH5346" s="46"/>
      <c r="AI5346" s="46"/>
      <c r="AJ5346" s="34"/>
      <c r="AK5346" s="34"/>
      <c r="AL5346" s="34"/>
      <c r="AM5346" s="34"/>
      <c r="AN5346" s="47"/>
      <c r="AO5346" s="47"/>
      <c r="AP5346" s="47"/>
      <c r="AQ5346" s="47"/>
      <c r="AR5346" s="47"/>
      <c r="AS5346" s="46"/>
      <c r="AT5346" s="46"/>
      <c r="AU5346" s="48"/>
      <c r="AV5346" s="48"/>
      <c r="AW5346" s="48"/>
      <c r="AX5346" s="48"/>
      <c r="AY5346" s="49"/>
      <c r="AZ5346" s="49"/>
      <c r="BA5346" s="49"/>
      <c r="BB5346" s="49"/>
      <c r="BC5346" s="49"/>
      <c r="BD5346" s="50"/>
      <c r="BE5346" s="50"/>
      <c r="BF5346" s="50"/>
      <c r="BG5346" s="50"/>
      <c r="BH5346" s="50"/>
      <c r="BI5346" s="53"/>
      <c r="BJ5346" s="53"/>
    </row>
    <row r="5347" spans="1:62" ht="66.599999999999994" thickBot="1" x14ac:dyDescent="0.3">
      <c r="A5347" s="28">
        <v>5347</v>
      </c>
      <c r="B5347" s="52" t="s">
        <v>19739</v>
      </c>
      <c r="C5347" s="33">
        <v>8</v>
      </c>
      <c r="D5347" s="33">
        <v>8</v>
      </c>
      <c r="E5347" s="37" t="s">
        <v>20609</v>
      </c>
      <c r="F5347" s="37" t="s">
        <v>104</v>
      </c>
      <c r="G5347" s="37" t="s">
        <v>20610</v>
      </c>
      <c r="H5347" s="38" t="s">
        <v>20611</v>
      </c>
      <c r="I5347" s="39"/>
      <c r="J5347" s="38"/>
      <c r="K5347" s="102">
        <v>1927</v>
      </c>
      <c r="L5347" s="40" t="s">
        <v>26987</v>
      </c>
      <c r="M5347" s="41">
        <f t="shared" si="189"/>
        <v>0</v>
      </c>
      <c r="N5347" s="41">
        <f t="shared" si="190"/>
        <v>0</v>
      </c>
      <c r="O5347" s="92"/>
      <c r="P5347" s="36"/>
      <c r="Q5347" s="35"/>
      <c r="R5347" s="44"/>
      <c r="S5347" s="44"/>
      <c r="T5347" s="45"/>
      <c r="U5347" s="45"/>
      <c r="V5347" s="45"/>
      <c r="W5347" s="45"/>
      <c r="X5347" s="45"/>
      <c r="Y5347" s="45"/>
      <c r="Z5347" s="46"/>
      <c r="AA5347" s="42"/>
      <c r="AB5347" s="42"/>
      <c r="AC5347" s="42"/>
      <c r="AD5347" s="42"/>
      <c r="AE5347" s="42"/>
      <c r="AF5347" s="42"/>
      <c r="AG5347" s="42"/>
      <c r="AH5347" s="46"/>
      <c r="AI5347" s="46"/>
      <c r="AJ5347" s="34"/>
      <c r="AK5347" s="34"/>
      <c r="AL5347" s="34"/>
      <c r="AM5347" s="34"/>
      <c r="AN5347" s="47"/>
      <c r="AO5347" s="47"/>
      <c r="AP5347" s="47"/>
      <c r="AQ5347" s="47"/>
      <c r="AR5347" s="47"/>
      <c r="AS5347" s="46"/>
      <c r="AT5347" s="46"/>
      <c r="AU5347" s="48"/>
      <c r="AV5347" s="48"/>
      <c r="AW5347" s="48"/>
      <c r="AX5347" s="48"/>
      <c r="AY5347" s="49"/>
      <c r="AZ5347" s="49"/>
      <c r="BA5347" s="49"/>
      <c r="BB5347" s="49"/>
      <c r="BC5347" s="49"/>
      <c r="BD5347" s="50"/>
      <c r="BE5347" s="50"/>
      <c r="BF5347" s="50"/>
      <c r="BG5347" s="50"/>
      <c r="BH5347" s="50"/>
      <c r="BI5347" s="53"/>
      <c r="BJ5347" s="53"/>
    </row>
    <row r="5348" spans="1:62" ht="79.8" thickBot="1" x14ac:dyDescent="0.3">
      <c r="A5348" s="28">
        <v>5348</v>
      </c>
      <c r="B5348" s="52" t="s">
        <v>19739</v>
      </c>
      <c r="C5348" s="33">
        <v>8</v>
      </c>
      <c r="D5348" s="33">
        <v>9</v>
      </c>
      <c r="E5348" s="85" t="s">
        <v>20612</v>
      </c>
      <c r="F5348" s="37" t="s">
        <v>104</v>
      </c>
      <c r="G5348" s="37" t="s">
        <v>20613</v>
      </c>
      <c r="H5348" s="38" t="s">
        <v>20614</v>
      </c>
      <c r="I5348" s="39" t="s">
        <v>20615</v>
      </c>
      <c r="J5348" s="38"/>
      <c r="K5348" s="102">
        <v>1928</v>
      </c>
      <c r="L5348" s="40" t="s">
        <v>26987</v>
      </c>
      <c r="M5348" s="41">
        <f t="shared" si="189"/>
        <v>0</v>
      </c>
      <c r="N5348" s="41">
        <f t="shared" si="190"/>
        <v>0</v>
      </c>
      <c r="O5348" s="92" t="s">
        <v>20613</v>
      </c>
      <c r="P5348" s="36"/>
      <c r="Q5348" s="35"/>
      <c r="R5348" s="44"/>
      <c r="S5348" s="44"/>
      <c r="T5348" s="45"/>
      <c r="U5348" s="45"/>
      <c r="V5348" s="45"/>
      <c r="W5348" s="45"/>
      <c r="X5348" s="45"/>
      <c r="Y5348" s="45"/>
      <c r="Z5348" s="46"/>
      <c r="AA5348" s="42"/>
      <c r="AB5348" s="42"/>
      <c r="AC5348" s="42"/>
      <c r="AD5348" s="42"/>
      <c r="AE5348" s="42"/>
      <c r="AF5348" s="42"/>
      <c r="AG5348" s="42"/>
      <c r="AH5348" s="46"/>
      <c r="AI5348" s="46"/>
      <c r="AJ5348" s="34"/>
      <c r="AK5348" s="34"/>
      <c r="AL5348" s="34"/>
      <c r="AM5348" s="34"/>
      <c r="AN5348" s="47"/>
      <c r="AO5348" s="47"/>
      <c r="AP5348" s="47"/>
      <c r="AQ5348" s="47"/>
      <c r="AR5348" s="47"/>
      <c r="AS5348" s="46"/>
      <c r="AT5348" s="46"/>
      <c r="AU5348" s="48"/>
      <c r="AV5348" s="48"/>
      <c r="AW5348" s="48"/>
      <c r="AX5348" s="48"/>
      <c r="AY5348" s="49"/>
      <c r="AZ5348" s="49"/>
      <c r="BA5348" s="49"/>
      <c r="BB5348" s="49"/>
      <c r="BC5348" s="49"/>
      <c r="BD5348" s="50"/>
      <c r="BE5348" s="50"/>
      <c r="BF5348" s="50"/>
      <c r="BG5348" s="50"/>
      <c r="BH5348" s="50"/>
      <c r="BI5348" s="53"/>
      <c r="BJ5348" s="53"/>
    </row>
    <row r="5349" spans="1:62" ht="93" thickBot="1" x14ac:dyDescent="0.3">
      <c r="A5349" s="28">
        <v>5349</v>
      </c>
      <c r="B5349" s="52" t="s">
        <v>19739</v>
      </c>
      <c r="C5349" s="33">
        <v>8</v>
      </c>
      <c r="D5349" s="33">
        <v>10</v>
      </c>
      <c r="E5349" s="85" t="s">
        <v>20616</v>
      </c>
      <c r="F5349" s="37" t="s">
        <v>104</v>
      </c>
      <c r="G5349" s="37" t="s">
        <v>20617</v>
      </c>
      <c r="H5349" s="38" t="s">
        <v>20618</v>
      </c>
      <c r="I5349" s="39"/>
      <c r="J5349" s="38"/>
      <c r="K5349" s="102">
        <v>1929</v>
      </c>
      <c r="L5349" s="40" t="s">
        <v>26987</v>
      </c>
      <c r="M5349" s="41">
        <f t="shared" si="189"/>
        <v>0</v>
      </c>
      <c r="N5349" s="41">
        <f t="shared" si="190"/>
        <v>0</v>
      </c>
      <c r="O5349" s="92" t="s">
        <v>20617</v>
      </c>
      <c r="P5349" s="36"/>
      <c r="Q5349" s="35"/>
      <c r="R5349" s="44"/>
      <c r="S5349" s="44"/>
      <c r="T5349" s="45"/>
      <c r="U5349" s="45"/>
      <c r="V5349" s="45"/>
      <c r="W5349" s="45"/>
      <c r="X5349" s="45"/>
      <c r="Y5349" s="45"/>
      <c r="Z5349" s="46"/>
      <c r="AA5349" s="42"/>
      <c r="AB5349" s="42"/>
      <c r="AC5349" s="42"/>
      <c r="AD5349" s="42"/>
      <c r="AE5349" s="42"/>
      <c r="AF5349" s="42"/>
      <c r="AG5349" s="42"/>
      <c r="AH5349" s="46"/>
      <c r="AI5349" s="46"/>
      <c r="AJ5349" s="34">
        <v>1</v>
      </c>
      <c r="AK5349" s="34">
        <v>1</v>
      </c>
      <c r="AL5349" s="34" t="s">
        <v>28712</v>
      </c>
      <c r="AM5349" s="34" t="s">
        <v>28713</v>
      </c>
      <c r="AN5349" s="47"/>
      <c r="AO5349" s="47"/>
      <c r="AP5349" s="47"/>
      <c r="AQ5349" s="47"/>
      <c r="AR5349" s="47"/>
      <c r="AS5349" s="46"/>
      <c r="AT5349" s="46"/>
      <c r="AU5349" s="48"/>
      <c r="AV5349" s="48"/>
      <c r="AW5349" s="48"/>
      <c r="AX5349" s="48"/>
      <c r="AY5349" s="49"/>
      <c r="AZ5349" s="49"/>
      <c r="BA5349" s="49"/>
      <c r="BB5349" s="49"/>
      <c r="BC5349" s="49"/>
      <c r="BD5349" s="50"/>
      <c r="BE5349" s="50"/>
      <c r="BF5349" s="50"/>
      <c r="BG5349" s="50"/>
      <c r="BH5349" s="50"/>
      <c r="BI5349" s="53"/>
      <c r="BJ5349" s="53"/>
    </row>
    <row r="5350" spans="1:62" ht="53.4" thickBot="1" x14ac:dyDescent="0.3">
      <c r="A5350" s="28">
        <v>5350</v>
      </c>
      <c r="B5350" s="52" t="s">
        <v>19739</v>
      </c>
      <c r="C5350" s="33">
        <v>8</v>
      </c>
      <c r="D5350" s="33">
        <v>11</v>
      </c>
      <c r="E5350" s="85" t="s">
        <v>20619</v>
      </c>
      <c r="F5350" s="37" t="s">
        <v>104</v>
      </c>
      <c r="G5350" s="37" t="s">
        <v>20620</v>
      </c>
      <c r="H5350" s="38" t="s">
        <v>20620</v>
      </c>
      <c r="I5350" s="39"/>
      <c r="J5350" s="38"/>
      <c r="K5350" s="102">
        <v>1930</v>
      </c>
      <c r="L5350" s="40" t="s">
        <v>26987</v>
      </c>
      <c r="M5350" s="41">
        <f t="shared" si="189"/>
        <v>0</v>
      </c>
      <c r="N5350" s="41">
        <f t="shared" si="190"/>
        <v>0</v>
      </c>
      <c r="O5350" s="92" t="s">
        <v>20620</v>
      </c>
      <c r="P5350" s="36"/>
      <c r="Q5350" s="35"/>
      <c r="R5350" s="44"/>
      <c r="S5350" s="44"/>
      <c r="T5350" s="45"/>
      <c r="U5350" s="45"/>
      <c r="V5350" s="45"/>
      <c r="W5350" s="45"/>
      <c r="X5350" s="45"/>
      <c r="Y5350" s="45"/>
      <c r="Z5350" s="46"/>
      <c r="AA5350" s="42"/>
      <c r="AB5350" s="42"/>
      <c r="AC5350" s="42"/>
      <c r="AD5350" s="42"/>
      <c r="AE5350" s="42"/>
      <c r="AF5350" s="42"/>
      <c r="AG5350" s="42"/>
      <c r="AH5350" s="46"/>
      <c r="AI5350" s="46"/>
      <c r="AJ5350" s="34"/>
      <c r="AK5350" s="34"/>
      <c r="AL5350" s="34"/>
      <c r="AM5350" s="34"/>
      <c r="AN5350" s="47"/>
      <c r="AO5350" s="47"/>
      <c r="AP5350" s="47"/>
      <c r="AQ5350" s="47"/>
      <c r="AR5350" s="47"/>
      <c r="AS5350" s="46"/>
      <c r="AT5350" s="46"/>
      <c r="AU5350" s="48"/>
      <c r="AV5350" s="48"/>
      <c r="AW5350" s="48"/>
      <c r="AX5350" s="48"/>
      <c r="AY5350" s="49"/>
      <c r="AZ5350" s="49"/>
      <c r="BA5350" s="49"/>
      <c r="BB5350" s="49"/>
      <c r="BC5350" s="49"/>
      <c r="BD5350" s="50"/>
      <c r="BE5350" s="50"/>
      <c r="BF5350" s="50"/>
      <c r="BG5350" s="50"/>
      <c r="BH5350" s="50"/>
      <c r="BI5350" s="53"/>
      <c r="BJ5350" s="53"/>
    </row>
    <row r="5351" spans="1:62" ht="198.6" thickBot="1" x14ac:dyDescent="0.3">
      <c r="A5351" s="28">
        <v>5351</v>
      </c>
      <c r="B5351" s="52" t="s">
        <v>19739</v>
      </c>
      <c r="C5351" s="33">
        <v>8</v>
      </c>
      <c r="D5351" s="33">
        <v>12</v>
      </c>
      <c r="E5351" s="85" t="s">
        <v>20621</v>
      </c>
      <c r="F5351" s="37" t="s">
        <v>478</v>
      </c>
      <c r="G5351" s="37" t="s">
        <v>20622</v>
      </c>
      <c r="H5351" s="38" t="s">
        <v>20623</v>
      </c>
      <c r="I5351" s="39"/>
      <c r="J5351" s="38"/>
      <c r="K5351" s="102">
        <v>1931</v>
      </c>
      <c r="L5351" s="40" t="s">
        <v>26987</v>
      </c>
      <c r="M5351" s="41">
        <f t="shared" ref="M5351:M5414" si="191">IF(L5351=L5350,0,1)</f>
        <v>0</v>
      </c>
      <c r="N5351" s="41">
        <f t="shared" si="190"/>
        <v>0</v>
      </c>
      <c r="O5351" s="92" t="s">
        <v>20622</v>
      </c>
      <c r="P5351" s="36"/>
      <c r="Q5351" s="35"/>
      <c r="R5351" s="44"/>
      <c r="S5351" s="44"/>
      <c r="T5351" s="45"/>
      <c r="U5351" s="45"/>
      <c r="V5351" s="45"/>
      <c r="W5351" s="45"/>
      <c r="X5351" s="45"/>
      <c r="Y5351" s="45"/>
      <c r="Z5351" s="46"/>
      <c r="AA5351" s="42"/>
      <c r="AB5351" s="42"/>
      <c r="AC5351" s="42"/>
      <c r="AD5351" s="42"/>
      <c r="AE5351" s="42"/>
      <c r="AF5351" s="42"/>
      <c r="AG5351" s="42"/>
      <c r="AH5351" s="46"/>
      <c r="AI5351" s="46"/>
      <c r="AJ5351" s="34"/>
      <c r="AK5351" s="34"/>
      <c r="AL5351" s="34"/>
      <c r="AM5351" s="34"/>
      <c r="AN5351" s="47"/>
      <c r="AO5351" s="47"/>
      <c r="AP5351" s="47"/>
      <c r="AQ5351" s="47"/>
      <c r="AR5351" s="47"/>
      <c r="AS5351" s="46"/>
      <c r="AT5351" s="46"/>
      <c r="AU5351" s="48"/>
      <c r="AV5351" s="48"/>
      <c r="AW5351" s="48"/>
      <c r="AX5351" s="48"/>
      <c r="AY5351" s="49"/>
      <c r="AZ5351" s="49"/>
      <c r="BA5351" s="49"/>
      <c r="BB5351" s="49"/>
      <c r="BC5351" s="49"/>
      <c r="BD5351" s="50"/>
      <c r="BE5351" s="50"/>
      <c r="BF5351" s="50"/>
      <c r="BG5351" s="50"/>
      <c r="BH5351" s="50"/>
      <c r="BI5351" s="53"/>
      <c r="BJ5351" s="53"/>
    </row>
    <row r="5352" spans="1:62" ht="79.8" thickBot="1" x14ac:dyDescent="0.3">
      <c r="A5352" s="28">
        <v>5352</v>
      </c>
      <c r="B5352" s="52" t="s">
        <v>19739</v>
      </c>
      <c r="C5352" s="33">
        <v>8</v>
      </c>
      <c r="D5352" s="33">
        <v>13</v>
      </c>
      <c r="E5352" s="85" t="s">
        <v>20624</v>
      </c>
      <c r="F5352" s="37" t="s">
        <v>104</v>
      </c>
      <c r="G5352" s="37" t="s">
        <v>20625</v>
      </c>
      <c r="H5352" s="38" t="s">
        <v>20626</v>
      </c>
      <c r="I5352" s="39"/>
      <c r="J5352" s="38"/>
      <c r="K5352" s="102">
        <v>1932</v>
      </c>
      <c r="L5352" s="40" t="s">
        <v>26987</v>
      </c>
      <c r="M5352" s="41">
        <f t="shared" si="191"/>
        <v>0</v>
      </c>
      <c r="N5352" s="41">
        <f t="shared" si="190"/>
        <v>0</v>
      </c>
      <c r="O5352" s="92" t="s">
        <v>20625</v>
      </c>
      <c r="P5352" s="36"/>
      <c r="Q5352" s="35"/>
      <c r="R5352" s="44"/>
      <c r="S5352" s="44"/>
      <c r="T5352" s="45"/>
      <c r="U5352" s="45"/>
      <c r="V5352" s="45"/>
      <c r="W5352" s="45"/>
      <c r="X5352" s="45"/>
      <c r="Y5352" s="45"/>
      <c r="Z5352" s="46"/>
      <c r="AA5352" s="42"/>
      <c r="AB5352" s="42"/>
      <c r="AC5352" s="42"/>
      <c r="AD5352" s="42"/>
      <c r="AE5352" s="42"/>
      <c r="AF5352" s="42"/>
      <c r="AG5352" s="42"/>
      <c r="AH5352" s="46"/>
      <c r="AI5352" s="46"/>
      <c r="AJ5352" s="34">
        <v>1</v>
      </c>
      <c r="AK5352" s="34">
        <v>1</v>
      </c>
      <c r="AL5352" s="34" t="s">
        <v>28714</v>
      </c>
      <c r="AM5352" s="34" t="s">
        <v>28715</v>
      </c>
      <c r="AN5352" s="47"/>
      <c r="AO5352" s="47"/>
      <c r="AP5352" s="47"/>
      <c r="AQ5352" s="47"/>
      <c r="AR5352" s="47"/>
      <c r="AS5352" s="46"/>
      <c r="AT5352" s="46"/>
      <c r="AU5352" s="48"/>
      <c r="AV5352" s="48"/>
      <c r="AW5352" s="48"/>
      <c r="AX5352" s="48"/>
      <c r="AY5352" s="49"/>
      <c r="AZ5352" s="49"/>
      <c r="BA5352" s="49"/>
      <c r="BB5352" s="49"/>
      <c r="BC5352" s="49"/>
      <c r="BD5352" s="50"/>
      <c r="BE5352" s="50"/>
      <c r="BF5352" s="50"/>
      <c r="BG5352" s="50"/>
      <c r="BH5352" s="50"/>
      <c r="BI5352" s="53"/>
      <c r="BJ5352" s="53"/>
    </row>
    <row r="5353" spans="1:62" ht="119.4" thickBot="1" x14ac:dyDescent="0.3">
      <c r="A5353" s="28">
        <v>5353</v>
      </c>
      <c r="B5353" s="52" t="s">
        <v>19739</v>
      </c>
      <c r="C5353" s="33">
        <v>8</v>
      </c>
      <c r="D5353" s="33">
        <v>14</v>
      </c>
      <c r="E5353" s="85" t="s">
        <v>20627</v>
      </c>
      <c r="F5353" s="37" t="s">
        <v>104</v>
      </c>
      <c r="G5353" s="37" t="s">
        <v>20628</v>
      </c>
      <c r="H5353" s="38" t="s">
        <v>20629</v>
      </c>
      <c r="I5353" s="39" t="s">
        <v>20630</v>
      </c>
      <c r="J5353" s="38"/>
      <c r="K5353" s="102">
        <v>1933</v>
      </c>
      <c r="L5353" s="40" t="s">
        <v>26987</v>
      </c>
      <c r="M5353" s="41">
        <f t="shared" si="191"/>
        <v>0</v>
      </c>
      <c r="N5353" s="41">
        <f t="shared" si="190"/>
        <v>0</v>
      </c>
      <c r="O5353" s="92" t="s">
        <v>29256</v>
      </c>
      <c r="P5353" s="36"/>
      <c r="Q5353" s="35"/>
      <c r="R5353" s="44"/>
      <c r="S5353" s="44"/>
      <c r="T5353" s="45"/>
      <c r="U5353" s="45"/>
      <c r="V5353" s="45"/>
      <c r="W5353" s="45"/>
      <c r="X5353" s="45"/>
      <c r="Y5353" s="45"/>
      <c r="Z5353" s="46"/>
      <c r="AA5353" s="42"/>
      <c r="AB5353" s="42"/>
      <c r="AC5353" s="42"/>
      <c r="AD5353" s="42"/>
      <c r="AE5353" s="42"/>
      <c r="AF5353" s="42"/>
      <c r="AG5353" s="42"/>
      <c r="AH5353" s="46"/>
      <c r="AI5353" s="46"/>
      <c r="AJ5353" s="34"/>
      <c r="AK5353" s="34"/>
      <c r="AL5353" s="34"/>
      <c r="AM5353" s="34"/>
      <c r="AN5353" s="47"/>
      <c r="AO5353" s="47"/>
      <c r="AP5353" s="47"/>
      <c r="AQ5353" s="47"/>
      <c r="AR5353" s="47"/>
      <c r="AS5353" s="46"/>
      <c r="AT5353" s="46"/>
      <c r="AU5353" s="48"/>
      <c r="AV5353" s="48"/>
      <c r="AW5353" s="48"/>
      <c r="AX5353" s="48"/>
      <c r="AY5353" s="49"/>
      <c r="AZ5353" s="49"/>
      <c r="BA5353" s="49"/>
      <c r="BB5353" s="49"/>
      <c r="BC5353" s="49"/>
      <c r="BD5353" s="50"/>
      <c r="BE5353" s="50"/>
      <c r="BF5353" s="50"/>
      <c r="BG5353" s="50"/>
      <c r="BH5353" s="50"/>
      <c r="BI5353" s="53"/>
      <c r="BJ5353" s="53"/>
    </row>
    <row r="5354" spans="1:62" ht="79.8" thickBot="1" x14ac:dyDescent="0.3">
      <c r="A5354" s="28">
        <v>5354</v>
      </c>
      <c r="B5354" s="52" t="s">
        <v>19739</v>
      </c>
      <c r="C5354" s="33">
        <v>8</v>
      </c>
      <c r="D5354" s="33">
        <v>15</v>
      </c>
      <c r="E5354" s="85" t="s">
        <v>20631</v>
      </c>
      <c r="F5354" s="37" t="s">
        <v>104</v>
      </c>
      <c r="G5354" s="37" t="s">
        <v>20632</v>
      </c>
      <c r="H5354" s="38" t="s">
        <v>20633</v>
      </c>
      <c r="I5354" s="39" t="s">
        <v>20634</v>
      </c>
      <c r="J5354" s="38"/>
      <c r="K5354" s="102">
        <v>1934</v>
      </c>
      <c r="L5354" s="40" t="s">
        <v>26987</v>
      </c>
      <c r="M5354" s="41">
        <f t="shared" si="191"/>
        <v>0</v>
      </c>
      <c r="N5354" s="41">
        <f t="shared" si="190"/>
        <v>0</v>
      </c>
      <c r="O5354" s="92" t="s">
        <v>20633</v>
      </c>
      <c r="P5354" s="36"/>
      <c r="Q5354" s="35"/>
      <c r="R5354" s="44"/>
      <c r="S5354" s="44"/>
      <c r="T5354" s="45"/>
      <c r="U5354" s="45"/>
      <c r="V5354" s="45"/>
      <c r="W5354" s="45"/>
      <c r="X5354" s="45"/>
      <c r="Y5354" s="45"/>
      <c r="Z5354" s="46"/>
      <c r="AA5354" s="42"/>
      <c r="AB5354" s="42"/>
      <c r="AC5354" s="42"/>
      <c r="AD5354" s="42"/>
      <c r="AE5354" s="42"/>
      <c r="AF5354" s="42"/>
      <c r="AG5354" s="42"/>
      <c r="AH5354" s="46"/>
      <c r="AI5354" s="46"/>
      <c r="AJ5354" s="34"/>
      <c r="AK5354" s="34"/>
      <c r="AL5354" s="34"/>
      <c r="AM5354" s="34"/>
      <c r="AN5354" s="47"/>
      <c r="AO5354" s="47"/>
      <c r="AP5354" s="47"/>
      <c r="AQ5354" s="47"/>
      <c r="AR5354" s="47"/>
      <c r="AS5354" s="46"/>
      <c r="AT5354" s="46"/>
      <c r="AU5354" s="48"/>
      <c r="AV5354" s="48"/>
      <c r="AW5354" s="48"/>
      <c r="AX5354" s="48"/>
      <c r="AY5354" s="49"/>
      <c r="AZ5354" s="49"/>
      <c r="BA5354" s="49"/>
      <c r="BB5354" s="49"/>
      <c r="BC5354" s="49"/>
      <c r="BD5354" s="50"/>
      <c r="BE5354" s="50"/>
      <c r="BF5354" s="50"/>
      <c r="BG5354" s="50"/>
      <c r="BH5354" s="50"/>
      <c r="BI5354" s="53"/>
      <c r="BJ5354" s="53"/>
    </row>
    <row r="5355" spans="1:62" ht="66.599999999999994" thickBot="1" x14ac:dyDescent="0.3">
      <c r="A5355" s="28">
        <v>5355</v>
      </c>
      <c r="B5355" s="52" t="s">
        <v>19739</v>
      </c>
      <c r="C5355" s="33">
        <v>8</v>
      </c>
      <c r="D5355" s="33">
        <v>16</v>
      </c>
      <c r="E5355" s="37" t="s">
        <v>20635</v>
      </c>
      <c r="F5355" s="37" t="s">
        <v>104</v>
      </c>
      <c r="G5355" s="37" t="s">
        <v>20636</v>
      </c>
      <c r="H5355" s="38" t="s">
        <v>20637</v>
      </c>
      <c r="I5355" s="39" t="s">
        <v>20638</v>
      </c>
      <c r="J5355" s="38"/>
      <c r="K5355" s="102">
        <v>1935</v>
      </c>
      <c r="L5355" s="40" t="s">
        <v>26987</v>
      </c>
      <c r="M5355" s="41">
        <f t="shared" si="191"/>
        <v>0</v>
      </c>
      <c r="N5355" s="41">
        <f t="shared" si="190"/>
        <v>0</v>
      </c>
      <c r="O5355" s="92"/>
      <c r="P5355" s="36"/>
      <c r="Q5355" s="35"/>
      <c r="R5355" s="44"/>
      <c r="S5355" s="44"/>
      <c r="T5355" s="45"/>
      <c r="U5355" s="45"/>
      <c r="V5355" s="45"/>
      <c r="W5355" s="45"/>
      <c r="X5355" s="45"/>
      <c r="Y5355" s="45"/>
      <c r="Z5355" s="46"/>
      <c r="AA5355" s="42"/>
      <c r="AB5355" s="42"/>
      <c r="AC5355" s="42"/>
      <c r="AD5355" s="42"/>
      <c r="AE5355" s="42"/>
      <c r="AF5355" s="42"/>
      <c r="AG5355" s="42"/>
      <c r="AH5355" s="46"/>
      <c r="AI5355" s="46"/>
      <c r="AJ5355" s="34"/>
      <c r="AK5355" s="34"/>
      <c r="AL5355" s="34"/>
      <c r="AM5355" s="34"/>
      <c r="AN5355" s="47"/>
      <c r="AO5355" s="47"/>
      <c r="AP5355" s="47"/>
      <c r="AQ5355" s="47"/>
      <c r="AR5355" s="47"/>
      <c r="AS5355" s="46"/>
      <c r="AT5355" s="46"/>
      <c r="AU5355" s="48"/>
      <c r="AV5355" s="48"/>
      <c r="AW5355" s="48"/>
      <c r="AX5355" s="48"/>
      <c r="AY5355" s="49"/>
      <c r="AZ5355" s="49"/>
      <c r="BA5355" s="49"/>
      <c r="BB5355" s="49"/>
      <c r="BC5355" s="49"/>
      <c r="BD5355" s="50"/>
      <c r="BE5355" s="50"/>
      <c r="BF5355" s="50"/>
      <c r="BG5355" s="50"/>
      <c r="BH5355" s="50"/>
      <c r="BI5355" s="53"/>
      <c r="BJ5355" s="53"/>
    </row>
    <row r="5356" spans="1:62" ht="119.4" thickBot="1" x14ac:dyDescent="0.3">
      <c r="A5356" s="28">
        <v>5356</v>
      </c>
      <c r="B5356" s="52" t="s">
        <v>19739</v>
      </c>
      <c r="C5356" s="33">
        <v>8</v>
      </c>
      <c r="D5356" s="33">
        <v>17</v>
      </c>
      <c r="E5356" s="85" t="s">
        <v>20639</v>
      </c>
      <c r="F5356" s="37" t="s">
        <v>104</v>
      </c>
      <c r="G5356" s="37" t="s">
        <v>20640</v>
      </c>
      <c r="H5356" s="38" t="s">
        <v>20641</v>
      </c>
      <c r="I5356" s="39"/>
      <c r="J5356" s="38"/>
      <c r="K5356" s="102">
        <v>1936</v>
      </c>
      <c r="L5356" s="40" t="s">
        <v>26987</v>
      </c>
      <c r="M5356" s="41">
        <f t="shared" si="191"/>
        <v>0</v>
      </c>
      <c r="N5356" s="41">
        <f t="shared" si="190"/>
        <v>0</v>
      </c>
      <c r="O5356" s="92" t="s">
        <v>29192</v>
      </c>
      <c r="P5356" s="36"/>
      <c r="Q5356" s="35"/>
      <c r="R5356" s="44"/>
      <c r="S5356" s="44"/>
      <c r="T5356" s="45"/>
      <c r="U5356" s="45"/>
      <c r="V5356" s="45"/>
      <c r="W5356" s="45"/>
      <c r="X5356" s="45"/>
      <c r="Y5356" s="45"/>
      <c r="Z5356" s="46"/>
      <c r="AA5356" s="42"/>
      <c r="AB5356" s="42"/>
      <c r="AC5356" s="42"/>
      <c r="AD5356" s="42"/>
      <c r="AE5356" s="42"/>
      <c r="AF5356" s="42"/>
      <c r="AG5356" s="42"/>
      <c r="AH5356" s="46"/>
      <c r="AI5356" s="46"/>
      <c r="AJ5356" s="34"/>
      <c r="AK5356" s="34"/>
      <c r="AL5356" s="34"/>
      <c r="AM5356" s="34"/>
      <c r="AN5356" s="47"/>
      <c r="AO5356" s="47"/>
      <c r="AP5356" s="47"/>
      <c r="AQ5356" s="47"/>
      <c r="AR5356" s="47"/>
      <c r="AS5356" s="46"/>
      <c r="AT5356" s="46"/>
      <c r="AU5356" s="48"/>
      <c r="AV5356" s="48"/>
      <c r="AW5356" s="48"/>
      <c r="AX5356" s="48"/>
      <c r="AY5356" s="49"/>
      <c r="AZ5356" s="49"/>
      <c r="BA5356" s="49"/>
      <c r="BB5356" s="49"/>
      <c r="BC5356" s="49"/>
      <c r="BD5356" s="50"/>
      <c r="BE5356" s="50"/>
      <c r="BF5356" s="50"/>
      <c r="BG5356" s="50"/>
      <c r="BH5356" s="50"/>
      <c r="BI5356" s="53"/>
      <c r="BJ5356" s="53"/>
    </row>
    <row r="5357" spans="1:62" ht="145.80000000000001" thickBot="1" x14ac:dyDescent="0.3">
      <c r="A5357" s="28">
        <v>5357</v>
      </c>
      <c r="B5357" s="52" t="s">
        <v>19739</v>
      </c>
      <c r="C5357" s="33">
        <v>8</v>
      </c>
      <c r="D5357" s="33">
        <v>18</v>
      </c>
      <c r="E5357" s="85" t="s">
        <v>20642</v>
      </c>
      <c r="F5357" s="37" t="s">
        <v>298</v>
      </c>
      <c r="G5357" s="37" t="s">
        <v>20643</v>
      </c>
      <c r="H5357" s="38" t="s">
        <v>20644</v>
      </c>
      <c r="I5357" s="39"/>
      <c r="J5357" s="38"/>
      <c r="K5357" s="102">
        <v>1937</v>
      </c>
      <c r="L5357" s="40" t="s">
        <v>26987</v>
      </c>
      <c r="M5357" s="41">
        <f t="shared" si="191"/>
        <v>0</v>
      </c>
      <c r="N5357" s="41">
        <f t="shared" si="190"/>
        <v>0</v>
      </c>
      <c r="O5357" s="92" t="s">
        <v>20643</v>
      </c>
      <c r="P5357" s="36"/>
      <c r="Q5357" s="35"/>
      <c r="R5357" s="44"/>
      <c r="S5357" s="44"/>
      <c r="T5357" s="45"/>
      <c r="U5357" s="45"/>
      <c r="V5357" s="45"/>
      <c r="W5357" s="45"/>
      <c r="X5357" s="45"/>
      <c r="Y5357" s="45"/>
      <c r="Z5357" s="46"/>
      <c r="AA5357" s="42"/>
      <c r="AB5357" s="42"/>
      <c r="AC5357" s="42"/>
      <c r="AD5357" s="42"/>
      <c r="AE5357" s="42"/>
      <c r="AF5357" s="42"/>
      <c r="AG5357" s="42"/>
      <c r="AH5357" s="46"/>
      <c r="AI5357" s="46"/>
      <c r="AJ5357" s="34">
        <v>3</v>
      </c>
      <c r="AK5357" s="34">
        <v>1</v>
      </c>
      <c r="AL5357" s="34" t="s">
        <v>28716</v>
      </c>
      <c r="AM5357" s="34" t="s">
        <v>28717</v>
      </c>
      <c r="AN5357" s="47"/>
      <c r="AO5357" s="47"/>
      <c r="AP5357" s="47"/>
      <c r="AQ5357" s="47"/>
      <c r="AR5357" s="47"/>
      <c r="AS5357" s="46"/>
      <c r="AT5357" s="46"/>
      <c r="AU5357" s="48"/>
      <c r="AV5357" s="48"/>
      <c r="AW5357" s="48"/>
      <c r="AX5357" s="48"/>
      <c r="AY5357" s="49"/>
      <c r="AZ5357" s="49"/>
      <c r="BA5357" s="49"/>
      <c r="BB5357" s="49"/>
      <c r="BC5357" s="49"/>
      <c r="BD5357" s="50"/>
      <c r="BE5357" s="50"/>
      <c r="BF5357" s="50"/>
      <c r="BG5357" s="50"/>
      <c r="BH5357" s="50"/>
      <c r="BI5357" s="53"/>
      <c r="BJ5357" s="53"/>
    </row>
    <row r="5358" spans="1:62" ht="198.6" thickBot="1" x14ac:dyDescent="0.3">
      <c r="A5358" s="28">
        <v>5358</v>
      </c>
      <c r="B5358" s="52" t="s">
        <v>19739</v>
      </c>
      <c r="C5358" s="33">
        <v>8</v>
      </c>
      <c r="D5358" s="33">
        <v>19</v>
      </c>
      <c r="E5358" s="85" t="s">
        <v>20645</v>
      </c>
      <c r="F5358" s="37" t="s">
        <v>20646</v>
      </c>
      <c r="G5358" s="37" t="s">
        <v>20647</v>
      </c>
      <c r="H5358" s="38" t="s">
        <v>20648</v>
      </c>
      <c r="I5358" s="39"/>
      <c r="J5358" s="38" t="s">
        <v>20649</v>
      </c>
      <c r="K5358" s="102">
        <v>1938</v>
      </c>
      <c r="L5358" s="40" t="s">
        <v>26987</v>
      </c>
      <c r="M5358" s="41">
        <f t="shared" si="191"/>
        <v>0</v>
      </c>
      <c r="N5358" s="41">
        <f t="shared" si="190"/>
        <v>0</v>
      </c>
      <c r="O5358" s="92" t="s">
        <v>29193</v>
      </c>
      <c r="P5358" s="36"/>
      <c r="Q5358" s="35"/>
      <c r="R5358" s="44"/>
      <c r="S5358" s="44"/>
      <c r="T5358" s="45"/>
      <c r="U5358" s="45"/>
      <c r="V5358" s="45"/>
      <c r="W5358" s="45"/>
      <c r="X5358" s="45"/>
      <c r="Y5358" s="45"/>
      <c r="Z5358" s="46"/>
      <c r="AA5358" s="42"/>
      <c r="AB5358" s="42"/>
      <c r="AC5358" s="42"/>
      <c r="AD5358" s="42"/>
      <c r="AE5358" s="42"/>
      <c r="AF5358" s="42"/>
      <c r="AG5358" s="42"/>
      <c r="AH5358" s="46"/>
      <c r="AI5358" s="46"/>
      <c r="AJ5358" s="34">
        <v>1</v>
      </c>
      <c r="AK5358" s="34">
        <v>1</v>
      </c>
      <c r="AL5358" s="34" t="s">
        <v>28718</v>
      </c>
      <c r="AM5358" s="34" t="s">
        <v>27036</v>
      </c>
      <c r="AN5358" s="47"/>
      <c r="AO5358" s="47"/>
      <c r="AP5358" s="47"/>
      <c r="AQ5358" s="47"/>
      <c r="AR5358" s="47"/>
      <c r="AS5358" s="46"/>
      <c r="AT5358" s="46"/>
      <c r="AU5358" s="48"/>
      <c r="AV5358" s="48"/>
      <c r="AW5358" s="48"/>
      <c r="AX5358" s="48"/>
      <c r="AY5358" s="49"/>
      <c r="AZ5358" s="49"/>
      <c r="BA5358" s="49"/>
      <c r="BB5358" s="49"/>
      <c r="BC5358" s="49"/>
      <c r="BD5358" s="50"/>
      <c r="BE5358" s="50"/>
      <c r="BF5358" s="50"/>
      <c r="BG5358" s="50"/>
      <c r="BH5358" s="50"/>
      <c r="BI5358" s="53"/>
      <c r="BJ5358" s="53"/>
    </row>
    <row r="5359" spans="1:62" ht="132.6" thickBot="1" x14ac:dyDescent="0.3">
      <c r="A5359" s="28">
        <v>5359</v>
      </c>
      <c r="B5359" s="52" t="s">
        <v>19739</v>
      </c>
      <c r="C5359" s="33">
        <v>8</v>
      </c>
      <c r="D5359" s="33">
        <v>20</v>
      </c>
      <c r="E5359" s="85" t="s">
        <v>20650</v>
      </c>
      <c r="F5359" s="37" t="s">
        <v>92</v>
      </c>
      <c r="G5359" s="37" t="s">
        <v>20651</v>
      </c>
      <c r="H5359" s="38" t="s">
        <v>20652</v>
      </c>
      <c r="I5359" s="39" t="s">
        <v>20653</v>
      </c>
      <c r="J5359" s="38"/>
      <c r="K5359" s="102">
        <v>1939</v>
      </c>
      <c r="L5359" s="40" t="s">
        <v>26987</v>
      </c>
      <c r="M5359" s="41">
        <f t="shared" si="191"/>
        <v>0</v>
      </c>
      <c r="N5359" s="41">
        <f t="shared" si="190"/>
        <v>0</v>
      </c>
      <c r="O5359" s="92" t="s">
        <v>20651</v>
      </c>
      <c r="P5359" s="36"/>
      <c r="Q5359" s="35"/>
      <c r="R5359" s="44"/>
      <c r="S5359" s="44"/>
      <c r="T5359" s="45"/>
      <c r="U5359" s="45"/>
      <c r="V5359" s="45"/>
      <c r="W5359" s="45"/>
      <c r="X5359" s="45"/>
      <c r="Y5359" s="45"/>
      <c r="Z5359" s="46"/>
      <c r="AA5359" s="42"/>
      <c r="AB5359" s="42"/>
      <c r="AC5359" s="42"/>
      <c r="AD5359" s="42"/>
      <c r="AE5359" s="42"/>
      <c r="AF5359" s="42"/>
      <c r="AG5359" s="42"/>
      <c r="AH5359" s="46"/>
      <c r="AI5359" s="46"/>
      <c r="AJ5359" s="34">
        <v>1</v>
      </c>
      <c r="AK5359" s="34">
        <v>1</v>
      </c>
      <c r="AL5359" s="34" t="s">
        <v>28719</v>
      </c>
      <c r="AM5359" s="34" t="s">
        <v>28720</v>
      </c>
      <c r="AN5359" s="47"/>
      <c r="AO5359" s="47"/>
      <c r="AP5359" s="47"/>
      <c r="AQ5359" s="47"/>
      <c r="AR5359" s="47"/>
      <c r="AS5359" s="46"/>
      <c r="AT5359" s="46"/>
      <c r="AU5359" s="48"/>
      <c r="AV5359" s="48"/>
      <c r="AW5359" s="48"/>
      <c r="AX5359" s="48"/>
      <c r="AY5359" s="49"/>
      <c r="AZ5359" s="49"/>
      <c r="BA5359" s="49"/>
      <c r="BB5359" s="49"/>
      <c r="BC5359" s="49"/>
      <c r="BD5359" s="50"/>
      <c r="BE5359" s="50"/>
      <c r="BF5359" s="50"/>
      <c r="BG5359" s="50"/>
      <c r="BH5359" s="50"/>
      <c r="BI5359" s="53"/>
      <c r="BJ5359" s="53"/>
    </row>
    <row r="5360" spans="1:62" ht="106.2" thickBot="1" x14ac:dyDescent="0.3">
      <c r="A5360" s="28">
        <v>5360</v>
      </c>
      <c r="B5360" s="52" t="s">
        <v>19739</v>
      </c>
      <c r="C5360" s="33">
        <v>8</v>
      </c>
      <c r="D5360" s="33">
        <v>21</v>
      </c>
      <c r="E5360" s="85" t="s">
        <v>20654</v>
      </c>
      <c r="F5360" s="37" t="s">
        <v>104</v>
      </c>
      <c r="G5360" s="37" t="s">
        <v>20655</v>
      </c>
      <c r="H5360" s="38"/>
      <c r="I5360" s="39" t="s">
        <v>20656</v>
      </c>
      <c r="J5360" s="38"/>
      <c r="K5360" s="102">
        <v>1940</v>
      </c>
      <c r="L5360" s="40" t="s">
        <v>26987</v>
      </c>
      <c r="M5360" s="41">
        <f t="shared" si="191"/>
        <v>0</v>
      </c>
      <c r="N5360" s="41">
        <f t="shared" si="190"/>
        <v>0</v>
      </c>
      <c r="O5360" s="92" t="s">
        <v>29257</v>
      </c>
      <c r="P5360" s="36"/>
      <c r="Q5360" s="35"/>
      <c r="R5360" s="44"/>
      <c r="S5360" s="44"/>
      <c r="T5360" s="45"/>
      <c r="U5360" s="45"/>
      <c r="V5360" s="45"/>
      <c r="W5360" s="45"/>
      <c r="X5360" s="45"/>
      <c r="Y5360" s="45"/>
      <c r="Z5360" s="46"/>
      <c r="AA5360" s="42"/>
      <c r="AB5360" s="42"/>
      <c r="AC5360" s="42"/>
      <c r="AD5360" s="42"/>
      <c r="AE5360" s="42"/>
      <c r="AF5360" s="42"/>
      <c r="AG5360" s="42"/>
      <c r="AH5360" s="46"/>
      <c r="AI5360" s="46"/>
      <c r="AJ5360" s="34"/>
      <c r="AK5360" s="34"/>
      <c r="AL5360" s="34"/>
      <c r="AM5360" s="34"/>
      <c r="AN5360" s="47"/>
      <c r="AO5360" s="47"/>
      <c r="AP5360" s="47"/>
      <c r="AQ5360" s="47"/>
      <c r="AR5360" s="47"/>
      <c r="AS5360" s="46"/>
      <c r="AT5360" s="46"/>
      <c r="AU5360" s="48"/>
      <c r="AV5360" s="48"/>
      <c r="AW5360" s="48"/>
      <c r="AX5360" s="48"/>
      <c r="AY5360" s="49"/>
      <c r="AZ5360" s="49"/>
      <c r="BA5360" s="49"/>
      <c r="BB5360" s="49"/>
      <c r="BC5360" s="49"/>
      <c r="BD5360" s="50"/>
      <c r="BE5360" s="50"/>
      <c r="BF5360" s="50"/>
      <c r="BG5360" s="50"/>
      <c r="BH5360" s="50"/>
      <c r="BI5360" s="53"/>
      <c r="BJ5360" s="53"/>
    </row>
    <row r="5361" spans="1:62" ht="145.80000000000001" thickBot="1" x14ac:dyDescent="0.3">
      <c r="A5361" s="28">
        <v>5361</v>
      </c>
      <c r="B5361" s="52" t="s">
        <v>19739</v>
      </c>
      <c r="C5361" s="33">
        <v>8</v>
      </c>
      <c r="D5361" s="33">
        <v>22</v>
      </c>
      <c r="E5361" s="85" t="s">
        <v>20657</v>
      </c>
      <c r="F5361" s="37" t="s">
        <v>104</v>
      </c>
      <c r="G5361" s="37" t="s">
        <v>20658</v>
      </c>
      <c r="H5361" s="38" t="s">
        <v>20659</v>
      </c>
      <c r="I5361" s="39"/>
      <c r="J5361" s="38"/>
      <c r="K5361" s="102">
        <v>1941</v>
      </c>
      <c r="L5361" s="40" t="s">
        <v>26987</v>
      </c>
      <c r="M5361" s="41">
        <f t="shared" si="191"/>
        <v>0</v>
      </c>
      <c r="N5361" s="41">
        <f t="shared" si="190"/>
        <v>0</v>
      </c>
      <c r="O5361" s="92" t="s">
        <v>20658</v>
      </c>
      <c r="P5361" s="36"/>
      <c r="Q5361" s="35"/>
      <c r="R5361" s="44"/>
      <c r="S5361" s="44"/>
      <c r="T5361" s="45"/>
      <c r="U5361" s="45"/>
      <c r="V5361" s="45"/>
      <c r="W5361" s="45"/>
      <c r="X5361" s="45"/>
      <c r="Y5361" s="45"/>
      <c r="Z5361" s="46"/>
      <c r="AA5361" s="42"/>
      <c r="AB5361" s="42"/>
      <c r="AC5361" s="42"/>
      <c r="AD5361" s="42"/>
      <c r="AE5361" s="42"/>
      <c r="AF5361" s="42"/>
      <c r="AG5361" s="42"/>
      <c r="AH5361" s="46"/>
      <c r="AI5361" s="46"/>
      <c r="AJ5361" s="34">
        <v>1</v>
      </c>
      <c r="AK5361" s="34">
        <v>1</v>
      </c>
      <c r="AL5361" s="34" t="s">
        <v>28721</v>
      </c>
      <c r="AM5361" s="34" t="s">
        <v>27036</v>
      </c>
      <c r="AN5361" s="47"/>
      <c r="AO5361" s="47"/>
      <c r="AP5361" s="47"/>
      <c r="AQ5361" s="47"/>
      <c r="AR5361" s="47"/>
      <c r="AS5361" s="46"/>
      <c r="AT5361" s="46"/>
      <c r="AU5361" s="48"/>
      <c r="AV5361" s="48"/>
      <c r="AW5361" s="48"/>
      <c r="AX5361" s="48"/>
      <c r="AY5361" s="49"/>
      <c r="AZ5361" s="49"/>
      <c r="BA5361" s="49"/>
      <c r="BB5361" s="49"/>
      <c r="BC5361" s="49"/>
      <c r="BD5361" s="50"/>
      <c r="BE5361" s="50"/>
      <c r="BF5361" s="50"/>
      <c r="BG5361" s="50"/>
      <c r="BH5361" s="50"/>
      <c r="BI5361" s="53"/>
      <c r="BJ5361" s="53"/>
    </row>
    <row r="5362" spans="1:62" ht="119.4" thickBot="1" x14ac:dyDescent="0.3">
      <c r="A5362" s="28">
        <v>5362</v>
      </c>
      <c r="B5362" s="52" t="s">
        <v>19739</v>
      </c>
      <c r="C5362" s="33">
        <v>8</v>
      </c>
      <c r="D5362" s="33">
        <v>23</v>
      </c>
      <c r="E5362" s="85" t="s">
        <v>20660</v>
      </c>
      <c r="F5362" s="37" t="s">
        <v>20661</v>
      </c>
      <c r="G5362" s="37" t="s">
        <v>20662</v>
      </c>
      <c r="H5362" s="38" t="s">
        <v>20663</v>
      </c>
      <c r="I5362" s="39" t="s">
        <v>20664</v>
      </c>
      <c r="J5362" s="38" t="s">
        <v>20665</v>
      </c>
      <c r="K5362" s="102">
        <v>1942</v>
      </c>
      <c r="L5362" s="40" t="s">
        <v>26987</v>
      </c>
      <c r="M5362" s="41">
        <f t="shared" si="191"/>
        <v>0</v>
      </c>
      <c r="N5362" s="41">
        <f t="shared" si="190"/>
        <v>0</v>
      </c>
      <c r="O5362" s="92" t="s">
        <v>29258</v>
      </c>
      <c r="P5362" s="36"/>
      <c r="Q5362" s="35"/>
      <c r="R5362" s="44"/>
      <c r="S5362" s="44"/>
      <c r="T5362" s="45"/>
      <c r="U5362" s="45"/>
      <c r="V5362" s="45"/>
      <c r="W5362" s="45"/>
      <c r="X5362" s="45"/>
      <c r="Y5362" s="45"/>
      <c r="Z5362" s="46"/>
      <c r="AA5362" s="42"/>
      <c r="AB5362" s="42"/>
      <c r="AC5362" s="42"/>
      <c r="AD5362" s="42"/>
      <c r="AE5362" s="42"/>
      <c r="AF5362" s="42"/>
      <c r="AG5362" s="42"/>
      <c r="AH5362" s="46"/>
      <c r="AI5362" s="46"/>
      <c r="AJ5362" s="34">
        <v>1</v>
      </c>
      <c r="AK5362" s="34">
        <v>0</v>
      </c>
      <c r="AL5362" s="34" t="s">
        <v>28722</v>
      </c>
      <c r="AM5362" s="34" t="s">
        <v>27051</v>
      </c>
      <c r="AN5362" s="47"/>
      <c r="AO5362" s="47"/>
      <c r="AP5362" s="47"/>
      <c r="AQ5362" s="47"/>
      <c r="AR5362" s="47"/>
      <c r="AS5362" s="46"/>
      <c r="AT5362" s="46"/>
      <c r="AU5362" s="48"/>
      <c r="AV5362" s="48"/>
      <c r="AW5362" s="48"/>
      <c r="AX5362" s="48"/>
      <c r="AY5362" s="49"/>
      <c r="AZ5362" s="49"/>
      <c r="BA5362" s="49"/>
      <c r="BB5362" s="49"/>
      <c r="BC5362" s="49"/>
      <c r="BD5362" s="50"/>
      <c r="BE5362" s="50"/>
      <c r="BF5362" s="50"/>
      <c r="BG5362" s="50"/>
      <c r="BH5362" s="50"/>
      <c r="BI5362" s="53"/>
      <c r="BJ5362" s="53"/>
    </row>
    <row r="5363" spans="1:62" ht="93" thickBot="1" x14ac:dyDescent="0.3">
      <c r="A5363" s="28">
        <v>5363</v>
      </c>
      <c r="B5363" s="52" t="s">
        <v>19739</v>
      </c>
      <c r="C5363" s="33">
        <v>8</v>
      </c>
      <c r="D5363" s="33">
        <v>24</v>
      </c>
      <c r="E5363" s="37" t="s">
        <v>20666</v>
      </c>
      <c r="F5363" s="37" t="s">
        <v>20667</v>
      </c>
      <c r="G5363" s="37" t="s">
        <v>20668</v>
      </c>
      <c r="H5363" s="38" t="s">
        <v>20669</v>
      </c>
      <c r="I5363" s="39" t="s">
        <v>2737</v>
      </c>
      <c r="J5363" s="38" t="s">
        <v>20670</v>
      </c>
      <c r="K5363" s="102">
        <v>1943</v>
      </c>
      <c r="L5363" s="40" t="s">
        <v>26987</v>
      </c>
      <c r="M5363" s="41">
        <f t="shared" si="191"/>
        <v>0</v>
      </c>
      <c r="N5363" s="41">
        <f t="shared" si="190"/>
        <v>0</v>
      </c>
      <c r="O5363" s="92"/>
      <c r="P5363" s="36"/>
      <c r="Q5363" s="35"/>
      <c r="R5363" s="44"/>
      <c r="S5363" s="44"/>
      <c r="T5363" s="45"/>
      <c r="U5363" s="45"/>
      <c r="V5363" s="45"/>
      <c r="W5363" s="45"/>
      <c r="X5363" s="45"/>
      <c r="Y5363" s="45"/>
      <c r="Z5363" s="46"/>
      <c r="AA5363" s="42"/>
      <c r="AB5363" s="42"/>
      <c r="AC5363" s="42"/>
      <c r="AD5363" s="42"/>
      <c r="AE5363" s="42"/>
      <c r="AF5363" s="42"/>
      <c r="AG5363" s="42"/>
      <c r="AH5363" s="46"/>
      <c r="AI5363" s="46"/>
      <c r="AJ5363" s="34"/>
      <c r="AK5363" s="34"/>
      <c r="AL5363" s="34"/>
      <c r="AM5363" s="34"/>
      <c r="AN5363" s="47"/>
      <c r="AO5363" s="47"/>
      <c r="AP5363" s="47"/>
      <c r="AQ5363" s="47"/>
      <c r="AR5363" s="47"/>
      <c r="AS5363" s="46"/>
      <c r="AT5363" s="46"/>
      <c r="AU5363" s="48"/>
      <c r="AV5363" s="48"/>
      <c r="AW5363" s="48"/>
      <c r="AX5363" s="48"/>
      <c r="AY5363" s="49"/>
      <c r="AZ5363" s="49"/>
      <c r="BA5363" s="49"/>
      <c r="BB5363" s="49"/>
      <c r="BC5363" s="49"/>
      <c r="BD5363" s="50"/>
      <c r="BE5363" s="50"/>
      <c r="BF5363" s="50"/>
      <c r="BG5363" s="50"/>
      <c r="BH5363" s="50"/>
      <c r="BI5363" s="53"/>
      <c r="BJ5363" s="53"/>
    </row>
    <row r="5364" spans="1:62" ht="172.2" thickBot="1" x14ac:dyDescent="0.3">
      <c r="A5364" s="28">
        <v>5364</v>
      </c>
      <c r="B5364" s="52" t="s">
        <v>19739</v>
      </c>
      <c r="C5364" s="33">
        <v>8</v>
      </c>
      <c r="D5364" s="33">
        <v>25</v>
      </c>
      <c r="E5364" s="85" t="s">
        <v>20671</v>
      </c>
      <c r="F5364" s="37" t="s">
        <v>20672</v>
      </c>
      <c r="G5364" s="37" t="s">
        <v>20673</v>
      </c>
      <c r="H5364" s="38" t="s">
        <v>20674</v>
      </c>
      <c r="I5364" s="39" t="s">
        <v>20675</v>
      </c>
      <c r="J5364" s="38" t="s">
        <v>20670</v>
      </c>
      <c r="K5364" s="102">
        <v>1944</v>
      </c>
      <c r="L5364" s="40" t="s">
        <v>26987</v>
      </c>
      <c r="M5364" s="41">
        <f t="shared" si="191"/>
        <v>0</v>
      </c>
      <c r="N5364" s="41">
        <f t="shared" si="190"/>
        <v>0</v>
      </c>
      <c r="O5364" s="92" t="s">
        <v>29259</v>
      </c>
      <c r="P5364" s="36"/>
      <c r="Q5364" s="35"/>
      <c r="R5364" s="44"/>
      <c r="S5364" s="44"/>
      <c r="T5364" s="45"/>
      <c r="U5364" s="45"/>
      <c r="V5364" s="45"/>
      <c r="W5364" s="45"/>
      <c r="X5364" s="45"/>
      <c r="Y5364" s="45"/>
      <c r="Z5364" s="46"/>
      <c r="AA5364" s="42"/>
      <c r="AB5364" s="42"/>
      <c r="AC5364" s="42"/>
      <c r="AD5364" s="42"/>
      <c r="AE5364" s="42"/>
      <c r="AF5364" s="42"/>
      <c r="AG5364" s="42"/>
      <c r="AH5364" s="46"/>
      <c r="AI5364" s="46"/>
      <c r="AJ5364" s="34">
        <v>1</v>
      </c>
      <c r="AK5364" s="34">
        <v>1</v>
      </c>
      <c r="AL5364" s="34" t="s">
        <v>28723</v>
      </c>
      <c r="AM5364" s="34" t="s">
        <v>28724</v>
      </c>
      <c r="AN5364" s="47"/>
      <c r="AO5364" s="47"/>
      <c r="AP5364" s="47"/>
      <c r="AQ5364" s="47"/>
      <c r="AR5364" s="47"/>
      <c r="AS5364" s="46"/>
      <c r="AT5364" s="46"/>
      <c r="AU5364" s="48"/>
      <c r="AV5364" s="48"/>
      <c r="AW5364" s="48"/>
      <c r="AX5364" s="48"/>
      <c r="AY5364" s="49"/>
      <c r="AZ5364" s="49"/>
      <c r="BA5364" s="49"/>
      <c r="BB5364" s="49"/>
      <c r="BC5364" s="49"/>
      <c r="BD5364" s="50"/>
      <c r="BE5364" s="50"/>
      <c r="BF5364" s="50"/>
      <c r="BG5364" s="50"/>
      <c r="BH5364" s="50"/>
      <c r="BI5364" s="53"/>
      <c r="BJ5364" s="53"/>
    </row>
    <row r="5365" spans="1:62" ht="132.6" thickBot="1" x14ac:dyDescent="0.3">
      <c r="A5365" s="28">
        <v>5365</v>
      </c>
      <c r="B5365" s="52" t="s">
        <v>19739</v>
      </c>
      <c r="C5365" s="33">
        <v>9</v>
      </c>
      <c r="D5365" s="33">
        <v>0</v>
      </c>
      <c r="E5365" s="85" t="s">
        <v>20676</v>
      </c>
      <c r="F5365" s="37" t="s">
        <v>20677</v>
      </c>
      <c r="G5365" s="37" t="s">
        <v>20678</v>
      </c>
      <c r="H5365" s="38" t="s">
        <v>20679</v>
      </c>
      <c r="I5365" s="39" t="s">
        <v>20680</v>
      </c>
      <c r="J5365" s="38" t="s">
        <v>20681</v>
      </c>
      <c r="K5365" s="102">
        <v>1945</v>
      </c>
      <c r="L5365" s="40" t="s">
        <v>26987</v>
      </c>
      <c r="M5365" s="41">
        <f t="shared" si="191"/>
        <v>0</v>
      </c>
      <c r="N5365" s="41">
        <f t="shared" si="190"/>
        <v>0</v>
      </c>
      <c r="O5365" s="92" t="s">
        <v>29260</v>
      </c>
      <c r="P5365" s="36"/>
      <c r="Q5365" s="35"/>
      <c r="R5365" s="44"/>
      <c r="S5365" s="44"/>
      <c r="T5365" s="45"/>
      <c r="U5365" s="45"/>
      <c r="V5365" s="45"/>
      <c r="W5365" s="45"/>
      <c r="X5365" s="45"/>
      <c r="Y5365" s="45"/>
      <c r="Z5365" s="46"/>
      <c r="AA5365" s="42"/>
      <c r="AB5365" s="42"/>
      <c r="AC5365" s="42"/>
      <c r="AD5365" s="42"/>
      <c r="AE5365" s="42"/>
      <c r="AF5365" s="42"/>
      <c r="AG5365" s="42"/>
      <c r="AH5365" s="46"/>
      <c r="AI5365" s="46"/>
      <c r="AJ5365" s="34"/>
      <c r="AK5365" s="34"/>
      <c r="AL5365" s="34"/>
      <c r="AM5365" s="34"/>
      <c r="AN5365" s="47"/>
      <c r="AO5365" s="47"/>
      <c r="AP5365" s="47"/>
      <c r="AQ5365" s="47"/>
      <c r="AR5365" s="47"/>
      <c r="AS5365" s="46"/>
      <c r="AT5365" s="46"/>
      <c r="AU5365" s="48"/>
      <c r="AV5365" s="48"/>
      <c r="AW5365" s="48"/>
      <c r="AX5365" s="48"/>
      <c r="AY5365" s="49"/>
      <c r="AZ5365" s="49"/>
      <c r="BA5365" s="49"/>
      <c r="BB5365" s="49"/>
      <c r="BC5365" s="49"/>
      <c r="BD5365" s="50"/>
      <c r="BE5365" s="50"/>
      <c r="BF5365" s="50"/>
      <c r="BG5365" s="50"/>
      <c r="BH5365" s="50"/>
      <c r="BI5365" s="53"/>
      <c r="BJ5365" s="53"/>
    </row>
    <row r="5366" spans="1:62" ht="66.599999999999994" thickBot="1" x14ac:dyDescent="0.3">
      <c r="A5366" s="28">
        <v>5366</v>
      </c>
      <c r="B5366" s="52" t="s">
        <v>19739</v>
      </c>
      <c r="C5366" s="33">
        <v>9</v>
      </c>
      <c r="D5366" s="33">
        <v>1</v>
      </c>
      <c r="E5366" s="37" t="s">
        <v>20682</v>
      </c>
      <c r="F5366" s="37" t="s">
        <v>20683</v>
      </c>
      <c r="G5366" s="37" t="s">
        <v>20684</v>
      </c>
      <c r="H5366" s="38" t="s">
        <v>20685</v>
      </c>
      <c r="I5366" s="39" t="s">
        <v>20686</v>
      </c>
      <c r="J5366" s="38"/>
      <c r="K5366" s="102">
        <v>1946</v>
      </c>
      <c r="L5366" s="40" t="s">
        <v>26987</v>
      </c>
      <c r="M5366" s="41">
        <f t="shared" si="191"/>
        <v>0</v>
      </c>
      <c r="N5366" s="41">
        <f t="shared" si="190"/>
        <v>25</v>
      </c>
      <c r="O5366" s="92"/>
      <c r="P5366" s="36"/>
      <c r="Q5366" s="35"/>
      <c r="R5366" s="44"/>
      <c r="S5366" s="44"/>
      <c r="T5366" s="45"/>
      <c r="U5366" s="45"/>
      <c r="V5366" s="45"/>
      <c r="W5366" s="45"/>
      <c r="X5366" s="45"/>
      <c r="Y5366" s="45"/>
      <c r="Z5366" s="46"/>
      <c r="AA5366" s="42"/>
      <c r="AB5366" s="42"/>
      <c r="AC5366" s="42"/>
      <c r="AD5366" s="42"/>
      <c r="AE5366" s="42"/>
      <c r="AF5366" s="42"/>
      <c r="AG5366" s="42"/>
      <c r="AH5366" s="46"/>
      <c r="AI5366" s="46"/>
      <c r="AJ5366" s="34">
        <v>1</v>
      </c>
      <c r="AK5366" s="34">
        <v>0</v>
      </c>
      <c r="AL5366" s="34" t="s">
        <v>28725</v>
      </c>
      <c r="AM5366" s="34" t="s">
        <v>19537</v>
      </c>
      <c r="AN5366" s="47"/>
      <c r="AO5366" s="47"/>
      <c r="AP5366" s="47"/>
      <c r="AQ5366" s="47"/>
      <c r="AR5366" s="47"/>
      <c r="AS5366" s="46"/>
      <c r="AT5366" s="46"/>
      <c r="AU5366" s="48"/>
      <c r="AV5366" s="48"/>
      <c r="AW5366" s="48"/>
      <c r="AX5366" s="48"/>
      <c r="AY5366" s="49"/>
      <c r="AZ5366" s="49"/>
      <c r="BA5366" s="49"/>
      <c r="BB5366" s="49"/>
      <c r="BC5366" s="49"/>
      <c r="BD5366" s="50"/>
      <c r="BE5366" s="50"/>
      <c r="BF5366" s="50"/>
      <c r="BG5366" s="50"/>
      <c r="BH5366" s="50"/>
      <c r="BI5366" s="53"/>
      <c r="BJ5366" s="53"/>
    </row>
    <row r="5367" spans="1:62" ht="145.80000000000001" thickBot="1" x14ac:dyDescent="0.3">
      <c r="A5367" s="28">
        <v>5367</v>
      </c>
      <c r="B5367" s="52" t="s">
        <v>19739</v>
      </c>
      <c r="C5367" s="33">
        <v>9</v>
      </c>
      <c r="D5367" s="33">
        <v>2</v>
      </c>
      <c r="E5367" s="37" t="s">
        <v>20687</v>
      </c>
      <c r="F5367" s="37"/>
      <c r="G5367" s="37" t="s">
        <v>20687</v>
      </c>
      <c r="H5367" s="38"/>
      <c r="I5367" s="39" t="s">
        <v>20688</v>
      </c>
      <c r="J5367" s="38"/>
      <c r="K5367" s="102">
        <v>1947</v>
      </c>
      <c r="L5367" s="40" t="s">
        <v>26987</v>
      </c>
      <c r="M5367" s="41">
        <f t="shared" si="191"/>
        <v>0</v>
      </c>
      <c r="N5367" s="41">
        <f t="shared" si="190"/>
        <v>0</v>
      </c>
      <c r="O5367" s="92"/>
      <c r="P5367" s="36"/>
      <c r="Q5367" s="35"/>
      <c r="R5367" s="44"/>
      <c r="S5367" s="44"/>
      <c r="T5367" s="45"/>
      <c r="U5367" s="45"/>
      <c r="V5367" s="45"/>
      <c r="W5367" s="45"/>
      <c r="X5367" s="45"/>
      <c r="Y5367" s="45"/>
      <c r="Z5367" s="46"/>
      <c r="AA5367" s="42"/>
      <c r="AB5367" s="42"/>
      <c r="AC5367" s="42"/>
      <c r="AD5367" s="42"/>
      <c r="AE5367" s="42"/>
      <c r="AF5367" s="42"/>
      <c r="AG5367" s="42"/>
      <c r="AH5367" s="46"/>
      <c r="AI5367" s="46"/>
      <c r="AJ5367" s="34"/>
      <c r="AK5367" s="34"/>
      <c r="AL5367" s="34"/>
      <c r="AM5367" s="34"/>
      <c r="AN5367" s="47"/>
      <c r="AO5367" s="47"/>
      <c r="AP5367" s="47"/>
      <c r="AQ5367" s="47"/>
      <c r="AR5367" s="47"/>
      <c r="AS5367" s="46"/>
      <c r="AT5367" s="46"/>
      <c r="AU5367" s="48"/>
      <c r="AV5367" s="48"/>
      <c r="AW5367" s="48"/>
      <c r="AX5367" s="48"/>
      <c r="AY5367" s="49"/>
      <c r="AZ5367" s="49"/>
      <c r="BA5367" s="49"/>
      <c r="BB5367" s="49"/>
      <c r="BC5367" s="49"/>
      <c r="BD5367" s="50"/>
      <c r="BE5367" s="50"/>
      <c r="BF5367" s="50"/>
      <c r="BG5367" s="50"/>
      <c r="BH5367" s="50"/>
      <c r="BI5367" s="53"/>
      <c r="BJ5367" s="53"/>
    </row>
    <row r="5368" spans="1:62" ht="40.200000000000003" thickBot="1" x14ac:dyDescent="0.3">
      <c r="A5368" s="28">
        <v>5368</v>
      </c>
      <c r="B5368" s="52" t="s">
        <v>19739</v>
      </c>
      <c r="C5368" s="33">
        <v>9</v>
      </c>
      <c r="D5368" s="33">
        <v>3</v>
      </c>
      <c r="E5368" s="37" t="s">
        <v>20689</v>
      </c>
      <c r="F5368" s="37" t="s">
        <v>381</v>
      </c>
      <c r="G5368" s="37" t="s">
        <v>20690</v>
      </c>
      <c r="H5368" s="38" t="s">
        <v>20691</v>
      </c>
      <c r="I5368" s="39" t="s">
        <v>20692</v>
      </c>
      <c r="J5368" s="38"/>
      <c r="K5368" s="102">
        <v>1948</v>
      </c>
      <c r="L5368" s="40" t="s">
        <v>26987</v>
      </c>
      <c r="M5368" s="41">
        <f t="shared" si="191"/>
        <v>0</v>
      </c>
      <c r="N5368" s="41">
        <f t="shared" si="190"/>
        <v>0</v>
      </c>
      <c r="O5368" s="92"/>
      <c r="P5368" s="36"/>
      <c r="Q5368" s="35"/>
      <c r="R5368" s="44"/>
      <c r="S5368" s="44"/>
      <c r="T5368" s="45"/>
      <c r="U5368" s="45"/>
      <c r="V5368" s="45"/>
      <c r="W5368" s="45"/>
      <c r="X5368" s="45"/>
      <c r="Y5368" s="45"/>
      <c r="Z5368" s="46"/>
      <c r="AA5368" s="42"/>
      <c r="AB5368" s="42"/>
      <c r="AC5368" s="42"/>
      <c r="AD5368" s="42"/>
      <c r="AE5368" s="42"/>
      <c r="AF5368" s="42"/>
      <c r="AG5368" s="42"/>
      <c r="AH5368" s="46"/>
      <c r="AI5368" s="46"/>
      <c r="AJ5368" s="34"/>
      <c r="AK5368" s="34"/>
      <c r="AL5368" s="34"/>
      <c r="AM5368" s="34"/>
      <c r="AN5368" s="47"/>
      <c r="AO5368" s="47"/>
      <c r="AP5368" s="47"/>
      <c r="AQ5368" s="47"/>
      <c r="AR5368" s="47"/>
      <c r="AS5368" s="46"/>
      <c r="AT5368" s="46"/>
      <c r="AU5368" s="48"/>
      <c r="AV5368" s="48"/>
      <c r="AW5368" s="48"/>
      <c r="AX5368" s="48"/>
      <c r="AY5368" s="49"/>
      <c r="AZ5368" s="49"/>
      <c r="BA5368" s="49"/>
      <c r="BB5368" s="49"/>
      <c r="BC5368" s="49"/>
      <c r="BD5368" s="50"/>
      <c r="BE5368" s="50"/>
      <c r="BF5368" s="50"/>
      <c r="BG5368" s="50"/>
      <c r="BH5368" s="50"/>
      <c r="BI5368" s="53"/>
      <c r="BJ5368" s="53"/>
    </row>
    <row r="5369" spans="1:62" ht="66.599999999999994" thickBot="1" x14ac:dyDescent="0.3">
      <c r="A5369" s="28">
        <v>5369</v>
      </c>
      <c r="B5369" s="52" t="s">
        <v>19739</v>
      </c>
      <c r="C5369" s="33">
        <v>9</v>
      </c>
      <c r="D5369" s="33">
        <v>4</v>
      </c>
      <c r="E5369" s="85" t="s">
        <v>20693</v>
      </c>
      <c r="F5369" s="37" t="s">
        <v>298</v>
      </c>
      <c r="G5369" s="37" t="s">
        <v>20694</v>
      </c>
      <c r="H5369" s="38" t="s">
        <v>20695</v>
      </c>
      <c r="I5369" s="39" t="s">
        <v>20692</v>
      </c>
      <c r="J5369" s="38"/>
      <c r="K5369" s="102">
        <v>1949</v>
      </c>
      <c r="L5369" s="40" t="s">
        <v>26987</v>
      </c>
      <c r="M5369" s="41">
        <f t="shared" si="191"/>
        <v>0</v>
      </c>
      <c r="N5369" s="41">
        <f t="shared" si="190"/>
        <v>0</v>
      </c>
      <c r="O5369" s="92" t="s">
        <v>29261</v>
      </c>
      <c r="P5369" s="36"/>
      <c r="Q5369" s="35"/>
      <c r="R5369" s="44"/>
      <c r="S5369" s="44"/>
      <c r="T5369" s="45"/>
      <c r="U5369" s="45"/>
      <c r="V5369" s="45"/>
      <c r="W5369" s="45"/>
      <c r="X5369" s="45"/>
      <c r="Y5369" s="45"/>
      <c r="Z5369" s="46"/>
      <c r="AA5369" s="42"/>
      <c r="AB5369" s="42"/>
      <c r="AC5369" s="42"/>
      <c r="AD5369" s="42"/>
      <c r="AE5369" s="42"/>
      <c r="AF5369" s="42"/>
      <c r="AG5369" s="42"/>
      <c r="AH5369" s="46"/>
      <c r="AI5369" s="46"/>
      <c r="AJ5369" s="34"/>
      <c r="AK5369" s="34"/>
      <c r="AL5369" s="34"/>
      <c r="AM5369" s="34"/>
      <c r="AN5369" s="47"/>
      <c r="AO5369" s="47"/>
      <c r="AP5369" s="47"/>
      <c r="AQ5369" s="47"/>
      <c r="AR5369" s="47"/>
      <c r="AS5369" s="46"/>
      <c r="AT5369" s="46"/>
      <c r="AU5369" s="48"/>
      <c r="AV5369" s="48"/>
      <c r="AW5369" s="48"/>
      <c r="AX5369" s="48"/>
      <c r="AY5369" s="49"/>
      <c r="AZ5369" s="49"/>
      <c r="BA5369" s="49"/>
      <c r="BB5369" s="49"/>
      <c r="BC5369" s="49"/>
      <c r="BD5369" s="50"/>
      <c r="BE5369" s="50"/>
      <c r="BF5369" s="50"/>
      <c r="BG5369" s="50"/>
      <c r="BH5369" s="50"/>
      <c r="BI5369" s="53"/>
      <c r="BJ5369" s="53"/>
    </row>
    <row r="5370" spans="1:62" ht="119.4" thickBot="1" x14ac:dyDescent="0.3">
      <c r="A5370" s="28">
        <v>5370</v>
      </c>
      <c r="B5370" s="52" t="s">
        <v>19739</v>
      </c>
      <c r="C5370" s="33">
        <v>9</v>
      </c>
      <c r="D5370" s="33">
        <v>5</v>
      </c>
      <c r="E5370" s="85" t="s">
        <v>20696</v>
      </c>
      <c r="F5370" s="37" t="s">
        <v>298</v>
      </c>
      <c r="G5370" s="37" t="s">
        <v>20697</v>
      </c>
      <c r="H5370" s="38" t="s">
        <v>20698</v>
      </c>
      <c r="I5370" s="39" t="s">
        <v>20699</v>
      </c>
      <c r="J5370" s="38"/>
      <c r="K5370" s="102">
        <v>1950</v>
      </c>
      <c r="L5370" s="40" t="s">
        <v>26987</v>
      </c>
      <c r="M5370" s="41">
        <f t="shared" si="191"/>
        <v>0</v>
      </c>
      <c r="N5370" s="41">
        <f t="shared" si="190"/>
        <v>0</v>
      </c>
      <c r="O5370" s="92" t="s">
        <v>29262</v>
      </c>
      <c r="P5370" s="36"/>
      <c r="Q5370" s="35"/>
      <c r="R5370" s="44"/>
      <c r="S5370" s="44"/>
      <c r="T5370" s="45"/>
      <c r="U5370" s="45"/>
      <c r="V5370" s="45"/>
      <c r="W5370" s="45"/>
      <c r="X5370" s="45"/>
      <c r="Y5370" s="45"/>
      <c r="Z5370" s="46"/>
      <c r="AA5370" s="42"/>
      <c r="AB5370" s="42"/>
      <c r="AC5370" s="42"/>
      <c r="AD5370" s="42"/>
      <c r="AE5370" s="42"/>
      <c r="AF5370" s="42"/>
      <c r="AG5370" s="42"/>
      <c r="AH5370" s="46"/>
      <c r="AI5370" s="46"/>
      <c r="AJ5370" s="34"/>
      <c r="AK5370" s="34"/>
      <c r="AL5370" s="34"/>
      <c r="AM5370" s="34"/>
      <c r="AN5370" s="47"/>
      <c r="AO5370" s="47"/>
      <c r="AP5370" s="47"/>
      <c r="AQ5370" s="47"/>
      <c r="AR5370" s="47"/>
      <c r="AS5370" s="46"/>
      <c r="AT5370" s="46"/>
      <c r="AU5370" s="48"/>
      <c r="AV5370" s="48"/>
      <c r="AW5370" s="48"/>
      <c r="AX5370" s="48"/>
      <c r="AY5370" s="49"/>
      <c r="AZ5370" s="49"/>
      <c r="BA5370" s="49"/>
      <c r="BB5370" s="49"/>
      <c r="BC5370" s="49"/>
      <c r="BD5370" s="50"/>
      <c r="BE5370" s="50"/>
      <c r="BF5370" s="50"/>
      <c r="BG5370" s="50"/>
      <c r="BH5370" s="50"/>
      <c r="BI5370" s="53"/>
      <c r="BJ5370" s="53"/>
    </row>
    <row r="5371" spans="1:62" ht="93" thickBot="1" x14ac:dyDescent="0.3">
      <c r="A5371" s="28">
        <v>5371</v>
      </c>
      <c r="B5371" s="52" t="s">
        <v>19739</v>
      </c>
      <c r="C5371" s="33">
        <v>9</v>
      </c>
      <c r="D5371" s="33">
        <v>6</v>
      </c>
      <c r="E5371" s="85" t="s">
        <v>20700</v>
      </c>
      <c r="F5371" s="37" t="s">
        <v>298</v>
      </c>
      <c r="G5371" s="37" t="s">
        <v>20701</v>
      </c>
      <c r="H5371" s="38" t="s">
        <v>20702</v>
      </c>
      <c r="I5371" s="39" t="s">
        <v>20692</v>
      </c>
      <c r="J5371" s="38"/>
      <c r="K5371" s="102">
        <v>1951</v>
      </c>
      <c r="L5371" s="40" t="s">
        <v>26987</v>
      </c>
      <c r="M5371" s="41">
        <f t="shared" si="191"/>
        <v>0</v>
      </c>
      <c r="N5371" s="41">
        <f t="shared" si="190"/>
        <v>0</v>
      </c>
      <c r="O5371" s="92" t="s">
        <v>20701</v>
      </c>
      <c r="P5371" s="36"/>
      <c r="Q5371" s="35"/>
      <c r="R5371" s="44"/>
      <c r="S5371" s="44"/>
      <c r="T5371" s="45"/>
      <c r="U5371" s="45"/>
      <c r="V5371" s="45"/>
      <c r="W5371" s="45"/>
      <c r="X5371" s="45"/>
      <c r="Y5371" s="45"/>
      <c r="Z5371" s="46"/>
      <c r="AA5371" s="42"/>
      <c r="AB5371" s="42"/>
      <c r="AC5371" s="42"/>
      <c r="AD5371" s="42"/>
      <c r="AE5371" s="42"/>
      <c r="AF5371" s="42"/>
      <c r="AG5371" s="42"/>
      <c r="AH5371" s="46"/>
      <c r="AI5371" s="46"/>
      <c r="AJ5371" s="34">
        <v>1</v>
      </c>
      <c r="AK5371" s="34">
        <v>1</v>
      </c>
      <c r="AL5371" s="34" t="s">
        <v>28726</v>
      </c>
      <c r="AM5371" s="34" t="s">
        <v>28727</v>
      </c>
      <c r="AN5371" s="47"/>
      <c r="AO5371" s="47"/>
      <c r="AP5371" s="47"/>
      <c r="AQ5371" s="47"/>
      <c r="AR5371" s="47"/>
      <c r="AS5371" s="46"/>
      <c r="AT5371" s="46"/>
      <c r="AU5371" s="48"/>
      <c r="AV5371" s="48"/>
      <c r="AW5371" s="48"/>
      <c r="AX5371" s="48"/>
      <c r="AY5371" s="49"/>
      <c r="AZ5371" s="49"/>
      <c r="BA5371" s="49"/>
      <c r="BB5371" s="49"/>
      <c r="BC5371" s="49"/>
      <c r="BD5371" s="50"/>
      <c r="BE5371" s="50"/>
      <c r="BF5371" s="50"/>
      <c r="BG5371" s="50"/>
      <c r="BH5371" s="50"/>
      <c r="BI5371" s="53"/>
      <c r="BJ5371" s="53"/>
    </row>
    <row r="5372" spans="1:62" ht="198.6" thickBot="1" x14ac:dyDescent="0.3">
      <c r="A5372" s="28">
        <v>5372</v>
      </c>
      <c r="B5372" s="52" t="s">
        <v>19739</v>
      </c>
      <c r="C5372" s="33">
        <v>9</v>
      </c>
      <c r="D5372" s="33">
        <v>7</v>
      </c>
      <c r="E5372" s="85" t="s">
        <v>20703</v>
      </c>
      <c r="F5372" s="37" t="s">
        <v>388</v>
      </c>
      <c r="G5372" s="37" t="s">
        <v>20704</v>
      </c>
      <c r="H5372" s="38" t="s">
        <v>20705</v>
      </c>
      <c r="I5372" s="39" t="s">
        <v>20706</v>
      </c>
      <c r="J5372" s="38"/>
      <c r="K5372" s="102">
        <v>1952</v>
      </c>
      <c r="L5372" s="40" t="s">
        <v>26987</v>
      </c>
      <c r="M5372" s="41">
        <f t="shared" si="191"/>
        <v>0</v>
      </c>
      <c r="N5372" s="41">
        <f t="shared" si="190"/>
        <v>0</v>
      </c>
      <c r="O5372" s="92" t="s">
        <v>29263</v>
      </c>
      <c r="P5372" s="36"/>
      <c r="Q5372" s="35"/>
      <c r="R5372" s="44"/>
      <c r="S5372" s="44"/>
      <c r="T5372" s="45"/>
      <c r="U5372" s="45"/>
      <c r="V5372" s="45"/>
      <c r="W5372" s="45"/>
      <c r="X5372" s="45"/>
      <c r="Y5372" s="45"/>
      <c r="Z5372" s="46"/>
      <c r="AA5372" s="42"/>
      <c r="AB5372" s="42"/>
      <c r="AC5372" s="42"/>
      <c r="AD5372" s="42"/>
      <c r="AE5372" s="42"/>
      <c r="AF5372" s="42"/>
      <c r="AG5372" s="42"/>
      <c r="AH5372" s="46"/>
      <c r="AI5372" s="46"/>
      <c r="AJ5372" s="34">
        <v>1</v>
      </c>
      <c r="AK5372" s="34">
        <v>1</v>
      </c>
      <c r="AL5372" s="34" t="s">
        <v>28728</v>
      </c>
      <c r="AM5372" s="34" t="s">
        <v>28729</v>
      </c>
      <c r="AN5372" s="47"/>
      <c r="AO5372" s="47"/>
      <c r="AP5372" s="47"/>
      <c r="AQ5372" s="47"/>
      <c r="AR5372" s="47"/>
      <c r="AS5372" s="46"/>
      <c r="AT5372" s="46"/>
      <c r="AU5372" s="48"/>
      <c r="AV5372" s="48"/>
      <c r="AW5372" s="48"/>
      <c r="AX5372" s="48"/>
      <c r="AY5372" s="49"/>
      <c r="AZ5372" s="49"/>
      <c r="BA5372" s="49"/>
      <c r="BB5372" s="49"/>
      <c r="BC5372" s="49"/>
      <c r="BD5372" s="50"/>
      <c r="BE5372" s="50"/>
      <c r="BF5372" s="50"/>
      <c r="BG5372" s="50"/>
      <c r="BH5372" s="50"/>
      <c r="BI5372" s="53"/>
      <c r="BJ5372" s="53"/>
    </row>
    <row r="5373" spans="1:62" ht="238.2" thickBot="1" x14ac:dyDescent="0.3">
      <c r="A5373" s="28">
        <v>5373</v>
      </c>
      <c r="B5373" s="52" t="s">
        <v>19739</v>
      </c>
      <c r="C5373" s="33">
        <v>9</v>
      </c>
      <c r="D5373" s="33">
        <v>8</v>
      </c>
      <c r="E5373" s="85" t="s">
        <v>20707</v>
      </c>
      <c r="F5373" s="37" t="s">
        <v>298</v>
      </c>
      <c r="G5373" s="37" t="s">
        <v>20708</v>
      </c>
      <c r="H5373" s="38" t="s">
        <v>20709</v>
      </c>
      <c r="I5373" s="39" t="s">
        <v>20699</v>
      </c>
      <c r="J5373" s="38"/>
      <c r="K5373" s="102">
        <v>1953</v>
      </c>
      <c r="L5373" s="40" t="s">
        <v>26987</v>
      </c>
      <c r="M5373" s="41">
        <f t="shared" si="191"/>
        <v>0</v>
      </c>
      <c r="N5373" s="41">
        <f t="shared" si="190"/>
        <v>0</v>
      </c>
      <c r="O5373" s="92" t="s">
        <v>29264</v>
      </c>
      <c r="P5373" s="36"/>
      <c r="Q5373" s="35"/>
      <c r="R5373" s="44"/>
      <c r="S5373" s="44"/>
      <c r="T5373" s="45"/>
      <c r="U5373" s="45"/>
      <c r="V5373" s="45"/>
      <c r="W5373" s="45"/>
      <c r="X5373" s="45"/>
      <c r="Y5373" s="45"/>
      <c r="Z5373" s="46"/>
      <c r="AA5373" s="42"/>
      <c r="AB5373" s="42"/>
      <c r="AC5373" s="42"/>
      <c r="AD5373" s="42"/>
      <c r="AE5373" s="42"/>
      <c r="AF5373" s="42"/>
      <c r="AG5373" s="42"/>
      <c r="AH5373" s="46"/>
      <c r="AI5373" s="46"/>
      <c r="AJ5373" s="34">
        <v>1</v>
      </c>
      <c r="AK5373" s="34">
        <v>1</v>
      </c>
      <c r="AL5373" s="34" t="s">
        <v>28730</v>
      </c>
      <c r="AM5373" s="34" t="s">
        <v>28727</v>
      </c>
      <c r="AN5373" s="47"/>
      <c r="AO5373" s="47"/>
      <c r="AP5373" s="47"/>
      <c r="AQ5373" s="47"/>
      <c r="AR5373" s="47"/>
      <c r="AS5373" s="46"/>
      <c r="AT5373" s="46"/>
      <c r="AU5373" s="48"/>
      <c r="AV5373" s="48"/>
      <c r="AW5373" s="48"/>
      <c r="AX5373" s="48"/>
      <c r="AY5373" s="49"/>
      <c r="AZ5373" s="49"/>
      <c r="BA5373" s="49"/>
      <c r="BB5373" s="49"/>
      <c r="BC5373" s="49"/>
      <c r="BD5373" s="50"/>
      <c r="BE5373" s="50"/>
      <c r="BF5373" s="50"/>
      <c r="BG5373" s="50"/>
      <c r="BH5373" s="50"/>
      <c r="BI5373" s="53"/>
      <c r="BJ5373" s="53"/>
    </row>
    <row r="5374" spans="1:62" ht="264.60000000000002" thickBot="1" x14ac:dyDescent="0.3">
      <c r="A5374" s="28">
        <v>5374</v>
      </c>
      <c r="B5374" s="52" t="s">
        <v>19739</v>
      </c>
      <c r="C5374" s="33">
        <v>9</v>
      </c>
      <c r="D5374" s="33">
        <v>9</v>
      </c>
      <c r="E5374" s="85" t="s">
        <v>20710</v>
      </c>
      <c r="F5374" s="37" t="s">
        <v>298</v>
      </c>
      <c r="G5374" s="37" t="s">
        <v>20711</v>
      </c>
      <c r="H5374" s="38" t="s">
        <v>20712</v>
      </c>
      <c r="I5374" s="39" t="s">
        <v>20713</v>
      </c>
      <c r="J5374" s="38"/>
      <c r="K5374" s="102">
        <v>1954</v>
      </c>
      <c r="L5374" s="40" t="s">
        <v>26987</v>
      </c>
      <c r="M5374" s="41">
        <f t="shared" si="191"/>
        <v>0</v>
      </c>
      <c r="N5374" s="41">
        <f t="shared" si="190"/>
        <v>0</v>
      </c>
      <c r="O5374" s="92"/>
      <c r="P5374" s="36"/>
      <c r="Q5374" s="35"/>
      <c r="R5374" s="44"/>
      <c r="S5374" s="44"/>
      <c r="T5374" s="45"/>
      <c r="U5374" s="45"/>
      <c r="V5374" s="45"/>
      <c r="W5374" s="45"/>
      <c r="X5374" s="45"/>
      <c r="Y5374" s="45"/>
      <c r="Z5374" s="46"/>
      <c r="AA5374" s="42"/>
      <c r="AB5374" s="42"/>
      <c r="AC5374" s="42"/>
      <c r="AD5374" s="42"/>
      <c r="AE5374" s="42"/>
      <c r="AF5374" s="42"/>
      <c r="AG5374" s="42"/>
      <c r="AH5374" s="46"/>
      <c r="AI5374" s="46"/>
      <c r="AJ5374" s="34">
        <v>1</v>
      </c>
      <c r="AK5374" s="34">
        <v>0</v>
      </c>
      <c r="AL5374" s="34" t="s">
        <v>28731</v>
      </c>
      <c r="AM5374" s="34" t="s">
        <v>28732</v>
      </c>
      <c r="AN5374" s="47"/>
      <c r="AO5374" s="47"/>
      <c r="AP5374" s="47"/>
      <c r="AQ5374" s="47"/>
      <c r="AR5374" s="47"/>
      <c r="AS5374" s="46"/>
      <c r="AT5374" s="46"/>
      <c r="AU5374" s="48"/>
      <c r="AV5374" s="48"/>
      <c r="AW5374" s="48"/>
      <c r="AX5374" s="48"/>
      <c r="AY5374" s="49"/>
      <c r="AZ5374" s="49"/>
      <c r="BA5374" s="49"/>
      <c r="BB5374" s="49"/>
      <c r="BC5374" s="49"/>
      <c r="BD5374" s="50"/>
      <c r="BE5374" s="50"/>
      <c r="BF5374" s="50"/>
      <c r="BG5374" s="50"/>
      <c r="BH5374" s="50"/>
      <c r="BI5374" s="53"/>
      <c r="BJ5374" s="53"/>
    </row>
    <row r="5375" spans="1:62" ht="159" thickBot="1" x14ac:dyDescent="0.3">
      <c r="A5375" s="28">
        <v>5375</v>
      </c>
      <c r="B5375" s="52" t="s">
        <v>19739</v>
      </c>
      <c r="C5375" s="33">
        <v>9</v>
      </c>
      <c r="D5375" s="33">
        <v>10</v>
      </c>
      <c r="E5375" s="85" t="s">
        <v>20714</v>
      </c>
      <c r="F5375" s="37" t="s">
        <v>298</v>
      </c>
      <c r="G5375" s="37" t="s">
        <v>20715</v>
      </c>
      <c r="H5375" s="38" t="s">
        <v>20716</v>
      </c>
      <c r="I5375" s="39" t="s">
        <v>20717</v>
      </c>
      <c r="J5375" s="38"/>
      <c r="K5375" s="102">
        <v>1955</v>
      </c>
      <c r="L5375" s="40" t="s">
        <v>26987</v>
      </c>
      <c r="M5375" s="41">
        <f t="shared" si="191"/>
        <v>0</v>
      </c>
      <c r="N5375" s="41">
        <f t="shared" si="190"/>
        <v>0</v>
      </c>
      <c r="O5375" s="92" t="s">
        <v>29265</v>
      </c>
      <c r="P5375" s="36"/>
      <c r="Q5375" s="35"/>
      <c r="R5375" s="44"/>
      <c r="S5375" s="44"/>
      <c r="T5375" s="45"/>
      <c r="U5375" s="45"/>
      <c r="V5375" s="45"/>
      <c r="W5375" s="45"/>
      <c r="X5375" s="45"/>
      <c r="Y5375" s="45"/>
      <c r="Z5375" s="46"/>
      <c r="AA5375" s="42"/>
      <c r="AB5375" s="42"/>
      <c r="AC5375" s="42"/>
      <c r="AD5375" s="42"/>
      <c r="AE5375" s="42"/>
      <c r="AF5375" s="42"/>
      <c r="AG5375" s="42"/>
      <c r="AH5375" s="46"/>
      <c r="AI5375" s="46"/>
      <c r="AJ5375" s="34"/>
      <c r="AK5375" s="34"/>
      <c r="AL5375" s="34"/>
      <c r="AM5375" s="34"/>
      <c r="AN5375" s="47"/>
      <c r="AO5375" s="47"/>
      <c r="AP5375" s="47"/>
      <c r="AQ5375" s="47"/>
      <c r="AR5375" s="47"/>
      <c r="AS5375" s="46"/>
      <c r="AT5375" s="46"/>
      <c r="AU5375" s="48"/>
      <c r="AV5375" s="48"/>
      <c r="AW5375" s="48"/>
      <c r="AX5375" s="48"/>
      <c r="AY5375" s="49"/>
      <c r="AZ5375" s="49"/>
      <c r="BA5375" s="49"/>
      <c r="BB5375" s="49"/>
      <c r="BC5375" s="49"/>
      <c r="BD5375" s="50"/>
      <c r="BE5375" s="50"/>
      <c r="BF5375" s="50"/>
      <c r="BG5375" s="50"/>
      <c r="BH5375" s="50"/>
      <c r="BI5375" s="53"/>
      <c r="BJ5375" s="53"/>
    </row>
    <row r="5376" spans="1:62" ht="145.80000000000001" thickBot="1" x14ac:dyDescent="0.3">
      <c r="A5376" s="28">
        <v>5376</v>
      </c>
      <c r="B5376" s="52" t="s">
        <v>19739</v>
      </c>
      <c r="C5376" s="33">
        <v>9</v>
      </c>
      <c r="D5376" s="33">
        <v>11</v>
      </c>
      <c r="E5376" s="85" t="s">
        <v>20718</v>
      </c>
      <c r="F5376" s="37" t="s">
        <v>104</v>
      </c>
      <c r="G5376" s="37" t="s">
        <v>20719</v>
      </c>
      <c r="H5376" s="38" t="s">
        <v>20720</v>
      </c>
      <c r="I5376" s="39" t="s">
        <v>20721</v>
      </c>
      <c r="J5376" s="38"/>
      <c r="K5376" s="102">
        <v>1956</v>
      </c>
      <c r="L5376" s="40" t="s">
        <v>26987</v>
      </c>
      <c r="M5376" s="41">
        <f t="shared" si="191"/>
        <v>0</v>
      </c>
      <c r="N5376" s="41">
        <f t="shared" si="190"/>
        <v>0</v>
      </c>
      <c r="O5376" s="92" t="s">
        <v>29266</v>
      </c>
      <c r="P5376" s="36"/>
      <c r="Q5376" s="35"/>
      <c r="R5376" s="44"/>
      <c r="S5376" s="44"/>
      <c r="T5376" s="45"/>
      <c r="U5376" s="45"/>
      <c r="V5376" s="45"/>
      <c r="W5376" s="45"/>
      <c r="X5376" s="45"/>
      <c r="Y5376" s="45"/>
      <c r="Z5376" s="46"/>
      <c r="AA5376" s="42"/>
      <c r="AB5376" s="42"/>
      <c r="AC5376" s="42"/>
      <c r="AD5376" s="42"/>
      <c r="AE5376" s="42"/>
      <c r="AF5376" s="42"/>
      <c r="AG5376" s="42"/>
      <c r="AH5376" s="46"/>
      <c r="AI5376" s="46"/>
      <c r="AJ5376" s="34"/>
      <c r="AK5376" s="34"/>
      <c r="AL5376" s="34"/>
      <c r="AM5376" s="34"/>
      <c r="AN5376" s="47"/>
      <c r="AO5376" s="47"/>
      <c r="AP5376" s="47"/>
      <c r="AQ5376" s="47"/>
      <c r="AR5376" s="47"/>
      <c r="AS5376" s="46"/>
      <c r="AT5376" s="46"/>
      <c r="AU5376" s="48"/>
      <c r="AV5376" s="48"/>
      <c r="AW5376" s="48"/>
      <c r="AX5376" s="48"/>
      <c r="AY5376" s="49"/>
      <c r="AZ5376" s="49"/>
      <c r="BA5376" s="49"/>
      <c r="BB5376" s="49"/>
      <c r="BC5376" s="49"/>
      <c r="BD5376" s="50"/>
      <c r="BE5376" s="50"/>
      <c r="BF5376" s="50"/>
      <c r="BG5376" s="50"/>
      <c r="BH5376" s="50"/>
      <c r="BI5376" s="53"/>
      <c r="BJ5376" s="53"/>
    </row>
    <row r="5377" spans="1:62" ht="66.599999999999994" thickBot="1" x14ac:dyDescent="0.3">
      <c r="A5377" s="28">
        <v>5377</v>
      </c>
      <c r="B5377" s="52" t="s">
        <v>19739</v>
      </c>
      <c r="C5377" s="33">
        <v>9</v>
      </c>
      <c r="D5377" s="33">
        <v>12</v>
      </c>
      <c r="E5377" s="85" t="s">
        <v>20722</v>
      </c>
      <c r="F5377" s="37" t="s">
        <v>104</v>
      </c>
      <c r="G5377" s="37" t="s">
        <v>20723</v>
      </c>
      <c r="H5377" s="38" t="s">
        <v>20724</v>
      </c>
      <c r="I5377" s="39" t="s">
        <v>20725</v>
      </c>
      <c r="J5377" s="38"/>
      <c r="K5377" s="102">
        <v>1957</v>
      </c>
      <c r="L5377" s="40" t="s">
        <v>26987</v>
      </c>
      <c r="M5377" s="41">
        <f t="shared" si="191"/>
        <v>0</v>
      </c>
      <c r="N5377" s="41">
        <f t="shared" si="190"/>
        <v>0</v>
      </c>
      <c r="O5377" s="92" t="s">
        <v>29267</v>
      </c>
      <c r="P5377" s="36"/>
      <c r="Q5377" s="35"/>
      <c r="R5377" s="44"/>
      <c r="S5377" s="44"/>
      <c r="T5377" s="45"/>
      <c r="U5377" s="45"/>
      <c r="V5377" s="45"/>
      <c r="W5377" s="45"/>
      <c r="X5377" s="45"/>
      <c r="Y5377" s="45"/>
      <c r="Z5377" s="46"/>
      <c r="AA5377" s="42"/>
      <c r="AB5377" s="42"/>
      <c r="AC5377" s="42"/>
      <c r="AD5377" s="42"/>
      <c r="AE5377" s="42"/>
      <c r="AF5377" s="42"/>
      <c r="AG5377" s="42"/>
      <c r="AH5377" s="46"/>
      <c r="AI5377" s="46"/>
      <c r="AJ5377" s="34">
        <v>2</v>
      </c>
      <c r="AK5377" s="34">
        <v>0</v>
      </c>
      <c r="AL5377" s="34" t="s">
        <v>28734</v>
      </c>
      <c r="AM5377" s="34" t="s">
        <v>28733</v>
      </c>
      <c r="AN5377" s="47"/>
      <c r="AO5377" s="47"/>
      <c r="AP5377" s="47"/>
      <c r="AQ5377" s="47"/>
      <c r="AR5377" s="47"/>
      <c r="AS5377" s="46"/>
      <c r="AT5377" s="46"/>
      <c r="AU5377" s="48"/>
      <c r="AV5377" s="48"/>
      <c r="AW5377" s="48"/>
      <c r="AX5377" s="48"/>
      <c r="AY5377" s="49"/>
      <c r="AZ5377" s="49"/>
      <c r="BA5377" s="49"/>
      <c r="BB5377" s="49"/>
      <c r="BC5377" s="49"/>
      <c r="BD5377" s="50"/>
      <c r="BE5377" s="50"/>
      <c r="BF5377" s="50"/>
      <c r="BG5377" s="50"/>
      <c r="BH5377" s="50"/>
      <c r="BI5377" s="53"/>
      <c r="BJ5377" s="53"/>
    </row>
    <row r="5378" spans="1:62" ht="93" thickBot="1" x14ac:dyDescent="0.3">
      <c r="A5378" s="28">
        <v>5378</v>
      </c>
      <c r="B5378" s="52" t="s">
        <v>19739</v>
      </c>
      <c r="C5378" s="33">
        <v>9</v>
      </c>
      <c r="D5378" s="33">
        <v>13</v>
      </c>
      <c r="E5378" s="37" t="s">
        <v>20726</v>
      </c>
      <c r="F5378" s="37"/>
      <c r="G5378" s="37" t="s">
        <v>20726</v>
      </c>
      <c r="H5378" s="38"/>
      <c r="I5378" s="39" t="s">
        <v>20727</v>
      </c>
      <c r="J5378" s="38"/>
      <c r="K5378" s="102">
        <v>1958</v>
      </c>
      <c r="L5378" s="40" t="s">
        <v>26987</v>
      </c>
      <c r="M5378" s="41">
        <f t="shared" si="191"/>
        <v>0</v>
      </c>
      <c r="N5378" s="41">
        <f t="shared" si="190"/>
        <v>0</v>
      </c>
      <c r="O5378" s="92"/>
      <c r="P5378" s="36"/>
      <c r="Q5378" s="35"/>
      <c r="R5378" s="44"/>
      <c r="S5378" s="44"/>
      <c r="T5378" s="45"/>
      <c r="U5378" s="45"/>
      <c r="V5378" s="45"/>
      <c r="W5378" s="45"/>
      <c r="X5378" s="45"/>
      <c r="Y5378" s="45"/>
      <c r="Z5378" s="46"/>
      <c r="AA5378" s="42"/>
      <c r="AB5378" s="42"/>
      <c r="AC5378" s="42"/>
      <c r="AD5378" s="42"/>
      <c r="AE5378" s="42"/>
      <c r="AF5378" s="42"/>
      <c r="AG5378" s="42"/>
      <c r="AH5378" s="46"/>
      <c r="AI5378" s="46"/>
      <c r="AJ5378" s="34"/>
      <c r="AK5378" s="34"/>
      <c r="AL5378" s="34"/>
      <c r="AM5378" s="34"/>
      <c r="AN5378" s="47"/>
      <c r="AO5378" s="47"/>
      <c r="AP5378" s="47"/>
      <c r="AQ5378" s="47"/>
      <c r="AR5378" s="47"/>
      <c r="AS5378" s="46"/>
      <c r="AT5378" s="46"/>
      <c r="AU5378" s="48"/>
      <c r="AV5378" s="48"/>
      <c r="AW5378" s="48"/>
      <c r="AX5378" s="48"/>
      <c r="AY5378" s="49"/>
      <c r="AZ5378" s="49"/>
      <c r="BA5378" s="49"/>
      <c r="BB5378" s="49"/>
      <c r="BC5378" s="49"/>
      <c r="BD5378" s="50"/>
      <c r="BE5378" s="50"/>
      <c r="BF5378" s="50"/>
      <c r="BG5378" s="50"/>
      <c r="BH5378" s="50"/>
      <c r="BI5378" s="53"/>
      <c r="BJ5378" s="53"/>
    </row>
    <row r="5379" spans="1:62" ht="66.599999999999994" thickBot="1" x14ac:dyDescent="0.3">
      <c r="A5379" s="28">
        <v>5379</v>
      </c>
      <c r="B5379" s="52" t="s">
        <v>19739</v>
      </c>
      <c r="C5379" s="33">
        <v>9</v>
      </c>
      <c r="D5379" s="33">
        <v>14</v>
      </c>
      <c r="E5379" s="37" t="s">
        <v>20728</v>
      </c>
      <c r="F5379" s="37" t="s">
        <v>20729</v>
      </c>
      <c r="G5379" s="37" t="s">
        <v>20730</v>
      </c>
      <c r="H5379" s="38"/>
      <c r="I5379" s="39"/>
      <c r="J5379" s="38" t="s">
        <v>20731</v>
      </c>
      <c r="K5379" s="102">
        <v>1959</v>
      </c>
      <c r="L5379" s="40" t="s">
        <v>26987</v>
      </c>
      <c r="M5379" s="41">
        <f t="shared" si="191"/>
        <v>0</v>
      </c>
      <c r="N5379" s="41">
        <f t="shared" si="190"/>
        <v>0</v>
      </c>
      <c r="O5379" s="92"/>
      <c r="P5379" s="36"/>
      <c r="Q5379" s="35"/>
      <c r="R5379" s="44"/>
      <c r="S5379" s="44"/>
      <c r="T5379" s="45"/>
      <c r="U5379" s="45"/>
      <c r="V5379" s="45"/>
      <c r="W5379" s="45"/>
      <c r="X5379" s="45"/>
      <c r="Y5379" s="45"/>
      <c r="Z5379" s="46"/>
      <c r="AA5379" s="42"/>
      <c r="AB5379" s="42"/>
      <c r="AC5379" s="42"/>
      <c r="AD5379" s="42"/>
      <c r="AE5379" s="42"/>
      <c r="AF5379" s="42"/>
      <c r="AG5379" s="42"/>
      <c r="AH5379" s="46"/>
      <c r="AI5379" s="46"/>
      <c r="AJ5379" s="34"/>
      <c r="AK5379" s="34"/>
      <c r="AL5379" s="34"/>
      <c r="AM5379" s="34"/>
      <c r="AN5379" s="47"/>
      <c r="AO5379" s="47"/>
      <c r="AP5379" s="47"/>
      <c r="AQ5379" s="47"/>
      <c r="AR5379" s="47"/>
      <c r="AS5379" s="46"/>
      <c r="AT5379" s="46"/>
      <c r="AU5379" s="48"/>
      <c r="AV5379" s="48"/>
      <c r="AW5379" s="48"/>
      <c r="AX5379" s="48"/>
      <c r="AY5379" s="49"/>
      <c r="AZ5379" s="49"/>
      <c r="BA5379" s="49"/>
      <c r="BB5379" s="49"/>
      <c r="BC5379" s="49"/>
      <c r="BD5379" s="50"/>
      <c r="BE5379" s="50"/>
      <c r="BF5379" s="50"/>
      <c r="BG5379" s="50"/>
      <c r="BH5379" s="50"/>
      <c r="BI5379" s="53"/>
      <c r="BJ5379" s="53"/>
    </row>
    <row r="5380" spans="1:62" ht="93" thickBot="1" x14ac:dyDescent="0.3">
      <c r="A5380" s="28">
        <v>5380</v>
      </c>
      <c r="B5380" s="52" t="s">
        <v>19739</v>
      </c>
      <c r="C5380" s="33">
        <v>9</v>
      </c>
      <c r="D5380" s="33">
        <v>15</v>
      </c>
      <c r="E5380" s="85" t="s">
        <v>20732</v>
      </c>
      <c r="F5380" s="37" t="s">
        <v>20733</v>
      </c>
      <c r="G5380" s="37" t="s">
        <v>20734</v>
      </c>
      <c r="H5380" s="38" t="s">
        <v>20735</v>
      </c>
      <c r="I5380" s="39" t="s">
        <v>20736</v>
      </c>
      <c r="J5380" s="38" t="s">
        <v>20737</v>
      </c>
      <c r="K5380" s="102">
        <v>1960</v>
      </c>
      <c r="L5380" s="40" t="s">
        <v>26987</v>
      </c>
      <c r="M5380" s="41">
        <f t="shared" si="191"/>
        <v>0</v>
      </c>
      <c r="N5380" s="41">
        <f t="shared" si="190"/>
        <v>0</v>
      </c>
      <c r="O5380" s="92" t="s">
        <v>29268</v>
      </c>
      <c r="P5380" s="36"/>
      <c r="Q5380" s="35"/>
      <c r="R5380" s="44"/>
      <c r="S5380" s="44"/>
      <c r="T5380" s="45"/>
      <c r="U5380" s="45"/>
      <c r="V5380" s="45"/>
      <c r="W5380" s="45"/>
      <c r="X5380" s="45"/>
      <c r="Y5380" s="45"/>
      <c r="Z5380" s="46"/>
      <c r="AA5380" s="42"/>
      <c r="AB5380" s="42"/>
      <c r="AC5380" s="42"/>
      <c r="AD5380" s="42"/>
      <c r="AE5380" s="42"/>
      <c r="AF5380" s="42"/>
      <c r="AG5380" s="42"/>
      <c r="AH5380" s="46"/>
      <c r="AI5380" s="46"/>
      <c r="AJ5380" s="34"/>
      <c r="AK5380" s="34"/>
      <c r="AL5380" s="34"/>
      <c r="AM5380" s="34"/>
      <c r="AN5380" s="47"/>
      <c r="AO5380" s="47"/>
      <c r="AP5380" s="47"/>
      <c r="AQ5380" s="47"/>
      <c r="AR5380" s="47"/>
      <c r="AS5380" s="46"/>
      <c r="AT5380" s="46"/>
      <c r="AU5380" s="48"/>
      <c r="AV5380" s="48"/>
      <c r="AW5380" s="48"/>
      <c r="AX5380" s="48"/>
      <c r="AY5380" s="49"/>
      <c r="AZ5380" s="49"/>
      <c r="BA5380" s="49"/>
      <c r="BB5380" s="49"/>
      <c r="BC5380" s="49"/>
      <c r="BD5380" s="50"/>
      <c r="BE5380" s="50"/>
      <c r="BF5380" s="50"/>
      <c r="BG5380" s="50"/>
      <c r="BH5380" s="50"/>
      <c r="BI5380" s="53"/>
      <c r="BJ5380" s="53"/>
    </row>
    <row r="5381" spans="1:62" ht="53.4" thickBot="1" x14ac:dyDescent="0.3">
      <c r="A5381" s="28">
        <v>5381</v>
      </c>
      <c r="B5381" s="52" t="s">
        <v>19739</v>
      </c>
      <c r="C5381" s="33">
        <v>9</v>
      </c>
      <c r="D5381" s="33">
        <v>16</v>
      </c>
      <c r="E5381" s="37" t="s">
        <v>20738</v>
      </c>
      <c r="F5381" s="37"/>
      <c r="G5381" s="37" t="s">
        <v>20739</v>
      </c>
      <c r="H5381" s="38"/>
      <c r="I5381" s="39"/>
      <c r="J5381" s="38" t="s">
        <v>20740</v>
      </c>
      <c r="K5381" s="102">
        <v>1961</v>
      </c>
      <c r="L5381" s="40" t="s">
        <v>26987</v>
      </c>
      <c r="M5381" s="41">
        <f t="shared" si="191"/>
        <v>0</v>
      </c>
      <c r="N5381" s="41">
        <f t="shared" si="190"/>
        <v>0</v>
      </c>
      <c r="O5381" s="92"/>
      <c r="P5381" s="36"/>
      <c r="Q5381" s="35"/>
      <c r="R5381" s="44"/>
      <c r="S5381" s="44"/>
      <c r="T5381" s="45"/>
      <c r="U5381" s="45"/>
      <c r="V5381" s="45"/>
      <c r="W5381" s="45"/>
      <c r="X5381" s="45"/>
      <c r="Y5381" s="45"/>
      <c r="Z5381" s="46"/>
      <c r="AA5381" s="42"/>
      <c r="AB5381" s="42"/>
      <c r="AC5381" s="42"/>
      <c r="AD5381" s="42"/>
      <c r="AE5381" s="42"/>
      <c r="AF5381" s="42"/>
      <c r="AG5381" s="42"/>
      <c r="AH5381" s="46"/>
      <c r="AI5381" s="46"/>
      <c r="AJ5381" s="34"/>
      <c r="AK5381" s="34"/>
      <c r="AL5381" s="34"/>
      <c r="AM5381" s="34"/>
      <c r="AN5381" s="47"/>
      <c r="AO5381" s="47"/>
      <c r="AP5381" s="47"/>
      <c r="AQ5381" s="47"/>
      <c r="AR5381" s="47"/>
      <c r="AS5381" s="46"/>
      <c r="AT5381" s="46"/>
      <c r="AU5381" s="48"/>
      <c r="AV5381" s="48"/>
      <c r="AW5381" s="48"/>
      <c r="AX5381" s="48"/>
      <c r="AY5381" s="49"/>
      <c r="AZ5381" s="49"/>
      <c r="BA5381" s="49"/>
      <c r="BB5381" s="49"/>
      <c r="BC5381" s="49"/>
      <c r="BD5381" s="50"/>
      <c r="BE5381" s="50"/>
      <c r="BF5381" s="50"/>
      <c r="BG5381" s="50"/>
      <c r="BH5381" s="50"/>
      <c r="BI5381" s="53"/>
      <c r="BJ5381" s="53"/>
    </row>
    <row r="5382" spans="1:62" ht="106.2" thickBot="1" x14ac:dyDescent="0.3">
      <c r="A5382" s="28">
        <v>5382</v>
      </c>
      <c r="B5382" s="52" t="s">
        <v>19739</v>
      </c>
      <c r="C5382" s="33">
        <v>9</v>
      </c>
      <c r="D5382" s="33">
        <v>17</v>
      </c>
      <c r="E5382" s="37" t="s">
        <v>20741</v>
      </c>
      <c r="F5382" s="37" t="s">
        <v>104</v>
      </c>
      <c r="G5382" s="37" t="s">
        <v>20742</v>
      </c>
      <c r="H5382" s="38"/>
      <c r="I5382" s="39" t="s">
        <v>20743</v>
      </c>
      <c r="J5382" s="38" t="s">
        <v>20744</v>
      </c>
      <c r="K5382" s="102">
        <v>1962</v>
      </c>
      <c r="L5382" s="40" t="s">
        <v>26987</v>
      </c>
      <c r="M5382" s="41">
        <f t="shared" si="191"/>
        <v>0</v>
      </c>
      <c r="N5382" s="41">
        <f t="shared" si="190"/>
        <v>0</v>
      </c>
      <c r="O5382" s="92"/>
      <c r="P5382" s="36"/>
      <c r="Q5382" s="35"/>
      <c r="R5382" s="44"/>
      <c r="S5382" s="44"/>
      <c r="T5382" s="45"/>
      <c r="U5382" s="45"/>
      <c r="V5382" s="45"/>
      <c r="W5382" s="45"/>
      <c r="X5382" s="45"/>
      <c r="Y5382" s="45"/>
      <c r="Z5382" s="46"/>
      <c r="AA5382" s="42"/>
      <c r="AB5382" s="42"/>
      <c r="AC5382" s="42"/>
      <c r="AD5382" s="42"/>
      <c r="AE5382" s="42"/>
      <c r="AF5382" s="42"/>
      <c r="AG5382" s="42"/>
      <c r="AH5382" s="46"/>
      <c r="AI5382" s="46"/>
      <c r="AJ5382" s="34"/>
      <c r="AK5382" s="34"/>
      <c r="AL5382" s="34"/>
      <c r="AM5382" s="34"/>
      <c r="AN5382" s="47"/>
      <c r="AO5382" s="47"/>
      <c r="AP5382" s="47"/>
      <c r="AQ5382" s="47"/>
      <c r="AR5382" s="47"/>
      <c r="AS5382" s="46"/>
      <c r="AT5382" s="46"/>
      <c r="AU5382" s="48"/>
      <c r="AV5382" s="48"/>
      <c r="AW5382" s="48"/>
      <c r="AX5382" s="48"/>
      <c r="AY5382" s="49"/>
      <c r="AZ5382" s="49"/>
      <c r="BA5382" s="49"/>
      <c r="BB5382" s="49"/>
      <c r="BC5382" s="49"/>
      <c r="BD5382" s="50"/>
      <c r="BE5382" s="50"/>
      <c r="BF5382" s="50"/>
      <c r="BG5382" s="50"/>
      <c r="BH5382" s="50"/>
      <c r="BI5382" s="53"/>
      <c r="BJ5382" s="53"/>
    </row>
    <row r="5383" spans="1:62" ht="40.200000000000003" thickBot="1" x14ac:dyDescent="0.3">
      <c r="A5383" s="28">
        <v>5383</v>
      </c>
      <c r="B5383" s="52" t="s">
        <v>19739</v>
      </c>
      <c r="C5383" s="33">
        <v>9</v>
      </c>
      <c r="D5383" s="33">
        <v>18</v>
      </c>
      <c r="E5383" s="37" t="s">
        <v>20745</v>
      </c>
      <c r="F5383" s="37" t="s">
        <v>20746</v>
      </c>
      <c r="G5383" s="37" t="s">
        <v>20747</v>
      </c>
      <c r="H5383" s="38" t="s">
        <v>20748</v>
      </c>
      <c r="I5383" s="39" t="s">
        <v>20749</v>
      </c>
      <c r="J5383" s="38" t="s">
        <v>20750</v>
      </c>
      <c r="K5383" s="102">
        <v>1963</v>
      </c>
      <c r="L5383" s="40" t="s">
        <v>26987</v>
      </c>
      <c r="M5383" s="41">
        <f t="shared" si="191"/>
        <v>0</v>
      </c>
      <c r="N5383" s="41">
        <f t="shared" si="190"/>
        <v>0</v>
      </c>
      <c r="O5383" s="92"/>
      <c r="P5383" s="36"/>
      <c r="Q5383" s="35"/>
      <c r="R5383" s="44"/>
      <c r="S5383" s="44"/>
      <c r="T5383" s="45"/>
      <c r="U5383" s="45"/>
      <c r="V5383" s="45"/>
      <c r="W5383" s="45"/>
      <c r="X5383" s="45"/>
      <c r="Y5383" s="45"/>
      <c r="Z5383" s="46"/>
      <c r="AA5383" s="42"/>
      <c r="AB5383" s="42"/>
      <c r="AC5383" s="42"/>
      <c r="AD5383" s="42"/>
      <c r="AE5383" s="42"/>
      <c r="AF5383" s="42"/>
      <c r="AG5383" s="42"/>
      <c r="AH5383" s="46"/>
      <c r="AI5383" s="46"/>
      <c r="AJ5383" s="34"/>
      <c r="AK5383" s="34"/>
      <c r="AL5383" s="34"/>
      <c r="AM5383" s="34"/>
      <c r="AN5383" s="47"/>
      <c r="AO5383" s="47"/>
      <c r="AP5383" s="47"/>
      <c r="AQ5383" s="47"/>
      <c r="AR5383" s="47"/>
      <c r="AS5383" s="46"/>
      <c r="AT5383" s="46"/>
      <c r="AU5383" s="48"/>
      <c r="AV5383" s="48"/>
      <c r="AW5383" s="48"/>
      <c r="AX5383" s="48"/>
      <c r="AY5383" s="49"/>
      <c r="AZ5383" s="49"/>
      <c r="BA5383" s="49"/>
      <c r="BB5383" s="49"/>
      <c r="BC5383" s="49"/>
      <c r="BD5383" s="50"/>
      <c r="BE5383" s="50"/>
      <c r="BF5383" s="50"/>
      <c r="BG5383" s="50"/>
      <c r="BH5383" s="50"/>
      <c r="BI5383" s="53"/>
      <c r="BJ5383" s="53"/>
    </row>
    <row r="5384" spans="1:62" ht="106.2" thickBot="1" x14ac:dyDescent="0.3">
      <c r="A5384" s="28">
        <v>5384</v>
      </c>
      <c r="B5384" s="52" t="s">
        <v>19739</v>
      </c>
      <c r="C5384" s="33">
        <v>9</v>
      </c>
      <c r="D5384" s="33">
        <v>19</v>
      </c>
      <c r="E5384" s="37" t="s">
        <v>20751</v>
      </c>
      <c r="F5384" s="37" t="s">
        <v>104</v>
      </c>
      <c r="G5384" s="37" t="s">
        <v>20752</v>
      </c>
      <c r="H5384" s="38"/>
      <c r="I5384" s="39"/>
      <c r="J5384" s="38" t="s">
        <v>20753</v>
      </c>
      <c r="K5384" s="102">
        <v>1964</v>
      </c>
      <c r="L5384" s="40" t="s">
        <v>26987</v>
      </c>
      <c r="M5384" s="41">
        <f t="shared" si="191"/>
        <v>0</v>
      </c>
      <c r="N5384" s="41">
        <f t="shared" si="190"/>
        <v>0</v>
      </c>
      <c r="O5384" s="92"/>
      <c r="P5384" s="36"/>
      <c r="Q5384" s="35"/>
      <c r="R5384" s="44"/>
      <c r="S5384" s="44"/>
      <c r="T5384" s="45"/>
      <c r="U5384" s="45"/>
      <c r="V5384" s="45"/>
      <c r="W5384" s="45"/>
      <c r="X5384" s="45"/>
      <c r="Y5384" s="45"/>
      <c r="Z5384" s="46"/>
      <c r="AA5384" s="42"/>
      <c r="AB5384" s="42"/>
      <c r="AC5384" s="42"/>
      <c r="AD5384" s="42"/>
      <c r="AE5384" s="42"/>
      <c r="AF5384" s="42"/>
      <c r="AG5384" s="42"/>
      <c r="AH5384" s="46"/>
      <c r="AI5384" s="46"/>
      <c r="AJ5384" s="34">
        <v>1</v>
      </c>
      <c r="AK5384" s="34">
        <v>0</v>
      </c>
      <c r="AL5384" s="34" t="s">
        <v>28735</v>
      </c>
      <c r="AM5384" s="34" t="s">
        <v>28736</v>
      </c>
      <c r="AN5384" s="47"/>
      <c r="AO5384" s="47"/>
      <c r="AP5384" s="47"/>
      <c r="AQ5384" s="47"/>
      <c r="AR5384" s="47"/>
      <c r="AS5384" s="46"/>
      <c r="AT5384" s="46"/>
      <c r="AU5384" s="48"/>
      <c r="AV5384" s="48"/>
      <c r="AW5384" s="48"/>
      <c r="AX5384" s="48"/>
      <c r="AY5384" s="49"/>
      <c r="AZ5384" s="49"/>
      <c r="BA5384" s="49"/>
      <c r="BB5384" s="49"/>
      <c r="BC5384" s="49"/>
      <c r="BD5384" s="50"/>
      <c r="BE5384" s="50"/>
      <c r="BF5384" s="50"/>
      <c r="BG5384" s="50"/>
      <c r="BH5384" s="50"/>
      <c r="BI5384" s="53"/>
      <c r="BJ5384" s="53"/>
    </row>
    <row r="5385" spans="1:62" ht="172.2" thickBot="1" x14ac:dyDescent="0.3">
      <c r="A5385" s="28">
        <v>5385</v>
      </c>
      <c r="B5385" s="52" t="s">
        <v>19739</v>
      </c>
      <c r="C5385" s="33">
        <v>9</v>
      </c>
      <c r="D5385" s="33">
        <v>20</v>
      </c>
      <c r="E5385" s="37" t="s">
        <v>20754</v>
      </c>
      <c r="F5385" s="37" t="s">
        <v>104</v>
      </c>
      <c r="G5385" s="37" t="s">
        <v>20755</v>
      </c>
      <c r="H5385" s="38"/>
      <c r="I5385" s="39" t="s">
        <v>20756</v>
      </c>
      <c r="J5385" s="38" t="s">
        <v>20757</v>
      </c>
      <c r="K5385" s="102">
        <v>1965</v>
      </c>
      <c r="L5385" s="40" t="s">
        <v>26987</v>
      </c>
      <c r="M5385" s="41">
        <f t="shared" si="191"/>
        <v>0</v>
      </c>
      <c r="N5385" s="41">
        <f t="shared" si="190"/>
        <v>0</v>
      </c>
      <c r="O5385" s="92"/>
      <c r="P5385" s="36"/>
      <c r="Q5385" s="35"/>
      <c r="R5385" s="44"/>
      <c r="S5385" s="44"/>
      <c r="T5385" s="45"/>
      <c r="U5385" s="45"/>
      <c r="V5385" s="45"/>
      <c r="W5385" s="45"/>
      <c r="X5385" s="45"/>
      <c r="Y5385" s="45"/>
      <c r="Z5385" s="46"/>
      <c r="AA5385" s="42"/>
      <c r="AB5385" s="42"/>
      <c r="AC5385" s="42"/>
      <c r="AD5385" s="42"/>
      <c r="AE5385" s="42"/>
      <c r="AF5385" s="42"/>
      <c r="AG5385" s="42"/>
      <c r="AH5385" s="46"/>
      <c r="AI5385" s="46"/>
      <c r="AJ5385" s="34"/>
      <c r="AK5385" s="34"/>
      <c r="AL5385" s="34"/>
      <c r="AM5385" s="34"/>
      <c r="AN5385" s="47"/>
      <c r="AO5385" s="47"/>
      <c r="AP5385" s="47"/>
      <c r="AQ5385" s="47"/>
      <c r="AR5385" s="47"/>
      <c r="AS5385" s="46"/>
      <c r="AT5385" s="46"/>
      <c r="AU5385" s="48"/>
      <c r="AV5385" s="48"/>
      <c r="AW5385" s="48"/>
      <c r="AX5385" s="48"/>
      <c r="AY5385" s="49"/>
      <c r="AZ5385" s="49"/>
      <c r="BA5385" s="49"/>
      <c r="BB5385" s="49"/>
      <c r="BC5385" s="49"/>
      <c r="BD5385" s="50"/>
      <c r="BE5385" s="50"/>
      <c r="BF5385" s="50"/>
      <c r="BG5385" s="50"/>
      <c r="BH5385" s="50"/>
      <c r="BI5385" s="53"/>
      <c r="BJ5385" s="53"/>
    </row>
    <row r="5386" spans="1:62" ht="66.599999999999994" thickBot="1" x14ac:dyDescent="0.3">
      <c r="A5386" s="28">
        <v>5386</v>
      </c>
      <c r="B5386" s="52" t="s">
        <v>19739</v>
      </c>
      <c r="C5386" s="33">
        <v>9</v>
      </c>
      <c r="D5386" s="33">
        <v>21</v>
      </c>
      <c r="E5386" s="37" t="s">
        <v>20758</v>
      </c>
      <c r="F5386" s="37" t="s">
        <v>381</v>
      </c>
      <c r="G5386" s="37" t="s">
        <v>20759</v>
      </c>
      <c r="H5386" s="38" t="s">
        <v>20760</v>
      </c>
      <c r="I5386" s="39"/>
      <c r="J5386" s="38"/>
      <c r="K5386" s="102">
        <v>1966</v>
      </c>
      <c r="L5386" s="40" t="s">
        <v>26987</v>
      </c>
      <c r="M5386" s="41">
        <f t="shared" si="191"/>
        <v>0</v>
      </c>
      <c r="N5386" s="41">
        <f t="shared" si="190"/>
        <v>0</v>
      </c>
      <c r="O5386" s="92"/>
      <c r="P5386" s="36"/>
      <c r="Q5386" s="35"/>
      <c r="R5386" s="44"/>
      <c r="S5386" s="44"/>
      <c r="T5386" s="45"/>
      <c r="U5386" s="45"/>
      <c r="V5386" s="45"/>
      <c r="W5386" s="45"/>
      <c r="X5386" s="45"/>
      <c r="Y5386" s="45"/>
      <c r="Z5386" s="46"/>
      <c r="AA5386" s="42"/>
      <c r="AB5386" s="42"/>
      <c r="AC5386" s="42"/>
      <c r="AD5386" s="42"/>
      <c r="AE5386" s="42"/>
      <c r="AF5386" s="42"/>
      <c r="AG5386" s="42"/>
      <c r="AH5386" s="46"/>
      <c r="AI5386" s="46"/>
      <c r="AJ5386" s="34"/>
      <c r="AK5386" s="34"/>
      <c r="AL5386" s="34"/>
      <c r="AM5386" s="34"/>
      <c r="AN5386" s="47"/>
      <c r="AO5386" s="47"/>
      <c r="AP5386" s="47"/>
      <c r="AQ5386" s="47"/>
      <c r="AR5386" s="47"/>
      <c r="AS5386" s="46"/>
      <c r="AT5386" s="46"/>
      <c r="AU5386" s="48"/>
      <c r="AV5386" s="48"/>
      <c r="AW5386" s="48"/>
      <c r="AX5386" s="48"/>
      <c r="AY5386" s="49"/>
      <c r="AZ5386" s="49"/>
      <c r="BA5386" s="49"/>
      <c r="BB5386" s="49"/>
      <c r="BC5386" s="49"/>
      <c r="BD5386" s="50"/>
      <c r="BE5386" s="50"/>
      <c r="BF5386" s="50"/>
      <c r="BG5386" s="50"/>
      <c r="BH5386" s="50"/>
      <c r="BI5386" s="53"/>
      <c r="BJ5386" s="53"/>
    </row>
    <row r="5387" spans="1:62" ht="119.4" thickBot="1" x14ac:dyDescent="0.3">
      <c r="A5387" s="28">
        <v>5387</v>
      </c>
      <c r="B5387" s="52" t="s">
        <v>19739</v>
      </c>
      <c r="C5387" s="33">
        <v>9</v>
      </c>
      <c r="D5387" s="33">
        <v>22</v>
      </c>
      <c r="E5387" s="37" t="s">
        <v>20761</v>
      </c>
      <c r="F5387" s="37" t="s">
        <v>254</v>
      </c>
      <c r="G5387" s="37" t="s">
        <v>20762</v>
      </c>
      <c r="H5387" s="38" t="s">
        <v>20763</v>
      </c>
      <c r="I5387" s="39" t="s">
        <v>20764</v>
      </c>
      <c r="J5387" s="38"/>
      <c r="K5387" s="102">
        <v>1967</v>
      </c>
      <c r="L5387" s="40" t="s">
        <v>26987</v>
      </c>
      <c r="M5387" s="41">
        <f t="shared" si="191"/>
        <v>0</v>
      </c>
      <c r="N5387" s="41">
        <f t="shared" si="190"/>
        <v>0</v>
      </c>
      <c r="O5387" s="92"/>
      <c r="P5387" s="36"/>
      <c r="Q5387" s="35"/>
      <c r="R5387" s="44"/>
      <c r="S5387" s="44"/>
      <c r="T5387" s="45"/>
      <c r="U5387" s="45"/>
      <c r="V5387" s="45"/>
      <c r="W5387" s="45"/>
      <c r="X5387" s="45"/>
      <c r="Y5387" s="45"/>
      <c r="Z5387" s="46"/>
      <c r="AA5387" s="42"/>
      <c r="AB5387" s="42"/>
      <c r="AC5387" s="42"/>
      <c r="AD5387" s="42"/>
      <c r="AE5387" s="42"/>
      <c r="AF5387" s="42"/>
      <c r="AG5387" s="42"/>
      <c r="AH5387" s="46"/>
      <c r="AI5387" s="46"/>
      <c r="AJ5387" s="34">
        <v>1</v>
      </c>
      <c r="AK5387" s="34">
        <v>0</v>
      </c>
      <c r="AL5387" s="34" t="s">
        <v>28737</v>
      </c>
      <c r="AM5387" s="34" t="s">
        <v>28738</v>
      </c>
      <c r="AN5387" s="47"/>
      <c r="AO5387" s="47"/>
      <c r="AP5387" s="47"/>
      <c r="AQ5387" s="47"/>
      <c r="AR5387" s="47"/>
      <c r="AS5387" s="46"/>
      <c r="AT5387" s="46"/>
      <c r="AU5387" s="48"/>
      <c r="AV5387" s="48"/>
      <c r="AW5387" s="48"/>
      <c r="AX5387" s="48"/>
      <c r="AY5387" s="49"/>
      <c r="AZ5387" s="49"/>
      <c r="BA5387" s="49"/>
      <c r="BB5387" s="49"/>
      <c r="BC5387" s="49"/>
      <c r="BD5387" s="50"/>
      <c r="BE5387" s="50"/>
      <c r="BF5387" s="50"/>
      <c r="BG5387" s="50"/>
      <c r="BH5387" s="50"/>
      <c r="BI5387" s="53"/>
      <c r="BJ5387" s="53"/>
    </row>
    <row r="5388" spans="1:62" ht="93" thickBot="1" x14ac:dyDescent="0.3">
      <c r="A5388" s="28">
        <v>5388</v>
      </c>
      <c r="B5388" s="52" t="s">
        <v>19739</v>
      </c>
      <c r="C5388" s="33">
        <v>10</v>
      </c>
      <c r="D5388" s="33">
        <v>0</v>
      </c>
      <c r="E5388" s="37" t="s">
        <v>20765</v>
      </c>
      <c r="F5388" s="37" t="s">
        <v>20766</v>
      </c>
      <c r="G5388" s="37" t="s">
        <v>20767</v>
      </c>
      <c r="H5388" s="38" t="s">
        <v>20768</v>
      </c>
      <c r="I5388" s="39" t="s">
        <v>20769</v>
      </c>
      <c r="J5388" s="38" t="s">
        <v>20770</v>
      </c>
      <c r="K5388" s="102">
        <v>1968</v>
      </c>
      <c r="L5388" s="40" t="s">
        <v>26987</v>
      </c>
      <c r="M5388" s="41">
        <f t="shared" si="191"/>
        <v>0</v>
      </c>
      <c r="N5388" s="41">
        <f t="shared" si="190"/>
        <v>0</v>
      </c>
      <c r="O5388" s="92"/>
      <c r="P5388" s="36"/>
      <c r="Q5388" s="35"/>
      <c r="R5388" s="44"/>
      <c r="S5388" s="44"/>
      <c r="T5388" s="45"/>
      <c r="U5388" s="45"/>
      <c r="V5388" s="45"/>
      <c r="W5388" s="45"/>
      <c r="X5388" s="45"/>
      <c r="Y5388" s="45"/>
      <c r="Z5388" s="46"/>
      <c r="AA5388" s="42"/>
      <c r="AB5388" s="42"/>
      <c r="AC5388" s="42"/>
      <c r="AD5388" s="42"/>
      <c r="AE5388" s="42"/>
      <c r="AF5388" s="42"/>
      <c r="AG5388" s="42"/>
      <c r="AH5388" s="46"/>
      <c r="AI5388" s="46"/>
      <c r="AJ5388" s="34"/>
      <c r="AK5388" s="34"/>
      <c r="AL5388" s="34"/>
      <c r="AM5388" s="34"/>
      <c r="AN5388" s="47"/>
      <c r="AO5388" s="47"/>
      <c r="AP5388" s="47"/>
      <c r="AQ5388" s="47"/>
      <c r="AR5388" s="47"/>
      <c r="AS5388" s="46"/>
      <c r="AT5388" s="46"/>
      <c r="AU5388" s="48"/>
      <c r="AV5388" s="48"/>
      <c r="AW5388" s="48"/>
      <c r="AX5388" s="48"/>
      <c r="AY5388" s="49"/>
      <c r="AZ5388" s="49"/>
      <c r="BA5388" s="49"/>
      <c r="BB5388" s="49"/>
      <c r="BC5388" s="49"/>
      <c r="BD5388" s="50"/>
      <c r="BE5388" s="50"/>
      <c r="BF5388" s="50"/>
      <c r="BG5388" s="50"/>
      <c r="BH5388" s="50"/>
      <c r="BI5388" s="53"/>
      <c r="BJ5388" s="53"/>
    </row>
    <row r="5389" spans="1:62" ht="79.8" thickBot="1" x14ac:dyDescent="0.3">
      <c r="A5389" s="28">
        <v>5389</v>
      </c>
      <c r="B5389" s="52" t="s">
        <v>19739</v>
      </c>
      <c r="C5389" s="33">
        <v>10</v>
      </c>
      <c r="D5389" s="33">
        <v>1</v>
      </c>
      <c r="E5389" s="37" t="s">
        <v>20771</v>
      </c>
      <c r="F5389" s="37" t="s">
        <v>20772</v>
      </c>
      <c r="G5389" s="37" t="s">
        <v>20773</v>
      </c>
      <c r="H5389" s="38" t="s">
        <v>20774</v>
      </c>
      <c r="I5389" s="39" t="s">
        <v>9038</v>
      </c>
      <c r="J5389" s="38" t="s">
        <v>20775</v>
      </c>
      <c r="K5389" s="102">
        <v>1969</v>
      </c>
      <c r="L5389" s="40" t="s">
        <v>26987</v>
      </c>
      <c r="M5389" s="41">
        <f t="shared" si="191"/>
        <v>0</v>
      </c>
      <c r="N5389" s="41">
        <f t="shared" si="190"/>
        <v>22</v>
      </c>
      <c r="O5389" s="92"/>
      <c r="P5389" s="36"/>
      <c r="Q5389" s="35"/>
      <c r="R5389" s="44"/>
      <c r="S5389" s="44"/>
      <c r="T5389" s="45"/>
      <c r="U5389" s="45"/>
      <c r="V5389" s="45"/>
      <c r="W5389" s="45"/>
      <c r="X5389" s="45"/>
      <c r="Y5389" s="45"/>
      <c r="Z5389" s="46"/>
      <c r="AA5389" s="42"/>
      <c r="AB5389" s="42"/>
      <c r="AC5389" s="42"/>
      <c r="AD5389" s="42"/>
      <c r="AE5389" s="42"/>
      <c r="AF5389" s="42"/>
      <c r="AG5389" s="42"/>
      <c r="AH5389" s="46"/>
      <c r="AI5389" s="46"/>
      <c r="AJ5389" s="34"/>
      <c r="AK5389" s="34"/>
      <c r="AL5389" s="34"/>
      <c r="AM5389" s="34"/>
      <c r="AN5389" s="47"/>
      <c r="AO5389" s="47"/>
      <c r="AP5389" s="47"/>
      <c r="AQ5389" s="47"/>
      <c r="AR5389" s="47"/>
      <c r="AS5389" s="46"/>
      <c r="AT5389" s="46"/>
      <c r="AU5389" s="48"/>
      <c r="AV5389" s="48"/>
      <c r="AW5389" s="48"/>
      <c r="AX5389" s="48"/>
      <c r="AY5389" s="49"/>
      <c r="AZ5389" s="49"/>
      <c r="BA5389" s="49"/>
      <c r="BB5389" s="49"/>
      <c r="BC5389" s="49"/>
      <c r="BD5389" s="50"/>
      <c r="BE5389" s="50"/>
      <c r="BF5389" s="50"/>
      <c r="BG5389" s="50"/>
      <c r="BH5389" s="50"/>
      <c r="BI5389" s="53"/>
      <c r="BJ5389" s="53"/>
    </row>
    <row r="5390" spans="1:62" ht="132.6" thickBot="1" x14ac:dyDescent="0.3">
      <c r="A5390" s="28">
        <v>5390</v>
      </c>
      <c r="B5390" s="52" t="s">
        <v>19739</v>
      </c>
      <c r="C5390" s="33">
        <v>10</v>
      </c>
      <c r="D5390" s="33">
        <v>2</v>
      </c>
      <c r="E5390" s="37" t="s">
        <v>20776</v>
      </c>
      <c r="F5390" s="37" t="s">
        <v>20777</v>
      </c>
      <c r="G5390" s="37" t="s">
        <v>20778</v>
      </c>
      <c r="H5390" s="38" t="s">
        <v>20779</v>
      </c>
      <c r="I5390" s="39" t="s">
        <v>20780</v>
      </c>
      <c r="J5390" s="38" t="s">
        <v>20781</v>
      </c>
      <c r="K5390" s="102">
        <v>1970</v>
      </c>
      <c r="L5390" s="40" t="s">
        <v>26987</v>
      </c>
      <c r="M5390" s="41">
        <f t="shared" si="191"/>
        <v>0</v>
      </c>
      <c r="N5390" s="41">
        <f t="shared" si="190"/>
        <v>0</v>
      </c>
      <c r="O5390" s="92"/>
      <c r="P5390" s="36"/>
      <c r="Q5390" s="35"/>
      <c r="R5390" s="44"/>
      <c r="S5390" s="44"/>
      <c r="T5390" s="45"/>
      <c r="U5390" s="45"/>
      <c r="V5390" s="45"/>
      <c r="W5390" s="45"/>
      <c r="X5390" s="45"/>
      <c r="Y5390" s="45"/>
      <c r="Z5390" s="46"/>
      <c r="AA5390" s="42"/>
      <c r="AB5390" s="42"/>
      <c r="AC5390" s="42"/>
      <c r="AD5390" s="42"/>
      <c r="AE5390" s="42"/>
      <c r="AF5390" s="42"/>
      <c r="AG5390" s="42"/>
      <c r="AH5390" s="46"/>
      <c r="AI5390" s="46"/>
      <c r="AJ5390" s="34"/>
      <c r="AK5390" s="34"/>
      <c r="AL5390" s="34"/>
      <c r="AM5390" s="34"/>
      <c r="AN5390" s="47"/>
      <c r="AO5390" s="47"/>
      <c r="AP5390" s="47"/>
      <c r="AQ5390" s="47"/>
      <c r="AR5390" s="47"/>
      <c r="AS5390" s="46"/>
      <c r="AT5390" s="46"/>
      <c r="AU5390" s="48"/>
      <c r="AV5390" s="48"/>
      <c r="AW5390" s="48"/>
      <c r="AX5390" s="48"/>
      <c r="AY5390" s="49"/>
      <c r="AZ5390" s="49"/>
      <c r="BA5390" s="49"/>
      <c r="BB5390" s="49"/>
      <c r="BC5390" s="49"/>
      <c r="BD5390" s="50"/>
      <c r="BE5390" s="50"/>
      <c r="BF5390" s="50"/>
      <c r="BG5390" s="50"/>
      <c r="BH5390" s="50"/>
      <c r="BI5390" s="53"/>
      <c r="BJ5390" s="53"/>
    </row>
    <row r="5391" spans="1:62" ht="40.200000000000003" thickBot="1" x14ac:dyDescent="0.3">
      <c r="A5391" s="28">
        <v>5391</v>
      </c>
      <c r="B5391" s="52" t="s">
        <v>19739</v>
      </c>
      <c r="C5391" s="33">
        <v>10</v>
      </c>
      <c r="D5391" s="33">
        <v>3</v>
      </c>
      <c r="E5391" s="37" t="s">
        <v>20782</v>
      </c>
      <c r="F5391" s="37" t="s">
        <v>20783</v>
      </c>
      <c r="G5391" s="37" t="s">
        <v>20784</v>
      </c>
      <c r="H5391" s="38"/>
      <c r="I5391" s="39" t="s">
        <v>20785</v>
      </c>
      <c r="J5391" s="38" t="s">
        <v>20786</v>
      </c>
      <c r="K5391" s="102">
        <v>1971</v>
      </c>
      <c r="L5391" s="40" t="s">
        <v>26987</v>
      </c>
      <c r="M5391" s="41">
        <f t="shared" si="191"/>
        <v>0</v>
      </c>
      <c r="N5391" s="41">
        <f t="shared" si="190"/>
        <v>0</v>
      </c>
      <c r="O5391" s="92"/>
      <c r="P5391" s="36"/>
      <c r="Q5391" s="35"/>
      <c r="R5391" s="44"/>
      <c r="S5391" s="44"/>
      <c r="T5391" s="45"/>
      <c r="U5391" s="45"/>
      <c r="V5391" s="45"/>
      <c r="W5391" s="45"/>
      <c r="X5391" s="45"/>
      <c r="Y5391" s="45"/>
      <c r="Z5391" s="46"/>
      <c r="AA5391" s="42"/>
      <c r="AB5391" s="42"/>
      <c r="AC5391" s="42"/>
      <c r="AD5391" s="42"/>
      <c r="AE5391" s="42"/>
      <c r="AF5391" s="42"/>
      <c r="AG5391" s="42"/>
      <c r="AH5391" s="46"/>
      <c r="AI5391" s="46"/>
      <c r="AJ5391" s="34"/>
      <c r="AK5391" s="34"/>
      <c r="AL5391" s="34"/>
      <c r="AM5391" s="34"/>
      <c r="AN5391" s="47"/>
      <c r="AO5391" s="47"/>
      <c r="AP5391" s="47"/>
      <c r="AQ5391" s="47"/>
      <c r="AR5391" s="47"/>
      <c r="AS5391" s="46"/>
      <c r="AT5391" s="46"/>
      <c r="AU5391" s="48"/>
      <c r="AV5391" s="48"/>
      <c r="AW5391" s="48"/>
      <c r="AX5391" s="48"/>
      <c r="AY5391" s="49"/>
      <c r="AZ5391" s="49"/>
      <c r="BA5391" s="49"/>
      <c r="BB5391" s="49"/>
      <c r="BC5391" s="49"/>
      <c r="BD5391" s="50"/>
      <c r="BE5391" s="50"/>
      <c r="BF5391" s="50"/>
      <c r="BG5391" s="50"/>
      <c r="BH5391" s="50"/>
      <c r="BI5391" s="53"/>
      <c r="BJ5391" s="53"/>
    </row>
    <row r="5392" spans="1:62" ht="79.8" thickBot="1" x14ac:dyDescent="0.3">
      <c r="A5392" s="28">
        <v>5392</v>
      </c>
      <c r="B5392" s="52" t="s">
        <v>19739</v>
      </c>
      <c r="C5392" s="33">
        <v>10</v>
      </c>
      <c r="D5392" s="33">
        <v>4</v>
      </c>
      <c r="E5392" s="37" t="s">
        <v>20787</v>
      </c>
      <c r="F5392" s="37" t="s">
        <v>20788</v>
      </c>
      <c r="G5392" s="37" t="s">
        <v>20789</v>
      </c>
      <c r="H5392" s="38" t="s">
        <v>20790</v>
      </c>
      <c r="I5392" s="39" t="s">
        <v>20791</v>
      </c>
      <c r="J5392" s="38" t="s">
        <v>20792</v>
      </c>
      <c r="K5392" s="102">
        <v>1972</v>
      </c>
      <c r="L5392" s="40" t="s">
        <v>26987</v>
      </c>
      <c r="M5392" s="41">
        <f t="shared" si="191"/>
        <v>0</v>
      </c>
      <c r="N5392" s="41">
        <f t="shared" si="190"/>
        <v>0</v>
      </c>
      <c r="O5392" s="92"/>
      <c r="P5392" s="36"/>
      <c r="Q5392" s="35"/>
      <c r="R5392" s="44"/>
      <c r="S5392" s="44"/>
      <c r="T5392" s="45"/>
      <c r="U5392" s="45"/>
      <c r="V5392" s="45"/>
      <c r="W5392" s="45"/>
      <c r="X5392" s="45"/>
      <c r="Y5392" s="45"/>
      <c r="Z5392" s="46"/>
      <c r="AA5392" s="42"/>
      <c r="AB5392" s="42"/>
      <c r="AC5392" s="42"/>
      <c r="AD5392" s="42"/>
      <c r="AE5392" s="42"/>
      <c r="AF5392" s="42"/>
      <c r="AG5392" s="42"/>
      <c r="AH5392" s="46"/>
      <c r="AI5392" s="46"/>
      <c r="AJ5392" s="34"/>
      <c r="AK5392" s="34"/>
      <c r="AL5392" s="34"/>
      <c r="AM5392" s="34"/>
      <c r="AN5392" s="47"/>
      <c r="AO5392" s="47"/>
      <c r="AP5392" s="47"/>
      <c r="AQ5392" s="47"/>
      <c r="AR5392" s="47"/>
      <c r="AS5392" s="46"/>
      <c r="AT5392" s="46"/>
      <c r="AU5392" s="48"/>
      <c r="AV5392" s="48"/>
      <c r="AW5392" s="48"/>
      <c r="AX5392" s="48"/>
      <c r="AY5392" s="49"/>
      <c r="AZ5392" s="49"/>
      <c r="BA5392" s="49"/>
      <c r="BB5392" s="49"/>
      <c r="BC5392" s="49"/>
      <c r="BD5392" s="50"/>
      <c r="BE5392" s="50"/>
      <c r="BF5392" s="50"/>
      <c r="BG5392" s="50"/>
      <c r="BH5392" s="50"/>
      <c r="BI5392" s="53"/>
      <c r="BJ5392" s="53"/>
    </row>
    <row r="5393" spans="1:62" ht="145.80000000000001" thickBot="1" x14ac:dyDescent="0.3">
      <c r="A5393" s="28">
        <v>5393</v>
      </c>
      <c r="B5393" s="52" t="s">
        <v>19739</v>
      </c>
      <c r="C5393" s="33">
        <v>10</v>
      </c>
      <c r="D5393" s="33">
        <v>5</v>
      </c>
      <c r="E5393" s="37" t="s">
        <v>20793</v>
      </c>
      <c r="F5393" s="37" t="s">
        <v>20794</v>
      </c>
      <c r="G5393" s="37" t="s">
        <v>20795</v>
      </c>
      <c r="H5393" s="38" t="s">
        <v>20796</v>
      </c>
      <c r="I5393" s="39" t="s">
        <v>20797</v>
      </c>
      <c r="J5393" s="38" t="s">
        <v>20798</v>
      </c>
      <c r="K5393" s="102">
        <v>1973</v>
      </c>
      <c r="L5393" s="40" t="s">
        <v>26987</v>
      </c>
      <c r="M5393" s="41">
        <f t="shared" si="191"/>
        <v>0</v>
      </c>
      <c r="N5393" s="41">
        <f t="shared" si="190"/>
        <v>0</v>
      </c>
      <c r="O5393" s="92"/>
      <c r="P5393" s="36"/>
      <c r="Q5393" s="35"/>
      <c r="R5393" s="44"/>
      <c r="S5393" s="44"/>
      <c r="T5393" s="45"/>
      <c r="U5393" s="45"/>
      <c r="V5393" s="45"/>
      <c r="W5393" s="45"/>
      <c r="X5393" s="45"/>
      <c r="Y5393" s="45"/>
      <c r="Z5393" s="46"/>
      <c r="AA5393" s="42"/>
      <c r="AB5393" s="42"/>
      <c r="AC5393" s="42"/>
      <c r="AD5393" s="42"/>
      <c r="AE5393" s="42"/>
      <c r="AF5393" s="42"/>
      <c r="AG5393" s="42"/>
      <c r="AH5393" s="46"/>
      <c r="AI5393" s="46"/>
      <c r="AJ5393" s="34"/>
      <c r="AK5393" s="34"/>
      <c r="AL5393" s="34"/>
      <c r="AM5393" s="34"/>
      <c r="AN5393" s="47"/>
      <c r="AO5393" s="47"/>
      <c r="AP5393" s="47"/>
      <c r="AQ5393" s="47"/>
      <c r="AR5393" s="47"/>
      <c r="AS5393" s="46"/>
      <c r="AT5393" s="46"/>
      <c r="AU5393" s="48"/>
      <c r="AV5393" s="48"/>
      <c r="AW5393" s="48"/>
      <c r="AX5393" s="48"/>
      <c r="AY5393" s="49"/>
      <c r="AZ5393" s="49"/>
      <c r="BA5393" s="49"/>
      <c r="BB5393" s="49"/>
      <c r="BC5393" s="49"/>
      <c r="BD5393" s="50"/>
      <c r="BE5393" s="50"/>
      <c r="BF5393" s="50"/>
      <c r="BG5393" s="50"/>
      <c r="BH5393" s="50"/>
      <c r="BI5393" s="53"/>
      <c r="BJ5393" s="53"/>
    </row>
    <row r="5394" spans="1:62" ht="66.599999999999994" thickBot="1" x14ac:dyDescent="0.3">
      <c r="A5394" s="28">
        <v>5394</v>
      </c>
      <c r="B5394" s="52" t="s">
        <v>19739</v>
      </c>
      <c r="C5394" s="33">
        <v>10</v>
      </c>
      <c r="D5394" s="33">
        <v>6</v>
      </c>
      <c r="E5394" s="37" t="s">
        <v>20799</v>
      </c>
      <c r="F5394" s="37" t="s">
        <v>20800</v>
      </c>
      <c r="G5394" s="37" t="s">
        <v>20801</v>
      </c>
      <c r="H5394" s="38" t="s">
        <v>20802</v>
      </c>
      <c r="I5394" s="39" t="s">
        <v>20803</v>
      </c>
      <c r="J5394" s="38" t="s">
        <v>20804</v>
      </c>
      <c r="K5394" s="102">
        <v>1974</v>
      </c>
      <c r="L5394" s="40" t="s">
        <v>26987</v>
      </c>
      <c r="M5394" s="41">
        <f t="shared" si="191"/>
        <v>0</v>
      </c>
      <c r="N5394" s="41">
        <f t="shared" si="190"/>
        <v>0</v>
      </c>
      <c r="O5394" s="92"/>
      <c r="P5394" s="36"/>
      <c r="Q5394" s="35"/>
      <c r="R5394" s="44"/>
      <c r="S5394" s="44"/>
      <c r="T5394" s="45"/>
      <c r="U5394" s="45"/>
      <c r="V5394" s="45"/>
      <c r="W5394" s="45"/>
      <c r="X5394" s="45"/>
      <c r="Y5394" s="45"/>
      <c r="Z5394" s="46"/>
      <c r="AA5394" s="42"/>
      <c r="AB5394" s="42"/>
      <c r="AC5394" s="42"/>
      <c r="AD5394" s="42"/>
      <c r="AE5394" s="42"/>
      <c r="AF5394" s="42"/>
      <c r="AG5394" s="42"/>
      <c r="AH5394" s="46"/>
      <c r="AI5394" s="46"/>
      <c r="AJ5394" s="34"/>
      <c r="AK5394" s="34"/>
      <c r="AL5394" s="34"/>
      <c r="AM5394" s="34"/>
      <c r="AN5394" s="47"/>
      <c r="AO5394" s="47"/>
      <c r="AP5394" s="47"/>
      <c r="AQ5394" s="47"/>
      <c r="AR5394" s="47"/>
      <c r="AS5394" s="46"/>
      <c r="AT5394" s="46"/>
      <c r="AU5394" s="48"/>
      <c r="AV5394" s="48"/>
      <c r="AW5394" s="48"/>
      <c r="AX5394" s="48"/>
      <c r="AY5394" s="49"/>
      <c r="AZ5394" s="49"/>
      <c r="BA5394" s="49"/>
      <c r="BB5394" s="49"/>
      <c r="BC5394" s="49"/>
      <c r="BD5394" s="50"/>
      <c r="BE5394" s="50"/>
      <c r="BF5394" s="50"/>
      <c r="BG5394" s="50"/>
      <c r="BH5394" s="50"/>
      <c r="BI5394" s="53"/>
      <c r="BJ5394" s="53"/>
    </row>
    <row r="5395" spans="1:62" ht="66.599999999999994" thickBot="1" x14ac:dyDescent="0.3">
      <c r="A5395" s="28">
        <v>5395</v>
      </c>
      <c r="B5395" s="52" t="s">
        <v>19739</v>
      </c>
      <c r="C5395" s="33">
        <v>10</v>
      </c>
      <c r="D5395" s="33">
        <v>7</v>
      </c>
      <c r="E5395" s="37" t="s">
        <v>20805</v>
      </c>
      <c r="F5395" s="37" t="s">
        <v>20806</v>
      </c>
      <c r="G5395" s="37" t="s">
        <v>20807</v>
      </c>
      <c r="H5395" s="38" t="s">
        <v>20808</v>
      </c>
      <c r="I5395" s="39" t="s">
        <v>20809</v>
      </c>
      <c r="J5395" s="38" t="s">
        <v>20810</v>
      </c>
      <c r="K5395" s="102">
        <v>1975</v>
      </c>
      <c r="L5395" s="40" t="s">
        <v>26987</v>
      </c>
      <c r="M5395" s="41">
        <f t="shared" si="191"/>
        <v>0</v>
      </c>
      <c r="N5395" s="41">
        <f t="shared" si="190"/>
        <v>0</v>
      </c>
      <c r="O5395" s="92"/>
      <c r="P5395" s="36"/>
      <c r="Q5395" s="35"/>
      <c r="R5395" s="44"/>
      <c r="S5395" s="44"/>
      <c r="T5395" s="45"/>
      <c r="U5395" s="45"/>
      <c r="V5395" s="45"/>
      <c r="W5395" s="45"/>
      <c r="X5395" s="45"/>
      <c r="Y5395" s="45"/>
      <c r="Z5395" s="46"/>
      <c r="AA5395" s="42"/>
      <c r="AB5395" s="42"/>
      <c r="AC5395" s="42"/>
      <c r="AD5395" s="42"/>
      <c r="AE5395" s="42"/>
      <c r="AF5395" s="42"/>
      <c r="AG5395" s="42"/>
      <c r="AH5395" s="46"/>
      <c r="AI5395" s="46"/>
      <c r="AJ5395" s="34"/>
      <c r="AK5395" s="34"/>
      <c r="AL5395" s="34"/>
      <c r="AM5395" s="34"/>
      <c r="AN5395" s="47"/>
      <c r="AO5395" s="47"/>
      <c r="AP5395" s="47"/>
      <c r="AQ5395" s="47"/>
      <c r="AR5395" s="47"/>
      <c r="AS5395" s="46"/>
      <c r="AT5395" s="46"/>
      <c r="AU5395" s="48"/>
      <c r="AV5395" s="48"/>
      <c r="AW5395" s="48"/>
      <c r="AX5395" s="48"/>
      <c r="AY5395" s="49"/>
      <c r="AZ5395" s="49"/>
      <c r="BA5395" s="49"/>
      <c r="BB5395" s="49"/>
      <c r="BC5395" s="49"/>
      <c r="BD5395" s="50"/>
      <c r="BE5395" s="50"/>
      <c r="BF5395" s="50"/>
      <c r="BG5395" s="50"/>
      <c r="BH5395" s="50"/>
      <c r="BI5395" s="53"/>
      <c r="BJ5395" s="53"/>
    </row>
    <row r="5396" spans="1:62" ht="66.599999999999994" thickBot="1" x14ac:dyDescent="0.3">
      <c r="A5396" s="28">
        <v>5396</v>
      </c>
      <c r="B5396" s="52" t="s">
        <v>19739</v>
      </c>
      <c r="C5396" s="33">
        <v>10</v>
      </c>
      <c r="D5396" s="33">
        <v>8</v>
      </c>
      <c r="E5396" s="37" t="s">
        <v>20811</v>
      </c>
      <c r="F5396" s="37" t="s">
        <v>20812</v>
      </c>
      <c r="G5396" s="37" t="s">
        <v>20813</v>
      </c>
      <c r="H5396" s="38"/>
      <c r="I5396" s="39" t="s">
        <v>20814</v>
      </c>
      <c r="J5396" s="38" t="s">
        <v>20815</v>
      </c>
      <c r="K5396" s="102">
        <v>1976</v>
      </c>
      <c r="L5396" s="40" t="s">
        <v>26987</v>
      </c>
      <c r="M5396" s="41">
        <f t="shared" si="191"/>
        <v>0</v>
      </c>
      <c r="N5396" s="41">
        <f t="shared" si="190"/>
        <v>0</v>
      </c>
      <c r="O5396" s="92"/>
      <c r="P5396" s="36"/>
      <c r="Q5396" s="35"/>
      <c r="R5396" s="44"/>
      <c r="S5396" s="44"/>
      <c r="T5396" s="45"/>
      <c r="U5396" s="45"/>
      <c r="V5396" s="45"/>
      <c r="W5396" s="45"/>
      <c r="X5396" s="45"/>
      <c r="Y5396" s="45"/>
      <c r="Z5396" s="46"/>
      <c r="AA5396" s="42"/>
      <c r="AB5396" s="42"/>
      <c r="AC5396" s="42"/>
      <c r="AD5396" s="42"/>
      <c r="AE5396" s="42"/>
      <c r="AF5396" s="42"/>
      <c r="AG5396" s="42"/>
      <c r="AH5396" s="46"/>
      <c r="AI5396" s="46"/>
      <c r="AJ5396" s="34"/>
      <c r="AK5396" s="34"/>
      <c r="AL5396" s="34"/>
      <c r="AM5396" s="34"/>
      <c r="AN5396" s="47"/>
      <c r="AO5396" s="47"/>
      <c r="AP5396" s="47"/>
      <c r="AQ5396" s="47"/>
      <c r="AR5396" s="47"/>
      <c r="AS5396" s="46"/>
      <c r="AT5396" s="46"/>
      <c r="AU5396" s="48"/>
      <c r="AV5396" s="48"/>
      <c r="AW5396" s="48"/>
      <c r="AX5396" s="48"/>
      <c r="AY5396" s="49"/>
      <c r="AZ5396" s="49"/>
      <c r="BA5396" s="49"/>
      <c r="BB5396" s="49"/>
      <c r="BC5396" s="49"/>
      <c r="BD5396" s="50"/>
      <c r="BE5396" s="50"/>
      <c r="BF5396" s="50"/>
      <c r="BG5396" s="50"/>
      <c r="BH5396" s="50"/>
      <c r="BI5396" s="53"/>
      <c r="BJ5396" s="53"/>
    </row>
    <row r="5397" spans="1:62" ht="225" thickBot="1" x14ac:dyDescent="0.3">
      <c r="A5397" s="28">
        <v>5397</v>
      </c>
      <c r="B5397" s="52" t="s">
        <v>19739</v>
      </c>
      <c r="C5397" s="33">
        <v>10</v>
      </c>
      <c r="D5397" s="33">
        <v>9</v>
      </c>
      <c r="E5397" s="85" t="s">
        <v>20816</v>
      </c>
      <c r="F5397" s="37" t="s">
        <v>20817</v>
      </c>
      <c r="G5397" s="37" t="s">
        <v>20818</v>
      </c>
      <c r="H5397" s="38" t="s">
        <v>20819</v>
      </c>
      <c r="I5397" s="39"/>
      <c r="J5397" s="38" t="s">
        <v>20820</v>
      </c>
      <c r="K5397" s="102">
        <v>1977</v>
      </c>
      <c r="L5397" s="40" t="s">
        <v>26987</v>
      </c>
      <c r="M5397" s="41">
        <f t="shared" si="191"/>
        <v>0</v>
      </c>
      <c r="N5397" s="41">
        <f t="shared" si="190"/>
        <v>0</v>
      </c>
      <c r="O5397" s="92" t="s">
        <v>29270</v>
      </c>
      <c r="P5397" s="36"/>
      <c r="Q5397" s="35"/>
      <c r="R5397" s="44"/>
      <c r="S5397" s="44"/>
      <c r="T5397" s="45"/>
      <c r="U5397" s="45"/>
      <c r="V5397" s="45"/>
      <c r="W5397" s="45"/>
      <c r="X5397" s="45"/>
      <c r="Y5397" s="45"/>
      <c r="Z5397" s="46"/>
      <c r="AA5397" s="42"/>
      <c r="AB5397" s="42"/>
      <c r="AC5397" s="42"/>
      <c r="AD5397" s="42"/>
      <c r="AE5397" s="42"/>
      <c r="AF5397" s="42"/>
      <c r="AG5397" s="42"/>
      <c r="AH5397" s="46"/>
      <c r="AI5397" s="46"/>
      <c r="AJ5397" s="34"/>
      <c r="AK5397" s="34"/>
      <c r="AL5397" s="34"/>
      <c r="AM5397" s="34"/>
      <c r="AN5397" s="47"/>
      <c r="AO5397" s="47"/>
      <c r="AP5397" s="47"/>
      <c r="AQ5397" s="47"/>
      <c r="AR5397" s="47"/>
      <c r="AS5397" s="46"/>
      <c r="AT5397" s="46"/>
      <c r="AU5397" s="48"/>
      <c r="AV5397" s="48"/>
      <c r="AW5397" s="48"/>
      <c r="AX5397" s="48"/>
      <c r="AY5397" s="49"/>
      <c r="AZ5397" s="49"/>
      <c r="BA5397" s="49"/>
      <c r="BB5397" s="49"/>
      <c r="BC5397" s="49"/>
      <c r="BD5397" s="50"/>
      <c r="BE5397" s="50"/>
      <c r="BF5397" s="50"/>
      <c r="BG5397" s="50"/>
      <c r="BH5397" s="50"/>
      <c r="BI5397" s="53"/>
      <c r="BJ5397" s="53"/>
    </row>
    <row r="5398" spans="1:62" ht="145.80000000000001" thickBot="1" x14ac:dyDescent="0.3">
      <c r="A5398" s="28">
        <v>5398</v>
      </c>
      <c r="B5398" s="52" t="s">
        <v>19739</v>
      </c>
      <c r="C5398" s="33">
        <v>10</v>
      </c>
      <c r="D5398" s="33">
        <v>10</v>
      </c>
      <c r="E5398" s="37" t="s">
        <v>20821</v>
      </c>
      <c r="F5398" s="37" t="s">
        <v>104</v>
      </c>
      <c r="G5398" s="37" t="s">
        <v>20822</v>
      </c>
      <c r="H5398" s="38" t="s">
        <v>20823</v>
      </c>
      <c r="I5398" s="39" t="s">
        <v>20824</v>
      </c>
      <c r="J5398" s="38" t="s">
        <v>20825</v>
      </c>
      <c r="K5398" s="102">
        <v>1978</v>
      </c>
      <c r="L5398" s="40" t="s">
        <v>26987</v>
      </c>
      <c r="M5398" s="41">
        <f t="shared" si="191"/>
        <v>0</v>
      </c>
      <c r="N5398" s="41">
        <f t="shared" si="190"/>
        <v>0</v>
      </c>
      <c r="O5398" s="92"/>
      <c r="P5398" s="36"/>
      <c r="Q5398" s="35"/>
      <c r="R5398" s="44"/>
      <c r="S5398" s="44"/>
      <c r="T5398" s="45"/>
      <c r="U5398" s="45"/>
      <c r="V5398" s="45"/>
      <c r="W5398" s="45"/>
      <c r="X5398" s="45"/>
      <c r="Y5398" s="45"/>
      <c r="Z5398" s="46"/>
      <c r="AA5398" s="42"/>
      <c r="AB5398" s="42"/>
      <c r="AC5398" s="42"/>
      <c r="AD5398" s="42"/>
      <c r="AE5398" s="42"/>
      <c r="AF5398" s="42"/>
      <c r="AG5398" s="42"/>
      <c r="AH5398" s="46"/>
      <c r="AI5398" s="46"/>
      <c r="AJ5398" s="34"/>
      <c r="AK5398" s="34"/>
      <c r="AL5398" s="34"/>
      <c r="AM5398" s="34"/>
      <c r="AN5398" s="47"/>
      <c r="AO5398" s="47"/>
      <c r="AP5398" s="47"/>
      <c r="AQ5398" s="47"/>
      <c r="AR5398" s="47"/>
      <c r="AS5398" s="46"/>
      <c r="AT5398" s="46"/>
      <c r="AU5398" s="48"/>
      <c r="AV5398" s="48"/>
      <c r="AW5398" s="48"/>
      <c r="AX5398" s="48"/>
      <c r="AY5398" s="49"/>
      <c r="AZ5398" s="49"/>
      <c r="BA5398" s="49"/>
      <c r="BB5398" s="49"/>
      <c r="BC5398" s="49"/>
      <c r="BD5398" s="50"/>
      <c r="BE5398" s="50"/>
      <c r="BF5398" s="50"/>
      <c r="BG5398" s="50"/>
      <c r="BH5398" s="50"/>
      <c r="BI5398" s="53"/>
      <c r="BJ5398" s="53"/>
    </row>
    <row r="5399" spans="1:62" ht="66.599999999999994" thickBot="1" x14ac:dyDescent="0.3">
      <c r="A5399" s="28">
        <v>5399</v>
      </c>
      <c r="B5399" s="52" t="s">
        <v>19739</v>
      </c>
      <c r="C5399" s="33">
        <v>10</v>
      </c>
      <c r="D5399" s="33">
        <v>11</v>
      </c>
      <c r="E5399" s="37" t="s">
        <v>20826</v>
      </c>
      <c r="F5399" s="37" t="s">
        <v>20827</v>
      </c>
      <c r="G5399" s="37"/>
      <c r="H5399" s="38"/>
      <c r="I5399" s="39" t="s">
        <v>14146</v>
      </c>
      <c r="J5399" s="38" t="s">
        <v>20828</v>
      </c>
      <c r="K5399" s="102">
        <v>1979</v>
      </c>
      <c r="L5399" s="40" t="s">
        <v>26987</v>
      </c>
      <c r="M5399" s="41">
        <f t="shared" si="191"/>
        <v>0</v>
      </c>
      <c r="N5399" s="41">
        <f t="shared" si="190"/>
        <v>0</v>
      </c>
      <c r="O5399" s="92"/>
      <c r="P5399" s="36"/>
      <c r="Q5399" s="35"/>
      <c r="R5399" s="44"/>
      <c r="S5399" s="44"/>
      <c r="T5399" s="45"/>
      <c r="U5399" s="45"/>
      <c r="V5399" s="45"/>
      <c r="W5399" s="45"/>
      <c r="X5399" s="45"/>
      <c r="Y5399" s="45"/>
      <c r="Z5399" s="46"/>
      <c r="AA5399" s="42"/>
      <c r="AB5399" s="42"/>
      <c r="AC5399" s="42"/>
      <c r="AD5399" s="42"/>
      <c r="AE5399" s="42"/>
      <c r="AF5399" s="42"/>
      <c r="AG5399" s="42"/>
      <c r="AH5399" s="46"/>
      <c r="AI5399" s="46"/>
      <c r="AJ5399" s="34"/>
      <c r="AK5399" s="34"/>
      <c r="AL5399" s="34"/>
      <c r="AM5399" s="34"/>
      <c r="AN5399" s="47"/>
      <c r="AO5399" s="47"/>
      <c r="AP5399" s="47"/>
      <c r="AQ5399" s="47"/>
      <c r="AR5399" s="47"/>
      <c r="AS5399" s="46"/>
      <c r="AT5399" s="46"/>
      <c r="AU5399" s="48"/>
      <c r="AV5399" s="48"/>
      <c r="AW5399" s="48"/>
      <c r="AX5399" s="48"/>
      <c r="AY5399" s="49"/>
      <c r="AZ5399" s="49"/>
      <c r="BA5399" s="49"/>
      <c r="BB5399" s="49"/>
      <c r="BC5399" s="49"/>
      <c r="BD5399" s="50"/>
      <c r="BE5399" s="50"/>
      <c r="BF5399" s="50"/>
      <c r="BG5399" s="50"/>
      <c r="BH5399" s="50"/>
      <c r="BI5399" s="53"/>
      <c r="BJ5399" s="53"/>
    </row>
    <row r="5400" spans="1:62" ht="106.2" thickBot="1" x14ac:dyDescent="0.3">
      <c r="A5400" s="28">
        <v>5400</v>
      </c>
      <c r="B5400" s="52" t="s">
        <v>19739</v>
      </c>
      <c r="C5400" s="33">
        <v>10</v>
      </c>
      <c r="D5400" s="33">
        <v>12</v>
      </c>
      <c r="E5400" s="37" t="s">
        <v>20829</v>
      </c>
      <c r="F5400" s="37" t="s">
        <v>104</v>
      </c>
      <c r="G5400" s="37" t="s">
        <v>20830</v>
      </c>
      <c r="H5400" s="38"/>
      <c r="I5400" s="39" t="s">
        <v>20831</v>
      </c>
      <c r="J5400" s="38"/>
      <c r="K5400" s="102">
        <v>1980</v>
      </c>
      <c r="L5400" s="40" t="s">
        <v>26987</v>
      </c>
      <c r="M5400" s="41">
        <f t="shared" si="191"/>
        <v>0</v>
      </c>
      <c r="N5400" s="41">
        <f t="shared" ref="N5400:N5463" si="192">IF(D5400=1,D5398,0)</f>
        <v>0</v>
      </c>
      <c r="O5400" s="92"/>
      <c r="P5400" s="36"/>
      <c r="Q5400" s="35"/>
      <c r="R5400" s="44"/>
      <c r="S5400" s="44"/>
      <c r="T5400" s="45"/>
      <c r="U5400" s="45"/>
      <c r="V5400" s="45"/>
      <c r="W5400" s="45"/>
      <c r="X5400" s="45"/>
      <c r="Y5400" s="45"/>
      <c r="Z5400" s="46"/>
      <c r="AA5400" s="42"/>
      <c r="AB5400" s="42"/>
      <c r="AC5400" s="42"/>
      <c r="AD5400" s="42"/>
      <c r="AE5400" s="42"/>
      <c r="AF5400" s="42"/>
      <c r="AG5400" s="42"/>
      <c r="AH5400" s="46"/>
      <c r="AI5400" s="46"/>
      <c r="AJ5400" s="34"/>
      <c r="AK5400" s="34"/>
      <c r="AL5400" s="34"/>
      <c r="AM5400" s="34"/>
      <c r="AN5400" s="47"/>
      <c r="AO5400" s="47"/>
      <c r="AP5400" s="47"/>
      <c r="AQ5400" s="47"/>
      <c r="AR5400" s="47"/>
      <c r="AS5400" s="46"/>
      <c r="AT5400" s="46"/>
      <c r="AU5400" s="48"/>
      <c r="AV5400" s="48"/>
      <c r="AW5400" s="48"/>
      <c r="AX5400" s="48"/>
      <c r="AY5400" s="49"/>
      <c r="AZ5400" s="49"/>
      <c r="BA5400" s="49"/>
      <c r="BB5400" s="49"/>
      <c r="BC5400" s="49"/>
      <c r="BD5400" s="50"/>
      <c r="BE5400" s="50"/>
      <c r="BF5400" s="50"/>
      <c r="BG5400" s="50"/>
      <c r="BH5400" s="50"/>
      <c r="BI5400" s="53"/>
      <c r="BJ5400" s="53"/>
    </row>
    <row r="5401" spans="1:62" ht="238.2" thickBot="1" x14ac:dyDescent="0.3">
      <c r="A5401" s="28">
        <v>5401</v>
      </c>
      <c r="B5401" s="52" t="s">
        <v>19739</v>
      </c>
      <c r="C5401" s="33">
        <v>10</v>
      </c>
      <c r="D5401" s="33">
        <v>13</v>
      </c>
      <c r="E5401" s="85" t="s">
        <v>20832</v>
      </c>
      <c r="F5401" s="37" t="s">
        <v>6898</v>
      </c>
      <c r="G5401" s="37" t="s">
        <v>20833</v>
      </c>
      <c r="H5401" s="38" t="s">
        <v>20834</v>
      </c>
      <c r="I5401" s="39"/>
      <c r="J5401" s="38"/>
      <c r="K5401" s="102">
        <v>1981</v>
      </c>
      <c r="L5401" s="40" t="s">
        <v>26987</v>
      </c>
      <c r="M5401" s="41">
        <f t="shared" si="191"/>
        <v>0</v>
      </c>
      <c r="N5401" s="41">
        <f t="shared" si="192"/>
        <v>0</v>
      </c>
      <c r="O5401" s="92" t="s">
        <v>20833</v>
      </c>
      <c r="P5401" s="36"/>
      <c r="Q5401" s="35"/>
      <c r="R5401" s="44"/>
      <c r="S5401" s="44"/>
      <c r="T5401" s="45"/>
      <c r="U5401" s="45"/>
      <c r="V5401" s="45"/>
      <c r="W5401" s="45"/>
      <c r="X5401" s="45"/>
      <c r="Y5401" s="45"/>
      <c r="Z5401" s="46"/>
      <c r="AA5401" s="42"/>
      <c r="AB5401" s="42"/>
      <c r="AC5401" s="42"/>
      <c r="AD5401" s="42"/>
      <c r="AE5401" s="42"/>
      <c r="AF5401" s="42"/>
      <c r="AG5401" s="42"/>
      <c r="AH5401" s="46"/>
      <c r="AI5401" s="46"/>
      <c r="AJ5401" s="34">
        <v>2</v>
      </c>
      <c r="AK5401" s="34">
        <v>0</v>
      </c>
      <c r="AL5401" s="34" t="s">
        <v>28739</v>
      </c>
      <c r="AM5401" s="34" t="s">
        <v>28740</v>
      </c>
      <c r="AN5401" s="47"/>
      <c r="AO5401" s="47"/>
      <c r="AP5401" s="47"/>
      <c r="AQ5401" s="47"/>
      <c r="AR5401" s="47"/>
      <c r="AS5401" s="46"/>
      <c r="AT5401" s="46"/>
      <c r="AU5401" s="48"/>
      <c r="AV5401" s="48"/>
      <c r="AW5401" s="48"/>
      <c r="AX5401" s="48"/>
      <c r="AY5401" s="49"/>
      <c r="AZ5401" s="49"/>
      <c r="BA5401" s="49"/>
      <c r="BB5401" s="49"/>
      <c r="BC5401" s="49"/>
      <c r="BD5401" s="50"/>
      <c r="BE5401" s="50"/>
      <c r="BF5401" s="50"/>
      <c r="BG5401" s="50"/>
      <c r="BH5401" s="50"/>
      <c r="BI5401" s="53"/>
      <c r="BJ5401" s="53"/>
    </row>
    <row r="5402" spans="1:62" ht="198.6" thickBot="1" x14ac:dyDescent="0.3">
      <c r="A5402" s="28">
        <v>5402</v>
      </c>
      <c r="B5402" s="52" t="s">
        <v>19739</v>
      </c>
      <c r="C5402" s="33">
        <v>10</v>
      </c>
      <c r="D5402" s="33">
        <v>14</v>
      </c>
      <c r="E5402" s="85" t="s">
        <v>20835</v>
      </c>
      <c r="F5402" s="37" t="s">
        <v>126</v>
      </c>
      <c r="G5402" s="37" t="s">
        <v>20836</v>
      </c>
      <c r="H5402" s="38" t="s">
        <v>20837</v>
      </c>
      <c r="I5402" s="39" t="s">
        <v>20838</v>
      </c>
      <c r="J5402" s="38" t="s">
        <v>20839</v>
      </c>
      <c r="K5402" s="102">
        <v>1982</v>
      </c>
      <c r="L5402" s="40" t="s">
        <v>26987</v>
      </c>
      <c r="M5402" s="41">
        <f t="shared" si="191"/>
        <v>0</v>
      </c>
      <c r="N5402" s="41">
        <f t="shared" si="192"/>
        <v>0</v>
      </c>
      <c r="O5402" s="92" t="s">
        <v>29271</v>
      </c>
      <c r="P5402" s="36"/>
      <c r="Q5402" s="35"/>
      <c r="R5402" s="44"/>
      <c r="S5402" s="44"/>
      <c r="T5402" s="45"/>
      <c r="U5402" s="45"/>
      <c r="V5402" s="45"/>
      <c r="W5402" s="45"/>
      <c r="X5402" s="45"/>
      <c r="Y5402" s="45"/>
      <c r="Z5402" s="46"/>
      <c r="AA5402" s="42"/>
      <c r="AB5402" s="42"/>
      <c r="AC5402" s="42"/>
      <c r="AD5402" s="42"/>
      <c r="AE5402" s="42"/>
      <c r="AF5402" s="42"/>
      <c r="AG5402" s="42"/>
      <c r="AH5402" s="46"/>
      <c r="AI5402" s="46"/>
      <c r="AJ5402" s="34"/>
      <c r="AK5402" s="34"/>
      <c r="AL5402" s="34"/>
      <c r="AM5402" s="34"/>
      <c r="AN5402" s="47"/>
      <c r="AO5402" s="47"/>
      <c r="AP5402" s="47"/>
      <c r="AQ5402" s="47"/>
      <c r="AR5402" s="47"/>
      <c r="AS5402" s="46"/>
      <c r="AT5402" s="46"/>
      <c r="AU5402" s="48"/>
      <c r="AV5402" s="48"/>
      <c r="AW5402" s="48"/>
      <c r="AX5402" s="48"/>
      <c r="AY5402" s="49"/>
      <c r="AZ5402" s="49"/>
      <c r="BA5402" s="49"/>
      <c r="BB5402" s="49"/>
      <c r="BC5402" s="49"/>
      <c r="BD5402" s="50"/>
      <c r="BE5402" s="50"/>
      <c r="BF5402" s="50"/>
      <c r="BG5402" s="50"/>
      <c r="BH5402" s="50"/>
      <c r="BI5402" s="53"/>
      <c r="BJ5402" s="53"/>
    </row>
    <row r="5403" spans="1:62" ht="79.8" thickBot="1" x14ac:dyDescent="0.3">
      <c r="A5403" s="28">
        <v>5403</v>
      </c>
      <c r="B5403" s="52" t="s">
        <v>19739</v>
      </c>
      <c r="C5403" s="33">
        <v>10</v>
      </c>
      <c r="D5403" s="33">
        <v>15</v>
      </c>
      <c r="E5403" s="37" t="s">
        <v>20840</v>
      </c>
      <c r="F5403" s="37" t="s">
        <v>20841</v>
      </c>
      <c r="G5403" s="37" t="s">
        <v>20842</v>
      </c>
      <c r="H5403" s="38"/>
      <c r="I5403" s="39" t="s">
        <v>20843</v>
      </c>
      <c r="J5403" s="38" t="s">
        <v>20844</v>
      </c>
      <c r="K5403" s="102">
        <v>1983</v>
      </c>
      <c r="L5403" s="40" t="s">
        <v>26987</v>
      </c>
      <c r="M5403" s="41">
        <f t="shared" si="191"/>
        <v>0</v>
      </c>
      <c r="N5403" s="41">
        <f t="shared" si="192"/>
        <v>0</v>
      </c>
      <c r="O5403" s="92"/>
      <c r="P5403" s="36"/>
      <c r="Q5403" s="35"/>
      <c r="R5403" s="44"/>
      <c r="S5403" s="44"/>
      <c r="T5403" s="45"/>
      <c r="U5403" s="45"/>
      <c r="V5403" s="45"/>
      <c r="W5403" s="45"/>
      <c r="X5403" s="45"/>
      <c r="Y5403" s="45"/>
      <c r="Z5403" s="46"/>
      <c r="AA5403" s="42"/>
      <c r="AB5403" s="42"/>
      <c r="AC5403" s="42"/>
      <c r="AD5403" s="42"/>
      <c r="AE5403" s="42"/>
      <c r="AF5403" s="42"/>
      <c r="AG5403" s="42"/>
      <c r="AH5403" s="46"/>
      <c r="AI5403" s="46"/>
      <c r="AJ5403" s="34"/>
      <c r="AK5403" s="34"/>
      <c r="AL5403" s="34"/>
      <c r="AM5403" s="34"/>
      <c r="AN5403" s="47"/>
      <c r="AO5403" s="47"/>
      <c r="AP5403" s="47"/>
      <c r="AQ5403" s="47"/>
      <c r="AR5403" s="47"/>
      <c r="AS5403" s="46"/>
      <c r="AT5403" s="46"/>
      <c r="AU5403" s="48"/>
      <c r="AV5403" s="48"/>
      <c r="AW5403" s="48"/>
      <c r="AX5403" s="48"/>
      <c r="AY5403" s="49"/>
      <c r="AZ5403" s="49"/>
      <c r="BA5403" s="49"/>
      <c r="BB5403" s="49"/>
      <c r="BC5403" s="49"/>
      <c r="BD5403" s="50"/>
      <c r="BE5403" s="50"/>
      <c r="BF5403" s="50"/>
      <c r="BG5403" s="50"/>
      <c r="BH5403" s="50"/>
      <c r="BI5403" s="53"/>
      <c r="BJ5403" s="53"/>
    </row>
    <row r="5404" spans="1:62" ht="93" thickBot="1" x14ac:dyDescent="0.3">
      <c r="A5404" s="28">
        <v>5404</v>
      </c>
      <c r="B5404" s="52" t="s">
        <v>19739</v>
      </c>
      <c r="C5404" s="33">
        <v>10</v>
      </c>
      <c r="D5404" s="33">
        <v>16</v>
      </c>
      <c r="E5404" s="37" t="s">
        <v>20845</v>
      </c>
      <c r="F5404" s="37" t="s">
        <v>20846</v>
      </c>
      <c r="G5404" s="37" t="s">
        <v>20847</v>
      </c>
      <c r="H5404" s="38"/>
      <c r="I5404" s="39" t="s">
        <v>20848</v>
      </c>
      <c r="J5404" s="38"/>
      <c r="K5404" s="102">
        <v>1984</v>
      </c>
      <c r="L5404" s="40" t="s">
        <v>26987</v>
      </c>
      <c r="M5404" s="41">
        <f t="shared" si="191"/>
        <v>0</v>
      </c>
      <c r="N5404" s="41">
        <f t="shared" si="192"/>
        <v>0</v>
      </c>
      <c r="O5404" s="92"/>
      <c r="P5404" s="36"/>
      <c r="Q5404" s="35"/>
      <c r="R5404" s="44"/>
      <c r="S5404" s="44"/>
      <c r="T5404" s="45"/>
      <c r="U5404" s="45"/>
      <c r="V5404" s="45"/>
      <c r="W5404" s="45"/>
      <c r="X5404" s="45"/>
      <c r="Y5404" s="45"/>
      <c r="Z5404" s="46"/>
      <c r="AA5404" s="42"/>
      <c r="AB5404" s="42"/>
      <c r="AC5404" s="42"/>
      <c r="AD5404" s="42"/>
      <c r="AE5404" s="42"/>
      <c r="AF5404" s="42"/>
      <c r="AG5404" s="42"/>
      <c r="AH5404" s="46"/>
      <c r="AI5404" s="46"/>
      <c r="AJ5404" s="34"/>
      <c r="AK5404" s="34"/>
      <c r="AL5404" s="34"/>
      <c r="AM5404" s="34"/>
      <c r="AN5404" s="47"/>
      <c r="AO5404" s="47"/>
      <c r="AP5404" s="47"/>
      <c r="AQ5404" s="47"/>
      <c r="AR5404" s="47"/>
      <c r="AS5404" s="46"/>
      <c r="AT5404" s="46"/>
      <c r="AU5404" s="48"/>
      <c r="AV5404" s="48"/>
      <c r="AW5404" s="48"/>
      <c r="AX5404" s="48"/>
      <c r="AY5404" s="49"/>
      <c r="AZ5404" s="49"/>
      <c r="BA5404" s="49"/>
      <c r="BB5404" s="49"/>
      <c r="BC5404" s="49"/>
      <c r="BD5404" s="50"/>
      <c r="BE5404" s="50"/>
      <c r="BF5404" s="50"/>
      <c r="BG5404" s="50"/>
      <c r="BH5404" s="50"/>
      <c r="BI5404" s="53"/>
      <c r="BJ5404" s="53"/>
    </row>
    <row r="5405" spans="1:62" ht="106.2" thickBot="1" x14ac:dyDescent="0.3">
      <c r="A5405" s="28">
        <v>5405</v>
      </c>
      <c r="B5405" s="52" t="s">
        <v>19739</v>
      </c>
      <c r="C5405" s="33">
        <v>10</v>
      </c>
      <c r="D5405" s="33">
        <v>17</v>
      </c>
      <c r="E5405" s="37" t="s">
        <v>20849</v>
      </c>
      <c r="F5405" s="37" t="s">
        <v>20850</v>
      </c>
      <c r="G5405" s="37" t="s">
        <v>20851</v>
      </c>
      <c r="H5405" s="38" t="s">
        <v>20852</v>
      </c>
      <c r="I5405" s="39" t="s">
        <v>20853</v>
      </c>
      <c r="J5405" s="38"/>
      <c r="K5405" s="102">
        <v>1985</v>
      </c>
      <c r="L5405" s="40" t="s">
        <v>26987</v>
      </c>
      <c r="M5405" s="41">
        <f t="shared" si="191"/>
        <v>0</v>
      </c>
      <c r="N5405" s="41">
        <f t="shared" si="192"/>
        <v>0</v>
      </c>
      <c r="O5405" s="92"/>
      <c r="P5405" s="36"/>
      <c r="Q5405" s="35"/>
      <c r="R5405" s="44"/>
      <c r="S5405" s="44"/>
      <c r="T5405" s="45"/>
      <c r="U5405" s="45"/>
      <c r="V5405" s="45"/>
      <c r="W5405" s="45"/>
      <c r="X5405" s="45"/>
      <c r="Y5405" s="45"/>
      <c r="Z5405" s="46"/>
      <c r="AA5405" s="42"/>
      <c r="AB5405" s="42"/>
      <c r="AC5405" s="42"/>
      <c r="AD5405" s="42"/>
      <c r="AE5405" s="42"/>
      <c r="AF5405" s="42"/>
      <c r="AG5405" s="42"/>
      <c r="AH5405" s="46"/>
      <c r="AI5405" s="46"/>
      <c r="AJ5405" s="34">
        <v>1</v>
      </c>
      <c r="AK5405" s="34">
        <v>0</v>
      </c>
      <c r="AL5405" s="34" t="s">
        <v>28741</v>
      </c>
      <c r="AM5405" s="34" t="s">
        <v>28742</v>
      </c>
      <c r="AN5405" s="47"/>
      <c r="AO5405" s="47"/>
      <c r="AP5405" s="47"/>
      <c r="AQ5405" s="47"/>
      <c r="AR5405" s="47"/>
      <c r="AS5405" s="46"/>
      <c r="AT5405" s="46"/>
      <c r="AU5405" s="48"/>
      <c r="AV5405" s="48"/>
      <c r="AW5405" s="48"/>
      <c r="AX5405" s="48"/>
      <c r="AY5405" s="49"/>
      <c r="AZ5405" s="49"/>
      <c r="BA5405" s="49"/>
      <c r="BB5405" s="49"/>
      <c r="BC5405" s="49"/>
      <c r="BD5405" s="50"/>
      <c r="BE5405" s="50"/>
      <c r="BF5405" s="50"/>
      <c r="BG5405" s="50"/>
      <c r="BH5405" s="50"/>
      <c r="BI5405" s="53"/>
      <c r="BJ5405" s="53"/>
    </row>
    <row r="5406" spans="1:62" ht="145.80000000000001" thickBot="1" x14ac:dyDescent="0.3">
      <c r="A5406" s="28">
        <v>5406</v>
      </c>
      <c r="B5406" s="52" t="s">
        <v>19739</v>
      </c>
      <c r="C5406" s="33">
        <v>10</v>
      </c>
      <c r="D5406" s="33">
        <v>18</v>
      </c>
      <c r="E5406" s="37" t="s">
        <v>20854</v>
      </c>
      <c r="F5406" s="37" t="s">
        <v>20855</v>
      </c>
      <c r="G5406" s="37" t="s">
        <v>20856</v>
      </c>
      <c r="H5406" s="38"/>
      <c r="I5406" s="39" t="s">
        <v>20857</v>
      </c>
      <c r="J5406" s="38" t="s">
        <v>20858</v>
      </c>
      <c r="K5406" s="102">
        <v>1986</v>
      </c>
      <c r="L5406" s="40" t="s">
        <v>26987</v>
      </c>
      <c r="M5406" s="41">
        <f t="shared" si="191"/>
        <v>0</v>
      </c>
      <c r="N5406" s="41">
        <f t="shared" si="192"/>
        <v>0</v>
      </c>
      <c r="O5406" s="92"/>
      <c r="P5406" s="36"/>
      <c r="Q5406" s="35"/>
      <c r="R5406" s="44"/>
      <c r="S5406" s="44"/>
      <c r="T5406" s="45"/>
      <c r="U5406" s="45"/>
      <c r="V5406" s="45"/>
      <c r="W5406" s="45"/>
      <c r="X5406" s="45"/>
      <c r="Y5406" s="45"/>
      <c r="Z5406" s="46"/>
      <c r="AA5406" s="42"/>
      <c r="AB5406" s="42"/>
      <c r="AC5406" s="42"/>
      <c r="AD5406" s="42"/>
      <c r="AE5406" s="42"/>
      <c r="AF5406" s="42"/>
      <c r="AG5406" s="42"/>
      <c r="AH5406" s="46"/>
      <c r="AI5406" s="46"/>
      <c r="AJ5406" s="34">
        <v>1</v>
      </c>
      <c r="AK5406" s="34">
        <v>0</v>
      </c>
      <c r="AL5406" s="34" t="s">
        <v>28743</v>
      </c>
      <c r="AM5406" s="34" t="s">
        <v>28744</v>
      </c>
      <c r="AN5406" s="47"/>
      <c r="AO5406" s="47"/>
      <c r="AP5406" s="47"/>
      <c r="AQ5406" s="47"/>
      <c r="AR5406" s="47"/>
      <c r="AS5406" s="46"/>
      <c r="AT5406" s="46"/>
      <c r="AU5406" s="48"/>
      <c r="AV5406" s="48"/>
      <c r="AW5406" s="48"/>
      <c r="AX5406" s="48"/>
      <c r="AY5406" s="49"/>
      <c r="AZ5406" s="49"/>
      <c r="BA5406" s="49"/>
      <c r="BB5406" s="49"/>
      <c r="BC5406" s="49"/>
      <c r="BD5406" s="50"/>
      <c r="BE5406" s="50"/>
      <c r="BF5406" s="50"/>
      <c r="BG5406" s="50"/>
      <c r="BH5406" s="50"/>
      <c r="BI5406" s="53"/>
      <c r="BJ5406" s="53"/>
    </row>
    <row r="5407" spans="1:62" ht="79.8" thickBot="1" x14ac:dyDescent="0.3">
      <c r="A5407" s="28">
        <v>5407</v>
      </c>
      <c r="B5407" s="52" t="s">
        <v>19739</v>
      </c>
      <c r="C5407" s="33">
        <v>10</v>
      </c>
      <c r="D5407" s="33">
        <v>19</v>
      </c>
      <c r="E5407" s="37" t="s">
        <v>20859</v>
      </c>
      <c r="F5407" s="37" t="s">
        <v>20860</v>
      </c>
      <c r="G5407" s="37" t="s">
        <v>20861</v>
      </c>
      <c r="H5407" s="38" t="s">
        <v>20862</v>
      </c>
      <c r="I5407" s="39"/>
      <c r="J5407" s="38" t="s">
        <v>20863</v>
      </c>
      <c r="K5407" s="102">
        <v>1987</v>
      </c>
      <c r="L5407" s="40" t="s">
        <v>26987</v>
      </c>
      <c r="M5407" s="41">
        <f t="shared" si="191"/>
        <v>0</v>
      </c>
      <c r="N5407" s="41">
        <f t="shared" si="192"/>
        <v>0</v>
      </c>
      <c r="O5407" s="92"/>
      <c r="P5407" s="36"/>
      <c r="Q5407" s="35"/>
      <c r="R5407" s="44"/>
      <c r="S5407" s="44"/>
      <c r="T5407" s="45"/>
      <c r="U5407" s="45"/>
      <c r="V5407" s="45"/>
      <c r="W5407" s="45"/>
      <c r="X5407" s="45"/>
      <c r="Y5407" s="45"/>
      <c r="Z5407" s="46"/>
      <c r="AA5407" s="42"/>
      <c r="AB5407" s="42"/>
      <c r="AC5407" s="42"/>
      <c r="AD5407" s="42"/>
      <c r="AE5407" s="42"/>
      <c r="AF5407" s="42"/>
      <c r="AG5407" s="42"/>
      <c r="AH5407" s="46"/>
      <c r="AI5407" s="46"/>
      <c r="AJ5407" s="34"/>
      <c r="AK5407" s="34"/>
      <c r="AL5407" s="34"/>
      <c r="AM5407" s="34"/>
      <c r="AN5407" s="47"/>
      <c r="AO5407" s="47"/>
      <c r="AP5407" s="47"/>
      <c r="AQ5407" s="47"/>
      <c r="AR5407" s="47"/>
      <c r="AS5407" s="46"/>
      <c r="AT5407" s="46"/>
      <c r="AU5407" s="48"/>
      <c r="AV5407" s="48"/>
      <c r="AW5407" s="48"/>
      <c r="AX5407" s="48"/>
      <c r="AY5407" s="49"/>
      <c r="AZ5407" s="49"/>
      <c r="BA5407" s="49"/>
      <c r="BB5407" s="49"/>
      <c r="BC5407" s="49"/>
      <c r="BD5407" s="50"/>
      <c r="BE5407" s="50"/>
      <c r="BF5407" s="50"/>
      <c r="BG5407" s="50"/>
      <c r="BH5407" s="50"/>
      <c r="BI5407" s="53"/>
      <c r="BJ5407" s="53"/>
    </row>
    <row r="5408" spans="1:62" ht="93" thickBot="1" x14ac:dyDescent="0.3">
      <c r="A5408" s="28">
        <v>5408</v>
      </c>
      <c r="B5408" s="52" t="s">
        <v>19739</v>
      </c>
      <c r="C5408" s="33">
        <v>11</v>
      </c>
      <c r="D5408" s="55" t="s">
        <v>27031</v>
      </c>
      <c r="E5408" s="37" t="s">
        <v>20864</v>
      </c>
      <c r="F5408" s="37"/>
      <c r="G5408" s="37" t="s">
        <v>20865</v>
      </c>
      <c r="H5408" s="38" t="s">
        <v>20866</v>
      </c>
      <c r="I5408" s="39" t="s">
        <v>20867</v>
      </c>
      <c r="J5408" s="38"/>
      <c r="K5408" s="102">
        <v>1988</v>
      </c>
      <c r="L5408" s="40" t="s">
        <v>26987</v>
      </c>
      <c r="M5408" s="41">
        <f t="shared" si="191"/>
        <v>0</v>
      </c>
      <c r="N5408" s="41">
        <f t="shared" si="192"/>
        <v>0</v>
      </c>
      <c r="O5408" s="92"/>
      <c r="P5408" s="36"/>
      <c r="Q5408" s="35"/>
      <c r="R5408" s="44"/>
      <c r="S5408" s="44"/>
      <c r="T5408" s="45"/>
      <c r="U5408" s="45"/>
      <c r="V5408" s="45"/>
      <c r="W5408" s="45"/>
      <c r="X5408" s="45"/>
      <c r="Y5408" s="45"/>
      <c r="Z5408" s="46"/>
      <c r="AA5408" s="42"/>
      <c r="AB5408" s="42"/>
      <c r="AC5408" s="42"/>
      <c r="AD5408" s="42"/>
      <c r="AE5408" s="42"/>
      <c r="AF5408" s="42"/>
      <c r="AG5408" s="42"/>
      <c r="AH5408" s="46"/>
      <c r="AI5408" s="46"/>
      <c r="AJ5408" s="34"/>
      <c r="AK5408" s="34"/>
      <c r="AL5408" s="34"/>
      <c r="AM5408" s="34"/>
      <c r="AN5408" s="47"/>
      <c r="AO5408" s="47"/>
      <c r="AP5408" s="47"/>
      <c r="AQ5408" s="47"/>
      <c r="AR5408" s="47"/>
      <c r="AS5408" s="46"/>
      <c r="AT5408" s="46"/>
      <c r="AU5408" s="48"/>
      <c r="AV5408" s="48"/>
      <c r="AW5408" s="48"/>
      <c r="AX5408" s="48"/>
      <c r="AY5408" s="49"/>
      <c r="AZ5408" s="49"/>
      <c r="BA5408" s="49"/>
      <c r="BB5408" s="49"/>
      <c r="BC5408" s="49"/>
      <c r="BD5408" s="50"/>
      <c r="BE5408" s="50"/>
      <c r="BF5408" s="50"/>
      <c r="BG5408" s="50"/>
      <c r="BH5408" s="50"/>
      <c r="BI5408" s="53"/>
      <c r="BJ5408" s="53"/>
    </row>
    <row r="5409" spans="1:62" ht="172.2" thickBot="1" x14ac:dyDescent="0.3">
      <c r="A5409" s="28">
        <v>5409</v>
      </c>
      <c r="B5409" s="52" t="s">
        <v>19739</v>
      </c>
      <c r="C5409" s="33">
        <v>11</v>
      </c>
      <c r="D5409" s="33">
        <v>0</v>
      </c>
      <c r="E5409" s="37" t="s">
        <v>20868</v>
      </c>
      <c r="F5409" s="37" t="s">
        <v>20677</v>
      </c>
      <c r="G5409" s="37" t="s">
        <v>20869</v>
      </c>
      <c r="H5409" s="38"/>
      <c r="I5409" s="39" t="s">
        <v>20870</v>
      </c>
      <c r="J5409" s="38" t="s">
        <v>20871</v>
      </c>
      <c r="K5409" s="102">
        <v>1989</v>
      </c>
      <c r="L5409" s="40" t="s">
        <v>26987</v>
      </c>
      <c r="M5409" s="41">
        <f t="shared" si="191"/>
        <v>0</v>
      </c>
      <c r="N5409" s="41">
        <f t="shared" si="192"/>
        <v>0</v>
      </c>
      <c r="O5409" s="92"/>
      <c r="P5409" s="36"/>
      <c r="Q5409" s="35"/>
      <c r="R5409" s="44"/>
      <c r="S5409" s="44"/>
      <c r="T5409" s="45"/>
      <c r="U5409" s="45"/>
      <c r="V5409" s="45"/>
      <c r="W5409" s="45"/>
      <c r="X5409" s="45"/>
      <c r="Y5409" s="45"/>
      <c r="Z5409" s="46"/>
      <c r="AA5409" s="42"/>
      <c r="AB5409" s="42"/>
      <c r="AC5409" s="42"/>
      <c r="AD5409" s="42"/>
      <c r="AE5409" s="42"/>
      <c r="AF5409" s="42"/>
      <c r="AG5409" s="42"/>
      <c r="AH5409" s="46"/>
      <c r="AI5409" s="46"/>
      <c r="AJ5409" s="34"/>
      <c r="AK5409" s="34"/>
      <c r="AL5409" s="34"/>
      <c r="AM5409" s="34"/>
      <c r="AN5409" s="47"/>
      <c r="AO5409" s="47"/>
      <c r="AP5409" s="47"/>
      <c r="AQ5409" s="47"/>
      <c r="AR5409" s="47"/>
      <c r="AS5409" s="46"/>
      <c r="AT5409" s="46"/>
      <c r="AU5409" s="48"/>
      <c r="AV5409" s="48"/>
      <c r="AW5409" s="48"/>
      <c r="AX5409" s="48"/>
      <c r="AY5409" s="49"/>
      <c r="AZ5409" s="49"/>
      <c r="BA5409" s="49"/>
      <c r="BB5409" s="49"/>
      <c r="BC5409" s="49"/>
      <c r="BD5409" s="50"/>
      <c r="BE5409" s="50"/>
      <c r="BF5409" s="50"/>
      <c r="BG5409" s="50"/>
      <c r="BH5409" s="50"/>
      <c r="BI5409" s="53"/>
      <c r="BJ5409" s="53"/>
    </row>
    <row r="5410" spans="1:62" ht="119.4" thickBot="1" x14ac:dyDescent="0.3">
      <c r="A5410" s="28">
        <v>5410</v>
      </c>
      <c r="B5410" s="52" t="s">
        <v>19739</v>
      </c>
      <c r="C5410" s="33">
        <v>11</v>
      </c>
      <c r="D5410" s="33">
        <v>1</v>
      </c>
      <c r="E5410" s="37" t="s">
        <v>20872</v>
      </c>
      <c r="F5410" s="37" t="s">
        <v>20873</v>
      </c>
      <c r="G5410" s="37" t="s">
        <v>20874</v>
      </c>
      <c r="H5410" s="38" t="s">
        <v>20875</v>
      </c>
      <c r="I5410" s="39" t="s">
        <v>20876</v>
      </c>
      <c r="J5410" s="38"/>
      <c r="K5410" s="102">
        <v>1990</v>
      </c>
      <c r="L5410" s="40" t="s">
        <v>26987</v>
      </c>
      <c r="M5410" s="41">
        <f t="shared" si="191"/>
        <v>0</v>
      </c>
      <c r="N5410" s="41">
        <f>IF(D5410=1,D5407,0)</f>
        <v>19</v>
      </c>
      <c r="O5410" s="92"/>
      <c r="P5410" s="36"/>
      <c r="Q5410" s="35"/>
      <c r="R5410" s="44"/>
      <c r="S5410" s="44"/>
      <c r="T5410" s="45"/>
      <c r="U5410" s="45"/>
      <c r="V5410" s="45"/>
      <c r="W5410" s="45"/>
      <c r="X5410" s="45"/>
      <c r="Y5410" s="45"/>
      <c r="Z5410" s="46"/>
      <c r="AA5410" s="42"/>
      <c r="AB5410" s="42"/>
      <c r="AC5410" s="42"/>
      <c r="AD5410" s="42"/>
      <c r="AE5410" s="42"/>
      <c r="AF5410" s="42"/>
      <c r="AG5410" s="42"/>
      <c r="AH5410" s="46"/>
      <c r="AI5410" s="46"/>
      <c r="AJ5410" s="34"/>
      <c r="AK5410" s="34"/>
      <c r="AL5410" s="34"/>
      <c r="AM5410" s="34"/>
      <c r="AN5410" s="47"/>
      <c r="AO5410" s="47"/>
      <c r="AP5410" s="47"/>
      <c r="AQ5410" s="47"/>
      <c r="AR5410" s="47"/>
      <c r="AS5410" s="46"/>
      <c r="AT5410" s="46"/>
      <c r="AU5410" s="48"/>
      <c r="AV5410" s="48"/>
      <c r="AW5410" s="48"/>
      <c r="AX5410" s="48"/>
      <c r="AY5410" s="49"/>
      <c r="AZ5410" s="49"/>
      <c r="BA5410" s="49"/>
      <c r="BB5410" s="49"/>
      <c r="BC5410" s="49"/>
      <c r="BD5410" s="50"/>
      <c r="BE5410" s="50"/>
      <c r="BF5410" s="50"/>
      <c r="BG5410" s="50"/>
      <c r="BH5410" s="50"/>
      <c r="BI5410" s="53"/>
      <c r="BJ5410" s="53"/>
    </row>
    <row r="5411" spans="1:62" ht="53.4" thickBot="1" x14ac:dyDescent="0.3">
      <c r="A5411" s="28">
        <v>5411</v>
      </c>
      <c r="B5411" s="52" t="s">
        <v>19739</v>
      </c>
      <c r="C5411" s="33">
        <v>11</v>
      </c>
      <c r="D5411" s="33">
        <v>2</v>
      </c>
      <c r="E5411" s="37" t="s">
        <v>20877</v>
      </c>
      <c r="F5411" s="37" t="s">
        <v>104</v>
      </c>
      <c r="G5411" s="37" t="s">
        <v>20878</v>
      </c>
      <c r="H5411" s="38"/>
      <c r="I5411" s="39" t="s">
        <v>9545</v>
      </c>
      <c r="J5411" s="38"/>
      <c r="K5411" s="102">
        <v>1991</v>
      </c>
      <c r="L5411" s="40" t="s">
        <v>26987</v>
      </c>
      <c r="M5411" s="41">
        <f t="shared" si="191"/>
        <v>0</v>
      </c>
      <c r="N5411" s="41">
        <f t="shared" ref="N5411:N5474" si="193">IF(D5411=1,D5409,0)</f>
        <v>0</v>
      </c>
      <c r="O5411" s="92"/>
      <c r="P5411" s="36"/>
      <c r="Q5411" s="35"/>
      <c r="R5411" s="44"/>
      <c r="S5411" s="44"/>
      <c r="T5411" s="45"/>
      <c r="U5411" s="45"/>
      <c r="V5411" s="45"/>
      <c r="W5411" s="45"/>
      <c r="X5411" s="45"/>
      <c r="Y5411" s="45"/>
      <c r="Z5411" s="46"/>
      <c r="AA5411" s="42"/>
      <c r="AB5411" s="42"/>
      <c r="AC5411" s="42"/>
      <c r="AD5411" s="42"/>
      <c r="AE5411" s="42"/>
      <c r="AF5411" s="42"/>
      <c r="AG5411" s="42"/>
      <c r="AH5411" s="46"/>
      <c r="AI5411" s="46"/>
      <c r="AJ5411" s="34"/>
      <c r="AK5411" s="34"/>
      <c r="AL5411" s="34"/>
      <c r="AM5411" s="34"/>
      <c r="AN5411" s="47"/>
      <c r="AO5411" s="47"/>
      <c r="AP5411" s="47"/>
      <c r="AQ5411" s="47"/>
      <c r="AR5411" s="47"/>
      <c r="AS5411" s="46"/>
      <c r="AT5411" s="46"/>
      <c r="AU5411" s="48"/>
      <c r="AV5411" s="48"/>
      <c r="AW5411" s="48"/>
      <c r="AX5411" s="48"/>
      <c r="AY5411" s="49"/>
      <c r="AZ5411" s="49"/>
      <c r="BA5411" s="49"/>
      <c r="BB5411" s="49"/>
      <c r="BC5411" s="49"/>
      <c r="BD5411" s="50"/>
      <c r="BE5411" s="50"/>
      <c r="BF5411" s="50"/>
      <c r="BG5411" s="50"/>
      <c r="BH5411" s="50"/>
      <c r="BI5411" s="53"/>
      <c r="BJ5411" s="53"/>
    </row>
    <row r="5412" spans="1:62" ht="225" thickBot="1" x14ac:dyDescent="0.3">
      <c r="A5412" s="28">
        <v>5412</v>
      </c>
      <c r="B5412" s="52" t="s">
        <v>19739</v>
      </c>
      <c r="C5412" s="33">
        <v>11</v>
      </c>
      <c r="D5412" s="33">
        <v>3</v>
      </c>
      <c r="E5412" s="37" t="s">
        <v>20879</v>
      </c>
      <c r="F5412" s="37" t="s">
        <v>20880</v>
      </c>
      <c r="G5412" s="37" t="s">
        <v>20881</v>
      </c>
      <c r="H5412" s="38" t="s">
        <v>20882</v>
      </c>
      <c r="I5412" s="39"/>
      <c r="J5412" s="38" t="s">
        <v>20883</v>
      </c>
      <c r="K5412" s="102">
        <v>1992</v>
      </c>
      <c r="L5412" s="40" t="s">
        <v>26987</v>
      </c>
      <c r="M5412" s="41">
        <f t="shared" si="191"/>
        <v>0</v>
      </c>
      <c r="N5412" s="41">
        <f t="shared" si="193"/>
        <v>0</v>
      </c>
      <c r="O5412" s="92"/>
      <c r="P5412" s="36"/>
      <c r="Q5412" s="35"/>
      <c r="R5412" s="44"/>
      <c r="S5412" s="44"/>
      <c r="T5412" s="45"/>
      <c r="U5412" s="45"/>
      <c r="V5412" s="45"/>
      <c r="W5412" s="45"/>
      <c r="X5412" s="45"/>
      <c r="Y5412" s="45"/>
      <c r="Z5412" s="46"/>
      <c r="AA5412" s="42"/>
      <c r="AB5412" s="42"/>
      <c r="AC5412" s="42"/>
      <c r="AD5412" s="42"/>
      <c r="AE5412" s="42"/>
      <c r="AF5412" s="42"/>
      <c r="AG5412" s="42"/>
      <c r="AH5412" s="46"/>
      <c r="AI5412" s="46"/>
      <c r="AJ5412" s="34"/>
      <c r="AK5412" s="34"/>
      <c r="AL5412" s="34"/>
      <c r="AM5412" s="34"/>
      <c r="AN5412" s="47"/>
      <c r="AO5412" s="47"/>
      <c r="AP5412" s="47"/>
      <c r="AQ5412" s="47"/>
      <c r="AR5412" s="47"/>
      <c r="AS5412" s="46"/>
      <c r="AT5412" s="46"/>
      <c r="AU5412" s="48"/>
      <c r="AV5412" s="48"/>
      <c r="AW5412" s="48"/>
      <c r="AX5412" s="48"/>
      <c r="AY5412" s="49"/>
      <c r="AZ5412" s="49"/>
      <c r="BA5412" s="49"/>
      <c r="BB5412" s="49"/>
      <c r="BC5412" s="49"/>
      <c r="BD5412" s="50"/>
      <c r="BE5412" s="50"/>
      <c r="BF5412" s="50"/>
      <c r="BG5412" s="50"/>
      <c r="BH5412" s="50"/>
      <c r="BI5412" s="53"/>
      <c r="BJ5412" s="53"/>
    </row>
    <row r="5413" spans="1:62" ht="53.4" thickBot="1" x14ac:dyDescent="0.3">
      <c r="A5413" s="28">
        <v>5413</v>
      </c>
      <c r="B5413" s="52" t="s">
        <v>19739</v>
      </c>
      <c r="C5413" s="33">
        <v>11</v>
      </c>
      <c r="D5413" s="33">
        <v>4</v>
      </c>
      <c r="E5413" s="37" t="s">
        <v>20884</v>
      </c>
      <c r="F5413" s="37" t="s">
        <v>20885</v>
      </c>
      <c r="G5413" s="37" t="s">
        <v>20886</v>
      </c>
      <c r="H5413" s="38" t="s">
        <v>20887</v>
      </c>
      <c r="I5413" s="39"/>
      <c r="J5413" s="38" t="s">
        <v>20888</v>
      </c>
      <c r="K5413" s="102">
        <v>1993</v>
      </c>
      <c r="L5413" s="40" t="s">
        <v>26987</v>
      </c>
      <c r="M5413" s="41">
        <f t="shared" si="191"/>
        <v>0</v>
      </c>
      <c r="N5413" s="41">
        <f t="shared" si="193"/>
        <v>0</v>
      </c>
      <c r="O5413" s="92"/>
      <c r="P5413" s="36"/>
      <c r="Q5413" s="35"/>
      <c r="R5413" s="44"/>
      <c r="S5413" s="44"/>
      <c r="T5413" s="45"/>
      <c r="U5413" s="45"/>
      <c r="V5413" s="45"/>
      <c r="W5413" s="45"/>
      <c r="X5413" s="45"/>
      <c r="Y5413" s="45"/>
      <c r="Z5413" s="46"/>
      <c r="AA5413" s="42"/>
      <c r="AB5413" s="42"/>
      <c r="AC5413" s="42"/>
      <c r="AD5413" s="42"/>
      <c r="AE5413" s="42"/>
      <c r="AF5413" s="42"/>
      <c r="AG5413" s="42"/>
      <c r="AH5413" s="46"/>
      <c r="AI5413" s="46"/>
      <c r="AJ5413" s="34"/>
      <c r="AK5413" s="34"/>
      <c r="AL5413" s="34"/>
      <c r="AM5413" s="34"/>
      <c r="AN5413" s="47"/>
      <c r="AO5413" s="47"/>
      <c r="AP5413" s="47"/>
      <c r="AQ5413" s="47"/>
      <c r="AR5413" s="47"/>
      <c r="AS5413" s="46"/>
      <c r="AT5413" s="46"/>
      <c r="AU5413" s="48"/>
      <c r="AV5413" s="48"/>
      <c r="AW5413" s="48"/>
      <c r="AX5413" s="48"/>
      <c r="AY5413" s="49"/>
      <c r="AZ5413" s="49"/>
      <c r="BA5413" s="49"/>
      <c r="BB5413" s="49"/>
      <c r="BC5413" s="49"/>
      <c r="BD5413" s="50"/>
      <c r="BE5413" s="50"/>
      <c r="BF5413" s="50"/>
      <c r="BG5413" s="50"/>
      <c r="BH5413" s="50"/>
      <c r="BI5413" s="53"/>
      <c r="BJ5413" s="53"/>
    </row>
    <row r="5414" spans="1:62" ht="79.8" thickBot="1" x14ac:dyDescent="0.3">
      <c r="A5414" s="28">
        <v>5414</v>
      </c>
      <c r="B5414" s="52" t="s">
        <v>19739</v>
      </c>
      <c r="C5414" s="33">
        <v>11</v>
      </c>
      <c r="D5414" s="33">
        <v>5</v>
      </c>
      <c r="E5414" s="37" t="s">
        <v>20889</v>
      </c>
      <c r="F5414" s="37" t="s">
        <v>20890</v>
      </c>
      <c r="G5414" s="37" t="s">
        <v>20891</v>
      </c>
      <c r="H5414" s="38" t="s">
        <v>20892</v>
      </c>
      <c r="I5414" s="39"/>
      <c r="J5414" s="38" t="s">
        <v>20893</v>
      </c>
      <c r="K5414" s="102">
        <v>1994</v>
      </c>
      <c r="L5414" s="40" t="s">
        <v>26987</v>
      </c>
      <c r="M5414" s="41">
        <f t="shared" si="191"/>
        <v>0</v>
      </c>
      <c r="N5414" s="41">
        <f t="shared" si="193"/>
        <v>0</v>
      </c>
      <c r="O5414" s="92"/>
      <c r="P5414" s="36"/>
      <c r="Q5414" s="35"/>
      <c r="R5414" s="44"/>
      <c r="S5414" s="44"/>
      <c r="T5414" s="45"/>
      <c r="U5414" s="45"/>
      <c r="V5414" s="45"/>
      <c r="W5414" s="45"/>
      <c r="X5414" s="45"/>
      <c r="Y5414" s="45"/>
      <c r="Z5414" s="46"/>
      <c r="AA5414" s="42"/>
      <c r="AB5414" s="42"/>
      <c r="AC5414" s="42"/>
      <c r="AD5414" s="42"/>
      <c r="AE5414" s="42"/>
      <c r="AF5414" s="42"/>
      <c r="AG5414" s="42"/>
      <c r="AH5414" s="46"/>
      <c r="AI5414" s="46"/>
      <c r="AJ5414" s="34"/>
      <c r="AK5414" s="34"/>
      <c r="AL5414" s="34"/>
      <c r="AM5414" s="34"/>
      <c r="AN5414" s="47"/>
      <c r="AO5414" s="47"/>
      <c r="AP5414" s="47"/>
      <c r="AQ5414" s="47"/>
      <c r="AR5414" s="47"/>
      <c r="AS5414" s="46"/>
      <c r="AT5414" s="46"/>
      <c r="AU5414" s="48"/>
      <c r="AV5414" s="48"/>
      <c r="AW5414" s="48"/>
      <c r="AX5414" s="48"/>
      <c r="AY5414" s="49"/>
      <c r="AZ5414" s="49"/>
      <c r="BA5414" s="49"/>
      <c r="BB5414" s="49"/>
      <c r="BC5414" s="49"/>
      <c r="BD5414" s="50"/>
      <c r="BE5414" s="50"/>
      <c r="BF5414" s="50"/>
      <c r="BG5414" s="50"/>
      <c r="BH5414" s="50"/>
      <c r="BI5414" s="53"/>
      <c r="BJ5414" s="53"/>
    </row>
    <row r="5415" spans="1:62" ht="79.8" thickBot="1" x14ac:dyDescent="0.3">
      <c r="A5415" s="28">
        <v>5415</v>
      </c>
      <c r="B5415" s="52" t="s">
        <v>19739</v>
      </c>
      <c r="C5415" s="33">
        <v>11</v>
      </c>
      <c r="D5415" s="33">
        <v>6</v>
      </c>
      <c r="E5415" s="37" t="s">
        <v>20894</v>
      </c>
      <c r="F5415" s="37" t="s">
        <v>20895</v>
      </c>
      <c r="G5415" s="37"/>
      <c r="H5415" s="38" t="s">
        <v>20896</v>
      </c>
      <c r="I5415" s="39"/>
      <c r="J5415" s="38" t="s">
        <v>20897</v>
      </c>
      <c r="K5415" s="102">
        <v>1995</v>
      </c>
      <c r="L5415" s="40" t="s">
        <v>26987</v>
      </c>
      <c r="M5415" s="41">
        <f t="shared" ref="M5415:M5478" si="194">IF(L5415=L5414,0,1)</f>
        <v>0</v>
      </c>
      <c r="N5415" s="41">
        <f t="shared" si="193"/>
        <v>0</v>
      </c>
      <c r="O5415" s="92"/>
      <c r="P5415" s="36"/>
      <c r="Q5415" s="35"/>
      <c r="R5415" s="44"/>
      <c r="S5415" s="44"/>
      <c r="T5415" s="45"/>
      <c r="U5415" s="45"/>
      <c r="V5415" s="45"/>
      <c r="W5415" s="45"/>
      <c r="X5415" s="45"/>
      <c r="Y5415" s="45"/>
      <c r="Z5415" s="46"/>
      <c r="AA5415" s="42"/>
      <c r="AB5415" s="42"/>
      <c r="AC5415" s="42"/>
      <c r="AD5415" s="42"/>
      <c r="AE5415" s="42"/>
      <c r="AF5415" s="42"/>
      <c r="AG5415" s="42"/>
      <c r="AH5415" s="46"/>
      <c r="AI5415" s="46"/>
      <c r="AJ5415" s="34"/>
      <c r="AK5415" s="34"/>
      <c r="AL5415" s="34"/>
      <c r="AM5415" s="34"/>
      <c r="AN5415" s="47"/>
      <c r="AO5415" s="47"/>
      <c r="AP5415" s="47"/>
      <c r="AQ5415" s="47"/>
      <c r="AR5415" s="47"/>
      <c r="AS5415" s="46"/>
      <c r="AT5415" s="46"/>
      <c r="AU5415" s="48"/>
      <c r="AV5415" s="48"/>
      <c r="AW5415" s="48"/>
      <c r="AX5415" s="48"/>
      <c r="AY5415" s="49"/>
      <c r="AZ5415" s="49"/>
      <c r="BA5415" s="49"/>
      <c r="BB5415" s="49"/>
      <c r="BC5415" s="49"/>
      <c r="BD5415" s="50"/>
      <c r="BE5415" s="50"/>
      <c r="BF5415" s="50"/>
      <c r="BG5415" s="50"/>
      <c r="BH5415" s="50"/>
      <c r="BI5415" s="53"/>
      <c r="BJ5415" s="53"/>
    </row>
    <row r="5416" spans="1:62" ht="53.4" thickBot="1" x14ac:dyDescent="0.3">
      <c r="A5416" s="28">
        <v>5416</v>
      </c>
      <c r="B5416" s="52" t="s">
        <v>19739</v>
      </c>
      <c r="C5416" s="33">
        <v>11</v>
      </c>
      <c r="D5416" s="33">
        <v>7</v>
      </c>
      <c r="E5416" s="37" t="s">
        <v>20898</v>
      </c>
      <c r="F5416" s="37" t="s">
        <v>381</v>
      </c>
      <c r="G5416" s="37" t="s">
        <v>20899</v>
      </c>
      <c r="H5416" s="38"/>
      <c r="I5416" s="39" t="s">
        <v>20900</v>
      </c>
      <c r="J5416" s="38"/>
      <c r="K5416" s="102">
        <v>1996</v>
      </c>
      <c r="L5416" s="40" t="s">
        <v>26987</v>
      </c>
      <c r="M5416" s="41">
        <f t="shared" si="194"/>
        <v>0</v>
      </c>
      <c r="N5416" s="41">
        <f t="shared" si="193"/>
        <v>0</v>
      </c>
      <c r="O5416" s="92"/>
      <c r="P5416" s="36"/>
      <c r="Q5416" s="35"/>
      <c r="R5416" s="44"/>
      <c r="S5416" s="44"/>
      <c r="T5416" s="45"/>
      <c r="U5416" s="45"/>
      <c r="V5416" s="45"/>
      <c r="W5416" s="45"/>
      <c r="X5416" s="45"/>
      <c r="Y5416" s="45"/>
      <c r="Z5416" s="46"/>
      <c r="AA5416" s="42"/>
      <c r="AB5416" s="42"/>
      <c r="AC5416" s="42"/>
      <c r="AD5416" s="42"/>
      <c r="AE5416" s="42"/>
      <c r="AF5416" s="42"/>
      <c r="AG5416" s="42"/>
      <c r="AH5416" s="46"/>
      <c r="AI5416" s="46"/>
      <c r="AJ5416" s="34"/>
      <c r="AK5416" s="34"/>
      <c r="AL5416" s="34"/>
      <c r="AM5416" s="34"/>
      <c r="AN5416" s="47"/>
      <c r="AO5416" s="47"/>
      <c r="AP5416" s="47"/>
      <c r="AQ5416" s="47"/>
      <c r="AR5416" s="47"/>
      <c r="AS5416" s="46"/>
      <c r="AT5416" s="46"/>
      <c r="AU5416" s="48"/>
      <c r="AV5416" s="48"/>
      <c r="AW5416" s="48"/>
      <c r="AX5416" s="48"/>
      <c r="AY5416" s="49"/>
      <c r="AZ5416" s="49"/>
      <c r="BA5416" s="49"/>
      <c r="BB5416" s="49"/>
      <c r="BC5416" s="49"/>
      <c r="BD5416" s="50"/>
      <c r="BE5416" s="50"/>
      <c r="BF5416" s="50"/>
      <c r="BG5416" s="50"/>
      <c r="BH5416" s="50"/>
      <c r="BI5416" s="53"/>
      <c r="BJ5416" s="53"/>
    </row>
    <row r="5417" spans="1:62" ht="185.4" thickBot="1" x14ac:dyDescent="0.3">
      <c r="A5417" s="28">
        <v>5417</v>
      </c>
      <c r="B5417" s="52" t="s">
        <v>19739</v>
      </c>
      <c r="C5417" s="33">
        <v>11</v>
      </c>
      <c r="D5417" s="33">
        <v>8</v>
      </c>
      <c r="E5417" s="37" t="s">
        <v>20901</v>
      </c>
      <c r="F5417" s="37" t="s">
        <v>20902</v>
      </c>
      <c r="G5417" s="37" t="s">
        <v>20903</v>
      </c>
      <c r="H5417" s="38" t="s">
        <v>20904</v>
      </c>
      <c r="I5417" s="39" t="s">
        <v>20905</v>
      </c>
      <c r="J5417" s="38" t="s">
        <v>20906</v>
      </c>
      <c r="K5417" s="102">
        <v>1997</v>
      </c>
      <c r="L5417" s="40" t="s">
        <v>26987</v>
      </c>
      <c r="M5417" s="41">
        <f t="shared" si="194"/>
        <v>0</v>
      </c>
      <c r="N5417" s="41">
        <f t="shared" si="193"/>
        <v>0</v>
      </c>
      <c r="O5417" s="92"/>
      <c r="P5417" s="36"/>
      <c r="Q5417" s="35"/>
      <c r="R5417" s="44"/>
      <c r="S5417" s="44"/>
      <c r="T5417" s="45"/>
      <c r="U5417" s="45"/>
      <c r="V5417" s="45"/>
      <c r="W5417" s="45"/>
      <c r="X5417" s="45"/>
      <c r="Y5417" s="45"/>
      <c r="Z5417" s="46"/>
      <c r="AA5417" s="42"/>
      <c r="AB5417" s="42"/>
      <c r="AC5417" s="42"/>
      <c r="AD5417" s="42"/>
      <c r="AE5417" s="42"/>
      <c r="AF5417" s="42"/>
      <c r="AG5417" s="42"/>
      <c r="AH5417" s="46"/>
      <c r="AI5417" s="46"/>
      <c r="AJ5417" s="34">
        <v>1</v>
      </c>
      <c r="AK5417" s="34">
        <v>0</v>
      </c>
      <c r="AL5417" s="34" t="s">
        <v>28745</v>
      </c>
      <c r="AM5417" s="34" t="s">
        <v>27133</v>
      </c>
      <c r="AN5417" s="47"/>
      <c r="AO5417" s="47"/>
      <c r="AP5417" s="47"/>
      <c r="AQ5417" s="47"/>
      <c r="AR5417" s="47"/>
      <c r="AS5417" s="46"/>
      <c r="AT5417" s="46"/>
      <c r="AU5417" s="48"/>
      <c r="AV5417" s="48"/>
      <c r="AW5417" s="48"/>
      <c r="AX5417" s="48"/>
      <c r="AY5417" s="49"/>
      <c r="AZ5417" s="49"/>
      <c r="BA5417" s="49"/>
      <c r="BB5417" s="49"/>
      <c r="BC5417" s="49"/>
      <c r="BD5417" s="50"/>
      <c r="BE5417" s="50"/>
      <c r="BF5417" s="50"/>
      <c r="BG5417" s="50"/>
      <c r="BH5417" s="50"/>
      <c r="BI5417" s="53"/>
      <c r="BJ5417" s="53"/>
    </row>
    <row r="5418" spans="1:62" ht="40.200000000000003" thickBot="1" x14ac:dyDescent="0.3">
      <c r="A5418" s="28">
        <v>5418</v>
      </c>
      <c r="B5418" s="52" t="s">
        <v>19739</v>
      </c>
      <c r="C5418" s="33">
        <v>11</v>
      </c>
      <c r="D5418" s="33">
        <v>9</v>
      </c>
      <c r="E5418" s="37" t="s">
        <v>20907</v>
      </c>
      <c r="F5418" s="37" t="s">
        <v>20908</v>
      </c>
      <c r="G5418" s="37" t="s">
        <v>20909</v>
      </c>
      <c r="H5418" s="38" t="s">
        <v>20909</v>
      </c>
      <c r="I5418" s="39" t="s">
        <v>3802</v>
      </c>
      <c r="J5418" s="38"/>
      <c r="K5418" s="102">
        <v>1998</v>
      </c>
      <c r="L5418" s="40" t="s">
        <v>26987</v>
      </c>
      <c r="M5418" s="41">
        <f t="shared" si="194"/>
        <v>0</v>
      </c>
      <c r="N5418" s="41">
        <f t="shared" si="193"/>
        <v>0</v>
      </c>
      <c r="O5418" s="92"/>
      <c r="P5418" s="36"/>
      <c r="Q5418" s="35"/>
      <c r="R5418" s="44"/>
      <c r="S5418" s="44"/>
      <c r="T5418" s="45"/>
      <c r="U5418" s="45"/>
      <c r="V5418" s="45"/>
      <c r="W5418" s="45"/>
      <c r="X5418" s="45"/>
      <c r="Y5418" s="45"/>
      <c r="Z5418" s="46"/>
      <c r="AA5418" s="42"/>
      <c r="AB5418" s="42"/>
      <c r="AC5418" s="42"/>
      <c r="AD5418" s="42"/>
      <c r="AE5418" s="42"/>
      <c r="AF5418" s="42"/>
      <c r="AG5418" s="42"/>
      <c r="AH5418" s="46"/>
      <c r="AI5418" s="46"/>
      <c r="AJ5418" s="34"/>
      <c r="AK5418" s="34"/>
      <c r="AL5418" s="34"/>
      <c r="AM5418" s="34"/>
      <c r="AN5418" s="47"/>
      <c r="AO5418" s="47"/>
      <c r="AP5418" s="47"/>
      <c r="AQ5418" s="47"/>
      <c r="AR5418" s="47"/>
      <c r="AS5418" s="46"/>
      <c r="AT5418" s="46"/>
      <c r="AU5418" s="48"/>
      <c r="AV5418" s="48"/>
      <c r="AW5418" s="48"/>
      <c r="AX5418" s="48"/>
      <c r="AY5418" s="49"/>
      <c r="AZ5418" s="49"/>
      <c r="BA5418" s="49"/>
      <c r="BB5418" s="49"/>
      <c r="BC5418" s="49"/>
      <c r="BD5418" s="50"/>
      <c r="BE5418" s="50"/>
      <c r="BF5418" s="50"/>
      <c r="BG5418" s="50"/>
      <c r="BH5418" s="50"/>
      <c r="BI5418" s="53"/>
      <c r="BJ5418" s="53"/>
    </row>
    <row r="5419" spans="1:62" ht="40.200000000000003" thickBot="1" x14ac:dyDescent="0.3">
      <c r="A5419" s="28">
        <v>5419</v>
      </c>
      <c r="B5419" s="52" t="s">
        <v>19739</v>
      </c>
      <c r="C5419" s="33">
        <v>11</v>
      </c>
      <c r="D5419" s="33">
        <v>10</v>
      </c>
      <c r="E5419" s="37" t="s">
        <v>20910</v>
      </c>
      <c r="F5419" s="37" t="s">
        <v>381</v>
      </c>
      <c r="G5419" s="37" t="s">
        <v>20911</v>
      </c>
      <c r="H5419" s="38"/>
      <c r="I5419" s="39" t="s">
        <v>20912</v>
      </c>
      <c r="J5419" s="38" t="s">
        <v>20913</v>
      </c>
      <c r="K5419" s="102">
        <v>1999</v>
      </c>
      <c r="L5419" s="40" t="s">
        <v>26987</v>
      </c>
      <c r="M5419" s="41">
        <f t="shared" si="194"/>
        <v>0</v>
      </c>
      <c r="N5419" s="41">
        <f t="shared" si="193"/>
        <v>0</v>
      </c>
      <c r="O5419" s="92"/>
      <c r="P5419" s="36"/>
      <c r="Q5419" s="35"/>
      <c r="R5419" s="44"/>
      <c r="S5419" s="44"/>
      <c r="T5419" s="45"/>
      <c r="U5419" s="45"/>
      <c r="V5419" s="45"/>
      <c r="W5419" s="45"/>
      <c r="X5419" s="45"/>
      <c r="Y5419" s="45"/>
      <c r="Z5419" s="46"/>
      <c r="AA5419" s="42"/>
      <c r="AB5419" s="42"/>
      <c r="AC5419" s="42"/>
      <c r="AD5419" s="42"/>
      <c r="AE5419" s="42"/>
      <c r="AF5419" s="42"/>
      <c r="AG5419" s="42"/>
      <c r="AH5419" s="46"/>
      <c r="AI5419" s="46"/>
      <c r="AJ5419" s="34"/>
      <c r="AK5419" s="34"/>
      <c r="AL5419" s="34"/>
      <c r="AM5419" s="34"/>
      <c r="AN5419" s="47"/>
      <c r="AO5419" s="47"/>
      <c r="AP5419" s="47"/>
      <c r="AQ5419" s="47"/>
      <c r="AR5419" s="47"/>
      <c r="AS5419" s="46"/>
      <c r="AT5419" s="46"/>
      <c r="AU5419" s="48"/>
      <c r="AV5419" s="48"/>
      <c r="AW5419" s="48"/>
      <c r="AX5419" s="48"/>
      <c r="AY5419" s="49"/>
      <c r="AZ5419" s="49"/>
      <c r="BA5419" s="49"/>
      <c r="BB5419" s="49"/>
      <c r="BC5419" s="49"/>
      <c r="BD5419" s="50"/>
      <c r="BE5419" s="50"/>
      <c r="BF5419" s="50"/>
      <c r="BG5419" s="50"/>
      <c r="BH5419" s="50"/>
      <c r="BI5419" s="53"/>
      <c r="BJ5419" s="53"/>
    </row>
    <row r="5420" spans="1:62" ht="119.4" thickBot="1" x14ac:dyDescent="0.3">
      <c r="A5420" s="28">
        <v>5420</v>
      </c>
      <c r="B5420" s="52" t="s">
        <v>19739</v>
      </c>
      <c r="C5420" s="33">
        <v>11</v>
      </c>
      <c r="D5420" s="33">
        <v>11</v>
      </c>
      <c r="E5420" s="37" t="s">
        <v>20914</v>
      </c>
      <c r="F5420" s="37" t="s">
        <v>20915</v>
      </c>
      <c r="G5420" s="37" t="s">
        <v>20916</v>
      </c>
      <c r="H5420" s="38"/>
      <c r="I5420" s="39" t="s">
        <v>20917</v>
      </c>
      <c r="J5420" s="38" t="s">
        <v>20918</v>
      </c>
      <c r="K5420" s="102">
        <v>2000</v>
      </c>
      <c r="L5420" s="40" t="s">
        <v>26987</v>
      </c>
      <c r="M5420" s="41">
        <f t="shared" si="194"/>
        <v>0</v>
      </c>
      <c r="N5420" s="41">
        <f t="shared" si="193"/>
        <v>0</v>
      </c>
      <c r="O5420" s="92"/>
      <c r="P5420" s="36"/>
      <c r="Q5420" s="35"/>
      <c r="R5420" s="44"/>
      <c r="S5420" s="44"/>
      <c r="T5420" s="45"/>
      <c r="U5420" s="45"/>
      <c r="V5420" s="45"/>
      <c r="W5420" s="45"/>
      <c r="X5420" s="45"/>
      <c r="Y5420" s="45"/>
      <c r="Z5420" s="46"/>
      <c r="AA5420" s="42"/>
      <c r="AB5420" s="42"/>
      <c r="AC5420" s="42"/>
      <c r="AD5420" s="42"/>
      <c r="AE5420" s="42"/>
      <c r="AF5420" s="42"/>
      <c r="AG5420" s="42"/>
      <c r="AH5420" s="46"/>
      <c r="AI5420" s="46"/>
      <c r="AJ5420" s="34">
        <v>1</v>
      </c>
      <c r="AK5420" s="34">
        <v>0</v>
      </c>
      <c r="AL5420" s="34" t="s">
        <v>28746</v>
      </c>
      <c r="AM5420" s="34" t="s">
        <v>27359</v>
      </c>
      <c r="AN5420" s="47"/>
      <c r="AO5420" s="47"/>
      <c r="AP5420" s="47"/>
      <c r="AQ5420" s="47"/>
      <c r="AR5420" s="47"/>
      <c r="AS5420" s="46"/>
      <c r="AT5420" s="46"/>
      <c r="AU5420" s="48"/>
      <c r="AV5420" s="48"/>
      <c r="AW5420" s="48"/>
      <c r="AX5420" s="48"/>
      <c r="AY5420" s="49"/>
      <c r="AZ5420" s="49"/>
      <c r="BA5420" s="49"/>
      <c r="BB5420" s="49"/>
      <c r="BC5420" s="49"/>
      <c r="BD5420" s="50"/>
      <c r="BE5420" s="50"/>
      <c r="BF5420" s="50"/>
      <c r="BG5420" s="50"/>
      <c r="BH5420" s="50"/>
      <c r="BI5420" s="53"/>
      <c r="BJ5420" s="53"/>
    </row>
    <row r="5421" spans="1:62" ht="119.4" thickBot="1" x14ac:dyDescent="0.3">
      <c r="A5421" s="28">
        <v>5421</v>
      </c>
      <c r="B5421" s="52" t="s">
        <v>19739</v>
      </c>
      <c r="C5421" s="33">
        <v>11</v>
      </c>
      <c r="D5421" s="33">
        <v>12</v>
      </c>
      <c r="E5421" s="37" t="s">
        <v>20919</v>
      </c>
      <c r="F5421" s="37" t="s">
        <v>20920</v>
      </c>
      <c r="G5421" s="37" t="s">
        <v>20921</v>
      </c>
      <c r="H5421" s="38" t="s">
        <v>20922</v>
      </c>
      <c r="I5421" s="39" t="s">
        <v>20923</v>
      </c>
      <c r="J5421" s="38" t="s">
        <v>20924</v>
      </c>
      <c r="K5421" s="102">
        <v>2001</v>
      </c>
      <c r="L5421" s="40" t="s">
        <v>26987</v>
      </c>
      <c r="M5421" s="41">
        <f t="shared" si="194"/>
        <v>0</v>
      </c>
      <c r="N5421" s="41">
        <f t="shared" si="193"/>
        <v>0</v>
      </c>
      <c r="O5421" s="92"/>
      <c r="P5421" s="36"/>
      <c r="Q5421" s="35"/>
      <c r="R5421" s="44"/>
      <c r="S5421" s="44"/>
      <c r="T5421" s="45"/>
      <c r="U5421" s="45"/>
      <c r="V5421" s="45"/>
      <c r="W5421" s="45"/>
      <c r="X5421" s="45"/>
      <c r="Y5421" s="45"/>
      <c r="Z5421" s="46"/>
      <c r="AA5421" s="42"/>
      <c r="AB5421" s="42"/>
      <c r="AC5421" s="42"/>
      <c r="AD5421" s="42"/>
      <c r="AE5421" s="42"/>
      <c r="AF5421" s="42"/>
      <c r="AG5421" s="42"/>
      <c r="AH5421" s="46"/>
      <c r="AI5421" s="46"/>
      <c r="AJ5421" s="34"/>
      <c r="AK5421" s="34"/>
      <c r="AL5421" s="34"/>
      <c r="AM5421" s="34"/>
      <c r="AN5421" s="47"/>
      <c r="AO5421" s="47"/>
      <c r="AP5421" s="47"/>
      <c r="AQ5421" s="47"/>
      <c r="AR5421" s="47"/>
      <c r="AS5421" s="46"/>
      <c r="AT5421" s="46"/>
      <c r="AU5421" s="48"/>
      <c r="AV5421" s="48"/>
      <c r="AW5421" s="48"/>
      <c r="AX5421" s="48"/>
      <c r="AY5421" s="49"/>
      <c r="AZ5421" s="49"/>
      <c r="BA5421" s="49"/>
      <c r="BB5421" s="49"/>
      <c r="BC5421" s="49"/>
      <c r="BD5421" s="50"/>
      <c r="BE5421" s="50"/>
      <c r="BF5421" s="50"/>
      <c r="BG5421" s="50"/>
      <c r="BH5421" s="50"/>
      <c r="BI5421" s="53"/>
      <c r="BJ5421" s="53"/>
    </row>
    <row r="5422" spans="1:62" ht="40.200000000000003" thickBot="1" x14ac:dyDescent="0.3">
      <c r="A5422" s="28">
        <v>5422</v>
      </c>
      <c r="B5422" s="52" t="s">
        <v>19739</v>
      </c>
      <c r="C5422" s="33">
        <v>11</v>
      </c>
      <c r="D5422" s="33">
        <v>13</v>
      </c>
      <c r="E5422" s="37" t="s">
        <v>20925</v>
      </c>
      <c r="F5422" s="37" t="s">
        <v>20926</v>
      </c>
      <c r="G5422" s="37"/>
      <c r="H5422" s="38"/>
      <c r="I5422" s="39" t="s">
        <v>10090</v>
      </c>
      <c r="J5422" s="38"/>
      <c r="K5422" s="102">
        <v>2002</v>
      </c>
      <c r="L5422" s="40" t="s">
        <v>26987</v>
      </c>
      <c r="M5422" s="41">
        <f t="shared" si="194"/>
        <v>0</v>
      </c>
      <c r="N5422" s="41">
        <f t="shared" si="193"/>
        <v>0</v>
      </c>
      <c r="O5422" s="92"/>
      <c r="P5422" s="36"/>
      <c r="Q5422" s="35"/>
      <c r="R5422" s="44"/>
      <c r="S5422" s="44"/>
      <c r="T5422" s="45"/>
      <c r="U5422" s="45"/>
      <c r="V5422" s="45"/>
      <c r="W5422" s="45"/>
      <c r="X5422" s="45"/>
      <c r="Y5422" s="45"/>
      <c r="Z5422" s="46"/>
      <c r="AA5422" s="42"/>
      <c r="AB5422" s="42"/>
      <c r="AC5422" s="42"/>
      <c r="AD5422" s="42"/>
      <c r="AE5422" s="42"/>
      <c r="AF5422" s="42"/>
      <c r="AG5422" s="42"/>
      <c r="AH5422" s="46"/>
      <c r="AI5422" s="46"/>
      <c r="AJ5422" s="34"/>
      <c r="AK5422" s="34"/>
      <c r="AL5422" s="34"/>
      <c r="AM5422" s="34"/>
      <c r="AN5422" s="47"/>
      <c r="AO5422" s="47"/>
      <c r="AP5422" s="47"/>
      <c r="AQ5422" s="47"/>
      <c r="AR5422" s="47"/>
      <c r="AS5422" s="46"/>
      <c r="AT5422" s="46"/>
      <c r="AU5422" s="48"/>
      <c r="AV5422" s="48"/>
      <c r="AW5422" s="48"/>
      <c r="AX5422" s="48"/>
      <c r="AY5422" s="49"/>
      <c r="AZ5422" s="49"/>
      <c r="BA5422" s="49"/>
      <c r="BB5422" s="49"/>
      <c r="BC5422" s="49"/>
      <c r="BD5422" s="50"/>
      <c r="BE5422" s="50"/>
      <c r="BF5422" s="50"/>
      <c r="BG5422" s="50"/>
      <c r="BH5422" s="50"/>
      <c r="BI5422" s="53"/>
      <c r="BJ5422" s="53"/>
    </row>
    <row r="5423" spans="1:62" ht="132.6" thickBot="1" x14ac:dyDescent="0.3">
      <c r="A5423" s="28">
        <v>5423</v>
      </c>
      <c r="B5423" s="52" t="s">
        <v>19739</v>
      </c>
      <c r="C5423" s="33">
        <v>11</v>
      </c>
      <c r="D5423" s="33">
        <v>14</v>
      </c>
      <c r="E5423" s="37" t="s">
        <v>20927</v>
      </c>
      <c r="F5423" s="37"/>
      <c r="G5423" s="37" t="s">
        <v>20928</v>
      </c>
      <c r="H5423" s="38" t="s">
        <v>20929</v>
      </c>
      <c r="I5423" s="39" t="s">
        <v>20930</v>
      </c>
      <c r="J5423" s="38"/>
      <c r="K5423" s="102">
        <v>2003</v>
      </c>
      <c r="L5423" s="40" t="s">
        <v>26987</v>
      </c>
      <c r="M5423" s="41">
        <f t="shared" si="194"/>
        <v>0</v>
      </c>
      <c r="N5423" s="41">
        <f t="shared" si="193"/>
        <v>0</v>
      </c>
      <c r="O5423" s="92"/>
      <c r="P5423" s="36"/>
      <c r="Q5423" s="35"/>
      <c r="R5423" s="44"/>
      <c r="S5423" s="44"/>
      <c r="T5423" s="45"/>
      <c r="U5423" s="45"/>
      <c r="V5423" s="45"/>
      <c r="W5423" s="45"/>
      <c r="X5423" s="45"/>
      <c r="Y5423" s="45"/>
      <c r="Z5423" s="46"/>
      <c r="AA5423" s="42"/>
      <c r="AB5423" s="42"/>
      <c r="AC5423" s="42"/>
      <c r="AD5423" s="42"/>
      <c r="AE5423" s="42"/>
      <c r="AF5423" s="42"/>
      <c r="AG5423" s="42"/>
      <c r="AH5423" s="46"/>
      <c r="AI5423" s="46"/>
      <c r="AJ5423" s="34"/>
      <c r="AK5423" s="34"/>
      <c r="AL5423" s="34"/>
      <c r="AM5423" s="34"/>
      <c r="AN5423" s="47"/>
      <c r="AO5423" s="47"/>
      <c r="AP5423" s="47"/>
      <c r="AQ5423" s="47"/>
      <c r="AR5423" s="47"/>
      <c r="AS5423" s="46"/>
      <c r="AT5423" s="46"/>
      <c r="AU5423" s="48"/>
      <c r="AV5423" s="48"/>
      <c r="AW5423" s="48"/>
      <c r="AX5423" s="48"/>
      <c r="AY5423" s="49"/>
      <c r="AZ5423" s="49"/>
      <c r="BA5423" s="49"/>
      <c r="BB5423" s="49"/>
      <c r="BC5423" s="49"/>
      <c r="BD5423" s="50"/>
      <c r="BE5423" s="50"/>
      <c r="BF5423" s="50"/>
      <c r="BG5423" s="50"/>
      <c r="BH5423" s="50"/>
      <c r="BI5423" s="53"/>
      <c r="BJ5423" s="53"/>
    </row>
    <row r="5424" spans="1:62" ht="172.2" thickBot="1" x14ac:dyDescent="0.3">
      <c r="A5424" s="28">
        <v>5424</v>
      </c>
      <c r="B5424" s="52" t="s">
        <v>19739</v>
      </c>
      <c r="C5424" s="33">
        <v>11</v>
      </c>
      <c r="D5424" s="33">
        <v>15</v>
      </c>
      <c r="E5424" s="37" t="s">
        <v>20931</v>
      </c>
      <c r="F5424" s="37" t="s">
        <v>92</v>
      </c>
      <c r="G5424" s="37" t="s">
        <v>20932</v>
      </c>
      <c r="H5424" s="38" t="s">
        <v>20933</v>
      </c>
      <c r="I5424" s="39" t="s">
        <v>20934</v>
      </c>
      <c r="J5424" s="38" t="s">
        <v>20935</v>
      </c>
      <c r="K5424" s="102">
        <v>2004</v>
      </c>
      <c r="L5424" s="40" t="s">
        <v>26987</v>
      </c>
      <c r="M5424" s="41">
        <f t="shared" si="194"/>
        <v>0</v>
      </c>
      <c r="N5424" s="41">
        <f t="shared" si="193"/>
        <v>0</v>
      </c>
      <c r="O5424" s="92"/>
      <c r="P5424" s="36"/>
      <c r="Q5424" s="35"/>
      <c r="R5424" s="44"/>
      <c r="S5424" s="44"/>
      <c r="T5424" s="45"/>
      <c r="U5424" s="45"/>
      <c r="V5424" s="45"/>
      <c r="W5424" s="45"/>
      <c r="X5424" s="45"/>
      <c r="Y5424" s="45"/>
      <c r="Z5424" s="46"/>
      <c r="AA5424" s="42"/>
      <c r="AB5424" s="42"/>
      <c r="AC5424" s="42"/>
      <c r="AD5424" s="42"/>
      <c r="AE5424" s="42"/>
      <c r="AF5424" s="42"/>
      <c r="AG5424" s="42"/>
      <c r="AH5424" s="46"/>
      <c r="AI5424" s="46"/>
      <c r="AJ5424" s="34"/>
      <c r="AK5424" s="34"/>
      <c r="AL5424" s="34"/>
      <c r="AM5424" s="34"/>
      <c r="AN5424" s="47"/>
      <c r="AO5424" s="47"/>
      <c r="AP5424" s="47"/>
      <c r="AQ5424" s="47"/>
      <c r="AR5424" s="47"/>
      <c r="AS5424" s="46"/>
      <c r="AT5424" s="46"/>
      <c r="AU5424" s="48"/>
      <c r="AV5424" s="48"/>
      <c r="AW5424" s="48"/>
      <c r="AX5424" s="48"/>
      <c r="AY5424" s="49"/>
      <c r="AZ5424" s="49"/>
      <c r="BA5424" s="49"/>
      <c r="BB5424" s="49"/>
      <c r="BC5424" s="49"/>
      <c r="BD5424" s="50"/>
      <c r="BE5424" s="50"/>
      <c r="BF5424" s="50"/>
      <c r="BG5424" s="50"/>
      <c r="BH5424" s="50"/>
      <c r="BI5424" s="53"/>
      <c r="BJ5424" s="53"/>
    </row>
    <row r="5425" spans="1:62" ht="53.4" thickBot="1" x14ac:dyDescent="0.3">
      <c r="A5425" s="28">
        <v>5425</v>
      </c>
      <c r="B5425" s="52" t="s">
        <v>19739</v>
      </c>
      <c r="C5425" s="33">
        <v>11</v>
      </c>
      <c r="D5425" s="33">
        <v>16</v>
      </c>
      <c r="E5425" s="37" t="s">
        <v>20936</v>
      </c>
      <c r="F5425" s="37" t="s">
        <v>20937</v>
      </c>
      <c r="G5425" s="37" t="s">
        <v>20938</v>
      </c>
      <c r="H5425" s="38"/>
      <c r="I5425" s="39"/>
      <c r="J5425" s="38" t="s">
        <v>20939</v>
      </c>
      <c r="K5425" s="102">
        <v>2005</v>
      </c>
      <c r="L5425" s="40" t="s">
        <v>26987</v>
      </c>
      <c r="M5425" s="41">
        <f t="shared" si="194"/>
        <v>0</v>
      </c>
      <c r="N5425" s="41">
        <f t="shared" si="193"/>
        <v>0</v>
      </c>
      <c r="O5425" s="92"/>
      <c r="P5425" s="36"/>
      <c r="Q5425" s="35"/>
      <c r="R5425" s="44"/>
      <c r="S5425" s="44"/>
      <c r="T5425" s="45"/>
      <c r="U5425" s="45"/>
      <c r="V5425" s="45"/>
      <c r="W5425" s="45"/>
      <c r="X5425" s="45"/>
      <c r="Y5425" s="45"/>
      <c r="Z5425" s="46"/>
      <c r="AA5425" s="42"/>
      <c r="AB5425" s="42"/>
      <c r="AC5425" s="42"/>
      <c r="AD5425" s="42"/>
      <c r="AE5425" s="42"/>
      <c r="AF5425" s="42"/>
      <c r="AG5425" s="42"/>
      <c r="AH5425" s="46"/>
      <c r="AI5425" s="46"/>
      <c r="AJ5425" s="34"/>
      <c r="AK5425" s="34"/>
      <c r="AL5425" s="34"/>
      <c r="AM5425" s="34"/>
      <c r="AN5425" s="47"/>
      <c r="AO5425" s="47"/>
      <c r="AP5425" s="47"/>
      <c r="AQ5425" s="47"/>
      <c r="AR5425" s="47"/>
      <c r="AS5425" s="46"/>
      <c r="AT5425" s="46"/>
      <c r="AU5425" s="48"/>
      <c r="AV5425" s="48"/>
      <c r="AW5425" s="48"/>
      <c r="AX5425" s="48"/>
      <c r="AY5425" s="49"/>
      <c r="AZ5425" s="49"/>
      <c r="BA5425" s="49"/>
      <c r="BB5425" s="49"/>
      <c r="BC5425" s="49"/>
      <c r="BD5425" s="50"/>
      <c r="BE5425" s="50"/>
      <c r="BF5425" s="50"/>
      <c r="BG5425" s="50"/>
      <c r="BH5425" s="50"/>
      <c r="BI5425" s="53"/>
      <c r="BJ5425" s="53"/>
    </row>
    <row r="5426" spans="1:62" ht="66.599999999999994" thickBot="1" x14ac:dyDescent="0.3">
      <c r="A5426" s="28">
        <v>5426</v>
      </c>
      <c r="B5426" s="52" t="s">
        <v>19739</v>
      </c>
      <c r="C5426" s="33">
        <v>11</v>
      </c>
      <c r="D5426" s="33">
        <v>17</v>
      </c>
      <c r="E5426" s="37" t="s">
        <v>20940</v>
      </c>
      <c r="F5426" s="37"/>
      <c r="G5426" s="37" t="s">
        <v>20941</v>
      </c>
      <c r="H5426" s="38" t="s">
        <v>20942</v>
      </c>
      <c r="I5426" s="39" t="s">
        <v>20943</v>
      </c>
      <c r="J5426" s="38"/>
      <c r="K5426" s="102">
        <v>2006</v>
      </c>
      <c r="L5426" s="40" t="s">
        <v>26987</v>
      </c>
      <c r="M5426" s="41">
        <f t="shared" si="194"/>
        <v>0</v>
      </c>
      <c r="N5426" s="41">
        <f t="shared" si="193"/>
        <v>0</v>
      </c>
      <c r="O5426" s="92"/>
      <c r="P5426" s="36"/>
      <c r="Q5426" s="35"/>
      <c r="R5426" s="44"/>
      <c r="S5426" s="44"/>
      <c r="T5426" s="45"/>
      <c r="U5426" s="45"/>
      <c r="V5426" s="45"/>
      <c r="W5426" s="45"/>
      <c r="X5426" s="45"/>
      <c r="Y5426" s="45"/>
      <c r="Z5426" s="46"/>
      <c r="AA5426" s="42"/>
      <c r="AB5426" s="42"/>
      <c r="AC5426" s="42"/>
      <c r="AD5426" s="42"/>
      <c r="AE5426" s="42"/>
      <c r="AF5426" s="42"/>
      <c r="AG5426" s="42"/>
      <c r="AH5426" s="46"/>
      <c r="AI5426" s="46"/>
      <c r="AJ5426" s="34"/>
      <c r="AK5426" s="34"/>
      <c r="AL5426" s="34"/>
      <c r="AM5426" s="34"/>
      <c r="AN5426" s="47"/>
      <c r="AO5426" s="47"/>
      <c r="AP5426" s="47"/>
      <c r="AQ5426" s="47"/>
      <c r="AR5426" s="47"/>
      <c r="AS5426" s="46"/>
      <c r="AT5426" s="46"/>
      <c r="AU5426" s="48"/>
      <c r="AV5426" s="48"/>
      <c r="AW5426" s="48"/>
      <c r="AX5426" s="48"/>
      <c r="AY5426" s="49"/>
      <c r="AZ5426" s="49"/>
      <c r="BA5426" s="49"/>
      <c r="BB5426" s="49"/>
      <c r="BC5426" s="49"/>
      <c r="BD5426" s="50"/>
      <c r="BE5426" s="50"/>
      <c r="BF5426" s="50"/>
      <c r="BG5426" s="50"/>
      <c r="BH5426" s="50"/>
      <c r="BI5426" s="53"/>
      <c r="BJ5426" s="53"/>
    </row>
    <row r="5427" spans="1:62" ht="66.599999999999994" thickBot="1" x14ac:dyDescent="0.3">
      <c r="A5427" s="28">
        <v>5427</v>
      </c>
      <c r="B5427" s="52" t="s">
        <v>19739</v>
      </c>
      <c r="C5427" s="33">
        <v>11</v>
      </c>
      <c r="D5427" s="33">
        <v>18</v>
      </c>
      <c r="E5427" s="37" t="s">
        <v>20944</v>
      </c>
      <c r="F5427" s="37" t="s">
        <v>92</v>
      </c>
      <c r="G5427" s="37" t="s">
        <v>20945</v>
      </c>
      <c r="H5427" s="38"/>
      <c r="I5427" s="39" t="s">
        <v>20946</v>
      </c>
      <c r="J5427" s="38"/>
      <c r="K5427" s="102">
        <v>2007</v>
      </c>
      <c r="L5427" s="40" t="s">
        <v>26987</v>
      </c>
      <c r="M5427" s="41">
        <f t="shared" si="194"/>
        <v>0</v>
      </c>
      <c r="N5427" s="41">
        <f t="shared" si="193"/>
        <v>0</v>
      </c>
      <c r="O5427" s="92"/>
      <c r="P5427" s="36"/>
      <c r="Q5427" s="35"/>
      <c r="R5427" s="44"/>
      <c r="S5427" s="44"/>
      <c r="T5427" s="45"/>
      <c r="U5427" s="45"/>
      <c r="V5427" s="45"/>
      <c r="W5427" s="45"/>
      <c r="X5427" s="45"/>
      <c r="Y5427" s="45"/>
      <c r="Z5427" s="46"/>
      <c r="AA5427" s="42"/>
      <c r="AB5427" s="42"/>
      <c r="AC5427" s="42"/>
      <c r="AD5427" s="42"/>
      <c r="AE5427" s="42"/>
      <c r="AF5427" s="42"/>
      <c r="AG5427" s="42"/>
      <c r="AH5427" s="46"/>
      <c r="AI5427" s="46"/>
      <c r="AJ5427" s="34"/>
      <c r="AK5427" s="34"/>
      <c r="AL5427" s="34"/>
      <c r="AM5427" s="34"/>
      <c r="AN5427" s="47"/>
      <c r="AO5427" s="47"/>
      <c r="AP5427" s="47"/>
      <c r="AQ5427" s="47"/>
      <c r="AR5427" s="47"/>
      <c r="AS5427" s="46"/>
      <c r="AT5427" s="46"/>
      <c r="AU5427" s="48"/>
      <c r="AV5427" s="48"/>
      <c r="AW5427" s="48"/>
      <c r="AX5427" s="48"/>
      <c r="AY5427" s="49"/>
      <c r="AZ5427" s="49"/>
      <c r="BA5427" s="49"/>
      <c r="BB5427" s="49"/>
      <c r="BC5427" s="49"/>
      <c r="BD5427" s="50"/>
      <c r="BE5427" s="50"/>
      <c r="BF5427" s="50"/>
      <c r="BG5427" s="50"/>
      <c r="BH5427" s="50"/>
      <c r="BI5427" s="53"/>
      <c r="BJ5427" s="53"/>
    </row>
    <row r="5428" spans="1:62" ht="66.599999999999994" thickBot="1" x14ac:dyDescent="0.3">
      <c r="A5428" s="28">
        <v>5428</v>
      </c>
      <c r="B5428" s="52" t="s">
        <v>19739</v>
      </c>
      <c r="C5428" s="33">
        <v>11</v>
      </c>
      <c r="D5428" s="33">
        <v>19</v>
      </c>
      <c r="E5428" s="37" t="s">
        <v>20947</v>
      </c>
      <c r="F5428" s="37" t="s">
        <v>104</v>
      </c>
      <c r="G5428" s="37" t="s">
        <v>20948</v>
      </c>
      <c r="H5428" s="38" t="s">
        <v>20949</v>
      </c>
      <c r="I5428" s="39" t="s">
        <v>18946</v>
      </c>
      <c r="J5428" s="38"/>
      <c r="K5428" s="102">
        <v>2008</v>
      </c>
      <c r="L5428" s="40" t="s">
        <v>26987</v>
      </c>
      <c r="M5428" s="41">
        <f t="shared" si="194"/>
        <v>0</v>
      </c>
      <c r="N5428" s="41">
        <f t="shared" si="193"/>
        <v>0</v>
      </c>
      <c r="O5428" s="92"/>
      <c r="P5428" s="36"/>
      <c r="Q5428" s="35"/>
      <c r="R5428" s="44"/>
      <c r="S5428" s="44"/>
      <c r="T5428" s="45"/>
      <c r="U5428" s="45"/>
      <c r="V5428" s="45"/>
      <c r="W5428" s="45"/>
      <c r="X5428" s="45"/>
      <c r="Y5428" s="45"/>
      <c r="Z5428" s="46"/>
      <c r="AA5428" s="42"/>
      <c r="AB5428" s="42"/>
      <c r="AC5428" s="42"/>
      <c r="AD5428" s="42"/>
      <c r="AE5428" s="42"/>
      <c r="AF5428" s="42"/>
      <c r="AG5428" s="42"/>
      <c r="AH5428" s="46"/>
      <c r="AI5428" s="46"/>
      <c r="AJ5428" s="34"/>
      <c r="AK5428" s="34"/>
      <c r="AL5428" s="34"/>
      <c r="AM5428" s="34"/>
      <c r="AN5428" s="47"/>
      <c r="AO5428" s="47"/>
      <c r="AP5428" s="47"/>
      <c r="AQ5428" s="47"/>
      <c r="AR5428" s="47"/>
      <c r="AS5428" s="46"/>
      <c r="AT5428" s="46"/>
      <c r="AU5428" s="48"/>
      <c r="AV5428" s="48"/>
      <c r="AW5428" s="48"/>
      <c r="AX5428" s="48"/>
      <c r="AY5428" s="49"/>
      <c r="AZ5428" s="49"/>
      <c r="BA5428" s="49"/>
      <c r="BB5428" s="49"/>
      <c r="BC5428" s="49"/>
      <c r="BD5428" s="50"/>
      <c r="BE5428" s="50"/>
      <c r="BF5428" s="50"/>
      <c r="BG5428" s="50"/>
      <c r="BH5428" s="50"/>
      <c r="BI5428" s="53"/>
      <c r="BJ5428" s="53"/>
    </row>
    <row r="5429" spans="1:62" ht="40.200000000000003" thickBot="1" x14ac:dyDescent="0.3">
      <c r="A5429" s="28">
        <v>5429</v>
      </c>
      <c r="B5429" s="52" t="s">
        <v>19739</v>
      </c>
      <c r="C5429" s="33">
        <v>11</v>
      </c>
      <c r="D5429" s="33">
        <v>20</v>
      </c>
      <c r="E5429" s="37" t="s">
        <v>20950</v>
      </c>
      <c r="F5429" s="37" t="s">
        <v>104</v>
      </c>
      <c r="G5429" s="37" t="s">
        <v>20951</v>
      </c>
      <c r="H5429" s="38" t="s">
        <v>20952</v>
      </c>
      <c r="I5429" s="39" t="s">
        <v>10090</v>
      </c>
      <c r="J5429" s="38"/>
      <c r="K5429" s="102">
        <v>2009</v>
      </c>
      <c r="L5429" s="40" t="s">
        <v>26987</v>
      </c>
      <c r="M5429" s="41">
        <f t="shared" si="194"/>
        <v>0</v>
      </c>
      <c r="N5429" s="41">
        <f t="shared" si="193"/>
        <v>0</v>
      </c>
      <c r="O5429" s="92"/>
      <c r="P5429" s="36"/>
      <c r="Q5429" s="35"/>
      <c r="R5429" s="44"/>
      <c r="S5429" s="44"/>
      <c r="T5429" s="45"/>
      <c r="U5429" s="45"/>
      <c r="V5429" s="45"/>
      <c r="W5429" s="45"/>
      <c r="X5429" s="45"/>
      <c r="Y5429" s="45"/>
      <c r="Z5429" s="46"/>
      <c r="AA5429" s="42"/>
      <c r="AB5429" s="42"/>
      <c r="AC5429" s="42"/>
      <c r="AD5429" s="42"/>
      <c r="AE5429" s="42"/>
      <c r="AF5429" s="42"/>
      <c r="AG5429" s="42"/>
      <c r="AH5429" s="46"/>
      <c r="AI5429" s="46"/>
      <c r="AJ5429" s="34"/>
      <c r="AK5429" s="34"/>
      <c r="AL5429" s="34"/>
      <c r="AM5429" s="34"/>
      <c r="AN5429" s="47"/>
      <c r="AO5429" s="47"/>
      <c r="AP5429" s="47"/>
      <c r="AQ5429" s="47"/>
      <c r="AR5429" s="47"/>
      <c r="AS5429" s="46"/>
      <c r="AT5429" s="46"/>
      <c r="AU5429" s="48"/>
      <c r="AV5429" s="48"/>
      <c r="AW5429" s="48"/>
      <c r="AX5429" s="48"/>
      <c r="AY5429" s="49"/>
      <c r="AZ5429" s="49"/>
      <c r="BA5429" s="49"/>
      <c r="BB5429" s="49"/>
      <c r="BC5429" s="49"/>
      <c r="BD5429" s="50"/>
      <c r="BE5429" s="50"/>
      <c r="BF5429" s="50"/>
      <c r="BG5429" s="50"/>
      <c r="BH5429" s="50"/>
      <c r="BI5429" s="53"/>
      <c r="BJ5429" s="53"/>
    </row>
    <row r="5430" spans="1:62" ht="53.4" thickBot="1" x14ac:dyDescent="0.3">
      <c r="A5430" s="28">
        <v>5430</v>
      </c>
      <c r="B5430" s="52" t="s">
        <v>19739</v>
      </c>
      <c r="C5430" s="33">
        <v>11</v>
      </c>
      <c r="D5430" s="33">
        <v>21</v>
      </c>
      <c r="E5430" s="37" t="s">
        <v>20953</v>
      </c>
      <c r="F5430" s="37" t="s">
        <v>20954</v>
      </c>
      <c r="G5430" s="37" t="s">
        <v>20955</v>
      </c>
      <c r="H5430" s="38" t="s">
        <v>20956</v>
      </c>
      <c r="I5430" s="39" t="s">
        <v>10267</v>
      </c>
      <c r="J5430" s="38" t="s">
        <v>20957</v>
      </c>
      <c r="K5430" s="102">
        <v>2010</v>
      </c>
      <c r="L5430" s="40" t="s">
        <v>26987</v>
      </c>
      <c r="M5430" s="41">
        <f t="shared" si="194"/>
        <v>0</v>
      </c>
      <c r="N5430" s="41">
        <f t="shared" si="193"/>
        <v>0</v>
      </c>
      <c r="O5430" s="92"/>
      <c r="P5430" s="36"/>
      <c r="Q5430" s="35"/>
      <c r="R5430" s="44"/>
      <c r="S5430" s="44"/>
      <c r="T5430" s="45"/>
      <c r="U5430" s="45"/>
      <c r="V5430" s="45"/>
      <c r="W5430" s="45"/>
      <c r="X5430" s="45"/>
      <c r="Y5430" s="45"/>
      <c r="Z5430" s="46"/>
      <c r="AA5430" s="42"/>
      <c r="AB5430" s="42"/>
      <c r="AC5430" s="42"/>
      <c r="AD5430" s="42"/>
      <c r="AE5430" s="42"/>
      <c r="AF5430" s="42"/>
      <c r="AG5430" s="42"/>
      <c r="AH5430" s="46"/>
      <c r="AI5430" s="46"/>
      <c r="AJ5430" s="34"/>
      <c r="AK5430" s="34"/>
      <c r="AL5430" s="34"/>
      <c r="AM5430" s="34"/>
      <c r="AN5430" s="47"/>
      <c r="AO5430" s="47"/>
      <c r="AP5430" s="47"/>
      <c r="AQ5430" s="47"/>
      <c r="AR5430" s="47"/>
      <c r="AS5430" s="46"/>
      <c r="AT5430" s="46"/>
      <c r="AU5430" s="48"/>
      <c r="AV5430" s="48"/>
      <c r="AW5430" s="48"/>
      <c r="AX5430" s="48"/>
      <c r="AY5430" s="49"/>
      <c r="AZ5430" s="49"/>
      <c r="BA5430" s="49"/>
      <c r="BB5430" s="49"/>
      <c r="BC5430" s="49"/>
      <c r="BD5430" s="50"/>
      <c r="BE5430" s="50"/>
      <c r="BF5430" s="50"/>
      <c r="BG5430" s="50"/>
      <c r="BH5430" s="50"/>
      <c r="BI5430" s="53"/>
      <c r="BJ5430" s="53"/>
    </row>
    <row r="5431" spans="1:62" ht="79.8" thickBot="1" x14ac:dyDescent="0.3">
      <c r="A5431" s="28">
        <v>5431</v>
      </c>
      <c r="B5431" s="52" t="s">
        <v>19739</v>
      </c>
      <c r="C5431" s="33">
        <v>11</v>
      </c>
      <c r="D5431" s="33">
        <v>22</v>
      </c>
      <c r="E5431" s="37" t="s">
        <v>20958</v>
      </c>
      <c r="F5431" s="37" t="s">
        <v>20959</v>
      </c>
      <c r="G5431" s="37" t="s">
        <v>20960</v>
      </c>
      <c r="H5431" s="38"/>
      <c r="I5431" s="39" t="s">
        <v>10090</v>
      </c>
      <c r="J5431" s="38"/>
      <c r="K5431" s="102">
        <v>2011</v>
      </c>
      <c r="L5431" s="40" t="s">
        <v>26987</v>
      </c>
      <c r="M5431" s="41">
        <f t="shared" si="194"/>
        <v>0</v>
      </c>
      <c r="N5431" s="41">
        <f t="shared" si="193"/>
        <v>0</v>
      </c>
      <c r="O5431" s="92"/>
      <c r="P5431" s="36"/>
      <c r="Q5431" s="35"/>
      <c r="R5431" s="44"/>
      <c r="S5431" s="44"/>
      <c r="T5431" s="45"/>
      <c r="U5431" s="45"/>
      <c r="V5431" s="45"/>
      <c r="W5431" s="45"/>
      <c r="X5431" s="45"/>
      <c r="Y5431" s="45"/>
      <c r="Z5431" s="46"/>
      <c r="AA5431" s="42"/>
      <c r="AB5431" s="42"/>
      <c r="AC5431" s="42"/>
      <c r="AD5431" s="42"/>
      <c r="AE5431" s="42"/>
      <c r="AF5431" s="42"/>
      <c r="AG5431" s="42"/>
      <c r="AH5431" s="46"/>
      <c r="AI5431" s="46"/>
      <c r="AJ5431" s="34"/>
      <c r="AK5431" s="34"/>
      <c r="AL5431" s="34"/>
      <c r="AM5431" s="34"/>
      <c r="AN5431" s="47"/>
      <c r="AO5431" s="47"/>
      <c r="AP5431" s="47"/>
      <c r="AQ5431" s="47"/>
      <c r="AR5431" s="47"/>
      <c r="AS5431" s="46"/>
      <c r="AT5431" s="46"/>
      <c r="AU5431" s="48"/>
      <c r="AV5431" s="48"/>
      <c r="AW5431" s="48"/>
      <c r="AX5431" s="48"/>
      <c r="AY5431" s="49"/>
      <c r="AZ5431" s="49"/>
      <c r="BA5431" s="49"/>
      <c r="BB5431" s="49"/>
      <c r="BC5431" s="49"/>
      <c r="BD5431" s="50"/>
      <c r="BE5431" s="50"/>
      <c r="BF5431" s="50"/>
      <c r="BG5431" s="50"/>
      <c r="BH5431" s="50"/>
      <c r="BI5431" s="53"/>
      <c r="BJ5431" s="53"/>
    </row>
    <row r="5432" spans="1:62" ht="106.2" thickBot="1" x14ac:dyDescent="0.3">
      <c r="A5432" s="28">
        <v>5432</v>
      </c>
      <c r="B5432" s="52" t="s">
        <v>19739</v>
      </c>
      <c r="C5432" s="33">
        <v>11</v>
      </c>
      <c r="D5432" s="33">
        <v>23</v>
      </c>
      <c r="E5432" s="37" t="s">
        <v>20961</v>
      </c>
      <c r="F5432" s="37" t="s">
        <v>20962</v>
      </c>
      <c r="G5432" s="37" t="s">
        <v>20963</v>
      </c>
      <c r="H5432" s="38" t="s">
        <v>20964</v>
      </c>
      <c r="I5432" s="39"/>
      <c r="J5432" s="38"/>
      <c r="K5432" s="102">
        <v>2012</v>
      </c>
      <c r="L5432" s="40" t="s">
        <v>26987</v>
      </c>
      <c r="M5432" s="41">
        <f t="shared" si="194"/>
        <v>0</v>
      </c>
      <c r="N5432" s="41">
        <f t="shared" si="193"/>
        <v>0</v>
      </c>
      <c r="O5432" s="92"/>
      <c r="P5432" s="36"/>
      <c r="Q5432" s="35"/>
      <c r="R5432" s="44"/>
      <c r="S5432" s="44"/>
      <c r="T5432" s="45"/>
      <c r="U5432" s="45"/>
      <c r="V5432" s="45"/>
      <c r="W5432" s="45"/>
      <c r="X5432" s="45"/>
      <c r="Y5432" s="45"/>
      <c r="Z5432" s="46"/>
      <c r="AA5432" s="42"/>
      <c r="AB5432" s="42"/>
      <c r="AC5432" s="42"/>
      <c r="AD5432" s="42"/>
      <c r="AE5432" s="42"/>
      <c r="AF5432" s="42"/>
      <c r="AG5432" s="42"/>
      <c r="AH5432" s="46"/>
      <c r="AI5432" s="46"/>
      <c r="AJ5432" s="34"/>
      <c r="AK5432" s="34"/>
      <c r="AL5432" s="34"/>
      <c r="AM5432" s="34"/>
      <c r="AN5432" s="47"/>
      <c r="AO5432" s="47"/>
      <c r="AP5432" s="47"/>
      <c r="AQ5432" s="47"/>
      <c r="AR5432" s="47"/>
      <c r="AS5432" s="46"/>
      <c r="AT5432" s="46"/>
      <c r="AU5432" s="48"/>
      <c r="AV5432" s="48"/>
      <c r="AW5432" s="48"/>
      <c r="AX5432" s="48"/>
      <c r="AY5432" s="49"/>
      <c r="AZ5432" s="49"/>
      <c r="BA5432" s="49"/>
      <c r="BB5432" s="49"/>
      <c r="BC5432" s="49"/>
      <c r="BD5432" s="50"/>
      <c r="BE5432" s="50"/>
      <c r="BF5432" s="50"/>
      <c r="BG5432" s="50"/>
      <c r="BH5432" s="50"/>
      <c r="BI5432" s="53"/>
      <c r="BJ5432" s="53"/>
    </row>
    <row r="5433" spans="1:62" ht="53.4" thickBot="1" x14ac:dyDescent="0.3">
      <c r="A5433" s="28">
        <v>5433</v>
      </c>
      <c r="B5433" s="52" t="s">
        <v>19739</v>
      </c>
      <c r="C5433" s="33">
        <v>11</v>
      </c>
      <c r="D5433" s="33">
        <v>24</v>
      </c>
      <c r="E5433" s="37" t="s">
        <v>20965</v>
      </c>
      <c r="F5433" s="37" t="s">
        <v>20966</v>
      </c>
      <c r="G5433" s="37" t="s">
        <v>20967</v>
      </c>
      <c r="H5433" s="38"/>
      <c r="I5433" s="39" t="s">
        <v>20967</v>
      </c>
      <c r="J5433" s="38"/>
      <c r="K5433" s="102">
        <v>2013</v>
      </c>
      <c r="L5433" s="40" t="s">
        <v>26987</v>
      </c>
      <c r="M5433" s="41">
        <f t="shared" si="194"/>
        <v>0</v>
      </c>
      <c r="N5433" s="41">
        <f t="shared" si="193"/>
        <v>0</v>
      </c>
      <c r="O5433" s="92"/>
      <c r="P5433" s="36"/>
      <c r="Q5433" s="35"/>
      <c r="R5433" s="44"/>
      <c r="S5433" s="44"/>
      <c r="T5433" s="45"/>
      <c r="U5433" s="45"/>
      <c r="V5433" s="45"/>
      <c r="W5433" s="45"/>
      <c r="X5433" s="45"/>
      <c r="Y5433" s="45"/>
      <c r="Z5433" s="46"/>
      <c r="AA5433" s="42"/>
      <c r="AB5433" s="42"/>
      <c r="AC5433" s="42"/>
      <c r="AD5433" s="42"/>
      <c r="AE5433" s="42"/>
      <c r="AF5433" s="42"/>
      <c r="AG5433" s="42"/>
      <c r="AH5433" s="46"/>
      <c r="AI5433" s="46"/>
      <c r="AJ5433" s="34"/>
      <c r="AK5433" s="34"/>
      <c r="AL5433" s="34"/>
      <c r="AM5433" s="34"/>
      <c r="AN5433" s="47"/>
      <c r="AO5433" s="47"/>
      <c r="AP5433" s="47"/>
      <c r="AQ5433" s="47"/>
      <c r="AR5433" s="47"/>
      <c r="AS5433" s="46"/>
      <c r="AT5433" s="46"/>
      <c r="AU5433" s="48"/>
      <c r="AV5433" s="48"/>
      <c r="AW5433" s="48"/>
      <c r="AX5433" s="48"/>
      <c r="AY5433" s="49"/>
      <c r="AZ5433" s="49"/>
      <c r="BA5433" s="49"/>
      <c r="BB5433" s="49"/>
      <c r="BC5433" s="49"/>
      <c r="BD5433" s="50"/>
      <c r="BE5433" s="50"/>
      <c r="BF5433" s="50"/>
      <c r="BG5433" s="50"/>
      <c r="BH5433" s="50"/>
      <c r="BI5433" s="53"/>
      <c r="BJ5433" s="53"/>
    </row>
    <row r="5434" spans="1:62" ht="66.599999999999994" thickBot="1" x14ac:dyDescent="0.3">
      <c r="A5434" s="28">
        <v>5434</v>
      </c>
      <c r="B5434" s="52" t="s">
        <v>19739</v>
      </c>
      <c r="C5434" s="33">
        <v>11</v>
      </c>
      <c r="D5434" s="33">
        <v>25</v>
      </c>
      <c r="E5434" s="37" t="s">
        <v>20968</v>
      </c>
      <c r="F5434" s="37"/>
      <c r="G5434" s="37" t="s">
        <v>20969</v>
      </c>
      <c r="H5434" s="38"/>
      <c r="I5434" s="39" t="s">
        <v>20970</v>
      </c>
      <c r="J5434" s="38"/>
      <c r="K5434" s="102">
        <v>2014</v>
      </c>
      <c r="L5434" s="40" t="s">
        <v>26987</v>
      </c>
      <c r="M5434" s="41">
        <f t="shared" si="194"/>
        <v>0</v>
      </c>
      <c r="N5434" s="41">
        <f t="shared" si="193"/>
        <v>0</v>
      </c>
      <c r="O5434" s="92"/>
      <c r="P5434" s="36"/>
      <c r="Q5434" s="35"/>
      <c r="R5434" s="44"/>
      <c r="S5434" s="44"/>
      <c r="T5434" s="45"/>
      <c r="U5434" s="45"/>
      <c r="V5434" s="45"/>
      <c r="W5434" s="45"/>
      <c r="X5434" s="45"/>
      <c r="Y5434" s="45"/>
      <c r="Z5434" s="46"/>
      <c r="AA5434" s="42"/>
      <c r="AB5434" s="42"/>
      <c r="AC5434" s="42"/>
      <c r="AD5434" s="42"/>
      <c r="AE5434" s="42"/>
      <c r="AF5434" s="42"/>
      <c r="AG5434" s="42"/>
      <c r="AH5434" s="46"/>
      <c r="AI5434" s="46"/>
      <c r="AJ5434" s="34"/>
      <c r="AK5434" s="34"/>
      <c r="AL5434" s="34"/>
      <c r="AM5434" s="34"/>
      <c r="AN5434" s="47"/>
      <c r="AO5434" s="47"/>
      <c r="AP5434" s="47"/>
      <c r="AQ5434" s="47"/>
      <c r="AR5434" s="47"/>
      <c r="AS5434" s="46"/>
      <c r="AT5434" s="46"/>
      <c r="AU5434" s="48"/>
      <c r="AV5434" s="48"/>
      <c r="AW5434" s="48"/>
      <c r="AX5434" s="48"/>
      <c r="AY5434" s="49"/>
      <c r="AZ5434" s="49"/>
      <c r="BA5434" s="49"/>
      <c r="BB5434" s="49"/>
      <c r="BC5434" s="49"/>
      <c r="BD5434" s="50"/>
      <c r="BE5434" s="50"/>
      <c r="BF5434" s="50"/>
      <c r="BG5434" s="50"/>
      <c r="BH5434" s="50"/>
      <c r="BI5434" s="53"/>
      <c r="BJ5434" s="53"/>
    </row>
    <row r="5435" spans="1:62" ht="53.4" thickBot="1" x14ac:dyDescent="0.3">
      <c r="A5435" s="28">
        <v>5435</v>
      </c>
      <c r="B5435" s="52" t="s">
        <v>19739</v>
      </c>
      <c r="C5435" s="33">
        <v>11</v>
      </c>
      <c r="D5435" s="33">
        <v>26</v>
      </c>
      <c r="E5435" s="37" t="s">
        <v>20971</v>
      </c>
      <c r="F5435" s="37" t="s">
        <v>4722</v>
      </c>
      <c r="G5435" s="37" t="s">
        <v>20972</v>
      </c>
      <c r="H5435" s="38" t="s">
        <v>20973</v>
      </c>
      <c r="I5435" s="39"/>
      <c r="J5435" s="38"/>
      <c r="K5435" s="102">
        <v>2015</v>
      </c>
      <c r="L5435" s="40" t="s">
        <v>26987</v>
      </c>
      <c r="M5435" s="41">
        <f t="shared" si="194"/>
        <v>0</v>
      </c>
      <c r="N5435" s="41">
        <f t="shared" si="193"/>
        <v>0</v>
      </c>
      <c r="O5435" s="92"/>
      <c r="P5435" s="36"/>
      <c r="Q5435" s="35"/>
      <c r="R5435" s="44"/>
      <c r="S5435" s="44"/>
      <c r="T5435" s="45"/>
      <c r="U5435" s="45"/>
      <c r="V5435" s="45"/>
      <c r="W5435" s="45"/>
      <c r="X5435" s="45"/>
      <c r="Y5435" s="45"/>
      <c r="Z5435" s="46"/>
      <c r="AA5435" s="42"/>
      <c r="AB5435" s="42"/>
      <c r="AC5435" s="42"/>
      <c r="AD5435" s="42"/>
      <c r="AE5435" s="42"/>
      <c r="AF5435" s="42"/>
      <c r="AG5435" s="42"/>
      <c r="AH5435" s="46"/>
      <c r="AI5435" s="46"/>
      <c r="AJ5435" s="34"/>
      <c r="AK5435" s="34"/>
      <c r="AL5435" s="34"/>
      <c r="AM5435" s="34"/>
      <c r="AN5435" s="47"/>
      <c r="AO5435" s="47"/>
      <c r="AP5435" s="47"/>
      <c r="AQ5435" s="47"/>
      <c r="AR5435" s="47"/>
      <c r="AS5435" s="46"/>
      <c r="AT5435" s="46"/>
      <c r="AU5435" s="48"/>
      <c r="AV5435" s="48"/>
      <c r="AW5435" s="48"/>
      <c r="AX5435" s="48"/>
      <c r="AY5435" s="49"/>
      <c r="AZ5435" s="49"/>
      <c r="BA5435" s="49"/>
      <c r="BB5435" s="49"/>
      <c r="BC5435" s="49"/>
      <c r="BD5435" s="50"/>
      <c r="BE5435" s="50"/>
      <c r="BF5435" s="50"/>
      <c r="BG5435" s="50"/>
      <c r="BH5435" s="50"/>
      <c r="BI5435" s="53"/>
      <c r="BJ5435" s="53"/>
    </row>
    <row r="5436" spans="1:62" ht="79.8" thickBot="1" x14ac:dyDescent="0.3">
      <c r="A5436" s="28">
        <v>5436</v>
      </c>
      <c r="B5436" s="52" t="s">
        <v>19739</v>
      </c>
      <c r="C5436" s="33">
        <v>11</v>
      </c>
      <c r="D5436" s="33">
        <v>27</v>
      </c>
      <c r="E5436" s="37" t="s">
        <v>20974</v>
      </c>
      <c r="F5436" s="37" t="s">
        <v>20975</v>
      </c>
      <c r="G5436" s="37" t="s">
        <v>20976</v>
      </c>
      <c r="H5436" s="38"/>
      <c r="I5436" s="39" t="s">
        <v>20977</v>
      </c>
      <c r="J5436" s="38"/>
      <c r="K5436" s="102">
        <v>2016</v>
      </c>
      <c r="L5436" s="40" t="s">
        <v>26987</v>
      </c>
      <c r="M5436" s="41">
        <f t="shared" si="194"/>
        <v>0</v>
      </c>
      <c r="N5436" s="41">
        <f t="shared" si="193"/>
        <v>0</v>
      </c>
      <c r="O5436" s="92"/>
      <c r="P5436" s="36"/>
      <c r="Q5436" s="35"/>
      <c r="R5436" s="44"/>
      <c r="S5436" s="44"/>
      <c r="T5436" s="45"/>
      <c r="U5436" s="45"/>
      <c r="V5436" s="45"/>
      <c r="W5436" s="45"/>
      <c r="X5436" s="45"/>
      <c r="Y5436" s="45"/>
      <c r="Z5436" s="46"/>
      <c r="AA5436" s="42"/>
      <c r="AB5436" s="42"/>
      <c r="AC5436" s="42"/>
      <c r="AD5436" s="42"/>
      <c r="AE5436" s="42"/>
      <c r="AF5436" s="42"/>
      <c r="AG5436" s="42"/>
      <c r="AH5436" s="46"/>
      <c r="AI5436" s="46"/>
      <c r="AJ5436" s="34"/>
      <c r="AK5436" s="34"/>
      <c r="AL5436" s="34"/>
      <c r="AM5436" s="34"/>
      <c r="AN5436" s="47"/>
      <c r="AO5436" s="47"/>
      <c r="AP5436" s="47"/>
      <c r="AQ5436" s="47"/>
      <c r="AR5436" s="47"/>
      <c r="AS5436" s="46"/>
      <c r="AT5436" s="46"/>
      <c r="AU5436" s="48"/>
      <c r="AV5436" s="48"/>
      <c r="AW5436" s="48"/>
      <c r="AX5436" s="48"/>
      <c r="AY5436" s="49"/>
      <c r="AZ5436" s="49"/>
      <c r="BA5436" s="49"/>
      <c r="BB5436" s="49"/>
      <c r="BC5436" s="49"/>
      <c r="BD5436" s="50"/>
      <c r="BE5436" s="50"/>
      <c r="BF5436" s="50"/>
      <c r="BG5436" s="50"/>
      <c r="BH5436" s="50"/>
      <c r="BI5436" s="53"/>
      <c r="BJ5436" s="53"/>
    </row>
    <row r="5437" spans="1:62" ht="159" thickBot="1" x14ac:dyDescent="0.3">
      <c r="A5437" s="28">
        <v>5437</v>
      </c>
      <c r="B5437" s="52" t="s">
        <v>19739</v>
      </c>
      <c r="C5437" s="33">
        <v>11</v>
      </c>
      <c r="D5437" s="33">
        <v>28</v>
      </c>
      <c r="E5437" s="37" t="s">
        <v>20978</v>
      </c>
      <c r="F5437" s="37" t="s">
        <v>104</v>
      </c>
      <c r="G5437" s="37" t="s">
        <v>20979</v>
      </c>
      <c r="H5437" s="38"/>
      <c r="I5437" s="39"/>
      <c r="J5437" s="38" t="s">
        <v>20980</v>
      </c>
      <c r="K5437" s="102">
        <v>2017</v>
      </c>
      <c r="L5437" s="40" t="s">
        <v>26987</v>
      </c>
      <c r="M5437" s="41">
        <f t="shared" si="194"/>
        <v>0</v>
      </c>
      <c r="N5437" s="41">
        <f t="shared" si="193"/>
        <v>0</v>
      </c>
      <c r="O5437" s="92"/>
      <c r="P5437" s="36"/>
      <c r="Q5437" s="35"/>
      <c r="R5437" s="44"/>
      <c r="S5437" s="44"/>
      <c r="T5437" s="45"/>
      <c r="U5437" s="45"/>
      <c r="V5437" s="45"/>
      <c r="W5437" s="45"/>
      <c r="X5437" s="45"/>
      <c r="Y5437" s="45"/>
      <c r="Z5437" s="46"/>
      <c r="AA5437" s="42"/>
      <c r="AB5437" s="42"/>
      <c r="AC5437" s="42"/>
      <c r="AD5437" s="42"/>
      <c r="AE5437" s="42"/>
      <c r="AF5437" s="42"/>
      <c r="AG5437" s="42"/>
      <c r="AH5437" s="46"/>
      <c r="AI5437" s="46"/>
      <c r="AJ5437" s="34"/>
      <c r="AK5437" s="34"/>
      <c r="AL5437" s="34"/>
      <c r="AM5437" s="34"/>
      <c r="AN5437" s="47"/>
      <c r="AO5437" s="47"/>
      <c r="AP5437" s="47"/>
      <c r="AQ5437" s="47"/>
      <c r="AR5437" s="47"/>
      <c r="AS5437" s="46"/>
      <c r="AT5437" s="46"/>
      <c r="AU5437" s="48"/>
      <c r="AV5437" s="48"/>
      <c r="AW5437" s="48"/>
      <c r="AX5437" s="48"/>
      <c r="AY5437" s="49"/>
      <c r="AZ5437" s="49"/>
      <c r="BA5437" s="49"/>
      <c r="BB5437" s="49"/>
      <c r="BC5437" s="49"/>
      <c r="BD5437" s="50"/>
      <c r="BE5437" s="50"/>
      <c r="BF5437" s="50"/>
      <c r="BG5437" s="50"/>
      <c r="BH5437" s="50"/>
      <c r="BI5437" s="53"/>
      <c r="BJ5437" s="53"/>
    </row>
    <row r="5438" spans="1:62" ht="93" thickBot="1" x14ac:dyDescent="0.3">
      <c r="A5438" s="28">
        <v>5438</v>
      </c>
      <c r="B5438" s="52" t="s">
        <v>19739</v>
      </c>
      <c r="C5438" s="33">
        <v>11</v>
      </c>
      <c r="D5438" s="33">
        <v>29</v>
      </c>
      <c r="E5438" s="37" t="s">
        <v>20981</v>
      </c>
      <c r="F5438" s="37" t="s">
        <v>20982</v>
      </c>
      <c r="G5438" s="37" t="s">
        <v>20983</v>
      </c>
      <c r="H5438" s="38"/>
      <c r="I5438" s="39" t="s">
        <v>20984</v>
      </c>
      <c r="J5438" s="38"/>
      <c r="K5438" s="102">
        <v>2018</v>
      </c>
      <c r="L5438" s="40" t="s">
        <v>26987</v>
      </c>
      <c r="M5438" s="41">
        <f t="shared" si="194"/>
        <v>0</v>
      </c>
      <c r="N5438" s="41">
        <f t="shared" si="193"/>
        <v>0</v>
      </c>
      <c r="O5438" s="92"/>
      <c r="P5438" s="36"/>
      <c r="Q5438" s="35"/>
      <c r="R5438" s="44"/>
      <c r="S5438" s="44"/>
      <c r="T5438" s="45"/>
      <c r="U5438" s="45"/>
      <c r="V5438" s="45"/>
      <c r="W5438" s="45"/>
      <c r="X5438" s="45"/>
      <c r="Y5438" s="45"/>
      <c r="Z5438" s="46"/>
      <c r="AA5438" s="42"/>
      <c r="AB5438" s="42"/>
      <c r="AC5438" s="42"/>
      <c r="AD5438" s="42"/>
      <c r="AE5438" s="42"/>
      <c r="AF5438" s="42"/>
      <c r="AG5438" s="42"/>
      <c r="AH5438" s="46"/>
      <c r="AI5438" s="46"/>
      <c r="AJ5438" s="34">
        <v>1</v>
      </c>
      <c r="AK5438" s="34">
        <v>0</v>
      </c>
      <c r="AL5438" s="34" t="s">
        <v>28747</v>
      </c>
      <c r="AM5438" s="34" t="s">
        <v>28748</v>
      </c>
      <c r="AN5438" s="47"/>
      <c r="AO5438" s="47"/>
      <c r="AP5438" s="47"/>
      <c r="AQ5438" s="47"/>
      <c r="AR5438" s="47"/>
      <c r="AS5438" s="46"/>
      <c r="AT5438" s="46"/>
      <c r="AU5438" s="48"/>
      <c r="AV5438" s="48"/>
      <c r="AW5438" s="48"/>
      <c r="AX5438" s="48"/>
      <c r="AY5438" s="49"/>
      <c r="AZ5438" s="49"/>
      <c r="BA5438" s="49"/>
      <c r="BB5438" s="49"/>
      <c r="BC5438" s="49"/>
      <c r="BD5438" s="50"/>
      <c r="BE5438" s="50"/>
      <c r="BF5438" s="50"/>
      <c r="BG5438" s="50"/>
      <c r="BH5438" s="50"/>
      <c r="BI5438" s="53"/>
      <c r="BJ5438" s="53"/>
    </row>
    <row r="5439" spans="1:62" ht="79.8" thickBot="1" x14ac:dyDescent="0.3">
      <c r="A5439" s="28">
        <v>5439</v>
      </c>
      <c r="B5439" s="52" t="s">
        <v>19739</v>
      </c>
      <c r="C5439" s="33">
        <v>11</v>
      </c>
      <c r="D5439" s="33">
        <v>30</v>
      </c>
      <c r="E5439" s="37" t="s">
        <v>20985</v>
      </c>
      <c r="F5439" s="37" t="s">
        <v>381</v>
      </c>
      <c r="G5439" s="37" t="s">
        <v>20986</v>
      </c>
      <c r="H5439" s="38"/>
      <c r="I5439" s="39" t="s">
        <v>20987</v>
      </c>
      <c r="J5439" s="38"/>
      <c r="K5439" s="102">
        <v>2019</v>
      </c>
      <c r="L5439" s="40" t="s">
        <v>26987</v>
      </c>
      <c r="M5439" s="41">
        <f t="shared" si="194"/>
        <v>0</v>
      </c>
      <c r="N5439" s="41">
        <f t="shared" si="193"/>
        <v>0</v>
      </c>
      <c r="O5439" s="92"/>
      <c r="P5439" s="36"/>
      <c r="Q5439" s="35"/>
      <c r="R5439" s="44"/>
      <c r="S5439" s="44"/>
      <c r="T5439" s="45"/>
      <c r="U5439" s="45"/>
      <c r="V5439" s="45"/>
      <c r="W5439" s="45"/>
      <c r="X5439" s="45"/>
      <c r="Y5439" s="45"/>
      <c r="Z5439" s="46"/>
      <c r="AA5439" s="42"/>
      <c r="AB5439" s="42"/>
      <c r="AC5439" s="42"/>
      <c r="AD5439" s="42"/>
      <c r="AE5439" s="42"/>
      <c r="AF5439" s="42"/>
      <c r="AG5439" s="42"/>
      <c r="AH5439" s="46"/>
      <c r="AI5439" s="46"/>
      <c r="AJ5439" s="34">
        <v>1</v>
      </c>
      <c r="AK5439" s="34">
        <v>0</v>
      </c>
      <c r="AL5439" s="34" t="s">
        <v>28749</v>
      </c>
      <c r="AM5439" s="34" t="s">
        <v>28750</v>
      </c>
      <c r="AN5439" s="47"/>
      <c r="AO5439" s="47"/>
      <c r="AP5439" s="47"/>
      <c r="AQ5439" s="47"/>
      <c r="AR5439" s="47"/>
      <c r="AS5439" s="46"/>
      <c r="AT5439" s="46"/>
      <c r="AU5439" s="48"/>
      <c r="AV5439" s="48"/>
      <c r="AW5439" s="48"/>
      <c r="AX5439" s="48"/>
      <c r="AY5439" s="49"/>
      <c r="AZ5439" s="49"/>
      <c r="BA5439" s="49"/>
      <c r="BB5439" s="49"/>
      <c r="BC5439" s="49"/>
      <c r="BD5439" s="50"/>
      <c r="BE5439" s="50"/>
      <c r="BF5439" s="50"/>
      <c r="BG5439" s="50"/>
      <c r="BH5439" s="50"/>
      <c r="BI5439" s="53"/>
      <c r="BJ5439" s="53"/>
    </row>
    <row r="5440" spans="1:62" ht="40.200000000000003" thickBot="1" x14ac:dyDescent="0.3">
      <c r="A5440" s="28">
        <v>5440</v>
      </c>
      <c r="B5440" s="52" t="s">
        <v>19739</v>
      </c>
      <c r="C5440" s="33">
        <v>11</v>
      </c>
      <c r="D5440" s="33">
        <v>31</v>
      </c>
      <c r="E5440" s="37" t="s">
        <v>20988</v>
      </c>
      <c r="F5440" s="37" t="s">
        <v>20989</v>
      </c>
      <c r="G5440" s="37" t="s">
        <v>20990</v>
      </c>
      <c r="H5440" s="38"/>
      <c r="I5440" s="39"/>
      <c r="J5440" s="38"/>
      <c r="K5440" s="102">
        <v>2020</v>
      </c>
      <c r="L5440" s="40" t="s">
        <v>26987</v>
      </c>
      <c r="M5440" s="41">
        <f t="shared" si="194"/>
        <v>0</v>
      </c>
      <c r="N5440" s="41">
        <f t="shared" si="193"/>
        <v>0</v>
      </c>
      <c r="O5440" s="92"/>
      <c r="P5440" s="36"/>
      <c r="Q5440" s="35"/>
      <c r="R5440" s="44"/>
      <c r="S5440" s="44"/>
      <c r="T5440" s="45"/>
      <c r="U5440" s="45"/>
      <c r="V5440" s="45"/>
      <c r="W5440" s="45"/>
      <c r="X5440" s="45"/>
      <c r="Y5440" s="45"/>
      <c r="Z5440" s="46"/>
      <c r="AA5440" s="42"/>
      <c r="AB5440" s="42"/>
      <c r="AC5440" s="42"/>
      <c r="AD5440" s="42"/>
      <c r="AE5440" s="42"/>
      <c r="AF5440" s="42"/>
      <c r="AG5440" s="42"/>
      <c r="AH5440" s="46"/>
      <c r="AI5440" s="46"/>
      <c r="AJ5440" s="34"/>
      <c r="AK5440" s="34"/>
      <c r="AL5440" s="34"/>
      <c r="AM5440" s="34"/>
      <c r="AN5440" s="47"/>
      <c r="AO5440" s="47"/>
      <c r="AP5440" s="47"/>
      <c r="AQ5440" s="47"/>
      <c r="AR5440" s="47"/>
      <c r="AS5440" s="46"/>
      <c r="AT5440" s="46"/>
      <c r="AU5440" s="48"/>
      <c r="AV5440" s="48"/>
      <c r="AW5440" s="48"/>
      <c r="AX5440" s="48"/>
      <c r="AY5440" s="49"/>
      <c r="AZ5440" s="49"/>
      <c r="BA5440" s="49"/>
      <c r="BB5440" s="49"/>
      <c r="BC5440" s="49"/>
      <c r="BD5440" s="50"/>
      <c r="BE5440" s="50"/>
      <c r="BF5440" s="50"/>
      <c r="BG5440" s="50"/>
      <c r="BH5440" s="50"/>
      <c r="BI5440" s="53"/>
      <c r="BJ5440" s="53"/>
    </row>
    <row r="5441" spans="1:62" ht="119.4" thickBot="1" x14ac:dyDescent="0.3">
      <c r="A5441" s="28">
        <v>5441</v>
      </c>
      <c r="B5441" s="52" t="s">
        <v>19739</v>
      </c>
      <c r="C5441" s="33">
        <v>11</v>
      </c>
      <c r="D5441" s="33">
        <v>32</v>
      </c>
      <c r="E5441" s="37" t="s">
        <v>20991</v>
      </c>
      <c r="F5441" s="37" t="s">
        <v>20992</v>
      </c>
      <c r="G5441" s="37" t="s">
        <v>20993</v>
      </c>
      <c r="H5441" s="38"/>
      <c r="I5441" s="39" t="s">
        <v>20994</v>
      </c>
      <c r="J5441" s="38"/>
      <c r="K5441" s="102">
        <v>2021</v>
      </c>
      <c r="L5441" s="40" t="s">
        <v>26987</v>
      </c>
      <c r="M5441" s="41">
        <f t="shared" si="194"/>
        <v>0</v>
      </c>
      <c r="N5441" s="41">
        <f t="shared" si="193"/>
        <v>0</v>
      </c>
      <c r="O5441" s="92"/>
      <c r="P5441" s="36"/>
      <c r="Q5441" s="35"/>
      <c r="R5441" s="44"/>
      <c r="S5441" s="44"/>
      <c r="T5441" s="45"/>
      <c r="U5441" s="45"/>
      <c r="V5441" s="45"/>
      <c r="W5441" s="45"/>
      <c r="X5441" s="45"/>
      <c r="Y5441" s="45"/>
      <c r="Z5441" s="46"/>
      <c r="AA5441" s="42"/>
      <c r="AB5441" s="42"/>
      <c r="AC5441" s="42"/>
      <c r="AD5441" s="42"/>
      <c r="AE5441" s="42"/>
      <c r="AF5441" s="42"/>
      <c r="AG5441" s="42"/>
      <c r="AH5441" s="46"/>
      <c r="AI5441" s="46"/>
      <c r="AJ5441" s="34"/>
      <c r="AK5441" s="34"/>
      <c r="AL5441" s="34"/>
      <c r="AM5441" s="34"/>
      <c r="AN5441" s="47"/>
      <c r="AO5441" s="47"/>
      <c r="AP5441" s="47"/>
      <c r="AQ5441" s="47"/>
      <c r="AR5441" s="47"/>
      <c r="AS5441" s="46"/>
      <c r="AT5441" s="46"/>
      <c r="AU5441" s="48"/>
      <c r="AV5441" s="48"/>
      <c r="AW5441" s="48"/>
      <c r="AX5441" s="48"/>
      <c r="AY5441" s="49"/>
      <c r="AZ5441" s="49"/>
      <c r="BA5441" s="49"/>
      <c r="BB5441" s="49"/>
      <c r="BC5441" s="49"/>
      <c r="BD5441" s="50"/>
      <c r="BE5441" s="50"/>
      <c r="BF5441" s="50"/>
      <c r="BG5441" s="50"/>
      <c r="BH5441" s="50"/>
      <c r="BI5441" s="53"/>
      <c r="BJ5441" s="53"/>
    </row>
    <row r="5442" spans="1:62" ht="66.599999999999994" thickBot="1" x14ac:dyDescent="0.3">
      <c r="A5442" s="28">
        <v>5442</v>
      </c>
      <c r="B5442" s="52" t="s">
        <v>19739</v>
      </c>
      <c r="C5442" s="33">
        <v>11</v>
      </c>
      <c r="D5442" s="33">
        <v>33</v>
      </c>
      <c r="E5442" s="37" t="s">
        <v>20995</v>
      </c>
      <c r="F5442" s="37" t="s">
        <v>104</v>
      </c>
      <c r="G5442" s="37" t="s">
        <v>20996</v>
      </c>
      <c r="H5442" s="38" t="s">
        <v>20997</v>
      </c>
      <c r="I5442" s="39" t="s">
        <v>516</v>
      </c>
      <c r="J5442" s="38" t="s">
        <v>20998</v>
      </c>
      <c r="K5442" s="102">
        <v>2022</v>
      </c>
      <c r="L5442" s="40" t="s">
        <v>26987</v>
      </c>
      <c r="M5442" s="41">
        <f t="shared" si="194"/>
        <v>0</v>
      </c>
      <c r="N5442" s="41">
        <f t="shared" si="193"/>
        <v>0</v>
      </c>
      <c r="O5442" s="92"/>
      <c r="P5442" s="36"/>
      <c r="Q5442" s="35"/>
      <c r="R5442" s="44"/>
      <c r="S5442" s="44"/>
      <c r="T5442" s="45"/>
      <c r="U5442" s="45"/>
      <c r="V5442" s="45"/>
      <c r="W5442" s="45"/>
      <c r="X5442" s="45"/>
      <c r="Y5442" s="45"/>
      <c r="Z5442" s="46"/>
      <c r="AA5442" s="42"/>
      <c r="AB5442" s="42"/>
      <c r="AC5442" s="42"/>
      <c r="AD5442" s="42"/>
      <c r="AE5442" s="42"/>
      <c r="AF5442" s="42"/>
      <c r="AG5442" s="42"/>
      <c r="AH5442" s="46"/>
      <c r="AI5442" s="46"/>
      <c r="AJ5442" s="34"/>
      <c r="AK5442" s="34"/>
      <c r="AL5442" s="34"/>
      <c r="AM5442" s="34"/>
      <c r="AN5442" s="47"/>
      <c r="AO5442" s="47"/>
      <c r="AP5442" s="47"/>
      <c r="AQ5442" s="47"/>
      <c r="AR5442" s="47"/>
      <c r="AS5442" s="46"/>
      <c r="AT5442" s="46"/>
      <c r="AU5442" s="48"/>
      <c r="AV5442" s="48"/>
      <c r="AW5442" s="48"/>
      <c r="AX5442" s="48"/>
      <c r="AY5442" s="49"/>
      <c r="AZ5442" s="49"/>
      <c r="BA5442" s="49"/>
      <c r="BB5442" s="49"/>
      <c r="BC5442" s="49"/>
      <c r="BD5442" s="50"/>
      <c r="BE5442" s="50"/>
      <c r="BF5442" s="50"/>
      <c r="BG5442" s="50"/>
      <c r="BH5442" s="50"/>
      <c r="BI5442" s="53"/>
      <c r="BJ5442" s="53"/>
    </row>
    <row r="5443" spans="1:62" ht="40.200000000000003" thickBot="1" x14ac:dyDescent="0.3">
      <c r="A5443" s="28">
        <v>5443</v>
      </c>
      <c r="B5443" s="52" t="s">
        <v>19739</v>
      </c>
      <c r="C5443" s="33">
        <v>11</v>
      </c>
      <c r="D5443" s="33">
        <v>34</v>
      </c>
      <c r="E5443" s="37" t="s">
        <v>20999</v>
      </c>
      <c r="F5443" s="37" t="s">
        <v>104</v>
      </c>
      <c r="G5443" s="37" t="s">
        <v>21000</v>
      </c>
      <c r="H5443" s="38"/>
      <c r="I5443" s="39"/>
      <c r="J5443" s="38"/>
      <c r="K5443" s="102">
        <v>2023</v>
      </c>
      <c r="L5443" s="40" t="s">
        <v>26987</v>
      </c>
      <c r="M5443" s="41">
        <f t="shared" si="194"/>
        <v>0</v>
      </c>
      <c r="N5443" s="41">
        <f t="shared" si="193"/>
        <v>0</v>
      </c>
      <c r="O5443" s="92"/>
      <c r="P5443" s="36"/>
      <c r="Q5443" s="35"/>
      <c r="R5443" s="44"/>
      <c r="S5443" s="44"/>
      <c r="T5443" s="45"/>
      <c r="U5443" s="45"/>
      <c r="V5443" s="45"/>
      <c r="W5443" s="45"/>
      <c r="X5443" s="45"/>
      <c r="Y5443" s="45"/>
      <c r="Z5443" s="46"/>
      <c r="AA5443" s="42"/>
      <c r="AB5443" s="42"/>
      <c r="AC5443" s="42"/>
      <c r="AD5443" s="42"/>
      <c r="AE5443" s="42"/>
      <c r="AF5443" s="42"/>
      <c r="AG5443" s="42"/>
      <c r="AH5443" s="46"/>
      <c r="AI5443" s="46"/>
      <c r="AJ5443" s="34"/>
      <c r="AK5443" s="34"/>
      <c r="AL5443" s="34"/>
      <c r="AM5443" s="34"/>
      <c r="AN5443" s="47"/>
      <c r="AO5443" s="47"/>
      <c r="AP5443" s="47"/>
      <c r="AQ5443" s="47"/>
      <c r="AR5443" s="47"/>
      <c r="AS5443" s="46"/>
      <c r="AT5443" s="46"/>
      <c r="AU5443" s="48"/>
      <c r="AV5443" s="48"/>
      <c r="AW5443" s="48"/>
      <c r="AX5443" s="48"/>
      <c r="AY5443" s="49"/>
      <c r="AZ5443" s="49"/>
      <c r="BA5443" s="49"/>
      <c r="BB5443" s="49"/>
      <c r="BC5443" s="49"/>
      <c r="BD5443" s="50"/>
      <c r="BE5443" s="50"/>
      <c r="BF5443" s="50"/>
      <c r="BG5443" s="50"/>
      <c r="BH5443" s="50"/>
      <c r="BI5443" s="53"/>
      <c r="BJ5443" s="53"/>
    </row>
    <row r="5444" spans="1:62" ht="106.2" thickBot="1" x14ac:dyDescent="0.3">
      <c r="A5444" s="28">
        <v>5444</v>
      </c>
      <c r="B5444" s="52" t="s">
        <v>19739</v>
      </c>
      <c r="C5444" s="33">
        <v>11</v>
      </c>
      <c r="D5444" s="33">
        <v>35</v>
      </c>
      <c r="E5444" s="37" t="s">
        <v>21001</v>
      </c>
      <c r="F5444" s="37" t="s">
        <v>21002</v>
      </c>
      <c r="G5444" s="37" t="s">
        <v>21003</v>
      </c>
      <c r="H5444" s="38" t="s">
        <v>21004</v>
      </c>
      <c r="I5444" s="39" t="s">
        <v>21005</v>
      </c>
      <c r="J5444" s="38"/>
      <c r="K5444" s="102">
        <v>2024</v>
      </c>
      <c r="L5444" s="40" t="s">
        <v>26987</v>
      </c>
      <c r="M5444" s="41">
        <f t="shared" si="194"/>
        <v>0</v>
      </c>
      <c r="N5444" s="41">
        <f t="shared" si="193"/>
        <v>0</v>
      </c>
      <c r="O5444" s="92"/>
      <c r="P5444" s="36"/>
      <c r="Q5444" s="35"/>
      <c r="R5444" s="44"/>
      <c r="S5444" s="44"/>
      <c r="T5444" s="45"/>
      <c r="U5444" s="45"/>
      <c r="V5444" s="45"/>
      <c r="W5444" s="45"/>
      <c r="X5444" s="45"/>
      <c r="Y5444" s="45"/>
      <c r="Z5444" s="46"/>
      <c r="AA5444" s="42"/>
      <c r="AB5444" s="42"/>
      <c r="AC5444" s="42"/>
      <c r="AD5444" s="42"/>
      <c r="AE5444" s="42"/>
      <c r="AF5444" s="42"/>
      <c r="AG5444" s="42"/>
      <c r="AH5444" s="46"/>
      <c r="AI5444" s="46"/>
      <c r="AJ5444" s="34"/>
      <c r="AK5444" s="34"/>
      <c r="AL5444" s="34"/>
      <c r="AM5444" s="34"/>
      <c r="AN5444" s="47"/>
      <c r="AO5444" s="47"/>
      <c r="AP5444" s="47"/>
      <c r="AQ5444" s="47"/>
      <c r="AR5444" s="47"/>
      <c r="AS5444" s="46"/>
      <c r="AT5444" s="46"/>
      <c r="AU5444" s="48"/>
      <c r="AV5444" s="48"/>
      <c r="AW5444" s="48"/>
      <c r="AX5444" s="48"/>
      <c r="AY5444" s="49"/>
      <c r="AZ5444" s="49"/>
      <c r="BA5444" s="49"/>
      <c r="BB5444" s="49"/>
      <c r="BC5444" s="49"/>
      <c r="BD5444" s="50"/>
      <c r="BE5444" s="50"/>
      <c r="BF5444" s="50"/>
      <c r="BG5444" s="50"/>
      <c r="BH5444" s="50"/>
      <c r="BI5444" s="53"/>
      <c r="BJ5444" s="53"/>
    </row>
    <row r="5445" spans="1:62" ht="66.599999999999994" thickBot="1" x14ac:dyDescent="0.3">
      <c r="A5445" s="28">
        <v>5445</v>
      </c>
      <c r="B5445" s="52" t="s">
        <v>19739</v>
      </c>
      <c r="C5445" s="33">
        <v>11</v>
      </c>
      <c r="D5445" s="33">
        <v>36</v>
      </c>
      <c r="E5445" s="37" t="s">
        <v>21006</v>
      </c>
      <c r="F5445" s="37" t="s">
        <v>21007</v>
      </c>
      <c r="G5445" s="37" t="s">
        <v>21008</v>
      </c>
      <c r="H5445" s="38"/>
      <c r="I5445" s="39" t="s">
        <v>21009</v>
      </c>
      <c r="J5445" s="38"/>
      <c r="K5445" s="102">
        <v>2025</v>
      </c>
      <c r="L5445" s="40" t="s">
        <v>26987</v>
      </c>
      <c r="M5445" s="41">
        <f t="shared" si="194"/>
        <v>0</v>
      </c>
      <c r="N5445" s="41">
        <f t="shared" si="193"/>
        <v>0</v>
      </c>
      <c r="O5445" s="92"/>
      <c r="P5445" s="36"/>
      <c r="Q5445" s="35"/>
      <c r="R5445" s="44"/>
      <c r="S5445" s="44"/>
      <c r="T5445" s="45"/>
      <c r="U5445" s="45"/>
      <c r="V5445" s="45"/>
      <c r="W5445" s="45"/>
      <c r="X5445" s="45"/>
      <c r="Y5445" s="45"/>
      <c r="Z5445" s="46"/>
      <c r="AA5445" s="42"/>
      <c r="AB5445" s="42"/>
      <c r="AC5445" s="42"/>
      <c r="AD5445" s="42"/>
      <c r="AE5445" s="42"/>
      <c r="AF5445" s="42"/>
      <c r="AG5445" s="42"/>
      <c r="AH5445" s="46"/>
      <c r="AI5445" s="46"/>
      <c r="AJ5445" s="34"/>
      <c r="AK5445" s="34"/>
      <c r="AL5445" s="34"/>
      <c r="AM5445" s="34"/>
      <c r="AN5445" s="47"/>
      <c r="AO5445" s="47"/>
      <c r="AP5445" s="47"/>
      <c r="AQ5445" s="47"/>
      <c r="AR5445" s="47"/>
      <c r="AS5445" s="46"/>
      <c r="AT5445" s="46"/>
      <c r="AU5445" s="48"/>
      <c r="AV5445" s="48"/>
      <c r="AW5445" s="48"/>
      <c r="AX5445" s="48"/>
      <c r="AY5445" s="49"/>
      <c r="AZ5445" s="49"/>
      <c r="BA5445" s="49"/>
      <c r="BB5445" s="49"/>
      <c r="BC5445" s="49"/>
      <c r="BD5445" s="50"/>
      <c r="BE5445" s="50"/>
      <c r="BF5445" s="50"/>
      <c r="BG5445" s="50"/>
      <c r="BH5445" s="50"/>
      <c r="BI5445" s="53"/>
      <c r="BJ5445" s="53"/>
    </row>
    <row r="5446" spans="1:62" ht="66.599999999999994" thickBot="1" x14ac:dyDescent="0.3">
      <c r="A5446" s="28">
        <v>5446</v>
      </c>
      <c r="B5446" s="52" t="s">
        <v>19739</v>
      </c>
      <c r="C5446" s="33">
        <v>11</v>
      </c>
      <c r="D5446" s="33">
        <v>37</v>
      </c>
      <c r="E5446" s="37" t="s">
        <v>21010</v>
      </c>
      <c r="F5446" s="37" t="s">
        <v>9682</v>
      </c>
      <c r="G5446" s="37" t="s">
        <v>21011</v>
      </c>
      <c r="H5446" s="38"/>
      <c r="I5446" s="39" t="s">
        <v>21012</v>
      </c>
      <c r="J5446" s="38" t="s">
        <v>21013</v>
      </c>
      <c r="K5446" s="102">
        <v>2026</v>
      </c>
      <c r="L5446" s="40" t="s">
        <v>26987</v>
      </c>
      <c r="M5446" s="41">
        <f t="shared" si="194"/>
        <v>0</v>
      </c>
      <c r="N5446" s="41">
        <f t="shared" si="193"/>
        <v>0</v>
      </c>
      <c r="O5446" s="92"/>
      <c r="P5446" s="36"/>
      <c r="Q5446" s="35"/>
      <c r="R5446" s="44"/>
      <c r="S5446" s="44"/>
      <c r="T5446" s="45"/>
      <c r="U5446" s="45"/>
      <c r="V5446" s="45"/>
      <c r="W5446" s="45"/>
      <c r="X5446" s="45"/>
      <c r="Y5446" s="45"/>
      <c r="Z5446" s="46"/>
      <c r="AA5446" s="42"/>
      <c r="AB5446" s="42"/>
      <c r="AC5446" s="42"/>
      <c r="AD5446" s="42"/>
      <c r="AE5446" s="42"/>
      <c r="AF5446" s="42"/>
      <c r="AG5446" s="42"/>
      <c r="AH5446" s="46"/>
      <c r="AI5446" s="46"/>
      <c r="AJ5446" s="34"/>
      <c r="AK5446" s="34"/>
      <c r="AL5446" s="34"/>
      <c r="AM5446" s="34"/>
      <c r="AN5446" s="47"/>
      <c r="AO5446" s="47"/>
      <c r="AP5446" s="47"/>
      <c r="AQ5446" s="47"/>
      <c r="AR5446" s="47"/>
      <c r="AS5446" s="46"/>
      <c r="AT5446" s="46"/>
      <c r="AU5446" s="48"/>
      <c r="AV5446" s="48"/>
      <c r="AW5446" s="48"/>
      <c r="AX5446" s="48"/>
      <c r="AY5446" s="49"/>
      <c r="AZ5446" s="49"/>
      <c r="BA5446" s="49"/>
      <c r="BB5446" s="49"/>
      <c r="BC5446" s="49"/>
      <c r="BD5446" s="50"/>
      <c r="BE5446" s="50"/>
      <c r="BF5446" s="50"/>
      <c r="BG5446" s="50"/>
      <c r="BH5446" s="50"/>
      <c r="BI5446" s="53"/>
      <c r="BJ5446" s="53"/>
    </row>
    <row r="5447" spans="1:62" ht="66.599999999999994" thickBot="1" x14ac:dyDescent="0.3">
      <c r="A5447" s="28">
        <v>5447</v>
      </c>
      <c r="B5447" s="52" t="s">
        <v>19739</v>
      </c>
      <c r="C5447" s="33">
        <v>11</v>
      </c>
      <c r="D5447" s="33">
        <v>38</v>
      </c>
      <c r="E5447" s="37" t="s">
        <v>21014</v>
      </c>
      <c r="F5447" s="37" t="s">
        <v>9682</v>
      </c>
      <c r="G5447" s="37" t="s">
        <v>21015</v>
      </c>
      <c r="H5447" s="38" t="s">
        <v>20763</v>
      </c>
      <c r="I5447" s="39" t="s">
        <v>21016</v>
      </c>
      <c r="J5447" s="38" t="s">
        <v>21017</v>
      </c>
      <c r="K5447" s="102">
        <v>2027</v>
      </c>
      <c r="L5447" s="40" t="s">
        <v>26987</v>
      </c>
      <c r="M5447" s="41">
        <f t="shared" si="194"/>
        <v>0</v>
      </c>
      <c r="N5447" s="41">
        <f t="shared" si="193"/>
        <v>0</v>
      </c>
      <c r="O5447" s="92"/>
      <c r="P5447" s="36"/>
      <c r="Q5447" s="35"/>
      <c r="R5447" s="44"/>
      <c r="S5447" s="44"/>
      <c r="T5447" s="45"/>
      <c r="U5447" s="45"/>
      <c r="V5447" s="45"/>
      <c r="W5447" s="45"/>
      <c r="X5447" s="45"/>
      <c r="Y5447" s="45"/>
      <c r="Z5447" s="46"/>
      <c r="AA5447" s="42"/>
      <c r="AB5447" s="42"/>
      <c r="AC5447" s="42"/>
      <c r="AD5447" s="42"/>
      <c r="AE5447" s="42"/>
      <c r="AF5447" s="42"/>
      <c r="AG5447" s="42"/>
      <c r="AH5447" s="46"/>
      <c r="AI5447" s="46"/>
      <c r="AJ5447" s="34"/>
      <c r="AK5447" s="34"/>
      <c r="AL5447" s="34"/>
      <c r="AM5447" s="34"/>
      <c r="AN5447" s="47"/>
      <c r="AO5447" s="47"/>
      <c r="AP5447" s="47"/>
      <c r="AQ5447" s="47"/>
      <c r="AR5447" s="47"/>
      <c r="AS5447" s="46"/>
      <c r="AT5447" s="46"/>
      <c r="AU5447" s="48"/>
      <c r="AV5447" s="48"/>
      <c r="AW5447" s="48"/>
      <c r="AX5447" s="48"/>
      <c r="AY5447" s="49"/>
      <c r="AZ5447" s="49"/>
      <c r="BA5447" s="49"/>
      <c r="BB5447" s="49"/>
      <c r="BC5447" s="49"/>
      <c r="BD5447" s="50"/>
      <c r="BE5447" s="50"/>
      <c r="BF5447" s="50"/>
      <c r="BG5447" s="50"/>
      <c r="BH5447" s="50"/>
      <c r="BI5447" s="53"/>
      <c r="BJ5447" s="53"/>
    </row>
    <row r="5448" spans="1:62" ht="79.8" thickBot="1" x14ac:dyDescent="0.3">
      <c r="A5448" s="28">
        <v>5448</v>
      </c>
      <c r="B5448" s="52" t="s">
        <v>19739</v>
      </c>
      <c r="C5448" s="33">
        <v>11</v>
      </c>
      <c r="D5448" s="33">
        <v>39</v>
      </c>
      <c r="E5448" s="37" t="s">
        <v>21018</v>
      </c>
      <c r="F5448" s="37" t="s">
        <v>21002</v>
      </c>
      <c r="G5448" s="37" t="s">
        <v>21019</v>
      </c>
      <c r="H5448" s="38" t="s">
        <v>21020</v>
      </c>
      <c r="I5448" s="39" t="s">
        <v>21021</v>
      </c>
      <c r="J5448" s="38"/>
      <c r="K5448" s="102">
        <v>2028</v>
      </c>
      <c r="L5448" s="40" t="s">
        <v>26987</v>
      </c>
      <c r="M5448" s="41">
        <f t="shared" si="194"/>
        <v>0</v>
      </c>
      <c r="N5448" s="41">
        <f t="shared" si="193"/>
        <v>0</v>
      </c>
      <c r="O5448" s="92"/>
      <c r="P5448" s="36"/>
      <c r="Q5448" s="35"/>
      <c r="R5448" s="44"/>
      <c r="S5448" s="44"/>
      <c r="T5448" s="45"/>
      <c r="U5448" s="45"/>
      <c r="V5448" s="45"/>
      <c r="W5448" s="45"/>
      <c r="X5448" s="45"/>
      <c r="Y5448" s="45"/>
      <c r="Z5448" s="46"/>
      <c r="AA5448" s="42"/>
      <c r="AB5448" s="42"/>
      <c r="AC5448" s="42"/>
      <c r="AD5448" s="42"/>
      <c r="AE5448" s="42"/>
      <c r="AF5448" s="42"/>
      <c r="AG5448" s="42"/>
      <c r="AH5448" s="46"/>
      <c r="AI5448" s="46"/>
      <c r="AJ5448" s="34">
        <v>2</v>
      </c>
      <c r="AK5448" s="34">
        <v>0</v>
      </c>
      <c r="AL5448" s="34" t="s">
        <v>28752</v>
      </c>
      <c r="AM5448" s="34" t="s">
        <v>28751</v>
      </c>
      <c r="AN5448" s="47"/>
      <c r="AO5448" s="47"/>
      <c r="AP5448" s="47"/>
      <c r="AQ5448" s="47"/>
      <c r="AR5448" s="47"/>
      <c r="AS5448" s="46"/>
      <c r="AT5448" s="46"/>
      <c r="AU5448" s="48"/>
      <c r="AV5448" s="48"/>
      <c r="AW5448" s="48"/>
      <c r="AX5448" s="48"/>
      <c r="AY5448" s="49"/>
      <c r="AZ5448" s="49"/>
      <c r="BA5448" s="49"/>
      <c r="BB5448" s="49"/>
      <c r="BC5448" s="49"/>
      <c r="BD5448" s="50"/>
      <c r="BE5448" s="50"/>
      <c r="BF5448" s="50"/>
      <c r="BG5448" s="50"/>
      <c r="BH5448" s="50"/>
      <c r="BI5448" s="53"/>
      <c r="BJ5448" s="53"/>
    </row>
    <row r="5449" spans="1:62" ht="225" thickBot="1" x14ac:dyDescent="0.3">
      <c r="A5449" s="28">
        <v>5449</v>
      </c>
      <c r="B5449" s="52" t="s">
        <v>19739</v>
      </c>
      <c r="C5449" s="33">
        <v>11</v>
      </c>
      <c r="D5449" s="33">
        <v>40</v>
      </c>
      <c r="E5449" s="37" t="s">
        <v>21022</v>
      </c>
      <c r="F5449" s="37" t="s">
        <v>104</v>
      </c>
      <c r="G5449" s="37" t="s">
        <v>21023</v>
      </c>
      <c r="H5449" s="38" t="s">
        <v>21024</v>
      </c>
      <c r="I5449" s="39"/>
      <c r="J5449" s="38" t="s">
        <v>21025</v>
      </c>
      <c r="K5449" s="102">
        <v>2029</v>
      </c>
      <c r="L5449" s="40" t="s">
        <v>26987</v>
      </c>
      <c r="M5449" s="41">
        <f t="shared" si="194"/>
        <v>0</v>
      </c>
      <c r="N5449" s="41">
        <f t="shared" si="193"/>
        <v>0</v>
      </c>
      <c r="O5449" s="92"/>
      <c r="P5449" s="36"/>
      <c r="Q5449" s="35"/>
      <c r="R5449" s="44"/>
      <c r="S5449" s="44"/>
      <c r="T5449" s="45"/>
      <c r="U5449" s="45"/>
      <c r="V5449" s="45"/>
      <c r="W5449" s="45"/>
      <c r="X5449" s="45"/>
      <c r="Y5449" s="45"/>
      <c r="Z5449" s="46"/>
      <c r="AA5449" s="42"/>
      <c r="AB5449" s="42"/>
      <c r="AC5449" s="42"/>
      <c r="AD5449" s="42"/>
      <c r="AE5449" s="42"/>
      <c r="AF5449" s="42"/>
      <c r="AG5449" s="42"/>
      <c r="AH5449" s="46"/>
      <c r="AI5449" s="46"/>
      <c r="AJ5449" s="34">
        <v>3</v>
      </c>
      <c r="AK5449" s="34">
        <v>0</v>
      </c>
      <c r="AL5449" s="34" t="s">
        <v>28754</v>
      </c>
      <c r="AM5449" s="34" t="s">
        <v>28755</v>
      </c>
      <c r="AN5449" s="47"/>
      <c r="AO5449" s="47"/>
      <c r="AP5449" s="47"/>
      <c r="AQ5449" s="47"/>
      <c r="AR5449" s="47"/>
      <c r="AS5449" s="46"/>
      <c r="AT5449" s="46"/>
      <c r="AU5449" s="48"/>
      <c r="AV5449" s="48"/>
      <c r="AW5449" s="48"/>
      <c r="AX5449" s="48"/>
      <c r="AY5449" s="49"/>
      <c r="AZ5449" s="49"/>
      <c r="BA5449" s="49"/>
      <c r="BB5449" s="49"/>
      <c r="BC5449" s="49"/>
      <c r="BD5449" s="50"/>
      <c r="BE5449" s="50"/>
      <c r="BF5449" s="50"/>
      <c r="BG5449" s="50"/>
      <c r="BH5449" s="50"/>
      <c r="BI5449" s="53"/>
      <c r="BJ5449" s="53"/>
    </row>
    <row r="5450" spans="1:62" ht="79.8" thickBot="1" x14ac:dyDescent="0.3">
      <c r="A5450" s="28">
        <v>5450</v>
      </c>
      <c r="B5450" s="52" t="s">
        <v>19739</v>
      </c>
      <c r="C5450" s="33">
        <v>11</v>
      </c>
      <c r="D5450" s="33">
        <v>41</v>
      </c>
      <c r="E5450" s="37" t="s">
        <v>21026</v>
      </c>
      <c r="F5450" s="37" t="s">
        <v>254</v>
      </c>
      <c r="G5450" s="37" t="s">
        <v>21027</v>
      </c>
      <c r="H5450" s="38" t="s">
        <v>21028</v>
      </c>
      <c r="I5450" s="39" t="s">
        <v>3508</v>
      </c>
      <c r="J5450" s="38"/>
      <c r="K5450" s="102">
        <v>2030</v>
      </c>
      <c r="L5450" s="40" t="s">
        <v>26987</v>
      </c>
      <c r="M5450" s="41">
        <f t="shared" si="194"/>
        <v>0</v>
      </c>
      <c r="N5450" s="41">
        <f t="shared" si="193"/>
        <v>0</v>
      </c>
      <c r="O5450" s="92"/>
      <c r="P5450" s="36"/>
      <c r="Q5450" s="35"/>
      <c r="R5450" s="44"/>
      <c r="S5450" s="44"/>
      <c r="T5450" s="45"/>
      <c r="U5450" s="45"/>
      <c r="V5450" s="45"/>
      <c r="W5450" s="45"/>
      <c r="X5450" s="45"/>
      <c r="Y5450" s="45"/>
      <c r="Z5450" s="46"/>
      <c r="AA5450" s="42"/>
      <c r="AB5450" s="42"/>
      <c r="AC5450" s="42"/>
      <c r="AD5450" s="42"/>
      <c r="AE5450" s="42"/>
      <c r="AF5450" s="42"/>
      <c r="AG5450" s="42"/>
      <c r="AH5450" s="46"/>
      <c r="AI5450" s="46"/>
      <c r="AJ5450" s="34"/>
      <c r="AK5450" s="34"/>
      <c r="AL5450" s="34"/>
      <c r="AM5450" s="34"/>
      <c r="AN5450" s="47"/>
      <c r="AO5450" s="47"/>
      <c r="AP5450" s="47"/>
      <c r="AQ5450" s="47"/>
      <c r="AR5450" s="47"/>
      <c r="AS5450" s="46"/>
      <c r="AT5450" s="46"/>
      <c r="AU5450" s="48"/>
      <c r="AV5450" s="48"/>
      <c r="AW5450" s="48"/>
      <c r="AX5450" s="48"/>
      <c r="AY5450" s="49"/>
      <c r="AZ5450" s="49"/>
      <c r="BA5450" s="49"/>
      <c r="BB5450" s="49"/>
      <c r="BC5450" s="49"/>
      <c r="BD5450" s="50"/>
      <c r="BE5450" s="50"/>
      <c r="BF5450" s="50"/>
      <c r="BG5450" s="50"/>
      <c r="BH5450" s="50"/>
      <c r="BI5450" s="53"/>
      <c r="BJ5450" s="53"/>
    </row>
    <row r="5451" spans="1:62" ht="159" thickBot="1" x14ac:dyDescent="0.3">
      <c r="A5451" s="28">
        <v>5451</v>
      </c>
      <c r="B5451" s="52" t="s">
        <v>19739</v>
      </c>
      <c r="C5451" s="33">
        <v>12</v>
      </c>
      <c r="D5451" s="33">
        <v>0</v>
      </c>
      <c r="E5451" s="37" t="s">
        <v>21029</v>
      </c>
      <c r="F5451" s="37" t="s">
        <v>20677</v>
      </c>
      <c r="G5451" s="37" t="s">
        <v>21030</v>
      </c>
      <c r="H5451" s="38"/>
      <c r="I5451" s="39" t="s">
        <v>21031</v>
      </c>
      <c r="J5451" s="38" t="s">
        <v>20871</v>
      </c>
      <c r="K5451" s="102">
        <v>2257</v>
      </c>
      <c r="L5451" s="40" t="s">
        <v>26988</v>
      </c>
      <c r="M5451" s="41">
        <f t="shared" si="194"/>
        <v>1</v>
      </c>
      <c r="N5451" s="41">
        <f t="shared" si="193"/>
        <v>0</v>
      </c>
      <c r="O5451" s="92"/>
      <c r="P5451" s="36"/>
      <c r="Q5451" s="35"/>
      <c r="R5451" s="44"/>
      <c r="S5451" s="44"/>
      <c r="T5451" s="45"/>
      <c r="U5451" s="45"/>
      <c r="V5451" s="45"/>
      <c r="W5451" s="45"/>
      <c r="X5451" s="45"/>
      <c r="Y5451" s="45"/>
      <c r="Z5451" s="46"/>
      <c r="AA5451" s="42"/>
      <c r="AB5451" s="42"/>
      <c r="AC5451" s="42"/>
      <c r="AD5451" s="42"/>
      <c r="AE5451" s="42"/>
      <c r="AF5451" s="42"/>
      <c r="AG5451" s="42"/>
      <c r="AH5451" s="46"/>
      <c r="AI5451" s="46"/>
      <c r="AJ5451" s="34"/>
      <c r="AK5451" s="34"/>
      <c r="AL5451" s="34"/>
      <c r="AM5451" s="34"/>
      <c r="AN5451" s="47"/>
      <c r="AO5451" s="47"/>
      <c r="AP5451" s="47"/>
      <c r="AQ5451" s="47"/>
      <c r="AR5451" s="47"/>
      <c r="AS5451" s="46"/>
      <c r="AT5451" s="46"/>
      <c r="AU5451" s="48"/>
      <c r="AV5451" s="48"/>
      <c r="AW5451" s="48"/>
      <c r="AX5451" s="48"/>
      <c r="AY5451" s="49"/>
      <c r="AZ5451" s="49"/>
      <c r="BA5451" s="49"/>
      <c r="BB5451" s="49"/>
      <c r="BC5451" s="49"/>
      <c r="BD5451" s="50"/>
      <c r="BE5451" s="50"/>
      <c r="BF5451" s="50"/>
      <c r="BG5451" s="50"/>
      <c r="BH5451" s="50"/>
      <c r="BI5451" s="53"/>
      <c r="BJ5451" s="53"/>
    </row>
    <row r="5452" spans="1:62" ht="291" thickBot="1" x14ac:dyDescent="0.3">
      <c r="A5452" s="28">
        <v>5452</v>
      </c>
      <c r="B5452" s="52" t="s">
        <v>19739</v>
      </c>
      <c r="C5452" s="33">
        <v>12</v>
      </c>
      <c r="D5452" s="33">
        <v>1</v>
      </c>
      <c r="E5452" s="37" t="s">
        <v>21032</v>
      </c>
      <c r="F5452" s="37" t="s">
        <v>21033</v>
      </c>
      <c r="G5452" s="37" t="s">
        <v>21034</v>
      </c>
      <c r="H5452" s="38"/>
      <c r="I5452" s="39" t="s">
        <v>21035</v>
      </c>
      <c r="J5452" s="38" t="s">
        <v>21036</v>
      </c>
      <c r="K5452" s="102">
        <v>2258</v>
      </c>
      <c r="L5452" s="40" t="s">
        <v>26988</v>
      </c>
      <c r="M5452" s="41">
        <f t="shared" si="194"/>
        <v>0</v>
      </c>
      <c r="N5452" s="41">
        <f t="shared" si="193"/>
        <v>41</v>
      </c>
      <c r="O5452" s="92"/>
      <c r="P5452" s="36"/>
      <c r="Q5452" s="35"/>
      <c r="R5452" s="44"/>
      <c r="S5452" s="44"/>
      <c r="T5452" s="45"/>
      <c r="U5452" s="45"/>
      <c r="V5452" s="45"/>
      <c r="W5452" s="45"/>
      <c r="X5452" s="45"/>
      <c r="Y5452" s="45"/>
      <c r="Z5452" s="46"/>
      <c r="AA5452" s="42"/>
      <c r="AB5452" s="42"/>
      <c r="AC5452" s="42"/>
      <c r="AD5452" s="42"/>
      <c r="AE5452" s="42"/>
      <c r="AF5452" s="42"/>
      <c r="AG5452" s="42"/>
      <c r="AH5452" s="46"/>
      <c r="AI5452" s="46"/>
      <c r="AJ5452" s="34"/>
      <c r="AK5452" s="34"/>
      <c r="AL5452" s="34"/>
      <c r="AM5452" s="34"/>
      <c r="AN5452" s="47"/>
      <c r="AO5452" s="47"/>
      <c r="AP5452" s="47"/>
      <c r="AQ5452" s="47"/>
      <c r="AR5452" s="47"/>
      <c r="AS5452" s="46"/>
      <c r="AT5452" s="46"/>
      <c r="AU5452" s="48"/>
      <c r="AV5452" s="48"/>
      <c r="AW5452" s="48"/>
      <c r="AX5452" s="48"/>
      <c r="AY5452" s="49"/>
      <c r="AZ5452" s="49"/>
      <c r="BA5452" s="49"/>
      <c r="BB5452" s="49"/>
      <c r="BC5452" s="49"/>
      <c r="BD5452" s="50"/>
      <c r="BE5452" s="50"/>
      <c r="BF5452" s="50"/>
      <c r="BG5452" s="50"/>
      <c r="BH5452" s="50"/>
      <c r="BI5452" s="53"/>
      <c r="BJ5452" s="53"/>
    </row>
    <row r="5453" spans="1:62" ht="172.2" thickBot="1" x14ac:dyDescent="0.3">
      <c r="A5453" s="28">
        <v>5453</v>
      </c>
      <c r="B5453" s="52" t="s">
        <v>19739</v>
      </c>
      <c r="C5453" s="33">
        <v>12</v>
      </c>
      <c r="D5453" s="33">
        <v>2</v>
      </c>
      <c r="E5453" s="37" t="s">
        <v>21037</v>
      </c>
      <c r="F5453" s="37" t="s">
        <v>4771</v>
      </c>
      <c r="G5453" s="37" t="s">
        <v>21038</v>
      </c>
      <c r="H5453" s="38"/>
      <c r="I5453" s="39" t="s">
        <v>21039</v>
      </c>
      <c r="J5453" s="38"/>
      <c r="K5453" s="102">
        <v>2259</v>
      </c>
      <c r="L5453" s="40" t="s">
        <v>26988</v>
      </c>
      <c r="M5453" s="41">
        <f t="shared" si="194"/>
        <v>0</v>
      </c>
      <c r="N5453" s="41">
        <f t="shared" si="193"/>
        <v>0</v>
      </c>
      <c r="O5453" s="92"/>
      <c r="P5453" s="36"/>
      <c r="Q5453" s="35"/>
      <c r="R5453" s="44"/>
      <c r="S5453" s="44"/>
      <c r="T5453" s="45"/>
      <c r="U5453" s="45"/>
      <c r="V5453" s="45"/>
      <c r="W5453" s="45"/>
      <c r="X5453" s="45"/>
      <c r="Y5453" s="45"/>
      <c r="Z5453" s="46"/>
      <c r="AA5453" s="42"/>
      <c r="AB5453" s="42"/>
      <c r="AC5453" s="42"/>
      <c r="AD5453" s="42"/>
      <c r="AE5453" s="42"/>
      <c r="AF5453" s="42"/>
      <c r="AG5453" s="42"/>
      <c r="AH5453" s="46"/>
      <c r="AI5453" s="46"/>
      <c r="AJ5453" s="34"/>
      <c r="AK5453" s="34"/>
      <c r="AL5453" s="34"/>
      <c r="AM5453" s="34"/>
      <c r="AN5453" s="47"/>
      <c r="AO5453" s="47"/>
      <c r="AP5453" s="47"/>
      <c r="AQ5453" s="47"/>
      <c r="AR5453" s="47"/>
      <c r="AS5453" s="46"/>
      <c r="AT5453" s="46"/>
      <c r="AU5453" s="48"/>
      <c r="AV5453" s="48"/>
      <c r="AW5453" s="48"/>
      <c r="AX5453" s="48"/>
      <c r="AY5453" s="49"/>
      <c r="AZ5453" s="49"/>
      <c r="BA5453" s="49"/>
      <c r="BB5453" s="49"/>
      <c r="BC5453" s="49"/>
      <c r="BD5453" s="50"/>
      <c r="BE5453" s="50"/>
      <c r="BF5453" s="50"/>
      <c r="BG5453" s="50"/>
      <c r="BH5453" s="50"/>
      <c r="BI5453" s="53"/>
      <c r="BJ5453" s="53"/>
    </row>
    <row r="5454" spans="1:62" ht="40.200000000000003" thickBot="1" x14ac:dyDescent="0.3">
      <c r="A5454" s="28">
        <v>5454</v>
      </c>
      <c r="B5454" s="52" t="s">
        <v>19739</v>
      </c>
      <c r="C5454" s="33">
        <v>12</v>
      </c>
      <c r="D5454" s="33">
        <v>3</v>
      </c>
      <c r="E5454" s="37" t="s">
        <v>21040</v>
      </c>
      <c r="F5454" s="37" t="s">
        <v>770</v>
      </c>
      <c r="G5454" s="37" t="s">
        <v>21041</v>
      </c>
      <c r="H5454" s="38" t="s">
        <v>21042</v>
      </c>
      <c r="I5454" s="39" t="s">
        <v>21043</v>
      </c>
      <c r="J5454" s="38"/>
      <c r="K5454" s="102">
        <v>2260</v>
      </c>
      <c r="L5454" s="40" t="s">
        <v>26988</v>
      </c>
      <c r="M5454" s="41">
        <f t="shared" si="194"/>
        <v>0</v>
      </c>
      <c r="N5454" s="41">
        <f t="shared" si="193"/>
        <v>0</v>
      </c>
      <c r="O5454" s="92"/>
      <c r="P5454" s="36"/>
      <c r="Q5454" s="35"/>
      <c r="R5454" s="44"/>
      <c r="S5454" s="44"/>
      <c r="T5454" s="45"/>
      <c r="U5454" s="45"/>
      <c r="V5454" s="45"/>
      <c r="W5454" s="45"/>
      <c r="X5454" s="45"/>
      <c r="Y5454" s="45"/>
      <c r="Z5454" s="46"/>
      <c r="AA5454" s="42"/>
      <c r="AB5454" s="42"/>
      <c r="AC5454" s="42"/>
      <c r="AD5454" s="42"/>
      <c r="AE5454" s="42"/>
      <c r="AF5454" s="42"/>
      <c r="AG5454" s="42"/>
      <c r="AH5454" s="46"/>
      <c r="AI5454" s="46"/>
      <c r="AJ5454" s="34"/>
      <c r="AK5454" s="34"/>
      <c r="AL5454" s="34"/>
      <c r="AM5454" s="34"/>
      <c r="AN5454" s="47"/>
      <c r="AO5454" s="47"/>
      <c r="AP5454" s="47"/>
      <c r="AQ5454" s="47"/>
      <c r="AR5454" s="47"/>
      <c r="AS5454" s="46"/>
      <c r="AT5454" s="46"/>
      <c r="AU5454" s="48"/>
      <c r="AV5454" s="48"/>
      <c r="AW5454" s="48"/>
      <c r="AX5454" s="48"/>
      <c r="AY5454" s="49"/>
      <c r="AZ5454" s="49"/>
      <c r="BA5454" s="49"/>
      <c r="BB5454" s="49"/>
      <c r="BC5454" s="49"/>
      <c r="BD5454" s="50"/>
      <c r="BE5454" s="50"/>
      <c r="BF5454" s="50"/>
      <c r="BG5454" s="50"/>
      <c r="BH5454" s="50"/>
      <c r="BI5454" s="53"/>
      <c r="BJ5454" s="53"/>
    </row>
    <row r="5455" spans="1:62" ht="40.200000000000003" thickBot="1" x14ac:dyDescent="0.3">
      <c r="A5455" s="28">
        <v>5455</v>
      </c>
      <c r="B5455" s="52" t="s">
        <v>19739</v>
      </c>
      <c r="C5455" s="33">
        <v>12</v>
      </c>
      <c r="D5455" s="33">
        <v>4</v>
      </c>
      <c r="E5455" s="37" t="s">
        <v>21044</v>
      </c>
      <c r="F5455" s="37" t="s">
        <v>4771</v>
      </c>
      <c r="G5455" s="37" t="s">
        <v>21045</v>
      </c>
      <c r="H5455" s="38"/>
      <c r="I5455" s="39" t="s">
        <v>21046</v>
      </c>
      <c r="J5455" s="38"/>
      <c r="K5455" s="102">
        <v>2261</v>
      </c>
      <c r="L5455" s="40" t="s">
        <v>26988</v>
      </c>
      <c r="M5455" s="41">
        <f t="shared" si="194"/>
        <v>0</v>
      </c>
      <c r="N5455" s="41">
        <f t="shared" si="193"/>
        <v>0</v>
      </c>
      <c r="O5455" s="92"/>
      <c r="P5455" s="36"/>
      <c r="Q5455" s="35"/>
      <c r="R5455" s="44"/>
      <c r="S5455" s="44"/>
      <c r="T5455" s="45"/>
      <c r="U5455" s="45"/>
      <c r="V5455" s="45"/>
      <c r="W5455" s="45"/>
      <c r="X5455" s="45"/>
      <c r="Y5455" s="45"/>
      <c r="Z5455" s="46"/>
      <c r="AA5455" s="42"/>
      <c r="AB5455" s="42"/>
      <c r="AC5455" s="42"/>
      <c r="AD5455" s="42"/>
      <c r="AE5455" s="42"/>
      <c r="AF5455" s="42"/>
      <c r="AG5455" s="42"/>
      <c r="AH5455" s="46"/>
      <c r="AI5455" s="46"/>
      <c r="AJ5455" s="34"/>
      <c r="AK5455" s="34"/>
      <c r="AL5455" s="34"/>
      <c r="AM5455" s="34"/>
      <c r="AN5455" s="47"/>
      <c r="AO5455" s="47"/>
      <c r="AP5455" s="47"/>
      <c r="AQ5455" s="47"/>
      <c r="AR5455" s="47"/>
      <c r="AS5455" s="46"/>
      <c r="AT5455" s="46"/>
      <c r="AU5455" s="48"/>
      <c r="AV5455" s="48"/>
      <c r="AW5455" s="48"/>
      <c r="AX5455" s="48"/>
      <c r="AY5455" s="49"/>
      <c r="AZ5455" s="49"/>
      <c r="BA5455" s="49"/>
      <c r="BB5455" s="49"/>
      <c r="BC5455" s="49"/>
      <c r="BD5455" s="50"/>
      <c r="BE5455" s="50"/>
      <c r="BF5455" s="50"/>
      <c r="BG5455" s="50"/>
      <c r="BH5455" s="50"/>
      <c r="BI5455" s="53"/>
      <c r="BJ5455" s="53"/>
    </row>
    <row r="5456" spans="1:62" ht="27" thickBot="1" x14ac:dyDescent="0.3">
      <c r="A5456" s="28">
        <v>5456</v>
      </c>
      <c r="B5456" s="52" t="s">
        <v>19739</v>
      </c>
      <c r="C5456" s="33">
        <v>12</v>
      </c>
      <c r="D5456" s="33">
        <v>5</v>
      </c>
      <c r="E5456" s="37" t="s">
        <v>21047</v>
      </c>
      <c r="F5456" s="37" t="s">
        <v>104</v>
      </c>
      <c r="G5456" s="37" t="s">
        <v>21048</v>
      </c>
      <c r="H5456" s="38" t="s">
        <v>21049</v>
      </c>
      <c r="I5456" s="39" t="s">
        <v>21050</v>
      </c>
      <c r="J5456" s="38"/>
      <c r="K5456" s="102">
        <v>2262</v>
      </c>
      <c r="L5456" s="40" t="s">
        <v>26988</v>
      </c>
      <c r="M5456" s="41">
        <f t="shared" si="194"/>
        <v>0</v>
      </c>
      <c r="N5456" s="41">
        <f t="shared" si="193"/>
        <v>0</v>
      </c>
      <c r="O5456" s="92"/>
      <c r="P5456" s="36"/>
      <c r="Q5456" s="35"/>
      <c r="R5456" s="44"/>
      <c r="S5456" s="44"/>
      <c r="T5456" s="45"/>
      <c r="U5456" s="45"/>
      <c r="V5456" s="45"/>
      <c r="W5456" s="45"/>
      <c r="X5456" s="45"/>
      <c r="Y5456" s="45"/>
      <c r="Z5456" s="46"/>
      <c r="AA5456" s="42"/>
      <c r="AB5456" s="42"/>
      <c r="AC5456" s="42"/>
      <c r="AD5456" s="42"/>
      <c r="AE5456" s="42"/>
      <c r="AF5456" s="42"/>
      <c r="AG5456" s="42"/>
      <c r="AH5456" s="46"/>
      <c r="AI5456" s="46"/>
      <c r="AJ5456" s="34"/>
      <c r="AK5456" s="34"/>
      <c r="AL5456" s="34"/>
      <c r="AM5456" s="34"/>
      <c r="AN5456" s="47"/>
      <c r="AO5456" s="47"/>
      <c r="AP5456" s="47"/>
      <c r="AQ5456" s="47"/>
      <c r="AR5456" s="47"/>
      <c r="AS5456" s="46"/>
      <c r="AT5456" s="46"/>
      <c r="AU5456" s="48"/>
      <c r="AV5456" s="48"/>
      <c r="AW5456" s="48"/>
      <c r="AX5456" s="48"/>
      <c r="AY5456" s="49"/>
      <c r="AZ5456" s="49"/>
      <c r="BA5456" s="49"/>
      <c r="BB5456" s="49"/>
      <c r="BC5456" s="49"/>
      <c r="BD5456" s="50"/>
      <c r="BE5456" s="50"/>
      <c r="BF5456" s="50"/>
      <c r="BG5456" s="50"/>
      <c r="BH5456" s="50"/>
      <c r="BI5456" s="53"/>
      <c r="BJ5456" s="53"/>
    </row>
    <row r="5457" spans="1:62" ht="53.4" thickBot="1" x14ac:dyDescent="0.3">
      <c r="A5457" s="28">
        <v>5457</v>
      </c>
      <c r="B5457" s="52" t="s">
        <v>19739</v>
      </c>
      <c r="C5457" s="33">
        <v>12</v>
      </c>
      <c r="D5457" s="33">
        <v>6</v>
      </c>
      <c r="E5457" s="37" t="s">
        <v>21051</v>
      </c>
      <c r="F5457" s="37" t="s">
        <v>104</v>
      </c>
      <c r="G5457" s="37" t="s">
        <v>21052</v>
      </c>
      <c r="H5457" s="38"/>
      <c r="I5457" s="39" t="s">
        <v>21053</v>
      </c>
      <c r="J5457" s="38"/>
      <c r="K5457" s="102">
        <v>2263</v>
      </c>
      <c r="L5457" s="40" t="s">
        <v>26988</v>
      </c>
      <c r="M5457" s="41">
        <f t="shared" si="194"/>
        <v>0</v>
      </c>
      <c r="N5457" s="41">
        <f t="shared" si="193"/>
        <v>0</v>
      </c>
      <c r="O5457" s="92"/>
      <c r="P5457" s="36"/>
      <c r="Q5457" s="35"/>
      <c r="R5457" s="44"/>
      <c r="S5457" s="44"/>
      <c r="T5457" s="45"/>
      <c r="U5457" s="45"/>
      <c r="V5457" s="45"/>
      <c r="W5457" s="45"/>
      <c r="X5457" s="45"/>
      <c r="Y5457" s="45"/>
      <c r="Z5457" s="46"/>
      <c r="AA5457" s="42"/>
      <c r="AB5457" s="42"/>
      <c r="AC5457" s="42"/>
      <c r="AD5457" s="42"/>
      <c r="AE5457" s="42"/>
      <c r="AF5457" s="42"/>
      <c r="AG5457" s="42"/>
      <c r="AH5457" s="46"/>
      <c r="AI5457" s="46"/>
      <c r="AJ5457" s="34"/>
      <c r="AK5457" s="34"/>
      <c r="AL5457" s="34"/>
      <c r="AM5457" s="34"/>
      <c r="AN5457" s="47"/>
      <c r="AO5457" s="47"/>
      <c r="AP5457" s="47"/>
      <c r="AQ5457" s="47"/>
      <c r="AR5457" s="47"/>
      <c r="AS5457" s="46"/>
      <c r="AT5457" s="46"/>
      <c r="AU5457" s="48"/>
      <c r="AV5457" s="48"/>
      <c r="AW5457" s="48"/>
      <c r="AX5457" s="48"/>
      <c r="AY5457" s="49"/>
      <c r="AZ5457" s="49"/>
      <c r="BA5457" s="49"/>
      <c r="BB5457" s="49"/>
      <c r="BC5457" s="49"/>
      <c r="BD5457" s="50"/>
      <c r="BE5457" s="50"/>
      <c r="BF5457" s="50"/>
      <c r="BG5457" s="50"/>
      <c r="BH5457" s="50"/>
      <c r="BI5457" s="53"/>
      <c r="BJ5457" s="53"/>
    </row>
    <row r="5458" spans="1:62" ht="27" thickBot="1" x14ac:dyDescent="0.3">
      <c r="A5458" s="28">
        <v>5458</v>
      </c>
      <c r="B5458" s="52" t="s">
        <v>19739</v>
      </c>
      <c r="C5458" s="33">
        <v>12</v>
      </c>
      <c r="D5458" s="33">
        <v>7</v>
      </c>
      <c r="E5458" s="37" t="s">
        <v>21054</v>
      </c>
      <c r="F5458" s="37" t="s">
        <v>6898</v>
      </c>
      <c r="G5458" s="37" t="s">
        <v>21055</v>
      </c>
      <c r="H5458" s="38"/>
      <c r="I5458" s="39" t="s">
        <v>21056</v>
      </c>
      <c r="J5458" s="38"/>
      <c r="K5458" s="102">
        <v>2264</v>
      </c>
      <c r="L5458" s="40" t="s">
        <v>26988</v>
      </c>
      <c r="M5458" s="41">
        <f t="shared" si="194"/>
        <v>0</v>
      </c>
      <c r="N5458" s="41">
        <f t="shared" si="193"/>
        <v>0</v>
      </c>
      <c r="O5458" s="92"/>
      <c r="P5458" s="36"/>
      <c r="Q5458" s="35"/>
      <c r="R5458" s="44"/>
      <c r="S5458" s="44"/>
      <c r="T5458" s="45"/>
      <c r="U5458" s="45"/>
      <c r="V5458" s="45"/>
      <c r="W5458" s="45"/>
      <c r="X5458" s="45"/>
      <c r="Y5458" s="45"/>
      <c r="Z5458" s="46"/>
      <c r="AA5458" s="42"/>
      <c r="AB5458" s="42"/>
      <c r="AC5458" s="42"/>
      <c r="AD5458" s="42"/>
      <c r="AE5458" s="42"/>
      <c r="AF5458" s="42"/>
      <c r="AG5458" s="42"/>
      <c r="AH5458" s="46"/>
      <c r="AI5458" s="46"/>
      <c r="AJ5458" s="34"/>
      <c r="AK5458" s="34"/>
      <c r="AL5458" s="34"/>
      <c r="AM5458" s="34"/>
      <c r="AN5458" s="47"/>
      <c r="AO5458" s="47"/>
      <c r="AP5458" s="47"/>
      <c r="AQ5458" s="47"/>
      <c r="AR5458" s="47"/>
      <c r="AS5458" s="46"/>
      <c r="AT5458" s="46"/>
      <c r="AU5458" s="48"/>
      <c r="AV5458" s="48"/>
      <c r="AW5458" s="48"/>
      <c r="AX5458" s="48"/>
      <c r="AY5458" s="49"/>
      <c r="AZ5458" s="49"/>
      <c r="BA5458" s="49"/>
      <c r="BB5458" s="49"/>
      <c r="BC5458" s="49"/>
      <c r="BD5458" s="50"/>
      <c r="BE5458" s="50"/>
      <c r="BF5458" s="50"/>
      <c r="BG5458" s="50"/>
      <c r="BH5458" s="50"/>
      <c r="BI5458" s="53"/>
      <c r="BJ5458" s="53"/>
    </row>
    <row r="5459" spans="1:62" ht="27" thickBot="1" x14ac:dyDescent="0.3">
      <c r="A5459" s="28">
        <v>5459</v>
      </c>
      <c r="B5459" s="52" t="s">
        <v>19739</v>
      </c>
      <c r="C5459" s="33">
        <v>12</v>
      </c>
      <c r="D5459" s="33">
        <v>8</v>
      </c>
      <c r="E5459" s="37" t="s">
        <v>21057</v>
      </c>
      <c r="F5459" s="37" t="s">
        <v>104</v>
      </c>
      <c r="G5459" s="37" t="s">
        <v>21058</v>
      </c>
      <c r="H5459" s="38"/>
      <c r="I5459" s="39" t="s">
        <v>21059</v>
      </c>
      <c r="J5459" s="38"/>
      <c r="K5459" s="102">
        <v>2265</v>
      </c>
      <c r="L5459" s="40" t="s">
        <v>26988</v>
      </c>
      <c r="M5459" s="41">
        <f t="shared" si="194"/>
        <v>0</v>
      </c>
      <c r="N5459" s="41">
        <f t="shared" si="193"/>
        <v>0</v>
      </c>
      <c r="O5459" s="92"/>
      <c r="P5459" s="36"/>
      <c r="Q5459" s="35"/>
      <c r="R5459" s="44"/>
      <c r="S5459" s="44"/>
      <c r="T5459" s="45"/>
      <c r="U5459" s="45"/>
      <c r="V5459" s="45"/>
      <c r="W5459" s="45"/>
      <c r="X5459" s="45"/>
      <c r="Y5459" s="45"/>
      <c r="Z5459" s="46"/>
      <c r="AA5459" s="42"/>
      <c r="AB5459" s="42"/>
      <c r="AC5459" s="42"/>
      <c r="AD5459" s="42"/>
      <c r="AE5459" s="42"/>
      <c r="AF5459" s="42"/>
      <c r="AG5459" s="42"/>
      <c r="AH5459" s="46"/>
      <c r="AI5459" s="46"/>
      <c r="AJ5459" s="34"/>
      <c r="AK5459" s="34"/>
      <c r="AL5459" s="34"/>
      <c r="AM5459" s="34"/>
      <c r="AN5459" s="47"/>
      <c r="AO5459" s="47"/>
      <c r="AP5459" s="47"/>
      <c r="AQ5459" s="47"/>
      <c r="AR5459" s="47"/>
      <c r="AS5459" s="46"/>
      <c r="AT5459" s="46"/>
      <c r="AU5459" s="48"/>
      <c r="AV5459" s="48"/>
      <c r="AW5459" s="48"/>
      <c r="AX5459" s="48"/>
      <c r="AY5459" s="49"/>
      <c r="AZ5459" s="49"/>
      <c r="BA5459" s="49"/>
      <c r="BB5459" s="49"/>
      <c r="BC5459" s="49"/>
      <c r="BD5459" s="50"/>
      <c r="BE5459" s="50"/>
      <c r="BF5459" s="50"/>
      <c r="BG5459" s="50"/>
      <c r="BH5459" s="50"/>
      <c r="BI5459" s="53"/>
      <c r="BJ5459" s="53"/>
    </row>
    <row r="5460" spans="1:62" ht="40.200000000000003" thickBot="1" x14ac:dyDescent="0.3">
      <c r="A5460" s="28">
        <v>5460</v>
      </c>
      <c r="B5460" s="52" t="s">
        <v>19739</v>
      </c>
      <c r="C5460" s="33">
        <v>12</v>
      </c>
      <c r="D5460" s="33">
        <v>9</v>
      </c>
      <c r="E5460" s="37" t="s">
        <v>21060</v>
      </c>
      <c r="F5460" s="37" t="s">
        <v>104</v>
      </c>
      <c r="G5460" s="37" t="s">
        <v>21061</v>
      </c>
      <c r="H5460" s="38"/>
      <c r="I5460" s="39" t="s">
        <v>21062</v>
      </c>
      <c r="J5460" s="38"/>
      <c r="K5460" s="102">
        <v>2266</v>
      </c>
      <c r="L5460" s="40" t="s">
        <v>26988</v>
      </c>
      <c r="M5460" s="41">
        <f t="shared" si="194"/>
        <v>0</v>
      </c>
      <c r="N5460" s="41">
        <f t="shared" si="193"/>
        <v>0</v>
      </c>
      <c r="O5460" s="92"/>
      <c r="P5460" s="36"/>
      <c r="Q5460" s="35"/>
      <c r="R5460" s="44"/>
      <c r="S5460" s="44"/>
      <c r="T5460" s="45"/>
      <c r="U5460" s="45"/>
      <c r="V5460" s="45"/>
      <c r="W5460" s="45"/>
      <c r="X5460" s="45"/>
      <c r="Y5460" s="45"/>
      <c r="Z5460" s="46"/>
      <c r="AA5460" s="42"/>
      <c r="AB5460" s="42"/>
      <c r="AC5460" s="42"/>
      <c r="AD5460" s="42"/>
      <c r="AE5460" s="42"/>
      <c r="AF5460" s="42"/>
      <c r="AG5460" s="42"/>
      <c r="AH5460" s="46"/>
      <c r="AI5460" s="46"/>
      <c r="AJ5460" s="34"/>
      <c r="AK5460" s="34"/>
      <c r="AL5460" s="34"/>
      <c r="AM5460" s="34"/>
      <c r="AN5460" s="47"/>
      <c r="AO5460" s="47"/>
      <c r="AP5460" s="47"/>
      <c r="AQ5460" s="47"/>
      <c r="AR5460" s="47"/>
      <c r="AS5460" s="46"/>
      <c r="AT5460" s="46"/>
      <c r="AU5460" s="48"/>
      <c r="AV5460" s="48"/>
      <c r="AW5460" s="48"/>
      <c r="AX5460" s="48"/>
      <c r="AY5460" s="49"/>
      <c r="AZ5460" s="49"/>
      <c r="BA5460" s="49"/>
      <c r="BB5460" s="49"/>
      <c r="BC5460" s="49"/>
      <c r="BD5460" s="50"/>
      <c r="BE5460" s="50"/>
      <c r="BF5460" s="50"/>
      <c r="BG5460" s="50"/>
      <c r="BH5460" s="50"/>
      <c r="BI5460" s="53"/>
      <c r="BJ5460" s="53"/>
    </row>
    <row r="5461" spans="1:62" ht="53.4" thickBot="1" x14ac:dyDescent="0.3">
      <c r="A5461" s="28">
        <v>5461</v>
      </c>
      <c r="B5461" s="52" t="s">
        <v>19739</v>
      </c>
      <c r="C5461" s="33">
        <v>12</v>
      </c>
      <c r="D5461" s="33">
        <v>10</v>
      </c>
      <c r="E5461" s="37" t="s">
        <v>21063</v>
      </c>
      <c r="F5461" s="37" t="s">
        <v>104</v>
      </c>
      <c r="G5461" s="37" t="s">
        <v>21064</v>
      </c>
      <c r="H5461" s="38" t="s">
        <v>21042</v>
      </c>
      <c r="I5461" s="39" t="s">
        <v>21065</v>
      </c>
      <c r="J5461" s="38"/>
      <c r="K5461" s="102">
        <v>2267</v>
      </c>
      <c r="L5461" s="40" t="s">
        <v>26988</v>
      </c>
      <c r="M5461" s="41">
        <f t="shared" si="194"/>
        <v>0</v>
      </c>
      <c r="N5461" s="41">
        <f t="shared" si="193"/>
        <v>0</v>
      </c>
      <c r="O5461" s="92"/>
      <c r="P5461" s="36"/>
      <c r="Q5461" s="35"/>
      <c r="R5461" s="44"/>
      <c r="S5461" s="44"/>
      <c r="T5461" s="45"/>
      <c r="U5461" s="45"/>
      <c r="V5461" s="45"/>
      <c r="W5461" s="45"/>
      <c r="X5461" s="45"/>
      <c r="Y5461" s="45"/>
      <c r="Z5461" s="46"/>
      <c r="AA5461" s="42"/>
      <c r="AB5461" s="42"/>
      <c r="AC5461" s="42"/>
      <c r="AD5461" s="42"/>
      <c r="AE5461" s="42"/>
      <c r="AF5461" s="42"/>
      <c r="AG5461" s="42"/>
      <c r="AH5461" s="46"/>
      <c r="AI5461" s="46"/>
      <c r="AJ5461" s="34"/>
      <c r="AK5461" s="34"/>
      <c r="AL5461" s="34"/>
      <c r="AM5461" s="34"/>
      <c r="AN5461" s="47"/>
      <c r="AO5461" s="47"/>
      <c r="AP5461" s="47"/>
      <c r="AQ5461" s="47"/>
      <c r="AR5461" s="47"/>
      <c r="AS5461" s="46"/>
      <c r="AT5461" s="46"/>
      <c r="AU5461" s="48"/>
      <c r="AV5461" s="48"/>
      <c r="AW5461" s="48"/>
      <c r="AX5461" s="48"/>
      <c r="AY5461" s="49"/>
      <c r="AZ5461" s="49"/>
      <c r="BA5461" s="49"/>
      <c r="BB5461" s="49"/>
      <c r="BC5461" s="49"/>
      <c r="BD5461" s="50"/>
      <c r="BE5461" s="50"/>
      <c r="BF5461" s="50"/>
      <c r="BG5461" s="50"/>
      <c r="BH5461" s="50"/>
      <c r="BI5461" s="53"/>
      <c r="BJ5461" s="53"/>
    </row>
    <row r="5462" spans="1:62" ht="79.8" thickBot="1" x14ac:dyDescent="0.3">
      <c r="A5462" s="28">
        <v>5462</v>
      </c>
      <c r="B5462" s="52" t="s">
        <v>19739</v>
      </c>
      <c r="C5462" s="33">
        <v>12</v>
      </c>
      <c r="D5462" s="33">
        <v>11</v>
      </c>
      <c r="E5462" s="37" t="s">
        <v>21066</v>
      </c>
      <c r="F5462" s="37" t="s">
        <v>104</v>
      </c>
      <c r="G5462" s="37" t="s">
        <v>21067</v>
      </c>
      <c r="H5462" s="38"/>
      <c r="I5462" s="39"/>
      <c r="J5462" s="38" t="s">
        <v>21068</v>
      </c>
      <c r="K5462" s="102">
        <v>2268</v>
      </c>
      <c r="L5462" s="40" t="s">
        <v>26988</v>
      </c>
      <c r="M5462" s="41">
        <f t="shared" si="194"/>
        <v>0</v>
      </c>
      <c r="N5462" s="41">
        <f t="shared" si="193"/>
        <v>0</v>
      </c>
      <c r="O5462" s="92"/>
      <c r="P5462" s="36"/>
      <c r="Q5462" s="35"/>
      <c r="R5462" s="44"/>
      <c r="S5462" s="44"/>
      <c r="T5462" s="45"/>
      <c r="U5462" s="45"/>
      <c r="V5462" s="45"/>
      <c r="W5462" s="45"/>
      <c r="X5462" s="45"/>
      <c r="Y5462" s="45"/>
      <c r="Z5462" s="46"/>
      <c r="AA5462" s="42"/>
      <c r="AB5462" s="42"/>
      <c r="AC5462" s="42"/>
      <c r="AD5462" s="42"/>
      <c r="AE5462" s="42"/>
      <c r="AF5462" s="42"/>
      <c r="AG5462" s="42"/>
      <c r="AH5462" s="46"/>
      <c r="AI5462" s="46"/>
      <c r="AJ5462" s="34"/>
      <c r="AK5462" s="34"/>
      <c r="AL5462" s="34"/>
      <c r="AM5462" s="34"/>
      <c r="AN5462" s="47"/>
      <c r="AO5462" s="47"/>
      <c r="AP5462" s="47"/>
      <c r="AQ5462" s="47"/>
      <c r="AR5462" s="47"/>
      <c r="AS5462" s="46"/>
      <c r="AT5462" s="46"/>
      <c r="AU5462" s="48"/>
      <c r="AV5462" s="48"/>
      <c r="AW5462" s="48"/>
      <c r="AX5462" s="48"/>
      <c r="AY5462" s="49"/>
      <c r="AZ5462" s="49"/>
      <c r="BA5462" s="49"/>
      <c r="BB5462" s="49"/>
      <c r="BC5462" s="49"/>
      <c r="BD5462" s="50"/>
      <c r="BE5462" s="50"/>
      <c r="BF5462" s="50"/>
      <c r="BG5462" s="50"/>
      <c r="BH5462" s="50"/>
      <c r="BI5462" s="53"/>
      <c r="BJ5462" s="53"/>
    </row>
    <row r="5463" spans="1:62" ht="93" thickBot="1" x14ac:dyDescent="0.3">
      <c r="A5463" s="28">
        <v>5463</v>
      </c>
      <c r="B5463" s="52" t="s">
        <v>19739</v>
      </c>
      <c r="C5463" s="33">
        <v>12</v>
      </c>
      <c r="D5463" s="33">
        <v>12</v>
      </c>
      <c r="E5463" s="37" t="s">
        <v>21069</v>
      </c>
      <c r="F5463" s="37" t="s">
        <v>21070</v>
      </c>
      <c r="G5463" s="37" t="s">
        <v>21071</v>
      </c>
      <c r="H5463" s="38"/>
      <c r="I5463" s="39" t="s">
        <v>21072</v>
      </c>
      <c r="J5463" s="38" t="s">
        <v>21073</v>
      </c>
      <c r="K5463" s="102">
        <v>2269</v>
      </c>
      <c r="L5463" s="40" t="s">
        <v>26988</v>
      </c>
      <c r="M5463" s="41">
        <f t="shared" si="194"/>
        <v>0</v>
      </c>
      <c r="N5463" s="41">
        <f t="shared" si="193"/>
        <v>0</v>
      </c>
      <c r="O5463" s="92"/>
      <c r="P5463" s="36"/>
      <c r="Q5463" s="35"/>
      <c r="R5463" s="44"/>
      <c r="S5463" s="44"/>
      <c r="T5463" s="45"/>
      <c r="U5463" s="45"/>
      <c r="V5463" s="45"/>
      <c r="W5463" s="45"/>
      <c r="X5463" s="45"/>
      <c r="Y5463" s="45"/>
      <c r="Z5463" s="46"/>
      <c r="AA5463" s="42"/>
      <c r="AB5463" s="42"/>
      <c r="AC5463" s="42"/>
      <c r="AD5463" s="42"/>
      <c r="AE5463" s="42"/>
      <c r="AF5463" s="42"/>
      <c r="AG5463" s="42"/>
      <c r="AH5463" s="46"/>
      <c r="AI5463" s="46"/>
      <c r="AJ5463" s="34"/>
      <c r="AK5463" s="34"/>
      <c r="AL5463" s="34"/>
      <c r="AM5463" s="34"/>
      <c r="AN5463" s="47"/>
      <c r="AO5463" s="47"/>
      <c r="AP5463" s="47"/>
      <c r="AQ5463" s="47"/>
      <c r="AR5463" s="47"/>
      <c r="AS5463" s="46"/>
      <c r="AT5463" s="46"/>
      <c r="AU5463" s="48"/>
      <c r="AV5463" s="48"/>
      <c r="AW5463" s="48"/>
      <c r="AX5463" s="48"/>
      <c r="AY5463" s="49"/>
      <c r="AZ5463" s="49"/>
      <c r="BA5463" s="49"/>
      <c r="BB5463" s="49"/>
      <c r="BC5463" s="49"/>
      <c r="BD5463" s="50"/>
      <c r="BE5463" s="50"/>
      <c r="BF5463" s="50"/>
      <c r="BG5463" s="50"/>
      <c r="BH5463" s="50"/>
      <c r="BI5463" s="53"/>
      <c r="BJ5463" s="53"/>
    </row>
    <row r="5464" spans="1:62" ht="106.2" thickBot="1" x14ac:dyDescent="0.3">
      <c r="A5464" s="28">
        <v>5464</v>
      </c>
      <c r="B5464" s="52" t="s">
        <v>19739</v>
      </c>
      <c r="C5464" s="33">
        <v>12</v>
      </c>
      <c r="D5464" s="33">
        <v>13</v>
      </c>
      <c r="E5464" s="37" t="s">
        <v>21074</v>
      </c>
      <c r="F5464" s="37" t="s">
        <v>21002</v>
      </c>
      <c r="G5464" s="37" t="s">
        <v>21075</v>
      </c>
      <c r="H5464" s="38" t="s">
        <v>21076</v>
      </c>
      <c r="I5464" s="39"/>
      <c r="J5464" s="38"/>
      <c r="K5464" s="102">
        <v>2270</v>
      </c>
      <c r="L5464" s="40" t="s">
        <v>26988</v>
      </c>
      <c r="M5464" s="41">
        <f t="shared" si="194"/>
        <v>0</v>
      </c>
      <c r="N5464" s="41">
        <f t="shared" si="193"/>
        <v>0</v>
      </c>
      <c r="O5464" s="92"/>
      <c r="P5464" s="36"/>
      <c r="Q5464" s="35"/>
      <c r="R5464" s="44"/>
      <c r="S5464" s="44"/>
      <c r="T5464" s="45"/>
      <c r="U5464" s="45"/>
      <c r="V5464" s="45"/>
      <c r="W5464" s="45"/>
      <c r="X5464" s="45"/>
      <c r="Y5464" s="45"/>
      <c r="Z5464" s="46"/>
      <c r="AA5464" s="42"/>
      <c r="AB5464" s="42"/>
      <c r="AC5464" s="42"/>
      <c r="AD5464" s="42"/>
      <c r="AE5464" s="42"/>
      <c r="AF5464" s="42"/>
      <c r="AG5464" s="42"/>
      <c r="AH5464" s="46"/>
      <c r="AI5464" s="46"/>
      <c r="AJ5464" s="34"/>
      <c r="AK5464" s="34"/>
      <c r="AL5464" s="34"/>
      <c r="AM5464" s="34"/>
      <c r="AN5464" s="47"/>
      <c r="AO5464" s="47"/>
      <c r="AP5464" s="47"/>
      <c r="AQ5464" s="47"/>
      <c r="AR5464" s="47"/>
      <c r="AS5464" s="46"/>
      <c r="AT5464" s="46"/>
      <c r="AU5464" s="48"/>
      <c r="AV5464" s="48"/>
      <c r="AW5464" s="48"/>
      <c r="AX5464" s="48"/>
      <c r="AY5464" s="49"/>
      <c r="AZ5464" s="49"/>
      <c r="BA5464" s="49"/>
      <c r="BB5464" s="49"/>
      <c r="BC5464" s="49"/>
      <c r="BD5464" s="50"/>
      <c r="BE5464" s="50"/>
      <c r="BF5464" s="50"/>
      <c r="BG5464" s="50"/>
      <c r="BH5464" s="50"/>
      <c r="BI5464" s="53"/>
      <c r="BJ5464" s="53"/>
    </row>
    <row r="5465" spans="1:62" ht="40.200000000000003" thickBot="1" x14ac:dyDescent="0.3">
      <c r="A5465" s="28">
        <v>5465</v>
      </c>
      <c r="B5465" s="52" t="s">
        <v>19739</v>
      </c>
      <c r="C5465" s="33">
        <v>12</v>
      </c>
      <c r="D5465" s="33">
        <v>14</v>
      </c>
      <c r="E5465" s="37" t="s">
        <v>21077</v>
      </c>
      <c r="F5465" s="37" t="s">
        <v>21002</v>
      </c>
      <c r="G5465" s="37" t="s">
        <v>21078</v>
      </c>
      <c r="H5465" s="38" t="s">
        <v>21079</v>
      </c>
      <c r="I5465" s="39" t="s">
        <v>3508</v>
      </c>
      <c r="J5465" s="38"/>
      <c r="K5465" s="102">
        <v>2271</v>
      </c>
      <c r="L5465" s="40" t="s">
        <v>26988</v>
      </c>
      <c r="M5465" s="41">
        <f t="shared" si="194"/>
        <v>0</v>
      </c>
      <c r="N5465" s="41">
        <f t="shared" si="193"/>
        <v>0</v>
      </c>
      <c r="O5465" s="92"/>
      <c r="P5465" s="36"/>
      <c r="Q5465" s="35"/>
      <c r="R5465" s="44"/>
      <c r="S5465" s="44"/>
      <c r="T5465" s="45"/>
      <c r="U5465" s="45"/>
      <c r="V5465" s="45"/>
      <c r="W5465" s="45"/>
      <c r="X5465" s="45"/>
      <c r="Y5465" s="45"/>
      <c r="Z5465" s="46"/>
      <c r="AA5465" s="42"/>
      <c r="AB5465" s="42"/>
      <c r="AC5465" s="42"/>
      <c r="AD5465" s="42"/>
      <c r="AE5465" s="42"/>
      <c r="AF5465" s="42"/>
      <c r="AG5465" s="42"/>
      <c r="AH5465" s="46"/>
      <c r="AI5465" s="46"/>
      <c r="AJ5465" s="34"/>
      <c r="AK5465" s="34"/>
      <c r="AL5465" s="34"/>
      <c r="AM5465" s="34"/>
      <c r="AN5465" s="47"/>
      <c r="AO5465" s="47"/>
      <c r="AP5465" s="47"/>
      <c r="AQ5465" s="47"/>
      <c r="AR5465" s="47"/>
      <c r="AS5465" s="46"/>
      <c r="AT5465" s="46"/>
      <c r="AU5465" s="48"/>
      <c r="AV5465" s="48"/>
      <c r="AW5465" s="48"/>
      <c r="AX5465" s="48"/>
      <c r="AY5465" s="49"/>
      <c r="AZ5465" s="49"/>
      <c r="BA5465" s="49"/>
      <c r="BB5465" s="49"/>
      <c r="BC5465" s="49"/>
      <c r="BD5465" s="50"/>
      <c r="BE5465" s="50"/>
      <c r="BF5465" s="50"/>
      <c r="BG5465" s="50"/>
      <c r="BH5465" s="50"/>
      <c r="BI5465" s="53"/>
      <c r="BJ5465" s="53"/>
    </row>
    <row r="5466" spans="1:62" ht="66.599999999999994" thickBot="1" x14ac:dyDescent="0.3">
      <c r="A5466" s="28">
        <v>5466</v>
      </c>
      <c r="B5466" s="52" t="s">
        <v>19739</v>
      </c>
      <c r="C5466" s="33">
        <v>12</v>
      </c>
      <c r="D5466" s="33">
        <v>15</v>
      </c>
      <c r="E5466" s="37" t="s">
        <v>21080</v>
      </c>
      <c r="F5466" s="37" t="s">
        <v>381</v>
      </c>
      <c r="G5466" s="37" t="s">
        <v>21081</v>
      </c>
      <c r="H5466" s="38" t="s">
        <v>21082</v>
      </c>
      <c r="I5466" s="39"/>
      <c r="J5466" s="38"/>
      <c r="K5466" s="102">
        <v>2272</v>
      </c>
      <c r="L5466" s="40" t="s">
        <v>26988</v>
      </c>
      <c r="M5466" s="41">
        <f t="shared" si="194"/>
        <v>0</v>
      </c>
      <c r="N5466" s="41">
        <f t="shared" si="193"/>
        <v>0</v>
      </c>
      <c r="O5466" s="92"/>
      <c r="P5466" s="36"/>
      <c r="Q5466" s="35"/>
      <c r="R5466" s="44"/>
      <c r="S5466" s="44"/>
      <c r="T5466" s="45"/>
      <c r="U5466" s="45"/>
      <c r="V5466" s="45"/>
      <c r="W5466" s="45"/>
      <c r="X5466" s="45"/>
      <c r="Y5466" s="45"/>
      <c r="Z5466" s="46"/>
      <c r="AA5466" s="42"/>
      <c r="AB5466" s="42"/>
      <c r="AC5466" s="42"/>
      <c r="AD5466" s="42"/>
      <c r="AE5466" s="42"/>
      <c r="AF5466" s="42"/>
      <c r="AG5466" s="42"/>
      <c r="AH5466" s="46"/>
      <c r="AI5466" s="46"/>
      <c r="AJ5466" s="34"/>
      <c r="AK5466" s="34"/>
      <c r="AL5466" s="34"/>
      <c r="AM5466" s="34"/>
      <c r="AN5466" s="47"/>
      <c r="AO5466" s="47"/>
      <c r="AP5466" s="47"/>
      <c r="AQ5466" s="47"/>
      <c r="AR5466" s="47"/>
      <c r="AS5466" s="46"/>
      <c r="AT5466" s="46"/>
      <c r="AU5466" s="48"/>
      <c r="AV5466" s="48"/>
      <c r="AW5466" s="48"/>
      <c r="AX5466" s="48"/>
      <c r="AY5466" s="49"/>
      <c r="AZ5466" s="49"/>
      <c r="BA5466" s="49"/>
      <c r="BB5466" s="49"/>
      <c r="BC5466" s="49"/>
      <c r="BD5466" s="50"/>
      <c r="BE5466" s="50"/>
      <c r="BF5466" s="50"/>
      <c r="BG5466" s="50"/>
      <c r="BH5466" s="50"/>
      <c r="BI5466" s="53"/>
      <c r="BJ5466" s="53"/>
    </row>
    <row r="5467" spans="1:62" ht="66.599999999999994" thickBot="1" x14ac:dyDescent="0.3">
      <c r="A5467" s="28">
        <v>5467</v>
      </c>
      <c r="B5467" s="52" t="s">
        <v>19739</v>
      </c>
      <c r="C5467" s="33">
        <v>12</v>
      </c>
      <c r="D5467" s="33">
        <v>16</v>
      </c>
      <c r="E5467" s="37" t="s">
        <v>21083</v>
      </c>
      <c r="F5467" s="37" t="s">
        <v>254</v>
      </c>
      <c r="G5467" s="37" t="s">
        <v>21084</v>
      </c>
      <c r="H5467" s="38" t="s">
        <v>21085</v>
      </c>
      <c r="I5467" s="39" t="s">
        <v>21086</v>
      </c>
      <c r="J5467" s="38"/>
      <c r="K5467" s="102">
        <v>2273</v>
      </c>
      <c r="L5467" s="40" t="s">
        <v>26988</v>
      </c>
      <c r="M5467" s="41">
        <f t="shared" si="194"/>
        <v>0</v>
      </c>
      <c r="N5467" s="41">
        <f t="shared" si="193"/>
        <v>0</v>
      </c>
      <c r="O5467" s="92"/>
      <c r="P5467" s="36"/>
      <c r="Q5467" s="35"/>
      <c r="R5467" s="44"/>
      <c r="S5467" s="44"/>
      <c r="T5467" s="45"/>
      <c r="U5467" s="45"/>
      <c r="V5467" s="45"/>
      <c r="W5467" s="45"/>
      <c r="X5467" s="45"/>
      <c r="Y5467" s="45"/>
      <c r="Z5467" s="46"/>
      <c r="AA5467" s="42"/>
      <c r="AB5467" s="42"/>
      <c r="AC5467" s="42"/>
      <c r="AD5467" s="42"/>
      <c r="AE5467" s="42"/>
      <c r="AF5467" s="42"/>
      <c r="AG5467" s="42"/>
      <c r="AH5467" s="46"/>
      <c r="AI5467" s="46"/>
      <c r="AJ5467" s="34"/>
      <c r="AK5467" s="34"/>
      <c r="AL5467" s="34"/>
      <c r="AM5467" s="34"/>
      <c r="AN5467" s="47"/>
      <c r="AO5467" s="47"/>
      <c r="AP5467" s="47"/>
      <c r="AQ5467" s="47"/>
      <c r="AR5467" s="47"/>
      <c r="AS5467" s="46"/>
      <c r="AT5467" s="46"/>
      <c r="AU5467" s="48"/>
      <c r="AV5467" s="48"/>
      <c r="AW5467" s="48"/>
      <c r="AX5467" s="48"/>
      <c r="AY5467" s="49"/>
      <c r="AZ5467" s="49"/>
      <c r="BA5467" s="49"/>
      <c r="BB5467" s="49"/>
      <c r="BC5467" s="49"/>
      <c r="BD5467" s="50"/>
      <c r="BE5467" s="50"/>
      <c r="BF5467" s="50"/>
      <c r="BG5467" s="50"/>
      <c r="BH5467" s="50"/>
      <c r="BI5467" s="53"/>
      <c r="BJ5467" s="53"/>
    </row>
    <row r="5468" spans="1:62" ht="53.4" thickBot="1" x14ac:dyDescent="0.3">
      <c r="A5468" s="28">
        <v>5468</v>
      </c>
      <c r="B5468" s="52" t="s">
        <v>19739</v>
      </c>
      <c r="C5468" s="33">
        <v>12</v>
      </c>
      <c r="D5468" s="33">
        <v>17</v>
      </c>
      <c r="E5468" s="37" t="s">
        <v>21087</v>
      </c>
      <c r="F5468" s="37"/>
      <c r="G5468" s="37" t="s">
        <v>21088</v>
      </c>
      <c r="H5468" s="38"/>
      <c r="I5468" s="39" t="s">
        <v>21089</v>
      </c>
      <c r="J5468" s="38"/>
      <c r="K5468" s="102">
        <v>2274</v>
      </c>
      <c r="L5468" s="40" t="s">
        <v>26988</v>
      </c>
      <c r="M5468" s="41">
        <f t="shared" si="194"/>
        <v>0</v>
      </c>
      <c r="N5468" s="41">
        <f t="shared" si="193"/>
        <v>0</v>
      </c>
      <c r="O5468" s="92"/>
      <c r="P5468" s="36"/>
      <c r="Q5468" s="35"/>
      <c r="R5468" s="44"/>
      <c r="S5468" s="44"/>
      <c r="T5468" s="45"/>
      <c r="U5468" s="45"/>
      <c r="V5468" s="45"/>
      <c r="W5468" s="45"/>
      <c r="X5468" s="45"/>
      <c r="Y5468" s="45"/>
      <c r="Z5468" s="46"/>
      <c r="AA5468" s="42"/>
      <c r="AB5468" s="42"/>
      <c r="AC5468" s="42"/>
      <c r="AD5468" s="42"/>
      <c r="AE5468" s="42"/>
      <c r="AF5468" s="42"/>
      <c r="AG5468" s="42"/>
      <c r="AH5468" s="46"/>
      <c r="AI5468" s="46"/>
      <c r="AJ5468" s="34"/>
      <c r="AK5468" s="34"/>
      <c r="AL5468" s="34"/>
      <c r="AM5468" s="34"/>
      <c r="AN5468" s="47"/>
      <c r="AO5468" s="47"/>
      <c r="AP5468" s="47"/>
      <c r="AQ5468" s="47"/>
      <c r="AR5468" s="47"/>
      <c r="AS5468" s="46"/>
      <c r="AT5468" s="46"/>
      <c r="AU5468" s="48"/>
      <c r="AV5468" s="48"/>
      <c r="AW5468" s="48"/>
      <c r="AX5468" s="48"/>
      <c r="AY5468" s="49"/>
      <c r="AZ5468" s="49"/>
      <c r="BA5468" s="49"/>
      <c r="BB5468" s="49"/>
      <c r="BC5468" s="49"/>
      <c r="BD5468" s="50"/>
      <c r="BE5468" s="50"/>
      <c r="BF5468" s="50"/>
      <c r="BG5468" s="50"/>
      <c r="BH5468" s="50"/>
      <c r="BI5468" s="53"/>
      <c r="BJ5468" s="53"/>
    </row>
    <row r="5469" spans="1:62" ht="93" thickBot="1" x14ac:dyDescent="0.3">
      <c r="A5469" s="28">
        <v>5469</v>
      </c>
      <c r="B5469" s="52" t="s">
        <v>19739</v>
      </c>
      <c r="C5469" s="33">
        <v>12</v>
      </c>
      <c r="D5469" s="33">
        <v>18</v>
      </c>
      <c r="E5469" s="37" t="s">
        <v>21090</v>
      </c>
      <c r="F5469" s="37" t="s">
        <v>21091</v>
      </c>
      <c r="G5469" s="37" t="s">
        <v>21092</v>
      </c>
      <c r="H5469" s="38"/>
      <c r="I5469" s="39"/>
      <c r="J5469" s="38" t="s">
        <v>21093</v>
      </c>
      <c r="K5469" s="102">
        <v>2275</v>
      </c>
      <c r="L5469" s="40" t="s">
        <v>26988</v>
      </c>
      <c r="M5469" s="41">
        <f t="shared" si="194"/>
        <v>0</v>
      </c>
      <c r="N5469" s="41">
        <f t="shared" si="193"/>
        <v>0</v>
      </c>
      <c r="O5469" s="92"/>
      <c r="P5469" s="36"/>
      <c r="Q5469" s="35"/>
      <c r="R5469" s="44"/>
      <c r="S5469" s="44"/>
      <c r="T5469" s="45"/>
      <c r="U5469" s="45"/>
      <c r="V5469" s="45"/>
      <c r="W5469" s="45"/>
      <c r="X5469" s="45"/>
      <c r="Y5469" s="45"/>
      <c r="Z5469" s="46"/>
      <c r="AA5469" s="42"/>
      <c r="AB5469" s="42"/>
      <c r="AC5469" s="42"/>
      <c r="AD5469" s="42"/>
      <c r="AE5469" s="42"/>
      <c r="AF5469" s="42"/>
      <c r="AG5469" s="42"/>
      <c r="AH5469" s="46"/>
      <c r="AI5469" s="46"/>
      <c r="AJ5469" s="34"/>
      <c r="AK5469" s="34"/>
      <c r="AL5469" s="34"/>
      <c r="AM5469" s="34"/>
      <c r="AN5469" s="47"/>
      <c r="AO5469" s="47"/>
      <c r="AP5469" s="47"/>
      <c r="AQ5469" s="47"/>
      <c r="AR5469" s="47"/>
      <c r="AS5469" s="46"/>
      <c r="AT5469" s="46"/>
      <c r="AU5469" s="48"/>
      <c r="AV5469" s="48"/>
      <c r="AW5469" s="48"/>
      <c r="AX5469" s="48"/>
      <c r="AY5469" s="49"/>
      <c r="AZ5469" s="49"/>
      <c r="BA5469" s="49"/>
      <c r="BB5469" s="49"/>
      <c r="BC5469" s="49"/>
      <c r="BD5469" s="50"/>
      <c r="BE5469" s="50"/>
      <c r="BF5469" s="50"/>
      <c r="BG5469" s="50"/>
      <c r="BH5469" s="50"/>
      <c r="BI5469" s="53"/>
      <c r="BJ5469" s="53"/>
    </row>
    <row r="5470" spans="1:62" ht="132.6" thickBot="1" x14ac:dyDescent="0.3">
      <c r="A5470" s="28">
        <v>5470</v>
      </c>
      <c r="B5470" s="52" t="s">
        <v>19739</v>
      </c>
      <c r="C5470" s="33">
        <v>12</v>
      </c>
      <c r="D5470" s="33">
        <v>19</v>
      </c>
      <c r="E5470" s="37" t="s">
        <v>21094</v>
      </c>
      <c r="F5470" s="37" t="s">
        <v>298</v>
      </c>
      <c r="G5470" s="37" t="s">
        <v>21095</v>
      </c>
      <c r="H5470" s="38" t="s">
        <v>21096</v>
      </c>
      <c r="I5470" s="39" t="s">
        <v>21097</v>
      </c>
      <c r="J5470" s="38" t="s">
        <v>21098</v>
      </c>
      <c r="K5470" s="102">
        <v>2276</v>
      </c>
      <c r="L5470" s="40" t="s">
        <v>26988</v>
      </c>
      <c r="M5470" s="41">
        <f t="shared" si="194"/>
        <v>0</v>
      </c>
      <c r="N5470" s="41">
        <f t="shared" si="193"/>
        <v>0</v>
      </c>
      <c r="O5470" s="92"/>
      <c r="P5470" s="36"/>
      <c r="Q5470" s="35"/>
      <c r="R5470" s="44"/>
      <c r="S5470" s="44"/>
      <c r="T5470" s="45"/>
      <c r="U5470" s="45"/>
      <c r="V5470" s="45"/>
      <c r="W5470" s="45"/>
      <c r="X5470" s="45"/>
      <c r="Y5470" s="45"/>
      <c r="Z5470" s="46"/>
      <c r="AA5470" s="42"/>
      <c r="AB5470" s="42"/>
      <c r="AC5470" s="42"/>
      <c r="AD5470" s="42"/>
      <c r="AE5470" s="42"/>
      <c r="AF5470" s="42"/>
      <c r="AG5470" s="42"/>
      <c r="AH5470" s="46"/>
      <c r="AI5470" s="46"/>
      <c r="AJ5470" s="34"/>
      <c r="AK5470" s="34"/>
      <c r="AL5470" s="34"/>
      <c r="AM5470" s="34"/>
      <c r="AN5470" s="47"/>
      <c r="AO5470" s="47"/>
      <c r="AP5470" s="47"/>
      <c r="AQ5470" s="47"/>
      <c r="AR5470" s="47"/>
      <c r="AS5470" s="46"/>
      <c r="AT5470" s="46"/>
      <c r="AU5470" s="48"/>
      <c r="AV5470" s="48"/>
      <c r="AW5470" s="48"/>
      <c r="AX5470" s="48"/>
      <c r="AY5470" s="49"/>
      <c r="AZ5470" s="49"/>
      <c r="BA5470" s="49"/>
      <c r="BB5470" s="49"/>
      <c r="BC5470" s="49"/>
      <c r="BD5470" s="50"/>
      <c r="BE5470" s="50"/>
      <c r="BF5470" s="50"/>
      <c r="BG5470" s="50"/>
      <c r="BH5470" s="50"/>
      <c r="BI5470" s="53"/>
      <c r="BJ5470" s="53"/>
    </row>
    <row r="5471" spans="1:62" ht="66.599999999999994" thickBot="1" x14ac:dyDescent="0.3">
      <c r="A5471" s="28">
        <v>5471</v>
      </c>
      <c r="B5471" s="52" t="s">
        <v>19739</v>
      </c>
      <c r="C5471" s="33">
        <v>12</v>
      </c>
      <c r="D5471" s="33">
        <v>20</v>
      </c>
      <c r="E5471" s="37" t="s">
        <v>21099</v>
      </c>
      <c r="F5471" s="37" t="s">
        <v>21100</v>
      </c>
      <c r="G5471" s="37" t="s">
        <v>21101</v>
      </c>
      <c r="H5471" s="38" t="s">
        <v>21102</v>
      </c>
      <c r="I5471" s="39"/>
      <c r="J5471" s="38" t="s">
        <v>21103</v>
      </c>
      <c r="K5471" s="102">
        <v>2277</v>
      </c>
      <c r="L5471" s="40" t="s">
        <v>26988</v>
      </c>
      <c r="M5471" s="41">
        <f t="shared" si="194"/>
        <v>0</v>
      </c>
      <c r="N5471" s="41">
        <f t="shared" si="193"/>
        <v>0</v>
      </c>
      <c r="O5471" s="92"/>
      <c r="P5471" s="36"/>
      <c r="Q5471" s="35"/>
      <c r="R5471" s="44"/>
      <c r="S5471" s="44"/>
      <c r="T5471" s="45"/>
      <c r="U5471" s="45"/>
      <c r="V5471" s="45"/>
      <c r="W5471" s="45"/>
      <c r="X5471" s="45"/>
      <c r="Y5471" s="45"/>
      <c r="Z5471" s="46"/>
      <c r="AA5471" s="42"/>
      <c r="AB5471" s="42"/>
      <c r="AC5471" s="42"/>
      <c r="AD5471" s="42"/>
      <c r="AE5471" s="42"/>
      <c r="AF5471" s="42"/>
      <c r="AG5471" s="42"/>
      <c r="AH5471" s="46"/>
      <c r="AI5471" s="46"/>
      <c r="AJ5471" s="34"/>
      <c r="AK5471" s="34"/>
      <c r="AL5471" s="34"/>
      <c r="AM5471" s="34"/>
      <c r="AN5471" s="47"/>
      <c r="AO5471" s="47"/>
      <c r="AP5471" s="47"/>
      <c r="AQ5471" s="47"/>
      <c r="AR5471" s="47"/>
      <c r="AS5471" s="46"/>
      <c r="AT5471" s="46"/>
      <c r="AU5471" s="48"/>
      <c r="AV5471" s="48"/>
      <c r="AW5471" s="48"/>
      <c r="AX5471" s="48"/>
      <c r="AY5471" s="49"/>
      <c r="AZ5471" s="49"/>
      <c r="BA5471" s="49"/>
      <c r="BB5471" s="49"/>
      <c r="BC5471" s="49"/>
      <c r="BD5471" s="50"/>
      <c r="BE5471" s="50"/>
      <c r="BF5471" s="50"/>
      <c r="BG5471" s="50"/>
      <c r="BH5471" s="50"/>
      <c r="BI5471" s="53"/>
      <c r="BJ5471" s="53"/>
    </row>
    <row r="5472" spans="1:62" ht="53.4" thickBot="1" x14ac:dyDescent="0.3">
      <c r="A5472" s="28">
        <v>5472</v>
      </c>
      <c r="B5472" s="52" t="s">
        <v>19739</v>
      </c>
      <c r="C5472" s="33">
        <v>12</v>
      </c>
      <c r="D5472" s="33">
        <v>21</v>
      </c>
      <c r="E5472" s="37" t="s">
        <v>21104</v>
      </c>
      <c r="F5472" s="37" t="s">
        <v>21105</v>
      </c>
      <c r="G5472" s="37" t="s">
        <v>21106</v>
      </c>
      <c r="H5472" s="38"/>
      <c r="I5472" s="39" t="s">
        <v>21107</v>
      </c>
      <c r="J5472" s="38" t="s">
        <v>21108</v>
      </c>
      <c r="K5472" s="102">
        <v>2278</v>
      </c>
      <c r="L5472" s="40" t="s">
        <v>26988</v>
      </c>
      <c r="M5472" s="41">
        <f t="shared" si="194"/>
        <v>0</v>
      </c>
      <c r="N5472" s="41">
        <f t="shared" si="193"/>
        <v>0</v>
      </c>
      <c r="O5472" s="92"/>
      <c r="P5472" s="36"/>
      <c r="Q5472" s="35"/>
      <c r="R5472" s="44"/>
      <c r="S5472" s="44"/>
      <c r="T5472" s="45"/>
      <c r="U5472" s="45"/>
      <c r="V5472" s="45"/>
      <c r="W5472" s="45"/>
      <c r="X5472" s="45"/>
      <c r="Y5472" s="45"/>
      <c r="Z5472" s="46"/>
      <c r="AA5472" s="42"/>
      <c r="AB5472" s="42"/>
      <c r="AC5472" s="42"/>
      <c r="AD5472" s="42"/>
      <c r="AE5472" s="42"/>
      <c r="AF5472" s="42"/>
      <c r="AG5472" s="42"/>
      <c r="AH5472" s="46"/>
      <c r="AI5472" s="46"/>
      <c r="AJ5472" s="34"/>
      <c r="AK5472" s="34"/>
      <c r="AL5472" s="34"/>
      <c r="AM5472" s="34"/>
      <c r="AN5472" s="47"/>
      <c r="AO5472" s="47"/>
      <c r="AP5472" s="47"/>
      <c r="AQ5472" s="47"/>
      <c r="AR5472" s="47"/>
      <c r="AS5472" s="46"/>
      <c r="AT5472" s="46"/>
      <c r="AU5472" s="48"/>
      <c r="AV5472" s="48"/>
      <c r="AW5472" s="48"/>
      <c r="AX5472" s="48"/>
      <c r="AY5472" s="49"/>
      <c r="AZ5472" s="49"/>
      <c r="BA5472" s="49"/>
      <c r="BB5472" s="49"/>
      <c r="BC5472" s="49"/>
      <c r="BD5472" s="50"/>
      <c r="BE5472" s="50"/>
      <c r="BF5472" s="50"/>
      <c r="BG5472" s="50"/>
      <c r="BH5472" s="50"/>
      <c r="BI5472" s="53"/>
      <c r="BJ5472" s="53"/>
    </row>
    <row r="5473" spans="1:62" ht="106.2" thickBot="1" x14ac:dyDescent="0.3">
      <c r="A5473" s="28">
        <v>5473</v>
      </c>
      <c r="B5473" s="52" t="s">
        <v>19739</v>
      </c>
      <c r="C5473" s="33">
        <v>12</v>
      </c>
      <c r="D5473" s="33">
        <v>22</v>
      </c>
      <c r="E5473" s="37" t="s">
        <v>21109</v>
      </c>
      <c r="F5473" s="37" t="s">
        <v>21110</v>
      </c>
      <c r="G5473" s="37" t="s">
        <v>21111</v>
      </c>
      <c r="H5473" s="38"/>
      <c r="I5473" s="39" t="s">
        <v>21112</v>
      </c>
      <c r="J5473" s="38"/>
      <c r="K5473" s="102">
        <v>2279</v>
      </c>
      <c r="L5473" s="40" t="s">
        <v>26988</v>
      </c>
      <c r="M5473" s="41">
        <f t="shared" si="194"/>
        <v>0</v>
      </c>
      <c r="N5473" s="41">
        <f t="shared" si="193"/>
        <v>0</v>
      </c>
      <c r="O5473" s="92"/>
      <c r="P5473" s="36"/>
      <c r="Q5473" s="35"/>
      <c r="R5473" s="44"/>
      <c r="S5473" s="44"/>
      <c r="T5473" s="45"/>
      <c r="U5473" s="45"/>
      <c r="V5473" s="45"/>
      <c r="W5473" s="45"/>
      <c r="X5473" s="45"/>
      <c r="Y5473" s="45"/>
      <c r="Z5473" s="46"/>
      <c r="AA5473" s="42"/>
      <c r="AB5473" s="42"/>
      <c r="AC5473" s="42"/>
      <c r="AD5473" s="42"/>
      <c r="AE5473" s="42"/>
      <c r="AF5473" s="42"/>
      <c r="AG5473" s="42"/>
      <c r="AH5473" s="46"/>
      <c r="AI5473" s="46"/>
      <c r="AJ5473" s="34"/>
      <c r="AK5473" s="34"/>
      <c r="AL5473" s="34"/>
      <c r="AM5473" s="34"/>
      <c r="AN5473" s="47"/>
      <c r="AO5473" s="47"/>
      <c r="AP5473" s="47"/>
      <c r="AQ5473" s="47"/>
      <c r="AR5473" s="47"/>
      <c r="AS5473" s="46"/>
      <c r="AT5473" s="46"/>
      <c r="AU5473" s="48"/>
      <c r="AV5473" s="48"/>
      <c r="AW5473" s="48"/>
      <c r="AX5473" s="48"/>
      <c r="AY5473" s="49"/>
      <c r="AZ5473" s="49"/>
      <c r="BA5473" s="49"/>
      <c r="BB5473" s="49"/>
      <c r="BC5473" s="49"/>
      <c r="BD5473" s="50"/>
      <c r="BE5473" s="50"/>
      <c r="BF5473" s="50"/>
      <c r="BG5473" s="50"/>
      <c r="BH5473" s="50"/>
      <c r="BI5473" s="53"/>
      <c r="BJ5473" s="53"/>
    </row>
    <row r="5474" spans="1:62" ht="66.599999999999994" thickBot="1" x14ac:dyDescent="0.3">
      <c r="A5474" s="28">
        <v>5474</v>
      </c>
      <c r="B5474" s="52" t="s">
        <v>19739</v>
      </c>
      <c r="C5474" s="33">
        <v>12</v>
      </c>
      <c r="D5474" s="33">
        <v>23</v>
      </c>
      <c r="E5474" s="37" t="s">
        <v>21113</v>
      </c>
      <c r="F5474" s="37" t="s">
        <v>254</v>
      </c>
      <c r="G5474" s="37" t="s">
        <v>21114</v>
      </c>
      <c r="H5474" s="38" t="s">
        <v>21115</v>
      </c>
      <c r="I5474" s="39" t="s">
        <v>21116</v>
      </c>
      <c r="J5474" s="38"/>
      <c r="K5474" s="102">
        <v>2280</v>
      </c>
      <c r="L5474" s="40" t="s">
        <v>26988</v>
      </c>
      <c r="M5474" s="41">
        <f t="shared" si="194"/>
        <v>0</v>
      </c>
      <c r="N5474" s="41">
        <f t="shared" si="193"/>
        <v>0</v>
      </c>
      <c r="O5474" s="92"/>
      <c r="P5474" s="36"/>
      <c r="Q5474" s="35"/>
      <c r="R5474" s="44"/>
      <c r="S5474" s="44"/>
      <c r="T5474" s="45"/>
      <c r="U5474" s="45"/>
      <c r="V5474" s="45"/>
      <c r="W5474" s="45"/>
      <c r="X5474" s="45"/>
      <c r="Y5474" s="45"/>
      <c r="Z5474" s="46"/>
      <c r="AA5474" s="42"/>
      <c r="AB5474" s="42"/>
      <c r="AC5474" s="42"/>
      <c r="AD5474" s="42"/>
      <c r="AE5474" s="42"/>
      <c r="AF5474" s="42"/>
      <c r="AG5474" s="42"/>
      <c r="AH5474" s="46"/>
      <c r="AI5474" s="46"/>
      <c r="AJ5474" s="34"/>
      <c r="AK5474" s="34"/>
      <c r="AL5474" s="34"/>
      <c r="AM5474" s="34"/>
      <c r="AN5474" s="47"/>
      <c r="AO5474" s="47"/>
      <c r="AP5474" s="47"/>
      <c r="AQ5474" s="47"/>
      <c r="AR5474" s="47"/>
      <c r="AS5474" s="46"/>
      <c r="AT5474" s="46"/>
      <c r="AU5474" s="48"/>
      <c r="AV5474" s="48"/>
      <c r="AW5474" s="48"/>
      <c r="AX5474" s="48"/>
      <c r="AY5474" s="49"/>
      <c r="AZ5474" s="49"/>
      <c r="BA5474" s="49"/>
      <c r="BB5474" s="49"/>
      <c r="BC5474" s="49"/>
      <c r="BD5474" s="50"/>
      <c r="BE5474" s="50"/>
      <c r="BF5474" s="50"/>
      <c r="BG5474" s="50"/>
      <c r="BH5474" s="50"/>
      <c r="BI5474" s="53"/>
      <c r="BJ5474" s="53"/>
    </row>
    <row r="5475" spans="1:62" ht="53.4" thickBot="1" x14ac:dyDescent="0.3">
      <c r="A5475" s="28">
        <v>5475</v>
      </c>
      <c r="B5475" s="52" t="s">
        <v>19739</v>
      </c>
      <c r="C5475" s="33">
        <v>12</v>
      </c>
      <c r="D5475" s="33">
        <v>24</v>
      </c>
      <c r="E5475" s="37" t="s">
        <v>21117</v>
      </c>
      <c r="F5475" s="37" t="s">
        <v>21118</v>
      </c>
      <c r="G5475" s="37" t="s">
        <v>21119</v>
      </c>
      <c r="H5475" s="38" t="s">
        <v>21120</v>
      </c>
      <c r="I5475" s="39" t="s">
        <v>21121</v>
      </c>
      <c r="J5475" s="38"/>
      <c r="K5475" s="102">
        <v>2281</v>
      </c>
      <c r="L5475" s="40" t="s">
        <v>26988</v>
      </c>
      <c r="M5475" s="41">
        <f t="shared" si="194"/>
        <v>0</v>
      </c>
      <c r="N5475" s="41">
        <f t="shared" ref="N5475:N5538" si="195">IF(D5475=1,D5473,0)</f>
        <v>0</v>
      </c>
      <c r="O5475" s="92"/>
      <c r="P5475" s="36"/>
      <c r="Q5475" s="35"/>
      <c r="R5475" s="44"/>
      <c r="S5475" s="44"/>
      <c r="T5475" s="45"/>
      <c r="U5475" s="45"/>
      <c r="V5475" s="45"/>
      <c r="W5475" s="45"/>
      <c r="X5475" s="45"/>
      <c r="Y5475" s="45"/>
      <c r="Z5475" s="46"/>
      <c r="AA5475" s="42"/>
      <c r="AB5475" s="42"/>
      <c r="AC5475" s="42"/>
      <c r="AD5475" s="42"/>
      <c r="AE5475" s="42"/>
      <c r="AF5475" s="42"/>
      <c r="AG5475" s="42"/>
      <c r="AH5475" s="46"/>
      <c r="AI5475" s="46"/>
      <c r="AJ5475" s="34"/>
      <c r="AK5475" s="34"/>
      <c r="AL5475" s="34"/>
      <c r="AM5475" s="34"/>
      <c r="AN5475" s="47"/>
      <c r="AO5475" s="47"/>
      <c r="AP5475" s="47"/>
      <c r="AQ5475" s="47"/>
      <c r="AR5475" s="47"/>
      <c r="AS5475" s="46"/>
      <c r="AT5475" s="46"/>
      <c r="AU5475" s="48"/>
      <c r="AV5475" s="48"/>
      <c r="AW5475" s="48"/>
      <c r="AX5475" s="48"/>
      <c r="AY5475" s="49"/>
      <c r="AZ5475" s="49"/>
      <c r="BA5475" s="49"/>
      <c r="BB5475" s="49"/>
      <c r="BC5475" s="49"/>
      <c r="BD5475" s="50"/>
      <c r="BE5475" s="50"/>
      <c r="BF5475" s="50"/>
      <c r="BG5475" s="50"/>
      <c r="BH5475" s="50"/>
      <c r="BI5475" s="53"/>
      <c r="BJ5475" s="53"/>
    </row>
    <row r="5476" spans="1:62" ht="66.599999999999994" thickBot="1" x14ac:dyDescent="0.3">
      <c r="A5476" s="28">
        <v>5476</v>
      </c>
      <c r="B5476" s="52" t="s">
        <v>19739</v>
      </c>
      <c r="C5476" s="33">
        <v>12</v>
      </c>
      <c r="D5476" s="33">
        <v>25</v>
      </c>
      <c r="E5476" s="37" t="s">
        <v>21122</v>
      </c>
      <c r="F5476" s="37" t="s">
        <v>21123</v>
      </c>
      <c r="G5476" s="37" t="s">
        <v>21124</v>
      </c>
      <c r="H5476" s="38" t="s">
        <v>10302</v>
      </c>
      <c r="I5476" s="39" t="s">
        <v>10542</v>
      </c>
      <c r="J5476" s="38" t="s">
        <v>21125</v>
      </c>
      <c r="K5476" s="102">
        <v>2282</v>
      </c>
      <c r="L5476" s="40" t="s">
        <v>26988</v>
      </c>
      <c r="M5476" s="41">
        <f t="shared" si="194"/>
        <v>0</v>
      </c>
      <c r="N5476" s="41">
        <f t="shared" si="195"/>
        <v>0</v>
      </c>
      <c r="O5476" s="92"/>
      <c r="P5476" s="36"/>
      <c r="Q5476" s="35"/>
      <c r="R5476" s="44"/>
      <c r="S5476" s="44"/>
      <c r="T5476" s="45"/>
      <c r="U5476" s="45"/>
      <c r="V5476" s="45"/>
      <c r="W5476" s="45"/>
      <c r="X5476" s="45"/>
      <c r="Y5476" s="45"/>
      <c r="Z5476" s="46"/>
      <c r="AA5476" s="42"/>
      <c r="AB5476" s="42"/>
      <c r="AC5476" s="42"/>
      <c r="AD5476" s="42"/>
      <c r="AE5476" s="42"/>
      <c r="AF5476" s="42"/>
      <c r="AG5476" s="42"/>
      <c r="AH5476" s="46"/>
      <c r="AI5476" s="46"/>
      <c r="AJ5476" s="34"/>
      <c r="AK5476" s="34"/>
      <c r="AL5476" s="34"/>
      <c r="AM5476" s="34"/>
      <c r="AN5476" s="47"/>
      <c r="AO5476" s="47"/>
      <c r="AP5476" s="47"/>
      <c r="AQ5476" s="47"/>
      <c r="AR5476" s="47"/>
      <c r="AS5476" s="46"/>
      <c r="AT5476" s="46"/>
      <c r="AU5476" s="48"/>
      <c r="AV5476" s="48"/>
      <c r="AW5476" s="48"/>
      <c r="AX5476" s="48"/>
      <c r="AY5476" s="49"/>
      <c r="AZ5476" s="49"/>
      <c r="BA5476" s="49"/>
      <c r="BB5476" s="49"/>
      <c r="BC5476" s="49"/>
      <c r="BD5476" s="50"/>
      <c r="BE5476" s="50"/>
      <c r="BF5476" s="50"/>
      <c r="BG5476" s="50"/>
      <c r="BH5476" s="50"/>
      <c r="BI5476" s="53"/>
      <c r="BJ5476" s="53"/>
    </row>
    <row r="5477" spans="1:62" ht="79.8" thickBot="1" x14ac:dyDescent="0.3">
      <c r="A5477" s="28">
        <v>5477</v>
      </c>
      <c r="B5477" s="52" t="s">
        <v>19739</v>
      </c>
      <c r="C5477" s="33">
        <v>12</v>
      </c>
      <c r="D5477" s="33">
        <v>26</v>
      </c>
      <c r="E5477" s="37" t="s">
        <v>21126</v>
      </c>
      <c r="F5477" s="37" t="s">
        <v>21127</v>
      </c>
      <c r="G5477" s="37" t="s">
        <v>21128</v>
      </c>
      <c r="H5477" s="38" t="s">
        <v>21129</v>
      </c>
      <c r="I5477" s="39"/>
      <c r="J5477" s="38" t="s">
        <v>21130</v>
      </c>
      <c r="K5477" s="102">
        <v>2283</v>
      </c>
      <c r="L5477" s="40" t="s">
        <v>26988</v>
      </c>
      <c r="M5477" s="41">
        <f t="shared" si="194"/>
        <v>0</v>
      </c>
      <c r="N5477" s="41">
        <f t="shared" si="195"/>
        <v>0</v>
      </c>
      <c r="O5477" s="92"/>
      <c r="P5477" s="36"/>
      <c r="Q5477" s="35"/>
      <c r="R5477" s="44"/>
      <c r="S5477" s="44"/>
      <c r="T5477" s="45"/>
      <c r="U5477" s="45"/>
      <c r="V5477" s="45"/>
      <c r="W5477" s="45"/>
      <c r="X5477" s="45"/>
      <c r="Y5477" s="45"/>
      <c r="Z5477" s="46"/>
      <c r="AA5477" s="42"/>
      <c r="AB5477" s="42"/>
      <c r="AC5477" s="42"/>
      <c r="AD5477" s="42"/>
      <c r="AE5477" s="42"/>
      <c r="AF5477" s="42"/>
      <c r="AG5477" s="42"/>
      <c r="AH5477" s="46"/>
      <c r="AI5477" s="46"/>
      <c r="AJ5477" s="34"/>
      <c r="AK5477" s="34"/>
      <c r="AL5477" s="34"/>
      <c r="AM5477" s="34"/>
      <c r="AN5477" s="47"/>
      <c r="AO5477" s="47"/>
      <c r="AP5477" s="47"/>
      <c r="AQ5477" s="47"/>
      <c r="AR5477" s="47"/>
      <c r="AS5477" s="46"/>
      <c r="AT5477" s="46"/>
      <c r="AU5477" s="48"/>
      <c r="AV5477" s="48"/>
      <c r="AW5477" s="48"/>
      <c r="AX5477" s="48"/>
      <c r="AY5477" s="49"/>
      <c r="AZ5477" s="49"/>
      <c r="BA5477" s="49"/>
      <c r="BB5477" s="49"/>
      <c r="BC5477" s="49"/>
      <c r="BD5477" s="50"/>
      <c r="BE5477" s="50"/>
      <c r="BF5477" s="50"/>
      <c r="BG5477" s="50"/>
      <c r="BH5477" s="50"/>
      <c r="BI5477" s="53"/>
      <c r="BJ5477" s="53"/>
    </row>
    <row r="5478" spans="1:62" ht="66.599999999999994" thickBot="1" x14ac:dyDescent="0.3">
      <c r="A5478" s="28">
        <v>5478</v>
      </c>
      <c r="B5478" s="52" t="s">
        <v>19739</v>
      </c>
      <c r="C5478" s="33">
        <v>12</v>
      </c>
      <c r="D5478" s="33">
        <v>27</v>
      </c>
      <c r="E5478" s="37" t="s">
        <v>21131</v>
      </c>
      <c r="F5478" s="37" t="s">
        <v>381</v>
      </c>
      <c r="G5478" s="37" t="s">
        <v>21132</v>
      </c>
      <c r="H5478" s="38"/>
      <c r="I5478" s="39"/>
      <c r="J5478" s="38" t="s">
        <v>21108</v>
      </c>
      <c r="K5478" s="102">
        <v>2284</v>
      </c>
      <c r="L5478" s="40" t="s">
        <v>26988</v>
      </c>
      <c r="M5478" s="41">
        <f t="shared" si="194"/>
        <v>0</v>
      </c>
      <c r="N5478" s="41">
        <f t="shared" si="195"/>
        <v>0</v>
      </c>
      <c r="O5478" s="92"/>
      <c r="P5478" s="36"/>
      <c r="Q5478" s="35"/>
      <c r="R5478" s="44"/>
      <c r="S5478" s="44"/>
      <c r="T5478" s="45"/>
      <c r="U5478" s="45"/>
      <c r="V5478" s="45"/>
      <c r="W5478" s="45"/>
      <c r="X5478" s="45"/>
      <c r="Y5478" s="45"/>
      <c r="Z5478" s="46"/>
      <c r="AA5478" s="42"/>
      <c r="AB5478" s="42"/>
      <c r="AC5478" s="42"/>
      <c r="AD5478" s="42"/>
      <c r="AE5478" s="42"/>
      <c r="AF5478" s="42"/>
      <c r="AG5478" s="42"/>
      <c r="AH5478" s="46"/>
      <c r="AI5478" s="46"/>
      <c r="AJ5478" s="34"/>
      <c r="AK5478" s="34"/>
      <c r="AL5478" s="34"/>
      <c r="AM5478" s="34"/>
      <c r="AN5478" s="47"/>
      <c r="AO5478" s="47"/>
      <c r="AP5478" s="47"/>
      <c r="AQ5478" s="47"/>
      <c r="AR5478" s="47"/>
      <c r="AS5478" s="46"/>
      <c r="AT5478" s="46"/>
      <c r="AU5478" s="48"/>
      <c r="AV5478" s="48"/>
      <c r="AW5478" s="48"/>
      <c r="AX5478" s="48"/>
      <c r="AY5478" s="49"/>
      <c r="AZ5478" s="49"/>
      <c r="BA5478" s="49"/>
      <c r="BB5478" s="49"/>
      <c r="BC5478" s="49"/>
      <c r="BD5478" s="50"/>
      <c r="BE5478" s="50"/>
      <c r="BF5478" s="50"/>
      <c r="BG5478" s="50"/>
      <c r="BH5478" s="50"/>
      <c r="BI5478" s="53"/>
      <c r="BJ5478" s="53"/>
    </row>
    <row r="5479" spans="1:62" ht="53.4" thickBot="1" x14ac:dyDescent="0.3">
      <c r="A5479" s="28">
        <v>5479</v>
      </c>
      <c r="B5479" s="52" t="s">
        <v>19739</v>
      </c>
      <c r="C5479" s="33">
        <v>12</v>
      </c>
      <c r="D5479" s="33">
        <v>28</v>
      </c>
      <c r="E5479" s="37" t="s">
        <v>21133</v>
      </c>
      <c r="F5479" s="37" t="s">
        <v>21110</v>
      </c>
      <c r="G5479" s="37" t="s">
        <v>21134</v>
      </c>
      <c r="H5479" s="38"/>
      <c r="I5479" s="39" t="s">
        <v>21135</v>
      </c>
      <c r="J5479" s="38"/>
      <c r="K5479" s="102">
        <v>2285</v>
      </c>
      <c r="L5479" s="40" t="s">
        <v>26988</v>
      </c>
      <c r="M5479" s="41">
        <f t="shared" ref="M5479:M5542" si="196">IF(L5479=L5478,0,1)</f>
        <v>0</v>
      </c>
      <c r="N5479" s="41">
        <f t="shared" si="195"/>
        <v>0</v>
      </c>
      <c r="O5479" s="92"/>
      <c r="P5479" s="36"/>
      <c r="Q5479" s="35"/>
      <c r="R5479" s="44"/>
      <c r="S5479" s="44"/>
      <c r="T5479" s="45"/>
      <c r="U5479" s="45"/>
      <c r="V5479" s="45"/>
      <c r="W5479" s="45"/>
      <c r="X5479" s="45"/>
      <c r="Y5479" s="45"/>
      <c r="Z5479" s="46"/>
      <c r="AA5479" s="42"/>
      <c r="AB5479" s="42"/>
      <c r="AC5479" s="42"/>
      <c r="AD5479" s="42"/>
      <c r="AE5479" s="42"/>
      <c r="AF5479" s="42"/>
      <c r="AG5479" s="42"/>
      <c r="AH5479" s="46"/>
      <c r="AI5479" s="46"/>
      <c r="AJ5479" s="34"/>
      <c r="AK5479" s="34"/>
      <c r="AL5479" s="34"/>
      <c r="AM5479" s="34"/>
      <c r="AN5479" s="47"/>
      <c r="AO5479" s="47"/>
      <c r="AP5479" s="47"/>
      <c r="AQ5479" s="47"/>
      <c r="AR5479" s="47"/>
      <c r="AS5479" s="46"/>
      <c r="AT5479" s="46"/>
      <c r="AU5479" s="48"/>
      <c r="AV5479" s="48"/>
      <c r="AW5479" s="48"/>
      <c r="AX5479" s="48"/>
      <c r="AY5479" s="49"/>
      <c r="AZ5479" s="49"/>
      <c r="BA5479" s="49"/>
      <c r="BB5479" s="49"/>
      <c r="BC5479" s="49"/>
      <c r="BD5479" s="50"/>
      <c r="BE5479" s="50"/>
      <c r="BF5479" s="50"/>
      <c r="BG5479" s="50"/>
      <c r="BH5479" s="50"/>
      <c r="BI5479" s="53"/>
      <c r="BJ5479" s="53"/>
    </row>
    <row r="5480" spans="1:62" ht="66.599999999999994" thickBot="1" x14ac:dyDescent="0.3">
      <c r="A5480" s="28">
        <v>5480</v>
      </c>
      <c r="B5480" s="52" t="s">
        <v>19739</v>
      </c>
      <c r="C5480" s="33">
        <v>12</v>
      </c>
      <c r="D5480" s="33">
        <v>29</v>
      </c>
      <c r="E5480" s="37" t="s">
        <v>21136</v>
      </c>
      <c r="F5480" s="37" t="s">
        <v>21137</v>
      </c>
      <c r="G5480" s="37" t="s">
        <v>21138</v>
      </c>
      <c r="H5480" s="38" t="s">
        <v>21139</v>
      </c>
      <c r="I5480" s="39"/>
      <c r="J5480" s="38"/>
      <c r="K5480" s="102">
        <v>2286</v>
      </c>
      <c r="L5480" s="40" t="s">
        <v>26988</v>
      </c>
      <c r="M5480" s="41">
        <f t="shared" si="196"/>
        <v>0</v>
      </c>
      <c r="N5480" s="41">
        <f t="shared" si="195"/>
        <v>0</v>
      </c>
      <c r="O5480" s="92"/>
      <c r="P5480" s="36"/>
      <c r="Q5480" s="35"/>
      <c r="R5480" s="44"/>
      <c r="S5480" s="44"/>
      <c r="T5480" s="45"/>
      <c r="U5480" s="45"/>
      <c r="V5480" s="45"/>
      <c r="W5480" s="45"/>
      <c r="X5480" s="45"/>
      <c r="Y5480" s="45"/>
      <c r="Z5480" s="46"/>
      <c r="AA5480" s="42"/>
      <c r="AB5480" s="42"/>
      <c r="AC5480" s="42"/>
      <c r="AD5480" s="42"/>
      <c r="AE5480" s="42"/>
      <c r="AF5480" s="42"/>
      <c r="AG5480" s="42"/>
      <c r="AH5480" s="46"/>
      <c r="AI5480" s="46"/>
      <c r="AJ5480" s="34"/>
      <c r="AK5480" s="34"/>
      <c r="AL5480" s="34"/>
      <c r="AM5480" s="34"/>
      <c r="AN5480" s="47"/>
      <c r="AO5480" s="47"/>
      <c r="AP5480" s="47"/>
      <c r="AQ5480" s="47"/>
      <c r="AR5480" s="47"/>
      <c r="AS5480" s="46"/>
      <c r="AT5480" s="46"/>
      <c r="AU5480" s="48"/>
      <c r="AV5480" s="48"/>
      <c r="AW5480" s="48"/>
      <c r="AX5480" s="48"/>
      <c r="AY5480" s="49"/>
      <c r="AZ5480" s="49"/>
      <c r="BA5480" s="49"/>
      <c r="BB5480" s="49"/>
      <c r="BC5480" s="49"/>
      <c r="BD5480" s="50"/>
      <c r="BE5480" s="50"/>
      <c r="BF5480" s="50"/>
      <c r="BG5480" s="50"/>
      <c r="BH5480" s="50"/>
      <c r="BI5480" s="53"/>
      <c r="BJ5480" s="53"/>
    </row>
    <row r="5481" spans="1:62" ht="79.8" thickBot="1" x14ac:dyDescent="0.3">
      <c r="A5481" s="28">
        <v>5481</v>
      </c>
      <c r="B5481" s="52" t="s">
        <v>19739</v>
      </c>
      <c r="C5481" s="33">
        <v>12</v>
      </c>
      <c r="D5481" s="33">
        <v>30</v>
      </c>
      <c r="E5481" s="37" t="s">
        <v>21140</v>
      </c>
      <c r="F5481" s="37" t="s">
        <v>21141</v>
      </c>
      <c r="G5481" s="37" t="s">
        <v>21142</v>
      </c>
      <c r="H5481" s="38" t="s">
        <v>21143</v>
      </c>
      <c r="I5481" s="39"/>
      <c r="J5481" s="38"/>
      <c r="K5481" s="102">
        <v>2287</v>
      </c>
      <c r="L5481" s="40" t="s">
        <v>26988</v>
      </c>
      <c r="M5481" s="41">
        <f t="shared" si="196"/>
        <v>0</v>
      </c>
      <c r="N5481" s="41">
        <f t="shared" si="195"/>
        <v>0</v>
      </c>
      <c r="O5481" s="92"/>
      <c r="P5481" s="36"/>
      <c r="Q5481" s="35"/>
      <c r="R5481" s="44"/>
      <c r="S5481" s="44"/>
      <c r="T5481" s="45"/>
      <c r="U5481" s="45"/>
      <c r="V5481" s="45"/>
      <c r="W5481" s="45"/>
      <c r="X5481" s="45"/>
      <c r="Y5481" s="45"/>
      <c r="Z5481" s="46"/>
      <c r="AA5481" s="42"/>
      <c r="AB5481" s="42"/>
      <c r="AC5481" s="42"/>
      <c r="AD5481" s="42"/>
      <c r="AE5481" s="42"/>
      <c r="AF5481" s="42"/>
      <c r="AG5481" s="42"/>
      <c r="AH5481" s="46"/>
      <c r="AI5481" s="46"/>
      <c r="AJ5481" s="34">
        <v>1</v>
      </c>
      <c r="AK5481" s="34">
        <v>0</v>
      </c>
      <c r="AL5481" s="34" t="s">
        <v>28756</v>
      </c>
      <c r="AM5481" s="34" t="s">
        <v>28757</v>
      </c>
      <c r="AN5481" s="47"/>
      <c r="AO5481" s="47"/>
      <c r="AP5481" s="47"/>
      <c r="AQ5481" s="47"/>
      <c r="AR5481" s="47"/>
      <c r="AS5481" s="46"/>
      <c r="AT5481" s="46"/>
      <c r="AU5481" s="48"/>
      <c r="AV5481" s="48"/>
      <c r="AW5481" s="48"/>
      <c r="AX5481" s="48"/>
      <c r="AY5481" s="49"/>
      <c r="AZ5481" s="49"/>
      <c r="BA5481" s="49"/>
      <c r="BB5481" s="49"/>
      <c r="BC5481" s="49"/>
      <c r="BD5481" s="50"/>
      <c r="BE5481" s="50"/>
      <c r="BF5481" s="50"/>
      <c r="BG5481" s="50"/>
      <c r="BH5481" s="50"/>
      <c r="BI5481" s="53"/>
      <c r="BJ5481" s="53"/>
    </row>
    <row r="5482" spans="1:62" ht="40.200000000000003" thickBot="1" x14ac:dyDescent="0.3">
      <c r="A5482" s="28">
        <v>5482</v>
      </c>
      <c r="B5482" s="52" t="s">
        <v>19739</v>
      </c>
      <c r="C5482" s="33">
        <v>12</v>
      </c>
      <c r="D5482" s="33">
        <v>31</v>
      </c>
      <c r="E5482" s="37" t="s">
        <v>21144</v>
      </c>
      <c r="F5482" s="37" t="s">
        <v>21145</v>
      </c>
      <c r="G5482" s="37" t="s">
        <v>21146</v>
      </c>
      <c r="H5482" s="38"/>
      <c r="I5482" s="39" t="s">
        <v>21147</v>
      </c>
      <c r="J5482" s="38"/>
      <c r="K5482" s="102">
        <v>2288</v>
      </c>
      <c r="L5482" s="40" t="s">
        <v>26988</v>
      </c>
      <c r="M5482" s="41">
        <f t="shared" si="196"/>
        <v>0</v>
      </c>
      <c r="N5482" s="41">
        <f t="shared" si="195"/>
        <v>0</v>
      </c>
      <c r="O5482" s="92"/>
      <c r="P5482" s="36"/>
      <c r="Q5482" s="35"/>
      <c r="R5482" s="44"/>
      <c r="S5482" s="44"/>
      <c r="T5482" s="45"/>
      <c r="U5482" s="45"/>
      <c r="V5482" s="45"/>
      <c r="W5482" s="45"/>
      <c r="X5482" s="45"/>
      <c r="Y5482" s="45"/>
      <c r="Z5482" s="46"/>
      <c r="AA5482" s="42"/>
      <c r="AB5482" s="42"/>
      <c r="AC5482" s="42"/>
      <c r="AD5482" s="42"/>
      <c r="AE5482" s="42"/>
      <c r="AF5482" s="42"/>
      <c r="AG5482" s="42"/>
      <c r="AH5482" s="46"/>
      <c r="AI5482" s="46"/>
      <c r="AJ5482" s="34"/>
      <c r="AK5482" s="34"/>
      <c r="AL5482" s="34"/>
      <c r="AM5482" s="34"/>
      <c r="AN5482" s="47"/>
      <c r="AO5482" s="47"/>
      <c r="AP5482" s="47"/>
      <c r="AQ5482" s="47"/>
      <c r="AR5482" s="47"/>
      <c r="AS5482" s="46"/>
      <c r="AT5482" s="46"/>
      <c r="AU5482" s="48"/>
      <c r="AV5482" s="48"/>
      <c r="AW5482" s="48"/>
      <c r="AX5482" s="48"/>
      <c r="AY5482" s="49"/>
      <c r="AZ5482" s="49"/>
      <c r="BA5482" s="49"/>
      <c r="BB5482" s="49"/>
      <c r="BC5482" s="49"/>
      <c r="BD5482" s="50"/>
      <c r="BE5482" s="50"/>
      <c r="BF5482" s="50"/>
      <c r="BG5482" s="50"/>
      <c r="BH5482" s="50"/>
      <c r="BI5482" s="53"/>
      <c r="BJ5482" s="53"/>
    </row>
    <row r="5483" spans="1:62" ht="79.8" thickBot="1" x14ac:dyDescent="0.3">
      <c r="A5483" s="28">
        <v>5483</v>
      </c>
      <c r="B5483" s="52" t="s">
        <v>19739</v>
      </c>
      <c r="C5483" s="33">
        <v>12</v>
      </c>
      <c r="D5483" s="33">
        <v>32</v>
      </c>
      <c r="E5483" s="37" t="s">
        <v>21148</v>
      </c>
      <c r="F5483" s="37" t="s">
        <v>21002</v>
      </c>
      <c r="G5483" s="37" t="s">
        <v>21149</v>
      </c>
      <c r="H5483" s="38"/>
      <c r="I5483" s="39" t="s">
        <v>21150</v>
      </c>
      <c r="J5483" s="38"/>
      <c r="K5483" s="102">
        <v>2289</v>
      </c>
      <c r="L5483" s="40" t="s">
        <v>26988</v>
      </c>
      <c r="M5483" s="41">
        <f t="shared" si="196"/>
        <v>0</v>
      </c>
      <c r="N5483" s="41">
        <f t="shared" si="195"/>
        <v>0</v>
      </c>
      <c r="O5483" s="92"/>
      <c r="P5483" s="36"/>
      <c r="Q5483" s="35"/>
      <c r="R5483" s="44"/>
      <c r="S5483" s="44"/>
      <c r="T5483" s="45"/>
      <c r="U5483" s="45"/>
      <c r="V5483" s="45"/>
      <c r="W5483" s="45"/>
      <c r="X5483" s="45"/>
      <c r="Y5483" s="45"/>
      <c r="Z5483" s="46"/>
      <c r="AA5483" s="42"/>
      <c r="AB5483" s="42"/>
      <c r="AC5483" s="42"/>
      <c r="AD5483" s="42"/>
      <c r="AE5483" s="42"/>
      <c r="AF5483" s="42"/>
      <c r="AG5483" s="42"/>
      <c r="AH5483" s="46"/>
      <c r="AI5483" s="46"/>
      <c r="AJ5483" s="34"/>
      <c r="AK5483" s="34"/>
      <c r="AL5483" s="34"/>
      <c r="AM5483" s="34"/>
      <c r="AN5483" s="47"/>
      <c r="AO5483" s="47"/>
      <c r="AP5483" s="47"/>
      <c r="AQ5483" s="47"/>
      <c r="AR5483" s="47"/>
      <c r="AS5483" s="46"/>
      <c r="AT5483" s="46"/>
      <c r="AU5483" s="48"/>
      <c r="AV5483" s="48"/>
      <c r="AW5483" s="48"/>
      <c r="AX5483" s="48"/>
      <c r="AY5483" s="49"/>
      <c r="AZ5483" s="49"/>
      <c r="BA5483" s="49"/>
      <c r="BB5483" s="49"/>
      <c r="BC5483" s="49"/>
      <c r="BD5483" s="50"/>
      <c r="BE5483" s="50"/>
      <c r="BF5483" s="50"/>
      <c r="BG5483" s="50"/>
      <c r="BH5483" s="50"/>
      <c r="BI5483" s="53"/>
      <c r="BJ5483" s="53"/>
    </row>
    <row r="5484" spans="1:62" ht="40.200000000000003" thickBot="1" x14ac:dyDescent="0.3">
      <c r="A5484" s="28">
        <v>5484</v>
      </c>
      <c r="B5484" s="52" t="s">
        <v>19739</v>
      </c>
      <c r="C5484" s="33">
        <v>12</v>
      </c>
      <c r="D5484" s="33">
        <v>33</v>
      </c>
      <c r="E5484" s="37" t="s">
        <v>21151</v>
      </c>
      <c r="F5484" s="37" t="s">
        <v>21152</v>
      </c>
      <c r="G5484" s="37" t="s">
        <v>21153</v>
      </c>
      <c r="H5484" s="38"/>
      <c r="I5484" s="39" t="s">
        <v>10090</v>
      </c>
      <c r="J5484" s="38"/>
      <c r="K5484" s="102">
        <v>2290</v>
      </c>
      <c r="L5484" s="40" t="s">
        <v>26988</v>
      </c>
      <c r="M5484" s="41">
        <f t="shared" si="196"/>
        <v>0</v>
      </c>
      <c r="N5484" s="41">
        <f t="shared" si="195"/>
        <v>0</v>
      </c>
      <c r="O5484" s="92"/>
      <c r="P5484" s="36"/>
      <c r="Q5484" s="35"/>
      <c r="R5484" s="44"/>
      <c r="S5484" s="44"/>
      <c r="T5484" s="45"/>
      <c r="U5484" s="45"/>
      <c r="V5484" s="45"/>
      <c r="W5484" s="45"/>
      <c r="X5484" s="45"/>
      <c r="Y5484" s="45"/>
      <c r="Z5484" s="46"/>
      <c r="AA5484" s="42"/>
      <c r="AB5484" s="42"/>
      <c r="AC5484" s="42"/>
      <c r="AD5484" s="42"/>
      <c r="AE5484" s="42"/>
      <c r="AF5484" s="42"/>
      <c r="AG5484" s="42"/>
      <c r="AH5484" s="46"/>
      <c r="AI5484" s="46"/>
      <c r="AJ5484" s="34"/>
      <c r="AK5484" s="34"/>
      <c r="AL5484" s="34"/>
      <c r="AM5484" s="34"/>
      <c r="AN5484" s="47"/>
      <c r="AO5484" s="47"/>
      <c r="AP5484" s="47"/>
      <c r="AQ5484" s="47"/>
      <c r="AR5484" s="47"/>
      <c r="AS5484" s="46"/>
      <c r="AT5484" s="46"/>
      <c r="AU5484" s="48"/>
      <c r="AV5484" s="48"/>
      <c r="AW5484" s="48"/>
      <c r="AX5484" s="48"/>
      <c r="AY5484" s="49"/>
      <c r="AZ5484" s="49"/>
      <c r="BA5484" s="49"/>
      <c r="BB5484" s="49"/>
      <c r="BC5484" s="49"/>
      <c r="BD5484" s="50"/>
      <c r="BE5484" s="50"/>
      <c r="BF5484" s="50"/>
      <c r="BG5484" s="50"/>
      <c r="BH5484" s="50"/>
      <c r="BI5484" s="53"/>
      <c r="BJ5484" s="53"/>
    </row>
    <row r="5485" spans="1:62" ht="27" thickBot="1" x14ac:dyDescent="0.3">
      <c r="A5485" s="28">
        <v>5485</v>
      </c>
      <c r="B5485" s="52" t="s">
        <v>19739</v>
      </c>
      <c r="C5485" s="33">
        <v>12</v>
      </c>
      <c r="D5485" s="33">
        <v>34</v>
      </c>
      <c r="E5485" s="37" t="s">
        <v>21154</v>
      </c>
      <c r="F5485" s="37" t="s">
        <v>21155</v>
      </c>
      <c r="G5485" s="37" t="s">
        <v>21156</v>
      </c>
      <c r="H5485" s="38" t="s">
        <v>21157</v>
      </c>
      <c r="I5485" s="39" t="s">
        <v>516</v>
      </c>
      <c r="J5485" s="38"/>
      <c r="K5485" s="102">
        <v>2291</v>
      </c>
      <c r="L5485" s="40" t="s">
        <v>26988</v>
      </c>
      <c r="M5485" s="41">
        <f t="shared" si="196"/>
        <v>0</v>
      </c>
      <c r="N5485" s="41">
        <f t="shared" si="195"/>
        <v>0</v>
      </c>
      <c r="O5485" s="92"/>
      <c r="P5485" s="36"/>
      <c r="Q5485" s="35"/>
      <c r="R5485" s="44"/>
      <c r="S5485" s="44"/>
      <c r="T5485" s="45"/>
      <c r="U5485" s="45"/>
      <c r="V5485" s="45"/>
      <c r="W5485" s="45"/>
      <c r="X5485" s="45"/>
      <c r="Y5485" s="45"/>
      <c r="Z5485" s="46"/>
      <c r="AA5485" s="42"/>
      <c r="AB5485" s="42"/>
      <c r="AC5485" s="42"/>
      <c r="AD5485" s="42"/>
      <c r="AE5485" s="42"/>
      <c r="AF5485" s="42"/>
      <c r="AG5485" s="42"/>
      <c r="AH5485" s="46"/>
      <c r="AI5485" s="46"/>
      <c r="AJ5485" s="34"/>
      <c r="AK5485" s="34"/>
      <c r="AL5485" s="34"/>
      <c r="AM5485" s="34"/>
      <c r="AN5485" s="47"/>
      <c r="AO5485" s="47"/>
      <c r="AP5485" s="47"/>
      <c r="AQ5485" s="47"/>
      <c r="AR5485" s="47"/>
      <c r="AS5485" s="46"/>
      <c r="AT5485" s="46"/>
      <c r="AU5485" s="48"/>
      <c r="AV5485" s="48"/>
      <c r="AW5485" s="48"/>
      <c r="AX5485" s="48"/>
      <c r="AY5485" s="49"/>
      <c r="AZ5485" s="49"/>
      <c r="BA5485" s="49"/>
      <c r="BB5485" s="49"/>
      <c r="BC5485" s="49"/>
      <c r="BD5485" s="50"/>
      <c r="BE5485" s="50"/>
      <c r="BF5485" s="50"/>
      <c r="BG5485" s="50"/>
      <c r="BH5485" s="50"/>
      <c r="BI5485" s="53"/>
      <c r="BJ5485" s="53"/>
    </row>
    <row r="5486" spans="1:62" ht="27" thickBot="1" x14ac:dyDescent="0.3">
      <c r="A5486" s="28">
        <v>5486</v>
      </c>
      <c r="B5486" s="52" t="s">
        <v>19739</v>
      </c>
      <c r="C5486" s="33">
        <v>12</v>
      </c>
      <c r="D5486" s="33">
        <v>35</v>
      </c>
      <c r="E5486" s="37" t="s">
        <v>21158</v>
      </c>
      <c r="F5486" s="37"/>
      <c r="G5486" s="37" t="s">
        <v>21159</v>
      </c>
      <c r="H5486" s="38" t="s">
        <v>21160</v>
      </c>
      <c r="I5486" s="39"/>
      <c r="J5486" s="38"/>
      <c r="K5486" s="102">
        <v>2292</v>
      </c>
      <c r="L5486" s="40" t="s">
        <v>26988</v>
      </c>
      <c r="M5486" s="41">
        <f t="shared" si="196"/>
        <v>0</v>
      </c>
      <c r="N5486" s="41">
        <f t="shared" si="195"/>
        <v>0</v>
      </c>
      <c r="O5486" s="92"/>
      <c r="P5486" s="36"/>
      <c r="Q5486" s="35"/>
      <c r="R5486" s="44"/>
      <c r="S5486" s="44"/>
      <c r="T5486" s="45"/>
      <c r="U5486" s="45"/>
      <c r="V5486" s="45"/>
      <c r="W5486" s="45"/>
      <c r="X5486" s="45"/>
      <c r="Y5486" s="45"/>
      <c r="Z5486" s="46"/>
      <c r="AA5486" s="42"/>
      <c r="AB5486" s="42"/>
      <c r="AC5486" s="42"/>
      <c r="AD5486" s="42"/>
      <c r="AE5486" s="42"/>
      <c r="AF5486" s="42"/>
      <c r="AG5486" s="42"/>
      <c r="AH5486" s="46"/>
      <c r="AI5486" s="46"/>
      <c r="AJ5486" s="34"/>
      <c r="AK5486" s="34"/>
      <c r="AL5486" s="34"/>
      <c r="AM5486" s="34"/>
      <c r="AN5486" s="47"/>
      <c r="AO5486" s="47"/>
      <c r="AP5486" s="47"/>
      <c r="AQ5486" s="47"/>
      <c r="AR5486" s="47"/>
      <c r="AS5486" s="46"/>
      <c r="AT5486" s="46"/>
      <c r="AU5486" s="48"/>
      <c r="AV5486" s="48"/>
      <c r="AW5486" s="48"/>
      <c r="AX5486" s="48"/>
      <c r="AY5486" s="49"/>
      <c r="AZ5486" s="49"/>
      <c r="BA5486" s="49"/>
      <c r="BB5486" s="49"/>
      <c r="BC5486" s="49"/>
      <c r="BD5486" s="50"/>
      <c r="BE5486" s="50"/>
      <c r="BF5486" s="50"/>
      <c r="BG5486" s="50"/>
      <c r="BH5486" s="50"/>
      <c r="BI5486" s="53"/>
      <c r="BJ5486" s="53"/>
    </row>
    <row r="5487" spans="1:62" ht="53.4" thickBot="1" x14ac:dyDescent="0.3">
      <c r="A5487" s="28">
        <v>5487</v>
      </c>
      <c r="B5487" s="52" t="s">
        <v>19739</v>
      </c>
      <c r="C5487" s="33">
        <v>12</v>
      </c>
      <c r="D5487" s="33">
        <v>36</v>
      </c>
      <c r="E5487" s="37" t="s">
        <v>21161</v>
      </c>
      <c r="F5487" s="37"/>
      <c r="G5487" s="37" t="s">
        <v>21162</v>
      </c>
      <c r="H5487" s="38"/>
      <c r="I5487" s="39"/>
      <c r="J5487" s="38"/>
      <c r="K5487" s="102">
        <v>2293</v>
      </c>
      <c r="L5487" s="40" t="s">
        <v>26988</v>
      </c>
      <c r="M5487" s="41">
        <f t="shared" si="196"/>
        <v>0</v>
      </c>
      <c r="N5487" s="41">
        <f t="shared" si="195"/>
        <v>0</v>
      </c>
      <c r="O5487" s="92"/>
      <c r="P5487" s="36"/>
      <c r="Q5487" s="35"/>
      <c r="R5487" s="44"/>
      <c r="S5487" s="44"/>
      <c r="T5487" s="45"/>
      <c r="U5487" s="45"/>
      <c r="V5487" s="45"/>
      <c r="W5487" s="45"/>
      <c r="X5487" s="45"/>
      <c r="Y5487" s="45"/>
      <c r="Z5487" s="46"/>
      <c r="AA5487" s="42"/>
      <c r="AB5487" s="42"/>
      <c r="AC5487" s="42"/>
      <c r="AD5487" s="42"/>
      <c r="AE5487" s="42"/>
      <c r="AF5487" s="42"/>
      <c r="AG5487" s="42"/>
      <c r="AH5487" s="46"/>
      <c r="AI5487" s="46"/>
      <c r="AJ5487" s="34"/>
      <c r="AK5487" s="34"/>
      <c r="AL5487" s="34"/>
      <c r="AM5487" s="34"/>
      <c r="AN5487" s="47"/>
      <c r="AO5487" s="47"/>
      <c r="AP5487" s="47"/>
      <c r="AQ5487" s="47"/>
      <c r="AR5487" s="47"/>
      <c r="AS5487" s="46"/>
      <c r="AT5487" s="46"/>
      <c r="AU5487" s="48"/>
      <c r="AV5487" s="48"/>
      <c r="AW5487" s="48"/>
      <c r="AX5487" s="48"/>
      <c r="AY5487" s="49"/>
      <c r="AZ5487" s="49"/>
      <c r="BA5487" s="49"/>
      <c r="BB5487" s="49"/>
      <c r="BC5487" s="49"/>
      <c r="BD5487" s="50"/>
      <c r="BE5487" s="50"/>
      <c r="BF5487" s="50"/>
      <c r="BG5487" s="50"/>
      <c r="BH5487" s="50"/>
      <c r="BI5487" s="53"/>
      <c r="BJ5487" s="53"/>
    </row>
    <row r="5488" spans="1:62" ht="53.4" thickBot="1" x14ac:dyDescent="0.3">
      <c r="A5488" s="28">
        <v>5488</v>
      </c>
      <c r="B5488" s="52" t="s">
        <v>19739</v>
      </c>
      <c r="C5488" s="33">
        <v>12</v>
      </c>
      <c r="D5488" s="33">
        <v>37</v>
      </c>
      <c r="E5488" s="37" t="s">
        <v>21163</v>
      </c>
      <c r="F5488" s="37" t="s">
        <v>282</v>
      </c>
      <c r="G5488" s="37" t="s">
        <v>21164</v>
      </c>
      <c r="H5488" s="38"/>
      <c r="I5488" s="39"/>
      <c r="J5488" s="38"/>
      <c r="K5488" s="102">
        <v>2294</v>
      </c>
      <c r="L5488" s="40" t="s">
        <v>26988</v>
      </c>
      <c r="M5488" s="41">
        <f t="shared" si="196"/>
        <v>0</v>
      </c>
      <c r="N5488" s="41">
        <f t="shared" si="195"/>
        <v>0</v>
      </c>
      <c r="O5488" s="92"/>
      <c r="P5488" s="36"/>
      <c r="Q5488" s="35"/>
      <c r="R5488" s="44"/>
      <c r="S5488" s="44"/>
      <c r="T5488" s="45"/>
      <c r="U5488" s="45"/>
      <c r="V5488" s="45"/>
      <c r="W5488" s="45"/>
      <c r="X5488" s="45"/>
      <c r="Y5488" s="45"/>
      <c r="Z5488" s="46"/>
      <c r="AA5488" s="42"/>
      <c r="AB5488" s="42"/>
      <c r="AC5488" s="42"/>
      <c r="AD5488" s="42"/>
      <c r="AE5488" s="42"/>
      <c r="AF5488" s="42"/>
      <c r="AG5488" s="42"/>
      <c r="AH5488" s="46"/>
      <c r="AI5488" s="46"/>
      <c r="AJ5488" s="34"/>
      <c r="AK5488" s="34"/>
      <c r="AL5488" s="34"/>
      <c r="AM5488" s="34"/>
      <c r="AN5488" s="47"/>
      <c r="AO5488" s="47"/>
      <c r="AP5488" s="47"/>
      <c r="AQ5488" s="47"/>
      <c r="AR5488" s="47"/>
      <c r="AS5488" s="46"/>
      <c r="AT5488" s="46"/>
      <c r="AU5488" s="48"/>
      <c r="AV5488" s="48"/>
      <c r="AW5488" s="48"/>
      <c r="AX5488" s="48"/>
      <c r="AY5488" s="49"/>
      <c r="AZ5488" s="49"/>
      <c r="BA5488" s="49"/>
      <c r="BB5488" s="49"/>
      <c r="BC5488" s="49"/>
      <c r="BD5488" s="50"/>
      <c r="BE5488" s="50"/>
      <c r="BF5488" s="50"/>
      <c r="BG5488" s="50"/>
      <c r="BH5488" s="50"/>
      <c r="BI5488" s="53"/>
      <c r="BJ5488" s="53"/>
    </row>
    <row r="5489" spans="1:62" ht="27" thickBot="1" x14ac:dyDescent="0.3">
      <c r="A5489" s="28">
        <v>5489</v>
      </c>
      <c r="B5489" s="52" t="s">
        <v>19739</v>
      </c>
      <c r="C5489" s="33">
        <v>12</v>
      </c>
      <c r="D5489" s="33">
        <v>38</v>
      </c>
      <c r="E5489" s="37" t="s">
        <v>21165</v>
      </c>
      <c r="F5489" s="37" t="s">
        <v>298</v>
      </c>
      <c r="G5489" s="37" t="s">
        <v>21166</v>
      </c>
      <c r="H5489" s="38"/>
      <c r="I5489" s="39"/>
      <c r="J5489" s="38"/>
      <c r="K5489" s="102">
        <v>2295</v>
      </c>
      <c r="L5489" s="40" t="s">
        <v>26988</v>
      </c>
      <c r="M5489" s="41">
        <f t="shared" si="196"/>
        <v>0</v>
      </c>
      <c r="N5489" s="41">
        <f t="shared" si="195"/>
        <v>0</v>
      </c>
      <c r="O5489" s="92"/>
      <c r="P5489" s="36"/>
      <c r="Q5489" s="35"/>
      <c r="R5489" s="44"/>
      <c r="S5489" s="44"/>
      <c r="T5489" s="45"/>
      <c r="U5489" s="45"/>
      <c r="V5489" s="45"/>
      <c r="W5489" s="45"/>
      <c r="X5489" s="45"/>
      <c r="Y5489" s="45"/>
      <c r="Z5489" s="46"/>
      <c r="AA5489" s="42"/>
      <c r="AB5489" s="42"/>
      <c r="AC5489" s="42"/>
      <c r="AD5489" s="42"/>
      <c r="AE5489" s="42"/>
      <c r="AF5489" s="42"/>
      <c r="AG5489" s="42"/>
      <c r="AH5489" s="46"/>
      <c r="AI5489" s="46"/>
      <c r="AJ5489" s="34"/>
      <c r="AK5489" s="34"/>
      <c r="AL5489" s="34"/>
      <c r="AM5489" s="34"/>
      <c r="AN5489" s="47"/>
      <c r="AO5489" s="47"/>
      <c r="AP5489" s="47"/>
      <c r="AQ5489" s="47"/>
      <c r="AR5489" s="47"/>
      <c r="AS5489" s="46"/>
      <c r="AT5489" s="46"/>
      <c r="AU5489" s="48"/>
      <c r="AV5489" s="48"/>
      <c r="AW5489" s="48"/>
      <c r="AX5489" s="48"/>
      <c r="AY5489" s="49"/>
      <c r="AZ5489" s="49"/>
      <c r="BA5489" s="49"/>
      <c r="BB5489" s="49"/>
      <c r="BC5489" s="49"/>
      <c r="BD5489" s="50"/>
      <c r="BE5489" s="50"/>
      <c r="BF5489" s="50"/>
      <c r="BG5489" s="50"/>
      <c r="BH5489" s="50"/>
      <c r="BI5489" s="53"/>
      <c r="BJ5489" s="53"/>
    </row>
    <row r="5490" spans="1:62" ht="53.4" thickBot="1" x14ac:dyDescent="0.3">
      <c r="A5490" s="28">
        <v>5490</v>
      </c>
      <c r="B5490" s="52" t="s">
        <v>19739</v>
      </c>
      <c r="C5490" s="33">
        <v>12</v>
      </c>
      <c r="D5490" s="33">
        <v>39</v>
      </c>
      <c r="E5490" s="37" t="s">
        <v>21167</v>
      </c>
      <c r="F5490" s="37" t="s">
        <v>21110</v>
      </c>
      <c r="G5490" s="37" t="s">
        <v>21168</v>
      </c>
      <c r="H5490" s="38" t="s">
        <v>21169</v>
      </c>
      <c r="I5490" s="39" t="s">
        <v>21170</v>
      </c>
      <c r="J5490" s="38"/>
      <c r="K5490" s="102">
        <v>2296</v>
      </c>
      <c r="L5490" s="40" t="s">
        <v>26988</v>
      </c>
      <c r="M5490" s="41">
        <f t="shared" si="196"/>
        <v>0</v>
      </c>
      <c r="N5490" s="41">
        <f t="shared" si="195"/>
        <v>0</v>
      </c>
      <c r="O5490" s="92"/>
      <c r="P5490" s="36"/>
      <c r="Q5490" s="35"/>
      <c r="R5490" s="44"/>
      <c r="S5490" s="44"/>
      <c r="T5490" s="45"/>
      <c r="U5490" s="45"/>
      <c r="V5490" s="45"/>
      <c r="W5490" s="45"/>
      <c r="X5490" s="45"/>
      <c r="Y5490" s="45"/>
      <c r="Z5490" s="46"/>
      <c r="AA5490" s="42"/>
      <c r="AB5490" s="42"/>
      <c r="AC5490" s="42"/>
      <c r="AD5490" s="42"/>
      <c r="AE5490" s="42"/>
      <c r="AF5490" s="42"/>
      <c r="AG5490" s="42"/>
      <c r="AH5490" s="46"/>
      <c r="AI5490" s="46"/>
      <c r="AJ5490" s="34"/>
      <c r="AK5490" s="34"/>
      <c r="AL5490" s="34"/>
      <c r="AM5490" s="34"/>
      <c r="AN5490" s="47"/>
      <c r="AO5490" s="47"/>
      <c r="AP5490" s="47"/>
      <c r="AQ5490" s="47"/>
      <c r="AR5490" s="47"/>
      <c r="AS5490" s="46"/>
      <c r="AT5490" s="46"/>
      <c r="AU5490" s="48"/>
      <c r="AV5490" s="48"/>
      <c r="AW5490" s="48"/>
      <c r="AX5490" s="48"/>
      <c r="AY5490" s="49"/>
      <c r="AZ5490" s="49"/>
      <c r="BA5490" s="49"/>
      <c r="BB5490" s="49"/>
      <c r="BC5490" s="49"/>
      <c r="BD5490" s="50"/>
      <c r="BE5490" s="50"/>
      <c r="BF5490" s="50"/>
      <c r="BG5490" s="50"/>
      <c r="BH5490" s="50"/>
      <c r="BI5490" s="53"/>
      <c r="BJ5490" s="53"/>
    </row>
    <row r="5491" spans="1:62" ht="40.200000000000003" thickBot="1" x14ac:dyDescent="0.3">
      <c r="A5491" s="28">
        <v>5491</v>
      </c>
      <c r="B5491" s="52" t="s">
        <v>19739</v>
      </c>
      <c r="C5491" s="33">
        <v>12</v>
      </c>
      <c r="D5491" s="33">
        <v>40</v>
      </c>
      <c r="E5491" s="37" t="s">
        <v>21171</v>
      </c>
      <c r="F5491" s="37" t="s">
        <v>104</v>
      </c>
      <c r="G5491" s="37" t="s">
        <v>21172</v>
      </c>
      <c r="H5491" s="38" t="s">
        <v>21173</v>
      </c>
      <c r="I5491" s="39" t="s">
        <v>21174</v>
      </c>
      <c r="J5491" s="38"/>
      <c r="K5491" s="102">
        <v>2297</v>
      </c>
      <c r="L5491" s="40" t="s">
        <v>26988</v>
      </c>
      <c r="M5491" s="41">
        <f t="shared" si="196"/>
        <v>0</v>
      </c>
      <c r="N5491" s="41">
        <f t="shared" si="195"/>
        <v>0</v>
      </c>
      <c r="O5491" s="92"/>
      <c r="P5491" s="36"/>
      <c r="Q5491" s="35"/>
      <c r="R5491" s="44"/>
      <c r="S5491" s="44"/>
      <c r="T5491" s="45"/>
      <c r="U5491" s="45"/>
      <c r="V5491" s="45"/>
      <c r="W5491" s="45"/>
      <c r="X5491" s="45"/>
      <c r="Y5491" s="45"/>
      <c r="Z5491" s="46"/>
      <c r="AA5491" s="42"/>
      <c r="AB5491" s="42"/>
      <c r="AC5491" s="42"/>
      <c r="AD5491" s="42"/>
      <c r="AE5491" s="42"/>
      <c r="AF5491" s="42"/>
      <c r="AG5491" s="42"/>
      <c r="AH5491" s="46"/>
      <c r="AI5491" s="46"/>
      <c r="AJ5491" s="34"/>
      <c r="AK5491" s="34"/>
      <c r="AL5491" s="34"/>
      <c r="AM5491" s="34"/>
      <c r="AN5491" s="47"/>
      <c r="AO5491" s="47"/>
      <c r="AP5491" s="47"/>
      <c r="AQ5491" s="47"/>
      <c r="AR5491" s="47"/>
      <c r="AS5491" s="46"/>
      <c r="AT5491" s="46"/>
      <c r="AU5491" s="48"/>
      <c r="AV5491" s="48"/>
      <c r="AW5491" s="48"/>
      <c r="AX5491" s="48"/>
      <c r="AY5491" s="49"/>
      <c r="AZ5491" s="49"/>
      <c r="BA5491" s="49"/>
      <c r="BB5491" s="49"/>
      <c r="BC5491" s="49"/>
      <c r="BD5491" s="50"/>
      <c r="BE5491" s="50"/>
      <c r="BF5491" s="50"/>
      <c r="BG5491" s="50"/>
      <c r="BH5491" s="50"/>
      <c r="BI5491" s="53"/>
      <c r="BJ5491" s="53"/>
    </row>
    <row r="5492" spans="1:62" ht="40.200000000000003" thickBot="1" x14ac:dyDescent="0.3">
      <c r="A5492" s="28">
        <v>5492</v>
      </c>
      <c r="B5492" s="52" t="s">
        <v>19739</v>
      </c>
      <c r="C5492" s="33">
        <v>12</v>
      </c>
      <c r="D5492" s="33">
        <v>41</v>
      </c>
      <c r="E5492" s="37" t="s">
        <v>21175</v>
      </c>
      <c r="F5492" s="37" t="s">
        <v>104</v>
      </c>
      <c r="G5492" s="37" t="s">
        <v>21176</v>
      </c>
      <c r="H5492" s="38" t="s">
        <v>21177</v>
      </c>
      <c r="I5492" s="39" t="s">
        <v>21178</v>
      </c>
      <c r="J5492" s="38"/>
      <c r="K5492" s="102">
        <v>2298</v>
      </c>
      <c r="L5492" s="40" t="s">
        <v>26988</v>
      </c>
      <c r="M5492" s="41">
        <f t="shared" si="196"/>
        <v>0</v>
      </c>
      <c r="N5492" s="41">
        <f t="shared" si="195"/>
        <v>0</v>
      </c>
      <c r="O5492" s="92"/>
      <c r="P5492" s="36"/>
      <c r="Q5492" s="35"/>
      <c r="R5492" s="44"/>
      <c r="S5492" s="44"/>
      <c r="T5492" s="45"/>
      <c r="U5492" s="45"/>
      <c r="V5492" s="45"/>
      <c r="W5492" s="45"/>
      <c r="X5492" s="45"/>
      <c r="Y5492" s="45"/>
      <c r="Z5492" s="46"/>
      <c r="AA5492" s="42"/>
      <c r="AB5492" s="42"/>
      <c r="AC5492" s="42"/>
      <c r="AD5492" s="42"/>
      <c r="AE5492" s="42"/>
      <c r="AF5492" s="42"/>
      <c r="AG5492" s="42"/>
      <c r="AH5492" s="46"/>
      <c r="AI5492" s="46"/>
      <c r="AJ5492" s="34"/>
      <c r="AK5492" s="34"/>
      <c r="AL5492" s="34"/>
      <c r="AM5492" s="34"/>
      <c r="AN5492" s="47"/>
      <c r="AO5492" s="47"/>
      <c r="AP5492" s="47"/>
      <c r="AQ5492" s="47"/>
      <c r="AR5492" s="47"/>
      <c r="AS5492" s="46"/>
      <c r="AT5492" s="46"/>
      <c r="AU5492" s="48"/>
      <c r="AV5492" s="48"/>
      <c r="AW5492" s="48"/>
      <c r="AX5492" s="48"/>
      <c r="AY5492" s="49"/>
      <c r="AZ5492" s="49"/>
      <c r="BA5492" s="49"/>
      <c r="BB5492" s="49"/>
      <c r="BC5492" s="49"/>
      <c r="BD5492" s="50"/>
      <c r="BE5492" s="50"/>
      <c r="BF5492" s="50"/>
      <c r="BG5492" s="50"/>
      <c r="BH5492" s="50"/>
      <c r="BI5492" s="53"/>
      <c r="BJ5492" s="53"/>
    </row>
    <row r="5493" spans="1:62" ht="53.4" thickBot="1" x14ac:dyDescent="0.3">
      <c r="A5493" s="28">
        <v>5493</v>
      </c>
      <c r="B5493" s="52" t="s">
        <v>19739</v>
      </c>
      <c r="C5493" s="33">
        <v>12</v>
      </c>
      <c r="D5493" s="33">
        <v>42</v>
      </c>
      <c r="E5493" s="37" t="s">
        <v>21179</v>
      </c>
      <c r="F5493" s="37"/>
      <c r="G5493" s="37" t="s">
        <v>21180</v>
      </c>
      <c r="H5493" s="38"/>
      <c r="I5493" s="39" t="s">
        <v>21181</v>
      </c>
      <c r="J5493" s="38"/>
      <c r="K5493" s="102">
        <v>2299</v>
      </c>
      <c r="L5493" s="40" t="s">
        <v>26988</v>
      </c>
      <c r="M5493" s="41">
        <f t="shared" si="196"/>
        <v>0</v>
      </c>
      <c r="N5493" s="41">
        <f t="shared" si="195"/>
        <v>0</v>
      </c>
      <c r="O5493" s="92"/>
      <c r="P5493" s="36"/>
      <c r="Q5493" s="35"/>
      <c r="R5493" s="44"/>
      <c r="S5493" s="44"/>
      <c r="T5493" s="45"/>
      <c r="U5493" s="45"/>
      <c r="V5493" s="45"/>
      <c r="W5493" s="45"/>
      <c r="X5493" s="45"/>
      <c r="Y5493" s="45"/>
      <c r="Z5493" s="46"/>
      <c r="AA5493" s="42"/>
      <c r="AB5493" s="42"/>
      <c r="AC5493" s="42"/>
      <c r="AD5493" s="42"/>
      <c r="AE5493" s="42"/>
      <c r="AF5493" s="42"/>
      <c r="AG5493" s="42"/>
      <c r="AH5493" s="46"/>
      <c r="AI5493" s="46"/>
      <c r="AJ5493" s="34"/>
      <c r="AK5493" s="34"/>
      <c r="AL5493" s="34"/>
      <c r="AM5493" s="34"/>
      <c r="AN5493" s="47"/>
      <c r="AO5493" s="47"/>
      <c r="AP5493" s="47"/>
      <c r="AQ5493" s="47"/>
      <c r="AR5493" s="47"/>
      <c r="AS5493" s="46"/>
      <c r="AT5493" s="46"/>
      <c r="AU5493" s="48"/>
      <c r="AV5493" s="48"/>
      <c r="AW5493" s="48"/>
      <c r="AX5493" s="48"/>
      <c r="AY5493" s="49"/>
      <c r="AZ5493" s="49"/>
      <c r="BA5493" s="49"/>
      <c r="BB5493" s="49"/>
      <c r="BC5493" s="49"/>
      <c r="BD5493" s="50"/>
      <c r="BE5493" s="50"/>
      <c r="BF5493" s="50"/>
      <c r="BG5493" s="50"/>
      <c r="BH5493" s="50"/>
      <c r="BI5493" s="53"/>
      <c r="BJ5493" s="53"/>
    </row>
    <row r="5494" spans="1:62" ht="40.200000000000003" thickBot="1" x14ac:dyDescent="0.3">
      <c r="A5494" s="28">
        <v>5494</v>
      </c>
      <c r="B5494" s="52" t="s">
        <v>19739</v>
      </c>
      <c r="C5494" s="33">
        <v>12</v>
      </c>
      <c r="D5494" s="33">
        <v>43</v>
      </c>
      <c r="E5494" s="37" t="s">
        <v>21182</v>
      </c>
      <c r="F5494" s="37" t="s">
        <v>298</v>
      </c>
      <c r="G5494" s="37" t="s">
        <v>21183</v>
      </c>
      <c r="H5494" s="38"/>
      <c r="I5494" s="39" t="s">
        <v>21184</v>
      </c>
      <c r="J5494" s="38"/>
      <c r="K5494" s="102">
        <v>2300</v>
      </c>
      <c r="L5494" s="40" t="s">
        <v>26988</v>
      </c>
      <c r="M5494" s="41">
        <f t="shared" si="196"/>
        <v>0</v>
      </c>
      <c r="N5494" s="41">
        <f t="shared" si="195"/>
        <v>0</v>
      </c>
      <c r="O5494" s="92"/>
      <c r="P5494" s="36"/>
      <c r="Q5494" s="35"/>
      <c r="R5494" s="44"/>
      <c r="S5494" s="44"/>
      <c r="T5494" s="45"/>
      <c r="U5494" s="45"/>
      <c r="V5494" s="45"/>
      <c r="W5494" s="45"/>
      <c r="X5494" s="45"/>
      <c r="Y5494" s="45"/>
      <c r="Z5494" s="46"/>
      <c r="AA5494" s="42"/>
      <c r="AB5494" s="42"/>
      <c r="AC5494" s="42"/>
      <c r="AD5494" s="42"/>
      <c r="AE5494" s="42"/>
      <c r="AF5494" s="42"/>
      <c r="AG5494" s="42"/>
      <c r="AH5494" s="46"/>
      <c r="AI5494" s="46"/>
      <c r="AJ5494" s="34"/>
      <c r="AK5494" s="34"/>
      <c r="AL5494" s="34"/>
      <c r="AM5494" s="34"/>
      <c r="AN5494" s="47"/>
      <c r="AO5494" s="47"/>
      <c r="AP5494" s="47"/>
      <c r="AQ5494" s="47"/>
      <c r="AR5494" s="47"/>
      <c r="AS5494" s="46"/>
      <c r="AT5494" s="46"/>
      <c r="AU5494" s="48"/>
      <c r="AV5494" s="48"/>
      <c r="AW5494" s="48"/>
      <c r="AX5494" s="48"/>
      <c r="AY5494" s="49"/>
      <c r="AZ5494" s="49"/>
      <c r="BA5494" s="49"/>
      <c r="BB5494" s="49"/>
      <c r="BC5494" s="49"/>
      <c r="BD5494" s="50"/>
      <c r="BE5494" s="50"/>
      <c r="BF5494" s="50"/>
      <c r="BG5494" s="50"/>
      <c r="BH5494" s="50"/>
      <c r="BI5494" s="53"/>
      <c r="BJ5494" s="53"/>
    </row>
    <row r="5495" spans="1:62" ht="79.8" thickBot="1" x14ac:dyDescent="0.3">
      <c r="A5495" s="28">
        <v>5495</v>
      </c>
      <c r="B5495" s="52" t="s">
        <v>19739</v>
      </c>
      <c r="C5495" s="33">
        <v>12</v>
      </c>
      <c r="D5495" s="33">
        <v>44</v>
      </c>
      <c r="E5495" s="37" t="s">
        <v>21185</v>
      </c>
      <c r="F5495" s="37" t="s">
        <v>21186</v>
      </c>
      <c r="G5495" s="37" t="s">
        <v>21187</v>
      </c>
      <c r="H5495" s="38"/>
      <c r="I5495" s="39" t="s">
        <v>21188</v>
      </c>
      <c r="J5495" s="38"/>
      <c r="K5495" s="102">
        <v>2301</v>
      </c>
      <c r="L5495" s="40" t="s">
        <v>26988</v>
      </c>
      <c r="M5495" s="41">
        <f t="shared" si="196"/>
        <v>0</v>
      </c>
      <c r="N5495" s="41">
        <f t="shared" si="195"/>
        <v>0</v>
      </c>
      <c r="O5495" s="92"/>
      <c r="P5495" s="36"/>
      <c r="Q5495" s="35"/>
      <c r="R5495" s="44"/>
      <c r="S5495" s="44"/>
      <c r="T5495" s="45"/>
      <c r="U5495" s="45"/>
      <c r="V5495" s="45"/>
      <c r="W5495" s="45"/>
      <c r="X5495" s="45"/>
      <c r="Y5495" s="45"/>
      <c r="Z5495" s="46"/>
      <c r="AA5495" s="42"/>
      <c r="AB5495" s="42"/>
      <c r="AC5495" s="42"/>
      <c r="AD5495" s="42"/>
      <c r="AE5495" s="42"/>
      <c r="AF5495" s="42"/>
      <c r="AG5495" s="42"/>
      <c r="AH5495" s="46"/>
      <c r="AI5495" s="46"/>
      <c r="AJ5495" s="34"/>
      <c r="AK5495" s="34"/>
      <c r="AL5495" s="34"/>
      <c r="AM5495" s="34"/>
      <c r="AN5495" s="47"/>
      <c r="AO5495" s="47"/>
      <c r="AP5495" s="47"/>
      <c r="AQ5495" s="47"/>
      <c r="AR5495" s="47"/>
      <c r="AS5495" s="46"/>
      <c r="AT5495" s="46"/>
      <c r="AU5495" s="48"/>
      <c r="AV5495" s="48"/>
      <c r="AW5495" s="48"/>
      <c r="AX5495" s="48"/>
      <c r="AY5495" s="49"/>
      <c r="AZ5495" s="49"/>
      <c r="BA5495" s="49"/>
      <c r="BB5495" s="49"/>
      <c r="BC5495" s="49"/>
      <c r="BD5495" s="50"/>
      <c r="BE5495" s="50"/>
      <c r="BF5495" s="50"/>
      <c r="BG5495" s="50"/>
      <c r="BH5495" s="50"/>
      <c r="BI5495" s="53"/>
      <c r="BJ5495" s="53"/>
    </row>
    <row r="5496" spans="1:62" ht="66.599999999999994" thickBot="1" x14ac:dyDescent="0.3">
      <c r="A5496" s="28">
        <v>5496</v>
      </c>
      <c r="B5496" s="52" t="s">
        <v>19739</v>
      </c>
      <c r="C5496" s="33">
        <v>12</v>
      </c>
      <c r="D5496" s="33">
        <v>45</v>
      </c>
      <c r="E5496" s="37" t="s">
        <v>21189</v>
      </c>
      <c r="F5496" s="37"/>
      <c r="G5496" s="37" t="s">
        <v>21190</v>
      </c>
      <c r="H5496" s="38"/>
      <c r="I5496" s="39" t="s">
        <v>21191</v>
      </c>
      <c r="J5496" s="38"/>
      <c r="K5496" s="102">
        <v>2302</v>
      </c>
      <c r="L5496" s="40" t="s">
        <v>26988</v>
      </c>
      <c r="M5496" s="41">
        <f t="shared" si="196"/>
        <v>0</v>
      </c>
      <c r="N5496" s="41">
        <f t="shared" si="195"/>
        <v>0</v>
      </c>
      <c r="O5496" s="92"/>
      <c r="P5496" s="36"/>
      <c r="Q5496" s="35"/>
      <c r="R5496" s="44"/>
      <c r="S5496" s="44"/>
      <c r="T5496" s="45"/>
      <c r="U5496" s="45"/>
      <c r="V5496" s="45"/>
      <c r="W5496" s="45"/>
      <c r="X5496" s="45"/>
      <c r="Y5496" s="45"/>
      <c r="Z5496" s="46"/>
      <c r="AA5496" s="42"/>
      <c r="AB5496" s="42"/>
      <c r="AC5496" s="42"/>
      <c r="AD5496" s="42"/>
      <c r="AE5496" s="42"/>
      <c r="AF5496" s="42"/>
      <c r="AG5496" s="42"/>
      <c r="AH5496" s="46"/>
      <c r="AI5496" s="46"/>
      <c r="AJ5496" s="34"/>
      <c r="AK5496" s="34"/>
      <c r="AL5496" s="34"/>
      <c r="AM5496" s="34"/>
      <c r="AN5496" s="47"/>
      <c r="AO5496" s="47"/>
      <c r="AP5496" s="47"/>
      <c r="AQ5496" s="47"/>
      <c r="AR5496" s="47"/>
      <c r="AS5496" s="46"/>
      <c r="AT5496" s="46"/>
      <c r="AU5496" s="48"/>
      <c r="AV5496" s="48"/>
      <c r="AW5496" s="48"/>
      <c r="AX5496" s="48"/>
      <c r="AY5496" s="49"/>
      <c r="AZ5496" s="49"/>
      <c r="BA5496" s="49"/>
      <c r="BB5496" s="49"/>
      <c r="BC5496" s="49"/>
      <c r="BD5496" s="50"/>
      <c r="BE5496" s="50"/>
      <c r="BF5496" s="50"/>
      <c r="BG5496" s="50"/>
      <c r="BH5496" s="50"/>
      <c r="BI5496" s="53"/>
      <c r="BJ5496" s="53"/>
    </row>
    <row r="5497" spans="1:62" ht="53.4" thickBot="1" x14ac:dyDescent="0.3">
      <c r="A5497" s="28">
        <v>5497</v>
      </c>
      <c r="B5497" s="52" t="s">
        <v>19739</v>
      </c>
      <c r="C5497" s="33">
        <v>12</v>
      </c>
      <c r="D5497" s="33">
        <v>46</v>
      </c>
      <c r="E5497" s="37" t="s">
        <v>21192</v>
      </c>
      <c r="F5497" s="37" t="s">
        <v>254</v>
      </c>
      <c r="G5497" s="37" t="s">
        <v>21193</v>
      </c>
      <c r="H5497" s="38"/>
      <c r="I5497" s="39"/>
      <c r="J5497" s="38" t="s">
        <v>21194</v>
      </c>
      <c r="K5497" s="102">
        <v>2303</v>
      </c>
      <c r="L5497" s="40" t="s">
        <v>26988</v>
      </c>
      <c r="M5497" s="41">
        <f t="shared" si="196"/>
        <v>0</v>
      </c>
      <c r="N5497" s="41">
        <f t="shared" si="195"/>
        <v>0</v>
      </c>
      <c r="O5497" s="92"/>
      <c r="P5497" s="36"/>
      <c r="Q5497" s="35"/>
      <c r="R5497" s="44"/>
      <c r="S5497" s="44"/>
      <c r="T5497" s="45"/>
      <c r="U5497" s="45"/>
      <c r="V5497" s="45"/>
      <c r="W5497" s="45"/>
      <c r="X5497" s="45"/>
      <c r="Y5497" s="45"/>
      <c r="Z5497" s="46"/>
      <c r="AA5497" s="42"/>
      <c r="AB5497" s="42"/>
      <c r="AC5497" s="42"/>
      <c r="AD5497" s="42"/>
      <c r="AE5497" s="42"/>
      <c r="AF5497" s="42"/>
      <c r="AG5497" s="42"/>
      <c r="AH5497" s="46"/>
      <c r="AI5497" s="46"/>
      <c r="AJ5497" s="34"/>
      <c r="AK5497" s="34"/>
      <c r="AL5497" s="34"/>
      <c r="AM5497" s="34"/>
      <c r="AN5497" s="47"/>
      <c r="AO5497" s="47"/>
      <c r="AP5497" s="47"/>
      <c r="AQ5497" s="47"/>
      <c r="AR5497" s="47"/>
      <c r="AS5497" s="46"/>
      <c r="AT5497" s="46"/>
      <c r="AU5497" s="48"/>
      <c r="AV5497" s="48"/>
      <c r="AW5497" s="48"/>
      <c r="AX5497" s="48"/>
      <c r="AY5497" s="49"/>
      <c r="AZ5497" s="49"/>
      <c r="BA5497" s="49"/>
      <c r="BB5497" s="49"/>
      <c r="BC5497" s="49"/>
      <c r="BD5497" s="50"/>
      <c r="BE5497" s="50"/>
      <c r="BF5497" s="50"/>
      <c r="BG5497" s="50"/>
      <c r="BH5497" s="50"/>
      <c r="BI5497" s="53"/>
      <c r="BJ5497" s="53"/>
    </row>
    <row r="5498" spans="1:62" ht="53.4" thickBot="1" x14ac:dyDescent="0.3">
      <c r="A5498" s="28">
        <v>5498</v>
      </c>
      <c r="B5498" s="52" t="s">
        <v>19739</v>
      </c>
      <c r="C5498" s="33">
        <v>12</v>
      </c>
      <c r="D5498" s="33">
        <v>47</v>
      </c>
      <c r="E5498" s="37" t="s">
        <v>21195</v>
      </c>
      <c r="F5498" s="37"/>
      <c r="G5498" s="37" t="s">
        <v>21196</v>
      </c>
      <c r="H5498" s="38"/>
      <c r="I5498" s="39"/>
      <c r="J5498" s="38" t="s">
        <v>21197</v>
      </c>
      <c r="K5498" s="102">
        <v>2304</v>
      </c>
      <c r="L5498" s="40" t="s">
        <v>26988</v>
      </c>
      <c r="M5498" s="41">
        <f t="shared" si="196"/>
        <v>0</v>
      </c>
      <c r="N5498" s="41">
        <f t="shared" si="195"/>
        <v>0</v>
      </c>
      <c r="O5498" s="92"/>
      <c r="P5498" s="36"/>
      <c r="Q5498" s="35"/>
      <c r="R5498" s="44"/>
      <c r="S5498" s="44"/>
      <c r="T5498" s="45"/>
      <c r="U5498" s="45"/>
      <c r="V5498" s="45"/>
      <c r="W5498" s="45"/>
      <c r="X5498" s="45"/>
      <c r="Y5498" s="45"/>
      <c r="Z5498" s="46"/>
      <c r="AA5498" s="42"/>
      <c r="AB5498" s="42"/>
      <c r="AC5498" s="42"/>
      <c r="AD5498" s="42"/>
      <c r="AE5498" s="42"/>
      <c r="AF5498" s="42"/>
      <c r="AG5498" s="42"/>
      <c r="AH5498" s="46"/>
      <c r="AI5498" s="46"/>
      <c r="AJ5498" s="34"/>
      <c r="AK5498" s="34"/>
      <c r="AL5498" s="34"/>
      <c r="AM5498" s="34"/>
      <c r="AN5498" s="47"/>
      <c r="AO5498" s="47"/>
      <c r="AP5498" s="47"/>
      <c r="AQ5498" s="47"/>
      <c r="AR5498" s="47"/>
      <c r="AS5498" s="46"/>
      <c r="AT5498" s="46"/>
      <c r="AU5498" s="48"/>
      <c r="AV5498" s="48"/>
      <c r="AW5498" s="48"/>
      <c r="AX5498" s="48"/>
      <c r="AY5498" s="49"/>
      <c r="AZ5498" s="49"/>
      <c r="BA5498" s="49"/>
      <c r="BB5498" s="49"/>
      <c r="BC5498" s="49"/>
      <c r="BD5498" s="50"/>
      <c r="BE5498" s="50"/>
      <c r="BF5498" s="50"/>
      <c r="BG5498" s="50"/>
      <c r="BH5498" s="50"/>
      <c r="BI5498" s="53"/>
      <c r="BJ5498" s="53"/>
    </row>
    <row r="5499" spans="1:62" ht="53.4" thickBot="1" x14ac:dyDescent="0.3">
      <c r="A5499" s="28">
        <v>5499</v>
      </c>
      <c r="B5499" s="52" t="s">
        <v>19739</v>
      </c>
      <c r="C5499" s="33">
        <v>12</v>
      </c>
      <c r="D5499" s="33">
        <v>48</v>
      </c>
      <c r="E5499" s="37" t="s">
        <v>21198</v>
      </c>
      <c r="F5499" s="37" t="s">
        <v>19586</v>
      </c>
      <c r="G5499" s="37" t="s">
        <v>21199</v>
      </c>
      <c r="H5499" s="38"/>
      <c r="I5499" s="39" t="s">
        <v>21200</v>
      </c>
      <c r="J5499" s="38"/>
      <c r="K5499" s="102">
        <v>2305</v>
      </c>
      <c r="L5499" s="40" t="s">
        <v>26988</v>
      </c>
      <c r="M5499" s="41">
        <f t="shared" si="196"/>
        <v>0</v>
      </c>
      <c r="N5499" s="41">
        <f t="shared" si="195"/>
        <v>0</v>
      </c>
      <c r="O5499" s="92"/>
      <c r="P5499" s="36"/>
      <c r="Q5499" s="35"/>
      <c r="R5499" s="44"/>
      <c r="S5499" s="44"/>
      <c r="T5499" s="45"/>
      <c r="U5499" s="45"/>
      <c r="V5499" s="45"/>
      <c r="W5499" s="45"/>
      <c r="X5499" s="45"/>
      <c r="Y5499" s="45"/>
      <c r="Z5499" s="46"/>
      <c r="AA5499" s="42"/>
      <c r="AB5499" s="42"/>
      <c r="AC5499" s="42"/>
      <c r="AD5499" s="42"/>
      <c r="AE5499" s="42"/>
      <c r="AF5499" s="42"/>
      <c r="AG5499" s="42"/>
      <c r="AH5499" s="46"/>
      <c r="AI5499" s="46"/>
      <c r="AJ5499" s="34"/>
      <c r="AK5499" s="34"/>
      <c r="AL5499" s="34"/>
      <c r="AM5499" s="34"/>
      <c r="AN5499" s="47"/>
      <c r="AO5499" s="47"/>
      <c r="AP5499" s="47"/>
      <c r="AQ5499" s="47"/>
      <c r="AR5499" s="47"/>
      <c r="AS5499" s="46"/>
      <c r="AT5499" s="46"/>
      <c r="AU5499" s="48"/>
      <c r="AV5499" s="48"/>
      <c r="AW5499" s="48"/>
      <c r="AX5499" s="48"/>
      <c r="AY5499" s="49"/>
      <c r="AZ5499" s="49"/>
      <c r="BA5499" s="49"/>
      <c r="BB5499" s="49"/>
      <c r="BC5499" s="49"/>
      <c r="BD5499" s="50"/>
      <c r="BE5499" s="50"/>
      <c r="BF5499" s="50"/>
      <c r="BG5499" s="50"/>
      <c r="BH5499" s="50"/>
      <c r="BI5499" s="53"/>
      <c r="BJ5499" s="53"/>
    </row>
    <row r="5500" spans="1:62" ht="93" thickBot="1" x14ac:dyDescent="0.3">
      <c r="A5500" s="28">
        <v>5500</v>
      </c>
      <c r="B5500" s="52" t="s">
        <v>19739</v>
      </c>
      <c r="C5500" s="33">
        <v>13</v>
      </c>
      <c r="D5500" s="33">
        <v>0</v>
      </c>
      <c r="E5500" s="37" t="s">
        <v>21201</v>
      </c>
      <c r="F5500" s="37" t="s">
        <v>20677</v>
      </c>
      <c r="G5500" s="37" t="s">
        <v>21202</v>
      </c>
      <c r="H5500" s="38"/>
      <c r="I5500" s="39" t="s">
        <v>21203</v>
      </c>
      <c r="J5500" s="38" t="s">
        <v>20871</v>
      </c>
      <c r="K5500" s="102">
        <v>2306</v>
      </c>
      <c r="L5500" s="40" t="s">
        <v>26988</v>
      </c>
      <c r="M5500" s="41">
        <f t="shared" si="196"/>
        <v>0</v>
      </c>
      <c r="N5500" s="41">
        <f t="shared" si="195"/>
        <v>0</v>
      </c>
      <c r="O5500" s="92"/>
      <c r="P5500" s="36"/>
      <c r="Q5500" s="35"/>
      <c r="R5500" s="44"/>
      <c r="S5500" s="44"/>
      <c r="T5500" s="45"/>
      <c r="U5500" s="45"/>
      <c r="V5500" s="45"/>
      <c r="W5500" s="45"/>
      <c r="X5500" s="45"/>
      <c r="Y5500" s="45"/>
      <c r="Z5500" s="46"/>
      <c r="AA5500" s="42"/>
      <c r="AB5500" s="42"/>
      <c r="AC5500" s="42"/>
      <c r="AD5500" s="42"/>
      <c r="AE5500" s="42"/>
      <c r="AF5500" s="42"/>
      <c r="AG5500" s="42"/>
      <c r="AH5500" s="46"/>
      <c r="AI5500" s="46"/>
      <c r="AJ5500" s="34">
        <v>1</v>
      </c>
      <c r="AK5500" s="34">
        <v>0</v>
      </c>
      <c r="AL5500" s="34" t="s">
        <v>28758</v>
      </c>
      <c r="AM5500" s="34" t="s">
        <v>28759</v>
      </c>
      <c r="AN5500" s="47"/>
      <c r="AO5500" s="47"/>
      <c r="AP5500" s="47"/>
      <c r="AQ5500" s="47"/>
      <c r="AR5500" s="47"/>
      <c r="AS5500" s="46"/>
      <c r="AT5500" s="46"/>
      <c r="AU5500" s="48"/>
      <c r="AV5500" s="48"/>
      <c r="AW5500" s="48"/>
      <c r="AX5500" s="48"/>
      <c r="AY5500" s="49"/>
      <c r="AZ5500" s="49"/>
      <c r="BA5500" s="49"/>
      <c r="BB5500" s="49"/>
      <c r="BC5500" s="49"/>
      <c r="BD5500" s="50"/>
      <c r="BE5500" s="50"/>
      <c r="BF5500" s="50"/>
      <c r="BG5500" s="50"/>
      <c r="BH5500" s="50"/>
      <c r="BI5500" s="53"/>
      <c r="BJ5500" s="53"/>
    </row>
    <row r="5501" spans="1:62" ht="93" thickBot="1" x14ac:dyDescent="0.3">
      <c r="A5501" s="28">
        <v>5501</v>
      </c>
      <c r="B5501" s="52" t="s">
        <v>19739</v>
      </c>
      <c r="C5501" s="33">
        <v>13</v>
      </c>
      <c r="D5501" s="33">
        <v>1</v>
      </c>
      <c r="E5501" s="37" t="s">
        <v>21204</v>
      </c>
      <c r="F5501" s="37" t="s">
        <v>21205</v>
      </c>
      <c r="G5501" s="37" t="s">
        <v>21206</v>
      </c>
      <c r="H5501" s="38" t="s">
        <v>21207</v>
      </c>
      <c r="I5501" s="39" t="s">
        <v>21208</v>
      </c>
      <c r="J5501" s="38"/>
      <c r="K5501" s="102">
        <v>2307</v>
      </c>
      <c r="L5501" s="40" t="s">
        <v>26988</v>
      </c>
      <c r="M5501" s="41">
        <f t="shared" si="196"/>
        <v>0</v>
      </c>
      <c r="N5501" s="41">
        <f t="shared" si="195"/>
        <v>48</v>
      </c>
      <c r="O5501" s="92"/>
      <c r="P5501" s="36"/>
      <c r="Q5501" s="35"/>
      <c r="R5501" s="44"/>
      <c r="S5501" s="44"/>
      <c r="T5501" s="45"/>
      <c r="U5501" s="45"/>
      <c r="V5501" s="45"/>
      <c r="W5501" s="45"/>
      <c r="X5501" s="45"/>
      <c r="Y5501" s="45"/>
      <c r="Z5501" s="46"/>
      <c r="AA5501" s="42"/>
      <c r="AB5501" s="42"/>
      <c r="AC5501" s="42"/>
      <c r="AD5501" s="42"/>
      <c r="AE5501" s="42"/>
      <c r="AF5501" s="42"/>
      <c r="AG5501" s="42"/>
      <c r="AH5501" s="46"/>
      <c r="AI5501" s="46"/>
      <c r="AJ5501" s="34"/>
      <c r="AK5501" s="34"/>
      <c r="AL5501" s="34"/>
      <c r="AM5501" s="34"/>
      <c r="AN5501" s="47"/>
      <c r="AO5501" s="47"/>
      <c r="AP5501" s="47"/>
      <c r="AQ5501" s="47"/>
      <c r="AR5501" s="47"/>
      <c r="AS5501" s="46"/>
      <c r="AT5501" s="46"/>
      <c r="AU5501" s="48"/>
      <c r="AV5501" s="48"/>
      <c r="AW5501" s="48"/>
      <c r="AX5501" s="48"/>
      <c r="AY5501" s="49"/>
      <c r="AZ5501" s="49"/>
      <c r="BA5501" s="49"/>
      <c r="BB5501" s="49"/>
      <c r="BC5501" s="49"/>
      <c r="BD5501" s="50"/>
      <c r="BE5501" s="50"/>
      <c r="BF5501" s="50"/>
      <c r="BG5501" s="50"/>
      <c r="BH5501" s="50"/>
      <c r="BI5501" s="53"/>
      <c r="BJ5501" s="53"/>
    </row>
    <row r="5502" spans="1:62" ht="79.8" thickBot="1" x14ac:dyDescent="0.3">
      <c r="A5502" s="28">
        <v>5502</v>
      </c>
      <c r="B5502" s="52" t="s">
        <v>19739</v>
      </c>
      <c r="C5502" s="33">
        <v>13</v>
      </c>
      <c r="D5502" s="33">
        <v>2</v>
      </c>
      <c r="E5502" s="37" t="s">
        <v>21209</v>
      </c>
      <c r="F5502" s="37" t="s">
        <v>21210</v>
      </c>
      <c r="G5502" s="37" t="s">
        <v>21211</v>
      </c>
      <c r="H5502" s="38" t="s">
        <v>21212</v>
      </c>
      <c r="I5502" s="39" t="s">
        <v>21213</v>
      </c>
      <c r="J5502" s="38" t="s">
        <v>21214</v>
      </c>
      <c r="K5502" s="102">
        <v>2308</v>
      </c>
      <c r="L5502" s="40" t="s">
        <v>26988</v>
      </c>
      <c r="M5502" s="41">
        <f t="shared" si="196"/>
        <v>0</v>
      </c>
      <c r="N5502" s="41">
        <f t="shared" si="195"/>
        <v>0</v>
      </c>
      <c r="O5502" s="92"/>
      <c r="P5502" s="36"/>
      <c r="Q5502" s="35"/>
      <c r="R5502" s="44"/>
      <c r="S5502" s="44"/>
      <c r="T5502" s="45"/>
      <c r="U5502" s="45"/>
      <c r="V5502" s="45"/>
      <c r="W5502" s="45"/>
      <c r="X5502" s="45"/>
      <c r="Y5502" s="45"/>
      <c r="Z5502" s="46"/>
      <c r="AA5502" s="42"/>
      <c r="AB5502" s="42"/>
      <c r="AC5502" s="42"/>
      <c r="AD5502" s="42"/>
      <c r="AE5502" s="42"/>
      <c r="AF5502" s="42"/>
      <c r="AG5502" s="42"/>
      <c r="AH5502" s="46"/>
      <c r="AI5502" s="46"/>
      <c r="AJ5502" s="34"/>
      <c r="AK5502" s="34"/>
      <c r="AL5502" s="34"/>
      <c r="AM5502" s="34"/>
      <c r="AN5502" s="47"/>
      <c r="AO5502" s="47"/>
      <c r="AP5502" s="47"/>
      <c r="AQ5502" s="47"/>
      <c r="AR5502" s="47"/>
      <c r="AS5502" s="46"/>
      <c r="AT5502" s="46"/>
      <c r="AU5502" s="48"/>
      <c r="AV5502" s="48"/>
      <c r="AW5502" s="48"/>
      <c r="AX5502" s="48"/>
      <c r="AY5502" s="49"/>
      <c r="AZ5502" s="49"/>
      <c r="BA5502" s="49"/>
      <c r="BB5502" s="49"/>
      <c r="BC5502" s="49"/>
      <c r="BD5502" s="50"/>
      <c r="BE5502" s="50"/>
      <c r="BF5502" s="50"/>
      <c r="BG5502" s="50"/>
      <c r="BH5502" s="50"/>
      <c r="BI5502" s="53"/>
      <c r="BJ5502" s="53"/>
    </row>
    <row r="5503" spans="1:62" ht="27" thickBot="1" x14ac:dyDescent="0.3">
      <c r="A5503" s="28">
        <v>5503</v>
      </c>
      <c r="B5503" s="52" t="s">
        <v>19739</v>
      </c>
      <c r="C5503" s="33">
        <v>13</v>
      </c>
      <c r="D5503" s="33">
        <v>3</v>
      </c>
      <c r="E5503" s="37" t="s">
        <v>21215</v>
      </c>
      <c r="F5503" s="37" t="s">
        <v>21216</v>
      </c>
      <c r="G5503" s="37" t="s">
        <v>21217</v>
      </c>
      <c r="H5503" s="38"/>
      <c r="I5503" s="39"/>
      <c r="J5503" s="38" t="s">
        <v>21218</v>
      </c>
      <c r="K5503" s="102">
        <v>2309</v>
      </c>
      <c r="L5503" s="40" t="s">
        <v>26988</v>
      </c>
      <c r="M5503" s="41">
        <f t="shared" si="196"/>
        <v>0</v>
      </c>
      <c r="N5503" s="41">
        <f t="shared" si="195"/>
        <v>0</v>
      </c>
      <c r="O5503" s="92"/>
      <c r="P5503" s="36"/>
      <c r="Q5503" s="35"/>
      <c r="R5503" s="44"/>
      <c r="S5503" s="44"/>
      <c r="T5503" s="45"/>
      <c r="U5503" s="45"/>
      <c r="V5503" s="45"/>
      <c r="W5503" s="45"/>
      <c r="X5503" s="45"/>
      <c r="Y5503" s="45"/>
      <c r="Z5503" s="46"/>
      <c r="AA5503" s="42"/>
      <c r="AB5503" s="42"/>
      <c r="AC5503" s="42"/>
      <c r="AD5503" s="42"/>
      <c r="AE5503" s="42"/>
      <c r="AF5503" s="42"/>
      <c r="AG5503" s="42"/>
      <c r="AH5503" s="46"/>
      <c r="AI5503" s="46"/>
      <c r="AJ5503" s="34"/>
      <c r="AK5503" s="34"/>
      <c r="AL5503" s="34"/>
      <c r="AM5503" s="34"/>
      <c r="AN5503" s="47"/>
      <c r="AO5503" s="47"/>
      <c r="AP5503" s="47"/>
      <c r="AQ5503" s="47"/>
      <c r="AR5503" s="47"/>
      <c r="AS5503" s="46"/>
      <c r="AT5503" s="46"/>
      <c r="AU5503" s="48"/>
      <c r="AV5503" s="48"/>
      <c r="AW5503" s="48"/>
      <c r="AX5503" s="48"/>
      <c r="AY5503" s="49"/>
      <c r="AZ5503" s="49"/>
      <c r="BA5503" s="49"/>
      <c r="BB5503" s="49"/>
      <c r="BC5503" s="49"/>
      <c r="BD5503" s="50"/>
      <c r="BE5503" s="50"/>
      <c r="BF5503" s="50"/>
      <c r="BG5503" s="50"/>
      <c r="BH5503" s="50"/>
      <c r="BI5503" s="53"/>
      <c r="BJ5503" s="53"/>
    </row>
    <row r="5504" spans="1:62" ht="53.4" thickBot="1" x14ac:dyDescent="0.3">
      <c r="A5504" s="28">
        <v>5504</v>
      </c>
      <c r="B5504" s="52" t="s">
        <v>19739</v>
      </c>
      <c r="C5504" s="33">
        <v>13</v>
      </c>
      <c r="D5504" s="33">
        <v>4</v>
      </c>
      <c r="E5504" s="37" t="s">
        <v>21219</v>
      </c>
      <c r="F5504" s="37"/>
      <c r="G5504" s="37" t="s">
        <v>21220</v>
      </c>
      <c r="H5504" s="38" t="s">
        <v>21221</v>
      </c>
      <c r="I5504" s="39" t="s">
        <v>21222</v>
      </c>
      <c r="J5504" s="38"/>
      <c r="K5504" s="102">
        <v>2310</v>
      </c>
      <c r="L5504" s="40" t="s">
        <v>26988</v>
      </c>
      <c r="M5504" s="41">
        <f t="shared" si="196"/>
        <v>0</v>
      </c>
      <c r="N5504" s="41">
        <f t="shared" si="195"/>
        <v>0</v>
      </c>
      <c r="O5504" s="92"/>
      <c r="P5504" s="36"/>
      <c r="Q5504" s="35"/>
      <c r="R5504" s="44"/>
      <c r="S5504" s="44"/>
      <c r="T5504" s="45"/>
      <c r="U5504" s="45"/>
      <c r="V5504" s="45"/>
      <c r="W5504" s="45"/>
      <c r="X5504" s="45"/>
      <c r="Y5504" s="45"/>
      <c r="Z5504" s="46"/>
      <c r="AA5504" s="42"/>
      <c r="AB5504" s="42"/>
      <c r="AC5504" s="42"/>
      <c r="AD5504" s="42"/>
      <c r="AE5504" s="42"/>
      <c r="AF5504" s="42"/>
      <c r="AG5504" s="42"/>
      <c r="AH5504" s="46"/>
      <c r="AI5504" s="46"/>
      <c r="AJ5504" s="34"/>
      <c r="AK5504" s="34"/>
      <c r="AL5504" s="34"/>
      <c r="AM5504" s="34"/>
      <c r="AN5504" s="47"/>
      <c r="AO5504" s="47"/>
      <c r="AP5504" s="47"/>
      <c r="AQ5504" s="47"/>
      <c r="AR5504" s="47"/>
      <c r="AS5504" s="46"/>
      <c r="AT5504" s="46"/>
      <c r="AU5504" s="48"/>
      <c r="AV5504" s="48"/>
      <c r="AW5504" s="48"/>
      <c r="AX5504" s="48"/>
      <c r="AY5504" s="49"/>
      <c r="AZ5504" s="49"/>
      <c r="BA5504" s="49"/>
      <c r="BB5504" s="49"/>
      <c r="BC5504" s="49"/>
      <c r="BD5504" s="50"/>
      <c r="BE5504" s="50"/>
      <c r="BF5504" s="50"/>
      <c r="BG5504" s="50"/>
      <c r="BH5504" s="50"/>
      <c r="BI5504" s="53"/>
      <c r="BJ5504" s="53"/>
    </row>
    <row r="5505" spans="1:62" ht="93" thickBot="1" x14ac:dyDescent="0.3">
      <c r="A5505" s="28">
        <v>5505</v>
      </c>
      <c r="B5505" s="52" t="s">
        <v>19739</v>
      </c>
      <c r="C5505" s="33">
        <v>13</v>
      </c>
      <c r="D5505" s="33">
        <v>5</v>
      </c>
      <c r="E5505" s="37" t="s">
        <v>21223</v>
      </c>
      <c r="F5505" s="37" t="s">
        <v>21224</v>
      </c>
      <c r="G5505" s="37" t="s">
        <v>21225</v>
      </c>
      <c r="H5505" s="38" t="s">
        <v>21226</v>
      </c>
      <c r="I5505" s="39" t="s">
        <v>21227</v>
      </c>
      <c r="J5505" s="38" t="s">
        <v>21228</v>
      </c>
      <c r="K5505" s="102">
        <v>2311</v>
      </c>
      <c r="L5505" s="40" t="s">
        <v>26988</v>
      </c>
      <c r="M5505" s="41">
        <f t="shared" si="196"/>
        <v>0</v>
      </c>
      <c r="N5505" s="41">
        <f t="shared" si="195"/>
        <v>0</v>
      </c>
      <c r="O5505" s="92"/>
      <c r="P5505" s="36"/>
      <c r="Q5505" s="35"/>
      <c r="R5505" s="44"/>
      <c r="S5505" s="44"/>
      <c r="T5505" s="45"/>
      <c r="U5505" s="45"/>
      <c r="V5505" s="45"/>
      <c r="W5505" s="45"/>
      <c r="X5505" s="45"/>
      <c r="Y5505" s="45"/>
      <c r="Z5505" s="46"/>
      <c r="AA5505" s="42"/>
      <c r="AB5505" s="42"/>
      <c r="AC5505" s="42"/>
      <c r="AD5505" s="42"/>
      <c r="AE5505" s="42"/>
      <c r="AF5505" s="42"/>
      <c r="AG5505" s="42"/>
      <c r="AH5505" s="46"/>
      <c r="AI5505" s="46"/>
      <c r="AJ5505" s="34"/>
      <c r="AK5505" s="34"/>
      <c r="AL5505" s="34"/>
      <c r="AM5505" s="34"/>
      <c r="AN5505" s="47"/>
      <c r="AO5505" s="47"/>
      <c r="AP5505" s="47"/>
      <c r="AQ5505" s="47"/>
      <c r="AR5505" s="47"/>
      <c r="AS5505" s="46"/>
      <c r="AT5505" s="46"/>
      <c r="AU5505" s="48"/>
      <c r="AV5505" s="48"/>
      <c r="AW5505" s="48"/>
      <c r="AX5505" s="48"/>
      <c r="AY5505" s="49"/>
      <c r="AZ5505" s="49"/>
      <c r="BA5505" s="49"/>
      <c r="BB5505" s="49"/>
      <c r="BC5505" s="49"/>
      <c r="BD5505" s="50"/>
      <c r="BE5505" s="50"/>
      <c r="BF5505" s="50"/>
      <c r="BG5505" s="50"/>
      <c r="BH5505" s="50"/>
      <c r="BI5505" s="53"/>
      <c r="BJ5505" s="53"/>
    </row>
    <row r="5506" spans="1:62" ht="93" thickBot="1" x14ac:dyDescent="0.3">
      <c r="A5506" s="28">
        <v>5506</v>
      </c>
      <c r="B5506" s="52" t="s">
        <v>19739</v>
      </c>
      <c r="C5506" s="33">
        <v>13</v>
      </c>
      <c r="D5506" s="33">
        <v>6</v>
      </c>
      <c r="E5506" s="37" t="s">
        <v>21229</v>
      </c>
      <c r="F5506" s="37" t="s">
        <v>21228</v>
      </c>
      <c r="G5506" s="37" t="s">
        <v>21230</v>
      </c>
      <c r="H5506" s="38" t="s">
        <v>21231</v>
      </c>
      <c r="I5506" s="39" t="s">
        <v>21222</v>
      </c>
      <c r="J5506" s="38" t="s">
        <v>21232</v>
      </c>
      <c r="K5506" s="102">
        <v>2312</v>
      </c>
      <c r="L5506" s="40" t="s">
        <v>26988</v>
      </c>
      <c r="M5506" s="41">
        <f t="shared" si="196"/>
        <v>0</v>
      </c>
      <c r="N5506" s="41">
        <f t="shared" si="195"/>
        <v>0</v>
      </c>
      <c r="O5506" s="92"/>
      <c r="P5506" s="36"/>
      <c r="Q5506" s="35"/>
      <c r="R5506" s="44"/>
      <c r="S5506" s="44"/>
      <c r="T5506" s="45"/>
      <c r="U5506" s="45"/>
      <c r="V5506" s="45"/>
      <c r="W5506" s="45"/>
      <c r="X5506" s="45"/>
      <c r="Y5506" s="45"/>
      <c r="Z5506" s="46"/>
      <c r="AA5506" s="42"/>
      <c r="AB5506" s="42"/>
      <c r="AC5506" s="42"/>
      <c r="AD5506" s="42"/>
      <c r="AE5506" s="42"/>
      <c r="AF5506" s="42"/>
      <c r="AG5506" s="42"/>
      <c r="AH5506" s="46"/>
      <c r="AI5506" s="46"/>
      <c r="AJ5506" s="34"/>
      <c r="AK5506" s="34"/>
      <c r="AL5506" s="34"/>
      <c r="AM5506" s="34"/>
      <c r="AN5506" s="47"/>
      <c r="AO5506" s="47"/>
      <c r="AP5506" s="47"/>
      <c r="AQ5506" s="47"/>
      <c r="AR5506" s="47"/>
      <c r="AS5506" s="46"/>
      <c r="AT5506" s="46"/>
      <c r="AU5506" s="48"/>
      <c r="AV5506" s="48"/>
      <c r="AW5506" s="48"/>
      <c r="AX5506" s="48"/>
      <c r="AY5506" s="49"/>
      <c r="AZ5506" s="49"/>
      <c r="BA5506" s="49"/>
      <c r="BB5506" s="49"/>
      <c r="BC5506" s="49"/>
      <c r="BD5506" s="50"/>
      <c r="BE5506" s="50"/>
      <c r="BF5506" s="50"/>
      <c r="BG5506" s="50"/>
      <c r="BH5506" s="50"/>
      <c r="BI5506" s="53"/>
      <c r="BJ5506" s="53"/>
    </row>
    <row r="5507" spans="1:62" ht="53.4" thickBot="1" x14ac:dyDescent="0.3">
      <c r="A5507" s="28">
        <v>5507</v>
      </c>
      <c r="B5507" s="52" t="s">
        <v>19739</v>
      </c>
      <c r="C5507" s="33">
        <v>13</v>
      </c>
      <c r="D5507" s="33">
        <v>7</v>
      </c>
      <c r="E5507" s="37" t="s">
        <v>21233</v>
      </c>
      <c r="F5507" s="37" t="s">
        <v>21234</v>
      </c>
      <c r="G5507" s="37" t="s">
        <v>21235</v>
      </c>
      <c r="H5507" s="38"/>
      <c r="I5507" s="39" t="s">
        <v>21236</v>
      </c>
      <c r="J5507" s="38" t="s">
        <v>21237</v>
      </c>
      <c r="K5507" s="102">
        <v>2313</v>
      </c>
      <c r="L5507" s="40" t="s">
        <v>26988</v>
      </c>
      <c r="M5507" s="41">
        <f t="shared" si="196"/>
        <v>0</v>
      </c>
      <c r="N5507" s="41">
        <f t="shared" si="195"/>
        <v>0</v>
      </c>
      <c r="O5507" s="92"/>
      <c r="P5507" s="36"/>
      <c r="Q5507" s="35"/>
      <c r="R5507" s="44"/>
      <c r="S5507" s="44"/>
      <c r="T5507" s="45"/>
      <c r="U5507" s="45"/>
      <c r="V5507" s="45"/>
      <c r="W5507" s="45"/>
      <c r="X5507" s="45"/>
      <c r="Y5507" s="45"/>
      <c r="Z5507" s="46"/>
      <c r="AA5507" s="42"/>
      <c r="AB5507" s="42"/>
      <c r="AC5507" s="42"/>
      <c r="AD5507" s="42"/>
      <c r="AE5507" s="42"/>
      <c r="AF5507" s="42"/>
      <c r="AG5507" s="42"/>
      <c r="AH5507" s="46"/>
      <c r="AI5507" s="46"/>
      <c r="AJ5507" s="34"/>
      <c r="AK5507" s="34"/>
      <c r="AL5507" s="34"/>
      <c r="AM5507" s="34"/>
      <c r="AN5507" s="47"/>
      <c r="AO5507" s="47"/>
      <c r="AP5507" s="47"/>
      <c r="AQ5507" s="47"/>
      <c r="AR5507" s="47"/>
      <c r="AS5507" s="46"/>
      <c r="AT5507" s="46"/>
      <c r="AU5507" s="48"/>
      <c r="AV5507" s="48"/>
      <c r="AW5507" s="48"/>
      <c r="AX5507" s="48"/>
      <c r="AY5507" s="49"/>
      <c r="AZ5507" s="49"/>
      <c r="BA5507" s="49"/>
      <c r="BB5507" s="49"/>
      <c r="BC5507" s="49"/>
      <c r="BD5507" s="50"/>
      <c r="BE5507" s="50"/>
      <c r="BF5507" s="50"/>
      <c r="BG5507" s="50"/>
      <c r="BH5507" s="50"/>
      <c r="BI5507" s="53"/>
      <c r="BJ5507" s="53"/>
    </row>
    <row r="5508" spans="1:62" ht="66.599999999999994" thickBot="1" x14ac:dyDescent="0.3">
      <c r="A5508" s="28">
        <v>5508</v>
      </c>
      <c r="B5508" s="52" t="s">
        <v>19739</v>
      </c>
      <c r="C5508" s="33">
        <v>13</v>
      </c>
      <c r="D5508" s="33">
        <v>8</v>
      </c>
      <c r="E5508" s="37" t="s">
        <v>21238</v>
      </c>
      <c r="F5508" s="37"/>
      <c r="G5508" s="37" t="s">
        <v>21239</v>
      </c>
      <c r="H5508" s="38"/>
      <c r="I5508" s="39" t="s">
        <v>21240</v>
      </c>
      <c r="J5508" s="38" t="s">
        <v>21241</v>
      </c>
      <c r="K5508" s="102">
        <v>2314</v>
      </c>
      <c r="L5508" s="40" t="s">
        <v>26988</v>
      </c>
      <c r="M5508" s="41">
        <f t="shared" si="196"/>
        <v>0</v>
      </c>
      <c r="N5508" s="41">
        <f t="shared" si="195"/>
        <v>0</v>
      </c>
      <c r="O5508" s="92"/>
      <c r="P5508" s="36"/>
      <c r="Q5508" s="35"/>
      <c r="R5508" s="44"/>
      <c r="S5508" s="44"/>
      <c r="T5508" s="45"/>
      <c r="U5508" s="45"/>
      <c r="V5508" s="45"/>
      <c r="W5508" s="45"/>
      <c r="X5508" s="45"/>
      <c r="Y5508" s="45"/>
      <c r="Z5508" s="46"/>
      <c r="AA5508" s="42"/>
      <c r="AB5508" s="42"/>
      <c r="AC5508" s="42"/>
      <c r="AD5508" s="42"/>
      <c r="AE5508" s="42"/>
      <c r="AF5508" s="42"/>
      <c r="AG5508" s="42"/>
      <c r="AH5508" s="46"/>
      <c r="AI5508" s="46"/>
      <c r="AJ5508" s="34"/>
      <c r="AK5508" s="34"/>
      <c r="AL5508" s="34"/>
      <c r="AM5508" s="34"/>
      <c r="AN5508" s="47"/>
      <c r="AO5508" s="47"/>
      <c r="AP5508" s="47"/>
      <c r="AQ5508" s="47"/>
      <c r="AR5508" s="47"/>
      <c r="AS5508" s="46"/>
      <c r="AT5508" s="46"/>
      <c r="AU5508" s="48"/>
      <c r="AV5508" s="48"/>
      <c r="AW5508" s="48"/>
      <c r="AX5508" s="48"/>
      <c r="AY5508" s="49"/>
      <c r="AZ5508" s="49"/>
      <c r="BA5508" s="49"/>
      <c r="BB5508" s="49"/>
      <c r="BC5508" s="49"/>
      <c r="BD5508" s="50"/>
      <c r="BE5508" s="50"/>
      <c r="BF5508" s="50"/>
      <c r="BG5508" s="50"/>
      <c r="BH5508" s="50"/>
      <c r="BI5508" s="53"/>
      <c r="BJ5508" s="53"/>
    </row>
    <row r="5509" spans="1:62" ht="53.4" thickBot="1" x14ac:dyDescent="0.3">
      <c r="A5509" s="28">
        <v>5509</v>
      </c>
      <c r="B5509" s="52" t="s">
        <v>19739</v>
      </c>
      <c r="C5509" s="33">
        <v>13</v>
      </c>
      <c r="D5509" s="33">
        <v>9</v>
      </c>
      <c r="E5509" s="37" t="s">
        <v>21242</v>
      </c>
      <c r="F5509" s="37"/>
      <c r="G5509" s="37" t="s">
        <v>21243</v>
      </c>
      <c r="H5509" s="38" t="s">
        <v>21244</v>
      </c>
      <c r="I5509" s="39" t="s">
        <v>21245</v>
      </c>
      <c r="J5509" s="38"/>
      <c r="K5509" s="102">
        <v>2315</v>
      </c>
      <c r="L5509" s="40" t="s">
        <v>26988</v>
      </c>
      <c r="M5509" s="41">
        <f t="shared" si="196"/>
        <v>0</v>
      </c>
      <c r="N5509" s="41">
        <f t="shared" si="195"/>
        <v>0</v>
      </c>
      <c r="O5509" s="92"/>
      <c r="P5509" s="36"/>
      <c r="Q5509" s="35"/>
      <c r="R5509" s="44"/>
      <c r="S5509" s="44"/>
      <c r="T5509" s="45"/>
      <c r="U5509" s="45"/>
      <c r="V5509" s="45"/>
      <c r="W5509" s="45"/>
      <c r="X5509" s="45"/>
      <c r="Y5509" s="45"/>
      <c r="Z5509" s="46"/>
      <c r="AA5509" s="42"/>
      <c r="AB5509" s="42"/>
      <c r="AC5509" s="42"/>
      <c r="AD5509" s="42"/>
      <c r="AE5509" s="42"/>
      <c r="AF5509" s="42"/>
      <c r="AG5509" s="42"/>
      <c r="AH5509" s="46"/>
      <c r="AI5509" s="46"/>
      <c r="AJ5509" s="34"/>
      <c r="AK5509" s="34"/>
      <c r="AL5509" s="34"/>
      <c r="AM5509" s="34"/>
      <c r="AN5509" s="47"/>
      <c r="AO5509" s="47"/>
      <c r="AP5509" s="47"/>
      <c r="AQ5509" s="47"/>
      <c r="AR5509" s="47"/>
      <c r="AS5509" s="46"/>
      <c r="AT5509" s="46"/>
      <c r="AU5509" s="48"/>
      <c r="AV5509" s="48"/>
      <c r="AW5509" s="48"/>
      <c r="AX5509" s="48"/>
      <c r="AY5509" s="49"/>
      <c r="AZ5509" s="49"/>
      <c r="BA5509" s="49"/>
      <c r="BB5509" s="49"/>
      <c r="BC5509" s="49"/>
      <c r="BD5509" s="50"/>
      <c r="BE5509" s="50"/>
      <c r="BF5509" s="50"/>
      <c r="BG5509" s="50"/>
      <c r="BH5509" s="50"/>
      <c r="BI5509" s="53"/>
      <c r="BJ5509" s="53"/>
    </row>
    <row r="5510" spans="1:62" ht="40.200000000000003" thickBot="1" x14ac:dyDescent="0.3">
      <c r="A5510" s="28">
        <v>5510</v>
      </c>
      <c r="B5510" s="52" t="s">
        <v>19739</v>
      </c>
      <c r="C5510" s="33">
        <v>13</v>
      </c>
      <c r="D5510" s="33">
        <v>10</v>
      </c>
      <c r="E5510" s="37" t="s">
        <v>21246</v>
      </c>
      <c r="F5510" s="37"/>
      <c r="G5510" s="37" t="s">
        <v>21247</v>
      </c>
      <c r="H5510" s="38" t="s">
        <v>21248</v>
      </c>
      <c r="I5510" s="39"/>
      <c r="J5510" s="38"/>
      <c r="K5510" s="102">
        <v>2316</v>
      </c>
      <c r="L5510" s="40" t="s">
        <v>26988</v>
      </c>
      <c r="M5510" s="41">
        <f t="shared" si="196"/>
        <v>0</v>
      </c>
      <c r="N5510" s="41">
        <f t="shared" si="195"/>
        <v>0</v>
      </c>
      <c r="O5510" s="92"/>
      <c r="P5510" s="36"/>
      <c r="Q5510" s="35"/>
      <c r="R5510" s="44"/>
      <c r="S5510" s="44"/>
      <c r="T5510" s="45"/>
      <c r="U5510" s="45"/>
      <c r="V5510" s="45"/>
      <c r="W5510" s="45"/>
      <c r="X5510" s="45"/>
      <c r="Y5510" s="45"/>
      <c r="Z5510" s="46"/>
      <c r="AA5510" s="42"/>
      <c r="AB5510" s="42"/>
      <c r="AC5510" s="42"/>
      <c r="AD5510" s="42"/>
      <c r="AE5510" s="42"/>
      <c r="AF5510" s="42"/>
      <c r="AG5510" s="42"/>
      <c r="AH5510" s="46"/>
      <c r="AI5510" s="46"/>
      <c r="AJ5510" s="34"/>
      <c r="AK5510" s="34"/>
      <c r="AL5510" s="34"/>
      <c r="AM5510" s="34"/>
      <c r="AN5510" s="47"/>
      <c r="AO5510" s="47"/>
      <c r="AP5510" s="47"/>
      <c r="AQ5510" s="47"/>
      <c r="AR5510" s="47"/>
      <c r="AS5510" s="46"/>
      <c r="AT5510" s="46"/>
      <c r="AU5510" s="48"/>
      <c r="AV5510" s="48"/>
      <c r="AW5510" s="48"/>
      <c r="AX5510" s="48"/>
      <c r="AY5510" s="49"/>
      <c r="AZ5510" s="49"/>
      <c r="BA5510" s="49"/>
      <c r="BB5510" s="49"/>
      <c r="BC5510" s="49"/>
      <c r="BD5510" s="50"/>
      <c r="BE5510" s="50"/>
      <c r="BF5510" s="50"/>
      <c r="BG5510" s="50"/>
      <c r="BH5510" s="50"/>
      <c r="BI5510" s="53"/>
      <c r="BJ5510" s="53"/>
    </row>
    <row r="5511" spans="1:62" ht="27" thickBot="1" x14ac:dyDescent="0.3">
      <c r="A5511" s="28">
        <v>5511</v>
      </c>
      <c r="B5511" s="52" t="s">
        <v>19739</v>
      </c>
      <c r="C5511" s="33">
        <v>13</v>
      </c>
      <c r="D5511" s="33">
        <v>11</v>
      </c>
      <c r="E5511" s="37" t="s">
        <v>21249</v>
      </c>
      <c r="F5511" s="37" t="s">
        <v>104</v>
      </c>
      <c r="G5511" s="37" t="s">
        <v>21250</v>
      </c>
      <c r="H5511" s="38"/>
      <c r="I5511" s="39" t="s">
        <v>21251</v>
      </c>
      <c r="J5511" s="38"/>
      <c r="K5511" s="102">
        <v>2317</v>
      </c>
      <c r="L5511" s="40" t="s">
        <v>26988</v>
      </c>
      <c r="M5511" s="41">
        <f t="shared" si="196"/>
        <v>0</v>
      </c>
      <c r="N5511" s="41">
        <f t="shared" si="195"/>
        <v>0</v>
      </c>
      <c r="O5511" s="92"/>
      <c r="P5511" s="36"/>
      <c r="Q5511" s="35"/>
      <c r="R5511" s="44"/>
      <c r="S5511" s="44"/>
      <c r="T5511" s="45"/>
      <c r="U5511" s="45"/>
      <c r="V5511" s="45"/>
      <c r="W5511" s="45"/>
      <c r="X5511" s="45"/>
      <c r="Y5511" s="45"/>
      <c r="Z5511" s="46"/>
      <c r="AA5511" s="42"/>
      <c r="AB5511" s="42"/>
      <c r="AC5511" s="42"/>
      <c r="AD5511" s="42"/>
      <c r="AE5511" s="42"/>
      <c r="AF5511" s="42"/>
      <c r="AG5511" s="42"/>
      <c r="AH5511" s="46"/>
      <c r="AI5511" s="46"/>
      <c r="AJ5511" s="34"/>
      <c r="AK5511" s="34"/>
      <c r="AL5511" s="34"/>
      <c r="AM5511" s="34"/>
      <c r="AN5511" s="47"/>
      <c r="AO5511" s="47"/>
      <c r="AP5511" s="47"/>
      <c r="AQ5511" s="47"/>
      <c r="AR5511" s="47"/>
      <c r="AS5511" s="46"/>
      <c r="AT5511" s="46"/>
      <c r="AU5511" s="48"/>
      <c r="AV5511" s="48"/>
      <c r="AW5511" s="48"/>
      <c r="AX5511" s="48"/>
      <c r="AY5511" s="49"/>
      <c r="AZ5511" s="49"/>
      <c r="BA5511" s="49"/>
      <c r="BB5511" s="49"/>
      <c r="BC5511" s="49"/>
      <c r="BD5511" s="50"/>
      <c r="BE5511" s="50"/>
      <c r="BF5511" s="50"/>
      <c r="BG5511" s="50"/>
      <c r="BH5511" s="50"/>
      <c r="BI5511" s="53"/>
      <c r="BJ5511" s="53"/>
    </row>
    <row r="5512" spans="1:62" ht="27" thickBot="1" x14ac:dyDescent="0.3">
      <c r="A5512" s="28">
        <v>5512</v>
      </c>
      <c r="B5512" s="52" t="s">
        <v>19739</v>
      </c>
      <c r="C5512" s="33">
        <v>13</v>
      </c>
      <c r="D5512" s="33">
        <v>12</v>
      </c>
      <c r="E5512" s="37" t="s">
        <v>21252</v>
      </c>
      <c r="F5512" s="37" t="s">
        <v>104</v>
      </c>
      <c r="G5512" s="37" t="s">
        <v>21253</v>
      </c>
      <c r="H5512" s="38"/>
      <c r="I5512" s="39"/>
      <c r="J5512" s="38"/>
      <c r="K5512" s="102">
        <v>2318</v>
      </c>
      <c r="L5512" s="40" t="s">
        <v>26988</v>
      </c>
      <c r="M5512" s="41">
        <f t="shared" si="196"/>
        <v>0</v>
      </c>
      <c r="N5512" s="41">
        <f t="shared" si="195"/>
        <v>0</v>
      </c>
      <c r="O5512" s="92"/>
      <c r="P5512" s="36"/>
      <c r="Q5512" s="35"/>
      <c r="R5512" s="44"/>
      <c r="S5512" s="44"/>
      <c r="T5512" s="45"/>
      <c r="U5512" s="45"/>
      <c r="V5512" s="45"/>
      <c r="W5512" s="45"/>
      <c r="X5512" s="45"/>
      <c r="Y5512" s="45"/>
      <c r="Z5512" s="46"/>
      <c r="AA5512" s="42"/>
      <c r="AB5512" s="42"/>
      <c r="AC5512" s="42"/>
      <c r="AD5512" s="42"/>
      <c r="AE5512" s="42"/>
      <c r="AF5512" s="42"/>
      <c r="AG5512" s="42"/>
      <c r="AH5512" s="46"/>
      <c r="AI5512" s="46"/>
      <c r="AJ5512" s="34"/>
      <c r="AK5512" s="34"/>
      <c r="AL5512" s="34"/>
      <c r="AM5512" s="34"/>
      <c r="AN5512" s="47"/>
      <c r="AO5512" s="47"/>
      <c r="AP5512" s="47"/>
      <c r="AQ5512" s="47"/>
      <c r="AR5512" s="47"/>
      <c r="AS5512" s="46"/>
      <c r="AT5512" s="46"/>
      <c r="AU5512" s="48"/>
      <c r="AV5512" s="48"/>
      <c r="AW5512" s="48"/>
      <c r="AX5512" s="48"/>
      <c r="AY5512" s="49"/>
      <c r="AZ5512" s="49"/>
      <c r="BA5512" s="49"/>
      <c r="BB5512" s="49"/>
      <c r="BC5512" s="49"/>
      <c r="BD5512" s="50"/>
      <c r="BE5512" s="50"/>
      <c r="BF5512" s="50"/>
      <c r="BG5512" s="50"/>
      <c r="BH5512" s="50"/>
      <c r="BI5512" s="53"/>
      <c r="BJ5512" s="53"/>
    </row>
    <row r="5513" spans="1:62" ht="27" thickBot="1" x14ac:dyDescent="0.3">
      <c r="A5513" s="28">
        <v>5513</v>
      </c>
      <c r="B5513" s="52" t="s">
        <v>19739</v>
      </c>
      <c r="C5513" s="33">
        <v>13</v>
      </c>
      <c r="D5513" s="33">
        <v>13</v>
      </c>
      <c r="E5513" s="37" t="s">
        <v>21254</v>
      </c>
      <c r="F5513" s="37" t="s">
        <v>21255</v>
      </c>
      <c r="G5513" s="37" t="s">
        <v>21256</v>
      </c>
      <c r="H5513" s="38" t="s">
        <v>21257</v>
      </c>
      <c r="I5513" s="39"/>
      <c r="J5513" s="38" t="s">
        <v>21258</v>
      </c>
      <c r="K5513" s="102">
        <v>2319</v>
      </c>
      <c r="L5513" s="40" t="s">
        <v>26988</v>
      </c>
      <c r="M5513" s="41">
        <f t="shared" si="196"/>
        <v>0</v>
      </c>
      <c r="N5513" s="41">
        <f t="shared" si="195"/>
        <v>0</v>
      </c>
      <c r="O5513" s="92"/>
      <c r="P5513" s="36"/>
      <c r="Q5513" s="35"/>
      <c r="R5513" s="44"/>
      <c r="S5513" s="44"/>
      <c r="T5513" s="45"/>
      <c r="U5513" s="45"/>
      <c r="V5513" s="45"/>
      <c r="W5513" s="45"/>
      <c r="X5513" s="45"/>
      <c r="Y5513" s="45"/>
      <c r="Z5513" s="46"/>
      <c r="AA5513" s="42"/>
      <c r="AB5513" s="42"/>
      <c r="AC5513" s="42"/>
      <c r="AD5513" s="42"/>
      <c r="AE5513" s="42"/>
      <c r="AF5513" s="42"/>
      <c r="AG5513" s="42"/>
      <c r="AH5513" s="46"/>
      <c r="AI5513" s="46"/>
      <c r="AJ5513" s="34"/>
      <c r="AK5513" s="34"/>
      <c r="AL5513" s="34"/>
      <c r="AM5513" s="34"/>
      <c r="AN5513" s="47"/>
      <c r="AO5513" s="47"/>
      <c r="AP5513" s="47"/>
      <c r="AQ5513" s="47"/>
      <c r="AR5513" s="47"/>
      <c r="AS5513" s="46"/>
      <c r="AT5513" s="46"/>
      <c r="AU5513" s="48"/>
      <c r="AV5513" s="48"/>
      <c r="AW5513" s="48"/>
      <c r="AX5513" s="48"/>
      <c r="AY5513" s="49"/>
      <c r="AZ5513" s="49"/>
      <c r="BA5513" s="49"/>
      <c r="BB5513" s="49"/>
      <c r="BC5513" s="49"/>
      <c r="BD5513" s="50"/>
      <c r="BE5513" s="50"/>
      <c r="BF5513" s="50"/>
      <c r="BG5513" s="50"/>
      <c r="BH5513" s="50"/>
      <c r="BI5513" s="53"/>
      <c r="BJ5513" s="53"/>
    </row>
    <row r="5514" spans="1:62" ht="40.200000000000003" thickBot="1" x14ac:dyDescent="0.3">
      <c r="A5514" s="28">
        <v>5514</v>
      </c>
      <c r="B5514" s="52" t="s">
        <v>19739</v>
      </c>
      <c r="C5514" s="33">
        <v>13</v>
      </c>
      <c r="D5514" s="33">
        <v>14</v>
      </c>
      <c r="E5514" s="37" t="s">
        <v>21259</v>
      </c>
      <c r="F5514" s="37" t="s">
        <v>542</v>
      </c>
      <c r="G5514" s="37" t="s">
        <v>21260</v>
      </c>
      <c r="H5514" s="38"/>
      <c r="I5514" s="39" t="s">
        <v>21261</v>
      </c>
      <c r="J5514" s="38"/>
      <c r="K5514" s="102">
        <v>2320</v>
      </c>
      <c r="L5514" s="40" t="s">
        <v>26988</v>
      </c>
      <c r="M5514" s="41">
        <f t="shared" si="196"/>
        <v>0</v>
      </c>
      <c r="N5514" s="41">
        <f t="shared" si="195"/>
        <v>0</v>
      </c>
      <c r="O5514" s="92"/>
      <c r="P5514" s="36"/>
      <c r="Q5514" s="35"/>
      <c r="R5514" s="44"/>
      <c r="S5514" s="44"/>
      <c r="T5514" s="45"/>
      <c r="U5514" s="45"/>
      <c r="V5514" s="45"/>
      <c r="W5514" s="45"/>
      <c r="X5514" s="45"/>
      <c r="Y5514" s="45"/>
      <c r="Z5514" s="46"/>
      <c r="AA5514" s="42"/>
      <c r="AB5514" s="42"/>
      <c r="AC5514" s="42"/>
      <c r="AD5514" s="42"/>
      <c r="AE5514" s="42"/>
      <c r="AF5514" s="42"/>
      <c r="AG5514" s="42"/>
      <c r="AH5514" s="46"/>
      <c r="AI5514" s="46"/>
      <c r="AJ5514" s="34"/>
      <c r="AK5514" s="34"/>
      <c r="AL5514" s="34"/>
      <c r="AM5514" s="34"/>
      <c r="AN5514" s="47"/>
      <c r="AO5514" s="47"/>
      <c r="AP5514" s="47"/>
      <c r="AQ5514" s="47"/>
      <c r="AR5514" s="47"/>
      <c r="AS5514" s="46"/>
      <c r="AT5514" s="46"/>
      <c r="AU5514" s="48"/>
      <c r="AV5514" s="48"/>
      <c r="AW5514" s="48"/>
      <c r="AX5514" s="48"/>
      <c r="AY5514" s="49"/>
      <c r="AZ5514" s="49"/>
      <c r="BA5514" s="49"/>
      <c r="BB5514" s="49"/>
      <c r="BC5514" s="49"/>
      <c r="BD5514" s="50"/>
      <c r="BE5514" s="50"/>
      <c r="BF5514" s="50"/>
      <c r="BG5514" s="50"/>
      <c r="BH5514" s="50"/>
      <c r="BI5514" s="53"/>
      <c r="BJ5514" s="53"/>
    </row>
    <row r="5515" spans="1:62" ht="53.4" thickBot="1" x14ac:dyDescent="0.3">
      <c r="A5515" s="28">
        <v>5515</v>
      </c>
      <c r="B5515" s="52" t="s">
        <v>19739</v>
      </c>
      <c r="C5515" s="33">
        <v>13</v>
      </c>
      <c r="D5515" s="33">
        <v>15</v>
      </c>
      <c r="E5515" s="37" t="s">
        <v>21262</v>
      </c>
      <c r="F5515" s="37" t="s">
        <v>282</v>
      </c>
      <c r="G5515" s="37" t="s">
        <v>21263</v>
      </c>
      <c r="H5515" s="38"/>
      <c r="I5515" s="39" t="s">
        <v>21240</v>
      </c>
      <c r="J5515" s="38"/>
      <c r="K5515" s="102">
        <v>2321</v>
      </c>
      <c r="L5515" s="40" t="s">
        <v>26988</v>
      </c>
      <c r="M5515" s="41">
        <f t="shared" si="196"/>
        <v>0</v>
      </c>
      <c r="N5515" s="41">
        <f t="shared" si="195"/>
        <v>0</v>
      </c>
      <c r="O5515" s="92"/>
      <c r="P5515" s="36"/>
      <c r="Q5515" s="35"/>
      <c r="R5515" s="44"/>
      <c r="S5515" s="44"/>
      <c r="T5515" s="45"/>
      <c r="U5515" s="45"/>
      <c r="V5515" s="45"/>
      <c r="W5515" s="45"/>
      <c r="X5515" s="45"/>
      <c r="Y5515" s="45"/>
      <c r="Z5515" s="46"/>
      <c r="AA5515" s="42"/>
      <c r="AB5515" s="42"/>
      <c r="AC5515" s="42"/>
      <c r="AD5515" s="42"/>
      <c r="AE5515" s="42"/>
      <c r="AF5515" s="42"/>
      <c r="AG5515" s="42"/>
      <c r="AH5515" s="46"/>
      <c r="AI5515" s="46"/>
      <c r="AJ5515" s="34"/>
      <c r="AK5515" s="34"/>
      <c r="AL5515" s="34"/>
      <c r="AM5515" s="34"/>
      <c r="AN5515" s="47"/>
      <c r="AO5515" s="47"/>
      <c r="AP5515" s="47"/>
      <c r="AQ5515" s="47"/>
      <c r="AR5515" s="47"/>
      <c r="AS5515" s="46"/>
      <c r="AT5515" s="46"/>
      <c r="AU5515" s="48"/>
      <c r="AV5515" s="48"/>
      <c r="AW5515" s="48"/>
      <c r="AX5515" s="48"/>
      <c r="AY5515" s="49"/>
      <c r="AZ5515" s="49"/>
      <c r="BA5515" s="49"/>
      <c r="BB5515" s="49"/>
      <c r="BC5515" s="49"/>
      <c r="BD5515" s="50"/>
      <c r="BE5515" s="50"/>
      <c r="BF5515" s="50"/>
      <c r="BG5515" s="50"/>
      <c r="BH5515" s="50"/>
      <c r="BI5515" s="53"/>
      <c r="BJ5515" s="53"/>
    </row>
    <row r="5516" spans="1:62" ht="66.599999999999994" thickBot="1" x14ac:dyDescent="0.3">
      <c r="A5516" s="28">
        <v>5516</v>
      </c>
      <c r="B5516" s="52" t="s">
        <v>19739</v>
      </c>
      <c r="C5516" s="33">
        <v>13</v>
      </c>
      <c r="D5516" s="33">
        <v>16</v>
      </c>
      <c r="E5516" s="37" t="s">
        <v>21264</v>
      </c>
      <c r="F5516" s="37" t="s">
        <v>21265</v>
      </c>
      <c r="G5516" s="37" t="s">
        <v>21266</v>
      </c>
      <c r="H5516" s="38"/>
      <c r="I5516" s="39" t="s">
        <v>21227</v>
      </c>
      <c r="J5516" s="38"/>
      <c r="K5516" s="102">
        <v>2322</v>
      </c>
      <c r="L5516" s="40" t="s">
        <v>26988</v>
      </c>
      <c r="M5516" s="41">
        <f t="shared" si="196"/>
        <v>0</v>
      </c>
      <c r="N5516" s="41">
        <f t="shared" si="195"/>
        <v>0</v>
      </c>
      <c r="O5516" s="92"/>
      <c r="P5516" s="36"/>
      <c r="Q5516" s="35"/>
      <c r="R5516" s="44"/>
      <c r="S5516" s="44"/>
      <c r="T5516" s="45"/>
      <c r="U5516" s="45"/>
      <c r="V5516" s="45"/>
      <c r="W5516" s="45"/>
      <c r="X5516" s="45"/>
      <c r="Y5516" s="45"/>
      <c r="Z5516" s="46"/>
      <c r="AA5516" s="42"/>
      <c r="AB5516" s="42"/>
      <c r="AC5516" s="42"/>
      <c r="AD5516" s="42"/>
      <c r="AE5516" s="42"/>
      <c r="AF5516" s="42"/>
      <c r="AG5516" s="42"/>
      <c r="AH5516" s="46"/>
      <c r="AI5516" s="46"/>
      <c r="AJ5516" s="34"/>
      <c r="AK5516" s="34"/>
      <c r="AL5516" s="34"/>
      <c r="AM5516" s="34"/>
      <c r="AN5516" s="47"/>
      <c r="AO5516" s="47"/>
      <c r="AP5516" s="47"/>
      <c r="AQ5516" s="47"/>
      <c r="AR5516" s="47"/>
      <c r="AS5516" s="46"/>
      <c r="AT5516" s="46"/>
      <c r="AU5516" s="48"/>
      <c r="AV5516" s="48"/>
      <c r="AW5516" s="48"/>
      <c r="AX5516" s="48"/>
      <c r="AY5516" s="49"/>
      <c r="AZ5516" s="49"/>
      <c r="BA5516" s="49"/>
      <c r="BB5516" s="49"/>
      <c r="BC5516" s="49"/>
      <c r="BD5516" s="50"/>
      <c r="BE5516" s="50"/>
      <c r="BF5516" s="50"/>
      <c r="BG5516" s="50"/>
      <c r="BH5516" s="50"/>
      <c r="BI5516" s="53"/>
      <c r="BJ5516" s="53"/>
    </row>
    <row r="5517" spans="1:62" ht="27" thickBot="1" x14ac:dyDescent="0.3">
      <c r="A5517" s="28">
        <v>5517</v>
      </c>
      <c r="B5517" s="52" t="s">
        <v>19739</v>
      </c>
      <c r="C5517" s="33">
        <v>13</v>
      </c>
      <c r="D5517" s="33">
        <v>17</v>
      </c>
      <c r="E5517" s="37" t="s">
        <v>21267</v>
      </c>
      <c r="F5517" s="37" t="s">
        <v>21268</v>
      </c>
      <c r="G5517" s="37" t="s">
        <v>21269</v>
      </c>
      <c r="H5517" s="38" t="s">
        <v>21270</v>
      </c>
      <c r="I5517" s="39"/>
      <c r="J5517" s="38" t="s">
        <v>21271</v>
      </c>
      <c r="K5517" s="102">
        <v>2323</v>
      </c>
      <c r="L5517" s="40" t="s">
        <v>26988</v>
      </c>
      <c r="M5517" s="41">
        <f t="shared" si="196"/>
        <v>0</v>
      </c>
      <c r="N5517" s="41">
        <f t="shared" si="195"/>
        <v>0</v>
      </c>
      <c r="O5517" s="92"/>
      <c r="P5517" s="36"/>
      <c r="Q5517" s="35"/>
      <c r="R5517" s="44"/>
      <c r="S5517" s="44"/>
      <c r="T5517" s="45"/>
      <c r="U5517" s="45"/>
      <c r="V5517" s="45"/>
      <c r="W5517" s="45"/>
      <c r="X5517" s="45"/>
      <c r="Y5517" s="45"/>
      <c r="Z5517" s="46"/>
      <c r="AA5517" s="42"/>
      <c r="AB5517" s="42"/>
      <c r="AC5517" s="42"/>
      <c r="AD5517" s="42"/>
      <c r="AE5517" s="42"/>
      <c r="AF5517" s="42"/>
      <c r="AG5517" s="42"/>
      <c r="AH5517" s="46"/>
      <c r="AI5517" s="46"/>
      <c r="AJ5517" s="34"/>
      <c r="AK5517" s="34"/>
      <c r="AL5517" s="34"/>
      <c r="AM5517" s="34"/>
      <c r="AN5517" s="47"/>
      <c r="AO5517" s="47"/>
      <c r="AP5517" s="47"/>
      <c r="AQ5517" s="47"/>
      <c r="AR5517" s="47"/>
      <c r="AS5517" s="46"/>
      <c r="AT5517" s="46"/>
      <c r="AU5517" s="48"/>
      <c r="AV5517" s="48"/>
      <c r="AW5517" s="48"/>
      <c r="AX5517" s="48"/>
      <c r="AY5517" s="49"/>
      <c r="AZ5517" s="49"/>
      <c r="BA5517" s="49"/>
      <c r="BB5517" s="49"/>
      <c r="BC5517" s="49"/>
      <c r="BD5517" s="50"/>
      <c r="BE5517" s="50"/>
      <c r="BF5517" s="50"/>
      <c r="BG5517" s="50"/>
      <c r="BH5517" s="50"/>
      <c r="BI5517" s="53"/>
      <c r="BJ5517" s="53"/>
    </row>
    <row r="5518" spans="1:62" ht="66.599999999999994" thickBot="1" x14ac:dyDescent="0.3">
      <c r="A5518" s="28">
        <v>5518</v>
      </c>
      <c r="B5518" s="52" t="s">
        <v>19739</v>
      </c>
      <c r="C5518" s="33">
        <v>13</v>
      </c>
      <c r="D5518" s="33">
        <v>18</v>
      </c>
      <c r="E5518" s="37" t="s">
        <v>21272</v>
      </c>
      <c r="F5518" s="37" t="s">
        <v>524</v>
      </c>
      <c r="G5518" s="37" t="s">
        <v>21273</v>
      </c>
      <c r="H5518" s="38" t="s">
        <v>21274</v>
      </c>
      <c r="I5518" s="39" t="s">
        <v>21275</v>
      </c>
      <c r="J5518" s="38" t="s">
        <v>21276</v>
      </c>
      <c r="K5518" s="102">
        <v>2324</v>
      </c>
      <c r="L5518" s="40" t="s">
        <v>26988</v>
      </c>
      <c r="M5518" s="41">
        <f t="shared" si="196"/>
        <v>0</v>
      </c>
      <c r="N5518" s="41">
        <f t="shared" si="195"/>
        <v>0</v>
      </c>
      <c r="O5518" s="92"/>
      <c r="P5518" s="36"/>
      <c r="Q5518" s="35"/>
      <c r="R5518" s="44"/>
      <c r="S5518" s="44"/>
      <c r="T5518" s="45"/>
      <c r="U5518" s="45"/>
      <c r="V5518" s="45"/>
      <c r="W5518" s="45"/>
      <c r="X5518" s="45"/>
      <c r="Y5518" s="45"/>
      <c r="Z5518" s="46"/>
      <c r="AA5518" s="42"/>
      <c r="AB5518" s="42"/>
      <c r="AC5518" s="42"/>
      <c r="AD5518" s="42"/>
      <c r="AE5518" s="42"/>
      <c r="AF5518" s="42"/>
      <c r="AG5518" s="42"/>
      <c r="AH5518" s="46"/>
      <c r="AI5518" s="46"/>
      <c r="AJ5518" s="34"/>
      <c r="AK5518" s="34"/>
      <c r="AL5518" s="34"/>
      <c r="AM5518" s="34"/>
      <c r="AN5518" s="47"/>
      <c r="AO5518" s="47"/>
      <c r="AP5518" s="47"/>
      <c r="AQ5518" s="47"/>
      <c r="AR5518" s="47"/>
      <c r="AS5518" s="46"/>
      <c r="AT5518" s="46"/>
      <c r="AU5518" s="48"/>
      <c r="AV5518" s="48"/>
      <c r="AW5518" s="48"/>
      <c r="AX5518" s="48"/>
      <c r="AY5518" s="49"/>
      <c r="AZ5518" s="49"/>
      <c r="BA5518" s="49"/>
      <c r="BB5518" s="49"/>
      <c r="BC5518" s="49"/>
      <c r="BD5518" s="50"/>
      <c r="BE5518" s="50"/>
      <c r="BF5518" s="50"/>
      <c r="BG5518" s="50"/>
      <c r="BH5518" s="50"/>
      <c r="BI5518" s="53"/>
      <c r="BJ5518" s="53"/>
    </row>
    <row r="5519" spans="1:62" ht="93" thickBot="1" x14ac:dyDescent="0.3">
      <c r="A5519" s="28">
        <v>5519</v>
      </c>
      <c r="B5519" s="52" t="s">
        <v>19739</v>
      </c>
      <c r="C5519" s="33">
        <v>13</v>
      </c>
      <c r="D5519" s="33">
        <v>19</v>
      </c>
      <c r="E5519" s="37" t="s">
        <v>21277</v>
      </c>
      <c r="F5519" s="37"/>
      <c r="G5519" s="37" t="s">
        <v>21278</v>
      </c>
      <c r="H5519" s="38" t="s">
        <v>21279</v>
      </c>
      <c r="I5519" s="39"/>
      <c r="J5519" s="38"/>
      <c r="K5519" s="102">
        <v>2325</v>
      </c>
      <c r="L5519" s="40" t="s">
        <v>26988</v>
      </c>
      <c r="M5519" s="41">
        <f t="shared" si="196"/>
        <v>0</v>
      </c>
      <c r="N5519" s="41">
        <f t="shared" si="195"/>
        <v>0</v>
      </c>
      <c r="O5519" s="92"/>
      <c r="P5519" s="36"/>
      <c r="Q5519" s="35"/>
      <c r="R5519" s="44"/>
      <c r="S5519" s="44"/>
      <c r="T5519" s="45"/>
      <c r="U5519" s="45"/>
      <c r="V5519" s="45"/>
      <c r="W5519" s="45"/>
      <c r="X5519" s="45"/>
      <c r="Y5519" s="45"/>
      <c r="Z5519" s="46"/>
      <c r="AA5519" s="42"/>
      <c r="AB5519" s="42"/>
      <c r="AC5519" s="42"/>
      <c r="AD5519" s="42"/>
      <c r="AE5519" s="42"/>
      <c r="AF5519" s="42"/>
      <c r="AG5519" s="42"/>
      <c r="AH5519" s="46"/>
      <c r="AI5519" s="46"/>
      <c r="AJ5519" s="34">
        <v>1</v>
      </c>
      <c r="AK5519" s="34">
        <v>0</v>
      </c>
      <c r="AL5519" s="34" t="s">
        <v>28760</v>
      </c>
      <c r="AM5519" s="34" t="s">
        <v>28762</v>
      </c>
      <c r="AN5519" s="47"/>
      <c r="AO5519" s="47"/>
      <c r="AP5519" s="47"/>
      <c r="AQ5519" s="47"/>
      <c r="AR5519" s="47"/>
      <c r="AS5519" s="46"/>
      <c r="AT5519" s="46"/>
      <c r="AU5519" s="48"/>
      <c r="AV5519" s="48"/>
      <c r="AW5519" s="48"/>
      <c r="AX5519" s="48"/>
      <c r="AY5519" s="49"/>
      <c r="AZ5519" s="49"/>
      <c r="BA5519" s="49"/>
      <c r="BB5519" s="49"/>
      <c r="BC5519" s="49"/>
      <c r="BD5519" s="50"/>
      <c r="BE5519" s="50"/>
      <c r="BF5519" s="50"/>
      <c r="BG5519" s="50"/>
      <c r="BH5519" s="50"/>
      <c r="BI5519" s="53"/>
      <c r="BJ5519" s="53"/>
    </row>
    <row r="5520" spans="1:62" ht="93" thickBot="1" x14ac:dyDescent="0.3">
      <c r="A5520" s="28">
        <v>5520</v>
      </c>
      <c r="B5520" s="52" t="s">
        <v>19739</v>
      </c>
      <c r="C5520" s="33">
        <v>13</v>
      </c>
      <c r="D5520" s="33">
        <v>20</v>
      </c>
      <c r="E5520" s="37" t="s">
        <v>21280</v>
      </c>
      <c r="F5520" s="37" t="s">
        <v>282</v>
      </c>
      <c r="G5520" s="37" t="s">
        <v>21281</v>
      </c>
      <c r="H5520" s="38" t="s">
        <v>21282</v>
      </c>
      <c r="I5520" s="39"/>
      <c r="J5520" s="38"/>
      <c r="K5520" s="102">
        <v>2326</v>
      </c>
      <c r="L5520" s="40" t="s">
        <v>26988</v>
      </c>
      <c r="M5520" s="41">
        <f t="shared" si="196"/>
        <v>0</v>
      </c>
      <c r="N5520" s="41">
        <f t="shared" si="195"/>
        <v>0</v>
      </c>
      <c r="O5520" s="92"/>
      <c r="P5520" s="36"/>
      <c r="Q5520" s="35"/>
      <c r="R5520" s="44"/>
      <c r="S5520" s="44"/>
      <c r="T5520" s="45"/>
      <c r="U5520" s="45"/>
      <c r="V5520" s="45"/>
      <c r="W5520" s="45"/>
      <c r="X5520" s="45"/>
      <c r="Y5520" s="45"/>
      <c r="Z5520" s="46"/>
      <c r="AA5520" s="42"/>
      <c r="AB5520" s="42"/>
      <c r="AC5520" s="42"/>
      <c r="AD5520" s="42"/>
      <c r="AE5520" s="42"/>
      <c r="AF5520" s="42"/>
      <c r="AG5520" s="42"/>
      <c r="AH5520" s="46"/>
      <c r="AI5520" s="46"/>
      <c r="AJ5520" s="34">
        <v>1</v>
      </c>
      <c r="AK5520" s="34">
        <v>0</v>
      </c>
      <c r="AL5520" s="34" t="s">
        <v>28761</v>
      </c>
      <c r="AM5520" s="34" t="s">
        <v>28763</v>
      </c>
      <c r="AN5520" s="47"/>
      <c r="AO5520" s="47"/>
      <c r="AP5520" s="47"/>
      <c r="AQ5520" s="47"/>
      <c r="AR5520" s="47"/>
      <c r="AS5520" s="46"/>
      <c r="AT5520" s="46"/>
      <c r="AU5520" s="48"/>
      <c r="AV5520" s="48"/>
      <c r="AW5520" s="48"/>
      <c r="AX5520" s="48"/>
      <c r="AY5520" s="49"/>
      <c r="AZ5520" s="49"/>
      <c r="BA5520" s="49"/>
      <c r="BB5520" s="49"/>
      <c r="BC5520" s="49"/>
      <c r="BD5520" s="50"/>
      <c r="BE5520" s="50"/>
      <c r="BF5520" s="50"/>
      <c r="BG5520" s="50"/>
      <c r="BH5520" s="50"/>
      <c r="BI5520" s="53"/>
      <c r="BJ5520" s="53"/>
    </row>
    <row r="5521" spans="1:62" ht="53.4" thickBot="1" x14ac:dyDescent="0.3">
      <c r="A5521" s="28">
        <v>5521</v>
      </c>
      <c r="B5521" s="52" t="s">
        <v>19739</v>
      </c>
      <c r="C5521" s="33">
        <v>13</v>
      </c>
      <c r="D5521" s="33">
        <v>21</v>
      </c>
      <c r="E5521" s="37" t="s">
        <v>21283</v>
      </c>
      <c r="F5521" s="37"/>
      <c r="G5521" s="37" t="s">
        <v>21284</v>
      </c>
      <c r="H5521" s="38" t="s">
        <v>21285</v>
      </c>
      <c r="I5521" s="39"/>
      <c r="J5521" s="38"/>
      <c r="K5521" s="102">
        <v>2327</v>
      </c>
      <c r="L5521" s="40" t="s">
        <v>26988</v>
      </c>
      <c r="M5521" s="41">
        <f t="shared" si="196"/>
        <v>0</v>
      </c>
      <c r="N5521" s="41">
        <f t="shared" si="195"/>
        <v>0</v>
      </c>
      <c r="O5521" s="92"/>
      <c r="P5521" s="36"/>
      <c r="Q5521" s="35"/>
      <c r="R5521" s="44"/>
      <c r="S5521" s="44"/>
      <c r="T5521" s="45"/>
      <c r="U5521" s="45"/>
      <c r="V5521" s="45"/>
      <c r="W5521" s="45"/>
      <c r="X5521" s="45"/>
      <c r="Y5521" s="45"/>
      <c r="Z5521" s="46"/>
      <c r="AA5521" s="42"/>
      <c r="AB5521" s="42"/>
      <c r="AC5521" s="42"/>
      <c r="AD5521" s="42"/>
      <c r="AE5521" s="42"/>
      <c r="AF5521" s="42"/>
      <c r="AG5521" s="42"/>
      <c r="AH5521" s="46"/>
      <c r="AI5521" s="46"/>
      <c r="AJ5521" s="34"/>
      <c r="AK5521" s="34"/>
      <c r="AL5521" s="34"/>
      <c r="AM5521" s="34"/>
      <c r="AN5521" s="47"/>
      <c r="AO5521" s="47"/>
      <c r="AP5521" s="47"/>
      <c r="AQ5521" s="47"/>
      <c r="AR5521" s="47"/>
      <c r="AS5521" s="46"/>
      <c r="AT5521" s="46"/>
      <c r="AU5521" s="48"/>
      <c r="AV5521" s="48"/>
      <c r="AW5521" s="48"/>
      <c r="AX5521" s="48"/>
      <c r="AY5521" s="49"/>
      <c r="AZ5521" s="49"/>
      <c r="BA5521" s="49"/>
      <c r="BB5521" s="49"/>
      <c r="BC5521" s="49"/>
      <c r="BD5521" s="50"/>
      <c r="BE5521" s="50"/>
      <c r="BF5521" s="50"/>
      <c r="BG5521" s="50"/>
      <c r="BH5521" s="50"/>
      <c r="BI5521" s="53"/>
      <c r="BJ5521" s="53"/>
    </row>
    <row r="5522" spans="1:62" ht="53.4" thickBot="1" x14ac:dyDescent="0.3">
      <c r="A5522" s="28">
        <v>5522</v>
      </c>
      <c r="B5522" s="52" t="s">
        <v>19739</v>
      </c>
      <c r="C5522" s="33">
        <v>13</v>
      </c>
      <c r="D5522" s="33">
        <v>22</v>
      </c>
      <c r="E5522" s="37" t="s">
        <v>21286</v>
      </c>
      <c r="F5522" s="37"/>
      <c r="G5522" s="37" t="s">
        <v>21287</v>
      </c>
      <c r="H5522" s="38" t="s">
        <v>21288</v>
      </c>
      <c r="I5522" s="39"/>
      <c r="J5522" s="38"/>
      <c r="K5522" s="102">
        <v>2328</v>
      </c>
      <c r="L5522" s="40" t="s">
        <v>26988</v>
      </c>
      <c r="M5522" s="41">
        <f t="shared" si="196"/>
        <v>0</v>
      </c>
      <c r="N5522" s="41">
        <f t="shared" si="195"/>
        <v>0</v>
      </c>
      <c r="O5522" s="92"/>
      <c r="P5522" s="36"/>
      <c r="Q5522" s="35"/>
      <c r="R5522" s="44"/>
      <c r="S5522" s="44"/>
      <c r="T5522" s="45"/>
      <c r="U5522" s="45"/>
      <c r="V5522" s="45"/>
      <c r="W5522" s="45"/>
      <c r="X5522" s="45"/>
      <c r="Y5522" s="45"/>
      <c r="Z5522" s="46"/>
      <c r="AA5522" s="42"/>
      <c r="AB5522" s="42"/>
      <c r="AC5522" s="42"/>
      <c r="AD5522" s="42"/>
      <c r="AE5522" s="42"/>
      <c r="AF5522" s="42"/>
      <c r="AG5522" s="42"/>
      <c r="AH5522" s="46"/>
      <c r="AI5522" s="46"/>
      <c r="AJ5522" s="34"/>
      <c r="AK5522" s="34"/>
      <c r="AL5522" s="34"/>
      <c r="AM5522" s="34"/>
      <c r="AN5522" s="47"/>
      <c r="AO5522" s="47"/>
      <c r="AP5522" s="47"/>
      <c r="AQ5522" s="47"/>
      <c r="AR5522" s="47"/>
      <c r="AS5522" s="46"/>
      <c r="AT5522" s="46"/>
      <c r="AU5522" s="48"/>
      <c r="AV5522" s="48"/>
      <c r="AW5522" s="48"/>
      <c r="AX5522" s="48"/>
      <c r="AY5522" s="49"/>
      <c r="AZ5522" s="49"/>
      <c r="BA5522" s="49"/>
      <c r="BB5522" s="49"/>
      <c r="BC5522" s="49"/>
      <c r="BD5522" s="50"/>
      <c r="BE5522" s="50"/>
      <c r="BF5522" s="50"/>
      <c r="BG5522" s="50"/>
      <c r="BH5522" s="50"/>
      <c r="BI5522" s="53"/>
      <c r="BJ5522" s="53"/>
    </row>
    <row r="5523" spans="1:62" ht="66.599999999999994" thickBot="1" x14ac:dyDescent="0.3">
      <c r="A5523" s="28">
        <v>5523</v>
      </c>
      <c r="B5523" s="52" t="s">
        <v>19739</v>
      </c>
      <c r="C5523" s="33">
        <v>13</v>
      </c>
      <c r="D5523" s="33">
        <v>23</v>
      </c>
      <c r="E5523" s="37" t="s">
        <v>21289</v>
      </c>
      <c r="F5523" s="37" t="s">
        <v>282</v>
      </c>
      <c r="G5523" s="37" t="s">
        <v>21290</v>
      </c>
      <c r="H5523" s="38" t="s">
        <v>21291</v>
      </c>
      <c r="I5523" s="39"/>
      <c r="J5523" s="38"/>
      <c r="K5523" s="102">
        <v>2329</v>
      </c>
      <c r="L5523" s="40" t="s">
        <v>26988</v>
      </c>
      <c r="M5523" s="41">
        <f t="shared" si="196"/>
        <v>0</v>
      </c>
      <c r="N5523" s="41">
        <f t="shared" si="195"/>
        <v>0</v>
      </c>
      <c r="O5523" s="92"/>
      <c r="P5523" s="36"/>
      <c r="Q5523" s="35"/>
      <c r="R5523" s="44"/>
      <c r="S5523" s="44"/>
      <c r="T5523" s="45"/>
      <c r="U5523" s="45"/>
      <c r="V5523" s="45"/>
      <c r="W5523" s="45"/>
      <c r="X5523" s="45"/>
      <c r="Y5523" s="45"/>
      <c r="Z5523" s="46"/>
      <c r="AA5523" s="42"/>
      <c r="AB5523" s="42"/>
      <c r="AC5523" s="42"/>
      <c r="AD5523" s="42"/>
      <c r="AE5523" s="42"/>
      <c r="AF5523" s="42"/>
      <c r="AG5523" s="42"/>
      <c r="AH5523" s="46"/>
      <c r="AI5523" s="46"/>
      <c r="AJ5523" s="34"/>
      <c r="AK5523" s="34"/>
      <c r="AL5523" s="34"/>
      <c r="AM5523" s="34"/>
      <c r="AN5523" s="47"/>
      <c r="AO5523" s="47"/>
      <c r="AP5523" s="47"/>
      <c r="AQ5523" s="47"/>
      <c r="AR5523" s="47"/>
      <c r="AS5523" s="46"/>
      <c r="AT5523" s="46"/>
      <c r="AU5523" s="48"/>
      <c r="AV5523" s="48"/>
      <c r="AW5523" s="48"/>
      <c r="AX5523" s="48"/>
      <c r="AY5523" s="49"/>
      <c r="AZ5523" s="49"/>
      <c r="BA5523" s="49"/>
      <c r="BB5523" s="49"/>
      <c r="BC5523" s="49"/>
      <c r="BD5523" s="50"/>
      <c r="BE5523" s="50"/>
      <c r="BF5523" s="50"/>
      <c r="BG5523" s="50"/>
      <c r="BH5523" s="50"/>
      <c r="BI5523" s="53"/>
      <c r="BJ5523" s="53"/>
    </row>
    <row r="5524" spans="1:62" ht="93" thickBot="1" x14ac:dyDescent="0.3">
      <c r="A5524" s="28">
        <v>5524</v>
      </c>
      <c r="B5524" s="52" t="s">
        <v>19739</v>
      </c>
      <c r="C5524" s="33">
        <v>13</v>
      </c>
      <c r="D5524" s="33">
        <v>24</v>
      </c>
      <c r="E5524" s="37" t="s">
        <v>21292</v>
      </c>
      <c r="F5524" s="37"/>
      <c r="G5524" s="37" t="s">
        <v>21293</v>
      </c>
      <c r="H5524" s="38"/>
      <c r="I5524" s="39" t="s">
        <v>21294</v>
      </c>
      <c r="J5524" s="38"/>
      <c r="K5524" s="102">
        <v>2330</v>
      </c>
      <c r="L5524" s="40" t="s">
        <v>26988</v>
      </c>
      <c r="M5524" s="41">
        <f t="shared" si="196"/>
        <v>0</v>
      </c>
      <c r="N5524" s="41">
        <f t="shared" si="195"/>
        <v>0</v>
      </c>
      <c r="O5524" s="92"/>
      <c r="P5524" s="36"/>
      <c r="Q5524" s="35"/>
      <c r="R5524" s="44"/>
      <c r="S5524" s="44"/>
      <c r="T5524" s="45"/>
      <c r="U5524" s="45"/>
      <c r="V5524" s="45"/>
      <c r="W5524" s="45"/>
      <c r="X5524" s="45"/>
      <c r="Y5524" s="45"/>
      <c r="Z5524" s="46"/>
      <c r="AA5524" s="42"/>
      <c r="AB5524" s="42"/>
      <c r="AC5524" s="42"/>
      <c r="AD5524" s="42"/>
      <c r="AE5524" s="42"/>
      <c r="AF5524" s="42"/>
      <c r="AG5524" s="42"/>
      <c r="AH5524" s="46"/>
      <c r="AI5524" s="46"/>
      <c r="AJ5524" s="34"/>
      <c r="AK5524" s="34"/>
      <c r="AL5524" s="34"/>
      <c r="AM5524" s="34"/>
      <c r="AN5524" s="47"/>
      <c r="AO5524" s="47"/>
      <c r="AP5524" s="47"/>
      <c r="AQ5524" s="47"/>
      <c r="AR5524" s="47"/>
      <c r="AS5524" s="46"/>
      <c r="AT5524" s="46"/>
      <c r="AU5524" s="48"/>
      <c r="AV5524" s="48"/>
      <c r="AW5524" s="48"/>
      <c r="AX5524" s="48"/>
      <c r="AY5524" s="49"/>
      <c r="AZ5524" s="49"/>
      <c r="BA5524" s="49"/>
      <c r="BB5524" s="49"/>
      <c r="BC5524" s="49"/>
      <c r="BD5524" s="50"/>
      <c r="BE5524" s="50"/>
      <c r="BF5524" s="50"/>
      <c r="BG5524" s="50"/>
      <c r="BH5524" s="50"/>
      <c r="BI5524" s="53"/>
      <c r="BJ5524" s="53"/>
    </row>
    <row r="5525" spans="1:62" ht="145.80000000000001" thickBot="1" x14ac:dyDescent="0.3">
      <c r="A5525" s="28">
        <v>5525</v>
      </c>
      <c r="B5525" s="52" t="s">
        <v>19739</v>
      </c>
      <c r="C5525" s="33">
        <v>13</v>
      </c>
      <c r="D5525" s="33">
        <v>25</v>
      </c>
      <c r="E5525" s="37" t="s">
        <v>21295</v>
      </c>
      <c r="F5525" s="37" t="s">
        <v>21296</v>
      </c>
      <c r="G5525" s="37" t="s">
        <v>21297</v>
      </c>
      <c r="H5525" s="38" t="s">
        <v>21298</v>
      </c>
      <c r="I5525" s="39" t="s">
        <v>21299</v>
      </c>
      <c r="J5525" s="38" t="s">
        <v>21300</v>
      </c>
      <c r="K5525" s="102">
        <v>2331</v>
      </c>
      <c r="L5525" s="40" t="s">
        <v>26988</v>
      </c>
      <c r="M5525" s="41">
        <f t="shared" si="196"/>
        <v>0</v>
      </c>
      <c r="N5525" s="41">
        <f t="shared" si="195"/>
        <v>0</v>
      </c>
      <c r="O5525" s="92"/>
      <c r="P5525" s="36"/>
      <c r="Q5525" s="35"/>
      <c r="R5525" s="44"/>
      <c r="S5525" s="44"/>
      <c r="T5525" s="45"/>
      <c r="U5525" s="45"/>
      <c r="V5525" s="45"/>
      <c r="W5525" s="45"/>
      <c r="X5525" s="45"/>
      <c r="Y5525" s="45"/>
      <c r="Z5525" s="46"/>
      <c r="AA5525" s="42"/>
      <c r="AB5525" s="42"/>
      <c r="AC5525" s="42"/>
      <c r="AD5525" s="42"/>
      <c r="AE5525" s="42"/>
      <c r="AF5525" s="42"/>
      <c r="AG5525" s="42"/>
      <c r="AH5525" s="46"/>
      <c r="AI5525" s="46"/>
      <c r="AJ5525" s="34">
        <v>1</v>
      </c>
      <c r="AK5525" s="34">
        <v>0</v>
      </c>
      <c r="AL5525" s="34" t="s">
        <v>28764</v>
      </c>
      <c r="AM5525" s="34" t="s">
        <v>28765</v>
      </c>
      <c r="AN5525" s="47"/>
      <c r="AO5525" s="47"/>
      <c r="AP5525" s="47"/>
      <c r="AQ5525" s="47"/>
      <c r="AR5525" s="47"/>
      <c r="AS5525" s="46"/>
      <c r="AT5525" s="46"/>
      <c r="AU5525" s="48"/>
      <c r="AV5525" s="48"/>
      <c r="AW5525" s="48"/>
      <c r="AX5525" s="48"/>
      <c r="AY5525" s="49"/>
      <c r="AZ5525" s="49"/>
      <c r="BA5525" s="49"/>
      <c r="BB5525" s="49"/>
      <c r="BC5525" s="49"/>
      <c r="BD5525" s="50"/>
      <c r="BE5525" s="50"/>
      <c r="BF5525" s="50"/>
      <c r="BG5525" s="50"/>
      <c r="BH5525" s="50"/>
      <c r="BI5525" s="53"/>
      <c r="BJ5525" s="53"/>
    </row>
    <row r="5526" spans="1:62" ht="79.8" thickBot="1" x14ac:dyDescent="0.3">
      <c r="A5526" s="28">
        <v>5526</v>
      </c>
      <c r="B5526" s="52" t="s">
        <v>19739</v>
      </c>
      <c r="C5526" s="33">
        <v>13</v>
      </c>
      <c r="D5526" s="33">
        <v>26</v>
      </c>
      <c r="E5526" s="37" t="s">
        <v>21301</v>
      </c>
      <c r="F5526" s="37" t="s">
        <v>381</v>
      </c>
      <c r="G5526" s="37" t="s">
        <v>21302</v>
      </c>
      <c r="H5526" s="38" t="s">
        <v>21303</v>
      </c>
      <c r="I5526" s="39" t="s">
        <v>21261</v>
      </c>
      <c r="J5526" s="38"/>
      <c r="K5526" s="102">
        <v>2332</v>
      </c>
      <c r="L5526" s="40" t="s">
        <v>26988</v>
      </c>
      <c r="M5526" s="41">
        <f t="shared" si="196"/>
        <v>0</v>
      </c>
      <c r="N5526" s="41">
        <f t="shared" si="195"/>
        <v>0</v>
      </c>
      <c r="O5526" s="92"/>
      <c r="P5526" s="36"/>
      <c r="Q5526" s="35"/>
      <c r="R5526" s="44"/>
      <c r="S5526" s="44"/>
      <c r="T5526" s="45"/>
      <c r="U5526" s="45"/>
      <c r="V5526" s="45"/>
      <c r="W5526" s="45"/>
      <c r="X5526" s="45"/>
      <c r="Y5526" s="45"/>
      <c r="Z5526" s="46"/>
      <c r="AA5526" s="42"/>
      <c r="AB5526" s="42"/>
      <c r="AC5526" s="42"/>
      <c r="AD5526" s="42"/>
      <c r="AE5526" s="42"/>
      <c r="AF5526" s="42"/>
      <c r="AG5526" s="42"/>
      <c r="AH5526" s="46"/>
      <c r="AI5526" s="46"/>
      <c r="AJ5526" s="34"/>
      <c r="AK5526" s="34"/>
      <c r="AL5526" s="34"/>
      <c r="AM5526" s="34"/>
      <c r="AN5526" s="47"/>
      <c r="AO5526" s="47"/>
      <c r="AP5526" s="47"/>
      <c r="AQ5526" s="47"/>
      <c r="AR5526" s="47"/>
      <c r="AS5526" s="46"/>
      <c r="AT5526" s="46"/>
      <c r="AU5526" s="48"/>
      <c r="AV5526" s="48"/>
      <c r="AW5526" s="48"/>
      <c r="AX5526" s="48"/>
      <c r="AY5526" s="49"/>
      <c r="AZ5526" s="49"/>
      <c r="BA5526" s="49"/>
      <c r="BB5526" s="49"/>
      <c r="BC5526" s="49"/>
      <c r="BD5526" s="50"/>
      <c r="BE5526" s="50"/>
      <c r="BF5526" s="50"/>
      <c r="BG5526" s="50"/>
      <c r="BH5526" s="50"/>
      <c r="BI5526" s="53"/>
      <c r="BJ5526" s="53"/>
    </row>
    <row r="5527" spans="1:62" ht="40.200000000000003" thickBot="1" x14ac:dyDescent="0.3">
      <c r="A5527" s="28">
        <v>5527</v>
      </c>
      <c r="B5527" s="52" t="s">
        <v>19739</v>
      </c>
      <c r="C5527" s="33">
        <v>13</v>
      </c>
      <c r="D5527" s="33">
        <v>27</v>
      </c>
      <c r="E5527" s="37" t="s">
        <v>21304</v>
      </c>
      <c r="F5527" s="37"/>
      <c r="G5527" s="37" t="s">
        <v>21304</v>
      </c>
      <c r="H5527" s="38" t="s">
        <v>21305</v>
      </c>
      <c r="I5527" s="39"/>
      <c r="J5527" s="38"/>
      <c r="K5527" s="102">
        <v>2333</v>
      </c>
      <c r="L5527" s="40" t="s">
        <v>26988</v>
      </c>
      <c r="M5527" s="41">
        <f t="shared" si="196"/>
        <v>0</v>
      </c>
      <c r="N5527" s="41">
        <f t="shared" si="195"/>
        <v>0</v>
      </c>
      <c r="O5527" s="92"/>
      <c r="P5527" s="36"/>
      <c r="Q5527" s="35"/>
      <c r="R5527" s="44"/>
      <c r="S5527" s="44"/>
      <c r="T5527" s="45"/>
      <c r="U5527" s="45"/>
      <c r="V5527" s="45"/>
      <c r="W5527" s="45"/>
      <c r="X5527" s="45"/>
      <c r="Y5527" s="45"/>
      <c r="Z5527" s="46"/>
      <c r="AA5527" s="42"/>
      <c r="AB5527" s="42"/>
      <c r="AC5527" s="42"/>
      <c r="AD5527" s="42"/>
      <c r="AE5527" s="42"/>
      <c r="AF5527" s="42"/>
      <c r="AG5527" s="42"/>
      <c r="AH5527" s="46"/>
      <c r="AI5527" s="46"/>
      <c r="AJ5527" s="34"/>
      <c r="AK5527" s="34"/>
      <c r="AL5527" s="34"/>
      <c r="AM5527" s="34"/>
      <c r="AN5527" s="47"/>
      <c r="AO5527" s="47"/>
      <c r="AP5527" s="47"/>
      <c r="AQ5527" s="47"/>
      <c r="AR5527" s="47"/>
      <c r="AS5527" s="46"/>
      <c r="AT5527" s="46"/>
      <c r="AU5527" s="48"/>
      <c r="AV5527" s="48"/>
      <c r="AW5527" s="48"/>
      <c r="AX5527" s="48"/>
      <c r="AY5527" s="49"/>
      <c r="AZ5527" s="49"/>
      <c r="BA5527" s="49"/>
      <c r="BB5527" s="49"/>
      <c r="BC5527" s="49"/>
      <c r="BD5527" s="50"/>
      <c r="BE5527" s="50"/>
      <c r="BF5527" s="50"/>
      <c r="BG5527" s="50"/>
      <c r="BH5527" s="50"/>
      <c r="BI5527" s="53"/>
      <c r="BJ5527" s="53"/>
    </row>
    <row r="5528" spans="1:62" ht="53.4" thickBot="1" x14ac:dyDescent="0.3">
      <c r="A5528" s="28">
        <v>5528</v>
      </c>
      <c r="B5528" s="52" t="s">
        <v>19739</v>
      </c>
      <c r="C5528" s="33">
        <v>13</v>
      </c>
      <c r="D5528" s="33">
        <v>28</v>
      </c>
      <c r="E5528" s="37" t="s">
        <v>21306</v>
      </c>
      <c r="F5528" s="37" t="s">
        <v>104</v>
      </c>
      <c r="G5528" s="37" t="s">
        <v>21307</v>
      </c>
      <c r="H5528" s="38" t="s">
        <v>21308</v>
      </c>
      <c r="I5528" s="39"/>
      <c r="J5528" s="38"/>
      <c r="K5528" s="102">
        <v>2334</v>
      </c>
      <c r="L5528" s="40" t="s">
        <v>26988</v>
      </c>
      <c r="M5528" s="41">
        <f t="shared" si="196"/>
        <v>0</v>
      </c>
      <c r="N5528" s="41">
        <f t="shared" si="195"/>
        <v>0</v>
      </c>
      <c r="O5528" s="92"/>
      <c r="P5528" s="36"/>
      <c r="Q5528" s="35"/>
      <c r="R5528" s="44"/>
      <c r="S5528" s="44"/>
      <c r="T5528" s="45"/>
      <c r="U5528" s="45"/>
      <c r="V5528" s="45"/>
      <c r="W5528" s="45"/>
      <c r="X5528" s="45"/>
      <c r="Y5528" s="45"/>
      <c r="Z5528" s="46"/>
      <c r="AA5528" s="42"/>
      <c r="AB5528" s="42"/>
      <c r="AC5528" s="42"/>
      <c r="AD5528" s="42"/>
      <c r="AE5528" s="42"/>
      <c r="AF5528" s="42"/>
      <c r="AG5528" s="42"/>
      <c r="AH5528" s="46"/>
      <c r="AI5528" s="46"/>
      <c r="AJ5528" s="34"/>
      <c r="AK5528" s="34"/>
      <c r="AL5528" s="34"/>
      <c r="AM5528" s="34"/>
      <c r="AN5528" s="47"/>
      <c r="AO5528" s="47"/>
      <c r="AP5528" s="47"/>
      <c r="AQ5528" s="47"/>
      <c r="AR5528" s="47"/>
      <c r="AS5528" s="46"/>
      <c r="AT5528" s="46"/>
      <c r="AU5528" s="48"/>
      <c r="AV5528" s="48"/>
      <c r="AW5528" s="48"/>
      <c r="AX5528" s="48"/>
      <c r="AY5528" s="49"/>
      <c r="AZ5528" s="49"/>
      <c r="BA5528" s="49"/>
      <c r="BB5528" s="49"/>
      <c r="BC5528" s="49"/>
      <c r="BD5528" s="50"/>
      <c r="BE5528" s="50"/>
      <c r="BF5528" s="50"/>
      <c r="BG5528" s="50"/>
      <c r="BH5528" s="50"/>
      <c r="BI5528" s="53"/>
      <c r="BJ5528" s="53"/>
    </row>
    <row r="5529" spans="1:62" ht="40.200000000000003" thickBot="1" x14ac:dyDescent="0.3">
      <c r="A5529" s="28">
        <v>5529</v>
      </c>
      <c r="B5529" s="52" t="s">
        <v>19739</v>
      </c>
      <c r="C5529" s="33">
        <v>13</v>
      </c>
      <c r="D5529" s="33">
        <v>29</v>
      </c>
      <c r="E5529" s="37" t="s">
        <v>21309</v>
      </c>
      <c r="F5529" s="37" t="s">
        <v>21310</v>
      </c>
      <c r="G5529" s="37" t="s">
        <v>21311</v>
      </c>
      <c r="H5529" s="38" t="s">
        <v>21312</v>
      </c>
      <c r="I5529" s="39" t="s">
        <v>21313</v>
      </c>
      <c r="J5529" s="38"/>
      <c r="K5529" s="102">
        <v>2335</v>
      </c>
      <c r="L5529" s="40" t="s">
        <v>26988</v>
      </c>
      <c r="M5529" s="41">
        <f t="shared" si="196"/>
        <v>0</v>
      </c>
      <c r="N5529" s="41">
        <f t="shared" si="195"/>
        <v>0</v>
      </c>
      <c r="O5529" s="92"/>
      <c r="P5529" s="36"/>
      <c r="Q5529" s="35"/>
      <c r="R5529" s="44"/>
      <c r="S5529" s="44"/>
      <c r="T5529" s="45"/>
      <c r="U5529" s="45"/>
      <c r="V5529" s="45"/>
      <c r="W5529" s="45"/>
      <c r="X5529" s="45"/>
      <c r="Y5529" s="45"/>
      <c r="Z5529" s="46"/>
      <c r="AA5529" s="42"/>
      <c r="AB5529" s="42"/>
      <c r="AC5529" s="42"/>
      <c r="AD5529" s="42"/>
      <c r="AE5529" s="42"/>
      <c r="AF5529" s="42"/>
      <c r="AG5529" s="42"/>
      <c r="AH5529" s="46"/>
      <c r="AI5529" s="46"/>
      <c r="AJ5529" s="34"/>
      <c r="AK5529" s="34"/>
      <c r="AL5529" s="34"/>
      <c r="AM5529" s="34"/>
      <c r="AN5529" s="47"/>
      <c r="AO5529" s="47"/>
      <c r="AP5529" s="47"/>
      <c r="AQ5529" s="47"/>
      <c r="AR5529" s="47"/>
      <c r="AS5529" s="46"/>
      <c r="AT5529" s="46"/>
      <c r="AU5529" s="48"/>
      <c r="AV5529" s="48"/>
      <c r="AW5529" s="48"/>
      <c r="AX5529" s="48"/>
      <c r="AY5529" s="49"/>
      <c r="AZ5529" s="49"/>
      <c r="BA5529" s="49"/>
      <c r="BB5529" s="49"/>
      <c r="BC5529" s="49"/>
      <c r="BD5529" s="50"/>
      <c r="BE5529" s="50"/>
      <c r="BF5529" s="50"/>
      <c r="BG5529" s="50"/>
      <c r="BH5529" s="50"/>
      <c r="BI5529" s="53"/>
      <c r="BJ5529" s="53"/>
    </row>
    <row r="5530" spans="1:62" ht="53.4" thickBot="1" x14ac:dyDescent="0.3">
      <c r="A5530" s="28">
        <v>5530</v>
      </c>
      <c r="B5530" s="52" t="s">
        <v>19739</v>
      </c>
      <c r="C5530" s="33">
        <v>13</v>
      </c>
      <c r="D5530" s="33">
        <v>30</v>
      </c>
      <c r="E5530" s="37" t="s">
        <v>21314</v>
      </c>
      <c r="F5530" s="37" t="s">
        <v>21315</v>
      </c>
      <c r="G5530" s="37" t="s">
        <v>21316</v>
      </c>
      <c r="H5530" s="38" t="s">
        <v>21317</v>
      </c>
      <c r="I5530" s="39" t="s">
        <v>516</v>
      </c>
      <c r="J5530" s="38" t="s">
        <v>21318</v>
      </c>
      <c r="K5530" s="102">
        <v>2336</v>
      </c>
      <c r="L5530" s="40" t="s">
        <v>26988</v>
      </c>
      <c r="M5530" s="41">
        <f t="shared" si="196"/>
        <v>0</v>
      </c>
      <c r="N5530" s="41">
        <f t="shared" si="195"/>
        <v>0</v>
      </c>
      <c r="O5530" s="92"/>
      <c r="P5530" s="36"/>
      <c r="Q5530" s="35"/>
      <c r="R5530" s="44"/>
      <c r="S5530" s="44"/>
      <c r="T5530" s="45"/>
      <c r="U5530" s="45"/>
      <c r="V5530" s="45"/>
      <c r="W5530" s="45"/>
      <c r="X5530" s="45"/>
      <c r="Y5530" s="45"/>
      <c r="Z5530" s="46"/>
      <c r="AA5530" s="42"/>
      <c r="AB5530" s="42"/>
      <c r="AC5530" s="42"/>
      <c r="AD5530" s="42"/>
      <c r="AE5530" s="42"/>
      <c r="AF5530" s="42"/>
      <c r="AG5530" s="42"/>
      <c r="AH5530" s="46"/>
      <c r="AI5530" s="46"/>
      <c r="AJ5530" s="34"/>
      <c r="AK5530" s="34"/>
      <c r="AL5530" s="34"/>
      <c r="AM5530" s="34"/>
      <c r="AN5530" s="47"/>
      <c r="AO5530" s="47"/>
      <c r="AP5530" s="47"/>
      <c r="AQ5530" s="47"/>
      <c r="AR5530" s="47"/>
      <c r="AS5530" s="46"/>
      <c r="AT5530" s="46"/>
      <c r="AU5530" s="48"/>
      <c r="AV5530" s="48"/>
      <c r="AW5530" s="48"/>
      <c r="AX5530" s="48"/>
      <c r="AY5530" s="49"/>
      <c r="AZ5530" s="49"/>
      <c r="BA5530" s="49"/>
      <c r="BB5530" s="49"/>
      <c r="BC5530" s="49"/>
      <c r="BD5530" s="50"/>
      <c r="BE5530" s="50"/>
      <c r="BF5530" s="50"/>
      <c r="BG5530" s="50"/>
      <c r="BH5530" s="50"/>
      <c r="BI5530" s="53"/>
      <c r="BJ5530" s="53"/>
    </row>
    <row r="5531" spans="1:62" ht="66.599999999999994" thickBot="1" x14ac:dyDescent="0.3">
      <c r="A5531" s="28">
        <v>5531</v>
      </c>
      <c r="B5531" s="52" t="s">
        <v>19739</v>
      </c>
      <c r="C5531" s="33">
        <v>13</v>
      </c>
      <c r="D5531" s="33">
        <v>31</v>
      </c>
      <c r="E5531" s="37" t="s">
        <v>21319</v>
      </c>
      <c r="F5531" s="37" t="s">
        <v>21320</v>
      </c>
      <c r="G5531" s="37" t="s">
        <v>21321</v>
      </c>
      <c r="H5531" s="38" t="s">
        <v>21322</v>
      </c>
      <c r="I5531" s="39"/>
      <c r="J5531" s="38"/>
      <c r="K5531" s="102">
        <v>2337</v>
      </c>
      <c r="L5531" s="40" t="s">
        <v>26988</v>
      </c>
      <c r="M5531" s="41">
        <f t="shared" si="196"/>
        <v>0</v>
      </c>
      <c r="N5531" s="41">
        <f t="shared" si="195"/>
        <v>0</v>
      </c>
      <c r="O5531" s="92"/>
      <c r="P5531" s="36"/>
      <c r="Q5531" s="35"/>
      <c r="R5531" s="44"/>
      <c r="S5531" s="44"/>
      <c r="T5531" s="45"/>
      <c r="U5531" s="45"/>
      <c r="V5531" s="45"/>
      <c r="W5531" s="45"/>
      <c r="X5531" s="45"/>
      <c r="Y5531" s="45"/>
      <c r="Z5531" s="46"/>
      <c r="AA5531" s="42"/>
      <c r="AB5531" s="42"/>
      <c r="AC5531" s="42"/>
      <c r="AD5531" s="42"/>
      <c r="AE5531" s="42"/>
      <c r="AF5531" s="42"/>
      <c r="AG5531" s="42"/>
      <c r="AH5531" s="46"/>
      <c r="AI5531" s="46"/>
      <c r="AJ5531" s="34"/>
      <c r="AK5531" s="34"/>
      <c r="AL5531" s="34"/>
      <c r="AM5531" s="34"/>
      <c r="AN5531" s="47"/>
      <c r="AO5531" s="47"/>
      <c r="AP5531" s="47"/>
      <c r="AQ5531" s="47"/>
      <c r="AR5531" s="47"/>
      <c r="AS5531" s="46"/>
      <c r="AT5531" s="46"/>
      <c r="AU5531" s="48"/>
      <c r="AV5531" s="48"/>
      <c r="AW5531" s="48"/>
      <c r="AX5531" s="48"/>
      <c r="AY5531" s="49"/>
      <c r="AZ5531" s="49"/>
      <c r="BA5531" s="49"/>
      <c r="BB5531" s="49"/>
      <c r="BC5531" s="49"/>
      <c r="BD5531" s="50"/>
      <c r="BE5531" s="50"/>
      <c r="BF5531" s="50"/>
      <c r="BG5531" s="50"/>
      <c r="BH5531" s="50"/>
      <c r="BI5531" s="53"/>
      <c r="BJ5531" s="53"/>
    </row>
    <row r="5532" spans="1:62" ht="40.200000000000003" thickBot="1" x14ac:dyDescent="0.3">
      <c r="A5532" s="28">
        <v>5532</v>
      </c>
      <c r="B5532" s="52" t="s">
        <v>19739</v>
      </c>
      <c r="C5532" s="33">
        <v>13</v>
      </c>
      <c r="D5532" s="33">
        <v>32</v>
      </c>
      <c r="E5532" s="37" t="s">
        <v>21323</v>
      </c>
      <c r="F5532" s="37" t="s">
        <v>542</v>
      </c>
      <c r="G5532" s="37" t="s">
        <v>21324</v>
      </c>
      <c r="H5532" s="38"/>
      <c r="I5532" s="39" t="s">
        <v>21261</v>
      </c>
      <c r="J5532" s="38"/>
      <c r="K5532" s="102">
        <v>2338</v>
      </c>
      <c r="L5532" s="40" t="s">
        <v>26988</v>
      </c>
      <c r="M5532" s="41">
        <f t="shared" si="196"/>
        <v>0</v>
      </c>
      <c r="N5532" s="41">
        <f t="shared" si="195"/>
        <v>0</v>
      </c>
      <c r="O5532" s="92"/>
      <c r="P5532" s="36"/>
      <c r="Q5532" s="35"/>
      <c r="R5532" s="44"/>
      <c r="S5532" s="44"/>
      <c r="T5532" s="45"/>
      <c r="U5532" s="45"/>
      <c r="V5532" s="45"/>
      <c r="W5532" s="45"/>
      <c r="X5532" s="45"/>
      <c r="Y5532" s="45"/>
      <c r="Z5532" s="46"/>
      <c r="AA5532" s="42"/>
      <c r="AB5532" s="42"/>
      <c r="AC5532" s="42"/>
      <c r="AD5532" s="42"/>
      <c r="AE5532" s="42"/>
      <c r="AF5532" s="42"/>
      <c r="AG5532" s="42"/>
      <c r="AH5532" s="46"/>
      <c r="AI5532" s="46"/>
      <c r="AJ5532" s="34"/>
      <c r="AK5532" s="34"/>
      <c r="AL5532" s="34"/>
      <c r="AM5532" s="34"/>
      <c r="AN5532" s="47"/>
      <c r="AO5532" s="47"/>
      <c r="AP5532" s="47"/>
      <c r="AQ5532" s="47"/>
      <c r="AR5532" s="47"/>
      <c r="AS5532" s="46"/>
      <c r="AT5532" s="46"/>
      <c r="AU5532" s="48"/>
      <c r="AV5532" s="48"/>
      <c r="AW5532" s="48"/>
      <c r="AX5532" s="48"/>
      <c r="AY5532" s="49"/>
      <c r="AZ5532" s="49"/>
      <c r="BA5532" s="49"/>
      <c r="BB5532" s="49"/>
      <c r="BC5532" s="49"/>
      <c r="BD5532" s="50"/>
      <c r="BE5532" s="50"/>
      <c r="BF5532" s="50"/>
      <c r="BG5532" s="50"/>
      <c r="BH5532" s="50"/>
      <c r="BI5532" s="53"/>
      <c r="BJ5532" s="53"/>
    </row>
    <row r="5533" spans="1:62" ht="53.4" thickBot="1" x14ac:dyDescent="0.3">
      <c r="A5533" s="28">
        <v>5533</v>
      </c>
      <c r="B5533" s="52" t="s">
        <v>19739</v>
      </c>
      <c r="C5533" s="33">
        <v>13</v>
      </c>
      <c r="D5533" s="33">
        <v>33</v>
      </c>
      <c r="E5533" s="37" t="s">
        <v>21325</v>
      </c>
      <c r="F5533" s="37" t="s">
        <v>21326</v>
      </c>
      <c r="G5533" s="37" t="s">
        <v>21327</v>
      </c>
      <c r="H5533" s="38" t="s">
        <v>21328</v>
      </c>
      <c r="I5533" s="39" t="s">
        <v>516</v>
      </c>
      <c r="J5533" s="38"/>
      <c r="K5533" s="102">
        <v>2339</v>
      </c>
      <c r="L5533" s="40" t="s">
        <v>26988</v>
      </c>
      <c r="M5533" s="41">
        <f t="shared" si="196"/>
        <v>0</v>
      </c>
      <c r="N5533" s="41">
        <f t="shared" si="195"/>
        <v>0</v>
      </c>
      <c r="O5533" s="92"/>
      <c r="P5533" s="36"/>
      <c r="Q5533" s="35"/>
      <c r="R5533" s="44"/>
      <c r="S5533" s="44"/>
      <c r="T5533" s="45"/>
      <c r="U5533" s="45"/>
      <c r="V5533" s="45"/>
      <c r="W5533" s="45"/>
      <c r="X5533" s="45"/>
      <c r="Y5533" s="45"/>
      <c r="Z5533" s="46"/>
      <c r="AA5533" s="42"/>
      <c r="AB5533" s="42"/>
      <c r="AC5533" s="42"/>
      <c r="AD5533" s="42"/>
      <c r="AE5533" s="42"/>
      <c r="AF5533" s="42"/>
      <c r="AG5533" s="42"/>
      <c r="AH5533" s="46"/>
      <c r="AI5533" s="46"/>
      <c r="AJ5533" s="34"/>
      <c r="AK5533" s="34"/>
      <c r="AL5533" s="34"/>
      <c r="AM5533" s="34"/>
      <c r="AN5533" s="47"/>
      <c r="AO5533" s="47"/>
      <c r="AP5533" s="47"/>
      <c r="AQ5533" s="47"/>
      <c r="AR5533" s="47"/>
      <c r="AS5533" s="46"/>
      <c r="AT5533" s="46"/>
      <c r="AU5533" s="48"/>
      <c r="AV5533" s="48"/>
      <c r="AW5533" s="48"/>
      <c r="AX5533" s="48"/>
      <c r="AY5533" s="49"/>
      <c r="AZ5533" s="49"/>
      <c r="BA5533" s="49"/>
      <c r="BB5533" s="49"/>
      <c r="BC5533" s="49"/>
      <c r="BD5533" s="50"/>
      <c r="BE5533" s="50"/>
      <c r="BF5533" s="50"/>
      <c r="BG5533" s="50"/>
      <c r="BH5533" s="50"/>
      <c r="BI5533" s="53"/>
      <c r="BJ5533" s="53"/>
    </row>
    <row r="5534" spans="1:62" ht="93" thickBot="1" x14ac:dyDescent="0.3">
      <c r="A5534" s="28">
        <v>5534</v>
      </c>
      <c r="B5534" s="52" t="s">
        <v>19739</v>
      </c>
      <c r="C5534" s="33">
        <v>13</v>
      </c>
      <c r="D5534" s="33">
        <v>34</v>
      </c>
      <c r="E5534" s="37" t="s">
        <v>21329</v>
      </c>
      <c r="F5534" s="37" t="s">
        <v>21330</v>
      </c>
      <c r="G5534" s="37" t="s">
        <v>21331</v>
      </c>
      <c r="H5534" s="38"/>
      <c r="I5534" s="39"/>
      <c r="J5534" s="38" t="s">
        <v>21332</v>
      </c>
      <c r="K5534" s="102">
        <v>2340</v>
      </c>
      <c r="L5534" s="40" t="s">
        <v>26988</v>
      </c>
      <c r="M5534" s="41">
        <f t="shared" si="196"/>
        <v>0</v>
      </c>
      <c r="N5534" s="41">
        <f t="shared" si="195"/>
        <v>0</v>
      </c>
      <c r="O5534" s="92"/>
      <c r="P5534" s="36"/>
      <c r="Q5534" s="35"/>
      <c r="R5534" s="44"/>
      <c r="S5534" s="44"/>
      <c r="T5534" s="45"/>
      <c r="U5534" s="45"/>
      <c r="V5534" s="45"/>
      <c r="W5534" s="45"/>
      <c r="X5534" s="45"/>
      <c r="Y5534" s="45"/>
      <c r="Z5534" s="46"/>
      <c r="AA5534" s="42"/>
      <c r="AB5534" s="42"/>
      <c r="AC5534" s="42"/>
      <c r="AD5534" s="42"/>
      <c r="AE5534" s="42"/>
      <c r="AF5534" s="42"/>
      <c r="AG5534" s="42"/>
      <c r="AH5534" s="46"/>
      <c r="AI5534" s="46"/>
      <c r="AJ5534" s="34"/>
      <c r="AK5534" s="34"/>
      <c r="AL5534" s="34"/>
      <c r="AM5534" s="34"/>
      <c r="AN5534" s="47"/>
      <c r="AO5534" s="47"/>
      <c r="AP5534" s="47"/>
      <c r="AQ5534" s="47"/>
      <c r="AR5534" s="47"/>
      <c r="AS5534" s="46"/>
      <c r="AT5534" s="46"/>
      <c r="AU5534" s="48"/>
      <c r="AV5534" s="48"/>
      <c r="AW5534" s="48"/>
      <c r="AX5534" s="48"/>
      <c r="AY5534" s="49"/>
      <c r="AZ5534" s="49"/>
      <c r="BA5534" s="49"/>
      <c r="BB5534" s="49"/>
      <c r="BC5534" s="49"/>
      <c r="BD5534" s="50"/>
      <c r="BE5534" s="50"/>
      <c r="BF5534" s="50"/>
      <c r="BG5534" s="50"/>
      <c r="BH5534" s="50"/>
      <c r="BI5534" s="53"/>
      <c r="BJ5534" s="53"/>
    </row>
    <row r="5535" spans="1:62" ht="66.599999999999994" thickBot="1" x14ac:dyDescent="0.3">
      <c r="A5535" s="28">
        <v>5535</v>
      </c>
      <c r="B5535" s="52" t="s">
        <v>19739</v>
      </c>
      <c r="C5535" s="33">
        <v>14</v>
      </c>
      <c r="D5535" s="33">
        <v>0</v>
      </c>
      <c r="E5535" s="37" t="s">
        <v>21333</v>
      </c>
      <c r="F5535" s="37" t="s">
        <v>21334</v>
      </c>
      <c r="G5535" s="37" t="s">
        <v>21335</v>
      </c>
      <c r="H5535" s="38"/>
      <c r="I5535" s="39" t="s">
        <v>21336</v>
      </c>
      <c r="J5535" s="38" t="s">
        <v>20871</v>
      </c>
      <c r="K5535" s="102">
        <v>2341</v>
      </c>
      <c r="L5535" s="40" t="s">
        <v>26988</v>
      </c>
      <c r="M5535" s="41">
        <f t="shared" si="196"/>
        <v>0</v>
      </c>
      <c r="N5535" s="41">
        <f t="shared" si="195"/>
        <v>0</v>
      </c>
      <c r="O5535" s="92"/>
      <c r="P5535" s="36"/>
      <c r="Q5535" s="35"/>
      <c r="R5535" s="44"/>
      <c r="S5535" s="44"/>
      <c r="T5535" s="45"/>
      <c r="U5535" s="45"/>
      <c r="V5535" s="45"/>
      <c r="W5535" s="45"/>
      <c r="X5535" s="45"/>
      <c r="Y5535" s="45"/>
      <c r="Z5535" s="46"/>
      <c r="AA5535" s="42"/>
      <c r="AB5535" s="42"/>
      <c r="AC5535" s="42"/>
      <c r="AD5535" s="42"/>
      <c r="AE5535" s="42"/>
      <c r="AF5535" s="42"/>
      <c r="AG5535" s="42"/>
      <c r="AH5535" s="46"/>
      <c r="AI5535" s="46"/>
      <c r="AJ5535" s="34"/>
      <c r="AK5535" s="34"/>
      <c r="AL5535" s="34"/>
      <c r="AM5535" s="34"/>
      <c r="AN5535" s="47"/>
      <c r="AO5535" s="47"/>
      <c r="AP5535" s="47"/>
      <c r="AQ5535" s="47"/>
      <c r="AR5535" s="47"/>
      <c r="AS5535" s="46"/>
      <c r="AT5535" s="46"/>
      <c r="AU5535" s="48"/>
      <c r="AV5535" s="48"/>
      <c r="AW5535" s="48"/>
      <c r="AX5535" s="48"/>
      <c r="AY5535" s="49"/>
      <c r="AZ5535" s="49"/>
      <c r="BA5535" s="49"/>
      <c r="BB5535" s="49"/>
      <c r="BC5535" s="49"/>
      <c r="BD5535" s="50"/>
      <c r="BE5535" s="50"/>
      <c r="BF5535" s="50"/>
      <c r="BG5535" s="50"/>
      <c r="BH5535" s="50"/>
      <c r="BI5535" s="53"/>
      <c r="BJ5535" s="53"/>
    </row>
    <row r="5536" spans="1:62" ht="119.4" thickBot="1" x14ac:dyDescent="0.3">
      <c r="A5536" s="28">
        <v>5536</v>
      </c>
      <c r="B5536" s="52" t="s">
        <v>19739</v>
      </c>
      <c r="C5536" s="33">
        <v>14</v>
      </c>
      <c r="D5536" s="33">
        <v>1</v>
      </c>
      <c r="E5536" s="37" t="s">
        <v>21337</v>
      </c>
      <c r="F5536" s="37" t="s">
        <v>21338</v>
      </c>
      <c r="G5536" s="37" t="s">
        <v>21339</v>
      </c>
      <c r="H5536" s="38" t="s">
        <v>21340</v>
      </c>
      <c r="I5536" s="39" t="s">
        <v>21341</v>
      </c>
      <c r="J5536" s="38" t="s">
        <v>21300</v>
      </c>
      <c r="K5536" s="102">
        <v>2342</v>
      </c>
      <c r="L5536" s="40" t="s">
        <v>26988</v>
      </c>
      <c r="M5536" s="41">
        <f t="shared" si="196"/>
        <v>0</v>
      </c>
      <c r="N5536" s="41">
        <f t="shared" si="195"/>
        <v>34</v>
      </c>
      <c r="O5536" s="92"/>
      <c r="P5536" s="36"/>
      <c r="Q5536" s="35"/>
      <c r="R5536" s="44"/>
      <c r="S5536" s="44"/>
      <c r="T5536" s="45"/>
      <c r="U5536" s="45"/>
      <c r="V5536" s="45"/>
      <c r="W5536" s="45"/>
      <c r="X5536" s="45"/>
      <c r="Y5536" s="45"/>
      <c r="Z5536" s="46"/>
      <c r="AA5536" s="42"/>
      <c r="AB5536" s="42"/>
      <c r="AC5536" s="42"/>
      <c r="AD5536" s="42"/>
      <c r="AE5536" s="42"/>
      <c r="AF5536" s="42"/>
      <c r="AG5536" s="42"/>
      <c r="AH5536" s="46"/>
      <c r="AI5536" s="46"/>
      <c r="AJ5536" s="34"/>
      <c r="AK5536" s="34"/>
      <c r="AL5536" s="34"/>
      <c r="AM5536" s="34"/>
      <c r="AN5536" s="47"/>
      <c r="AO5536" s="47"/>
      <c r="AP5536" s="47"/>
      <c r="AQ5536" s="47"/>
      <c r="AR5536" s="47"/>
      <c r="AS5536" s="46"/>
      <c r="AT5536" s="46"/>
      <c r="AU5536" s="48"/>
      <c r="AV5536" s="48"/>
      <c r="AW5536" s="48"/>
      <c r="AX5536" s="48"/>
      <c r="AY5536" s="49"/>
      <c r="AZ5536" s="49"/>
      <c r="BA5536" s="49"/>
      <c r="BB5536" s="49"/>
      <c r="BC5536" s="49"/>
      <c r="BD5536" s="50"/>
      <c r="BE5536" s="50"/>
      <c r="BF5536" s="50"/>
      <c r="BG5536" s="50"/>
      <c r="BH5536" s="50"/>
      <c r="BI5536" s="53"/>
      <c r="BJ5536" s="53"/>
    </row>
    <row r="5537" spans="1:62" ht="66.599999999999994" thickBot="1" x14ac:dyDescent="0.3">
      <c r="A5537" s="28">
        <v>5537</v>
      </c>
      <c r="B5537" s="52" t="s">
        <v>19739</v>
      </c>
      <c r="C5537" s="33">
        <v>14</v>
      </c>
      <c r="D5537" s="33">
        <v>2</v>
      </c>
      <c r="E5537" s="37" t="s">
        <v>21342</v>
      </c>
      <c r="F5537" s="37" t="s">
        <v>542</v>
      </c>
      <c r="G5537" s="37" t="s">
        <v>21343</v>
      </c>
      <c r="H5537" s="38"/>
      <c r="I5537" s="39"/>
      <c r="J5537" s="38"/>
      <c r="K5537" s="102">
        <v>2343</v>
      </c>
      <c r="L5537" s="40" t="s">
        <v>26988</v>
      </c>
      <c r="M5537" s="41">
        <f t="shared" si="196"/>
        <v>0</v>
      </c>
      <c r="N5537" s="41">
        <f t="shared" si="195"/>
        <v>0</v>
      </c>
      <c r="O5537" s="92"/>
      <c r="P5537" s="36"/>
      <c r="Q5537" s="35"/>
      <c r="R5537" s="44"/>
      <c r="S5537" s="44"/>
      <c r="T5537" s="45"/>
      <c r="U5537" s="45"/>
      <c r="V5537" s="45"/>
      <c r="W5537" s="45"/>
      <c r="X5537" s="45"/>
      <c r="Y5537" s="45"/>
      <c r="Z5537" s="46"/>
      <c r="AA5537" s="42"/>
      <c r="AB5537" s="42"/>
      <c r="AC5537" s="42"/>
      <c r="AD5537" s="42"/>
      <c r="AE5537" s="42"/>
      <c r="AF5537" s="42"/>
      <c r="AG5537" s="42"/>
      <c r="AH5537" s="46"/>
      <c r="AI5537" s="46"/>
      <c r="AJ5537" s="34"/>
      <c r="AK5537" s="34"/>
      <c r="AL5537" s="34"/>
      <c r="AM5537" s="34"/>
      <c r="AN5537" s="47"/>
      <c r="AO5537" s="47"/>
      <c r="AP5537" s="47"/>
      <c r="AQ5537" s="47"/>
      <c r="AR5537" s="47"/>
      <c r="AS5537" s="46"/>
      <c r="AT5537" s="46"/>
      <c r="AU5537" s="48"/>
      <c r="AV5537" s="48"/>
      <c r="AW5537" s="48"/>
      <c r="AX5537" s="48"/>
      <c r="AY5537" s="49"/>
      <c r="AZ5537" s="49"/>
      <c r="BA5537" s="49"/>
      <c r="BB5537" s="49"/>
      <c r="BC5537" s="49"/>
      <c r="BD5537" s="50"/>
      <c r="BE5537" s="50"/>
      <c r="BF5537" s="50"/>
      <c r="BG5537" s="50"/>
      <c r="BH5537" s="50"/>
      <c r="BI5537" s="53"/>
      <c r="BJ5537" s="53"/>
    </row>
    <row r="5538" spans="1:62" ht="53.4" thickBot="1" x14ac:dyDescent="0.3">
      <c r="A5538" s="28">
        <v>5538</v>
      </c>
      <c r="B5538" s="52" t="s">
        <v>19739</v>
      </c>
      <c r="C5538" s="33">
        <v>14</v>
      </c>
      <c r="D5538" s="33">
        <v>3</v>
      </c>
      <c r="E5538" s="37" t="s">
        <v>21344</v>
      </c>
      <c r="F5538" s="37" t="s">
        <v>104</v>
      </c>
      <c r="G5538" s="37" t="s">
        <v>21345</v>
      </c>
      <c r="H5538" s="38"/>
      <c r="I5538" s="39" t="s">
        <v>21116</v>
      </c>
      <c r="J5538" s="38"/>
      <c r="K5538" s="102">
        <v>2344</v>
      </c>
      <c r="L5538" s="40" t="s">
        <v>26988</v>
      </c>
      <c r="M5538" s="41">
        <f t="shared" si="196"/>
        <v>0</v>
      </c>
      <c r="N5538" s="41">
        <f t="shared" si="195"/>
        <v>0</v>
      </c>
      <c r="O5538" s="92"/>
      <c r="P5538" s="36"/>
      <c r="Q5538" s="35"/>
      <c r="R5538" s="44"/>
      <c r="S5538" s="44"/>
      <c r="T5538" s="45"/>
      <c r="U5538" s="45"/>
      <c r="V5538" s="45"/>
      <c r="W5538" s="45"/>
      <c r="X5538" s="45"/>
      <c r="Y5538" s="45"/>
      <c r="Z5538" s="46"/>
      <c r="AA5538" s="42"/>
      <c r="AB5538" s="42"/>
      <c r="AC5538" s="42"/>
      <c r="AD5538" s="42"/>
      <c r="AE5538" s="42"/>
      <c r="AF5538" s="42"/>
      <c r="AG5538" s="42"/>
      <c r="AH5538" s="46"/>
      <c r="AI5538" s="46"/>
      <c r="AJ5538" s="34"/>
      <c r="AK5538" s="34"/>
      <c r="AL5538" s="34"/>
      <c r="AM5538" s="34"/>
      <c r="AN5538" s="47"/>
      <c r="AO5538" s="47"/>
      <c r="AP5538" s="47"/>
      <c r="AQ5538" s="47"/>
      <c r="AR5538" s="47"/>
      <c r="AS5538" s="46"/>
      <c r="AT5538" s="46"/>
      <c r="AU5538" s="48"/>
      <c r="AV5538" s="48"/>
      <c r="AW5538" s="48"/>
      <c r="AX5538" s="48"/>
      <c r="AY5538" s="49"/>
      <c r="AZ5538" s="49"/>
      <c r="BA5538" s="49"/>
      <c r="BB5538" s="49"/>
      <c r="BC5538" s="49"/>
      <c r="BD5538" s="50"/>
      <c r="BE5538" s="50"/>
      <c r="BF5538" s="50"/>
      <c r="BG5538" s="50"/>
      <c r="BH5538" s="50"/>
      <c r="BI5538" s="53"/>
      <c r="BJ5538" s="53"/>
    </row>
    <row r="5539" spans="1:62" ht="53.4" thickBot="1" x14ac:dyDescent="0.3">
      <c r="A5539" s="28">
        <v>5539</v>
      </c>
      <c r="B5539" s="52" t="s">
        <v>19739</v>
      </c>
      <c r="C5539" s="33">
        <v>14</v>
      </c>
      <c r="D5539" s="33">
        <v>4</v>
      </c>
      <c r="E5539" s="37" t="s">
        <v>21346</v>
      </c>
      <c r="F5539" s="37"/>
      <c r="G5539" s="37" t="s">
        <v>21346</v>
      </c>
      <c r="H5539" s="38"/>
      <c r="I5539" s="39" t="s">
        <v>21116</v>
      </c>
      <c r="J5539" s="38"/>
      <c r="K5539" s="102">
        <v>2345</v>
      </c>
      <c r="L5539" s="40" t="s">
        <v>26988</v>
      </c>
      <c r="M5539" s="41">
        <f t="shared" si="196"/>
        <v>0</v>
      </c>
      <c r="N5539" s="41">
        <f t="shared" ref="N5539:N5602" si="197">IF(D5539=1,D5537,0)</f>
        <v>0</v>
      </c>
      <c r="O5539" s="92"/>
      <c r="P5539" s="36"/>
      <c r="Q5539" s="35"/>
      <c r="R5539" s="44"/>
      <c r="S5539" s="44"/>
      <c r="T5539" s="45"/>
      <c r="U5539" s="45"/>
      <c r="V5539" s="45"/>
      <c r="W5539" s="45"/>
      <c r="X5539" s="45"/>
      <c r="Y5539" s="45"/>
      <c r="Z5539" s="46"/>
      <c r="AA5539" s="42"/>
      <c r="AB5539" s="42"/>
      <c r="AC5539" s="42"/>
      <c r="AD5539" s="42"/>
      <c r="AE5539" s="42"/>
      <c r="AF5539" s="42"/>
      <c r="AG5539" s="42"/>
      <c r="AH5539" s="46"/>
      <c r="AI5539" s="46"/>
      <c r="AJ5539" s="34"/>
      <c r="AK5539" s="34"/>
      <c r="AL5539" s="34"/>
      <c r="AM5539" s="34"/>
      <c r="AN5539" s="47"/>
      <c r="AO5539" s="47"/>
      <c r="AP5539" s="47"/>
      <c r="AQ5539" s="47"/>
      <c r="AR5539" s="47"/>
      <c r="AS5539" s="46"/>
      <c r="AT5539" s="46"/>
      <c r="AU5539" s="48"/>
      <c r="AV5539" s="48"/>
      <c r="AW5539" s="48"/>
      <c r="AX5539" s="48"/>
      <c r="AY5539" s="49"/>
      <c r="AZ5539" s="49"/>
      <c r="BA5539" s="49"/>
      <c r="BB5539" s="49"/>
      <c r="BC5539" s="49"/>
      <c r="BD5539" s="50"/>
      <c r="BE5539" s="50"/>
      <c r="BF5539" s="50"/>
      <c r="BG5539" s="50"/>
      <c r="BH5539" s="50"/>
      <c r="BI5539" s="53"/>
      <c r="BJ5539" s="53"/>
    </row>
    <row r="5540" spans="1:62" ht="66.599999999999994" thickBot="1" x14ac:dyDescent="0.3">
      <c r="A5540" s="28">
        <v>5540</v>
      </c>
      <c r="B5540" s="52" t="s">
        <v>19739</v>
      </c>
      <c r="C5540" s="33">
        <v>14</v>
      </c>
      <c r="D5540" s="33">
        <v>5</v>
      </c>
      <c r="E5540" s="37" t="s">
        <v>21347</v>
      </c>
      <c r="F5540" s="37"/>
      <c r="G5540" s="37" t="s">
        <v>21348</v>
      </c>
      <c r="H5540" s="38"/>
      <c r="I5540" s="39" t="s">
        <v>21349</v>
      </c>
      <c r="J5540" s="38"/>
      <c r="K5540" s="102">
        <v>2346</v>
      </c>
      <c r="L5540" s="40" t="s">
        <v>26988</v>
      </c>
      <c r="M5540" s="41">
        <f t="shared" si="196"/>
        <v>0</v>
      </c>
      <c r="N5540" s="41">
        <f t="shared" si="197"/>
        <v>0</v>
      </c>
      <c r="O5540" s="92"/>
      <c r="P5540" s="36"/>
      <c r="Q5540" s="35"/>
      <c r="R5540" s="44"/>
      <c r="S5540" s="44"/>
      <c r="T5540" s="45"/>
      <c r="U5540" s="45"/>
      <c r="V5540" s="45"/>
      <c r="W5540" s="45"/>
      <c r="X5540" s="45"/>
      <c r="Y5540" s="45"/>
      <c r="Z5540" s="46"/>
      <c r="AA5540" s="42"/>
      <c r="AB5540" s="42"/>
      <c r="AC5540" s="42"/>
      <c r="AD5540" s="42"/>
      <c r="AE5540" s="42"/>
      <c r="AF5540" s="42"/>
      <c r="AG5540" s="42"/>
      <c r="AH5540" s="46"/>
      <c r="AI5540" s="46"/>
      <c r="AJ5540" s="34"/>
      <c r="AK5540" s="34"/>
      <c r="AL5540" s="34"/>
      <c r="AM5540" s="34"/>
      <c r="AN5540" s="47"/>
      <c r="AO5540" s="47"/>
      <c r="AP5540" s="47"/>
      <c r="AQ5540" s="47"/>
      <c r="AR5540" s="47"/>
      <c r="AS5540" s="46"/>
      <c r="AT5540" s="46"/>
      <c r="AU5540" s="48"/>
      <c r="AV5540" s="48"/>
      <c r="AW5540" s="48"/>
      <c r="AX5540" s="48"/>
      <c r="AY5540" s="49"/>
      <c r="AZ5540" s="49"/>
      <c r="BA5540" s="49"/>
      <c r="BB5540" s="49"/>
      <c r="BC5540" s="49"/>
      <c r="BD5540" s="50"/>
      <c r="BE5540" s="50"/>
      <c r="BF5540" s="50"/>
      <c r="BG5540" s="50"/>
      <c r="BH5540" s="50"/>
      <c r="BI5540" s="53"/>
      <c r="BJ5540" s="53"/>
    </row>
    <row r="5541" spans="1:62" ht="79.8" thickBot="1" x14ac:dyDescent="0.3">
      <c r="A5541" s="28">
        <v>5541</v>
      </c>
      <c r="B5541" s="52" t="s">
        <v>19739</v>
      </c>
      <c r="C5541" s="33">
        <v>14</v>
      </c>
      <c r="D5541" s="33">
        <v>6</v>
      </c>
      <c r="E5541" s="37" t="s">
        <v>21350</v>
      </c>
      <c r="F5541" s="37"/>
      <c r="G5541" s="37" t="s">
        <v>21351</v>
      </c>
      <c r="H5541" s="38"/>
      <c r="I5541" s="39"/>
      <c r="J5541" s="38"/>
      <c r="K5541" s="102">
        <v>2347</v>
      </c>
      <c r="L5541" s="40" t="s">
        <v>26988</v>
      </c>
      <c r="M5541" s="41">
        <f t="shared" si="196"/>
        <v>0</v>
      </c>
      <c r="N5541" s="41">
        <f t="shared" si="197"/>
        <v>0</v>
      </c>
      <c r="O5541" s="92"/>
      <c r="P5541" s="36"/>
      <c r="Q5541" s="35"/>
      <c r="R5541" s="44"/>
      <c r="S5541" s="44"/>
      <c r="T5541" s="45"/>
      <c r="U5541" s="45"/>
      <c r="V5541" s="45"/>
      <c r="W5541" s="45"/>
      <c r="X5541" s="45"/>
      <c r="Y5541" s="45"/>
      <c r="Z5541" s="46"/>
      <c r="AA5541" s="42"/>
      <c r="AB5541" s="42"/>
      <c r="AC5541" s="42"/>
      <c r="AD5541" s="42"/>
      <c r="AE5541" s="42"/>
      <c r="AF5541" s="42"/>
      <c r="AG5541" s="42"/>
      <c r="AH5541" s="46"/>
      <c r="AI5541" s="46"/>
      <c r="AJ5541" s="34"/>
      <c r="AK5541" s="34"/>
      <c r="AL5541" s="34"/>
      <c r="AM5541" s="34"/>
      <c r="AN5541" s="47"/>
      <c r="AO5541" s="47"/>
      <c r="AP5541" s="47"/>
      <c r="AQ5541" s="47"/>
      <c r="AR5541" s="47"/>
      <c r="AS5541" s="46"/>
      <c r="AT5541" s="46"/>
      <c r="AU5541" s="48"/>
      <c r="AV5541" s="48"/>
      <c r="AW5541" s="48"/>
      <c r="AX5541" s="48"/>
      <c r="AY5541" s="49"/>
      <c r="AZ5541" s="49"/>
      <c r="BA5541" s="49"/>
      <c r="BB5541" s="49"/>
      <c r="BC5541" s="49"/>
      <c r="BD5541" s="50"/>
      <c r="BE5541" s="50"/>
      <c r="BF5541" s="50"/>
      <c r="BG5541" s="50"/>
      <c r="BH5541" s="50"/>
      <c r="BI5541" s="53"/>
      <c r="BJ5541" s="53"/>
    </row>
    <row r="5542" spans="1:62" ht="66.599999999999994" thickBot="1" x14ac:dyDescent="0.3">
      <c r="A5542" s="28">
        <v>5542</v>
      </c>
      <c r="B5542" s="52" t="s">
        <v>19739</v>
      </c>
      <c r="C5542" s="33">
        <v>14</v>
      </c>
      <c r="D5542" s="33">
        <v>7</v>
      </c>
      <c r="E5542" s="37" t="s">
        <v>21352</v>
      </c>
      <c r="F5542" s="37"/>
      <c r="G5542" s="37" t="s">
        <v>21353</v>
      </c>
      <c r="H5542" s="38" t="s">
        <v>21354</v>
      </c>
      <c r="I5542" s="39"/>
      <c r="J5542" s="38"/>
      <c r="K5542" s="102">
        <v>2348</v>
      </c>
      <c r="L5542" s="40" t="s">
        <v>26988</v>
      </c>
      <c r="M5542" s="41">
        <f t="shared" si="196"/>
        <v>0</v>
      </c>
      <c r="N5542" s="41">
        <f t="shared" si="197"/>
        <v>0</v>
      </c>
      <c r="O5542" s="92"/>
      <c r="P5542" s="36"/>
      <c r="Q5542" s="35"/>
      <c r="R5542" s="44"/>
      <c r="S5542" s="44"/>
      <c r="T5542" s="45"/>
      <c r="U5542" s="45"/>
      <c r="V5542" s="45"/>
      <c r="W5542" s="45"/>
      <c r="X5542" s="45"/>
      <c r="Y5542" s="45"/>
      <c r="Z5542" s="46"/>
      <c r="AA5542" s="42"/>
      <c r="AB5542" s="42"/>
      <c r="AC5542" s="42"/>
      <c r="AD5542" s="42"/>
      <c r="AE5542" s="42"/>
      <c r="AF5542" s="42"/>
      <c r="AG5542" s="42"/>
      <c r="AH5542" s="46"/>
      <c r="AI5542" s="46"/>
      <c r="AJ5542" s="34"/>
      <c r="AK5542" s="34"/>
      <c r="AL5542" s="34"/>
      <c r="AM5542" s="34"/>
      <c r="AN5542" s="47"/>
      <c r="AO5542" s="47"/>
      <c r="AP5542" s="47"/>
      <c r="AQ5542" s="47"/>
      <c r="AR5542" s="47"/>
      <c r="AS5542" s="46"/>
      <c r="AT5542" s="46"/>
      <c r="AU5542" s="48"/>
      <c r="AV5542" s="48"/>
      <c r="AW5542" s="48"/>
      <c r="AX5542" s="48"/>
      <c r="AY5542" s="49"/>
      <c r="AZ5542" s="49"/>
      <c r="BA5542" s="49"/>
      <c r="BB5542" s="49"/>
      <c r="BC5542" s="49"/>
      <c r="BD5542" s="50"/>
      <c r="BE5542" s="50"/>
      <c r="BF5542" s="50"/>
      <c r="BG5542" s="50"/>
      <c r="BH5542" s="50"/>
      <c r="BI5542" s="53"/>
      <c r="BJ5542" s="53"/>
    </row>
    <row r="5543" spans="1:62" ht="66.599999999999994" thickBot="1" x14ac:dyDescent="0.3">
      <c r="A5543" s="28">
        <v>5543</v>
      </c>
      <c r="B5543" s="52" t="s">
        <v>19739</v>
      </c>
      <c r="C5543" s="33">
        <v>14</v>
      </c>
      <c r="D5543" s="33">
        <v>8</v>
      </c>
      <c r="E5543" s="37" t="s">
        <v>21355</v>
      </c>
      <c r="F5543" s="37"/>
      <c r="G5543" s="37" t="s">
        <v>21356</v>
      </c>
      <c r="H5543" s="38" t="s">
        <v>21357</v>
      </c>
      <c r="I5543" s="39"/>
      <c r="J5543" s="38"/>
      <c r="K5543" s="102">
        <v>2349</v>
      </c>
      <c r="L5543" s="40" t="s">
        <v>26988</v>
      </c>
      <c r="M5543" s="41">
        <f t="shared" ref="M5543:M5606" si="198">IF(L5543=L5542,0,1)</f>
        <v>0</v>
      </c>
      <c r="N5543" s="41">
        <f t="shared" si="197"/>
        <v>0</v>
      </c>
      <c r="O5543" s="92"/>
      <c r="P5543" s="36"/>
      <c r="Q5543" s="35"/>
      <c r="R5543" s="44"/>
      <c r="S5543" s="44"/>
      <c r="T5543" s="45"/>
      <c r="U5543" s="45"/>
      <c r="V5543" s="45"/>
      <c r="W5543" s="45"/>
      <c r="X5543" s="45"/>
      <c r="Y5543" s="45"/>
      <c r="Z5543" s="46"/>
      <c r="AA5543" s="42"/>
      <c r="AB5543" s="42"/>
      <c r="AC5543" s="42"/>
      <c r="AD5543" s="42"/>
      <c r="AE5543" s="42"/>
      <c r="AF5543" s="42"/>
      <c r="AG5543" s="42"/>
      <c r="AH5543" s="46"/>
      <c r="AI5543" s="46"/>
      <c r="AJ5543" s="34"/>
      <c r="AK5543" s="34"/>
      <c r="AL5543" s="34"/>
      <c r="AM5543" s="34"/>
      <c r="AN5543" s="47"/>
      <c r="AO5543" s="47"/>
      <c r="AP5543" s="47"/>
      <c r="AQ5543" s="47"/>
      <c r="AR5543" s="47"/>
      <c r="AS5543" s="46"/>
      <c r="AT5543" s="46"/>
      <c r="AU5543" s="48"/>
      <c r="AV5543" s="48"/>
      <c r="AW5543" s="48"/>
      <c r="AX5543" s="48"/>
      <c r="AY5543" s="49"/>
      <c r="AZ5543" s="49"/>
      <c r="BA5543" s="49"/>
      <c r="BB5543" s="49"/>
      <c r="BC5543" s="49"/>
      <c r="BD5543" s="50"/>
      <c r="BE5543" s="50"/>
      <c r="BF5543" s="50"/>
      <c r="BG5543" s="50"/>
      <c r="BH5543" s="50"/>
      <c r="BI5543" s="53"/>
      <c r="BJ5543" s="53"/>
    </row>
    <row r="5544" spans="1:62" ht="40.200000000000003" thickBot="1" x14ac:dyDescent="0.3">
      <c r="A5544" s="28">
        <v>5544</v>
      </c>
      <c r="B5544" s="52" t="s">
        <v>19739</v>
      </c>
      <c r="C5544" s="33">
        <v>14</v>
      </c>
      <c r="D5544" s="33">
        <v>9</v>
      </c>
      <c r="E5544" s="37" t="s">
        <v>21358</v>
      </c>
      <c r="F5544" s="37" t="s">
        <v>21359</v>
      </c>
      <c r="G5544" s="37" t="s">
        <v>21360</v>
      </c>
      <c r="H5544" s="38" t="s">
        <v>21361</v>
      </c>
      <c r="I5544" s="39" t="s">
        <v>21362</v>
      </c>
      <c r="J5544" s="38"/>
      <c r="K5544" s="102">
        <v>2350</v>
      </c>
      <c r="L5544" s="40" t="s">
        <v>26988</v>
      </c>
      <c r="M5544" s="41">
        <f t="shared" si="198"/>
        <v>0</v>
      </c>
      <c r="N5544" s="41">
        <f t="shared" si="197"/>
        <v>0</v>
      </c>
      <c r="O5544" s="92"/>
      <c r="P5544" s="36"/>
      <c r="Q5544" s="35"/>
      <c r="R5544" s="44"/>
      <c r="S5544" s="44"/>
      <c r="T5544" s="45"/>
      <c r="U5544" s="45"/>
      <c r="V5544" s="45"/>
      <c r="W5544" s="45"/>
      <c r="X5544" s="45"/>
      <c r="Y5544" s="45"/>
      <c r="Z5544" s="46"/>
      <c r="AA5544" s="42"/>
      <c r="AB5544" s="42"/>
      <c r="AC5544" s="42"/>
      <c r="AD5544" s="42"/>
      <c r="AE5544" s="42"/>
      <c r="AF5544" s="42"/>
      <c r="AG5544" s="42"/>
      <c r="AH5544" s="46"/>
      <c r="AI5544" s="46"/>
      <c r="AJ5544" s="34"/>
      <c r="AK5544" s="34"/>
      <c r="AL5544" s="34"/>
      <c r="AM5544" s="34"/>
      <c r="AN5544" s="47"/>
      <c r="AO5544" s="47"/>
      <c r="AP5544" s="47"/>
      <c r="AQ5544" s="47"/>
      <c r="AR5544" s="47"/>
      <c r="AS5544" s="46"/>
      <c r="AT5544" s="46"/>
      <c r="AU5544" s="48"/>
      <c r="AV5544" s="48"/>
      <c r="AW5544" s="48"/>
      <c r="AX5544" s="48"/>
      <c r="AY5544" s="49"/>
      <c r="AZ5544" s="49"/>
      <c r="BA5544" s="49"/>
      <c r="BB5544" s="49"/>
      <c r="BC5544" s="49"/>
      <c r="BD5544" s="50"/>
      <c r="BE5544" s="50"/>
      <c r="BF5544" s="50"/>
      <c r="BG5544" s="50"/>
      <c r="BH5544" s="50"/>
      <c r="BI5544" s="53"/>
      <c r="BJ5544" s="53"/>
    </row>
    <row r="5545" spans="1:62" ht="27" thickBot="1" x14ac:dyDescent="0.3">
      <c r="A5545" s="28">
        <v>5545</v>
      </c>
      <c r="B5545" s="52" t="s">
        <v>19739</v>
      </c>
      <c r="C5545" s="33">
        <v>14</v>
      </c>
      <c r="D5545" s="33">
        <v>10</v>
      </c>
      <c r="E5545" s="37" t="s">
        <v>21363</v>
      </c>
      <c r="F5545" s="37" t="s">
        <v>21359</v>
      </c>
      <c r="G5545" s="37" t="s">
        <v>21364</v>
      </c>
      <c r="H5545" s="38" t="s">
        <v>21365</v>
      </c>
      <c r="I5545" s="39"/>
      <c r="J5545" s="38"/>
      <c r="K5545" s="102">
        <v>2351</v>
      </c>
      <c r="L5545" s="40" t="s">
        <v>26988</v>
      </c>
      <c r="M5545" s="41">
        <f t="shared" si="198"/>
        <v>0</v>
      </c>
      <c r="N5545" s="41">
        <f t="shared" si="197"/>
        <v>0</v>
      </c>
      <c r="O5545" s="92"/>
      <c r="P5545" s="36"/>
      <c r="Q5545" s="35"/>
      <c r="R5545" s="44"/>
      <c r="S5545" s="44"/>
      <c r="T5545" s="45"/>
      <c r="U5545" s="45"/>
      <c r="V5545" s="45"/>
      <c r="W5545" s="45"/>
      <c r="X5545" s="45"/>
      <c r="Y5545" s="45"/>
      <c r="Z5545" s="46"/>
      <c r="AA5545" s="42"/>
      <c r="AB5545" s="42"/>
      <c r="AC5545" s="42"/>
      <c r="AD5545" s="42"/>
      <c r="AE5545" s="42"/>
      <c r="AF5545" s="42"/>
      <c r="AG5545" s="42"/>
      <c r="AH5545" s="46"/>
      <c r="AI5545" s="46"/>
      <c r="AJ5545" s="34"/>
      <c r="AK5545" s="34"/>
      <c r="AL5545" s="34"/>
      <c r="AM5545" s="34"/>
      <c r="AN5545" s="47"/>
      <c r="AO5545" s="47"/>
      <c r="AP5545" s="47"/>
      <c r="AQ5545" s="47"/>
      <c r="AR5545" s="47"/>
      <c r="AS5545" s="46"/>
      <c r="AT5545" s="46"/>
      <c r="AU5545" s="48"/>
      <c r="AV5545" s="48"/>
      <c r="AW5545" s="48"/>
      <c r="AX5545" s="48"/>
      <c r="AY5545" s="49"/>
      <c r="AZ5545" s="49"/>
      <c r="BA5545" s="49"/>
      <c r="BB5545" s="49"/>
      <c r="BC5545" s="49"/>
      <c r="BD5545" s="50"/>
      <c r="BE5545" s="50"/>
      <c r="BF5545" s="50"/>
      <c r="BG5545" s="50"/>
      <c r="BH5545" s="50"/>
      <c r="BI5545" s="53"/>
      <c r="BJ5545" s="53"/>
    </row>
    <row r="5546" spans="1:62" ht="79.8" thickBot="1" x14ac:dyDescent="0.3">
      <c r="A5546" s="28">
        <v>5546</v>
      </c>
      <c r="B5546" s="52" t="s">
        <v>19739</v>
      </c>
      <c r="C5546" s="33">
        <v>14</v>
      </c>
      <c r="D5546" s="33">
        <v>11</v>
      </c>
      <c r="E5546" s="37" t="s">
        <v>21366</v>
      </c>
      <c r="F5546" s="37"/>
      <c r="G5546" s="37" t="s">
        <v>21366</v>
      </c>
      <c r="H5546" s="38" t="s">
        <v>21367</v>
      </c>
      <c r="I5546" s="39" t="s">
        <v>21368</v>
      </c>
      <c r="J5546" s="38"/>
      <c r="K5546" s="102">
        <v>2352</v>
      </c>
      <c r="L5546" s="40" t="s">
        <v>26988</v>
      </c>
      <c r="M5546" s="41">
        <f t="shared" si="198"/>
        <v>0</v>
      </c>
      <c r="N5546" s="41">
        <f t="shared" si="197"/>
        <v>0</v>
      </c>
      <c r="O5546" s="92"/>
      <c r="P5546" s="36"/>
      <c r="Q5546" s="35"/>
      <c r="R5546" s="44"/>
      <c r="S5546" s="44"/>
      <c r="T5546" s="45"/>
      <c r="U5546" s="45"/>
      <c r="V5546" s="45"/>
      <c r="W5546" s="45"/>
      <c r="X5546" s="45"/>
      <c r="Y5546" s="45"/>
      <c r="Z5546" s="46"/>
      <c r="AA5546" s="42"/>
      <c r="AB5546" s="42"/>
      <c r="AC5546" s="42"/>
      <c r="AD5546" s="42"/>
      <c r="AE5546" s="42"/>
      <c r="AF5546" s="42"/>
      <c r="AG5546" s="42"/>
      <c r="AH5546" s="46"/>
      <c r="AI5546" s="46"/>
      <c r="AJ5546" s="34"/>
      <c r="AK5546" s="34"/>
      <c r="AL5546" s="34"/>
      <c r="AM5546" s="34"/>
      <c r="AN5546" s="47"/>
      <c r="AO5546" s="47"/>
      <c r="AP5546" s="47"/>
      <c r="AQ5546" s="47"/>
      <c r="AR5546" s="47"/>
      <c r="AS5546" s="46"/>
      <c r="AT5546" s="46"/>
      <c r="AU5546" s="48"/>
      <c r="AV5546" s="48"/>
      <c r="AW5546" s="48"/>
      <c r="AX5546" s="48"/>
      <c r="AY5546" s="49"/>
      <c r="AZ5546" s="49"/>
      <c r="BA5546" s="49"/>
      <c r="BB5546" s="49"/>
      <c r="BC5546" s="49"/>
      <c r="BD5546" s="50"/>
      <c r="BE5546" s="50"/>
      <c r="BF5546" s="50"/>
      <c r="BG5546" s="50"/>
      <c r="BH5546" s="50"/>
      <c r="BI5546" s="53"/>
      <c r="BJ5546" s="53"/>
    </row>
    <row r="5547" spans="1:62" ht="79.8" thickBot="1" x14ac:dyDescent="0.3">
      <c r="A5547" s="28">
        <v>5547</v>
      </c>
      <c r="B5547" s="52" t="s">
        <v>19739</v>
      </c>
      <c r="C5547" s="33">
        <v>14</v>
      </c>
      <c r="D5547" s="33">
        <v>12</v>
      </c>
      <c r="E5547" s="37" t="s">
        <v>21369</v>
      </c>
      <c r="F5547" s="37" t="s">
        <v>19586</v>
      </c>
      <c r="G5547" s="37" t="s">
        <v>21370</v>
      </c>
      <c r="H5547" s="38" t="s">
        <v>21371</v>
      </c>
      <c r="I5547" s="39" t="s">
        <v>14146</v>
      </c>
      <c r="J5547" s="38"/>
      <c r="K5547" s="102">
        <v>2353</v>
      </c>
      <c r="L5547" s="40" t="s">
        <v>26988</v>
      </c>
      <c r="M5547" s="41">
        <f t="shared" si="198"/>
        <v>0</v>
      </c>
      <c r="N5547" s="41">
        <f t="shared" si="197"/>
        <v>0</v>
      </c>
      <c r="O5547" s="92"/>
      <c r="P5547" s="36"/>
      <c r="Q5547" s="35"/>
      <c r="R5547" s="44"/>
      <c r="S5547" s="44"/>
      <c r="T5547" s="45"/>
      <c r="U5547" s="45"/>
      <c r="V5547" s="45"/>
      <c r="W5547" s="45"/>
      <c r="X5547" s="45"/>
      <c r="Y5547" s="45"/>
      <c r="Z5547" s="46"/>
      <c r="AA5547" s="42"/>
      <c r="AB5547" s="42"/>
      <c r="AC5547" s="42"/>
      <c r="AD5547" s="42"/>
      <c r="AE5547" s="42"/>
      <c r="AF5547" s="42"/>
      <c r="AG5547" s="42"/>
      <c r="AH5547" s="46"/>
      <c r="AI5547" s="46"/>
      <c r="AJ5547" s="34"/>
      <c r="AK5547" s="34"/>
      <c r="AL5547" s="34"/>
      <c r="AM5547" s="34"/>
      <c r="AN5547" s="47"/>
      <c r="AO5547" s="47"/>
      <c r="AP5547" s="47"/>
      <c r="AQ5547" s="47"/>
      <c r="AR5547" s="47"/>
      <c r="AS5547" s="46"/>
      <c r="AT5547" s="46"/>
      <c r="AU5547" s="48"/>
      <c r="AV5547" s="48"/>
      <c r="AW5547" s="48"/>
      <c r="AX5547" s="48"/>
      <c r="AY5547" s="49"/>
      <c r="AZ5547" s="49"/>
      <c r="BA5547" s="49"/>
      <c r="BB5547" s="49"/>
      <c r="BC5547" s="49"/>
      <c r="BD5547" s="50"/>
      <c r="BE5547" s="50"/>
      <c r="BF5547" s="50"/>
      <c r="BG5547" s="50"/>
      <c r="BH5547" s="50"/>
      <c r="BI5547" s="53"/>
      <c r="BJ5547" s="53"/>
    </row>
    <row r="5548" spans="1:62" ht="79.8" thickBot="1" x14ac:dyDescent="0.3">
      <c r="A5548" s="28">
        <v>5548</v>
      </c>
      <c r="B5548" s="52" t="s">
        <v>19739</v>
      </c>
      <c r="C5548" s="33">
        <v>14</v>
      </c>
      <c r="D5548" s="33">
        <v>13</v>
      </c>
      <c r="E5548" s="37" t="s">
        <v>21372</v>
      </c>
      <c r="F5548" s="37"/>
      <c r="G5548" s="37" t="s">
        <v>21373</v>
      </c>
      <c r="H5548" s="38" t="s">
        <v>21374</v>
      </c>
      <c r="I5548" s="39" t="s">
        <v>21375</v>
      </c>
      <c r="J5548" s="38"/>
      <c r="K5548" s="102">
        <v>2354</v>
      </c>
      <c r="L5548" s="40" t="s">
        <v>26988</v>
      </c>
      <c r="M5548" s="41">
        <f t="shared" si="198"/>
        <v>0</v>
      </c>
      <c r="N5548" s="41">
        <f t="shared" si="197"/>
        <v>0</v>
      </c>
      <c r="O5548" s="92"/>
      <c r="P5548" s="36"/>
      <c r="Q5548" s="35"/>
      <c r="R5548" s="44"/>
      <c r="S5548" s="44"/>
      <c r="T5548" s="45"/>
      <c r="U5548" s="45"/>
      <c r="V5548" s="45"/>
      <c r="W5548" s="45"/>
      <c r="X5548" s="45"/>
      <c r="Y5548" s="45"/>
      <c r="Z5548" s="46"/>
      <c r="AA5548" s="42"/>
      <c r="AB5548" s="42"/>
      <c r="AC5548" s="42"/>
      <c r="AD5548" s="42"/>
      <c r="AE5548" s="42"/>
      <c r="AF5548" s="42"/>
      <c r="AG5548" s="42"/>
      <c r="AH5548" s="46"/>
      <c r="AI5548" s="46"/>
      <c r="AJ5548" s="34"/>
      <c r="AK5548" s="34"/>
      <c r="AL5548" s="34"/>
      <c r="AM5548" s="34"/>
      <c r="AN5548" s="47"/>
      <c r="AO5548" s="47"/>
      <c r="AP5548" s="47"/>
      <c r="AQ5548" s="47"/>
      <c r="AR5548" s="47"/>
      <c r="AS5548" s="46"/>
      <c r="AT5548" s="46"/>
      <c r="AU5548" s="48"/>
      <c r="AV5548" s="48"/>
      <c r="AW5548" s="48"/>
      <c r="AX5548" s="48"/>
      <c r="AY5548" s="49"/>
      <c r="AZ5548" s="49"/>
      <c r="BA5548" s="49"/>
      <c r="BB5548" s="49"/>
      <c r="BC5548" s="49"/>
      <c r="BD5548" s="50"/>
      <c r="BE5548" s="50"/>
      <c r="BF5548" s="50"/>
      <c r="BG5548" s="50"/>
      <c r="BH5548" s="50"/>
      <c r="BI5548" s="53"/>
      <c r="BJ5548" s="53"/>
    </row>
    <row r="5549" spans="1:62" ht="53.4" thickBot="1" x14ac:dyDescent="0.3">
      <c r="A5549" s="28">
        <v>5549</v>
      </c>
      <c r="B5549" s="52" t="s">
        <v>19739</v>
      </c>
      <c r="C5549" s="33">
        <v>14</v>
      </c>
      <c r="D5549" s="33">
        <v>14</v>
      </c>
      <c r="E5549" s="37" t="s">
        <v>21376</v>
      </c>
      <c r="F5549" s="37" t="s">
        <v>21377</v>
      </c>
      <c r="G5549" s="37" t="s">
        <v>21378</v>
      </c>
      <c r="H5549" s="38" t="s">
        <v>21379</v>
      </c>
      <c r="I5549" s="39" t="s">
        <v>21380</v>
      </c>
      <c r="J5549" s="38"/>
      <c r="K5549" s="102">
        <v>2355</v>
      </c>
      <c r="L5549" s="40" t="s">
        <v>26988</v>
      </c>
      <c r="M5549" s="41">
        <f t="shared" si="198"/>
        <v>0</v>
      </c>
      <c r="N5549" s="41">
        <f t="shared" si="197"/>
        <v>0</v>
      </c>
      <c r="O5549" s="92"/>
      <c r="P5549" s="36"/>
      <c r="Q5549" s="35"/>
      <c r="R5549" s="44"/>
      <c r="S5549" s="44"/>
      <c r="T5549" s="45"/>
      <c r="U5549" s="45"/>
      <c r="V5549" s="45"/>
      <c r="W5549" s="45"/>
      <c r="X5549" s="45"/>
      <c r="Y5549" s="45"/>
      <c r="Z5549" s="46"/>
      <c r="AA5549" s="42"/>
      <c r="AB5549" s="42"/>
      <c r="AC5549" s="42"/>
      <c r="AD5549" s="42"/>
      <c r="AE5549" s="42"/>
      <c r="AF5549" s="42"/>
      <c r="AG5549" s="42"/>
      <c r="AH5549" s="46"/>
      <c r="AI5549" s="46"/>
      <c r="AJ5549" s="34"/>
      <c r="AK5549" s="34"/>
      <c r="AL5549" s="34"/>
      <c r="AM5549" s="34"/>
      <c r="AN5549" s="47"/>
      <c r="AO5549" s="47"/>
      <c r="AP5549" s="47"/>
      <c r="AQ5549" s="47"/>
      <c r="AR5549" s="47"/>
      <c r="AS5549" s="46"/>
      <c r="AT5549" s="46"/>
      <c r="AU5549" s="48"/>
      <c r="AV5549" s="48"/>
      <c r="AW5549" s="48"/>
      <c r="AX5549" s="48"/>
      <c r="AY5549" s="49"/>
      <c r="AZ5549" s="49"/>
      <c r="BA5549" s="49"/>
      <c r="BB5549" s="49"/>
      <c r="BC5549" s="49"/>
      <c r="BD5549" s="50"/>
      <c r="BE5549" s="50"/>
      <c r="BF5549" s="50"/>
      <c r="BG5549" s="50"/>
      <c r="BH5549" s="50"/>
      <c r="BI5549" s="53"/>
      <c r="BJ5549" s="53"/>
    </row>
    <row r="5550" spans="1:62" ht="53.4" thickBot="1" x14ac:dyDescent="0.3">
      <c r="A5550" s="28">
        <v>5550</v>
      </c>
      <c r="B5550" s="52" t="s">
        <v>19739</v>
      </c>
      <c r="C5550" s="33">
        <v>14</v>
      </c>
      <c r="D5550" s="33">
        <v>15</v>
      </c>
      <c r="E5550" s="37" t="s">
        <v>21381</v>
      </c>
      <c r="F5550" s="37"/>
      <c r="G5550" s="37" t="s">
        <v>21382</v>
      </c>
      <c r="H5550" s="38"/>
      <c r="I5550" s="39" t="s">
        <v>21383</v>
      </c>
      <c r="J5550" s="38"/>
      <c r="K5550" s="102">
        <v>2356</v>
      </c>
      <c r="L5550" s="40" t="s">
        <v>26988</v>
      </c>
      <c r="M5550" s="41">
        <f t="shared" si="198"/>
        <v>0</v>
      </c>
      <c r="N5550" s="41">
        <f t="shared" si="197"/>
        <v>0</v>
      </c>
      <c r="O5550" s="92"/>
      <c r="P5550" s="36"/>
      <c r="Q5550" s="35"/>
      <c r="R5550" s="44"/>
      <c r="S5550" s="44"/>
      <c r="T5550" s="45"/>
      <c r="U5550" s="45"/>
      <c r="V5550" s="45"/>
      <c r="W5550" s="45"/>
      <c r="X5550" s="45"/>
      <c r="Y5550" s="45"/>
      <c r="Z5550" s="46"/>
      <c r="AA5550" s="42"/>
      <c r="AB5550" s="42"/>
      <c r="AC5550" s="42"/>
      <c r="AD5550" s="42"/>
      <c r="AE5550" s="42"/>
      <c r="AF5550" s="42"/>
      <c r="AG5550" s="42"/>
      <c r="AH5550" s="46"/>
      <c r="AI5550" s="46"/>
      <c r="AJ5550" s="34"/>
      <c r="AK5550" s="34"/>
      <c r="AL5550" s="34"/>
      <c r="AM5550" s="34"/>
      <c r="AN5550" s="47"/>
      <c r="AO5550" s="47"/>
      <c r="AP5550" s="47"/>
      <c r="AQ5550" s="47"/>
      <c r="AR5550" s="47"/>
      <c r="AS5550" s="46"/>
      <c r="AT5550" s="46"/>
      <c r="AU5550" s="48"/>
      <c r="AV5550" s="48"/>
      <c r="AW5550" s="48"/>
      <c r="AX5550" s="48"/>
      <c r="AY5550" s="49"/>
      <c r="AZ5550" s="49"/>
      <c r="BA5550" s="49"/>
      <c r="BB5550" s="49"/>
      <c r="BC5550" s="49"/>
      <c r="BD5550" s="50"/>
      <c r="BE5550" s="50"/>
      <c r="BF5550" s="50"/>
      <c r="BG5550" s="50"/>
      <c r="BH5550" s="50"/>
      <c r="BI5550" s="53"/>
      <c r="BJ5550" s="53"/>
    </row>
    <row r="5551" spans="1:62" ht="40.200000000000003" thickBot="1" x14ac:dyDescent="0.3">
      <c r="A5551" s="28">
        <v>5551</v>
      </c>
      <c r="B5551" s="52" t="s">
        <v>19739</v>
      </c>
      <c r="C5551" s="33">
        <v>14</v>
      </c>
      <c r="D5551" s="33">
        <v>16</v>
      </c>
      <c r="E5551" s="37" t="s">
        <v>21384</v>
      </c>
      <c r="F5551" s="37"/>
      <c r="G5551" s="37" t="s">
        <v>21384</v>
      </c>
      <c r="H5551" s="38"/>
      <c r="I5551" s="39" t="s">
        <v>21385</v>
      </c>
      <c r="J5551" s="38"/>
      <c r="K5551" s="102">
        <v>2357</v>
      </c>
      <c r="L5551" s="40" t="s">
        <v>26988</v>
      </c>
      <c r="M5551" s="41">
        <f t="shared" si="198"/>
        <v>0</v>
      </c>
      <c r="N5551" s="41">
        <f t="shared" si="197"/>
        <v>0</v>
      </c>
      <c r="O5551" s="92"/>
      <c r="P5551" s="36"/>
      <c r="Q5551" s="35"/>
      <c r="R5551" s="44"/>
      <c r="S5551" s="44"/>
      <c r="T5551" s="45"/>
      <c r="U5551" s="45"/>
      <c r="V5551" s="45"/>
      <c r="W5551" s="45"/>
      <c r="X5551" s="45"/>
      <c r="Y5551" s="45"/>
      <c r="Z5551" s="46"/>
      <c r="AA5551" s="42"/>
      <c r="AB5551" s="42"/>
      <c r="AC5551" s="42"/>
      <c r="AD5551" s="42"/>
      <c r="AE5551" s="42"/>
      <c r="AF5551" s="42"/>
      <c r="AG5551" s="42"/>
      <c r="AH5551" s="46"/>
      <c r="AI5551" s="46"/>
      <c r="AJ5551" s="34"/>
      <c r="AK5551" s="34"/>
      <c r="AL5551" s="34"/>
      <c r="AM5551" s="34"/>
      <c r="AN5551" s="47"/>
      <c r="AO5551" s="47"/>
      <c r="AP5551" s="47"/>
      <c r="AQ5551" s="47"/>
      <c r="AR5551" s="47"/>
      <c r="AS5551" s="46"/>
      <c r="AT5551" s="46"/>
      <c r="AU5551" s="48"/>
      <c r="AV5551" s="48"/>
      <c r="AW5551" s="48"/>
      <c r="AX5551" s="48"/>
      <c r="AY5551" s="49"/>
      <c r="AZ5551" s="49"/>
      <c r="BA5551" s="49"/>
      <c r="BB5551" s="49"/>
      <c r="BC5551" s="49"/>
      <c r="BD5551" s="50"/>
      <c r="BE5551" s="50"/>
      <c r="BF5551" s="50"/>
      <c r="BG5551" s="50"/>
      <c r="BH5551" s="50"/>
      <c r="BI5551" s="53"/>
      <c r="BJ5551" s="53"/>
    </row>
    <row r="5552" spans="1:62" ht="66.599999999999994" thickBot="1" x14ac:dyDescent="0.3">
      <c r="A5552" s="28">
        <v>5552</v>
      </c>
      <c r="B5552" s="52" t="s">
        <v>19739</v>
      </c>
      <c r="C5552" s="33">
        <v>14</v>
      </c>
      <c r="D5552" s="33">
        <v>17</v>
      </c>
      <c r="E5552" s="37" t="s">
        <v>21386</v>
      </c>
      <c r="F5552" s="37"/>
      <c r="G5552" s="37" t="s">
        <v>21387</v>
      </c>
      <c r="H5552" s="38" t="s">
        <v>21388</v>
      </c>
      <c r="I5552" s="39"/>
      <c r="J5552" s="38"/>
      <c r="K5552" s="102">
        <v>2358</v>
      </c>
      <c r="L5552" s="40" t="s">
        <v>26988</v>
      </c>
      <c r="M5552" s="41">
        <f t="shared" si="198"/>
        <v>0</v>
      </c>
      <c r="N5552" s="41">
        <f t="shared" si="197"/>
        <v>0</v>
      </c>
      <c r="O5552" s="92"/>
      <c r="P5552" s="36"/>
      <c r="Q5552" s="35"/>
      <c r="R5552" s="44"/>
      <c r="S5552" s="44"/>
      <c r="T5552" s="45"/>
      <c r="U5552" s="45"/>
      <c r="V5552" s="45"/>
      <c r="W5552" s="45"/>
      <c r="X5552" s="45"/>
      <c r="Y5552" s="45"/>
      <c r="Z5552" s="46"/>
      <c r="AA5552" s="42"/>
      <c r="AB5552" s="42"/>
      <c r="AC5552" s="42"/>
      <c r="AD5552" s="42"/>
      <c r="AE5552" s="42"/>
      <c r="AF5552" s="42"/>
      <c r="AG5552" s="42"/>
      <c r="AH5552" s="46"/>
      <c r="AI5552" s="46"/>
      <c r="AJ5552" s="34"/>
      <c r="AK5552" s="34"/>
      <c r="AL5552" s="34"/>
      <c r="AM5552" s="34"/>
      <c r="AN5552" s="47"/>
      <c r="AO5552" s="47"/>
      <c r="AP5552" s="47"/>
      <c r="AQ5552" s="47"/>
      <c r="AR5552" s="47"/>
      <c r="AS5552" s="46"/>
      <c r="AT5552" s="46"/>
      <c r="AU5552" s="48"/>
      <c r="AV5552" s="48"/>
      <c r="AW5552" s="48"/>
      <c r="AX5552" s="48"/>
      <c r="AY5552" s="49"/>
      <c r="AZ5552" s="49"/>
      <c r="BA5552" s="49"/>
      <c r="BB5552" s="49"/>
      <c r="BC5552" s="49"/>
      <c r="BD5552" s="50"/>
      <c r="BE5552" s="50"/>
      <c r="BF5552" s="50"/>
      <c r="BG5552" s="50"/>
      <c r="BH5552" s="50"/>
      <c r="BI5552" s="53"/>
      <c r="BJ5552" s="53"/>
    </row>
    <row r="5553" spans="1:62" ht="66.599999999999994" thickBot="1" x14ac:dyDescent="0.3">
      <c r="A5553" s="28">
        <v>5553</v>
      </c>
      <c r="B5553" s="52" t="s">
        <v>19739</v>
      </c>
      <c r="C5553" s="33">
        <v>14</v>
      </c>
      <c r="D5553" s="33">
        <v>18</v>
      </c>
      <c r="E5553" s="37" t="s">
        <v>21389</v>
      </c>
      <c r="F5553" s="37"/>
      <c r="G5553" s="37" t="s">
        <v>21390</v>
      </c>
      <c r="H5553" s="38" t="s">
        <v>21391</v>
      </c>
      <c r="I5553" s="39"/>
      <c r="J5553" s="38"/>
      <c r="K5553" s="102">
        <v>2359</v>
      </c>
      <c r="L5553" s="40" t="s">
        <v>26988</v>
      </c>
      <c r="M5553" s="41">
        <f t="shared" si="198"/>
        <v>0</v>
      </c>
      <c r="N5553" s="41">
        <f t="shared" si="197"/>
        <v>0</v>
      </c>
      <c r="O5553" s="92"/>
      <c r="P5553" s="36"/>
      <c r="Q5553" s="35"/>
      <c r="R5553" s="44"/>
      <c r="S5553" s="44"/>
      <c r="T5553" s="45"/>
      <c r="U5553" s="45"/>
      <c r="V5553" s="45"/>
      <c r="W5553" s="45"/>
      <c r="X5553" s="45"/>
      <c r="Y5553" s="45"/>
      <c r="Z5553" s="46"/>
      <c r="AA5553" s="42"/>
      <c r="AB5553" s="42"/>
      <c r="AC5553" s="42"/>
      <c r="AD5553" s="42"/>
      <c r="AE5553" s="42"/>
      <c r="AF5553" s="42"/>
      <c r="AG5553" s="42"/>
      <c r="AH5553" s="46"/>
      <c r="AI5553" s="46"/>
      <c r="AJ5553" s="34"/>
      <c r="AK5553" s="34"/>
      <c r="AL5553" s="34"/>
      <c r="AM5553" s="34"/>
      <c r="AN5553" s="47"/>
      <c r="AO5553" s="47"/>
      <c r="AP5553" s="47"/>
      <c r="AQ5553" s="47"/>
      <c r="AR5553" s="47"/>
      <c r="AS5553" s="46"/>
      <c r="AT5553" s="46"/>
      <c r="AU5553" s="48"/>
      <c r="AV5553" s="48"/>
      <c r="AW5553" s="48"/>
      <c r="AX5553" s="48"/>
      <c r="AY5553" s="49"/>
      <c r="AZ5553" s="49"/>
      <c r="BA5553" s="49"/>
      <c r="BB5553" s="49"/>
      <c r="BC5553" s="49"/>
      <c r="BD5553" s="50"/>
      <c r="BE5553" s="50"/>
      <c r="BF5553" s="50"/>
      <c r="BG5553" s="50"/>
      <c r="BH5553" s="50"/>
      <c r="BI5553" s="53"/>
      <c r="BJ5553" s="53"/>
    </row>
    <row r="5554" spans="1:62" ht="66.599999999999994" thickBot="1" x14ac:dyDescent="0.3">
      <c r="A5554" s="28">
        <v>5554</v>
      </c>
      <c r="B5554" s="52" t="s">
        <v>19739</v>
      </c>
      <c r="C5554" s="33">
        <v>14</v>
      </c>
      <c r="D5554" s="33">
        <v>19</v>
      </c>
      <c r="E5554" s="37" t="s">
        <v>21392</v>
      </c>
      <c r="F5554" s="37"/>
      <c r="G5554" s="37" t="s">
        <v>21393</v>
      </c>
      <c r="H5554" s="38" t="s">
        <v>21394</v>
      </c>
      <c r="I5554" s="39"/>
      <c r="J5554" s="38"/>
      <c r="K5554" s="102">
        <v>2360</v>
      </c>
      <c r="L5554" s="40" t="s">
        <v>26988</v>
      </c>
      <c r="M5554" s="41">
        <f t="shared" si="198"/>
        <v>0</v>
      </c>
      <c r="N5554" s="41">
        <f t="shared" si="197"/>
        <v>0</v>
      </c>
      <c r="O5554" s="92"/>
      <c r="P5554" s="36"/>
      <c r="Q5554" s="35"/>
      <c r="R5554" s="44"/>
      <c r="S5554" s="44"/>
      <c r="T5554" s="45"/>
      <c r="U5554" s="45"/>
      <c r="V5554" s="45"/>
      <c r="W5554" s="45"/>
      <c r="X5554" s="45"/>
      <c r="Y5554" s="45"/>
      <c r="Z5554" s="46"/>
      <c r="AA5554" s="42"/>
      <c r="AB5554" s="42"/>
      <c r="AC5554" s="42"/>
      <c r="AD5554" s="42"/>
      <c r="AE5554" s="42"/>
      <c r="AF5554" s="42"/>
      <c r="AG5554" s="42"/>
      <c r="AH5554" s="46"/>
      <c r="AI5554" s="46"/>
      <c r="AJ5554" s="34"/>
      <c r="AK5554" s="34"/>
      <c r="AL5554" s="34"/>
      <c r="AM5554" s="34"/>
      <c r="AN5554" s="47"/>
      <c r="AO5554" s="47"/>
      <c r="AP5554" s="47"/>
      <c r="AQ5554" s="47"/>
      <c r="AR5554" s="47"/>
      <c r="AS5554" s="46"/>
      <c r="AT5554" s="46"/>
      <c r="AU5554" s="48"/>
      <c r="AV5554" s="48"/>
      <c r="AW5554" s="48"/>
      <c r="AX5554" s="48"/>
      <c r="AY5554" s="49"/>
      <c r="AZ5554" s="49"/>
      <c r="BA5554" s="49"/>
      <c r="BB5554" s="49"/>
      <c r="BC5554" s="49"/>
      <c r="BD5554" s="50"/>
      <c r="BE5554" s="50"/>
      <c r="BF5554" s="50"/>
      <c r="BG5554" s="50"/>
      <c r="BH5554" s="50"/>
      <c r="BI5554" s="53"/>
      <c r="BJ5554" s="53"/>
    </row>
    <row r="5555" spans="1:62" ht="27" thickBot="1" x14ac:dyDescent="0.3">
      <c r="A5555" s="28">
        <v>5555</v>
      </c>
      <c r="B5555" s="52" t="s">
        <v>19739</v>
      </c>
      <c r="C5555" s="33">
        <v>14</v>
      </c>
      <c r="D5555" s="33">
        <v>20</v>
      </c>
      <c r="E5555" s="37" t="s">
        <v>21395</v>
      </c>
      <c r="F5555" s="37" t="s">
        <v>245</v>
      </c>
      <c r="G5555" s="37" t="s">
        <v>21396</v>
      </c>
      <c r="H5555" s="38"/>
      <c r="I5555" s="39" t="s">
        <v>21396</v>
      </c>
      <c r="J5555" s="38"/>
      <c r="K5555" s="102">
        <v>2361</v>
      </c>
      <c r="L5555" s="40" t="s">
        <v>26988</v>
      </c>
      <c r="M5555" s="41">
        <f t="shared" si="198"/>
        <v>0</v>
      </c>
      <c r="N5555" s="41">
        <f t="shared" si="197"/>
        <v>0</v>
      </c>
      <c r="O5555" s="92"/>
      <c r="P5555" s="36"/>
      <c r="Q5555" s="35"/>
      <c r="R5555" s="44"/>
      <c r="S5555" s="44"/>
      <c r="T5555" s="45"/>
      <c r="U5555" s="45"/>
      <c r="V5555" s="45"/>
      <c r="W5555" s="45"/>
      <c r="X5555" s="45"/>
      <c r="Y5555" s="45"/>
      <c r="Z5555" s="46"/>
      <c r="AA5555" s="42"/>
      <c r="AB5555" s="42"/>
      <c r="AC5555" s="42"/>
      <c r="AD5555" s="42"/>
      <c r="AE5555" s="42"/>
      <c r="AF5555" s="42"/>
      <c r="AG5555" s="42"/>
      <c r="AH5555" s="46"/>
      <c r="AI5555" s="46"/>
      <c r="AJ5555" s="34"/>
      <c r="AK5555" s="34"/>
      <c r="AL5555" s="34"/>
      <c r="AM5555" s="34"/>
      <c r="AN5555" s="47"/>
      <c r="AO5555" s="47"/>
      <c r="AP5555" s="47"/>
      <c r="AQ5555" s="47"/>
      <c r="AR5555" s="47"/>
      <c r="AS5555" s="46"/>
      <c r="AT5555" s="46"/>
      <c r="AU5555" s="48"/>
      <c r="AV5555" s="48"/>
      <c r="AW5555" s="48"/>
      <c r="AX5555" s="48"/>
      <c r="AY5555" s="49"/>
      <c r="AZ5555" s="49"/>
      <c r="BA5555" s="49"/>
      <c r="BB5555" s="49"/>
      <c r="BC5555" s="49"/>
      <c r="BD5555" s="50"/>
      <c r="BE5555" s="50"/>
      <c r="BF5555" s="50"/>
      <c r="BG5555" s="50"/>
      <c r="BH5555" s="50"/>
      <c r="BI5555" s="53"/>
      <c r="BJ5555" s="53"/>
    </row>
    <row r="5556" spans="1:62" ht="66.599999999999994" thickBot="1" x14ac:dyDescent="0.3">
      <c r="A5556" s="28">
        <v>5556</v>
      </c>
      <c r="B5556" s="52" t="s">
        <v>19739</v>
      </c>
      <c r="C5556" s="33">
        <v>14</v>
      </c>
      <c r="D5556" s="33">
        <v>21</v>
      </c>
      <c r="E5556" s="37" t="s">
        <v>21397</v>
      </c>
      <c r="F5556" s="37"/>
      <c r="G5556" s="37" t="s">
        <v>21398</v>
      </c>
      <c r="H5556" s="38" t="s">
        <v>21399</v>
      </c>
      <c r="I5556" s="39" t="s">
        <v>21400</v>
      </c>
      <c r="J5556" s="38"/>
      <c r="K5556" s="102">
        <v>2362</v>
      </c>
      <c r="L5556" s="40" t="s">
        <v>26988</v>
      </c>
      <c r="M5556" s="41">
        <f t="shared" si="198"/>
        <v>0</v>
      </c>
      <c r="N5556" s="41">
        <f t="shared" si="197"/>
        <v>0</v>
      </c>
      <c r="O5556" s="92"/>
      <c r="P5556" s="36"/>
      <c r="Q5556" s="35"/>
      <c r="R5556" s="44"/>
      <c r="S5556" s="44"/>
      <c r="T5556" s="45"/>
      <c r="U5556" s="45"/>
      <c r="V5556" s="45"/>
      <c r="W5556" s="45"/>
      <c r="X5556" s="45"/>
      <c r="Y5556" s="45"/>
      <c r="Z5556" s="46"/>
      <c r="AA5556" s="42"/>
      <c r="AB5556" s="42"/>
      <c r="AC5556" s="42"/>
      <c r="AD5556" s="42"/>
      <c r="AE5556" s="42"/>
      <c r="AF5556" s="42"/>
      <c r="AG5556" s="42"/>
      <c r="AH5556" s="46"/>
      <c r="AI5556" s="46"/>
      <c r="AJ5556" s="34"/>
      <c r="AK5556" s="34"/>
      <c r="AL5556" s="34"/>
      <c r="AM5556" s="34"/>
      <c r="AN5556" s="47"/>
      <c r="AO5556" s="47"/>
      <c r="AP5556" s="47"/>
      <c r="AQ5556" s="47"/>
      <c r="AR5556" s="47"/>
      <c r="AS5556" s="46"/>
      <c r="AT5556" s="46"/>
      <c r="AU5556" s="48"/>
      <c r="AV5556" s="48"/>
      <c r="AW5556" s="48"/>
      <c r="AX5556" s="48"/>
      <c r="AY5556" s="49"/>
      <c r="AZ5556" s="49"/>
      <c r="BA5556" s="49"/>
      <c r="BB5556" s="49"/>
      <c r="BC5556" s="49"/>
      <c r="BD5556" s="50"/>
      <c r="BE5556" s="50"/>
      <c r="BF5556" s="50"/>
      <c r="BG5556" s="50"/>
      <c r="BH5556" s="50"/>
      <c r="BI5556" s="53"/>
      <c r="BJ5556" s="53"/>
    </row>
    <row r="5557" spans="1:62" ht="79.8" thickBot="1" x14ac:dyDescent="0.3">
      <c r="A5557" s="28">
        <v>5557</v>
      </c>
      <c r="B5557" s="52" t="s">
        <v>19739</v>
      </c>
      <c r="C5557" s="33">
        <v>14</v>
      </c>
      <c r="D5557" s="33">
        <v>22</v>
      </c>
      <c r="E5557" s="37" t="s">
        <v>21401</v>
      </c>
      <c r="F5557" s="37" t="s">
        <v>3283</v>
      </c>
      <c r="G5557" s="37" t="s">
        <v>21402</v>
      </c>
      <c r="H5557" s="38" t="s">
        <v>21403</v>
      </c>
      <c r="I5557" s="39" t="s">
        <v>21404</v>
      </c>
      <c r="J5557" s="38" t="s">
        <v>3283</v>
      </c>
      <c r="K5557" s="102">
        <v>2363</v>
      </c>
      <c r="L5557" s="40" t="s">
        <v>26988</v>
      </c>
      <c r="M5557" s="41">
        <f t="shared" si="198"/>
        <v>0</v>
      </c>
      <c r="N5557" s="41">
        <f t="shared" si="197"/>
        <v>0</v>
      </c>
      <c r="O5557" s="92"/>
      <c r="P5557" s="36"/>
      <c r="Q5557" s="35"/>
      <c r="R5557" s="44"/>
      <c r="S5557" s="44"/>
      <c r="T5557" s="45"/>
      <c r="U5557" s="45"/>
      <c r="V5557" s="45"/>
      <c r="W5557" s="45"/>
      <c r="X5557" s="45"/>
      <c r="Y5557" s="45"/>
      <c r="Z5557" s="46"/>
      <c r="AA5557" s="42"/>
      <c r="AB5557" s="42"/>
      <c r="AC5557" s="42"/>
      <c r="AD5557" s="42"/>
      <c r="AE5557" s="42"/>
      <c r="AF5557" s="42"/>
      <c r="AG5557" s="42"/>
      <c r="AH5557" s="46"/>
      <c r="AI5557" s="46"/>
      <c r="AJ5557" s="34"/>
      <c r="AK5557" s="34"/>
      <c r="AL5557" s="34"/>
      <c r="AM5557" s="34"/>
      <c r="AN5557" s="47"/>
      <c r="AO5557" s="47"/>
      <c r="AP5557" s="47"/>
      <c r="AQ5557" s="47"/>
      <c r="AR5557" s="47"/>
      <c r="AS5557" s="46"/>
      <c r="AT5557" s="46"/>
      <c r="AU5557" s="48"/>
      <c r="AV5557" s="48"/>
      <c r="AW5557" s="48"/>
      <c r="AX5557" s="48"/>
      <c r="AY5557" s="49"/>
      <c r="AZ5557" s="49"/>
      <c r="BA5557" s="49"/>
      <c r="BB5557" s="49"/>
      <c r="BC5557" s="49"/>
      <c r="BD5557" s="50"/>
      <c r="BE5557" s="50"/>
      <c r="BF5557" s="50"/>
      <c r="BG5557" s="50"/>
      <c r="BH5557" s="50"/>
      <c r="BI5557" s="53"/>
      <c r="BJ5557" s="53"/>
    </row>
    <row r="5558" spans="1:62" ht="27" thickBot="1" x14ac:dyDescent="0.3">
      <c r="A5558" s="28">
        <v>5558</v>
      </c>
      <c r="B5558" s="52" t="s">
        <v>19739</v>
      </c>
      <c r="C5558" s="33">
        <v>14</v>
      </c>
      <c r="D5558" s="33">
        <v>23</v>
      </c>
      <c r="E5558" s="37" t="s">
        <v>21405</v>
      </c>
      <c r="F5558" s="37" t="s">
        <v>21406</v>
      </c>
      <c r="G5558" s="37" t="s">
        <v>21407</v>
      </c>
      <c r="H5558" s="38" t="s">
        <v>21408</v>
      </c>
      <c r="I5558" s="39" t="s">
        <v>21409</v>
      </c>
      <c r="J5558" s="38"/>
      <c r="K5558" s="102">
        <v>2364</v>
      </c>
      <c r="L5558" s="40" t="s">
        <v>26988</v>
      </c>
      <c r="M5558" s="41">
        <f t="shared" si="198"/>
        <v>0</v>
      </c>
      <c r="N5558" s="41">
        <f t="shared" si="197"/>
        <v>0</v>
      </c>
      <c r="O5558" s="92"/>
      <c r="P5558" s="36"/>
      <c r="Q5558" s="35"/>
      <c r="R5558" s="44"/>
      <c r="S5558" s="44"/>
      <c r="T5558" s="45"/>
      <c r="U5558" s="45"/>
      <c r="V5558" s="45"/>
      <c r="W5558" s="45"/>
      <c r="X5558" s="45"/>
      <c r="Y5558" s="45"/>
      <c r="Z5558" s="46"/>
      <c r="AA5558" s="42"/>
      <c r="AB5558" s="42"/>
      <c r="AC5558" s="42"/>
      <c r="AD5558" s="42"/>
      <c r="AE5558" s="42"/>
      <c r="AF5558" s="42"/>
      <c r="AG5558" s="42"/>
      <c r="AH5558" s="46"/>
      <c r="AI5558" s="46"/>
      <c r="AJ5558" s="34"/>
      <c r="AK5558" s="34"/>
      <c r="AL5558" s="34"/>
      <c r="AM5558" s="34"/>
      <c r="AN5558" s="47"/>
      <c r="AO5558" s="47"/>
      <c r="AP5558" s="47"/>
      <c r="AQ5558" s="47"/>
      <c r="AR5558" s="47"/>
      <c r="AS5558" s="46"/>
      <c r="AT5558" s="46"/>
      <c r="AU5558" s="48"/>
      <c r="AV5558" s="48"/>
      <c r="AW5558" s="48"/>
      <c r="AX5558" s="48"/>
      <c r="AY5558" s="49"/>
      <c r="AZ5558" s="49"/>
      <c r="BA5558" s="49"/>
      <c r="BB5558" s="49"/>
      <c r="BC5558" s="49"/>
      <c r="BD5558" s="50"/>
      <c r="BE5558" s="50"/>
      <c r="BF5558" s="50"/>
      <c r="BG5558" s="50"/>
      <c r="BH5558" s="50"/>
      <c r="BI5558" s="53"/>
      <c r="BJ5558" s="53"/>
    </row>
    <row r="5559" spans="1:62" ht="106.2" thickBot="1" x14ac:dyDescent="0.3">
      <c r="A5559" s="28">
        <v>5559</v>
      </c>
      <c r="B5559" s="52" t="s">
        <v>19739</v>
      </c>
      <c r="C5559" s="33">
        <v>14</v>
      </c>
      <c r="D5559" s="33">
        <v>24</v>
      </c>
      <c r="E5559" s="37" t="s">
        <v>21410</v>
      </c>
      <c r="F5559" s="37" t="s">
        <v>254</v>
      </c>
      <c r="G5559" s="37" t="s">
        <v>21411</v>
      </c>
      <c r="H5559" s="38" t="s">
        <v>21412</v>
      </c>
      <c r="I5559" s="39" t="s">
        <v>21413</v>
      </c>
      <c r="J5559" s="38"/>
      <c r="K5559" s="102">
        <v>2365</v>
      </c>
      <c r="L5559" s="40" t="s">
        <v>26988</v>
      </c>
      <c r="M5559" s="41">
        <f t="shared" si="198"/>
        <v>0</v>
      </c>
      <c r="N5559" s="41">
        <f t="shared" si="197"/>
        <v>0</v>
      </c>
      <c r="O5559" s="92"/>
      <c r="P5559" s="36"/>
      <c r="Q5559" s="35"/>
      <c r="R5559" s="44"/>
      <c r="S5559" s="44"/>
      <c r="T5559" s="45"/>
      <c r="U5559" s="45"/>
      <c r="V5559" s="45"/>
      <c r="W5559" s="45"/>
      <c r="X5559" s="45"/>
      <c r="Y5559" s="45"/>
      <c r="Z5559" s="46"/>
      <c r="AA5559" s="42"/>
      <c r="AB5559" s="42"/>
      <c r="AC5559" s="42"/>
      <c r="AD5559" s="42"/>
      <c r="AE5559" s="42"/>
      <c r="AF5559" s="42"/>
      <c r="AG5559" s="42"/>
      <c r="AH5559" s="46"/>
      <c r="AI5559" s="46"/>
      <c r="AJ5559" s="34">
        <v>1</v>
      </c>
      <c r="AK5559" s="34">
        <v>0</v>
      </c>
      <c r="AL5559" s="34" t="s">
        <v>28766</v>
      </c>
      <c r="AM5559" s="34" t="s">
        <v>28767</v>
      </c>
      <c r="AN5559" s="47"/>
      <c r="AO5559" s="47"/>
      <c r="AP5559" s="47"/>
      <c r="AQ5559" s="47"/>
      <c r="AR5559" s="47"/>
      <c r="AS5559" s="46"/>
      <c r="AT5559" s="46"/>
      <c r="AU5559" s="48"/>
      <c r="AV5559" s="48"/>
      <c r="AW5559" s="48"/>
      <c r="AX5559" s="48"/>
      <c r="AY5559" s="49"/>
      <c r="AZ5559" s="49"/>
      <c r="BA5559" s="49"/>
      <c r="BB5559" s="49"/>
      <c r="BC5559" s="49"/>
      <c r="BD5559" s="50"/>
      <c r="BE5559" s="50"/>
      <c r="BF5559" s="50"/>
      <c r="BG5559" s="50"/>
      <c r="BH5559" s="50"/>
      <c r="BI5559" s="53"/>
      <c r="BJ5559" s="53"/>
    </row>
    <row r="5560" spans="1:62" ht="79.8" thickBot="1" x14ac:dyDescent="0.3">
      <c r="A5560" s="28">
        <v>5560</v>
      </c>
      <c r="B5560" s="52" t="s">
        <v>19739</v>
      </c>
      <c r="C5560" s="33">
        <v>14</v>
      </c>
      <c r="D5560" s="33">
        <v>25</v>
      </c>
      <c r="E5560" s="37" t="s">
        <v>21414</v>
      </c>
      <c r="F5560" s="37" t="s">
        <v>104</v>
      </c>
      <c r="G5560" s="37" t="s">
        <v>21415</v>
      </c>
      <c r="H5560" s="38" t="s">
        <v>21416</v>
      </c>
      <c r="I5560" s="39"/>
      <c r="J5560" s="38" t="s">
        <v>21417</v>
      </c>
      <c r="K5560" s="102">
        <v>2366</v>
      </c>
      <c r="L5560" s="40" t="s">
        <v>26988</v>
      </c>
      <c r="M5560" s="41">
        <f t="shared" si="198"/>
        <v>0</v>
      </c>
      <c r="N5560" s="41">
        <f t="shared" si="197"/>
        <v>0</v>
      </c>
      <c r="O5560" s="92"/>
      <c r="P5560" s="36"/>
      <c r="Q5560" s="35"/>
      <c r="R5560" s="44"/>
      <c r="S5560" s="44"/>
      <c r="T5560" s="45"/>
      <c r="U5560" s="45"/>
      <c r="V5560" s="45"/>
      <c r="W5560" s="45"/>
      <c r="X5560" s="45"/>
      <c r="Y5560" s="45"/>
      <c r="Z5560" s="46"/>
      <c r="AA5560" s="42"/>
      <c r="AB5560" s="42"/>
      <c r="AC5560" s="42"/>
      <c r="AD5560" s="42"/>
      <c r="AE5560" s="42"/>
      <c r="AF5560" s="42"/>
      <c r="AG5560" s="42"/>
      <c r="AH5560" s="46"/>
      <c r="AI5560" s="46"/>
      <c r="AJ5560" s="34">
        <v>1</v>
      </c>
      <c r="AK5560" s="34">
        <v>0</v>
      </c>
      <c r="AL5560" s="34" t="s">
        <v>28768</v>
      </c>
      <c r="AM5560" s="34" t="s">
        <v>28769</v>
      </c>
      <c r="AN5560" s="47"/>
      <c r="AO5560" s="47"/>
      <c r="AP5560" s="47"/>
      <c r="AQ5560" s="47"/>
      <c r="AR5560" s="47"/>
      <c r="AS5560" s="46"/>
      <c r="AT5560" s="46"/>
      <c r="AU5560" s="48"/>
      <c r="AV5560" s="48"/>
      <c r="AW5560" s="48"/>
      <c r="AX5560" s="48"/>
      <c r="AY5560" s="49"/>
      <c r="AZ5560" s="49"/>
      <c r="BA5560" s="49"/>
      <c r="BB5560" s="49"/>
      <c r="BC5560" s="49"/>
      <c r="BD5560" s="50"/>
      <c r="BE5560" s="50"/>
      <c r="BF5560" s="50"/>
      <c r="BG5560" s="50"/>
      <c r="BH5560" s="50"/>
      <c r="BI5560" s="53"/>
      <c r="BJ5560" s="53"/>
    </row>
    <row r="5561" spans="1:62" ht="119.4" thickBot="1" x14ac:dyDescent="0.3">
      <c r="A5561" s="28">
        <v>5561</v>
      </c>
      <c r="B5561" s="52" t="s">
        <v>19739</v>
      </c>
      <c r="C5561" s="33">
        <v>14</v>
      </c>
      <c r="D5561" s="33">
        <v>26</v>
      </c>
      <c r="E5561" s="37" t="s">
        <v>21418</v>
      </c>
      <c r="F5561" s="37" t="s">
        <v>104</v>
      </c>
      <c r="G5561" s="37" t="s">
        <v>21419</v>
      </c>
      <c r="H5561" s="38" t="s">
        <v>21420</v>
      </c>
      <c r="I5561" s="39" t="s">
        <v>21421</v>
      </c>
      <c r="J5561" s="38"/>
      <c r="K5561" s="102">
        <v>2367</v>
      </c>
      <c r="L5561" s="40" t="s">
        <v>26988</v>
      </c>
      <c r="M5561" s="41">
        <f t="shared" si="198"/>
        <v>0</v>
      </c>
      <c r="N5561" s="41">
        <f t="shared" si="197"/>
        <v>0</v>
      </c>
      <c r="O5561" s="92"/>
      <c r="P5561" s="36"/>
      <c r="Q5561" s="35"/>
      <c r="R5561" s="44"/>
      <c r="S5561" s="44"/>
      <c r="T5561" s="45"/>
      <c r="U5561" s="45"/>
      <c r="V5561" s="45"/>
      <c r="W5561" s="45"/>
      <c r="X5561" s="45"/>
      <c r="Y5561" s="45"/>
      <c r="Z5561" s="46"/>
      <c r="AA5561" s="42"/>
      <c r="AB5561" s="42"/>
      <c r="AC5561" s="42"/>
      <c r="AD5561" s="42"/>
      <c r="AE5561" s="42"/>
      <c r="AF5561" s="42"/>
      <c r="AG5561" s="42"/>
      <c r="AH5561" s="46"/>
      <c r="AI5561" s="46"/>
      <c r="AJ5561" s="34">
        <v>1</v>
      </c>
      <c r="AK5561" s="34">
        <v>0</v>
      </c>
      <c r="AL5561" s="34" t="s">
        <v>28770</v>
      </c>
      <c r="AM5561" s="34" t="s">
        <v>28771</v>
      </c>
      <c r="AN5561" s="47"/>
      <c r="AO5561" s="47"/>
      <c r="AP5561" s="47"/>
      <c r="AQ5561" s="47"/>
      <c r="AR5561" s="47"/>
      <c r="AS5561" s="46"/>
      <c r="AT5561" s="46"/>
      <c r="AU5561" s="48"/>
      <c r="AV5561" s="48"/>
      <c r="AW5561" s="48"/>
      <c r="AX5561" s="48"/>
      <c r="AY5561" s="49"/>
      <c r="AZ5561" s="49"/>
      <c r="BA5561" s="49"/>
      <c r="BB5561" s="49"/>
      <c r="BC5561" s="49"/>
      <c r="BD5561" s="50"/>
      <c r="BE5561" s="50"/>
      <c r="BF5561" s="50"/>
      <c r="BG5561" s="50"/>
      <c r="BH5561" s="50"/>
      <c r="BI5561" s="53"/>
      <c r="BJ5561" s="53"/>
    </row>
    <row r="5562" spans="1:62" ht="79.8" thickBot="1" x14ac:dyDescent="0.3">
      <c r="A5562" s="28">
        <v>5562</v>
      </c>
      <c r="B5562" s="52" t="s">
        <v>19739</v>
      </c>
      <c r="C5562" s="33">
        <v>14</v>
      </c>
      <c r="D5562" s="33">
        <v>27</v>
      </c>
      <c r="E5562" s="37" t="s">
        <v>21422</v>
      </c>
      <c r="F5562" s="37" t="s">
        <v>104</v>
      </c>
      <c r="G5562" s="37" t="s">
        <v>21423</v>
      </c>
      <c r="H5562" s="38" t="s">
        <v>21424</v>
      </c>
      <c r="I5562" s="39"/>
      <c r="J5562" s="38" t="s">
        <v>21425</v>
      </c>
      <c r="K5562" s="102">
        <v>2368</v>
      </c>
      <c r="L5562" s="40" t="s">
        <v>26988</v>
      </c>
      <c r="M5562" s="41">
        <f t="shared" si="198"/>
        <v>0</v>
      </c>
      <c r="N5562" s="41">
        <f t="shared" si="197"/>
        <v>0</v>
      </c>
      <c r="O5562" s="92"/>
      <c r="P5562" s="36"/>
      <c r="Q5562" s="35"/>
      <c r="R5562" s="44"/>
      <c r="S5562" s="44"/>
      <c r="T5562" s="45"/>
      <c r="U5562" s="45"/>
      <c r="V5562" s="45"/>
      <c r="W5562" s="45"/>
      <c r="X5562" s="45"/>
      <c r="Y5562" s="45"/>
      <c r="Z5562" s="46"/>
      <c r="AA5562" s="42"/>
      <c r="AB5562" s="42"/>
      <c r="AC5562" s="42"/>
      <c r="AD5562" s="42"/>
      <c r="AE5562" s="42"/>
      <c r="AF5562" s="42"/>
      <c r="AG5562" s="42"/>
      <c r="AH5562" s="46"/>
      <c r="AI5562" s="46"/>
      <c r="AJ5562" s="34">
        <v>1</v>
      </c>
      <c r="AK5562" s="34">
        <v>0</v>
      </c>
      <c r="AL5562" s="34" t="s">
        <v>28768</v>
      </c>
      <c r="AM5562" s="34" t="s">
        <v>28772</v>
      </c>
      <c r="AN5562" s="47"/>
      <c r="AO5562" s="47"/>
      <c r="AP5562" s="47"/>
      <c r="AQ5562" s="47"/>
      <c r="AR5562" s="47"/>
      <c r="AS5562" s="46"/>
      <c r="AT5562" s="46"/>
      <c r="AU5562" s="48"/>
      <c r="AV5562" s="48"/>
      <c r="AW5562" s="48"/>
      <c r="AX5562" s="48"/>
      <c r="AY5562" s="49"/>
      <c r="AZ5562" s="49"/>
      <c r="BA5562" s="49"/>
      <c r="BB5562" s="49"/>
      <c r="BC5562" s="49"/>
      <c r="BD5562" s="50"/>
      <c r="BE5562" s="50"/>
      <c r="BF5562" s="50"/>
      <c r="BG5562" s="50"/>
      <c r="BH5562" s="50"/>
      <c r="BI5562" s="53"/>
      <c r="BJ5562" s="53"/>
    </row>
    <row r="5563" spans="1:62" ht="106.2" thickBot="1" x14ac:dyDescent="0.3">
      <c r="A5563" s="28">
        <v>5563</v>
      </c>
      <c r="B5563" s="52" t="s">
        <v>19739</v>
      </c>
      <c r="C5563" s="33">
        <v>15</v>
      </c>
      <c r="D5563" s="33">
        <v>0</v>
      </c>
      <c r="E5563" s="37" t="s">
        <v>21426</v>
      </c>
      <c r="F5563" s="37" t="s">
        <v>20677</v>
      </c>
      <c r="G5563" s="37" t="s">
        <v>21427</v>
      </c>
      <c r="H5563" s="38" t="s">
        <v>21428</v>
      </c>
      <c r="I5563" s="39" t="s">
        <v>21429</v>
      </c>
      <c r="J5563" s="38" t="s">
        <v>20871</v>
      </c>
      <c r="K5563" s="102">
        <v>2369</v>
      </c>
      <c r="L5563" s="40" t="s">
        <v>26988</v>
      </c>
      <c r="M5563" s="41">
        <f t="shared" si="198"/>
        <v>0</v>
      </c>
      <c r="N5563" s="41">
        <f t="shared" si="197"/>
        <v>0</v>
      </c>
      <c r="O5563" s="92"/>
      <c r="P5563" s="36"/>
      <c r="Q5563" s="35"/>
      <c r="R5563" s="44"/>
      <c r="S5563" s="44"/>
      <c r="T5563" s="45"/>
      <c r="U5563" s="45"/>
      <c r="V5563" s="45"/>
      <c r="W5563" s="45"/>
      <c r="X5563" s="45"/>
      <c r="Y5563" s="45"/>
      <c r="Z5563" s="46"/>
      <c r="AA5563" s="42"/>
      <c r="AB5563" s="42"/>
      <c r="AC5563" s="42"/>
      <c r="AD5563" s="42"/>
      <c r="AE5563" s="42"/>
      <c r="AF5563" s="42"/>
      <c r="AG5563" s="42"/>
      <c r="AH5563" s="46"/>
      <c r="AI5563" s="46"/>
      <c r="AJ5563" s="34"/>
      <c r="AK5563" s="34"/>
      <c r="AL5563" s="34"/>
      <c r="AM5563" s="34"/>
      <c r="AN5563" s="47"/>
      <c r="AO5563" s="47"/>
      <c r="AP5563" s="47"/>
      <c r="AQ5563" s="47"/>
      <c r="AR5563" s="47"/>
      <c r="AS5563" s="46"/>
      <c r="AT5563" s="46"/>
      <c r="AU5563" s="48"/>
      <c r="AV5563" s="48"/>
      <c r="AW5563" s="48"/>
      <c r="AX5563" s="48"/>
      <c r="AY5563" s="49"/>
      <c r="AZ5563" s="49"/>
      <c r="BA5563" s="49"/>
      <c r="BB5563" s="49"/>
      <c r="BC5563" s="49"/>
      <c r="BD5563" s="50"/>
      <c r="BE5563" s="50"/>
      <c r="BF5563" s="50"/>
      <c r="BG5563" s="50"/>
      <c r="BH5563" s="50"/>
      <c r="BI5563" s="53"/>
      <c r="BJ5563" s="53"/>
    </row>
    <row r="5564" spans="1:62" ht="106.2" thickBot="1" x14ac:dyDescent="0.3">
      <c r="A5564" s="28">
        <v>5564</v>
      </c>
      <c r="B5564" s="52" t="s">
        <v>19739</v>
      </c>
      <c r="C5564" s="33">
        <v>15</v>
      </c>
      <c r="D5564" s="33">
        <v>1</v>
      </c>
      <c r="E5564" s="37" t="s">
        <v>21430</v>
      </c>
      <c r="F5564" s="37" t="s">
        <v>21431</v>
      </c>
      <c r="G5564" s="37" t="s">
        <v>21432</v>
      </c>
      <c r="H5564" s="38" t="s">
        <v>21433</v>
      </c>
      <c r="I5564" s="39" t="s">
        <v>21434</v>
      </c>
      <c r="J5564" s="38" t="s">
        <v>21435</v>
      </c>
      <c r="K5564" s="102">
        <v>2370</v>
      </c>
      <c r="L5564" s="40" t="s">
        <v>26988</v>
      </c>
      <c r="M5564" s="41">
        <f t="shared" si="198"/>
        <v>0</v>
      </c>
      <c r="N5564" s="41">
        <f t="shared" si="197"/>
        <v>27</v>
      </c>
      <c r="O5564" s="92"/>
      <c r="P5564" s="36"/>
      <c r="Q5564" s="35"/>
      <c r="R5564" s="44"/>
      <c r="S5564" s="44"/>
      <c r="T5564" s="45"/>
      <c r="U5564" s="45"/>
      <c r="V5564" s="45"/>
      <c r="W5564" s="45"/>
      <c r="X5564" s="45"/>
      <c r="Y5564" s="45"/>
      <c r="Z5564" s="46"/>
      <c r="AA5564" s="42"/>
      <c r="AB5564" s="42"/>
      <c r="AC5564" s="42"/>
      <c r="AD5564" s="42"/>
      <c r="AE5564" s="42"/>
      <c r="AF5564" s="42"/>
      <c r="AG5564" s="42"/>
      <c r="AH5564" s="46"/>
      <c r="AI5564" s="46"/>
      <c r="AJ5564" s="34">
        <v>2</v>
      </c>
      <c r="AK5564" s="34">
        <v>0</v>
      </c>
      <c r="AL5564" s="34" t="s">
        <v>28773</v>
      </c>
      <c r="AM5564" s="34" t="s">
        <v>27986</v>
      </c>
      <c r="AN5564" s="47"/>
      <c r="AO5564" s="47"/>
      <c r="AP5564" s="47"/>
      <c r="AQ5564" s="47"/>
      <c r="AR5564" s="47"/>
      <c r="AS5564" s="46"/>
      <c r="AT5564" s="46"/>
      <c r="AU5564" s="48"/>
      <c r="AV5564" s="48"/>
      <c r="AW5564" s="48"/>
      <c r="AX5564" s="48"/>
      <c r="AY5564" s="49"/>
      <c r="AZ5564" s="49"/>
      <c r="BA5564" s="49"/>
      <c r="BB5564" s="49"/>
      <c r="BC5564" s="49"/>
      <c r="BD5564" s="50"/>
      <c r="BE5564" s="50"/>
      <c r="BF5564" s="50"/>
      <c r="BG5564" s="50"/>
      <c r="BH5564" s="50"/>
      <c r="BI5564" s="53"/>
      <c r="BJ5564" s="53"/>
    </row>
    <row r="5565" spans="1:62" ht="93" thickBot="1" x14ac:dyDescent="0.3">
      <c r="A5565" s="28">
        <v>5565</v>
      </c>
      <c r="B5565" s="52" t="s">
        <v>19739</v>
      </c>
      <c r="C5565" s="33">
        <v>15</v>
      </c>
      <c r="D5565" s="33">
        <v>2</v>
      </c>
      <c r="E5565" s="37" t="s">
        <v>21436</v>
      </c>
      <c r="F5565" s="37" t="s">
        <v>21437</v>
      </c>
      <c r="G5565" s="37" t="s">
        <v>21438</v>
      </c>
      <c r="H5565" s="38"/>
      <c r="I5565" s="39" t="s">
        <v>21439</v>
      </c>
      <c r="J5565" s="38" t="s">
        <v>21440</v>
      </c>
      <c r="K5565" s="102">
        <v>2371</v>
      </c>
      <c r="L5565" s="40" t="s">
        <v>26988</v>
      </c>
      <c r="M5565" s="41">
        <f t="shared" si="198"/>
        <v>0</v>
      </c>
      <c r="N5565" s="41">
        <f t="shared" si="197"/>
        <v>0</v>
      </c>
      <c r="O5565" s="92"/>
      <c r="P5565" s="36"/>
      <c r="Q5565" s="35"/>
      <c r="R5565" s="44"/>
      <c r="S5565" s="44"/>
      <c r="T5565" s="45"/>
      <c r="U5565" s="45"/>
      <c r="V5565" s="45"/>
      <c r="W5565" s="45"/>
      <c r="X5565" s="45"/>
      <c r="Y5565" s="45"/>
      <c r="Z5565" s="46"/>
      <c r="AA5565" s="42"/>
      <c r="AB5565" s="42"/>
      <c r="AC5565" s="42"/>
      <c r="AD5565" s="42"/>
      <c r="AE5565" s="42"/>
      <c r="AF5565" s="42"/>
      <c r="AG5565" s="42"/>
      <c r="AH5565" s="46"/>
      <c r="AI5565" s="46"/>
      <c r="AJ5565" s="34"/>
      <c r="AK5565" s="34"/>
      <c r="AL5565" s="34"/>
      <c r="AM5565" s="34"/>
      <c r="AN5565" s="47"/>
      <c r="AO5565" s="47"/>
      <c r="AP5565" s="47"/>
      <c r="AQ5565" s="47"/>
      <c r="AR5565" s="47"/>
      <c r="AS5565" s="46"/>
      <c r="AT5565" s="46"/>
      <c r="AU5565" s="48"/>
      <c r="AV5565" s="48"/>
      <c r="AW5565" s="48"/>
      <c r="AX5565" s="48"/>
      <c r="AY5565" s="49"/>
      <c r="AZ5565" s="49"/>
      <c r="BA5565" s="49"/>
      <c r="BB5565" s="49"/>
      <c r="BC5565" s="49"/>
      <c r="BD5565" s="50"/>
      <c r="BE5565" s="50"/>
      <c r="BF5565" s="50"/>
      <c r="BG5565" s="50"/>
      <c r="BH5565" s="50"/>
      <c r="BI5565" s="53"/>
      <c r="BJ5565" s="53"/>
    </row>
    <row r="5566" spans="1:62" ht="93" thickBot="1" x14ac:dyDescent="0.3">
      <c r="A5566" s="28">
        <v>5566</v>
      </c>
      <c r="B5566" s="52" t="s">
        <v>19739</v>
      </c>
      <c r="C5566" s="33">
        <v>15</v>
      </c>
      <c r="D5566" s="33">
        <v>3</v>
      </c>
      <c r="E5566" s="37" t="s">
        <v>21441</v>
      </c>
      <c r="F5566" s="37" t="s">
        <v>21442</v>
      </c>
      <c r="G5566" s="37" t="s">
        <v>21443</v>
      </c>
      <c r="H5566" s="38"/>
      <c r="I5566" s="39"/>
      <c r="J5566" s="38" t="s">
        <v>21444</v>
      </c>
      <c r="K5566" s="102">
        <v>2372</v>
      </c>
      <c r="L5566" s="40" t="s">
        <v>26988</v>
      </c>
      <c r="M5566" s="41">
        <f t="shared" si="198"/>
        <v>0</v>
      </c>
      <c r="N5566" s="41">
        <f t="shared" si="197"/>
        <v>0</v>
      </c>
      <c r="O5566" s="92"/>
      <c r="P5566" s="36"/>
      <c r="Q5566" s="35"/>
      <c r="R5566" s="44"/>
      <c r="S5566" s="44"/>
      <c r="T5566" s="45"/>
      <c r="U5566" s="45"/>
      <c r="V5566" s="45"/>
      <c r="W5566" s="45"/>
      <c r="X5566" s="45"/>
      <c r="Y5566" s="45"/>
      <c r="Z5566" s="46"/>
      <c r="AA5566" s="42"/>
      <c r="AB5566" s="42"/>
      <c r="AC5566" s="42"/>
      <c r="AD5566" s="42"/>
      <c r="AE5566" s="42"/>
      <c r="AF5566" s="42"/>
      <c r="AG5566" s="42"/>
      <c r="AH5566" s="46"/>
      <c r="AI5566" s="46"/>
      <c r="AJ5566" s="34"/>
      <c r="AK5566" s="34"/>
      <c r="AL5566" s="34"/>
      <c r="AM5566" s="34"/>
      <c r="AN5566" s="47"/>
      <c r="AO5566" s="47"/>
      <c r="AP5566" s="47"/>
      <c r="AQ5566" s="47"/>
      <c r="AR5566" s="47"/>
      <c r="AS5566" s="46"/>
      <c r="AT5566" s="46"/>
      <c r="AU5566" s="48"/>
      <c r="AV5566" s="48"/>
      <c r="AW5566" s="48"/>
      <c r="AX5566" s="48"/>
      <c r="AY5566" s="49"/>
      <c r="AZ5566" s="49"/>
      <c r="BA5566" s="49"/>
      <c r="BB5566" s="49"/>
      <c r="BC5566" s="49"/>
      <c r="BD5566" s="50"/>
      <c r="BE5566" s="50"/>
      <c r="BF5566" s="50"/>
      <c r="BG5566" s="50"/>
      <c r="BH5566" s="50"/>
      <c r="BI5566" s="53"/>
      <c r="BJ5566" s="53"/>
    </row>
    <row r="5567" spans="1:62" ht="40.200000000000003" thickBot="1" x14ac:dyDescent="0.3">
      <c r="A5567" s="28">
        <v>5567</v>
      </c>
      <c r="B5567" s="52" t="s">
        <v>19739</v>
      </c>
      <c r="C5567" s="33">
        <v>15</v>
      </c>
      <c r="D5567" s="33">
        <v>4</v>
      </c>
      <c r="E5567" s="37" t="s">
        <v>21445</v>
      </c>
      <c r="F5567" s="37" t="s">
        <v>1292</v>
      </c>
      <c r="G5567" s="37" t="s">
        <v>21446</v>
      </c>
      <c r="H5567" s="38"/>
      <c r="I5567" s="39" t="s">
        <v>6116</v>
      </c>
      <c r="J5567" s="38" t="s">
        <v>21447</v>
      </c>
      <c r="K5567" s="102">
        <v>2373</v>
      </c>
      <c r="L5567" s="40" t="s">
        <v>26988</v>
      </c>
      <c r="M5567" s="41">
        <f t="shared" si="198"/>
        <v>0</v>
      </c>
      <c r="N5567" s="41">
        <f t="shared" si="197"/>
        <v>0</v>
      </c>
      <c r="O5567" s="92"/>
      <c r="P5567" s="36"/>
      <c r="Q5567" s="35"/>
      <c r="R5567" s="44"/>
      <c r="S5567" s="44"/>
      <c r="T5567" s="45"/>
      <c r="U5567" s="45"/>
      <c r="V5567" s="45"/>
      <c r="W5567" s="45"/>
      <c r="X5567" s="45"/>
      <c r="Y5567" s="45"/>
      <c r="Z5567" s="46"/>
      <c r="AA5567" s="42"/>
      <c r="AB5567" s="42"/>
      <c r="AC5567" s="42"/>
      <c r="AD5567" s="42"/>
      <c r="AE5567" s="42"/>
      <c r="AF5567" s="42"/>
      <c r="AG5567" s="42"/>
      <c r="AH5567" s="46"/>
      <c r="AI5567" s="46"/>
      <c r="AJ5567" s="34"/>
      <c r="AK5567" s="34"/>
      <c r="AL5567" s="34"/>
      <c r="AM5567" s="34"/>
      <c r="AN5567" s="47"/>
      <c r="AO5567" s="47"/>
      <c r="AP5567" s="47"/>
      <c r="AQ5567" s="47"/>
      <c r="AR5567" s="47"/>
      <c r="AS5567" s="46"/>
      <c r="AT5567" s="46"/>
      <c r="AU5567" s="48"/>
      <c r="AV5567" s="48"/>
      <c r="AW5567" s="48"/>
      <c r="AX5567" s="48"/>
      <c r="AY5567" s="49"/>
      <c r="AZ5567" s="49"/>
      <c r="BA5567" s="49"/>
      <c r="BB5567" s="49"/>
      <c r="BC5567" s="49"/>
      <c r="BD5567" s="50"/>
      <c r="BE5567" s="50"/>
      <c r="BF5567" s="50"/>
      <c r="BG5567" s="50"/>
      <c r="BH5567" s="50"/>
      <c r="BI5567" s="53"/>
      <c r="BJ5567" s="53"/>
    </row>
    <row r="5568" spans="1:62" ht="93" thickBot="1" x14ac:dyDescent="0.3">
      <c r="A5568" s="28">
        <v>5568</v>
      </c>
      <c r="B5568" s="52" t="s">
        <v>19739</v>
      </c>
      <c r="C5568" s="33">
        <v>15</v>
      </c>
      <c r="D5568" s="33">
        <v>5</v>
      </c>
      <c r="E5568" s="37" t="s">
        <v>21448</v>
      </c>
      <c r="F5568" s="37" t="s">
        <v>381</v>
      </c>
      <c r="G5568" s="37" t="s">
        <v>21449</v>
      </c>
      <c r="H5568" s="38"/>
      <c r="I5568" s="39" t="s">
        <v>21450</v>
      </c>
      <c r="J5568" s="38" t="s">
        <v>21451</v>
      </c>
      <c r="K5568" s="102">
        <v>2374</v>
      </c>
      <c r="L5568" s="40" t="s">
        <v>26988</v>
      </c>
      <c r="M5568" s="41">
        <f t="shared" si="198"/>
        <v>0</v>
      </c>
      <c r="N5568" s="41">
        <f t="shared" si="197"/>
        <v>0</v>
      </c>
      <c r="O5568" s="92"/>
      <c r="P5568" s="36"/>
      <c r="Q5568" s="35"/>
      <c r="R5568" s="44"/>
      <c r="S5568" s="44"/>
      <c r="T5568" s="45"/>
      <c r="U5568" s="45"/>
      <c r="V5568" s="45"/>
      <c r="W5568" s="45"/>
      <c r="X5568" s="45"/>
      <c r="Y5568" s="45"/>
      <c r="Z5568" s="46"/>
      <c r="AA5568" s="42"/>
      <c r="AB5568" s="42"/>
      <c r="AC5568" s="42"/>
      <c r="AD5568" s="42"/>
      <c r="AE5568" s="42"/>
      <c r="AF5568" s="42"/>
      <c r="AG5568" s="42"/>
      <c r="AH5568" s="46"/>
      <c r="AI5568" s="46"/>
      <c r="AJ5568" s="34"/>
      <c r="AK5568" s="34"/>
      <c r="AL5568" s="34"/>
      <c r="AM5568" s="34"/>
      <c r="AN5568" s="47"/>
      <c r="AO5568" s="47"/>
      <c r="AP5568" s="47"/>
      <c r="AQ5568" s="47"/>
      <c r="AR5568" s="47"/>
      <c r="AS5568" s="46"/>
      <c r="AT5568" s="46"/>
      <c r="AU5568" s="48"/>
      <c r="AV5568" s="48"/>
      <c r="AW5568" s="48"/>
      <c r="AX5568" s="48"/>
      <c r="AY5568" s="49"/>
      <c r="AZ5568" s="49"/>
      <c r="BA5568" s="49"/>
      <c r="BB5568" s="49"/>
      <c r="BC5568" s="49"/>
      <c r="BD5568" s="50"/>
      <c r="BE5568" s="50"/>
      <c r="BF5568" s="50"/>
      <c r="BG5568" s="50"/>
      <c r="BH5568" s="50"/>
      <c r="BI5568" s="53"/>
      <c r="BJ5568" s="53"/>
    </row>
    <row r="5569" spans="1:62" ht="53.4" thickBot="1" x14ac:dyDescent="0.3">
      <c r="A5569" s="28">
        <v>5569</v>
      </c>
      <c r="B5569" s="52" t="s">
        <v>19739</v>
      </c>
      <c r="C5569" s="33">
        <v>15</v>
      </c>
      <c r="D5569" s="33">
        <v>6</v>
      </c>
      <c r="E5569" s="37" t="s">
        <v>21452</v>
      </c>
      <c r="F5569" s="37" t="s">
        <v>21453</v>
      </c>
      <c r="G5569" s="37" t="s">
        <v>21454</v>
      </c>
      <c r="H5569" s="38"/>
      <c r="I5569" s="39" t="s">
        <v>14146</v>
      </c>
      <c r="J5569" s="38" t="s">
        <v>21455</v>
      </c>
      <c r="K5569" s="102">
        <v>2375</v>
      </c>
      <c r="L5569" s="40" t="s">
        <v>26988</v>
      </c>
      <c r="M5569" s="41">
        <f t="shared" si="198"/>
        <v>0</v>
      </c>
      <c r="N5569" s="41">
        <f t="shared" si="197"/>
        <v>0</v>
      </c>
      <c r="O5569" s="92"/>
      <c r="P5569" s="36"/>
      <c r="Q5569" s="35"/>
      <c r="R5569" s="44"/>
      <c r="S5569" s="44"/>
      <c r="T5569" s="45"/>
      <c r="U5569" s="45"/>
      <c r="V5569" s="45"/>
      <c r="W5569" s="45"/>
      <c r="X5569" s="45"/>
      <c r="Y5569" s="45"/>
      <c r="Z5569" s="46"/>
      <c r="AA5569" s="42"/>
      <c r="AB5569" s="42"/>
      <c r="AC5569" s="42"/>
      <c r="AD5569" s="42"/>
      <c r="AE5569" s="42"/>
      <c r="AF5569" s="42"/>
      <c r="AG5569" s="42"/>
      <c r="AH5569" s="46"/>
      <c r="AI5569" s="46"/>
      <c r="AJ5569" s="34"/>
      <c r="AK5569" s="34"/>
      <c r="AL5569" s="34"/>
      <c r="AM5569" s="34"/>
      <c r="AN5569" s="47"/>
      <c r="AO5569" s="47"/>
      <c r="AP5569" s="47"/>
      <c r="AQ5569" s="47"/>
      <c r="AR5569" s="47"/>
      <c r="AS5569" s="46"/>
      <c r="AT5569" s="46"/>
      <c r="AU5569" s="48"/>
      <c r="AV5569" s="48"/>
      <c r="AW5569" s="48"/>
      <c r="AX5569" s="48"/>
      <c r="AY5569" s="49"/>
      <c r="AZ5569" s="49"/>
      <c r="BA5569" s="49"/>
      <c r="BB5569" s="49"/>
      <c r="BC5569" s="49"/>
      <c r="BD5569" s="50"/>
      <c r="BE5569" s="50"/>
      <c r="BF5569" s="50"/>
      <c r="BG5569" s="50"/>
      <c r="BH5569" s="50"/>
      <c r="BI5569" s="53"/>
      <c r="BJ5569" s="53"/>
    </row>
    <row r="5570" spans="1:62" ht="79.8" thickBot="1" x14ac:dyDescent="0.3">
      <c r="A5570" s="28">
        <v>5570</v>
      </c>
      <c r="B5570" s="52" t="s">
        <v>19739</v>
      </c>
      <c r="C5570" s="33">
        <v>15</v>
      </c>
      <c r="D5570" s="33">
        <v>7</v>
      </c>
      <c r="E5570" s="37" t="s">
        <v>21456</v>
      </c>
      <c r="F5570" s="37" t="s">
        <v>21457</v>
      </c>
      <c r="G5570" s="37" t="s">
        <v>21458</v>
      </c>
      <c r="H5570" s="38"/>
      <c r="I5570" s="39"/>
      <c r="J5570" s="38" t="s">
        <v>21459</v>
      </c>
      <c r="K5570" s="102">
        <v>2376</v>
      </c>
      <c r="L5570" s="40" t="s">
        <v>26988</v>
      </c>
      <c r="M5570" s="41">
        <f t="shared" si="198"/>
        <v>0</v>
      </c>
      <c r="N5570" s="41">
        <f t="shared" si="197"/>
        <v>0</v>
      </c>
      <c r="O5570" s="92"/>
      <c r="P5570" s="36"/>
      <c r="Q5570" s="35"/>
      <c r="R5570" s="44"/>
      <c r="S5570" s="44"/>
      <c r="T5570" s="45"/>
      <c r="U5570" s="45"/>
      <c r="V5570" s="45"/>
      <c r="W5570" s="45"/>
      <c r="X5570" s="45"/>
      <c r="Y5570" s="45"/>
      <c r="Z5570" s="46"/>
      <c r="AA5570" s="42"/>
      <c r="AB5570" s="42"/>
      <c r="AC5570" s="42"/>
      <c r="AD5570" s="42"/>
      <c r="AE5570" s="42"/>
      <c r="AF5570" s="42"/>
      <c r="AG5570" s="42"/>
      <c r="AH5570" s="46"/>
      <c r="AI5570" s="46"/>
      <c r="AJ5570" s="34"/>
      <c r="AK5570" s="34"/>
      <c r="AL5570" s="34"/>
      <c r="AM5570" s="34"/>
      <c r="AN5570" s="47"/>
      <c r="AO5570" s="47"/>
      <c r="AP5570" s="47"/>
      <c r="AQ5570" s="47"/>
      <c r="AR5570" s="47"/>
      <c r="AS5570" s="46"/>
      <c r="AT5570" s="46"/>
      <c r="AU5570" s="48"/>
      <c r="AV5570" s="48"/>
      <c r="AW5570" s="48"/>
      <c r="AX5570" s="48"/>
      <c r="AY5570" s="49"/>
      <c r="AZ5570" s="49"/>
      <c r="BA5570" s="49"/>
      <c r="BB5570" s="49"/>
      <c r="BC5570" s="49"/>
      <c r="BD5570" s="50"/>
      <c r="BE5570" s="50"/>
      <c r="BF5570" s="50"/>
      <c r="BG5570" s="50"/>
      <c r="BH5570" s="50"/>
      <c r="BI5570" s="53"/>
      <c r="BJ5570" s="53"/>
    </row>
    <row r="5571" spans="1:62" ht="106.2" thickBot="1" x14ac:dyDescent="0.3">
      <c r="A5571" s="28">
        <v>5571</v>
      </c>
      <c r="B5571" s="52" t="s">
        <v>19739</v>
      </c>
      <c r="C5571" s="33">
        <v>15</v>
      </c>
      <c r="D5571" s="33">
        <v>8</v>
      </c>
      <c r="E5571" s="37" t="s">
        <v>21460</v>
      </c>
      <c r="F5571" s="37" t="s">
        <v>241</v>
      </c>
      <c r="G5571" s="37" t="s">
        <v>21461</v>
      </c>
      <c r="H5571" s="38"/>
      <c r="I5571" s="39" t="s">
        <v>21462</v>
      </c>
      <c r="J5571" s="38" t="s">
        <v>21463</v>
      </c>
      <c r="K5571" s="102">
        <v>2377</v>
      </c>
      <c r="L5571" s="40" t="s">
        <v>26988</v>
      </c>
      <c r="M5571" s="41">
        <f t="shared" si="198"/>
        <v>0</v>
      </c>
      <c r="N5571" s="41">
        <f t="shared" si="197"/>
        <v>0</v>
      </c>
      <c r="O5571" s="92"/>
      <c r="P5571" s="36"/>
      <c r="Q5571" s="35"/>
      <c r="R5571" s="44"/>
      <c r="S5571" s="44"/>
      <c r="T5571" s="45"/>
      <c r="U5571" s="45"/>
      <c r="V5571" s="45"/>
      <c r="W5571" s="45"/>
      <c r="X5571" s="45"/>
      <c r="Y5571" s="45"/>
      <c r="Z5571" s="46"/>
      <c r="AA5571" s="42"/>
      <c r="AB5571" s="42"/>
      <c r="AC5571" s="42"/>
      <c r="AD5571" s="42"/>
      <c r="AE5571" s="42"/>
      <c r="AF5571" s="42"/>
      <c r="AG5571" s="42"/>
      <c r="AH5571" s="46"/>
      <c r="AI5571" s="46"/>
      <c r="AJ5571" s="34"/>
      <c r="AK5571" s="34"/>
      <c r="AL5571" s="34"/>
      <c r="AM5571" s="34"/>
      <c r="AN5571" s="47"/>
      <c r="AO5571" s="47"/>
      <c r="AP5571" s="47"/>
      <c r="AQ5571" s="47"/>
      <c r="AR5571" s="47"/>
      <c r="AS5571" s="46"/>
      <c r="AT5571" s="46"/>
      <c r="AU5571" s="48"/>
      <c r="AV5571" s="48"/>
      <c r="AW5571" s="48"/>
      <c r="AX5571" s="48"/>
      <c r="AY5571" s="49"/>
      <c r="AZ5571" s="49"/>
      <c r="BA5571" s="49"/>
      <c r="BB5571" s="49"/>
      <c r="BC5571" s="49"/>
      <c r="BD5571" s="50"/>
      <c r="BE5571" s="50"/>
      <c r="BF5571" s="50"/>
      <c r="BG5571" s="50"/>
      <c r="BH5571" s="50"/>
      <c r="BI5571" s="53"/>
      <c r="BJ5571" s="53"/>
    </row>
    <row r="5572" spans="1:62" ht="66.599999999999994" thickBot="1" x14ac:dyDescent="0.3">
      <c r="A5572" s="28">
        <v>5572</v>
      </c>
      <c r="B5572" s="52" t="s">
        <v>19739</v>
      </c>
      <c r="C5572" s="33">
        <v>15</v>
      </c>
      <c r="D5572" s="33">
        <v>9</v>
      </c>
      <c r="E5572" s="37" t="s">
        <v>21464</v>
      </c>
      <c r="F5572" s="37" t="s">
        <v>21465</v>
      </c>
      <c r="G5572" s="37" t="s">
        <v>21466</v>
      </c>
      <c r="H5572" s="38"/>
      <c r="I5572" s="39" t="s">
        <v>21467</v>
      </c>
      <c r="J5572" s="38" t="s">
        <v>21468</v>
      </c>
      <c r="K5572" s="102">
        <v>2378</v>
      </c>
      <c r="L5572" s="40" t="s">
        <v>26988</v>
      </c>
      <c r="M5572" s="41">
        <f t="shared" si="198"/>
        <v>0</v>
      </c>
      <c r="N5572" s="41">
        <f t="shared" si="197"/>
        <v>0</v>
      </c>
      <c r="O5572" s="92"/>
      <c r="P5572" s="36"/>
      <c r="Q5572" s="35"/>
      <c r="R5572" s="44"/>
      <c r="S5572" s="44"/>
      <c r="T5572" s="45"/>
      <c r="U5572" s="45"/>
      <c r="V5572" s="45"/>
      <c r="W5572" s="45"/>
      <c r="X5572" s="45"/>
      <c r="Y5572" s="45"/>
      <c r="Z5572" s="46"/>
      <c r="AA5572" s="42"/>
      <c r="AB5572" s="42"/>
      <c r="AC5572" s="42"/>
      <c r="AD5572" s="42"/>
      <c r="AE5572" s="42"/>
      <c r="AF5572" s="42"/>
      <c r="AG5572" s="42"/>
      <c r="AH5572" s="46"/>
      <c r="AI5572" s="46"/>
      <c r="AJ5572" s="34"/>
      <c r="AK5572" s="34"/>
      <c r="AL5572" s="34"/>
      <c r="AM5572" s="34"/>
      <c r="AN5572" s="47"/>
      <c r="AO5572" s="47"/>
      <c r="AP5572" s="47"/>
      <c r="AQ5572" s="47"/>
      <c r="AR5572" s="47"/>
      <c r="AS5572" s="46"/>
      <c r="AT5572" s="46"/>
      <c r="AU5572" s="48"/>
      <c r="AV5572" s="48"/>
      <c r="AW5572" s="48"/>
      <c r="AX5572" s="48"/>
      <c r="AY5572" s="49"/>
      <c r="AZ5572" s="49"/>
      <c r="BA5572" s="49"/>
      <c r="BB5572" s="49"/>
      <c r="BC5572" s="49"/>
      <c r="BD5572" s="50"/>
      <c r="BE5572" s="50"/>
      <c r="BF5572" s="50"/>
      <c r="BG5572" s="50"/>
      <c r="BH5572" s="50"/>
      <c r="BI5572" s="53"/>
      <c r="BJ5572" s="53"/>
    </row>
    <row r="5573" spans="1:62" ht="79.8" thickBot="1" x14ac:dyDescent="0.3">
      <c r="A5573" s="28">
        <v>5573</v>
      </c>
      <c r="B5573" s="52" t="s">
        <v>19739</v>
      </c>
      <c r="C5573" s="33">
        <v>15</v>
      </c>
      <c r="D5573" s="33">
        <v>10</v>
      </c>
      <c r="E5573" s="37" t="s">
        <v>21469</v>
      </c>
      <c r="F5573" s="37" t="s">
        <v>381</v>
      </c>
      <c r="G5573" s="37" t="s">
        <v>21470</v>
      </c>
      <c r="H5573" s="38"/>
      <c r="I5573" s="39" t="s">
        <v>14146</v>
      </c>
      <c r="J5573" s="38"/>
      <c r="K5573" s="102">
        <v>2379</v>
      </c>
      <c r="L5573" s="40" t="s">
        <v>26988</v>
      </c>
      <c r="M5573" s="41">
        <f t="shared" si="198"/>
        <v>0</v>
      </c>
      <c r="N5573" s="41">
        <f t="shared" si="197"/>
        <v>0</v>
      </c>
      <c r="O5573" s="92"/>
      <c r="P5573" s="36"/>
      <c r="Q5573" s="35"/>
      <c r="R5573" s="44"/>
      <c r="S5573" s="44"/>
      <c r="T5573" s="45"/>
      <c r="U5573" s="45"/>
      <c r="V5573" s="45"/>
      <c r="W5573" s="45"/>
      <c r="X5573" s="45"/>
      <c r="Y5573" s="45"/>
      <c r="Z5573" s="46"/>
      <c r="AA5573" s="42"/>
      <c r="AB5573" s="42"/>
      <c r="AC5573" s="42"/>
      <c r="AD5573" s="42"/>
      <c r="AE5573" s="42"/>
      <c r="AF5573" s="42"/>
      <c r="AG5573" s="42"/>
      <c r="AH5573" s="46"/>
      <c r="AI5573" s="46"/>
      <c r="AJ5573" s="34"/>
      <c r="AK5573" s="34"/>
      <c r="AL5573" s="34"/>
      <c r="AM5573" s="34"/>
      <c r="AN5573" s="47"/>
      <c r="AO5573" s="47"/>
      <c r="AP5573" s="47"/>
      <c r="AQ5573" s="47"/>
      <c r="AR5573" s="47"/>
      <c r="AS5573" s="46"/>
      <c r="AT5573" s="46"/>
      <c r="AU5573" s="48"/>
      <c r="AV5573" s="48"/>
      <c r="AW5573" s="48"/>
      <c r="AX5573" s="48"/>
      <c r="AY5573" s="49"/>
      <c r="AZ5573" s="49"/>
      <c r="BA5573" s="49"/>
      <c r="BB5573" s="49"/>
      <c r="BC5573" s="49"/>
      <c r="BD5573" s="50"/>
      <c r="BE5573" s="50"/>
      <c r="BF5573" s="50"/>
      <c r="BG5573" s="50"/>
      <c r="BH5573" s="50"/>
      <c r="BI5573" s="53"/>
      <c r="BJ5573" s="53"/>
    </row>
    <row r="5574" spans="1:62" ht="53.4" thickBot="1" x14ac:dyDescent="0.3">
      <c r="A5574" s="28">
        <v>5574</v>
      </c>
      <c r="B5574" s="52" t="s">
        <v>19739</v>
      </c>
      <c r="C5574" s="33">
        <v>15</v>
      </c>
      <c r="D5574" s="33">
        <v>11</v>
      </c>
      <c r="E5574" s="37" t="s">
        <v>21471</v>
      </c>
      <c r="F5574" s="37" t="s">
        <v>21472</v>
      </c>
      <c r="G5574" s="37" t="s">
        <v>21473</v>
      </c>
      <c r="H5574" s="38"/>
      <c r="I5574" s="39" t="s">
        <v>21474</v>
      </c>
      <c r="J5574" s="38" t="s">
        <v>21300</v>
      </c>
      <c r="K5574" s="102">
        <v>2380</v>
      </c>
      <c r="L5574" s="40" t="s">
        <v>26988</v>
      </c>
      <c r="M5574" s="41">
        <f t="shared" si="198"/>
        <v>0</v>
      </c>
      <c r="N5574" s="41">
        <f t="shared" si="197"/>
        <v>0</v>
      </c>
      <c r="O5574" s="92"/>
      <c r="P5574" s="36"/>
      <c r="Q5574" s="35"/>
      <c r="R5574" s="44"/>
      <c r="S5574" s="44"/>
      <c r="T5574" s="45"/>
      <c r="U5574" s="45"/>
      <c r="V5574" s="45"/>
      <c r="W5574" s="45"/>
      <c r="X5574" s="45"/>
      <c r="Y5574" s="45"/>
      <c r="Z5574" s="46"/>
      <c r="AA5574" s="42"/>
      <c r="AB5574" s="42"/>
      <c r="AC5574" s="42"/>
      <c r="AD5574" s="42"/>
      <c r="AE5574" s="42"/>
      <c r="AF5574" s="42"/>
      <c r="AG5574" s="42"/>
      <c r="AH5574" s="46"/>
      <c r="AI5574" s="46"/>
      <c r="AJ5574" s="34"/>
      <c r="AK5574" s="34"/>
      <c r="AL5574" s="34"/>
      <c r="AM5574" s="34"/>
      <c r="AN5574" s="47"/>
      <c r="AO5574" s="47"/>
      <c r="AP5574" s="47"/>
      <c r="AQ5574" s="47"/>
      <c r="AR5574" s="47"/>
      <c r="AS5574" s="46"/>
      <c r="AT5574" s="46"/>
      <c r="AU5574" s="48"/>
      <c r="AV5574" s="48"/>
      <c r="AW5574" s="48"/>
      <c r="AX5574" s="48"/>
      <c r="AY5574" s="49"/>
      <c r="AZ5574" s="49"/>
      <c r="BA5574" s="49"/>
      <c r="BB5574" s="49"/>
      <c r="BC5574" s="49"/>
      <c r="BD5574" s="50"/>
      <c r="BE5574" s="50"/>
      <c r="BF5574" s="50"/>
      <c r="BG5574" s="50"/>
      <c r="BH5574" s="50"/>
      <c r="BI5574" s="53"/>
      <c r="BJ5574" s="53"/>
    </row>
    <row r="5575" spans="1:62" ht="53.4" thickBot="1" x14ac:dyDescent="0.3">
      <c r="A5575" s="28">
        <v>5575</v>
      </c>
      <c r="B5575" s="52" t="s">
        <v>19739</v>
      </c>
      <c r="C5575" s="33">
        <v>15</v>
      </c>
      <c r="D5575" s="33">
        <v>12</v>
      </c>
      <c r="E5575" s="37" t="s">
        <v>21475</v>
      </c>
      <c r="F5575" s="37"/>
      <c r="G5575" s="37" t="s">
        <v>21476</v>
      </c>
      <c r="H5575" s="38"/>
      <c r="I5575" s="39" t="s">
        <v>21477</v>
      </c>
      <c r="J5575" s="38"/>
      <c r="K5575" s="102">
        <v>2381</v>
      </c>
      <c r="L5575" s="40" t="s">
        <v>26988</v>
      </c>
      <c r="M5575" s="41">
        <f t="shared" si="198"/>
        <v>0</v>
      </c>
      <c r="N5575" s="41">
        <f t="shared" si="197"/>
        <v>0</v>
      </c>
      <c r="O5575" s="92"/>
      <c r="P5575" s="36"/>
      <c r="Q5575" s="35"/>
      <c r="R5575" s="44"/>
      <c r="S5575" s="44"/>
      <c r="T5575" s="45"/>
      <c r="U5575" s="45"/>
      <c r="V5575" s="45"/>
      <c r="W5575" s="45"/>
      <c r="X5575" s="45"/>
      <c r="Y5575" s="45"/>
      <c r="Z5575" s="46"/>
      <c r="AA5575" s="42"/>
      <c r="AB5575" s="42"/>
      <c r="AC5575" s="42"/>
      <c r="AD5575" s="42"/>
      <c r="AE5575" s="42"/>
      <c r="AF5575" s="42"/>
      <c r="AG5575" s="42"/>
      <c r="AH5575" s="46"/>
      <c r="AI5575" s="46"/>
      <c r="AJ5575" s="34"/>
      <c r="AK5575" s="34"/>
      <c r="AL5575" s="34"/>
      <c r="AM5575" s="34"/>
      <c r="AN5575" s="47"/>
      <c r="AO5575" s="47"/>
      <c r="AP5575" s="47"/>
      <c r="AQ5575" s="47"/>
      <c r="AR5575" s="47"/>
      <c r="AS5575" s="46"/>
      <c r="AT5575" s="46"/>
      <c r="AU5575" s="48"/>
      <c r="AV5575" s="48"/>
      <c r="AW5575" s="48"/>
      <c r="AX5575" s="48"/>
      <c r="AY5575" s="49"/>
      <c r="AZ5575" s="49"/>
      <c r="BA5575" s="49"/>
      <c r="BB5575" s="49"/>
      <c r="BC5575" s="49"/>
      <c r="BD5575" s="50"/>
      <c r="BE5575" s="50"/>
      <c r="BF5575" s="50"/>
      <c r="BG5575" s="50"/>
      <c r="BH5575" s="50"/>
      <c r="BI5575" s="53"/>
      <c r="BJ5575" s="53"/>
    </row>
    <row r="5576" spans="1:62" ht="53.4" thickBot="1" x14ac:dyDescent="0.3">
      <c r="A5576" s="28">
        <v>5576</v>
      </c>
      <c r="B5576" s="52" t="s">
        <v>19739</v>
      </c>
      <c r="C5576" s="33">
        <v>15</v>
      </c>
      <c r="D5576" s="33">
        <v>13</v>
      </c>
      <c r="E5576" s="37" t="s">
        <v>21478</v>
      </c>
      <c r="F5576" s="37" t="s">
        <v>298</v>
      </c>
      <c r="G5576" s="37" t="s">
        <v>21479</v>
      </c>
      <c r="H5576" s="38" t="s">
        <v>21480</v>
      </c>
      <c r="I5576" s="39" t="s">
        <v>21481</v>
      </c>
      <c r="J5576" s="38"/>
      <c r="K5576" s="102">
        <v>2382</v>
      </c>
      <c r="L5576" s="40" t="s">
        <v>26988</v>
      </c>
      <c r="M5576" s="41">
        <f t="shared" si="198"/>
        <v>0</v>
      </c>
      <c r="N5576" s="41">
        <f t="shared" si="197"/>
        <v>0</v>
      </c>
      <c r="O5576" s="92"/>
      <c r="P5576" s="36"/>
      <c r="Q5576" s="35"/>
      <c r="R5576" s="44"/>
      <c r="S5576" s="44"/>
      <c r="T5576" s="45"/>
      <c r="U5576" s="45"/>
      <c r="V5576" s="45"/>
      <c r="W5576" s="45"/>
      <c r="X5576" s="45"/>
      <c r="Y5576" s="45"/>
      <c r="Z5576" s="46"/>
      <c r="AA5576" s="42"/>
      <c r="AB5576" s="42"/>
      <c r="AC5576" s="42"/>
      <c r="AD5576" s="42"/>
      <c r="AE5576" s="42"/>
      <c r="AF5576" s="42"/>
      <c r="AG5576" s="42"/>
      <c r="AH5576" s="46"/>
      <c r="AI5576" s="46"/>
      <c r="AJ5576" s="34"/>
      <c r="AK5576" s="34"/>
      <c r="AL5576" s="34"/>
      <c r="AM5576" s="34"/>
      <c r="AN5576" s="47"/>
      <c r="AO5576" s="47"/>
      <c r="AP5576" s="47"/>
      <c r="AQ5576" s="47"/>
      <c r="AR5576" s="47"/>
      <c r="AS5576" s="46"/>
      <c r="AT5576" s="46"/>
      <c r="AU5576" s="48"/>
      <c r="AV5576" s="48"/>
      <c r="AW5576" s="48"/>
      <c r="AX5576" s="48"/>
      <c r="AY5576" s="49"/>
      <c r="AZ5576" s="49"/>
      <c r="BA5576" s="49"/>
      <c r="BB5576" s="49"/>
      <c r="BC5576" s="49"/>
      <c r="BD5576" s="50"/>
      <c r="BE5576" s="50"/>
      <c r="BF5576" s="50"/>
      <c r="BG5576" s="50"/>
      <c r="BH5576" s="50"/>
      <c r="BI5576" s="53"/>
      <c r="BJ5576" s="53"/>
    </row>
    <row r="5577" spans="1:62" ht="53.4" thickBot="1" x14ac:dyDescent="0.3">
      <c r="A5577" s="28">
        <v>5577</v>
      </c>
      <c r="B5577" s="52" t="s">
        <v>19739</v>
      </c>
      <c r="C5577" s="33">
        <v>15</v>
      </c>
      <c r="D5577" s="33">
        <v>14</v>
      </c>
      <c r="E5577" s="37" t="s">
        <v>21482</v>
      </c>
      <c r="F5577" s="37" t="s">
        <v>21483</v>
      </c>
      <c r="G5577" s="37" t="s">
        <v>21484</v>
      </c>
      <c r="H5577" s="38" t="s">
        <v>10390</v>
      </c>
      <c r="I5577" s="39" t="s">
        <v>21485</v>
      </c>
      <c r="J5577" s="38" t="s">
        <v>21486</v>
      </c>
      <c r="K5577" s="102">
        <v>2383</v>
      </c>
      <c r="L5577" s="40" t="s">
        <v>26988</v>
      </c>
      <c r="M5577" s="41">
        <f t="shared" si="198"/>
        <v>0</v>
      </c>
      <c r="N5577" s="41">
        <f t="shared" si="197"/>
        <v>0</v>
      </c>
      <c r="O5577" s="92"/>
      <c r="P5577" s="36"/>
      <c r="Q5577" s="35"/>
      <c r="R5577" s="44"/>
      <c r="S5577" s="44"/>
      <c r="T5577" s="45"/>
      <c r="U5577" s="45"/>
      <c r="V5577" s="45"/>
      <c r="W5577" s="45"/>
      <c r="X5577" s="45"/>
      <c r="Y5577" s="45"/>
      <c r="Z5577" s="46"/>
      <c r="AA5577" s="42"/>
      <c r="AB5577" s="42"/>
      <c r="AC5577" s="42"/>
      <c r="AD5577" s="42"/>
      <c r="AE5577" s="42"/>
      <c r="AF5577" s="42"/>
      <c r="AG5577" s="42"/>
      <c r="AH5577" s="46"/>
      <c r="AI5577" s="46"/>
      <c r="AJ5577" s="34"/>
      <c r="AK5577" s="34"/>
      <c r="AL5577" s="34"/>
      <c r="AM5577" s="34"/>
      <c r="AN5577" s="47"/>
      <c r="AO5577" s="47"/>
      <c r="AP5577" s="47"/>
      <c r="AQ5577" s="47"/>
      <c r="AR5577" s="47"/>
      <c r="AS5577" s="46"/>
      <c r="AT5577" s="46"/>
      <c r="AU5577" s="48"/>
      <c r="AV5577" s="48"/>
      <c r="AW5577" s="48"/>
      <c r="AX5577" s="48"/>
      <c r="AY5577" s="49"/>
      <c r="AZ5577" s="49"/>
      <c r="BA5577" s="49"/>
      <c r="BB5577" s="49"/>
      <c r="BC5577" s="49"/>
      <c r="BD5577" s="50"/>
      <c r="BE5577" s="50"/>
      <c r="BF5577" s="50"/>
      <c r="BG5577" s="50"/>
      <c r="BH5577" s="50"/>
      <c r="BI5577" s="53"/>
      <c r="BJ5577" s="53"/>
    </row>
    <row r="5578" spans="1:62" ht="79.8" thickBot="1" x14ac:dyDescent="0.3">
      <c r="A5578" s="28">
        <v>5578</v>
      </c>
      <c r="B5578" s="52" t="s">
        <v>19739</v>
      </c>
      <c r="C5578" s="33">
        <v>15</v>
      </c>
      <c r="D5578" s="33">
        <v>15</v>
      </c>
      <c r="E5578" s="37" t="s">
        <v>21487</v>
      </c>
      <c r="F5578" s="37" t="s">
        <v>21488</v>
      </c>
      <c r="G5578" s="37" t="s">
        <v>21489</v>
      </c>
      <c r="H5578" s="38" t="s">
        <v>21490</v>
      </c>
      <c r="I5578" s="39" t="s">
        <v>21491</v>
      </c>
      <c r="J5578" s="38" t="s">
        <v>21488</v>
      </c>
      <c r="K5578" s="102">
        <v>2384</v>
      </c>
      <c r="L5578" s="40" t="s">
        <v>26988</v>
      </c>
      <c r="M5578" s="41">
        <f t="shared" si="198"/>
        <v>0</v>
      </c>
      <c r="N5578" s="41">
        <f t="shared" si="197"/>
        <v>0</v>
      </c>
      <c r="O5578" s="92"/>
      <c r="P5578" s="36"/>
      <c r="Q5578" s="35"/>
      <c r="R5578" s="44"/>
      <c r="S5578" s="44"/>
      <c r="T5578" s="45"/>
      <c r="U5578" s="45"/>
      <c r="V5578" s="45"/>
      <c r="W5578" s="45"/>
      <c r="X5578" s="45"/>
      <c r="Y5578" s="45"/>
      <c r="Z5578" s="46"/>
      <c r="AA5578" s="42"/>
      <c r="AB5578" s="42"/>
      <c r="AC5578" s="42"/>
      <c r="AD5578" s="42"/>
      <c r="AE5578" s="42"/>
      <c r="AF5578" s="42"/>
      <c r="AG5578" s="42"/>
      <c r="AH5578" s="46"/>
      <c r="AI5578" s="46"/>
      <c r="AJ5578" s="34"/>
      <c r="AK5578" s="34"/>
      <c r="AL5578" s="34"/>
      <c r="AM5578" s="34"/>
      <c r="AN5578" s="47"/>
      <c r="AO5578" s="47"/>
      <c r="AP5578" s="47"/>
      <c r="AQ5578" s="47"/>
      <c r="AR5578" s="47"/>
      <c r="AS5578" s="46"/>
      <c r="AT5578" s="46"/>
      <c r="AU5578" s="48"/>
      <c r="AV5578" s="48"/>
      <c r="AW5578" s="48"/>
      <c r="AX5578" s="48"/>
      <c r="AY5578" s="49"/>
      <c r="AZ5578" s="49"/>
      <c r="BA5578" s="49"/>
      <c r="BB5578" s="49"/>
      <c r="BC5578" s="49"/>
      <c r="BD5578" s="50"/>
      <c r="BE5578" s="50"/>
      <c r="BF5578" s="50"/>
      <c r="BG5578" s="50"/>
      <c r="BH5578" s="50"/>
      <c r="BI5578" s="53"/>
      <c r="BJ5578" s="53"/>
    </row>
    <row r="5579" spans="1:62" ht="27" thickBot="1" x14ac:dyDescent="0.3">
      <c r="A5579" s="28">
        <v>5579</v>
      </c>
      <c r="B5579" s="52" t="s">
        <v>19739</v>
      </c>
      <c r="C5579" s="33">
        <v>15</v>
      </c>
      <c r="D5579" s="33">
        <v>16</v>
      </c>
      <c r="E5579" s="37" t="s">
        <v>21492</v>
      </c>
      <c r="F5579" s="37" t="s">
        <v>21493</v>
      </c>
      <c r="G5579" s="37" t="s">
        <v>21494</v>
      </c>
      <c r="H5579" s="38"/>
      <c r="I5579" s="39" t="s">
        <v>21495</v>
      </c>
      <c r="J5579" s="38"/>
      <c r="K5579" s="102">
        <v>2385</v>
      </c>
      <c r="L5579" s="40" t="s">
        <v>26988</v>
      </c>
      <c r="M5579" s="41">
        <f t="shared" si="198"/>
        <v>0</v>
      </c>
      <c r="N5579" s="41">
        <f t="shared" si="197"/>
        <v>0</v>
      </c>
      <c r="O5579" s="92"/>
      <c r="P5579" s="36"/>
      <c r="Q5579" s="35"/>
      <c r="R5579" s="44"/>
      <c r="S5579" s="44"/>
      <c r="T5579" s="45"/>
      <c r="U5579" s="45"/>
      <c r="V5579" s="45"/>
      <c r="W5579" s="45"/>
      <c r="X5579" s="45"/>
      <c r="Y5579" s="45"/>
      <c r="Z5579" s="46"/>
      <c r="AA5579" s="42"/>
      <c r="AB5579" s="42"/>
      <c r="AC5579" s="42"/>
      <c r="AD5579" s="42"/>
      <c r="AE5579" s="42"/>
      <c r="AF5579" s="42"/>
      <c r="AG5579" s="42"/>
      <c r="AH5579" s="46"/>
      <c r="AI5579" s="46"/>
      <c r="AJ5579" s="34"/>
      <c r="AK5579" s="34"/>
      <c r="AL5579" s="34"/>
      <c r="AM5579" s="34"/>
      <c r="AN5579" s="47"/>
      <c r="AO5579" s="47"/>
      <c r="AP5579" s="47"/>
      <c r="AQ5579" s="47"/>
      <c r="AR5579" s="47"/>
      <c r="AS5579" s="46"/>
      <c r="AT5579" s="46"/>
      <c r="AU5579" s="48"/>
      <c r="AV5579" s="48"/>
      <c r="AW5579" s="48"/>
      <c r="AX5579" s="48"/>
      <c r="AY5579" s="49"/>
      <c r="AZ5579" s="49"/>
      <c r="BA5579" s="49"/>
      <c r="BB5579" s="49"/>
      <c r="BC5579" s="49"/>
      <c r="BD5579" s="50"/>
      <c r="BE5579" s="50"/>
      <c r="BF5579" s="50"/>
      <c r="BG5579" s="50"/>
      <c r="BH5579" s="50"/>
      <c r="BI5579" s="53"/>
      <c r="BJ5579" s="53"/>
    </row>
    <row r="5580" spans="1:62" ht="79.8" thickBot="1" x14ac:dyDescent="0.3">
      <c r="A5580" s="28">
        <v>5580</v>
      </c>
      <c r="B5580" s="52" t="s">
        <v>19739</v>
      </c>
      <c r="C5580" s="33">
        <v>15</v>
      </c>
      <c r="D5580" s="33">
        <v>17</v>
      </c>
      <c r="E5580" s="37" t="s">
        <v>21496</v>
      </c>
      <c r="F5580" s="37"/>
      <c r="G5580" s="37" t="s">
        <v>21497</v>
      </c>
      <c r="H5580" s="38"/>
      <c r="I5580" s="39" t="s">
        <v>21498</v>
      </c>
      <c r="J5580" s="38" t="s">
        <v>21499</v>
      </c>
      <c r="K5580" s="102">
        <v>2386</v>
      </c>
      <c r="L5580" s="40" t="s">
        <v>26988</v>
      </c>
      <c r="M5580" s="41">
        <f t="shared" si="198"/>
        <v>0</v>
      </c>
      <c r="N5580" s="41">
        <f t="shared" si="197"/>
        <v>0</v>
      </c>
      <c r="O5580" s="92"/>
      <c r="P5580" s="36"/>
      <c r="Q5580" s="35"/>
      <c r="R5580" s="44"/>
      <c r="S5580" s="44"/>
      <c r="T5580" s="45"/>
      <c r="U5580" s="45"/>
      <c r="V5580" s="45"/>
      <c r="W5580" s="45"/>
      <c r="X5580" s="45"/>
      <c r="Y5580" s="45"/>
      <c r="Z5580" s="46"/>
      <c r="AA5580" s="42"/>
      <c r="AB5580" s="42"/>
      <c r="AC5580" s="42"/>
      <c r="AD5580" s="42"/>
      <c r="AE5580" s="42"/>
      <c r="AF5580" s="42"/>
      <c r="AG5580" s="42"/>
      <c r="AH5580" s="46"/>
      <c r="AI5580" s="46"/>
      <c r="AJ5580" s="34"/>
      <c r="AK5580" s="34"/>
      <c r="AL5580" s="34"/>
      <c r="AM5580" s="34"/>
      <c r="AN5580" s="47"/>
      <c r="AO5580" s="47"/>
      <c r="AP5580" s="47"/>
      <c r="AQ5580" s="47"/>
      <c r="AR5580" s="47"/>
      <c r="AS5580" s="46"/>
      <c r="AT5580" s="46"/>
      <c r="AU5580" s="48"/>
      <c r="AV5580" s="48"/>
      <c r="AW5580" s="48"/>
      <c r="AX5580" s="48"/>
      <c r="AY5580" s="49"/>
      <c r="AZ5580" s="49"/>
      <c r="BA5580" s="49"/>
      <c r="BB5580" s="49"/>
      <c r="BC5580" s="49"/>
      <c r="BD5580" s="50"/>
      <c r="BE5580" s="50"/>
      <c r="BF5580" s="50"/>
      <c r="BG5580" s="50"/>
      <c r="BH5580" s="50"/>
      <c r="BI5580" s="53"/>
      <c r="BJ5580" s="53"/>
    </row>
    <row r="5581" spans="1:62" ht="79.8" thickBot="1" x14ac:dyDescent="0.3">
      <c r="A5581" s="28">
        <v>5581</v>
      </c>
      <c r="B5581" s="52" t="s">
        <v>19739</v>
      </c>
      <c r="C5581" s="33">
        <v>15</v>
      </c>
      <c r="D5581" s="33">
        <v>18</v>
      </c>
      <c r="E5581" s="37" t="s">
        <v>21500</v>
      </c>
      <c r="F5581" s="37" t="s">
        <v>126</v>
      </c>
      <c r="G5581" s="37" t="s">
        <v>21501</v>
      </c>
      <c r="H5581" s="38"/>
      <c r="I5581" s="39" t="s">
        <v>21495</v>
      </c>
      <c r="J5581" s="38"/>
      <c r="K5581" s="102">
        <v>2387</v>
      </c>
      <c r="L5581" s="40" t="s">
        <v>26988</v>
      </c>
      <c r="M5581" s="41">
        <f t="shared" si="198"/>
        <v>0</v>
      </c>
      <c r="N5581" s="41">
        <f t="shared" si="197"/>
        <v>0</v>
      </c>
      <c r="O5581" s="92"/>
      <c r="P5581" s="36"/>
      <c r="Q5581" s="35"/>
      <c r="R5581" s="44"/>
      <c r="S5581" s="44"/>
      <c r="T5581" s="45"/>
      <c r="U5581" s="45"/>
      <c r="V5581" s="45"/>
      <c r="W5581" s="45"/>
      <c r="X5581" s="45"/>
      <c r="Y5581" s="45"/>
      <c r="Z5581" s="46"/>
      <c r="AA5581" s="42"/>
      <c r="AB5581" s="42"/>
      <c r="AC5581" s="42"/>
      <c r="AD5581" s="42"/>
      <c r="AE5581" s="42"/>
      <c r="AF5581" s="42"/>
      <c r="AG5581" s="42"/>
      <c r="AH5581" s="46"/>
      <c r="AI5581" s="46"/>
      <c r="AJ5581" s="34"/>
      <c r="AK5581" s="34"/>
      <c r="AL5581" s="34"/>
      <c r="AM5581" s="34"/>
      <c r="AN5581" s="47"/>
      <c r="AO5581" s="47"/>
      <c r="AP5581" s="47"/>
      <c r="AQ5581" s="47"/>
      <c r="AR5581" s="47"/>
      <c r="AS5581" s="46"/>
      <c r="AT5581" s="46"/>
      <c r="AU5581" s="48"/>
      <c r="AV5581" s="48"/>
      <c r="AW5581" s="48"/>
      <c r="AX5581" s="48"/>
      <c r="AY5581" s="49"/>
      <c r="AZ5581" s="49"/>
      <c r="BA5581" s="49"/>
      <c r="BB5581" s="49"/>
      <c r="BC5581" s="49"/>
      <c r="BD5581" s="50"/>
      <c r="BE5581" s="50"/>
      <c r="BF5581" s="50"/>
      <c r="BG5581" s="50"/>
      <c r="BH5581" s="50"/>
      <c r="BI5581" s="53"/>
      <c r="BJ5581" s="53"/>
    </row>
    <row r="5582" spans="1:62" ht="93" thickBot="1" x14ac:dyDescent="0.3">
      <c r="A5582" s="28">
        <v>5582</v>
      </c>
      <c r="B5582" s="52" t="s">
        <v>19739</v>
      </c>
      <c r="C5582" s="33">
        <v>15</v>
      </c>
      <c r="D5582" s="33">
        <v>19</v>
      </c>
      <c r="E5582" s="37" t="s">
        <v>21502</v>
      </c>
      <c r="F5582" s="37" t="s">
        <v>21503</v>
      </c>
      <c r="G5582" s="37" t="s">
        <v>21504</v>
      </c>
      <c r="H5582" s="38"/>
      <c r="I5582" s="39" t="s">
        <v>21495</v>
      </c>
      <c r="J5582" s="38"/>
      <c r="K5582" s="102">
        <v>2388</v>
      </c>
      <c r="L5582" s="40" t="s">
        <v>26988</v>
      </c>
      <c r="M5582" s="41">
        <f t="shared" si="198"/>
        <v>0</v>
      </c>
      <c r="N5582" s="41">
        <f t="shared" si="197"/>
        <v>0</v>
      </c>
      <c r="O5582" s="92"/>
      <c r="P5582" s="36"/>
      <c r="Q5582" s="35"/>
      <c r="R5582" s="44"/>
      <c r="S5582" s="44"/>
      <c r="T5582" s="45"/>
      <c r="U5582" s="45"/>
      <c r="V5582" s="45"/>
      <c r="W5582" s="45"/>
      <c r="X5582" s="45"/>
      <c r="Y5582" s="45"/>
      <c r="Z5582" s="46"/>
      <c r="AA5582" s="42"/>
      <c r="AB5582" s="42"/>
      <c r="AC5582" s="42"/>
      <c r="AD5582" s="42"/>
      <c r="AE5582" s="42"/>
      <c r="AF5582" s="42"/>
      <c r="AG5582" s="42"/>
      <c r="AH5582" s="46"/>
      <c r="AI5582" s="46"/>
      <c r="AJ5582" s="34"/>
      <c r="AK5582" s="34"/>
      <c r="AL5582" s="34"/>
      <c r="AM5582" s="34"/>
      <c r="AN5582" s="47"/>
      <c r="AO5582" s="47"/>
      <c r="AP5582" s="47"/>
      <c r="AQ5582" s="47"/>
      <c r="AR5582" s="47"/>
      <c r="AS5582" s="46"/>
      <c r="AT5582" s="46"/>
      <c r="AU5582" s="48"/>
      <c r="AV5582" s="48"/>
      <c r="AW5582" s="48"/>
      <c r="AX5582" s="48"/>
      <c r="AY5582" s="49"/>
      <c r="AZ5582" s="49"/>
      <c r="BA5582" s="49"/>
      <c r="BB5582" s="49"/>
      <c r="BC5582" s="49"/>
      <c r="BD5582" s="50"/>
      <c r="BE5582" s="50"/>
      <c r="BF5582" s="50"/>
      <c r="BG5582" s="50"/>
      <c r="BH5582" s="50"/>
      <c r="BI5582" s="53"/>
      <c r="BJ5582" s="53"/>
    </row>
    <row r="5583" spans="1:62" ht="66.599999999999994" thickBot="1" x14ac:dyDescent="0.3">
      <c r="A5583" s="28">
        <v>5583</v>
      </c>
      <c r="B5583" s="52" t="s">
        <v>19739</v>
      </c>
      <c r="C5583" s="33">
        <v>15</v>
      </c>
      <c r="D5583" s="33">
        <v>20</v>
      </c>
      <c r="E5583" s="37" t="s">
        <v>21505</v>
      </c>
      <c r="F5583" s="37" t="s">
        <v>21506</v>
      </c>
      <c r="G5583" s="37" t="s">
        <v>21507</v>
      </c>
      <c r="H5583" s="38"/>
      <c r="I5583" s="39" t="s">
        <v>21508</v>
      </c>
      <c r="J5583" s="38" t="s">
        <v>21509</v>
      </c>
      <c r="K5583" s="102">
        <v>2389</v>
      </c>
      <c r="L5583" s="40" t="s">
        <v>26988</v>
      </c>
      <c r="M5583" s="41">
        <f t="shared" si="198"/>
        <v>0</v>
      </c>
      <c r="N5583" s="41">
        <f t="shared" si="197"/>
        <v>0</v>
      </c>
      <c r="O5583" s="92"/>
      <c r="P5583" s="36"/>
      <c r="Q5583" s="35"/>
      <c r="R5583" s="44"/>
      <c r="S5583" s="44"/>
      <c r="T5583" s="45"/>
      <c r="U5583" s="45"/>
      <c r="V5583" s="45"/>
      <c r="W5583" s="45"/>
      <c r="X5583" s="45"/>
      <c r="Y5583" s="45"/>
      <c r="Z5583" s="46"/>
      <c r="AA5583" s="42"/>
      <c r="AB5583" s="42"/>
      <c r="AC5583" s="42"/>
      <c r="AD5583" s="42"/>
      <c r="AE5583" s="42"/>
      <c r="AF5583" s="42"/>
      <c r="AG5583" s="42"/>
      <c r="AH5583" s="46"/>
      <c r="AI5583" s="46"/>
      <c r="AJ5583" s="34"/>
      <c r="AK5583" s="34"/>
      <c r="AL5583" s="34"/>
      <c r="AM5583" s="34"/>
      <c r="AN5583" s="47"/>
      <c r="AO5583" s="47"/>
      <c r="AP5583" s="47"/>
      <c r="AQ5583" s="47"/>
      <c r="AR5583" s="47"/>
      <c r="AS5583" s="46"/>
      <c r="AT5583" s="46"/>
      <c r="AU5583" s="48"/>
      <c r="AV5583" s="48"/>
      <c r="AW5583" s="48"/>
      <c r="AX5583" s="48"/>
      <c r="AY5583" s="49"/>
      <c r="AZ5583" s="49"/>
      <c r="BA5583" s="49"/>
      <c r="BB5583" s="49"/>
      <c r="BC5583" s="49"/>
      <c r="BD5583" s="50"/>
      <c r="BE5583" s="50"/>
      <c r="BF5583" s="50"/>
      <c r="BG5583" s="50"/>
      <c r="BH5583" s="50"/>
      <c r="BI5583" s="53"/>
      <c r="BJ5583" s="53"/>
    </row>
    <row r="5584" spans="1:62" ht="93" thickBot="1" x14ac:dyDescent="0.3">
      <c r="A5584" s="28">
        <v>5584</v>
      </c>
      <c r="B5584" s="52" t="s">
        <v>19739</v>
      </c>
      <c r="C5584" s="33">
        <v>15</v>
      </c>
      <c r="D5584" s="33">
        <v>21</v>
      </c>
      <c r="E5584" s="37" t="s">
        <v>21510</v>
      </c>
      <c r="F5584" s="37" t="s">
        <v>21511</v>
      </c>
      <c r="G5584" s="37" t="s">
        <v>21512</v>
      </c>
      <c r="H5584" s="38"/>
      <c r="I5584" s="39" t="s">
        <v>21513</v>
      </c>
      <c r="J5584" s="38" t="s">
        <v>21514</v>
      </c>
      <c r="K5584" s="102">
        <v>2390</v>
      </c>
      <c r="L5584" s="40" t="s">
        <v>26988</v>
      </c>
      <c r="M5584" s="41">
        <f t="shared" si="198"/>
        <v>0</v>
      </c>
      <c r="N5584" s="41">
        <f t="shared" si="197"/>
        <v>0</v>
      </c>
      <c r="O5584" s="92"/>
      <c r="P5584" s="36"/>
      <c r="Q5584" s="35"/>
      <c r="R5584" s="44"/>
      <c r="S5584" s="44"/>
      <c r="T5584" s="45"/>
      <c r="U5584" s="45"/>
      <c r="V5584" s="45"/>
      <c r="W5584" s="45"/>
      <c r="X5584" s="45"/>
      <c r="Y5584" s="45"/>
      <c r="Z5584" s="46"/>
      <c r="AA5584" s="42"/>
      <c r="AB5584" s="42"/>
      <c r="AC5584" s="42"/>
      <c r="AD5584" s="42"/>
      <c r="AE5584" s="42"/>
      <c r="AF5584" s="42"/>
      <c r="AG5584" s="42"/>
      <c r="AH5584" s="46"/>
      <c r="AI5584" s="46"/>
      <c r="AJ5584" s="34"/>
      <c r="AK5584" s="34"/>
      <c r="AL5584" s="34"/>
      <c r="AM5584" s="34"/>
      <c r="AN5584" s="47"/>
      <c r="AO5584" s="47"/>
      <c r="AP5584" s="47"/>
      <c r="AQ5584" s="47"/>
      <c r="AR5584" s="47"/>
      <c r="AS5584" s="46"/>
      <c r="AT5584" s="46"/>
      <c r="AU5584" s="48"/>
      <c r="AV5584" s="48"/>
      <c r="AW5584" s="48"/>
      <c r="AX5584" s="48"/>
      <c r="AY5584" s="49"/>
      <c r="AZ5584" s="49"/>
      <c r="BA5584" s="49"/>
      <c r="BB5584" s="49"/>
      <c r="BC5584" s="49"/>
      <c r="BD5584" s="50"/>
      <c r="BE5584" s="50"/>
      <c r="BF5584" s="50"/>
      <c r="BG5584" s="50"/>
      <c r="BH5584" s="50"/>
      <c r="BI5584" s="53"/>
      <c r="BJ5584" s="53"/>
    </row>
    <row r="5585" spans="1:62" ht="79.8" thickBot="1" x14ac:dyDescent="0.3">
      <c r="A5585" s="28">
        <v>5585</v>
      </c>
      <c r="B5585" s="52" t="s">
        <v>19739</v>
      </c>
      <c r="C5585" s="33">
        <v>15</v>
      </c>
      <c r="D5585" s="33">
        <v>22</v>
      </c>
      <c r="E5585" s="37" t="s">
        <v>21515</v>
      </c>
      <c r="F5585" s="37" t="s">
        <v>104</v>
      </c>
      <c r="G5585" s="37" t="s">
        <v>21516</v>
      </c>
      <c r="H5585" s="38"/>
      <c r="I5585" s="39" t="s">
        <v>21517</v>
      </c>
      <c r="J5585" s="38" t="s">
        <v>21518</v>
      </c>
      <c r="K5585" s="102">
        <v>2391</v>
      </c>
      <c r="L5585" s="40" t="s">
        <v>26988</v>
      </c>
      <c r="M5585" s="41">
        <f t="shared" si="198"/>
        <v>0</v>
      </c>
      <c r="N5585" s="41">
        <f t="shared" si="197"/>
        <v>0</v>
      </c>
      <c r="O5585" s="92"/>
      <c r="P5585" s="36"/>
      <c r="Q5585" s="35"/>
      <c r="R5585" s="44"/>
      <c r="S5585" s="44"/>
      <c r="T5585" s="45"/>
      <c r="U5585" s="45"/>
      <c r="V5585" s="45"/>
      <c r="W5585" s="45"/>
      <c r="X5585" s="45"/>
      <c r="Y5585" s="45"/>
      <c r="Z5585" s="46"/>
      <c r="AA5585" s="42"/>
      <c r="AB5585" s="42"/>
      <c r="AC5585" s="42"/>
      <c r="AD5585" s="42"/>
      <c r="AE5585" s="42"/>
      <c r="AF5585" s="42"/>
      <c r="AG5585" s="42"/>
      <c r="AH5585" s="46"/>
      <c r="AI5585" s="46"/>
      <c r="AJ5585" s="34"/>
      <c r="AK5585" s="34"/>
      <c r="AL5585" s="34"/>
      <c r="AM5585" s="34"/>
      <c r="AN5585" s="47"/>
      <c r="AO5585" s="47"/>
      <c r="AP5585" s="47"/>
      <c r="AQ5585" s="47"/>
      <c r="AR5585" s="47"/>
      <c r="AS5585" s="46"/>
      <c r="AT5585" s="46"/>
      <c r="AU5585" s="48"/>
      <c r="AV5585" s="48"/>
      <c r="AW5585" s="48"/>
      <c r="AX5585" s="48"/>
      <c r="AY5585" s="49"/>
      <c r="AZ5585" s="49"/>
      <c r="BA5585" s="49"/>
      <c r="BB5585" s="49"/>
      <c r="BC5585" s="49"/>
      <c r="BD5585" s="50"/>
      <c r="BE5585" s="50"/>
      <c r="BF5585" s="50"/>
      <c r="BG5585" s="50"/>
      <c r="BH5585" s="50"/>
      <c r="BI5585" s="53"/>
      <c r="BJ5585" s="53"/>
    </row>
    <row r="5586" spans="1:62" ht="66.599999999999994" thickBot="1" x14ac:dyDescent="0.3">
      <c r="A5586" s="28">
        <v>5586</v>
      </c>
      <c r="B5586" s="52" t="s">
        <v>19739</v>
      </c>
      <c r="C5586" s="33">
        <v>15</v>
      </c>
      <c r="D5586" s="33">
        <v>23</v>
      </c>
      <c r="E5586" s="37" t="s">
        <v>21519</v>
      </c>
      <c r="F5586" s="37" t="s">
        <v>21520</v>
      </c>
      <c r="G5586" s="37" t="s">
        <v>21521</v>
      </c>
      <c r="H5586" s="38"/>
      <c r="I5586" s="39" t="s">
        <v>21522</v>
      </c>
      <c r="J5586" s="38" t="s">
        <v>21523</v>
      </c>
      <c r="K5586" s="102">
        <v>2392</v>
      </c>
      <c r="L5586" s="40" t="s">
        <v>26988</v>
      </c>
      <c r="M5586" s="41">
        <f t="shared" si="198"/>
        <v>0</v>
      </c>
      <c r="N5586" s="41">
        <f t="shared" si="197"/>
        <v>0</v>
      </c>
      <c r="O5586" s="92"/>
      <c r="P5586" s="36"/>
      <c r="Q5586" s="35"/>
      <c r="R5586" s="44"/>
      <c r="S5586" s="44"/>
      <c r="T5586" s="45"/>
      <c r="U5586" s="45"/>
      <c r="V5586" s="45"/>
      <c r="W5586" s="45"/>
      <c r="X5586" s="45"/>
      <c r="Y5586" s="45"/>
      <c r="Z5586" s="46"/>
      <c r="AA5586" s="42"/>
      <c r="AB5586" s="42"/>
      <c r="AC5586" s="42"/>
      <c r="AD5586" s="42"/>
      <c r="AE5586" s="42"/>
      <c r="AF5586" s="42"/>
      <c r="AG5586" s="42"/>
      <c r="AH5586" s="46"/>
      <c r="AI5586" s="46"/>
      <c r="AJ5586" s="34"/>
      <c r="AK5586" s="34"/>
      <c r="AL5586" s="34"/>
      <c r="AM5586" s="34"/>
      <c r="AN5586" s="47"/>
      <c r="AO5586" s="47"/>
      <c r="AP5586" s="47"/>
      <c r="AQ5586" s="47"/>
      <c r="AR5586" s="47"/>
      <c r="AS5586" s="46"/>
      <c r="AT5586" s="46"/>
      <c r="AU5586" s="48"/>
      <c r="AV5586" s="48"/>
      <c r="AW5586" s="48"/>
      <c r="AX5586" s="48"/>
      <c r="AY5586" s="49"/>
      <c r="AZ5586" s="49"/>
      <c r="BA5586" s="49"/>
      <c r="BB5586" s="49"/>
      <c r="BC5586" s="49"/>
      <c r="BD5586" s="50"/>
      <c r="BE5586" s="50"/>
      <c r="BF5586" s="50"/>
      <c r="BG5586" s="50"/>
      <c r="BH5586" s="50"/>
      <c r="BI5586" s="53"/>
      <c r="BJ5586" s="53"/>
    </row>
    <row r="5587" spans="1:62" ht="66.599999999999994" thickBot="1" x14ac:dyDescent="0.3">
      <c r="A5587" s="28">
        <v>5587</v>
      </c>
      <c r="B5587" s="52" t="s">
        <v>19739</v>
      </c>
      <c r="C5587" s="33">
        <v>15</v>
      </c>
      <c r="D5587" s="33">
        <v>24</v>
      </c>
      <c r="E5587" s="37" t="s">
        <v>21524</v>
      </c>
      <c r="F5587" s="37" t="s">
        <v>478</v>
      </c>
      <c r="G5587" s="37" t="s">
        <v>21525</v>
      </c>
      <c r="H5587" s="38"/>
      <c r="I5587" s="39" t="s">
        <v>21526</v>
      </c>
      <c r="J5587" s="38" t="s">
        <v>21527</v>
      </c>
      <c r="K5587" s="102">
        <v>2393</v>
      </c>
      <c r="L5587" s="40" t="s">
        <v>26988</v>
      </c>
      <c r="M5587" s="41">
        <f t="shared" si="198"/>
        <v>0</v>
      </c>
      <c r="N5587" s="41">
        <f t="shared" si="197"/>
        <v>0</v>
      </c>
      <c r="O5587" s="92"/>
      <c r="P5587" s="36"/>
      <c r="Q5587" s="35"/>
      <c r="R5587" s="44"/>
      <c r="S5587" s="44"/>
      <c r="T5587" s="45"/>
      <c r="U5587" s="45"/>
      <c r="V5587" s="45"/>
      <c r="W5587" s="45"/>
      <c r="X5587" s="45"/>
      <c r="Y5587" s="45"/>
      <c r="Z5587" s="46"/>
      <c r="AA5587" s="42"/>
      <c r="AB5587" s="42"/>
      <c r="AC5587" s="42"/>
      <c r="AD5587" s="42"/>
      <c r="AE5587" s="42"/>
      <c r="AF5587" s="42"/>
      <c r="AG5587" s="42"/>
      <c r="AH5587" s="46"/>
      <c r="AI5587" s="46"/>
      <c r="AJ5587" s="34"/>
      <c r="AK5587" s="34"/>
      <c r="AL5587" s="34"/>
      <c r="AM5587" s="34"/>
      <c r="AN5587" s="47"/>
      <c r="AO5587" s="47"/>
      <c r="AP5587" s="47"/>
      <c r="AQ5587" s="47"/>
      <c r="AR5587" s="47"/>
      <c r="AS5587" s="46"/>
      <c r="AT5587" s="46"/>
      <c r="AU5587" s="48"/>
      <c r="AV5587" s="48"/>
      <c r="AW5587" s="48"/>
      <c r="AX5587" s="48"/>
      <c r="AY5587" s="49"/>
      <c r="AZ5587" s="49"/>
      <c r="BA5587" s="49"/>
      <c r="BB5587" s="49"/>
      <c r="BC5587" s="49"/>
      <c r="BD5587" s="50"/>
      <c r="BE5587" s="50"/>
      <c r="BF5587" s="50"/>
      <c r="BG5587" s="50"/>
      <c r="BH5587" s="50"/>
      <c r="BI5587" s="53"/>
      <c r="BJ5587" s="53"/>
    </row>
    <row r="5588" spans="1:62" ht="79.8" thickBot="1" x14ac:dyDescent="0.3">
      <c r="A5588" s="28">
        <v>5588</v>
      </c>
      <c r="B5588" s="52" t="s">
        <v>19739</v>
      </c>
      <c r="C5588" s="33">
        <v>16</v>
      </c>
      <c r="D5588" s="33">
        <v>0</v>
      </c>
      <c r="E5588" s="37" t="s">
        <v>21528</v>
      </c>
      <c r="F5588" s="37" t="s">
        <v>21529</v>
      </c>
      <c r="G5588" s="37" t="s">
        <v>21530</v>
      </c>
      <c r="H5588" s="38"/>
      <c r="I5588" s="39" t="s">
        <v>21531</v>
      </c>
      <c r="J5588" s="38" t="s">
        <v>21532</v>
      </c>
      <c r="K5588" s="102">
        <v>2516</v>
      </c>
      <c r="L5588" s="40" t="s">
        <v>26989</v>
      </c>
      <c r="M5588" s="41">
        <f t="shared" si="198"/>
        <v>1</v>
      </c>
      <c r="N5588" s="41">
        <f t="shared" si="197"/>
        <v>0</v>
      </c>
      <c r="O5588" s="92"/>
      <c r="P5588" s="36"/>
      <c r="Q5588" s="35"/>
      <c r="R5588" s="44"/>
      <c r="S5588" s="44"/>
      <c r="T5588" s="45"/>
      <c r="U5588" s="45"/>
      <c r="V5588" s="45"/>
      <c r="W5588" s="45"/>
      <c r="X5588" s="45"/>
      <c r="Y5588" s="45"/>
      <c r="Z5588" s="46"/>
      <c r="AA5588" s="42"/>
      <c r="AB5588" s="42"/>
      <c r="AC5588" s="42"/>
      <c r="AD5588" s="42"/>
      <c r="AE5588" s="42"/>
      <c r="AF5588" s="42"/>
      <c r="AG5588" s="42"/>
      <c r="AH5588" s="46"/>
      <c r="AI5588" s="46"/>
      <c r="AJ5588" s="34"/>
      <c r="AK5588" s="34"/>
      <c r="AL5588" s="34"/>
      <c r="AM5588" s="34"/>
      <c r="AN5588" s="47"/>
      <c r="AO5588" s="47"/>
      <c r="AP5588" s="47"/>
      <c r="AQ5588" s="47"/>
      <c r="AR5588" s="47"/>
      <c r="AS5588" s="46"/>
      <c r="AT5588" s="46"/>
      <c r="AU5588" s="48"/>
      <c r="AV5588" s="48"/>
      <c r="AW5588" s="48"/>
      <c r="AX5588" s="48"/>
      <c r="AY5588" s="49"/>
      <c r="AZ5588" s="49"/>
      <c r="BA5588" s="49"/>
      <c r="BB5588" s="49"/>
      <c r="BC5588" s="49"/>
      <c r="BD5588" s="50"/>
      <c r="BE5588" s="50"/>
      <c r="BF5588" s="50"/>
      <c r="BG5588" s="50"/>
      <c r="BH5588" s="50"/>
      <c r="BI5588" s="53"/>
      <c r="BJ5588" s="53"/>
    </row>
    <row r="5589" spans="1:62" ht="106.2" thickBot="1" x14ac:dyDescent="0.3">
      <c r="A5589" s="28">
        <v>5589</v>
      </c>
      <c r="B5589" s="52" t="s">
        <v>19739</v>
      </c>
      <c r="C5589" s="33">
        <v>16</v>
      </c>
      <c r="D5589" s="33">
        <v>1</v>
      </c>
      <c r="E5589" s="37" t="s">
        <v>21533</v>
      </c>
      <c r="F5589" s="37" t="s">
        <v>21534</v>
      </c>
      <c r="G5589" s="37" t="s">
        <v>21535</v>
      </c>
      <c r="H5589" s="38" t="s">
        <v>21536</v>
      </c>
      <c r="I5589" s="39" t="s">
        <v>21537</v>
      </c>
      <c r="J5589" s="38"/>
      <c r="K5589" s="102">
        <v>2517</v>
      </c>
      <c r="L5589" s="40" t="s">
        <v>26989</v>
      </c>
      <c r="M5589" s="41">
        <f t="shared" si="198"/>
        <v>0</v>
      </c>
      <c r="N5589" s="41">
        <f t="shared" si="197"/>
        <v>24</v>
      </c>
      <c r="O5589" s="92"/>
      <c r="P5589" s="36"/>
      <c r="Q5589" s="35"/>
      <c r="R5589" s="44"/>
      <c r="S5589" s="44"/>
      <c r="T5589" s="45"/>
      <c r="U5589" s="45"/>
      <c r="V5589" s="45"/>
      <c r="W5589" s="45"/>
      <c r="X5589" s="45"/>
      <c r="Y5589" s="45"/>
      <c r="Z5589" s="46"/>
      <c r="AA5589" s="42"/>
      <c r="AB5589" s="42"/>
      <c r="AC5589" s="42"/>
      <c r="AD5589" s="42"/>
      <c r="AE5589" s="42"/>
      <c r="AF5589" s="42"/>
      <c r="AG5589" s="42"/>
      <c r="AH5589" s="46"/>
      <c r="AI5589" s="46"/>
      <c r="AJ5589" s="34"/>
      <c r="AK5589" s="34"/>
      <c r="AL5589" s="34"/>
      <c r="AM5589" s="34"/>
      <c r="AN5589" s="47"/>
      <c r="AO5589" s="47"/>
      <c r="AP5589" s="47"/>
      <c r="AQ5589" s="47"/>
      <c r="AR5589" s="47"/>
      <c r="AS5589" s="46"/>
      <c r="AT5589" s="46"/>
      <c r="AU5589" s="48"/>
      <c r="AV5589" s="48"/>
      <c r="AW5589" s="48"/>
      <c r="AX5589" s="48"/>
      <c r="AY5589" s="49"/>
      <c r="AZ5589" s="49"/>
      <c r="BA5589" s="49"/>
      <c r="BB5589" s="49"/>
      <c r="BC5589" s="49"/>
      <c r="BD5589" s="50"/>
      <c r="BE5589" s="50"/>
      <c r="BF5589" s="50"/>
      <c r="BG5589" s="50"/>
      <c r="BH5589" s="50"/>
      <c r="BI5589" s="53"/>
      <c r="BJ5589" s="53"/>
    </row>
    <row r="5590" spans="1:62" ht="66.599999999999994" thickBot="1" x14ac:dyDescent="0.3">
      <c r="A5590" s="28">
        <v>5590</v>
      </c>
      <c r="B5590" s="52" t="s">
        <v>19739</v>
      </c>
      <c r="C5590" s="33">
        <v>16</v>
      </c>
      <c r="D5590" s="33">
        <v>2</v>
      </c>
      <c r="E5590" s="37" t="s">
        <v>21538</v>
      </c>
      <c r="F5590" s="37" t="s">
        <v>21539</v>
      </c>
      <c r="G5590" s="37" t="s">
        <v>21540</v>
      </c>
      <c r="H5590" s="38"/>
      <c r="I5590" s="39" t="s">
        <v>21541</v>
      </c>
      <c r="J5590" s="38" t="s">
        <v>21542</v>
      </c>
      <c r="K5590" s="102">
        <v>2518</v>
      </c>
      <c r="L5590" s="40" t="s">
        <v>26989</v>
      </c>
      <c r="M5590" s="41">
        <f t="shared" si="198"/>
        <v>0</v>
      </c>
      <c r="N5590" s="41">
        <f t="shared" si="197"/>
        <v>0</v>
      </c>
      <c r="O5590" s="92"/>
      <c r="P5590" s="36"/>
      <c r="Q5590" s="35"/>
      <c r="R5590" s="44"/>
      <c r="S5590" s="44"/>
      <c r="T5590" s="45"/>
      <c r="U5590" s="45"/>
      <c r="V5590" s="45"/>
      <c r="W5590" s="45"/>
      <c r="X5590" s="45"/>
      <c r="Y5590" s="45"/>
      <c r="Z5590" s="46"/>
      <c r="AA5590" s="42"/>
      <c r="AB5590" s="42"/>
      <c r="AC5590" s="42"/>
      <c r="AD5590" s="42"/>
      <c r="AE5590" s="42"/>
      <c r="AF5590" s="42"/>
      <c r="AG5590" s="42"/>
      <c r="AH5590" s="46"/>
      <c r="AI5590" s="46"/>
      <c r="AJ5590" s="34"/>
      <c r="AK5590" s="34"/>
      <c r="AL5590" s="34"/>
      <c r="AM5590" s="34"/>
      <c r="AN5590" s="47"/>
      <c r="AO5590" s="47"/>
      <c r="AP5590" s="47"/>
      <c r="AQ5590" s="47"/>
      <c r="AR5590" s="47"/>
      <c r="AS5590" s="46"/>
      <c r="AT5590" s="46"/>
      <c r="AU5590" s="48"/>
      <c r="AV5590" s="48"/>
      <c r="AW5590" s="48"/>
      <c r="AX5590" s="48"/>
      <c r="AY5590" s="49"/>
      <c r="AZ5590" s="49"/>
      <c r="BA5590" s="49"/>
      <c r="BB5590" s="49"/>
      <c r="BC5590" s="49"/>
      <c r="BD5590" s="50"/>
      <c r="BE5590" s="50"/>
      <c r="BF5590" s="50"/>
      <c r="BG5590" s="50"/>
      <c r="BH5590" s="50"/>
      <c r="BI5590" s="53"/>
      <c r="BJ5590" s="53"/>
    </row>
    <row r="5591" spans="1:62" ht="119.4" thickBot="1" x14ac:dyDescent="0.3">
      <c r="A5591" s="28">
        <v>5591</v>
      </c>
      <c r="B5591" s="52" t="s">
        <v>19739</v>
      </c>
      <c r="C5591" s="33">
        <v>16</v>
      </c>
      <c r="D5591" s="33">
        <v>3</v>
      </c>
      <c r="E5591" s="37" t="s">
        <v>21543</v>
      </c>
      <c r="F5591" s="37" t="s">
        <v>282</v>
      </c>
      <c r="G5591" s="37" t="s">
        <v>21544</v>
      </c>
      <c r="H5591" s="38" t="s">
        <v>21545</v>
      </c>
      <c r="I5591" s="39" t="s">
        <v>21546</v>
      </c>
      <c r="J5591" s="38" t="s">
        <v>21547</v>
      </c>
      <c r="K5591" s="102">
        <v>2519</v>
      </c>
      <c r="L5591" s="40" t="s">
        <v>26989</v>
      </c>
      <c r="M5591" s="41">
        <f t="shared" si="198"/>
        <v>0</v>
      </c>
      <c r="N5591" s="41">
        <f t="shared" si="197"/>
        <v>0</v>
      </c>
      <c r="O5591" s="92"/>
      <c r="P5591" s="36"/>
      <c r="Q5591" s="35"/>
      <c r="R5591" s="44"/>
      <c r="S5591" s="44"/>
      <c r="T5591" s="45"/>
      <c r="U5591" s="45"/>
      <c r="V5591" s="45"/>
      <c r="W5591" s="45"/>
      <c r="X5591" s="45"/>
      <c r="Y5591" s="45"/>
      <c r="Z5591" s="46"/>
      <c r="AA5591" s="42"/>
      <c r="AB5591" s="42"/>
      <c r="AC5591" s="42"/>
      <c r="AD5591" s="42"/>
      <c r="AE5591" s="42"/>
      <c r="AF5591" s="42"/>
      <c r="AG5591" s="42"/>
      <c r="AH5591" s="46"/>
      <c r="AI5591" s="46"/>
      <c r="AJ5591" s="34"/>
      <c r="AK5591" s="34"/>
      <c r="AL5591" s="34"/>
      <c r="AM5591" s="34"/>
      <c r="AN5591" s="47"/>
      <c r="AO5591" s="47"/>
      <c r="AP5591" s="47"/>
      <c r="AQ5591" s="47"/>
      <c r="AR5591" s="47"/>
      <c r="AS5591" s="46"/>
      <c r="AT5591" s="46"/>
      <c r="AU5591" s="48"/>
      <c r="AV5591" s="48"/>
      <c r="AW5591" s="48"/>
      <c r="AX5591" s="48"/>
      <c r="AY5591" s="49"/>
      <c r="AZ5591" s="49"/>
      <c r="BA5591" s="49"/>
      <c r="BB5591" s="49"/>
      <c r="BC5591" s="49"/>
      <c r="BD5591" s="50"/>
      <c r="BE5591" s="50"/>
      <c r="BF5591" s="50"/>
      <c r="BG5591" s="50"/>
      <c r="BH5591" s="50"/>
      <c r="BI5591" s="53"/>
      <c r="BJ5591" s="53"/>
    </row>
    <row r="5592" spans="1:62" ht="304.2" thickBot="1" x14ac:dyDescent="0.3">
      <c r="A5592" s="28">
        <v>5592</v>
      </c>
      <c r="B5592" s="52" t="s">
        <v>19739</v>
      </c>
      <c r="C5592" s="33">
        <v>16</v>
      </c>
      <c r="D5592" s="33">
        <v>4</v>
      </c>
      <c r="E5592" s="37" t="s">
        <v>21548</v>
      </c>
      <c r="F5592" s="37" t="s">
        <v>21549</v>
      </c>
      <c r="G5592" s="37" t="s">
        <v>21550</v>
      </c>
      <c r="H5592" s="38" t="s">
        <v>21551</v>
      </c>
      <c r="I5592" s="39" t="s">
        <v>21552</v>
      </c>
      <c r="J5592" s="38" t="s">
        <v>21553</v>
      </c>
      <c r="K5592" s="102">
        <v>2520</v>
      </c>
      <c r="L5592" s="40" t="s">
        <v>26989</v>
      </c>
      <c r="M5592" s="41">
        <f t="shared" si="198"/>
        <v>0</v>
      </c>
      <c r="N5592" s="41">
        <f t="shared" si="197"/>
        <v>0</v>
      </c>
      <c r="O5592" s="92"/>
      <c r="P5592" s="36"/>
      <c r="Q5592" s="35"/>
      <c r="R5592" s="44"/>
      <c r="S5592" s="44"/>
      <c r="T5592" s="45"/>
      <c r="U5592" s="45"/>
      <c r="V5592" s="45"/>
      <c r="W5592" s="45"/>
      <c r="X5592" s="45"/>
      <c r="Y5592" s="45"/>
      <c r="Z5592" s="46"/>
      <c r="AA5592" s="42"/>
      <c r="AB5592" s="42"/>
      <c r="AC5592" s="42"/>
      <c r="AD5592" s="42"/>
      <c r="AE5592" s="42"/>
      <c r="AF5592" s="42"/>
      <c r="AG5592" s="42"/>
      <c r="AH5592" s="46"/>
      <c r="AI5592" s="46"/>
      <c r="AJ5592" s="34">
        <v>1</v>
      </c>
      <c r="AK5592" s="34">
        <v>0</v>
      </c>
      <c r="AL5592" s="34" t="s">
        <v>28774</v>
      </c>
      <c r="AM5592" s="34" t="s">
        <v>28775</v>
      </c>
      <c r="AN5592" s="47"/>
      <c r="AO5592" s="47"/>
      <c r="AP5592" s="47"/>
      <c r="AQ5592" s="47"/>
      <c r="AR5592" s="47"/>
      <c r="AS5592" s="46"/>
      <c r="AT5592" s="46"/>
      <c r="AU5592" s="48"/>
      <c r="AV5592" s="48"/>
      <c r="AW5592" s="48"/>
      <c r="AX5592" s="48"/>
      <c r="AY5592" s="49"/>
      <c r="AZ5592" s="49"/>
      <c r="BA5592" s="49"/>
      <c r="BB5592" s="49"/>
      <c r="BC5592" s="49"/>
      <c r="BD5592" s="50"/>
      <c r="BE5592" s="50"/>
      <c r="BF5592" s="50"/>
      <c r="BG5592" s="50"/>
      <c r="BH5592" s="50"/>
      <c r="BI5592" s="53"/>
      <c r="BJ5592" s="53"/>
    </row>
    <row r="5593" spans="1:62" ht="66.599999999999994" thickBot="1" x14ac:dyDescent="0.3">
      <c r="A5593" s="28">
        <v>5593</v>
      </c>
      <c r="B5593" s="52" t="s">
        <v>19739</v>
      </c>
      <c r="C5593" s="33">
        <v>16</v>
      </c>
      <c r="D5593" s="33">
        <v>5</v>
      </c>
      <c r="E5593" s="37" t="s">
        <v>21554</v>
      </c>
      <c r="F5593" s="37" t="s">
        <v>21555</v>
      </c>
      <c r="G5593" s="37" t="s">
        <v>21556</v>
      </c>
      <c r="H5593" s="38" t="s">
        <v>21557</v>
      </c>
      <c r="I5593" s="39" t="s">
        <v>21558</v>
      </c>
      <c r="J5593" s="38" t="s">
        <v>21559</v>
      </c>
      <c r="K5593" s="102">
        <v>2521</v>
      </c>
      <c r="L5593" s="40" t="s">
        <v>26989</v>
      </c>
      <c r="M5593" s="41">
        <f t="shared" si="198"/>
        <v>0</v>
      </c>
      <c r="N5593" s="41">
        <f t="shared" si="197"/>
        <v>0</v>
      </c>
      <c r="O5593" s="92"/>
      <c r="P5593" s="36"/>
      <c r="Q5593" s="35"/>
      <c r="R5593" s="44"/>
      <c r="S5593" s="44"/>
      <c r="T5593" s="45"/>
      <c r="U5593" s="45"/>
      <c r="V5593" s="45"/>
      <c r="W5593" s="45"/>
      <c r="X5593" s="45"/>
      <c r="Y5593" s="45"/>
      <c r="Z5593" s="46"/>
      <c r="AA5593" s="42"/>
      <c r="AB5593" s="42"/>
      <c r="AC5593" s="42"/>
      <c r="AD5593" s="42"/>
      <c r="AE5593" s="42"/>
      <c r="AF5593" s="42"/>
      <c r="AG5593" s="42"/>
      <c r="AH5593" s="46"/>
      <c r="AI5593" s="46"/>
      <c r="AJ5593" s="34"/>
      <c r="AK5593" s="34"/>
      <c r="AL5593" s="34"/>
      <c r="AM5593" s="34"/>
      <c r="AN5593" s="47"/>
      <c r="AO5593" s="47"/>
      <c r="AP5593" s="47"/>
      <c r="AQ5593" s="47"/>
      <c r="AR5593" s="47"/>
      <c r="AS5593" s="46"/>
      <c r="AT5593" s="46"/>
      <c r="AU5593" s="48"/>
      <c r="AV5593" s="48"/>
      <c r="AW5593" s="48"/>
      <c r="AX5593" s="48"/>
      <c r="AY5593" s="49"/>
      <c r="AZ5593" s="49"/>
      <c r="BA5593" s="49"/>
      <c r="BB5593" s="49"/>
      <c r="BC5593" s="49"/>
      <c r="BD5593" s="50"/>
      <c r="BE5593" s="50"/>
      <c r="BF5593" s="50"/>
      <c r="BG5593" s="50"/>
      <c r="BH5593" s="50"/>
      <c r="BI5593" s="53"/>
      <c r="BJ5593" s="53"/>
    </row>
    <row r="5594" spans="1:62" ht="66.599999999999994" thickBot="1" x14ac:dyDescent="0.3">
      <c r="A5594" s="28">
        <v>5594</v>
      </c>
      <c r="B5594" s="52" t="s">
        <v>19739</v>
      </c>
      <c r="C5594" s="33">
        <v>16</v>
      </c>
      <c r="D5594" s="33">
        <v>6</v>
      </c>
      <c r="E5594" s="37" t="s">
        <v>21560</v>
      </c>
      <c r="F5594" s="37" t="s">
        <v>104</v>
      </c>
      <c r="G5594" s="37" t="s">
        <v>21561</v>
      </c>
      <c r="H5594" s="38"/>
      <c r="I5594" s="39" t="s">
        <v>21562</v>
      </c>
      <c r="J5594" s="38"/>
      <c r="K5594" s="102">
        <v>2522</v>
      </c>
      <c r="L5594" s="40" t="s">
        <v>26989</v>
      </c>
      <c r="M5594" s="41">
        <f t="shared" si="198"/>
        <v>0</v>
      </c>
      <c r="N5594" s="41">
        <f t="shared" si="197"/>
        <v>0</v>
      </c>
      <c r="O5594" s="92"/>
      <c r="P5594" s="36"/>
      <c r="Q5594" s="35"/>
      <c r="R5594" s="44"/>
      <c r="S5594" s="44"/>
      <c r="T5594" s="45"/>
      <c r="U5594" s="45"/>
      <c r="V5594" s="45"/>
      <c r="W5594" s="45"/>
      <c r="X5594" s="45"/>
      <c r="Y5594" s="45"/>
      <c r="Z5594" s="46"/>
      <c r="AA5594" s="42"/>
      <c r="AB5594" s="42"/>
      <c r="AC5594" s="42"/>
      <c r="AD5594" s="42"/>
      <c r="AE5594" s="42"/>
      <c r="AF5594" s="42"/>
      <c r="AG5594" s="42"/>
      <c r="AH5594" s="46"/>
      <c r="AI5594" s="46"/>
      <c r="AJ5594" s="34"/>
      <c r="AK5594" s="34"/>
      <c r="AL5594" s="34"/>
      <c r="AM5594" s="34"/>
      <c r="AN5594" s="47"/>
      <c r="AO5594" s="47"/>
      <c r="AP5594" s="47"/>
      <c r="AQ5594" s="47"/>
      <c r="AR5594" s="47"/>
      <c r="AS5594" s="46"/>
      <c r="AT5594" s="46"/>
      <c r="AU5594" s="48"/>
      <c r="AV5594" s="48"/>
      <c r="AW5594" s="48"/>
      <c r="AX5594" s="48"/>
      <c r="AY5594" s="49"/>
      <c r="AZ5594" s="49"/>
      <c r="BA5594" s="49"/>
      <c r="BB5594" s="49"/>
      <c r="BC5594" s="49"/>
      <c r="BD5594" s="50"/>
      <c r="BE5594" s="50"/>
      <c r="BF5594" s="50"/>
      <c r="BG5594" s="50"/>
      <c r="BH5594" s="50"/>
      <c r="BI5594" s="53"/>
      <c r="BJ5594" s="53"/>
    </row>
    <row r="5595" spans="1:62" ht="93" thickBot="1" x14ac:dyDescent="0.3">
      <c r="A5595" s="28">
        <v>5595</v>
      </c>
      <c r="B5595" s="52" t="s">
        <v>19739</v>
      </c>
      <c r="C5595" s="33">
        <v>16</v>
      </c>
      <c r="D5595" s="33">
        <v>7</v>
      </c>
      <c r="E5595" s="37" t="s">
        <v>21563</v>
      </c>
      <c r="F5595" s="37" t="s">
        <v>21564</v>
      </c>
      <c r="G5595" s="37" t="s">
        <v>21565</v>
      </c>
      <c r="H5595" s="38"/>
      <c r="I5595" s="39" t="s">
        <v>21566</v>
      </c>
      <c r="J5595" s="38" t="s">
        <v>21567</v>
      </c>
      <c r="K5595" s="102">
        <v>2523</v>
      </c>
      <c r="L5595" s="40" t="s">
        <v>26989</v>
      </c>
      <c r="M5595" s="41">
        <f t="shared" si="198"/>
        <v>0</v>
      </c>
      <c r="N5595" s="41">
        <f t="shared" si="197"/>
        <v>0</v>
      </c>
      <c r="O5595" s="92"/>
      <c r="P5595" s="36"/>
      <c r="Q5595" s="35"/>
      <c r="R5595" s="44"/>
      <c r="S5595" s="44"/>
      <c r="T5595" s="45"/>
      <c r="U5595" s="45"/>
      <c r="V5595" s="45"/>
      <c r="W5595" s="45"/>
      <c r="X5595" s="45"/>
      <c r="Y5595" s="45"/>
      <c r="Z5595" s="46"/>
      <c r="AA5595" s="42"/>
      <c r="AB5595" s="42"/>
      <c r="AC5595" s="42"/>
      <c r="AD5595" s="42"/>
      <c r="AE5595" s="42"/>
      <c r="AF5595" s="42"/>
      <c r="AG5595" s="42"/>
      <c r="AH5595" s="46"/>
      <c r="AI5595" s="46"/>
      <c r="AJ5595" s="34"/>
      <c r="AK5595" s="34"/>
      <c r="AL5595" s="34"/>
      <c r="AM5595" s="34"/>
      <c r="AN5595" s="47"/>
      <c r="AO5595" s="47"/>
      <c r="AP5595" s="47"/>
      <c r="AQ5595" s="47"/>
      <c r="AR5595" s="47"/>
      <c r="AS5595" s="46"/>
      <c r="AT5595" s="46"/>
      <c r="AU5595" s="48"/>
      <c r="AV5595" s="48"/>
      <c r="AW5595" s="48"/>
      <c r="AX5595" s="48"/>
      <c r="AY5595" s="49"/>
      <c r="AZ5595" s="49"/>
      <c r="BA5595" s="49"/>
      <c r="BB5595" s="49"/>
      <c r="BC5595" s="49"/>
      <c r="BD5595" s="50"/>
      <c r="BE5595" s="50"/>
      <c r="BF5595" s="50"/>
      <c r="BG5595" s="50"/>
      <c r="BH5595" s="50"/>
      <c r="BI5595" s="53"/>
      <c r="BJ5595" s="53"/>
    </row>
    <row r="5596" spans="1:62" ht="145.80000000000001" thickBot="1" x14ac:dyDescent="0.3">
      <c r="A5596" s="28">
        <v>5596</v>
      </c>
      <c r="B5596" s="52" t="s">
        <v>19739</v>
      </c>
      <c r="C5596" s="33">
        <v>16</v>
      </c>
      <c r="D5596" s="33">
        <v>8</v>
      </c>
      <c r="E5596" s="37" t="s">
        <v>21568</v>
      </c>
      <c r="F5596" s="37" t="s">
        <v>21569</v>
      </c>
      <c r="G5596" s="37" t="s">
        <v>21570</v>
      </c>
      <c r="H5596" s="38" t="s">
        <v>21571</v>
      </c>
      <c r="I5596" s="39" t="s">
        <v>21572</v>
      </c>
      <c r="J5596" s="38"/>
      <c r="K5596" s="102">
        <v>2524</v>
      </c>
      <c r="L5596" s="40" t="s">
        <v>26989</v>
      </c>
      <c r="M5596" s="41">
        <f t="shared" si="198"/>
        <v>0</v>
      </c>
      <c r="N5596" s="41">
        <f t="shared" si="197"/>
        <v>0</v>
      </c>
      <c r="O5596" s="92"/>
      <c r="P5596" s="36"/>
      <c r="Q5596" s="35"/>
      <c r="R5596" s="44"/>
      <c r="S5596" s="44"/>
      <c r="T5596" s="45"/>
      <c r="U5596" s="45"/>
      <c r="V5596" s="45"/>
      <c r="W5596" s="45"/>
      <c r="X5596" s="45"/>
      <c r="Y5596" s="45"/>
      <c r="Z5596" s="46"/>
      <c r="AA5596" s="42"/>
      <c r="AB5596" s="42"/>
      <c r="AC5596" s="42"/>
      <c r="AD5596" s="42"/>
      <c r="AE5596" s="42"/>
      <c r="AF5596" s="42"/>
      <c r="AG5596" s="42"/>
      <c r="AH5596" s="46"/>
      <c r="AI5596" s="46"/>
      <c r="AJ5596" s="34">
        <v>1</v>
      </c>
      <c r="AK5596" s="34">
        <v>0</v>
      </c>
      <c r="AL5596" s="34" t="s">
        <v>28776</v>
      </c>
      <c r="AM5596" s="34" t="s">
        <v>28777</v>
      </c>
      <c r="AN5596" s="47"/>
      <c r="AO5596" s="47"/>
      <c r="AP5596" s="47"/>
      <c r="AQ5596" s="47"/>
      <c r="AR5596" s="47"/>
      <c r="AS5596" s="46"/>
      <c r="AT5596" s="46"/>
      <c r="AU5596" s="48"/>
      <c r="AV5596" s="48"/>
      <c r="AW5596" s="48"/>
      <c r="AX5596" s="48"/>
      <c r="AY5596" s="49"/>
      <c r="AZ5596" s="49"/>
      <c r="BA5596" s="49"/>
      <c r="BB5596" s="49"/>
      <c r="BC5596" s="49"/>
      <c r="BD5596" s="50"/>
      <c r="BE5596" s="50"/>
      <c r="BF5596" s="50"/>
      <c r="BG5596" s="50"/>
      <c r="BH5596" s="50"/>
      <c r="BI5596" s="53"/>
      <c r="BJ5596" s="53"/>
    </row>
    <row r="5597" spans="1:62" ht="185.4" thickBot="1" x14ac:dyDescent="0.3">
      <c r="A5597" s="28">
        <v>5597</v>
      </c>
      <c r="B5597" s="52" t="s">
        <v>19739</v>
      </c>
      <c r="C5597" s="33">
        <v>16</v>
      </c>
      <c r="D5597" s="33">
        <v>9</v>
      </c>
      <c r="E5597" s="37" t="s">
        <v>21573</v>
      </c>
      <c r="F5597" s="37" t="s">
        <v>21574</v>
      </c>
      <c r="G5597" s="37" t="s">
        <v>21575</v>
      </c>
      <c r="H5597" s="38" t="s">
        <v>21576</v>
      </c>
      <c r="I5597" s="39" t="s">
        <v>21577</v>
      </c>
      <c r="J5597" s="38"/>
      <c r="K5597" s="102">
        <v>2525</v>
      </c>
      <c r="L5597" s="40" t="s">
        <v>26989</v>
      </c>
      <c r="M5597" s="41">
        <f t="shared" si="198"/>
        <v>0</v>
      </c>
      <c r="N5597" s="41">
        <f t="shared" si="197"/>
        <v>0</v>
      </c>
      <c r="O5597" s="92"/>
      <c r="P5597" s="36"/>
      <c r="Q5597" s="35"/>
      <c r="R5597" s="44"/>
      <c r="S5597" s="44"/>
      <c r="T5597" s="45"/>
      <c r="U5597" s="45"/>
      <c r="V5597" s="45"/>
      <c r="W5597" s="45"/>
      <c r="X5597" s="45"/>
      <c r="Y5597" s="45"/>
      <c r="Z5597" s="46"/>
      <c r="AA5597" s="42"/>
      <c r="AB5597" s="42"/>
      <c r="AC5597" s="42"/>
      <c r="AD5597" s="42"/>
      <c r="AE5597" s="42"/>
      <c r="AF5597" s="42"/>
      <c r="AG5597" s="42"/>
      <c r="AH5597" s="46"/>
      <c r="AI5597" s="46"/>
      <c r="AJ5597" s="34">
        <v>1</v>
      </c>
      <c r="AK5597" s="34">
        <v>0</v>
      </c>
      <c r="AL5597" s="34" t="s">
        <v>28778</v>
      </c>
      <c r="AM5597" s="34" t="s">
        <v>28779</v>
      </c>
      <c r="AN5597" s="47"/>
      <c r="AO5597" s="47"/>
      <c r="AP5597" s="47"/>
      <c r="AQ5597" s="47"/>
      <c r="AR5597" s="47"/>
      <c r="AS5597" s="46"/>
      <c r="AT5597" s="46"/>
      <c r="AU5597" s="48"/>
      <c r="AV5597" s="48"/>
      <c r="AW5597" s="48"/>
      <c r="AX5597" s="48"/>
      <c r="AY5597" s="49"/>
      <c r="AZ5597" s="49"/>
      <c r="BA5597" s="49"/>
      <c r="BB5597" s="49"/>
      <c r="BC5597" s="49"/>
      <c r="BD5597" s="50"/>
      <c r="BE5597" s="50"/>
      <c r="BF5597" s="50"/>
      <c r="BG5597" s="50"/>
      <c r="BH5597" s="50"/>
      <c r="BI5597" s="53"/>
      <c r="BJ5597" s="53"/>
    </row>
    <row r="5598" spans="1:62" ht="264.60000000000002" thickBot="1" x14ac:dyDescent="0.3">
      <c r="A5598" s="28">
        <v>5598</v>
      </c>
      <c r="B5598" s="52" t="s">
        <v>19739</v>
      </c>
      <c r="C5598" s="33">
        <v>16</v>
      </c>
      <c r="D5598" s="33">
        <v>10</v>
      </c>
      <c r="E5598" s="37" t="s">
        <v>21578</v>
      </c>
      <c r="F5598" s="37" t="s">
        <v>21579</v>
      </c>
      <c r="G5598" s="37" t="s">
        <v>21580</v>
      </c>
      <c r="H5598" s="38" t="s">
        <v>21581</v>
      </c>
      <c r="I5598" s="39" t="s">
        <v>21582</v>
      </c>
      <c r="J5598" s="38" t="s">
        <v>21583</v>
      </c>
      <c r="K5598" s="102">
        <v>2526</v>
      </c>
      <c r="L5598" s="40" t="s">
        <v>26989</v>
      </c>
      <c r="M5598" s="41">
        <f t="shared" si="198"/>
        <v>0</v>
      </c>
      <c r="N5598" s="41">
        <f t="shared" si="197"/>
        <v>0</v>
      </c>
      <c r="O5598" s="92"/>
      <c r="P5598" s="36"/>
      <c r="Q5598" s="35"/>
      <c r="R5598" s="44"/>
      <c r="S5598" s="44"/>
      <c r="T5598" s="45"/>
      <c r="U5598" s="45"/>
      <c r="V5598" s="45"/>
      <c r="W5598" s="45"/>
      <c r="X5598" s="45"/>
      <c r="Y5598" s="45"/>
      <c r="Z5598" s="46"/>
      <c r="AA5598" s="42"/>
      <c r="AB5598" s="42"/>
      <c r="AC5598" s="42"/>
      <c r="AD5598" s="42"/>
      <c r="AE5598" s="42"/>
      <c r="AF5598" s="42"/>
      <c r="AG5598" s="42"/>
      <c r="AH5598" s="46"/>
      <c r="AI5598" s="46"/>
      <c r="AJ5598" s="34">
        <v>1</v>
      </c>
      <c r="AK5598" s="34">
        <v>0</v>
      </c>
      <c r="AL5598" s="34" t="s">
        <v>28780</v>
      </c>
      <c r="AM5598" s="34" t="s">
        <v>28781</v>
      </c>
      <c r="AN5598" s="47"/>
      <c r="AO5598" s="47"/>
      <c r="AP5598" s="47"/>
      <c r="AQ5598" s="47"/>
      <c r="AR5598" s="47"/>
      <c r="AS5598" s="46"/>
      <c r="AT5598" s="46"/>
      <c r="AU5598" s="48"/>
      <c r="AV5598" s="48"/>
      <c r="AW5598" s="48"/>
      <c r="AX5598" s="48"/>
      <c r="AY5598" s="49"/>
      <c r="AZ5598" s="49"/>
      <c r="BA5598" s="49"/>
      <c r="BB5598" s="49"/>
      <c r="BC5598" s="49"/>
      <c r="BD5598" s="50"/>
      <c r="BE5598" s="50"/>
      <c r="BF5598" s="50"/>
      <c r="BG5598" s="50"/>
      <c r="BH5598" s="50"/>
      <c r="BI5598" s="53"/>
      <c r="BJ5598" s="53"/>
    </row>
    <row r="5599" spans="1:62" ht="66.599999999999994" thickBot="1" x14ac:dyDescent="0.3">
      <c r="A5599" s="28">
        <v>5599</v>
      </c>
      <c r="B5599" s="52" t="s">
        <v>19739</v>
      </c>
      <c r="C5599" s="33">
        <v>16</v>
      </c>
      <c r="D5599" s="33">
        <v>11</v>
      </c>
      <c r="E5599" s="37" t="s">
        <v>21584</v>
      </c>
      <c r="F5599" s="37" t="s">
        <v>4722</v>
      </c>
      <c r="G5599" s="37" t="s">
        <v>21585</v>
      </c>
      <c r="H5599" s="38"/>
      <c r="I5599" s="39" t="s">
        <v>4637</v>
      </c>
      <c r="J5599" s="38"/>
      <c r="K5599" s="102">
        <v>2527</v>
      </c>
      <c r="L5599" s="40" t="s">
        <v>26989</v>
      </c>
      <c r="M5599" s="41">
        <f t="shared" si="198"/>
        <v>0</v>
      </c>
      <c r="N5599" s="41">
        <f t="shared" si="197"/>
        <v>0</v>
      </c>
      <c r="O5599" s="92"/>
      <c r="P5599" s="36"/>
      <c r="Q5599" s="35"/>
      <c r="R5599" s="44"/>
      <c r="S5599" s="44"/>
      <c r="T5599" s="45"/>
      <c r="U5599" s="45"/>
      <c r="V5599" s="45"/>
      <c r="W5599" s="45"/>
      <c r="X5599" s="45"/>
      <c r="Y5599" s="45"/>
      <c r="Z5599" s="46"/>
      <c r="AA5599" s="42"/>
      <c r="AB5599" s="42"/>
      <c r="AC5599" s="42"/>
      <c r="AD5599" s="42"/>
      <c r="AE5599" s="42"/>
      <c r="AF5599" s="42"/>
      <c r="AG5599" s="42"/>
      <c r="AH5599" s="46"/>
      <c r="AI5599" s="46"/>
      <c r="AJ5599" s="34"/>
      <c r="AK5599" s="34"/>
      <c r="AL5599" s="34"/>
      <c r="AM5599" s="34"/>
      <c r="AN5599" s="47"/>
      <c r="AO5599" s="47"/>
      <c r="AP5599" s="47"/>
      <c r="AQ5599" s="47"/>
      <c r="AR5599" s="47"/>
      <c r="AS5599" s="46"/>
      <c r="AT5599" s="46"/>
      <c r="AU5599" s="48"/>
      <c r="AV5599" s="48"/>
      <c r="AW5599" s="48"/>
      <c r="AX5599" s="48"/>
      <c r="AY5599" s="49"/>
      <c r="AZ5599" s="49"/>
      <c r="BA5599" s="49"/>
      <c r="BB5599" s="49"/>
      <c r="BC5599" s="49"/>
      <c r="BD5599" s="50"/>
      <c r="BE5599" s="50"/>
      <c r="BF5599" s="50"/>
      <c r="BG5599" s="50"/>
      <c r="BH5599" s="50"/>
      <c r="BI5599" s="53"/>
      <c r="BJ5599" s="53"/>
    </row>
    <row r="5600" spans="1:62" ht="106.2" thickBot="1" x14ac:dyDescent="0.3">
      <c r="A5600" s="28">
        <v>5600</v>
      </c>
      <c r="B5600" s="52" t="s">
        <v>19739</v>
      </c>
      <c r="C5600" s="33">
        <v>16</v>
      </c>
      <c r="D5600" s="33">
        <v>12</v>
      </c>
      <c r="E5600" s="37" t="s">
        <v>21586</v>
      </c>
      <c r="F5600" s="37" t="s">
        <v>104</v>
      </c>
      <c r="G5600" s="37" t="s">
        <v>21587</v>
      </c>
      <c r="H5600" s="38"/>
      <c r="I5600" s="39" t="s">
        <v>21588</v>
      </c>
      <c r="J5600" s="38"/>
      <c r="K5600" s="102">
        <v>2528</v>
      </c>
      <c r="L5600" s="40" t="s">
        <v>26989</v>
      </c>
      <c r="M5600" s="41">
        <f t="shared" si="198"/>
        <v>0</v>
      </c>
      <c r="N5600" s="41">
        <f t="shared" si="197"/>
        <v>0</v>
      </c>
      <c r="O5600" s="92"/>
      <c r="P5600" s="36"/>
      <c r="Q5600" s="35"/>
      <c r="R5600" s="44"/>
      <c r="S5600" s="44"/>
      <c r="T5600" s="45"/>
      <c r="U5600" s="45"/>
      <c r="V5600" s="45"/>
      <c r="W5600" s="45"/>
      <c r="X5600" s="45"/>
      <c r="Y5600" s="45"/>
      <c r="Z5600" s="46"/>
      <c r="AA5600" s="42"/>
      <c r="AB5600" s="42"/>
      <c r="AC5600" s="42"/>
      <c r="AD5600" s="42"/>
      <c r="AE5600" s="42"/>
      <c r="AF5600" s="42"/>
      <c r="AG5600" s="42"/>
      <c r="AH5600" s="46"/>
      <c r="AI5600" s="46"/>
      <c r="AJ5600" s="34"/>
      <c r="AK5600" s="34"/>
      <c r="AL5600" s="34"/>
      <c r="AM5600" s="34"/>
      <c r="AN5600" s="47"/>
      <c r="AO5600" s="47"/>
      <c r="AP5600" s="47"/>
      <c r="AQ5600" s="47"/>
      <c r="AR5600" s="47"/>
      <c r="AS5600" s="46"/>
      <c r="AT5600" s="46"/>
      <c r="AU5600" s="48"/>
      <c r="AV5600" s="48"/>
      <c r="AW5600" s="48"/>
      <c r="AX5600" s="48"/>
      <c r="AY5600" s="49"/>
      <c r="AZ5600" s="49"/>
      <c r="BA5600" s="49"/>
      <c r="BB5600" s="49"/>
      <c r="BC5600" s="49"/>
      <c r="BD5600" s="50"/>
      <c r="BE5600" s="50"/>
      <c r="BF5600" s="50"/>
      <c r="BG5600" s="50"/>
      <c r="BH5600" s="50"/>
      <c r="BI5600" s="53"/>
      <c r="BJ5600" s="53"/>
    </row>
    <row r="5601" spans="1:62" ht="66.599999999999994" thickBot="1" x14ac:dyDescent="0.3">
      <c r="A5601" s="28">
        <v>5601</v>
      </c>
      <c r="B5601" s="52" t="s">
        <v>19739</v>
      </c>
      <c r="C5601" s="33">
        <v>16</v>
      </c>
      <c r="D5601" s="33">
        <v>13</v>
      </c>
      <c r="E5601" s="37" t="s">
        <v>21589</v>
      </c>
      <c r="F5601" s="37" t="s">
        <v>282</v>
      </c>
      <c r="G5601" s="37" t="s">
        <v>21590</v>
      </c>
      <c r="H5601" s="38"/>
      <c r="I5601" s="39" t="s">
        <v>21591</v>
      </c>
      <c r="J5601" s="38"/>
      <c r="K5601" s="102">
        <v>2529</v>
      </c>
      <c r="L5601" s="40" t="s">
        <v>26989</v>
      </c>
      <c r="M5601" s="41">
        <f t="shared" si="198"/>
        <v>0</v>
      </c>
      <c r="N5601" s="41">
        <f t="shared" si="197"/>
        <v>0</v>
      </c>
      <c r="O5601" s="92"/>
      <c r="P5601" s="36"/>
      <c r="Q5601" s="35"/>
      <c r="R5601" s="44"/>
      <c r="S5601" s="44"/>
      <c r="T5601" s="45"/>
      <c r="U5601" s="45"/>
      <c r="V5601" s="45"/>
      <c r="W5601" s="45"/>
      <c r="X5601" s="45"/>
      <c r="Y5601" s="45"/>
      <c r="Z5601" s="46"/>
      <c r="AA5601" s="42"/>
      <c r="AB5601" s="42"/>
      <c r="AC5601" s="42"/>
      <c r="AD5601" s="42"/>
      <c r="AE5601" s="42"/>
      <c r="AF5601" s="42"/>
      <c r="AG5601" s="42"/>
      <c r="AH5601" s="46"/>
      <c r="AI5601" s="46"/>
      <c r="AJ5601" s="34"/>
      <c r="AK5601" s="34"/>
      <c r="AL5601" s="34"/>
      <c r="AM5601" s="34"/>
      <c r="AN5601" s="47"/>
      <c r="AO5601" s="47"/>
      <c r="AP5601" s="47"/>
      <c r="AQ5601" s="47"/>
      <c r="AR5601" s="47"/>
      <c r="AS5601" s="46"/>
      <c r="AT5601" s="46"/>
      <c r="AU5601" s="48"/>
      <c r="AV5601" s="48"/>
      <c r="AW5601" s="48"/>
      <c r="AX5601" s="48"/>
      <c r="AY5601" s="49"/>
      <c r="AZ5601" s="49"/>
      <c r="BA5601" s="49"/>
      <c r="BB5601" s="49"/>
      <c r="BC5601" s="49"/>
      <c r="BD5601" s="50"/>
      <c r="BE5601" s="50"/>
      <c r="BF5601" s="50"/>
      <c r="BG5601" s="50"/>
      <c r="BH5601" s="50"/>
      <c r="BI5601" s="53"/>
      <c r="BJ5601" s="53"/>
    </row>
    <row r="5602" spans="1:62" ht="66.599999999999994" thickBot="1" x14ac:dyDescent="0.3">
      <c r="A5602" s="28">
        <v>5602</v>
      </c>
      <c r="B5602" s="52" t="s">
        <v>19739</v>
      </c>
      <c r="C5602" s="33">
        <v>16</v>
      </c>
      <c r="D5602" s="33">
        <v>14</v>
      </c>
      <c r="E5602" s="37" t="s">
        <v>21592</v>
      </c>
      <c r="F5602" s="37" t="s">
        <v>104</v>
      </c>
      <c r="G5602" s="37" t="s">
        <v>21593</v>
      </c>
      <c r="H5602" s="38" t="s">
        <v>21594</v>
      </c>
      <c r="I5602" s="39" t="s">
        <v>21595</v>
      </c>
      <c r="J5602" s="38"/>
      <c r="K5602" s="102">
        <v>2530</v>
      </c>
      <c r="L5602" s="40" t="s">
        <v>26989</v>
      </c>
      <c r="M5602" s="41">
        <f t="shared" si="198"/>
        <v>0</v>
      </c>
      <c r="N5602" s="41">
        <f t="shared" si="197"/>
        <v>0</v>
      </c>
      <c r="O5602" s="92"/>
      <c r="P5602" s="36"/>
      <c r="Q5602" s="35"/>
      <c r="R5602" s="44"/>
      <c r="S5602" s="44"/>
      <c r="T5602" s="45"/>
      <c r="U5602" s="45"/>
      <c r="V5602" s="45"/>
      <c r="W5602" s="45"/>
      <c r="X5602" s="45"/>
      <c r="Y5602" s="45"/>
      <c r="Z5602" s="46"/>
      <c r="AA5602" s="42"/>
      <c r="AB5602" s="42"/>
      <c r="AC5602" s="42"/>
      <c r="AD5602" s="42"/>
      <c r="AE5602" s="42"/>
      <c r="AF5602" s="42"/>
      <c r="AG5602" s="42"/>
      <c r="AH5602" s="46"/>
      <c r="AI5602" s="46"/>
      <c r="AJ5602" s="34"/>
      <c r="AK5602" s="34"/>
      <c r="AL5602" s="34"/>
      <c r="AM5602" s="34"/>
      <c r="AN5602" s="47"/>
      <c r="AO5602" s="47"/>
      <c r="AP5602" s="47"/>
      <c r="AQ5602" s="47"/>
      <c r="AR5602" s="47"/>
      <c r="AS5602" s="46"/>
      <c r="AT5602" s="46"/>
      <c r="AU5602" s="48"/>
      <c r="AV5602" s="48"/>
      <c r="AW5602" s="48"/>
      <c r="AX5602" s="48"/>
      <c r="AY5602" s="49"/>
      <c r="AZ5602" s="49"/>
      <c r="BA5602" s="49"/>
      <c r="BB5602" s="49"/>
      <c r="BC5602" s="49"/>
      <c r="BD5602" s="50"/>
      <c r="BE5602" s="50"/>
      <c r="BF5602" s="50"/>
      <c r="BG5602" s="50"/>
      <c r="BH5602" s="50"/>
      <c r="BI5602" s="53"/>
      <c r="BJ5602" s="53"/>
    </row>
    <row r="5603" spans="1:62" ht="172.2" thickBot="1" x14ac:dyDescent="0.3">
      <c r="A5603" s="28">
        <v>5603</v>
      </c>
      <c r="B5603" s="52" t="s">
        <v>19739</v>
      </c>
      <c r="C5603" s="33">
        <v>16</v>
      </c>
      <c r="D5603" s="33">
        <v>15</v>
      </c>
      <c r="E5603" s="37" t="s">
        <v>21596</v>
      </c>
      <c r="F5603" s="37" t="s">
        <v>282</v>
      </c>
      <c r="G5603" s="37" t="s">
        <v>21597</v>
      </c>
      <c r="H5603" s="38"/>
      <c r="I5603" s="39" t="s">
        <v>21598</v>
      </c>
      <c r="J5603" s="38"/>
      <c r="K5603" s="102">
        <v>2531</v>
      </c>
      <c r="L5603" s="40" t="s">
        <v>26989</v>
      </c>
      <c r="M5603" s="41">
        <f t="shared" si="198"/>
        <v>0</v>
      </c>
      <c r="N5603" s="41">
        <f t="shared" ref="N5603:N5666" si="199">IF(D5603=1,D5601,0)</f>
        <v>0</v>
      </c>
      <c r="O5603" s="92"/>
      <c r="P5603" s="36"/>
      <c r="Q5603" s="35"/>
      <c r="R5603" s="44"/>
      <c r="S5603" s="44"/>
      <c r="T5603" s="45"/>
      <c r="U5603" s="45"/>
      <c r="V5603" s="45"/>
      <c r="W5603" s="45"/>
      <c r="X5603" s="45"/>
      <c r="Y5603" s="45"/>
      <c r="Z5603" s="46"/>
      <c r="AA5603" s="42"/>
      <c r="AB5603" s="42"/>
      <c r="AC5603" s="42"/>
      <c r="AD5603" s="42"/>
      <c r="AE5603" s="42"/>
      <c r="AF5603" s="42"/>
      <c r="AG5603" s="42"/>
      <c r="AH5603" s="46"/>
      <c r="AI5603" s="46"/>
      <c r="AJ5603" s="34"/>
      <c r="AK5603" s="34"/>
      <c r="AL5603" s="34"/>
      <c r="AM5603" s="34"/>
      <c r="AN5603" s="47"/>
      <c r="AO5603" s="47"/>
      <c r="AP5603" s="47"/>
      <c r="AQ5603" s="47"/>
      <c r="AR5603" s="47"/>
      <c r="AS5603" s="46"/>
      <c r="AT5603" s="46"/>
      <c r="AU5603" s="48"/>
      <c r="AV5603" s="48"/>
      <c r="AW5603" s="48"/>
      <c r="AX5603" s="48"/>
      <c r="AY5603" s="49"/>
      <c r="AZ5603" s="49"/>
      <c r="BA5603" s="49"/>
      <c r="BB5603" s="49"/>
      <c r="BC5603" s="49"/>
      <c r="BD5603" s="50"/>
      <c r="BE5603" s="50"/>
      <c r="BF5603" s="50"/>
      <c r="BG5603" s="50"/>
      <c r="BH5603" s="50"/>
      <c r="BI5603" s="53"/>
      <c r="BJ5603" s="53"/>
    </row>
    <row r="5604" spans="1:62" ht="53.4" thickBot="1" x14ac:dyDescent="0.3">
      <c r="A5604" s="28">
        <v>5604</v>
      </c>
      <c r="B5604" s="52" t="s">
        <v>19739</v>
      </c>
      <c r="C5604" s="33">
        <v>16</v>
      </c>
      <c r="D5604" s="33">
        <v>16</v>
      </c>
      <c r="E5604" s="37" t="s">
        <v>21599</v>
      </c>
      <c r="F5604" s="37" t="s">
        <v>21002</v>
      </c>
      <c r="G5604" s="37" t="s">
        <v>21600</v>
      </c>
      <c r="H5604" s="38" t="s">
        <v>21601</v>
      </c>
      <c r="I5604" s="39" t="s">
        <v>21602</v>
      </c>
      <c r="J5604" s="38"/>
      <c r="K5604" s="102">
        <v>2532</v>
      </c>
      <c r="L5604" s="40" t="s">
        <v>26989</v>
      </c>
      <c r="M5604" s="41">
        <f t="shared" si="198"/>
        <v>0</v>
      </c>
      <c r="N5604" s="41">
        <f t="shared" si="199"/>
        <v>0</v>
      </c>
      <c r="O5604" s="92"/>
      <c r="P5604" s="36"/>
      <c r="Q5604" s="35"/>
      <c r="R5604" s="44"/>
      <c r="S5604" s="44"/>
      <c r="T5604" s="45"/>
      <c r="U5604" s="45"/>
      <c r="V5604" s="45"/>
      <c r="W5604" s="45"/>
      <c r="X5604" s="45"/>
      <c r="Y5604" s="45"/>
      <c r="Z5604" s="46"/>
      <c r="AA5604" s="42"/>
      <c r="AB5604" s="42"/>
      <c r="AC5604" s="42"/>
      <c r="AD5604" s="42"/>
      <c r="AE5604" s="42"/>
      <c r="AF5604" s="42"/>
      <c r="AG5604" s="42"/>
      <c r="AH5604" s="46"/>
      <c r="AI5604" s="46"/>
      <c r="AJ5604" s="34"/>
      <c r="AK5604" s="34"/>
      <c r="AL5604" s="34"/>
      <c r="AM5604" s="34"/>
      <c r="AN5604" s="47"/>
      <c r="AO5604" s="47"/>
      <c r="AP5604" s="47"/>
      <c r="AQ5604" s="47"/>
      <c r="AR5604" s="47"/>
      <c r="AS5604" s="46"/>
      <c r="AT5604" s="46"/>
      <c r="AU5604" s="48"/>
      <c r="AV5604" s="48"/>
      <c r="AW5604" s="48"/>
      <c r="AX5604" s="48"/>
      <c r="AY5604" s="49"/>
      <c r="AZ5604" s="49"/>
      <c r="BA5604" s="49"/>
      <c r="BB5604" s="49"/>
      <c r="BC5604" s="49"/>
      <c r="BD5604" s="50"/>
      <c r="BE5604" s="50"/>
      <c r="BF5604" s="50"/>
      <c r="BG5604" s="50"/>
      <c r="BH5604" s="50"/>
      <c r="BI5604" s="53"/>
      <c r="BJ5604" s="53"/>
    </row>
    <row r="5605" spans="1:62" ht="53.4" thickBot="1" x14ac:dyDescent="0.3">
      <c r="A5605" s="28">
        <v>5605</v>
      </c>
      <c r="B5605" s="52" t="s">
        <v>19739</v>
      </c>
      <c r="C5605" s="33">
        <v>16</v>
      </c>
      <c r="D5605" s="33">
        <v>17</v>
      </c>
      <c r="E5605" s="37" t="s">
        <v>21603</v>
      </c>
      <c r="F5605" s="37" t="s">
        <v>21604</v>
      </c>
      <c r="G5605" s="37"/>
      <c r="H5605" s="38"/>
      <c r="I5605" s="39" t="s">
        <v>21605</v>
      </c>
      <c r="J5605" s="38"/>
      <c r="K5605" s="102">
        <v>2533</v>
      </c>
      <c r="L5605" s="40" t="s">
        <v>26989</v>
      </c>
      <c r="M5605" s="41">
        <f t="shared" si="198"/>
        <v>0</v>
      </c>
      <c r="N5605" s="41">
        <f t="shared" si="199"/>
        <v>0</v>
      </c>
      <c r="O5605" s="92"/>
      <c r="P5605" s="36"/>
      <c r="Q5605" s="35"/>
      <c r="R5605" s="44"/>
      <c r="S5605" s="44"/>
      <c r="T5605" s="45"/>
      <c r="U5605" s="45"/>
      <c r="V5605" s="45"/>
      <c r="W5605" s="45"/>
      <c r="X5605" s="45"/>
      <c r="Y5605" s="45"/>
      <c r="Z5605" s="46"/>
      <c r="AA5605" s="42"/>
      <c r="AB5605" s="42"/>
      <c r="AC5605" s="42"/>
      <c r="AD5605" s="42"/>
      <c r="AE5605" s="42"/>
      <c r="AF5605" s="42"/>
      <c r="AG5605" s="42"/>
      <c r="AH5605" s="46"/>
      <c r="AI5605" s="46"/>
      <c r="AJ5605" s="34"/>
      <c r="AK5605" s="34"/>
      <c r="AL5605" s="34"/>
      <c r="AM5605" s="34"/>
      <c r="AN5605" s="47"/>
      <c r="AO5605" s="47"/>
      <c r="AP5605" s="47"/>
      <c r="AQ5605" s="47"/>
      <c r="AR5605" s="47"/>
      <c r="AS5605" s="46"/>
      <c r="AT5605" s="46"/>
      <c r="AU5605" s="48"/>
      <c r="AV5605" s="48"/>
      <c r="AW5605" s="48"/>
      <c r="AX5605" s="48"/>
      <c r="AY5605" s="49"/>
      <c r="AZ5605" s="49"/>
      <c r="BA5605" s="49"/>
      <c r="BB5605" s="49"/>
      <c r="BC5605" s="49"/>
      <c r="BD5605" s="50"/>
      <c r="BE5605" s="50"/>
      <c r="BF5605" s="50"/>
      <c r="BG5605" s="50"/>
      <c r="BH5605" s="50"/>
      <c r="BI5605" s="53"/>
      <c r="BJ5605" s="53"/>
    </row>
    <row r="5606" spans="1:62" ht="66.599999999999994" thickBot="1" x14ac:dyDescent="0.3">
      <c r="A5606" s="28">
        <v>5606</v>
      </c>
      <c r="B5606" s="52" t="s">
        <v>19739</v>
      </c>
      <c r="C5606" s="33">
        <v>16</v>
      </c>
      <c r="D5606" s="33">
        <v>18</v>
      </c>
      <c r="E5606" s="37" t="s">
        <v>21606</v>
      </c>
      <c r="F5606" s="37"/>
      <c r="G5606" s="37" t="s">
        <v>21607</v>
      </c>
      <c r="H5606" s="38" t="s">
        <v>21608</v>
      </c>
      <c r="I5606" s="39" t="s">
        <v>21609</v>
      </c>
      <c r="J5606" s="38" t="s">
        <v>21610</v>
      </c>
      <c r="K5606" s="102">
        <v>2534</v>
      </c>
      <c r="L5606" s="40" t="s">
        <v>26989</v>
      </c>
      <c r="M5606" s="41">
        <f t="shared" si="198"/>
        <v>0</v>
      </c>
      <c r="N5606" s="41">
        <f t="shared" si="199"/>
        <v>0</v>
      </c>
      <c r="O5606" s="92"/>
      <c r="P5606" s="36"/>
      <c r="Q5606" s="35"/>
      <c r="R5606" s="44"/>
      <c r="S5606" s="44"/>
      <c r="T5606" s="45"/>
      <c r="U5606" s="45"/>
      <c r="V5606" s="45"/>
      <c r="W5606" s="45"/>
      <c r="X5606" s="45"/>
      <c r="Y5606" s="45"/>
      <c r="Z5606" s="46"/>
      <c r="AA5606" s="42"/>
      <c r="AB5606" s="42"/>
      <c r="AC5606" s="42"/>
      <c r="AD5606" s="42"/>
      <c r="AE5606" s="42"/>
      <c r="AF5606" s="42"/>
      <c r="AG5606" s="42"/>
      <c r="AH5606" s="46"/>
      <c r="AI5606" s="46"/>
      <c r="AJ5606" s="34">
        <v>1</v>
      </c>
      <c r="AK5606" s="34">
        <v>0</v>
      </c>
      <c r="AL5606" s="34" t="s">
        <v>28782</v>
      </c>
      <c r="AM5606" s="34" t="s">
        <v>28783</v>
      </c>
      <c r="AN5606" s="47"/>
      <c r="AO5606" s="47"/>
      <c r="AP5606" s="47"/>
      <c r="AQ5606" s="47"/>
      <c r="AR5606" s="47"/>
      <c r="AS5606" s="46"/>
      <c r="AT5606" s="46"/>
      <c r="AU5606" s="48"/>
      <c r="AV5606" s="48"/>
      <c r="AW5606" s="48"/>
      <c r="AX5606" s="48"/>
      <c r="AY5606" s="49"/>
      <c r="AZ5606" s="49"/>
      <c r="BA5606" s="49"/>
      <c r="BB5606" s="49"/>
      <c r="BC5606" s="49"/>
      <c r="BD5606" s="50"/>
      <c r="BE5606" s="50"/>
      <c r="BF5606" s="50"/>
      <c r="BG5606" s="50"/>
      <c r="BH5606" s="50"/>
      <c r="BI5606" s="53"/>
      <c r="BJ5606" s="53"/>
    </row>
    <row r="5607" spans="1:62" ht="66.599999999999994" thickBot="1" x14ac:dyDescent="0.3">
      <c r="A5607" s="28">
        <v>5607</v>
      </c>
      <c r="B5607" s="52" t="s">
        <v>19739</v>
      </c>
      <c r="C5607" s="33">
        <v>16</v>
      </c>
      <c r="D5607" s="33">
        <v>19</v>
      </c>
      <c r="E5607" s="37" t="s">
        <v>7493</v>
      </c>
      <c r="F5607" s="37"/>
      <c r="G5607" s="37" t="s">
        <v>7494</v>
      </c>
      <c r="H5607" s="38" t="s">
        <v>21611</v>
      </c>
      <c r="I5607" s="39" t="s">
        <v>8278</v>
      </c>
      <c r="J5607" s="38"/>
      <c r="K5607" s="102">
        <v>2535</v>
      </c>
      <c r="L5607" s="40" t="s">
        <v>26989</v>
      </c>
      <c r="M5607" s="41">
        <f t="shared" ref="M5607:M5670" si="200">IF(L5607=L5606,0,1)</f>
        <v>0</v>
      </c>
      <c r="N5607" s="41">
        <f t="shared" si="199"/>
        <v>0</v>
      </c>
      <c r="O5607" s="92"/>
      <c r="P5607" s="36"/>
      <c r="Q5607" s="35"/>
      <c r="R5607" s="44"/>
      <c r="S5607" s="44"/>
      <c r="T5607" s="45"/>
      <c r="U5607" s="45"/>
      <c r="V5607" s="45"/>
      <c r="W5607" s="45"/>
      <c r="X5607" s="45"/>
      <c r="Y5607" s="45"/>
      <c r="Z5607" s="46"/>
      <c r="AA5607" s="42"/>
      <c r="AB5607" s="42"/>
      <c r="AC5607" s="42"/>
      <c r="AD5607" s="42"/>
      <c r="AE5607" s="42"/>
      <c r="AF5607" s="42"/>
      <c r="AG5607" s="42"/>
      <c r="AH5607" s="46"/>
      <c r="AI5607" s="46"/>
      <c r="AJ5607" s="34"/>
      <c r="AK5607" s="34"/>
      <c r="AL5607" s="34"/>
      <c r="AM5607" s="34"/>
      <c r="AN5607" s="47"/>
      <c r="AO5607" s="47"/>
      <c r="AP5607" s="47"/>
      <c r="AQ5607" s="47"/>
      <c r="AR5607" s="47"/>
      <c r="AS5607" s="46"/>
      <c r="AT5607" s="46"/>
      <c r="AU5607" s="48"/>
      <c r="AV5607" s="48"/>
      <c r="AW5607" s="48"/>
      <c r="AX5607" s="48"/>
      <c r="AY5607" s="49"/>
      <c r="AZ5607" s="49"/>
      <c r="BA5607" s="49"/>
      <c r="BB5607" s="49"/>
      <c r="BC5607" s="49"/>
      <c r="BD5607" s="50"/>
      <c r="BE5607" s="50"/>
      <c r="BF5607" s="50"/>
      <c r="BG5607" s="50"/>
      <c r="BH5607" s="50"/>
      <c r="BI5607" s="53"/>
      <c r="BJ5607" s="53"/>
    </row>
    <row r="5608" spans="1:62" ht="66.599999999999994" thickBot="1" x14ac:dyDescent="0.3">
      <c r="A5608" s="28">
        <v>5608</v>
      </c>
      <c r="B5608" s="52" t="s">
        <v>19739</v>
      </c>
      <c r="C5608" s="33">
        <v>16</v>
      </c>
      <c r="D5608" s="33">
        <v>20</v>
      </c>
      <c r="E5608" s="37" t="s">
        <v>21612</v>
      </c>
      <c r="F5608" s="37"/>
      <c r="G5608" s="37" t="s">
        <v>21613</v>
      </c>
      <c r="H5608" s="38" t="s">
        <v>21614</v>
      </c>
      <c r="I5608" s="39" t="s">
        <v>21615</v>
      </c>
      <c r="J5608" s="38"/>
      <c r="K5608" s="102">
        <v>2536</v>
      </c>
      <c r="L5608" s="40" t="s">
        <v>26989</v>
      </c>
      <c r="M5608" s="41">
        <f t="shared" si="200"/>
        <v>0</v>
      </c>
      <c r="N5608" s="41">
        <f t="shared" si="199"/>
        <v>0</v>
      </c>
      <c r="O5608" s="92"/>
      <c r="P5608" s="36"/>
      <c r="Q5608" s="35"/>
      <c r="R5608" s="44"/>
      <c r="S5608" s="44"/>
      <c r="T5608" s="45"/>
      <c r="U5608" s="45"/>
      <c r="V5608" s="45"/>
      <c r="W5608" s="45"/>
      <c r="X5608" s="45"/>
      <c r="Y5608" s="45"/>
      <c r="Z5608" s="46"/>
      <c r="AA5608" s="42"/>
      <c r="AB5608" s="42"/>
      <c r="AC5608" s="42"/>
      <c r="AD5608" s="42"/>
      <c r="AE5608" s="42"/>
      <c r="AF5608" s="42"/>
      <c r="AG5608" s="42"/>
      <c r="AH5608" s="46"/>
      <c r="AI5608" s="46"/>
      <c r="AJ5608" s="34"/>
      <c r="AK5608" s="34"/>
      <c r="AL5608" s="34"/>
      <c r="AM5608" s="34"/>
      <c r="AN5608" s="47"/>
      <c r="AO5608" s="47"/>
      <c r="AP5608" s="47"/>
      <c r="AQ5608" s="47"/>
      <c r="AR5608" s="47"/>
      <c r="AS5608" s="46"/>
      <c r="AT5608" s="46"/>
      <c r="AU5608" s="48"/>
      <c r="AV5608" s="48"/>
      <c r="AW5608" s="48"/>
      <c r="AX5608" s="48"/>
      <c r="AY5608" s="49"/>
      <c r="AZ5608" s="49"/>
      <c r="BA5608" s="49"/>
      <c r="BB5608" s="49"/>
      <c r="BC5608" s="49"/>
      <c r="BD5608" s="50"/>
      <c r="BE5608" s="50"/>
      <c r="BF5608" s="50"/>
      <c r="BG5608" s="50"/>
      <c r="BH5608" s="50"/>
      <c r="BI5608" s="53"/>
      <c r="BJ5608" s="53"/>
    </row>
    <row r="5609" spans="1:62" ht="106.2" thickBot="1" x14ac:dyDescent="0.3">
      <c r="A5609" s="28">
        <v>5609</v>
      </c>
      <c r="B5609" s="52" t="s">
        <v>19739</v>
      </c>
      <c r="C5609" s="33">
        <v>17</v>
      </c>
      <c r="D5609" s="33">
        <v>0</v>
      </c>
      <c r="E5609" s="37" t="s">
        <v>21616</v>
      </c>
      <c r="F5609" s="37" t="s">
        <v>20677</v>
      </c>
      <c r="G5609" s="37" t="s">
        <v>21617</v>
      </c>
      <c r="H5609" s="38"/>
      <c r="I5609" s="39" t="s">
        <v>21618</v>
      </c>
      <c r="J5609" s="38" t="s">
        <v>20871</v>
      </c>
      <c r="K5609" s="102">
        <v>2537</v>
      </c>
      <c r="L5609" s="40" t="s">
        <v>26989</v>
      </c>
      <c r="M5609" s="41">
        <f t="shared" si="200"/>
        <v>0</v>
      </c>
      <c r="N5609" s="41">
        <f t="shared" si="199"/>
        <v>0</v>
      </c>
      <c r="O5609" s="92"/>
      <c r="P5609" s="36"/>
      <c r="Q5609" s="35"/>
      <c r="R5609" s="44"/>
      <c r="S5609" s="44"/>
      <c r="T5609" s="45"/>
      <c r="U5609" s="45"/>
      <c r="V5609" s="45"/>
      <c r="W5609" s="45"/>
      <c r="X5609" s="45"/>
      <c r="Y5609" s="45"/>
      <c r="Z5609" s="46"/>
      <c r="AA5609" s="42"/>
      <c r="AB5609" s="42"/>
      <c r="AC5609" s="42"/>
      <c r="AD5609" s="42"/>
      <c r="AE5609" s="42"/>
      <c r="AF5609" s="42"/>
      <c r="AG5609" s="42"/>
      <c r="AH5609" s="46"/>
      <c r="AI5609" s="46"/>
      <c r="AJ5609" s="34"/>
      <c r="AK5609" s="34"/>
      <c r="AL5609" s="34"/>
      <c r="AM5609" s="34"/>
      <c r="AN5609" s="47"/>
      <c r="AO5609" s="47"/>
      <c r="AP5609" s="47"/>
      <c r="AQ5609" s="47"/>
      <c r="AR5609" s="47"/>
      <c r="AS5609" s="46"/>
      <c r="AT5609" s="46"/>
      <c r="AU5609" s="48"/>
      <c r="AV5609" s="48"/>
      <c r="AW5609" s="48"/>
      <c r="AX5609" s="48"/>
      <c r="AY5609" s="49"/>
      <c r="AZ5609" s="49"/>
      <c r="BA5609" s="49"/>
      <c r="BB5609" s="49"/>
      <c r="BC5609" s="49"/>
      <c r="BD5609" s="50"/>
      <c r="BE5609" s="50"/>
      <c r="BF5609" s="50"/>
      <c r="BG5609" s="50"/>
      <c r="BH5609" s="50"/>
      <c r="BI5609" s="53"/>
      <c r="BJ5609" s="53"/>
    </row>
    <row r="5610" spans="1:62" ht="93" thickBot="1" x14ac:dyDescent="0.3">
      <c r="A5610" s="28">
        <v>5610</v>
      </c>
      <c r="B5610" s="52" t="s">
        <v>19739</v>
      </c>
      <c r="C5610" s="33">
        <v>17</v>
      </c>
      <c r="D5610" s="33">
        <v>1</v>
      </c>
      <c r="E5610" s="37" t="s">
        <v>21619</v>
      </c>
      <c r="F5610" s="37" t="s">
        <v>21620</v>
      </c>
      <c r="G5610" s="37" t="s">
        <v>21621</v>
      </c>
      <c r="H5610" s="38" t="s">
        <v>21621</v>
      </c>
      <c r="I5610" s="39" t="s">
        <v>21341</v>
      </c>
      <c r="J5610" s="38" t="s">
        <v>21622</v>
      </c>
      <c r="K5610" s="102">
        <v>2538</v>
      </c>
      <c r="L5610" s="40" t="s">
        <v>26989</v>
      </c>
      <c r="M5610" s="41">
        <f t="shared" si="200"/>
        <v>0</v>
      </c>
      <c r="N5610" s="41">
        <f t="shared" si="199"/>
        <v>20</v>
      </c>
      <c r="O5610" s="92"/>
      <c r="P5610" s="36"/>
      <c r="Q5610" s="35"/>
      <c r="R5610" s="44"/>
      <c r="S5610" s="44"/>
      <c r="T5610" s="45"/>
      <c r="U5610" s="45"/>
      <c r="V5610" s="45"/>
      <c r="W5610" s="45"/>
      <c r="X5610" s="45"/>
      <c r="Y5610" s="45"/>
      <c r="Z5610" s="46"/>
      <c r="AA5610" s="42"/>
      <c r="AB5610" s="42"/>
      <c r="AC5610" s="42"/>
      <c r="AD5610" s="42"/>
      <c r="AE5610" s="42"/>
      <c r="AF5610" s="42"/>
      <c r="AG5610" s="42"/>
      <c r="AH5610" s="46"/>
      <c r="AI5610" s="46"/>
      <c r="AJ5610" s="34"/>
      <c r="AK5610" s="34"/>
      <c r="AL5610" s="34"/>
      <c r="AM5610" s="34"/>
      <c r="AN5610" s="47"/>
      <c r="AO5610" s="47"/>
      <c r="AP5610" s="47"/>
      <c r="AQ5610" s="47"/>
      <c r="AR5610" s="47"/>
      <c r="AS5610" s="46"/>
      <c r="AT5610" s="46"/>
      <c r="AU5610" s="48"/>
      <c r="AV5610" s="48"/>
      <c r="AW5610" s="48"/>
      <c r="AX5610" s="48"/>
      <c r="AY5610" s="49"/>
      <c r="AZ5610" s="49"/>
      <c r="BA5610" s="49"/>
      <c r="BB5610" s="49"/>
      <c r="BC5610" s="49"/>
      <c r="BD5610" s="50"/>
      <c r="BE5610" s="50"/>
      <c r="BF5610" s="50"/>
      <c r="BG5610" s="50"/>
      <c r="BH5610" s="50"/>
      <c r="BI5610" s="53"/>
      <c r="BJ5610" s="53"/>
    </row>
    <row r="5611" spans="1:62" ht="66.599999999999994" thickBot="1" x14ac:dyDescent="0.3">
      <c r="A5611" s="28">
        <v>5611</v>
      </c>
      <c r="B5611" s="52" t="s">
        <v>19739</v>
      </c>
      <c r="C5611" s="33">
        <v>17</v>
      </c>
      <c r="D5611" s="33">
        <v>2</v>
      </c>
      <c r="E5611" s="37" t="s">
        <v>21623</v>
      </c>
      <c r="F5611" s="37" t="s">
        <v>6213</v>
      </c>
      <c r="G5611" s="37" t="s">
        <v>21624</v>
      </c>
      <c r="H5611" s="38"/>
      <c r="I5611" s="39" t="s">
        <v>21495</v>
      </c>
      <c r="J5611" s="38" t="s">
        <v>6213</v>
      </c>
      <c r="K5611" s="102">
        <v>2539</v>
      </c>
      <c r="L5611" s="40" t="s">
        <v>26989</v>
      </c>
      <c r="M5611" s="41">
        <f t="shared" si="200"/>
        <v>0</v>
      </c>
      <c r="N5611" s="41">
        <f t="shared" si="199"/>
        <v>0</v>
      </c>
      <c r="O5611" s="92"/>
      <c r="P5611" s="36"/>
      <c r="Q5611" s="35"/>
      <c r="R5611" s="44"/>
      <c r="S5611" s="44"/>
      <c r="T5611" s="45"/>
      <c r="U5611" s="45"/>
      <c r="V5611" s="45"/>
      <c r="W5611" s="45"/>
      <c r="X5611" s="45"/>
      <c r="Y5611" s="45"/>
      <c r="Z5611" s="46"/>
      <c r="AA5611" s="42"/>
      <c r="AB5611" s="42"/>
      <c r="AC5611" s="42"/>
      <c r="AD5611" s="42"/>
      <c r="AE5611" s="42"/>
      <c r="AF5611" s="42"/>
      <c r="AG5611" s="42"/>
      <c r="AH5611" s="46"/>
      <c r="AI5611" s="46"/>
      <c r="AJ5611" s="34"/>
      <c r="AK5611" s="34"/>
      <c r="AL5611" s="34"/>
      <c r="AM5611" s="34"/>
      <c r="AN5611" s="47"/>
      <c r="AO5611" s="47"/>
      <c r="AP5611" s="47"/>
      <c r="AQ5611" s="47"/>
      <c r="AR5611" s="47"/>
      <c r="AS5611" s="46"/>
      <c r="AT5611" s="46"/>
      <c r="AU5611" s="48"/>
      <c r="AV5611" s="48"/>
      <c r="AW5611" s="48"/>
      <c r="AX5611" s="48"/>
      <c r="AY5611" s="49"/>
      <c r="AZ5611" s="49"/>
      <c r="BA5611" s="49"/>
      <c r="BB5611" s="49"/>
      <c r="BC5611" s="49"/>
      <c r="BD5611" s="50"/>
      <c r="BE5611" s="50"/>
      <c r="BF5611" s="50"/>
      <c r="BG5611" s="50"/>
      <c r="BH5611" s="50"/>
      <c r="BI5611" s="53"/>
      <c r="BJ5611" s="53"/>
    </row>
    <row r="5612" spans="1:62" ht="93" thickBot="1" x14ac:dyDescent="0.3">
      <c r="A5612" s="28">
        <v>5612</v>
      </c>
      <c r="B5612" s="52" t="s">
        <v>19739</v>
      </c>
      <c r="C5612" s="33">
        <v>17</v>
      </c>
      <c r="D5612" s="33">
        <v>3</v>
      </c>
      <c r="E5612" s="37" t="s">
        <v>21625</v>
      </c>
      <c r="F5612" s="37" t="s">
        <v>21626</v>
      </c>
      <c r="G5612" s="37" t="s">
        <v>21627</v>
      </c>
      <c r="H5612" s="38" t="s">
        <v>21628</v>
      </c>
      <c r="I5612" s="39" t="s">
        <v>21495</v>
      </c>
      <c r="J5612" s="38" t="s">
        <v>21629</v>
      </c>
      <c r="K5612" s="102">
        <v>2540</v>
      </c>
      <c r="L5612" s="40" t="s">
        <v>26989</v>
      </c>
      <c r="M5612" s="41">
        <f t="shared" si="200"/>
        <v>0</v>
      </c>
      <c r="N5612" s="41">
        <f t="shared" si="199"/>
        <v>0</v>
      </c>
      <c r="O5612" s="92"/>
      <c r="P5612" s="36"/>
      <c r="Q5612" s="35"/>
      <c r="R5612" s="44"/>
      <c r="S5612" s="44"/>
      <c r="T5612" s="45"/>
      <c r="U5612" s="45"/>
      <c r="V5612" s="45"/>
      <c r="W5612" s="45"/>
      <c r="X5612" s="45"/>
      <c r="Y5612" s="45"/>
      <c r="Z5612" s="46"/>
      <c r="AA5612" s="42"/>
      <c r="AB5612" s="42"/>
      <c r="AC5612" s="42"/>
      <c r="AD5612" s="42"/>
      <c r="AE5612" s="42"/>
      <c r="AF5612" s="42"/>
      <c r="AG5612" s="42"/>
      <c r="AH5612" s="46"/>
      <c r="AI5612" s="46"/>
      <c r="AJ5612" s="34">
        <v>1</v>
      </c>
      <c r="AK5612" s="34">
        <v>0</v>
      </c>
      <c r="AL5612" s="34" t="s">
        <v>28784</v>
      </c>
      <c r="AM5612" s="34" t="s">
        <v>28785</v>
      </c>
      <c r="AN5612" s="47"/>
      <c r="AO5612" s="47"/>
      <c r="AP5612" s="47"/>
      <c r="AQ5612" s="47"/>
      <c r="AR5612" s="47"/>
      <c r="AS5612" s="46"/>
      <c r="AT5612" s="46"/>
      <c r="AU5612" s="48"/>
      <c r="AV5612" s="48"/>
      <c r="AW5612" s="48"/>
      <c r="AX5612" s="48"/>
      <c r="AY5612" s="49"/>
      <c r="AZ5612" s="49"/>
      <c r="BA5612" s="49"/>
      <c r="BB5612" s="49"/>
      <c r="BC5612" s="49"/>
      <c r="BD5612" s="50"/>
      <c r="BE5612" s="50"/>
      <c r="BF5612" s="50"/>
      <c r="BG5612" s="50"/>
      <c r="BH5612" s="50"/>
      <c r="BI5612" s="53"/>
      <c r="BJ5612" s="53"/>
    </row>
    <row r="5613" spans="1:62" ht="79.8" thickBot="1" x14ac:dyDescent="0.3">
      <c r="A5613" s="28">
        <v>5613</v>
      </c>
      <c r="B5613" s="52" t="s">
        <v>19739</v>
      </c>
      <c r="C5613" s="33">
        <v>17</v>
      </c>
      <c r="D5613" s="33">
        <v>4</v>
      </c>
      <c r="E5613" s="37" t="s">
        <v>21630</v>
      </c>
      <c r="F5613" s="37" t="s">
        <v>21631</v>
      </c>
      <c r="G5613" s="37" t="s">
        <v>21632</v>
      </c>
      <c r="H5613" s="38" t="s">
        <v>21633</v>
      </c>
      <c r="I5613" s="39" t="s">
        <v>21634</v>
      </c>
      <c r="J5613" s="38"/>
      <c r="K5613" s="102">
        <v>2541</v>
      </c>
      <c r="L5613" s="40" t="s">
        <v>26989</v>
      </c>
      <c r="M5613" s="41">
        <f t="shared" si="200"/>
        <v>0</v>
      </c>
      <c r="N5613" s="41">
        <f t="shared" si="199"/>
        <v>0</v>
      </c>
      <c r="O5613" s="92"/>
      <c r="P5613" s="36"/>
      <c r="Q5613" s="35"/>
      <c r="R5613" s="44"/>
      <c r="S5613" s="44"/>
      <c r="T5613" s="45"/>
      <c r="U5613" s="45"/>
      <c r="V5613" s="45"/>
      <c r="W5613" s="45"/>
      <c r="X5613" s="45"/>
      <c r="Y5613" s="45"/>
      <c r="Z5613" s="46"/>
      <c r="AA5613" s="42"/>
      <c r="AB5613" s="42"/>
      <c r="AC5613" s="42"/>
      <c r="AD5613" s="42"/>
      <c r="AE5613" s="42"/>
      <c r="AF5613" s="42"/>
      <c r="AG5613" s="42"/>
      <c r="AH5613" s="46"/>
      <c r="AI5613" s="46"/>
      <c r="AJ5613" s="34"/>
      <c r="AK5613" s="34"/>
      <c r="AL5613" s="34"/>
      <c r="AM5613" s="34"/>
      <c r="AN5613" s="47"/>
      <c r="AO5613" s="47"/>
      <c r="AP5613" s="47"/>
      <c r="AQ5613" s="47"/>
      <c r="AR5613" s="47"/>
      <c r="AS5613" s="46"/>
      <c r="AT5613" s="46"/>
      <c r="AU5613" s="48"/>
      <c r="AV5613" s="48"/>
      <c r="AW5613" s="48"/>
      <c r="AX5613" s="48"/>
      <c r="AY5613" s="49"/>
      <c r="AZ5613" s="49"/>
      <c r="BA5613" s="49"/>
      <c r="BB5613" s="49"/>
      <c r="BC5613" s="49"/>
      <c r="BD5613" s="50"/>
      <c r="BE5613" s="50"/>
      <c r="BF5613" s="50"/>
      <c r="BG5613" s="50"/>
      <c r="BH5613" s="50"/>
      <c r="BI5613" s="53"/>
      <c r="BJ5613" s="53"/>
    </row>
    <row r="5614" spans="1:62" ht="79.8" thickBot="1" x14ac:dyDescent="0.3">
      <c r="A5614" s="28">
        <v>5614</v>
      </c>
      <c r="B5614" s="52" t="s">
        <v>19739</v>
      </c>
      <c r="C5614" s="33">
        <v>17</v>
      </c>
      <c r="D5614" s="33">
        <v>5</v>
      </c>
      <c r="E5614" s="37" t="s">
        <v>21635</v>
      </c>
      <c r="F5614" s="37" t="s">
        <v>21636</v>
      </c>
      <c r="G5614" s="37" t="s">
        <v>21637</v>
      </c>
      <c r="H5614" s="38" t="s">
        <v>21638</v>
      </c>
      <c r="I5614" s="39" t="s">
        <v>21341</v>
      </c>
      <c r="J5614" s="38" t="s">
        <v>21639</v>
      </c>
      <c r="K5614" s="102">
        <v>2542</v>
      </c>
      <c r="L5614" s="40" t="s">
        <v>26989</v>
      </c>
      <c r="M5614" s="41">
        <f t="shared" si="200"/>
        <v>0</v>
      </c>
      <c r="N5614" s="41">
        <f t="shared" si="199"/>
        <v>0</v>
      </c>
      <c r="O5614" s="92"/>
      <c r="P5614" s="36"/>
      <c r="Q5614" s="35"/>
      <c r="R5614" s="44"/>
      <c r="S5614" s="44"/>
      <c r="T5614" s="45"/>
      <c r="U5614" s="45"/>
      <c r="V5614" s="45"/>
      <c r="W5614" s="45"/>
      <c r="X5614" s="45"/>
      <c r="Y5614" s="45"/>
      <c r="Z5614" s="46"/>
      <c r="AA5614" s="42"/>
      <c r="AB5614" s="42"/>
      <c r="AC5614" s="42"/>
      <c r="AD5614" s="42"/>
      <c r="AE5614" s="42"/>
      <c r="AF5614" s="42"/>
      <c r="AG5614" s="42"/>
      <c r="AH5614" s="46"/>
      <c r="AI5614" s="46"/>
      <c r="AJ5614" s="34">
        <v>1</v>
      </c>
      <c r="AK5614" s="34">
        <v>0</v>
      </c>
      <c r="AL5614" s="34" t="s">
        <v>28786</v>
      </c>
      <c r="AM5614" s="34" t="s">
        <v>28787</v>
      </c>
      <c r="AN5614" s="47"/>
      <c r="AO5614" s="47"/>
      <c r="AP5614" s="47"/>
      <c r="AQ5614" s="47"/>
      <c r="AR5614" s="47"/>
      <c r="AS5614" s="46"/>
      <c r="AT5614" s="46"/>
      <c r="AU5614" s="48"/>
      <c r="AV5614" s="48"/>
      <c r="AW5614" s="48"/>
      <c r="AX5614" s="48"/>
      <c r="AY5614" s="49"/>
      <c r="AZ5614" s="49"/>
      <c r="BA5614" s="49"/>
      <c r="BB5614" s="49"/>
      <c r="BC5614" s="49"/>
      <c r="BD5614" s="50"/>
      <c r="BE5614" s="50"/>
      <c r="BF5614" s="50"/>
      <c r="BG5614" s="50"/>
      <c r="BH5614" s="50"/>
      <c r="BI5614" s="53"/>
      <c r="BJ5614" s="53"/>
    </row>
    <row r="5615" spans="1:62" ht="27" thickBot="1" x14ac:dyDescent="0.3">
      <c r="A5615" s="28">
        <v>5615</v>
      </c>
      <c r="B5615" s="52" t="s">
        <v>19739</v>
      </c>
      <c r="C5615" s="33">
        <v>17</v>
      </c>
      <c r="D5615" s="33">
        <v>6</v>
      </c>
      <c r="E5615" s="37" t="s">
        <v>21640</v>
      </c>
      <c r="F5615" s="37" t="s">
        <v>6626</v>
      </c>
      <c r="G5615" s="37" t="s">
        <v>21641</v>
      </c>
      <c r="H5615" s="38"/>
      <c r="I5615" s="39"/>
      <c r="J5615" s="38"/>
      <c r="K5615" s="102">
        <v>2543</v>
      </c>
      <c r="L5615" s="40" t="s">
        <v>26989</v>
      </c>
      <c r="M5615" s="41">
        <f t="shared" si="200"/>
        <v>0</v>
      </c>
      <c r="N5615" s="41">
        <f t="shared" si="199"/>
        <v>0</v>
      </c>
      <c r="O5615" s="92"/>
      <c r="P5615" s="36"/>
      <c r="Q5615" s="35"/>
      <c r="R5615" s="44"/>
      <c r="S5615" s="44"/>
      <c r="T5615" s="45"/>
      <c r="U5615" s="45"/>
      <c r="V5615" s="45"/>
      <c r="W5615" s="45"/>
      <c r="X5615" s="45"/>
      <c r="Y5615" s="45"/>
      <c r="Z5615" s="46"/>
      <c r="AA5615" s="42"/>
      <c r="AB5615" s="42"/>
      <c r="AC5615" s="42"/>
      <c r="AD5615" s="42"/>
      <c r="AE5615" s="42"/>
      <c r="AF5615" s="42"/>
      <c r="AG5615" s="42"/>
      <c r="AH5615" s="46"/>
      <c r="AI5615" s="46"/>
      <c r="AJ5615" s="34"/>
      <c r="AK5615" s="34"/>
      <c r="AL5615" s="34"/>
      <c r="AM5615" s="34"/>
      <c r="AN5615" s="47"/>
      <c r="AO5615" s="47"/>
      <c r="AP5615" s="47"/>
      <c r="AQ5615" s="47"/>
      <c r="AR5615" s="47"/>
      <c r="AS5615" s="46"/>
      <c r="AT5615" s="46"/>
      <c r="AU5615" s="48"/>
      <c r="AV5615" s="48"/>
      <c r="AW5615" s="48"/>
      <c r="AX5615" s="48"/>
      <c r="AY5615" s="49"/>
      <c r="AZ5615" s="49"/>
      <c r="BA5615" s="49"/>
      <c r="BB5615" s="49"/>
      <c r="BC5615" s="49"/>
      <c r="BD5615" s="50"/>
      <c r="BE5615" s="50"/>
      <c r="BF5615" s="50"/>
      <c r="BG5615" s="50"/>
      <c r="BH5615" s="50"/>
      <c r="BI5615" s="53"/>
      <c r="BJ5615" s="53"/>
    </row>
    <row r="5616" spans="1:62" ht="159" thickBot="1" x14ac:dyDescent="0.3">
      <c r="A5616" s="28">
        <v>5616</v>
      </c>
      <c r="B5616" s="52" t="s">
        <v>19739</v>
      </c>
      <c r="C5616" s="33">
        <v>17</v>
      </c>
      <c r="D5616" s="33">
        <v>7</v>
      </c>
      <c r="E5616" s="37" t="s">
        <v>21642</v>
      </c>
      <c r="F5616" s="37"/>
      <c r="G5616" s="37" t="s">
        <v>21643</v>
      </c>
      <c r="H5616" s="38" t="s">
        <v>21644</v>
      </c>
      <c r="I5616" s="39" t="s">
        <v>21645</v>
      </c>
      <c r="J5616" s="38"/>
      <c r="K5616" s="102">
        <v>2544</v>
      </c>
      <c r="L5616" s="40" t="s">
        <v>26989</v>
      </c>
      <c r="M5616" s="41">
        <f t="shared" si="200"/>
        <v>0</v>
      </c>
      <c r="N5616" s="41">
        <f t="shared" si="199"/>
        <v>0</v>
      </c>
      <c r="O5616" s="92"/>
      <c r="P5616" s="36"/>
      <c r="Q5616" s="35"/>
      <c r="R5616" s="44"/>
      <c r="S5616" s="44"/>
      <c r="T5616" s="45"/>
      <c r="U5616" s="45"/>
      <c r="V5616" s="45"/>
      <c r="W5616" s="45"/>
      <c r="X5616" s="45"/>
      <c r="Y5616" s="45"/>
      <c r="Z5616" s="46"/>
      <c r="AA5616" s="42"/>
      <c r="AB5616" s="42"/>
      <c r="AC5616" s="42"/>
      <c r="AD5616" s="42"/>
      <c r="AE5616" s="42"/>
      <c r="AF5616" s="42"/>
      <c r="AG5616" s="42"/>
      <c r="AH5616" s="46"/>
      <c r="AI5616" s="46"/>
      <c r="AJ5616" s="34">
        <v>1</v>
      </c>
      <c r="AK5616" s="34">
        <v>0</v>
      </c>
      <c r="AL5616" s="34" t="s">
        <v>28788</v>
      </c>
      <c r="AM5616" s="34" t="s">
        <v>28789</v>
      </c>
      <c r="AN5616" s="47"/>
      <c r="AO5616" s="47"/>
      <c r="AP5616" s="47"/>
      <c r="AQ5616" s="47"/>
      <c r="AR5616" s="47"/>
      <c r="AS5616" s="46"/>
      <c r="AT5616" s="46"/>
      <c r="AU5616" s="48"/>
      <c r="AV5616" s="48"/>
      <c r="AW5616" s="48"/>
      <c r="AX5616" s="48"/>
      <c r="AY5616" s="49"/>
      <c r="AZ5616" s="49"/>
      <c r="BA5616" s="49"/>
      <c r="BB5616" s="49"/>
      <c r="BC5616" s="49"/>
      <c r="BD5616" s="50"/>
      <c r="BE5616" s="50"/>
      <c r="BF5616" s="50"/>
      <c r="BG5616" s="50"/>
      <c r="BH5616" s="50"/>
      <c r="BI5616" s="53"/>
      <c r="BJ5616" s="53"/>
    </row>
    <row r="5617" spans="1:62" ht="79.8" thickBot="1" x14ac:dyDescent="0.3">
      <c r="A5617" s="28">
        <v>5617</v>
      </c>
      <c r="B5617" s="52" t="s">
        <v>19739</v>
      </c>
      <c r="C5617" s="33">
        <v>17</v>
      </c>
      <c r="D5617" s="33">
        <v>8</v>
      </c>
      <c r="E5617" s="37" t="s">
        <v>21646</v>
      </c>
      <c r="F5617" s="37" t="s">
        <v>542</v>
      </c>
      <c r="G5617" s="37" t="s">
        <v>21647</v>
      </c>
      <c r="H5617" s="38" t="s">
        <v>10390</v>
      </c>
      <c r="I5617" s="39" t="s">
        <v>5069</v>
      </c>
      <c r="J5617" s="38"/>
      <c r="K5617" s="102">
        <v>2545</v>
      </c>
      <c r="L5617" s="40" t="s">
        <v>26989</v>
      </c>
      <c r="M5617" s="41">
        <f t="shared" si="200"/>
        <v>0</v>
      </c>
      <c r="N5617" s="41">
        <f t="shared" si="199"/>
        <v>0</v>
      </c>
      <c r="O5617" s="92"/>
      <c r="P5617" s="36"/>
      <c r="Q5617" s="35"/>
      <c r="R5617" s="44"/>
      <c r="S5617" s="44"/>
      <c r="T5617" s="45"/>
      <c r="U5617" s="45"/>
      <c r="V5617" s="45"/>
      <c r="W5617" s="45"/>
      <c r="X5617" s="45"/>
      <c r="Y5617" s="45"/>
      <c r="Z5617" s="46"/>
      <c r="AA5617" s="42"/>
      <c r="AB5617" s="42"/>
      <c r="AC5617" s="42"/>
      <c r="AD5617" s="42"/>
      <c r="AE5617" s="42"/>
      <c r="AF5617" s="42"/>
      <c r="AG5617" s="42"/>
      <c r="AH5617" s="46"/>
      <c r="AI5617" s="46"/>
      <c r="AJ5617" s="34"/>
      <c r="AK5617" s="34"/>
      <c r="AL5617" s="34"/>
      <c r="AM5617" s="34"/>
      <c r="AN5617" s="47"/>
      <c r="AO5617" s="47"/>
      <c r="AP5617" s="47"/>
      <c r="AQ5617" s="47"/>
      <c r="AR5617" s="47"/>
      <c r="AS5617" s="46"/>
      <c r="AT5617" s="46"/>
      <c r="AU5617" s="48"/>
      <c r="AV5617" s="48"/>
      <c r="AW5617" s="48"/>
      <c r="AX5617" s="48"/>
      <c r="AY5617" s="49"/>
      <c r="AZ5617" s="49"/>
      <c r="BA5617" s="49"/>
      <c r="BB5617" s="49"/>
      <c r="BC5617" s="49"/>
      <c r="BD5617" s="50"/>
      <c r="BE5617" s="50"/>
      <c r="BF5617" s="50"/>
      <c r="BG5617" s="50"/>
      <c r="BH5617" s="50"/>
      <c r="BI5617" s="53"/>
      <c r="BJ5617" s="53"/>
    </row>
    <row r="5618" spans="1:62" ht="132.6" thickBot="1" x14ac:dyDescent="0.3">
      <c r="A5618" s="28">
        <v>5618</v>
      </c>
      <c r="B5618" s="52" t="s">
        <v>19739</v>
      </c>
      <c r="C5618" s="33">
        <v>17</v>
      </c>
      <c r="D5618" s="33">
        <v>9</v>
      </c>
      <c r="E5618" s="37" t="s">
        <v>21648</v>
      </c>
      <c r="F5618" s="37" t="s">
        <v>21649</v>
      </c>
      <c r="G5618" s="37" t="s">
        <v>21650</v>
      </c>
      <c r="H5618" s="38" t="s">
        <v>21651</v>
      </c>
      <c r="I5618" s="39" t="s">
        <v>21652</v>
      </c>
      <c r="J5618" s="38" t="s">
        <v>21653</v>
      </c>
      <c r="K5618" s="102">
        <v>2546</v>
      </c>
      <c r="L5618" s="40" t="s">
        <v>26989</v>
      </c>
      <c r="M5618" s="41">
        <f t="shared" si="200"/>
        <v>0</v>
      </c>
      <c r="N5618" s="41">
        <f t="shared" si="199"/>
        <v>0</v>
      </c>
      <c r="O5618" s="92"/>
      <c r="P5618" s="36"/>
      <c r="Q5618" s="35"/>
      <c r="R5618" s="44"/>
      <c r="S5618" s="44"/>
      <c r="T5618" s="45"/>
      <c r="U5618" s="45"/>
      <c r="V5618" s="45"/>
      <c r="W5618" s="45"/>
      <c r="X5618" s="45"/>
      <c r="Y5618" s="45"/>
      <c r="Z5618" s="46"/>
      <c r="AA5618" s="42"/>
      <c r="AB5618" s="42"/>
      <c r="AC5618" s="42"/>
      <c r="AD5618" s="42"/>
      <c r="AE5618" s="42"/>
      <c r="AF5618" s="42"/>
      <c r="AG5618" s="42"/>
      <c r="AH5618" s="46"/>
      <c r="AI5618" s="46"/>
      <c r="AJ5618" s="34"/>
      <c r="AK5618" s="34"/>
      <c r="AL5618" s="34"/>
      <c r="AM5618" s="34"/>
      <c r="AN5618" s="47"/>
      <c r="AO5618" s="47"/>
      <c r="AP5618" s="47"/>
      <c r="AQ5618" s="47"/>
      <c r="AR5618" s="47"/>
      <c r="AS5618" s="46"/>
      <c r="AT5618" s="46"/>
      <c r="AU5618" s="48"/>
      <c r="AV5618" s="48"/>
      <c r="AW5618" s="48"/>
      <c r="AX5618" s="48"/>
      <c r="AY5618" s="49"/>
      <c r="AZ5618" s="49"/>
      <c r="BA5618" s="49"/>
      <c r="BB5618" s="49"/>
      <c r="BC5618" s="49"/>
      <c r="BD5618" s="50"/>
      <c r="BE5618" s="50"/>
      <c r="BF5618" s="50"/>
      <c r="BG5618" s="50"/>
      <c r="BH5618" s="50"/>
      <c r="BI5618" s="53"/>
      <c r="BJ5618" s="53"/>
    </row>
    <row r="5619" spans="1:62" ht="106.2" thickBot="1" x14ac:dyDescent="0.3">
      <c r="A5619" s="28">
        <v>5619</v>
      </c>
      <c r="B5619" s="52" t="s">
        <v>19739</v>
      </c>
      <c r="C5619" s="33">
        <v>17</v>
      </c>
      <c r="D5619" s="33">
        <v>10</v>
      </c>
      <c r="E5619" s="37" t="s">
        <v>21654</v>
      </c>
      <c r="F5619" s="37" t="s">
        <v>104</v>
      </c>
      <c r="G5619" s="37" t="s">
        <v>21655</v>
      </c>
      <c r="H5619" s="38" t="s">
        <v>21656</v>
      </c>
      <c r="I5619" s="39" t="s">
        <v>21657</v>
      </c>
      <c r="J5619" s="38"/>
      <c r="K5619" s="102">
        <v>2547</v>
      </c>
      <c r="L5619" s="40" t="s">
        <v>26989</v>
      </c>
      <c r="M5619" s="41">
        <f t="shared" si="200"/>
        <v>0</v>
      </c>
      <c r="N5619" s="41">
        <f t="shared" si="199"/>
        <v>0</v>
      </c>
      <c r="O5619" s="92"/>
      <c r="P5619" s="36"/>
      <c r="Q5619" s="35"/>
      <c r="R5619" s="44"/>
      <c r="S5619" s="44"/>
      <c r="T5619" s="45"/>
      <c r="U5619" s="45"/>
      <c r="V5619" s="45"/>
      <c r="W5619" s="45"/>
      <c r="X5619" s="45"/>
      <c r="Y5619" s="45"/>
      <c r="Z5619" s="46"/>
      <c r="AA5619" s="42"/>
      <c r="AB5619" s="42"/>
      <c r="AC5619" s="42"/>
      <c r="AD5619" s="42"/>
      <c r="AE5619" s="42"/>
      <c r="AF5619" s="42"/>
      <c r="AG5619" s="42"/>
      <c r="AH5619" s="46"/>
      <c r="AI5619" s="46"/>
      <c r="AJ5619" s="34"/>
      <c r="AK5619" s="34"/>
      <c r="AL5619" s="34"/>
      <c r="AM5619" s="34"/>
      <c r="AN5619" s="47"/>
      <c r="AO5619" s="47"/>
      <c r="AP5619" s="47"/>
      <c r="AQ5619" s="47"/>
      <c r="AR5619" s="47"/>
      <c r="AS5619" s="46"/>
      <c r="AT5619" s="46"/>
      <c r="AU5619" s="48"/>
      <c r="AV5619" s="48"/>
      <c r="AW5619" s="48"/>
      <c r="AX5619" s="48"/>
      <c r="AY5619" s="49"/>
      <c r="AZ5619" s="49"/>
      <c r="BA5619" s="49"/>
      <c r="BB5619" s="49"/>
      <c r="BC5619" s="49"/>
      <c r="BD5619" s="50"/>
      <c r="BE5619" s="50"/>
      <c r="BF5619" s="50"/>
      <c r="BG5619" s="50"/>
      <c r="BH5619" s="50"/>
      <c r="BI5619" s="53"/>
      <c r="BJ5619" s="53"/>
    </row>
    <row r="5620" spans="1:62" ht="27" thickBot="1" x14ac:dyDescent="0.3">
      <c r="A5620" s="28">
        <v>5620</v>
      </c>
      <c r="B5620" s="52" t="s">
        <v>19739</v>
      </c>
      <c r="C5620" s="33">
        <v>17</v>
      </c>
      <c r="D5620" s="33">
        <v>11</v>
      </c>
      <c r="E5620" s="37" t="s">
        <v>21658</v>
      </c>
      <c r="F5620" s="37" t="s">
        <v>92</v>
      </c>
      <c r="G5620" s="37" t="s">
        <v>21659</v>
      </c>
      <c r="H5620" s="38" t="s">
        <v>21660</v>
      </c>
      <c r="I5620" s="39" t="s">
        <v>21661</v>
      </c>
      <c r="J5620" s="38"/>
      <c r="K5620" s="102">
        <v>2548</v>
      </c>
      <c r="L5620" s="40" t="s">
        <v>26989</v>
      </c>
      <c r="M5620" s="41">
        <f t="shared" si="200"/>
        <v>0</v>
      </c>
      <c r="N5620" s="41">
        <f t="shared" si="199"/>
        <v>0</v>
      </c>
      <c r="O5620" s="92"/>
      <c r="P5620" s="36"/>
      <c r="Q5620" s="35"/>
      <c r="R5620" s="44"/>
      <c r="S5620" s="44"/>
      <c r="T5620" s="45"/>
      <c r="U5620" s="45"/>
      <c r="V5620" s="45"/>
      <c r="W5620" s="45"/>
      <c r="X5620" s="45"/>
      <c r="Y5620" s="45"/>
      <c r="Z5620" s="46"/>
      <c r="AA5620" s="42"/>
      <c r="AB5620" s="42"/>
      <c r="AC5620" s="42"/>
      <c r="AD5620" s="42"/>
      <c r="AE5620" s="42"/>
      <c r="AF5620" s="42"/>
      <c r="AG5620" s="42"/>
      <c r="AH5620" s="46"/>
      <c r="AI5620" s="46"/>
      <c r="AJ5620" s="34"/>
      <c r="AK5620" s="34"/>
      <c r="AL5620" s="34"/>
      <c r="AM5620" s="34"/>
      <c r="AN5620" s="47"/>
      <c r="AO5620" s="47"/>
      <c r="AP5620" s="47"/>
      <c r="AQ5620" s="47"/>
      <c r="AR5620" s="47"/>
      <c r="AS5620" s="46"/>
      <c r="AT5620" s="46"/>
      <c r="AU5620" s="48"/>
      <c r="AV5620" s="48"/>
      <c r="AW5620" s="48"/>
      <c r="AX5620" s="48"/>
      <c r="AY5620" s="49"/>
      <c r="AZ5620" s="49"/>
      <c r="BA5620" s="49"/>
      <c r="BB5620" s="49"/>
      <c r="BC5620" s="49"/>
      <c r="BD5620" s="50"/>
      <c r="BE5620" s="50"/>
      <c r="BF5620" s="50"/>
      <c r="BG5620" s="50"/>
      <c r="BH5620" s="50"/>
      <c r="BI5620" s="53"/>
      <c r="BJ5620" s="53"/>
    </row>
    <row r="5621" spans="1:62" ht="106.2" thickBot="1" x14ac:dyDescent="0.3">
      <c r="A5621" s="28">
        <v>5621</v>
      </c>
      <c r="B5621" s="52" t="s">
        <v>19739</v>
      </c>
      <c r="C5621" s="33">
        <v>17</v>
      </c>
      <c r="D5621" s="33">
        <v>12</v>
      </c>
      <c r="E5621" s="37" t="s">
        <v>21662</v>
      </c>
      <c r="F5621" s="37" t="s">
        <v>21663</v>
      </c>
      <c r="G5621" s="37" t="s">
        <v>21664</v>
      </c>
      <c r="H5621" s="38" t="s">
        <v>21665</v>
      </c>
      <c r="I5621" s="39" t="s">
        <v>21666</v>
      </c>
      <c r="J5621" s="38"/>
      <c r="K5621" s="102">
        <v>2549</v>
      </c>
      <c r="L5621" s="40" t="s">
        <v>26989</v>
      </c>
      <c r="M5621" s="41">
        <f t="shared" si="200"/>
        <v>0</v>
      </c>
      <c r="N5621" s="41">
        <f t="shared" si="199"/>
        <v>0</v>
      </c>
      <c r="O5621" s="92"/>
      <c r="P5621" s="36"/>
      <c r="Q5621" s="35"/>
      <c r="R5621" s="44"/>
      <c r="S5621" s="44"/>
      <c r="T5621" s="45"/>
      <c r="U5621" s="45"/>
      <c r="V5621" s="45"/>
      <c r="W5621" s="45"/>
      <c r="X5621" s="45"/>
      <c r="Y5621" s="45"/>
      <c r="Z5621" s="46"/>
      <c r="AA5621" s="42"/>
      <c r="AB5621" s="42"/>
      <c r="AC5621" s="42"/>
      <c r="AD5621" s="42"/>
      <c r="AE5621" s="42"/>
      <c r="AF5621" s="42"/>
      <c r="AG5621" s="42"/>
      <c r="AH5621" s="46"/>
      <c r="AI5621" s="46"/>
      <c r="AJ5621" s="34">
        <v>1</v>
      </c>
      <c r="AK5621" s="34">
        <v>0</v>
      </c>
      <c r="AL5621" s="34" t="s">
        <v>28790</v>
      </c>
      <c r="AM5621" s="34" t="s">
        <v>28791</v>
      </c>
      <c r="AN5621" s="47"/>
      <c r="AO5621" s="47"/>
      <c r="AP5621" s="47"/>
      <c r="AQ5621" s="47"/>
      <c r="AR5621" s="47"/>
      <c r="AS5621" s="46"/>
      <c r="AT5621" s="46"/>
      <c r="AU5621" s="48"/>
      <c r="AV5621" s="48"/>
      <c r="AW5621" s="48"/>
      <c r="AX5621" s="48"/>
      <c r="AY5621" s="49"/>
      <c r="AZ5621" s="49"/>
      <c r="BA5621" s="49"/>
      <c r="BB5621" s="49"/>
      <c r="BC5621" s="49"/>
      <c r="BD5621" s="50"/>
      <c r="BE5621" s="50"/>
      <c r="BF5621" s="50"/>
      <c r="BG5621" s="50"/>
      <c r="BH5621" s="50"/>
      <c r="BI5621" s="53"/>
      <c r="BJ5621" s="53"/>
    </row>
    <row r="5622" spans="1:62" ht="79.8" thickBot="1" x14ac:dyDescent="0.3">
      <c r="A5622" s="28">
        <v>5622</v>
      </c>
      <c r="B5622" s="52" t="s">
        <v>19739</v>
      </c>
      <c r="C5622" s="33">
        <v>17</v>
      </c>
      <c r="D5622" s="33">
        <v>13</v>
      </c>
      <c r="E5622" s="37" t="s">
        <v>21667</v>
      </c>
      <c r="F5622" s="37" t="s">
        <v>268</v>
      </c>
      <c r="G5622" s="37" t="s">
        <v>21668</v>
      </c>
      <c r="H5622" s="38" t="s">
        <v>21669</v>
      </c>
      <c r="I5622" s="39" t="s">
        <v>21341</v>
      </c>
      <c r="J5622" s="38" t="s">
        <v>21670</v>
      </c>
      <c r="K5622" s="102">
        <v>2550</v>
      </c>
      <c r="L5622" s="40" t="s">
        <v>26989</v>
      </c>
      <c r="M5622" s="41">
        <f t="shared" si="200"/>
        <v>0</v>
      </c>
      <c r="N5622" s="41">
        <f t="shared" si="199"/>
        <v>0</v>
      </c>
      <c r="O5622" s="92"/>
      <c r="P5622" s="36"/>
      <c r="Q5622" s="35"/>
      <c r="R5622" s="44"/>
      <c r="S5622" s="44"/>
      <c r="T5622" s="45"/>
      <c r="U5622" s="45"/>
      <c r="V5622" s="45"/>
      <c r="W5622" s="45"/>
      <c r="X5622" s="45"/>
      <c r="Y5622" s="45"/>
      <c r="Z5622" s="46"/>
      <c r="AA5622" s="42"/>
      <c r="AB5622" s="42"/>
      <c r="AC5622" s="42"/>
      <c r="AD5622" s="42"/>
      <c r="AE5622" s="42"/>
      <c r="AF5622" s="42"/>
      <c r="AG5622" s="42"/>
      <c r="AH5622" s="46"/>
      <c r="AI5622" s="46"/>
      <c r="AJ5622" s="34">
        <v>1</v>
      </c>
      <c r="AK5622" s="34">
        <v>0</v>
      </c>
      <c r="AL5622" s="34" t="s">
        <v>28792</v>
      </c>
      <c r="AM5622" s="34" t="s">
        <v>27199</v>
      </c>
      <c r="AN5622" s="47"/>
      <c r="AO5622" s="47"/>
      <c r="AP5622" s="47"/>
      <c r="AQ5622" s="47"/>
      <c r="AR5622" s="47"/>
      <c r="AS5622" s="46"/>
      <c r="AT5622" s="46"/>
      <c r="AU5622" s="48"/>
      <c r="AV5622" s="48"/>
      <c r="AW5622" s="48"/>
      <c r="AX5622" s="48"/>
      <c r="AY5622" s="49"/>
      <c r="AZ5622" s="49"/>
      <c r="BA5622" s="49"/>
      <c r="BB5622" s="49"/>
      <c r="BC5622" s="49"/>
      <c r="BD5622" s="50"/>
      <c r="BE5622" s="50"/>
      <c r="BF5622" s="50"/>
      <c r="BG5622" s="50"/>
      <c r="BH5622" s="50"/>
      <c r="BI5622" s="53"/>
      <c r="BJ5622" s="53"/>
    </row>
    <row r="5623" spans="1:62" ht="79.8" thickBot="1" x14ac:dyDescent="0.3">
      <c r="A5623" s="28">
        <v>5623</v>
      </c>
      <c r="B5623" s="52" t="s">
        <v>19739</v>
      </c>
      <c r="C5623" s="33">
        <v>17</v>
      </c>
      <c r="D5623" s="33">
        <v>14</v>
      </c>
      <c r="E5623" s="37" t="s">
        <v>21671</v>
      </c>
      <c r="F5623" s="37" t="s">
        <v>268</v>
      </c>
      <c r="G5623" s="37" t="s">
        <v>21672</v>
      </c>
      <c r="H5623" s="38" t="s">
        <v>21673</v>
      </c>
      <c r="I5623" s="39" t="s">
        <v>21674</v>
      </c>
      <c r="J5623" s="38" t="s">
        <v>21675</v>
      </c>
      <c r="K5623" s="102">
        <v>2551</v>
      </c>
      <c r="L5623" s="40" t="s">
        <v>26989</v>
      </c>
      <c r="M5623" s="41">
        <f t="shared" si="200"/>
        <v>0</v>
      </c>
      <c r="N5623" s="41">
        <f t="shared" si="199"/>
        <v>0</v>
      </c>
      <c r="O5623" s="92"/>
      <c r="P5623" s="36"/>
      <c r="Q5623" s="35"/>
      <c r="R5623" s="44"/>
      <c r="S5623" s="44"/>
      <c r="T5623" s="45"/>
      <c r="U5623" s="45"/>
      <c r="V5623" s="45"/>
      <c r="W5623" s="45"/>
      <c r="X5623" s="45"/>
      <c r="Y5623" s="45"/>
      <c r="Z5623" s="46"/>
      <c r="AA5623" s="42"/>
      <c r="AB5623" s="42"/>
      <c r="AC5623" s="42"/>
      <c r="AD5623" s="42"/>
      <c r="AE5623" s="42"/>
      <c r="AF5623" s="42"/>
      <c r="AG5623" s="42"/>
      <c r="AH5623" s="46"/>
      <c r="AI5623" s="46"/>
      <c r="AJ5623" s="34">
        <v>1</v>
      </c>
      <c r="AK5623" s="34">
        <v>0</v>
      </c>
      <c r="AL5623" s="34" t="s">
        <v>28793</v>
      </c>
      <c r="AM5623" s="34" t="s">
        <v>28794</v>
      </c>
      <c r="AN5623" s="47"/>
      <c r="AO5623" s="47"/>
      <c r="AP5623" s="47"/>
      <c r="AQ5623" s="47"/>
      <c r="AR5623" s="47"/>
      <c r="AS5623" s="46"/>
      <c r="AT5623" s="46"/>
      <c r="AU5623" s="48"/>
      <c r="AV5623" s="48"/>
      <c r="AW5623" s="48"/>
      <c r="AX5623" s="48"/>
      <c r="AY5623" s="49"/>
      <c r="AZ5623" s="49"/>
      <c r="BA5623" s="49"/>
      <c r="BB5623" s="49"/>
      <c r="BC5623" s="49"/>
      <c r="BD5623" s="50"/>
      <c r="BE5623" s="50"/>
      <c r="BF5623" s="50"/>
      <c r="BG5623" s="50"/>
      <c r="BH5623" s="50"/>
      <c r="BI5623" s="53"/>
      <c r="BJ5623" s="53"/>
    </row>
    <row r="5624" spans="1:62" ht="93" thickBot="1" x14ac:dyDescent="0.3">
      <c r="A5624" s="28">
        <v>5624</v>
      </c>
      <c r="B5624" s="52" t="s">
        <v>19739</v>
      </c>
      <c r="C5624" s="33">
        <v>17</v>
      </c>
      <c r="D5624" s="33">
        <v>15</v>
      </c>
      <c r="E5624" s="37" t="s">
        <v>21676</v>
      </c>
      <c r="F5624" s="37" t="s">
        <v>21677</v>
      </c>
      <c r="G5624" s="37" t="s">
        <v>21678</v>
      </c>
      <c r="H5624" s="38" t="s">
        <v>21679</v>
      </c>
      <c r="I5624" s="39" t="s">
        <v>21680</v>
      </c>
      <c r="J5624" s="38" t="s">
        <v>21681</v>
      </c>
      <c r="K5624" s="102">
        <v>2552</v>
      </c>
      <c r="L5624" s="40" t="s">
        <v>26989</v>
      </c>
      <c r="M5624" s="41">
        <f t="shared" si="200"/>
        <v>0</v>
      </c>
      <c r="N5624" s="41">
        <f t="shared" si="199"/>
        <v>0</v>
      </c>
      <c r="O5624" s="92"/>
      <c r="P5624" s="36"/>
      <c r="Q5624" s="35"/>
      <c r="R5624" s="44"/>
      <c r="S5624" s="44"/>
      <c r="T5624" s="45"/>
      <c r="U5624" s="45"/>
      <c r="V5624" s="45"/>
      <c r="W5624" s="45"/>
      <c r="X5624" s="45"/>
      <c r="Y5624" s="45"/>
      <c r="Z5624" s="46"/>
      <c r="AA5624" s="42"/>
      <c r="AB5624" s="42"/>
      <c r="AC5624" s="42"/>
      <c r="AD5624" s="42"/>
      <c r="AE5624" s="42"/>
      <c r="AF5624" s="42"/>
      <c r="AG5624" s="42"/>
      <c r="AH5624" s="46"/>
      <c r="AI5624" s="46"/>
      <c r="AJ5624" s="34">
        <v>1</v>
      </c>
      <c r="AK5624" s="34">
        <v>0</v>
      </c>
      <c r="AL5624" s="34" t="s">
        <v>28795</v>
      </c>
      <c r="AM5624" s="34" t="s">
        <v>28796</v>
      </c>
      <c r="AN5624" s="47"/>
      <c r="AO5624" s="47"/>
      <c r="AP5624" s="47"/>
      <c r="AQ5624" s="47"/>
      <c r="AR5624" s="47"/>
      <c r="AS5624" s="46"/>
      <c r="AT5624" s="46"/>
      <c r="AU5624" s="48"/>
      <c r="AV5624" s="48"/>
      <c r="AW5624" s="48"/>
      <c r="AX5624" s="48"/>
      <c r="AY5624" s="49"/>
      <c r="AZ5624" s="49"/>
      <c r="BA5624" s="49"/>
      <c r="BB5624" s="49"/>
      <c r="BC5624" s="49"/>
      <c r="BD5624" s="50"/>
      <c r="BE5624" s="50"/>
      <c r="BF5624" s="50"/>
      <c r="BG5624" s="50"/>
      <c r="BH5624" s="50"/>
      <c r="BI5624" s="53"/>
      <c r="BJ5624" s="53"/>
    </row>
    <row r="5625" spans="1:62" ht="66.599999999999994" thickBot="1" x14ac:dyDescent="0.3">
      <c r="A5625" s="28">
        <v>5625</v>
      </c>
      <c r="B5625" s="52" t="s">
        <v>19739</v>
      </c>
      <c r="C5625" s="33">
        <v>17</v>
      </c>
      <c r="D5625" s="33">
        <v>16</v>
      </c>
      <c r="E5625" s="37" t="s">
        <v>21682</v>
      </c>
      <c r="F5625" s="37" t="s">
        <v>21683</v>
      </c>
      <c r="G5625" s="37" t="s">
        <v>21684</v>
      </c>
      <c r="H5625" s="38"/>
      <c r="I5625" s="39" t="s">
        <v>21685</v>
      </c>
      <c r="J5625" s="38" t="s">
        <v>21686</v>
      </c>
      <c r="K5625" s="102">
        <v>2553</v>
      </c>
      <c r="L5625" s="40" t="s">
        <v>26989</v>
      </c>
      <c r="M5625" s="41">
        <f t="shared" si="200"/>
        <v>0</v>
      </c>
      <c r="N5625" s="41">
        <f t="shared" si="199"/>
        <v>0</v>
      </c>
      <c r="O5625" s="92"/>
      <c r="P5625" s="36"/>
      <c r="Q5625" s="35"/>
      <c r="R5625" s="44"/>
      <c r="S5625" s="44"/>
      <c r="T5625" s="45"/>
      <c r="U5625" s="45"/>
      <c r="V5625" s="45"/>
      <c r="W5625" s="45"/>
      <c r="X5625" s="45"/>
      <c r="Y5625" s="45"/>
      <c r="Z5625" s="46"/>
      <c r="AA5625" s="42"/>
      <c r="AB5625" s="42"/>
      <c r="AC5625" s="42"/>
      <c r="AD5625" s="42"/>
      <c r="AE5625" s="42"/>
      <c r="AF5625" s="42"/>
      <c r="AG5625" s="42"/>
      <c r="AH5625" s="46"/>
      <c r="AI5625" s="46"/>
      <c r="AJ5625" s="34"/>
      <c r="AK5625" s="34"/>
      <c r="AL5625" s="34"/>
      <c r="AM5625" s="34"/>
      <c r="AN5625" s="47"/>
      <c r="AO5625" s="47"/>
      <c r="AP5625" s="47"/>
      <c r="AQ5625" s="47"/>
      <c r="AR5625" s="47"/>
      <c r="AS5625" s="46"/>
      <c r="AT5625" s="46"/>
      <c r="AU5625" s="48"/>
      <c r="AV5625" s="48"/>
      <c r="AW5625" s="48"/>
      <c r="AX5625" s="48"/>
      <c r="AY5625" s="49"/>
      <c r="AZ5625" s="49"/>
      <c r="BA5625" s="49"/>
      <c r="BB5625" s="49"/>
      <c r="BC5625" s="49"/>
      <c r="BD5625" s="50"/>
      <c r="BE5625" s="50"/>
      <c r="BF5625" s="50"/>
      <c r="BG5625" s="50"/>
      <c r="BH5625" s="50"/>
      <c r="BI5625" s="53"/>
      <c r="BJ5625" s="53"/>
    </row>
    <row r="5626" spans="1:62" ht="106.2" thickBot="1" x14ac:dyDescent="0.3">
      <c r="A5626" s="28">
        <v>5626</v>
      </c>
      <c r="B5626" s="52" t="s">
        <v>19739</v>
      </c>
      <c r="C5626" s="33">
        <v>17</v>
      </c>
      <c r="D5626" s="33">
        <v>17</v>
      </c>
      <c r="E5626" s="37" t="s">
        <v>21687</v>
      </c>
      <c r="F5626" s="37" t="s">
        <v>21688</v>
      </c>
      <c r="G5626" s="37" t="s">
        <v>21689</v>
      </c>
      <c r="H5626" s="38"/>
      <c r="I5626" s="39" t="s">
        <v>21685</v>
      </c>
      <c r="J5626" s="38" t="s">
        <v>21690</v>
      </c>
      <c r="K5626" s="102">
        <v>2554</v>
      </c>
      <c r="L5626" s="40" t="s">
        <v>26989</v>
      </c>
      <c r="M5626" s="41">
        <f t="shared" si="200"/>
        <v>0</v>
      </c>
      <c r="N5626" s="41">
        <f t="shared" si="199"/>
        <v>0</v>
      </c>
      <c r="O5626" s="92"/>
      <c r="P5626" s="36"/>
      <c r="Q5626" s="35"/>
      <c r="R5626" s="44"/>
      <c r="S5626" s="44"/>
      <c r="T5626" s="45"/>
      <c r="U5626" s="45"/>
      <c r="V5626" s="45"/>
      <c r="W5626" s="45"/>
      <c r="X5626" s="45"/>
      <c r="Y5626" s="45"/>
      <c r="Z5626" s="46"/>
      <c r="AA5626" s="42"/>
      <c r="AB5626" s="42"/>
      <c r="AC5626" s="42"/>
      <c r="AD5626" s="42"/>
      <c r="AE5626" s="42"/>
      <c r="AF5626" s="42"/>
      <c r="AG5626" s="42"/>
      <c r="AH5626" s="46"/>
      <c r="AI5626" s="46"/>
      <c r="AJ5626" s="34"/>
      <c r="AK5626" s="34"/>
      <c r="AL5626" s="34"/>
      <c r="AM5626" s="34"/>
      <c r="AN5626" s="47"/>
      <c r="AO5626" s="47"/>
      <c r="AP5626" s="47"/>
      <c r="AQ5626" s="47"/>
      <c r="AR5626" s="47"/>
      <c r="AS5626" s="46"/>
      <c r="AT5626" s="46"/>
      <c r="AU5626" s="48"/>
      <c r="AV5626" s="48"/>
      <c r="AW5626" s="48"/>
      <c r="AX5626" s="48"/>
      <c r="AY5626" s="49"/>
      <c r="AZ5626" s="49"/>
      <c r="BA5626" s="49"/>
      <c r="BB5626" s="49"/>
      <c r="BC5626" s="49"/>
      <c r="BD5626" s="50"/>
      <c r="BE5626" s="50"/>
      <c r="BF5626" s="50"/>
      <c r="BG5626" s="50"/>
      <c r="BH5626" s="50"/>
      <c r="BI5626" s="53"/>
      <c r="BJ5626" s="53"/>
    </row>
    <row r="5627" spans="1:62" ht="66.599999999999994" thickBot="1" x14ac:dyDescent="0.3">
      <c r="A5627" s="28">
        <v>5627</v>
      </c>
      <c r="B5627" s="52" t="s">
        <v>19739</v>
      </c>
      <c r="C5627" s="33">
        <v>17</v>
      </c>
      <c r="D5627" s="33">
        <v>18</v>
      </c>
      <c r="E5627" s="37" t="s">
        <v>21691</v>
      </c>
      <c r="F5627" s="37" t="s">
        <v>21692</v>
      </c>
      <c r="G5627" s="37" t="s">
        <v>21693</v>
      </c>
      <c r="H5627" s="38" t="s">
        <v>21694</v>
      </c>
      <c r="I5627" s="39" t="s">
        <v>21695</v>
      </c>
      <c r="J5627" s="38" t="s">
        <v>21696</v>
      </c>
      <c r="K5627" s="102">
        <v>2555</v>
      </c>
      <c r="L5627" s="40" t="s">
        <v>26989</v>
      </c>
      <c r="M5627" s="41">
        <f t="shared" si="200"/>
        <v>0</v>
      </c>
      <c r="N5627" s="41">
        <f t="shared" si="199"/>
        <v>0</v>
      </c>
      <c r="O5627" s="92"/>
      <c r="P5627" s="36"/>
      <c r="Q5627" s="35"/>
      <c r="R5627" s="44"/>
      <c r="S5627" s="44"/>
      <c r="T5627" s="45"/>
      <c r="U5627" s="45"/>
      <c r="V5627" s="45"/>
      <c r="W5627" s="45"/>
      <c r="X5627" s="45"/>
      <c r="Y5627" s="45"/>
      <c r="Z5627" s="46"/>
      <c r="AA5627" s="42"/>
      <c r="AB5627" s="42"/>
      <c r="AC5627" s="42"/>
      <c r="AD5627" s="42"/>
      <c r="AE5627" s="42"/>
      <c r="AF5627" s="42"/>
      <c r="AG5627" s="42"/>
      <c r="AH5627" s="46"/>
      <c r="AI5627" s="46"/>
      <c r="AJ5627" s="34"/>
      <c r="AK5627" s="34"/>
      <c r="AL5627" s="34"/>
      <c r="AM5627" s="34"/>
      <c r="AN5627" s="47"/>
      <c r="AO5627" s="47"/>
      <c r="AP5627" s="47"/>
      <c r="AQ5627" s="47"/>
      <c r="AR5627" s="47"/>
      <c r="AS5627" s="46"/>
      <c r="AT5627" s="46"/>
      <c r="AU5627" s="48"/>
      <c r="AV5627" s="48"/>
      <c r="AW5627" s="48"/>
      <c r="AX5627" s="48"/>
      <c r="AY5627" s="49"/>
      <c r="AZ5627" s="49"/>
      <c r="BA5627" s="49"/>
      <c r="BB5627" s="49"/>
      <c r="BC5627" s="49"/>
      <c r="BD5627" s="50"/>
      <c r="BE5627" s="50"/>
      <c r="BF5627" s="50"/>
      <c r="BG5627" s="50"/>
      <c r="BH5627" s="50"/>
      <c r="BI5627" s="53"/>
      <c r="BJ5627" s="53"/>
    </row>
    <row r="5628" spans="1:62" ht="27" thickBot="1" x14ac:dyDescent="0.3">
      <c r="A5628" s="28">
        <v>5628</v>
      </c>
      <c r="B5628" s="52" t="s">
        <v>19739</v>
      </c>
      <c r="C5628" s="33">
        <v>17</v>
      </c>
      <c r="D5628" s="33">
        <v>19</v>
      </c>
      <c r="E5628" s="37" t="s">
        <v>21697</v>
      </c>
      <c r="F5628" s="37" t="s">
        <v>92</v>
      </c>
      <c r="G5628" s="37" t="s">
        <v>21698</v>
      </c>
      <c r="H5628" s="38" t="s">
        <v>21699</v>
      </c>
      <c r="I5628" s="39" t="s">
        <v>4881</v>
      </c>
      <c r="J5628" s="38"/>
      <c r="K5628" s="102">
        <v>2556</v>
      </c>
      <c r="L5628" s="40" t="s">
        <v>26989</v>
      </c>
      <c r="M5628" s="41">
        <f t="shared" si="200"/>
        <v>0</v>
      </c>
      <c r="N5628" s="41">
        <f t="shared" si="199"/>
        <v>0</v>
      </c>
      <c r="O5628" s="92"/>
      <c r="P5628" s="36"/>
      <c r="Q5628" s="35"/>
      <c r="R5628" s="44"/>
      <c r="S5628" s="44"/>
      <c r="T5628" s="45"/>
      <c r="U5628" s="45"/>
      <c r="V5628" s="45"/>
      <c r="W5628" s="45"/>
      <c r="X5628" s="45"/>
      <c r="Y5628" s="45"/>
      <c r="Z5628" s="46"/>
      <c r="AA5628" s="42"/>
      <c r="AB5628" s="42"/>
      <c r="AC5628" s="42"/>
      <c r="AD5628" s="42"/>
      <c r="AE5628" s="42"/>
      <c r="AF5628" s="42"/>
      <c r="AG5628" s="42"/>
      <c r="AH5628" s="46"/>
      <c r="AI5628" s="46"/>
      <c r="AJ5628" s="34"/>
      <c r="AK5628" s="34"/>
      <c r="AL5628" s="34"/>
      <c r="AM5628" s="34"/>
      <c r="AN5628" s="47"/>
      <c r="AO5628" s="47"/>
      <c r="AP5628" s="47"/>
      <c r="AQ5628" s="47"/>
      <c r="AR5628" s="47"/>
      <c r="AS5628" s="46"/>
      <c r="AT5628" s="46"/>
      <c r="AU5628" s="48"/>
      <c r="AV5628" s="48"/>
      <c r="AW5628" s="48"/>
      <c r="AX5628" s="48"/>
      <c r="AY5628" s="49"/>
      <c r="AZ5628" s="49"/>
      <c r="BA5628" s="49"/>
      <c r="BB5628" s="49"/>
      <c r="BC5628" s="49"/>
      <c r="BD5628" s="50"/>
      <c r="BE5628" s="50"/>
      <c r="BF5628" s="50"/>
      <c r="BG5628" s="50"/>
      <c r="BH5628" s="50"/>
      <c r="BI5628" s="53"/>
      <c r="BJ5628" s="53"/>
    </row>
    <row r="5629" spans="1:62" ht="40.200000000000003" thickBot="1" x14ac:dyDescent="0.3">
      <c r="A5629" s="28">
        <v>5629</v>
      </c>
      <c r="B5629" s="52" t="s">
        <v>19739</v>
      </c>
      <c r="C5629" s="33">
        <v>17</v>
      </c>
      <c r="D5629" s="33">
        <v>20</v>
      </c>
      <c r="E5629" s="37" t="s">
        <v>21700</v>
      </c>
      <c r="F5629" s="37" t="s">
        <v>21701</v>
      </c>
      <c r="G5629" s="37" t="s">
        <v>21702</v>
      </c>
      <c r="H5629" s="38" t="s">
        <v>21703</v>
      </c>
      <c r="I5629" s="39"/>
      <c r="J5629" s="38"/>
      <c r="K5629" s="102">
        <v>2557</v>
      </c>
      <c r="L5629" s="40" t="s">
        <v>26989</v>
      </c>
      <c r="M5629" s="41">
        <f t="shared" si="200"/>
        <v>0</v>
      </c>
      <c r="N5629" s="41">
        <f t="shared" si="199"/>
        <v>0</v>
      </c>
      <c r="O5629" s="92"/>
      <c r="P5629" s="36"/>
      <c r="Q5629" s="35"/>
      <c r="R5629" s="44"/>
      <c r="S5629" s="44"/>
      <c r="T5629" s="45"/>
      <c r="U5629" s="45"/>
      <c r="V5629" s="45"/>
      <c r="W5629" s="45"/>
      <c r="X5629" s="45"/>
      <c r="Y5629" s="45"/>
      <c r="Z5629" s="46"/>
      <c r="AA5629" s="42"/>
      <c r="AB5629" s="42"/>
      <c r="AC5629" s="42"/>
      <c r="AD5629" s="42"/>
      <c r="AE5629" s="42"/>
      <c r="AF5629" s="42"/>
      <c r="AG5629" s="42"/>
      <c r="AH5629" s="46"/>
      <c r="AI5629" s="46"/>
      <c r="AJ5629" s="34"/>
      <c r="AK5629" s="34"/>
      <c r="AL5629" s="34"/>
      <c r="AM5629" s="34"/>
      <c r="AN5629" s="47"/>
      <c r="AO5629" s="47"/>
      <c r="AP5629" s="47"/>
      <c r="AQ5629" s="47"/>
      <c r="AR5629" s="47"/>
      <c r="AS5629" s="46"/>
      <c r="AT5629" s="46"/>
      <c r="AU5629" s="48"/>
      <c r="AV5629" s="48"/>
      <c r="AW5629" s="48"/>
      <c r="AX5629" s="48"/>
      <c r="AY5629" s="49"/>
      <c r="AZ5629" s="49"/>
      <c r="BA5629" s="49"/>
      <c r="BB5629" s="49"/>
      <c r="BC5629" s="49"/>
      <c r="BD5629" s="50"/>
      <c r="BE5629" s="50"/>
      <c r="BF5629" s="50"/>
      <c r="BG5629" s="50"/>
      <c r="BH5629" s="50"/>
      <c r="BI5629" s="53"/>
      <c r="BJ5629" s="53"/>
    </row>
    <row r="5630" spans="1:62" ht="79.8" thickBot="1" x14ac:dyDescent="0.3">
      <c r="A5630" s="28">
        <v>5630</v>
      </c>
      <c r="B5630" s="52" t="s">
        <v>19739</v>
      </c>
      <c r="C5630" s="33">
        <v>17</v>
      </c>
      <c r="D5630" s="33">
        <v>21</v>
      </c>
      <c r="E5630" s="37" t="s">
        <v>21704</v>
      </c>
      <c r="F5630" s="37" t="s">
        <v>21677</v>
      </c>
      <c r="G5630" s="37" t="s">
        <v>21705</v>
      </c>
      <c r="H5630" s="38" t="s">
        <v>21706</v>
      </c>
      <c r="I5630" s="39" t="s">
        <v>21707</v>
      </c>
      <c r="J5630" s="38" t="s">
        <v>21681</v>
      </c>
      <c r="K5630" s="102">
        <v>2558</v>
      </c>
      <c r="L5630" s="40" t="s">
        <v>26989</v>
      </c>
      <c r="M5630" s="41">
        <f t="shared" si="200"/>
        <v>0</v>
      </c>
      <c r="N5630" s="41">
        <f t="shared" si="199"/>
        <v>0</v>
      </c>
      <c r="O5630" s="92"/>
      <c r="P5630" s="36"/>
      <c r="Q5630" s="35"/>
      <c r="R5630" s="44"/>
      <c r="S5630" s="44"/>
      <c r="T5630" s="45"/>
      <c r="U5630" s="45"/>
      <c r="V5630" s="45"/>
      <c r="W5630" s="45"/>
      <c r="X5630" s="45"/>
      <c r="Y5630" s="45"/>
      <c r="Z5630" s="46"/>
      <c r="AA5630" s="42"/>
      <c r="AB5630" s="42"/>
      <c r="AC5630" s="42"/>
      <c r="AD5630" s="42"/>
      <c r="AE5630" s="42"/>
      <c r="AF5630" s="42"/>
      <c r="AG5630" s="42"/>
      <c r="AH5630" s="46"/>
      <c r="AI5630" s="46"/>
      <c r="AJ5630" s="34"/>
      <c r="AK5630" s="34"/>
      <c r="AL5630" s="34"/>
      <c r="AM5630" s="34"/>
      <c r="AN5630" s="47"/>
      <c r="AO5630" s="47"/>
      <c r="AP5630" s="47"/>
      <c r="AQ5630" s="47"/>
      <c r="AR5630" s="47"/>
      <c r="AS5630" s="46"/>
      <c r="AT5630" s="46"/>
      <c r="AU5630" s="48"/>
      <c r="AV5630" s="48"/>
      <c r="AW5630" s="48"/>
      <c r="AX5630" s="48"/>
      <c r="AY5630" s="49"/>
      <c r="AZ5630" s="49"/>
      <c r="BA5630" s="49"/>
      <c r="BB5630" s="49"/>
      <c r="BC5630" s="49"/>
      <c r="BD5630" s="50"/>
      <c r="BE5630" s="50"/>
      <c r="BF5630" s="50"/>
      <c r="BG5630" s="50"/>
      <c r="BH5630" s="50"/>
      <c r="BI5630" s="53"/>
      <c r="BJ5630" s="53"/>
    </row>
    <row r="5631" spans="1:62" ht="27" thickBot="1" x14ac:dyDescent="0.3">
      <c r="A5631" s="28">
        <v>5631</v>
      </c>
      <c r="B5631" s="52" t="s">
        <v>19739</v>
      </c>
      <c r="C5631" s="33">
        <v>17</v>
      </c>
      <c r="D5631" s="33">
        <v>22</v>
      </c>
      <c r="E5631" s="37" t="s">
        <v>21708</v>
      </c>
      <c r="F5631" s="37" t="s">
        <v>21709</v>
      </c>
      <c r="G5631" s="37" t="s">
        <v>21710</v>
      </c>
      <c r="H5631" s="38" t="s">
        <v>21710</v>
      </c>
      <c r="I5631" s="39"/>
      <c r="J5631" s="38" t="s">
        <v>21711</v>
      </c>
      <c r="K5631" s="102">
        <v>2559</v>
      </c>
      <c r="L5631" s="40" t="s">
        <v>26989</v>
      </c>
      <c r="M5631" s="41">
        <f t="shared" si="200"/>
        <v>0</v>
      </c>
      <c r="N5631" s="41">
        <f t="shared" si="199"/>
        <v>0</v>
      </c>
      <c r="O5631" s="92"/>
      <c r="P5631" s="36"/>
      <c r="Q5631" s="35"/>
      <c r="R5631" s="44"/>
      <c r="S5631" s="44"/>
      <c r="T5631" s="45"/>
      <c r="U5631" s="45"/>
      <c r="V5631" s="45"/>
      <c r="W5631" s="45"/>
      <c r="X5631" s="45"/>
      <c r="Y5631" s="45"/>
      <c r="Z5631" s="46"/>
      <c r="AA5631" s="42"/>
      <c r="AB5631" s="42"/>
      <c r="AC5631" s="42"/>
      <c r="AD5631" s="42"/>
      <c r="AE5631" s="42"/>
      <c r="AF5631" s="42"/>
      <c r="AG5631" s="42"/>
      <c r="AH5631" s="46"/>
      <c r="AI5631" s="46"/>
      <c r="AJ5631" s="34"/>
      <c r="AK5631" s="34"/>
      <c r="AL5631" s="34"/>
      <c r="AM5631" s="34"/>
      <c r="AN5631" s="47"/>
      <c r="AO5631" s="47"/>
      <c r="AP5631" s="47"/>
      <c r="AQ5631" s="47"/>
      <c r="AR5631" s="47"/>
      <c r="AS5631" s="46"/>
      <c r="AT5631" s="46"/>
      <c r="AU5631" s="48"/>
      <c r="AV5631" s="48"/>
      <c r="AW5631" s="48"/>
      <c r="AX5631" s="48"/>
      <c r="AY5631" s="49"/>
      <c r="AZ5631" s="49"/>
      <c r="BA5631" s="49"/>
      <c r="BB5631" s="49"/>
      <c r="BC5631" s="49"/>
      <c r="BD5631" s="50"/>
      <c r="BE5631" s="50"/>
      <c r="BF5631" s="50"/>
      <c r="BG5631" s="50"/>
      <c r="BH5631" s="50"/>
      <c r="BI5631" s="53"/>
      <c r="BJ5631" s="53"/>
    </row>
    <row r="5632" spans="1:62" ht="40.200000000000003" thickBot="1" x14ac:dyDescent="0.3">
      <c r="A5632" s="28">
        <v>5632</v>
      </c>
      <c r="B5632" s="52" t="s">
        <v>19739</v>
      </c>
      <c r="C5632" s="33">
        <v>17</v>
      </c>
      <c r="D5632" s="33">
        <v>23</v>
      </c>
      <c r="E5632" s="37" t="s">
        <v>21712</v>
      </c>
      <c r="F5632" s="37" t="s">
        <v>21713</v>
      </c>
      <c r="G5632" s="37" t="s">
        <v>21714</v>
      </c>
      <c r="H5632" s="38"/>
      <c r="I5632" s="39" t="s">
        <v>21715</v>
      </c>
      <c r="J5632" s="38"/>
      <c r="K5632" s="102">
        <v>2560</v>
      </c>
      <c r="L5632" s="40" t="s">
        <v>26989</v>
      </c>
      <c r="M5632" s="41">
        <f t="shared" si="200"/>
        <v>0</v>
      </c>
      <c r="N5632" s="41">
        <f t="shared" si="199"/>
        <v>0</v>
      </c>
      <c r="O5632" s="92"/>
      <c r="P5632" s="36"/>
      <c r="Q5632" s="35"/>
      <c r="R5632" s="44"/>
      <c r="S5632" s="44"/>
      <c r="T5632" s="45"/>
      <c r="U5632" s="45"/>
      <c r="V5632" s="45"/>
      <c r="W5632" s="45"/>
      <c r="X5632" s="45"/>
      <c r="Y5632" s="45"/>
      <c r="Z5632" s="46"/>
      <c r="AA5632" s="42"/>
      <c r="AB5632" s="42"/>
      <c r="AC5632" s="42"/>
      <c r="AD5632" s="42"/>
      <c r="AE5632" s="42"/>
      <c r="AF5632" s="42"/>
      <c r="AG5632" s="42"/>
      <c r="AH5632" s="46"/>
      <c r="AI5632" s="46"/>
      <c r="AJ5632" s="34"/>
      <c r="AK5632" s="34"/>
      <c r="AL5632" s="34"/>
      <c r="AM5632" s="34"/>
      <c r="AN5632" s="47"/>
      <c r="AO5632" s="47"/>
      <c r="AP5632" s="47"/>
      <c r="AQ5632" s="47"/>
      <c r="AR5632" s="47"/>
      <c r="AS5632" s="46"/>
      <c r="AT5632" s="46"/>
      <c r="AU5632" s="48"/>
      <c r="AV5632" s="48"/>
      <c r="AW5632" s="48"/>
      <c r="AX5632" s="48"/>
      <c r="AY5632" s="49"/>
      <c r="AZ5632" s="49"/>
      <c r="BA5632" s="49"/>
      <c r="BB5632" s="49"/>
      <c r="BC5632" s="49"/>
      <c r="BD5632" s="50"/>
      <c r="BE5632" s="50"/>
      <c r="BF5632" s="50"/>
      <c r="BG5632" s="50"/>
      <c r="BH5632" s="50"/>
      <c r="BI5632" s="53"/>
      <c r="BJ5632" s="53"/>
    </row>
    <row r="5633" spans="1:62" ht="185.4" thickBot="1" x14ac:dyDescent="0.3">
      <c r="A5633" s="28">
        <v>5633</v>
      </c>
      <c r="B5633" s="52" t="s">
        <v>19739</v>
      </c>
      <c r="C5633" s="33">
        <v>17</v>
      </c>
      <c r="D5633" s="33">
        <v>24</v>
      </c>
      <c r="E5633" s="37" t="s">
        <v>21716</v>
      </c>
      <c r="F5633" s="37" t="s">
        <v>21717</v>
      </c>
      <c r="G5633" s="37" t="s">
        <v>21718</v>
      </c>
      <c r="H5633" s="38" t="s">
        <v>21719</v>
      </c>
      <c r="I5633" s="39" t="s">
        <v>21720</v>
      </c>
      <c r="J5633" s="38"/>
      <c r="K5633" s="102">
        <v>2561</v>
      </c>
      <c r="L5633" s="40" t="s">
        <v>26989</v>
      </c>
      <c r="M5633" s="41">
        <f t="shared" si="200"/>
        <v>0</v>
      </c>
      <c r="N5633" s="41">
        <f t="shared" si="199"/>
        <v>0</v>
      </c>
      <c r="O5633" s="92"/>
      <c r="P5633" s="36"/>
      <c r="Q5633" s="35"/>
      <c r="R5633" s="44"/>
      <c r="S5633" s="44"/>
      <c r="T5633" s="45"/>
      <c r="U5633" s="45"/>
      <c r="V5633" s="45"/>
      <c r="W5633" s="45"/>
      <c r="X5633" s="45"/>
      <c r="Y5633" s="45"/>
      <c r="Z5633" s="46"/>
      <c r="AA5633" s="42"/>
      <c r="AB5633" s="42"/>
      <c r="AC5633" s="42"/>
      <c r="AD5633" s="42"/>
      <c r="AE5633" s="42"/>
      <c r="AF5633" s="42"/>
      <c r="AG5633" s="42"/>
      <c r="AH5633" s="46"/>
      <c r="AI5633" s="46"/>
      <c r="AJ5633" s="34"/>
      <c r="AK5633" s="34"/>
      <c r="AL5633" s="34"/>
      <c r="AM5633" s="34"/>
      <c r="AN5633" s="47"/>
      <c r="AO5633" s="47"/>
      <c r="AP5633" s="47"/>
      <c r="AQ5633" s="47"/>
      <c r="AR5633" s="47"/>
      <c r="AS5633" s="46"/>
      <c r="AT5633" s="46"/>
      <c r="AU5633" s="48"/>
      <c r="AV5633" s="48"/>
      <c r="AW5633" s="48"/>
      <c r="AX5633" s="48"/>
      <c r="AY5633" s="49"/>
      <c r="AZ5633" s="49"/>
      <c r="BA5633" s="49"/>
      <c r="BB5633" s="49"/>
      <c r="BC5633" s="49"/>
      <c r="BD5633" s="50"/>
      <c r="BE5633" s="50"/>
      <c r="BF5633" s="50"/>
      <c r="BG5633" s="50"/>
      <c r="BH5633" s="50"/>
      <c r="BI5633" s="53"/>
      <c r="BJ5633" s="53"/>
    </row>
    <row r="5634" spans="1:62" ht="132.6" thickBot="1" x14ac:dyDescent="0.3">
      <c r="A5634" s="28">
        <v>5634</v>
      </c>
      <c r="B5634" s="52" t="s">
        <v>19739</v>
      </c>
      <c r="C5634" s="33">
        <v>17</v>
      </c>
      <c r="D5634" s="33">
        <v>25</v>
      </c>
      <c r="E5634" s="37" t="s">
        <v>21721</v>
      </c>
      <c r="F5634" s="37" t="s">
        <v>104</v>
      </c>
      <c r="G5634" s="37" t="s">
        <v>21722</v>
      </c>
      <c r="H5634" s="38"/>
      <c r="I5634" s="39" t="s">
        <v>21723</v>
      </c>
      <c r="J5634" s="38"/>
      <c r="K5634" s="102">
        <v>2562</v>
      </c>
      <c r="L5634" s="40" t="s">
        <v>26989</v>
      </c>
      <c r="M5634" s="41">
        <f t="shared" si="200"/>
        <v>0</v>
      </c>
      <c r="N5634" s="41">
        <f t="shared" si="199"/>
        <v>0</v>
      </c>
      <c r="O5634" s="92"/>
      <c r="P5634" s="36"/>
      <c r="Q5634" s="35"/>
      <c r="R5634" s="44"/>
      <c r="S5634" s="44"/>
      <c r="T5634" s="45"/>
      <c r="U5634" s="45"/>
      <c r="V5634" s="45"/>
      <c r="W5634" s="45"/>
      <c r="X5634" s="45"/>
      <c r="Y5634" s="45"/>
      <c r="Z5634" s="46"/>
      <c r="AA5634" s="42"/>
      <c r="AB5634" s="42"/>
      <c r="AC5634" s="42"/>
      <c r="AD5634" s="42"/>
      <c r="AE5634" s="42"/>
      <c r="AF5634" s="42"/>
      <c r="AG5634" s="42"/>
      <c r="AH5634" s="46"/>
      <c r="AI5634" s="46"/>
      <c r="AJ5634" s="34"/>
      <c r="AK5634" s="34"/>
      <c r="AL5634" s="34"/>
      <c r="AM5634" s="34"/>
      <c r="AN5634" s="47"/>
      <c r="AO5634" s="47"/>
      <c r="AP5634" s="47"/>
      <c r="AQ5634" s="47"/>
      <c r="AR5634" s="47"/>
      <c r="AS5634" s="46"/>
      <c r="AT5634" s="46"/>
      <c r="AU5634" s="48"/>
      <c r="AV5634" s="48"/>
      <c r="AW5634" s="48"/>
      <c r="AX5634" s="48"/>
      <c r="AY5634" s="49"/>
      <c r="AZ5634" s="49"/>
      <c r="BA5634" s="49"/>
      <c r="BB5634" s="49"/>
      <c r="BC5634" s="49"/>
      <c r="BD5634" s="50"/>
      <c r="BE5634" s="50"/>
      <c r="BF5634" s="50"/>
      <c r="BG5634" s="50"/>
      <c r="BH5634" s="50"/>
      <c r="BI5634" s="53"/>
      <c r="BJ5634" s="53"/>
    </row>
    <row r="5635" spans="1:62" ht="119.4" thickBot="1" x14ac:dyDescent="0.3">
      <c r="A5635" s="28">
        <v>5635</v>
      </c>
      <c r="B5635" s="52" t="s">
        <v>19739</v>
      </c>
      <c r="C5635" s="33">
        <v>18</v>
      </c>
      <c r="D5635" s="33">
        <v>0</v>
      </c>
      <c r="E5635" s="37" t="s">
        <v>21724</v>
      </c>
      <c r="F5635" s="37" t="s">
        <v>20677</v>
      </c>
      <c r="G5635" s="37" t="s">
        <v>21725</v>
      </c>
      <c r="H5635" s="38"/>
      <c r="I5635" s="39" t="s">
        <v>21726</v>
      </c>
      <c r="J5635" s="38" t="s">
        <v>20871</v>
      </c>
      <c r="K5635" s="102">
        <v>2563</v>
      </c>
      <c r="L5635" s="40" t="s">
        <v>26989</v>
      </c>
      <c r="M5635" s="41">
        <f t="shared" si="200"/>
        <v>0</v>
      </c>
      <c r="N5635" s="41">
        <f t="shared" si="199"/>
        <v>0</v>
      </c>
      <c r="O5635" s="92"/>
      <c r="P5635" s="36"/>
      <c r="Q5635" s="35"/>
      <c r="R5635" s="44"/>
      <c r="S5635" s="44"/>
      <c r="T5635" s="45"/>
      <c r="U5635" s="45"/>
      <c r="V5635" s="45"/>
      <c r="W5635" s="45"/>
      <c r="X5635" s="45"/>
      <c r="Y5635" s="45"/>
      <c r="Z5635" s="46"/>
      <c r="AA5635" s="42"/>
      <c r="AB5635" s="42"/>
      <c r="AC5635" s="42"/>
      <c r="AD5635" s="42"/>
      <c r="AE5635" s="42"/>
      <c r="AF5635" s="42"/>
      <c r="AG5635" s="42"/>
      <c r="AH5635" s="46"/>
      <c r="AI5635" s="46"/>
      <c r="AJ5635" s="34"/>
      <c r="AK5635" s="34"/>
      <c r="AL5635" s="34"/>
      <c r="AM5635" s="34"/>
      <c r="AN5635" s="47"/>
      <c r="AO5635" s="47"/>
      <c r="AP5635" s="47"/>
      <c r="AQ5635" s="47"/>
      <c r="AR5635" s="47"/>
      <c r="AS5635" s="46"/>
      <c r="AT5635" s="46"/>
      <c r="AU5635" s="48"/>
      <c r="AV5635" s="48"/>
      <c r="AW5635" s="48"/>
      <c r="AX5635" s="48"/>
      <c r="AY5635" s="49"/>
      <c r="AZ5635" s="49"/>
      <c r="BA5635" s="49"/>
      <c r="BB5635" s="49"/>
      <c r="BC5635" s="49"/>
      <c r="BD5635" s="50"/>
      <c r="BE5635" s="50"/>
      <c r="BF5635" s="50"/>
      <c r="BG5635" s="50"/>
      <c r="BH5635" s="50"/>
      <c r="BI5635" s="53"/>
      <c r="BJ5635" s="53"/>
    </row>
    <row r="5636" spans="1:62" ht="53.4" thickBot="1" x14ac:dyDescent="0.3">
      <c r="A5636" s="28">
        <v>5636</v>
      </c>
      <c r="B5636" s="52" t="s">
        <v>19739</v>
      </c>
      <c r="C5636" s="33">
        <v>18</v>
      </c>
      <c r="D5636" s="33">
        <v>1</v>
      </c>
      <c r="E5636" s="37" t="s">
        <v>21727</v>
      </c>
      <c r="F5636" s="37" t="s">
        <v>21728</v>
      </c>
      <c r="G5636" s="37" t="s">
        <v>21729</v>
      </c>
      <c r="H5636" s="38" t="s">
        <v>21730</v>
      </c>
      <c r="I5636" s="39" t="s">
        <v>21731</v>
      </c>
      <c r="J5636" s="38"/>
      <c r="K5636" s="102">
        <v>2564</v>
      </c>
      <c r="L5636" s="40" t="s">
        <v>26989</v>
      </c>
      <c r="M5636" s="41">
        <f t="shared" si="200"/>
        <v>0</v>
      </c>
      <c r="N5636" s="41">
        <f t="shared" si="199"/>
        <v>25</v>
      </c>
      <c r="O5636" s="92"/>
      <c r="P5636" s="36"/>
      <c r="Q5636" s="35"/>
      <c r="R5636" s="44"/>
      <c r="S5636" s="44"/>
      <c r="T5636" s="45"/>
      <c r="U5636" s="45"/>
      <c r="V5636" s="45"/>
      <c r="W5636" s="45"/>
      <c r="X5636" s="45"/>
      <c r="Y5636" s="45"/>
      <c r="Z5636" s="46"/>
      <c r="AA5636" s="42"/>
      <c r="AB5636" s="42"/>
      <c r="AC5636" s="42"/>
      <c r="AD5636" s="42"/>
      <c r="AE5636" s="42"/>
      <c r="AF5636" s="42"/>
      <c r="AG5636" s="42"/>
      <c r="AH5636" s="46"/>
      <c r="AI5636" s="46"/>
      <c r="AJ5636" s="34"/>
      <c r="AK5636" s="34"/>
      <c r="AL5636" s="34"/>
      <c r="AM5636" s="34"/>
      <c r="AN5636" s="47"/>
      <c r="AO5636" s="47"/>
      <c r="AP5636" s="47"/>
      <c r="AQ5636" s="47"/>
      <c r="AR5636" s="47"/>
      <c r="AS5636" s="46"/>
      <c r="AT5636" s="46"/>
      <c r="AU5636" s="48"/>
      <c r="AV5636" s="48"/>
      <c r="AW5636" s="48"/>
      <c r="AX5636" s="48"/>
      <c r="AY5636" s="49"/>
      <c r="AZ5636" s="49"/>
      <c r="BA5636" s="49"/>
      <c r="BB5636" s="49"/>
      <c r="BC5636" s="49"/>
      <c r="BD5636" s="50"/>
      <c r="BE5636" s="50"/>
      <c r="BF5636" s="50"/>
      <c r="BG5636" s="50"/>
      <c r="BH5636" s="50"/>
      <c r="BI5636" s="53"/>
      <c r="BJ5636" s="53"/>
    </row>
    <row r="5637" spans="1:62" ht="66.599999999999994" thickBot="1" x14ac:dyDescent="0.3">
      <c r="A5637" s="28">
        <v>5637</v>
      </c>
      <c r="B5637" s="52" t="s">
        <v>19739</v>
      </c>
      <c r="C5637" s="33">
        <v>18</v>
      </c>
      <c r="D5637" s="33">
        <v>2</v>
      </c>
      <c r="E5637" s="37" t="s">
        <v>21732</v>
      </c>
      <c r="F5637" s="37" t="s">
        <v>21733</v>
      </c>
      <c r="G5637" s="37" t="s">
        <v>21734</v>
      </c>
      <c r="H5637" s="38" t="s">
        <v>21735</v>
      </c>
      <c r="I5637" s="39" t="s">
        <v>21736</v>
      </c>
      <c r="J5637" s="38" t="s">
        <v>21737</v>
      </c>
      <c r="K5637" s="102">
        <v>2565</v>
      </c>
      <c r="L5637" s="40" t="s">
        <v>26989</v>
      </c>
      <c r="M5637" s="41">
        <f t="shared" si="200"/>
        <v>0</v>
      </c>
      <c r="N5637" s="41">
        <f t="shared" si="199"/>
        <v>0</v>
      </c>
      <c r="O5637" s="92"/>
      <c r="P5637" s="36"/>
      <c r="Q5637" s="35"/>
      <c r="R5637" s="44"/>
      <c r="S5637" s="44"/>
      <c r="T5637" s="45"/>
      <c r="U5637" s="45"/>
      <c r="V5637" s="45"/>
      <c r="W5637" s="45"/>
      <c r="X5637" s="45"/>
      <c r="Y5637" s="45"/>
      <c r="Z5637" s="46"/>
      <c r="AA5637" s="42"/>
      <c r="AB5637" s="42"/>
      <c r="AC5637" s="42"/>
      <c r="AD5637" s="42"/>
      <c r="AE5637" s="42"/>
      <c r="AF5637" s="42"/>
      <c r="AG5637" s="42"/>
      <c r="AH5637" s="46"/>
      <c r="AI5637" s="46"/>
      <c r="AJ5637" s="34">
        <v>1</v>
      </c>
      <c r="AK5637" s="34">
        <v>0</v>
      </c>
      <c r="AL5637" s="34" t="s">
        <v>28797</v>
      </c>
      <c r="AM5637" s="34" t="s">
        <v>11953</v>
      </c>
      <c r="AN5637" s="47"/>
      <c r="AO5637" s="47"/>
      <c r="AP5637" s="47"/>
      <c r="AQ5637" s="47"/>
      <c r="AR5637" s="47"/>
      <c r="AS5637" s="46"/>
      <c r="AT5637" s="46"/>
      <c r="AU5637" s="48"/>
      <c r="AV5637" s="48"/>
      <c r="AW5637" s="48"/>
      <c r="AX5637" s="48"/>
      <c r="AY5637" s="49"/>
      <c r="AZ5637" s="49"/>
      <c r="BA5637" s="49"/>
      <c r="BB5637" s="49"/>
      <c r="BC5637" s="49"/>
      <c r="BD5637" s="50"/>
      <c r="BE5637" s="50"/>
      <c r="BF5637" s="50"/>
      <c r="BG5637" s="50"/>
      <c r="BH5637" s="50"/>
      <c r="BI5637" s="53"/>
      <c r="BJ5637" s="53"/>
    </row>
    <row r="5638" spans="1:62" ht="66.599999999999994" thickBot="1" x14ac:dyDescent="0.3">
      <c r="A5638" s="28">
        <v>5638</v>
      </c>
      <c r="B5638" s="52" t="s">
        <v>19739</v>
      </c>
      <c r="C5638" s="33">
        <v>18</v>
      </c>
      <c r="D5638" s="33">
        <v>3</v>
      </c>
      <c r="E5638" s="37" t="s">
        <v>21738</v>
      </c>
      <c r="F5638" s="37" t="s">
        <v>21739</v>
      </c>
      <c r="G5638" s="37" t="s">
        <v>21740</v>
      </c>
      <c r="H5638" s="38" t="s">
        <v>21741</v>
      </c>
      <c r="I5638" s="39" t="s">
        <v>21742</v>
      </c>
      <c r="J5638" s="38" t="s">
        <v>21743</v>
      </c>
      <c r="K5638" s="102">
        <v>2566</v>
      </c>
      <c r="L5638" s="40" t="s">
        <v>26989</v>
      </c>
      <c r="M5638" s="41">
        <f t="shared" si="200"/>
        <v>0</v>
      </c>
      <c r="N5638" s="41">
        <f t="shared" si="199"/>
        <v>0</v>
      </c>
      <c r="O5638" s="92"/>
      <c r="P5638" s="36"/>
      <c r="Q5638" s="35"/>
      <c r="R5638" s="44"/>
      <c r="S5638" s="44"/>
      <c r="T5638" s="45"/>
      <c r="U5638" s="45"/>
      <c r="V5638" s="45"/>
      <c r="W5638" s="45"/>
      <c r="X5638" s="45"/>
      <c r="Y5638" s="45"/>
      <c r="Z5638" s="46"/>
      <c r="AA5638" s="42"/>
      <c r="AB5638" s="42"/>
      <c r="AC5638" s="42"/>
      <c r="AD5638" s="42"/>
      <c r="AE5638" s="42"/>
      <c r="AF5638" s="42"/>
      <c r="AG5638" s="42"/>
      <c r="AH5638" s="46"/>
      <c r="AI5638" s="46"/>
      <c r="AJ5638" s="34"/>
      <c r="AK5638" s="34"/>
      <c r="AL5638" s="34"/>
      <c r="AM5638" s="34"/>
      <c r="AN5638" s="47"/>
      <c r="AO5638" s="47"/>
      <c r="AP5638" s="47"/>
      <c r="AQ5638" s="47"/>
      <c r="AR5638" s="47"/>
      <c r="AS5638" s="46"/>
      <c r="AT5638" s="46"/>
      <c r="AU5638" s="48"/>
      <c r="AV5638" s="48"/>
      <c r="AW5638" s="48"/>
      <c r="AX5638" s="48"/>
      <c r="AY5638" s="49"/>
      <c r="AZ5638" s="49"/>
      <c r="BA5638" s="49"/>
      <c r="BB5638" s="49"/>
      <c r="BC5638" s="49"/>
      <c r="BD5638" s="50"/>
      <c r="BE5638" s="50"/>
      <c r="BF5638" s="50"/>
      <c r="BG5638" s="50"/>
      <c r="BH5638" s="50"/>
      <c r="BI5638" s="53"/>
      <c r="BJ5638" s="53"/>
    </row>
    <row r="5639" spans="1:62" ht="40.200000000000003" thickBot="1" x14ac:dyDescent="0.3">
      <c r="A5639" s="28">
        <v>5639</v>
      </c>
      <c r="B5639" s="52" t="s">
        <v>19739</v>
      </c>
      <c r="C5639" s="33">
        <v>18</v>
      </c>
      <c r="D5639" s="33">
        <v>4</v>
      </c>
      <c r="E5639" s="37" t="s">
        <v>21744</v>
      </c>
      <c r="F5639" s="37" t="s">
        <v>21745</v>
      </c>
      <c r="G5639" s="37" t="s">
        <v>21746</v>
      </c>
      <c r="H5639" s="38" t="s">
        <v>21747</v>
      </c>
      <c r="I5639" s="39" t="s">
        <v>21736</v>
      </c>
      <c r="J5639" s="38" t="s">
        <v>21748</v>
      </c>
      <c r="K5639" s="102">
        <v>2567</v>
      </c>
      <c r="L5639" s="40" t="s">
        <v>26989</v>
      </c>
      <c r="M5639" s="41">
        <f t="shared" si="200"/>
        <v>0</v>
      </c>
      <c r="N5639" s="41">
        <f t="shared" si="199"/>
        <v>0</v>
      </c>
      <c r="O5639" s="92"/>
      <c r="P5639" s="36"/>
      <c r="Q5639" s="35"/>
      <c r="R5639" s="44"/>
      <c r="S5639" s="44"/>
      <c r="T5639" s="45"/>
      <c r="U5639" s="45"/>
      <c r="V5639" s="45"/>
      <c r="W5639" s="45"/>
      <c r="X5639" s="45"/>
      <c r="Y5639" s="45"/>
      <c r="Z5639" s="46"/>
      <c r="AA5639" s="42"/>
      <c r="AB5639" s="42"/>
      <c r="AC5639" s="42"/>
      <c r="AD5639" s="42"/>
      <c r="AE5639" s="42"/>
      <c r="AF5639" s="42"/>
      <c r="AG5639" s="42"/>
      <c r="AH5639" s="46"/>
      <c r="AI5639" s="46"/>
      <c r="AJ5639" s="34"/>
      <c r="AK5639" s="34"/>
      <c r="AL5639" s="34"/>
      <c r="AM5639" s="34"/>
      <c r="AN5639" s="47"/>
      <c r="AO5639" s="47"/>
      <c r="AP5639" s="47"/>
      <c r="AQ5639" s="47"/>
      <c r="AR5639" s="47"/>
      <c r="AS5639" s="46"/>
      <c r="AT5639" s="46"/>
      <c r="AU5639" s="48"/>
      <c r="AV5639" s="48"/>
      <c r="AW5639" s="48"/>
      <c r="AX5639" s="48"/>
      <c r="AY5639" s="49"/>
      <c r="AZ5639" s="49"/>
      <c r="BA5639" s="49"/>
      <c r="BB5639" s="49"/>
      <c r="BC5639" s="49"/>
      <c r="BD5639" s="50"/>
      <c r="BE5639" s="50"/>
      <c r="BF5639" s="50"/>
      <c r="BG5639" s="50"/>
      <c r="BH5639" s="50"/>
      <c r="BI5639" s="53"/>
      <c r="BJ5639" s="53"/>
    </row>
    <row r="5640" spans="1:62" ht="106.2" thickBot="1" x14ac:dyDescent="0.3">
      <c r="A5640" s="28">
        <v>5640</v>
      </c>
      <c r="B5640" s="52" t="s">
        <v>19739</v>
      </c>
      <c r="C5640" s="33">
        <v>18</v>
      </c>
      <c r="D5640" s="33">
        <v>5</v>
      </c>
      <c r="E5640" s="37" t="s">
        <v>21749</v>
      </c>
      <c r="F5640" s="37" t="s">
        <v>21750</v>
      </c>
      <c r="G5640" s="37" t="s">
        <v>21751</v>
      </c>
      <c r="H5640" s="38"/>
      <c r="I5640" s="39" t="s">
        <v>21752</v>
      </c>
      <c r="J5640" s="38" t="s">
        <v>21753</v>
      </c>
      <c r="K5640" s="102">
        <v>2568</v>
      </c>
      <c r="L5640" s="40" t="s">
        <v>26989</v>
      </c>
      <c r="M5640" s="41">
        <f t="shared" si="200"/>
        <v>0</v>
      </c>
      <c r="N5640" s="41">
        <f t="shared" si="199"/>
        <v>0</v>
      </c>
      <c r="O5640" s="92"/>
      <c r="P5640" s="36"/>
      <c r="Q5640" s="35"/>
      <c r="R5640" s="44"/>
      <c r="S5640" s="44"/>
      <c r="T5640" s="45"/>
      <c r="U5640" s="45"/>
      <c r="V5640" s="45"/>
      <c r="W5640" s="45"/>
      <c r="X5640" s="45"/>
      <c r="Y5640" s="45"/>
      <c r="Z5640" s="46"/>
      <c r="AA5640" s="42"/>
      <c r="AB5640" s="42"/>
      <c r="AC5640" s="42"/>
      <c r="AD5640" s="42"/>
      <c r="AE5640" s="42"/>
      <c r="AF5640" s="42"/>
      <c r="AG5640" s="42"/>
      <c r="AH5640" s="46"/>
      <c r="AI5640" s="46"/>
      <c r="AJ5640" s="34"/>
      <c r="AK5640" s="34"/>
      <c r="AL5640" s="34"/>
      <c r="AM5640" s="34"/>
      <c r="AN5640" s="47"/>
      <c r="AO5640" s="47"/>
      <c r="AP5640" s="47"/>
      <c r="AQ5640" s="47"/>
      <c r="AR5640" s="47"/>
      <c r="AS5640" s="46"/>
      <c r="AT5640" s="46"/>
      <c r="AU5640" s="48"/>
      <c r="AV5640" s="48"/>
      <c r="AW5640" s="48"/>
      <c r="AX5640" s="48"/>
      <c r="AY5640" s="49"/>
      <c r="AZ5640" s="49"/>
      <c r="BA5640" s="49"/>
      <c r="BB5640" s="49"/>
      <c r="BC5640" s="49"/>
      <c r="BD5640" s="50"/>
      <c r="BE5640" s="50"/>
      <c r="BF5640" s="50"/>
      <c r="BG5640" s="50"/>
      <c r="BH5640" s="50"/>
      <c r="BI5640" s="53"/>
      <c r="BJ5640" s="53"/>
    </row>
    <row r="5641" spans="1:62" ht="66.599999999999994" thickBot="1" x14ac:dyDescent="0.3">
      <c r="A5641" s="28">
        <v>5641</v>
      </c>
      <c r="B5641" s="52" t="s">
        <v>19739</v>
      </c>
      <c r="C5641" s="33">
        <v>18</v>
      </c>
      <c r="D5641" s="33">
        <v>6</v>
      </c>
      <c r="E5641" s="37" t="s">
        <v>21754</v>
      </c>
      <c r="F5641" s="37" t="s">
        <v>21755</v>
      </c>
      <c r="G5641" s="37" t="s">
        <v>21756</v>
      </c>
      <c r="H5641" s="38"/>
      <c r="I5641" s="39"/>
      <c r="J5641" s="38" t="s">
        <v>21757</v>
      </c>
      <c r="K5641" s="102">
        <v>2569</v>
      </c>
      <c r="L5641" s="40" t="s">
        <v>26989</v>
      </c>
      <c r="M5641" s="41">
        <f t="shared" si="200"/>
        <v>0</v>
      </c>
      <c r="N5641" s="41">
        <f t="shared" si="199"/>
        <v>0</v>
      </c>
      <c r="O5641" s="92"/>
      <c r="P5641" s="36"/>
      <c r="Q5641" s="35"/>
      <c r="R5641" s="44"/>
      <c r="S5641" s="44"/>
      <c r="T5641" s="45"/>
      <c r="U5641" s="45"/>
      <c r="V5641" s="45"/>
      <c r="W5641" s="45"/>
      <c r="X5641" s="45"/>
      <c r="Y5641" s="45"/>
      <c r="Z5641" s="46"/>
      <c r="AA5641" s="42"/>
      <c r="AB5641" s="42"/>
      <c r="AC5641" s="42"/>
      <c r="AD5641" s="42"/>
      <c r="AE5641" s="42"/>
      <c r="AF5641" s="42"/>
      <c r="AG5641" s="42"/>
      <c r="AH5641" s="46"/>
      <c r="AI5641" s="46"/>
      <c r="AJ5641" s="34"/>
      <c r="AK5641" s="34"/>
      <c r="AL5641" s="34"/>
      <c r="AM5641" s="34"/>
      <c r="AN5641" s="47"/>
      <c r="AO5641" s="47"/>
      <c r="AP5641" s="47"/>
      <c r="AQ5641" s="47"/>
      <c r="AR5641" s="47"/>
      <c r="AS5641" s="46"/>
      <c r="AT5641" s="46"/>
      <c r="AU5641" s="48"/>
      <c r="AV5641" s="48"/>
      <c r="AW5641" s="48"/>
      <c r="AX5641" s="48"/>
      <c r="AY5641" s="49"/>
      <c r="AZ5641" s="49"/>
      <c r="BA5641" s="49"/>
      <c r="BB5641" s="49"/>
      <c r="BC5641" s="49"/>
      <c r="BD5641" s="50"/>
      <c r="BE5641" s="50"/>
      <c r="BF5641" s="50"/>
      <c r="BG5641" s="50"/>
      <c r="BH5641" s="50"/>
      <c r="BI5641" s="53"/>
      <c r="BJ5641" s="53"/>
    </row>
    <row r="5642" spans="1:62" ht="93" thickBot="1" x14ac:dyDescent="0.3">
      <c r="A5642" s="28">
        <v>5642</v>
      </c>
      <c r="B5642" s="52" t="s">
        <v>19739</v>
      </c>
      <c r="C5642" s="33">
        <v>18</v>
      </c>
      <c r="D5642" s="33">
        <v>7</v>
      </c>
      <c r="E5642" s="37" t="s">
        <v>21758</v>
      </c>
      <c r="F5642" s="37" t="s">
        <v>21759</v>
      </c>
      <c r="G5642" s="37" t="s">
        <v>21760</v>
      </c>
      <c r="H5642" s="38"/>
      <c r="I5642" s="39" t="s">
        <v>21761</v>
      </c>
      <c r="J5642" s="38" t="s">
        <v>21762</v>
      </c>
      <c r="K5642" s="102">
        <v>2570</v>
      </c>
      <c r="L5642" s="40" t="s">
        <v>26989</v>
      </c>
      <c r="M5642" s="41">
        <f t="shared" si="200"/>
        <v>0</v>
      </c>
      <c r="N5642" s="41">
        <f t="shared" si="199"/>
        <v>0</v>
      </c>
      <c r="O5642" s="92"/>
      <c r="P5642" s="36"/>
      <c r="Q5642" s="35"/>
      <c r="R5642" s="44"/>
      <c r="S5642" s="44"/>
      <c r="T5642" s="45"/>
      <c r="U5642" s="45"/>
      <c r="V5642" s="45"/>
      <c r="W5642" s="45"/>
      <c r="X5642" s="45"/>
      <c r="Y5642" s="45"/>
      <c r="Z5642" s="46"/>
      <c r="AA5642" s="42"/>
      <c r="AB5642" s="42"/>
      <c r="AC5642" s="42"/>
      <c r="AD5642" s="42"/>
      <c r="AE5642" s="42"/>
      <c r="AF5642" s="42"/>
      <c r="AG5642" s="42"/>
      <c r="AH5642" s="46"/>
      <c r="AI5642" s="46"/>
      <c r="AJ5642" s="34"/>
      <c r="AK5642" s="34"/>
      <c r="AL5642" s="34"/>
      <c r="AM5642" s="34"/>
      <c r="AN5642" s="47"/>
      <c r="AO5642" s="47"/>
      <c r="AP5642" s="47"/>
      <c r="AQ5642" s="47"/>
      <c r="AR5642" s="47"/>
      <c r="AS5642" s="46"/>
      <c r="AT5642" s="46"/>
      <c r="AU5642" s="48"/>
      <c r="AV5642" s="48"/>
      <c r="AW5642" s="48"/>
      <c r="AX5642" s="48"/>
      <c r="AY5642" s="49"/>
      <c r="AZ5642" s="49"/>
      <c r="BA5642" s="49"/>
      <c r="BB5642" s="49"/>
      <c r="BC5642" s="49"/>
      <c r="BD5642" s="50"/>
      <c r="BE5642" s="50"/>
      <c r="BF5642" s="50"/>
      <c r="BG5642" s="50"/>
      <c r="BH5642" s="50"/>
      <c r="BI5642" s="53"/>
      <c r="BJ5642" s="53"/>
    </row>
    <row r="5643" spans="1:62" ht="93" thickBot="1" x14ac:dyDescent="0.3">
      <c r="A5643" s="28">
        <v>5643</v>
      </c>
      <c r="B5643" s="52" t="s">
        <v>19739</v>
      </c>
      <c r="C5643" s="33">
        <v>18</v>
      </c>
      <c r="D5643" s="33">
        <v>8</v>
      </c>
      <c r="E5643" s="37" t="s">
        <v>21763</v>
      </c>
      <c r="F5643" s="37" t="s">
        <v>21764</v>
      </c>
      <c r="G5643" s="37" t="s">
        <v>21765</v>
      </c>
      <c r="H5643" s="38" t="s">
        <v>21766</v>
      </c>
      <c r="I5643" s="39" t="s">
        <v>21767</v>
      </c>
      <c r="J5643" s="38" t="s">
        <v>21768</v>
      </c>
      <c r="K5643" s="102">
        <v>2571</v>
      </c>
      <c r="L5643" s="40" t="s">
        <v>26989</v>
      </c>
      <c r="M5643" s="41">
        <f t="shared" si="200"/>
        <v>0</v>
      </c>
      <c r="N5643" s="41">
        <f t="shared" si="199"/>
        <v>0</v>
      </c>
      <c r="O5643" s="92"/>
      <c r="P5643" s="36"/>
      <c r="Q5643" s="35"/>
      <c r="R5643" s="44"/>
      <c r="S5643" s="44"/>
      <c r="T5643" s="45"/>
      <c r="U5643" s="45"/>
      <c r="V5643" s="45"/>
      <c r="W5643" s="45"/>
      <c r="X5643" s="45"/>
      <c r="Y5643" s="45"/>
      <c r="Z5643" s="46"/>
      <c r="AA5643" s="42"/>
      <c r="AB5643" s="42"/>
      <c r="AC5643" s="42"/>
      <c r="AD5643" s="42"/>
      <c r="AE5643" s="42"/>
      <c r="AF5643" s="42"/>
      <c r="AG5643" s="42"/>
      <c r="AH5643" s="46"/>
      <c r="AI5643" s="46"/>
      <c r="AJ5643" s="34"/>
      <c r="AK5643" s="34"/>
      <c r="AL5643" s="34"/>
      <c r="AM5643" s="34"/>
      <c r="AN5643" s="47"/>
      <c r="AO5643" s="47"/>
      <c r="AP5643" s="47"/>
      <c r="AQ5643" s="47"/>
      <c r="AR5643" s="47"/>
      <c r="AS5643" s="46"/>
      <c r="AT5643" s="46"/>
      <c r="AU5643" s="48"/>
      <c r="AV5643" s="48"/>
      <c r="AW5643" s="48"/>
      <c r="AX5643" s="48"/>
      <c r="AY5643" s="49"/>
      <c r="AZ5643" s="49"/>
      <c r="BA5643" s="49"/>
      <c r="BB5643" s="49"/>
      <c r="BC5643" s="49"/>
      <c r="BD5643" s="50"/>
      <c r="BE5643" s="50"/>
      <c r="BF5643" s="50"/>
      <c r="BG5643" s="50"/>
      <c r="BH5643" s="50"/>
      <c r="BI5643" s="53"/>
      <c r="BJ5643" s="53"/>
    </row>
    <row r="5644" spans="1:62" ht="66.599999999999994" thickBot="1" x14ac:dyDescent="0.3">
      <c r="A5644" s="28">
        <v>5644</v>
      </c>
      <c r="B5644" s="52" t="s">
        <v>19739</v>
      </c>
      <c r="C5644" s="33">
        <v>18</v>
      </c>
      <c r="D5644" s="33">
        <v>9</v>
      </c>
      <c r="E5644" s="37" t="s">
        <v>21769</v>
      </c>
      <c r="F5644" s="37" t="s">
        <v>92</v>
      </c>
      <c r="G5644" s="37" t="s">
        <v>21770</v>
      </c>
      <c r="H5644" s="38" t="s">
        <v>21771</v>
      </c>
      <c r="I5644" s="39" t="s">
        <v>21736</v>
      </c>
      <c r="J5644" s="38"/>
      <c r="K5644" s="102">
        <v>2572</v>
      </c>
      <c r="L5644" s="40" t="s">
        <v>26989</v>
      </c>
      <c r="M5644" s="41">
        <f t="shared" si="200"/>
        <v>0</v>
      </c>
      <c r="N5644" s="41">
        <f t="shared" si="199"/>
        <v>0</v>
      </c>
      <c r="O5644" s="92"/>
      <c r="P5644" s="36"/>
      <c r="Q5644" s="35"/>
      <c r="R5644" s="44"/>
      <c r="S5644" s="44"/>
      <c r="T5644" s="45"/>
      <c r="U5644" s="45"/>
      <c r="V5644" s="45"/>
      <c r="W5644" s="45"/>
      <c r="X5644" s="45"/>
      <c r="Y5644" s="45"/>
      <c r="Z5644" s="46"/>
      <c r="AA5644" s="42"/>
      <c r="AB5644" s="42"/>
      <c r="AC5644" s="42"/>
      <c r="AD5644" s="42"/>
      <c r="AE5644" s="42"/>
      <c r="AF5644" s="42"/>
      <c r="AG5644" s="42"/>
      <c r="AH5644" s="46"/>
      <c r="AI5644" s="46"/>
      <c r="AJ5644" s="34"/>
      <c r="AK5644" s="34"/>
      <c r="AL5644" s="34"/>
      <c r="AM5644" s="34"/>
      <c r="AN5644" s="47"/>
      <c r="AO5644" s="47"/>
      <c r="AP5644" s="47"/>
      <c r="AQ5644" s="47"/>
      <c r="AR5644" s="47"/>
      <c r="AS5644" s="46"/>
      <c r="AT5644" s="46"/>
      <c r="AU5644" s="48"/>
      <c r="AV5644" s="48"/>
      <c r="AW5644" s="48"/>
      <c r="AX5644" s="48"/>
      <c r="AY5644" s="49"/>
      <c r="AZ5644" s="49"/>
      <c r="BA5644" s="49"/>
      <c r="BB5644" s="49"/>
      <c r="BC5644" s="49"/>
      <c r="BD5644" s="50"/>
      <c r="BE5644" s="50"/>
      <c r="BF5644" s="50"/>
      <c r="BG5644" s="50"/>
      <c r="BH5644" s="50"/>
      <c r="BI5644" s="53"/>
      <c r="BJ5644" s="53"/>
    </row>
    <row r="5645" spans="1:62" ht="106.2" thickBot="1" x14ac:dyDescent="0.3">
      <c r="A5645" s="28">
        <v>5645</v>
      </c>
      <c r="B5645" s="52" t="s">
        <v>19739</v>
      </c>
      <c r="C5645" s="33">
        <v>18</v>
      </c>
      <c r="D5645" s="33">
        <v>10</v>
      </c>
      <c r="E5645" s="37" t="s">
        <v>21772</v>
      </c>
      <c r="F5645" s="37" t="s">
        <v>21773</v>
      </c>
      <c r="G5645" s="37" t="s">
        <v>21774</v>
      </c>
      <c r="H5645" s="38"/>
      <c r="I5645" s="39" t="s">
        <v>21775</v>
      </c>
      <c r="J5645" s="38" t="s">
        <v>21776</v>
      </c>
      <c r="K5645" s="102">
        <v>2573</v>
      </c>
      <c r="L5645" s="40" t="s">
        <v>26989</v>
      </c>
      <c r="M5645" s="41">
        <f t="shared" si="200"/>
        <v>0</v>
      </c>
      <c r="N5645" s="41">
        <f t="shared" si="199"/>
        <v>0</v>
      </c>
      <c r="O5645" s="92"/>
      <c r="P5645" s="36"/>
      <c r="Q5645" s="35"/>
      <c r="R5645" s="44"/>
      <c r="S5645" s="44"/>
      <c r="T5645" s="45"/>
      <c r="U5645" s="45"/>
      <c r="V5645" s="45"/>
      <c r="W5645" s="45"/>
      <c r="X5645" s="45"/>
      <c r="Y5645" s="45"/>
      <c r="Z5645" s="46"/>
      <c r="AA5645" s="42"/>
      <c r="AB5645" s="42"/>
      <c r="AC5645" s="42"/>
      <c r="AD5645" s="42"/>
      <c r="AE5645" s="42"/>
      <c r="AF5645" s="42"/>
      <c r="AG5645" s="42"/>
      <c r="AH5645" s="46"/>
      <c r="AI5645" s="46"/>
      <c r="AJ5645" s="34"/>
      <c r="AK5645" s="34"/>
      <c r="AL5645" s="34"/>
      <c r="AM5645" s="34"/>
      <c r="AN5645" s="47"/>
      <c r="AO5645" s="47"/>
      <c r="AP5645" s="47"/>
      <c r="AQ5645" s="47"/>
      <c r="AR5645" s="47"/>
      <c r="AS5645" s="46"/>
      <c r="AT5645" s="46"/>
      <c r="AU5645" s="48"/>
      <c r="AV5645" s="48"/>
      <c r="AW5645" s="48"/>
      <c r="AX5645" s="48"/>
      <c r="AY5645" s="49"/>
      <c r="AZ5645" s="49"/>
      <c r="BA5645" s="49"/>
      <c r="BB5645" s="49"/>
      <c r="BC5645" s="49"/>
      <c r="BD5645" s="50"/>
      <c r="BE5645" s="50"/>
      <c r="BF5645" s="50"/>
      <c r="BG5645" s="50"/>
      <c r="BH5645" s="50"/>
      <c r="BI5645" s="53"/>
      <c r="BJ5645" s="53"/>
    </row>
    <row r="5646" spans="1:62" ht="119.4" thickBot="1" x14ac:dyDescent="0.3">
      <c r="A5646" s="28">
        <v>5646</v>
      </c>
      <c r="B5646" s="52" t="s">
        <v>19739</v>
      </c>
      <c r="C5646" s="33">
        <v>18</v>
      </c>
      <c r="D5646" s="33">
        <v>11</v>
      </c>
      <c r="E5646" s="37" t="s">
        <v>21777</v>
      </c>
      <c r="F5646" s="37" t="s">
        <v>21778</v>
      </c>
      <c r="G5646" s="37" t="s">
        <v>21779</v>
      </c>
      <c r="H5646" s="38"/>
      <c r="I5646" s="39" t="s">
        <v>21761</v>
      </c>
      <c r="J5646" s="38" t="s">
        <v>21780</v>
      </c>
      <c r="K5646" s="102">
        <v>2574</v>
      </c>
      <c r="L5646" s="40" t="s">
        <v>26989</v>
      </c>
      <c r="M5646" s="41">
        <f t="shared" si="200"/>
        <v>0</v>
      </c>
      <c r="N5646" s="41">
        <f t="shared" si="199"/>
        <v>0</v>
      </c>
      <c r="O5646" s="92"/>
      <c r="P5646" s="36"/>
      <c r="Q5646" s="35"/>
      <c r="R5646" s="44"/>
      <c r="S5646" s="44"/>
      <c r="T5646" s="45"/>
      <c r="U5646" s="45"/>
      <c r="V5646" s="45"/>
      <c r="W5646" s="45"/>
      <c r="X5646" s="45"/>
      <c r="Y5646" s="45"/>
      <c r="Z5646" s="46"/>
      <c r="AA5646" s="42"/>
      <c r="AB5646" s="42"/>
      <c r="AC5646" s="42"/>
      <c r="AD5646" s="42"/>
      <c r="AE5646" s="42"/>
      <c r="AF5646" s="42"/>
      <c r="AG5646" s="42"/>
      <c r="AH5646" s="46"/>
      <c r="AI5646" s="46"/>
      <c r="AJ5646" s="34"/>
      <c r="AK5646" s="34"/>
      <c r="AL5646" s="34"/>
      <c r="AM5646" s="34"/>
      <c r="AN5646" s="47"/>
      <c r="AO5646" s="47"/>
      <c r="AP5646" s="47"/>
      <c r="AQ5646" s="47"/>
      <c r="AR5646" s="47"/>
      <c r="AS5646" s="46"/>
      <c r="AT5646" s="46"/>
      <c r="AU5646" s="48"/>
      <c r="AV5646" s="48"/>
      <c r="AW5646" s="48"/>
      <c r="AX5646" s="48"/>
      <c r="AY5646" s="49"/>
      <c r="AZ5646" s="49"/>
      <c r="BA5646" s="49"/>
      <c r="BB5646" s="49"/>
      <c r="BC5646" s="49"/>
      <c r="BD5646" s="50"/>
      <c r="BE5646" s="50"/>
      <c r="BF5646" s="50"/>
      <c r="BG5646" s="50"/>
      <c r="BH5646" s="50"/>
      <c r="BI5646" s="53"/>
      <c r="BJ5646" s="53"/>
    </row>
    <row r="5647" spans="1:62" ht="66.599999999999994" thickBot="1" x14ac:dyDescent="0.3">
      <c r="A5647" s="28">
        <v>5647</v>
      </c>
      <c r="B5647" s="52" t="s">
        <v>19739</v>
      </c>
      <c r="C5647" s="33">
        <v>18</v>
      </c>
      <c r="D5647" s="33">
        <v>12</v>
      </c>
      <c r="E5647" s="37" t="s">
        <v>21781</v>
      </c>
      <c r="F5647" s="37" t="s">
        <v>21782</v>
      </c>
      <c r="G5647" s="37" t="s">
        <v>21783</v>
      </c>
      <c r="H5647" s="38" t="s">
        <v>21784</v>
      </c>
      <c r="I5647" s="39"/>
      <c r="J5647" s="38" t="s">
        <v>21785</v>
      </c>
      <c r="K5647" s="102">
        <v>2575</v>
      </c>
      <c r="L5647" s="40" t="s">
        <v>26989</v>
      </c>
      <c r="M5647" s="41">
        <f t="shared" si="200"/>
        <v>0</v>
      </c>
      <c r="N5647" s="41">
        <f t="shared" si="199"/>
        <v>0</v>
      </c>
      <c r="O5647" s="92"/>
      <c r="P5647" s="36"/>
      <c r="Q5647" s="35"/>
      <c r="R5647" s="44"/>
      <c r="S5647" s="44"/>
      <c r="T5647" s="45"/>
      <c r="U5647" s="45"/>
      <c r="V5647" s="45"/>
      <c r="W5647" s="45"/>
      <c r="X5647" s="45"/>
      <c r="Y5647" s="45"/>
      <c r="Z5647" s="46"/>
      <c r="AA5647" s="42"/>
      <c r="AB5647" s="42"/>
      <c r="AC5647" s="42"/>
      <c r="AD5647" s="42"/>
      <c r="AE5647" s="42"/>
      <c r="AF5647" s="42"/>
      <c r="AG5647" s="42"/>
      <c r="AH5647" s="46"/>
      <c r="AI5647" s="46"/>
      <c r="AJ5647" s="34">
        <v>1</v>
      </c>
      <c r="AK5647" s="34">
        <v>0</v>
      </c>
      <c r="AL5647" s="34" t="s">
        <v>28798</v>
      </c>
      <c r="AM5647" s="34" t="s">
        <v>28753</v>
      </c>
      <c r="AN5647" s="47"/>
      <c r="AO5647" s="47"/>
      <c r="AP5647" s="47"/>
      <c r="AQ5647" s="47"/>
      <c r="AR5647" s="47"/>
      <c r="AS5647" s="46"/>
      <c r="AT5647" s="46"/>
      <c r="AU5647" s="48"/>
      <c r="AV5647" s="48"/>
      <c r="AW5647" s="48"/>
      <c r="AX5647" s="48"/>
      <c r="AY5647" s="49"/>
      <c r="AZ5647" s="49"/>
      <c r="BA5647" s="49"/>
      <c r="BB5647" s="49"/>
      <c r="BC5647" s="49"/>
      <c r="BD5647" s="50"/>
      <c r="BE5647" s="50"/>
      <c r="BF5647" s="50"/>
      <c r="BG5647" s="50"/>
      <c r="BH5647" s="50"/>
      <c r="BI5647" s="53"/>
      <c r="BJ5647" s="53"/>
    </row>
    <row r="5648" spans="1:62" ht="145.80000000000001" thickBot="1" x14ac:dyDescent="0.3">
      <c r="A5648" s="28">
        <v>5648</v>
      </c>
      <c r="B5648" s="52" t="s">
        <v>19739</v>
      </c>
      <c r="C5648" s="33">
        <v>18</v>
      </c>
      <c r="D5648" s="33">
        <v>13</v>
      </c>
      <c r="E5648" s="37" t="s">
        <v>21786</v>
      </c>
      <c r="F5648" s="37" t="s">
        <v>282</v>
      </c>
      <c r="G5648" s="37" t="s">
        <v>21787</v>
      </c>
      <c r="H5648" s="38" t="s">
        <v>21788</v>
      </c>
      <c r="I5648" s="39"/>
      <c r="J5648" s="38" t="s">
        <v>21789</v>
      </c>
      <c r="K5648" s="102">
        <v>2576</v>
      </c>
      <c r="L5648" s="40" t="s">
        <v>26989</v>
      </c>
      <c r="M5648" s="41">
        <f t="shared" si="200"/>
        <v>0</v>
      </c>
      <c r="N5648" s="41">
        <f t="shared" si="199"/>
        <v>0</v>
      </c>
      <c r="O5648" s="92"/>
      <c r="P5648" s="36"/>
      <c r="Q5648" s="35"/>
      <c r="R5648" s="44"/>
      <c r="S5648" s="44"/>
      <c r="T5648" s="45"/>
      <c r="U5648" s="45"/>
      <c r="V5648" s="45"/>
      <c r="W5648" s="45"/>
      <c r="X5648" s="45"/>
      <c r="Y5648" s="45"/>
      <c r="Z5648" s="46"/>
      <c r="AA5648" s="42"/>
      <c r="AB5648" s="42"/>
      <c r="AC5648" s="42"/>
      <c r="AD5648" s="42"/>
      <c r="AE5648" s="42"/>
      <c r="AF5648" s="42"/>
      <c r="AG5648" s="42"/>
      <c r="AH5648" s="46"/>
      <c r="AI5648" s="46"/>
      <c r="AJ5648" s="34">
        <v>3</v>
      </c>
      <c r="AK5648" s="34">
        <v>0</v>
      </c>
      <c r="AL5648" s="34" t="s">
        <v>28800</v>
      </c>
      <c r="AM5648" s="34" t="s">
        <v>28799</v>
      </c>
      <c r="AN5648" s="47"/>
      <c r="AO5648" s="47"/>
      <c r="AP5648" s="47"/>
      <c r="AQ5648" s="47"/>
      <c r="AR5648" s="47"/>
      <c r="AS5648" s="46"/>
      <c r="AT5648" s="46"/>
      <c r="AU5648" s="48"/>
      <c r="AV5648" s="48"/>
      <c r="AW5648" s="48"/>
      <c r="AX5648" s="48"/>
      <c r="AY5648" s="49"/>
      <c r="AZ5648" s="49"/>
      <c r="BA5648" s="49"/>
      <c r="BB5648" s="49"/>
      <c r="BC5648" s="49"/>
      <c r="BD5648" s="50"/>
      <c r="BE5648" s="50"/>
      <c r="BF5648" s="50"/>
      <c r="BG5648" s="50"/>
      <c r="BH5648" s="50"/>
      <c r="BI5648" s="53"/>
      <c r="BJ5648" s="53"/>
    </row>
    <row r="5649" spans="1:62" ht="66.599999999999994" thickBot="1" x14ac:dyDescent="0.3">
      <c r="A5649" s="28">
        <v>5649</v>
      </c>
      <c r="B5649" s="52" t="s">
        <v>19739</v>
      </c>
      <c r="C5649" s="33">
        <v>18</v>
      </c>
      <c r="D5649" s="33">
        <v>14</v>
      </c>
      <c r="E5649" s="37" t="s">
        <v>21790</v>
      </c>
      <c r="F5649" s="37" t="s">
        <v>254</v>
      </c>
      <c r="G5649" s="37" t="s">
        <v>21791</v>
      </c>
      <c r="H5649" s="38"/>
      <c r="I5649" s="39" t="s">
        <v>21495</v>
      </c>
      <c r="J5649" s="38"/>
      <c r="K5649" s="102">
        <v>2577</v>
      </c>
      <c r="L5649" s="40" t="s">
        <v>26989</v>
      </c>
      <c r="M5649" s="41">
        <f t="shared" si="200"/>
        <v>0</v>
      </c>
      <c r="N5649" s="41">
        <f t="shared" si="199"/>
        <v>0</v>
      </c>
      <c r="O5649" s="92"/>
      <c r="P5649" s="36"/>
      <c r="Q5649" s="35"/>
      <c r="R5649" s="44"/>
      <c r="S5649" s="44"/>
      <c r="T5649" s="45"/>
      <c r="U5649" s="45"/>
      <c r="V5649" s="45"/>
      <c r="W5649" s="45"/>
      <c r="X5649" s="45"/>
      <c r="Y5649" s="45"/>
      <c r="Z5649" s="46"/>
      <c r="AA5649" s="42"/>
      <c r="AB5649" s="42"/>
      <c r="AC5649" s="42"/>
      <c r="AD5649" s="42"/>
      <c r="AE5649" s="42"/>
      <c r="AF5649" s="42"/>
      <c r="AG5649" s="42"/>
      <c r="AH5649" s="46"/>
      <c r="AI5649" s="46"/>
      <c r="AJ5649" s="34"/>
      <c r="AK5649" s="34"/>
      <c r="AL5649" s="34"/>
      <c r="AM5649" s="34"/>
      <c r="AN5649" s="47"/>
      <c r="AO5649" s="47"/>
      <c r="AP5649" s="47"/>
      <c r="AQ5649" s="47"/>
      <c r="AR5649" s="47"/>
      <c r="AS5649" s="46"/>
      <c r="AT5649" s="46"/>
      <c r="AU5649" s="48"/>
      <c r="AV5649" s="48"/>
      <c r="AW5649" s="48"/>
      <c r="AX5649" s="48"/>
      <c r="AY5649" s="49"/>
      <c r="AZ5649" s="49"/>
      <c r="BA5649" s="49"/>
      <c r="BB5649" s="49"/>
      <c r="BC5649" s="49"/>
      <c r="BD5649" s="50"/>
      <c r="BE5649" s="50"/>
      <c r="BF5649" s="50"/>
      <c r="BG5649" s="50"/>
      <c r="BH5649" s="50"/>
      <c r="BI5649" s="53"/>
      <c r="BJ5649" s="53"/>
    </row>
    <row r="5650" spans="1:62" ht="53.4" thickBot="1" x14ac:dyDescent="0.3">
      <c r="A5650" s="28">
        <v>5650</v>
      </c>
      <c r="B5650" s="52" t="s">
        <v>19739</v>
      </c>
      <c r="C5650" s="33">
        <v>18</v>
      </c>
      <c r="D5650" s="33">
        <v>15</v>
      </c>
      <c r="E5650" s="37" t="s">
        <v>21792</v>
      </c>
      <c r="F5650" s="37" t="s">
        <v>21793</v>
      </c>
      <c r="G5650" s="37" t="s">
        <v>21794</v>
      </c>
      <c r="H5650" s="38"/>
      <c r="I5650" s="39" t="s">
        <v>10566</v>
      </c>
      <c r="J5650" s="38" t="s">
        <v>21795</v>
      </c>
      <c r="K5650" s="102">
        <v>2578</v>
      </c>
      <c r="L5650" s="40" t="s">
        <v>26989</v>
      </c>
      <c r="M5650" s="41">
        <f t="shared" si="200"/>
        <v>0</v>
      </c>
      <c r="N5650" s="41">
        <f t="shared" si="199"/>
        <v>0</v>
      </c>
      <c r="O5650" s="92"/>
      <c r="P5650" s="36"/>
      <c r="Q5650" s="35"/>
      <c r="R5650" s="44"/>
      <c r="S5650" s="44"/>
      <c r="T5650" s="45"/>
      <c r="U5650" s="45"/>
      <c r="V5650" s="45"/>
      <c r="W5650" s="45"/>
      <c r="X5650" s="45"/>
      <c r="Y5650" s="45"/>
      <c r="Z5650" s="46"/>
      <c r="AA5650" s="42"/>
      <c r="AB5650" s="42"/>
      <c r="AC5650" s="42"/>
      <c r="AD5650" s="42"/>
      <c r="AE5650" s="42"/>
      <c r="AF5650" s="42"/>
      <c r="AG5650" s="42"/>
      <c r="AH5650" s="46"/>
      <c r="AI5650" s="46"/>
      <c r="AJ5650" s="34"/>
      <c r="AK5650" s="34"/>
      <c r="AL5650" s="34"/>
      <c r="AM5650" s="34"/>
      <c r="AN5650" s="47"/>
      <c r="AO5650" s="47"/>
      <c r="AP5650" s="47"/>
      <c r="AQ5650" s="47"/>
      <c r="AR5650" s="47"/>
      <c r="AS5650" s="46"/>
      <c r="AT5650" s="46"/>
      <c r="AU5650" s="48"/>
      <c r="AV5650" s="48"/>
      <c r="AW5650" s="48"/>
      <c r="AX5650" s="48"/>
      <c r="AY5650" s="49"/>
      <c r="AZ5650" s="49"/>
      <c r="BA5650" s="49"/>
      <c r="BB5650" s="49"/>
      <c r="BC5650" s="49"/>
      <c r="BD5650" s="50"/>
      <c r="BE5650" s="50"/>
      <c r="BF5650" s="50"/>
      <c r="BG5650" s="50"/>
      <c r="BH5650" s="50"/>
      <c r="BI5650" s="53"/>
      <c r="BJ5650" s="53"/>
    </row>
    <row r="5651" spans="1:62" ht="93" thickBot="1" x14ac:dyDescent="0.3">
      <c r="A5651" s="28">
        <v>5651</v>
      </c>
      <c r="B5651" s="52" t="s">
        <v>19739</v>
      </c>
      <c r="C5651" s="33">
        <v>18</v>
      </c>
      <c r="D5651" s="33">
        <v>16</v>
      </c>
      <c r="E5651" s="37" t="s">
        <v>21796</v>
      </c>
      <c r="F5651" s="37" t="s">
        <v>104</v>
      </c>
      <c r="G5651" s="37" t="s">
        <v>21797</v>
      </c>
      <c r="H5651" s="38"/>
      <c r="I5651" s="39" t="s">
        <v>944</v>
      </c>
      <c r="J5651" s="38"/>
      <c r="K5651" s="102">
        <v>2579</v>
      </c>
      <c r="L5651" s="40" t="s">
        <v>26989</v>
      </c>
      <c r="M5651" s="41">
        <f t="shared" si="200"/>
        <v>0</v>
      </c>
      <c r="N5651" s="41">
        <f t="shared" si="199"/>
        <v>0</v>
      </c>
      <c r="O5651" s="92"/>
      <c r="P5651" s="36"/>
      <c r="Q5651" s="35"/>
      <c r="R5651" s="44"/>
      <c r="S5651" s="44"/>
      <c r="T5651" s="45"/>
      <c r="U5651" s="45"/>
      <c r="V5651" s="45"/>
      <c r="W5651" s="45"/>
      <c r="X5651" s="45"/>
      <c r="Y5651" s="45"/>
      <c r="Z5651" s="46"/>
      <c r="AA5651" s="42"/>
      <c r="AB5651" s="42"/>
      <c r="AC5651" s="42"/>
      <c r="AD5651" s="42"/>
      <c r="AE5651" s="42"/>
      <c r="AF5651" s="42"/>
      <c r="AG5651" s="42"/>
      <c r="AH5651" s="46"/>
      <c r="AI5651" s="46"/>
      <c r="AJ5651" s="34"/>
      <c r="AK5651" s="34"/>
      <c r="AL5651" s="34"/>
      <c r="AM5651" s="34"/>
      <c r="AN5651" s="47"/>
      <c r="AO5651" s="47"/>
      <c r="AP5651" s="47"/>
      <c r="AQ5651" s="47"/>
      <c r="AR5651" s="47"/>
      <c r="AS5651" s="46"/>
      <c r="AT5651" s="46"/>
      <c r="AU5651" s="48"/>
      <c r="AV5651" s="48"/>
      <c r="AW5651" s="48"/>
      <c r="AX5651" s="48"/>
      <c r="AY5651" s="49"/>
      <c r="AZ5651" s="49"/>
      <c r="BA5651" s="49"/>
      <c r="BB5651" s="49"/>
      <c r="BC5651" s="49"/>
      <c r="BD5651" s="50"/>
      <c r="BE5651" s="50"/>
      <c r="BF5651" s="50"/>
      <c r="BG5651" s="50"/>
      <c r="BH5651" s="50"/>
      <c r="BI5651" s="53"/>
      <c r="BJ5651" s="53"/>
    </row>
    <row r="5652" spans="1:62" ht="79.8" thickBot="1" x14ac:dyDescent="0.3">
      <c r="A5652" s="28">
        <v>5652</v>
      </c>
      <c r="B5652" s="52" t="s">
        <v>19739</v>
      </c>
      <c r="C5652" s="33">
        <v>18</v>
      </c>
      <c r="D5652" s="33">
        <v>17</v>
      </c>
      <c r="E5652" s="37" t="s">
        <v>21798</v>
      </c>
      <c r="F5652" s="37" t="s">
        <v>21799</v>
      </c>
      <c r="G5652" s="37" t="s">
        <v>21800</v>
      </c>
      <c r="H5652" s="38" t="s">
        <v>21800</v>
      </c>
      <c r="I5652" s="39" t="s">
        <v>21801</v>
      </c>
      <c r="J5652" s="38" t="s">
        <v>21300</v>
      </c>
      <c r="K5652" s="102">
        <v>2580</v>
      </c>
      <c r="L5652" s="40" t="s">
        <v>26989</v>
      </c>
      <c r="M5652" s="41">
        <f t="shared" si="200"/>
        <v>0</v>
      </c>
      <c r="N5652" s="41">
        <f t="shared" si="199"/>
        <v>0</v>
      </c>
      <c r="O5652" s="92"/>
      <c r="P5652" s="36"/>
      <c r="Q5652" s="35"/>
      <c r="R5652" s="44"/>
      <c r="S5652" s="44"/>
      <c r="T5652" s="45"/>
      <c r="U5652" s="45"/>
      <c r="V5652" s="45"/>
      <c r="W5652" s="45"/>
      <c r="X5652" s="45"/>
      <c r="Y5652" s="45"/>
      <c r="Z5652" s="46"/>
      <c r="AA5652" s="42"/>
      <c r="AB5652" s="42"/>
      <c r="AC5652" s="42"/>
      <c r="AD5652" s="42"/>
      <c r="AE5652" s="42"/>
      <c r="AF5652" s="42"/>
      <c r="AG5652" s="42"/>
      <c r="AH5652" s="46"/>
      <c r="AI5652" s="46"/>
      <c r="AJ5652" s="34"/>
      <c r="AK5652" s="34"/>
      <c r="AL5652" s="34"/>
      <c r="AM5652" s="34"/>
      <c r="AN5652" s="47"/>
      <c r="AO5652" s="47"/>
      <c r="AP5652" s="47"/>
      <c r="AQ5652" s="47"/>
      <c r="AR5652" s="47"/>
      <c r="AS5652" s="46"/>
      <c r="AT5652" s="46"/>
      <c r="AU5652" s="48"/>
      <c r="AV5652" s="48"/>
      <c r="AW5652" s="48"/>
      <c r="AX5652" s="48"/>
      <c r="AY5652" s="49"/>
      <c r="AZ5652" s="49"/>
      <c r="BA5652" s="49"/>
      <c r="BB5652" s="49"/>
      <c r="BC5652" s="49"/>
      <c r="BD5652" s="50"/>
      <c r="BE5652" s="50"/>
      <c r="BF5652" s="50"/>
      <c r="BG5652" s="50"/>
      <c r="BH5652" s="50"/>
      <c r="BI5652" s="53"/>
      <c r="BJ5652" s="53"/>
    </row>
    <row r="5653" spans="1:62" ht="53.4" thickBot="1" x14ac:dyDescent="0.3">
      <c r="A5653" s="28">
        <v>5653</v>
      </c>
      <c r="B5653" s="52" t="s">
        <v>19739</v>
      </c>
      <c r="C5653" s="33">
        <v>18</v>
      </c>
      <c r="D5653" s="33">
        <v>18</v>
      </c>
      <c r="E5653" s="37" t="s">
        <v>21802</v>
      </c>
      <c r="F5653" s="37" t="s">
        <v>21803</v>
      </c>
      <c r="G5653" s="37" t="s">
        <v>21804</v>
      </c>
      <c r="H5653" s="38"/>
      <c r="I5653" s="39" t="s">
        <v>45</v>
      </c>
      <c r="J5653" s="38" t="s">
        <v>21805</v>
      </c>
      <c r="K5653" s="102">
        <v>2581</v>
      </c>
      <c r="L5653" s="40" t="s">
        <v>26989</v>
      </c>
      <c r="M5653" s="41">
        <f t="shared" si="200"/>
        <v>0</v>
      </c>
      <c r="N5653" s="41">
        <f t="shared" si="199"/>
        <v>0</v>
      </c>
      <c r="O5653" s="92"/>
      <c r="P5653" s="36"/>
      <c r="Q5653" s="35"/>
      <c r="R5653" s="44"/>
      <c r="S5653" s="44"/>
      <c r="T5653" s="45"/>
      <c r="U5653" s="45"/>
      <c r="V5653" s="45"/>
      <c r="W5653" s="45"/>
      <c r="X5653" s="45"/>
      <c r="Y5653" s="45"/>
      <c r="Z5653" s="46"/>
      <c r="AA5653" s="42"/>
      <c r="AB5653" s="42"/>
      <c r="AC5653" s="42"/>
      <c r="AD5653" s="42"/>
      <c r="AE5653" s="42"/>
      <c r="AF5653" s="42"/>
      <c r="AG5653" s="42"/>
      <c r="AH5653" s="46"/>
      <c r="AI5653" s="46"/>
      <c r="AJ5653" s="34"/>
      <c r="AK5653" s="34"/>
      <c r="AL5653" s="34"/>
      <c r="AM5653" s="34"/>
      <c r="AN5653" s="47"/>
      <c r="AO5653" s="47"/>
      <c r="AP5653" s="47"/>
      <c r="AQ5653" s="47"/>
      <c r="AR5653" s="47"/>
      <c r="AS5653" s="46"/>
      <c r="AT5653" s="46"/>
      <c r="AU5653" s="48"/>
      <c r="AV5653" s="48"/>
      <c r="AW5653" s="48"/>
      <c r="AX5653" s="48"/>
      <c r="AY5653" s="49"/>
      <c r="AZ5653" s="49"/>
      <c r="BA5653" s="49"/>
      <c r="BB5653" s="49"/>
      <c r="BC5653" s="49"/>
      <c r="BD5653" s="50"/>
      <c r="BE5653" s="50"/>
      <c r="BF5653" s="50"/>
      <c r="BG5653" s="50"/>
      <c r="BH5653" s="50"/>
      <c r="BI5653" s="53"/>
      <c r="BJ5653" s="53"/>
    </row>
    <row r="5654" spans="1:62" ht="27" thickBot="1" x14ac:dyDescent="0.3">
      <c r="A5654" s="28">
        <v>5654</v>
      </c>
      <c r="B5654" s="52" t="s">
        <v>19739</v>
      </c>
      <c r="C5654" s="33">
        <v>18</v>
      </c>
      <c r="D5654" s="33">
        <v>19</v>
      </c>
      <c r="E5654" s="37" t="s">
        <v>21806</v>
      </c>
      <c r="F5654" s="37" t="s">
        <v>21807</v>
      </c>
      <c r="G5654" s="37" t="s">
        <v>21808</v>
      </c>
      <c r="H5654" s="38"/>
      <c r="I5654" s="39" t="s">
        <v>21495</v>
      </c>
      <c r="J5654" s="38" t="s">
        <v>21809</v>
      </c>
      <c r="K5654" s="102">
        <v>2582</v>
      </c>
      <c r="L5654" s="40" t="s">
        <v>26989</v>
      </c>
      <c r="M5654" s="41">
        <f t="shared" si="200"/>
        <v>0</v>
      </c>
      <c r="N5654" s="41">
        <f t="shared" si="199"/>
        <v>0</v>
      </c>
      <c r="O5654" s="92"/>
      <c r="P5654" s="36"/>
      <c r="Q5654" s="35"/>
      <c r="R5654" s="44"/>
      <c r="S5654" s="44"/>
      <c r="T5654" s="45"/>
      <c r="U5654" s="45"/>
      <c r="V5654" s="45"/>
      <c r="W5654" s="45"/>
      <c r="X5654" s="45"/>
      <c r="Y5654" s="45"/>
      <c r="Z5654" s="46"/>
      <c r="AA5654" s="42"/>
      <c r="AB5654" s="42"/>
      <c r="AC5654" s="42"/>
      <c r="AD5654" s="42"/>
      <c r="AE5654" s="42"/>
      <c r="AF5654" s="42"/>
      <c r="AG5654" s="42"/>
      <c r="AH5654" s="46"/>
      <c r="AI5654" s="46"/>
      <c r="AJ5654" s="34"/>
      <c r="AK5654" s="34"/>
      <c r="AL5654" s="34"/>
      <c r="AM5654" s="34"/>
      <c r="AN5654" s="47"/>
      <c r="AO5654" s="47"/>
      <c r="AP5654" s="47"/>
      <c r="AQ5654" s="47"/>
      <c r="AR5654" s="47"/>
      <c r="AS5654" s="46"/>
      <c r="AT5654" s="46"/>
      <c r="AU5654" s="48"/>
      <c r="AV5654" s="48"/>
      <c r="AW5654" s="48"/>
      <c r="AX5654" s="48"/>
      <c r="AY5654" s="49"/>
      <c r="AZ5654" s="49"/>
      <c r="BA5654" s="49"/>
      <c r="BB5654" s="49"/>
      <c r="BC5654" s="49"/>
      <c r="BD5654" s="50"/>
      <c r="BE5654" s="50"/>
      <c r="BF5654" s="50"/>
      <c r="BG5654" s="50"/>
      <c r="BH5654" s="50"/>
      <c r="BI5654" s="53"/>
      <c r="BJ5654" s="53"/>
    </row>
    <row r="5655" spans="1:62" ht="53.4" thickBot="1" x14ac:dyDescent="0.3">
      <c r="A5655" s="28">
        <v>5655</v>
      </c>
      <c r="B5655" s="52" t="s">
        <v>19739</v>
      </c>
      <c r="C5655" s="33">
        <v>18</v>
      </c>
      <c r="D5655" s="33">
        <v>20</v>
      </c>
      <c r="E5655" s="37" t="s">
        <v>21810</v>
      </c>
      <c r="F5655" s="37" t="s">
        <v>21811</v>
      </c>
      <c r="G5655" s="37" t="s">
        <v>21812</v>
      </c>
      <c r="H5655" s="38" t="s">
        <v>21813</v>
      </c>
      <c r="I5655" s="39" t="s">
        <v>21495</v>
      </c>
      <c r="J5655" s="38" t="s">
        <v>21814</v>
      </c>
      <c r="K5655" s="102">
        <v>2583</v>
      </c>
      <c r="L5655" s="40" t="s">
        <v>26989</v>
      </c>
      <c r="M5655" s="41">
        <f t="shared" si="200"/>
        <v>0</v>
      </c>
      <c r="N5655" s="41">
        <f t="shared" si="199"/>
        <v>0</v>
      </c>
      <c r="O5655" s="92"/>
      <c r="P5655" s="36"/>
      <c r="Q5655" s="35"/>
      <c r="R5655" s="44"/>
      <c r="S5655" s="44"/>
      <c r="T5655" s="45"/>
      <c r="U5655" s="45"/>
      <c r="V5655" s="45"/>
      <c r="W5655" s="45"/>
      <c r="X5655" s="45"/>
      <c r="Y5655" s="45"/>
      <c r="Z5655" s="46"/>
      <c r="AA5655" s="42"/>
      <c r="AB5655" s="42"/>
      <c r="AC5655" s="42"/>
      <c r="AD5655" s="42"/>
      <c r="AE5655" s="42"/>
      <c r="AF5655" s="42"/>
      <c r="AG5655" s="42"/>
      <c r="AH5655" s="46"/>
      <c r="AI5655" s="46"/>
      <c r="AJ5655" s="34"/>
      <c r="AK5655" s="34"/>
      <c r="AL5655" s="34"/>
      <c r="AM5655" s="34"/>
      <c r="AN5655" s="47"/>
      <c r="AO5655" s="47"/>
      <c r="AP5655" s="47"/>
      <c r="AQ5655" s="47"/>
      <c r="AR5655" s="47"/>
      <c r="AS5655" s="46"/>
      <c r="AT5655" s="46"/>
      <c r="AU5655" s="48"/>
      <c r="AV5655" s="48"/>
      <c r="AW5655" s="48"/>
      <c r="AX5655" s="48"/>
      <c r="AY5655" s="49"/>
      <c r="AZ5655" s="49"/>
      <c r="BA5655" s="49"/>
      <c r="BB5655" s="49"/>
      <c r="BC5655" s="49"/>
      <c r="BD5655" s="50"/>
      <c r="BE5655" s="50"/>
      <c r="BF5655" s="50"/>
      <c r="BG5655" s="50"/>
      <c r="BH5655" s="50"/>
      <c r="BI5655" s="53"/>
      <c r="BJ5655" s="53"/>
    </row>
    <row r="5656" spans="1:62" ht="53.4" thickBot="1" x14ac:dyDescent="0.3">
      <c r="A5656" s="28">
        <v>5656</v>
      </c>
      <c r="B5656" s="52" t="s">
        <v>19739</v>
      </c>
      <c r="C5656" s="33">
        <v>18</v>
      </c>
      <c r="D5656" s="33">
        <v>21</v>
      </c>
      <c r="E5656" s="37" t="s">
        <v>21815</v>
      </c>
      <c r="F5656" s="37"/>
      <c r="G5656" s="37" t="s">
        <v>21816</v>
      </c>
      <c r="H5656" s="38"/>
      <c r="I5656" s="39" t="s">
        <v>21817</v>
      </c>
      <c r="J5656" s="38"/>
      <c r="K5656" s="102">
        <v>2584</v>
      </c>
      <c r="L5656" s="40" t="s">
        <v>26989</v>
      </c>
      <c r="M5656" s="41">
        <f t="shared" si="200"/>
        <v>0</v>
      </c>
      <c r="N5656" s="41">
        <f t="shared" si="199"/>
        <v>0</v>
      </c>
      <c r="O5656" s="92"/>
      <c r="P5656" s="36"/>
      <c r="Q5656" s="35"/>
      <c r="R5656" s="44"/>
      <c r="S5656" s="44"/>
      <c r="T5656" s="45"/>
      <c r="U5656" s="45"/>
      <c r="V5656" s="45"/>
      <c r="W5656" s="45"/>
      <c r="X5656" s="45"/>
      <c r="Y5656" s="45"/>
      <c r="Z5656" s="46"/>
      <c r="AA5656" s="42"/>
      <c r="AB5656" s="42"/>
      <c r="AC5656" s="42"/>
      <c r="AD5656" s="42"/>
      <c r="AE5656" s="42"/>
      <c r="AF5656" s="42"/>
      <c r="AG5656" s="42"/>
      <c r="AH5656" s="46"/>
      <c r="AI5656" s="46"/>
      <c r="AJ5656" s="34"/>
      <c r="AK5656" s="34"/>
      <c r="AL5656" s="34"/>
      <c r="AM5656" s="34"/>
      <c r="AN5656" s="47"/>
      <c r="AO5656" s="47"/>
      <c r="AP5656" s="47"/>
      <c r="AQ5656" s="47"/>
      <c r="AR5656" s="47"/>
      <c r="AS5656" s="46"/>
      <c r="AT5656" s="46"/>
      <c r="AU5656" s="48"/>
      <c r="AV5656" s="48"/>
      <c r="AW5656" s="48"/>
      <c r="AX5656" s="48"/>
      <c r="AY5656" s="49"/>
      <c r="AZ5656" s="49"/>
      <c r="BA5656" s="49"/>
      <c r="BB5656" s="49"/>
      <c r="BC5656" s="49"/>
      <c r="BD5656" s="50"/>
      <c r="BE5656" s="50"/>
      <c r="BF5656" s="50"/>
      <c r="BG5656" s="50"/>
      <c r="BH5656" s="50"/>
      <c r="BI5656" s="53"/>
      <c r="BJ5656" s="53"/>
    </row>
    <row r="5657" spans="1:62" ht="66.599999999999994" thickBot="1" x14ac:dyDescent="0.3">
      <c r="A5657" s="28">
        <v>5657</v>
      </c>
      <c r="B5657" s="52" t="s">
        <v>19739</v>
      </c>
      <c r="C5657" s="33">
        <v>18</v>
      </c>
      <c r="D5657" s="33">
        <v>22</v>
      </c>
      <c r="E5657" s="37" t="s">
        <v>21818</v>
      </c>
      <c r="F5657" s="37" t="s">
        <v>21819</v>
      </c>
      <c r="G5657" s="37" t="s">
        <v>21820</v>
      </c>
      <c r="H5657" s="38" t="s">
        <v>21821</v>
      </c>
      <c r="I5657" s="39" t="s">
        <v>21822</v>
      </c>
      <c r="J5657" s="38" t="s">
        <v>21823</v>
      </c>
      <c r="K5657" s="102">
        <v>2585</v>
      </c>
      <c r="L5657" s="40" t="s">
        <v>26989</v>
      </c>
      <c r="M5657" s="41">
        <f t="shared" si="200"/>
        <v>0</v>
      </c>
      <c r="N5657" s="41">
        <f t="shared" si="199"/>
        <v>0</v>
      </c>
      <c r="O5657" s="92"/>
      <c r="P5657" s="36"/>
      <c r="Q5657" s="35"/>
      <c r="R5657" s="44"/>
      <c r="S5657" s="44"/>
      <c r="T5657" s="45"/>
      <c r="U5657" s="45"/>
      <c r="V5657" s="45"/>
      <c r="W5657" s="45"/>
      <c r="X5657" s="45"/>
      <c r="Y5657" s="45"/>
      <c r="Z5657" s="46"/>
      <c r="AA5657" s="42"/>
      <c r="AB5657" s="42"/>
      <c r="AC5657" s="42"/>
      <c r="AD5657" s="42"/>
      <c r="AE5657" s="42"/>
      <c r="AF5657" s="42"/>
      <c r="AG5657" s="42"/>
      <c r="AH5657" s="46"/>
      <c r="AI5657" s="46"/>
      <c r="AJ5657" s="34"/>
      <c r="AK5657" s="34"/>
      <c r="AL5657" s="34"/>
      <c r="AM5657" s="34"/>
      <c r="AN5657" s="47"/>
      <c r="AO5657" s="47"/>
      <c r="AP5657" s="47"/>
      <c r="AQ5657" s="47"/>
      <c r="AR5657" s="47"/>
      <c r="AS5657" s="46"/>
      <c r="AT5657" s="46"/>
      <c r="AU5657" s="48"/>
      <c r="AV5657" s="48"/>
      <c r="AW5657" s="48"/>
      <c r="AX5657" s="48"/>
      <c r="AY5657" s="49"/>
      <c r="AZ5657" s="49"/>
      <c r="BA5657" s="49"/>
      <c r="BB5657" s="49"/>
      <c r="BC5657" s="49"/>
      <c r="BD5657" s="50"/>
      <c r="BE5657" s="50"/>
      <c r="BF5657" s="50"/>
      <c r="BG5657" s="50"/>
      <c r="BH5657" s="50"/>
      <c r="BI5657" s="53"/>
      <c r="BJ5657" s="53"/>
    </row>
    <row r="5658" spans="1:62" ht="66.599999999999994" thickBot="1" x14ac:dyDescent="0.3">
      <c r="A5658" s="28">
        <v>5658</v>
      </c>
      <c r="B5658" s="52" t="s">
        <v>19739</v>
      </c>
      <c r="C5658" s="33">
        <v>18</v>
      </c>
      <c r="D5658" s="33">
        <v>23</v>
      </c>
      <c r="E5658" s="37" t="s">
        <v>21824</v>
      </c>
      <c r="F5658" s="37" t="s">
        <v>282</v>
      </c>
      <c r="G5658" s="37" t="s">
        <v>21825</v>
      </c>
      <c r="H5658" s="38" t="s">
        <v>21826</v>
      </c>
      <c r="I5658" s="39" t="s">
        <v>21495</v>
      </c>
      <c r="J5658" s="38"/>
      <c r="K5658" s="102">
        <v>2586</v>
      </c>
      <c r="L5658" s="40" t="s">
        <v>26989</v>
      </c>
      <c r="M5658" s="41">
        <f t="shared" si="200"/>
        <v>0</v>
      </c>
      <c r="N5658" s="41">
        <f t="shared" si="199"/>
        <v>0</v>
      </c>
      <c r="O5658" s="92"/>
      <c r="P5658" s="36"/>
      <c r="Q5658" s="35"/>
      <c r="R5658" s="44"/>
      <c r="S5658" s="44"/>
      <c r="T5658" s="45"/>
      <c r="U5658" s="45"/>
      <c r="V5658" s="45"/>
      <c r="W5658" s="45"/>
      <c r="X5658" s="45"/>
      <c r="Y5658" s="45"/>
      <c r="Z5658" s="46"/>
      <c r="AA5658" s="42"/>
      <c r="AB5658" s="42"/>
      <c r="AC5658" s="42"/>
      <c r="AD5658" s="42"/>
      <c r="AE5658" s="42"/>
      <c r="AF5658" s="42"/>
      <c r="AG5658" s="42"/>
      <c r="AH5658" s="46"/>
      <c r="AI5658" s="46"/>
      <c r="AJ5658" s="34"/>
      <c r="AK5658" s="34"/>
      <c r="AL5658" s="34"/>
      <c r="AM5658" s="34"/>
      <c r="AN5658" s="47"/>
      <c r="AO5658" s="47"/>
      <c r="AP5658" s="47"/>
      <c r="AQ5658" s="47"/>
      <c r="AR5658" s="47"/>
      <c r="AS5658" s="46"/>
      <c r="AT5658" s="46"/>
      <c r="AU5658" s="48"/>
      <c r="AV5658" s="48"/>
      <c r="AW5658" s="48"/>
      <c r="AX5658" s="48"/>
      <c r="AY5658" s="49"/>
      <c r="AZ5658" s="49"/>
      <c r="BA5658" s="49"/>
      <c r="BB5658" s="49"/>
      <c r="BC5658" s="49"/>
      <c r="BD5658" s="50"/>
      <c r="BE5658" s="50"/>
      <c r="BF5658" s="50"/>
      <c r="BG5658" s="50"/>
      <c r="BH5658" s="50"/>
      <c r="BI5658" s="53"/>
      <c r="BJ5658" s="53"/>
    </row>
    <row r="5659" spans="1:62" ht="106.2" thickBot="1" x14ac:dyDescent="0.3">
      <c r="A5659" s="28">
        <v>5659</v>
      </c>
      <c r="B5659" s="52" t="s">
        <v>19739</v>
      </c>
      <c r="C5659" s="33">
        <v>18</v>
      </c>
      <c r="D5659" s="33">
        <v>24</v>
      </c>
      <c r="E5659" s="37" t="s">
        <v>21827</v>
      </c>
      <c r="F5659" s="37" t="s">
        <v>254</v>
      </c>
      <c r="G5659" s="37" t="s">
        <v>21828</v>
      </c>
      <c r="H5659" s="38"/>
      <c r="I5659" s="39" t="s">
        <v>21495</v>
      </c>
      <c r="J5659" s="38"/>
      <c r="K5659" s="102">
        <v>2587</v>
      </c>
      <c r="L5659" s="40" t="s">
        <v>26989</v>
      </c>
      <c r="M5659" s="41">
        <f t="shared" si="200"/>
        <v>0</v>
      </c>
      <c r="N5659" s="41">
        <f t="shared" si="199"/>
        <v>0</v>
      </c>
      <c r="O5659" s="92"/>
      <c r="P5659" s="36"/>
      <c r="Q5659" s="35"/>
      <c r="R5659" s="44"/>
      <c r="S5659" s="44"/>
      <c r="T5659" s="45"/>
      <c r="U5659" s="45"/>
      <c r="V5659" s="45"/>
      <c r="W5659" s="45"/>
      <c r="X5659" s="45"/>
      <c r="Y5659" s="45"/>
      <c r="Z5659" s="46"/>
      <c r="AA5659" s="42"/>
      <c r="AB5659" s="42"/>
      <c r="AC5659" s="42"/>
      <c r="AD5659" s="42"/>
      <c r="AE5659" s="42"/>
      <c r="AF5659" s="42"/>
      <c r="AG5659" s="42"/>
      <c r="AH5659" s="46"/>
      <c r="AI5659" s="46"/>
      <c r="AJ5659" s="34">
        <v>2</v>
      </c>
      <c r="AK5659" s="34">
        <v>0</v>
      </c>
      <c r="AL5659" s="34" t="s">
        <v>28802</v>
      </c>
      <c r="AM5659" s="34" t="s">
        <v>28801</v>
      </c>
      <c r="AN5659" s="47"/>
      <c r="AO5659" s="47"/>
      <c r="AP5659" s="47"/>
      <c r="AQ5659" s="47"/>
      <c r="AR5659" s="47"/>
      <c r="AS5659" s="46"/>
      <c r="AT5659" s="46"/>
      <c r="AU5659" s="48"/>
      <c r="AV5659" s="48"/>
      <c r="AW5659" s="48"/>
      <c r="AX5659" s="48"/>
      <c r="AY5659" s="49"/>
      <c r="AZ5659" s="49"/>
      <c r="BA5659" s="49"/>
      <c r="BB5659" s="49"/>
      <c r="BC5659" s="49"/>
      <c r="BD5659" s="50"/>
      <c r="BE5659" s="50"/>
      <c r="BF5659" s="50"/>
      <c r="BG5659" s="50"/>
      <c r="BH5659" s="50"/>
      <c r="BI5659" s="53"/>
      <c r="BJ5659" s="53"/>
    </row>
    <row r="5660" spans="1:62" ht="145.80000000000001" thickBot="1" x14ac:dyDescent="0.3">
      <c r="A5660" s="28">
        <v>5660</v>
      </c>
      <c r="B5660" s="52" t="s">
        <v>19739</v>
      </c>
      <c r="C5660" s="33">
        <v>18</v>
      </c>
      <c r="D5660" s="33">
        <v>25</v>
      </c>
      <c r="E5660" s="37" t="s">
        <v>21829</v>
      </c>
      <c r="F5660" s="37" t="s">
        <v>104</v>
      </c>
      <c r="G5660" s="37" t="s">
        <v>21830</v>
      </c>
      <c r="H5660" s="38" t="s">
        <v>21831</v>
      </c>
      <c r="I5660" s="39"/>
      <c r="J5660" s="38"/>
      <c r="K5660" s="102">
        <v>2588</v>
      </c>
      <c r="L5660" s="40" t="s">
        <v>26989</v>
      </c>
      <c r="M5660" s="41">
        <f t="shared" si="200"/>
        <v>0</v>
      </c>
      <c r="N5660" s="41">
        <f t="shared" si="199"/>
        <v>0</v>
      </c>
      <c r="O5660" s="92"/>
      <c r="P5660" s="36"/>
      <c r="Q5660" s="35"/>
      <c r="R5660" s="44"/>
      <c r="S5660" s="44"/>
      <c r="T5660" s="45"/>
      <c r="U5660" s="45"/>
      <c r="V5660" s="45"/>
      <c r="W5660" s="45"/>
      <c r="X5660" s="45"/>
      <c r="Y5660" s="45"/>
      <c r="Z5660" s="46"/>
      <c r="AA5660" s="42"/>
      <c r="AB5660" s="42"/>
      <c r="AC5660" s="42"/>
      <c r="AD5660" s="42"/>
      <c r="AE5660" s="42"/>
      <c r="AF5660" s="42"/>
      <c r="AG5660" s="42"/>
      <c r="AH5660" s="46"/>
      <c r="AI5660" s="46"/>
      <c r="AJ5660" s="34"/>
      <c r="AK5660" s="34"/>
      <c r="AL5660" s="34"/>
      <c r="AM5660" s="34"/>
      <c r="AN5660" s="47"/>
      <c r="AO5660" s="47"/>
      <c r="AP5660" s="47"/>
      <c r="AQ5660" s="47"/>
      <c r="AR5660" s="47"/>
      <c r="AS5660" s="46"/>
      <c r="AT5660" s="46"/>
      <c r="AU5660" s="48"/>
      <c r="AV5660" s="48"/>
      <c r="AW5660" s="48"/>
      <c r="AX5660" s="48"/>
      <c r="AY5660" s="49"/>
      <c r="AZ5660" s="49"/>
      <c r="BA5660" s="49"/>
      <c r="BB5660" s="49"/>
      <c r="BC5660" s="49"/>
      <c r="BD5660" s="50"/>
      <c r="BE5660" s="50"/>
      <c r="BF5660" s="50"/>
      <c r="BG5660" s="50"/>
      <c r="BH5660" s="50"/>
      <c r="BI5660" s="53"/>
      <c r="BJ5660" s="53"/>
    </row>
    <row r="5661" spans="1:62" ht="66.599999999999994" thickBot="1" x14ac:dyDescent="0.3">
      <c r="A5661" s="28">
        <v>5661</v>
      </c>
      <c r="B5661" s="52" t="s">
        <v>19739</v>
      </c>
      <c r="C5661" s="33">
        <v>18</v>
      </c>
      <c r="D5661" s="33">
        <v>26</v>
      </c>
      <c r="E5661" s="37" t="s">
        <v>21832</v>
      </c>
      <c r="F5661" s="37" t="s">
        <v>21833</v>
      </c>
      <c r="G5661" s="37" t="s">
        <v>21834</v>
      </c>
      <c r="H5661" s="38" t="s">
        <v>21835</v>
      </c>
      <c r="I5661" s="39" t="s">
        <v>21836</v>
      </c>
      <c r="J5661" s="38" t="s">
        <v>21300</v>
      </c>
      <c r="K5661" s="102">
        <v>2589</v>
      </c>
      <c r="L5661" s="40" t="s">
        <v>26989</v>
      </c>
      <c r="M5661" s="41">
        <f t="shared" si="200"/>
        <v>0</v>
      </c>
      <c r="N5661" s="41">
        <f t="shared" si="199"/>
        <v>0</v>
      </c>
      <c r="O5661" s="92"/>
      <c r="P5661" s="36"/>
      <c r="Q5661" s="35"/>
      <c r="R5661" s="44"/>
      <c r="S5661" s="44"/>
      <c r="T5661" s="45"/>
      <c r="U5661" s="45"/>
      <c r="V5661" s="45"/>
      <c r="W5661" s="45"/>
      <c r="X5661" s="45"/>
      <c r="Y5661" s="45"/>
      <c r="Z5661" s="46"/>
      <c r="AA5661" s="42"/>
      <c r="AB5661" s="42"/>
      <c r="AC5661" s="42"/>
      <c r="AD5661" s="42"/>
      <c r="AE5661" s="42"/>
      <c r="AF5661" s="42"/>
      <c r="AG5661" s="42"/>
      <c r="AH5661" s="46"/>
      <c r="AI5661" s="46"/>
      <c r="AJ5661" s="34">
        <v>1</v>
      </c>
      <c r="AK5661" s="34">
        <v>0</v>
      </c>
      <c r="AL5661" s="34" t="s">
        <v>28803</v>
      </c>
      <c r="AM5661" s="34" t="s">
        <v>28804</v>
      </c>
      <c r="AN5661" s="47"/>
      <c r="AO5661" s="47"/>
      <c r="AP5661" s="47"/>
      <c r="AQ5661" s="47"/>
      <c r="AR5661" s="47"/>
      <c r="AS5661" s="46"/>
      <c r="AT5661" s="46"/>
      <c r="AU5661" s="48"/>
      <c r="AV5661" s="48"/>
      <c r="AW5661" s="48"/>
      <c r="AX5661" s="48"/>
      <c r="AY5661" s="49"/>
      <c r="AZ5661" s="49"/>
      <c r="BA5661" s="49"/>
      <c r="BB5661" s="49"/>
      <c r="BC5661" s="49"/>
      <c r="BD5661" s="50"/>
      <c r="BE5661" s="50"/>
      <c r="BF5661" s="50"/>
      <c r="BG5661" s="50"/>
      <c r="BH5661" s="50"/>
      <c r="BI5661" s="53"/>
      <c r="BJ5661" s="53"/>
    </row>
    <row r="5662" spans="1:62" ht="79.8" thickBot="1" x14ac:dyDescent="0.3">
      <c r="A5662" s="28">
        <v>5662</v>
      </c>
      <c r="B5662" s="52" t="s">
        <v>19739</v>
      </c>
      <c r="C5662" s="33">
        <v>18</v>
      </c>
      <c r="D5662" s="33">
        <v>27</v>
      </c>
      <c r="E5662" s="37" t="s">
        <v>21837</v>
      </c>
      <c r="F5662" s="37" t="s">
        <v>21838</v>
      </c>
      <c r="G5662" s="37" t="s">
        <v>21839</v>
      </c>
      <c r="H5662" s="38" t="s">
        <v>21840</v>
      </c>
      <c r="I5662" s="39" t="s">
        <v>21097</v>
      </c>
      <c r="J5662" s="38" t="s">
        <v>21841</v>
      </c>
      <c r="K5662" s="102">
        <v>2590</v>
      </c>
      <c r="L5662" s="40" t="s">
        <v>26989</v>
      </c>
      <c r="M5662" s="41">
        <f t="shared" si="200"/>
        <v>0</v>
      </c>
      <c r="N5662" s="41">
        <f t="shared" si="199"/>
        <v>0</v>
      </c>
      <c r="O5662" s="92"/>
      <c r="P5662" s="36"/>
      <c r="Q5662" s="35"/>
      <c r="R5662" s="44"/>
      <c r="S5662" s="44"/>
      <c r="T5662" s="45"/>
      <c r="U5662" s="45"/>
      <c r="V5662" s="45"/>
      <c r="W5662" s="45"/>
      <c r="X5662" s="45"/>
      <c r="Y5662" s="45"/>
      <c r="Z5662" s="46"/>
      <c r="AA5662" s="42"/>
      <c r="AB5662" s="42"/>
      <c r="AC5662" s="42"/>
      <c r="AD5662" s="42"/>
      <c r="AE5662" s="42"/>
      <c r="AF5662" s="42"/>
      <c r="AG5662" s="42"/>
      <c r="AH5662" s="46"/>
      <c r="AI5662" s="46"/>
      <c r="AJ5662" s="34"/>
      <c r="AK5662" s="34"/>
      <c r="AL5662" s="34"/>
      <c r="AM5662" s="34"/>
      <c r="AN5662" s="47"/>
      <c r="AO5662" s="47"/>
      <c r="AP5662" s="47"/>
      <c r="AQ5662" s="47"/>
      <c r="AR5662" s="47"/>
      <c r="AS5662" s="46"/>
      <c r="AT5662" s="46"/>
      <c r="AU5662" s="48"/>
      <c r="AV5662" s="48"/>
      <c r="AW5662" s="48"/>
      <c r="AX5662" s="48"/>
      <c r="AY5662" s="49"/>
      <c r="AZ5662" s="49"/>
      <c r="BA5662" s="49"/>
      <c r="BB5662" s="49"/>
      <c r="BC5662" s="49"/>
      <c r="BD5662" s="50"/>
      <c r="BE5662" s="50"/>
      <c r="BF5662" s="50"/>
      <c r="BG5662" s="50"/>
      <c r="BH5662" s="50"/>
      <c r="BI5662" s="53"/>
      <c r="BJ5662" s="53"/>
    </row>
    <row r="5663" spans="1:62" ht="79.8" thickBot="1" x14ac:dyDescent="0.3">
      <c r="A5663" s="28">
        <v>5663</v>
      </c>
      <c r="B5663" s="52" t="s">
        <v>19739</v>
      </c>
      <c r="C5663" s="33">
        <v>18</v>
      </c>
      <c r="D5663" s="33">
        <v>28</v>
      </c>
      <c r="E5663" s="37" t="s">
        <v>21842</v>
      </c>
      <c r="F5663" s="37" t="s">
        <v>4257</v>
      </c>
      <c r="G5663" s="37" t="s">
        <v>21843</v>
      </c>
      <c r="H5663" s="38"/>
      <c r="I5663" s="39"/>
      <c r="J5663" s="38" t="s">
        <v>21844</v>
      </c>
      <c r="K5663" s="102">
        <v>2591</v>
      </c>
      <c r="L5663" s="40" t="s">
        <v>26989</v>
      </c>
      <c r="M5663" s="41">
        <f t="shared" si="200"/>
        <v>0</v>
      </c>
      <c r="N5663" s="41">
        <f t="shared" si="199"/>
        <v>0</v>
      </c>
      <c r="O5663" s="92"/>
      <c r="P5663" s="36"/>
      <c r="Q5663" s="35"/>
      <c r="R5663" s="44"/>
      <c r="S5663" s="44"/>
      <c r="T5663" s="45"/>
      <c r="U5663" s="45"/>
      <c r="V5663" s="45"/>
      <c r="W5663" s="45"/>
      <c r="X5663" s="45"/>
      <c r="Y5663" s="45"/>
      <c r="Z5663" s="46"/>
      <c r="AA5663" s="42"/>
      <c r="AB5663" s="42"/>
      <c r="AC5663" s="42"/>
      <c r="AD5663" s="42"/>
      <c r="AE5663" s="42"/>
      <c r="AF5663" s="42"/>
      <c r="AG5663" s="42"/>
      <c r="AH5663" s="46"/>
      <c r="AI5663" s="46"/>
      <c r="AJ5663" s="34"/>
      <c r="AK5663" s="34"/>
      <c r="AL5663" s="34"/>
      <c r="AM5663" s="34"/>
      <c r="AN5663" s="47"/>
      <c r="AO5663" s="47"/>
      <c r="AP5663" s="47"/>
      <c r="AQ5663" s="47"/>
      <c r="AR5663" s="47"/>
      <c r="AS5663" s="46"/>
      <c r="AT5663" s="46"/>
      <c r="AU5663" s="48"/>
      <c r="AV5663" s="48"/>
      <c r="AW5663" s="48"/>
      <c r="AX5663" s="48"/>
      <c r="AY5663" s="49"/>
      <c r="AZ5663" s="49"/>
      <c r="BA5663" s="49"/>
      <c r="BB5663" s="49"/>
      <c r="BC5663" s="49"/>
      <c r="BD5663" s="50"/>
      <c r="BE5663" s="50"/>
      <c r="BF5663" s="50"/>
      <c r="BG5663" s="50"/>
      <c r="BH5663" s="50"/>
      <c r="BI5663" s="53"/>
      <c r="BJ5663" s="53"/>
    </row>
    <row r="5664" spans="1:62" ht="106.2" thickBot="1" x14ac:dyDescent="0.3">
      <c r="A5664" s="28">
        <v>5664</v>
      </c>
      <c r="B5664" s="52" t="s">
        <v>19739</v>
      </c>
      <c r="C5664" s="33">
        <v>18</v>
      </c>
      <c r="D5664" s="33">
        <v>29</v>
      </c>
      <c r="E5664" s="37" t="s">
        <v>21845</v>
      </c>
      <c r="F5664" s="37"/>
      <c r="G5664" s="37" t="s">
        <v>21846</v>
      </c>
      <c r="H5664" s="38" t="s">
        <v>21847</v>
      </c>
      <c r="I5664" s="39" t="s">
        <v>21848</v>
      </c>
      <c r="J5664" s="38"/>
      <c r="K5664" s="102">
        <v>2592</v>
      </c>
      <c r="L5664" s="40" t="s">
        <v>26989</v>
      </c>
      <c r="M5664" s="41">
        <f t="shared" si="200"/>
        <v>0</v>
      </c>
      <c r="N5664" s="41">
        <f t="shared" si="199"/>
        <v>0</v>
      </c>
      <c r="O5664" s="92"/>
      <c r="P5664" s="36"/>
      <c r="Q5664" s="35"/>
      <c r="R5664" s="44"/>
      <c r="S5664" s="44"/>
      <c r="T5664" s="45"/>
      <c r="U5664" s="45"/>
      <c r="V5664" s="45"/>
      <c r="W5664" s="45"/>
      <c r="X5664" s="45"/>
      <c r="Y5664" s="45"/>
      <c r="Z5664" s="46"/>
      <c r="AA5664" s="42"/>
      <c r="AB5664" s="42"/>
      <c r="AC5664" s="42"/>
      <c r="AD5664" s="42"/>
      <c r="AE5664" s="42"/>
      <c r="AF5664" s="42"/>
      <c r="AG5664" s="42"/>
      <c r="AH5664" s="46"/>
      <c r="AI5664" s="46"/>
      <c r="AJ5664" s="34"/>
      <c r="AK5664" s="34"/>
      <c r="AL5664" s="34"/>
      <c r="AM5664" s="34"/>
      <c r="AN5664" s="47"/>
      <c r="AO5664" s="47"/>
      <c r="AP5664" s="47"/>
      <c r="AQ5664" s="47"/>
      <c r="AR5664" s="47"/>
      <c r="AS5664" s="46"/>
      <c r="AT5664" s="46"/>
      <c r="AU5664" s="48"/>
      <c r="AV5664" s="48"/>
      <c r="AW5664" s="48"/>
      <c r="AX5664" s="48"/>
      <c r="AY5664" s="49"/>
      <c r="AZ5664" s="49"/>
      <c r="BA5664" s="49"/>
      <c r="BB5664" s="49"/>
      <c r="BC5664" s="49"/>
      <c r="BD5664" s="50"/>
      <c r="BE5664" s="50"/>
      <c r="BF5664" s="50"/>
      <c r="BG5664" s="50"/>
      <c r="BH5664" s="50"/>
      <c r="BI5664" s="53"/>
      <c r="BJ5664" s="53"/>
    </row>
    <row r="5665" spans="1:62" ht="93" thickBot="1" x14ac:dyDescent="0.3">
      <c r="A5665" s="28">
        <v>5665</v>
      </c>
      <c r="B5665" s="52" t="s">
        <v>19739</v>
      </c>
      <c r="C5665" s="33">
        <v>18</v>
      </c>
      <c r="D5665" s="33">
        <v>30</v>
      </c>
      <c r="E5665" s="37" t="s">
        <v>21849</v>
      </c>
      <c r="F5665" s="37" t="s">
        <v>21850</v>
      </c>
      <c r="G5665" s="37" t="s">
        <v>21851</v>
      </c>
      <c r="H5665" s="38" t="s">
        <v>21852</v>
      </c>
      <c r="I5665" s="39" t="s">
        <v>21495</v>
      </c>
      <c r="J5665" s="38" t="s">
        <v>21853</v>
      </c>
      <c r="K5665" s="102">
        <v>2593</v>
      </c>
      <c r="L5665" s="40" t="s">
        <v>26989</v>
      </c>
      <c r="M5665" s="41">
        <f t="shared" si="200"/>
        <v>0</v>
      </c>
      <c r="N5665" s="41">
        <f t="shared" si="199"/>
        <v>0</v>
      </c>
      <c r="O5665" s="92"/>
      <c r="P5665" s="36"/>
      <c r="Q5665" s="35"/>
      <c r="R5665" s="44"/>
      <c r="S5665" s="44"/>
      <c r="T5665" s="45"/>
      <c r="U5665" s="45"/>
      <c r="V5665" s="45"/>
      <c r="W5665" s="45"/>
      <c r="X5665" s="45"/>
      <c r="Y5665" s="45"/>
      <c r="Z5665" s="46"/>
      <c r="AA5665" s="42"/>
      <c r="AB5665" s="42"/>
      <c r="AC5665" s="42"/>
      <c r="AD5665" s="42"/>
      <c r="AE5665" s="42"/>
      <c r="AF5665" s="42"/>
      <c r="AG5665" s="42"/>
      <c r="AH5665" s="46"/>
      <c r="AI5665" s="46"/>
      <c r="AJ5665" s="34"/>
      <c r="AK5665" s="34"/>
      <c r="AL5665" s="34"/>
      <c r="AM5665" s="34"/>
      <c r="AN5665" s="47"/>
      <c r="AO5665" s="47"/>
      <c r="AP5665" s="47"/>
      <c r="AQ5665" s="47"/>
      <c r="AR5665" s="47"/>
      <c r="AS5665" s="46"/>
      <c r="AT5665" s="46"/>
      <c r="AU5665" s="48"/>
      <c r="AV5665" s="48"/>
      <c r="AW5665" s="48"/>
      <c r="AX5665" s="48"/>
      <c r="AY5665" s="49"/>
      <c r="AZ5665" s="49"/>
      <c r="BA5665" s="49"/>
      <c r="BB5665" s="49"/>
      <c r="BC5665" s="49"/>
      <c r="BD5665" s="50"/>
      <c r="BE5665" s="50"/>
      <c r="BF5665" s="50"/>
      <c r="BG5665" s="50"/>
      <c r="BH5665" s="50"/>
      <c r="BI5665" s="53"/>
      <c r="BJ5665" s="53"/>
    </row>
    <row r="5666" spans="1:62" ht="79.8" thickBot="1" x14ac:dyDescent="0.3">
      <c r="A5666" s="28">
        <v>5666</v>
      </c>
      <c r="B5666" s="52" t="s">
        <v>19739</v>
      </c>
      <c r="C5666" s="33">
        <v>18</v>
      </c>
      <c r="D5666" s="33">
        <v>31</v>
      </c>
      <c r="E5666" s="37" t="s">
        <v>21854</v>
      </c>
      <c r="F5666" s="37" t="s">
        <v>282</v>
      </c>
      <c r="G5666" s="37" t="s">
        <v>21855</v>
      </c>
      <c r="H5666" s="38"/>
      <c r="I5666" s="39" t="s">
        <v>21856</v>
      </c>
      <c r="J5666" s="38"/>
      <c r="K5666" s="102">
        <v>2594</v>
      </c>
      <c r="L5666" s="40" t="s">
        <v>26989</v>
      </c>
      <c r="M5666" s="41">
        <f t="shared" si="200"/>
        <v>0</v>
      </c>
      <c r="N5666" s="41">
        <f t="shared" si="199"/>
        <v>0</v>
      </c>
      <c r="O5666" s="92"/>
      <c r="P5666" s="36"/>
      <c r="Q5666" s="35"/>
      <c r="R5666" s="44"/>
      <c r="S5666" s="44"/>
      <c r="T5666" s="45"/>
      <c r="U5666" s="45"/>
      <c r="V5666" s="45"/>
      <c r="W5666" s="45"/>
      <c r="X5666" s="45"/>
      <c r="Y5666" s="45"/>
      <c r="Z5666" s="46"/>
      <c r="AA5666" s="42"/>
      <c r="AB5666" s="42"/>
      <c r="AC5666" s="42"/>
      <c r="AD5666" s="42"/>
      <c r="AE5666" s="42"/>
      <c r="AF5666" s="42"/>
      <c r="AG5666" s="42"/>
      <c r="AH5666" s="46"/>
      <c r="AI5666" s="46"/>
      <c r="AJ5666" s="34"/>
      <c r="AK5666" s="34"/>
      <c r="AL5666" s="34"/>
      <c r="AM5666" s="34"/>
      <c r="AN5666" s="47"/>
      <c r="AO5666" s="47"/>
      <c r="AP5666" s="47"/>
      <c r="AQ5666" s="47"/>
      <c r="AR5666" s="47"/>
      <c r="AS5666" s="46"/>
      <c r="AT5666" s="46"/>
      <c r="AU5666" s="48"/>
      <c r="AV5666" s="48"/>
      <c r="AW5666" s="48"/>
      <c r="AX5666" s="48"/>
      <c r="AY5666" s="49"/>
      <c r="AZ5666" s="49"/>
      <c r="BA5666" s="49"/>
      <c r="BB5666" s="49"/>
      <c r="BC5666" s="49"/>
      <c r="BD5666" s="50"/>
      <c r="BE5666" s="50"/>
      <c r="BF5666" s="50"/>
      <c r="BG5666" s="50"/>
      <c r="BH5666" s="50"/>
      <c r="BI5666" s="53"/>
      <c r="BJ5666" s="53"/>
    </row>
    <row r="5667" spans="1:62" ht="145.80000000000001" thickBot="1" x14ac:dyDescent="0.3">
      <c r="A5667" s="28">
        <v>5667</v>
      </c>
      <c r="B5667" s="52" t="s">
        <v>19739</v>
      </c>
      <c r="C5667" s="33">
        <v>18</v>
      </c>
      <c r="D5667" s="33">
        <v>32</v>
      </c>
      <c r="E5667" s="37" t="s">
        <v>21857</v>
      </c>
      <c r="F5667" s="37" t="s">
        <v>364</v>
      </c>
      <c r="G5667" s="37" t="s">
        <v>21858</v>
      </c>
      <c r="H5667" s="38" t="s">
        <v>21859</v>
      </c>
      <c r="I5667" s="39"/>
      <c r="J5667" s="38"/>
      <c r="K5667" s="102">
        <v>2595</v>
      </c>
      <c r="L5667" s="40" t="s">
        <v>26989</v>
      </c>
      <c r="M5667" s="41">
        <f t="shared" si="200"/>
        <v>0</v>
      </c>
      <c r="N5667" s="41">
        <f t="shared" ref="N5667:N5730" si="201">IF(D5667=1,D5665,0)</f>
        <v>0</v>
      </c>
      <c r="O5667" s="92"/>
      <c r="P5667" s="36"/>
      <c r="Q5667" s="35"/>
      <c r="R5667" s="44"/>
      <c r="S5667" s="44"/>
      <c r="T5667" s="45"/>
      <c r="U5667" s="45"/>
      <c r="V5667" s="45"/>
      <c r="W5667" s="45"/>
      <c r="X5667" s="45"/>
      <c r="Y5667" s="45"/>
      <c r="Z5667" s="46"/>
      <c r="AA5667" s="42"/>
      <c r="AB5667" s="42"/>
      <c r="AC5667" s="42"/>
      <c r="AD5667" s="42"/>
      <c r="AE5667" s="42"/>
      <c r="AF5667" s="42"/>
      <c r="AG5667" s="42"/>
      <c r="AH5667" s="46"/>
      <c r="AI5667" s="46"/>
      <c r="AJ5667" s="34"/>
      <c r="AK5667" s="34"/>
      <c r="AL5667" s="34"/>
      <c r="AM5667" s="34"/>
      <c r="AN5667" s="47"/>
      <c r="AO5667" s="47"/>
      <c r="AP5667" s="47"/>
      <c r="AQ5667" s="47"/>
      <c r="AR5667" s="47"/>
      <c r="AS5667" s="46"/>
      <c r="AT5667" s="46"/>
      <c r="AU5667" s="48"/>
      <c r="AV5667" s="48"/>
      <c r="AW5667" s="48"/>
      <c r="AX5667" s="48"/>
      <c r="AY5667" s="49"/>
      <c r="AZ5667" s="49"/>
      <c r="BA5667" s="49"/>
      <c r="BB5667" s="49"/>
      <c r="BC5667" s="49"/>
      <c r="BD5667" s="50"/>
      <c r="BE5667" s="50"/>
      <c r="BF5667" s="50"/>
      <c r="BG5667" s="50"/>
      <c r="BH5667" s="50"/>
      <c r="BI5667" s="53"/>
      <c r="BJ5667" s="53"/>
    </row>
    <row r="5668" spans="1:62" ht="79.8" thickBot="1" x14ac:dyDescent="0.3">
      <c r="A5668" s="28">
        <v>5668</v>
      </c>
      <c r="B5668" s="52" t="s">
        <v>19739</v>
      </c>
      <c r="C5668" s="33">
        <v>18</v>
      </c>
      <c r="D5668" s="33">
        <v>33</v>
      </c>
      <c r="E5668" s="37" t="s">
        <v>21860</v>
      </c>
      <c r="F5668" s="37" t="s">
        <v>254</v>
      </c>
      <c r="G5668" s="37" t="s">
        <v>21861</v>
      </c>
      <c r="H5668" s="38"/>
      <c r="I5668" s="39" t="s">
        <v>21495</v>
      </c>
      <c r="J5668" s="38"/>
      <c r="K5668" s="102">
        <v>2596</v>
      </c>
      <c r="L5668" s="40" t="s">
        <v>26989</v>
      </c>
      <c r="M5668" s="41">
        <f t="shared" si="200"/>
        <v>0</v>
      </c>
      <c r="N5668" s="41">
        <f t="shared" si="201"/>
        <v>0</v>
      </c>
      <c r="O5668" s="92"/>
      <c r="P5668" s="36"/>
      <c r="Q5668" s="35"/>
      <c r="R5668" s="44"/>
      <c r="S5668" s="44"/>
      <c r="T5668" s="45"/>
      <c r="U5668" s="45"/>
      <c r="V5668" s="45"/>
      <c r="W5668" s="45"/>
      <c r="X5668" s="45"/>
      <c r="Y5668" s="45"/>
      <c r="Z5668" s="46"/>
      <c r="AA5668" s="42"/>
      <c r="AB5668" s="42"/>
      <c r="AC5668" s="42"/>
      <c r="AD5668" s="42"/>
      <c r="AE5668" s="42"/>
      <c r="AF5668" s="42"/>
      <c r="AG5668" s="42"/>
      <c r="AH5668" s="46"/>
      <c r="AI5668" s="46"/>
      <c r="AJ5668" s="34"/>
      <c r="AK5668" s="34"/>
      <c r="AL5668" s="34"/>
      <c r="AM5668" s="34"/>
      <c r="AN5668" s="47"/>
      <c r="AO5668" s="47"/>
      <c r="AP5668" s="47"/>
      <c r="AQ5668" s="47"/>
      <c r="AR5668" s="47"/>
      <c r="AS5668" s="46"/>
      <c r="AT5668" s="46"/>
      <c r="AU5668" s="48"/>
      <c r="AV5668" s="48"/>
      <c r="AW5668" s="48"/>
      <c r="AX5668" s="48"/>
      <c r="AY5668" s="49"/>
      <c r="AZ5668" s="49"/>
      <c r="BA5668" s="49"/>
      <c r="BB5668" s="49"/>
      <c r="BC5668" s="49"/>
      <c r="BD5668" s="50"/>
      <c r="BE5668" s="50"/>
      <c r="BF5668" s="50"/>
      <c r="BG5668" s="50"/>
      <c r="BH5668" s="50"/>
      <c r="BI5668" s="53"/>
      <c r="BJ5668" s="53"/>
    </row>
    <row r="5669" spans="1:62" ht="79.8" thickBot="1" x14ac:dyDescent="0.3">
      <c r="A5669" s="28">
        <v>5669</v>
      </c>
      <c r="B5669" s="52" t="s">
        <v>19739</v>
      </c>
      <c r="C5669" s="33">
        <v>18</v>
      </c>
      <c r="D5669" s="33">
        <v>34</v>
      </c>
      <c r="E5669" s="37" t="s">
        <v>21862</v>
      </c>
      <c r="F5669" s="37" t="s">
        <v>104</v>
      </c>
      <c r="G5669" s="37" t="s">
        <v>21863</v>
      </c>
      <c r="H5669" s="38" t="s">
        <v>21864</v>
      </c>
      <c r="I5669" s="39"/>
      <c r="J5669" s="38"/>
      <c r="K5669" s="102">
        <v>2597</v>
      </c>
      <c r="L5669" s="40" t="s">
        <v>26989</v>
      </c>
      <c r="M5669" s="41">
        <f t="shared" si="200"/>
        <v>0</v>
      </c>
      <c r="N5669" s="41">
        <f t="shared" si="201"/>
        <v>0</v>
      </c>
      <c r="O5669" s="92"/>
      <c r="P5669" s="36"/>
      <c r="Q5669" s="35"/>
      <c r="R5669" s="44"/>
      <c r="S5669" s="44"/>
      <c r="T5669" s="45"/>
      <c r="U5669" s="45"/>
      <c r="V5669" s="45"/>
      <c r="W5669" s="45"/>
      <c r="X5669" s="45"/>
      <c r="Y5669" s="45"/>
      <c r="Z5669" s="46"/>
      <c r="AA5669" s="42"/>
      <c r="AB5669" s="42"/>
      <c r="AC5669" s="42"/>
      <c r="AD5669" s="42"/>
      <c r="AE5669" s="42"/>
      <c r="AF5669" s="42"/>
      <c r="AG5669" s="42"/>
      <c r="AH5669" s="46"/>
      <c r="AI5669" s="46"/>
      <c r="AJ5669" s="34"/>
      <c r="AK5669" s="34"/>
      <c r="AL5669" s="34"/>
      <c r="AM5669" s="34"/>
      <c r="AN5669" s="47"/>
      <c r="AO5669" s="47"/>
      <c r="AP5669" s="47"/>
      <c r="AQ5669" s="47"/>
      <c r="AR5669" s="47"/>
      <c r="AS5669" s="46"/>
      <c r="AT5669" s="46"/>
      <c r="AU5669" s="48"/>
      <c r="AV5669" s="48"/>
      <c r="AW5669" s="48"/>
      <c r="AX5669" s="48"/>
      <c r="AY5669" s="49"/>
      <c r="AZ5669" s="49"/>
      <c r="BA5669" s="49"/>
      <c r="BB5669" s="49"/>
      <c r="BC5669" s="49"/>
      <c r="BD5669" s="50"/>
      <c r="BE5669" s="50"/>
      <c r="BF5669" s="50"/>
      <c r="BG5669" s="50"/>
      <c r="BH5669" s="50"/>
      <c r="BI5669" s="53"/>
      <c r="BJ5669" s="53"/>
    </row>
    <row r="5670" spans="1:62" ht="53.4" thickBot="1" x14ac:dyDescent="0.3">
      <c r="A5670" s="28">
        <v>5670</v>
      </c>
      <c r="B5670" s="52" t="s">
        <v>19739</v>
      </c>
      <c r="C5670" s="33">
        <v>18</v>
      </c>
      <c r="D5670" s="33">
        <v>35</v>
      </c>
      <c r="E5670" s="37" t="s">
        <v>21865</v>
      </c>
      <c r="F5670" s="37" t="s">
        <v>126</v>
      </c>
      <c r="G5670" s="37" t="s">
        <v>21866</v>
      </c>
      <c r="H5670" s="38" t="s">
        <v>21867</v>
      </c>
      <c r="I5670" s="39" t="s">
        <v>21868</v>
      </c>
      <c r="J5670" s="38" t="s">
        <v>21869</v>
      </c>
      <c r="K5670" s="102">
        <v>2598</v>
      </c>
      <c r="L5670" s="40" t="s">
        <v>26989</v>
      </c>
      <c r="M5670" s="41">
        <f t="shared" si="200"/>
        <v>0</v>
      </c>
      <c r="N5670" s="41">
        <f t="shared" si="201"/>
        <v>0</v>
      </c>
      <c r="O5670" s="92"/>
      <c r="P5670" s="36"/>
      <c r="Q5670" s="35"/>
      <c r="R5670" s="44"/>
      <c r="S5670" s="44"/>
      <c r="T5670" s="45"/>
      <c r="U5670" s="45"/>
      <c r="V5670" s="45"/>
      <c r="W5670" s="45"/>
      <c r="X5670" s="45"/>
      <c r="Y5670" s="45"/>
      <c r="Z5670" s="46"/>
      <c r="AA5670" s="42"/>
      <c r="AB5670" s="42"/>
      <c r="AC5670" s="42"/>
      <c r="AD5670" s="42"/>
      <c r="AE5670" s="42"/>
      <c r="AF5670" s="42"/>
      <c r="AG5670" s="42"/>
      <c r="AH5670" s="46"/>
      <c r="AI5670" s="46"/>
      <c r="AJ5670" s="34"/>
      <c r="AK5670" s="34"/>
      <c r="AL5670" s="34"/>
      <c r="AM5670" s="34"/>
      <c r="AN5670" s="47"/>
      <c r="AO5670" s="47"/>
      <c r="AP5670" s="47"/>
      <c r="AQ5670" s="47"/>
      <c r="AR5670" s="47"/>
      <c r="AS5670" s="46"/>
      <c r="AT5670" s="46"/>
      <c r="AU5670" s="48"/>
      <c r="AV5670" s="48"/>
      <c r="AW5670" s="48"/>
      <c r="AX5670" s="48"/>
      <c r="AY5670" s="49"/>
      <c r="AZ5670" s="49"/>
      <c r="BA5670" s="49"/>
      <c r="BB5670" s="49"/>
      <c r="BC5670" s="49"/>
      <c r="BD5670" s="50"/>
      <c r="BE5670" s="50"/>
      <c r="BF5670" s="50"/>
      <c r="BG5670" s="50"/>
      <c r="BH5670" s="50"/>
      <c r="BI5670" s="53"/>
      <c r="BJ5670" s="53"/>
    </row>
    <row r="5671" spans="1:62" ht="66.599999999999994" thickBot="1" x14ac:dyDescent="0.3">
      <c r="A5671" s="28">
        <v>5671</v>
      </c>
      <c r="B5671" s="52" t="s">
        <v>19739</v>
      </c>
      <c r="C5671" s="33">
        <v>18</v>
      </c>
      <c r="D5671" s="33">
        <v>36</v>
      </c>
      <c r="E5671" s="37" t="s">
        <v>21870</v>
      </c>
      <c r="F5671" s="37" t="s">
        <v>21871</v>
      </c>
      <c r="G5671" s="37" t="s">
        <v>21872</v>
      </c>
      <c r="H5671" s="38" t="s">
        <v>21873</v>
      </c>
      <c r="I5671" s="39" t="s">
        <v>21836</v>
      </c>
      <c r="J5671" s="38" t="s">
        <v>21874</v>
      </c>
      <c r="K5671" s="102">
        <v>2599</v>
      </c>
      <c r="L5671" s="40" t="s">
        <v>26989</v>
      </c>
      <c r="M5671" s="41">
        <f t="shared" ref="M5671:M5734" si="202">IF(L5671=L5670,0,1)</f>
        <v>0</v>
      </c>
      <c r="N5671" s="41">
        <f t="shared" si="201"/>
        <v>0</v>
      </c>
      <c r="O5671" s="92"/>
      <c r="P5671" s="36"/>
      <c r="Q5671" s="35"/>
      <c r="R5671" s="44"/>
      <c r="S5671" s="44"/>
      <c r="T5671" s="45"/>
      <c r="U5671" s="45"/>
      <c r="V5671" s="45"/>
      <c r="W5671" s="45"/>
      <c r="X5671" s="45"/>
      <c r="Y5671" s="45"/>
      <c r="Z5671" s="46"/>
      <c r="AA5671" s="42"/>
      <c r="AB5671" s="42"/>
      <c r="AC5671" s="42"/>
      <c r="AD5671" s="42"/>
      <c r="AE5671" s="42"/>
      <c r="AF5671" s="42"/>
      <c r="AG5671" s="42"/>
      <c r="AH5671" s="46"/>
      <c r="AI5671" s="46"/>
      <c r="AJ5671" s="34"/>
      <c r="AK5671" s="34"/>
      <c r="AL5671" s="34"/>
      <c r="AM5671" s="34"/>
      <c r="AN5671" s="47"/>
      <c r="AO5671" s="47"/>
      <c r="AP5671" s="47"/>
      <c r="AQ5671" s="47"/>
      <c r="AR5671" s="47"/>
      <c r="AS5671" s="46"/>
      <c r="AT5671" s="46"/>
      <c r="AU5671" s="48"/>
      <c r="AV5671" s="48"/>
      <c r="AW5671" s="48"/>
      <c r="AX5671" s="48"/>
      <c r="AY5671" s="49"/>
      <c r="AZ5671" s="49"/>
      <c r="BA5671" s="49"/>
      <c r="BB5671" s="49"/>
      <c r="BC5671" s="49"/>
      <c r="BD5671" s="50"/>
      <c r="BE5671" s="50"/>
      <c r="BF5671" s="50"/>
      <c r="BG5671" s="50"/>
      <c r="BH5671" s="50"/>
      <c r="BI5671" s="53"/>
      <c r="BJ5671" s="53"/>
    </row>
    <row r="5672" spans="1:62" ht="93" thickBot="1" x14ac:dyDescent="0.3">
      <c r="A5672" s="28">
        <v>5672</v>
      </c>
      <c r="B5672" s="52" t="s">
        <v>19739</v>
      </c>
      <c r="C5672" s="33">
        <v>18</v>
      </c>
      <c r="D5672" s="33">
        <v>37</v>
      </c>
      <c r="E5672" s="37" t="s">
        <v>21875</v>
      </c>
      <c r="F5672" s="37" t="s">
        <v>21876</v>
      </c>
      <c r="G5672" s="37" t="s">
        <v>21877</v>
      </c>
      <c r="H5672" s="38"/>
      <c r="I5672" s="39" t="s">
        <v>21878</v>
      </c>
      <c r="J5672" s="38" t="s">
        <v>21879</v>
      </c>
      <c r="K5672" s="102">
        <v>2600</v>
      </c>
      <c r="L5672" s="40" t="s">
        <v>26989</v>
      </c>
      <c r="M5672" s="41">
        <f t="shared" si="202"/>
        <v>0</v>
      </c>
      <c r="N5672" s="41">
        <f t="shared" si="201"/>
        <v>0</v>
      </c>
      <c r="O5672" s="92"/>
      <c r="P5672" s="36"/>
      <c r="Q5672" s="35"/>
      <c r="R5672" s="44"/>
      <c r="S5672" s="44"/>
      <c r="T5672" s="45"/>
      <c r="U5672" s="45"/>
      <c r="V5672" s="45"/>
      <c r="W5672" s="45"/>
      <c r="X5672" s="45"/>
      <c r="Y5672" s="45"/>
      <c r="Z5672" s="46"/>
      <c r="AA5672" s="42"/>
      <c r="AB5672" s="42"/>
      <c r="AC5672" s="42"/>
      <c r="AD5672" s="42"/>
      <c r="AE5672" s="42"/>
      <c r="AF5672" s="42"/>
      <c r="AG5672" s="42"/>
      <c r="AH5672" s="46"/>
      <c r="AI5672" s="46"/>
      <c r="AJ5672" s="34"/>
      <c r="AK5672" s="34"/>
      <c r="AL5672" s="34"/>
      <c r="AM5672" s="34"/>
      <c r="AN5672" s="47"/>
      <c r="AO5672" s="47"/>
      <c r="AP5672" s="47"/>
      <c r="AQ5672" s="47"/>
      <c r="AR5672" s="47"/>
      <c r="AS5672" s="46"/>
      <c r="AT5672" s="46"/>
      <c r="AU5672" s="48"/>
      <c r="AV5672" s="48"/>
      <c r="AW5672" s="48"/>
      <c r="AX5672" s="48"/>
      <c r="AY5672" s="49"/>
      <c r="AZ5672" s="49"/>
      <c r="BA5672" s="49"/>
      <c r="BB5672" s="49"/>
      <c r="BC5672" s="49"/>
      <c r="BD5672" s="50"/>
      <c r="BE5672" s="50"/>
      <c r="BF5672" s="50"/>
      <c r="BG5672" s="50"/>
      <c r="BH5672" s="50"/>
      <c r="BI5672" s="53"/>
      <c r="BJ5672" s="53"/>
    </row>
    <row r="5673" spans="1:62" ht="79.8" thickBot="1" x14ac:dyDescent="0.3">
      <c r="A5673" s="28">
        <v>5673</v>
      </c>
      <c r="B5673" s="52" t="s">
        <v>19739</v>
      </c>
      <c r="C5673" s="33">
        <v>18</v>
      </c>
      <c r="D5673" s="33">
        <v>38</v>
      </c>
      <c r="E5673" s="37" t="s">
        <v>21880</v>
      </c>
      <c r="F5673" s="37" t="s">
        <v>21881</v>
      </c>
      <c r="G5673" s="37" t="s">
        <v>21882</v>
      </c>
      <c r="H5673" s="38" t="s">
        <v>21883</v>
      </c>
      <c r="I5673" s="39" t="s">
        <v>21884</v>
      </c>
      <c r="J5673" s="38" t="s">
        <v>21885</v>
      </c>
      <c r="K5673" s="102">
        <v>2601</v>
      </c>
      <c r="L5673" s="40" t="s">
        <v>26989</v>
      </c>
      <c r="M5673" s="41">
        <f t="shared" si="202"/>
        <v>0</v>
      </c>
      <c r="N5673" s="41">
        <f t="shared" si="201"/>
        <v>0</v>
      </c>
      <c r="O5673" s="92"/>
      <c r="P5673" s="36"/>
      <c r="Q5673" s="35"/>
      <c r="R5673" s="44"/>
      <c r="S5673" s="44"/>
      <c r="T5673" s="45"/>
      <c r="U5673" s="45"/>
      <c r="V5673" s="45"/>
      <c r="W5673" s="45"/>
      <c r="X5673" s="45"/>
      <c r="Y5673" s="45"/>
      <c r="Z5673" s="46"/>
      <c r="AA5673" s="42"/>
      <c r="AB5673" s="42"/>
      <c r="AC5673" s="42"/>
      <c r="AD5673" s="42"/>
      <c r="AE5673" s="42"/>
      <c r="AF5673" s="42"/>
      <c r="AG5673" s="42"/>
      <c r="AH5673" s="46"/>
      <c r="AI5673" s="46"/>
      <c r="AJ5673" s="34"/>
      <c r="AK5673" s="34"/>
      <c r="AL5673" s="34"/>
      <c r="AM5673" s="34"/>
      <c r="AN5673" s="47"/>
      <c r="AO5673" s="47"/>
      <c r="AP5673" s="47"/>
      <c r="AQ5673" s="47"/>
      <c r="AR5673" s="47"/>
      <c r="AS5673" s="46"/>
      <c r="AT5673" s="46"/>
      <c r="AU5673" s="48"/>
      <c r="AV5673" s="48"/>
      <c r="AW5673" s="48"/>
      <c r="AX5673" s="48"/>
      <c r="AY5673" s="49"/>
      <c r="AZ5673" s="49"/>
      <c r="BA5673" s="49"/>
      <c r="BB5673" s="49"/>
      <c r="BC5673" s="49"/>
      <c r="BD5673" s="50"/>
      <c r="BE5673" s="50"/>
      <c r="BF5673" s="50"/>
      <c r="BG5673" s="50"/>
      <c r="BH5673" s="50"/>
      <c r="BI5673" s="53"/>
      <c r="BJ5673" s="53"/>
    </row>
    <row r="5674" spans="1:62" ht="93" thickBot="1" x14ac:dyDescent="0.3">
      <c r="A5674" s="28">
        <v>5674</v>
      </c>
      <c r="B5674" s="52" t="s">
        <v>19739</v>
      </c>
      <c r="C5674" s="33">
        <v>18</v>
      </c>
      <c r="D5674" s="33">
        <v>39</v>
      </c>
      <c r="E5674" s="37" t="s">
        <v>21886</v>
      </c>
      <c r="F5674" s="37" t="s">
        <v>21887</v>
      </c>
      <c r="G5674" s="37" t="s">
        <v>21888</v>
      </c>
      <c r="H5674" s="38" t="s">
        <v>21889</v>
      </c>
      <c r="I5674" s="39" t="s">
        <v>21890</v>
      </c>
      <c r="J5674" s="38" t="s">
        <v>21891</v>
      </c>
      <c r="K5674" s="102">
        <v>2602</v>
      </c>
      <c r="L5674" s="40" t="s">
        <v>26989</v>
      </c>
      <c r="M5674" s="41">
        <f t="shared" si="202"/>
        <v>0</v>
      </c>
      <c r="N5674" s="41">
        <f t="shared" si="201"/>
        <v>0</v>
      </c>
      <c r="O5674" s="92"/>
      <c r="P5674" s="36"/>
      <c r="Q5674" s="35"/>
      <c r="R5674" s="44"/>
      <c r="S5674" s="44"/>
      <c r="T5674" s="45"/>
      <c r="U5674" s="45"/>
      <c r="V5674" s="45"/>
      <c r="W5674" s="45"/>
      <c r="X5674" s="45"/>
      <c r="Y5674" s="45"/>
      <c r="Z5674" s="46"/>
      <c r="AA5674" s="42"/>
      <c r="AB5674" s="42"/>
      <c r="AC5674" s="42"/>
      <c r="AD5674" s="42"/>
      <c r="AE5674" s="42"/>
      <c r="AF5674" s="42"/>
      <c r="AG5674" s="42"/>
      <c r="AH5674" s="46"/>
      <c r="AI5674" s="46"/>
      <c r="AJ5674" s="34"/>
      <c r="AK5674" s="34"/>
      <c r="AL5674" s="34"/>
      <c r="AM5674" s="34"/>
      <c r="AN5674" s="47"/>
      <c r="AO5674" s="47"/>
      <c r="AP5674" s="47"/>
      <c r="AQ5674" s="47"/>
      <c r="AR5674" s="47"/>
      <c r="AS5674" s="46"/>
      <c r="AT5674" s="46"/>
      <c r="AU5674" s="48"/>
      <c r="AV5674" s="48"/>
      <c r="AW5674" s="48"/>
      <c r="AX5674" s="48"/>
      <c r="AY5674" s="49"/>
      <c r="AZ5674" s="49"/>
      <c r="BA5674" s="49"/>
      <c r="BB5674" s="49"/>
      <c r="BC5674" s="49"/>
      <c r="BD5674" s="50"/>
      <c r="BE5674" s="50"/>
      <c r="BF5674" s="50"/>
      <c r="BG5674" s="50"/>
      <c r="BH5674" s="50"/>
      <c r="BI5674" s="53"/>
      <c r="BJ5674" s="53"/>
    </row>
    <row r="5675" spans="1:62" ht="132.6" thickBot="1" x14ac:dyDescent="0.3">
      <c r="A5675" s="28">
        <v>5675</v>
      </c>
      <c r="B5675" s="52" t="s">
        <v>19739</v>
      </c>
      <c r="C5675" s="33">
        <v>19</v>
      </c>
      <c r="D5675" s="33">
        <v>0</v>
      </c>
      <c r="E5675" s="37" t="s">
        <v>21892</v>
      </c>
      <c r="F5675" s="37" t="s">
        <v>20677</v>
      </c>
      <c r="G5675" s="37" t="s">
        <v>21893</v>
      </c>
      <c r="H5675" s="38"/>
      <c r="I5675" s="39" t="s">
        <v>21894</v>
      </c>
      <c r="J5675" s="38" t="s">
        <v>20871</v>
      </c>
      <c r="K5675" s="102">
        <v>2810</v>
      </c>
      <c r="L5675" s="40" t="s">
        <v>26990</v>
      </c>
      <c r="M5675" s="41">
        <f t="shared" si="202"/>
        <v>1</v>
      </c>
      <c r="N5675" s="41">
        <f t="shared" si="201"/>
        <v>0</v>
      </c>
      <c r="O5675" s="92"/>
      <c r="P5675" s="36"/>
      <c r="Q5675" s="35"/>
      <c r="R5675" s="44"/>
      <c r="S5675" s="44"/>
      <c r="T5675" s="45"/>
      <c r="U5675" s="45"/>
      <c r="V5675" s="45"/>
      <c r="W5675" s="45"/>
      <c r="X5675" s="45"/>
      <c r="Y5675" s="45"/>
      <c r="Z5675" s="46"/>
      <c r="AA5675" s="42"/>
      <c r="AB5675" s="42"/>
      <c r="AC5675" s="42"/>
      <c r="AD5675" s="42"/>
      <c r="AE5675" s="42"/>
      <c r="AF5675" s="42"/>
      <c r="AG5675" s="42"/>
      <c r="AH5675" s="46"/>
      <c r="AI5675" s="46"/>
      <c r="AJ5675" s="34"/>
      <c r="AK5675" s="34"/>
      <c r="AL5675" s="34"/>
      <c r="AM5675" s="34"/>
      <c r="AN5675" s="47"/>
      <c r="AO5675" s="47"/>
      <c r="AP5675" s="47"/>
      <c r="AQ5675" s="47"/>
      <c r="AR5675" s="47"/>
      <c r="AS5675" s="46"/>
      <c r="AT5675" s="46"/>
      <c r="AU5675" s="48"/>
      <c r="AV5675" s="48"/>
      <c r="AW5675" s="48"/>
      <c r="AX5675" s="48"/>
      <c r="AY5675" s="49"/>
      <c r="AZ5675" s="49"/>
      <c r="BA5675" s="49"/>
      <c r="BB5675" s="49"/>
      <c r="BC5675" s="49"/>
      <c r="BD5675" s="50"/>
      <c r="BE5675" s="50"/>
      <c r="BF5675" s="50"/>
      <c r="BG5675" s="50"/>
      <c r="BH5675" s="50"/>
      <c r="BI5675" s="53"/>
      <c r="BJ5675" s="53"/>
    </row>
    <row r="5676" spans="1:62" ht="79.8" thickBot="1" x14ac:dyDescent="0.3">
      <c r="A5676" s="28">
        <v>5676</v>
      </c>
      <c r="B5676" s="52" t="s">
        <v>19739</v>
      </c>
      <c r="C5676" s="33">
        <v>19</v>
      </c>
      <c r="D5676" s="33">
        <v>1</v>
      </c>
      <c r="E5676" s="37" t="s">
        <v>21895</v>
      </c>
      <c r="F5676" s="37" t="s">
        <v>16395</v>
      </c>
      <c r="G5676" s="37" t="s">
        <v>21896</v>
      </c>
      <c r="H5676" s="38" t="s">
        <v>21897</v>
      </c>
      <c r="I5676" s="39" t="s">
        <v>21898</v>
      </c>
      <c r="J5676" s="38" t="s">
        <v>21899</v>
      </c>
      <c r="K5676" s="102">
        <v>2811</v>
      </c>
      <c r="L5676" s="40" t="s">
        <v>26990</v>
      </c>
      <c r="M5676" s="41">
        <f t="shared" si="202"/>
        <v>0</v>
      </c>
      <c r="N5676" s="41">
        <f t="shared" si="201"/>
        <v>39</v>
      </c>
      <c r="O5676" s="92"/>
      <c r="P5676" s="36"/>
      <c r="Q5676" s="35"/>
      <c r="R5676" s="44"/>
      <c r="S5676" s="44"/>
      <c r="T5676" s="45"/>
      <c r="U5676" s="45"/>
      <c r="V5676" s="45"/>
      <c r="W5676" s="45"/>
      <c r="X5676" s="45"/>
      <c r="Y5676" s="45"/>
      <c r="Z5676" s="46"/>
      <c r="AA5676" s="42"/>
      <c r="AB5676" s="42"/>
      <c r="AC5676" s="42"/>
      <c r="AD5676" s="42"/>
      <c r="AE5676" s="42"/>
      <c r="AF5676" s="42"/>
      <c r="AG5676" s="42"/>
      <c r="AH5676" s="46"/>
      <c r="AI5676" s="46"/>
      <c r="AJ5676" s="34"/>
      <c r="AK5676" s="34"/>
      <c r="AL5676" s="34"/>
      <c r="AM5676" s="34"/>
      <c r="AN5676" s="47"/>
      <c r="AO5676" s="47"/>
      <c r="AP5676" s="47"/>
      <c r="AQ5676" s="47"/>
      <c r="AR5676" s="47"/>
      <c r="AS5676" s="46"/>
      <c r="AT5676" s="46"/>
      <c r="AU5676" s="48"/>
      <c r="AV5676" s="48"/>
      <c r="AW5676" s="48"/>
      <c r="AX5676" s="48"/>
      <c r="AY5676" s="49"/>
      <c r="AZ5676" s="49"/>
      <c r="BA5676" s="49"/>
      <c r="BB5676" s="49"/>
      <c r="BC5676" s="49"/>
      <c r="BD5676" s="50"/>
      <c r="BE5676" s="50"/>
      <c r="BF5676" s="50"/>
      <c r="BG5676" s="50"/>
      <c r="BH5676" s="50"/>
      <c r="BI5676" s="53"/>
      <c r="BJ5676" s="53"/>
    </row>
    <row r="5677" spans="1:62" ht="79.8" thickBot="1" x14ac:dyDescent="0.3">
      <c r="A5677" s="28">
        <v>5677</v>
      </c>
      <c r="B5677" s="52" t="s">
        <v>19739</v>
      </c>
      <c r="C5677" s="33">
        <v>19</v>
      </c>
      <c r="D5677" s="33">
        <v>2</v>
      </c>
      <c r="E5677" s="37" t="s">
        <v>21900</v>
      </c>
      <c r="F5677" s="37" t="s">
        <v>21901</v>
      </c>
      <c r="G5677" s="37" t="s">
        <v>21902</v>
      </c>
      <c r="H5677" s="38" t="s">
        <v>21903</v>
      </c>
      <c r="I5677" s="39" t="s">
        <v>21904</v>
      </c>
      <c r="J5677" s="38" t="s">
        <v>21905</v>
      </c>
      <c r="K5677" s="102">
        <v>2812</v>
      </c>
      <c r="L5677" s="40" t="s">
        <v>26990</v>
      </c>
      <c r="M5677" s="41">
        <f t="shared" si="202"/>
        <v>0</v>
      </c>
      <c r="N5677" s="41">
        <f t="shared" si="201"/>
        <v>0</v>
      </c>
      <c r="O5677" s="92"/>
      <c r="P5677" s="36"/>
      <c r="Q5677" s="35"/>
      <c r="R5677" s="44"/>
      <c r="S5677" s="44"/>
      <c r="T5677" s="45"/>
      <c r="U5677" s="45"/>
      <c r="V5677" s="45"/>
      <c r="W5677" s="45"/>
      <c r="X5677" s="45"/>
      <c r="Y5677" s="45"/>
      <c r="Z5677" s="46"/>
      <c r="AA5677" s="42"/>
      <c r="AB5677" s="42"/>
      <c r="AC5677" s="42"/>
      <c r="AD5677" s="42"/>
      <c r="AE5677" s="42"/>
      <c r="AF5677" s="42"/>
      <c r="AG5677" s="42"/>
      <c r="AH5677" s="46"/>
      <c r="AI5677" s="46"/>
      <c r="AJ5677" s="34"/>
      <c r="AK5677" s="34"/>
      <c r="AL5677" s="34"/>
      <c r="AM5677" s="34"/>
      <c r="AN5677" s="47"/>
      <c r="AO5677" s="47"/>
      <c r="AP5677" s="47"/>
      <c r="AQ5677" s="47"/>
      <c r="AR5677" s="47"/>
      <c r="AS5677" s="46"/>
      <c r="AT5677" s="46"/>
      <c r="AU5677" s="48"/>
      <c r="AV5677" s="48"/>
      <c r="AW5677" s="48"/>
      <c r="AX5677" s="48"/>
      <c r="AY5677" s="49"/>
      <c r="AZ5677" s="49"/>
      <c r="BA5677" s="49"/>
      <c r="BB5677" s="49"/>
      <c r="BC5677" s="49"/>
      <c r="BD5677" s="50"/>
      <c r="BE5677" s="50"/>
      <c r="BF5677" s="50"/>
      <c r="BG5677" s="50"/>
      <c r="BH5677" s="50"/>
      <c r="BI5677" s="53"/>
      <c r="BJ5677" s="53"/>
    </row>
    <row r="5678" spans="1:62" ht="132.6" thickBot="1" x14ac:dyDescent="0.3">
      <c r="A5678" s="28">
        <v>5678</v>
      </c>
      <c r="B5678" s="52" t="s">
        <v>19739</v>
      </c>
      <c r="C5678" s="33">
        <v>19</v>
      </c>
      <c r="D5678" s="33">
        <v>3</v>
      </c>
      <c r="E5678" s="37" t="s">
        <v>21906</v>
      </c>
      <c r="F5678" s="37" t="s">
        <v>21907</v>
      </c>
      <c r="G5678" s="37" t="s">
        <v>21908</v>
      </c>
      <c r="H5678" s="38" t="s">
        <v>21909</v>
      </c>
      <c r="I5678" s="39" t="s">
        <v>21910</v>
      </c>
      <c r="J5678" s="38" t="s">
        <v>21911</v>
      </c>
      <c r="K5678" s="102">
        <v>2813</v>
      </c>
      <c r="L5678" s="40" t="s">
        <v>26990</v>
      </c>
      <c r="M5678" s="41">
        <f t="shared" si="202"/>
        <v>0</v>
      </c>
      <c r="N5678" s="41">
        <f t="shared" si="201"/>
        <v>0</v>
      </c>
      <c r="O5678" s="92"/>
      <c r="P5678" s="36"/>
      <c r="Q5678" s="35"/>
      <c r="R5678" s="44"/>
      <c r="S5678" s="44"/>
      <c r="T5678" s="45"/>
      <c r="U5678" s="45"/>
      <c r="V5678" s="45"/>
      <c r="W5678" s="45"/>
      <c r="X5678" s="45"/>
      <c r="Y5678" s="45"/>
      <c r="Z5678" s="46"/>
      <c r="AA5678" s="42"/>
      <c r="AB5678" s="42"/>
      <c r="AC5678" s="42"/>
      <c r="AD5678" s="42"/>
      <c r="AE5678" s="42"/>
      <c r="AF5678" s="42"/>
      <c r="AG5678" s="42"/>
      <c r="AH5678" s="46"/>
      <c r="AI5678" s="46"/>
      <c r="AJ5678" s="34"/>
      <c r="AK5678" s="34"/>
      <c r="AL5678" s="34"/>
      <c r="AM5678" s="34"/>
      <c r="AN5678" s="47"/>
      <c r="AO5678" s="47"/>
      <c r="AP5678" s="47"/>
      <c r="AQ5678" s="47"/>
      <c r="AR5678" s="47"/>
      <c r="AS5678" s="46"/>
      <c r="AT5678" s="46"/>
      <c r="AU5678" s="48"/>
      <c r="AV5678" s="48"/>
      <c r="AW5678" s="48"/>
      <c r="AX5678" s="48"/>
      <c r="AY5678" s="49"/>
      <c r="AZ5678" s="49"/>
      <c r="BA5678" s="49"/>
      <c r="BB5678" s="49"/>
      <c r="BC5678" s="49"/>
      <c r="BD5678" s="50"/>
      <c r="BE5678" s="50"/>
      <c r="BF5678" s="50"/>
      <c r="BG5678" s="50"/>
      <c r="BH5678" s="50"/>
      <c r="BI5678" s="53"/>
      <c r="BJ5678" s="53"/>
    </row>
    <row r="5679" spans="1:62" ht="211.8" thickBot="1" x14ac:dyDescent="0.3">
      <c r="A5679" s="28">
        <v>5679</v>
      </c>
      <c r="B5679" s="52" t="s">
        <v>19739</v>
      </c>
      <c r="C5679" s="33">
        <v>19</v>
      </c>
      <c r="D5679" s="33">
        <v>4</v>
      </c>
      <c r="E5679" s="37" t="s">
        <v>21912</v>
      </c>
      <c r="F5679" s="37" t="s">
        <v>21913</v>
      </c>
      <c r="G5679" s="37" t="s">
        <v>21914</v>
      </c>
      <c r="H5679" s="38" t="s">
        <v>21915</v>
      </c>
      <c r="I5679" s="39" t="s">
        <v>21916</v>
      </c>
      <c r="J5679" s="38" t="s">
        <v>21917</v>
      </c>
      <c r="K5679" s="102">
        <v>2814</v>
      </c>
      <c r="L5679" s="40" t="s">
        <v>26990</v>
      </c>
      <c r="M5679" s="41">
        <f t="shared" si="202"/>
        <v>0</v>
      </c>
      <c r="N5679" s="41">
        <f t="shared" si="201"/>
        <v>0</v>
      </c>
      <c r="O5679" s="92"/>
      <c r="P5679" s="36"/>
      <c r="Q5679" s="35"/>
      <c r="R5679" s="44"/>
      <c r="S5679" s="44"/>
      <c r="T5679" s="45"/>
      <c r="U5679" s="45"/>
      <c r="V5679" s="45"/>
      <c r="W5679" s="45"/>
      <c r="X5679" s="45"/>
      <c r="Y5679" s="45"/>
      <c r="Z5679" s="46"/>
      <c r="AA5679" s="42"/>
      <c r="AB5679" s="42"/>
      <c r="AC5679" s="42"/>
      <c r="AD5679" s="42"/>
      <c r="AE5679" s="42"/>
      <c r="AF5679" s="42"/>
      <c r="AG5679" s="42"/>
      <c r="AH5679" s="46"/>
      <c r="AI5679" s="46"/>
      <c r="AJ5679" s="34"/>
      <c r="AK5679" s="34"/>
      <c r="AL5679" s="34"/>
      <c r="AM5679" s="34"/>
      <c r="AN5679" s="47"/>
      <c r="AO5679" s="47"/>
      <c r="AP5679" s="47"/>
      <c r="AQ5679" s="47"/>
      <c r="AR5679" s="47"/>
      <c r="AS5679" s="46"/>
      <c r="AT5679" s="46"/>
      <c r="AU5679" s="48"/>
      <c r="AV5679" s="48"/>
      <c r="AW5679" s="48"/>
      <c r="AX5679" s="48"/>
      <c r="AY5679" s="49"/>
      <c r="AZ5679" s="49"/>
      <c r="BA5679" s="49"/>
      <c r="BB5679" s="49"/>
      <c r="BC5679" s="49"/>
      <c r="BD5679" s="50"/>
      <c r="BE5679" s="50"/>
      <c r="BF5679" s="50"/>
      <c r="BG5679" s="50"/>
      <c r="BH5679" s="50"/>
      <c r="BI5679" s="53"/>
      <c r="BJ5679" s="53"/>
    </row>
    <row r="5680" spans="1:62" ht="93" thickBot="1" x14ac:dyDescent="0.3">
      <c r="A5680" s="28">
        <v>5680</v>
      </c>
      <c r="B5680" s="52" t="s">
        <v>19739</v>
      </c>
      <c r="C5680" s="33">
        <v>19</v>
      </c>
      <c r="D5680" s="33">
        <v>5</v>
      </c>
      <c r="E5680" s="37" t="s">
        <v>21918</v>
      </c>
      <c r="F5680" s="37" t="s">
        <v>298</v>
      </c>
      <c r="G5680" s="37" t="s">
        <v>21919</v>
      </c>
      <c r="H5680" s="38" t="s">
        <v>21920</v>
      </c>
      <c r="I5680" s="39" t="s">
        <v>21921</v>
      </c>
      <c r="J5680" s="38"/>
      <c r="K5680" s="102">
        <v>2815</v>
      </c>
      <c r="L5680" s="40" t="s">
        <v>26990</v>
      </c>
      <c r="M5680" s="41">
        <f t="shared" si="202"/>
        <v>0</v>
      </c>
      <c r="N5680" s="41">
        <f t="shared" si="201"/>
        <v>0</v>
      </c>
      <c r="O5680" s="92"/>
      <c r="P5680" s="36"/>
      <c r="Q5680" s="35"/>
      <c r="R5680" s="44"/>
      <c r="S5680" s="44"/>
      <c r="T5680" s="45"/>
      <c r="U5680" s="45"/>
      <c r="V5680" s="45"/>
      <c r="W5680" s="45"/>
      <c r="X5680" s="45"/>
      <c r="Y5680" s="45"/>
      <c r="Z5680" s="46"/>
      <c r="AA5680" s="42"/>
      <c r="AB5680" s="42"/>
      <c r="AC5680" s="42"/>
      <c r="AD5680" s="42"/>
      <c r="AE5680" s="42"/>
      <c r="AF5680" s="42"/>
      <c r="AG5680" s="42"/>
      <c r="AH5680" s="46"/>
      <c r="AI5680" s="46"/>
      <c r="AJ5680" s="34"/>
      <c r="AK5680" s="34"/>
      <c r="AL5680" s="34"/>
      <c r="AM5680" s="34"/>
      <c r="AN5680" s="47"/>
      <c r="AO5680" s="47"/>
      <c r="AP5680" s="47"/>
      <c r="AQ5680" s="47"/>
      <c r="AR5680" s="47"/>
      <c r="AS5680" s="46"/>
      <c r="AT5680" s="46"/>
      <c r="AU5680" s="48"/>
      <c r="AV5680" s="48"/>
      <c r="AW5680" s="48"/>
      <c r="AX5680" s="48"/>
      <c r="AY5680" s="49"/>
      <c r="AZ5680" s="49"/>
      <c r="BA5680" s="49"/>
      <c r="BB5680" s="49"/>
      <c r="BC5680" s="49"/>
      <c r="BD5680" s="50"/>
      <c r="BE5680" s="50"/>
      <c r="BF5680" s="50"/>
      <c r="BG5680" s="50"/>
      <c r="BH5680" s="50"/>
      <c r="BI5680" s="53"/>
      <c r="BJ5680" s="53"/>
    </row>
    <row r="5681" spans="1:62" ht="93" thickBot="1" x14ac:dyDescent="0.3">
      <c r="A5681" s="28">
        <v>5681</v>
      </c>
      <c r="B5681" s="52" t="s">
        <v>19739</v>
      </c>
      <c r="C5681" s="33">
        <v>19</v>
      </c>
      <c r="D5681" s="33">
        <v>6</v>
      </c>
      <c r="E5681" s="37" t="s">
        <v>21922</v>
      </c>
      <c r="F5681" s="37" t="s">
        <v>104</v>
      </c>
      <c r="G5681" s="37" t="s">
        <v>21923</v>
      </c>
      <c r="H5681" s="38" t="s">
        <v>21924</v>
      </c>
      <c r="I5681" s="39" t="s">
        <v>21925</v>
      </c>
      <c r="J5681" s="38"/>
      <c r="K5681" s="102">
        <v>2816</v>
      </c>
      <c r="L5681" s="40" t="s">
        <v>26990</v>
      </c>
      <c r="M5681" s="41">
        <f t="shared" si="202"/>
        <v>0</v>
      </c>
      <c r="N5681" s="41">
        <f t="shared" si="201"/>
        <v>0</v>
      </c>
      <c r="O5681" s="92"/>
      <c r="P5681" s="36"/>
      <c r="Q5681" s="35"/>
      <c r="R5681" s="44"/>
      <c r="S5681" s="44"/>
      <c r="T5681" s="45"/>
      <c r="U5681" s="45"/>
      <c r="V5681" s="45"/>
      <c r="W5681" s="45"/>
      <c r="X5681" s="45"/>
      <c r="Y5681" s="45"/>
      <c r="Z5681" s="46"/>
      <c r="AA5681" s="42"/>
      <c r="AB5681" s="42"/>
      <c r="AC5681" s="42"/>
      <c r="AD5681" s="42"/>
      <c r="AE5681" s="42"/>
      <c r="AF5681" s="42"/>
      <c r="AG5681" s="42"/>
      <c r="AH5681" s="46"/>
      <c r="AI5681" s="46"/>
      <c r="AJ5681" s="34">
        <v>1</v>
      </c>
      <c r="AK5681" s="34">
        <v>0</v>
      </c>
      <c r="AL5681" s="34" t="s">
        <v>28805</v>
      </c>
      <c r="AM5681" s="34" t="s">
        <v>9641</v>
      </c>
      <c r="AN5681" s="47"/>
      <c r="AO5681" s="47"/>
      <c r="AP5681" s="47"/>
      <c r="AQ5681" s="47"/>
      <c r="AR5681" s="47"/>
      <c r="AS5681" s="46"/>
      <c r="AT5681" s="46"/>
      <c r="AU5681" s="48"/>
      <c r="AV5681" s="48"/>
      <c r="AW5681" s="48"/>
      <c r="AX5681" s="48"/>
      <c r="AY5681" s="49"/>
      <c r="AZ5681" s="49"/>
      <c r="BA5681" s="49"/>
      <c r="BB5681" s="49"/>
      <c r="BC5681" s="49"/>
      <c r="BD5681" s="50"/>
      <c r="BE5681" s="50"/>
      <c r="BF5681" s="50"/>
      <c r="BG5681" s="50"/>
      <c r="BH5681" s="50"/>
      <c r="BI5681" s="53"/>
      <c r="BJ5681" s="53"/>
    </row>
    <row r="5682" spans="1:62" ht="53.4" thickBot="1" x14ac:dyDescent="0.3">
      <c r="A5682" s="28">
        <v>5682</v>
      </c>
      <c r="B5682" s="52" t="s">
        <v>19739</v>
      </c>
      <c r="C5682" s="33">
        <v>19</v>
      </c>
      <c r="D5682" s="33">
        <v>7</v>
      </c>
      <c r="E5682" s="37" t="s">
        <v>21926</v>
      </c>
      <c r="F5682" s="37" t="s">
        <v>206</v>
      </c>
      <c r="G5682" s="37" t="s">
        <v>21927</v>
      </c>
      <c r="H5682" s="38" t="s">
        <v>21928</v>
      </c>
      <c r="I5682" s="39" t="s">
        <v>21929</v>
      </c>
      <c r="J5682" s="38"/>
      <c r="K5682" s="102">
        <v>2817</v>
      </c>
      <c r="L5682" s="40" t="s">
        <v>26990</v>
      </c>
      <c r="M5682" s="41">
        <f t="shared" si="202"/>
        <v>0</v>
      </c>
      <c r="N5682" s="41">
        <f t="shared" si="201"/>
        <v>0</v>
      </c>
      <c r="O5682" s="92"/>
      <c r="P5682" s="36"/>
      <c r="Q5682" s="35"/>
      <c r="R5682" s="44"/>
      <c r="S5682" s="44"/>
      <c r="T5682" s="45"/>
      <c r="U5682" s="45"/>
      <c r="V5682" s="45"/>
      <c r="W5682" s="45"/>
      <c r="X5682" s="45"/>
      <c r="Y5682" s="45"/>
      <c r="Z5682" s="46"/>
      <c r="AA5682" s="42"/>
      <c r="AB5682" s="42"/>
      <c r="AC5682" s="42"/>
      <c r="AD5682" s="42"/>
      <c r="AE5682" s="42"/>
      <c r="AF5682" s="42"/>
      <c r="AG5682" s="42"/>
      <c r="AH5682" s="46"/>
      <c r="AI5682" s="46"/>
      <c r="AJ5682" s="34"/>
      <c r="AK5682" s="34"/>
      <c r="AL5682" s="34"/>
      <c r="AM5682" s="34"/>
      <c r="AN5682" s="47"/>
      <c r="AO5682" s="47"/>
      <c r="AP5682" s="47"/>
      <c r="AQ5682" s="47"/>
      <c r="AR5682" s="47"/>
      <c r="AS5682" s="46"/>
      <c r="AT5682" s="46"/>
      <c r="AU5682" s="48"/>
      <c r="AV5682" s="48"/>
      <c r="AW5682" s="48"/>
      <c r="AX5682" s="48"/>
      <c r="AY5682" s="49"/>
      <c r="AZ5682" s="49"/>
      <c r="BA5682" s="49"/>
      <c r="BB5682" s="49"/>
      <c r="BC5682" s="49"/>
      <c r="BD5682" s="50"/>
      <c r="BE5682" s="50"/>
      <c r="BF5682" s="50"/>
      <c r="BG5682" s="50"/>
      <c r="BH5682" s="50"/>
      <c r="BI5682" s="53"/>
      <c r="BJ5682" s="53"/>
    </row>
    <row r="5683" spans="1:62" ht="93" thickBot="1" x14ac:dyDescent="0.3">
      <c r="A5683" s="28">
        <v>5683</v>
      </c>
      <c r="B5683" s="52" t="s">
        <v>19739</v>
      </c>
      <c r="C5683" s="33">
        <v>19</v>
      </c>
      <c r="D5683" s="33">
        <v>8</v>
      </c>
      <c r="E5683" s="37" t="s">
        <v>21930</v>
      </c>
      <c r="F5683" s="37" t="s">
        <v>485</v>
      </c>
      <c r="G5683" s="37" t="s">
        <v>21931</v>
      </c>
      <c r="H5683" s="38" t="s">
        <v>21932</v>
      </c>
      <c r="I5683" s="39" t="s">
        <v>21933</v>
      </c>
      <c r="J5683" s="38" t="s">
        <v>21934</v>
      </c>
      <c r="K5683" s="102">
        <v>2818</v>
      </c>
      <c r="L5683" s="40" t="s">
        <v>26990</v>
      </c>
      <c r="M5683" s="41">
        <f t="shared" si="202"/>
        <v>0</v>
      </c>
      <c r="N5683" s="41">
        <f t="shared" si="201"/>
        <v>0</v>
      </c>
      <c r="O5683" s="92"/>
      <c r="P5683" s="36"/>
      <c r="Q5683" s="35"/>
      <c r="R5683" s="44"/>
      <c r="S5683" s="44"/>
      <c r="T5683" s="45"/>
      <c r="U5683" s="45"/>
      <c r="V5683" s="45"/>
      <c r="W5683" s="45"/>
      <c r="X5683" s="45"/>
      <c r="Y5683" s="45"/>
      <c r="Z5683" s="46"/>
      <c r="AA5683" s="42"/>
      <c r="AB5683" s="42"/>
      <c r="AC5683" s="42"/>
      <c r="AD5683" s="42"/>
      <c r="AE5683" s="42"/>
      <c r="AF5683" s="42"/>
      <c r="AG5683" s="42"/>
      <c r="AH5683" s="46"/>
      <c r="AI5683" s="46"/>
      <c r="AJ5683" s="34"/>
      <c r="AK5683" s="34"/>
      <c r="AL5683" s="34"/>
      <c r="AM5683" s="34"/>
      <c r="AN5683" s="47"/>
      <c r="AO5683" s="47"/>
      <c r="AP5683" s="47"/>
      <c r="AQ5683" s="47"/>
      <c r="AR5683" s="47"/>
      <c r="AS5683" s="46"/>
      <c r="AT5683" s="46"/>
      <c r="AU5683" s="48"/>
      <c r="AV5683" s="48"/>
      <c r="AW5683" s="48"/>
      <c r="AX5683" s="48"/>
      <c r="AY5683" s="49"/>
      <c r="AZ5683" s="49"/>
      <c r="BA5683" s="49"/>
      <c r="BB5683" s="49"/>
      <c r="BC5683" s="49"/>
      <c r="BD5683" s="50"/>
      <c r="BE5683" s="50"/>
      <c r="BF5683" s="50"/>
      <c r="BG5683" s="50"/>
      <c r="BH5683" s="50"/>
      <c r="BI5683" s="53"/>
      <c r="BJ5683" s="53"/>
    </row>
    <row r="5684" spans="1:62" ht="53.4" thickBot="1" x14ac:dyDescent="0.3">
      <c r="A5684" s="28">
        <v>5684</v>
      </c>
      <c r="B5684" s="52" t="s">
        <v>19739</v>
      </c>
      <c r="C5684" s="33">
        <v>19</v>
      </c>
      <c r="D5684" s="33">
        <v>9</v>
      </c>
      <c r="E5684" s="37" t="s">
        <v>21935</v>
      </c>
      <c r="F5684" s="37" t="s">
        <v>104</v>
      </c>
      <c r="G5684" s="37" t="s">
        <v>21936</v>
      </c>
      <c r="H5684" s="38"/>
      <c r="I5684" s="39" t="s">
        <v>4535</v>
      </c>
      <c r="J5684" s="38"/>
      <c r="K5684" s="102">
        <v>2819</v>
      </c>
      <c r="L5684" s="40" t="s">
        <v>26990</v>
      </c>
      <c r="M5684" s="41">
        <f t="shared" si="202"/>
        <v>0</v>
      </c>
      <c r="N5684" s="41">
        <f t="shared" si="201"/>
        <v>0</v>
      </c>
      <c r="O5684" s="92"/>
      <c r="P5684" s="36"/>
      <c r="Q5684" s="35"/>
      <c r="R5684" s="44"/>
      <c r="S5684" s="44"/>
      <c r="T5684" s="45"/>
      <c r="U5684" s="45"/>
      <c r="V5684" s="45"/>
      <c r="W5684" s="45"/>
      <c r="X5684" s="45"/>
      <c r="Y5684" s="45"/>
      <c r="Z5684" s="46"/>
      <c r="AA5684" s="42"/>
      <c r="AB5684" s="42"/>
      <c r="AC5684" s="42"/>
      <c r="AD5684" s="42"/>
      <c r="AE5684" s="42"/>
      <c r="AF5684" s="42"/>
      <c r="AG5684" s="42"/>
      <c r="AH5684" s="46"/>
      <c r="AI5684" s="46"/>
      <c r="AJ5684" s="34"/>
      <c r="AK5684" s="34"/>
      <c r="AL5684" s="34"/>
      <c r="AM5684" s="34"/>
      <c r="AN5684" s="47"/>
      <c r="AO5684" s="47"/>
      <c r="AP5684" s="47"/>
      <c r="AQ5684" s="47"/>
      <c r="AR5684" s="47"/>
      <c r="AS5684" s="46"/>
      <c r="AT5684" s="46"/>
      <c r="AU5684" s="48"/>
      <c r="AV5684" s="48"/>
      <c r="AW5684" s="48"/>
      <c r="AX5684" s="48"/>
      <c r="AY5684" s="49"/>
      <c r="AZ5684" s="49"/>
      <c r="BA5684" s="49"/>
      <c r="BB5684" s="49"/>
      <c r="BC5684" s="49"/>
      <c r="BD5684" s="50"/>
      <c r="BE5684" s="50"/>
      <c r="BF5684" s="50"/>
      <c r="BG5684" s="50"/>
      <c r="BH5684" s="50"/>
      <c r="BI5684" s="53"/>
      <c r="BJ5684" s="53"/>
    </row>
    <row r="5685" spans="1:62" ht="66.599999999999994" thickBot="1" x14ac:dyDescent="0.3">
      <c r="A5685" s="28">
        <v>5685</v>
      </c>
      <c r="B5685" s="52" t="s">
        <v>19739</v>
      </c>
      <c r="C5685" s="33">
        <v>19</v>
      </c>
      <c r="D5685" s="33">
        <v>10</v>
      </c>
      <c r="E5685" s="37" t="s">
        <v>21937</v>
      </c>
      <c r="F5685" s="37" t="s">
        <v>21938</v>
      </c>
      <c r="G5685" s="37" t="s">
        <v>21939</v>
      </c>
      <c r="H5685" s="38" t="s">
        <v>21940</v>
      </c>
      <c r="I5685" s="39" t="s">
        <v>21736</v>
      </c>
      <c r="J5685" s="38" t="s">
        <v>21941</v>
      </c>
      <c r="K5685" s="102">
        <v>2820</v>
      </c>
      <c r="L5685" s="40" t="s">
        <v>26990</v>
      </c>
      <c r="M5685" s="41">
        <f t="shared" si="202"/>
        <v>0</v>
      </c>
      <c r="N5685" s="41">
        <f t="shared" si="201"/>
        <v>0</v>
      </c>
      <c r="O5685" s="92"/>
      <c r="P5685" s="36"/>
      <c r="Q5685" s="35"/>
      <c r="R5685" s="44"/>
      <c r="S5685" s="44"/>
      <c r="T5685" s="45"/>
      <c r="U5685" s="45"/>
      <c r="V5685" s="45"/>
      <c r="W5685" s="45"/>
      <c r="X5685" s="45"/>
      <c r="Y5685" s="45"/>
      <c r="Z5685" s="46"/>
      <c r="AA5685" s="42"/>
      <c r="AB5685" s="42"/>
      <c r="AC5685" s="42"/>
      <c r="AD5685" s="42"/>
      <c r="AE5685" s="42"/>
      <c r="AF5685" s="42"/>
      <c r="AG5685" s="42"/>
      <c r="AH5685" s="46"/>
      <c r="AI5685" s="46"/>
      <c r="AJ5685" s="34"/>
      <c r="AK5685" s="34"/>
      <c r="AL5685" s="34"/>
      <c r="AM5685" s="34"/>
      <c r="AN5685" s="47"/>
      <c r="AO5685" s="47"/>
      <c r="AP5685" s="47"/>
      <c r="AQ5685" s="47"/>
      <c r="AR5685" s="47"/>
      <c r="AS5685" s="46"/>
      <c r="AT5685" s="46"/>
      <c r="AU5685" s="48"/>
      <c r="AV5685" s="48"/>
      <c r="AW5685" s="48"/>
      <c r="AX5685" s="48"/>
      <c r="AY5685" s="49"/>
      <c r="AZ5685" s="49"/>
      <c r="BA5685" s="49"/>
      <c r="BB5685" s="49"/>
      <c r="BC5685" s="49"/>
      <c r="BD5685" s="50"/>
      <c r="BE5685" s="50"/>
      <c r="BF5685" s="50"/>
      <c r="BG5685" s="50"/>
      <c r="BH5685" s="50"/>
      <c r="BI5685" s="53"/>
      <c r="BJ5685" s="53"/>
    </row>
    <row r="5686" spans="1:62" ht="40.200000000000003" thickBot="1" x14ac:dyDescent="0.3">
      <c r="A5686" s="28">
        <v>5686</v>
      </c>
      <c r="B5686" s="52" t="s">
        <v>19739</v>
      </c>
      <c r="C5686" s="33">
        <v>19</v>
      </c>
      <c r="D5686" s="33">
        <v>11</v>
      </c>
      <c r="E5686" s="37" t="s">
        <v>21942</v>
      </c>
      <c r="F5686" s="37" t="s">
        <v>92</v>
      </c>
      <c r="G5686" s="37" t="s">
        <v>21943</v>
      </c>
      <c r="H5686" s="38" t="s">
        <v>21944</v>
      </c>
      <c r="I5686" s="39" t="s">
        <v>360</v>
      </c>
      <c r="J5686" s="38"/>
      <c r="K5686" s="102">
        <v>2821</v>
      </c>
      <c r="L5686" s="40" t="s">
        <v>26990</v>
      </c>
      <c r="M5686" s="41">
        <f t="shared" si="202"/>
        <v>0</v>
      </c>
      <c r="N5686" s="41">
        <f t="shared" si="201"/>
        <v>0</v>
      </c>
      <c r="O5686" s="92"/>
      <c r="P5686" s="36"/>
      <c r="Q5686" s="35"/>
      <c r="R5686" s="44"/>
      <c r="S5686" s="44"/>
      <c r="T5686" s="45"/>
      <c r="U5686" s="45"/>
      <c r="V5686" s="45"/>
      <c r="W5686" s="45"/>
      <c r="X5686" s="45"/>
      <c r="Y5686" s="45"/>
      <c r="Z5686" s="46"/>
      <c r="AA5686" s="42"/>
      <c r="AB5686" s="42"/>
      <c r="AC5686" s="42"/>
      <c r="AD5686" s="42"/>
      <c r="AE5686" s="42"/>
      <c r="AF5686" s="42"/>
      <c r="AG5686" s="42"/>
      <c r="AH5686" s="46"/>
      <c r="AI5686" s="46"/>
      <c r="AJ5686" s="34"/>
      <c r="AK5686" s="34"/>
      <c r="AL5686" s="34"/>
      <c r="AM5686" s="34"/>
      <c r="AN5686" s="47"/>
      <c r="AO5686" s="47"/>
      <c r="AP5686" s="47"/>
      <c r="AQ5686" s="47"/>
      <c r="AR5686" s="47"/>
      <c r="AS5686" s="46"/>
      <c r="AT5686" s="46"/>
      <c r="AU5686" s="48"/>
      <c r="AV5686" s="48"/>
      <c r="AW5686" s="48"/>
      <c r="AX5686" s="48"/>
      <c r="AY5686" s="49"/>
      <c r="AZ5686" s="49"/>
      <c r="BA5686" s="49"/>
      <c r="BB5686" s="49"/>
      <c r="BC5686" s="49"/>
      <c r="BD5686" s="50"/>
      <c r="BE5686" s="50"/>
      <c r="BF5686" s="50"/>
      <c r="BG5686" s="50"/>
      <c r="BH5686" s="50"/>
      <c r="BI5686" s="53"/>
      <c r="BJ5686" s="53"/>
    </row>
    <row r="5687" spans="1:62" ht="79.8" thickBot="1" x14ac:dyDescent="0.3">
      <c r="A5687" s="28">
        <v>5687</v>
      </c>
      <c r="B5687" s="52" t="s">
        <v>19739</v>
      </c>
      <c r="C5687" s="33">
        <v>19</v>
      </c>
      <c r="D5687" s="33">
        <v>12</v>
      </c>
      <c r="E5687" s="37" t="s">
        <v>21945</v>
      </c>
      <c r="F5687" s="37" t="s">
        <v>104</v>
      </c>
      <c r="G5687" s="37" t="s">
        <v>21946</v>
      </c>
      <c r="H5687" s="38" t="s">
        <v>21947</v>
      </c>
      <c r="I5687" s="39" t="s">
        <v>21948</v>
      </c>
      <c r="J5687" s="38" t="s">
        <v>21949</v>
      </c>
      <c r="K5687" s="102">
        <v>2822</v>
      </c>
      <c r="L5687" s="40" t="s">
        <v>26990</v>
      </c>
      <c r="M5687" s="41">
        <f t="shared" si="202"/>
        <v>0</v>
      </c>
      <c r="N5687" s="41">
        <f t="shared" si="201"/>
        <v>0</v>
      </c>
      <c r="O5687" s="92"/>
      <c r="P5687" s="36"/>
      <c r="Q5687" s="35"/>
      <c r="R5687" s="44"/>
      <c r="S5687" s="44"/>
      <c r="T5687" s="45"/>
      <c r="U5687" s="45"/>
      <c r="V5687" s="45"/>
      <c r="W5687" s="45"/>
      <c r="X5687" s="45"/>
      <c r="Y5687" s="45"/>
      <c r="Z5687" s="46"/>
      <c r="AA5687" s="42"/>
      <c r="AB5687" s="42"/>
      <c r="AC5687" s="42"/>
      <c r="AD5687" s="42"/>
      <c r="AE5687" s="42"/>
      <c r="AF5687" s="42"/>
      <c r="AG5687" s="42"/>
      <c r="AH5687" s="46"/>
      <c r="AI5687" s="46"/>
      <c r="AJ5687" s="34">
        <v>1</v>
      </c>
      <c r="AK5687" s="34">
        <v>0</v>
      </c>
      <c r="AL5687" s="34" t="s">
        <v>28806</v>
      </c>
      <c r="AM5687" s="34" t="s">
        <v>28807</v>
      </c>
      <c r="AN5687" s="47"/>
      <c r="AO5687" s="47"/>
      <c r="AP5687" s="47"/>
      <c r="AQ5687" s="47"/>
      <c r="AR5687" s="47"/>
      <c r="AS5687" s="46"/>
      <c r="AT5687" s="46"/>
      <c r="AU5687" s="48"/>
      <c r="AV5687" s="48"/>
      <c r="AW5687" s="48"/>
      <c r="AX5687" s="48"/>
      <c r="AY5687" s="49"/>
      <c r="AZ5687" s="49"/>
      <c r="BA5687" s="49"/>
      <c r="BB5687" s="49"/>
      <c r="BC5687" s="49"/>
      <c r="BD5687" s="50"/>
      <c r="BE5687" s="50"/>
      <c r="BF5687" s="50"/>
      <c r="BG5687" s="50"/>
      <c r="BH5687" s="50"/>
      <c r="BI5687" s="53"/>
      <c r="BJ5687" s="53"/>
    </row>
    <row r="5688" spans="1:62" ht="79.8" thickBot="1" x14ac:dyDescent="0.3">
      <c r="A5688" s="28">
        <v>5688</v>
      </c>
      <c r="B5688" s="52" t="s">
        <v>19739</v>
      </c>
      <c r="C5688" s="33">
        <v>19</v>
      </c>
      <c r="D5688" s="33">
        <v>13</v>
      </c>
      <c r="E5688" s="37" t="s">
        <v>21950</v>
      </c>
      <c r="F5688" s="37" t="s">
        <v>18237</v>
      </c>
      <c r="G5688" s="37" t="s">
        <v>21951</v>
      </c>
      <c r="H5688" s="38" t="s">
        <v>21952</v>
      </c>
      <c r="I5688" s="39" t="s">
        <v>21953</v>
      </c>
      <c r="J5688" s="38" t="s">
        <v>21954</v>
      </c>
      <c r="K5688" s="102">
        <v>2823</v>
      </c>
      <c r="L5688" s="40" t="s">
        <v>26990</v>
      </c>
      <c r="M5688" s="41">
        <f t="shared" si="202"/>
        <v>0</v>
      </c>
      <c r="N5688" s="41">
        <f t="shared" si="201"/>
        <v>0</v>
      </c>
      <c r="O5688" s="92"/>
      <c r="P5688" s="36"/>
      <c r="Q5688" s="35"/>
      <c r="R5688" s="44"/>
      <c r="S5688" s="44"/>
      <c r="T5688" s="45"/>
      <c r="U5688" s="45"/>
      <c r="V5688" s="45"/>
      <c r="W5688" s="45"/>
      <c r="X5688" s="45"/>
      <c r="Y5688" s="45"/>
      <c r="Z5688" s="46"/>
      <c r="AA5688" s="42"/>
      <c r="AB5688" s="42"/>
      <c r="AC5688" s="42"/>
      <c r="AD5688" s="42"/>
      <c r="AE5688" s="42"/>
      <c r="AF5688" s="42"/>
      <c r="AG5688" s="42"/>
      <c r="AH5688" s="46"/>
      <c r="AI5688" s="46"/>
      <c r="AJ5688" s="34">
        <v>2</v>
      </c>
      <c r="AK5688" s="34">
        <v>0</v>
      </c>
      <c r="AL5688" s="34" t="s">
        <v>28808</v>
      </c>
      <c r="AM5688" s="34" t="s">
        <v>28809</v>
      </c>
      <c r="AN5688" s="47"/>
      <c r="AO5688" s="47"/>
      <c r="AP5688" s="47"/>
      <c r="AQ5688" s="47"/>
      <c r="AR5688" s="47"/>
      <c r="AS5688" s="46"/>
      <c r="AT5688" s="46"/>
      <c r="AU5688" s="48"/>
      <c r="AV5688" s="48"/>
      <c r="AW5688" s="48"/>
      <c r="AX5688" s="48"/>
      <c r="AY5688" s="49"/>
      <c r="AZ5688" s="49"/>
      <c r="BA5688" s="49"/>
      <c r="BB5688" s="49"/>
      <c r="BC5688" s="49"/>
      <c r="BD5688" s="50"/>
      <c r="BE5688" s="50"/>
      <c r="BF5688" s="50"/>
      <c r="BG5688" s="50"/>
      <c r="BH5688" s="50"/>
      <c r="BI5688" s="53"/>
      <c r="BJ5688" s="53"/>
    </row>
    <row r="5689" spans="1:62" ht="93" thickBot="1" x14ac:dyDescent="0.3">
      <c r="A5689" s="28">
        <v>5689</v>
      </c>
      <c r="B5689" s="52" t="s">
        <v>19739</v>
      </c>
      <c r="C5689" s="33">
        <v>19</v>
      </c>
      <c r="D5689" s="33">
        <v>14</v>
      </c>
      <c r="E5689" s="37" t="s">
        <v>21955</v>
      </c>
      <c r="F5689" s="37" t="s">
        <v>298</v>
      </c>
      <c r="G5689" s="37" t="s">
        <v>21956</v>
      </c>
      <c r="H5689" s="38" t="s">
        <v>21957</v>
      </c>
      <c r="I5689" s="39" t="s">
        <v>21958</v>
      </c>
      <c r="J5689" s="38"/>
      <c r="K5689" s="102">
        <v>2824</v>
      </c>
      <c r="L5689" s="40" t="s">
        <v>26990</v>
      </c>
      <c r="M5689" s="41">
        <f t="shared" si="202"/>
        <v>0</v>
      </c>
      <c r="N5689" s="41">
        <f t="shared" si="201"/>
        <v>0</v>
      </c>
      <c r="O5689" s="92"/>
      <c r="P5689" s="36"/>
      <c r="Q5689" s="35"/>
      <c r="R5689" s="44"/>
      <c r="S5689" s="44"/>
      <c r="T5689" s="45"/>
      <c r="U5689" s="45"/>
      <c r="V5689" s="45"/>
      <c r="W5689" s="45"/>
      <c r="X5689" s="45"/>
      <c r="Y5689" s="45"/>
      <c r="Z5689" s="46"/>
      <c r="AA5689" s="42"/>
      <c r="AB5689" s="42"/>
      <c r="AC5689" s="42"/>
      <c r="AD5689" s="42"/>
      <c r="AE5689" s="42"/>
      <c r="AF5689" s="42"/>
      <c r="AG5689" s="42"/>
      <c r="AH5689" s="46"/>
      <c r="AI5689" s="46"/>
      <c r="AJ5689" s="34"/>
      <c r="AK5689" s="34"/>
      <c r="AL5689" s="34"/>
      <c r="AM5689" s="34"/>
      <c r="AN5689" s="47"/>
      <c r="AO5689" s="47"/>
      <c r="AP5689" s="47"/>
      <c r="AQ5689" s="47"/>
      <c r="AR5689" s="47"/>
      <c r="AS5689" s="46"/>
      <c r="AT5689" s="46"/>
      <c r="AU5689" s="48"/>
      <c r="AV5689" s="48"/>
      <c r="AW5689" s="48"/>
      <c r="AX5689" s="48"/>
      <c r="AY5689" s="49"/>
      <c r="AZ5689" s="49"/>
      <c r="BA5689" s="49"/>
      <c r="BB5689" s="49"/>
      <c r="BC5689" s="49"/>
      <c r="BD5689" s="50"/>
      <c r="BE5689" s="50"/>
      <c r="BF5689" s="50"/>
      <c r="BG5689" s="50"/>
      <c r="BH5689" s="50"/>
      <c r="BI5689" s="53"/>
      <c r="BJ5689" s="53"/>
    </row>
    <row r="5690" spans="1:62" ht="66.599999999999994" thickBot="1" x14ac:dyDescent="0.3">
      <c r="A5690" s="28">
        <v>5690</v>
      </c>
      <c r="B5690" s="52" t="s">
        <v>19739</v>
      </c>
      <c r="C5690" s="33">
        <v>19</v>
      </c>
      <c r="D5690" s="33">
        <v>15</v>
      </c>
      <c r="E5690" s="37" t="s">
        <v>21959</v>
      </c>
      <c r="F5690" s="37" t="s">
        <v>632</v>
      </c>
      <c r="G5690" s="37" t="s">
        <v>21960</v>
      </c>
      <c r="H5690" s="38" t="s">
        <v>21961</v>
      </c>
      <c r="I5690" s="39" t="s">
        <v>21962</v>
      </c>
      <c r="J5690" s="38" t="s">
        <v>21963</v>
      </c>
      <c r="K5690" s="102">
        <v>2825</v>
      </c>
      <c r="L5690" s="40" t="s">
        <v>26990</v>
      </c>
      <c r="M5690" s="41">
        <f t="shared" si="202"/>
        <v>0</v>
      </c>
      <c r="N5690" s="41">
        <f t="shared" si="201"/>
        <v>0</v>
      </c>
      <c r="O5690" s="92"/>
      <c r="P5690" s="36"/>
      <c r="Q5690" s="35"/>
      <c r="R5690" s="44"/>
      <c r="S5690" s="44"/>
      <c r="T5690" s="45"/>
      <c r="U5690" s="45"/>
      <c r="V5690" s="45"/>
      <c r="W5690" s="45"/>
      <c r="X5690" s="45"/>
      <c r="Y5690" s="45"/>
      <c r="Z5690" s="46"/>
      <c r="AA5690" s="42"/>
      <c r="AB5690" s="42"/>
      <c r="AC5690" s="42"/>
      <c r="AD5690" s="42"/>
      <c r="AE5690" s="42"/>
      <c r="AF5690" s="42"/>
      <c r="AG5690" s="42"/>
      <c r="AH5690" s="46"/>
      <c r="AI5690" s="46"/>
      <c r="AJ5690" s="34"/>
      <c r="AK5690" s="34"/>
      <c r="AL5690" s="34"/>
      <c r="AM5690" s="34"/>
      <c r="AN5690" s="47"/>
      <c r="AO5690" s="47"/>
      <c r="AP5690" s="47"/>
      <c r="AQ5690" s="47"/>
      <c r="AR5690" s="47"/>
      <c r="AS5690" s="46"/>
      <c r="AT5690" s="46"/>
      <c r="AU5690" s="48"/>
      <c r="AV5690" s="48"/>
      <c r="AW5690" s="48"/>
      <c r="AX5690" s="48"/>
      <c r="AY5690" s="49"/>
      <c r="AZ5690" s="49"/>
      <c r="BA5690" s="49"/>
      <c r="BB5690" s="49"/>
      <c r="BC5690" s="49"/>
      <c r="BD5690" s="50"/>
      <c r="BE5690" s="50"/>
      <c r="BF5690" s="50"/>
      <c r="BG5690" s="50"/>
      <c r="BH5690" s="50"/>
      <c r="BI5690" s="53"/>
      <c r="BJ5690" s="53"/>
    </row>
    <row r="5691" spans="1:62" ht="145.80000000000001" thickBot="1" x14ac:dyDescent="0.3">
      <c r="A5691" s="28">
        <v>5691</v>
      </c>
      <c r="B5691" s="52" t="s">
        <v>19739</v>
      </c>
      <c r="C5691" s="33">
        <v>19</v>
      </c>
      <c r="D5691" s="33">
        <v>16</v>
      </c>
      <c r="E5691" s="37" t="s">
        <v>21964</v>
      </c>
      <c r="F5691" s="37" t="s">
        <v>92</v>
      </c>
      <c r="G5691" s="37" t="s">
        <v>21965</v>
      </c>
      <c r="H5691" s="38" t="s">
        <v>21966</v>
      </c>
      <c r="I5691" s="39" t="s">
        <v>21967</v>
      </c>
      <c r="J5691" s="38"/>
      <c r="K5691" s="102">
        <v>2826</v>
      </c>
      <c r="L5691" s="40" t="s">
        <v>26990</v>
      </c>
      <c r="M5691" s="41">
        <f t="shared" si="202"/>
        <v>0</v>
      </c>
      <c r="N5691" s="41">
        <f t="shared" si="201"/>
        <v>0</v>
      </c>
      <c r="O5691" s="92"/>
      <c r="P5691" s="36"/>
      <c r="Q5691" s="35"/>
      <c r="R5691" s="44"/>
      <c r="S5691" s="44"/>
      <c r="T5691" s="45"/>
      <c r="U5691" s="45"/>
      <c r="V5691" s="45"/>
      <c r="W5691" s="45"/>
      <c r="X5691" s="45"/>
      <c r="Y5691" s="45"/>
      <c r="Z5691" s="46"/>
      <c r="AA5691" s="42"/>
      <c r="AB5691" s="42"/>
      <c r="AC5691" s="42"/>
      <c r="AD5691" s="42"/>
      <c r="AE5691" s="42"/>
      <c r="AF5691" s="42"/>
      <c r="AG5691" s="42"/>
      <c r="AH5691" s="46"/>
      <c r="AI5691" s="46"/>
      <c r="AJ5691" s="34">
        <v>2</v>
      </c>
      <c r="AK5691" s="34">
        <v>0</v>
      </c>
      <c r="AL5691" s="34" t="s">
        <v>28810</v>
      </c>
      <c r="AM5691" s="34" t="s">
        <v>28811</v>
      </c>
      <c r="AN5691" s="47"/>
      <c r="AO5691" s="47"/>
      <c r="AP5691" s="47"/>
      <c r="AQ5691" s="47"/>
      <c r="AR5691" s="47"/>
      <c r="AS5691" s="46"/>
      <c r="AT5691" s="46"/>
      <c r="AU5691" s="48"/>
      <c r="AV5691" s="48"/>
      <c r="AW5691" s="48"/>
      <c r="AX5691" s="48"/>
      <c r="AY5691" s="49"/>
      <c r="AZ5691" s="49"/>
      <c r="BA5691" s="49"/>
      <c r="BB5691" s="49"/>
      <c r="BC5691" s="49"/>
      <c r="BD5691" s="50"/>
      <c r="BE5691" s="50"/>
      <c r="BF5691" s="50"/>
      <c r="BG5691" s="50"/>
      <c r="BH5691" s="50"/>
      <c r="BI5691" s="53"/>
      <c r="BJ5691" s="53"/>
    </row>
    <row r="5692" spans="1:62" ht="66.599999999999994" thickBot="1" x14ac:dyDescent="0.3">
      <c r="A5692" s="28">
        <v>5692</v>
      </c>
      <c r="B5692" s="52" t="s">
        <v>19739</v>
      </c>
      <c r="C5692" s="33">
        <v>19</v>
      </c>
      <c r="D5692" s="33">
        <v>17</v>
      </c>
      <c r="E5692" s="37" t="s">
        <v>21968</v>
      </c>
      <c r="F5692" s="37" t="s">
        <v>268</v>
      </c>
      <c r="G5692" s="37" t="s">
        <v>21969</v>
      </c>
      <c r="H5692" s="38" t="s">
        <v>21970</v>
      </c>
      <c r="I5692" s="39" t="s">
        <v>21971</v>
      </c>
      <c r="J5692" s="38" t="s">
        <v>21972</v>
      </c>
      <c r="K5692" s="102">
        <v>2827</v>
      </c>
      <c r="L5692" s="40" t="s">
        <v>26990</v>
      </c>
      <c r="M5692" s="41">
        <f t="shared" si="202"/>
        <v>0</v>
      </c>
      <c r="N5692" s="41">
        <f t="shared" si="201"/>
        <v>0</v>
      </c>
      <c r="O5692" s="92"/>
      <c r="P5692" s="36"/>
      <c r="Q5692" s="35"/>
      <c r="R5692" s="44"/>
      <c r="S5692" s="44"/>
      <c r="T5692" s="45"/>
      <c r="U5692" s="45"/>
      <c r="V5692" s="45"/>
      <c r="W5692" s="45"/>
      <c r="X5692" s="45"/>
      <c r="Y5692" s="45"/>
      <c r="Z5692" s="46"/>
      <c r="AA5692" s="42"/>
      <c r="AB5692" s="42"/>
      <c r="AC5692" s="42"/>
      <c r="AD5692" s="42"/>
      <c r="AE5692" s="42"/>
      <c r="AF5692" s="42"/>
      <c r="AG5692" s="42"/>
      <c r="AH5692" s="46"/>
      <c r="AI5692" s="46"/>
      <c r="AJ5692" s="34">
        <v>1</v>
      </c>
      <c r="AK5692" s="34">
        <v>0</v>
      </c>
      <c r="AL5692" s="34" t="s">
        <v>28812</v>
      </c>
      <c r="AM5692" s="34" t="s">
        <v>28813</v>
      </c>
      <c r="AN5692" s="47"/>
      <c r="AO5692" s="47"/>
      <c r="AP5692" s="47"/>
      <c r="AQ5692" s="47"/>
      <c r="AR5692" s="47"/>
      <c r="AS5692" s="46"/>
      <c r="AT5692" s="46"/>
      <c r="AU5692" s="48"/>
      <c r="AV5692" s="48"/>
      <c r="AW5692" s="48"/>
      <c r="AX5692" s="48"/>
      <c r="AY5692" s="49"/>
      <c r="AZ5692" s="49"/>
      <c r="BA5692" s="49"/>
      <c r="BB5692" s="49"/>
      <c r="BC5692" s="49"/>
      <c r="BD5692" s="50"/>
      <c r="BE5692" s="50"/>
      <c r="BF5692" s="50"/>
      <c r="BG5692" s="50"/>
      <c r="BH5692" s="50"/>
      <c r="BI5692" s="53"/>
      <c r="BJ5692" s="53"/>
    </row>
    <row r="5693" spans="1:62" ht="40.200000000000003" thickBot="1" x14ac:dyDescent="0.3">
      <c r="A5693" s="28">
        <v>5693</v>
      </c>
      <c r="B5693" s="52" t="s">
        <v>19739</v>
      </c>
      <c r="C5693" s="33">
        <v>19</v>
      </c>
      <c r="D5693" s="33">
        <v>18</v>
      </c>
      <c r="E5693" s="37" t="s">
        <v>21973</v>
      </c>
      <c r="F5693" s="37" t="s">
        <v>298</v>
      </c>
      <c r="G5693" s="37" t="s">
        <v>21974</v>
      </c>
      <c r="H5693" s="38"/>
      <c r="I5693" s="39" t="s">
        <v>21975</v>
      </c>
      <c r="J5693" s="38" t="s">
        <v>21976</v>
      </c>
      <c r="K5693" s="102">
        <v>2828</v>
      </c>
      <c r="L5693" s="40" t="s">
        <v>26990</v>
      </c>
      <c r="M5693" s="41">
        <f t="shared" si="202"/>
        <v>0</v>
      </c>
      <c r="N5693" s="41">
        <f t="shared" si="201"/>
        <v>0</v>
      </c>
      <c r="O5693" s="92"/>
      <c r="P5693" s="36"/>
      <c r="Q5693" s="35"/>
      <c r="R5693" s="44"/>
      <c r="S5693" s="44"/>
      <c r="T5693" s="45"/>
      <c r="U5693" s="45"/>
      <c r="V5693" s="45"/>
      <c r="W5693" s="45"/>
      <c r="X5693" s="45"/>
      <c r="Y5693" s="45"/>
      <c r="Z5693" s="46"/>
      <c r="AA5693" s="42"/>
      <c r="AB5693" s="42"/>
      <c r="AC5693" s="42"/>
      <c r="AD5693" s="42"/>
      <c r="AE5693" s="42"/>
      <c r="AF5693" s="42"/>
      <c r="AG5693" s="42"/>
      <c r="AH5693" s="46"/>
      <c r="AI5693" s="46"/>
      <c r="AJ5693" s="34"/>
      <c r="AK5693" s="34"/>
      <c r="AL5693" s="34"/>
      <c r="AM5693" s="34"/>
      <c r="AN5693" s="47"/>
      <c r="AO5693" s="47"/>
      <c r="AP5693" s="47"/>
      <c r="AQ5693" s="47"/>
      <c r="AR5693" s="47"/>
      <c r="AS5693" s="46"/>
      <c r="AT5693" s="46"/>
      <c r="AU5693" s="48"/>
      <c r="AV5693" s="48"/>
      <c r="AW5693" s="48"/>
      <c r="AX5693" s="48"/>
      <c r="AY5693" s="49"/>
      <c r="AZ5693" s="49"/>
      <c r="BA5693" s="49"/>
      <c r="BB5693" s="49"/>
      <c r="BC5693" s="49"/>
      <c r="BD5693" s="50"/>
      <c r="BE5693" s="50"/>
      <c r="BF5693" s="50"/>
      <c r="BG5693" s="50"/>
      <c r="BH5693" s="50"/>
      <c r="BI5693" s="53"/>
      <c r="BJ5693" s="53"/>
    </row>
    <row r="5694" spans="1:62" ht="79.8" thickBot="1" x14ac:dyDescent="0.3">
      <c r="A5694" s="28">
        <v>5694</v>
      </c>
      <c r="B5694" s="52" t="s">
        <v>19739</v>
      </c>
      <c r="C5694" s="33">
        <v>19</v>
      </c>
      <c r="D5694" s="33">
        <v>19</v>
      </c>
      <c r="E5694" s="37" t="s">
        <v>21977</v>
      </c>
      <c r="F5694" s="37" t="s">
        <v>92</v>
      </c>
      <c r="G5694" s="37" t="s">
        <v>21978</v>
      </c>
      <c r="H5694" s="38" t="s">
        <v>21979</v>
      </c>
      <c r="I5694" s="39" t="s">
        <v>4881</v>
      </c>
      <c r="J5694" s="38"/>
      <c r="K5694" s="102">
        <v>2829</v>
      </c>
      <c r="L5694" s="40" t="s">
        <v>26990</v>
      </c>
      <c r="M5694" s="41">
        <f t="shared" si="202"/>
        <v>0</v>
      </c>
      <c r="N5694" s="41">
        <f t="shared" si="201"/>
        <v>0</v>
      </c>
      <c r="O5694" s="92"/>
      <c r="P5694" s="36"/>
      <c r="Q5694" s="35"/>
      <c r="R5694" s="44"/>
      <c r="S5694" s="44"/>
      <c r="T5694" s="45"/>
      <c r="U5694" s="45"/>
      <c r="V5694" s="45"/>
      <c r="W5694" s="45"/>
      <c r="X5694" s="45"/>
      <c r="Y5694" s="45"/>
      <c r="Z5694" s="46"/>
      <c r="AA5694" s="42"/>
      <c r="AB5694" s="42"/>
      <c r="AC5694" s="42"/>
      <c r="AD5694" s="42"/>
      <c r="AE5694" s="42"/>
      <c r="AF5694" s="42"/>
      <c r="AG5694" s="42"/>
      <c r="AH5694" s="46"/>
      <c r="AI5694" s="46"/>
      <c r="AJ5694" s="34"/>
      <c r="AK5694" s="34"/>
      <c r="AL5694" s="34"/>
      <c r="AM5694" s="34"/>
      <c r="AN5694" s="47"/>
      <c r="AO5694" s="47"/>
      <c r="AP5694" s="47"/>
      <c r="AQ5694" s="47"/>
      <c r="AR5694" s="47"/>
      <c r="AS5694" s="46"/>
      <c r="AT5694" s="46"/>
      <c r="AU5694" s="48"/>
      <c r="AV5694" s="48"/>
      <c r="AW5694" s="48"/>
      <c r="AX5694" s="48"/>
      <c r="AY5694" s="49"/>
      <c r="AZ5694" s="49"/>
      <c r="BA5694" s="49"/>
      <c r="BB5694" s="49"/>
      <c r="BC5694" s="49"/>
      <c r="BD5694" s="50"/>
      <c r="BE5694" s="50"/>
      <c r="BF5694" s="50"/>
      <c r="BG5694" s="50"/>
      <c r="BH5694" s="50"/>
      <c r="BI5694" s="53"/>
      <c r="BJ5694" s="53"/>
    </row>
    <row r="5695" spans="1:62" ht="79.8" thickBot="1" x14ac:dyDescent="0.3">
      <c r="A5695" s="28">
        <v>5695</v>
      </c>
      <c r="B5695" s="52" t="s">
        <v>19739</v>
      </c>
      <c r="C5695" s="33">
        <v>19</v>
      </c>
      <c r="D5695" s="33">
        <v>20</v>
      </c>
      <c r="E5695" s="37" t="s">
        <v>21980</v>
      </c>
      <c r="F5695" s="37"/>
      <c r="G5695" s="37" t="s">
        <v>21981</v>
      </c>
      <c r="H5695" s="38" t="s">
        <v>21982</v>
      </c>
      <c r="I5695" s="39" t="s">
        <v>21983</v>
      </c>
      <c r="J5695" s="38"/>
      <c r="K5695" s="102">
        <v>2830</v>
      </c>
      <c r="L5695" s="40" t="s">
        <v>26990</v>
      </c>
      <c r="M5695" s="41">
        <f t="shared" si="202"/>
        <v>0</v>
      </c>
      <c r="N5695" s="41">
        <f t="shared" si="201"/>
        <v>0</v>
      </c>
      <c r="O5695" s="92"/>
      <c r="P5695" s="36"/>
      <c r="Q5695" s="35"/>
      <c r="R5695" s="44"/>
      <c r="S5695" s="44"/>
      <c r="T5695" s="45"/>
      <c r="U5695" s="45"/>
      <c r="V5695" s="45"/>
      <c r="W5695" s="45"/>
      <c r="X5695" s="45"/>
      <c r="Y5695" s="45"/>
      <c r="Z5695" s="46"/>
      <c r="AA5695" s="42"/>
      <c r="AB5695" s="42"/>
      <c r="AC5695" s="42"/>
      <c r="AD5695" s="42"/>
      <c r="AE5695" s="42"/>
      <c r="AF5695" s="42"/>
      <c r="AG5695" s="42"/>
      <c r="AH5695" s="46"/>
      <c r="AI5695" s="46"/>
      <c r="AJ5695" s="34"/>
      <c r="AK5695" s="34"/>
      <c r="AL5695" s="34"/>
      <c r="AM5695" s="34"/>
      <c r="AN5695" s="47"/>
      <c r="AO5695" s="47"/>
      <c r="AP5695" s="47"/>
      <c r="AQ5695" s="47"/>
      <c r="AR5695" s="47"/>
      <c r="AS5695" s="46"/>
      <c r="AT5695" s="46"/>
      <c r="AU5695" s="48"/>
      <c r="AV5695" s="48"/>
      <c r="AW5695" s="48"/>
      <c r="AX5695" s="48"/>
      <c r="AY5695" s="49"/>
      <c r="AZ5695" s="49"/>
      <c r="BA5695" s="49"/>
      <c r="BB5695" s="49"/>
      <c r="BC5695" s="49"/>
      <c r="BD5695" s="50"/>
      <c r="BE5695" s="50"/>
      <c r="BF5695" s="50"/>
      <c r="BG5695" s="50"/>
      <c r="BH5695" s="50"/>
      <c r="BI5695" s="53"/>
      <c r="BJ5695" s="53"/>
    </row>
    <row r="5696" spans="1:62" ht="53.4" thickBot="1" x14ac:dyDescent="0.3">
      <c r="A5696" s="28">
        <v>5696</v>
      </c>
      <c r="B5696" s="52" t="s">
        <v>19739</v>
      </c>
      <c r="C5696" s="33">
        <v>19</v>
      </c>
      <c r="D5696" s="33">
        <v>21</v>
      </c>
      <c r="E5696" s="37" t="s">
        <v>21984</v>
      </c>
      <c r="F5696" s="37"/>
      <c r="G5696" s="37" t="s">
        <v>21985</v>
      </c>
      <c r="H5696" s="38"/>
      <c r="I5696" s="39" t="s">
        <v>21986</v>
      </c>
      <c r="J5696" s="38"/>
      <c r="K5696" s="102">
        <v>2831</v>
      </c>
      <c r="L5696" s="40" t="s">
        <v>26990</v>
      </c>
      <c r="M5696" s="41">
        <f t="shared" si="202"/>
        <v>0</v>
      </c>
      <c r="N5696" s="41">
        <f t="shared" si="201"/>
        <v>0</v>
      </c>
      <c r="O5696" s="92"/>
      <c r="P5696" s="36"/>
      <c r="Q5696" s="35"/>
      <c r="R5696" s="44"/>
      <c r="S5696" s="44"/>
      <c r="T5696" s="45"/>
      <c r="U5696" s="45"/>
      <c r="V5696" s="45"/>
      <c r="W5696" s="45"/>
      <c r="X5696" s="45"/>
      <c r="Y5696" s="45"/>
      <c r="Z5696" s="46"/>
      <c r="AA5696" s="42"/>
      <c r="AB5696" s="42"/>
      <c r="AC5696" s="42"/>
      <c r="AD5696" s="42"/>
      <c r="AE5696" s="42"/>
      <c r="AF5696" s="42"/>
      <c r="AG5696" s="42"/>
      <c r="AH5696" s="46"/>
      <c r="AI5696" s="46"/>
      <c r="AJ5696" s="34"/>
      <c r="AK5696" s="34"/>
      <c r="AL5696" s="34"/>
      <c r="AM5696" s="34"/>
      <c r="AN5696" s="47"/>
      <c r="AO5696" s="47"/>
      <c r="AP5696" s="47"/>
      <c r="AQ5696" s="47"/>
      <c r="AR5696" s="47"/>
      <c r="AS5696" s="46"/>
      <c r="AT5696" s="46"/>
      <c r="AU5696" s="48"/>
      <c r="AV5696" s="48"/>
      <c r="AW5696" s="48"/>
      <c r="AX5696" s="48"/>
      <c r="AY5696" s="49"/>
      <c r="AZ5696" s="49"/>
      <c r="BA5696" s="49"/>
      <c r="BB5696" s="49"/>
      <c r="BC5696" s="49"/>
      <c r="BD5696" s="50"/>
      <c r="BE5696" s="50"/>
      <c r="BF5696" s="50"/>
      <c r="BG5696" s="50"/>
      <c r="BH5696" s="50"/>
      <c r="BI5696" s="53"/>
      <c r="BJ5696" s="53"/>
    </row>
    <row r="5697" spans="1:62" ht="106.2" thickBot="1" x14ac:dyDescent="0.3">
      <c r="A5697" s="28">
        <v>5697</v>
      </c>
      <c r="B5697" s="52" t="s">
        <v>19739</v>
      </c>
      <c r="C5697" s="33">
        <v>19</v>
      </c>
      <c r="D5697" s="33">
        <v>22</v>
      </c>
      <c r="E5697" s="37" t="s">
        <v>21987</v>
      </c>
      <c r="F5697" s="37"/>
      <c r="G5697" s="37" t="s">
        <v>21988</v>
      </c>
      <c r="H5697" s="38" t="s">
        <v>21989</v>
      </c>
      <c r="I5697" s="39" t="s">
        <v>21986</v>
      </c>
      <c r="J5697" s="38"/>
      <c r="K5697" s="102">
        <v>2832</v>
      </c>
      <c r="L5697" s="40" t="s">
        <v>26990</v>
      </c>
      <c r="M5697" s="41">
        <f t="shared" si="202"/>
        <v>0</v>
      </c>
      <c r="N5697" s="41">
        <f t="shared" si="201"/>
        <v>0</v>
      </c>
      <c r="O5697" s="92"/>
      <c r="P5697" s="36"/>
      <c r="Q5697" s="35"/>
      <c r="R5697" s="44"/>
      <c r="S5697" s="44"/>
      <c r="T5697" s="45"/>
      <c r="U5697" s="45"/>
      <c r="V5697" s="45"/>
      <c r="W5697" s="45"/>
      <c r="X5697" s="45"/>
      <c r="Y5697" s="45"/>
      <c r="Z5697" s="46"/>
      <c r="AA5697" s="42"/>
      <c r="AB5697" s="42"/>
      <c r="AC5697" s="42"/>
      <c r="AD5697" s="42"/>
      <c r="AE5697" s="42"/>
      <c r="AF5697" s="42"/>
      <c r="AG5697" s="42"/>
      <c r="AH5697" s="46"/>
      <c r="AI5697" s="46"/>
      <c r="AJ5697" s="34"/>
      <c r="AK5697" s="34"/>
      <c r="AL5697" s="34"/>
      <c r="AM5697" s="34"/>
      <c r="AN5697" s="47"/>
      <c r="AO5697" s="47"/>
      <c r="AP5697" s="47"/>
      <c r="AQ5697" s="47"/>
      <c r="AR5697" s="47"/>
      <c r="AS5697" s="46"/>
      <c r="AT5697" s="46"/>
      <c r="AU5697" s="48"/>
      <c r="AV5697" s="48"/>
      <c r="AW5697" s="48"/>
      <c r="AX5697" s="48"/>
      <c r="AY5697" s="49"/>
      <c r="AZ5697" s="49"/>
      <c r="BA5697" s="49"/>
      <c r="BB5697" s="49"/>
      <c r="BC5697" s="49"/>
      <c r="BD5697" s="50"/>
      <c r="BE5697" s="50"/>
      <c r="BF5697" s="50"/>
      <c r="BG5697" s="50"/>
      <c r="BH5697" s="50"/>
      <c r="BI5697" s="53"/>
      <c r="BJ5697" s="53"/>
    </row>
    <row r="5698" spans="1:62" ht="93" thickBot="1" x14ac:dyDescent="0.3">
      <c r="A5698" s="28">
        <v>5698</v>
      </c>
      <c r="B5698" s="52" t="s">
        <v>19739</v>
      </c>
      <c r="C5698" s="33">
        <v>19</v>
      </c>
      <c r="D5698" s="33">
        <v>23</v>
      </c>
      <c r="E5698" s="37" t="s">
        <v>21990</v>
      </c>
      <c r="F5698" s="37" t="s">
        <v>126</v>
      </c>
      <c r="G5698" s="37" t="s">
        <v>21991</v>
      </c>
      <c r="H5698" s="38"/>
      <c r="I5698" s="39" t="s">
        <v>21992</v>
      </c>
      <c r="J5698" s="38"/>
      <c r="K5698" s="102">
        <v>2833</v>
      </c>
      <c r="L5698" s="40" t="s">
        <v>26990</v>
      </c>
      <c r="M5698" s="41">
        <f t="shared" si="202"/>
        <v>0</v>
      </c>
      <c r="N5698" s="41">
        <f t="shared" si="201"/>
        <v>0</v>
      </c>
      <c r="O5698" s="92"/>
      <c r="P5698" s="36"/>
      <c r="Q5698" s="35"/>
      <c r="R5698" s="44"/>
      <c r="S5698" s="44"/>
      <c r="T5698" s="45"/>
      <c r="U5698" s="45"/>
      <c r="V5698" s="45"/>
      <c r="W5698" s="45"/>
      <c r="X5698" s="45"/>
      <c r="Y5698" s="45"/>
      <c r="Z5698" s="46"/>
      <c r="AA5698" s="42"/>
      <c r="AB5698" s="42"/>
      <c r="AC5698" s="42"/>
      <c r="AD5698" s="42"/>
      <c r="AE5698" s="42"/>
      <c r="AF5698" s="42"/>
      <c r="AG5698" s="42"/>
      <c r="AH5698" s="46"/>
      <c r="AI5698" s="46"/>
      <c r="AJ5698" s="34"/>
      <c r="AK5698" s="34"/>
      <c r="AL5698" s="34"/>
      <c r="AM5698" s="34"/>
      <c r="AN5698" s="47"/>
      <c r="AO5698" s="47"/>
      <c r="AP5698" s="47"/>
      <c r="AQ5698" s="47"/>
      <c r="AR5698" s="47"/>
      <c r="AS5698" s="46"/>
      <c r="AT5698" s="46"/>
      <c r="AU5698" s="48"/>
      <c r="AV5698" s="48"/>
      <c r="AW5698" s="48"/>
      <c r="AX5698" s="48"/>
      <c r="AY5698" s="49"/>
      <c r="AZ5698" s="49"/>
      <c r="BA5698" s="49"/>
      <c r="BB5698" s="49"/>
      <c r="BC5698" s="49"/>
      <c r="BD5698" s="50"/>
      <c r="BE5698" s="50"/>
      <c r="BF5698" s="50"/>
      <c r="BG5698" s="50"/>
      <c r="BH5698" s="50"/>
      <c r="BI5698" s="53"/>
      <c r="BJ5698" s="53"/>
    </row>
    <row r="5699" spans="1:62" ht="106.2" thickBot="1" x14ac:dyDescent="0.3">
      <c r="A5699" s="28">
        <v>5699</v>
      </c>
      <c r="B5699" s="52" t="s">
        <v>19739</v>
      </c>
      <c r="C5699" s="33">
        <v>19</v>
      </c>
      <c r="D5699" s="33">
        <v>24</v>
      </c>
      <c r="E5699" s="37" t="s">
        <v>21993</v>
      </c>
      <c r="F5699" s="37" t="s">
        <v>21994</v>
      </c>
      <c r="G5699" s="37" t="s">
        <v>21995</v>
      </c>
      <c r="H5699" s="38" t="s">
        <v>21996</v>
      </c>
      <c r="I5699" s="39" t="s">
        <v>21997</v>
      </c>
      <c r="J5699" s="38" t="s">
        <v>21998</v>
      </c>
      <c r="K5699" s="102">
        <v>2834</v>
      </c>
      <c r="L5699" s="40" t="s">
        <v>26990</v>
      </c>
      <c r="M5699" s="41">
        <f t="shared" si="202"/>
        <v>0</v>
      </c>
      <c r="N5699" s="41">
        <f t="shared" si="201"/>
        <v>0</v>
      </c>
      <c r="O5699" s="92"/>
      <c r="P5699" s="36"/>
      <c r="Q5699" s="35"/>
      <c r="R5699" s="44"/>
      <c r="S5699" s="44"/>
      <c r="T5699" s="45"/>
      <c r="U5699" s="45"/>
      <c r="V5699" s="45"/>
      <c r="W5699" s="45"/>
      <c r="X5699" s="45"/>
      <c r="Y5699" s="45"/>
      <c r="Z5699" s="46"/>
      <c r="AA5699" s="42"/>
      <c r="AB5699" s="42"/>
      <c r="AC5699" s="42"/>
      <c r="AD5699" s="42"/>
      <c r="AE5699" s="42"/>
      <c r="AF5699" s="42"/>
      <c r="AG5699" s="42"/>
      <c r="AH5699" s="46"/>
      <c r="AI5699" s="46"/>
      <c r="AJ5699" s="34"/>
      <c r="AK5699" s="34"/>
      <c r="AL5699" s="34"/>
      <c r="AM5699" s="34"/>
      <c r="AN5699" s="47"/>
      <c r="AO5699" s="47"/>
      <c r="AP5699" s="47"/>
      <c r="AQ5699" s="47"/>
      <c r="AR5699" s="47"/>
      <c r="AS5699" s="46"/>
      <c r="AT5699" s="46"/>
      <c r="AU5699" s="48"/>
      <c r="AV5699" s="48"/>
      <c r="AW5699" s="48"/>
      <c r="AX5699" s="48"/>
      <c r="AY5699" s="49"/>
      <c r="AZ5699" s="49"/>
      <c r="BA5699" s="49"/>
      <c r="BB5699" s="49"/>
      <c r="BC5699" s="49"/>
      <c r="BD5699" s="50"/>
      <c r="BE5699" s="50"/>
      <c r="BF5699" s="50"/>
      <c r="BG5699" s="50"/>
      <c r="BH5699" s="50"/>
      <c r="BI5699" s="53"/>
      <c r="BJ5699" s="53"/>
    </row>
    <row r="5700" spans="1:62" ht="225" thickBot="1" x14ac:dyDescent="0.3">
      <c r="A5700" s="28">
        <v>5700</v>
      </c>
      <c r="B5700" s="52" t="s">
        <v>19739</v>
      </c>
      <c r="C5700" s="33">
        <v>19</v>
      </c>
      <c r="D5700" s="33">
        <v>25</v>
      </c>
      <c r="E5700" s="37" t="s">
        <v>21999</v>
      </c>
      <c r="F5700" s="37" t="s">
        <v>92</v>
      </c>
      <c r="G5700" s="37" t="s">
        <v>22000</v>
      </c>
      <c r="H5700" s="38" t="s">
        <v>22001</v>
      </c>
      <c r="I5700" s="39" t="s">
        <v>21884</v>
      </c>
      <c r="J5700" s="38"/>
      <c r="K5700" s="102">
        <v>2835</v>
      </c>
      <c r="L5700" s="40" t="s">
        <v>26990</v>
      </c>
      <c r="M5700" s="41">
        <f t="shared" si="202"/>
        <v>0</v>
      </c>
      <c r="N5700" s="41">
        <f t="shared" si="201"/>
        <v>0</v>
      </c>
      <c r="O5700" s="92"/>
      <c r="P5700" s="36"/>
      <c r="Q5700" s="35"/>
      <c r="R5700" s="44"/>
      <c r="S5700" s="44"/>
      <c r="T5700" s="45"/>
      <c r="U5700" s="45"/>
      <c r="V5700" s="45"/>
      <c r="W5700" s="45"/>
      <c r="X5700" s="45"/>
      <c r="Y5700" s="45"/>
      <c r="Z5700" s="46"/>
      <c r="AA5700" s="42"/>
      <c r="AB5700" s="42"/>
      <c r="AC5700" s="42"/>
      <c r="AD5700" s="42"/>
      <c r="AE5700" s="42"/>
      <c r="AF5700" s="42"/>
      <c r="AG5700" s="42"/>
      <c r="AH5700" s="46"/>
      <c r="AI5700" s="46"/>
      <c r="AJ5700" s="34">
        <v>3</v>
      </c>
      <c r="AK5700" s="34">
        <v>0</v>
      </c>
      <c r="AL5700" s="34" t="s">
        <v>28814</v>
      </c>
      <c r="AM5700" s="34" t="s">
        <v>28815</v>
      </c>
      <c r="AN5700" s="47"/>
      <c r="AO5700" s="47"/>
      <c r="AP5700" s="47"/>
      <c r="AQ5700" s="47"/>
      <c r="AR5700" s="47"/>
      <c r="AS5700" s="46"/>
      <c r="AT5700" s="46"/>
      <c r="AU5700" s="48"/>
      <c r="AV5700" s="48"/>
      <c r="AW5700" s="48"/>
      <c r="AX5700" s="48"/>
      <c r="AY5700" s="49"/>
      <c r="AZ5700" s="49"/>
      <c r="BA5700" s="49"/>
      <c r="BB5700" s="49"/>
      <c r="BC5700" s="49"/>
      <c r="BD5700" s="50"/>
      <c r="BE5700" s="50"/>
      <c r="BF5700" s="50"/>
      <c r="BG5700" s="50"/>
      <c r="BH5700" s="50"/>
      <c r="BI5700" s="53"/>
      <c r="BJ5700" s="53"/>
    </row>
    <row r="5701" spans="1:62" ht="40.200000000000003" thickBot="1" x14ac:dyDescent="0.3">
      <c r="A5701" s="28">
        <v>5701</v>
      </c>
      <c r="B5701" s="52" t="s">
        <v>19739</v>
      </c>
      <c r="C5701" s="33">
        <v>19</v>
      </c>
      <c r="D5701" s="33">
        <v>26</v>
      </c>
      <c r="E5701" s="37" t="s">
        <v>22002</v>
      </c>
      <c r="F5701" s="37" t="s">
        <v>104</v>
      </c>
      <c r="G5701" s="37" t="s">
        <v>22003</v>
      </c>
      <c r="H5701" s="38"/>
      <c r="I5701" s="39" t="s">
        <v>4881</v>
      </c>
      <c r="J5701" s="38"/>
      <c r="K5701" s="102">
        <v>2836</v>
      </c>
      <c r="L5701" s="40" t="s">
        <v>26990</v>
      </c>
      <c r="M5701" s="41">
        <f t="shared" si="202"/>
        <v>0</v>
      </c>
      <c r="N5701" s="41">
        <f t="shared" si="201"/>
        <v>0</v>
      </c>
      <c r="O5701" s="92"/>
      <c r="P5701" s="36"/>
      <c r="Q5701" s="35"/>
      <c r="R5701" s="44"/>
      <c r="S5701" s="44"/>
      <c r="T5701" s="45"/>
      <c r="U5701" s="45"/>
      <c r="V5701" s="45"/>
      <c r="W5701" s="45"/>
      <c r="X5701" s="45"/>
      <c r="Y5701" s="45"/>
      <c r="Z5701" s="46"/>
      <c r="AA5701" s="42"/>
      <c r="AB5701" s="42"/>
      <c r="AC5701" s="42"/>
      <c r="AD5701" s="42"/>
      <c r="AE5701" s="42"/>
      <c r="AF5701" s="42"/>
      <c r="AG5701" s="42"/>
      <c r="AH5701" s="46"/>
      <c r="AI5701" s="46"/>
      <c r="AJ5701" s="34"/>
      <c r="AK5701" s="34"/>
      <c r="AL5701" s="34"/>
      <c r="AM5701" s="34"/>
      <c r="AN5701" s="47"/>
      <c r="AO5701" s="47"/>
      <c r="AP5701" s="47"/>
      <c r="AQ5701" s="47"/>
      <c r="AR5701" s="47"/>
      <c r="AS5701" s="46"/>
      <c r="AT5701" s="46"/>
      <c r="AU5701" s="48"/>
      <c r="AV5701" s="48"/>
      <c r="AW5701" s="48"/>
      <c r="AX5701" s="48"/>
      <c r="AY5701" s="49"/>
      <c r="AZ5701" s="49"/>
      <c r="BA5701" s="49"/>
      <c r="BB5701" s="49"/>
      <c r="BC5701" s="49"/>
      <c r="BD5701" s="50"/>
      <c r="BE5701" s="50"/>
      <c r="BF5701" s="50"/>
      <c r="BG5701" s="50"/>
      <c r="BH5701" s="50"/>
      <c r="BI5701" s="53"/>
      <c r="BJ5701" s="53"/>
    </row>
    <row r="5702" spans="1:62" ht="66.599999999999994" thickBot="1" x14ac:dyDescent="0.3">
      <c r="A5702" s="28">
        <v>5702</v>
      </c>
      <c r="B5702" s="52" t="s">
        <v>19739</v>
      </c>
      <c r="C5702" s="33">
        <v>19</v>
      </c>
      <c r="D5702" s="33">
        <v>27</v>
      </c>
      <c r="E5702" s="37" t="s">
        <v>22004</v>
      </c>
      <c r="F5702" s="37" t="s">
        <v>22005</v>
      </c>
      <c r="G5702" s="37" t="s">
        <v>22006</v>
      </c>
      <c r="H5702" s="38" t="s">
        <v>22007</v>
      </c>
      <c r="I5702" s="39" t="s">
        <v>21495</v>
      </c>
      <c r="J5702" s="38" t="s">
        <v>22008</v>
      </c>
      <c r="K5702" s="102">
        <v>2837</v>
      </c>
      <c r="L5702" s="40" t="s">
        <v>26990</v>
      </c>
      <c r="M5702" s="41">
        <f t="shared" si="202"/>
        <v>0</v>
      </c>
      <c r="N5702" s="41">
        <f t="shared" si="201"/>
        <v>0</v>
      </c>
      <c r="O5702" s="92"/>
      <c r="P5702" s="36"/>
      <c r="Q5702" s="35"/>
      <c r="R5702" s="44"/>
      <c r="S5702" s="44"/>
      <c r="T5702" s="45"/>
      <c r="U5702" s="45"/>
      <c r="V5702" s="45"/>
      <c r="W5702" s="45"/>
      <c r="X5702" s="45"/>
      <c r="Y5702" s="45"/>
      <c r="Z5702" s="46"/>
      <c r="AA5702" s="42"/>
      <c r="AB5702" s="42"/>
      <c r="AC5702" s="42"/>
      <c r="AD5702" s="42"/>
      <c r="AE5702" s="42"/>
      <c r="AF5702" s="42"/>
      <c r="AG5702" s="42"/>
      <c r="AH5702" s="46"/>
      <c r="AI5702" s="46"/>
      <c r="AJ5702" s="34"/>
      <c r="AK5702" s="34"/>
      <c r="AL5702" s="34"/>
      <c r="AM5702" s="34"/>
      <c r="AN5702" s="47"/>
      <c r="AO5702" s="47"/>
      <c r="AP5702" s="47"/>
      <c r="AQ5702" s="47"/>
      <c r="AR5702" s="47"/>
      <c r="AS5702" s="46"/>
      <c r="AT5702" s="46"/>
      <c r="AU5702" s="48"/>
      <c r="AV5702" s="48"/>
      <c r="AW5702" s="48"/>
      <c r="AX5702" s="48"/>
      <c r="AY5702" s="49"/>
      <c r="AZ5702" s="49"/>
      <c r="BA5702" s="49"/>
      <c r="BB5702" s="49"/>
      <c r="BC5702" s="49"/>
      <c r="BD5702" s="50"/>
      <c r="BE5702" s="50"/>
      <c r="BF5702" s="50"/>
      <c r="BG5702" s="50"/>
      <c r="BH5702" s="50"/>
      <c r="BI5702" s="53"/>
      <c r="BJ5702" s="53"/>
    </row>
    <row r="5703" spans="1:62" ht="132.6" thickBot="1" x14ac:dyDescent="0.3">
      <c r="A5703" s="28">
        <v>5703</v>
      </c>
      <c r="B5703" s="52" t="s">
        <v>19739</v>
      </c>
      <c r="C5703" s="33">
        <v>19</v>
      </c>
      <c r="D5703" s="33">
        <v>28</v>
      </c>
      <c r="E5703" s="37" t="s">
        <v>22009</v>
      </c>
      <c r="F5703" s="37"/>
      <c r="G5703" s="37" t="s">
        <v>22010</v>
      </c>
      <c r="H5703" s="38"/>
      <c r="I5703" s="39" t="s">
        <v>41</v>
      </c>
      <c r="J5703" s="38"/>
      <c r="K5703" s="102">
        <v>2838</v>
      </c>
      <c r="L5703" s="40" t="s">
        <v>26990</v>
      </c>
      <c r="M5703" s="41">
        <f t="shared" si="202"/>
        <v>0</v>
      </c>
      <c r="N5703" s="41">
        <f t="shared" si="201"/>
        <v>0</v>
      </c>
      <c r="O5703" s="92"/>
      <c r="P5703" s="36"/>
      <c r="Q5703" s="35"/>
      <c r="R5703" s="44"/>
      <c r="S5703" s="44"/>
      <c r="T5703" s="45"/>
      <c r="U5703" s="45"/>
      <c r="V5703" s="45"/>
      <c r="W5703" s="45"/>
      <c r="X5703" s="45"/>
      <c r="Y5703" s="45"/>
      <c r="Z5703" s="46"/>
      <c r="AA5703" s="42"/>
      <c r="AB5703" s="42"/>
      <c r="AC5703" s="42"/>
      <c r="AD5703" s="42"/>
      <c r="AE5703" s="42"/>
      <c r="AF5703" s="42"/>
      <c r="AG5703" s="42"/>
      <c r="AH5703" s="46"/>
      <c r="AI5703" s="46"/>
      <c r="AJ5703" s="34"/>
      <c r="AK5703" s="34"/>
      <c r="AL5703" s="34"/>
      <c r="AM5703" s="34"/>
      <c r="AN5703" s="47"/>
      <c r="AO5703" s="47"/>
      <c r="AP5703" s="47"/>
      <c r="AQ5703" s="47"/>
      <c r="AR5703" s="47"/>
      <c r="AS5703" s="46"/>
      <c r="AT5703" s="46"/>
      <c r="AU5703" s="48"/>
      <c r="AV5703" s="48"/>
      <c r="AW5703" s="48"/>
      <c r="AX5703" s="48"/>
      <c r="AY5703" s="49"/>
      <c r="AZ5703" s="49"/>
      <c r="BA5703" s="49"/>
      <c r="BB5703" s="49"/>
      <c r="BC5703" s="49"/>
      <c r="BD5703" s="50"/>
      <c r="BE5703" s="50"/>
      <c r="BF5703" s="50"/>
      <c r="BG5703" s="50"/>
      <c r="BH5703" s="50"/>
      <c r="BI5703" s="53"/>
      <c r="BJ5703" s="53"/>
    </row>
    <row r="5704" spans="1:62" ht="119.4" thickBot="1" x14ac:dyDescent="0.3">
      <c r="A5704" s="28">
        <v>5704</v>
      </c>
      <c r="B5704" s="52" t="s">
        <v>19739</v>
      </c>
      <c r="C5704" s="33">
        <v>19</v>
      </c>
      <c r="D5704" s="33">
        <v>29</v>
      </c>
      <c r="E5704" s="37" t="s">
        <v>22011</v>
      </c>
      <c r="F5704" s="37"/>
      <c r="G5704" s="37" t="s">
        <v>22012</v>
      </c>
      <c r="H5704" s="38" t="s">
        <v>22013</v>
      </c>
      <c r="I5704" s="39" t="s">
        <v>22014</v>
      </c>
      <c r="J5704" s="38"/>
      <c r="K5704" s="102">
        <v>2839</v>
      </c>
      <c r="L5704" s="40" t="s">
        <v>26990</v>
      </c>
      <c r="M5704" s="41">
        <f t="shared" si="202"/>
        <v>0</v>
      </c>
      <c r="N5704" s="41">
        <f t="shared" si="201"/>
        <v>0</v>
      </c>
      <c r="O5704" s="92"/>
      <c r="P5704" s="36"/>
      <c r="Q5704" s="35"/>
      <c r="R5704" s="44"/>
      <c r="S5704" s="44"/>
      <c r="T5704" s="45"/>
      <c r="U5704" s="45"/>
      <c r="V5704" s="45"/>
      <c r="W5704" s="45"/>
      <c r="X5704" s="45"/>
      <c r="Y5704" s="45"/>
      <c r="Z5704" s="46"/>
      <c r="AA5704" s="42"/>
      <c r="AB5704" s="42"/>
      <c r="AC5704" s="42"/>
      <c r="AD5704" s="42"/>
      <c r="AE5704" s="42"/>
      <c r="AF5704" s="42"/>
      <c r="AG5704" s="42"/>
      <c r="AH5704" s="46"/>
      <c r="AI5704" s="46"/>
      <c r="AJ5704" s="34"/>
      <c r="AK5704" s="34"/>
      <c r="AL5704" s="34"/>
      <c r="AM5704" s="34"/>
      <c r="AN5704" s="47"/>
      <c r="AO5704" s="47"/>
      <c r="AP5704" s="47"/>
      <c r="AQ5704" s="47"/>
      <c r="AR5704" s="47"/>
      <c r="AS5704" s="46"/>
      <c r="AT5704" s="46"/>
      <c r="AU5704" s="48"/>
      <c r="AV5704" s="48"/>
      <c r="AW5704" s="48"/>
      <c r="AX5704" s="48"/>
      <c r="AY5704" s="49"/>
      <c r="AZ5704" s="49"/>
      <c r="BA5704" s="49"/>
      <c r="BB5704" s="49"/>
      <c r="BC5704" s="49"/>
      <c r="BD5704" s="50"/>
      <c r="BE5704" s="50"/>
      <c r="BF5704" s="50"/>
      <c r="BG5704" s="50"/>
      <c r="BH5704" s="50"/>
      <c r="BI5704" s="53"/>
      <c r="BJ5704" s="53"/>
    </row>
    <row r="5705" spans="1:62" ht="93" thickBot="1" x14ac:dyDescent="0.3">
      <c r="A5705" s="28">
        <v>5705</v>
      </c>
      <c r="B5705" s="52" t="s">
        <v>19739</v>
      </c>
      <c r="C5705" s="33">
        <v>19</v>
      </c>
      <c r="D5705" s="33">
        <v>30</v>
      </c>
      <c r="E5705" s="37" t="s">
        <v>22015</v>
      </c>
      <c r="F5705" s="37" t="s">
        <v>22016</v>
      </c>
      <c r="G5705" s="37" t="s">
        <v>22017</v>
      </c>
      <c r="H5705" s="38" t="s">
        <v>22018</v>
      </c>
      <c r="I5705" s="39" t="s">
        <v>22019</v>
      </c>
      <c r="J5705" s="38" t="s">
        <v>21300</v>
      </c>
      <c r="K5705" s="102">
        <v>2840</v>
      </c>
      <c r="L5705" s="40" t="s">
        <v>26990</v>
      </c>
      <c r="M5705" s="41">
        <f t="shared" si="202"/>
        <v>0</v>
      </c>
      <c r="N5705" s="41">
        <f t="shared" si="201"/>
        <v>0</v>
      </c>
      <c r="O5705" s="92"/>
      <c r="P5705" s="36"/>
      <c r="Q5705" s="35"/>
      <c r="R5705" s="44"/>
      <c r="S5705" s="44"/>
      <c r="T5705" s="45"/>
      <c r="U5705" s="45"/>
      <c r="V5705" s="45"/>
      <c r="W5705" s="45"/>
      <c r="X5705" s="45"/>
      <c r="Y5705" s="45"/>
      <c r="Z5705" s="46"/>
      <c r="AA5705" s="42"/>
      <c r="AB5705" s="42"/>
      <c r="AC5705" s="42"/>
      <c r="AD5705" s="42"/>
      <c r="AE5705" s="42"/>
      <c r="AF5705" s="42"/>
      <c r="AG5705" s="42"/>
      <c r="AH5705" s="46"/>
      <c r="AI5705" s="46"/>
      <c r="AJ5705" s="34">
        <v>1</v>
      </c>
      <c r="AK5705" s="34">
        <v>0</v>
      </c>
      <c r="AL5705" s="34" t="s">
        <v>28816</v>
      </c>
      <c r="AM5705" s="34" t="s">
        <v>28817</v>
      </c>
      <c r="AN5705" s="47"/>
      <c r="AO5705" s="47"/>
      <c r="AP5705" s="47"/>
      <c r="AQ5705" s="47"/>
      <c r="AR5705" s="47"/>
      <c r="AS5705" s="46"/>
      <c r="AT5705" s="46"/>
      <c r="AU5705" s="48"/>
      <c r="AV5705" s="48"/>
      <c r="AW5705" s="48"/>
      <c r="AX5705" s="48"/>
      <c r="AY5705" s="49"/>
      <c r="AZ5705" s="49"/>
      <c r="BA5705" s="49"/>
      <c r="BB5705" s="49"/>
      <c r="BC5705" s="49"/>
      <c r="BD5705" s="50"/>
      <c r="BE5705" s="50"/>
      <c r="BF5705" s="50"/>
      <c r="BG5705" s="50"/>
      <c r="BH5705" s="50"/>
      <c r="BI5705" s="53"/>
      <c r="BJ5705" s="53"/>
    </row>
    <row r="5706" spans="1:62" ht="40.200000000000003" thickBot="1" x14ac:dyDescent="0.3">
      <c r="A5706" s="28">
        <v>5706</v>
      </c>
      <c r="B5706" s="52" t="s">
        <v>19739</v>
      </c>
      <c r="C5706" s="33">
        <v>19</v>
      </c>
      <c r="D5706" s="33">
        <v>31</v>
      </c>
      <c r="E5706" s="37" t="s">
        <v>22020</v>
      </c>
      <c r="F5706" s="37" t="s">
        <v>111</v>
      </c>
      <c r="G5706" s="37" t="s">
        <v>22021</v>
      </c>
      <c r="H5706" s="38" t="s">
        <v>22022</v>
      </c>
      <c r="I5706" s="39" t="s">
        <v>21495</v>
      </c>
      <c r="J5706" s="38"/>
      <c r="K5706" s="102">
        <v>2841</v>
      </c>
      <c r="L5706" s="40" t="s">
        <v>26990</v>
      </c>
      <c r="M5706" s="41">
        <f t="shared" si="202"/>
        <v>0</v>
      </c>
      <c r="N5706" s="41">
        <f t="shared" si="201"/>
        <v>0</v>
      </c>
      <c r="O5706" s="92"/>
      <c r="P5706" s="36"/>
      <c r="Q5706" s="35"/>
      <c r="R5706" s="44"/>
      <c r="S5706" s="44"/>
      <c r="T5706" s="45"/>
      <c r="U5706" s="45"/>
      <c r="V5706" s="45"/>
      <c r="W5706" s="45"/>
      <c r="X5706" s="45"/>
      <c r="Y5706" s="45"/>
      <c r="Z5706" s="46"/>
      <c r="AA5706" s="42"/>
      <c r="AB5706" s="42"/>
      <c r="AC5706" s="42"/>
      <c r="AD5706" s="42"/>
      <c r="AE5706" s="42"/>
      <c r="AF5706" s="42"/>
      <c r="AG5706" s="42"/>
      <c r="AH5706" s="46"/>
      <c r="AI5706" s="46"/>
      <c r="AJ5706" s="34"/>
      <c r="AK5706" s="34"/>
      <c r="AL5706" s="34"/>
      <c r="AM5706" s="34"/>
      <c r="AN5706" s="47"/>
      <c r="AO5706" s="47"/>
      <c r="AP5706" s="47"/>
      <c r="AQ5706" s="47"/>
      <c r="AR5706" s="47"/>
      <c r="AS5706" s="46"/>
      <c r="AT5706" s="46"/>
      <c r="AU5706" s="48"/>
      <c r="AV5706" s="48"/>
      <c r="AW5706" s="48"/>
      <c r="AX5706" s="48"/>
      <c r="AY5706" s="49"/>
      <c r="AZ5706" s="49"/>
      <c r="BA5706" s="49"/>
      <c r="BB5706" s="49"/>
      <c r="BC5706" s="49"/>
      <c r="BD5706" s="50"/>
      <c r="BE5706" s="50"/>
      <c r="BF5706" s="50"/>
      <c r="BG5706" s="50"/>
      <c r="BH5706" s="50"/>
      <c r="BI5706" s="53"/>
      <c r="BJ5706" s="53"/>
    </row>
    <row r="5707" spans="1:62" ht="53.4" thickBot="1" x14ac:dyDescent="0.3">
      <c r="A5707" s="28">
        <v>5707</v>
      </c>
      <c r="B5707" s="52" t="s">
        <v>19739</v>
      </c>
      <c r="C5707" s="33">
        <v>19</v>
      </c>
      <c r="D5707" s="33">
        <v>32</v>
      </c>
      <c r="E5707" s="37" t="s">
        <v>22023</v>
      </c>
      <c r="F5707" s="37" t="s">
        <v>104</v>
      </c>
      <c r="G5707" s="37" t="s">
        <v>22024</v>
      </c>
      <c r="H5707" s="38"/>
      <c r="I5707" s="39"/>
      <c r="J5707" s="38"/>
      <c r="K5707" s="102">
        <v>2842</v>
      </c>
      <c r="L5707" s="40" t="s">
        <v>26990</v>
      </c>
      <c r="M5707" s="41">
        <f t="shared" si="202"/>
        <v>0</v>
      </c>
      <c r="N5707" s="41">
        <f t="shared" si="201"/>
        <v>0</v>
      </c>
      <c r="O5707" s="92"/>
      <c r="P5707" s="36"/>
      <c r="Q5707" s="35"/>
      <c r="R5707" s="44"/>
      <c r="S5707" s="44"/>
      <c r="T5707" s="45"/>
      <c r="U5707" s="45"/>
      <c r="V5707" s="45"/>
      <c r="W5707" s="45"/>
      <c r="X5707" s="45"/>
      <c r="Y5707" s="45"/>
      <c r="Z5707" s="46"/>
      <c r="AA5707" s="42"/>
      <c r="AB5707" s="42"/>
      <c r="AC5707" s="42"/>
      <c r="AD5707" s="42"/>
      <c r="AE5707" s="42"/>
      <c r="AF5707" s="42"/>
      <c r="AG5707" s="42"/>
      <c r="AH5707" s="46"/>
      <c r="AI5707" s="46"/>
      <c r="AJ5707" s="34"/>
      <c r="AK5707" s="34"/>
      <c r="AL5707" s="34"/>
      <c r="AM5707" s="34"/>
      <c r="AN5707" s="47"/>
      <c r="AO5707" s="47"/>
      <c r="AP5707" s="47"/>
      <c r="AQ5707" s="47"/>
      <c r="AR5707" s="47"/>
      <c r="AS5707" s="46"/>
      <c r="AT5707" s="46"/>
      <c r="AU5707" s="48"/>
      <c r="AV5707" s="48"/>
      <c r="AW5707" s="48"/>
      <c r="AX5707" s="48"/>
      <c r="AY5707" s="49"/>
      <c r="AZ5707" s="49"/>
      <c r="BA5707" s="49"/>
      <c r="BB5707" s="49"/>
      <c r="BC5707" s="49"/>
      <c r="BD5707" s="50"/>
      <c r="BE5707" s="50"/>
      <c r="BF5707" s="50"/>
      <c r="BG5707" s="50"/>
      <c r="BH5707" s="50"/>
      <c r="BI5707" s="53"/>
      <c r="BJ5707" s="53"/>
    </row>
    <row r="5708" spans="1:62" ht="66.599999999999994" thickBot="1" x14ac:dyDescent="0.3">
      <c r="A5708" s="28">
        <v>5708</v>
      </c>
      <c r="B5708" s="52" t="s">
        <v>19739</v>
      </c>
      <c r="C5708" s="33">
        <v>19</v>
      </c>
      <c r="D5708" s="33">
        <v>33</v>
      </c>
      <c r="E5708" s="37" t="s">
        <v>22025</v>
      </c>
      <c r="F5708" s="37" t="s">
        <v>104</v>
      </c>
      <c r="G5708" s="37" t="s">
        <v>22026</v>
      </c>
      <c r="H5708" s="38"/>
      <c r="I5708" s="39" t="s">
        <v>21736</v>
      </c>
      <c r="J5708" s="38"/>
      <c r="K5708" s="102">
        <v>2843</v>
      </c>
      <c r="L5708" s="40" t="s">
        <v>26990</v>
      </c>
      <c r="M5708" s="41">
        <f t="shared" si="202"/>
        <v>0</v>
      </c>
      <c r="N5708" s="41">
        <f t="shared" si="201"/>
        <v>0</v>
      </c>
      <c r="O5708" s="92"/>
      <c r="P5708" s="36"/>
      <c r="Q5708" s="35"/>
      <c r="R5708" s="44"/>
      <c r="S5708" s="44"/>
      <c r="T5708" s="45"/>
      <c r="U5708" s="45"/>
      <c r="V5708" s="45"/>
      <c r="W5708" s="45"/>
      <c r="X5708" s="45"/>
      <c r="Y5708" s="45"/>
      <c r="Z5708" s="46"/>
      <c r="AA5708" s="42"/>
      <c r="AB5708" s="42"/>
      <c r="AC5708" s="42"/>
      <c r="AD5708" s="42"/>
      <c r="AE5708" s="42"/>
      <c r="AF5708" s="42"/>
      <c r="AG5708" s="42"/>
      <c r="AH5708" s="46"/>
      <c r="AI5708" s="46"/>
      <c r="AJ5708" s="34"/>
      <c r="AK5708" s="34"/>
      <c r="AL5708" s="34"/>
      <c r="AM5708" s="34"/>
      <c r="AN5708" s="47"/>
      <c r="AO5708" s="47"/>
      <c r="AP5708" s="47"/>
      <c r="AQ5708" s="47"/>
      <c r="AR5708" s="47"/>
      <c r="AS5708" s="46"/>
      <c r="AT5708" s="46"/>
      <c r="AU5708" s="48"/>
      <c r="AV5708" s="48"/>
      <c r="AW5708" s="48"/>
      <c r="AX5708" s="48"/>
      <c r="AY5708" s="49"/>
      <c r="AZ5708" s="49"/>
      <c r="BA5708" s="49"/>
      <c r="BB5708" s="49"/>
      <c r="BC5708" s="49"/>
      <c r="BD5708" s="50"/>
      <c r="BE5708" s="50"/>
      <c r="BF5708" s="50"/>
      <c r="BG5708" s="50"/>
      <c r="BH5708" s="50"/>
      <c r="BI5708" s="53"/>
      <c r="BJ5708" s="53"/>
    </row>
    <row r="5709" spans="1:62" ht="66.599999999999994" thickBot="1" x14ac:dyDescent="0.3">
      <c r="A5709" s="28">
        <v>5709</v>
      </c>
      <c r="B5709" s="52" t="s">
        <v>19739</v>
      </c>
      <c r="C5709" s="33">
        <v>19</v>
      </c>
      <c r="D5709" s="33">
        <v>34</v>
      </c>
      <c r="E5709" s="37" t="s">
        <v>22027</v>
      </c>
      <c r="F5709" s="37" t="s">
        <v>364</v>
      </c>
      <c r="G5709" s="37" t="s">
        <v>22028</v>
      </c>
      <c r="H5709" s="38"/>
      <c r="I5709" s="39"/>
      <c r="J5709" s="38"/>
      <c r="K5709" s="102">
        <v>2844</v>
      </c>
      <c r="L5709" s="40" t="s">
        <v>26990</v>
      </c>
      <c r="M5709" s="41">
        <f t="shared" si="202"/>
        <v>0</v>
      </c>
      <c r="N5709" s="41">
        <f t="shared" si="201"/>
        <v>0</v>
      </c>
      <c r="O5709" s="92"/>
      <c r="P5709" s="36"/>
      <c r="Q5709" s="35"/>
      <c r="R5709" s="44"/>
      <c r="S5709" s="44"/>
      <c r="T5709" s="45"/>
      <c r="U5709" s="45"/>
      <c r="V5709" s="45"/>
      <c r="W5709" s="45"/>
      <c r="X5709" s="45"/>
      <c r="Y5709" s="45"/>
      <c r="Z5709" s="46"/>
      <c r="AA5709" s="42"/>
      <c r="AB5709" s="42"/>
      <c r="AC5709" s="42"/>
      <c r="AD5709" s="42"/>
      <c r="AE5709" s="42"/>
      <c r="AF5709" s="42"/>
      <c r="AG5709" s="42"/>
      <c r="AH5709" s="46"/>
      <c r="AI5709" s="46"/>
      <c r="AJ5709" s="34"/>
      <c r="AK5709" s="34"/>
      <c r="AL5709" s="34"/>
      <c r="AM5709" s="34"/>
      <c r="AN5709" s="47"/>
      <c r="AO5709" s="47"/>
      <c r="AP5709" s="47"/>
      <c r="AQ5709" s="47"/>
      <c r="AR5709" s="47"/>
      <c r="AS5709" s="46"/>
      <c r="AT5709" s="46"/>
      <c r="AU5709" s="48"/>
      <c r="AV5709" s="48"/>
      <c r="AW5709" s="48"/>
      <c r="AX5709" s="48"/>
      <c r="AY5709" s="49"/>
      <c r="AZ5709" s="49"/>
      <c r="BA5709" s="49"/>
      <c r="BB5709" s="49"/>
      <c r="BC5709" s="49"/>
      <c r="BD5709" s="50"/>
      <c r="BE5709" s="50"/>
      <c r="BF5709" s="50"/>
      <c r="BG5709" s="50"/>
      <c r="BH5709" s="50"/>
      <c r="BI5709" s="53"/>
      <c r="BJ5709" s="53"/>
    </row>
    <row r="5710" spans="1:62" ht="93" thickBot="1" x14ac:dyDescent="0.3">
      <c r="A5710" s="28">
        <v>5710</v>
      </c>
      <c r="B5710" s="52" t="s">
        <v>19739</v>
      </c>
      <c r="C5710" s="33">
        <v>19</v>
      </c>
      <c r="D5710" s="33">
        <v>35</v>
      </c>
      <c r="E5710" s="37" t="s">
        <v>22029</v>
      </c>
      <c r="F5710" s="37" t="s">
        <v>22030</v>
      </c>
      <c r="G5710" s="37" t="s">
        <v>22031</v>
      </c>
      <c r="H5710" s="38"/>
      <c r="I5710" s="39" t="s">
        <v>22032</v>
      </c>
      <c r="J5710" s="38" t="s">
        <v>22033</v>
      </c>
      <c r="K5710" s="102">
        <v>2845</v>
      </c>
      <c r="L5710" s="40" t="s">
        <v>26990</v>
      </c>
      <c r="M5710" s="41">
        <f t="shared" si="202"/>
        <v>0</v>
      </c>
      <c r="N5710" s="41">
        <f t="shared" si="201"/>
        <v>0</v>
      </c>
      <c r="O5710" s="92"/>
      <c r="P5710" s="36"/>
      <c r="Q5710" s="35"/>
      <c r="R5710" s="44"/>
      <c r="S5710" s="44"/>
      <c r="T5710" s="45"/>
      <c r="U5710" s="45"/>
      <c r="V5710" s="45"/>
      <c r="W5710" s="45"/>
      <c r="X5710" s="45"/>
      <c r="Y5710" s="45"/>
      <c r="Z5710" s="46"/>
      <c r="AA5710" s="42"/>
      <c r="AB5710" s="42"/>
      <c r="AC5710" s="42"/>
      <c r="AD5710" s="42"/>
      <c r="AE5710" s="42"/>
      <c r="AF5710" s="42"/>
      <c r="AG5710" s="42"/>
      <c r="AH5710" s="46"/>
      <c r="AI5710" s="46"/>
      <c r="AJ5710" s="34"/>
      <c r="AK5710" s="34"/>
      <c r="AL5710" s="34"/>
      <c r="AM5710" s="34"/>
      <c r="AN5710" s="47"/>
      <c r="AO5710" s="47"/>
      <c r="AP5710" s="47"/>
      <c r="AQ5710" s="47"/>
      <c r="AR5710" s="47"/>
      <c r="AS5710" s="46"/>
      <c r="AT5710" s="46"/>
      <c r="AU5710" s="48"/>
      <c r="AV5710" s="48"/>
      <c r="AW5710" s="48"/>
      <c r="AX5710" s="48"/>
      <c r="AY5710" s="49"/>
      <c r="AZ5710" s="49"/>
      <c r="BA5710" s="49"/>
      <c r="BB5710" s="49"/>
      <c r="BC5710" s="49"/>
      <c r="BD5710" s="50"/>
      <c r="BE5710" s="50"/>
      <c r="BF5710" s="50"/>
      <c r="BG5710" s="50"/>
      <c r="BH5710" s="50"/>
      <c r="BI5710" s="53"/>
      <c r="BJ5710" s="53"/>
    </row>
    <row r="5711" spans="1:62" ht="93" thickBot="1" x14ac:dyDescent="0.3">
      <c r="A5711" s="28">
        <v>5711</v>
      </c>
      <c r="B5711" s="52" t="s">
        <v>19739</v>
      </c>
      <c r="C5711" s="33">
        <v>19</v>
      </c>
      <c r="D5711" s="33">
        <v>36</v>
      </c>
      <c r="E5711" s="37" t="s">
        <v>22034</v>
      </c>
      <c r="F5711" s="37" t="s">
        <v>22035</v>
      </c>
      <c r="G5711" s="37" t="s">
        <v>22036</v>
      </c>
      <c r="H5711" s="38" t="s">
        <v>22037</v>
      </c>
      <c r="I5711" s="39"/>
      <c r="J5711" s="38"/>
      <c r="K5711" s="102">
        <v>2846</v>
      </c>
      <c r="L5711" s="40" t="s">
        <v>26990</v>
      </c>
      <c r="M5711" s="41">
        <f t="shared" si="202"/>
        <v>0</v>
      </c>
      <c r="N5711" s="41">
        <f t="shared" si="201"/>
        <v>0</v>
      </c>
      <c r="O5711" s="92"/>
      <c r="P5711" s="36"/>
      <c r="Q5711" s="35"/>
      <c r="R5711" s="44"/>
      <c r="S5711" s="44"/>
      <c r="T5711" s="45"/>
      <c r="U5711" s="45"/>
      <c r="V5711" s="45"/>
      <c r="W5711" s="45"/>
      <c r="X5711" s="45"/>
      <c r="Y5711" s="45"/>
      <c r="Z5711" s="46"/>
      <c r="AA5711" s="42"/>
      <c r="AB5711" s="42"/>
      <c r="AC5711" s="42"/>
      <c r="AD5711" s="42"/>
      <c r="AE5711" s="42"/>
      <c r="AF5711" s="42"/>
      <c r="AG5711" s="42"/>
      <c r="AH5711" s="46"/>
      <c r="AI5711" s="46"/>
      <c r="AJ5711" s="34"/>
      <c r="AK5711" s="34"/>
      <c r="AL5711" s="34"/>
      <c r="AM5711" s="34"/>
      <c r="AN5711" s="47"/>
      <c r="AO5711" s="47"/>
      <c r="AP5711" s="47"/>
      <c r="AQ5711" s="47"/>
      <c r="AR5711" s="47"/>
      <c r="AS5711" s="46"/>
      <c r="AT5711" s="46"/>
      <c r="AU5711" s="48"/>
      <c r="AV5711" s="48"/>
      <c r="AW5711" s="48"/>
      <c r="AX5711" s="48"/>
      <c r="AY5711" s="49"/>
      <c r="AZ5711" s="49"/>
      <c r="BA5711" s="49"/>
      <c r="BB5711" s="49"/>
      <c r="BC5711" s="49"/>
      <c r="BD5711" s="50"/>
      <c r="BE5711" s="50"/>
      <c r="BF5711" s="50"/>
      <c r="BG5711" s="50"/>
      <c r="BH5711" s="50"/>
      <c r="BI5711" s="53"/>
      <c r="BJ5711" s="53"/>
    </row>
    <row r="5712" spans="1:62" ht="145.80000000000001" thickBot="1" x14ac:dyDescent="0.3">
      <c r="A5712" s="28">
        <v>5712</v>
      </c>
      <c r="B5712" s="52" t="s">
        <v>19739</v>
      </c>
      <c r="C5712" s="33">
        <v>20</v>
      </c>
      <c r="D5712" s="33">
        <v>0</v>
      </c>
      <c r="E5712" s="37" t="s">
        <v>22038</v>
      </c>
      <c r="F5712" s="37" t="s">
        <v>22039</v>
      </c>
      <c r="G5712" s="37" t="s">
        <v>22040</v>
      </c>
      <c r="H5712" s="38"/>
      <c r="I5712" s="39" t="s">
        <v>22041</v>
      </c>
      <c r="J5712" s="38" t="s">
        <v>22042</v>
      </c>
      <c r="K5712" s="102">
        <v>2847</v>
      </c>
      <c r="L5712" s="40" t="s">
        <v>26990</v>
      </c>
      <c r="M5712" s="41">
        <f t="shared" si="202"/>
        <v>0</v>
      </c>
      <c r="N5712" s="41">
        <f t="shared" si="201"/>
        <v>0</v>
      </c>
      <c r="O5712" s="92"/>
      <c r="P5712" s="36"/>
      <c r="Q5712" s="35"/>
      <c r="R5712" s="44"/>
      <c r="S5712" s="44"/>
      <c r="T5712" s="45"/>
      <c r="U5712" s="45"/>
      <c r="V5712" s="45"/>
      <c r="W5712" s="45"/>
      <c r="X5712" s="45"/>
      <c r="Y5712" s="45"/>
      <c r="Z5712" s="46"/>
      <c r="AA5712" s="42"/>
      <c r="AB5712" s="42"/>
      <c r="AC5712" s="42"/>
      <c r="AD5712" s="42"/>
      <c r="AE5712" s="42"/>
      <c r="AF5712" s="42"/>
      <c r="AG5712" s="42"/>
      <c r="AH5712" s="46"/>
      <c r="AI5712" s="46"/>
      <c r="AJ5712" s="34"/>
      <c r="AK5712" s="34"/>
      <c r="AL5712" s="34"/>
      <c r="AM5712" s="34"/>
      <c r="AN5712" s="47"/>
      <c r="AO5712" s="47"/>
      <c r="AP5712" s="47"/>
      <c r="AQ5712" s="47"/>
      <c r="AR5712" s="47"/>
      <c r="AS5712" s="46"/>
      <c r="AT5712" s="46"/>
      <c r="AU5712" s="48"/>
      <c r="AV5712" s="48"/>
      <c r="AW5712" s="48"/>
      <c r="AX5712" s="48"/>
      <c r="AY5712" s="49"/>
      <c r="AZ5712" s="49"/>
      <c r="BA5712" s="49"/>
      <c r="BB5712" s="49"/>
      <c r="BC5712" s="49"/>
      <c r="BD5712" s="50"/>
      <c r="BE5712" s="50"/>
      <c r="BF5712" s="50"/>
      <c r="BG5712" s="50"/>
      <c r="BH5712" s="50"/>
      <c r="BI5712" s="53"/>
      <c r="BJ5712" s="53"/>
    </row>
    <row r="5713" spans="1:62" ht="119.4" thickBot="1" x14ac:dyDescent="0.3">
      <c r="A5713" s="28">
        <v>5713</v>
      </c>
      <c r="B5713" s="52" t="s">
        <v>19739</v>
      </c>
      <c r="C5713" s="33">
        <v>20</v>
      </c>
      <c r="D5713" s="33">
        <v>1</v>
      </c>
      <c r="E5713" s="37" t="s">
        <v>22043</v>
      </c>
      <c r="F5713" s="37" t="s">
        <v>22044</v>
      </c>
      <c r="G5713" s="37" t="s">
        <v>22045</v>
      </c>
      <c r="H5713" s="38"/>
      <c r="I5713" s="39" t="s">
        <v>21967</v>
      </c>
      <c r="J5713" s="38" t="s">
        <v>22046</v>
      </c>
      <c r="K5713" s="102">
        <v>2848</v>
      </c>
      <c r="L5713" s="40" t="s">
        <v>26990</v>
      </c>
      <c r="M5713" s="41">
        <f t="shared" si="202"/>
        <v>0</v>
      </c>
      <c r="N5713" s="41">
        <f t="shared" si="201"/>
        <v>36</v>
      </c>
      <c r="O5713" s="92"/>
      <c r="P5713" s="36"/>
      <c r="Q5713" s="35"/>
      <c r="R5713" s="44"/>
      <c r="S5713" s="44"/>
      <c r="T5713" s="45"/>
      <c r="U5713" s="45"/>
      <c r="V5713" s="45"/>
      <c r="W5713" s="45"/>
      <c r="X5713" s="45"/>
      <c r="Y5713" s="45"/>
      <c r="Z5713" s="46"/>
      <c r="AA5713" s="42"/>
      <c r="AB5713" s="42"/>
      <c r="AC5713" s="42"/>
      <c r="AD5713" s="42"/>
      <c r="AE5713" s="42"/>
      <c r="AF5713" s="42"/>
      <c r="AG5713" s="42"/>
      <c r="AH5713" s="46"/>
      <c r="AI5713" s="46"/>
      <c r="AJ5713" s="34"/>
      <c r="AK5713" s="34"/>
      <c r="AL5713" s="34"/>
      <c r="AM5713" s="34"/>
      <c r="AN5713" s="47"/>
      <c r="AO5713" s="47"/>
      <c r="AP5713" s="47"/>
      <c r="AQ5713" s="47"/>
      <c r="AR5713" s="47"/>
      <c r="AS5713" s="46"/>
      <c r="AT5713" s="46"/>
      <c r="AU5713" s="48"/>
      <c r="AV5713" s="48"/>
      <c r="AW5713" s="48"/>
      <c r="AX5713" s="48"/>
      <c r="AY5713" s="49"/>
      <c r="AZ5713" s="49"/>
      <c r="BA5713" s="49"/>
      <c r="BB5713" s="49"/>
      <c r="BC5713" s="49"/>
      <c r="BD5713" s="50"/>
      <c r="BE5713" s="50"/>
      <c r="BF5713" s="50"/>
      <c r="BG5713" s="50"/>
      <c r="BH5713" s="50"/>
      <c r="BI5713" s="53"/>
      <c r="BJ5713" s="53"/>
    </row>
    <row r="5714" spans="1:62" ht="79.8" thickBot="1" x14ac:dyDescent="0.3">
      <c r="A5714" s="28">
        <v>5714</v>
      </c>
      <c r="B5714" s="52" t="s">
        <v>19739</v>
      </c>
      <c r="C5714" s="33">
        <v>20</v>
      </c>
      <c r="D5714" s="33">
        <v>2</v>
      </c>
      <c r="E5714" s="37" t="s">
        <v>22047</v>
      </c>
      <c r="F5714" s="37" t="s">
        <v>7714</v>
      </c>
      <c r="G5714" s="37" t="s">
        <v>22048</v>
      </c>
      <c r="H5714" s="38" t="s">
        <v>22049</v>
      </c>
      <c r="I5714" s="39"/>
      <c r="J5714" s="38"/>
      <c r="K5714" s="102">
        <v>2849</v>
      </c>
      <c r="L5714" s="40" t="s">
        <v>26990</v>
      </c>
      <c r="M5714" s="41">
        <f t="shared" si="202"/>
        <v>0</v>
      </c>
      <c r="N5714" s="41">
        <f t="shared" si="201"/>
        <v>0</v>
      </c>
      <c r="O5714" s="92"/>
      <c r="P5714" s="36"/>
      <c r="Q5714" s="35"/>
      <c r="R5714" s="44"/>
      <c r="S5714" s="44"/>
      <c r="T5714" s="45"/>
      <c r="U5714" s="45"/>
      <c r="V5714" s="45"/>
      <c r="W5714" s="45"/>
      <c r="X5714" s="45"/>
      <c r="Y5714" s="45"/>
      <c r="Z5714" s="46"/>
      <c r="AA5714" s="42"/>
      <c r="AB5714" s="42"/>
      <c r="AC5714" s="42"/>
      <c r="AD5714" s="42"/>
      <c r="AE5714" s="42"/>
      <c r="AF5714" s="42"/>
      <c r="AG5714" s="42"/>
      <c r="AH5714" s="46"/>
      <c r="AI5714" s="46"/>
      <c r="AJ5714" s="34">
        <v>4</v>
      </c>
      <c r="AK5714" s="34">
        <v>0</v>
      </c>
      <c r="AL5714" s="34" t="s">
        <v>28819</v>
      </c>
      <c r="AM5714" s="34" t="s">
        <v>28818</v>
      </c>
      <c r="AN5714" s="47"/>
      <c r="AO5714" s="47"/>
      <c r="AP5714" s="47"/>
      <c r="AQ5714" s="47"/>
      <c r="AR5714" s="47"/>
      <c r="AS5714" s="46"/>
      <c r="AT5714" s="46"/>
      <c r="AU5714" s="48"/>
      <c r="AV5714" s="48"/>
      <c r="AW5714" s="48"/>
      <c r="AX5714" s="48"/>
      <c r="AY5714" s="49"/>
      <c r="AZ5714" s="49"/>
      <c r="BA5714" s="49"/>
      <c r="BB5714" s="49"/>
      <c r="BC5714" s="49"/>
      <c r="BD5714" s="50"/>
      <c r="BE5714" s="50"/>
      <c r="BF5714" s="50"/>
      <c r="BG5714" s="50"/>
      <c r="BH5714" s="50"/>
      <c r="BI5714" s="53"/>
      <c r="BJ5714" s="53"/>
    </row>
    <row r="5715" spans="1:62" ht="40.200000000000003" thickBot="1" x14ac:dyDescent="0.3">
      <c r="A5715" s="28">
        <v>5715</v>
      </c>
      <c r="B5715" s="52" t="s">
        <v>19739</v>
      </c>
      <c r="C5715" s="33">
        <v>20</v>
      </c>
      <c r="D5715" s="33">
        <v>3</v>
      </c>
      <c r="E5715" s="37" t="s">
        <v>22050</v>
      </c>
      <c r="F5715" s="37" t="s">
        <v>92</v>
      </c>
      <c r="G5715" s="37" t="s">
        <v>22051</v>
      </c>
      <c r="H5715" s="38" t="s">
        <v>22052</v>
      </c>
      <c r="I5715" s="39" t="s">
        <v>21890</v>
      </c>
      <c r="J5715" s="38"/>
      <c r="K5715" s="102">
        <v>2850</v>
      </c>
      <c r="L5715" s="40" t="s">
        <v>26990</v>
      </c>
      <c r="M5715" s="41">
        <f t="shared" si="202"/>
        <v>0</v>
      </c>
      <c r="N5715" s="41">
        <f t="shared" si="201"/>
        <v>0</v>
      </c>
      <c r="O5715" s="92"/>
      <c r="P5715" s="36"/>
      <c r="Q5715" s="35"/>
      <c r="R5715" s="44"/>
      <c r="S5715" s="44"/>
      <c r="T5715" s="45"/>
      <c r="U5715" s="45"/>
      <c r="V5715" s="45"/>
      <c r="W5715" s="45"/>
      <c r="X5715" s="45"/>
      <c r="Y5715" s="45"/>
      <c r="Z5715" s="46"/>
      <c r="AA5715" s="42"/>
      <c r="AB5715" s="42"/>
      <c r="AC5715" s="42"/>
      <c r="AD5715" s="42"/>
      <c r="AE5715" s="42"/>
      <c r="AF5715" s="42"/>
      <c r="AG5715" s="42"/>
      <c r="AH5715" s="46"/>
      <c r="AI5715" s="46"/>
      <c r="AJ5715" s="34"/>
      <c r="AK5715" s="34"/>
      <c r="AL5715" s="34"/>
      <c r="AM5715" s="34"/>
      <c r="AN5715" s="47"/>
      <c r="AO5715" s="47"/>
      <c r="AP5715" s="47"/>
      <c r="AQ5715" s="47"/>
      <c r="AR5715" s="47"/>
      <c r="AS5715" s="46"/>
      <c r="AT5715" s="46"/>
      <c r="AU5715" s="48"/>
      <c r="AV5715" s="48"/>
      <c r="AW5715" s="48"/>
      <c r="AX5715" s="48"/>
      <c r="AY5715" s="49"/>
      <c r="AZ5715" s="49"/>
      <c r="BA5715" s="49"/>
      <c r="BB5715" s="49"/>
      <c r="BC5715" s="49"/>
      <c r="BD5715" s="50"/>
      <c r="BE5715" s="50"/>
      <c r="BF5715" s="50"/>
      <c r="BG5715" s="50"/>
      <c r="BH5715" s="50"/>
      <c r="BI5715" s="53"/>
      <c r="BJ5715" s="53"/>
    </row>
    <row r="5716" spans="1:62" ht="40.200000000000003" thickBot="1" x14ac:dyDescent="0.3">
      <c r="A5716" s="28">
        <v>5716</v>
      </c>
      <c r="B5716" s="52" t="s">
        <v>19739</v>
      </c>
      <c r="C5716" s="33">
        <v>20</v>
      </c>
      <c r="D5716" s="33">
        <v>4</v>
      </c>
      <c r="E5716" s="37" t="s">
        <v>22053</v>
      </c>
      <c r="F5716" s="37" t="s">
        <v>22054</v>
      </c>
      <c r="G5716" s="37" t="s">
        <v>22055</v>
      </c>
      <c r="H5716" s="38" t="s">
        <v>22056</v>
      </c>
      <c r="I5716" s="39" t="s">
        <v>21736</v>
      </c>
      <c r="J5716" s="38" t="s">
        <v>22057</v>
      </c>
      <c r="K5716" s="102">
        <v>2851</v>
      </c>
      <c r="L5716" s="40" t="s">
        <v>26990</v>
      </c>
      <c r="M5716" s="41">
        <f t="shared" si="202"/>
        <v>0</v>
      </c>
      <c r="N5716" s="41">
        <f t="shared" si="201"/>
        <v>0</v>
      </c>
      <c r="O5716" s="92"/>
      <c r="P5716" s="36"/>
      <c r="Q5716" s="35"/>
      <c r="R5716" s="44"/>
      <c r="S5716" s="44"/>
      <c r="T5716" s="45"/>
      <c r="U5716" s="45"/>
      <c r="V5716" s="45"/>
      <c r="W5716" s="45"/>
      <c r="X5716" s="45"/>
      <c r="Y5716" s="45"/>
      <c r="Z5716" s="46"/>
      <c r="AA5716" s="42"/>
      <c r="AB5716" s="42"/>
      <c r="AC5716" s="42"/>
      <c r="AD5716" s="42"/>
      <c r="AE5716" s="42"/>
      <c r="AF5716" s="42"/>
      <c r="AG5716" s="42"/>
      <c r="AH5716" s="46"/>
      <c r="AI5716" s="46"/>
      <c r="AJ5716" s="34"/>
      <c r="AK5716" s="34"/>
      <c r="AL5716" s="34"/>
      <c r="AM5716" s="34"/>
      <c r="AN5716" s="47"/>
      <c r="AO5716" s="47"/>
      <c r="AP5716" s="47"/>
      <c r="AQ5716" s="47"/>
      <c r="AR5716" s="47"/>
      <c r="AS5716" s="46"/>
      <c r="AT5716" s="46"/>
      <c r="AU5716" s="48"/>
      <c r="AV5716" s="48"/>
      <c r="AW5716" s="48"/>
      <c r="AX5716" s="48"/>
      <c r="AY5716" s="49"/>
      <c r="AZ5716" s="49"/>
      <c r="BA5716" s="49"/>
      <c r="BB5716" s="49"/>
      <c r="BC5716" s="49"/>
      <c r="BD5716" s="50"/>
      <c r="BE5716" s="50"/>
      <c r="BF5716" s="50"/>
      <c r="BG5716" s="50"/>
      <c r="BH5716" s="50"/>
      <c r="BI5716" s="53"/>
      <c r="BJ5716" s="53"/>
    </row>
    <row r="5717" spans="1:62" ht="79.8" thickBot="1" x14ac:dyDescent="0.3">
      <c r="A5717" s="28">
        <v>5717</v>
      </c>
      <c r="B5717" s="52" t="s">
        <v>19739</v>
      </c>
      <c r="C5717" s="33">
        <v>20</v>
      </c>
      <c r="D5717" s="33">
        <v>5</v>
      </c>
      <c r="E5717" s="37" t="s">
        <v>22058</v>
      </c>
      <c r="F5717" s="37" t="s">
        <v>22059</v>
      </c>
      <c r="G5717" s="37" t="s">
        <v>22060</v>
      </c>
      <c r="H5717" s="38" t="s">
        <v>22061</v>
      </c>
      <c r="I5717" s="39" t="s">
        <v>22062</v>
      </c>
      <c r="J5717" s="38" t="s">
        <v>22063</v>
      </c>
      <c r="K5717" s="102">
        <v>2852</v>
      </c>
      <c r="L5717" s="40" t="s">
        <v>26990</v>
      </c>
      <c r="M5717" s="41">
        <f t="shared" si="202"/>
        <v>0</v>
      </c>
      <c r="N5717" s="41">
        <f t="shared" si="201"/>
        <v>0</v>
      </c>
      <c r="O5717" s="92"/>
      <c r="P5717" s="36"/>
      <c r="Q5717" s="35"/>
      <c r="R5717" s="44"/>
      <c r="S5717" s="44"/>
      <c r="T5717" s="45"/>
      <c r="U5717" s="45"/>
      <c r="V5717" s="45"/>
      <c r="W5717" s="45"/>
      <c r="X5717" s="45"/>
      <c r="Y5717" s="45"/>
      <c r="Z5717" s="46"/>
      <c r="AA5717" s="42"/>
      <c r="AB5717" s="42"/>
      <c r="AC5717" s="42"/>
      <c r="AD5717" s="42"/>
      <c r="AE5717" s="42"/>
      <c r="AF5717" s="42"/>
      <c r="AG5717" s="42"/>
      <c r="AH5717" s="46"/>
      <c r="AI5717" s="46"/>
      <c r="AJ5717" s="34"/>
      <c r="AK5717" s="34"/>
      <c r="AL5717" s="34"/>
      <c r="AM5717" s="34"/>
      <c r="AN5717" s="47"/>
      <c r="AO5717" s="47"/>
      <c r="AP5717" s="47"/>
      <c r="AQ5717" s="47"/>
      <c r="AR5717" s="47"/>
      <c r="AS5717" s="46"/>
      <c r="AT5717" s="46"/>
      <c r="AU5717" s="48"/>
      <c r="AV5717" s="48"/>
      <c r="AW5717" s="48"/>
      <c r="AX5717" s="48"/>
      <c r="AY5717" s="49"/>
      <c r="AZ5717" s="49"/>
      <c r="BA5717" s="49"/>
      <c r="BB5717" s="49"/>
      <c r="BC5717" s="49"/>
      <c r="BD5717" s="50"/>
      <c r="BE5717" s="50"/>
      <c r="BF5717" s="50"/>
      <c r="BG5717" s="50"/>
      <c r="BH5717" s="50"/>
      <c r="BI5717" s="53"/>
      <c r="BJ5717" s="53"/>
    </row>
    <row r="5718" spans="1:62" ht="66.599999999999994" thickBot="1" x14ac:dyDescent="0.3">
      <c r="A5718" s="28">
        <v>5718</v>
      </c>
      <c r="B5718" s="52" t="s">
        <v>19739</v>
      </c>
      <c r="C5718" s="33">
        <v>20</v>
      </c>
      <c r="D5718" s="33">
        <v>6</v>
      </c>
      <c r="E5718" s="37" t="s">
        <v>22064</v>
      </c>
      <c r="F5718" s="37" t="s">
        <v>1723</v>
      </c>
      <c r="G5718" s="37" t="s">
        <v>22065</v>
      </c>
      <c r="H5718" s="38" t="s">
        <v>22066</v>
      </c>
      <c r="I5718" s="39" t="s">
        <v>22067</v>
      </c>
      <c r="J5718" s="38"/>
      <c r="K5718" s="102">
        <v>2853</v>
      </c>
      <c r="L5718" s="40" t="s">
        <v>26990</v>
      </c>
      <c r="M5718" s="41">
        <f t="shared" si="202"/>
        <v>0</v>
      </c>
      <c r="N5718" s="41">
        <f t="shared" si="201"/>
        <v>0</v>
      </c>
      <c r="O5718" s="92"/>
      <c r="P5718" s="36"/>
      <c r="Q5718" s="35"/>
      <c r="R5718" s="44"/>
      <c r="S5718" s="44"/>
      <c r="T5718" s="45"/>
      <c r="U5718" s="45"/>
      <c r="V5718" s="45"/>
      <c r="W5718" s="45"/>
      <c r="X5718" s="45"/>
      <c r="Y5718" s="45"/>
      <c r="Z5718" s="46"/>
      <c r="AA5718" s="42"/>
      <c r="AB5718" s="42"/>
      <c r="AC5718" s="42"/>
      <c r="AD5718" s="42"/>
      <c r="AE5718" s="42"/>
      <c r="AF5718" s="42"/>
      <c r="AG5718" s="42"/>
      <c r="AH5718" s="46"/>
      <c r="AI5718" s="46"/>
      <c r="AJ5718" s="34"/>
      <c r="AK5718" s="34"/>
      <c r="AL5718" s="34"/>
      <c r="AM5718" s="34"/>
      <c r="AN5718" s="47"/>
      <c r="AO5718" s="47"/>
      <c r="AP5718" s="47"/>
      <c r="AQ5718" s="47"/>
      <c r="AR5718" s="47"/>
      <c r="AS5718" s="46"/>
      <c r="AT5718" s="46"/>
      <c r="AU5718" s="48"/>
      <c r="AV5718" s="48"/>
      <c r="AW5718" s="48"/>
      <c r="AX5718" s="48"/>
      <c r="AY5718" s="49"/>
      <c r="AZ5718" s="49"/>
      <c r="BA5718" s="49"/>
      <c r="BB5718" s="49"/>
      <c r="BC5718" s="49"/>
      <c r="BD5718" s="50"/>
      <c r="BE5718" s="50"/>
      <c r="BF5718" s="50"/>
      <c r="BG5718" s="50"/>
      <c r="BH5718" s="50"/>
      <c r="BI5718" s="53"/>
      <c r="BJ5718" s="53"/>
    </row>
    <row r="5719" spans="1:62" ht="53.4" thickBot="1" x14ac:dyDescent="0.3">
      <c r="A5719" s="28">
        <v>5719</v>
      </c>
      <c r="B5719" s="52" t="s">
        <v>19739</v>
      </c>
      <c r="C5719" s="33">
        <v>20</v>
      </c>
      <c r="D5719" s="33">
        <v>7</v>
      </c>
      <c r="E5719" s="37" t="s">
        <v>22068</v>
      </c>
      <c r="F5719" s="37" t="s">
        <v>282</v>
      </c>
      <c r="G5719" s="37" t="s">
        <v>22069</v>
      </c>
      <c r="H5719" s="38" t="s">
        <v>22070</v>
      </c>
      <c r="I5719" s="39"/>
      <c r="J5719" s="38"/>
      <c r="K5719" s="102">
        <v>2854</v>
      </c>
      <c r="L5719" s="40" t="s">
        <v>26990</v>
      </c>
      <c r="M5719" s="41">
        <f t="shared" si="202"/>
        <v>0</v>
      </c>
      <c r="N5719" s="41">
        <f t="shared" si="201"/>
        <v>0</v>
      </c>
      <c r="O5719" s="92"/>
      <c r="P5719" s="36"/>
      <c r="Q5719" s="35"/>
      <c r="R5719" s="44"/>
      <c r="S5719" s="44"/>
      <c r="T5719" s="45"/>
      <c r="U5719" s="45"/>
      <c r="V5719" s="45"/>
      <c r="W5719" s="45"/>
      <c r="X5719" s="45"/>
      <c r="Y5719" s="45"/>
      <c r="Z5719" s="46"/>
      <c r="AA5719" s="42"/>
      <c r="AB5719" s="42"/>
      <c r="AC5719" s="42"/>
      <c r="AD5719" s="42"/>
      <c r="AE5719" s="42"/>
      <c r="AF5719" s="42"/>
      <c r="AG5719" s="42"/>
      <c r="AH5719" s="46"/>
      <c r="AI5719" s="46"/>
      <c r="AJ5719" s="34"/>
      <c r="AK5719" s="34"/>
      <c r="AL5719" s="34"/>
      <c r="AM5719" s="34"/>
      <c r="AN5719" s="47"/>
      <c r="AO5719" s="47"/>
      <c r="AP5719" s="47"/>
      <c r="AQ5719" s="47"/>
      <c r="AR5719" s="47"/>
      <c r="AS5719" s="46"/>
      <c r="AT5719" s="46"/>
      <c r="AU5719" s="48"/>
      <c r="AV5719" s="48"/>
      <c r="AW5719" s="48"/>
      <c r="AX5719" s="48"/>
      <c r="AY5719" s="49"/>
      <c r="AZ5719" s="49"/>
      <c r="BA5719" s="49"/>
      <c r="BB5719" s="49"/>
      <c r="BC5719" s="49"/>
      <c r="BD5719" s="50"/>
      <c r="BE5719" s="50"/>
      <c r="BF5719" s="50"/>
      <c r="BG5719" s="50"/>
      <c r="BH5719" s="50"/>
      <c r="BI5719" s="53"/>
      <c r="BJ5719" s="53"/>
    </row>
    <row r="5720" spans="1:62" ht="66.599999999999994" thickBot="1" x14ac:dyDescent="0.3">
      <c r="A5720" s="28">
        <v>5720</v>
      </c>
      <c r="B5720" s="52" t="s">
        <v>19739</v>
      </c>
      <c r="C5720" s="33">
        <v>20</v>
      </c>
      <c r="D5720" s="33">
        <v>8</v>
      </c>
      <c r="E5720" s="37" t="s">
        <v>22071</v>
      </c>
      <c r="F5720" s="37" t="s">
        <v>22072</v>
      </c>
      <c r="G5720" s="37" t="s">
        <v>22073</v>
      </c>
      <c r="H5720" s="38" t="s">
        <v>22074</v>
      </c>
      <c r="I5720" s="39"/>
      <c r="J5720" s="38" t="s">
        <v>22075</v>
      </c>
      <c r="K5720" s="102">
        <v>2855</v>
      </c>
      <c r="L5720" s="40" t="s">
        <v>26990</v>
      </c>
      <c r="M5720" s="41">
        <f t="shared" si="202"/>
        <v>0</v>
      </c>
      <c r="N5720" s="41">
        <f t="shared" si="201"/>
        <v>0</v>
      </c>
      <c r="O5720" s="92"/>
      <c r="P5720" s="36"/>
      <c r="Q5720" s="35"/>
      <c r="R5720" s="44"/>
      <c r="S5720" s="44"/>
      <c r="T5720" s="45"/>
      <c r="U5720" s="45"/>
      <c r="V5720" s="45"/>
      <c r="W5720" s="45"/>
      <c r="X5720" s="45"/>
      <c r="Y5720" s="45"/>
      <c r="Z5720" s="46"/>
      <c r="AA5720" s="42"/>
      <c r="AB5720" s="42"/>
      <c r="AC5720" s="42"/>
      <c r="AD5720" s="42"/>
      <c r="AE5720" s="42"/>
      <c r="AF5720" s="42"/>
      <c r="AG5720" s="42"/>
      <c r="AH5720" s="46"/>
      <c r="AI5720" s="46"/>
      <c r="AJ5720" s="34"/>
      <c r="AK5720" s="34"/>
      <c r="AL5720" s="34"/>
      <c r="AM5720" s="34"/>
      <c r="AN5720" s="47"/>
      <c r="AO5720" s="47"/>
      <c r="AP5720" s="47"/>
      <c r="AQ5720" s="47"/>
      <c r="AR5720" s="47"/>
      <c r="AS5720" s="46"/>
      <c r="AT5720" s="46"/>
      <c r="AU5720" s="48"/>
      <c r="AV5720" s="48"/>
      <c r="AW5720" s="48"/>
      <c r="AX5720" s="48"/>
      <c r="AY5720" s="49"/>
      <c r="AZ5720" s="49"/>
      <c r="BA5720" s="49"/>
      <c r="BB5720" s="49"/>
      <c r="BC5720" s="49"/>
      <c r="BD5720" s="50"/>
      <c r="BE5720" s="50"/>
      <c r="BF5720" s="50"/>
      <c r="BG5720" s="50"/>
      <c r="BH5720" s="50"/>
      <c r="BI5720" s="53"/>
      <c r="BJ5720" s="53"/>
    </row>
    <row r="5721" spans="1:62" ht="66.599999999999994" thickBot="1" x14ac:dyDescent="0.3">
      <c r="A5721" s="28">
        <v>5721</v>
      </c>
      <c r="B5721" s="52" t="s">
        <v>19739</v>
      </c>
      <c r="C5721" s="33">
        <v>20</v>
      </c>
      <c r="D5721" s="33">
        <v>9</v>
      </c>
      <c r="E5721" s="37" t="s">
        <v>22076</v>
      </c>
      <c r="F5721" s="37" t="s">
        <v>22077</v>
      </c>
      <c r="G5721" s="37" t="s">
        <v>22078</v>
      </c>
      <c r="H5721" s="38"/>
      <c r="I5721" s="39" t="s">
        <v>22079</v>
      </c>
      <c r="J5721" s="38" t="s">
        <v>22080</v>
      </c>
      <c r="K5721" s="102">
        <v>2856</v>
      </c>
      <c r="L5721" s="40" t="s">
        <v>26990</v>
      </c>
      <c r="M5721" s="41">
        <f t="shared" si="202"/>
        <v>0</v>
      </c>
      <c r="N5721" s="41">
        <f t="shared" si="201"/>
        <v>0</v>
      </c>
      <c r="O5721" s="92"/>
      <c r="P5721" s="36"/>
      <c r="Q5721" s="35"/>
      <c r="R5721" s="44"/>
      <c r="S5721" s="44"/>
      <c r="T5721" s="45"/>
      <c r="U5721" s="45"/>
      <c r="V5721" s="45"/>
      <c r="W5721" s="45"/>
      <c r="X5721" s="45"/>
      <c r="Y5721" s="45"/>
      <c r="Z5721" s="46"/>
      <c r="AA5721" s="42"/>
      <c r="AB5721" s="42"/>
      <c r="AC5721" s="42"/>
      <c r="AD5721" s="42"/>
      <c r="AE5721" s="42"/>
      <c r="AF5721" s="42"/>
      <c r="AG5721" s="42"/>
      <c r="AH5721" s="46"/>
      <c r="AI5721" s="46"/>
      <c r="AJ5721" s="34"/>
      <c r="AK5721" s="34"/>
      <c r="AL5721" s="34"/>
      <c r="AM5721" s="34"/>
      <c r="AN5721" s="47"/>
      <c r="AO5721" s="47"/>
      <c r="AP5721" s="47"/>
      <c r="AQ5721" s="47"/>
      <c r="AR5721" s="47"/>
      <c r="AS5721" s="46"/>
      <c r="AT5721" s="46"/>
      <c r="AU5721" s="48"/>
      <c r="AV5721" s="48"/>
      <c r="AW5721" s="48"/>
      <c r="AX5721" s="48"/>
      <c r="AY5721" s="49"/>
      <c r="AZ5721" s="49"/>
      <c r="BA5721" s="49"/>
      <c r="BB5721" s="49"/>
      <c r="BC5721" s="49"/>
      <c r="BD5721" s="50"/>
      <c r="BE5721" s="50"/>
      <c r="BF5721" s="50"/>
      <c r="BG5721" s="50"/>
      <c r="BH5721" s="50"/>
      <c r="BI5721" s="53"/>
      <c r="BJ5721" s="53"/>
    </row>
    <row r="5722" spans="1:62" ht="79.8" thickBot="1" x14ac:dyDescent="0.3">
      <c r="A5722" s="28">
        <v>5722</v>
      </c>
      <c r="B5722" s="52" t="s">
        <v>19739</v>
      </c>
      <c r="C5722" s="33">
        <v>20</v>
      </c>
      <c r="D5722" s="33">
        <v>10</v>
      </c>
      <c r="E5722" s="37" t="s">
        <v>22081</v>
      </c>
      <c r="F5722" s="37" t="s">
        <v>22082</v>
      </c>
      <c r="G5722" s="37" t="s">
        <v>22083</v>
      </c>
      <c r="H5722" s="38"/>
      <c r="I5722" s="39" t="s">
        <v>22084</v>
      </c>
      <c r="J5722" s="38" t="s">
        <v>22085</v>
      </c>
      <c r="K5722" s="102">
        <v>2857</v>
      </c>
      <c r="L5722" s="40" t="s">
        <v>26990</v>
      </c>
      <c r="M5722" s="41">
        <f t="shared" si="202"/>
        <v>0</v>
      </c>
      <c r="N5722" s="41">
        <f t="shared" si="201"/>
        <v>0</v>
      </c>
      <c r="O5722" s="92"/>
      <c r="P5722" s="36"/>
      <c r="Q5722" s="35"/>
      <c r="R5722" s="44"/>
      <c r="S5722" s="44"/>
      <c r="T5722" s="45"/>
      <c r="U5722" s="45"/>
      <c r="V5722" s="45"/>
      <c r="W5722" s="45"/>
      <c r="X5722" s="45"/>
      <c r="Y5722" s="45"/>
      <c r="Z5722" s="46"/>
      <c r="AA5722" s="42"/>
      <c r="AB5722" s="42"/>
      <c r="AC5722" s="42"/>
      <c r="AD5722" s="42"/>
      <c r="AE5722" s="42"/>
      <c r="AF5722" s="42"/>
      <c r="AG5722" s="42"/>
      <c r="AH5722" s="46"/>
      <c r="AI5722" s="46"/>
      <c r="AJ5722" s="34"/>
      <c r="AK5722" s="34"/>
      <c r="AL5722" s="34"/>
      <c r="AM5722" s="34"/>
      <c r="AN5722" s="47"/>
      <c r="AO5722" s="47"/>
      <c r="AP5722" s="47"/>
      <c r="AQ5722" s="47"/>
      <c r="AR5722" s="47"/>
      <c r="AS5722" s="46"/>
      <c r="AT5722" s="46"/>
      <c r="AU5722" s="48"/>
      <c r="AV5722" s="48"/>
      <c r="AW5722" s="48"/>
      <c r="AX5722" s="48"/>
      <c r="AY5722" s="49"/>
      <c r="AZ5722" s="49"/>
      <c r="BA5722" s="49"/>
      <c r="BB5722" s="49"/>
      <c r="BC5722" s="49"/>
      <c r="BD5722" s="50"/>
      <c r="BE5722" s="50"/>
      <c r="BF5722" s="50"/>
      <c r="BG5722" s="50"/>
      <c r="BH5722" s="50"/>
      <c r="BI5722" s="53"/>
      <c r="BJ5722" s="53"/>
    </row>
    <row r="5723" spans="1:62" ht="66.599999999999994" thickBot="1" x14ac:dyDescent="0.3">
      <c r="A5723" s="28">
        <v>5723</v>
      </c>
      <c r="B5723" s="52" t="s">
        <v>19739</v>
      </c>
      <c r="C5723" s="33">
        <v>20</v>
      </c>
      <c r="D5723" s="33">
        <v>11</v>
      </c>
      <c r="E5723" s="37" t="s">
        <v>22086</v>
      </c>
      <c r="F5723" s="37" t="s">
        <v>22087</v>
      </c>
      <c r="G5723" s="37" t="s">
        <v>22088</v>
      </c>
      <c r="H5723" s="38" t="s">
        <v>22089</v>
      </c>
      <c r="I5723" s="39" t="s">
        <v>4169</v>
      </c>
      <c r="J5723" s="38"/>
      <c r="K5723" s="102">
        <v>2858</v>
      </c>
      <c r="L5723" s="40" t="s">
        <v>26990</v>
      </c>
      <c r="M5723" s="41">
        <f t="shared" si="202"/>
        <v>0</v>
      </c>
      <c r="N5723" s="41">
        <f t="shared" si="201"/>
        <v>0</v>
      </c>
      <c r="O5723" s="92"/>
      <c r="P5723" s="36"/>
      <c r="Q5723" s="35"/>
      <c r="R5723" s="44"/>
      <c r="S5723" s="44"/>
      <c r="T5723" s="45"/>
      <c r="U5723" s="45"/>
      <c r="V5723" s="45"/>
      <c r="W5723" s="45"/>
      <c r="X5723" s="45"/>
      <c r="Y5723" s="45"/>
      <c r="Z5723" s="46"/>
      <c r="AA5723" s="42"/>
      <c r="AB5723" s="42"/>
      <c r="AC5723" s="42"/>
      <c r="AD5723" s="42"/>
      <c r="AE5723" s="42"/>
      <c r="AF5723" s="42"/>
      <c r="AG5723" s="42"/>
      <c r="AH5723" s="46"/>
      <c r="AI5723" s="46"/>
      <c r="AJ5723" s="34"/>
      <c r="AK5723" s="34"/>
      <c r="AL5723" s="34"/>
      <c r="AM5723" s="34"/>
      <c r="AN5723" s="47"/>
      <c r="AO5723" s="47"/>
      <c r="AP5723" s="47"/>
      <c r="AQ5723" s="47"/>
      <c r="AR5723" s="47"/>
      <c r="AS5723" s="46"/>
      <c r="AT5723" s="46"/>
      <c r="AU5723" s="48"/>
      <c r="AV5723" s="48"/>
      <c r="AW5723" s="48"/>
      <c r="AX5723" s="48"/>
      <c r="AY5723" s="49"/>
      <c r="AZ5723" s="49"/>
      <c r="BA5723" s="49"/>
      <c r="BB5723" s="49"/>
      <c r="BC5723" s="49"/>
      <c r="BD5723" s="50"/>
      <c r="BE5723" s="50"/>
      <c r="BF5723" s="50"/>
      <c r="BG5723" s="50"/>
      <c r="BH5723" s="50"/>
      <c r="BI5723" s="53"/>
      <c r="BJ5723" s="53"/>
    </row>
    <row r="5724" spans="1:62" ht="79.8" thickBot="1" x14ac:dyDescent="0.3">
      <c r="A5724" s="28">
        <v>5724</v>
      </c>
      <c r="B5724" s="52" t="s">
        <v>19739</v>
      </c>
      <c r="C5724" s="33">
        <v>20</v>
      </c>
      <c r="D5724" s="33">
        <v>12</v>
      </c>
      <c r="E5724" s="37" t="s">
        <v>22090</v>
      </c>
      <c r="F5724" s="37" t="s">
        <v>22091</v>
      </c>
      <c r="G5724" s="37" t="s">
        <v>22092</v>
      </c>
      <c r="H5724" s="38"/>
      <c r="I5724" s="39" t="s">
        <v>22093</v>
      </c>
      <c r="J5724" s="38" t="s">
        <v>22094</v>
      </c>
      <c r="K5724" s="102">
        <v>2859</v>
      </c>
      <c r="L5724" s="40" t="s">
        <v>26990</v>
      </c>
      <c r="M5724" s="41">
        <f t="shared" si="202"/>
        <v>0</v>
      </c>
      <c r="N5724" s="41">
        <f t="shared" si="201"/>
        <v>0</v>
      </c>
      <c r="O5724" s="92"/>
      <c r="P5724" s="36"/>
      <c r="Q5724" s="35"/>
      <c r="R5724" s="44"/>
      <c r="S5724" s="44"/>
      <c r="T5724" s="45"/>
      <c r="U5724" s="45"/>
      <c r="V5724" s="45"/>
      <c r="W5724" s="45"/>
      <c r="X5724" s="45"/>
      <c r="Y5724" s="45"/>
      <c r="Z5724" s="46"/>
      <c r="AA5724" s="42"/>
      <c r="AB5724" s="42"/>
      <c r="AC5724" s="42"/>
      <c r="AD5724" s="42"/>
      <c r="AE5724" s="42"/>
      <c r="AF5724" s="42"/>
      <c r="AG5724" s="42"/>
      <c r="AH5724" s="46"/>
      <c r="AI5724" s="46"/>
      <c r="AJ5724" s="34"/>
      <c r="AK5724" s="34"/>
      <c r="AL5724" s="34"/>
      <c r="AM5724" s="34"/>
      <c r="AN5724" s="47"/>
      <c r="AO5724" s="47"/>
      <c r="AP5724" s="47"/>
      <c r="AQ5724" s="47"/>
      <c r="AR5724" s="47"/>
      <c r="AS5724" s="46"/>
      <c r="AT5724" s="46"/>
      <c r="AU5724" s="48"/>
      <c r="AV5724" s="48"/>
      <c r="AW5724" s="48"/>
      <c r="AX5724" s="48"/>
      <c r="AY5724" s="49"/>
      <c r="AZ5724" s="49"/>
      <c r="BA5724" s="49"/>
      <c r="BB5724" s="49"/>
      <c r="BC5724" s="49"/>
      <c r="BD5724" s="50"/>
      <c r="BE5724" s="50"/>
      <c r="BF5724" s="50"/>
      <c r="BG5724" s="50"/>
      <c r="BH5724" s="50"/>
      <c r="BI5724" s="53"/>
      <c r="BJ5724" s="53"/>
    </row>
    <row r="5725" spans="1:62" ht="119.4" thickBot="1" x14ac:dyDescent="0.3">
      <c r="A5725" s="28">
        <v>5725</v>
      </c>
      <c r="B5725" s="52" t="s">
        <v>19739</v>
      </c>
      <c r="C5725" s="33">
        <v>20</v>
      </c>
      <c r="D5725" s="33">
        <v>13</v>
      </c>
      <c r="E5725" s="37" t="s">
        <v>22095</v>
      </c>
      <c r="F5725" s="37" t="s">
        <v>22096</v>
      </c>
      <c r="G5725" s="37" t="s">
        <v>22097</v>
      </c>
      <c r="H5725" s="38" t="s">
        <v>22098</v>
      </c>
      <c r="I5725" s="39" t="s">
        <v>22099</v>
      </c>
      <c r="J5725" s="38" t="s">
        <v>22100</v>
      </c>
      <c r="K5725" s="102">
        <v>2860</v>
      </c>
      <c r="L5725" s="40" t="s">
        <v>26990</v>
      </c>
      <c r="M5725" s="41">
        <f t="shared" si="202"/>
        <v>0</v>
      </c>
      <c r="N5725" s="41">
        <f t="shared" si="201"/>
        <v>0</v>
      </c>
      <c r="O5725" s="92"/>
      <c r="P5725" s="36"/>
      <c r="Q5725" s="35"/>
      <c r="R5725" s="44"/>
      <c r="S5725" s="44"/>
      <c r="T5725" s="45"/>
      <c r="U5725" s="45"/>
      <c r="V5725" s="45"/>
      <c r="W5725" s="45"/>
      <c r="X5725" s="45"/>
      <c r="Y5725" s="45"/>
      <c r="Z5725" s="46"/>
      <c r="AA5725" s="42"/>
      <c r="AB5725" s="42"/>
      <c r="AC5725" s="42"/>
      <c r="AD5725" s="42"/>
      <c r="AE5725" s="42"/>
      <c r="AF5725" s="42"/>
      <c r="AG5725" s="42"/>
      <c r="AH5725" s="46"/>
      <c r="AI5725" s="46"/>
      <c r="AJ5725" s="34">
        <v>1</v>
      </c>
      <c r="AK5725" s="34">
        <v>0</v>
      </c>
      <c r="AL5725" s="34" t="s">
        <v>28820</v>
      </c>
      <c r="AM5725" s="34" t="s">
        <v>28821</v>
      </c>
      <c r="AN5725" s="47"/>
      <c r="AO5725" s="47"/>
      <c r="AP5725" s="47"/>
      <c r="AQ5725" s="47"/>
      <c r="AR5725" s="47"/>
      <c r="AS5725" s="46"/>
      <c r="AT5725" s="46"/>
      <c r="AU5725" s="48"/>
      <c r="AV5725" s="48"/>
      <c r="AW5725" s="48"/>
      <c r="AX5725" s="48"/>
      <c r="AY5725" s="49"/>
      <c r="AZ5725" s="49"/>
      <c r="BA5725" s="49"/>
      <c r="BB5725" s="49"/>
      <c r="BC5725" s="49"/>
      <c r="BD5725" s="50"/>
      <c r="BE5725" s="50"/>
      <c r="BF5725" s="50"/>
      <c r="BG5725" s="50"/>
      <c r="BH5725" s="50"/>
      <c r="BI5725" s="53"/>
      <c r="BJ5725" s="53"/>
    </row>
    <row r="5726" spans="1:62" ht="40.200000000000003" thickBot="1" x14ac:dyDescent="0.3">
      <c r="A5726" s="28">
        <v>5726</v>
      </c>
      <c r="B5726" s="52" t="s">
        <v>19739</v>
      </c>
      <c r="C5726" s="33">
        <v>20</v>
      </c>
      <c r="D5726" s="33">
        <v>14</v>
      </c>
      <c r="E5726" s="37" t="s">
        <v>22101</v>
      </c>
      <c r="F5726" s="37" t="s">
        <v>22102</v>
      </c>
      <c r="G5726" s="37" t="s">
        <v>22103</v>
      </c>
      <c r="H5726" s="38" t="s">
        <v>22104</v>
      </c>
      <c r="I5726" s="39" t="s">
        <v>21495</v>
      </c>
      <c r="J5726" s="38"/>
      <c r="K5726" s="102">
        <v>2861</v>
      </c>
      <c r="L5726" s="40" t="s">
        <v>26990</v>
      </c>
      <c r="M5726" s="41">
        <f t="shared" si="202"/>
        <v>0</v>
      </c>
      <c r="N5726" s="41">
        <f t="shared" si="201"/>
        <v>0</v>
      </c>
      <c r="O5726" s="92"/>
      <c r="P5726" s="36"/>
      <c r="Q5726" s="35"/>
      <c r="R5726" s="44"/>
      <c r="S5726" s="44"/>
      <c r="T5726" s="45"/>
      <c r="U5726" s="45"/>
      <c r="V5726" s="45"/>
      <c r="W5726" s="45"/>
      <c r="X5726" s="45"/>
      <c r="Y5726" s="45"/>
      <c r="Z5726" s="46"/>
      <c r="AA5726" s="42"/>
      <c r="AB5726" s="42"/>
      <c r="AC5726" s="42"/>
      <c r="AD5726" s="42"/>
      <c r="AE5726" s="42"/>
      <c r="AF5726" s="42"/>
      <c r="AG5726" s="42"/>
      <c r="AH5726" s="46"/>
      <c r="AI5726" s="46"/>
      <c r="AJ5726" s="34"/>
      <c r="AK5726" s="34"/>
      <c r="AL5726" s="34"/>
      <c r="AM5726" s="34"/>
      <c r="AN5726" s="47"/>
      <c r="AO5726" s="47"/>
      <c r="AP5726" s="47"/>
      <c r="AQ5726" s="47"/>
      <c r="AR5726" s="47"/>
      <c r="AS5726" s="46"/>
      <c r="AT5726" s="46"/>
      <c r="AU5726" s="48"/>
      <c r="AV5726" s="48"/>
      <c r="AW5726" s="48"/>
      <c r="AX5726" s="48"/>
      <c r="AY5726" s="49"/>
      <c r="AZ5726" s="49"/>
      <c r="BA5726" s="49"/>
      <c r="BB5726" s="49"/>
      <c r="BC5726" s="49"/>
      <c r="BD5726" s="50"/>
      <c r="BE5726" s="50"/>
      <c r="BF5726" s="50"/>
      <c r="BG5726" s="50"/>
      <c r="BH5726" s="50"/>
      <c r="BI5726" s="53"/>
      <c r="BJ5726" s="53"/>
    </row>
    <row r="5727" spans="1:62" ht="53.4" thickBot="1" x14ac:dyDescent="0.3">
      <c r="A5727" s="28">
        <v>5727</v>
      </c>
      <c r="B5727" s="52" t="s">
        <v>19739</v>
      </c>
      <c r="C5727" s="33">
        <v>20</v>
      </c>
      <c r="D5727" s="33">
        <v>15</v>
      </c>
      <c r="E5727" s="37" t="s">
        <v>22105</v>
      </c>
      <c r="F5727" s="37" t="s">
        <v>22106</v>
      </c>
      <c r="G5727" s="37" t="s">
        <v>22107</v>
      </c>
      <c r="H5727" s="38" t="s">
        <v>22108</v>
      </c>
      <c r="I5727" s="39" t="s">
        <v>22109</v>
      </c>
      <c r="J5727" s="38" t="s">
        <v>22110</v>
      </c>
      <c r="K5727" s="102">
        <v>2862</v>
      </c>
      <c r="L5727" s="40" t="s">
        <v>26990</v>
      </c>
      <c r="M5727" s="41">
        <f t="shared" si="202"/>
        <v>0</v>
      </c>
      <c r="N5727" s="41">
        <f t="shared" si="201"/>
        <v>0</v>
      </c>
      <c r="O5727" s="92"/>
      <c r="P5727" s="36"/>
      <c r="Q5727" s="35"/>
      <c r="R5727" s="44"/>
      <c r="S5727" s="44"/>
      <c r="T5727" s="45"/>
      <c r="U5727" s="45"/>
      <c r="V5727" s="45"/>
      <c r="W5727" s="45"/>
      <c r="X5727" s="45"/>
      <c r="Y5727" s="45"/>
      <c r="Z5727" s="46"/>
      <c r="AA5727" s="42"/>
      <c r="AB5727" s="42"/>
      <c r="AC5727" s="42"/>
      <c r="AD5727" s="42"/>
      <c r="AE5727" s="42"/>
      <c r="AF5727" s="42"/>
      <c r="AG5727" s="42"/>
      <c r="AH5727" s="46"/>
      <c r="AI5727" s="46"/>
      <c r="AJ5727" s="34"/>
      <c r="AK5727" s="34"/>
      <c r="AL5727" s="34"/>
      <c r="AM5727" s="34"/>
      <c r="AN5727" s="47"/>
      <c r="AO5727" s="47"/>
      <c r="AP5727" s="47"/>
      <c r="AQ5727" s="47"/>
      <c r="AR5727" s="47"/>
      <c r="AS5727" s="46"/>
      <c r="AT5727" s="46"/>
      <c r="AU5727" s="48"/>
      <c r="AV5727" s="48"/>
      <c r="AW5727" s="48"/>
      <c r="AX5727" s="48"/>
      <c r="AY5727" s="49"/>
      <c r="AZ5727" s="49"/>
      <c r="BA5727" s="49"/>
      <c r="BB5727" s="49"/>
      <c r="BC5727" s="49"/>
      <c r="BD5727" s="50"/>
      <c r="BE5727" s="50"/>
      <c r="BF5727" s="50"/>
      <c r="BG5727" s="50"/>
      <c r="BH5727" s="50"/>
      <c r="BI5727" s="53"/>
      <c r="BJ5727" s="53"/>
    </row>
    <row r="5728" spans="1:62" ht="172.2" thickBot="1" x14ac:dyDescent="0.3">
      <c r="A5728" s="28">
        <v>5728</v>
      </c>
      <c r="B5728" s="52" t="s">
        <v>19739</v>
      </c>
      <c r="C5728" s="33">
        <v>20</v>
      </c>
      <c r="D5728" s="33">
        <v>16</v>
      </c>
      <c r="E5728" s="37" t="s">
        <v>22111</v>
      </c>
      <c r="F5728" s="37" t="s">
        <v>22112</v>
      </c>
      <c r="G5728" s="37" t="s">
        <v>22113</v>
      </c>
      <c r="H5728" s="38" t="s">
        <v>22114</v>
      </c>
      <c r="I5728" s="39" t="s">
        <v>22115</v>
      </c>
      <c r="J5728" s="38"/>
      <c r="K5728" s="102">
        <v>2863</v>
      </c>
      <c r="L5728" s="40" t="s">
        <v>26990</v>
      </c>
      <c r="M5728" s="41">
        <f t="shared" si="202"/>
        <v>0</v>
      </c>
      <c r="N5728" s="41">
        <f t="shared" si="201"/>
        <v>0</v>
      </c>
      <c r="O5728" s="92"/>
      <c r="P5728" s="36"/>
      <c r="Q5728" s="35"/>
      <c r="R5728" s="44"/>
      <c r="S5728" s="44"/>
      <c r="T5728" s="45"/>
      <c r="U5728" s="45"/>
      <c r="V5728" s="45"/>
      <c r="W5728" s="45"/>
      <c r="X5728" s="45"/>
      <c r="Y5728" s="45"/>
      <c r="Z5728" s="46"/>
      <c r="AA5728" s="42"/>
      <c r="AB5728" s="42"/>
      <c r="AC5728" s="42"/>
      <c r="AD5728" s="42"/>
      <c r="AE5728" s="42"/>
      <c r="AF5728" s="42"/>
      <c r="AG5728" s="42"/>
      <c r="AH5728" s="46"/>
      <c r="AI5728" s="46"/>
      <c r="AJ5728" s="34"/>
      <c r="AK5728" s="34"/>
      <c r="AL5728" s="34"/>
      <c r="AM5728" s="34"/>
      <c r="AN5728" s="47"/>
      <c r="AO5728" s="47"/>
      <c r="AP5728" s="47"/>
      <c r="AQ5728" s="47"/>
      <c r="AR5728" s="47"/>
      <c r="AS5728" s="46"/>
      <c r="AT5728" s="46"/>
      <c r="AU5728" s="48"/>
      <c r="AV5728" s="48"/>
      <c r="AW5728" s="48"/>
      <c r="AX5728" s="48"/>
      <c r="AY5728" s="49"/>
      <c r="AZ5728" s="49"/>
      <c r="BA5728" s="49"/>
      <c r="BB5728" s="49"/>
      <c r="BC5728" s="49"/>
      <c r="BD5728" s="50"/>
      <c r="BE5728" s="50"/>
      <c r="BF5728" s="50"/>
      <c r="BG5728" s="50"/>
      <c r="BH5728" s="50"/>
      <c r="BI5728" s="53"/>
      <c r="BJ5728" s="53"/>
    </row>
    <row r="5729" spans="1:62" ht="66.599999999999994" thickBot="1" x14ac:dyDescent="0.3">
      <c r="A5729" s="28">
        <v>5729</v>
      </c>
      <c r="B5729" s="52" t="s">
        <v>19739</v>
      </c>
      <c r="C5729" s="33">
        <v>20</v>
      </c>
      <c r="D5729" s="33">
        <v>17</v>
      </c>
      <c r="E5729" s="37" t="s">
        <v>22116</v>
      </c>
      <c r="F5729" s="37"/>
      <c r="G5729" s="37" t="s">
        <v>22117</v>
      </c>
      <c r="H5729" s="38" t="s">
        <v>22118</v>
      </c>
      <c r="I5729" s="39"/>
      <c r="J5729" s="38"/>
      <c r="K5729" s="102">
        <v>2864</v>
      </c>
      <c r="L5729" s="40" t="s">
        <v>26990</v>
      </c>
      <c r="M5729" s="41">
        <f t="shared" si="202"/>
        <v>0</v>
      </c>
      <c r="N5729" s="41">
        <f t="shared" si="201"/>
        <v>0</v>
      </c>
      <c r="O5729" s="92"/>
      <c r="P5729" s="36"/>
      <c r="Q5729" s="35"/>
      <c r="R5729" s="44"/>
      <c r="S5729" s="44"/>
      <c r="T5729" s="45"/>
      <c r="U5729" s="45"/>
      <c r="V5729" s="45"/>
      <c r="W5729" s="45"/>
      <c r="X5729" s="45"/>
      <c r="Y5729" s="45"/>
      <c r="Z5729" s="46"/>
      <c r="AA5729" s="42"/>
      <c r="AB5729" s="42"/>
      <c r="AC5729" s="42"/>
      <c r="AD5729" s="42"/>
      <c r="AE5729" s="42"/>
      <c r="AF5729" s="42"/>
      <c r="AG5729" s="42"/>
      <c r="AH5729" s="46"/>
      <c r="AI5729" s="46"/>
      <c r="AJ5729" s="34">
        <v>2</v>
      </c>
      <c r="AK5729" s="34">
        <v>0</v>
      </c>
      <c r="AL5729" s="34" t="s">
        <v>28822</v>
      </c>
      <c r="AM5729" s="34" t="s">
        <v>28823</v>
      </c>
      <c r="AN5729" s="47"/>
      <c r="AO5729" s="47"/>
      <c r="AP5729" s="47"/>
      <c r="AQ5729" s="47"/>
      <c r="AR5729" s="47"/>
      <c r="AS5729" s="46"/>
      <c r="AT5729" s="46"/>
      <c r="AU5729" s="48"/>
      <c r="AV5729" s="48"/>
      <c r="AW5729" s="48"/>
      <c r="AX5729" s="48"/>
      <c r="AY5729" s="49"/>
      <c r="AZ5729" s="49"/>
      <c r="BA5729" s="49"/>
      <c r="BB5729" s="49"/>
      <c r="BC5729" s="49"/>
      <c r="BD5729" s="50"/>
      <c r="BE5729" s="50"/>
      <c r="BF5729" s="50"/>
      <c r="BG5729" s="50"/>
      <c r="BH5729" s="50"/>
      <c r="BI5729" s="53"/>
      <c r="BJ5729" s="53"/>
    </row>
    <row r="5730" spans="1:62" ht="66.599999999999994" thickBot="1" x14ac:dyDescent="0.3">
      <c r="A5730" s="28">
        <v>5730</v>
      </c>
      <c r="B5730" s="52" t="s">
        <v>19739</v>
      </c>
      <c r="C5730" s="33">
        <v>20</v>
      </c>
      <c r="D5730" s="33">
        <v>18</v>
      </c>
      <c r="E5730" s="37" t="s">
        <v>22119</v>
      </c>
      <c r="F5730" s="37" t="s">
        <v>104</v>
      </c>
      <c r="G5730" s="37" t="s">
        <v>22120</v>
      </c>
      <c r="H5730" s="38" t="s">
        <v>22121</v>
      </c>
      <c r="I5730" s="39" t="s">
        <v>944</v>
      </c>
      <c r="J5730" s="38"/>
      <c r="K5730" s="102">
        <v>2865</v>
      </c>
      <c r="L5730" s="40" t="s">
        <v>26990</v>
      </c>
      <c r="M5730" s="41">
        <f t="shared" si="202"/>
        <v>0</v>
      </c>
      <c r="N5730" s="41">
        <f t="shared" si="201"/>
        <v>0</v>
      </c>
      <c r="O5730" s="92"/>
      <c r="P5730" s="36"/>
      <c r="Q5730" s="35"/>
      <c r="R5730" s="44"/>
      <c r="S5730" s="44"/>
      <c r="T5730" s="45"/>
      <c r="U5730" s="45"/>
      <c r="V5730" s="45"/>
      <c r="W5730" s="45"/>
      <c r="X5730" s="45"/>
      <c r="Y5730" s="45"/>
      <c r="Z5730" s="46"/>
      <c r="AA5730" s="42"/>
      <c r="AB5730" s="42"/>
      <c r="AC5730" s="42"/>
      <c r="AD5730" s="42"/>
      <c r="AE5730" s="42"/>
      <c r="AF5730" s="42"/>
      <c r="AG5730" s="42"/>
      <c r="AH5730" s="46"/>
      <c r="AI5730" s="46"/>
      <c r="AJ5730" s="34"/>
      <c r="AK5730" s="34"/>
      <c r="AL5730" s="34"/>
      <c r="AM5730" s="34"/>
      <c r="AN5730" s="47"/>
      <c r="AO5730" s="47"/>
      <c r="AP5730" s="47"/>
      <c r="AQ5730" s="47"/>
      <c r="AR5730" s="47"/>
      <c r="AS5730" s="46"/>
      <c r="AT5730" s="46"/>
      <c r="AU5730" s="48"/>
      <c r="AV5730" s="48"/>
      <c r="AW5730" s="48"/>
      <c r="AX5730" s="48"/>
      <c r="AY5730" s="49"/>
      <c r="AZ5730" s="49"/>
      <c r="BA5730" s="49"/>
      <c r="BB5730" s="49"/>
      <c r="BC5730" s="49"/>
      <c r="BD5730" s="50"/>
      <c r="BE5730" s="50"/>
      <c r="BF5730" s="50"/>
      <c r="BG5730" s="50"/>
      <c r="BH5730" s="50"/>
      <c r="BI5730" s="53"/>
      <c r="BJ5730" s="53"/>
    </row>
    <row r="5731" spans="1:62" ht="145.80000000000001" thickBot="1" x14ac:dyDescent="0.3">
      <c r="A5731" s="28">
        <v>5731</v>
      </c>
      <c r="B5731" s="52" t="s">
        <v>19739</v>
      </c>
      <c r="C5731" s="33">
        <v>20</v>
      </c>
      <c r="D5731" s="33">
        <v>19</v>
      </c>
      <c r="E5731" s="37" t="s">
        <v>22122</v>
      </c>
      <c r="F5731" s="37" t="s">
        <v>22123</v>
      </c>
      <c r="G5731" s="37" t="s">
        <v>22124</v>
      </c>
      <c r="H5731" s="38" t="s">
        <v>22125</v>
      </c>
      <c r="I5731" s="39" t="s">
        <v>22126</v>
      </c>
      <c r="J5731" s="38"/>
      <c r="K5731" s="102">
        <v>2866</v>
      </c>
      <c r="L5731" s="40" t="s">
        <v>26990</v>
      </c>
      <c r="M5731" s="41">
        <f t="shared" si="202"/>
        <v>0</v>
      </c>
      <c r="N5731" s="41">
        <f t="shared" ref="N5731:N5794" si="203">IF(D5731=1,D5729,0)</f>
        <v>0</v>
      </c>
      <c r="O5731" s="92"/>
      <c r="P5731" s="36"/>
      <c r="Q5731" s="35"/>
      <c r="R5731" s="44"/>
      <c r="S5731" s="44"/>
      <c r="T5731" s="45"/>
      <c r="U5731" s="45"/>
      <c r="V5731" s="45"/>
      <c r="W5731" s="45"/>
      <c r="X5731" s="45"/>
      <c r="Y5731" s="45"/>
      <c r="Z5731" s="46"/>
      <c r="AA5731" s="42"/>
      <c r="AB5731" s="42"/>
      <c r="AC5731" s="42"/>
      <c r="AD5731" s="42"/>
      <c r="AE5731" s="42"/>
      <c r="AF5731" s="42"/>
      <c r="AG5731" s="42"/>
      <c r="AH5731" s="46"/>
      <c r="AI5731" s="46"/>
      <c r="AJ5731" s="34"/>
      <c r="AK5731" s="34"/>
      <c r="AL5731" s="34"/>
      <c r="AM5731" s="34"/>
      <c r="AN5731" s="47"/>
      <c r="AO5731" s="47"/>
      <c r="AP5731" s="47"/>
      <c r="AQ5731" s="47"/>
      <c r="AR5731" s="47"/>
      <c r="AS5731" s="46"/>
      <c r="AT5731" s="46"/>
      <c r="AU5731" s="48"/>
      <c r="AV5731" s="48"/>
      <c r="AW5731" s="48"/>
      <c r="AX5731" s="48"/>
      <c r="AY5731" s="49"/>
      <c r="AZ5731" s="49"/>
      <c r="BA5731" s="49"/>
      <c r="BB5731" s="49"/>
      <c r="BC5731" s="49"/>
      <c r="BD5731" s="50"/>
      <c r="BE5731" s="50"/>
      <c r="BF5731" s="50"/>
      <c r="BG5731" s="50"/>
      <c r="BH5731" s="50"/>
      <c r="BI5731" s="53"/>
      <c r="BJ5731" s="53"/>
    </row>
    <row r="5732" spans="1:62" ht="93" thickBot="1" x14ac:dyDescent="0.3">
      <c r="A5732" s="28">
        <v>5732</v>
      </c>
      <c r="B5732" s="52" t="s">
        <v>19739</v>
      </c>
      <c r="C5732" s="33">
        <v>20</v>
      </c>
      <c r="D5732" s="33">
        <v>20</v>
      </c>
      <c r="E5732" s="37" t="s">
        <v>22127</v>
      </c>
      <c r="F5732" s="37" t="s">
        <v>22128</v>
      </c>
      <c r="G5732" s="37" t="s">
        <v>22129</v>
      </c>
      <c r="H5732" s="38" t="s">
        <v>22130</v>
      </c>
      <c r="I5732" s="39" t="s">
        <v>22131</v>
      </c>
      <c r="J5732" s="38" t="s">
        <v>4585</v>
      </c>
      <c r="K5732" s="102">
        <v>2867</v>
      </c>
      <c r="L5732" s="40" t="s">
        <v>26990</v>
      </c>
      <c r="M5732" s="41">
        <f t="shared" si="202"/>
        <v>0</v>
      </c>
      <c r="N5732" s="41">
        <f t="shared" si="203"/>
        <v>0</v>
      </c>
      <c r="O5732" s="92"/>
      <c r="P5732" s="36"/>
      <c r="Q5732" s="35"/>
      <c r="R5732" s="44"/>
      <c r="S5732" s="44"/>
      <c r="T5732" s="45"/>
      <c r="U5732" s="45"/>
      <c r="V5732" s="45"/>
      <c r="W5732" s="45"/>
      <c r="X5732" s="45"/>
      <c r="Y5732" s="45"/>
      <c r="Z5732" s="46"/>
      <c r="AA5732" s="42"/>
      <c r="AB5732" s="42"/>
      <c r="AC5732" s="42"/>
      <c r="AD5732" s="42"/>
      <c r="AE5732" s="42"/>
      <c r="AF5732" s="42"/>
      <c r="AG5732" s="42"/>
      <c r="AH5732" s="46"/>
      <c r="AI5732" s="46"/>
      <c r="AJ5732" s="34">
        <v>2</v>
      </c>
      <c r="AK5732" s="34">
        <v>0</v>
      </c>
      <c r="AL5732" s="34" t="s">
        <v>28824</v>
      </c>
      <c r="AM5732" s="34" t="s">
        <v>28825</v>
      </c>
      <c r="AN5732" s="47"/>
      <c r="AO5732" s="47"/>
      <c r="AP5732" s="47"/>
      <c r="AQ5732" s="47"/>
      <c r="AR5732" s="47"/>
      <c r="AS5732" s="46"/>
      <c r="AT5732" s="46"/>
      <c r="AU5732" s="48"/>
      <c r="AV5732" s="48"/>
      <c r="AW5732" s="48"/>
      <c r="AX5732" s="48"/>
      <c r="AY5732" s="49"/>
      <c r="AZ5732" s="49"/>
      <c r="BA5732" s="49"/>
      <c r="BB5732" s="49"/>
      <c r="BC5732" s="49"/>
      <c r="BD5732" s="50"/>
      <c r="BE5732" s="50"/>
      <c r="BF5732" s="50"/>
      <c r="BG5732" s="50"/>
      <c r="BH5732" s="50"/>
      <c r="BI5732" s="53"/>
      <c r="BJ5732" s="53"/>
    </row>
    <row r="5733" spans="1:62" ht="27" thickBot="1" x14ac:dyDescent="0.3">
      <c r="A5733" s="28">
        <v>5733</v>
      </c>
      <c r="B5733" s="52" t="s">
        <v>19739</v>
      </c>
      <c r="C5733" s="33">
        <v>20</v>
      </c>
      <c r="D5733" s="33">
        <v>21</v>
      </c>
      <c r="E5733" s="37" t="s">
        <v>22132</v>
      </c>
      <c r="F5733" s="37" t="s">
        <v>3121</v>
      </c>
      <c r="G5733" s="37" t="s">
        <v>22133</v>
      </c>
      <c r="H5733" s="38"/>
      <c r="I5733" s="39" t="s">
        <v>4637</v>
      </c>
      <c r="J5733" s="38"/>
      <c r="K5733" s="102">
        <v>2868</v>
      </c>
      <c r="L5733" s="40" t="s">
        <v>26990</v>
      </c>
      <c r="M5733" s="41">
        <f t="shared" si="202"/>
        <v>0</v>
      </c>
      <c r="N5733" s="41">
        <f t="shared" si="203"/>
        <v>0</v>
      </c>
      <c r="O5733" s="92"/>
      <c r="P5733" s="36"/>
      <c r="Q5733" s="35"/>
      <c r="R5733" s="44"/>
      <c r="S5733" s="44"/>
      <c r="T5733" s="45"/>
      <c r="U5733" s="45"/>
      <c r="V5733" s="45"/>
      <c r="W5733" s="45"/>
      <c r="X5733" s="45"/>
      <c r="Y5733" s="45"/>
      <c r="Z5733" s="46"/>
      <c r="AA5733" s="42"/>
      <c r="AB5733" s="42"/>
      <c r="AC5733" s="42"/>
      <c r="AD5733" s="42"/>
      <c r="AE5733" s="42"/>
      <c r="AF5733" s="42"/>
      <c r="AG5733" s="42"/>
      <c r="AH5733" s="46"/>
      <c r="AI5733" s="46"/>
      <c r="AJ5733" s="34"/>
      <c r="AK5733" s="34"/>
      <c r="AL5733" s="34"/>
      <c r="AM5733" s="34"/>
      <c r="AN5733" s="47"/>
      <c r="AO5733" s="47"/>
      <c r="AP5733" s="47"/>
      <c r="AQ5733" s="47"/>
      <c r="AR5733" s="47"/>
      <c r="AS5733" s="46"/>
      <c r="AT5733" s="46"/>
      <c r="AU5733" s="48"/>
      <c r="AV5733" s="48"/>
      <c r="AW5733" s="48"/>
      <c r="AX5733" s="48"/>
      <c r="AY5733" s="49"/>
      <c r="AZ5733" s="49"/>
      <c r="BA5733" s="49"/>
      <c r="BB5733" s="49"/>
      <c r="BC5733" s="49"/>
      <c r="BD5733" s="50"/>
      <c r="BE5733" s="50"/>
      <c r="BF5733" s="50"/>
      <c r="BG5733" s="50"/>
      <c r="BH5733" s="50"/>
      <c r="BI5733" s="53"/>
      <c r="BJ5733" s="53"/>
    </row>
    <row r="5734" spans="1:62" ht="119.4" thickBot="1" x14ac:dyDescent="0.3">
      <c r="A5734" s="28">
        <v>5734</v>
      </c>
      <c r="B5734" s="52" t="s">
        <v>19739</v>
      </c>
      <c r="C5734" s="33">
        <v>20</v>
      </c>
      <c r="D5734" s="33">
        <v>22</v>
      </c>
      <c r="E5734" s="37" t="s">
        <v>22134</v>
      </c>
      <c r="F5734" s="37" t="s">
        <v>298</v>
      </c>
      <c r="G5734" s="37" t="s">
        <v>22135</v>
      </c>
      <c r="H5734" s="38" t="s">
        <v>22136</v>
      </c>
      <c r="I5734" s="39" t="s">
        <v>22137</v>
      </c>
      <c r="J5734" s="38"/>
      <c r="K5734" s="102">
        <v>2869</v>
      </c>
      <c r="L5734" s="40" t="s">
        <v>26990</v>
      </c>
      <c r="M5734" s="41">
        <f t="shared" si="202"/>
        <v>0</v>
      </c>
      <c r="N5734" s="41">
        <f t="shared" si="203"/>
        <v>0</v>
      </c>
      <c r="O5734" s="92"/>
      <c r="P5734" s="36"/>
      <c r="Q5734" s="35"/>
      <c r="R5734" s="44"/>
      <c r="S5734" s="44"/>
      <c r="T5734" s="45"/>
      <c r="U5734" s="45"/>
      <c r="V5734" s="45"/>
      <c r="W5734" s="45"/>
      <c r="X5734" s="45"/>
      <c r="Y5734" s="45"/>
      <c r="Z5734" s="46"/>
      <c r="AA5734" s="42"/>
      <c r="AB5734" s="42"/>
      <c r="AC5734" s="42"/>
      <c r="AD5734" s="42"/>
      <c r="AE5734" s="42"/>
      <c r="AF5734" s="42"/>
      <c r="AG5734" s="42"/>
      <c r="AH5734" s="46"/>
      <c r="AI5734" s="46"/>
      <c r="AJ5734" s="34"/>
      <c r="AK5734" s="34"/>
      <c r="AL5734" s="34"/>
      <c r="AM5734" s="34"/>
      <c r="AN5734" s="47"/>
      <c r="AO5734" s="47"/>
      <c r="AP5734" s="47"/>
      <c r="AQ5734" s="47"/>
      <c r="AR5734" s="47"/>
      <c r="AS5734" s="46"/>
      <c r="AT5734" s="46"/>
      <c r="AU5734" s="48"/>
      <c r="AV5734" s="48"/>
      <c r="AW5734" s="48"/>
      <c r="AX5734" s="48"/>
      <c r="AY5734" s="49"/>
      <c r="AZ5734" s="49"/>
      <c r="BA5734" s="49"/>
      <c r="BB5734" s="49"/>
      <c r="BC5734" s="49"/>
      <c r="BD5734" s="50"/>
      <c r="BE5734" s="50"/>
      <c r="BF5734" s="50"/>
      <c r="BG5734" s="50"/>
      <c r="BH5734" s="50"/>
      <c r="BI5734" s="53"/>
      <c r="BJ5734" s="53"/>
    </row>
    <row r="5735" spans="1:62" ht="106.2" thickBot="1" x14ac:dyDescent="0.3">
      <c r="A5735" s="28">
        <v>5735</v>
      </c>
      <c r="B5735" s="52" t="s">
        <v>19739</v>
      </c>
      <c r="C5735" s="33">
        <v>20</v>
      </c>
      <c r="D5735" s="33">
        <v>23</v>
      </c>
      <c r="E5735" s="37" t="s">
        <v>22138</v>
      </c>
      <c r="F5735" s="37" t="s">
        <v>22139</v>
      </c>
      <c r="G5735" s="37" t="s">
        <v>22140</v>
      </c>
      <c r="H5735" s="38" t="s">
        <v>22141</v>
      </c>
      <c r="I5735" s="39" t="s">
        <v>22142</v>
      </c>
      <c r="J5735" s="38"/>
      <c r="K5735" s="102">
        <v>2870</v>
      </c>
      <c r="L5735" s="40" t="s">
        <v>26990</v>
      </c>
      <c r="M5735" s="41">
        <f t="shared" ref="M5735:M5798" si="204">IF(L5735=L5734,0,1)</f>
        <v>0</v>
      </c>
      <c r="N5735" s="41">
        <f t="shared" si="203"/>
        <v>0</v>
      </c>
      <c r="O5735" s="92"/>
      <c r="P5735" s="36"/>
      <c r="Q5735" s="35"/>
      <c r="R5735" s="44"/>
      <c r="S5735" s="44"/>
      <c r="T5735" s="45"/>
      <c r="U5735" s="45"/>
      <c r="V5735" s="45"/>
      <c r="W5735" s="45"/>
      <c r="X5735" s="45"/>
      <c r="Y5735" s="45"/>
      <c r="Z5735" s="46"/>
      <c r="AA5735" s="42"/>
      <c r="AB5735" s="42"/>
      <c r="AC5735" s="42"/>
      <c r="AD5735" s="42"/>
      <c r="AE5735" s="42"/>
      <c r="AF5735" s="42"/>
      <c r="AG5735" s="42"/>
      <c r="AH5735" s="46"/>
      <c r="AI5735" s="46"/>
      <c r="AJ5735" s="34">
        <v>1</v>
      </c>
      <c r="AK5735" s="34">
        <v>0</v>
      </c>
      <c r="AL5735" s="34" t="s">
        <v>28827</v>
      </c>
      <c r="AM5735" s="34" t="s">
        <v>28826</v>
      </c>
      <c r="AN5735" s="47"/>
      <c r="AO5735" s="47"/>
      <c r="AP5735" s="47"/>
      <c r="AQ5735" s="47"/>
      <c r="AR5735" s="47"/>
      <c r="AS5735" s="46"/>
      <c r="AT5735" s="46"/>
      <c r="AU5735" s="48"/>
      <c r="AV5735" s="48"/>
      <c r="AW5735" s="48"/>
      <c r="AX5735" s="48"/>
      <c r="AY5735" s="49"/>
      <c r="AZ5735" s="49"/>
      <c r="BA5735" s="49"/>
      <c r="BB5735" s="49"/>
      <c r="BC5735" s="49"/>
      <c r="BD5735" s="50"/>
      <c r="BE5735" s="50"/>
      <c r="BF5735" s="50"/>
      <c r="BG5735" s="50"/>
      <c r="BH5735" s="50"/>
      <c r="BI5735" s="53"/>
      <c r="BJ5735" s="53"/>
    </row>
    <row r="5736" spans="1:62" ht="53.4" thickBot="1" x14ac:dyDescent="0.3">
      <c r="A5736" s="28">
        <v>5736</v>
      </c>
      <c r="B5736" s="52" t="s">
        <v>19739</v>
      </c>
      <c r="C5736" s="33">
        <v>20</v>
      </c>
      <c r="D5736" s="33">
        <v>24</v>
      </c>
      <c r="E5736" s="37" t="s">
        <v>22143</v>
      </c>
      <c r="F5736" s="37" t="s">
        <v>22144</v>
      </c>
      <c r="G5736" s="37" t="s">
        <v>22145</v>
      </c>
      <c r="H5736" s="38"/>
      <c r="I5736" s="39" t="s">
        <v>22146</v>
      </c>
      <c r="J5736" s="38" t="s">
        <v>22147</v>
      </c>
      <c r="K5736" s="102">
        <v>2871</v>
      </c>
      <c r="L5736" s="40" t="s">
        <v>26990</v>
      </c>
      <c r="M5736" s="41">
        <f t="shared" si="204"/>
        <v>0</v>
      </c>
      <c r="N5736" s="41">
        <f t="shared" si="203"/>
        <v>0</v>
      </c>
      <c r="O5736" s="92"/>
      <c r="P5736" s="36"/>
      <c r="Q5736" s="35"/>
      <c r="R5736" s="44"/>
      <c r="S5736" s="44"/>
      <c r="T5736" s="45"/>
      <c r="U5736" s="45"/>
      <c r="V5736" s="45"/>
      <c r="W5736" s="45"/>
      <c r="X5736" s="45"/>
      <c r="Y5736" s="45"/>
      <c r="Z5736" s="46"/>
      <c r="AA5736" s="42"/>
      <c r="AB5736" s="42"/>
      <c r="AC5736" s="42"/>
      <c r="AD5736" s="42"/>
      <c r="AE5736" s="42"/>
      <c r="AF5736" s="42"/>
      <c r="AG5736" s="42"/>
      <c r="AH5736" s="46"/>
      <c r="AI5736" s="46"/>
      <c r="AJ5736" s="34"/>
      <c r="AK5736" s="34"/>
      <c r="AL5736" s="34"/>
      <c r="AM5736" s="34"/>
      <c r="AN5736" s="47"/>
      <c r="AO5736" s="47"/>
      <c r="AP5736" s="47"/>
      <c r="AQ5736" s="47"/>
      <c r="AR5736" s="47"/>
      <c r="AS5736" s="46"/>
      <c r="AT5736" s="46"/>
      <c r="AU5736" s="48"/>
      <c r="AV5736" s="48"/>
      <c r="AW5736" s="48"/>
      <c r="AX5736" s="48"/>
      <c r="AY5736" s="49"/>
      <c r="AZ5736" s="49"/>
      <c r="BA5736" s="49"/>
      <c r="BB5736" s="49"/>
      <c r="BC5736" s="49"/>
      <c r="BD5736" s="50"/>
      <c r="BE5736" s="50"/>
      <c r="BF5736" s="50"/>
      <c r="BG5736" s="50"/>
      <c r="BH5736" s="50"/>
      <c r="BI5736" s="53"/>
      <c r="BJ5736" s="53"/>
    </row>
    <row r="5737" spans="1:62" ht="119.4" thickBot="1" x14ac:dyDescent="0.3">
      <c r="A5737" s="28">
        <v>5737</v>
      </c>
      <c r="B5737" s="52" t="s">
        <v>19739</v>
      </c>
      <c r="C5737" s="33">
        <v>20</v>
      </c>
      <c r="D5737" s="33">
        <v>25</v>
      </c>
      <c r="E5737" s="37" t="s">
        <v>22148</v>
      </c>
      <c r="F5737" s="37" t="s">
        <v>298</v>
      </c>
      <c r="G5737" s="37" t="s">
        <v>22149</v>
      </c>
      <c r="H5737" s="38"/>
      <c r="I5737" s="39" t="s">
        <v>22150</v>
      </c>
      <c r="J5737" s="38"/>
      <c r="K5737" s="102">
        <v>2872</v>
      </c>
      <c r="L5737" s="40" t="s">
        <v>26990</v>
      </c>
      <c r="M5737" s="41">
        <f t="shared" si="204"/>
        <v>0</v>
      </c>
      <c r="N5737" s="41">
        <f t="shared" si="203"/>
        <v>0</v>
      </c>
      <c r="O5737" s="92"/>
      <c r="P5737" s="36"/>
      <c r="Q5737" s="35"/>
      <c r="R5737" s="44"/>
      <c r="S5737" s="44"/>
      <c r="T5737" s="45"/>
      <c r="U5737" s="45"/>
      <c r="V5737" s="45"/>
      <c r="W5737" s="45"/>
      <c r="X5737" s="45"/>
      <c r="Y5737" s="45"/>
      <c r="Z5737" s="46"/>
      <c r="AA5737" s="42"/>
      <c r="AB5737" s="42"/>
      <c r="AC5737" s="42"/>
      <c r="AD5737" s="42"/>
      <c r="AE5737" s="42"/>
      <c r="AF5737" s="42"/>
      <c r="AG5737" s="42"/>
      <c r="AH5737" s="46"/>
      <c r="AI5737" s="46"/>
      <c r="AJ5737" s="34"/>
      <c r="AK5737" s="34"/>
      <c r="AL5737" s="34"/>
      <c r="AM5737" s="34"/>
      <c r="AN5737" s="47"/>
      <c r="AO5737" s="47"/>
      <c r="AP5737" s="47"/>
      <c r="AQ5737" s="47"/>
      <c r="AR5737" s="47"/>
      <c r="AS5737" s="46"/>
      <c r="AT5737" s="46"/>
      <c r="AU5737" s="48"/>
      <c r="AV5737" s="48"/>
      <c r="AW5737" s="48"/>
      <c r="AX5737" s="48"/>
      <c r="AY5737" s="49"/>
      <c r="AZ5737" s="49"/>
      <c r="BA5737" s="49"/>
      <c r="BB5737" s="49"/>
      <c r="BC5737" s="49"/>
      <c r="BD5737" s="50"/>
      <c r="BE5737" s="50"/>
      <c r="BF5737" s="50"/>
      <c r="BG5737" s="50"/>
      <c r="BH5737" s="50"/>
      <c r="BI5737" s="53"/>
      <c r="BJ5737" s="53"/>
    </row>
    <row r="5738" spans="1:62" ht="79.8" thickBot="1" x14ac:dyDescent="0.3">
      <c r="A5738" s="28">
        <v>5738</v>
      </c>
      <c r="B5738" s="52" t="s">
        <v>19739</v>
      </c>
      <c r="C5738" s="33">
        <v>20</v>
      </c>
      <c r="D5738" s="33">
        <v>26</v>
      </c>
      <c r="E5738" s="37" t="s">
        <v>22151</v>
      </c>
      <c r="F5738" s="37" t="s">
        <v>22152</v>
      </c>
      <c r="G5738" s="37" t="s">
        <v>22153</v>
      </c>
      <c r="H5738" s="38"/>
      <c r="I5738" s="39" t="s">
        <v>22154</v>
      </c>
      <c r="J5738" s="38" t="s">
        <v>22155</v>
      </c>
      <c r="K5738" s="102">
        <v>2873</v>
      </c>
      <c r="L5738" s="40" t="s">
        <v>26990</v>
      </c>
      <c r="M5738" s="41">
        <f t="shared" si="204"/>
        <v>0</v>
      </c>
      <c r="N5738" s="41">
        <f t="shared" si="203"/>
        <v>0</v>
      </c>
      <c r="O5738" s="92"/>
      <c r="P5738" s="36"/>
      <c r="Q5738" s="35"/>
      <c r="R5738" s="44"/>
      <c r="S5738" s="44"/>
      <c r="T5738" s="45"/>
      <c r="U5738" s="45"/>
      <c r="V5738" s="45"/>
      <c r="W5738" s="45"/>
      <c r="X5738" s="45"/>
      <c r="Y5738" s="45"/>
      <c r="Z5738" s="46"/>
      <c r="AA5738" s="42"/>
      <c r="AB5738" s="42"/>
      <c r="AC5738" s="42"/>
      <c r="AD5738" s="42"/>
      <c r="AE5738" s="42"/>
      <c r="AF5738" s="42"/>
      <c r="AG5738" s="42"/>
      <c r="AH5738" s="46"/>
      <c r="AI5738" s="46"/>
      <c r="AJ5738" s="34">
        <v>1</v>
      </c>
      <c r="AK5738" s="34">
        <v>0</v>
      </c>
      <c r="AL5738" s="34" t="s">
        <v>28828</v>
      </c>
      <c r="AM5738" s="34" t="s">
        <v>28829</v>
      </c>
      <c r="AN5738" s="47"/>
      <c r="AO5738" s="47"/>
      <c r="AP5738" s="47"/>
      <c r="AQ5738" s="47"/>
      <c r="AR5738" s="47"/>
      <c r="AS5738" s="46"/>
      <c r="AT5738" s="46"/>
      <c r="AU5738" s="48"/>
      <c r="AV5738" s="48"/>
      <c r="AW5738" s="48"/>
      <c r="AX5738" s="48"/>
      <c r="AY5738" s="49"/>
      <c r="AZ5738" s="49"/>
      <c r="BA5738" s="49"/>
      <c r="BB5738" s="49"/>
      <c r="BC5738" s="49"/>
      <c r="BD5738" s="50"/>
      <c r="BE5738" s="50"/>
      <c r="BF5738" s="50"/>
      <c r="BG5738" s="50"/>
      <c r="BH5738" s="50"/>
      <c r="BI5738" s="53"/>
      <c r="BJ5738" s="53"/>
    </row>
    <row r="5739" spans="1:62" ht="132.6" thickBot="1" x14ac:dyDescent="0.3">
      <c r="A5739" s="28">
        <v>5739</v>
      </c>
      <c r="B5739" s="52" t="s">
        <v>19739</v>
      </c>
      <c r="C5739" s="33">
        <v>20</v>
      </c>
      <c r="D5739" s="33">
        <v>27</v>
      </c>
      <c r="E5739" s="37" t="s">
        <v>22156</v>
      </c>
      <c r="F5739" s="37" t="s">
        <v>22157</v>
      </c>
      <c r="G5739" s="37" t="s">
        <v>22158</v>
      </c>
      <c r="H5739" s="38" t="s">
        <v>22159</v>
      </c>
      <c r="I5739" s="39" t="s">
        <v>22160</v>
      </c>
      <c r="J5739" s="38" t="s">
        <v>22161</v>
      </c>
      <c r="K5739" s="102">
        <v>2874</v>
      </c>
      <c r="L5739" s="40" t="s">
        <v>26990</v>
      </c>
      <c r="M5739" s="41">
        <f t="shared" si="204"/>
        <v>0</v>
      </c>
      <c r="N5739" s="41">
        <f t="shared" si="203"/>
        <v>0</v>
      </c>
      <c r="O5739" s="92"/>
      <c r="P5739" s="36"/>
      <c r="Q5739" s="35"/>
      <c r="R5739" s="44"/>
      <c r="S5739" s="44"/>
      <c r="T5739" s="45"/>
      <c r="U5739" s="45"/>
      <c r="V5739" s="45"/>
      <c r="W5739" s="45"/>
      <c r="X5739" s="45"/>
      <c r="Y5739" s="45"/>
      <c r="Z5739" s="46"/>
      <c r="AA5739" s="42"/>
      <c r="AB5739" s="42"/>
      <c r="AC5739" s="42"/>
      <c r="AD5739" s="42"/>
      <c r="AE5739" s="42"/>
      <c r="AF5739" s="42"/>
      <c r="AG5739" s="42"/>
      <c r="AH5739" s="46"/>
      <c r="AI5739" s="46"/>
      <c r="AJ5739" s="34">
        <v>1</v>
      </c>
      <c r="AK5739" s="34">
        <v>0</v>
      </c>
      <c r="AL5739" s="34" t="s">
        <v>28830</v>
      </c>
      <c r="AM5739" s="34" t="s">
        <v>27590</v>
      </c>
      <c r="AN5739" s="47"/>
      <c r="AO5739" s="47"/>
      <c r="AP5739" s="47"/>
      <c r="AQ5739" s="47"/>
      <c r="AR5739" s="47"/>
      <c r="AS5739" s="46"/>
      <c r="AT5739" s="46"/>
      <c r="AU5739" s="48"/>
      <c r="AV5739" s="48"/>
      <c r="AW5739" s="48"/>
      <c r="AX5739" s="48"/>
      <c r="AY5739" s="49"/>
      <c r="AZ5739" s="49"/>
      <c r="BA5739" s="49"/>
      <c r="BB5739" s="49"/>
      <c r="BC5739" s="49"/>
      <c r="BD5739" s="50"/>
      <c r="BE5739" s="50"/>
      <c r="BF5739" s="50"/>
      <c r="BG5739" s="50"/>
      <c r="BH5739" s="50"/>
      <c r="BI5739" s="53"/>
      <c r="BJ5739" s="53"/>
    </row>
    <row r="5740" spans="1:62" ht="106.2" thickBot="1" x14ac:dyDescent="0.3">
      <c r="A5740" s="28">
        <v>5740</v>
      </c>
      <c r="B5740" s="52" t="s">
        <v>19739</v>
      </c>
      <c r="C5740" s="33">
        <v>20</v>
      </c>
      <c r="D5740" s="33">
        <v>28</v>
      </c>
      <c r="E5740" s="37" t="s">
        <v>22162</v>
      </c>
      <c r="F5740" s="37" t="s">
        <v>22163</v>
      </c>
      <c r="G5740" s="37" t="s">
        <v>22164</v>
      </c>
      <c r="H5740" s="38" t="s">
        <v>2090</v>
      </c>
      <c r="I5740" s="39" t="s">
        <v>22165</v>
      </c>
      <c r="J5740" s="38" t="s">
        <v>22166</v>
      </c>
      <c r="K5740" s="102">
        <v>2875</v>
      </c>
      <c r="L5740" s="40" t="s">
        <v>26990</v>
      </c>
      <c r="M5740" s="41">
        <f t="shared" si="204"/>
        <v>0</v>
      </c>
      <c r="N5740" s="41">
        <f t="shared" si="203"/>
        <v>0</v>
      </c>
      <c r="O5740" s="92"/>
      <c r="P5740" s="36"/>
      <c r="Q5740" s="35"/>
      <c r="R5740" s="44"/>
      <c r="S5740" s="44"/>
      <c r="T5740" s="45"/>
      <c r="U5740" s="45"/>
      <c r="V5740" s="45"/>
      <c r="W5740" s="45"/>
      <c r="X5740" s="45"/>
      <c r="Y5740" s="45"/>
      <c r="Z5740" s="46"/>
      <c r="AA5740" s="42"/>
      <c r="AB5740" s="42"/>
      <c r="AC5740" s="42"/>
      <c r="AD5740" s="42"/>
      <c r="AE5740" s="42"/>
      <c r="AF5740" s="42"/>
      <c r="AG5740" s="42"/>
      <c r="AH5740" s="46"/>
      <c r="AI5740" s="46"/>
      <c r="AJ5740" s="34">
        <v>1</v>
      </c>
      <c r="AK5740" s="34">
        <v>0</v>
      </c>
      <c r="AL5740" s="34" t="s">
        <v>28831</v>
      </c>
      <c r="AM5740" s="34" t="s">
        <v>27278</v>
      </c>
      <c r="AN5740" s="47"/>
      <c r="AO5740" s="47"/>
      <c r="AP5740" s="47"/>
      <c r="AQ5740" s="47"/>
      <c r="AR5740" s="47"/>
      <c r="AS5740" s="46"/>
      <c r="AT5740" s="46"/>
      <c r="AU5740" s="48"/>
      <c r="AV5740" s="48"/>
      <c r="AW5740" s="48"/>
      <c r="AX5740" s="48"/>
      <c r="AY5740" s="49"/>
      <c r="AZ5740" s="49"/>
      <c r="BA5740" s="49"/>
      <c r="BB5740" s="49"/>
      <c r="BC5740" s="49"/>
      <c r="BD5740" s="50"/>
      <c r="BE5740" s="50"/>
      <c r="BF5740" s="50"/>
      <c r="BG5740" s="50"/>
      <c r="BH5740" s="50"/>
      <c r="BI5740" s="53"/>
      <c r="BJ5740" s="53"/>
    </row>
    <row r="5741" spans="1:62" ht="119.4" thickBot="1" x14ac:dyDescent="0.3">
      <c r="A5741" s="28">
        <v>5741</v>
      </c>
      <c r="B5741" s="52" t="s">
        <v>19739</v>
      </c>
      <c r="C5741" s="33">
        <v>20</v>
      </c>
      <c r="D5741" s="33">
        <v>29</v>
      </c>
      <c r="E5741" s="37" t="s">
        <v>22167</v>
      </c>
      <c r="F5741" s="37" t="s">
        <v>22168</v>
      </c>
      <c r="G5741" s="37" t="s">
        <v>22169</v>
      </c>
      <c r="H5741" s="38" t="s">
        <v>22170</v>
      </c>
      <c r="I5741" s="39" t="s">
        <v>22171</v>
      </c>
      <c r="J5741" s="38" t="s">
        <v>22172</v>
      </c>
      <c r="K5741" s="102">
        <v>2876</v>
      </c>
      <c r="L5741" s="40" t="s">
        <v>26990</v>
      </c>
      <c r="M5741" s="41">
        <f t="shared" si="204"/>
        <v>0</v>
      </c>
      <c r="N5741" s="41">
        <f t="shared" si="203"/>
        <v>0</v>
      </c>
      <c r="O5741" s="92"/>
      <c r="P5741" s="36"/>
      <c r="Q5741" s="35"/>
      <c r="R5741" s="44"/>
      <c r="S5741" s="44"/>
      <c r="T5741" s="45"/>
      <c r="U5741" s="45"/>
      <c r="V5741" s="45"/>
      <c r="W5741" s="45"/>
      <c r="X5741" s="45"/>
      <c r="Y5741" s="45"/>
      <c r="Z5741" s="46"/>
      <c r="AA5741" s="42"/>
      <c r="AB5741" s="42"/>
      <c r="AC5741" s="42"/>
      <c r="AD5741" s="42"/>
      <c r="AE5741" s="42"/>
      <c r="AF5741" s="42"/>
      <c r="AG5741" s="42"/>
      <c r="AH5741" s="46"/>
      <c r="AI5741" s="46"/>
      <c r="AJ5741" s="34"/>
      <c r="AK5741" s="34"/>
      <c r="AL5741" s="34"/>
      <c r="AM5741" s="34"/>
      <c r="AN5741" s="47"/>
      <c r="AO5741" s="47"/>
      <c r="AP5741" s="47"/>
      <c r="AQ5741" s="47"/>
      <c r="AR5741" s="47"/>
      <c r="AS5741" s="46"/>
      <c r="AT5741" s="46"/>
      <c r="AU5741" s="48"/>
      <c r="AV5741" s="48"/>
      <c r="AW5741" s="48"/>
      <c r="AX5741" s="48"/>
      <c r="AY5741" s="49"/>
      <c r="AZ5741" s="49"/>
      <c r="BA5741" s="49"/>
      <c r="BB5741" s="49"/>
      <c r="BC5741" s="49"/>
      <c r="BD5741" s="50"/>
      <c r="BE5741" s="50"/>
      <c r="BF5741" s="50"/>
      <c r="BG5741" s="50"/>
      <c r="BH5741" s="50"/>
      <c r="BI5741" s="53"/>
      <c r="BJ5741" s="53"/>
    </row>
    <row r="5742" spans="1:62" ht="66.599999999999994" thickBot="1" x14ac:dyDescent="0.3">
      <c r="A5742" s="28">
        <v>5742</v>
      </c>
      <c r="B5742" s="52" t="s">
        <v>19739</v>
      </c>
      <c r="C5742" s="33">
        <v>20</v>
      </c>
      <c r="D5742" s="33">
        <v>30</v>
      </c>
      <c r="E5742" s="37" t="s">
        <v>22173</v>
      </c>
      <c r="F5742" s="37" t="s">
        <v>22174</v>
      </c>
      <c r="G5742" s="37" t="s">
        <v>22175</v>
      </c>
      <c r="H5742" s="38"/>
      <c r="I5742" s="39"/>
      <c r="J5742" s="38" t="s">
        <v>22176</v>
      </c>
      <c r="K5742" s="102">
        <v>2877</v>
      </c>
      <c r="L5742" s="40" t="s">
        <v>26990</v>
      </c>
      <c r="M5742" s="41">
        <f t="shared" si="204"/>
        <v>0</v>
      </c>
      <c r="N5742" s="41">
        <f t="shared" si="203"/>
        <v>0</v>
      </c>
      <c r="O5742" s="92"/>
      <c r="P5742" s="36"/>
      <c r="Q5742" s="35"/>
      <c r="R5742" s="44"/>
      <c r="S5742" s="44"/>
      <c r="T5742" s="45"/>
      <c r="U5742" s="45"/>
      <c r="V5742" s="45"/>
      <c r="W5742" s="45"/>
      <c r="X5742" s="45"/>
      <c r="Y5742" s="45"/>
      <c r="Z5742" s="46"/>
      <c r="AA5742" s="42"/>
      <c r="AB5742" s="42"/>
      <c r="AC5742" s="42"/>
      <c r="AD5742" s="42"/>
      <c r="AE5742" s="42"/>
      <c r="AF5742" s="42"/>
      <c r="AG5742" s="42"/>
      <c r="AH5742" s="46"/>
      <c r="AI5742" s="46"/>
      <c r="AJ5742" s="34"/>
      <c r="AK5742" s="34"/>
      <c r="AL5742" s="34"/>
      <c r="AM5742" s="34"/>
      <c r="AN5742" s="47"/>
      <c r="AO5742" s="47"/>
      <c r="AP5742" s="47"/>
      <c r="AQ5742" s="47"/>
      <c r="AR5742" s="47"/>
      <c r="AS5742" s="46"/>
      <c r="AT5742" s="46"/>
      <c r="AU5742" s="48"/>
      <c r="AV5742" s="48"/>
      <c r="AW5742" s="48"/>
      <c r="AX5742" s="48"/>
      <c r="AY5742" s="49"/>
      <c r="AZ5742" s="49"/>
      <c r="BA5742" s="49"/>
      <c r="BB5742" s="49"/>
      <c r="BC5742" s="49"/>
      <c r="BD5742" s="50"/>
      <c r="BE5742" s="50"/>
      <c r="BF5742" s="50"/>
      <c r="BG5742" s="50"/>
      <c r="BH5742" s="50"/>
      <c r="BI5742" s="53"/>
      <c r="BJ5742" s="53"/>
    </row>
    <row r="5743" spans="1:62" ht="53.4" thickBot="1" x14ac:dyDescent="0.3">
      <c r="A5743" s="28">
        <v>5743</v>
      </c>
      <c r="B5743" s="52" t="s">
        <v>19739</v>
      </c>
      <c r="C5743" s="33">
        <v>20</v>
      </c>
      <c r="D5743" s="33">
        <v>31</v>
      </c>
      <c r="E5743" s="37" t="s">
        <v>22177</v>
      </c>
      <c r="F5743" s="37" t="s">
        <v>104</v>
      </c>
      <c r="G5743" s="37" t="s">
        <v>22178</v>
      </c>
      <c r="H5743" s="38"/>
      <c r="I5743" s="39" t="s">
        <v>22179</v>
      </c>
      <c r="J5743" s="38"/>
      <c r="K5743" s="102">
        <v>2878</v>
      </c>
      <c r="L5743" s="40" t="s">
        <v>26990</v>
      </c>
      <c r="M5743" s="41">
        <f t="shared" si="204"/>
        <v>0</v>
      </c>
      <c r="N5743" s="41">
        <f t="shared" si="203"/>
        <v>0</v>
      </c>
      <c r="O5743" s="92"/>
      <c r="P5743" s="36"/>
      <c r="Q5743" s="35"/>
      <c r="R5743" s="44"/>
      <c r="S5743" s="44"/>
      <c r="T5743" s="45"/>
      <c r="U5743" s="45"/>
      <c r="V5743" s="45"/>
      <c r="W5743" s="45"/>
      <c r="X5743" s="45"/>
      <c r="Y5743" s="45"/>
      <c r="Z5743" s="46"/>
      <c r="AA5743" s="42"/>
      <c r="AB5743" s="42"/>
      <c r="AC5743" s="42"/>
      <c r="AD5743" s="42"/>
      <c r="AE5743" s="42"/>
      <c r="AF5743" s="42"/>
      <c r="AG5743" s="42"/>
      <c r="AH5743" s="46"/>
      <c r="AI5743" s="46"/>
      <c r="AJ5743" s="34"/>
      <c r="AK5743" s="34"/>
      <c r="AL5743" s="34"/>
      <c r="AM5743" s="34"/>
      <c r="AN5743" s="47"/>
      <c r="AO5743" s="47"/>
      <c r="AP5743" s="47"/>
      <c r="AQ5743" s="47"/>
      <c r="AR5743" s="47"/>
      <c r="AS5743" s="46"/>
      <c r="AT5743" s="46"/>
      <c r="AU5743" s="48"/>
      <c r="AV5743" s="48"/>
      <c r="AW5743" s="48"/>
      <c r="AX5743" s="48"/>
      <c r="AY5743" s="49"/>
      <c r="AZ5743" s="49"/>
      <c r="BA5743" s="49"/>
      <c r="BB5743" s="49"/>
      <c r="BC5743" s="49"/>
      <c r="BD5743" s="50"/>
      <c r="BE5743" s="50"/>
      <c r="BF5743" s="50"/>
      <c r="BG5743" s="50"/>
      <c r="BH5743" s="50"/>
      <c r="BI5743" s="53"/>
      <c r="BJ5743" s="53"/>
    </row>
    <row r="5744" spans="1:62" ht="53.4" thickBot="1" x14ac:dyDescent="0.3">
      <c r="A5744" s="28">
        <v>5744</v>
      </c>
      <c r="B5744" s="52" t="s">
        <v>19739</v>
      </c>
      <c r="C5744" s="33">
        <v>20</v>
      </c>
      <c r="D5744" s="33">
        <v>32</v>
      </c>
      <c r="E5744" s="37" t="s">
        <v>22180</v>
      </c>
      <c r="F5744" s="37" t="s">
        <v>3496</v>
      </c>
      <c r="G5744" s="37" t="s">
        <v>22181</v>
      </c>
      <c r="H5744" s="38" t="s">
        <v>22182</v>
      </c>
      <c r="I5744" s="39" t="s">
        <v>22183</v>
      </c>
      <c r="J5744" s="38"/>
      <c r="K5744" s="102">
        <v>2879</v>
      </c>
      <c r="L5744" s="40" t="s">
        <v>26990</v>
      </c>
      <c r="M5744" s="41">
        <f t="shared" si="204"/>
        <v>0</v>
      </c>
      <c r="N5744" s="41">
        <f t="shared" si="203"/>
        <v>0</v>
      </c>
      <c r="O5744" s="92"/>
      <c r="P5744" s="36"/>
      <c r="Q5744" s="35"/>
      <c r="R5744" s="44"/>
      <c r="S5744" s="44"/>
      <c r="T5744" s="45"/>
      <c r="U5744" s="45"/>
      <c r="V5744" s="45"/>
      <c r="W5744" s="45"/>
      <c r="X5744" s="45"/>
      <c r="Y5744" s="45"/>
      <c r="Z5744" s="46"/>
      <c r="AA5744" s="42"/>
      <c r="AB5744" s="42"/>
      <c r="AC5744" s="42"/>
      <c r="AD5744" s="42"/>
      <c r="AE5744" s="42"/>
      <c r="AF5744" s="42"/>
      <c r="AG5744" s="42"/>
      <c r="AH5744" s="46"/>
      <c r="AI5744" s="46"/>
      <c r="AJ5744" s="34">
        <v>1</v>
      </c>
      <c r="AK5744" s="34">
        <v>0</v>
      </c>
      <c r="AL5744" s="34" t="s">
        <v>28832</v>
      </c>
      <c r="AM5744" s="34" t="s">
        <v>28833</v>
      </c>
      <c r="AN5744" s="47"/>
      <c r="AO5744" s="47"/>
      <c r="AP5744" s="47"/>
      <c r="AQ5744" s="47"/>
      <c r="AR5744" s="47"/>
      <c r="AS5744" s="46"/>
      <c r="AT5744" s="46"/>
      <c r="AU5744" s="48"/>
      <c r="AV5744" s="48"/>
      <c r="AW5744" s="48"/>
      <c r="AX5744" s="48"/>
      <c r="AY5744" s="49"/>
      <c r="AZ5744" s="49"/>
      <c r="BA5744" s="49"/>
      <c r="BB5744" s="49"/>
      <c r="BC5744" s="49"/>
      <c r="BD5744" s="50"/>
      <c r="BE5744" s="50"/>
      <c r="BF5744" s="50"/>
      <c r="BG5744" s="50"/>
      <c r="BH5744" s="50"/>
      <c r="BI5744" s="53"/>
      <c r="BJ5744" s="53"/>
    </row>
    <row r="5745" spans="1:62" ht="79.8" thickBot="1" x14ac:dyDescent="0.3">
      <c r="A5745" s="28">
        <v>5745</v>
      </c>
      <c r="B5745" s="52" t="s">
        <v>19739</v>
      </c>
      <c r="C5745" s="33">
        <v>20</v>
      </c>
      <c r="D5745" s="33">
        <v>33</v>
      </c>
      <c r="E5745" s="37" t="s">
        <v>22184</v>
      </c>
      <c r="F5745" s="37" t="s">
        <v>3496</v>
      </c>
      <c r="G5745" s="37" t="s">
        <v>22185</v>
      </c>
      <c r="H5745" s="38" t="s">
        <v>22186</v>
      </c>
      <c r="I5745" s="39" t="s">
        <v>21495</v>
      </c>
      <c r="J5745" s="38"/>
      <c r="K5745" s="102">
        <v>2880</v>
      </c>
      <c r="L5745" s="40" t="s">
        <v>26990</v>
      </c>
      <c r="M5745" s="41">
        <f t="shared" si="204"/>
        <v>0</v>
      </c>
      <c r="N5745" s="41">
        <f t="shared" si="203"/>
        <v>0</v>
      </c>
      <c r="O5745" s="92"/>
      <c r="P5745" s="36"/>
      <c r="Q5745" s="35"/>
      <c r="R5745" s="44"/>
      <c r="S5745" s="44"/>
      <c r="T5745" s="45"/>
      <c r="U5745" s="45"/>
      <c r="V5745" s="45"/>
      <c r="W5745" s="45"/>
      <c r="X5745" s="45"/>
      <c r="Y5745" s="45"/>
      <c r="Z5745" s="46"/>
      <c r="AA5745" s="42"/>
      <c r="AB5745" s="42"/>
      <c r="AC5745" s="42"/>
      <c r="AD5745" s="42"/>
      <c r="AE5745" s="42"/>
      <c r="AF5745" s="42"/>
      <c r="AG5745" s="42"/>
      <c r="AH5745" s="46"/>
      <c r="AI5745" s="46"/>
      <c r="AJ5745" s="34"/>
      <c r="AK5745" s="34"/>
      <c r="AL5745" s="34"/>
      <c r="AM5745" s="34"/>
      <c r="AN5745" s="47"/>
      <c r="AO5745" s="47"/>
      <c r="AP5745" s="47"/>
      <c r="AQ5745" s="47"/>
      <c r="AR5745" s="47"/>
      <c r="AS5745" s="46"/>
      <c r="AT5745" s="46"/>
      <c r="AU5745" s="48"/>
      <c r="AV5745" s="48"/>
      <c r="AW5745" s="48"/>
      <c r="AX5745" s="48"/>
      <c r="AY5745" s="49"/>
      <c r="AZ5745" s="49"/>
      <c r="BA5745" s="49"/>
      <c r="BB5745" s="49"/>
      <c r="BC5745" s="49"/>
      <c r="BD5745" s="50"/>
      <c r="BE5745" s="50"/>
      <c r="BF5745" s="50"/>
      <c r="BG5745" s="50"/>
      <c r="BH5745" s="50"/>
      <c r="BI5745" s="53"/>
      <c r="BJ5745" s="53"/>
    </row>
    <row r="5746" spans="1:62" ht="79.8" thickBot="1" x14ac:dyDescent="0.3">
      <c r="A5746" s="28">
        <v>5746</v>
      </c>
      <c r="B5746" s="52" t="s">
        <v>19739</v>
      </c>
      <c r="C5746" s="33">
        <v>20</v>
      </c>
      <c r="D5746" s="33">
        <v>34</v>
      </c>
      <c r="E5746" s="37" t="s">
        <v>22187</v>
      </c>
      <c r="F5746" s="37" t="s">
        <v>3496</v>
      </c>
      <c r="G5746" s="37" t="s">
        <v>22188</v>
      </c>
      <c r="H5746" s="38" t="s">
        <v>22189</v>
      </c>
      <c r="I5746" s="39" t="s">
        <v>22190</v>
      </c>
      <c r="J5746" s="38"/>
      <c r="K5746" s="102">
        <v>2881</v>
      </c>
      <c r="L5746" s="40" t="s">
        <v>26990</v>
      </c>
      <c r="M5746" s="41">
        <f t="shared" si="204"/>
        <v>0</v>
      </c>
      <c r="N5746" s="41">
        <f t="shared" si="203"/>
        <v>0</v>
      </c>
      <c r="O5746" s="92"/>
      <c r="P5746" s="36"/>
      <c r="Q5746" s="35"/>
      <c r="R5746" s="44"/>
      <c r="S5746" s="44"/>
      <c r="T5746" s="45"/>
      <c r="U5746" s="45"/>
      <c r="V5746" s="45"/>
      <c r="W5746" s="45"/>
      <c r="X5746" s="45"/>
      <c r="Y5746" s="45"/>
      <c r="Z5746" s="46"/>
      <c r="AA5746" s="42"/>
      <c r="AB5746" s="42"/>
      <c r="AC5746" s="42"/>
      <c r="AD5746" s="42"/>
      <c r="AE5746" s="42"/>
      <c r="AF5746" s="42"/>
      <c r="AG5746" s="42"/>
      <c r="AH5746" s="46"/>
      <c r="AI5746" s="46"/>
      <c r="AJ5746" s="34"/>
      <c r="AK5746" s="34"/>
      <c r="AL5746" s="34"/>
      <c r="AM5746" s="34"/>
      <c r="AN5746" s="47"/>
      <c r="AO5746" s="47"/>
      <c r="AP5746" s="47"/>
      <c r="AQ5746" s="47"/>
      <c r="AR5746" s="47"/>
      <c r="AS5746" s="46"/>
      <c r="AT5746" s="46"/>
      <c r="AU5746" s="48"/>
      <c r="AV5746" s="48"/>
      <c r="AW5746" s="48"/>
      <c r="AX5746" s="48"/>
      <c r="AY5746" s="49"/>
      <c r="AZ5746" s="49"/>
      <c r="BA5746" s="49"/>
      <c r="BB5746" s="49"/>
      <c r="BC5746" s="49"/>
      <c r="BD5746" s="50"/>
      <c r="BE5746" s="50"/>
      <c r="BF5746" s="50"/>
      <c r="BG5746" s="50"/>
      <c r="BH5746" s="50"/>
      <c r="BI5746" s="53"/>
      <c r="BJ5746" s="53"/>
    </row>
    <row r="5747" spans="1:62" ht="79.8" thickBot="1" x14ac:dyDescent="0.3">
      <c r="A5747" s="28">
        <v>5747</v>
      </c>
      <c r="B5747" s="52" t="s">
        <v>19739</v>
      </c>
      <c r="C5747" s="33">
        <v>20</v>
      </c>
      <c r="D5747" s="33">
        <v>35</v>
      </c>
      <c r="E5747" s="37" t="s">
        <v>22191</v>
      </c>
      <c r="F5747" s="37"/>
      <c r="G5747" s="37" t="s">
        <v>22192</v>
      </c>
      <c r="H5747" s="38" t="s">
        <v>22193</v>
      </c>
      <c r="I5747" s="39" t="s">
        <v>22194</v>
      </c>
      <c r="J5747" s="38"/>
      <c r="K5747" s="102">
        <v>2882</v>
      </c>
      <c r="L5747" s="40" t="s">
        <v>26990</v>
      </c>
      <c r="M5747" s="41">
        <f t="shared" si="204"/>
        <v>0</v>
      </c>
      <c r="N5747" s="41">
        <f t="shared" si="203"/>
        <v>0</v>
      </c>
      <c r="O5747" s="92"/>
      <c r="P5747" s="36"/>
      <c r="Q5747" s="35"/>
      <c r="R5747" s="44"/>
      <c r="S5747" s="44"/>
      <c r="T5747" s="45"/>
      <c r="U5747" s="45"/>
      <c r="V5747" s="45"/>
      <c r="W5747" s="45"/>
      <c r="X5747" s="45"/>
      <c r="Y5747" s="45"/>
      <c r="Z5747" s="46"/>
      <c r="AA5747" s="42"/>
      <c r="AB5747" s="42"/>
      <c r="AC5747" s="42"/>
      <c r="AD5747" s="42"/>
      <c r="AE5747" s="42"/>
      <c r="AF5747" s="42"/>
      <c r="AG5747" s="42"/>
      <c r="AH5747" s="46"/>
      <c r="AI5747" s="46"/>
      <c r="AJ5747" s="34"/>
      <c r="AK5747" s="34"/>
      <c r="AL5747" s="34"/>
      <c r="AM5747" s="34"/>
      <c r="AN5747" s="47"/>
      <c r="AO5747" s="47"/>
      <c r="AP5747" s="47"/>
      <c r="AQ5747" s="47"/>
      <c r="AR5747" s="47"/>
      <c r="AS5747" s="46"/>
      <c r="AT5747" s="46"/>
      <c r="AU5747" s="48"/>
      <c r="AV5747" s="48"/>
      <c r="AW5747" s="48"/>
      <c r="AX5747" s="48"/>
      <c r="AY5747" s="49"/>
      <c r="AZ5747" s="49"/>
      <c r="BA5747" s="49"/>
      <c r="BB5747" s="49"/>
      <c r="BC5747" s="49"/>
      <c r="BD5747" s="50"/>
      <c r="BE5747" s="50"/>
      <c r="BF5747" s="50"/>
      <c r="BG5747" s="50"/>
      <c r="BH5747" s="50"/>
      <c r="BI5747" s="53"/>
      <c r="BJ5747" s="53"/>
    </row>
    <row r="5748" spans="1:62" ht="106.2" thickBot="1" x14ac:dyDescent="0.3">
      <c r="A5748" s="28">
        <v>5748</v>
      </c>
      <c r="B5748" s="52" t="s">
        <v>19739</v>
      </c>
      <c r="C5748" s="33">
        <v>20</v>
      </c>
      <c r="D5748" s="33">
        <v>36</v>
      </c>
      <c r="E5748" s="37" t="s">
        <v>22195</v>
      </c>
      <c r="F5748" s="37" t="s">
        <v>22196</v>
      </c>
      <c r="G5748" s="37" t="s">
        <v>22197</v>
      </c>
      <c r="H5748" s="38" t="s">
        <v>22198</v>
      </c>
      <c r="I5748" s="39" t="s">
        <v>22199</v>
      </c>
      <c r="J5748" s="38"/>
      <c r="K5748" s="102">
        <v>2883</v>
      </c>
      <c r="L5748" s="40" t="s">
        <v>26990</v>
      </c>
      <c r="M5748" s="41">
        <f t="shared" si="204"/>
        <v>0</v>
      </c>
      <c r="N5748" s="41">
        <f t="shared" si="203"/>
        <v>0</v>
      </c>
      <c r="O5748" s="92"/>
      <c r="P5748" s="36"/>
      <c r="Q5748" s="35"/>
      <c r="R5748" s="44"/>
      <c r="S5748" s="44"/>
      <c r="T5748" s="45"/>
      <c r="U5748" s="45"/>
      <c r="V5748" s="45"/>
      <c r="W5748" s="45"/>
      <c r="X5748" s="45"/>
      <c r="Y5748" s="45"/>
      <c r="Z5748" s="46"/>
      <c r="AA5748" s="42"/>
      <c r="AB5748" s="42"/>
      <c r="AC5748" s="42"/>
      <c r="AD5748" s="42"/>
      <c r="AE5748" s="42"/>
      <c r="AF5748" s="42"/>
      <c r="AG5748" s="42"/>
      <c r="AH5748" s="46"/>
      <c r="AI5748" s="46"/>
      <c r="AJ5748" s="34"/>
      <c r="AK5748" s="34"/>
      <c r="AL5748" s="34"/>
      <c r="AM5748" s="34"/>
      <c r="AN5748" s="47"/>
      <c r="AO5748" s="47"/>
      <c r="AP5748" s="47"/>
      <c r="AQ5748" s="47"/>
      <c r="AR5748" s="47"/>
      <c r="AS5748" s="46"/>
      <c r="AT5748" s="46"/>
      <c r="AU5748" s="48"/>
      <c r="AV5748" s="48"/>
      <c r="AW5748" s="48"/>
      <c r="AX5748" s="48"/>
      <c r="AY5748" s="49"/>
      <c r="AZ5748" s="49"/>
      <c r="BA5748" s="49"/>
      <c r="BB5748" s="49"/>
      <c r="BC5748" s="49"/>
      <c r="BD5748" s="50"/>
      <c r="BE5748" s="50"/>
      <c r="BF5748" s="50"/>
      <c r="BG5748" s="50"/>
      <c r="BH5748" s="50"/>
      <c r="BI5748" s="53"/>
      <c r="BJ5748" s="53"/>
    </row>
    <row r="5749" spans="1:62" ht="66.599999999999994" thickBot="1" x14ac:dyDescent="0.3">
      <c r="A5749" s="28">
        <v>5749</v>
      </c>
      <c r="B5749" s="52" t="s">
        <v>19739</v>
      </c>
      <c r="C5749" s="33">
        <v>20</v>
      </c>
      <c r="D5749" s="33">
        <v>37</v>
      </c>
      <c r="E5749" s="37" t="s">
        <v>2909</v>
      </c>
      <c r="F5749" s="37"/>
      <c r="G5749" s="37" t="s">
        <v>2910</v>
      </c>
      <c r="H5749" s="38" t="s">
        <v>22200</v>
      </c>
      <c r="I5749" s="39" t="s">
        <v>2911</v>
      </c>
      <c r="J5749" s="38"/>
      <c r="K5749" s="102">
        <v>2884</v>
      </c>
      <c r="L5749" s="40" t="s">
        <v>26990</v>
      </c>
      <c r="M5749" s="41">
        <f t="shared" si="204"/>
        <v>0</v>
      </c>
      <c r="N5749" s="41">
        <f t="shared" si="203"/>
        <v>0</v>
      </c>
      <c r="O5749" s="92"/>
      <c r="P5749" s="36"/>
      <c r="Q5749" s="35"/>
      <c r="R5749" s="44"/>
      <c r="S5749" s="44"/>
      <c r="T5749" s="45"/>
      <c r="U5749" s="45"/>
      <c r="V5749" s="45"/>
      <c r="W5749" s="45"/>
      <c r="X5749" s="45"/>
      <c r="Y5749" s="45"/>
      <c r="Z5749" s="46"/>
      <c r="AA5749" s="42"/>
      <c r="AB5749" s="42"/>
      <c r="AC5749" s="42"/>
      <c r="AD5749" s="42"/>
      <c r="AE5749" s="42"/>
      <c r="AF5749" s="42"/>
      <c r="AG5749" s="42"/>
      <c r="AH5749" s="46"/>
      <c r="AI5749" s="46"/>
      <c r="AJ5749" s="34"/>
      <c r="AK5749" s="34"/>
      <c r="AL5749" s="34"/>
      <c r="AM5749" s="34"/>
      <c r="AN5749" s="47"/>
      <c r="AO5749" s="47"/>
      <c r="AP5749" s="47"/>
      <c r="AQ5749" s="47"/>
      <c r="AR5749" s="47"/>
      <c r="AS5749" s="46"/>
      <c r="AT5749" s="46"/>
      <c r="AU5749" s="48"/>
      <c r="AV5749" s="48"/>
      <c r="AW5749" s="48"/>
      <c r="AX5749" s="48"/>
      <c r="AY5749" s="49"/>
      <c r="AZ5749" s="49"/>
      <c r="BA5749" s="49"/>
      <c r="BB5749" s="49"/>
      <c r="BC5749" s="49"/>
      <c r="BD5749" s="50"/>
      <c r="BE5749" s="50"/>
      <c r="BF5749" s="50"/>
      <c r="BG5749" s="50"/>
      <c r="BH5749" s="50"/>
      <c r="BI5749" s="53"/>
      <c r="BJ5749" s="53"/>
    </row>
    <row r="5750" spans="1:62" ht="40.200000000000003" thickBot="1" x14ac:dyDescent="0.3">
      <c r="A5750" s="28">
        <v>5750</v>
      </c>
      <c r="B5750" s="52" t="s">
        <v>19739</v>
      </c>
      <c r="C5750" s="33">
        <v>20</v>
      </c>
      <c r="D5750" s="33">
        <v>38</v>
      </c>
      <c r="E5750" s="37" t="s">
        <v>22201</v>
      </c>
      <c r="F5750" s="37" t="s">
        <v>22202</v>
      </c>
      <c r="G5750" s="37" t="s">
        <v>22203</v>
      </c>
      <c r="H5750" s="38"/>
      <c r="I5750" s="39" t="s">
        <v>10090</v>
      </c>
      <c r="J5750" s="38"/>
      <c r="K5750" s="102">
        <v>2885</v>
      </c>
      <c r="L5750" s="40" t="s">
        <v>26990</v>
      </c>
      <c r="M5750" s="41">
        <f t="shared" si="204"/>
        <v>0</v>
      </c>
      <c r="N5750" s="41">
        <f t="shared" si="203"/>
        <v>0</v>
      </c>
      <c r="O5750" s="92"/>
      <c r="P5750" s="36"/>
      <c r="Q5750" s="35"/>
      <c r="R5750" s="44"/>
      <c r="S5750" s="44"/>
      <c r="T5750" s="45"/>
      <c r="U5750" s="45"/>
      <c r="V5750" s="45"/>
      <c r="W5750" s="45"/>
      <c r="X5750" s="45"/>
      <c r="Y5750" s="45"/>
      <c r="Z5750" s="46"/>
      <c r="AA5750" s="42"/>
      <c r="AB5750" s="42"/>
      <c r="AC5750" s="42"/>
      <c r="AD5750" s="42"/>
      <c r="AE5750" s="42"/>
      <c r="AF5750" s="42"/>
      <c r="AG5750" s="42"/>
      <c r="AH5750" s="46"/>
      <c r="AI5750" s="46"/>
      <c r="AJ5750" s="34"/>
      <c r="AK5750" s="34"/>
      <c r="AL5750" s="34"/>
      <c r="AM5750" s="34"/>
      <c r="AN5750" s="47"/>
      <c r="AO5750" s="47"/>
      <c r="AP5750" s="47"/>
      <c r="AQ5750" s="47"/>
      <c r="AR5750" s="47"/>
      <c r="AS5750" s="46"/>
      <c r="AT5750" s="46"/>
      <c r="AU5750" s="48"/>
      <c r="AV5750" s="48"/>
      <c r="AW5750" s="48"/>
      <c r="AX5750" s="48"/>
      <c r="AY5750" s="49"/>
      <c r="AZ5750" s="49"/>
      <c r="BA5750" s="49"/>
      <c r="BB5750" s="49"/>
      <c r="BC5750" s="49"/>
      <c r="BD5750" s="50"/>
      <c r="BE5750" s="50"/>
      <c r="BF5750" s="50"/>
      <c r="BG5750" s="50"/>
      <c r="BH5750" s="50"/>
      <c r="BI5750" s="53"/>
      <c r="BJ5750" s="53"/>
    </row>
    <row r="5751" spans="1:62" ht="40.200000000000003" thickBot="1" x14ac:dyDescent="0.3">
      <c r="A5751" s="28">
        <v>5751</v>
      </c>
      <c r="B5751" s="52" t="s">
        <v>19739</v>
      </c>
      <c r="C5751" s="33">
        <v>20</v>
      </c>
      <c r="D5751" s="33">
        <v>39</v>
      </c>
      <c r="E5751" s="37" t="s">
        <v>22204</v>
      </c>
      <c r="F5751" s="37" t="s">
        <v>22205</v>
      </c>
      <c r="G5751" s="37" t="s">
        <v>22206</v>
      </c>
      <c r="H5751" s="38"/>
      <c r="I5751" s="39" t="s">
        <v>22207</v>
      </c>
      <c r="J5751" s="38" t="s">
        <v>22208</v>
      </c>
      <c r="K5751" s="102">
        <v>2886</v>
      </c>
      <c r="L5751" s="40" t="s">
        <v>26990</v>
      </c>
      <c r="M5751" s="41">
        <f t="shared" si="204"/>
        <v>0</v>
      </c>
      <c r="N5751" s="41">
        <f t="shared" si="203"/>
        <v>0</v>
      </c>
      <c r="O5751" s="92"/>
      <c r="P5751" s="36"/>
      <c r="Q5751" s="35"/>
      <c r="R5751" s="44"/>
      <c r="S5751" s="44"/>
      <c r="T5751" s="45"/>
      <c r="U5751" s="45"/>
      <c r="V5751" s="45"/>
      <c r="W5751" s="45"/>
      <c r="X5751" s="45"/>
      <c r="Y5751" s="45"/>
      <c r="Z5751" s="46"/>
      <c r="AA5751" s="42"/>
      <c r="AB5751" s="42"/>
      <c r="AC5751" s="42"/>
      <c r="AD5751" s="42"/>
      <c r="AE5751" s="42"/>
      <c r="AF5751" s="42"/>
      <c r="AG5751" s="42"/>
      <c r="AH5751" s="46"/>
      <c r="AI5751" s="46"/>
      <c r="AJ5751" s="34"/>
      <c r="AK5751" s="34"/>
      <c r="AL5751" s="34"/>
      <c r="AM5751" s="34"/>
      <c r="AN5751" s="47"/>
      <c r="AO5751" s="47"/>
      <c r="AP5751" s="47"/>
      <c r="AQ5751" s="47"/>
      <c r="AR5751" s="47"/>
      <c r="AS5751" s="46"/>
      <c r="AT5751" s="46"/>
      <c r="AU5751" s="48"/>
      <c r="AV5751" s="48"/>
      <c r="AW5751" s="48"/>
      <c r="AX5751" s="48"/>
      <c r="AY5751" s="49"/>
      <c r="AZ5751" s="49"/>
      <c r="BA5751" s="49"/>
      <c r="BB5751" s="49"/>
      <c r="BC5751" s="49"/>
      <c r="BD5751" s="50"/>
      <c r="BE5751" s="50"/>
      <c r="BF5751" s="50"/>
      <c r="BG5751" s="50"/>
      <c r="BH5751" s="50"/>
      <c r="BI5751" s="53"/>
      <c r="BJ5751" s="53"/>
    </row>
    <row r="5752" spans="1:62" ht="119.4" thickBot="1" x14ac:dyDescent="0.3">
      <c r="A5752" s="28">
        <v>5752</v>
      </c>
      <c r="B5752" s="52" t="s">
        <v>19739</v>
      </c>
      <c r="C5752" s="33">
        <v>20</v>
      </c>
      <c r="D5752" s="33">
        <v>40</v>
      </c>
      <c r="E5752" s="37" t="s">
        <v>22209</v>
      </c>
      <c r="F5752" s="37" t="s">
        <v>22210</v>
      </c>
      <c r="G5752" s="37" t="s">
        <v>22211</v>
      </c>
      <c r="H5752" s="38" t="s">
        <v>7186</v>
      </c>
      <c r="I5752" s="39" t="s">
        <v>516</v>
      </c>
      <c r="J5752" s="38"/>
      <c r="K5752" s="102">
        <v>2887</v>
      </c>
      <c r="L5752" s="40" t="s">
        <v>26990</v>
      </c>
      <c r="M5752" s="41">
        <f t="shared" si="204"/>
        <v>0</v>
      </c>
      <c r="N5752" s="41">
        <f t="shared" si="203"/>
        <v>0</v>
      </c>
      <c r="O5752" s="92"/>
      <c r="P5752" s="36"/>
      <c r="Q5752" s="35"/>
      <c r="R5752" s="44"/>
      <c r="S5752" s="44"/>
      <c r="T5752" s="45"/>
      <c r="U5752" s="45"/>
      <c r="V5752" s="45"/>
      <c r="W5752" s="45"/>
      <c r="X5752" s="45"/>
      <c r="Y5752" s="45"/>
      <c r="Z5752" s="46"/>
      <c r="AA5752" s="42"/>
      <c r="AB5752" s="42"/>
      <c r="AC5752" s="42"/>
      <c r="AD5752" s="42"/>
      <c r="AE5752" s="42"/>
      <c r="AF5752" s="42"/>
      <c r="AG5752" s="42"/>
      <c r="AH5752" s="46"/>
      <c r="AI5752" s="46"/>
      <c r="AJ5752" s="34">
        <v>1</v>
      </c>
      <c r="AK5752" s="34">
        <v>0</v>
      </c>
      <c r="AL5752" s="34" t="s">
        <v>27848</v>
      </c>
      <c r="AM5752" s="34" t="s">
        <v>28834</v>
      </c>
      <c r="AN5752" s="47"/>
      <c r="AO5752" s="47"/>
      <c r="AP5752" s="47"/>
      <c r="AQ5752" s="47"/>
      <c r="AR5752" s="47"/>
      <c r="AS5752" s="46"/>
      <c r="AT5752" s="46"/>
      <c r="AU5752" s="48"/>
      <c r="AV5752" s="48"/>
      <c r="AW5752" s="48"/>
      <c r="AX5752" s="48"/>
      <c r="AY5752" s="49"/>
      <c r="AZ5752" s="49"/>
      <c r="BA5752" s="49"/>
      <c r="BB5752" s="49"/>
      <c r="BC5752" s="49"/>
      <c r="BD5752" s="50"/>
      <c r="BE5752" s="50"/>
      <c r="BF5752" s="50"/>
      <c r="BG5752" s="50"/>
      <c r="BH5752" s="50"/>
      <c r="BI5752" s="53"/>
      <c r="BJ5752" s="53"/>
    </row>
    <row r="5753" spans="1:62" ht="79.8" thickBot="1" x14ac:dyDescent="0.3">
      <c r="A5753" s="28">
        <v>5753</v>
      </c>
      <c r="B5753" s="52" t="s">
        <v>19739</v>
      </c>
      <c r="C5753" s="33">
        <v>20</v>
      </c>
      <c r="D5753" s="33">
        <v>41</v>
      </c>
      <c r="E5753" s="37" t="s">
        <v>22212</v>
      </c>
      <c r="F5753" s="37" t="s">
        <v>22213</v>
      </c>
      <c r="G5753" s="37" t="s">
        <v>22214</v>
      </c>
      <c r="H5753" s="38" t="s">
        <v>22215</v>
      </c>
      <c r="I5753" s="39" t="s">
        <v>10090</v>
      </c>
      <c r="J5753" s="38"/>
      <c r="K5753" s="102">
        <v>2888</v>
      </c>
      <c r="L5753" s="40" t="s">
        <v>26990</v>
      </c>
      <c r="M5753" s="41">
        <f t="shared" si="204"/>
        <v>0</v>
      </c>
      <c r="N5753" s="41">
        <f t="shared" si="203"/>
        <v>0</v>
      </c>
      <c r="O5753" s="92"/>
      <c r="P5753" s="36"/>
      <c r="Q5753" s="35"/>
      <c r="R5753" s="44"/>
      <c r="S5753" s="44"/>
      <c r="T5753" s="45"/>
      <c r="U5753" s="45"/>
      <c r="V5753" s="45"/>
      <c r="W5753" s="45"/>
      <c r="X5753" s="45"/>
      <c r="Y5753" s="45"/>
      <c r="Z5753" s="46"/>
      <c r="AA5753" s="42"/>
      <c r="AB5753" s="42"/>
      <c r="AC5753" s="42"/>
      <c r="AD5753" s="42"/>
      <c r="AE5753" s="42"/>
      <c r="AF5753" s="42"/>
      <c r="AG5753" s="42"/>
      <c r="AH5753" s="46"/>
      <c r="AI5753" s="46"/>
      <c r="AJ5753" s="34"/>
      <c r="AK5753" s="34"/>
      <c r="AL5753" s="34"/>
      <c r="AM5753" s="34"/>
      <c r="AN5753" s="47"/>
      <c r="AO5753" s="47"/>
      <c r="AP5753" s="47"/>
      <c r="AQ5753" s="47"/>
      <c r="AR5753" s="47"/>
      <c r="AS5753" s="46"/>
      <c r="AT5753" s="46"/>
      <c r="AU5753" s="48"/>
      <c r="AV5753" s="48"/>
      <c r="AW5753" s="48"/>
      <c r="AX5753" s="48"/>
      <c r="AY5753" s="49"/>
      <c r="AZ5753" s="49"/>
      <c r="BA5753" s="49"/>
      <c r="BB5753" s="49"/>
      <c r="BC5753" s="49"/>
      <c r="BD5753" s="50"/>
      <c r="BE5753" s="50"/>
      <c r="BF5753" s="50"/>
      <c r="BG5753" s="50"/>
      <c r="BH5753" s="50"/>
      <c r="BI5753" s="53"/>
      <c r="BJ5753" s="53"/>
    </row>
    <row r="5754" spans="1:62" ht="93" thickBot="1" x14ac:dyDescent="0.3">
      <c r="A5754" s="28">
        <v>5754</v>
      </c>
      <c r="B5754" s="52" t="s">
        <v>19739</v>
      </c>
      <c r="C5754" s="33">
        <v>20</v>
      </c>
      <c r="D5754" s="33">
        <v>42</v>
      </c>
      <c r="E5754" s="37" t="s">
        <v>22216</v>
      </c>
      <c r="F5754" s="37"/>
      <c r="G5754" s="37" t="s">
        <v>22217</v>
      </c>
      <c r="H5754" s="38" t="s">
        <v>22218</v>
      </c>
      <c r="I5754" s="39" t="s">
        <v>22219</v>
      </c>
      <c r="J5754" s="38"/>
      <c r="K5754" s="102">
        <v>2889</v>
      </c>
      <c r="L5754" s="40" t="s">
        <v>26990</v>
      </c>
      <c r="M5754" s="41">
        <f t="shared" si="204"/>
        <v>0</v>
      </c>
      <c r="N5754" s="41">
        <f t="shared" si="203"/>
        <v>0</v>
      </c>
      <c r="O5754" s="92"/>
      <c r="P5754" s="36"/>
      <c r="Q5754" s="35"/>
      <c r="R5754" s="44"/>
      <c r="S5754" s="44"/>
      <c r="T5754" s="45"/>
      <c r="U5754" s="45"/>
      <c r="V5754" s="45"/>
      <c r="W5754" s="45"/>
      <c r="X5754" s="45"/>
      <c r="Y5754" s="45"/>
      <c r="Z5754" s="46"/>
      <c r="AA5754" s="42"/>
      <c r="AB5754" s="42"/>
      <c r="AC5754" s="42"/>
      <c r="AD5754" s="42"/>
      <c r="AE5754" s="42"/>
      <c r="AF5754" s="42"/>
      <c r="AG5754" s="42"/>
      <c r="AH5754" s="46"/>
      <c r="AI5754" s="46"/>
      <c r="AJ5754" s="34"/>
      <c r="AK5754" s="34"/>
      <c r="AL5754" s="34"/>
      <c r="AM5754" s="34"/>
      <c r="AN5754" s="47"/>
      <c r="AO5754" s="47"/>
      <c r="AP5754" s="47"/>
      <c r="AQ5754" s="47"/>
      <c r="AR5754" s="47"/>
      <c r="AS5754" s="46"/>
      <c r="AT5754" s="46"/>
      <c r="AU5754" s="48"/>
      <c r="AV5754" s="48"/>
      <c r="AW5754" s="48"/>
      <c r="AX5754" s="48"/>
      <c r="AY5754" s="49"/>
      <c r="AZ5754" s="49"/>
      <c r="BA5754" s="49"/>
      <c r="BB5754" s="49"/>
      <c r="BC5754" s="49"/>
      <c r="BD5754" s="50"/>
      <c r="BE5754" s="50"/>
      <c r="BF5754" s="50"/>
      <c r="BG5754" s="50"/>
      <c r="BH5754" s="50"/>
      <c r="BI5754" s="53"/>
      <c r="BJ5754" s="53"/>
    </row>
    <row r="5755" spans="1:62" ht="40.200000000000003" thickBot="1" x14ac:dyDescent="0.3">
      <c r="A5755" s="28">
        <v>5755</v>
      </c>
      <c r="B5755" s="52" t="s">
        <v>19739</v>
      </c>
      <c r="C5755" s="33">
        <v>20</v>
      </c>
      <c r="D5755" s="33">
        <v>43</v>
      </c>
      <c r="E5755" s="37" t="s">
        <v>22220</v>
      </c>
      <c r="F5755" s="37" t="s">
        <v>381</v>
      </c>
      <c r="G5755" s="37" t="s">
        <v>22221</v>
      </c>
      <c r="H5755" s="38"/>
      <c r="I5755" s="39" t="s">
        <v>22222</v>
      </c>
      <c r="J5755" s="38"/>
      <c r="K5755" s="102">
        <v>2890</v>
      </c>
      <c r="L5755" s="40" t="s">
        <v>26990</v>
      </c>
      <c r="M5755" s="41">
        <f t="shared" si="204"/>
        <v>0</v>
      </c>
      <c r="N5755" s="41">
        <f t="shared" si="203"/>
        <v>0</v>
      </c>
      <c r="O5755" s="92"/>
      <c r="P5755" s="36"/>
      <c r="Q5755" s="35"/>
      <c r="R5755" s="44"/>
      <c r="S5755" s="44"/>
      <c r="T5755" s="45"/>
      <c r="U5755" s="45"/>
      <c r="V5755" s="45"/>
      <c r="W5755" s="45"/>
      <c r="X5755" s="45"/>
      <c r="Y5755" s="45"/>
      <c r="Z5755" s="46"/>
      <c r="AA5755" s="42"/>
      <c r="AB5755" s="42"/>
      <c r="AC5755" s="42"/>
      <c r="AD5755" s="42"/>
      <c r="AE5755" s="42"/>
      <c r="AF5755" s="42"/>
      <c r="AG5755" s="42"/>
      <c r="AH5755" s="46"/>
      <c r="AI5755" s="46"/>
      <c r="AJ5755" s="34"/>
      <c r="AK5755" s="34"/>
      <c r="AL5755" s="34"/>
      <c r="AM5755" s="34"/>
      <c r="AN5755" s="47"/>
      <c r="AO5755" s="47"/>
      <c r="AP5755" s="47"/>
      <c r="AQ5755" s="47"/>
      <c r="AR5755" s="47"/>
      <c r="AS5755" s="46"/>
      <c r="AT5755" s="46"/>
      <c r="AU5755" s="48"/>
      <c r="AV5755" s="48"/>
      <c r="AW5755" s="48"/>
      <c r="AX5755" s="48"/>
      <c r="AY5755" s="49"/>
      <c r="AZ5755" s="49"/>
      <c r="BA5755" s="49"/>
      <c r="BB5755" s="49"/>
      <c r="BC5755" s="49"/>
      <c r="BD5755" s="50"/>
      <c r="BE5755" s="50"/>
      <c r="BF5755" s="50"/>
      <c r="BG5755" s="50"/>
      <c r="BH5755" s="50"/>
      <c r="BI5755" s="53"/>
      <c r="BJ5755" s="53"/>
    </row>
    <row r="5756" spans="1:62" ht="119.4" thickBot="1" x14ac:dyDescent="0.3">
      <c r="A5756" s="28">
        <v>5756</v>
      </c>
      <c r="B5756" s="52" t="s">
        <v>19739</v>
      </c>
      <c r="C5756" s="33">
        <v>20</v>
      </c>
      <c r="D5756" s="33">
        <v>44</v>
      </c>
      <c r="E5756" s="37" t="s">
        <v>22223</v>
      </c>
      <c r="F5756" s="37"/>
      <c r="G5756" s="37" t="s">
        <v>22224</v>
      </c>
      <c r="H5756" s="38"/>
      <c r="I5756" s="39" t="s">
        <v>22225</v>
      </c>
      <c r="J5756" s="38"/>
      <c r="K5756" s="102">
        <v>2891</v>
      </c>
      <c r="L5756" s="40" t="s">
        <v>26990</v>
      </c>
      <c r="M5756" s="41">
        <f t="shared" si="204"/>
        <v>0</v>
      </c>
      <c r="N5756" s="41">
        <f t="shared" si="203"/>
        <v>0</v>
      </c>
      <c r="O5756" s="92"/>
      <c r="P5756" s="36"/>
      <c r="Q5756" s="35"/>
      <c r="R5756" s="44"/>
      <c r="S5756" s="44"/>
      <c r="T5756" s="45"/>
      <c r="U5756" s="45"/>
      <c r="V5756" s="45"/>
      <c r="W5756" s="45"/>
      <c r="X5756" s="45"/>
      <c r="Y5756" s="45"/>
      <c r="Z5756" s="46"/>
      <c r="AA5756" s="42"/>
      <c r="AB5756" s="42"/>
      <c r="AC5756" s="42"/>
      <c r="AD5756" s="42"/>
      <c r="AE5756" s="42"/>
      <c r="AF5756" s="42"/>
      <c r="AG5756" s="42"/>
      <c r="AH5756" s="46"/>
      <c r="AI5756" s="46"/>
      <c r="AJ5756" s="34"/>
      <c r="AK5756" s="34"/>
      <c r="AL5756" s="34"/>
      <c r="AM5756" s="34"/>
      <c r="AN5756" s="47"/>
      <c r="AO5756" s="47"/>
      <c r="AP5756" s="47"/>
      <c r="AQ5756" s="47"/>
      <c r="AR5756" s="47"/>
      <c r="AS5756" s="46"/>
      <c r="AT5756" s="46"/>
      <c r="AU5756" s="48"/>
      <c r="AV5756" s="48"/>
      <c r="AW5756" s="48"/>
      <c r="AX5756" s="48"/>
      <c r="AY5756" s="49"/>
      <c r="AZ5756" s="49"/>
      <c r="BA5756" s="49"/>
      <c r="BB5756" s="49"/>
      <c r="BC5756" s="49"/>
      <c r="BD5756" s="50"/>
      <c r="BE5756" s="50"/>
      <c r="BF5756" s="50"/>
      <c r="BG5756" s="50"/>
      <c r="BH5756" s="50"/>
      <c r="BI5756" s="53"/>
      <c r="BJ5756" s="53"/>
    </row>
    <row r="5757" spans="1:62" ht="93" thickBot="1" x14ac:dyDescent="0.3">
      <c r="A5757" s="28">
        <v>5757</v>
      </c>
      <c r="B5757" s="52" t="s">
        <v>19739</v>
      </c>
      <c r="C5757" s="33">
        <v>20</v>
      </c>
      <c r="D5757" s="33">
        <v>45</v>
      </c>
      <c r="E5757" s="37" t="s">
        <v>22226</v>
      </c>
      <c r="F5757" s="37"/>
      <c r="G5757" s="37" t="s">
        <v>22227</v>
      </c>
      <c r="H5757" s="38" t="s">
        <v>22228</v>
      </c>
      <c r="I5757" s="39" t="s">
        <v>5853</v>
      </c>
      <c r="J5757" s="38"/>
      <c r="K5757" s="102">
        <v>2892</v>
      </c>
      <c r="L5757" s="40" t="s">
        <v>26990</v>
      </c>
      <c r="M5757" s="41">
        <f t="shared" si="204"/>
        <v>0</v>
      </c>
      <c r="N5757" s="41">
        <f t="shared" si="203"/>
        <v>0</v>
      </c>
      <c r="O5757" s="92"/>
      <c r="P5757" s="36"/>
      <c r="Q5757" s="35"/>
      <c r="R5757" s="44"/>
      <c r="S5757" s="44"/>
      <c r="T5757" s="45"/>
      <c r="U5757" s="45"/>
      <c r="V5757" s="45"/>
      <c r="W5757" s="45"/>
      <c r="X5757" s="45"/>
      <c r="Y5757" s="45"/>
      <c r="Z5757" s="46"/>
      <c r="AA5757" s="42"/>
      <c r="AB5757" s="42"/>
      <c r="AC5757" s="42"/>
      <c r="AD5757" s="42"/>
      <c r="AE5757" s="42"/>
      <c r="AF5757" s="42"/>
      <c r="AG5757" s="42"/>
      <c r="AH5757" s="46"/>
      <c r="AI5757" s="46"/>
      <c r="AJ5757" s="34"/>
      <c r="AK5757" s="34"/>
      <c r="AL5757" s="34"/>
      <c r="AM5757" s="34"/>
      <c r="AN5757" s="47"/>
      <c r="AO5757" s="47"/>
      <c r="AP5757" s="47"/>
      <c r="AQ5757" s="47"/>
      <c r="AR5757" s="47"/>
      <c r="AS5757" s="46"/>
      <c r="AT5757" s="46"/>
      <c r="AU5757" s="48"/>
      <c r="AV5757" s="48"/>
      <c r="AW5757" s="48"/>
      <c r="AX5757" s="48"/>
      <c r="AY5757" s="49"/>
      <c r="AZ5757" s="49"/>
      <c r="BA5757" s="49"/>
      <c r="BB5757" s="49"/>
      <c r="BC5757" s="49"/>
      <c r="BD5757" s="50"/>
      <c r="BE5757" s="50"/>
      <c r="BF5757" s="50"/>
      <c r="BG5757" s="50"/>
      <c r="BH5757" s="50"/>
      <c r="BI5757" s="53"/>
      <c r="BJ5757" s="53"/>
    </row>
    <row r="5758" spans="1:62" ht="119.4" thickBot="1" x14ac:dyDescent="0.3">
      <c r="A5758" s="28">
        <v>5758</v>
      </c>
      <c r="B5758" s="52" t="s">
        <v>19739</v>
      </c>
      <c r="C5758" s="33">
        <v>20</v>
      </c>
      <c r="D5758" s="33">
        <v>46</v>
      </c>
      <c r="E5758" s="37" t="s">
        <v>22229</v>
      </c>
      <c r="F5758" s="37" t="s">
        <v>22230</v>
      </c>
      <c r="G5758" s="37" t="s">
        <v>22231</v>
      </c>
      <c r="H5758" s="38" t="s">
        <v>22232</v>
      </c>
      <c r="I5758" s="39" t="s">
        <v>22233</v>
      </c>
      <c r="J5758" s="38" t="s">
        <v>22234</v>
      </c>
      <c r="K5758" s="102">
        <v>2893</v>
      </c>
      <c r="L5758" s="40" t="s">
        <v>26990</v>
      </c>
      <c r="M5758" s="41">
        <f t="shared" si="204"/>
        <v>0</v>
      </c>
      <c r="N5758" s="41">
        <f t="shared" si="203"/>
        <v>0</v>
      </c>
      <c r="O5758" s="92"/>
      <c r="P5758" s="36"/>
      <c r="Q5758" s="35"/>
      <c r="R5758" s="44"/>
      <c r="S5758" s="44"/>
      <c r="T5758" s="45"/>
      <c r="U5758" s="45"/>
      <c r="V5758" s="45"/>
      <c r="W5758" s="45"/>
      <c r="X5758" s="45"/>
      <c r="Y5758" s="45"/>
      <c r="Z5758" s="46"/>
      <c r="AA5758" s="42"/>
      <c r="AB5758" s="42"/>
      <c r="AC5758" s="42"/>
      <c r="AD5758" s="42"/>
      <c r="AE5758" s="42"/>
      <c r="AF5758" s="42"/>
      <c r="AG5758" s="42"/>
      <c r="AH5758" s="46"/>
      <c r="AI5758" s="46"/>
      <c r="AJ5758" s="34"/>
      <c r="AK5758" s="34"/>
      <c r="AL5758" s="34"/>
      <c r="AM5758" s="34"/>
      <c r="AN5758" s="47"/>
      <c r="AO5758" s="47"/>
      <c r="AP5758" s="47"/>
      <c r="AQ5758" s="47"/>
      <c r="AR5758" s="47"/>
      <c r="AS5758" s="46"/>
      <c r="AT5758" s="46"/>
      <c r="AU5758" s="48"/>
      <c r="AV5758" s="48"/>
      <c r="AW5758" s="48"/>
      <c r="AX5758" s="48"/>
      <c r="AY5758" s="49"/>
      <c r="AZ5758" s="49"/>
      <c r="BA5758" s="49"/>
      <c r="BB5758" s="49"/>
      <c r="BC5758" s="49"/>
      <c r="BD5758" s="50"/>
      <c r="BE5758" s="50"/>
      <c r="BF5758" s="50"/>
      <c r="BG5758" s="50"/>
      <c r="BH5758" s="50"/>
      <c r="BI5758" s="53"/>
      <c r="BJ5758" s="53"/>
    </row>
    <row r="5759" spans="1:62" ht="172.2" thickBot="1" x14ac:dyDescent="0.3">
      <c r="A5759" s="28">
        <v>5759</v>
      </c>
      <c r="B5759" s="52" t="s">
        <v>19739</v>
      </c>
      <c r="C5759" s="33">
        <v>21</v>
      </c>
      <c r="D5759" s="33">
        <v>0</v>
      </c>
      <c r="E5759" s="37" t="s">
        <v>22235</v>
      </c>
      <c r="F5759" s="37" t="s">
        <v>20677</v>
      </c>
      <c r="G5759" s="37" t="s">
        <v>22236</v>
      </c>
      <c r="H5759" s="38" t="s">
        <v>22237</v>
      </c>
      <c r="I5759" s="39" t="s">
        <v>22238</v>
      </c>
      <c r="J5759" s="38" t="s">
        <v>22239</v>
      </c>
      <c r="K5759" s="102">
        <v>3099</v>
      </c>
      <c r="L5759" s="40" t="s">
        <v>26977</v>
      </c>
      <c r="M5759" s="41">
        <f t="shared" si="204"/>
        <v>1</v>
      </c>
      <c r="N5759" s="41">
        <f t="shared" si="203"/>
        <v>0</v>
      </c>
      <c r="O5759" s="92"/>
      <c r="P5759" s="36"/>
      <c r="Q5759" s="35"/>
      <c r="R5759" s="44"/>
      <c r="S5759" s="44"/>
      <c r="T5759" s="45"/>
      <c r="U5759" s="45"/>
      <c r="V5759" s="45"/>
      <c r="W5759" s="45"/>
      <c r="X5759" s="45"/>
      <c r="Y5759" s="45"/>
      <c r="Z5759" s="46"/>
      <c r="AA5759" s="42"/>
      <c r="AB5759" s="42"/>
      <c r="AC5759" s="42"/>
      <c r="AD5759" s="42"/>
      <c r="AE5759" s="42"/>
      <c r="AF5759" s="42"/>
      <c r="AG5759" s="42"/>
      <c r="AH5759" s="46"/>
      <c r="AI5759" s="46"/>
      <c r="AJ5759" s="34"/>
      <c r="AK5759" s="34"/>
      <c r="AL5759" s="34"/>
      <c r="AM5759" s="34"/>
      <c r="AN5759" s="47"/>
      <c r="AO5759" s="47"/>
      <c r="AP5759" s="47"/>
      <c r="AQ5759" s="47"/>
      <c r="AR5759" s="47"/>
      <c r="AS5759" s="46"/>
      <c r="AT5759" s="46"/>
      <c r="AU5759" s="48"/>
      <c r="AV5759" s="48"/>
      <c r="AW5759" s="48"/>
      <c r="AX5759" s="48"/>
      <c r="AY5759" s="49"/>
      <c r="AZ5759" s="49"/>
      <c r="BA5759" s="49"/>
      <c r="BB5759" s="49"/>
      <c r="BC5759" s="49"/>
      <c r="BD5759" s="50"/>
      <c r="BE5759" s="50"/>
      <c r="BF5759" s="50"/>
      <c r="BG5759" s="50"/>
      <c r="BH5759" s="50"/>
      <c r="BI5759" s="53"/>
      <c r="BJ5759" s="53"/>
    </row>
    <row r="5760" spans="1:62" ht="79.8" thickBot="1" x14ac:dyDescent="0.3">
      <c r="A5760" s="28">
        <v>5760</v>
      </c>
      <c r="B5760" s="52" t="s">
        <v>19739</v>
      </c>
      <c r="C5760" s="33">
        <v>21</v>
      </c>
      <c r="D5760" s="33">
        <v>1</v>
      </c>
      <c r="E5760" s="37" t="s">
        <v>22240</v>
      </c>
      <c r="F5760" s="37" t="s">
        <v>22241</v>
      </c>
      <c r="G5760" s="37" t="s">
        <v>22242</v>
      </c>
      <c r="H5760" s="38" t="s">
        <v>22243</v>
      </c>
      <c r="I5760" s="39" t="s">
        <v>4637</v>
      </c>
      <c r="J5760" s="38" t="s">
        <v>22244</v>
      </c>
      <c r="K5760" s="102">
        <v>3100</v>
      </c>
      <c r="L5760" s="40" t="s">
        <v>26977</v>
      </c>
      <c r="M5760" s="41">
        <f t="shared" si="204"/>
        <v>0</v>
      </c>
      <c r="N5760" s="41">
        <f t="shared" si="203"/>
        <v>46</v>
      </c>
      <c r="O5760" s="92"/>
      <c r="P5760" s="36"/>
      <c r="Q5760" s="35"/>
      <c r="R5760" s="44"/>
      <c r="S5760" s="44"/>
      <c r="T5760" s="45"/>
      <c r="U5760" s="45"/>
      <c r="V5760" s="45"/>
      <c r="W5760" s="45"/>
      <c r="X5760" s="45"/>
      <c r="Y5760" s="45"/>
      <c r="Z5760" s="46"/>
      <c r="AA5760" s="42"/>
      <c r="AB5760" s="42"/>
      <c r="AC5760" s="42"/>
      <c r="AD5760" s="42"/>
      <c r="AE5760" s="42"/>
      <c r="AF5760" s="42"/>
      <c r="AG5760" s="42"/>
      <c r="AH5760" s="46"/>
      <c r="AI5760" s="46"/>
      <c r="AJ5760" s="34"/>
      <c r="AK5760" s="34"/>
      <c r="AL5760" s="34"/>
      <c r="AM5760" s="34"/>
      <c r="AN5760" s="47"/>
      <c r="AO5760" s="47"/>
      <c r="AP5760" s="47"/>
      <c r="AQ5760" s="47"/>
      <c r="AR5760" s="47"/>
      <c r="AS5760" s="46"/>
      <c r="AT5760" s="46"/>
      <c r="AU5760" s="48"/>
      <c r="AV5760" s="48"/>
      <c r="AW5760" s="48"/>
      <c r="AX5760" s="48"/>
      <c r="AY5760" s="49"/>
      <c r="AZ5760" s="49"/>
      <c r="BA5760" s="49"/>
      <c r="BB5760" s="49"/>
      <c r="BC5760" s="49"/>
      <c r="BD5760" s="50"/>
      <c r="BE5760" s="50"/>
      <c r="BF5760" s="50"/>
      <c r="BG5760" s="50"/>
      <c r="BH5760" s="50"/>
      <c r="BI5760" s="53"/>
      <c r="BJ5760" s="53"/>
    </row>
    <row r="5761" spans="1:62" ht="159" thickBot="1" x14ac:dyDescent="0.3">
      <c r="A5761" s="28">
        <v>5761</v>
      </c>
      <c r="B5761" s="52" t="s">
        <v>19739</v>
      </c>
      <c r="C5761" s="33">
        <v>21</v>
      </c>
      <c r="D5761" s="33">
        <v>2</v>
      </c>
      <c r="E5761" s="37" t="s">
        <v>22245</v>
      </c>
      <c r="F5761" s="37" t="s">
        <v>22246</v>
      </c>
      <c r="G5761" s="37" t="s">
        <v>22247</v>
      </c>
      <c r="H5761" s="38" t="s">
        <v>22248</v>
      </c>
      <c r="I5761" s="39" t="s">
        <v>22249</v>
      </c>
      <c r="J5761" s="38" t="s">
        <v>22250</v>
      </c>
      <c r="K5761" s="102">
        <v>3101</v>
      </c>
      <c r="L5761" s="40" t="s">
        <v>26977</v>
      </c>
      <c r="M5761" s="41">
        <f t="shared" si="204"/>
        <v>0</v>
      </c>
      <c r="N5761" s="41">
        <f t="shared" si="203"/>
        <v>0</v>
      </c>
      <c r="O5761" s="92"/>
      <c r="P5761" s="36"/>
      <c r="Q5761" s="35"/>
      <c r="R5761" s="44"/>
      <c r="S5761" s="44"/>
      <c r="T5761" s="45"/>
      <c r="U5761" s="45"/>
      <c r="V5761" s="45"/>
      <c r="W5761" s="45"/>
      <c r="X5761" s="45"/>
      <c r="Y5761" s="45"/>
      <c r="Z5761" s="46"/>
      <c r="AA5761" s="42"/>
      <c r="AB5761" s="42"/>
      <c r="AC5761" s="42"/>
      <c r="AD5761" s="42"/>
      <c r="AE5761" s="42"/>
      <c r="AF5761" s="42"/>
      <c r="AG5761" s="42"/>
      <c r="AH5761" s="46"/>
      <c r="AI5761" s="46"/>
      <c r="AJ5761" s="34"/>
      <c r="AK5761" s="34"/>
      <c r="AL5761" s="34"/>
      <c r="AM5761" s="34"/>
      <c r="AN5761" s="47"/>
      <c r="AO5761" s="47"/>
      <c r="AP5761" s="47"/>
      <c r="AQ5761" s="47"/>
      <c r="AR5761" s="47"/>
      <c r="AS5761" s="46"/>
      <c r="AT5761" s="46"/>
      <c r="AU5761" s="48"/>
      <c r="AV5761" s="48"/>
      <c r="AW5761" s="48"/>
      <c r="AX5761" s="48"/>
      <c r="AY5761" s="49"/>
      <c r="AZ5761" s="49"/>
      <c r="BA5761" s="49"/>
      <c r="BB5761" s="49"/>
      <c r="BC5761" s="49"/>
      <c r="BD5761" s="50"/>
      <c r="BE5761" s="50"/>
      <c r="BF5761" s="50"/>
      <c r="BG5761" s="50"/>
      <c r="BH5761" s="50"/>
      <c r="BI5761" s="53"/>
      <c r="BJ5761" s="53"/>
    </row>
    <row r="5762" spans="1:62" ht="66.599999999999994" thickBot="1" x14ac:dyDescent="0.3">
      <c r="A5762" s="28">
        <v>5762</v>
      </c>
      <c r="B5762" s="52" t="s">
        <v>19739</v>
      </c>
      <c r="C5762" s="33">
        <v>21</v>
      </c>
      <c r="D5762" s="33">
        <v>3</v>
      </c>
      <c r="E5762" s="37" t="s">
        <v>22251</v>
      </c>
      <c r="F5762" s="37" t="s">
        <v>22252</v>
      </c>
      <c r="G5762" s="37" t="s">
        <v>22253</v>
      </c>
      <c r="H5762" s="38"/>
      <c r="I5762" s="39" t="s">
        <v>21868</v>
      </c>
      <c r="J5762" s="38" t="s">
        <v>22254</v>
      </c>
      <c r="K5762" s="102">
        <v>3102</v>
      </c>
      <c r="L5762" s="40" t="s">
        <v>26977</v>
      </c>
      <c r="M5762" s="41">
        <f t="shared" si="204"/>
        <v>0</v>
      </c>
      <c r="N5762" s="41">
        <f t="shared" si="203"/>
        <v>0</v>
      </c>
      <c r="O5762" s="92"/>
      <c r="P5762" s="36"/>
      <c r="Q5762" s="35"/>
      <c r="R5762" s="44"/>
      <c r="S5762" s="44"/>
      <c r="T5762" s="45"/>
      <c r="U5762" s="45"/>
      <c r="V5762" s="45"/>
      <c r="W5762" s="45"/>
      <c r="X5762" s="45"/>
      <c r="Y5762" s="45"/>
      <c r="Z5762" s="46"/>
      <c r="AA5762" s="42"/>
      <c r="AB5762" s="42"/>
      <c r="AC5762" s="42"/>
      <c r="AD5762" s="42"/>
      <c r="AE5762" s="42"/>
      <c r="AF5762" s="42"/>
      <c r="AG5762" s="42"/>
      <c r="AH5762" s="46"/>
      <c r="AI5762" s="46"/>
      <c r="AJ5762" s="34"/>
      <c r="AK5762" s="34"/>
      <c r="AL5762" s="34"/>
      <c r="AM5762" s="34"/>
      <c r="AN5762" s="47"/>
      <c r="AO5762" s="47"/>
      <c r="AP5762" s="47"/>
      <c r="AQ5762" s="47"/>
      <c r="AR5762" s="47"/>
      <c r="AS5762" s="46"/>
      <c r="AT5762" s="46"/>
      <c r="AU5762" s="48"/>
      <c r="AV5762" s="48"/>
      <c r="AW5762" s="48"/>
      <c r="AX5762" s="48"/>
      <c r="AY5762" s="49"/>
      <c r="AZ5762" s="49"/>
      <c r="BA5762" s="49"/>
      <c r="BB5762" s="49"/>
      <c r="BC5762" s="49"/>
      <c r="BD5762" s="50"/>
      <c r="BE5762" s="50"/>
      <c r="BF5762" s="50"/>
      <c r="BG5762" s="50"/>
      <c r="BH5762" s="50"/>
      <c r="BI5762" s="53"/>
      <c r="BJ5762" s="53"/>
    </row>
    <row r="5763" spans="1:62" ht="132.6" thickBot="1" x14ac:dyDescent="0.3">
      <c r="A5763" s="28">
        <v>5763</v>
      </c>
      <c r="B5763" s="52" t="s">
        <v>19739</v>
      </c>
      <c r="C5763" s="33">
        <v>21</v>
      </c>
      <c r="D5763" s="33">
        <v>4</v>
      </c>
      <c r="E5763" s="37" t="s">
        <v>22255</v>
      </c>
      <c r="F5763" s="37" t="s">
        <v>22256</v>
      </c>
      <c r="G5763" s="37" t="s">
        <v>22257</v>
      </c>
      <c r="H5763" s="38" t="s">
        <v>22258</v>
      </c>
      <c r="I5763" s="39" t="s">
        <v>22259</v>
      </c>
      <c r="J5763" s="38"/>
      <c r="K5763" s="102">
        <v>3103</v>
      </c>
      <c r="L5763" s="40" t="s">
        <v>26977</v>
      </c>
      <c r="M5763" s="41">
        <f t="shared" si="204"/>
        <v>0</v>
      </c>
      <c r="N5763" s="41">
        <f t="shared" si="203"/>
        <v>0</v>
      </c>
      <c r="O5763" s="92"/>
      <c r="P5763" s="36"/>
      <c r="Q5763" s="35"/>
      <c r="R5763" s="44"/>
      <c r="S5763" s="44"/>
      <c r="T5763" s="45"/>
      <c r="U5763" s="45"/>
      <c r="V5763" s="45"/>
      <c r="W5763" s="45"/>
      <c r="X5763" s="45"/>
      <c r="Y5763" s="45"/>
      <c r="Z5763" s="46"/>
      <c r="AA5763" s="42"/>
      <c r="AB5763" s="42"/>
      <c r="AC5763" s="42"/>
      <c r="AD5763" s="42"/>
      <c r="AE5763" s="42"/>
      <c r="AF5763" s="42"/>
      <c r="AG5763" s="42"/>
      <c r="AH5763" s="46"/>
      <c r="AI5763" s="46"/>
      <c r="AJ5763" s="34">
        <v>1</v>
      </c>
      <c r="AK5763" s="34">
        <v>0</v>
      </c>
      <c r="AL5763" s="34" t="s">
        <v>28835</v>
      </c>
      <c r="AM5763" s="34" t="s">
        <v>28836</v>
      </c>
      <c r="AN5763" s="47"/>
      <c r="AO5763" s="47"/>
      <c r="AP5763" s="47"/>
      <c r="AQ5763" s="47"/>
      <c r="AR5763" s="47"/>
      <c r="AS5763" s="46"/>
      <c r="AT5763" s="46"/>
      <c r="AU5763" s="48"/>
      <c r="AV5763" s="48"/>
      <c r="AW5763" s="48"/>
      <c r="AX5763" s="48"/>
      <c r="AY5763" s="49"/>
      <c r="AZ5763" s="49"/>
      <c r="BA5763" s="49"/>
      <c r="BB5763" s="49"/>
      <c r="BC5763" s="49"/>
      <c r="BD5763" s="50"/>
      <c r="BE5763" s="50"/>
      <c r="BF5763" s="50"/>
      <c r="BG5763" s="50"/>
      <c r="BH5763" s="50"/>
      <c r="BI5763" s="53"/>
      <c r="BJ5763" s="53"/>
    </row>
    <row r="5764" spans="1:62" ht="93" thickBot="1" x14ac:dyDescent="0.3">
      <c r="A5764" s="28">
        <v>5764</v>
      </c>
      <c r="B5764" s="52" t="s">
        <v>19739</v>
      </c>
      <c r="C5764" s="33">
        <v>21</v>
      </c>
      <c r="D5764" s="33">
        <v>5</v>
      </c>
      <c r="E5764" s="37" t="s">
        <v>22260</v>
      </c>
      <c r="F5764" s="37" t="s">
        <v>22261</v>
      </c>
      <c r="G5764" s="37" t="s">
        <v>22262</v>
      </c>
      <c r="H5764" s="38"/>
      <c r="I5764" s="39" t="s">
        <v>22263</v>
      </c>
      <c r="J5764" s="38" t="s">
        <v>22264</v>
      </c>
      <c r="K5764" s="102">
        <v>3104</v>
      </c>
      <c r="L5764" s="40" t="s">
        <v>26977</v>
      </c>
      <c r="M5764" s="41">
        <f t="shared" si="204"/>
        <v>0</v>
      </c>
      <c r="N5764" s="41">
        <f t="shared" si="203"/>
        <v>0</v>
      </c>
      <c r="O5764" s="92"/>
      <c r="P5764" s="36"/>
      <c r="Q5764" s="35"/>
      <c r="R5764" s="44"/>
      <c r="S5764" s="44"/>
      <c r="T5764" s="45"/>
      <c r="U5764" s="45"/>
      <c r="V5764" s="45"/>
      <c r="W5764" s="45"/>
      <c r="X5764" s="45"/>
      <c r="Y5764" s="45"/>
      <c r="Z5764" s="46"/>
      <c r="AA5764" s="42"/>
      <c r="AB5764" s="42"/>
      <c r="AC5764" s="42"/>
      <c r="AD5764" s="42"/>
      <c r="AE5764" s="42"/>
      <c r="AF5764" s="42"/>
      <c r="AG5764" s="42"/>
      <c r="AH5764" s="46"/>
      <c r="AI5764" s="46"/>
      <c r="AJ5764" s="34"/>
      <c r="AK5764" s="34"/>
      <c r="AL5764" s="34"/>
      <c r="AM5764" s="34"/>
      <c r="AN5764" s="47"/>
      <c r="AO5764" s="47"/>
      <c r="AP5764" s="47"/>
      <c r="AQ5764" s="47"/>
      <c r="AR5764" s="47"/>
      <c r="AS5764" s="46"/>
      <c r="AT5764" s="46"/>
      <c r="AU5764" s="48"/>
      <c r="AV5764" s="48"/>
      <c r="AW5764" s="48"/>
      <c r="AX5764" s="48"/>
      <c r="AY5764" s="49"/>
      <c r="AZ5764" s="49"/>
      <c r="BA5764" s="49"/>
      <c r="BB5764" s="49"/>
      <c r="BC5764" s="49"/>
      <c r="BD5764" s="50"/>
      <c r="BE5764" s="50"/>
      <c r="BF5764" s="50"/>
      <c r="BG5764" s="50"/>
      <c r="BH5764" s="50"/>
      <c r="BI5764" s="53"/>
      <c r="BJ5764" s="53"/>
    </row>
    <row r="5765" spans="1:62" ht="145.80000000000001" thickBot="1" x14ac:dyDescent="0.3">
      <c r="A5765" s="28">
        <v>5765</v>
      </c>
      <c r="B5765" s="52" t="s">
        <v>19739</v>
      </c>
      <c r="C5765" s="33">
        <v>21</v>
      </c>
      <c r="D5765" s="33">
        <v>6</v>
      </c>
      <c r="E5765" s="37" t="s">
        <v>22265</v>
      </c>
      <c r="F5765" s="37" t="s">
        <v>22266</v>
      </c>
      <c r="G5765" s="37" t="s">
        <v>22267</v>
      </c>
      <c r="H5765" s="38" t="s">
        <v>22268</v>
      </c>
      <c r="I5765" s="39" t="s">
        <v>22269</v>
      </c>
      <c r="J5765" s="38" t="s">
        <v>22270</v>
      </c>
      <c r="K5765" s="102">
        <v>3105</v>
      </c>
      <c r="L5765" s="40" t="s">
        <v>26977</v>
      </c>
      <c r="M5765" s="41">
        <f t="shared" si="204"/>
        <v>0</v>
      </c>
      <c r="N5765" s="41">
        <f t="shared" si="203"/>
        <v>0</v>
      </c>
      <c r="O5765" s="92"/>
      <c r="P5765" s="36"/>
      <c r="Q5765" s="35"/>
      <c r="R5765" s="44"/>
      <c r="S5765" s="44"/>
      <c r="T5765" s="45"/>
      <c r="U5765" s="45"/>
      <c r="V5765" s="45"/>
      <c r="W5765" s="45"/>
      <c r="X5765" s="45"/>
      <c r="Y5765" s="45"/>
      <c r="Z5765" s="46"/>
      <c r="AA5765" s="42"/>
      <c r="AB5765" s="42"/>
      <c r="AC5765" s="42"/>
      <c r="AD5765" s="42"/>
      <c r="AE5765" s="42"/>
      <c r="AF5765" s="42"/>
      <c r="AG5765" s="42"/>
      <c r="AH5765" s="46"/>
      <c r="AI5765" s="46"/>
      <c r="AJ5765" s="34"/>
      <c r="AK5765" s="34"/>
      <c r="AL5765" s="34"/>
      <c r="AM5765" s="34"/>
      <c r="AN5765" s="47"/>
      <c r="AO5765" s="47"/>
      <c r="AP5765" s="47"/>
      <c r="AQ5765" s="47"/>
      <c r="AR5765" s="47"/>
      <c r="AS5765" s="46"/>
      <c r="AT5765" s="46"/>
      <c r="AU5765" s="48"/>
      <c r="AV5765" s="48"/>
      <c r="AW5765" s="48"/>
      <c r="AX5765" s="48"/>
      <c r="AY5765" s="49"/>
      <c r="AZ5765" s="49"/>
      <c r="BA5765" s="49"/>
      <c r="BB5765" s="49"/>
      <c r="BC5765" s="49"/>
      <c r="BD5765" s="50"/>
      <c r="BE5765" s="50"/>
      <c r="BF5765" s="50"/>
      <c r="BG5765" s="50"/>
      <c r="BH5765" s="50"/>
      <c r="BI5765" s="53"/>
      <c r="BJ5765" s="53"/>
    </row>
    <row r="5766" spans="1:62" ht="93" thickBot="1" x14ac:dyDescent="0.3">
      <c r="A5766" s="28">
        <v>5766</v>
      </c>
      <c r="B5766" s="52" t="s">
        <v>19739</v>
      </c>
      <c r="C5766" s="33">
        <v>21</v>
      </c>
      <c r="D5766" s="33">
        <v>7</v>
      </c>
      <c r="E5766" s="37" t="s">
        <v>22271</v>
      </c>
      <c r="F5766" s="37" t="s">
        <v>22272</v>
      </c>
      <c r="G5766" s="37" t="s">
        <v>22273</v>
      </c>
      <c r="H5766" s="38" t="s">
        <v>22274</v>
      </c>
      <c r="I5766" s="39" t="s">
        <v>22275</v>
      </c>
      <c r="J5766" s="38" t="s">
        <v>22276</v>
      </c>
      <c r="K5766" s="102">
        <v>3106</v>
      </c>
      <c r="L5766" s="40" t="s">
        <v>26977</v>
      </c>
      <c r="M5766" s="41">
        <f t="shared" si="204"/>
        <v>0</v>
      </c>
      <c r="N5766" s="41">
        <f t="shared" si="203"/>
        <v>0</v>
      </c>
      <c r="O5766" s="92"/>
      <c r="P5766" s="36"/>
      <c r="Q5766" s="35"/>
      <c r="R5766" s="44"/>
      <c r="S5766" s="44"/>
      <c r="T5766" s="45"/>
      <c r="U5766" s="45"/>
      <c r="V5766" s="45"/>
      <c r="W5766" s="45"/>
      <c r="X5766" s="45"/>
      <c r="Y5766" s="45"/>
      <c r="Z5766" s="46"/>
      <c r="AA5766" s="42"/>
      <c r="AB5766" s="42"/>
      <c r="AC5766" s="42"/>
      <c r="AD5766" s="42"/>
      <c r="AE5766" s="42"/>
      <c r="AF5766" s="42"/>
      <c r="AG5766" s="42"/>
      <c r="AH5766" s="46"/>
      <c r="AI5766" s="46"/>
      <c r="AJ5766" s="34"/>
      <c r="AK5766" s="34"/>
      <c r="AL5766" s="34"/>
      <c r="AM5766" s="34"/>
      <c r="AN5766" s="47"/>
      <c r="AO5766" s="47"/>
      <c r="AP5766" s="47"/>
      <c r="AQ5766" s="47"/>
      <c r="AR5766" s="47"/>
      <c r="AS5766" s="46"/>
      <c r="AT5766" s="46"/>
      <c r="AU5766" s="48"/>
      <c r="AV5766" s="48"/>
      <c r="AW5766" s="48"/>
      <c r="AX5766" s="48"/>
      <c r="AY5766" s="49"/>
      <c r="AZ5766" s="49"/>
      <c r="BA5766" s="49"/>
      <c r="BB5766" s="49"/>
      <c r="BC5766" s="49"/>
      <c r="BD5766" s="50"/>
      <c r="BE5766" s="50"/>
      <c r="BF5766" s="50"/>
      <c r="BG5766" s="50"/>
      <c r="BH5766" s="50"/>
      <c r="BI5766" s="53"/>
      <c r="BJ5766" s="53"/>
    </row>
    <row r="5767" spans="1:62" ht="79.8" thickBot="1" x14ac:dyDescent="0.3">
      <c r="A5767" s="28">
        <v>5767</v>
      </c>
      <c r="B5767" s="52" t="s">
        <v>19739</v>
      </c>
      <c r="C5767" s="33">
        <v>21</v>
      </c>
      <c r="D5767" s="33">
        <v>8</v>
      </c>
      <c r="E5767" s="37" t="s">
        <v>22277</v>
      </c>
      <c r="F5767" s="37" t="s">
        <v>4401</v>
      </c>
      <c r="G5767" s="37" t="s">
        <v>22278</v>
      </c>
      <c r="H5767" s="38"/>
      <c r="I5767" s="39" t="s">
        <v>22279</v>
      </c>
      <c r="J5767" s="38" t="s">
        <v>22280</v>
      </c>
      <c r="K5767" s="102">
        <v>3107</v>
      </c>
      <c r="L5767" s="40" t="s">
        <v>26977</v>
      </c>
      <c r="M5767" s="41">
        <f t="shared" si="204"/>
        <v>0</v>
      </c>
      <c r="N5767" s="41">
        <f t="shared" si="203"/>
        <v>0</v>
      </c>
      <c r="O5767" s="92"/>
      <c r="P5767" s="36"/>
      <c r="Q5767" s="35"/>
      <c r="R5767" s="44"/>
      <c r="S5767" s="44"/>
      <c r="T5767" s="45"/>
      <c r="U5767" s="45"/>
      <c r="V5767" s="45"/>
      <c r="W5767" s="45"/>
      <c r="X5767" s="45"/>
      <c r="Y5767" s="45"/>
      <c r="Z5767" s="46"/>
      <c r="AA5767" s="42"/>
      <c r="AB5767" s="42"/>
      <c r="AC5767" s="42"/>
      <c r="AD5767" s="42"/>
      <c r="AE5767" s="42"/>
      <c r="AF5767" s="42"/>
      <c r="AG5767" s="42"/>
      <c r="AH5767" s="46"/>
      <c r="AI5767" s="46"/>
      <c r="AJ5767" s="34"/>
      <c r="AK5767" s="34"/>
      <c r="AL5767" s="34"/>
      <c r="AM5767" s="34"/>
      <c r="AN5767" s="47"/>
      <c r="AO5767" s="47"/>
      <c r="AP5767" s="47"/>
      <c r="AQ5767" s="47"/>
      <c r="AR5767" s="47"/>
      <c r="AS5767" s="46"/>
      <c r="AT5767" s="46"/>
      <c r="AU5767" s="48"/>
      <c r="AV5767" s="48"/>
      <c r="AW5767" s="48"/>
      <c r="AX5767" s="48"/>
      <c r="AY5767" s="49"/>
      <c r="AZ5767" s="49"/>
      <c r="BA5767" s="49"/>
      <c r="BB5767" s="49"/>
      <c r="BC5767" s="49"/>
      <c r="BD5767" s="50"/>
      <c r="BE5767" s="50"/>
      <c r="BF5767" s="50"/>
      <c r="BG5767" s="50"/>
      <c r="BH5767" s="50"/>
      <c r="BI5767" s="53"/>
      <c r="BJ5767" s="53"/>
    </row>
    <row r="5768" spans="1:62" ht="93" thickBot="1" x14ac:dyDescent="0.3">
      <c r="A5768" s="28">
        <v>5768</v>
      </c>
      <c r="B5768" s="52" t="s">
        <v>19739</v>
      </c>
      <c r="C5768" s="33">
        <v>21</v>
      </c>
      <c r="D5768" s="33">
        <v>9</v>
      </c>
      <c r="E5768" s="37" t="s">
        <v>22281</v>
      </c>
      <c r="F5768" s="37" t="s">
        <v>22282</v>
      </c>
      <c r="G5768" s="37" t="s">
        <v>22283</v>
      </c>
      <c r="H5768" s="38"/>
      <c r="I5768" s="39" t="s">
        <v>21495</v>
      </c>
      <c r="J5768" s="38" t="s">
        <v>3283</v>
      </c>
      <c r="K5768" s="102">
        <v>3108</v>
      </c>
      <c r="L5768" s="40" t="s">
        <v>26977</v>
      </c>
      <c r="M5768" s="41">
        <f t="shared" si="204"/>
        <v>0</v>
      </c>
      <c r="N5768" s="41">
        <f t="shared" si="203"/>
        <v>0</v>
      </c>
      <c r="O5768" s="92"/>
      <c r="P5768" s="36"/>
      <c r="Q5768" s="35"/>
      <c r="R5768" s="44"/>
      <c r="S5768" s="44"/>
      <c r="T5768" s="45"/>
      <c r="U5768" s="45"/>
      <c r="V5768" s="45"/>
      <c r="W5768" s="45"/>
      <c r="X5768" s="45"/>
      <c r="Y5768" s="45"/>
      <c r="Z5768" s="46"/>
      <c r="AA5768" s="42"/>
      <c r="AB5768" s="42"/>
      <c r="AC5768" s="42"/>
      <c r="AD5768" s="42"/>
      <c r="AE5768" s="42"/>
      <c r="AF5768" s="42"/>
      <c r="AG5768" s="42"/>
      <c r="AH5768" s="46"/>
      <c r="AI5768" s="46"/>
      <c r="AJ5768" s="34"/>
      <c r="AK5768" s="34"/>
      <c r="AL5768" s="34"/>
      <c r="AM5768" s="34"/>
      <c r="AN5768" s="47"/>
      <c r="AO5768" s="47"/>
      <c r="AP5768" s="47"/>
      <c r="AQ5768" s="47"/>
      <c r="AR5768" s="47"/>
      <c r="AS5768" s="46"/>
      <c r="AT5768" s="46"/>
      <c r="AU5768" s="48"/>
      <c r="AV5768" s="48"/>
      <c r="AW5768" s="48"/>
      <c r="AX5768" s="48"/>
      <c r="AY5768" s="49"/>
      <c r="AZ5768" s="49"/>
      <c r="BA5768" s="49"/>
      <c r="BB5768" s="49"/>
      <c r="BC5768" s="49"/>
      <c r="BD5768" s="50"/>
      <c r="BE5768" s="50"/>
      <c r="BF5768" s="50"/>
      <c r="BG5768" s="50"/>
      <c r="BH5768" s="50"/>
      <c r="BI5768" s="53"/>
      <c r="BJ5768" s="53"/>
    </row>
    <row r="5769" spans="1:62" ht="93" thickBot="1" x14ac:dyDescent="0.3">
      <c r="A5769" s="28">
        <v>5769</v>
      </c>
      <c r="B5769" s="52" t="s">
        <v>19739</v>
      </c>
      <c r="C5769" s="33">
        <v>21</v>
      </c>
      <c r="D5769" s="33">
        <v>10</v>
      </c>
      <c r="E5769" s="37" t="s">
        <v>22284</v>
      </c>
      <c r="F5769" s="37" t="s">
        <v>22285</v>
      </c>
      <c r="G5769" s="37" t="s">
        <v>22286</v>
      </c>
      <c r="H5769" s="38"/>
      <c r="I5769" s="39" t="s">
        <v>22287</v>
      </c>
      <c r="J5769" s="38" t="s">
        <v>22288</v>
      </c>
      <c r="K5769" s="102">
        <v>3109</v>
      </c>
      <c r="L5769" s="40" t="s">
        <v>26977</v>
      </c>
      <c r="M5769" s="41">
        <f t="shared" si="204"/>
        <v>0</v>
      </c>
      <c r="N5769" s="41">
        <f t="shared" si="203"/>
        <v>0</v>
      </c>
      <c r="O5769" s="92"/>
      <c r="P5769" s="36"/>
      <c r="Q5769" s="35"/>
      <c r="R5769" s="44"/>
      <c r="S5769" s="44"/>
      <c r="T5769" s="45"/>
      <c r="U5769" s="45"/>
      <c r="V5769" s="45"/>
      <c r="W5769" s="45"/>
      <c r="X5769" s="45"/>
      <c r="Y5769" s="45"/>
      <c r="Z5769" s="46"/>
      <c r="AA5769" s="42"/>
      <c r="AB5769" s="42"/>
      <c r="AC5769" s="42"/>
      <c r="AD5769" s="42"/>
      <c r="AE5769" s="42"/>
      <c r="AF5769" s="42"/>
      <c r="AG5769" s="42"/>
      <c r="AH5769" s="46"/>
      <c r="AI5769" s="46"/>
      <c r="AJ5769" s="34"/>
      <c r="AK5769" s="34"/>
      <c r="AL5769" s="34"/>
      <c r="AM5769" s="34"/>
      <c r="AN5769" s="47"/>
      <c r="AO5769" s="47"/>
      <c r="AP5769" s="47"/>
      <c r="AQ5769" s="47"/>
      <c r="AR5769" s="47"/>
      <c r="AS5769" s="46"/>
      <c r="AT5769" s="46"/>
      <c r="AU5769" s="48"/>
      <c r="AV5769" s="48"/>
      <c r="AW5769" s="48"/>
      <c r="AX5769" s="48"/>
      <c r="AY5769" s="49"/>
      <c r="AZ5769" s="49"/>
      <c r="BA5769" s="49"/>
      <c r="BB5769" s="49"/>
      <c r="BC5769" s="49"/>
      <c r="BD5769" s="50"/>
      <c r="BE5769" s="50"/>
      <c r="BF5769" s="50"/>
      <c r="BG5769" s="50"/>
      <c r="BH5769" s="50"/>
      <c r="BI5769" s="53"/>
      <c r="BJ5769" s="53"/>
    </row>
    <row r="5770" spans="1:62" ht="159" thickBot="1" x14ac:dyDescent="0.3">
      <c r="A5770" s="28">
        <v>5770</v>
      </c>
      <c r="B5770" s="52" t="s">
        <v>19739</v>
      </c>
      <c r="C5770" s="33">
        <v>21</v>
      </c>
      <c r="D5770" s="33">
        <v>11</v>
      </c>
      <c r="E5770" s="37" t="s">
        <v>22289</v>
      </c>
      <c r="F5770" s="37" t="s">
        <v>22290</v>
      </c>
      <c r="G5770" s="37" t="s">
        <v>22291</v>
      </c>
      <c r="H5770" s="38" t="s">
        <v>22292</v>
      </c>
      <c r="I5770" s="39" t="s">
        <v>22293</v>
      </c>
      <c r="J5770" s="38"/>
      <c r="K5770" s="102">
        <v>3110</v>
      </c>
      <c r="L5770" s="40" t="s">
        <v>26977</v>
      </c>
      <c r="M5770" s="41">
        <f t="shared" si="204"/>
        <v>0</v>
      </c>
      <c r="N5770" s="41">
        <f t="shared" si="203"/>
        <v>0</v>
      </c>
      <c r="O5770" s="92"/>
      <c r="P5770" s="36"/>
      <c r="Q5770" s="35"/>
      <c r="R5770" s="44"/>
      <c r="S5770" s="44"/>
      <c r="T5770" s="45"/>
      <c r="U5770" s="45"/>
      <c r="V5770" s="45"/>
      <c r="W5770" s="45"/>
      <c r="X5770" s="45"/>
      <c r="Y5770" s="45"/>
      <c r="Z5770" s="46"/>
      <c r="AA5770" s="42"/>
      <c r="AB5770" s="42"/>
      <c r="AC5770" s="42"/>
      <c r="AD5770" s="42"/>
      <c r="AE5770" s="42"/>
      <c r="AF5770" s="42"/>
      <c r="AG5770" s="42"/>
      <c r="AH5770" s="46"/>
      <c r="AI5770" s="46"/>
      <c r="AJ5770" s="34"/>
      <c r="AK5770" s="34"/>
      <c r="AL5770" s="34"/>
      <c r="AM5770" s="34"/>
      <c r="AN5770" s="47"/>
      <c r="AO5770" s="47"/>
      <c r="AP5770" s="47"/>
      <c r="AQ5770" s="47"/>
      <c r="AR5770" s="47"/>
      <c r="AS5770" s="46"/>
      <c r="AT5770" s="46"/>
      <c r="AU5770" s="48"/>
      <c r="AV5770" s="48"/>
      <c r="AW5770" s="48"/>
      <c r="AX5770" s="48"/>
      <c r="AY5770" s="49"/>
      <c r="AZ5770" s="49"/>
      <c r="BA5770" s="49"/>
      <c r="BB5770" s="49"/>
      <c r="BC5770" s="49"/>
      <c r="BD5770" s="50"/>
      <c r="BE5770" s="50"/>
      <c r="BF5770" s="50"/>
      <c r="BG5770" s="50"/>
      <c r="BH5770" s="50"/>
      <c r="BI5770" s="53"/>
      <c r="BJ5770" s="53"/>
    </row>
    <row r="5771" spans="1:62" ht="132.6" thickBot="1" x14ac:dyDescent="0.3">
      <c r="A5771" s="28">
        <v>5771</v>
      </c>
      <c r="B5771" s="52" t="s">
        <v>19739</v>
      </c>
      <c r="C5771" s="33">
        <v>21</v>
      </c>
      <c r="D5771" s="33">
        <v>12</v>
      </c>
      <c r="E5771" s="37" t="s">
        <v>22294</v>
      </c>
      <c r="F5771" s="37" t="s">
        <v>104</v>
      </c>
      <c r="G5771" s="37" t="s">
        <v>22295</v>
      </c>
      <c r="H5771" s="38" t="s">
        <v>22296</v>
      </c>
      <c r="I5771" s="39" t="s">
        <v>22297</v>
      </c>
      <c r="J5771" s="38"/>
      <c r="K5771" s="102">
        <v>3111</v>
      </c>
      <c r="L5771" s="40" t="s">
        <v>26977</v>
      </c>
      <c r="M5771" s="41">
        <f t="shared" si="204"/>
        <v>0</v>
      </c>
      <c r="N5771" s="41">
        <f t="shared" si="203"/>
        <v>0</v>
      </c>
      <c r="O5771" s="92"/>
      <c r="P5771" s="36"/>
      <c r="Q5771" s="35"/>
      <c r="R5771" s="44"/>
      <c r="S5771" s="44"/>
      <c r="T5771" s="45"/>
      <c r="U5771" s="45"/>
      <c r="V5771" s="45"/>
      <c r="W5771" s="45"/>
      <c r="X5771" s="45"/>
      <c r="Y5771" s="45"/>
      <c r="Z5771" s="46"/>
      <c r="AA5771" s="42"/>
      <c r="AB5771" s="42"/>
      <c r="AC5771" s="42"/>
      <c r="AD5771" s="42"/>
      <c r="AE5771" s="42"/>
      <c r="AF5771" s="42"/>
      <c r="AG5771" s="42"/>
      <c r="AH5771" s="46"/>
      <c r="AI5771" s="46"/>
      <c r="AJ5771" s="34"/>
      <c r="AK5771" s="34"/>
      <c r="AL5771" s="34"/>
      <c r="AM5771" s="34"/>
      <c r="AN5771" s="47"/>
      <c r="AO5771" s="47"/>
      <c r="AP5771" s="47"/>
      <c r="AQ5771" s="47"/>
      <c r="AR5771" s="47"/>
      <c r="AS5771" s="46"/>
      <c r="AT5771" s="46"/>
      <c r="AU5771" s="48"/>
      <c r="AV5771" s="48"/>
      <c r="AW5771" s="48"/>
      <c r="AX5771" s="48"/>
      <c r="AY5771" s="49"/>
      <c r="AZ5771" s="49"/>
      <c r="BA5771" s="49"/>
      <c r="BB5771" s="49"/>
      <c r="BC5771" s="49"/>
      <c r="BD5771" s="50"/>
      <c r="BE5771" s="50"/>
      <c r="BF5771" s="50"/>
      <c r="BG5771" s="50"/>
      <c r="BH5771" s="50"/>
      <c r="BI5771" s="53"/>
      <c r="BJ5771" s="53"/>
    </row>
    <row r="5772" spans="1:62" ht="53.4" thickBot="1" x14ac:dyDescent="0.3">
      <c r="A5772" s="28">
        <v>5772</v>
      </c>
      <c r="B5772" s="52" t="s">
        <v>19739</v>
      </c>
      <c r="C5772" s="33">
        <v>21</v>
      </c>
      <c r="D5772" s="33">
        <v>13</v>
      </c>
      <c r="E5772" s="37" t="s">
        <v>22298</v>
      </c>
      <c r="F5772" s="37"/>
      <c r="G5772" s="37" t="s">
        <v>22299</v>
      </c>
      <c r="H5772" s="38"/>
      <c r="I5772" s="39" t="s">
        <v>22300</v>
      </c>
      <c r="J5772" s="38"/>
      <c r="K5772" s="102">
        <v>3112</v>
      </c>
      <c r="L5772" s="40" t="s">
        <v>26977</v>
      </c>
      <c r="M5772" s="41">
        <f t="shared" si="204"/>
        <v>0</v>
      </c>
      <c r="N5772" s="41">
        <f t="shared" si="203"/>
        <v>0</v>
      </c>
      <c r="O5772" s="92"/>
      <c r="P5772" s="36"/>
      <c r="Q5772" s="35"/>
      <c r="R5772" s="44"/>
      <c r="S5772" s="44"/>
      <c r="T5772" s="45"/>
      <c r="U5772" s="45"/>
      <c r="V5772" s="45"/>
      <c r="W5772" s="45"/>
      <c r="X5772" s="45"/>
      <c r="Y5772" s="45"/>
      <c r="Z5772" s="46"/>
      <c r="AA5772" s="42"/>
      <c r="AB5772" s="42"/>
      <c r="AC5772" s="42"/>
      <c r="AD5772" s="42"/>
      <c r="AE5772" s="42"/>
      <c r="AF5772" s="42"/>
      <c r="AG5772" s="42"/>
      <c r="AH5772" s="46"/>
      <c r="AI5772" s="46"/>
      <c r="AJ5772" s="34">
        <v>2</v>
      </c>
      <c r="AK5772" s="34">
        <v>0</v>
      </c>
      <c r="AL5772" s="34" t="s">
        <v>28837</v>
      </c>
      <c r="AM5772" s="34" t="s">
        <v>28838</v>
      </c>
      <c r="AN5772" s="47"/>
      <c r="AO5772" s="47"/>
      <c r="AP5772" s="47"/>
      <c r="AQ5772" s="47"/>
      <c r="AR5772" s="47"/>
      <c r="AS5772" s="46"/>
      <c r="AT5772" s="46"/>
      <c r="AU5772" s="48"/>
      <c r="AV5772" s="48"/>
      <c r="AW5772" s="48"/>
      <c r="AX5772" s="48"/>
      <c r="AY5772" s="49"/>
      <c r="AZ5772" s="49"/>
      <c r="BA5772" s="49"/>
      <c r="BB5772" s="49"/>
      <c r="BC5772" s="49"/>
      <c r="BD5772" s="50"/>
      <c r="BE5772" s="50"/>
      <c r="BF5772" s="50"/>
      <c r="BG5772" s="50"/>
      <c r="BH5772" s="50"/>
      <c r="BI5772" s="53"/>
      <c r="BJ5772" s="53"/>
    </row>
    <row r="5773" spans="1:62" ht="66.599999999999994" thickBot="1" x14ac:dyDescent="0.3">
      <c r="A5773" s="28">
        <v>5773</v>
      </c>
      <c r="B5773" s="52" t="s">
        <v>19739</v>
      </c>
      <c r="C5773" s="33">
        <v>21</v>
      </c>
      <c r="D5773" s="33">
        <v>14</v>
      </c>
      <c r="E5773" s="37" t="s">
        <v>22301</v>
      </c>
      <c r="F5773" s="37" t="s">
        <v>22302</v>
      </c>
      <c r="G5773" s="37" t="s">
        <v>22303</v>
      </c>
      <c r="H5773" s="38" t="s">
        <v>22304</v>
      </c>
      <c r="I5773" s="39" t="s">
        <v>22305</v>
      </c>
      <c r="J5773" s="38" t="s">
        <v>3283</v>
      </c>
      <c r="K5773" s="102">
        <v>3113</v>
      </c>
      <c r="L5773" s="40" t="s">
        <v>26977</v>
      </c>
      <c r="M5773" s="41">
        <f t="shared" si="204"/>
        <v>0</v>
      </c>
      <c r="N5773" s="41">
        <f t="shared" si="203"/>
        <v>0</v>
      </c>
      <c r="O5773" s="92"/>
      <c r="P5773" s="36"/>
      <c r="Q5773" s="35"/>
      <c r="R5773" s="44"/>
      <c r="S5773" s="44"/>
      <c r="T5773" s="45"/>
      <c r="U5773" s="45"/>
      <c r="V5773" s="45"/>
      <c r="W5773" s="45"/>
      <c r="X5773" s="45"/>
      <c r="Y5773" s="45"/>
      <c r="Z5773" s="46"/>
      <c r="AA5773" s="42"/>
      <c r="AB5773" s="42"/>
      <c r="AC5773" s="42"/>
      <c r="AD5773" s="42"/>
      <c r="AE5773" s="42"/>
      <c r="AF5773" s="42"/>
      <c r="AG5773" s="42"/>
      <c r="AH5773" s="46"/>
      <c r="AI5773" s="46"/>
      <c r="AJ5773" s="34"/>
      <c r="AK5773" s="34"/>
      <c r="AL5773" s="34"/>
      <c r="AM5773" s="34"/>
      <c r="AN5773" s="47"/>
      <c r="AO5773" s="47"/>
      <c r="AP5773" s="47"/>
      <c r="AQ5773" s="47"/>
      <c r="AR5773" s="47"/>
      <c r="AS5773" s="46"/>
      <c r="AT5773" s="46"/>
      <c r="AU5773" s="48"/>
      <c r="AV5773" s="48"/>
      <c r="AW5773" s="48"/>
      <c r="AX5773" s="48"/>
      <c r="AY5773" s="49"/>
      <c r="AZ5773" s="49"/>
      <c r="BA5773" s="49"/>
      <c r="BB5773" s="49"/>
      <c r="BC5773" s="49"/>
      <c r="BD5773" s="50"/>
      <c r="BE5773" s="50"/>
      <c r="BF5773" s="50"/>
      <c r="BG5773" s="50"/>
      <c r="BH5773" s="50"/>
      <c r="BI5773" s="53"/>
      <c r="BJ5773" s="53"/>
    </row>
    <row r="5774" spans="1:62" ht="53.4" thickBot="1" x14ac:dyDescent="0.3">
      <c r="A5774" s="28">
        <v>5774</v>
      </c>
      <c r="B5774" s="52" t="s">
        <v>19739</v>
      </c>
      <c r="C5774" s="33">
        <v>21</v>
      </c>
      <c r="D5774" s="33">
        <v>15</v>
      </c>
      <c r="E5774" s="37" t="s">
        <v>22306</v>
      </c>
      <c r="F5774" s="37" t="s">
        <v>104</v>
      </c>
      <c r="G5774" s="37" t="s">
        <v>22307</v>
      </c>
      <c r="H5774" s="38" t="s">
        <v>22308</v>
      </c>
      <c r="I5774" s="39"/>
      <c r="J5774" s="38"/>
      <c r="K5774" s="102">
        <v>3114</v>
      </c>
      <c r="L5774" s="40" t="s">
        <v>26977</v>
      </c>
      <c r="M5774" s="41">
        <f t="shared" si="204"/>
        <v>0</v>
      </c>
      <c r="N5774" s="41">
        <f t="shared" si="203"/>
        <v>0</v>
      </c>
      <c r="O5774" s="92"/>
      <c r="P5774" s="36"/>
      <c r="Q5774" s="35"/>
      <c r="R5774" s="44"/>
      <c r="S5774" s="44"/>
      <c r="T5774" s="45"/>
      <c r="U5774" s="45"/>
      <c r="V5774" s="45"/>
      <c r="W5774" s="45"/>
      <c r="X5774" s="45"/>
      <c r="Y5774" s="45"/>
      <c r="Z5774" s="46"/>
      <c r="AA5774" s="42"/>
      <c r="AB5774" s="42"/>
      <c r="AC5774" s="42"/>
      <c r="AD5774" s="42"/>
      <c r="AE5774" s="42"/>
      <c r="AF5774" s="42"/>
      <c r="AG5774" s="42"/>
      <c r="AH5774" s="46"/>
      <c r="AI5774" s="46"/>
      <c r="AJ5774" s="34"/>
      <c r="AK5774" s="34"/>
      <c r="AL5774" s="34"/>
      <c r="AM5774" s="34"/>
      <c r="AN5774" s="47"/>
      <c r="AO5774" s="47"/>
      <c r="AP5774" s="47"/>
      <c r="AQ5774" s="47"/>
      <c r="AR5774" s="47"/>
      <c r="AS5774" s="46"/>
      <c r="AT5774" s="46"/>
      <c r="AU5774" s="48"/>
      <c r="AV5774" s="48"/>
      <c r="AW5774" s="48"/>
      <c r="AX5774" s="48"/>
      <c r="AY5774" s="49"/>
      <c r="AZ5774" s="49"/>
      <c r="BA5774" s="49"/>
      <c r="BB5774" s="49"/>
      <c r="BC5774" s="49"/>
      <c r="BD5774" s="50"/>
      <c r="BE5774" s="50"/>
      <c r="BF5774" s="50"/>
      <c r="BG5774" s="50"/>
      <c r="BH5774" s="50"/>
      <c r="BI5774" s="53"/>
      <c r="BJ5774" s="53"/>
    </row>
    <row r="5775" spans="1:62" ht="40.200000000000003" thickBot="1" x14ac:dyDescent="0.3">
      <c r="A5775" s="28">
        <v>5775</v>
      </c>
      <c r="B5775" s="52" t="s">
        <v>19739</v>
      </c>
      <c r="C5775" s="33">
        <v>21</v>
      </c>
      <c r="D5775" s="33">
        <v>16</v>
      </c>
      <c r="E5775" s="37" t="s">
        <v>22309</v>
      </c>
      <c r="F5775" s="37" t="s">
        <v>104</v>
      </c>
      <c r="G5775" s="37" t="s">
        <v>22310</v>
      </c>
      <c r="H5775" s="38" t="s">
        <v>22311</v>
      </c>
      <c r="I5775" s="39" t="s">
        <v>22312</v>
      </c>
      <c r="J5775" s="38"/>
      <c r="K5775" s="102">
        <v>3115</v>
      </c>
      <c r="L5775" s="40" t="s">
        <v>26977</v>
      </c>
      <c r="M5775" s="41">
        <f t="shared" si="204"/>
        <v>0</v>
      </c>
      <c r="N5775" s="41">
        <f t="shared" si="203"/>
        <v>0</v>
      </c>
      <c r="O5775" s="92"/>
      <c r="P5775" s="36"/>
      <c r="Q5775" s="35"/>
      <c r="R5775" s="44"/>
      <c r="S5775" s="44"/>
      <c r="T5775" s="45"/>
      <c r="U5775" s="45"/>
      <c r="V5775" s="45"/>
      <c r="W5775" s="45"/>
      <c r="X5775" s="45"/>
      <c r="Y5775" s="45"/>
      <c r="Z5775" s="46"/>
      <c r="AA5775" s="42"/>
      <c r="AB5775" s="42"/>
      <c r="AC5775" s="42"/>
      <c r="AD5775" s="42"/>
      <c r="AE5775" s="42"/>
      <c r="AF5775" s="42"/>
      <c r="AG5775" s="42"/>
      <c r="AH5775" s="46"/>
      <c r="AI5775" s="46"/>
      <c r="AJ5775" s="34"/>
      <c r="AK5775" s="34"/>
      <c r="AL5775" s="34"/>
      <c r="AM5775" s="34"/>
      <c r="AN5775" s="47"/>
      <c r="AO5775" s="47"/>
      <c r="AP5775" s="47"/>
      <c r="AQ5775" s="47"/>
      <c r="AR5775" s="47"/>
      <c r="AS5775" s="46"/>
      <c r="AT5775" s="46"/>
      <c r="AU5775" s="48"/>
      <c r="AV5775" s="48"/>
      <c r="AW5775" s="48"/>
      <c r="AX5775" s="48"/>
      <c r="AY5775" s="49"/>
      <c r="AZ5775" s="49"/>
      <c r="BA5775" s="49"/>
      <c r="BB5775" s="49"/>
      <c r="BC5775" s="49"/>
      <c r="BD5775" s="50"/>
      <c r="BE5775" s="50"/>
      <c r="BF5775" s="50"/>
      <c r="BG5775" s="50"/>
      <c r="BH5775" s="50"/>
      <c r="BI5775" s="53"/>
      <c r="BJ5775" s="53"/>
    </row>
    <row r="5776" spans="1:62" ht="79.8" thickBot="1" x14ac:dyDescent="0.3">
      <c r="A5776" s="28">
        <v>5776</v>
      </c>
      <c r="B5776" s="52" t="s">
        <v>19739</v>
      </c>
      <c r="C5776" s="33">
        <v>21</v>
      </c>
      <c r="D5776" s="33">
        <v>17</v>
      </c>
      <c r="E5776" s="37" t="s">
        <v>22313</v>
      </c>
      <c r="F5776" s="37"/>
      <c r="G5776" s="37" t="s">
        <v>22314</v>
      </c>
      <c r="H5776" s="38" t="s">
        <v>22315</v>
      </c>
      <c r="I5776" s="39"/>
      <c r="J5776" s="38"/>
      <c r="K5776" s="102">
        <v>3116</v>
      </c>
      <c r="L5776" s="40" t="s">
        <v>26977</v>
      </c>
      <c r="M5776" s="41">
        <f t="shared" si="204"/>
        <v>0</v>
      </c>
      <c r="N5776" s="41">
        <f t="shared" si="203"/>
        <v>0</v>
      </c>
      <c r="O5776" s="92"/>
      <c r="P5776" s="36"/>
      <c r="Q5776" s="35"/>
      <c r="R5776" s="44"/>
      <c r="S5776" s="44"/>
      <c r="T5776" s="45"/>
      <c r="U5776" s="45"/>
      <c r="V5776" s="45"/>
      <c r="W5776" s="45"/>
      <c r="X5776" s="45"/>
      <c r="Y5776" s="45"/>
      <c r="Z5776" s="46"/>
      <c r="AA5776" s="42"/>
      <c r="AB5776" s="42"/>
      <c r="AC5776" s="42"/>
      <c r="AD5776" s="42"/>
      <c r="AE5776" s="42"/>
      <c r="AF5776" s="42"/>
      <c r="AG5776" s="42"/>
      <c r="AH5776" s="46"/>
      <c r="AI5776" s="46"/>
      <c r="AJ5776" s="34"/>
      <c r="AK5776" s="34"/>
      <c r="AL5776" s="34"/>
      <c r="AM5776" s="34"/>
      <c r="AN5776" s="47"/>
      <c r="AO5776" s="47"/>
      <c r="AP5776" s="47"/>
      <c r="AQ5776" s="47"/>
      <c r="AR5776" s="47"/>
      <c r="AS5776" s="46"/>
      <c r="AT5776" s="46"/>
      <c r="AU5776" s="48"/>
      <c r="AV5776" s="48"/>
      <c r="AW5776" s="48"/>
      <c r="AX5776" s="48"/>
      <c r="AY5776" s="49"/>
      <c r="AZ5776" s="49"/>
      <c r="BA5776" s="49"/>
      <c r="BB5776" s="49"/>
      <c r="BC5776" s="49"/>
      <c r="BD5776" s="50"/>
      <c r="BE5776" s="50"/>
      <c r="BF5776" s="50"/>
      <c r="BG5776" s="50"/>
      <c r="BH5776" s="50"/>
      <c r="BI5776" s="53"/>
      <c r="BJ5776" s="53"/>
    </row>
    <row r="5777" spans="1:62" ht="66.599999999999994" thickBot="1" x14ac:dyDescent="0.3">
      <c r="A5777" s="28">
        <v>5777</v>
      </c>
      <c r="B5777" s="52" t="s">
        <v>19739</v>
      </c>
      <c r="C5777" s="33">
        <v>21</v>
      </c>
      <c r="D5777" s="33">
        <v>18</v>
      </c>
      <c r="E5777" s="37" t="s">
        <v>22316</v>
      </c>
      <c r="F5777" s="37" t="s">
        <v>104</v>
      </c>
      <c r="G5777" s="37" t="s">
        <v>22317</v>
      </c>
      <c r="H5777" s="38" t="s">
        <v>22318</v>
      </c>
      <c r="I5777" s="39"/>
      <c r="J5777" s="38"/>
      <c r="K5777" s="102">
        <v>3117</v>
      </c>
      <c r="L5777" s="40" t="s">
        <v>26977</v>
      </c>
      <c r="M5777" s="41">
        <f t="shared" si="204"/>
        <v>0</v>
      </c>
      <c r="N5777" s="41">
        <f t="shared" si="203"/>
        <v>0</v>
      </c>
      <c r="O5777" s="92"/>
      <c r="P5777" s="36"/>
      <c r="Q5777" s="35"/>
      <c r="R5777" s="44"/>
      <c r="S5777" s="44"/>
      <c r="T5777" s="45"/>
      <c r="U5777" s="45"/>
      <c r="V5777" s="45"/>
      <c r="W5777" s="45"/>
      <c r="X5777" s="45"/>
      <c r="Y5777" s="45"/>
      <c r="Z5777" s="46"/>
      <c r="AA5777" s="42"/>
      <c r="AB5777" s="42"/>
      <c r="AC5777" s="42"/>
      <c r="AD5777" s="42"/>
      <c r="AE5777" s="42"/>
      <c r="AF5777" s="42"/>
      <c r="AG5777" s="42"/>
      <c r="AH5777" s="46"/>
      <c r="AI5777" s="46"/>
      <c r="AJ5777" s="34">
        <v>1</v>
      </c>
      <c r="AK5777" s="34">
        <v>0</v>
      </c>
      <c r="AL5777" s="34" t="s">
        <v>28839</v>
      </c>
      <c r="AM5777" s="34" t="s">
        <v>28840</v>
      </c>
      <c r="AN5777" s="47"/>
      <c r="AO5777" s="47"/>
      <c r="AP5777" s="47"/>
      <c r="AQ5777" s="47"/>
      <c r="AR5777" s="47"/>
      <c r="AS5777" s="46"/>
      <c r="AT5777" s="46"/>
      <c r="AU5777" s="48"/>
      <c r="AV5777" s="48"/>
      <c r="AW5777" s="48"/>
      <c r="AX5777" s="48"/>
      <c r="AY5777" s="49"/>
      <c r="AZ5777" s="49"/>
      <c r="BA5777" s="49"/>
      <c r="BB5777" s="49"/>
      <c r="BC5777" s="49"/>
      <c r="BD5777" s="50"/>
      <c r="BE5777" s="50"/>
      <c r="BF5777" s="50"/>
      <c r="BG5777" s="50"/>
      <c r="BH5777" s="50"/>
      <c r="BI5777" s="53"/>
      <c r="BJ5777" s="53"/>
    </row>
    <row r="5778" spans="1:62" ht="53.4" thickBot="1" x14ac:dyDescent="0.3">
      <c r="A5778" s="28">
        <v>5778</v>
      </c>
      <c r="B5778" s="52" t="s">
        <v>19739</v>
      </c>
      <c r="C5778" s="33">
        <v>21</v>
      </c>
      <c r="D5778" s="33">
        <v>19</v>
      </c>
      <c r="E5778" s="37" t="s">
        <v>22319</v>
      </c>
      <c r="F5778" s="37" t="s">
        <v>22320</v>
      </c>
      <c r="G5778" s="37" t="s">
        <v>22321</v>
      </c>
      <c r="H5778" s="38"/>
      <c r="I5778" s="39"/>
      <c r="J5778" s="38" t="s">
        <v>22322</v>
      </c>
      <c r="K5778" s="102">
        <v>3118</v>
      </c>
      <c r="L5778" s="40" t="s">
        <v>26977</v>
      </c>
      <c r="M5778" s="41">
        <f t="shared" si="204"/>
        <v>0</v>
      </c>
      <c r="N5778" s="41">
        <f t="shared" si="203"/>
        <v>0</v>
      </c>
      <c r="O5778" s="92"/>
      <c r="P5778" s="36"/>
      <c r="Q5778" s="35"/>
      <c r="R5778" s="44"/>
      <c r="S5778" s="44"/>
      <c r="T5778" s="45"/>
      <c r="U5778" s="45"/>
      <c r="V5778" s="45"/>
      <c r="W5778" s="45"/>
      <c r="X5778" s="45"/>
      <c r="Y5778" s="45"/>
      <c r="Z5778" s="46"/>
      <c r="AA5778" s="42"/>
      <c r="AB5778" s="42"/>
      <c r="AC5778" s="42"/>
      <c r="AD5778" s="42"/>
      <c r="AE5778" s="42"/>
      <c r="AF5778" s="42"/>
      <c r="AG5778" s="42"/>
      <c r="AH5778" s="46"/>
      <c r="AI5778" s="46"/>
      <c r="AJ5778" s="34"/>
      <c r="AK5778" s="34"/>
      <c r="AL5778" s="34"/>
      <c r="AM5778" s="34"/>
      <c r="AN5778" s="47"/>
      <c r="AO5778" s="47"/>
      <c r="AP5778" s="47"/>
      <c r="AQ5778" s="47"/>
      <c r="AR5778" s="47"/>
      <c r="AS5778" s="46"/>
      <c r="AT5778" s="46"/>
      <c r="AU5778" s="48"/>
      <c r="AV5778" s="48"/>
      <c r="AW5778" s="48"/>
      <c r="AX5778" s="48"/>
      <c r="AY5778" s="49"/>
      <c r="AZ5778" s="49"/>
      <c r="BA5778" s="49"/>
      <c r="BB5778" s="49"/>
      <c r="BC5778" s="49"/>
      <c r="BD5778" s="50"/>
      <c r="BE5778" s="50"/>
      <c r="BF5778" s="50"/>
      <c r="BG5778" s="50"/>
      <c r="BH5778" s="50"/>
      <c r="BI5778" s="53"/>
      <c r="BJ5778" s="53"/>
    </row>
    <row r="5779" spans="1:62" ht="66.599999999999994" thickBot="1" x14ac:dyDescent="0.3">
      <c r="A5779" s="28">
        <v>5779</v>
      </c>
      <c r="B5779" s="52" t="s">
        <v>19739</v>
      </c>
      <c r="C5779" s="33">
        <v>21</v>
      </c>
      <c r="D5779" s="33">
        <v>20</v>
      </c>
      <c r="E5779" s="37" t="s">
        <v>22323</v>
      </c>
      <c r="F5779" s="37" t="s">
        <v>22324</v>
      </c>
      <c r="G5779" s="37" t="s">
        <v>22325</v>
      </c>
      <c r="H5779" s="38" t="s">
        <v>22326</v>
      </c>
      <c r="I5779" s="39" t="s">
        <v>22327</v>
      </c>
      <c r="J5779" s="38" t="s">
        <v>4585</v>
      </c>
      <c r="K5779" s="102">
        <v>3119</v>
      </c>
      <c r="L5779" s="40" t="s">
        <v>26977</v>
      </c>
      <c r="M5779" s="41">
        <f t="shared" si="204"/>
        <v>0</v>
      </c>
      <c r="N5779" s="41">
        <f t="shared" si="203"/>
        <v>0</v>
      </c>
      <c r="O5779" s="92"/>
      <c r="P5779" s="36"/>
      <c r="Q5779" s="35"/>
      <c r="R5779" s="44"/>
      <c r="S5779" s="44"/>
      <c r="T5779" s="45"/>
      <c r="U5779" s="45"/>
      <c r="V5779" s="45"/>
      <c r="W5779" s="45"/>
      <c r="X5779" s="45"/>
      <c r="Y5779" s="45"/>
      <c r="Z5779" s="46"/>
      <c r="AA5779" s="42"/>
      <c r="AB5779" s="42"/>
      <c r="AC5779" s="42"/>
      <c r="AD5779" s="42"/>
      <c r="AE5779" s="42"/>
      <c r="AF5779" s="42"/>
      <c r="AG5779" s="42"/>
      <c r="AH5779" s="46"/>
      <c r="AI5779" s="46"/>
      <c r="AJ5779" s="34"/>
      <c r="AK5779" s="34"/>
      <c r="AL5779" s="34"/>
      <c r="AM5779" s="34"/>
      <c r="AN5779" s="47"/>
      <c r="AO5779" s="47"/>
      <c r="AP5779" s="47"/>
      <c r="AQ5779" s="47"/>
      <c r="AR5779" s="47"/>
      <c r="AS5779" s="46"/>
      <c r="AT5779" s="46"/>
      <c r="AU5779" s="48"/>
      <c r="AV5779" s="48"/>
      <c r="AW5779" s="48"/>
      <c r="AX5779" s="48"/>
      <c r="AY5779" s="49"/>
      <c r="AZ5779" s="49"/>
      <c r="BA5779" s="49"/>
      <c r="BB5779" s="49"/>
      <c r="BC5779" s="49"/>
      <c r="BD5779" s="50"/>
      <c r="BE5779" s="50"/>
      <c r="BF5779" s="50"/>
      <c r="BG5779" s="50"/>
      <c r="BH5779" s="50"/>
      <c r="BI5779" s="53"/>
      <c r="BJ5779" s="53"/>
    </row>
    <row r="5780" spans="1:62" ht="53.4" thickBot="1" x14ac:dyDescent="0.3">
      <c r="A5780" s="28">
        <v>5780</v>
      </c>
      <c r="B5780" s="52" t="s">
        <v>19739</v>
      </c>
      <c r="C5780" s="33">
        <v>21</v>
      </c>
      <c r="D5780" s="33">
        <v>21</v>
      </c>
      <c r="E5780" s="37" t="s">
        <v>22328</v>
      </c>
      <c r="F5780" s="37" t="s">
        <v>104</v>
      </c>
      <c r="G5780" s="37" t="s">
        <v>22329</v>
      </c>
      <c r="H5780" s="38" t="s">
        <v>22330</v>
      </c>
      <c r="I5780" s="39" t="s">
        <v>21236</v>
      </c>
      <c r="J5780" s="38"/>
      <c r="K5780" s="102">
        <v>3120</v>
      </c>
      <c r="L5780" s="40" t="s">
        <v>26977</v>
      </c>
      <c r="M5780" s="41">
        <f t="shared" si="204"/>
        <v>0</v>
      </c>
      <c r="N5780" s="41">
        <f t="shared" si="203"/>
        <v>0</v>
      </c>
      <c r="O5780" s="92"/>
      <c r="P5780" s="36"/>
      <c r="Q5780" s="35"/>
      <c r="R5780" s="44"/>
      <c r="S5780" s="44"/>
      <c r="T5780" s="45"/>
      <c r="U5780" s="45"/>
      <c r="V5780" s="45"/>
      <c r="W5780" s="45"/>
      <c r="X5780" s="45"/>
      <c r="Y5780" s="45"/>
      <c r="Z5780" s="46"/>
      <c r="AA5780" s="42"/>
      <c r="AB5780" s="42"/>
      <c r="AC5780" s="42"/>
      <c r="AD5780" s="42"/>
      <c r="AE5780" s="42"/>
      <c r="AF5780" s="42"/>
      <c r="AG5780" s="42"/>
      <c r="AH5780" s="46"/>
      <c r="AI5780" s="46"/>
      <c r="AJ5780" s="34">
        <v>2</v>
      </c>
      <c r="AK5780" s="34">
        <v>0</v>
      </c>
      <c r="AL5780" s="34" t="s">
        <v>28841</v>
      </c>
      <c r="AM5780" s="34" t="s">
        <v>28842</v>
      </c>
      <c r="AN5780" s="47"/>
      <c r="AO5780" s="47"/>
      <c r="AP5780" s="47"/>
      <c r="AQ5780" s="47"/>
      <c r="AR5780" s="47"/>
      <c r="AS5780" s="46"/>
      <c r="AT5780" s="46"/>
      <c r="AU5780" s="48"/>
      <c r="AV5780" s="48"/>
      <c r="AW5780" s="48"/>
      <c r="AX5780" s="48"/>
      <c r="AY5780" s="49"/>
      <c r="AZ5780" s="49"/>
      <c r="BA5780" s="49"/>
      <c r="BB5780" s="49"/>
      <c r="BC5780" s="49"/>
      <c r="BD5780" s="50"/>
      <c r="BE5780" s="50"/>
      <c r="BF5780" s="50"/>
      <c r="BG5780" s="50"/>
      <c r="BH5780" s="50"/>
      <c r="BI5780" s="53"/>
      <c r="BJ5780" s="53"/>
    </row>
    <row r="5781" spans="1:62" ht="132.6" thickBot="1" x14ac:dyDescent="0.3">
      <c r="A5781" s="28">
        <v>5781</v>
      </c>
      <c r="B5781" s="52" t="s">
        <v>19739</v>
      </c>
      <c r="C5781" s="33">
        <v>21</v>
      </c>
      <c r="D5781" s="33">
        <v>22</v>
      </c>
      <c r="E5781" s="37" t="s">
        <v>22331</v>
      </c>
      <c r="F5781" s="37" t="s">
        <v>282</v>
      </c>
      <c r="G5781" s="37" t="s">
        <v>22332</v>
      </c>
      <c r="H5781" s="38" t="s">
        <v>22333</v>
      </c>
      <c r="I5781" s="39" t="s">
        <v>22334</v>
      </c>
      <c r="J5781" s="38"/>
      <c r="K5781" s="102">
        <v>3121</v>
      </c>
      <c r="L5781" s="40" t="s">
        <v>26977</v>
      </c>
      <c r="M5781" s="41">
        <f t="shared" si="204"/>
        <v>0</v>
      </c>
      <c r="N5781" s="41">
        <f t="shared" si="203"/>
        <v>0</v>
      </c>
      <c r="O5781" s="92"/>
      <c r="P5781" s="36"/>
      <c r="Q5781" s="35"/>
      <c r="R5781" s="44"/>
      <c r="S5781" s="44"/>
      <c r="T5781" s="45"/>
      <c r="U5781" s="45"/>
      <c r="V5781" s="45"/>
      <c r="W5781" s="45"/>
      <c r="X5781" s="45"/>
      <c r="Y5781" s="45"/>
      <c r="Z5781" s="46"/>
      <c r="AA5781" s="42"/>
      <c r="AB5781" s="42"/>
      <c r="AC5781" s="42"/>
      <c r="AD5781" s="42"/>
      <c r="AE5781" s="42"/>
      <c r="AF5781" s="42"/>
      <c r="AG5781" s="42"/>
      <c r="AH5781" s="46"/>
      <c r="AI5781" s="46"/>
      <c r="AJ5781" s="34"/>
      <c r="AK5781" s="34"/>
      <c r="AL5781" s="34"/>
      <c r="AM5781" s="34"/>
      <c r="AN5781" s="47"/>
      <c r="AO5781" s="47"/>
      <c r="AP5781" s="47"/>
      <c r="AQ5781" s="47"/>
      <c r="AR5781" s="47"/>
      <c r="AS5781" s="46"/>
      <c r="AT5781" s="46"/>
      <c r="AU5781" s="48"/>
      <c r="AV5781" s="48"/>
      <c r="AW5781" s="48"/>
      <c r="AX5781" s="48"/>
      <c r="AY5781" s="49"/>
      <c r="AZ5781" s="49"/>
      <c r="BA5781" s="49"/>
      <c r="BB5781" s="49"/>
      <c r="BC5781" s="49"/>
      <c r="BD5781" s="50"/>
      <c r="BE5781" s="50"/>
      <c r="BF5781" s="50"/>
      <c r="BG5781" s="50"/>
      <c r="BH5781" s="50"/>
      <c r="BI5781" s="53"/>
      <c r="BJ5781" s="53"/>
    </row>
    <row r="5782" spans="1:62" ht="79.8" thickBot="1" x14ac:dyDescent="0.3">
      <c r="A5782" s="28">
        <v>5782</v>
      </c>
      <c r="B5782" s="52" t="s">
        <v>19739</v>
      </c>
      <c r="C5782" s="33">
        <v>21</v>
      </c>
      <c r="D5782" s="33">
        <v>23</v>
      </c>
      <c r="E5782" s="37" t="s">
        <v>22335</v>
      </c>
      <c r="F5782" s="37" t="s">
        <v>104</v>
      </c>
      <c r="G5782" s="37" t="s">
        <v>22336</v>
      </c>
      <c r="H5782" s="38" t="s">
        <v>22337</v>
      </c>
      <c r="I5782" s="39" t="s">
        <v>22338</v>
      </c>
      <c r="J5782" s="38"/>
      <c r="K5782" s="102">
        <v>3122</v>
      </c>
      <c r="L5782" s="40" t="s">
        <v>26977</v>
      </c>
      <c r="M5782" s="41">
        <f t="shared" si="204"/>
        <v>0</v>
      </c>
      <c r="N5782" s="41">
        <f t="shared" si="203"/>
        <v>0</v>
      </c>
      <c r="O5782" s="92"/>
      <c r="P5782" s="36"/>
      <c r="Q5782" s="35"/>
      <c r="R5782" s="44"/>
      <c r="S5782" s="44"/>
      <c r="T5782" s="45"/>
      <c r="U5782" s="45"/>
      <c r="V5782" s="45"/>
      <c r="W5782" s="45"/>
      <c r="X5782" s="45"/>
      <c r="Y5782" s="45"/>
      <c r="Z5782" s="46"/>
      <c r="AA5782" s="42"/>
      <c r="AB5782" s="42"/>
      <c r="AC5782" s="42"/>
      <c r="AD5782" s="42"/>
      <c r="AE5782" s="42"/>
      <c r="AF5782" s="42"/>
      <c r="AG5782" s="42"/>
      <c r="AH5782" s="46"/>
      <c r="AI5782" s="46"/>
      <c r="AJ5782" s="34"/>
      <c r="AK5782" s="34"/>
      <c r="AL5782" s="34"/>
      <c r="AM5782" s="34"/>
      <c r="AN5782" s="47"/>
      <c r="AO5782" s="47"/>
      <c r="AP5782" s="47"/>
      <c r="AQ5782" s="47"/>
      <c r="AR5782" s="47"/>
      <c r="AS5782" s="46"/>
      <c r="AT5782" s="46"/>
      <c r="AU5782" s="48"/>
      <c r="AV5782" s="48"/>
      <c r="AW5782" s="48"/>
      <c r="AX5782" s="48"/>
      <c r="AY5782" s="49"/>
      <c r="AZ5782" s="49"/>
      <c r="BA5782" s="49"/>
      <c r="BB5782" s="49"/>
      <c r="BC5782" s="49"/>
      <c r="BD5782" s="50"/>
      <c r="BE5782" s="50"/>
      <c r="BF5782" s="50"/>
      <c r="BG5782" s="50"/>
      <c r="BH5782" s="50"/>
      <c r="BI5782" s="53"/>
      <c r="BJ5782" s="53"/>
    </row>
    <row r="5783" spans="1:62" ht="93" thickBot="1" x14ac:dyDescent="0.3">
      <c r="A5783" s="28">
        <v>5783</v>
      </c>
      <c r="B5783" s="52" t="s">
        <v>19739</v>
      </c>
      <c r="C5783" s="33">
        <v>21</v>
      </c>
      <c r="D5783" s="33">
        <v>24</v>
      </c>
      <c r="E5783" s="37" t="s">
        <v>22339</v>
      </c>
      <c r="F5783" s="37" t="s">
        <v>4722</v>
      </c>
      <c r="G5783" s="37" t="s">
        <v>22340</v>
      </c>
      <c r="H5783" s="38" t="s">
        <v>22341</v>
      </c>
      <c r="I5783" s="39" t="s">
        <v>944</v>
      </c>
      <c r="J5783" s="38"/>
      <c r="K5783" s="102">
        <v>3123</v>
      </c>
      <c r="L5783" s="40" t="s">
        <v>26977</v>
      </c>
      <c r="M5783" s="41">
        <f t="shared" si="204"/>
        <v>0</v>
      </c>
      <c r="N5783" s="41">
        <f t="shared" si="203"/>
        <v>0</v>
      </c>
      <c r="O5783" s="92"/>
      <c r="P5783" s="36"/>
      <c r="Q5783" s="35"/>
      <c r="R5783" s="44"/>
      <c r="S5783" s="44"/>
      <c r="T5783" s="45"/>
      <c r="U5783" s="45"/>
      <c r="V5783" s="45"/>
      <c r="W5783" s="45"/>
      <c r="X5783" s="45"/>
      <c r="Y5783" s="45"/>
      <c r="Z5783" s="46"/>
      <c r="AA5783" s="42"/>
      <c r="AB5783" s="42"/>
      <c r="AC5783" s="42"/>
      <c r="AD5783" s="42"/>
      <c r="AE5783" s="42"/>
      <c r="AF5783" s="42"/>
      <c r="AG5783" s="42"/>
      <c r="AH5783" s="46"/>
      <c r="AI5783" s="46"/>
      <c r="AJ5783" s="34">
        <v>1</v>
      </c>
      <c r="AK5783" s="34">
        <v>0</v>
      </c>
      <c r="AL5783" s="34" t="s">
        <v>28843</v>
      </c>
      <c r="AM5783" s="34" t="s">
        <v>28844</v>
      </c>
      <c r="AN5783" s="47"/>
      <c r="AO5783" s="47"/>
      <c r="AP5783" s="47"/>
      <c r="AQ5783" s="47"/>
      <c r="AR5783" s="47"/>
      <c r="AS5783" s="46"/>
      <c r="AT5783" s="46"/>
      <c r="AU5783" s="48"/>
      <c r="AV5783" s="48"/>
      <c r="AW5783" s="48"/>
      <c r="AX5783" s="48"/>
      <c r="AY5783" s="49"/>
      <c r="AZ5783" s="49"/>
      <c r="BA5783" s="49"/>
      <c r="BB5783" s="49"/>
      <c r="BC5783" s="49"/>
      <c r="BD5783" s="50"/>
      <c r="BE5783" s="50"/>
      <c r="BF5783" s="50"/>
      <c r="BG5783" s="50"/>
      <c r="BH5783" s="50"/>
      <c r="BI5783" s="53"/>
      <c r="BJ5783" s="53"/>
    </row>
    <row r="5784" spans="1:62" ht="53.4" thickBot="1" x14ac:dyDescent="0.3">
      <c r="A5784" s="28">
        <v>5784</v>
      </c>
      <c r="B5784" s="52" t="s">
        <v>19739</v>
      </c>
      <c r="C5784" s="33">
        <v>21</v>
      </c>
      <c r="D5784" s="33">
        <v>25</v>
      </c>
      <c r="E5784" s="37" t="s">
        <v>22342</v>
      </c>
      <c r="F5784" s="37" t="s">
        <v>4722</v>
      </c>
      <c r="G5784" s="37" t="s">
        <v>22343</v>
      </c>
      <c r="H5784" s="38" t="s">
        <v>22344</v>
      </c>
      <c r="I5784" s="39"/>
      <c r="J5784" s="38" t="s">
        <v>22345</v>
      </c>
      <c r="K5784" s="102">
        <v>3124</v>
      </c>
      <c r="L5784" s="40" t="s">
        <v>26977</v>
      </c>
      <c r="M5784" s="41">
        <f t="shared" si="204"/>
        <v>0</v>
      </c>
      <c r="N5784" s="41">
        <f t="shared" si="203"/>
        <v>0</v>
      </c>
      <c r="O5784" s="92"/>
      <c r="P5784" s="36"/>
      <c r="Q5784" s="35"/>
      <c r="R5784" s="44"/>
      <c r="S5784" s="44"/>
      <c r="T5784" s="45"/>
      <c r="U5784" s="45"/>
      <c r="V5784" s="45"/>
      <c r="W5784" s="45"/>
      <c r="X5784" s="45"/>
      <c r="Y5784" s="45"/>
      <c r="Z5784" s="46"/>
      <c r="AA5784" s="42"/>
      <c r="AB5784" s="42"/>
      <c r="AC5784" s="42"/>
      <c r="AD5784" s="42"/>
      <c r="AE5784" s="42"/>
      <c r="AF5784" s="42"/>
      <c r="AG5784" s="42"/>
      <c r="AH5784" s="46"/>
      <c r="AI5784" s="46"/>
      <c r="AJ5784" s="34"/>
      <c r="AK5784" s="34"/>
      <c r="AL5784" s="34"/>
      <c r="AM5784" s="34"/>
      <c r="AN5784" s="47"/>
      <c r="AO5784" s="47"/>
      <c r="AP5784" s="47"/>
      <c r="AQ5784" s="47"/>
      <c r="AR5784" s="47"/>
      <c r="AS5784" s="46"/>
      <c r="AT5784" s="46"/>
      <c r="AU5784" s="48"/>
      <c r="AV5784" s="48"/>
      <c r="AW5784" s="48"/>
      <c r="AX5784" s="48"/>
      <c r="AY5784" s="49"/>
      <c r="AZ5784" s="49"/>
      <c r="BA5784" s="49"/>
      <c r="BB5784" s="49"/>
      <c r="BC5784" s="49"/>
      <c r="BD5784" s="50"/>
      <c r="BE5784" s="50"/>
      <c r="BF5784" s="50"/>
      <c r="BG5784" s="50"/>
      <c r="BH5784" s="50"/>
      <c r="BI5784" s="53"/>
      <c r="BJ5784" s="53"/>
    </row>
    <row r="5785" spans="1:62" ht="159" thickBot="1" x14ac:dyDescent="0.3">
      <c r="A5785" s="28">
        <v>5785</v>
      </c>
      <c r="B5785" s="52" t="s">
        <v>19739</v>
      </c>
      <c r="C5785" s="33">
        <v>21</v>
      </c>
      <c r="D5785" s="33">
        <v>26</v>
      </c>
      <c r="E5785" s="37" t="s">
        <v>22346</v>
      </c>
      <c r="F5785" s="37" t="s">
        <v>22347</v>
      </c>
      <c r="G5785" s="37" t="s">
        <v>22348</v>
      </c>
      <c r="H5785" s="38" t="s">
        <v>22349</v>
      </c>
      <c r="I5785" s="39" t="s">
        <v>22350</v>
      </c>
      <c r="J5785" s="38" t="s">
        <v>22351</v>
      </c>
      <c r="K5785" s="102">
        <v>3125</v>
      </c>
      <c r="L5785" s="40" t="s">
        <v>26977</v>
      </c>
      <c r="M5785" s="41">
        <f t="shared" si="204"/>
        <v>0</v>
      </c>
      <c r="N5785" s="41">
        <f t="shared" si="203"/>
        <v>0</v>
      </c>
      <c r="O5785" s="92"/>
      <c r="P5785" s="36"/>
      <c r="Q5785" s="35"/>
      <c r="R5785" s="44"/>
      <c r="S5785" s="44"/>
      <c r="T5785" s="45"/>
      <c r="U5785" s="45"/>
      <c r="V5785" s="45"/>
      <c r="W5785" s="45"/>
      <c r="X5785" s="45"/>
      <c r="Y5785" s="45"/>
      <c r="Z5785" s="46"/>
      <c r="AA5785" s="42"/>
      <c r="AB5785" s="42"/>
      <c r="AC5785" s="42"/>
      <c r="AD5785" s="42"/>
      <c r="AE5785" s="42"/>
      <c r="AF5785" s="42"/>
      <c r="AG5785" s="42"/>
      <c r="AH5785" s="46"/>
      <c r="AI5785" s="46"/>
      <c r="AJ5785" s="34"/>
      <c r="AK5785" s="34"/>
      <c r="AL5785" s="34"/>
      <c r="AM5785" s="34"/>
      <c r="AN5785" s="47"/>
      <c r="AO5785" s="47"/>
      <c r="AP5785" s="47"/>
      <c r="AQ5785" s="47"/>
      <c r="AR5785" s="47"/>
      <c r="AS5785" s="46"/>
      <c r="AT5785" s="46"/>
      <c r="AU5785" s="48"/>
      <c r="AV5785" s="48"/>
      <c r="AW5785" s="48"/>
      <c r="AX5785" s="48"/>
      <c r="AY5785" s="49"/>
      <c r="AZ5785" s="49"/>
      <c r="BA5785" s="49"/>
      <c r="BB5785" s="49"/>
      <c r="BC5785" s="49"/>
      <c r="BD5785" s="50"/>
      <c r="BE5785" s="50"/>
      <c r="BF5785" s="50"/>
      <c r="BG5785" s="50"/>
      <c r="BH5785" s="50"/>
      <c r="BI5785" s="53"/>
      <c r="BJ5785" s="53"/>
    </row>
    <row r="5786" spans="1:62" ht="79.8" thickBot="1" x14ac:dyDescent="0.3">
      <c r="A5786" s="28">
        <v>5786</v>
      </c>
      <c r="B5786" s="52" t="s">
        <v>19739</v>
      </c>
      <c r="C5786" s="33">
        <v>21</v>
      </c>
      <c r="D5786" s="33">
        <v>27</v>
      </c>
      <c r="E5786" s="37" t="s">
        <v>22352</v>
      </c>
      <c r="F5786" s="37" t="s">
        <v>22353</v>
      </c>
      <c r="G5786" s="37" t="s">
        <v>22354</v>
      </c>
      <c r="H5786" s="38" t="s">
        <v>22355</v>
      </c>
      <c r="I5786" s="39" t="s">
        <v>22356</v>
      </c>
      <c r="J5786" s="38" t="s">
        <v>22357</v>
      </c>
      <c r="K5786" s="102">
        <v>3126</v>
      </c>
      <c r="L5786" s="40" t="s">
        <v>26977</v>
      </c>
      <c r="M5786" s="41">
        <f t="shared" si="204"/>
        <v>0</v>
      </c>
      <c r="N5786" s="41">
        <f t="shared" si="203"/>
        <v>0</v>
      </c>
      <c r="O5786" s="92"/>
      <c r="P5786" s="36"/>
      <c r="Q5786" s="35"/>
      <c r="R5786" s="44"/>
      <c r="S5786" s="44"/>
      <c r="T5786" s="45"/>
      <c r="U5786" s="45"/>
      <c r="V5786" s="45"/>
      <c r="W5786" s="45"/>
      <c r="X5786" s="45"/>
      <c r="Y5786" s="45"/>
      <c r="Z5786" s="46"/>
      <c r="AA5786" s="42"/>
      <c r="AB5786" s="42"/>
      <c r="AC5786" s="42"/>
      <c r="AD5786" s="42"/>
      <c r="AE5786" s="42"/>
      <c r="AF5786" s="42"/>
      <c r="AG5786" s="42"/>
      <c r="AH5786" s="46"/>
      <c r="AI5786" s="46"/>
      <c r="AJ5786" s="34"/>
      <c r="AK5786" s="34"/>
      <c r="AL5786" s="34"/>
      <c r="AM5786" s="34"/>
      <c r="AN5786" s="47"/>
      <c r="AO5786" s="47"/>
      <c r="AP5786" s="47"/>
      <c r="AQ5786" s="47"/>
      <c r="AR5786" s="47"/>
      <c r="AS5786" s="46"/>
      <c r="AT5786" s="46"/>
      <c r="AU5786" s="48"/>
      <c r="AV5786" s="48"/>
      <c r="AW5786" s="48"/>
      <c r="AX5786" s="48"/>
      <c r="AY5786" s="49"/>
      <c r="AZ5786" s="49"/>
      <c r="BA5786" s="49"/>
      <c r="BB5786" s="49"/>
      <c r="BC5786" s="49"/>
      <c r="BD5786" s="50"/>
      <c r="BE5786" s="50"/>
      <c r="BF5786" s="50"/>
      <c r="BG5786" s="50"/>
      <c r="BH5786" s="50"/>
      <c r="BI5786" s="53"/>
      <c r="BJ5786" s="53"/>
    </row>
    <row r="5787" spans="1:62" ht="66.599999999999994" thickBot="1" x14ac:dyDescent="0.3">
      <c r="A5787" s="28">
        <v>5787</v>
      </c>
      <c r="B5787" s="52" t="s">
        <v>19739</v>
      </c>
      <c r="C5787" s="33">
        <v>21</v>
      </c>
      <c r="D5787" s="33">
        <v>28</v>
      </c>
      <c r="E5787" s="37" t="s">
        <v>22358</v>
      </c>
      <c r="F5787" s="37" t="s">
        <v>22359</v>
      </c>
      <c r="G5787" s="37" t="s">
        <v>22360</v>
      </c>
      <c r="H5787" s="38" t="s">
        <v>22361</v>
      </c>
      <c r="I5787" s="39" t="s">
        <v>22190</v>
      </c>
      <c r="J5787" s="38" t="s">
        <v>22362</v>
      </c>
      <c r="K5787" s="102">
        <v>3127</v>
      </c>
      <c r="L5787" s="40" t="s">
        <v>26977</v>
      </c>
      <c r="M5787" s="41">
        <f t="shared" si="204"/>
        <v>0</v>
      </c>
      <c r="N5787" s="41">
        <f t="shared" si="203"/>
        <v>0</v>
      </c>
      <c r="O5787" s="92"/>
      <c r="P5787" s="36"/>
      <c r="Q5787" s="35"/>
      <c r="R5787" s="44"/>
      <c r="S5787" s="44"/>
      <c r="T5787" s="45"/>
      <c r="U5787" s="45"/>
      <c r="V5787" s="45"/>
      <c r="W5787" s="45"/>
      <c r="X5787" s="45"/>
      <c r="Y5787" s="45"/>
      <c r="Z5787" s="46"/>
      <c r="AA5787" s="42"/>
      <c r="AB5787" s="42"/>
      <c r="AC5787" s="42"/>
      <c r="AD5787" s="42"/>
      <c r="AE5787" s="42"/>
      <c r="AF5787" s="42"/>
      <c r="AG5787" s="42"/>
      <c r="AH5787" s="46"/>
      <c r="AI5787" s="46"/>
      <c r="AJ5787" s="34"/>
      <c r="AK5787" s="34"/>
      <c r="AL5787" s="34"/>
      <c r="AM5787" s="34"/>
      <c r="AN5787" s="47"/>
      <c r="AO5787" s="47"/>
      <c r="AP5787" s="47"/>
      <c r="AQ5787" s="47"/>
      <c r="AR5787" s="47"/>
      <c r="AS5787" s="46"/>
      <c r="AT5787" s="46"/>
      <c r="AU5787" s="48"/>
      <c r="AV5787" s="48"/>
      <c r="AW5787" s="48"/>
      <c r="AX5787" s="48"/>
      <c r="AY5787" s="49"/>
      <c r="AZ5787" s="49"/>
      <c r="BA5787" s="49"/>
      <c r="BB5787" s="49"/>
      <c r="BC5787" s="49"/>
      <c r="BD5787" s="50"/>
      <c r="BE5787" s="50"/>
      <c r="BF5787" s="50"/>
      <c r="BG5787" s="50"/>
      <c r="BH5787" s="50"/>
      <c r="BI5787" s="53"/>
      <c r="BJ5787" s="53"/>
    </row>
    <row r="5788" spans="1:62" ht="79.8" thickBot="1" x14ac:dyDescent="0.3">
      <c r="A5788" s="28">
        <v>5788</v>
      </c>
      <c r="B5788" s="52" t="s">
        <v>19739</v>
      </c>
      <c r="C5788" s="33">
        <v>21</v>
      </c>
      <c r="D5788" s="33">
        <v>29</v>
      </c>
      <c r="E5788" s="37" t="s">
        <v>22363</v>
      </c>
      <c r="F5788" s="37" t="s">
        <v>22364</v>
      </c>
      <c r="G5788" s="37" t="s">
        <v>22365</v>
      </c>
      <c r="H5788" s="38" t="s">
        <v>22366</v>
      </c>
      <c r="I5788" s="39" t="s">
        <v>21495</v>
      </c>
      <c r="J5788" s="38" t="s">
        <v>22367</v>
      </c>
      <c r="K5788" s="102">
        <v>3128</v>
      </c>
      <c r="L5788" s="40" t="s">
        <v>26977</v>
      </c>
      <c r="M5788" s="41">
        <f t="shared" si="204"/>
        <v>0</v>
      </c>
      <c r="N5788" s="41">
        <f t="shared" si="203"/>
        <v>0</v>
      </c>
      <c r="O5788" s="92"/>
      <c r="P5788" s="36"/>
      <c r="Q5788" s="35"/>
      <c r="R5788" s="44"/>
      <c r="S5788" s="44"/>
      <c r="T5788" s="45"/>
      <c r="U5788" s="45"/>
      <c r="V5788" s="45"/>
      <c r="W5788" s="45"/>
      <c r="X5788" s="45"/>
      <c r="Y5788" s="45"/>
      <c r="Z5788" s="46"/>
      <c r="AA5788" s="42"/>
      <c r="AB5788" s="42"/>
      <c r="AC5788" s="42"/>
      <c r="AD5788" s="42"/>
      <c r="AE5788" s="42"/>
      <c r="AF5788" s="42"/>
      <c r="AG5788" s="42"/>
      <c r="AH5788" s="46"/>
      <c r="AI5788" s="46"/>
      <c r="AJ5788" s="34"/>
      <c r="AK5788" s="34"/>
      <c r="AL5788" s="34"/>
      <c r="AM5788" s="34"/>
      <c r="AN5788" s="47"/>
      <c r="AO5788" s="47"/>
      <c r="AP5788" s="47"/>
      <c r="AQ5788" s="47"/>
      <c r="AR5788" s="47"/>
      <c r="AS5788" s="46"/>
      <c r="AT5788" s="46"/>
      <c r="AU5788" s="48"/>
      <c r="AV5788" s="48"/>
      <c r="AW5788" s="48"/>
      <c r="AX5788" s="48"/>
      <c r="AY5788" s="49"/>
      <c r="AZ5788" s="49"/>
      <c r="BA5788" s="49"/>
      <c r="BB5788" s="49"/>
      <c r="BC5788" s="49"/>
      <c r="BD5788" s="50"/>
      <c r="BE5788" s="50"/>
      <c r="BF5788" s="50"/>
      <c r="BG5788" s="50"/>
      <c r="BH5788" s="50"/>
      <c r="BI5788" s="53"/>
      <c r="BJ5788" s="53"/>
    </row>
    <row r="5789" spans="1:62" ht="66.599999999999994" thickBot="1" x14ac:dyDescent="0.3">
      <c r="A5789" s="28">
        <v>5789</v>
      </c>
      <c r="B5789" s="52" t="s">
        <v>19739</v>
      </c>
      <c r="C5789" s="33">
        <v>22</v>
      </c>
      <c r="D5789" s="33">
        <v>0</v>
      </c>
      <c r="E5789" s="37" t="s">
        <v>22368</v>
      </c>
      <c r="F5789" s="37" t="s">
        <v>22369</v>
      </c>
      <c r="G5789" s="37" t="s">
        <v>22370</v>
      </c>
      <c r="H5789" s="38" t="s">
        <v>22371</v>
      </c>
      <c r="I5789" s="39" t="s">
        <v>4169</v>
      </c>
      <c r="J5789" s="38" t="s">
        <v>22372</v>
      </c>
      <c r="K5789" s="102">
        <v>3129</v>
      </c>
      <c r="L5789" s="40" t="s">
        <v>26977</v>
      </c>
      <c r="M5789" s="41">
        <f t="shared" si="204"/>
        <v>0</v>
      </c>
      <c r="N5789" s="41">
        <f t="shared" si="203"/>
        <v>0</v>
      </c>
      <c r="O5789" s="92"/>
      <c r="P5789" s="36"/>
      <c r="Q5789" s="35"/>
      <c r="R5789" s="44"/>
      <c r="S5789" s="44"/>
      <c r="T5789" s="45"/>
      <c r="U5789" s="45"/>
      <c r="V5789" s="45"/>
      <c r="W5789" s="45"/>
      <c r="X5789" s="45"/>
      <c r="Y5789" s="45"/>
      <c r="Z5789" s="46"/>
      <c r="AA5789" s="42"/>
      <c r="AB5789" s="42"/>
      <c r="AC5789" s="42"/>
      <c r="AD5789" s="42"/>
      <c r="AE5789" s="42"/>
      <c r="AF5789" s="42"/>
      <c r="AG5789" s="42"/>
      <c r="AH5789" s="46"/>
      <c r="AI5789" s="46"/>
      <c r="AJ5789" s="34"/>
      <c r="AK5789" s="34"/>
      <c r="AL5789" s="34"/>
      <c r="AM5789" s="34"/>
      <c r="AN5789" s="47"/>
      <c r="AO5789" s="47"/>
      <c r="AP5789" s="47"/>
      <c r="AQ5789" s="47"/>
      <c r="AR5789" s="47"/>
      <c r="AS5789" s="46"/>
      <c r="AT5789" s="46"/>
      <c r="AU5789" s="48"/>
      <c r="AV5789" s="48"/>
      <c r="AW5789" s="48"/>
      <c r="AX5789" s="48"/>
      <c r="AY5789" s="49"/>
      <c r="AZ5789" s="49"/>
      <c r="BA5789" s="49"/>
      <c r="BB5789" s="49"/>
      <c r="BC5789" s="49"/>
      <c r="BD5789" s="50"/>
      <c r="BE5789" s="50"/>
      <c r="BF5789" s="50"/>
      <c r="BG5789" s="50"/>
      <c r="BH5789" s="50"/>
      <c r="BI5789" s="53"/>
      <c r="BJ5789" s="53"/>
    </row>
    <row r="5790" spans="1:62" ht="106.2" thickBot="1" x14ac:dyDescent="0.3">
      <c r="A5790" s="28">
        <v>5790</v>
      </c>
      <c r="B5790" s="52" t="s">
        <v>19739</v>
      </c>
      <c r="C5790" s="33">
        <v>22</v>
      </c>
      <c r="D5790" s="33">
        <v>1</v>
      </c>
      <c r="E5790" s="37" t="s">
        <v>22373</v>
      </c>
      <c r="F5790" s="37" t="s">
        <v>22374</v>
      </c>
      <c r="G5790" s="37" t="s">
        <v>22375</v>
      </c>
      <c r="H5790" s="38"/>
      <c r="I5790" s="39" t="s">
        <v>22376</v>
      </c>
      <c r="J5790" s="38" t="s">
        <v>22377</v>
      </c>
      <c r="K5790" s="102">
        <v>3130</v>
      </c>
      <c r="L5790" s="40" t="s">
        <v>26977</v>
      </c>
      <c r="M5790" s="41">
        <f t="shared" si="204"/>
        <v>0</v>
      </c>
      <c r="N5790" s="41">
        <f t="shared" si="203"/>
        <v>29</v>
      </c>
      <c r="O5790" s="92"/>
      <c r="P5790" s="36"/>
      <c r="Q5790" s="35"/>
      <c r="R5790" s="44"/>
      <c r="S5790" s="44"/>
      <c r="T5790" s="45"/>
      <c r="U5790" s="45"/>
      <c r="V5790" s="45"/>
      <c r="W5790" s="45"/>
      <c r="X5790" s="45"/>
      <c r="Y5790" s="45"/>
      <c r="Z5790" s="46"/>
      <c r="AA5790" s="42"/>
      <c r="AB5790" s="42"/>
      <c r="AC5790" s="42"/>
      <c r="AD5790" s="42"/>
      <c r="AE5790" s="42"/>
      <c r="AF5790" s="42"/>
      <c r="AG5790" s="42"/>
      <c r="AH5790" s="46"/>
      <c r="AI5790" s="46"/>
      <c r="AJ5790" s="34"/>
      <c r="AK5790" s="34"/>
      <c r="AL5790" s="34"/>
      <c r="AM5790" s="34"/>
      <c r="AN5790" s="47"/>
      <c r="AO5790" s="47"/>
      <c r="AP5790" s="47"/>
      <c r="AQ5790" s="47"/>
      <c r="AR5790" s="47"/>
      <c r="AS5790" s="46"/>
      <c r="AT5790" s="46"/>
      <c r="AU5790" s="48"/>
      <c r="AV5790" s="48"/>
      <c r="AW5790" s="48"/>
      <c r="AX5790" s="48"/>
      <c r="AY5790" s="49"/>
      <c r="AZ5790" s="49"/>
      <c r="BA5790" s="49"/>
      <c r="BB5790" s="49"/>
      <c r="BC5790" s="49"/>
      <c r="BD5790" s="50"/>
      <c r="BE5790" s="50"/>
      <c r="BF5790" s="50"/>
      <c r="BG5790" s="50"/>
      <c r="BH5790" s="50"/>
      <c r="BI5790" s="53"/>
      <c r="BJ5790" s="53"/>
    </row>
    <row r="5791" spans="1:62" ht="106.2" thickBot="1" x14ac:dyDescent="0.3">
      <c r="A5791" s="28">
        <v>5791</v>
      </c>
      <c r="B5791" s="52" t="s">
        <v>19739</v>
      </c>
      <c r="C5791" s="33">
        <v>22</v>
      </c>
      <c r="D5791" s="33">
        <v>2</v>
      </c>
      <c r="E5791" s="37" t="s">
        <v>22378</v>
      </c>
      <c r="F5791" s="37"/>
      <c r="G5791" s="37" t="s">
        <v>22379</v>
      </c>
      <c r="H5791" s="38" t="s">
        <v>22380</v>
      </c>
      <c r="I5791" s="39"/>
      <c r="J5791" s="38"/>
      <c r="K5791" s="102">
        <v>3131</v>
      </c>
      <c r="L5791" s="40" t="s">
        <v>26977</v>
      </c>
      <c r="M5791" s="41">
        <f t="shared" si="204"/>
        <v>0</v>
      </c>
      <c r="N5791" s="41">
        <f t="shared" si="203"/>
        <v>0</v>
      </c>
      <c r="O5791" s="92"/>
      <c r="P5791" s="36"/>
      <c r="Q5791" s="35"/>
      <c r="R5791" s="44"/>
      <c r="S5791" s="44"/>
      <c r="T5791" s="45"/>
      <c r="U5791" s="45"/>
      <c r="V5791" s="45"/>
      <c r="W5791" s="45"/>
      <c r="X5791" s="45"/>
      <c r="Y5791" s="45"/>
      <c r="Z5791" s="46"/>
      <c r="AA5791" s="42"/>
      <c r="AB5791" s="42"/>
      <c r="AC5791" s="42"/>
      <c r="AD5791" s="42"/>
      <c r="AE5791" s="42"/>
      <c r="AF5791" s="42"/>
      <c r="AG5791" s="42"/>
      <c r="AH5791" s="46"/>
      <c r="AI5791" s="46"/>
      <c r="AJ5791" s="34"/>
      <c r="AK5791" s="34"/>
      <c r="AL5791" s="34"/>
      <c r="AM5791" s="34"/>
      <c r="AN5791" s="47"/>
      <c r="AO5791" s="47"/>
      <c r="AP5791" s="47"/>
      <c r="AQ5791" s="47"/>
      <c r="AR5791" s="47"/>
      <c r="AS5791" s="46"/>
      <c r="AT5791" s="46"/>
      <c r="AU5791" s="48"/>
      <c r="AV5791" s="48"/>
      <c r="AW5791" s="48"/>
      <c r="AX5791" s="48"/>
      <c r="AY5791" s="49"/>
      <c r="AZ5791" s="49"/>
      <c r="BA5791" s="49"/>
      <c r="BB5791" s="49"/>
      <c r="BC5791" s="49"/>
      <c r="BD5791" s="50"/>
      <c r="BE5791" s="50"/>
      <c r="BF5791" s="50"/>
      <c r="BG5791" s="50"/>
      <c r="BH5791" s="50"/>
      <c r="BI5791" s="53"/>
      <c r="BJ5791" s="53"/>
    </row>
    <row r="5792" spans="1:62" ht="66.599999999999994" thickBot="1" x14ac:dyDescent="0.3">
      <c r="A5792" s="28">
        <v>5792</v>
      </c>
      <c r="B5792" s="52" t="s">
        <v>19739</v>
      </c>
      <c r="C5792" s="33">
        <v>22</v>
      </c>
      <c r="D5792" s="33">
        <v>3</v>
      </c>
      <c r="E5792" s="37" t="s">
        <v>22381</v>
      </c>
      <c r="F5792" s="37" t="s">
        <v>542</v>
      </c>
      <c r="G5792" s="37" t="s">
        <v>22382</v>
      </c>
      <c r="H5792" s="38" t="s">
        <v>22383</v>
      </c>
      <c r="I5792" s="39" t="s">
        <v>22384</v>
      </c>
      <c r="J5792" s="38"/>
      <c r="K5792" s="102">
        <v>3132</v>
      </c>
      <c r="L5792" s="40" t="s">
        <v>26977</v>
      </c>
      <c r="M5792" s="41">
        <f t="shared" si="204"/>
        <v>0</v>
      </c>
      <c r="N5792" s="41">
        <f t="shared" si="203"/>
        <v>0</v>
      </c>
      <c r="O5792" s="92"/>
      <c r="P5792" s="36"/>
      <c r="Q5792" s="35"/>
      <c r="R5792" s="44"/>
      <c r="S5792" s="44"/>
      <c r="T5792" s="45"/>
      <c r="U5792" s="45"/>
      <c r="V5792" s="45"/>
      <c r="W5792" s="45"/>
      <c r="X5792" s="45"/>
      <c r="Y5792" s="45"/>
      <c r="Z5792" s="46"/>
      <c r="AA5792" s="42"/>
      <c r="AB5792" s="42"/>
      <c r="AC5792" s="42"/>
      <c r="AD5792" s="42"/>
      <c r="AE5792" s="42"/>
      <c r="AF5792" s="42"/>
      <c r="AG5792" s="42"/>
      <c r="AH5792" s="46"/>
      <c r="AI5792" s="46"/>
      <c r="AJ5792" s="34"/>
      <c r="AK5792" s="34"/>
      <c r="AL5792" s="34"/>
      <c r="AM5792" s="34"/>
      <c r="AN5792" s="47"/>
      <c r="AO5792" s="47"/>
      <c r="AP5792" s="47"/>
      <c r="AQ5792" s="47"/>
      <c r="AR5792" s="47"/>
      <c r="AS5792" s="46"/>
      <c r="AT5792" s="46"/>
      <c r="AU5792" s="48"/>
      <c r="AV5792" s="48"/>
      <c r="AW5792" s="48"/>
      <c r="AX5792" s="48"/>
      <c r="AY5792" s="49"/>
      <c r="AZ5792" s="49"/>
      <c r="BA5792" s="49"/>
      <c r="BB5792" s="49"/>
      <c r="BC5792" s="49"/>
      <c r="BD5792" s="50"/>
      <c r="BE5792" s="50"/>
      <c r="BF5792" s="50"/>
      <c r="BG5792" s="50"/>
      <c r="BH5792" s="50"/>
      <c r="BI5792" s="53"/>
      <c r="BJ5792" s="53"/>
    </row>
    <row r="5793" spans="1:62" ht="132.6" thickBot="1" x14ac:dyDescent="0.3">
      <c r="A5793" s="28">
        <v>5793</v>
      </c>
      <c r="B5793" s="52" t="s">
        <v>19739</v>
      </c>
      <c r="C5793" s="33">
        <v>22</v>
      </c>
      <c r="D5793" s="33">
        <v>4</v>
      </c>
      <c r="E5793" s="37" t="s">
        <v>22385</v>
      </c>
      <c r="F5793" s="37"/>
      <c r="G5793" s="37" t="s">
        <v>22386</v>
      </c>
      <c r="H5793" s="38"/>
      <c r="I5793" s="39"/>
      <c r="J5793" s="38"/>
      <c r="K5793" s="102">
        <v>3133</v>
      </c>
      <c r="L5793" s="40" t="s">
        <v>26977</v>
      </c>
      <c r="M5793" s="41">
        <f t="shared" si="204"/>
        <v>0</v>
      </c>
      <c r="N5793" s="41">
        <f t="shared" si="203"/>
        <v>0</v>
      </c>
      <c r="O5793" s="92"/>
      <c r="P5793" s="36"/>
      <c r="Q5793" s="35"/>
      <c r="R5793" s="44"/>
      <c r="S5793" s="44"/>
      <c r="T5793" s="45"/>
      <c r="U5793" s="45"/>
      <c r="V5793" s="45"/>
      <c r="W5793" s="45"/>
      <c r="X5793" s="45"/>
      <c r="Y5793" s="45"/>
      <c r="Z5793" s="46"/>
      <c r="AA5793" s="42"/>
      <c r="AB5793" s="42"/>
      <c r="AC5793" s="42"/>
      <c r="AD5793" s="42"/>
      <c r="AE5793" s="42"/>
      <c r="AF5793" s="42"/>
      <c r="AG5793" s="42"/>
      <c r="AH5793" s="46"/>
      <c r="AI5793" s="46"/>
      <c r="AJ5793" s="34"/>
      <c r="AK5793" s="34"/>
      <c r="AL5793" s="34"/>
      <c r="AM5793" s="34"/>
      <c r="AN5793" s="47"/>
      <c r="AO5793" s="47"/>
      <c r="AP5793" s="47"/>
      <c r="AQ5793" s="47"/>
      <c r="AR5793" s="47"/>
      <c r="AS5793" s="46"/>
      <c r="AT5793" s="46"/>
      <c r="AU5793" s="48"/>
      <c r="AV5793" s="48"/>
      <c r="AW5793" s="48"/>
      <c r="AX5793" s="48"/>
      <c r="AY5793" s="49"/>
      <c r="AZ5793" s="49"/>
      <c r="BA5793" s="49"/>
      <c r="BB5793" s="49"/>
      <c r="BC5793" s="49"/>
      <c r="BD5793" s="50"/>
      <c r="BE5793" s="50"/>
      <c r="BF5793" s="50"/>
      <c r="BG5793" s="50"/>
      <c r="BH5793" s="50"/>
      <c r="BI5793" s="53"/>
      <c r="BJ5793" s="53"/>
    </row>
    <row r="5794" spans="1:62" ht="93" thickBot="1" x14ac:dyDescent="0.3">
      <c r="A5794" s="28">
        <v>5794</v>
      </c>
      <c r="B5794" s="52" t="s">
        <v>19739</v>
      </c>
      <c r="C5794" s="33">
        <v>22</v>
      </c>
      <c r="D5794" s="33">
        <v>5</v>
      </c>
      <c r="E5794" s="37" t="s">
        <v>22387</v>
      </c>
      <c r="F5794" s="37" t="s">
        <v>22388</v>
      </c>
      <c r="G5794" s="37" t="s">
        <v>22389</v>
      </c>
      <c r="H5794" s="38"/>
      <c r="I5794" s="39" t="s">
        <v>22390</v>
      </c>
      <c r="J5794" s="38"/>
      <c r="K5794" s="102">
        <v>3134</v>
      </c>
      <c r="L5794" s="40" t="s">
        <v>26977</v>
      </c>
      <c r="M5794" s="41">
        <f t="shared" si="204"/>
        <v>0</v>
      </c>
      <c r="N5794" s="41">
        <f t="shared" si="203"/>
        <v>0</v>
      </c>
      <c r="O5794" s="92"/>
      <c r="P5794" s="36"/>
      <c r="Q5794" s="35"/>
      <c r="R5794" s="44"/>
      <c r="S5794" s="44"/>
      <c r="T5794" s="45"/>
      <c r="U5794" s="45"/>
      <c r="V5794" s="45"/>
      <c r="W5794" s="45"/>
      <c r="X5794" s="45"/>
      <c r="Y5794" s="45"/>
      <c r="Z5794" s="46"/>
      <c r="AA5794" s="42"/>
      <c r="AB5794" s="42"/>
      <c r="AC5794" s="42"/>
      <c r="AD5794" s="42"/>
      <c r="AE5794" s="42"/>
      <c r="AF5794" s="42"/>
      <c r="AG5794" s="42"/>
      <c r="AH5794" s="46"/>
      <c r="AI5794" s="46"/>
      <c r="AJ5794" s="34"/>
      <c r="AK5794" s="34"/>
      <c r="AL5794" s="34"/>
      <c r="AM5794" s="34"/>
      <c r="AN5794" s="47"/>
      <c r="AO5794" s="47"/>
      <c r="AP5794" s="47"/>
      <c r="AQ5794" s="47"/>
      <c r="AR5794" s="47"/>
      <c r="AS5794" s="46"/>
      <c r="AT5794" s="46"/>
      <c r="AU5794" s="48"/>
      <c r="AV5794" s="48"/>
      <c r="AW5794" s="48"/>
      <c r="AX5794" s="48"/>
      <c r="AY5794" s="49"/>
      <c r="AZ5794" s="49"/>
      <c r="BA5794" s="49"/>
      <c r="BB5794" s="49"/>
      <c r="BC5794" s="49"/>
      <c r="BD5794" s="50"/>
      <c r="BE5794" s="50"/>
      <c r="BF5794" s="50"/>
      <c r="BG5794" s="50"/>
      <c r="BH5794" s="50"/>
      <c r="BI5794" s="53"/>
      <c r="BJ5794" s="53"/>
    </row>
    <row r="5795" spans="1:62" ht="53.4" thickBot="1" x14ac:dyDescent="0.3">
      <c r="A5795" s="28">
        <v>5795</v>
      </c>
      <c r="B5795" s="52" t="s">
        <v>19739</v>
      </c>
      <c r="C5795" s="33">
        <v>22</v>
      </c>
      <c r="D5795" s="33">
        <v>6</v>
      </c>
      <c r="E5795" s="37" t="s">
        <v>22391</v>
      </c>
      <c r="F5795" s="37" t="s">
        <v>22392</v>
      </c>
      <c r="G5795" s="37" t="s">
        <v>22393</v>
      </c>
      <c r="H5795" s="38"/>
      <c r="I5795" s="39" t="s">
        <v>22394</v>
      </c>
      <c r="J5795" s="38" t="s">
        <v>22395</v>
      </c>
      <c r="K5795" s="102">
        <v>3135</v>
      </c>
      <c r="L5795" s="40" t="s">
        <v>26977</v>
      </c>
      <c r="M5795" s="41">
        <f t="shared" si="204"/>
        <v>0</v>
      </c>
      <c r="N5795" s="41">
        <f t="shared" ref="N5795:N5858" si="205">IF(D5795=1,D5793,0)</f>
        <v>0</v>
      </c>
      <c r="O5795" s="92"/>
      <c r="P5795" s="36"/>
      <c r="Q5795" s="35"/>
      <c r="R5795" s="44"/>
      <c r="S5795" s="44"/>
      <c r="T5795" s="45"/>
      <c r="U5795" s="45"/>
      <c r="V5795" s="45"/>
      <c r="W5795" s="45"/>
      <c r="X5795" s="45"/>
      <c r="Y5795" s="45"/>
      <c r="Z5795" s="46"/>
      <c r="AA5795" s="42"/>
      <c r="AB5795" s="42"/>
      <c r="AC5795" s="42"/>
      <c r="AD5795" s="42"/>
      <c r="AE5795" s="42"/>
      <c r="AF5795" s="42"/>
      <c r="AG5795" s="42"/>
      <c r="AH5795" s="46"/>
      <c r="AI5795" s="46"/>
      <c r="AJ5795" s="34"/>
      <c r="AK5795" s="34"/>
      <c r="AL5795" s="34"/>
      <c r="AM5795" s="34"/>
      <c r="AN5795" s="47"/>
      <c r="AO5795" s="47"/>
      <c r="AP5795" s="47"/>
      <c r="AQ5795" s="47"/>
      <c r="AR5795" s="47"/>
      <c r="AS5795" s="46"/>
      <c r="AT5795" s="46"/>
      <c r="AU5795" s="48"/>
      <c r="AV5795" s="48"/>
      <c r="AW5795" s="48"/>
      <c r="AX5795" s="48"/>
      <c r="AY5795" s="49"/>
      <c r="AZ5795" s="49"/>
      <c r="BA5795" s="49"/>
      <c r="BB5795" s="49"/>
      <c r="BC5795" s="49"/>
      <c r="BD5795" s="50"/>
      <c r="BE5795" s="50"/>
      <c r="BF5795" s="50"/>
      <c r="BG5795" s="50"/>
      <c r="BH5795" s="50"/>
      <c r="BI5795" s="53"/>
      <c r="BJ5795" s="53"/>
    </row>
    <row r="5796" spans="1:62" ht="40.200000000000003" thickBot="1" x14ac:dyDescent="0.3">
      <c r="A5796" s="28">
        <v>5796</v>
      </c>
      <c r="B5796" s="52" t="s">
        <v>19739</v>
      </c>
      <c r="C5796" s="33">
        <v>22</v>
      </c>
      <c r="D5796" s="33">
        <v>7</v>
      </c>
      <c r="E5796" s="37" t="s">
        <v>22396</v>
      </c>
      <c r="F5796" s="37" t="s">
        <v>22397</v>
      </c>
      <c r="G5796" s="37" t="s">
        <v>22398</v>
      </c>
      <c r="H5796" s="38" t="s">
        <v>22399</v>
      </c>
      <c r="I5796" s="39"/>
      <c r="J5796" s="38" t="s">
        <v>22400</v>
      </c>
      <c r="K5796" s="102">
        <v>3136</v>
      </c>
      <c r="L5796" s="40" t="s">
        <v>26977</v>
      </c>
      <c r="M5796" s="41">
        <f t="shared" si="204"/>
        <v>0</v>
      </c>
      <c r="N5796" s="41">
        <f t="shared" si="205"/>
        <v>0</v>
      </c>
      <c r="O5796" s="92"/>
      <c r="P5796" s="36"/>
      <c r="Q5796" s="35"/>
      <c r="R5796" s="44"/>
      <c r="S5796" s="44"/>
      <c r="T5796" s="45"/>
      <c r="U5796" s="45"/>
      <c r="V5796" s="45"/>
      <c r="W5796" s="45"/>
      <c r="X5796" s="45"/>
      <c r="Y5796" s="45"/>
      <c r="Z5796" s="46"/>
      <c r="AA5796" s="42"/>
      <c r="AB5796" s="42"/>
      <c r="AC5796" s="42"/>
      <c r="AD5796" s="42"/>
      <c r="AE5796" s="42"/>
      <c r="AF5796" s="42"/>
      <c r="AG5796" s="42"/>
      <c r="AH5796" s="46"/>
      <c r="AI5796" s="46"/>
      <c r="AJ5796" s="34"/>
      <c r="AK5796" s="34"/>
      <c r="AL5796" s="34"/>
      <c r="AM5796" s="34"/>
      <c r="AN5796" s="47"/>
      <c r="AO5796" s="47"/>
      <c r="AP5796" s="47"/>
      <c r="AQ5796" s="47"/>
      <c r="AR5796" s="47"/>
      <c r="AS5796" s="46"/>
      <c r="AT5796" s="46"/>
      <c r="AU5796" s="48"/>
      <c r="AV5796" s="48"/>
      <c r="AW5796" s="48"/>
      <c r="AX5796" s="48"/>
      <c r="AY5796" s="49"/>
      <c r="AZ5796" s="49"/>
      <c r="BA5796" s="49"/>
      <c r="BB5796" s="49"/>
      <c r="BC5796" s="49"/>
      <c r="BD5796" s="50"/>
      <c r="BE5796" s="50"/>
      <c r="BF5796" s="50"/>
      <c r="BG5796" s="50"/>
      <c r="BH5796" s="50"/>
      <c r="BI5796" s="53"/>
      <c r="BJ5796" s="53"/>
    </row>
    <row r="5797" spans="1:62" ht="53.4" thickBot="1" x14ac:dyDescent="0.3">
      <c r="A5797" s="28">
        <v>5797</v>
      </c>
      <c r="B5797" s="52" t="s">
        <v>19739</v>
      </c>
      <c r="C5797" s="33">
        <v>22</v>
      </c>
      <c r="D5797" s="33">
        <v>8</v>
      </c>
      <c r="E5797" s="37" t="s">
        <v>22401</v>
      </c>
      <c r="F5797" s="37" t="s">
        <v>22402</v>
      </c>
      <c r="G5797" s="37" t="s">
        <v>22403</v>
      </c>
      <c r="H5797" s="38"/>
      <c r="I5797" s="39" t="s">
        <v>22404</v>
      </c>
      <c r="J5797" s="38" t="s">
        <v>22405</v>
      </c>
      <c r="K5797" s="102">
        <v>3137</v>
      </c>
      <c r="L5797" s="40" t="s">
        <v>26977</v>
      </c>
      <c r="M5797" s="41">
        <f t="shared" si="204"/>
        <v>0</v>
      </c>
      <c r="N5797" s="41">
        <f t="shared" si="205"/>
        <v>0</v>
      </c>
      <c r="O5797" s="92"/>
      <c r="P5797" s="36"/>
      <c r="Q5797" s="35"/>
      <c r="R5797" s="44"/>
      <c r="S5797" s="44"/>
      <c r="T5797" s="45"/>
      <c r="U5797" s="45"/>
      <c r="V5797" s="45"/>
      <c r="W5797" s="45"/>
      <c r="X5797" s="45"/>
      <c r="Y5797" s="45"/>
      <c r="Z5797" s="46"/>
      <c r="AA5797" s="42"/>
      <c r="AB5797" s="42"/>
      <c r="AC5797" s="42"/>
      <c r="AD5797" s="42"/>
      <c r="AE5797" s="42"/>
      <c r="AF5797" s="42"/>
      <c r="AG5797" s="42"/>
      <c r="AH5797" s="46"/>
      <c r="AI5797" s="46"/>
      <c r="AJ5797" s="34"/>
      <c r="AK5797" s="34"/>
      <c r="AL5797" s="34"/>
      <c r="AM5797" s="34"/>
      <c r="AN5797" s="47"/>
      <c r="AO5797" s="47"/>
      <c r="AP5797" s="47"/>
      <c r="AQ5797" s="47"/>
      <c r="AR5797" s="47"/>
      <c r="AS5797" s="46"/>
      <c r="AT5797" s="46"/>
      <c r="AU5797" s="48"/>
      <c r="AV5797" s="48"/>
      <c r="AW5797" s="48"/>
      <c r="AX5797" s="48"/>
      <c r="AY5797" s="49"/>
      <c r="AZ5797" s="49"/>
      <c r="BA5797" s="49"/>
      <c r="BB5797" s="49"/>
      <c r="BC5797" s="49"/>
      <c r="BD5797" s="50"/>
      <c r="BE5797" s="50"/>
      <c r="BF5797" s="50"/>
      <c r="BG5797" s="50"/>
      <c r="BH5797" s="50"/>
      <c r="BI5797" s="53"/>
      <c r="BJ5797" s="53"/>
    </row>
    <row r="5798" spans="1:62" ht="79.8" thickBot="1" x14ac:dyDescent="0.3">
      <c r="A5798" s="28">
        <v>5798</v>
      </c>
      <c r="B5798" s="52" t="s">
        <v>19739</v>
      </c>
      <c r="C5798" s="33">
        <v>22</v>
      </c>
      <c r="D5798" s="33">
        <v>9</v>
      </c>
      <c r="E5798" s="85" t="s">
        <v>22406</v>
      </c>
      <c r="F5798" s="37"/>
      <c r="G5798" s="37" t="s">
        <v>22407</v>
      </c>
      <c r="H5798" s="38" t="s">
        <v>22408</v>
      </c>
      <c r="I5798" s="39" t="s">
        <v>22409</v>
      </c>
      <c r="J5798" s="38"/>
      <c r="K5798" s="102">
        <v>3138</v>
      </c>
      <c r="L5798" s="40" t="s">
        <v>26977</v>
      </c>
      <c r="M5798" s="41">
        <f t="shared" si="204"/>
        <v>0</v>
      </c>
      <c r="N5798" s="41">
        <f t="shared" si="205"/>
        <v>0</v>
      </c>
      <c r="O5798" s="92" t="s">
        <v>29272</v>
      </c>
      <c r="P5798" s="36"/>
      <c r="Q5798" s="35"/>
      <c r="R5798" s="44"/>
      <c r="S5798" s="44"/>
      <c r="T5798" s="45"/>
      <c r="U5798" s="45"/>
      <c r="V5798" s="45"/>
      <c r="W5798" s="45"/>
      <c r="X5798" s="45"/>
      <c r="Y5798" s="45"/>
      <c r="Z5798" s="46"/>
      <c r="AA5798" s="42"/>
      <c r="AB5798" s="42"/>
      <c r="AC5798" s="42"/>
      <c r="AD5798" s="42"/>
      <c r="AE5798" s="42"/>
      <c r="AF5798" s="42"/>
      <c r="AG5798" s="42"/>
      <c r="AH5798" s="46"/>
      <c r="AI5798" s="46"/>
      <c r="AJ5798" s="34"/>
      <c r="AK5798" s="34"/>
      <c r="AL5798" s="34"/>
      <c r="AM5798" s="34"/>
      <c r="AN5798" s="47"/>
      <c r="AO5798" s="47"/>
      <c r="AP5798" s="47"/>
      <c r="AQ5798" s="47"/>
      <c r="AR5798" s="47"/>
      <c r="AS5798" s="46"/>
      <c r="AT5798" s="46"/>
      <c r="AU5798" s="48"/>
      <c r="AV5798" s="48"/>
      <c r="AW5798" s="48"/>
      <c r="AX5798" s="48"/>
      <c r="AY5798" s="49"/>
      <c r="AZ5798" s="49"/>
      <c r="BA5798" s="49"/>
      <c r="BB5798" s="49"/>
      <c r="BC5798" s="49"/>
      <c r="BD5798" s="50"/>
      <c r="BE5798" s="50"/>
      <c r="BF5798" s="50"/>
      <c r="BG5798" s="50"/>
      <c r="BH5798" s="50"/>
      <c r="BI5798" s="53"/>
      <c r="BJ5798" s="53"/>
    </row>
    <row r="5799" spans="1:62" ht="79.8" thickBot="1" x14ac:dyDescent="0.3">
      <c r="A5799" s="28">
        <v>5799</v>
      </c>
      <c r="B5799" s="52" t="s">
        <v>19739</v>
      </c>
      <c r="C5799" s="33">
        <v>22</v>
      </c>
      <c r="D5799" s="33">
        <v>10</v>
      </c>
      <c r="E5799" s="37" t="s">
        <v>22410</v>
      </c>
      <c r="F5799" s="37" t="s">
        <v>22411</v>
      </c>
      <c r="G5799" s="37" t="s">
        <v>22412</v>
      </c>
      <c r="H5799" s="38" t="s">
        <v>22413</v>
      </c>
      <c r="I5799" s="39" t="s">
        <v>10090</v>
      </c>
      <c r="J5799" s="38"/>
      <c r="K5799" s="102">
        <v>3139</v>
      </c>
      <c r="L5799" s="40" t="s">
        <v>26977</v>
      </c>
      <c r="M5799" s="41">
        <f t="shared" ref="M5799:M5862" si="206">IF(L5799=L5798,0,1)</f>
        <v>0</v>
      </c>
      <c r="N5799" s="41">
        <f t="shared" si="205"/>
        <v>0</v>
      </c>
      <c r="O5799" s="92"/>
      <c r="P5799" s="36"/>
      <c r="Q5799" s="35"/>
      <c r="R5799" s="44"/>
      <c r="S5799" s="44"/>
      <c r="T5799" s="45"/>
      <c r="U5799" s="45"/>
      <c r="V5799" s="45"/>
      <c r="W5799" s="45"/>
      <c r="X5799" s="45"/>
      <c r="Y5799" s="45"/>
      <c r="Z5799" s="46"/>
      <c r="AA5799" s="42"/>
      <c r="AB5799" s="42"/>
      <c r="AC5799" s="42"/>
      <c r="AD5799" s="42"/>
      <c r="AE5799" s="42"/>
      <c r="AF5799" s="42"/>
      <c r="AG5799" s="42"/>
      <c r="AH5799" s="46"/>
      <c r="AI5799" s="46"/>
      <c r="AJ5799" s="34"/>
      <c r="AK5799" s="34"/>
      <c r="AL5799" s="34"/>
      <c r="AM5799" s="34"/>
      <c r="AN5799" s="47"/>
      <c r="AO5799" s="47"/>
      <c r="AP5799" s="47"/>
      <c r="AQ5799" s="47"/>
      <c r="AR5799" s="47"/>
      <c r="AS5799" s="46"/>
      <c r="AT5799" s="46"/>
      <c r="AU5799" s="48"/>
      <c r="AV5799" s="48"/>
      <c r="AW5799" s="48"/>
      <c r="AX5799" s="48"/>
      <c r="AY5799" s="49"/>
      <c r="AZ5799" s="49"/>
      <c r="BA5799" s="49"/>
      <c r="BB5799" s="49"/>
      <c r="BC5799" s="49"/>
      <c r="BD5799" s="50"/>
      <c r="BE5799" s="50"/>
      <c r="BF5799" s="50"/>
      <c r="BG5799" s="50"/>
      <c r="BH5799" s="50"/>
      <c r="BI5799" s="53"/>
      <c r="BJ5799" s="53"/>
    </row>
    <row r="5800" spans="1:62" ht="66.599999999999994" thickBot="1" x14ac:dyDescent="0.3">
      <c r="A5800" s="28">
        <v>5800</v>
      </c>
      <c r="B5800" s="52" t="s">
        <v>19739</v>
      </c>
      <c r="C5800" s="33">
        <v>22</v>
      </c>
      <c r="D5800" s="33">
        <v>11</v>
      </c>
      <c r="E5800" s="37" t="s">
        <v>22414</v>
      </c>
      <c r="F5800" s="37" t="s">
        <v>22415</v>
      </c>
      <c r="G5800" s="37" t="s">
        <v>22416</v>
      </c>
      <c r="H5800" s="38" t="s">
        <v>22417</v>
      </c>
      <c r="I5800" s="39"/>
      <c r="J5800" s="38"/>
      <c r="K5800" s="102">
        <v>3140</v>
      </c>
      <c r="L5800" s="40" t="s">
        <v>26977</v>
      </c>
      <c r="M5800" s="41">
        <f t="shared" si="206"/>
        <v>0</v>
      </c>
      <c r="N5800" s="41">
        <f t="shared" si="205"/>
        <v>0</v>
      </c>
      <c r="O5800" s="92"/>
      <c r="P5800" s="36"/>
      <c r="Q5800" s="35"/>
      <c r="R5800" s="44"/>
      <c r="S5800" s="44"/>
      <c r="T5800" s="45"/>
      <c r="U5800" s="45"/>
      <c r="V5800" s="45"/>
      <c r="W5800" s="45"/>
      <c r="X5800" s="45"/>
      <c r="Y5800" s="45"/>
      <c r="Z5800" s="46"/>
      <c r="AA5800" s="42"/>
      <c r="AB5800" s="42"/>
      <c r="AC5800" s="42"/>
      <c r="AD5800" s="42"/>
      <c r="AE5800" s="42"/>
      <c r="AF5800" s="42"/>
      <c r="AG5800" s="42"/>
      <c r="AH5800" s="46"/>
      <c r="AI5800" s="46"/>
      <c r="AJ5800" s="34"/>
      <c r="AK5800" s="34"/>
      <c r="AL5800" s="34"/>
      <c r="AM5800" s="34"/>
      <c r="AN5800" s="47"/>
      <c r="AO5800" s="47"/>
      <c r="AP5800" s="47"/>
      <c r="AQ5800" s="47"/>
      <c r="AR5800" s="47"/>
      <c r="AS5800" s="46"/>
      <c r="AT5800" s="46"/>
      <c r="AU5800" s="48"/>
      <c r="AV5800" s="48"/>
      <c r="AW5800" s="48"/>
      <c r="AX5800" s="48"/>
      <c r="AY5800" s="49"/>
      <c r="AZ5800" s="49"/>
      <c r="BA5800" s="49"/>
      <c r="BB5800" s="49"/>
      <c r="BC5800" s="49"/>
      <c r="BD5800" s="50"/>
      <c r="BE5800" s="50"/>
      <c r="BF5800" s="50"/>
      <c r="BG5800" s="50"/>
      <c r="BH5800" s="50"/>
      <c r="BI5800" s="53"/>
      <c r="BJ5800" s="53"/>
    </row>
    <row r="5801" spans="1:62" ht="66.599999999999994" thickBot="1" x14ac:dyDescent="0.3">
      <c r="A5801" s="28">
        <v>5801</v>
      </c>
      <c r="B5801" s="52" t="s">
        <v>19739</v>
      </c>
      <c r="C5801" s="33">
        <v>22</v>
      </c>
      <c r="D5801" s="33">
        <v>12</v>
      </c>
      <c r="E5801" s="37" t="s">
        <v>22418</v>
      </c>
      <c r="F5801" s="37" t="s">
        <v>104</v>
      </c>
      <c r="G5801" s="37" t="s">
        <v>22419</v>
      </c>
      <c r="H5801" s="38" t="s">
        <v>22420</v>
      </c>
      <c r="I5801" s="39"/>
      <c r="J5801" s="38"/>
      <c r="K5801" s="102">
        <v>3141</v>
      </c>
      <c r="L5801" s="40" t="s">
        <v>26977</v>
      </c>
      <c r="M5801" s="41">
        <f t="shared" si="206"/>
        <v>0</v>
      </c>
      <c r="N5801" s="41">
        <f t="shared" si="205"/>
        <v>0</v>
      </c>
      <c r="O5801" s="92"/>
      <c r="P5801" s="36"/>
      <c r="Q5801" s="35"/>
      <c r="R5801" s="44"/>
      <c r="S5801" s="44"/>
      <c r="T5801" s="45"/>
      <c r="U5801" s="45"/>
      <c r="V5801" s="45"/>
      <c r="W5801" s="45"/>
      <c r="X5801" s="45"/>
      <c r="Y5801" s="45"/>
      <c r="Z5801" s="46"/>
      <c r="AA5801" s="42"/>
      <c r="AB5801" s="42"/>
      <c r="AC5801" s="42"/>
      <c r="AD5801" s="42"/>
      <c r="AE5801" s="42"/>
      <c r="AF5801" s="42"/>
      <c r="AG5801" s="42"/>
      <c r="AH5801" s="46"/>
      <c r="AI5801" s="46"/>
      <c r="AJ5801" s="34"/>
      <c r="AK5801" s="34"/>
      <c r="AL5801" s="34"/>
      <c r="AM5801" s="34"/>
      <c r="AN5801" s="47"/>
      <c r="AO5801" s="47"/>
      <c r="AP5801" s="47"/>
      <c r="AQ5801" s="47"/>
      <c r="AR5801" s="47"/>
      <c r="AS5801" s="46"/>
      <c r="AT5801" s="46"/>
      <c r="AU5801" s="48"/>
      <c r="AV5801" s="48"/>
      <c r="AW5801" s="48"/>
      <c r="AX5801" s="48"/>
      <c r="AY5801" s="49"/>
      <c r="AZ5801" s="49"/>
      <c r="BA5801" s="49"/>
      <c r="BB5801" s="49"/>
      <c r="BC5801" s="49"/>
      <c r="BD5801" s="50"/>
      <c r="BE5801" s="50"/>
      <c r="BF5801" s="50"/>
      <c r="BG5801" s="50"/>
      <c r="BH5801" s="50"/>
      <c r="BI5801" s="53"/>
      <c r="BJ5801" s="53"/>
    </row>
    <row r="5802" spans="1:62" ht="40.200000000000003" thickBot="1" x14ac:dyDescent="0.3">
      <c r="A5802" s="28">
        <v>5802</v>
      </c>
      <c r="B5802" s="52" t="s">
        <v>19739</v>
      </c>
      <c r="C5802" s="33">
        <v>22</v>
      </c>
      <c r="D5802" s="33">
        <v>13</v>
      </c>
      <c r="E5802" s="37" t="s">
        <v>22421</v>
      </c>
      <c r="F5802" s="37" t="s">
        <v>104</v>
      </c>
      <c r="G5802" s="37" t="s">
        <v>22422</v>
      </c>
      <c r="H5802" s="38"/>
      <c r="I5802" s="39" t="s">
        <v>22423</v>
      </c>
      <c r="J5802" s="38"/>
      <c r="K5802" s="102">
        <v>3142</v>
      </c>
      <c r="L5802" s="40" t="s">
        <v>26977</v>
      </c>
      <c r="M5802" s="41">
        <f t="shared" si="206"/>
        <v>0</v>
      </c>
      <c r="N5802" s="41">
        <f t="shared" si="205"/>
        <v>0</v>
      </c>
      <c r="O5802" s="92"/>
      <c r="P5802" s="36"/>
      <c r="Q5802" s="35"/>
      <c r="R5802" s="44"/>
      <c r="S5802" s="44"/>
      <c r="T5802" s="45"/>
      <c r="U5802" s="45"/>
      <c r="V5802" s="45"/>
      <c r="W5802" s="45"/>
      <c r="X5802" s="45"/>
      <c r="Y5802" s="45"/>
      <c r="Z5802" s="46"/>
      <c r="AA5802" s="42"/>
      <c r="AB5802" s="42"/>
      <c r="AC5802" s="42"/>
      <c r="AD5802" s="42"/>
      <c r="AE5802" s="42"/>
      <c r="AF5802" s="42"/>
      <c r="AG5802" s="42"/>
      <c r="AH5802" s="46"/>
      <c r="AI5802" s="46"/>
      <c r="AJ5802" s="34"/>
      <c r="AK5802" s="34"/>
      <c r="AL5802" s="34"/>
      <c r="AM5802" s="34"/>
      <c r="AN5802" s="47"/>
      <c r="AO5802" s="47"/>
      <c r="AP5802" s="47"/>
      <c r="AQ5802" s="47"/>
      <c r="AR5802" s="47"/>
      <c r="AS5802" s="46"/>
      <c r="AT5802" s="46"/>
      <c r="AU5802" s="48"/>
      <c r="AV5802" s="48"/>
      <c r="AW5802" s="48"/>
      <c r="AX5802" s="48"/>
      <c r="AY5802" s="49"/>
      <c r="AZ5802" s="49"/>
      <c r="BA5802" s="49"/>
      <c r="BB5802" s="49"/>
      <c r="BC5802" s="49"/>
      <c r="BD5802" s="50"/>
      <c r="BE5802" s="50"/>
      <c r="BF5802" s="50"/>
      <c r="BG5802" s="50"/>
      <c r="BH5802" s="50"/>
      <c r="BI5802" s="53"/>
      <c r="BJ5802" s="53"/>
    </row>
    <row r="5803" spans="1:62" ht="66.599999999999994" thickBot="1" x14ac:dyDescent="0.3">
      <c r="A5803" s="28">
        <v>5803</v>
      </c>
      <c r="B5803" s="52" t="s">
        <v>19739</v>
      </c>
      <c r="C5803" s="33">
        <v>22</v>
      </c>
      <c r="D5803" s="33">
        <v>14</v>
      </c>
      <c r="E5803" s="37" t="s">
        <v>22424</v>
      </c>
      <c r="F5803" s="37"/>
      <c r="G5803" s="37" t="s">
        <v>22425</v>
      </c>
      <c r="H5803" s="38" t="s">
        <v>22426</v>
      </c>
      <c r="I5803" s="39"/>
      <c r="J5803" s="38"/>
      <c r="K5803" s="102">
        <v>3143</v>
      </c>
      <c r="L5803" s="40" t="s">
        <v>26977</v>
      </c>
      <c r="M5803" s="41">
        <f t="shared" si="206"/>
        <v>0</v>
      </c>
      <c r="N5803" s="41">
        <f t="shared" si="205"/>
        <v>0</v>
      </c>
      <c r="O5803" s="92"/>
      <c r="P5803" s="36"/>
      <c r="Q5803" s="35"/>
      <c r="R5803" s="44"/>
      <c r="S5803" s="44"/>
      <c r="T5803" s="45"/>
      <c r="U5803" s="45"/>
      <c r="V5803" s="45"/>
      <c r="W5803" s="45"/>
      <c r="X5803" s="45"/>
      <c r="Y5803" s="45"/>
      <c r="Z5803" s="46"/>
      <c r="AA5803" s="42"/>
      <c r="AB5803" s="42"/>
      <c r="AC5803" s="42"/>
      <c r="AD5803" s="42"/>
      <c r="AE5803" s="42"/>
      <c r="AF5803" s="42"/>
      <c r="AG5803" s="42"/>
      <c r="AH5803" s="46"/>
      <c r="AI5803" s="46"/>
      <c r="AJ5803" s="34"/>
      <c r="AK5803" s="34"/>
      <c r="AL5803" s="34"/>
      <c r="AM5803" s="34"/>
      <c r="AN5803" s="47"/>
      <c r="AO5803" s="47"/>
      <c r="AP5803" s="47"/>
      <c r="AQ5803" s="47"/>
      <c r="AR5803" s="47"/>
      <c r="AS5803" s="46"/>
      <c r="AT5803" s="46"/>
      <c r="AU5803" s="48"/>
      <c r="AV5803" s="48"/>
      <c r="AW5803" s="48"/>
      <c r="AX5803" s="48"/>
      <c r="AY5803" s="49"/>
      <c r="AZ5803" s="49"/>
      <c r="BA5803" s="49"/>
      <c r="BB5803" s="49"/>
      <c r="BC5803" s="49"/>
      <c r="BD5803" s="50"/>
      <c r="BE5803" s="50"/>
      <c r="BF5803" s="50"/>
      <c r="BG5803" s="50"/>
      <c r="BH5803" s="50"/>
      <c r="BI5803" s="53"/>
      <c r="BJ5803" s="53"/>
    </row>
    <row r="5804" spans="1:62" ht="79.8" thickBot="1" x14ac:dyDescent="0.3">
      <c r="A5804" s="28">
        <v>5804</v>
      </c>
      <c r="B5804" s="52" t="s">
        <v>19739</v>
      </c>
      <c r="C5804" s="33">
        <v>22</v>
      </c>
      <c r="D5804" s="33">
        <v>15</v>
      </c>
      <c r="E5804" s="37" t="s">
        <v>22427</v>
      </c>
      <c r="F5804" s="37" t="s">
        <v>381</v>
      </c>
      <c r="G5804" s="37" t="s">
        <v>22428</v>
      </c>
      <c r="H5804" s="38" t="s">
        <v>22429</v>
      </c>
      <c r="I5804" s="39" t="s">
        <v>22430</v>
      </c>
      <c r="J5804" s="38"/>
      <c r="K5804" s="102">
        <v>3144</v>
      </c>
      <c r="L5804" s="40" t="s">
        <v>26977</v>
      </c>
      <c r="M5804" s="41">
        <f t="shared" si="206"/>
        <v>0</v>
      </c>
      <c r="N5804" s="41">
        <f t="shared" si="205"/>
        <v>0</v>
      </c>
      <c r="O5804" s="92"/>
      <c r="P5804" s="36"/>
      <c r="Q5804" s="35"/>
      <c r="R5804" s="44"/>
      <c r="S5804" s="44"/>
      <c r="T5804" s="45"/>
      <c r="U5804" s="45"/>
      <c r="V5804" s="45"/>
      <c r="W5804" s="45"/>
      <c r="X5804" s="45"/>
      <c r="Y5804" s="45"/>
      <c r="Z5804" s="46"/>
      <c r="AA5804" s="42"/>
      <c r="AB5804" s="42"/>
      <c r="AC5804" s="42"/>
      <c r="AD5804" s="42"/>
      <c r="AE5804" s="42"/>
      <c r="AF5804" s="42"/>
      <c r="AG5804" s="42"/>
      <c r="AH5804" s="46"/>
      <c r="AI5804" s="46"/>
      <c r="AJ5804" s="34"/>
      <c r="AK5804" s="34"/>
      <c r="AL5804" s="34"/>
      <c r="AM5804" s="34"/>
      <c r="AN5804" s="47"/>
      <c r="AO5804" s="47"/>
      <c r="AP5804" s="47"/>
      <c r="AQ5804" s="47"/>
      <c r="AR5804" s="47"/>
      <c r="AS5804" s="46"/>
      <c r="AT5804" s="46"/>
      <c r="AU5804" s="48"/>
      <c r="AV5804" s="48"/>
      <c r="AW5804" s="48"/>
      <c r="AX5804" s="48"/>
      <c r="AY5804" s="49"/>
      <c r="AZ5804" s="49"/>
      <c r="BA5804" s="49"/>
      <c r="BB5804" s="49"/>
      <c r="BC5804" s="49"/>
      <c r="BD5804" s="50"/>
      <c r="BE5804" s="50"/>
      <c r="BF5804" s="50"/>
      <c r="BG5804" s="50"/>
      <c r="BH5804" s="50"/>
      <c r="BI5804" s="53"/>
      <c r="BJ5804" s="53"/>
    </row>
    <row r="5805" spans="1:62" ht="79.8" thickBot="1" x14ac:dyDescent="0.3">
      <c r="A5805" s="28">
        <v>5805</v>
      </c>
      <c r="B5805" s="52" t="s">
        <v>19739</v>
      </c>
      <c r="C5805" s="33">
        <v>22</v>
      </c>
      <c r="D5805" s="33">
        <v>16</v>
      </c>
      <c r="E5805" s="37" t="s">
        <v>22431</v>
      </c>
      <c r="F5805" s="37" t="s">
        <v>381</v>
      </c>
      <c r="G5805" s="37" t="s">
        <v>22432</v>
      </c>
      <c r="H5805" s="38" t="s">
        <v>22433</v>
      </c>
      <c r="I5805" s="39"/>
      <c r="J5805" s="38"/>
      <c r="K5805" s="102">
        <v>3145</v>
      </c>
      <c r="L5805" s="40" t="s">
        <v>26977</v>
      </c>
      <c r="M5805" s="41">
        <f t="shared" si="206"/>
        <v>0</v>
      </c>
      <c r="N5805" s="41">
        <f t="shared" si="205"/>
        <v>0</v>
      </c>
      <c r="O5805" s="92"/>
      <c r="P5805" s="36"/>
      <c r="Q5805" s="35"/>
      <c r="R5805" s="44"/>
      <c r="S5805" s="44"/>
      <c r="T5805" s="45"/>
      <c r="U5805" s="45"/>
      <c r="V5805" s="45"/>
      <c r="W5805" s="45"/>
      <c r="X5805" s="45"/>
      <c r="Y5805" s="45"/>
      <c r="Z5805" s="46"/>
      <c r="AA5805" s="42"/>
      <c r="AB5805" s="42"/>
      <c r="AC5805" s="42"/>
      <c r="AD5805" s="42"/>
      <c r="AE5805" s="42"/>
      <c r="AF5805" s="42"/>
      <c r="AG5805" s="42"/>
      <c r="AH5805" s="46"/>
      <c r="AI5805" s="46"/>
      <c r="AJ5805" s="34"/>
      <c r="AK5805" s="34"/>
      <c r="AL5805" s="34"/>
      <c r="AM5805" s="34"/>
      <c r="AN5805" s="47"/>
      <c r="AO5805" s="47"/>
      <c r="AP5805" s="47"/>
      <c r="AQ5805" s="47"/>
      <c r="AR5805" s="47"/>
      <c r="AS5805" s="46"/>
      <c r="AT5805" s="46"/>
      <c r="AU5805" s="48"/>
      <c r="AV5805" s="48"/>
      <c r="AW5805" s="48"/>
      <c r="AX5805" s="48"/>
      <c r="AY5805" s="49"/>
      <c r="AZ5805" s="49"/>
      <c r="BA5805" s="49"/>
      <c r="BB5805" s="49"/>
      <c r="BC5805" s="49"/>
      <c r="BD5805" s="50"/>
      <c r="BE5805" s="50"/>
      <c r="BF5805" s="50"/>
      <c r="BG5805" s="50"/>
      <c r="BH5805" s="50"/>
      <c r="BI5805" s="53"/>
      <c r="BJ5805" s="53"/>
    </row>
    <row r="5806" spans="1:62" ht="106.2" thickBot="1" x14ac:dyDescent="0.3">
      <c r="A5806" s="28">
        <v>5806</v>
      </c>
      <c r="B5806" s="52" t="s">
        <v>19739</v>
      </c>
      <c r="C5806" s="33">
        <v>22</v>
      </c>
      <c r="D5806" s="33">
        <v>17</v>
      </c>
      <c r="E5806" s="37" t="s">
        <v>22434</v>
      </c>
      <c r="F5806" s="37" t="s">
        <v>4101</v>
      </c>
      <c r="G5806" s="37" t="s">
        <v>22435</v>
      </c>
      <c r="H5806" s="38"/>
      <c r="I5806" s="39" t="s">
        <v>22436</v>
      </c>
      <c r="J5806" s="38"/>
      <c r="K5806" s="102">
        <v>3146</v>
      </c>
      <c r="L5806" s="40" t="s">
        <v>26977</v>
      </c>
      <c r="M5806" s="41">
        <f t="shared" si="206"/>
        <v>0</v>
      </c>
      <c r="N5806" s="41">
        <f t="shared" si="205"/>
        <v>0</v>
      </c>
      <c r="O5806" s="92"/>
      <c r="P5806" s="36"/>
      <c r="Q5806" s="35"/>
      <c r="R5806" s="44"/>
      <c r="S5806" s="44"/>
      <c r="T5806" s="45"/>
      <c r="U5806" s="45"/>
      <c r="V5806" s="45"/>
      <c r="W5806" s="45"/>
      <c r="X5806" s="45"/>
      <c r="Y5806" s="45"/>
      <c r="Z5806" s="46"/>
      <c r="AA5806" s="42"/>
      <c r="AB5806" s="42"/>
      <c r="AC5806" s="42"/>
      <c r="AD5806" s="42"/>
      <c r="AE5806" s="42"/>
      <c r="AF5806" s="42"/>
      <c r="AG5806" s="42"/>
      <c r="AH5806" s="46"/>
      <c r="AI5806" s="46"/>
      <c r="AJ5806" s="34"/>
      <c r="AK5806" s="34"/>
      <c r="AL5806" s="34"/>
      <c r="AM5806" s="34"/>
      <c r="AN5806" s="47"/>
      <c r="AO5806" s="47"/>
      <c r="AP5806" s="47"/>
      <c r="AQ5806" s="47"/>
      <c r="AR5806" s="47"/>
      <c r="AS5806" s="46"/>
      <c r="AT5806" s="46"/>
      <c r="AU5806" s="48"/>
      <c r="AV5806" s="48"/>
      <c r="AW5806" s="48"/>
      <c r="AX5806" s="48"/>
      <c r="AY5806" s="49"/>
      <c r="AZ5806" s="49"/>
      <c r="BA5806" s="49"/>
      <c r="BB5806" s="49"/>
      <c r="BC5806" s="49"/>
      <c r="BD5806" s="50"/>
      <c r="BE5806" s="50"/>
      <c r="BF5806" s="50"/>
      <c r="BG5806" s="50"/>
      <c r="BH5806" s="50"/>
      <c r="BI5806" s="53"/>
      <c r="BJ5806" s="53"/>
    </row>
    <row r="5807" spans="1:62" ht="93" thickBot="1" x14ac:dyDescent="0.3">
      <c r="A5807" s="28">
        <v>5807</v>
      </c>
      <c r="B5807" s="52" t="s">
        <v>19739</v>
      </c>
      <c r="C5807" s="33">
        <v>23</v>
      </c>
      <c r="D5807" s="33">
        <v>0</v>
      </c>
      <c r="E5807" s="37" t="s">
        <v>22437</v>
      </c>
      <c r="F5807" s="37" t="s">
        <v>20677</v>
      </c>
      <c r="G5807" s="37" t="s">
        <v>22438</v>
      </c>
      <c r="H5807" s="38"/>
      <c r="I5807" s="39" t="s">
        <v>22439</v>
      </c>
      <c r="J5807" s="38" t="s">
        <v>20871</v>
      </c>
      <c r="K5807" s="102">
        <v>3147</v>
      </c>
      <c r="L5807" s="40" t="s">
        <v>26977</v>
      </c>
      <c r="M5807" s="41">
        <f t="shared" si="206"/>
        <v>0</v>
      </c>
      <c r="N5807" s="41">
        <f t="shared" si="205"/>
        <v>0</v>
      </c>
      <c r="O5807" s="92"/>
      <c r="P5807" s="36"/>
      <c r="Q5807" s="35"/>
      <c r="R5807" s="44"/>
      <c r="S5807" s="44"/>
      <c r="T5807" s="45"/>
      <c r="U5807" s="45"/>
      <c r="V5807" s="45"/>
      <c r="W5807" s="45"/>
      <c r="X5807" s="45"/>
      <c r="Y5807" s="45"/>
      <c r="Z5807" s="46"/>
      <c r="AA5807" s="42"/>
      <c r="AB5807" s="42"/>
      <c r="AC5807" s="42"/>
      <c r="AD5807" s="42"/>
      <c r="AE5807" s="42"/>
      <c r="AF5807" s="42"/>
      <c r="AG5807" s="42"/>
      <c r="AH5807" s="46"/>
      <c r="AI5807" s="46"/>
      <c r="AJ5807" s="34"/>
      <c r="AK5807" s="34"/>
      <c r="AL5807" s="34"/>
      <c r="AM5807" s="34"/>
      <c r="AN5807" s="47"/>
      <c r="AO5807" s="47"/>
      <c r="AP5807" s="47"/>
      <c r="AQ5807" s="47"/>
      <c r="AR5807" s="47"/>
      <c r="AS5807" s="46"/>
      <c r="AT5807" s="46"/>
      <c r="AU5807" s="48"/>
      <c r="AV5807" s="48"/>
      <c r="AW5807" s="48"/>
      <c r="AX5807" s="48"/>
      <c r="AY5807" s="49"/>
      <c r="AZ5807" s="49"/>
      <c r="BA5807" s="49"/>
      <c r="BB5807" s="49"/>
      <c r="BC5807" s="49"/>
      <c r="BD5807" s="50"/>
      <c r="BE5807" s="50"/>
      <c r="BF5807" s="50"/>
      <c r="BG5807" s="50"/>
      <c r="BH5807" s="50"/>
      <c r="BI5807" s="53"/>
      <c r="BJ5807" s="53"/>
    </row>
    <row r="5808" spans="1:62" ht="66.599999999999994" thickBot="1" x14ac:dyDescent="0.3">
      <c r="A5808" s="28">
        <v>5808</v>
      </c>
      <c r="B5808" s="52" t="s">
        <v>19739</v>
      </c>
      <c r="C5808" s="33">
        <v>23</v>
      </c>
      <c r="D5808" s="33">
        <v>1</v>
      </c>
      <c r="E5808" s="37" t="s">
        <v>22440</v>
      </c>
      <c r="F5808" s="37" t="s">
        <v>22441</v>
      </c>
      <c r="G5808" s="37" t="s">
        <v>22442</v>
      </c>
      <c r="H5808" s="38"/>
      <c r="I5808" s="39" t="s">
        <v>4169</v>
      </c>
      <c r="J5808" s="38"/>
      <c r="K5808" s="102">
        <v>3148</v>
      </c>
      <c r="L5808" s="40" t="s">
        <v>26977</v>
      </c>
      <c r="M5808" s="41">
        <f t="shared" si="206"/>
        <v>0</v>
      </c>
      <c r="N5808" s="41">
        <f t="shared" si="205"/>
        <v>17</v>
      </c>
      <c r="O5808" s="92"/>
      <c r="P5808" s="36"/>
      <c r="Q5808" s="35"/>
      <c r="R5808" s="44"/>
      <c r="S5808" s="44"/>
      <c r="T5808" s="45"/>
      <c r="U5808" s="45"/>
      <c r="V5808" s="45"/>
      <c r="W5808" s="45"/>
      <c r="X5808" s="45"/>
      <c r="Y5808" s="45"/>
      <c r="Z5808" s="46"/>
      <c r="AA5808" s="42"/>
      <c r="AB5808" s="42"/>
      <c r="AC5808" s="42"/>
      <c r="AD5808" s="42"/>
      <c r="AE5808" s="42"/>
      <c r="AF5808" s="42"/>
      <c r="AG5808" s="42"/>
      <c r="AH5808" s="46"/>
      <c r="AI5808" s="46"/>
      <c r="AJ5808" s="34"/>
      <c r="AK5808" s="34"/>
      <c r="AL5808" s="34"/>
      <c r="AM5808" s="34"/>
      <c r="AN5808" s="47"/>
      <c r="AO5808" s="47"/>
      <c r="AP5808" s="47"/>
      <c r="AQ5808" s="47"/>
      <c r="AR5808" s="47"/>
      <c r="AS5808" s="46"/>
      <c r="AT5808" s="46"/>
      <c r="AU5808" s="48"/>
      <c r="AV5808" s="48"/>
      <c r="AW5808" s="48"/>
      <c r="AX5808" s="48"/>
      <c r="AY5808" s="49"/>
      <c r="AZ5808" s="49"/>
      <c r="BA5808" s="49"/>
      <c r="BB5808" s="49"/>
      <c r="BC5808" s="49"/>
      <c r="BD5808" s="50"/>
      <c r="BE5808" s="50"/>
      <c r="BF5808" s="50"/>
      <c r="BG5808" s="50"/>
      <c r="BH5808" s="50"/>
      <c r="BI5808" s="53"/>
      <c r="BJ5808" s="53"/>
    </row>
    <row r="5809" spans="1:62" ht="79.8" thickBot="1" x14ac:dyDescent="0.3">
      <c r="A5809" s="28">
        <v>5809</v>
      </c>
      <c r="B5809" s="52" t="s">
        <v>19739</v>
      </c>
      <c r="C5809" s="33">
        <v>23</v>
      </c>
      <c r="D5809" s="33">
        <v>2</v>
      </c>
      <c r="E5809" s="37" t="s">
        <v>22443</v>
      </c>
      <c r="F5809" s="37" t="s">
        <v>22444</v>
      </c>
      <c r="G5809" s="37" t="s">
        <v>22445</v>
      </c>
      <c r="H5809" s="38"/>
      <c r="I5809" s="39" t="s">
        <v>22446</v>
      </c>
      <c r="J5809" s="38"/>
      <c r="K5809" s="102">
        <v>3149</v>
      </c>
      <c r="L5809" s="40" t="s">
        <v>26977</v>
      </c>
      <c r="M5809" s="41">
        <f t="shared" si="206"/>
        <v>0</v>
      </c>
      <c r="N5809" s="41">
        <f t="shared" si="205"/>
        <v>0</v>
      </c>
      <c r="O5809" s="92"/>
      <c r="P5809" s="36"/>
      <c r="Q5809" s="35"/>
      <c r="R5809" s="44"/>
      <c r="S5809" s="44"/>
      <c r="T5809" s="45"/>
      <c r="U5809" s="45"/>
      <c r="V5809" s="45"/>
      <c r="W5809" s="45"/>
      <c r="X5809" s="45"/>
      <c r="Y5809" s="45"/>
      <c r="Z5809" s="46"/>
      <c r="AA5809" s="42"/>
      <c r="AB5809" s="42"/>
      <c r="AC5809" s="42"/>
      <c r="AD5809" s="42"/>
      <c r="AE5809" s="42"/>
      <c r="AF5809" s="42"/>
      <c r="AG5809" s="42"/>
      <c r="AH5809" s="46"/>
      <c r="AI5809" s="46"/>
      <c r="AJ5809" s="34"/>
      <c r="AK5809" s="34"/>
      <c r="AL5809" s="34"/>
      <c r="AM5809" s="34"/>
      <c r="AN5809" s="47"/>
      <c r="AO5809" s="47"/>
      <c r="AP5809" s="47"/>
      <c r="AQ5809" s="47"/>
      <c r="AR5809" s="47"/>
      <c r="AS5809" s="46"/>
      <c r="AT5809" s="46"/>
      <c r="AU5809" s="48"/>
      <c r="AV5809" s="48"/>
      <c r="AW5809" s="48"/>
      <c r="AX5809" s="48"/>
      <c r="AY5809" s="49"/>
      <c r="AZ5809" s="49"/>
      <c r="BA5809" s="49"/>
      <c r="BB5809" s="49"/>
      <c r="BC5809" s="49"/>
      <c r="BD5809" s="50"/>
      <c r="BE5809" s="50"/>
      <c r="BF5809" s="50"/>
      <c r="BG5809" s="50"/>
      <c r="BH5809" s="50"/>
      <c r="BI5809" s="53"/>
      <c r="BJ5809" s="53"/>
    </row>
    <row r="5810" spans="1:62" ht="40.200000000000003" thickBot="1" x14ac:dyDescent="0.3">
      <c r="A5810" s="28">
        <v>5810</v>
      </c>
      <c r="B5810" s="52" t="s">
        <v>19739</v>
      </c>
      <c r="C5810" s="33">
        <v>23</v>
      </c>
      <c r="D5810" s="33">
        <v>3</v>
      </c>
      <c r="E5810" s="37" t="s">
        <v>22447</v>
      </c>
      <c r="F5810" s="37" t="s">
        <v>22448</v>
      </c>
      <c r="G5810" s="37" t="s">
        <v>22449</v>
      </c>
      <c r="H5810" s="38"/>
      <c r="I5810" s="39"/>
      <c r="J5810" s="38" t="s">
        <v>22450</v>
      </c>
      <c r="K5810" s="102">
        <v>3150</v>
      </c>
      <c r="L5810" s="40" t="s">
        <v>26977</v>
      </c>
      <c r="M5810" s="41">
        <f t="shared" si="206"/>
        <v>0</v>
      </c>
      <c r="N5810" s="41">
        <f t="shared" si="205"/>
        <v>0</v>
      </c>
      <c r="O5810" s="92"/>
      <c r="P5810" s="36"/>
      <c r="Q5810" s="35"/>
      <c r="R5810" s="44"/>
      <c r="S5810" s="44"/>
      <c r="T5810" s="45"/>
      <c r="U5810" s="45"/>
      <c r="V5810" s="45"/>
      <c r="W5810" s="45"/>
      <c r="X5810" s="45"/>
      <c r="Y5810" s="45"/>
      <c r="Z5810" s="46"/>
      <c r="AA5810" s="42"/>
      <c r="AB5810" s="42"/>
      <c r="AC5810" s="42"/>
      <c r="AD5810" s="42"/>
      <c r="AE5810" s="42"/>
      <c r="AF5810" s="42"/>
      <c r="AG5810" s="42"/>
      <c r="AH5810" s="46"/>
      <c r="AI5810" s="46"/>
      <c r="AJ5810" s="34"/>
      <c r="AK5810" s="34"/>
      <c r="AL5810" s="34"/>
      <c r="AM5810" s="34"/>
      <c r="AN5810" s="47"/>
      <c r="AO5810" s="47"/>
      <c r="AP5810" s="47"/>
      <c r="AQ5810" s="47"/>
      <c r="AR5810" s="47"/>
      <c r="AS5810" s="46"/>
      <c r="AT5810" s="46"/>
      <c r="AU5810" s="48"/>
      <c r="AV5810" s="48"/>
      <c r="AW5810" s="48"/>
      <c r="AX5810" s="48"/>
      <c r="AY5810" s="49"/>
      <c r="AZ5810" s="49"/>
      <c r="BA5810" s="49"/>
      <c r="BB5810" s="49"/>
      <c r="BC5810" s="49"/>
      <c r="BD5810" s="50"/>
      <c r="BE5810" s="50"/>
      <c r="BF5810" s="50"/>
      <c r="BG5810" s="50"/>
      <c r="BH5810" s="50"/>
      <c r="BI5810" s="53"/>
      <c r="BJ5810" s="53"/>
    </row>
    <row r="5811" spans="1:62" ht="66.599999999999994" thickBot="1" x14ac:dyDescent="0.3">
      <c r="A5811" s="28">
        <v>5811</v>
      </c>
      <c r="B5811" s="52" t="s">
        <v>19739</v>
      </c>
      <c r="C5811" s="33">
        <v>23</v>
      </c>
      <c r="D5811" s="33">
        <v>4</v>
      </c>
      <c r="E5811" s="37" t="s">
        <v>22451</v>
      </c>
      <c r="F5811" s="37" t="s">
        <v>22452</v>
      </c>
      <c r="G5811" s="37" t="s">
        <v>22453</v>
      </c>
      <c r="H5811" s="38" t="s">
        <v>22454</v>
      </c>
      <c r="I5811" s="39" t="s">
        <v>21495</v>
      </c>
      <c r="J5811" s="38" t="s">
        <v>22455</v>
      </c>
      <c r="K5811" s="102">
        <v>3151</v>
      </c>
      <c r="L5811" s="40" t="s">
        <v>26977</v>
      </c>
      <c r="M5811" s="41">
        <f t="shared" si="206"/>
        <v>0</v>
      </c>
      <c r="N5811" s="41">
        <f t="shared" si="205"/>
        <v>0</v>
      </c>
      <c r="O5811" s="92"/>
      <c r="P5811" s="36"/>
      <c r="Q5811" s="35"/>
      <c r="R5811" s="44"/>
      <c r="S5811" s="44"/>
      <c r="T5811" s="45"/>
      <c r="U5811" s="45"/>
      <c r="V5811" s="45"/>
      <c r="W5811" s="45"/>
      <c r="X5811" s="45"/>
      <c r="Y5811" s="45"/>
      <c r="Z5811" s="46"/>
      <c r="AA5811" s="42"/>
      <c r="AB5811" s="42"/>
      <c r="AC5811" s="42"/>
      <c r="AD5811" s="42"/>
      <c r="AE5811" s="42"/>
      <c r="AF5811" s="42"/>
      <c r="AG5811" s="42"/>
      <c r="AH5811" s="46"/>
      <c r="AI5811" s="46"/>
      <c r="AJ5811" s="34"/>
      <c r="AK5811" s="34"/>
      <c r="AL5811" s="34"/>
      <c r="AM5811" s="34"/>
      <c r="AN5811" s="47"/>
      <c r="AO5811" s="47"/>
      <c r="AP5811" s="47"/>
      <c r="AQ5811" s="47"/>
      <c r="AR5811" s="47"/>
      <c r="AS5811" s="46"/>
      <c r="AT5811" s="46"/>
      <c r="AU5811" s="48"/>
      <c r="AV5811" s="48"/>
      <c r="AW5811" s="48"/>
      <c r="AX5811" s="48"/>
      <c r="AY5811" s="49"/>
      <c r="AZ5811" s="49"/>
      <c r="BA5811" s="49"/>
      <c r="BB5811" s="49"/>
      <c r="BC5811" s="49"/>
      <c r="BD5811" s="50"/>
      <c r="BE5811" s="50"/>
      <c r="BF5811" s="50"/>
      <c r="BG5811" s="50"/>
      <c r="BH5811" s="50"/>
      <c r="BI5811" s="53"/>
      <c r="BJ5811" s="53"/>
    </row>
    <row r="5812" spans="1:62" ht="79.8" thickBot="1" x14ac:dyDescent="0.3">
      <c r="A5812" s="28">
        <v>5812</v>
      </c>
      <c r="B5812" s="52" t="s">
        <v>19739</v>
      </c>
      <c r="C5812" s="33">
        <v>23</v>
      </c>
      <c r="D5812" s="33">
        <v>5</v>
      </c>
      <c r="E5812" s="37" t="s">
        <v>22456</v>
      </c>
      <c r="F5812" s="37" t="s">
        <v>104</v>
      </c>
      <c r="G5812" s="37" t="s">
        <v>22457</v>
      </c>
      <c r="H5812" s="38"/>
      <c r="I5812" s="39" t="s">
        <v>22458</v>
      </c>
      <c r="J5812" s="38"/>
      <c r="K5812" s="102">
        <v>3152</v>
      </c>
      <c r="L5812" s="40" t="s">
        <v>26977</v>
      </c>
      <c r="M5812" s="41">
        <f t="shared" si="206"/>
        <v>0</v>
      </c>
      <c r="N5812" s="41">
        <f t="shared" si="205"/>
        <v>0</v>
      </c>
      <c r="O5812" s="92"/>
      <c r="P5812" s="36"/>
      <c r="Q5812" s="35"/>
      <c r="R5812" s="44"/>
      <c r="S5812" s="44"/>
      <c r="T5812" s="45"/>
      <c r="U5812" s="45"/>
      <c r="V5812" s="45"/>
      <c r="W5812" s="45"/>
      <c r="X5812" s="45"/>
      <c r="Y5812" s="45"/>
      <c r="Z5812" s="46"/>
      <c r="AA5812" s="42"/>
      <c r="AB5812" s="42"/>
      <c r="AC5812" s="42"/>
      <c r="AD5812" s="42"/>
      <c r="AE5812" s="42"/>
      <c r="AF5812" s="42"/>
      <c r="AG5812" s="42"/>
      <c r="AH5812" s="46"/>
      <c r="AI5812" s="46"/>
      <c r="AJ5812" s="34"/>
      <c r="AK5812" s="34"/>
      <c r="AL5812" s="34"/>
      <c r="AM5812" s="34"/>
      <c r="AN5812" s="47"/>
      <c r="AO5812" s="47"/>
      <c r="AP5812" s="47"/>
      <c r="AQ5812" s="47"/>
      <c r="AR5812" s="47"/>
      <c r="AS5812" s="46"/>
      <c r="AT5812" s="46"/>
      <c r="AU5812" s="48"/>
      <c r="AV5812" s="48"/>
      <c r="AW5812" s="48"/>
      <c r="AX5812" s="48"/>
      <c r="AY5812" s="49"/>
      <c r="AZ5812" s="49"/>
      <c r="BA5812" s="49"/>
      <c r="BB5812" s="49"/>
      <c r="BC5812" s="49"/>
      <c r="BD5812" s="50"/>
      <c r="BE5812" s="50"/>
      <c r="BF5812" s="50"/>
      <c r="BG5812" s="50"/>
      <c r="BH5812" s="50"/>
      <c r="BI5812" s="53"/>
      <c r="BJ5812" s="53"/>
    </row>
    <row r="5813" spans="1:62" ht="93" thickBot="1" x14ac:dyDescent="0.3">
      <c r="A5813" s="28">
        <v>5813</v>
      </c>
      <c r="B5813" s="52" t="s">
        <v>19739</v>
      </c>
      <c r="C5813" s="33">
        <v>23</v>
      </c>
      <c r="D5813" s="33">
        <v>6</v>
      </c>
      <c r="E5813" s="37" t="s">
        <v>22459</v>
      </c>
      <c r="F5813" s="37" t="s">
        <v>22460</v>
      </c>
      <c r="G5813" s="37" t="s">
        <v>22461</v>
      </c>
      <c r="H5813" s="38"/>
      <c r="I5813" s="39" t="s">
        <v>4881</v>
      </c>
      <c r="J5813" s="38" t="s">
        <v>22462</v>
      </c>
      <c r="K5813" s="102">
        <v>3153</v>
      </c>
      <c r="L5813" s="40" t="s">
        <v>26977</v>
      </c>
      <c r="M5813" s="41">
        <f t="shared" si="206"/>
        <v>0</v>
      </c>
      <c r="N5813" s="41">
        <f t="shared" si="205"/>
        <v>0</v>
      </c>
      <c r="O5813" s="92"/>
      <c r="P5813" s="36"/>
      <c r="Q5813" s="35"/>
      <c r="R5813" s="44"/>
      <c r="S5813" s="44"/>
      <c r="T5813" s="45"/>
      <c r="U5813" s="45"/>
      <c r="V5813" s="45"/>
      <c r="W5813" s="45"/>
      <c r="X5813" s="45"/>
      <c r="Y5813" s="45"/>
      <c r="Z5813" s="46"/>
      <c r="AA5813" s="42"/>
      <c r="AB5813" s="42"/>
      <c r="AC5813" s="42"/>
      <c r="AD5813" s="42"/>
      <c r="AE5813" s="42"/>
      <c r="AF5813" s="42"/>
      <c r="AG5813" s="42"/>
      <c r="AH5813" s="46"/>
      <c r="AI5813" s="46"/>
      <c r="AJ5813" s="34"/>
      <c r="AK5813" s="34"/>
      <c r="AL5813" s="34"/>
      <c r="AM5813" s="34"/>
      <c r="AN5813" s="47"/>
      <c r="AO5813" s="47"/>
      <c r="AP5813" s="47"/>
      <c r="AQ5813" s="47"/>
      <c r="AR5813" s="47"/>
      <c r="AS5813" s="46"/>
      <c r="AT5813" s="46"/>
      <c r="AU5813" s="48"/>
      <c r="AV5813" s="48"/>
      <c r="AW5813" s="48"/>
      <c r="AX5813" s="48"/>
      <c r="AY5813" s="49"/>
      <c r="AZ5813" s="49"/>
      <c r="BA5813" s="49"/>
      <c r="BB5813" s="49"/>
      <c r="BC5813" s="49"/>
      <c r="BD5813" s="50"/>
      <c r="BE5813" s="50"/>
      <c r="BF5813" s="50"/>
      <c r="BG5813" s="50"/>
      <c r="BH5813" s="50"/>
      <c r="BI5813" s="53"/>
      <c r="BJ5813" s="53"/>
    </row>
    <row r="5814" spans="1:62" ht="40.200000000000003" thickBot="1" x14ac:dyDescent="0.3">
      <c r="A5814" s="28">
        <v>5814</v>
      </c>
      <c r="B5814" s="52" t="s">
        <v>19739</v>
      </c>
      <c r="C5814" s="33">
        <v>23</v>
      </c>
      <c r="D5814" s="33">
        <v>7</v>
      </c>
      <c r="E5814" s="37" t="s">
        <v>22463</v>
      </c>
      <c r="F5814" s="37" t="s">
        <v>22464</v>
      </c>
      <c r="G5814" s="37" t="s">
        <v>22465</v>
      </c>
      <c r="H5814" s="38" t="s">
        <v>22466</v>
      </c>
      <c r="I5814" s="39" t="s">
        <v>360</v>
      </c>
      <c r="J5814" s="38"/>
      <c r="K5814" s="102">
        <v>3154</v>
      </c>
      <c r="L5814" s="40" t="s">
        <v>26977</v>
      </c>
      <c r="M5814" s="41">
        <f t="shared" si="206"/>
        <v>0</v>
      </c>
      <c r="N5814" s="41">
        <f t="shared" si="205"/>
        <v>0</v>
      </c>
      <c r="O5814" s="92"/>
      <c r="P5814" s="36"/>
      <c r="Q5814" s="35"/>
      <c r="R5814" s="44"/>
      <c r="S5814" s="44"/>
      <c r="T5814" s="45"/>
      <c r="U5814" s="45"/>
      <c r="V5814" s="45"/>
      <c r="W5814" s="45"/>
      <c r="X5814" s="45"/>
      <c r="Y5814" s="45"/>
      <c r="Z5814" s="46"/>
      <c r="AA5814" s="42"/>
      <c r="AB5814" s="42"/>
      <c r="AC5814" s="42"/>
      <c r="AD5814" s="42"/>
      <c r="AE5814" s="42"/>
      <c r="AF5814" s="42"/>
      <c r="AG5814" s="42"/>
      <c r="AH5814" s="46"/>
      <c r="AI5814" s="46"/>
      <c r="AJ5814" s="34"/>
      <c r="AK5814" s="34"/>
      <c r="AL5814" s="34"/>
      <c r="AM5814" s="34"/>
      <c r="AN5814" s="47"/>
      <c r="AO5814" s="47"/>
      <c r="AP5814" s="47"/>
      <c r="AQ5814" s="47"/>
      <c r="AR5814" s="47"/>
      <c r="AS5814" s="46"/>
      <c r="AT5814" s="46"/>
      <c r="AU5814" s="48"/>
      <c r="AV5814" s="48"/>
      <c r="AW5814" s="48"/>
      <c r="AX5814" s="48"/>
      <c r="AY5814" s="49"/>
      <c r="AZ5814" s="49"/>
      <c r="BA5814" s="49"/>
      <c r="BB5814" s="49"/>
      <c r="BC5814" s="49"/>
      <c r="BD5814" s="50"/>
      <c r="BE5814" s="50"/>
      <c r="BF5814" s="50"/>
      <c r="BG5814" s="50"/>
      <c r="BH5814" s="50"/>
      <c r="BI5814" s="53"/>
      <c r="BJ5814" s="53"/>
    </row>
    <row r="5815" spans="1:62" ht="93" thickBot="1" x14ac:dyDescent="0.3">
      <c r="A5815" s="28">
        <v>5815</v>
      </c>
      <c r="B5815" s="52" t="s">
        <v>19739</v>
      </c>
      <c r="C5815" s="33">
        <v>23</v>
      </c>
      <c r="D5815" s="33">
        <v>8</v>
      </c>
      <c r="E5815" s="37" t="s">
        <v>22467</v>
      </c>
      <c r="F5815" s="37" t="s">
        <v>22468</v>
      </c>
      <c r="G5815" s="37" t="s">
        <v>22469</v>
      </c>
      <c r="H5815" s="38" t="s">
        <v>22470</v>
      </c>
      <c r="I5815" s="39" t="s">
        <v>360</v>
      </c>
      <c r="J5815" s="38" t="s">
        <v>22471</v>
      </c>
      <c r="K5815" s="102">
        <v>3155</v>
      </c>
      <c r="L5815" s="40" t="s">
        <v>26977</v>
      </c>
      <c r="M5815" s="41">
        <f t="shared" si="206"/>
        <v>0</v>
      </c>
      <c r="N5815" s="41">
        <f t="shared" si="205"/>
        <v>0</v>
      </c>
      <c r="O5815" s="92"/>
      <c r="P5815" s="36"/>
      <c r="Q5815" s="35"/>
      <c r="R5815" s="44"/>
      <c r="S5815" s="44"/>
      <c r="T5815" s="45"/>
      <c r="U5815" s="45"/>
      <c r="V5815" s="45"/>
      <c r="W5815" s="45"/>
      <c r="X5815" s="45"/>
      <c r="Y5815" s="45"/>
      <c r="Z5815" s="46"/>
      <c r="AA5815" s="42"/>
      <c r="AB5815" s="42"/>
      <c r="AC5815" s="42"/>
      <c r="AD5815" s="42"/>
      <c r="AE5815" s="42"/>
      <c r="AF5815" s="42"/>
      <c r="AG5815" s="42"/>
      <c r="AH5815" s="46"/>
      <c r="AI5815" s="46"/>
      <c r="AJ5815" s="34">
        <v>1</v>
      </c>
      <c r="AK5815" s="34">
        <v>0</v>
      </c>
      <c r="AL5815" s="34" t="s">
        <v>28845</v>
      </c>
      <c r="AM5815" s="34" t="s">
        <v>27051</v>
      </c>
      <c r="AN5815" s="47"/>
      <c r="AO5815" s="47"/>
      <c r="AP5815" s="47"/>
      <c r="AQ5815" s="47"/>
      <c r="AR5815" s="47"/>
      <c r="AS5815" s="46"/>
      <c r="AT5815" s="46"/>
      <c r="AU5815" s="48"/>
      <c r="AV5815" s="48"/>
      <c r="AW5815" s="48"/>
      <c r="AX5815" s="48"/>
      <c r="AY5815" s="49"/>
      <c r="AZ5815" s="49"/>
      <c r="BA5815" s="49"/>
      <c r="BB5815" s="49"/>
      <c r="BC5815" s="49"/>
      <c r="BD5815" s="50"/>
      <c r="BE5815" s="50"/>
      <c r="BF5815" s="50"/>
      <c r="BG5815" s="50"/>
      <c r="BH5815" s="50"/>
      <c r="BI5815" s="53"/>
      <c r="BJ5815" s="53"/>
    </row>
    <row r="5816" spans="1:62" ht="145.80000000000001" thickBot="1" x14ac:dyDescent="0.3">
      <c r="A5816" s="28">
        <v>5816</v>
      </c>
      <c r="B5816" s="52" t="s">
        <v>19739</v>
      </c>
      <c r="C5816" s="33">
        <v>23</v>
      </c>
      <c r="D5816" s="33">
        <v>9</v>
      </c>
      <c r="E5816" s="37" t="s">
        <v>22472</v>
      </c>
      <c r="F5816" s="37" t="s">
        <v>22473</v>
      </c>
      <c r="G5816" s="37" t="s">
        <v>22474</v>
      </c>
      <c r="H5816" s="38" t="s">
        <v>22475</v>
      </c>
      <c r="I5816" s="39" t="s">
        <v>22476</v>
      </c>
      <c r="J5816" s="38"/>
      <c r="K5816" s="102">
        <v>3156</v>
      </c>
      <c r="L5816" s="40" t="s">
        <v>26977</v>
      </c>
      <c r="M5816" s="41">
        <f t="shared" si="206"/>
        <v>0</v>
      </c>
      <c r="N5816" s="41">
        <f t="shared" si="205"/>
        <v>0</v>
      </c>
      <c r="O5816" s="92"/>
      <c r="P5816" s="36"/>
      <c r="Q5816" s="35"/>
      <c r="R5816" s="44"/>
      <c r="S5816" s="44"/>
      <c r="T5816" s="45"/>
      <c r="U5816" s="45"/>
      <c r="V5816" s="45"/>
      <c r="W5816" s="45"/>
      <c r="X5816" s="45"/>
      <c r="Y5816" s="45"/>
      <c r="Z5816" s="46"/>
      <c r="AA5816" s="42"/>
      <c r="AB5816" s="42"/>
      <c r="AC5816" s="42"/>
      <c r="AD5816" s="42"/>
      <c r="AE5816" s="42"/>
      <c r="AF5816" s="42"/>
      <c r="AG5816" s="42"/>
      <c r="AH5816" s="46"/>
      <c r="AI5816" s="46"/>
      <c r="AJ5816" s="34"/>
      <c r="AK5816" s="34"/>
      <c r="AL5816" s="34"/>
      <c r="AM5816" s="34"/>
      <c r="AN5816" s="47"/>
      <c r="AO5816" s="47"/>
      <c r="AP5816" s="47"/>
      <c r="AQ5816" s="47"/>
      <c r="AR5816" s="47"/>
      <c r="AS5816" s="46"/>
      <c r="AT5816" s="46"/>
      <c r="AU5816" s="48"/>
      <c r="AV5816" s="48"/>
      <c r="AW5816" s="48"/>
      <c r="AX5816" s="48"/>
      <c r="AY5816" s="49"/>
      <c r="AZ5816" s="49"/>
      <c r="BA5816" s="49"/>
      <c r="BB5816" s="49"/>
      <c r="BC5816" s="49"/>
      <c r="BD5816" s="50"/>
      <c r="BE5816" s="50"/>
      <c r="BF5816" s="50"/>
      <c r="BG5816" s="50"/>
      <c r="BH5816" s="50"/>
      <c r="BI5816" s="53"/>
      <c r="BJ5816" s="53"/>
    </row>
    <row r="5817" spans="1:62" ht="53.4" thickBot="1" x14ac:dyDescent="0.3">
      <c r="A5817" s="28">
        <v>5817</v>
      </c>
      <c r="B5817" s="52" t="s">
        <v>19739</v>
      </c>
      <c r="C5817" s="33">
        <v>23</v>
      </c>
      <c r="D5817" s="33">
        <v>10</v>
      </c>
      <c r="E5817" s="37" t="s">
        <v>22477</v>
      </c>
      <c r="F5817" s="37" t="s">
        <v>22478</v>
      </c>
      <c r="G5817" s="37" t="s">
        <v>22479</v>
      </c>
      <c r="H5817" s="38"/>
      <c r="I5817" s="39" t="s">
        <v>22480</v>
      </c>
      <c r="J5817" s="38" t="s">
        <v>22481</v>
      </c>
      <c r="K5817" s="102">
        <v>3157</v>
      </c>
      <c r="L5817" s="40" t="s">
        <v>26977</v>
      </c>
      <c r="M5817" s="41">
        <f t="shared" si="206"/>
        <v>0</v>
      </c>
      <c r="N5817" s="41">
        <f t="shared" si="205"/>
        <v>0</v>
      </c>
      <c r="O5817" s="92"/>
      <c r="P5817" s="36"/>
      <c r="Q5817" s="35"/>
      <c r="R5817" s="44"/>
      <c r="S5817" s="44"/>
      <c r="T5817" s="45"/>
      <c r="U5817" s="45"/>
      <c r="V5817" s="45"/>
      <c r="W5817" s="45"/>
      <c r="X5817" s="45"/>
      <c r="Y5817" s="45"/>
      <c r="Z5817" s="46"/>
      <c r="AA5817" s="42"/>
      <c r="AB5817" s="42"/>
      <c r="AC5817" s="42"/>
      <c r="AD5817" s="42"/>
      <c r="AE5817" s="42"/>
      <c r="AF5817" s="42"/>
      <c r="AG5817" s="42"/>
      <c r="AH5817" s="46"/>
      <c r="AI5817" s="46"/>
      <c r="AJ5817" s="34"/>
      <c r="AK5817" s="34"/>
      <c r="AL5817" s="34"/>
      <c r="AM5817" s="34"/>
      <c r="AN5817" s="47"/>
      <c r="AO5817" s="47"/>
      <c r="AP5817" s="47"/>
      <c r="AQ5817" s="47"/>
      <c r="AR5817" s="47"/>
      <c r="AS5817" s="46"/>
      <c r="AT5817" s="46"/>
      <c r="AU5817" s="48"/>
      <c r="AV5817" s="48"/>
      <c r="AW5817" s="48"/>
      <c r="AX5817" s="48"/>
      <c r="AY5817" s="49"/>
      <c r="AZ5817" s="49"/>
      <c r="BA5817" s="49"/>
      <c r="BB5817" s="49"/>
      <c r="BC5817" s="49"/>
      <c r="BD5817" s="50"/>
      <c r="BE5817" s="50"/>
      <c r="BF5817" s="50"/>
      <c r="BG5817" s="50"/>
      <c r="BH5817" s="50"/>
      <c r="BI5817" s="53"/>
      <c r="BJ5817" s="53"/>
    </row>
    <row r="5818" spans="1:62" ht="66.599999999999994" thickBot="1" x14ac:dyDescent="0.3">
      <c r="A5818" s="28">
        <v>5818</v>
      </c>
      <c r="B5818" s="52" t="s">
        <v>19739</v>
      </c>
      <c r="C5818" s="33">
        <v>23</v>
      </c>
      <c r="D5818" s="33">
        <v>11</v>
      </c>
      <c r="E5818" s="37" t="s">
        <v>22482</v>
      </c>
      <c r="F5818" s="37" t="s">
        <v>22483</v>
      </c>
      <c r="G5818" s="37" t="s">
        <v>22484</v>
      </c>
      <c r="H5818" s="38" t="s">
        <v>22485</v>
      </c>
      <c r="I5818" s="39" t="s">
        <v>22486</v>
      </c>
      <c r="J5818" s="38"/>
      <c r="K5818" s="102">
        <v>3158</v>
      </c>
      <c r="L5818" s="40" t="s">
        <v>26977</v>
      </c>
      <c r="M5818" s="41">
        <f t="shared" si="206"/>
        <v>0</v>
      </c>
      <c r="N5818" s="41">
        <f t="shared" si="205"/>
        <v>0</v>
      </c>
      <c r="O5818" s="92"/>
      <c r="P5818" s="36"/>
      <c r="Q5818" s="35"/>
      <c r="R5818" s="44"/>
      <c r="S5818" s="44"/>
      <c r="T5818" s="45"/>
      <c r="U5818" s="45"/>
      <c r="V5818" s="45"/>
      <c r="W5818" s="45"/>
      <c r="X5818" s="45"/>
      <c r="Y5818" s="45"/>
      <c r="Z5818" s="46"/>
      <c r="AA5818" s="42"/>
      <c r="AB5818" s="42"/>
      <c r="AC5818" s="42"/>
      <c r="AD5818" s="42"/>
      <c r="AE5818" s="42"/>
      <c r="AF5818" s="42"/>
      <c r="AG5818" s="42"/>
      <c r="AH5818" s="46"/>
      <c r="AI5818" s="46"/>
      <c r="AJ5818" s="34"/>
      <c r="AK5818" s="34"/>
      <c r="AL5818" s="34"/>
      <c r="AM5818" s="34"/>
      <c r="AN5818" s="47"/>
      <c r="AO5818" s="47"/>
      <c r="AP5818" s="47"/>
      <c r="AQ5818" s="47"/>
      <c r="AR5818" s="47"/>
      <c r="AS5818" s="46"/>
      <c r="AT5818" s="46"/>
      <c r="AU5818" s="48"/>
      <c r="AV5818" s="48"/>
      <c r="AW5818" s="48"/>
      <c r="AX5818" s="48"/>
      <c r="AY5818" s="49"/>
      <c r="AZ5818" s="49"/>
      <c r="BA5818" s="49"/>
      <c r="BB5818" s="49"/>
      <c r="BC5818" s="49"/>
      <c r="BD5818" s="50"/>
      <c r="BE5818" s="50"/>
      <c r="BF5818" s="50"/>
      <c r="BG5818" s="50"/>
      <c r="BH5818" s="50"/>
      <c r="BI5818" s="53"/>
      <c r="BJ5818" s="53"/>
    </row>
    <row r="5819" spans="1:62" ht="40.200000000000003" thickBot="1" x14ac:dyDescent="0.3">
      <c r="A5819" s="28">
        <v>5819</v>
      </c>
      <c r="B5819" s="52" t="s">
        <v>19739</v>
      </c>
      <c r="C5819" s="33">
        <v>23</v>
      </c>
      <c r="D5819" s="33">
        <v>12</v>
      </c>
      <c r="E5819" s="37" t="s">
        <v>22487</v>
      </c>
      <c r="F5819" s="37" t="s">
        <v>22488</v>
      </c>
      <c r="G5819" s="37" t="s">
        <v>22489</v>
      </c>
      <c r="H5819" s="38" t="s">
        <v>22489</v>
      </c>
      <c r="I5819" s="39" t="s">
        <v>360</v>
      </c>
      <c r="J5819" s="38" t="s">
        <v>22490</v>
      </c>
      <c r="K5819" s="102">
        <v>3159</v>
      </c>
      <c r="L5819" s="40" t="s">
        <v>26977</v>
      </c>
      <c r="M5819" s="41">
        <f t="shared" si="206"/>
        <v>0</v>
      </c>
      <c r="N5819" s="41">
        <f t="shared" si="205"/>
        <v>0</v>
      </c>
      <c r="O5819" s="92"/>
      <c r="P5819" s="36"/>
      <c r="Q5819" s="35"/>
      <c r="R5819" s="44"/>
      <c r="S5819" s="44"/>
      <c r="T5819" s="45"/>
      <c r="U5819" s="45"/>
      <c r="V5819" s="45"/>
      <c r="W5819" s="45"/>
      <c r="X5819" s="45"/>
      <c r="Y5819" s="45"/>
      <c r="Z5819" s="46"/>
      <c r="AA5819" s="42"/>
      <c r="AB5819" s="42"/>
      <c r="AC5819" s="42"/>
      <c r="AD5819" s="42"/>
      <c r="AE5819" s="42"/>
      <c r="AF5819" s="42"/>
      <c r="AG5819" s="42"/>
      <c r="AH5819" s="46"/>
      <c r="AI5819" s="46"/>
      <c r="AJ5819" s="34"/>
      <c r="AK5819" s="34"/>
      <c r="AL5819" s="34"/>
      <c r="AM5819" s="34"/>
      <c r="AN5819" s="47"/>
      <c r="AO5819" s="47"/>
      <c r="AP5819" s="47"/>
      <c r="AQ5819" s="47"/>
      <c r="AR5819" s="47"/>
      <c r="AS5819" s="46"/>
      <c r="AT5819" s="46"/>
      <c r="AU5819" s="48"/>
      <c r="AV5819" s="48"/>
      <c r="AW5819" s="48"/>
      <c r="AX5819" s="48"/>
      <c r="AY5819" s="49"/>
      <c r="AZ5819" s="49"/>
      <c r="BA5819" s="49"/>
      <c r="BB5819" s="49"/>
      <c r="BC5819" s="49"/>
      <c r="BD5819" s="50"/>
      <c r="BE5819" s="50"/>
      <c r="BF5819" s="50"/>
      <c r="BG5819" s="50"/>
      <c r="BH5819" s="50"/>
      <c r="BI5819" s="53"/>
      <c r="BJ5819" s="53"/>
    </row>
    <row r="5820" spans="1:62" ht="53.4" thickBot="1" x14ac:dyDescent="0.3">
      <c r="A5820" s="28">
        <v>5820</v>
      </c>
      <c r="B5820" s="52" t="s">
        <v>19739</v>
      </c>
      <c r="C5820" s="33">
        <v>23</v>
      </c>
      <c r="D5820" s="33">
        <v>13</v>
      </c>
      <c r="E5820" s="37" t="s">
        <v>22491</v>
      </c>
      <c r="F5820" s="37" t="s">
        <v>92</v>
      </c>
      <c r="G5820" s="37" t="s">
        <v>22492</v>
      </c>
      <c r="H5820" s="38" t="s">
        <v>22493</v>
      </c>
      <c r="I5820" s="39" t="s">
        <v>4881</v>
      </c>
      <c r="J5820" s="38"/>
      <c r="K5820" s="102">
        <v>3160</v>
      </c>
      <c r="L5820" s="40" t="s">
        <v>26977</v>
      </c>
      <c r="M5820" s="41">
        <f t="shared" si="206"/>
        <v>0</v>
      </c>
      <c r="N5820" s="41">
        <f t="shared" si="205"/>
        <v>0</v>
      </c>
      <c r="O5820" s="92"/>
      <c r="P5820" s="36"/>
      <c r="Q5820" s="35"/>
      <c r="R5820" s="44"/>
      <c r="S5820" s="44"/>
      <c r="T5820" s="45"/>
      <c r="U5820" s="45"/>
      <c r="V5820" s="45"/>
      <c r="W5820" s="45"/>
      <c r="X5820" s="45"/>
      <c r="Y5820" s="45"/>
      <c r="Z5820" s="46"/>
      <c r="AA5820" s="42"/>
      <c r="AB5820" s="42"/>
      <c r="AC5820" s="42"/>
      <c r="AD5820" s="42"/>
      <c r="AE5820" s="42"/>
      <c r="AF5820" s="42"/>
      <c r="AG5820" s="42"/>
      <c r="AH5820" s="46"/>
      <c r="AI5820" s="46"/>
      <c r="AJ5820" s="34"/>
      <c r="AK5820" s="34"/>
      <c r="AL5820" s="34"/>
      <c r="AM5820" s="34"/>
      <c r="AN5820" s="47"/>
      <c r="AO5820" s="47"/>
      <c r="AP5820" s="47"/>
      <c r="AQ5820" s="47"/>
      <c r="AR5820" s="47"/>
      <c r="AS5820" s="46"/>
      <c r="AT5820" s="46"/>
      <c r="AU5820" s="48"/>
      <c r="AV5820" s="48"/>
      <c r="AW5820" s="48"/>
      <c r="AX5820" s="48"/>
      <c r="AY5820" s="49"/>
      <c r="AZ5820" s="49"/>
      <c r="BA5820" s="49"/>
      <c r="BB5820" s="49"/>
      <c r="BC5820" s="49"/>
      <c r="BD5820" s="50"/>
      <c r="BE5820" s="50"/>
      <c r="BF5820" s="50"/>
      <c r="BG5820" s="50"/>
      <c r="BH5820" s="50"/>
      <c r="BI5820" s="53"/>
      <c r="BJ5820" s="53"/>
    </row>
    <row r="5821" spans="1:62" ht="79.8" thickBot="1" x14ac:dyDescent="0.3">
      <c r="A5821" s="28">
        <v>5821</v>
      </c>
      <c r="B5821" s="52" t="s">
        <v>19739</v>
      </c>
      <c r="C5821" s="33">
        <v>23</v>
      </c>
      <c r="D5821" s="33">
        <v>14</v>
      </c>
      <c r="E5821" s="37" t="s">
        <v>22494</v>
      </c>
      <c r="F5821" s="37" t="s">
        <v>16395</v>
      </c>
      <c r="G5821" s="37" t="s">
        <v>22495</v>
      </c>
      <c r="H5821" s="38"/>
      <c r="I5821" s="39"/>
      <c r="J5821" s="38"/>
      <c r="K5821" s="102">
        <v>3161</v>
      </c>
      <c r="L5821" s="40" t="s">
        <v>26977</v>
      </c>
      <c r="M5821" s="41">
        <f t="shared" si="206"/>
        <v>0</v>
      </c>
      <c r="N5821" s="41">
        <f t="shared" si="205"/>
        <v>0</v>
      </c>
      <c r="O5821" s="92"/>
      <c r="P5821" s="36"/>
      <c r="Q5821" s="35"/>
      <c r="R5821" s="44"/>
      <c r="S5821" s="44"/>
      <c r="T5821" s="45"/>
      <c r="U5821" s="45"/>
      <c r="V5821" s="45"/>
      <c r="W5821" s="45"/>
      <c r="X5821" s="45"/>
      <c r="Y5821" s="45"/>
      <c r="Z5821" s="46"/>
      <c r="AA5821" s="42"/>
      <c r="AB5821" s="42"/>
      <c r="AC5821" s="42"/>
      <c r="AD5821" s="42"/>
      <c r="AE5821" s="42"/>
      <c r="AF5821" s="42"/>
      <c r="AG5821" s="42"/>
      <c r="AH5821" s="46"/>
      <c r="AI5821" s="46"/>
      <c r="AJ5821" s="34"/>
      <c r="AK5821" s="34"/>
      <c r="AL5821" s="34"/>
      <c r="AM5821" s="34"/>
      <c r="AN5821" s="47"/>
      <c r="AO5821" s="47"/>
      <c r="AP5821" s="47"/>
      <c r="AQ5821" s="47"/>
      <c r="AR5821" s="47"/>
      <c r="AS5821" s="46"/>
      <c r="AT5821" s="46"/>
      <c r="AU5821" s="48"/>
      <c r="AV5821" s="48"/>
      <c r="AW5821" s="48"/>
      <c r="AX5821" s="48"/>
      <c r="AY5821" s="49"/>
      <c r="AZ5821" s="49"/>
      <c r="BA5821" s="49"/>
      <c r="BB5821" s="49"/>
      <c r="BC5821" s="49"/>
      <c r="BD5821" s="50"/>
      <c r="BE5821" s="50"/>
      <c r="BF5821" s="50"/>
      <c r="BG5821" s="50"/>
      <c r="BH5821" s="50"/>
      <c r="BI5821" s="53"/>
      <c r="BJ5821" s="53"/>
    </row>
    <row r="5822" spans="1:62" ht="79.8" thickBot="1" x14ac:dyDescent="0.3">
      <c r="A5822" s="28">
        <v>5822</v>
      </c>
      <c r="B5822" s="52" t="s">
        <v>19739</v>
      </c>
      <c r="C5822" s="33">
        <v>24</v>
      </c>
      <c r="D5822" s="33">
        <v>0</v>
      </c>
      <c r="E5822" s="37" t="s">
        <v>22496</v>
      </c>
      <c r="F5822" s="37" t="s">
        <v>22497</v>
      </c>
      <c r="G5822" s="37" t="s">
        <v>22498</v>
      </c>
      <c r="H5822" s="38" t="s">
        <v>22499</v>
      </c>
      <c r="I5822" s="39" t="s">
        <v>22500</v>
      </c>
      <c r="J5822" s="38" t="s">
        <v>22501</v>
      </c>
      <c r="K5822" s="102">
        <v>3162</v>
      </c>
      <c r="L5822" s="40" t="s">
        <v>26977</v>
      </c>
      <c r="M5822" s="41">
        <f t="shared" si="206"/>
        <v>0</v>
      </c>
      <c r="N5822" s="41">
        <f t="shared" si="205"/>
        <v>0</v>
      </c>
      <c r="O5822" s="92"/>
      <c r="P5822" s="36"/>
      <c r="Q5822" s="35"/>
      <c r="R5822" s="44"/>
      <c r="S5822" s="44"/>
      <c r="T5822" s="45"/>
      <c r="U5822" s="45"/>
      <c r="V5822" s="45"/>
      <c r="W5822" s="45"/>
      <c r="X5822" s="45"/>
      <c r="Y5822" s="45"/>
      <c r="Z5822" s="46"/>
      <c r="AA5822" s="42"/>
      <c r="AB5822" s="42"/>
      <c r="AC5822" s="42"/>
      <c r="AD5822" s="42"/>
      <c r="AE5822" s="42"/>
      <c r="AF5822" s="42"/>
      <c r="AG5822" s="42"/>
      <c r="AH5822" s="46"/>
      <c r="AI5822" s="46"/>
      <c r="AJ5822" s="34"/>
      <c r="AK5822" s="34"/>
      <c r="AL5822" s="34"/>
      <c r="AM5822" s="34"/>
      <c r="AN5822" s="47"/>
      <c r="AO5822" s="47"/>
      <c r="AP5822" s="47"/>
      <c r="AQ5822" s="47"/>
      <c r="AR5822" s="47"/>
      <c r="AS5822" s="46"/>
      <c r="AT5822" s="46"/>
      <c r="AU5822" s="48"/>
      <c r="AV5822" s="48"/>
      <c r="AW5822" s="48"/>
      <c r="AX5822" s="48"/>
      <c r="AY5822" s="49"/>
      <c r="AZ5822" s="49"/>
      <c r="BA5822" s="49"/>
      <c r="BB5822" s="49"/>
      <c r="BC5822" s="49"/>
      <c r="BD5822" s="50"/>
      <c r="BE5822" s="50"/>
      <c r="BF5822" s="50"/>
      <c r="BG5822" s="50"/>
      <c r="BH5822" s="50"/>
      <c r="BI5822" s="53"/>
      <c r="BJ5822" s="53"/>
    </row>
    <row r="5823" spans="1:62" ht="185.4" thickBot="1" x14ac:dyDescent="0.3">
      <c r="A5823" s="28">
        <v>5823</v>
      </c>
      <c r="B5823" s="52" t="s">
        <v>19739</v>
      </c>
      <c r="C5823" s="33">
        <v>24</v>
      </c>
      <c r="D5823" s="33">
        <v>1</v>
      </c>
      <c r="E5823" s="37" t="s">
        <v>22502</v>
      </c>
      <c r="F5823" s="37" t="s">
        <v>22503</v>
      </c>
      <c r="G5823" s="37" t="s">
        <v>22504</v>
      </c>
      <c r="H5823" s="38" t="s">
        <v>22505</v>
      </c>
      <c r="I5823" s="39" t="s">
        <v>22506</v>
      </c>
      <c r="J5823" s="38" t="s">
        <v>22507</v>
      </c>
      <c r="K5823" s="102">
        <v>3163</v>
      </c>
      <c r="L5823" s="40" t="s">
        <v>26977</v>
      </c>
      <c r="M5823" s="41">
        <f t="shared" si="206"/>
        <v>0</v>
      </c>
      <c r="N5823" s="41">
        <f t="shared" si="205"/>
        <v>14</v>
      </c>
      <c r="O5823" s="92"/>
      <c r="P5823" s="36"/>
      <c r="Q5823" s="35"/>
      <c r="R5823" s="44"/>
      <c r="S5823" s="44"/>
      <c r="T5823" s="45"/>
      <c r="U5823" s="45"/>
      <c r="V5823" s="45"/>
      <c r="W5823" s="45"/>
      <c r="X5823" s="45"/>
      <c r="Y5823" s="45"/>
      <c r="Z5823" s="46"/>
      <c r="AA5823" s="42"/>
      <c r="AB5823" s="42"/>
      <c r="AC5823" s="42"/>
      <c r="AD5823" s="42"/>
      <c r="AE5823" s="42"/>
      <c r="AF5823" s="42"/>
      <c r="AG5823" s="42"/>
      <c r="AH5823" s="46"/>
      <c r="AI5823" s="46"/>
      <c r="AJ5823" s="34"/>
      <c r="AK5823" s="34"/>
      <c r="AL5823" s="34"/>
      <c r="AM5823" s="34"/>
      <c r="AN5823" s="47"/>
      <c r="AO5823" s="47"/>
      <c r="AP5823" s="47"/>
      <c r="AQ5823" s="47"/>
      <c r="AR5823" s="47"/>
      <c r="AS5823" s="46"/>
      <c r="AT5823" s="46"/>
      <c r="AU5823" s="48"/>
      <c r="AV5823" s="48"/>
      <c r="AW5823" s="48"/>
      <c r="AX5823" s="48"/>
      <c r="AY5823" s="49"/>
      <c r="AZ5823" s="49"/>
      <c r="BA5823" s="49"/>
      <c r="BB5823" s="49"/>
      <c r="BC5823" s="49"/>
      <c r="BD5823" s="50"/>
      <c r="BE5823" s="50"/>
      <c r="BF5823" s="50"/>
      <c r="BG5823" s="50"/>
      <c r="BH5823" s="50"/>
      <c r="BI5823" s="53"/>
      <c r="BJ5823" s="53"/>
    </row>
    <row r="5824" spans="1:62" ht="53.4" thickBot="1" x14ac:dyDescent="0.3">
      <c r="A5824" s="28">
        <v>5824</v>
      </c>
      <c r="B5824" s="52" t="s">
        <v>19739</v>
      </c>
      <c r="C5824" s="33">
        <v>24</v>
      </c>
      <c r="D5824" s="33">
        <v>2</v>
      </c>
      <c r="E5824" s="37" t="s">
        <v>22508</v>
      </c>
      <c r="F5824" s="37" t="s">
        <v>22509</v>
      </c>
      <c r="G5824" s="37" t="s">
        <v>22510</v>
      </c>
      <c r="H5824" s="38" t="s">
        <v>22511</v>
      </c>
      <c r="I5824" s="39"/>
      <c r="J5824" s="38" t="s">
        <v>22512</v>
      </c>
      <c r="K5824" s="102">
        <v>3164</v>
      </c>
      <c r="L5824" s="40" t="s">
        <v>26977</v>
      </c>
      <c r="M5824" s="41">
        <f t="shared" si="206"/>
        <v>0</v>
      </c>
      <c r="N5824" s="41">
        <f t="shared" si="205"/>
        <v>0</v>
      </c>
      <c r="O5824" s="92"/>
      <c r="P5824" s="36"/>
      <c r="Q5824" s="35"/>
      <c r="R5824" s="44"/>
      <c r="S5824" s="44"/>
      <c r="T5824" s="45"/>
      <c r="U5824" s="45"/>
      <c r="V5824" s="45"/>
      <c r="W5824" s="45"/>
      <c r="X5824" s="45"/>
      <c r="Y5824" s="45"/>
      <c r="Z5824" s="46"/>
      <c r="AA5824" s="42"/>
      <c r="AB5824" s="42"/>
      <c r="AC5824" s="42"/>
      <c r="AD5824" s="42"/>
      <c r="AE5824" s="42"/>
      <c r="AF5824" s="42"/>
      <c r="AG5824" s="42"/>
      <c r="AH5824" s="46"/>
      <c r="AI5824" s="46"/>
      <c r="AJ5824" s="34"/>
      <c r="AK5824" s="34"/>
      <c r="AL5824" s="34"/>
      <c r="AM5824" s="34"/>
      <c r="AN5824" s="47"/>
      <c r="AO5824" s="47"/>
      <c r="AP5824" s="47"/>
      <c r="AQ5824" s="47"/>
      <c r="AR5824" s="47"/>
      <c r="AS5824" s="46"/>
      <c r="AT5824" s="46"/>
      <c r="AU5824" s="48"/>
      <c r="AV5824" s="48"/>
      <c r="AW5824" s="48"/>
      <c r="AX5824" s="48"/>
      <c r="AY5824" s="49"/>
      <c r="AZ5824" s="49"/>
      <c r="BA5824" s="49"/>
      <c r="BB5824" s="49"/>
      <c r="BC5824" s="49"/>
      <c r="BD5824" s="50"/>
      <c r="BE5824" s="50"/>
      <c r="BF5824" s="50"/>
      <c r="BG5824" s="50"/>
      <c r="BH5824" s="50"/>
      <c r="BI5824" s="53"/>
      <c r="BJ5824" s="53"/>
    </row>
    <row r="5825" spans="1:62" ht="93" thickBot="1" x14ac:dyDescent="0.3">
      <c r="A5825" s="28">
        <v>5825</v>
      </c>
      <c r="B5825" s="52" t="s">
        <v>19739</v>
      </c>
      <c r="C5825" s="33">
        <v>24</v>
      </c>
      <c r="D5825" s="33">
        <v>3</v>
      </c>
      <c r="E5825" s="37" t="s">
        <v>22513</v>
      </c>
      <c r="F5825" s="37" t="s">
        <v>104</v>
      </c>
      <c r="G5825" s="37" t="s">
        <v>22514</v>
      </c>
      <c r="H5825" s="38" t="s">
        <v>22515</v>
      </c>
      <c r="I5825" s="39" t="s">
        <v>22516</v>
      </c>
      <c r="J5825" s="38"/>
      <c r="K5825" s="102">
        <v>3165</v>
      </c>
      <c r="L5825" s="40" t="s">
        <v>26977</v>
      </c>
      <c r="M5825" s="41">
        <f t="shared" si="206"/>
        <v>0</v>
      </c>
      <c r="N5825" s="41">
        <f t="shared" si="205"/>
        <v>0</v>
      </c>
      <c r="O5825" s="92"/>
      <c r="P5825" s="36"/>
      <c r="Q5825" s="35"/>
      <c r="R5825" s="44"/>
      <c r="S5825" s="44"/>
      <c r="T5825" s="45"/>
      <c r="U5825" s="45"/>
      <c r="V5825" s="45"/>
      <c r="W5825" s="45"/>
      <c r="X5825" s="45"/>
      <c r="Y5825" s="45"/>
      <c r="Z5825" s="46"/>
      <c r="AA5825" s="42"/>
      <c r="AB5825" s="42"/>
      <c r="AC5825" s="42"/>
      <c r="AD5825" s="42"/>
      <c r="AE5825" s="42"/>
      <c r="AF5825" s="42"/>
      <c r="AG5825" s="42"/>
      <c r="AH5825" s="46"/>
      <c r="AI5825" s="46"/>
      <c r="AJ5825" s="34"/>
      <c r="AK5825" s="34"/>
      <c r="AL5825" s="34"/>
      <c r="AM5825" s="34"/>
      <c r="AN5825" s="47"/>
      <c r="AO5825" s="47"/>
      <c r="AP5825" s="47"/>
      <c r="AQ5825" s="47"/>
      <c r="AR5825" s="47"/>
      <c r="AS5825" s="46"/>
      <c r="AT5825" s="46"/>
      <c r="AU5825" s="48"/>
      <c r="AV5825" s="48"/>
      <c r="AW5825" s="48"/>
      <c r="AX5825" s="48"/>
      <c r="AY5825" s="49"/>
      <c r="AZ5825" s="49"/>
      <c r="BA5825" s="49"/>
      <c r="BB5825" s="49"/>
      <c r="BC5825" s="49"/>
      <c r="BD5825" s="50"/>
      <c r="BE5825" s="50"/>
      <c r="BF5825" s="50"/>
      <c r="BG5825" s="50"/>
      <c r="BH5825" s="50"/>
      <c r="BI5825" s="53"/>
      <c r="BJ5825" s="53"/>
    </row>
    <row r="5826" spans="1:62" ht="40.200000000000003" thickBot="1" x14ac:dyDescent="0.3">
      <c r="A5826" s="28">
        <v>5826</v>
      </c>
      <c r="B5826" s="52" t="s">
        <v>19739</v>
      </c>
      <c r="C5826" s="33">
        <v>24</v>
      </c>
      <c r="D5826" s="33">
        <v>4</v>
      </c>
      <c r="E5826" s="37" t="s">
        <v>22517</v>
      </c>
      <c r="F5826" s="37" t="s">
        <v>22518</v>
      </c>
      <c r="G5826" s="37" t="s">
        <v>22519</v>
      </c>
      <c r="H5826" s="38" t="s">
        <v>94</v>
      </c>
      <c r="I5826" s="39" t="s">
        <v>22520</v>
      </c>
      <c r="J5826" s="38" t="s">
        <v>22521</v>
      </c>
      <c r="K5826" s="102">
        <v>3166</v>
      </c>
      <c r="L5826" s="40" t="s">
        <v>26977</v>
      </c>
      <c r="M5826" s="41">
        <f t="shared" si="206"/>
        <v>0</v>
      </c>
      <c r="N5826" s="41">
        <f t="shared" si="205"/>
        <v>0</v>
      </c>
      <c r="O5826" s="92"/>
      <c r="P5826" s="36"/>
      <c r="Q5826" s="35"/>
      <c r="R5826" s="44"/>
      <c r="S5826" s="44"/>
      <c r="T5826" s="45"/>
      <c r="U5826" s="45"/>
      <c r="V5826" s="45"/>
      <c r="W5826" s="45"/>
      <c r="X5826" s="45"/>
      <c r="Y5826" s="45"/>
      <c r="Z5826" s="46"/>
      <c r="AA5826" s="42"/>
      <c r="AB5826" s="42"/>
      <c r="AC5826" s="42"/>
      <c r="AD5826" s="42"/>
      <c r="AE5826" s="42"/>
      <c r="AF5826" s="42"/>
      <c r="AG5826" s="42"/>
      <c r="AH5826" s="46"/>
      <c r="AI5826" s="46"/>
      <c r="AJ5826" s="34"/>
      <c r="AK5826" s="34"/>
      <c r="AL5826" s="34"/>
      <c r="AM5826" s="34"/>
      <c r="AN5826" s="47"/>
      <c r="AO5826" s="47"/>
      <c r="AP5826" s="47"/>
      <c r="AQ5826" s="47"/>
      <c r="AR5826" s="47"/>
      <c r="AS5826" s="46"/>
      <c r="AT5826" s="46"/>
      <c r="AU5826" s="48"/>
      <c r="AV5826" s="48"/>
      <c r="AW5826" s="48"/>
      <c r="AX5826" s="48"/>
      <c r="AY5826" s="49"/>
      <c r="AZ5826" s="49"/>
      <c r="BA5826" s="49"/>
      <c r="BB5826" s="49"/>
      <c r="BC5826" s="49"/>
      <c r="BD5826" s="50"/>
      <c r="BE5826" s="50"/>
      <c r="BF5826" s="50"/>
      <c r="BG5826" s="50"/>
      <c r="BH5826" s="50"/>
      <c r="BI5826" s="53"/>
      <c r="BJ5826" s="53"/>
    </row>
    <row r="5827" spans="1:62" ht="132.6" thickBot="1" x14ac:dyDescent="0.3">
      <c r="A5827" s="28">
        <v>5827</v>
      </c>
      <c r="B5827" s="52" t="s">
        <v>19739</v>
      </c>
      <c r="C5827" s="33">
        <v>24</v>
      </c>
      <c r="D5827" s="33">
        <v>5</v>
      </c>
      <c r="E5827" s="37" t="s">
        <v>22522</v>
      </c>
      <c r="F5827" s="37" t="s">
        <v>22523</v>
      </c>
      <c r="G5827" s="37" t="s">
        <v>22524</v>
      </c>
      <c r="H5827" s="38"/>
      <c r="I5827" s="39" t="s">
        <v>22525</v>
      </c>
      <c r="J5827" s="38"/>
      <c r="K5827" s="102">
        <v>3167</v>
      </c>
      <c r="L5827" s="40" t="s">
        <v>26977</v>
      </c>
      <c r="M5827" s="41">
        <f t="shared" si="206"/>
        <v>0</v>
      </c>
      <c r="N5827" s="41">
        <f t="shared" si="205"/>
        <v>0</v>
      </c>
      <c r="O5827" s="92"/>
      <c r="P5827" s="36"/>
      <c r="Q5827" s="35"/>
      <c r="R5827" s="44"/>
      <c r="S5827" s="44"/>
      <c r="T5827" s="45"/>
      <c r="U5827" s="45"/>
      <c r="V5827" s="45"/>
      <c r="W5827" s="45"/>
      <c r="X5827" s="45"/>
      <c r="Y5827" s="45"/>
      <c r="Z5827" s="46"/>
      <c r="AA5827" s="42"/>
      <c r="AB5827" s="42"/>
      <c r="AC5827" s="42"/>
      <c r="AD5827" s="42"/>
      <c r="AE5827" s="42"/>
      <c r="AF5827" s="42"/>
      <c r="AG5827" s="42"/>
      <c r="AH5827" s="46"/>
      <c r="AI5827" s="46"/>
      <c r="AJ5827" s="34"/>
      <c r="AK5827" s="34"/>
      <c r="AL5827" s="34"/>
      <c r="AM5827" s="34"/>
      <c r="AN5827" s="47"/>
      <c r="AO5827" s="47"/>
      <c r="AP5827" s="47"/>
      <c r="AQ5827" s="47"/>
      <c r="AR5827" s="47"/>
      <c r="AS5827" s="46"/>
      <c r="AT5827" s="46"/>
      <c r="AU5827" s="48"/>
      <c r="AV5827" s="48"/>
      <c r="AW5827" s="48"/>
      <c r="AX5827" s="48"/>
      <c r="AY5827" s="49"/>
      <c r="AZ5827" s="49"/>
      <c r="BA5827" s="49"/>
      <c r="BB5827" s="49"/>
      <c r="BC5827" s="49"/>
      <c r="BD5827" s="50"/>
      <c r="BE5827" s="50"/>
      <c r="BF5827" s="50"/>
      <c r="BG5827" s="50"/>
      <c r="BH5827" s="50"/>
      <c r="BI5827" s="53"/>
      <c r="BJ5827" s="53"/>
    </row>
    <row r="5828" spans="1:62" ht="27" thickBot="1" x14ac:dyDescent="0.3">
      <c r="A5828" s="28">
        <v>5828</v>
      </c>
      <c r="B5828" s="52" t="s">
        <v>19739</v>
      </c>
      <c r="C5828" s="33">
        <v>24</v>
      </c>
      <c r="D5828" s="33">
        <v>6</v>
      </c>
      <c r="E5828" s="37" t="s">
        <v>22526</v>
      </c>
      <c r="F5828" s="37" t="s">
        <v>22527</v>
      </c>
      <c r="G5828" s="37" t="s">
        <v>22528</v>
      </c>
      <c r="H5828" s="38"/>
      <c r="I5828" s="39" t="s">
        <v>22529</v>
      </c>
      <c r="J5828" s="38" t="s">
        <v>22530</v>
      </c>
      <c r="K5828" s="102">
        <v>3168</v>
      </c>
      <c r="L5828" s="40" t="s">
        <v>26977</v>
      </c>
      <c r="M5828" s="41">
        <f t="shared" si="206"/>
        <v>0</v>
      </c>
      <c r="N5828" s="41">
        <f t="shared" si="205"/>
        <v>0</v>
      </c>
      <c r="O5828" s="92"/>
      <c r="P5828" s="36"/>
      <c r="Q5828" s="35"/>
      <c r="R5828" s="44"/>
      <c r="S5828" s="44"/>
      <c r="T5828" s="45"/>
      <c r="U5828" s="45"/>
      <c r="V5828" s="45"/>
      <c r="W5828" s="45"/>
      <c r="X5828" s="45"/>
      <c r="Y5828" s="45"/>
      <c r="Z5828" s="46"/>
      <c r="AA5828" s="42"/>
      <c r="AB5828" s="42"/>
      <c r="AC5828" s="42"/>
      <c r="AD5828" s="42"/>
      <c r="AE5828" s="42"/>
      <c r="AF5828" s="42"/>
      <c r="AG5828" s="42"/>
      <c r="AH5828" s="46"/>
      <c r="AI5828" s="46"/>
      <c r="AJ5828" s="34"/>
      <c r="AK5828" s="34"/>
      <c r="AL5828" s="34"/>
      <c r="AM5828" s="34"/>
      <c r="AN5828" s="47"/>
      <c r="AO5828" s="47"/>
      <c r="AP5828" s="47"/>
      <c r="AQ5828" s="47"/>
      <c r="AR5828" s="47"/>
      <c r="AS5828" s="46"/>
      <c r="AT5828" s="46"/>
      <c r="AU5828" s="48"/>
      <c r="AV5828" s="48"/>
      <c r="AW5828" s="48"/>
      <c r="AX5828" s="48"/>
      <c r="AY5828" s="49"/>
      <c r="AZ5828" s="49"/>
      <c r="BA5828" s="49"/>
      <c r="BB5828" s="49"/>
      <c r="BC5828" s="49"/>
      <c r="BD5828" s="50"/>
      <c r="BE5828" s="50"/>
      <c r="BF5828" s="50"/>
      <c r="BG5828" s="50"/>
      <c r="BH5828" s="50"/>
      <c r="BI5828" s="53"/>
      <c r="BJ5828" s="53"/>
    </row>
    <row r="5829" spans="1:62" ht="79.8" thickBot="1" x14ac:dyDescent="0.3">
      <c r="A5829" s="28">
        <v>5829</v>
      </c>
      <c r="B5829" s="52" t="s">
        <v>19739</v>
      </c>
      <c r="C5829" s="33">
        <v>24</v>
      </c>
      <c r="D5829" s="33">
        <v>7</v>
      </c>
      <c r="E5829" s="37" t="s">
        <v>22531</v>
      </c>
      <c r="F5829" s="37" t="s">
        <v>22532</v>
      </c>
      <c r="G5829" s="37" t="s">
        <v>22533</v>
      </c>
      <c r="H5829" s="38" t="s">
        <v>22534</v>
      </c>
      <c r="I5829" s="39" t="s">
        <v>22535</v>
      </c>
      <c r="J5829" s="38" t="s">
        <v>22536</v>
      </c>
      <c r="K5829" s="102">
        <v>3169</v>
      </c>
      <c r="L5829" s="40" t="s">
        <v>26977</v>
      </c>
      <c r="M5829" s="41">
        <f t="shared" si="206"/>
        <v>0</v>
      </c>
      <c r="N5829" s="41">
        <f t="shared" si="205"/>
        <v>0</v>
      </c>
      <c r="O5829" s="92"/>
      <c r="P5829" s="36"/>
      <c r="Q5829" s="35"/>
      <c r="R5829" s="44"/>
      <c r="S5829" s="44"/>
      <c r="T5829" s="45"/>
      <c r="U5829" s="45"/>
      <c r="V5829" s="45"/>
      <c r="W5829" s="45"/>
      <c r="X5829" s="45"/>
      <c r="Y5829" s="45"/>
      <c r="Z5829" s="46"/>
      <c r="AA5829" s="42"/>
      <c r="AB5829" s="42"/>
      <c r="AC5829" s="42"/>
      <c r="AD5829" s="42"/>
      <c r="AE5829" s="42"/>
      <c r="AF5829" s="42"/>
      <c r="AG5829" s="42"/>
      <c r="AH5829" s="46"/>
      <c r="AI5829" s="46"/>
      <c r="AJ5829" s="34"/>
      <c r="AK5829" s="34"/>
      <c r="AL5829" s="34"/>
      <c r="AM5829" s="34"/>
      <c r="AN5829" s="47"/>
      <c r="AO5829" s="47"/>
      <c r="AP5829" s="47"/>
      <c r="AQ5829" s="47"/>
      <c r="AR5829" s="47"/>
      <c r="AS5829" s="46"/>
      <c r="AT5829" s="46"/>
      <c r="AU5829" s="48"/>
      <c r="AV5829" s="48"/>
      <c r="AW5829" s="48"/>
      <c r="AX5829" s="48"/>
      <c r="AY5829" s="49"/>
      <c r="AZ5829" s="49"/>
      <c r="BA5829" s="49"/>
      <c r="BB5829" s="49"/>
      <c r="BC5829" s="49"/>
      <c r="BD5829" s="50"/>
      <c r="BE5829" s="50"/>
      <c r="BF5829" s="50"/>
      <c r="BG5829" s="50"/>
      <c r="BH5829" s="50"/>
      <c r="BI5829" s="53"/>
      <c r="BJ5829" s="53"/>
    </row>
    <row r="5830" spans="1:62" ht="53.4" thickBot="1" x14ac:dyDescent="0.3">
      <c r="A5830" s="28">
        <v>5830</v>
      </c>
      <c r="B5830" s="52" t="s">
        <v>19739</v>
      </c>
      <c r="C5830" s="33">
        <v>24</v>
      </c>
      <c r="D5830" s="33">
        <v>8</v>
      </c>
      <c r="E5830" s="37" t="s">
        <v>22537</v>
      </c>
      <c r="F5830" s="37" t="s">
        <v>22538</v>
      </c>
      <c r="G5830" s="37" t="s">
        <v>22539</v>
      </c>
      <c r="H5830" s="38" t="s">
        <v>22540</v>
      </c>
      <c r="I5830" s="39" t="s">
        <v>516</v>
      </c>
      <c r="J5830" s="38"/>
      <c r="K5830" s="102">
        <v>3170</v>
      </c>
      <c r="L5830" s="40" t="s">
        <v>26977</v>
      </c>
      <c r="M5830" s="41">
        <f t="shared" si="206"/>
        <v>0</v>
      </c>
      <c r="N5830" s="41">
        <f t="shared" si="205"/>
        <v>0</v>
      </c>
      <c r="O5830" s="92"/>
      <c r="P5830" s="36"/>
      <c r="Q5830" s="35"/>
      <c r="R5830" s="44"/>
      <c r="S5830" s="44"/>
      <c r="T5830" s="45"/>
      <c r="U5830" s="45"/>
      <c r="V5830" s="45"/>
      <c r="W5830" s="45"/>
      <c r="X5830" s="45"/>
      <c r="Y5830" s="45"/>
      <c r="Z5830" s="46"/>
      <c r="AA5830" s="42"/>
      <c r="AB5830" s="42"/>
      <c r="AC5830" s="42"/>
      <c r="AD5830" s="42"/>
      <c r="AE5830" s="42"/>
      <c r="AF5830" s="42"/>
      <c r="AG5830" s="42"/>
      <c r="AH5830" s="46"/>
      <c r="AI5830" s="46"/>
      <c r="AJ5830" s="34"/>
      <c r="AK5830" s="34"/>
      <c r="AL5830" s="34"/>
      <c r="AM5830" s="34"/>
      <c r="AN5830" s="47"/>
      <c r="AO5830" s="47"/>
      <c r="AP5830" s="47"/>
      <c r="AQ5830" s="47"/>
      <c r="AR5830" s="47"/>
      <c r="AS5830" s="46"/>
      <c r="AT5830" s="46"/>
      <c r="AU5830" s="48"/>
      <c r="AV5830" s="48"/>
      <c r="AW5830" s="48"/>
      <c r="AX5830" s="48"/>
      <c r="AY5830" s="49"/>
      <c r="AZ5830" s="49"/>
      <c r="BA5830" s="49"/>
      <c r="BB5830" s="49"/>
      <c r="BC5830" s="49"/>
      <c r="BD5830" s="50"/>
      <c r="BE5830" s="50"/>
      <c r="BF5830" s="50"/>
      <c r="BG5830" s="50"/>
      <c r="BH5830" s="50"/>
      <c r="BI5830" s="53"/>
      <c r="BJ5830" s="53"/>
    </row>
    <row r="5831" spans="1:62" ht="40.200000000000003" thickBot="1" x14ac:dyDescent="0.3">
      <c r="A5831" s="28">
        <v>5831</v>
      </c>
      <c r="B5831" s="52" t="s">
        <v>19739</v>
      </c>
      <c r="C5831" s="33">
        <v>24</v>
      </c>
      <c r="D5831" s="33">
        <v>9</v>
      </c>
      <c r="E5831" s="37" t="s">
        <v>22541</v>
      </c>
      <c r="F5831" s="37"/>
      <c r="G5831" s="37" t="s">
        <v>22542</v>
      </c>
      <c r="H5831" s="38" t="s">
        <v>22543</v>
      </c>
      <c r="I5831" s="39"/>
      <c r="J5831" s="38"/>
      <c r="K5831" s="102">
        <v>3171</v>
      </c>
      <c r="L5831" s="40" t="s">
        <v>26977</v>
      </c>
      <c r="M5831" s="41">
        <f t="shared" si="206"/>
        <v>0</v>
      </c>
      <c r="N5831" s="41">
        <f t="shared" si="205"/>
        <v>0</v>
      </c>
      <c r="O5831" s="92"/>
      <c r="P5831" s="36"/>
      <c r="Q5831" s="35"/>
      <c r="R5831" s="44"/>
      <c r="S5831" s="44"/>
      <c r="T5831" s="45"/>
      <c r="U5831" s="45"/>
      <c r="V5831" s="45"/>
      <c r="W5831" s="45"/>
      <c r="X5831" s="45"/>
      <c r="Y5831" s="45"/>
      <c r="Z5831" s="46"/>
      <c r="AA5831" s="42"/>
      <c r="AB5831" s="42"/>
      <c r="AC5831" s="42"/>
      <c r="AD5831" s="42"/>
      <c r="AE5831" s="42"/>
      <c r="AF5831" s="42"/>
      <c r="AG5831" s="42"/>
      <c r="AH5831" s="46"/>
      <c r="AI5831" s="46"/>
      <c r="AJ5831" s="34"/>
      <c r="AK5831" s="34"/>
      <c r="AL5831" s="34"/>
      <c r="AM5831" s="34"/>
      <c r="AN5831" s="47"/>
      <c r="AO5831" s="47"/>
      <c r="AP5831" s="47"/>
      <c r="AQ5831" s="47"/>
      <c r="AR5831" s="47"/>
      <c r="AS5831" s="46"/>
      <c r="AT5831" s="46"/>
      <c r="AU5831" s="48"/>
      <c r="AV5831" s="48"/>
      <c r="AW5831" s="48"/>
      <c r="AX5831" s="48"/>
      <c r="AY5831" s="49"/>
      <c r="AZ5831" s="49"/>
      <c r="BA5831" s="49"/>
      <c r="BB5831" s="49"/>
      <c r="BC5831" s="49"/>
      <c r="BD5831" s="50"/>
      <c r="BE5831" s="50"/>
      <c r="BF5831" s="50"/>
      <c r="BG5831" s="50"/>
      <c r="BH5831" s="50"/>
      <c r="BI5831" s="53"/>
      <c r="BJ5831" s="53"/>
    </row>
    <row r="5832" spans="1:62" ht="132.6" thickBot="1" x14ac:dyDescent="0.3">
      <c r="A5832" s="28">
        <v>5832</v>
      </c>
      <c r="B5832" s="52" t="s">
        <v>19739</v>
      </c>
      <c r="C5832" s="33">
        <v>24</v>
      </c>
      <c r="D5832" s="33">
        <v>10</v>
      </c>
      <c r="E5832" s="37" t="s">
        <v>22544</v>
      </c>
      <c r="F5832" s="37" t="s">
        <v>5114</v>
      </c>
      <c r="G5832" s="37" t="s">
        <v>22545</v>
      </c>
      <c r="H5832" s="38" t="s">
        <v>22546</v>
      </c>
      <c r="I5832" s="39" t="s">
        <v>19389</v>
      </c>
      <c r="J5832" s="38"/>
      <c r="K5832" s="102">
        <v>3172</v>
      </c>
      <c r="L5832" s="40" t="s">
        <v>26977</v>
      </c>
      <c r="M5832" s="41">
        <f t="shared" si="206"/>
        <v>0</v>
      </c>
      <c r="N5832" s="41">
        <f t="shared" si="205"/>
        <v>0</v>
      </c>
      <c r="O5832" s="92"/>
      <c r="P5832" s="36"/>
      <c r="Q5832" s="35"/>
      <c r="R5832" s="44"/>
      <c r="S5832" s="44"/>
      <c r="T5832" s="45"/>
      <c r="U5832" s="45"/>
      <c r="V5832" s="45"/>
      <c r="W5832" s="45"/>
      <c r="X5832" s="45"/>
      <c r="Y5832" s="45"/>
      <c r="Z5832" s="46"/>
      <c r="AA5832" s="42"/>
      <c r="AB5832" s="42"/>
      <c r="AC5832" s="42"/>
      <c r="AD5832" s="42"/>
      <c r="AE5832" s="42"/>
      <c r="AF5832" s="42"/>
      <c r="AG5832" s="42"/>
      <c r="AH5832" s="46"/>
      <c r="AI5832" s="46"/>
      <c r="AJ5832" s="34"/>
      <c r="AK5832" s="34"/>
      <c r="AL5832" s="34"/>
      <c r="AM5832" s="34"/>
      <c r="AN5832" s="47"/>
      <c r="AO5832" s="47"/>
      <c r="AP5832" s="47"/>
      <c r="AQ5832" s="47"/>
      <c r="AR5832" s="47"/>
      <c r="AS5832" s="46"/>
      <c r="AT5832" s="46"/>
      <c r="AU5832" s="48"/>
      <c r="AV5832" s="48"/>
      <c r="AW5832" s="48"/>
      <c r="AX5832" s="48"/>
      <c r="AY5832" s="49"/>
      <c r="AZ5832" s="49"/>
      <c r="BA5832" s="49"/>
      <c r="BB5832" s="49"/>
      <c r="BC5832" s="49"/>
      <c r="BD5832" s="50"/>
      <c r="BE5832" s="50"/>
      <c r="BF5832" s="50"/>
      <c r="BG5832" s="50"/>
      <c r="BH5832" s="50"/>
      <c r="BI5832" s="53"/>
      <c r="BJ5832" s="53"/>
    </row>
    <row r="5833" spans="1:62" ht="66.599999999999994" thickBot="1" x14ac:dyDescent="0.3">
      <c r="A5833" s="28">
        <v>5833</v>
      </c>
      <c r="B5833" s="52" t="s">
        <v>19739</v>
      </c>
      <c r="C5833" s="33">
        <v>24</v>
      </c>
      <c r="D5833" s="33">
        <v>11</v>
      </c>
      <c r="E5833" s="37" t="s">
        <v>22547</v>
      </c>
      <c r="F5833" s="37" t="s">
        <v>22548</v>
      </c>
      <c r="G5833" s="37" t="s">
        <v>22549</v>
      </c>
      <c r="H5833" s="38" t="s">
        <v>22550</v>
      </c>
      <c r="I5833" s="39" t="s">
        <v>22551</v>
      </c>
      <c r="J5833" s="38" t="s">
        <v>22552</v>
      </c>
      <c r="K5833" s="102">
        <v>3173</v>
      </c>
      <c r="L5833" s="40" t="s">
        <v>26977</v>
      </c>
      <c r="M5833" s="41">
        <f t="shared" si="206"/>
        <v>0</v>
      </c>
      <c r="N5833" s="41">
        <f t="shared" si="205"/>
        <v>0</v>
      </c>
      <c r="O5833" s="92"/>
      <c r="P5833" s="36"/>
      <c r="Q5833" s="35"/>
      <c r="R5833" s="44"/>
      <c r="S5833" s="44"/>
      <c r="T5833" s="45"/>
      <c r="U5833" s="45"/>
      <c r="V5833" s="45"/>
      <c r="W5833" s="45"/>
      <c r="X5833" s="45"/>
      <c r="Y5833" s="45"/>
      <c r="Z5833" s="46"/>
      <c r="AA5833" s="42"/>
      <c r="AB5833" s="42"/>
      <c r="AC5833" s="42"/>
      <c r="AD5833" s="42"/>
      <c r="AE5833" s="42"/>
      <c r="AF5833" s="42"/>
      <c r="AG5833" s="42"/>
      <c r="AH5833" s="46"/>
      <c r="AI5833" s="46"/>
      <c r="AJ5833" s="34"/>
      <c r="AK5833" s="34"/>
      <c r="AL5833" s="34"/>
      <c r="AM5833" s="34"/>
      <c r="AN5833" s="47"/>
      <c r="AO5833" s="47"/>
      <c r="AP5833" s="47"/>
      <c r="AQ5833" s="47"/>
      <c r="AR5833" s="47"/>
      <c r="AS5833" s="46"/>
      <c r="AT5833" s="46"/>
      <c r="AU5833" s="48"/>
      <c r="AV5833" s="48"/>
      <c r="AW5833" s="48"/>
      <c r="AX5833" s="48"/>
      <c r="AY5833" s="49"/>
      <c r="AZ5833" s="49"/>
      <c r="BA5833" s="49"/>
      <c r="BB5833" s="49"/>
      <c r="BC5833" s="49"/>
      <c r="BD5833" s="50"/>
      <c r="BE5833" s="50"/>
      <c r="BF5833" s="50"/>
      <c r="BG5833" s="50"/>
      <c r="BH5833" s="50"/>
      <c r="BI5833" s="53"/>
      <c r="BJ5833" s="53"/>
    </row>
    <row r="5834" spans="1:62" ht="40.200000000000003" thickBot="1" x14ac:dyDescent="0.3">
      <c r="A5834" s="28">
        <v>5834</v>
      </c>
      <c r="B5834" s="52" t="s">
        <v>19739</v>
      </c>
      <c r="C5834" s="33">
        <v>24</v>
      </c>
      <c r="D5834" s="33">
        <v>12</v>
      </c>
      <c r="E5834" s="37" t="s">
        <v>22553</v>
      </c>
      <c r="F5834" s="37" t="s">
        <v>22554</v>
      </c>
      <c r="G5834" s="37" t="s">
        <v>22555</v>
      </c>
      <c r="H5834" s="38" t="s">
        <v>22556</v>
      </c>
      <c r="I5834" s="39" t="s">
        <v>19389</v>
      </c>
      <c r="J5834" s="38"/>
      <c r="K5834" s="102">
        <v>3174</v>
      </c>
      <c r="L5834" s="40" t="s">
        <v>26977</v>
      </c>
      <c r="M5834" s="41">
        <f t="shared" si="206"/>
        <v>0</v>
      </c>
      <c r="N5834" s="41">
        <f t="shared" si="205"/>
        <v>0</v>
      </c>
      <c r="O5834" s="92"/>
      <c r="P5834" s="36"/>
      <c r="Q5834" s="35"/>
      <c r="R5834" s="44"/>
      <c r="S5834" s="44"/>
      <c r="T5834" s="45"/>
      <c r="U5834" s="45"/>
      <c r="V5834" s="45"/>
      <c r="W5834" s="45"/>
      <c r="X5834" s="45"/>
      <c r="Y5834" s="45"/>
      <c r="Z5834" s="46"/>
      <c r="AA5834" s="42"/>
      <c r="AB5834" s="42"/>
      <c r="AC5834" s="42"/>
      <c r="AD5834" s="42"/>
      <c r="AE5834" s="42"/>
      <c r="AF5834" s="42"/>
      <c r="AG5834" s="42"/>
      <c r="AH5834" s="46"/>
      <c r="AI5834" s="46"/>
      <c r="AJ5834" s="34"/>
      <c r="AK5834" s="34"/>
      <c r="AL5834" s="34"/>
      <c r="AM5834" s="34"/>
      <c r="AN5834" s="47"/>
      <c r="AO5834" s="47"/>
      <c r="AP5834" s="47"/>
      <c r="AQ5834" s="47"/>
      <c r="AR5834" s="47"/>
      <c r="AS5834" s="46"/>
      <c r="AT5834" s="46"/>
      <c r="AU5834" s="48"/>
      <c r="AV5834" s="48"/>
      <c r="AW5834" s="48"/>
      <c r="AX5834" s="48"/>
      <c r="AY5834" s="49"/>
      <c r="AZ5834" s="49"/>
      <c r="BA5834" s="49"/>
      <c r="BB5834" s="49"/>
      <c r="BC5834" s="49"/>
      <c r="BD5834" s="50"/>
      <c r="BE5834" s="50"/>
      <c r="BF5834" s="50"/>
      <c r="BG5834" s="50"/>
      <c r="BH5834" s="50"/>
      <c r="BI5834" s="53"/>
      <c r="BJ5834" s="53"/>
    </row>
    <row r="5835" spans="1:62" ht="40.200000000000003" thickBot="1" x14ac:dyDescent="0.3">
      <c r="A5835" s="28">
        <v>5835</v>
      </c>
      <c r="B5835" s="52" t="s">
        <v>19739</v>
      </c>
      <c r="C5835" s="33">
        <v>24</v>
      </c>
      <c r="D5835" s="33">
        <v>13</v>
      </c>
      <c r="E5835" s="37" t="s">
        <v>22557</v>
      </c>
      <c r="F5835" s="37" t="s">
        <v>22558</v>
      </c>
      <c r="G5835" s="37" t="s">
        <v>22559</v>
      </c>
      <c r="H5835" s="38"/>
      <c r="I5835" s="39" t="s">
        <v>10090</v>
      </c>
      <c r="J5835" s="38"/>
      <c r="K5835" s="102">
        <v>3175</v>
      </c>
      <c r="L5835" s="40" t="s">
        <v>26977</v>
      </c>
      <c r="M5835" s="41">
        <f t="shared" si="206"/>
        <v>0</v>
      </c>
      <c r="N5835" s="41">
        <f t="shared" si="205"/>
        <v>0</v>
      </c>
      <c r="O5835" s="92"/>
      <c r="P5835" s="36"/>
      <c r="Q5835" s="35"/>
      <c r="R5835" s="44"/>
      <c r="S5835" s="44"/>
      <c r="T5835" s="45"/>
      <c r="U5835" s="45"/>
      <c r="V5835" s="45"/>
      <c r="W5835" s="45"/>
      <c r="X5835" s="45"/>
      <c r="Y5835" s="45"/>
      <c r="Z5835" s="46"/>
      <c r="AA5835" s="42"/>
      <c r="AB5835" s="42"/>
      <c r="AC5835" s="42"/>
      <c r="AD5835" s="42"/>
      <c r="AE5835" s="42"/>
      <c r="AF5835" s="42"/>
      <c r="AG5835" s="42"/>
      <c r="AH5835" s="46"/>
      <c r="AI5835" s="46"/>
      <c r="AJ5835" s="34"/>
      <c r="AK5835" s="34"/>
      <c r="AL5835" s="34"/>
      <c r="AM5835" s="34"/>
      <c r="AN5835" s="47"/>
      <c r="AO5835" s="47"/>
      <c r="AP5835" s="47"/>
      <c r="AQ5835" s="47"/>
      <c r="AR5835" s="47"/>
      <c r="AS5835" s="46"/>
      <c r="AT5835" s="46"/>
      <c r="AU5835" s="48"/>
      <c r="AV5835" s="48"/>
      <c r="AW5835" s="48"/>
      <c r="AX5835" s="48"/>
      <c r="AY5835" s="49"/>
      <c r="AZ5835" s="49"/>
      <c r="BA5835" s="49"/>
      <c r="BB5835" s="49"/>
      <c r="BC5835" s="49"/>
      <c r="BD5835" s="50"/>
      <c r="BE5835" s="50"/>
      <c r="BF5835" s="50"/>
      <c r="BG5835" s="50"/>
      <c r="BH5835" s="50"/>
      <c r="BI5835" s="53"/>
      <c r="BJ5835" s="53"/>
    </row>
    <row r="5836" spans="1:62" ht="79.8" thickBot="1" x14ac:dyDescent="0.3">
      <c r="A5836" s="28">
        <v>5836</v>
      </c>
      <c r="B5836" s="52" t="s">
        <v>19739</v>
      </c>
      <c r="C5836" s="33">
        <v>24</v>
      </c>
      <c r="D5836" s="33">
        <v>14</v>
      </c>
      <c r="E5836" s="37" t="s">
        <v>22560</v>
      </c>
      <c r="F5836" s="37" t="s">
        <v>22561</v>
      </c>
      <c r="G5836" s="37" t="s">
        <v>22562</v>
      </c>
      <c r="H5836" s="38" t="s">
        <v>22563</v>
      </c>
      <c r="I5836" s="39" t="s">
        <v>22564</v>
      </c>
      <c r="J5836" s="38"/>
      <c r="K5836" s="102">
        <v>3176</v>
      </c>
      <c r="L5836" s="40" t="s">
        <v>26977</v>
      </c>
      <c r="M5836" s="41">
        <f t="shared" si="206"/>
        <v>0</v>
      </c>
      <c r="N5836" s="41">
        <f t="shared" si="205"/>
        <v>0</v>
      </c>
      <c r="O5836" s="92"/>
      <c r="P5836" s="36"/>
      <c r="Q5836" s="35"/>
      <c r="R5836" s="44"/>
      <c r="S5836" s="44"/>
      <c r="T5836" s="45"/>
      <c r="U5836" s="45"/>
      <c r="V5836" s="45"/>
      <c r="W5836" s="45"/>
      <c r="X5836" s="45"/>
      <c r="Y5836" s="45"/>
      <c r="Z5836" s="46"/>
      <c r="AA5836" s="42"/>
      <c r="AB5836" s="42"/>
      <c r="AC5836" s="42"/>
      <c r="AD5836" s="42"/>
      <c r="AE5836" s="42"/>
      <c r="AF5836" s="42"/>
      <c r="AG5836" s="42"/>
      <c r="AH5836" s="46"/>
      <c r="AI5836" s="46"/>
      <c r="AJ5836" s="34"/>
      <c r="AK5836" s="34"/>
      <c r="AL5836" s="34"/>
      <c r="AM5836" s="34"/>
      <c r="AN5836" s="47"/>
      <c r="AO5836" s="47"/>
      <c r="AP5836" s="47"/>
      <c r="AQ5836" s="47"/>
      <c r="AR5836" s="47"/>
      <c r="AS5836" s="46"/>
      <c r="AT5836" s="46"/>
      <c r="AU5836" s="48"/>
      <c r="AV5836" s="48"/>
      <c r="AW5836" s="48"/>
      <c r="AX5836" s="48"/>
      <c r="AY5836" s="49"/>
      <c r="AZ5836" s="49"/>
      <c r="BA5836" s="49"/>
      <c r="BB5836" s="49"/>
      <c r="BC5836" s="49"/>
      <c r="BD5836" s="50"/>
      <c r="BE5836" s="50"/>
      <c r="BF5836" s="50"/>
      <c r="BG5836" s="50"/>
      <c r="BH5836" s="50"/>
      <c r="BI5836" s="53"/>
      <c r="BJ5836" s="53"/>
    </row>
    <row r="5837" spans="1:62" ht="79.8" thickBot="1" x14ac:dyDescent="0.3">
      <c r="A5837" s="28">
        <v>5837</v>
      </c>
      <c r="B5837" s="52" t="s">
        <v>19739</v>
      </c>
      <c r="C5837" s="33">
        <v>24</v>
      </c>
      <c r="D5837" s="33">
        <v>15</v>
      </c>
      <c r="E5837" s="37" t="s">
        <v>22565</v>
      </c>
      <c r="F5837" s="37" t="s">
        <v>126</v>
      </c>
      <c r="G5837" s="37" t="s">
        <v>22566</v>
      </c>
      <c r="H5837" s="38"/>
      <c r="I5837" s="39" t="s">
        <v>22567</v>
      </c>
      <c r="J5837" s="38"/>
      <c r="K5837" s="102">
        <v>3177</v>
      </c>
      <c r="L5837" s="40" t="s">
        <v>26977</v>
      </c>
      <c r="M5837" s="41">
        <f t="shared" si="206"/>
        <v>0</v>
      </c>
      <c r="N5837" s="41">
        <f t="shared" si="205"/>
        <v>0</v>
      </c>
      <c r="O5837" s="92"/>
      <c r="P5837" s="36"/>
      <c r="Q5837" s="35"/>
      <c r="R5837" s="44"/>
      <c r="S5837" s="44"/>
      <c r="T5837" s="45"/>
      <c r="U5837" s="45"/>
      <c r="V5837" s="45"/>
      <c r="W5837" s="45"/>
      <c r="X5837" s="45"/>
      <c r="Y5837" s="45"/>
      <c r="Z5837" s="46"/>
      <c r="AA5837" s="42"/>
      <c r="AB5837" s="42"/>
      <c r="AC5837" s="42"/>
      <c r="AD5837" s="42"/>
      <c r="AE5837" s="42"/>
      <c r="AF5837" s="42"/>
      <c r="AG5837" s="42"/>
      <c r="AH5837" s="46"/>
      <c r="AI5837" s="46"/>
      <c r="AJ5837" s="34">
        <v>1</v>
      </c>
      <c r="AK5837" s="34">
        <v>0</v>
      </c>
      <c r="AL5837" s="34" t="s">
        <v>28846</v>
      </c>
      <c r="AM5837" s="34" t="s">
        <v>28847</v>
      </c>
      <c r="AN5837" s="47"/>
      <c r="AO5837" s="47"/>
      <c r="AP5837" s="47"/>
      <c r="AQ5837" s="47"/>
      <c r="AR5837" s="47"/>
      <c r="AS5837" s="46"/>
      <c r="AT5837" s="46"/>
      <c r="AU5837" s="48"/>
      <c r="AV5837" s="48"/>
      <c r="AW5837" s="48"/>
      <c r="AX5837" s="48"/>
      <c r="AY5837" s="49"/>
      <c r="AZ5837" s="49"/>
      <c r="BA5837" s="49"/>
      <c r="BB5837" s="49"/>
      <c r="BC5837" s="49"/>
      <c r="BD5837" s="50"/>
      <c r="BE5837" s="50"/>
      <c r="BF5837" s="50"/>
      <c r="BG5837" s="50"/>
      <c r="BH5837" s="50"/>
      <c r="BI5837" s="53"/>
      <c r="BJ5837" s="53"/>
    </row>
    <row r="5838" spans="1:62" ht="106.2" thickBot="1" x14ac:dyDescent="0.3">
      <c r="A5838" s="28">
        <v>5838</v>
      </c>
      <c r="B5838" s="52" t="s">
        <v>19739</v>
      </c>
      <c r="C5838" s="33">
        <v>24</v>
      </c>
      <c r="D5838" s="33">
        <v>16</v>
      </c>
      <c r="E5838" s="37" t="s">
        <v>22568</v>
      </c>
      <c r="F5838" s="37" t="s">
        <v>3496</v>
      </c>
      <c r="G5838" s="37" t="s">
        <v>22569</v>
      </c>
      <c r="H5838" s="38"/>
      <c r="I5838" s="39" t="s">
        <v>22570</v>
      </c>
      <c r="J5838" s="38"/>
      <c r="K5838" s="102">
        <v>3178</v>
      </c>
      <c r="L5838" s="40" t="s">
        <v>26977</v>
      </c>
      <c r="M5838" s="41">
        <f t="shared" si="206"/>
        <v>0</v>
      </c>
      <c r="N5838" s="41">
        <f t="shared" si="205"/>
        <v>0</v>
      </c>
      <c r="O5838" s="92"/>
      <c r="P5838" s="36"/>
      <c r="Q5838" s="35"/>
      <c r="R5838" s="44"/>
      <c r="S5838" s="44"/>
      <c r="T5838" s="45"/>
      <c r="U5838" s="45"/>
      <c r="V5838" s="45"/>
      <c r="W5838" s="45"/>
      <c r="X5838" s="45"/>
      <c r="Y5838" s="45"/>
      <c r="Z5838" s="46"/>
      <c r="AA5838" s="42"/>
      <c r="AB5838" s="42"/>
      <c r="AC5838" s="42"/>
      <c r="AD5838" s="42"/>
      <c r="AE5838" s="42"/>
      <c r="AF5838" s="42"/>
      <c r="AG5838" s="42"/>
      <c r="AH5838" s="46"/>
      <c r="AI5838" s="46"/>
      <c r="AJ5838" s="34">
        <v>1</v>
      </c>
      <c r="AK5838" s="34">
        <v>0</v>
      </c>
      <c r="AL5838" s="34" t="s">
        <v>28848</v>
      </c>
      <c r="AM5838" s="34" t="s">
        <v>27718</v>
      </c>
      <c r="AN5838" s="47"/>
      <c r="AO5838" s="47"/>
      <c r="AP5838" s="47"/>
      <c r="AQ5838" s="47"/>
      <c r="AR5838" s="47"/>
      <c r="AS5838" s="46"/>
      <c r="AT5838" s="46"/>
      <c r="AU5838" s="48"/>
      <c r="AV5838" s="48"/>
      <c r="AW5838" s="48"/>
      <c r="AX5838" s="48"/>
      <c r="AY5838" s="49"/>
      <c r="AZ5838" s="49"/>
      <c r="BA5838" s="49"/>
      <c r="BB5838" s="49"/>
      <c r="BC5838" s="49"/>
      <c r="BD5838" s="50"/>
      <c r="BE5838" s="50"/>
      <c r="BF5838" s="50"/>
      <c r="BG5838" s="50"/>
      <c r="BH5838" s="50"/>
      <c r="BI5838" s="53"/>
      <c r="BJ5838" s="53"/>
    </row>
    <row r="5839" spans="1:62" ht="66.599999999999994" thickBot="1" x14ac:dyDescent="0.3">
      <c r="A5839" s="28">
        <v>5839</v>
      </c>
      <c r="B5839" s="52" t="s">
        <v>19739</v>
      </c>
      <c r="C5839" s="33">
        <v>24</v>
      </c>
      <c r="D5839" s="33">
        <v>17</v>
      </c>
      <c r="E5839" s="37" t="s">
        <v>22571</v>
      </c>
      <c r="F5839" s="37" t="s">
        <v>22572</v>
      </c>
      <c r="G5839" s="37" t="s">
        <v>22573</v>
      </c>
      <c r="H5839" s="38"/>
      <c r="I5839" s="39" t="s">
        <v>19389</v>
      </c>
      <c r="J5839" s="38" t="s">
        <v>22574</v>
      </c>
      <c r="K5839" s="102">
        <v>3179</v>
      </c>
      <c r="L5839" s="40" t="s">
        <v>26977</v>
      </c>
      <c r="M5839" s="41">
        <f t="shared" si="206"/>
        <v>0</v>
      </c>
      <c r="N5839" s="41">
        <f t="shared" si="205"/>
        <v>0</v>
      </c>
      <c r="O5839" s="92"/>
      <c r="P5839" s="36"/>
      <c r="Q5839" s="35"/>
      <c r="R5839" s="44"/>
      <c r="S5839" s="44"/>
      <c r="T5839" s="45"/>
      <c r="U5839" s="45"/>
      <c r="V5839" s="45"/>
      <c r="W5839" s="45"/>
      <c r="X5839" s="45"/>
      <c r="Y5839" s="45"/>
      <c r="Z5839" s="46"/>
      <c r="AA5839" s="42"/>
      <c r="AB5839" s="42"/>
      <c r="AC5839" s="42"/>
      <c r="AD5839" s="42"/>
      <c r="AE5839" s="42"/>
      <c r="AF5839" s="42"/>
      <c r="AG5839" s="42"/>
      <c r="AH5839" s="46"/>
      <c r="AI5839" s="46"/>
      <c r="AJ5839" s="34">
        <v>1</v>
      </c>
      <c r="AK5839" s="34">
        <v>0</v>
      </c>
      <c r="AL5839" s="34" t="s">
        <v>28849</v>
      </c>
      <c r="AM5839" s="34" t="s">
        <v>28850</v>
      </c>
      <c r="AN5839" s="47"/>
      <c r="AO5839" s="47"/>
      <c r="AP5839" s="47"/>
      <c r="AQ5839" s="47"/>
      <c r="AR5839" s="47"/>
      <c r="AS5839" s="46"/>
      <c r="AT5839" s="46"/>
      <c r="AU5839" s="48"/>
      <c r="AV5839" s="48"/>
      <c r="AW5839" s="48"/>
      <c r="AX5839" s="48"/>
      <c r="AY5839" s="49"/>
      <c r="AZ5839" s="49"/>
      <c r="BA5839" s="49"/>
      <c r="BB5839" s="49"/>
      <c r="BC5839" s="49"/>
      <c r="BD5839" s="50"/>
      <c r="BE5839" s="50"/>
      <c r="BF5839" s="50"/>
      <c r="BG5839" s="50"/>
      <c r="BH5839" s="50"/>
      <c r="BI5839" s="53"/>
      <c r="BJ5839" s="53"/>
    </row>
    <row r="5840" spans="1:62" ht="66.599999999999994" thickBot="1" x14ac:dyDescent="0.3">
      <c r="A5840" s="28">
        <v>5840</v>
      </c>
      <c r="B5840" s="52" t="s">
        <v>19739</v>
      </c>
      <c r="C5840" s="33">
        <v>24</v>
      </c>
      <c r="D5840" s="33">
        <v>18</v>
      </c>
      <c r="E5840" s="37" t="s">
        <v>22575</v>
      </c>
      <c r="F5840" s="37" t="s">
        <v>3496</v>
      </c>
      <c r="G5840" s="37" t="s">
        <v>22576</v>
      </c>
      <c r="H5840" s="38" t="s">
        <v>22577</v>
      </c>
      <c r="I5840" s="39" t="s">
        <v>22578</v>
      </c>
      <c r="J5840" s="38" t="s">
        <v>22579</v>
      </c>
      <c r="K5840" s="102">
        <v>3180</v>
      </c>
      <c r="L5840" s="40" t="s">
        <v>26977</v>
      </c>
      <c r="M5840" s="41">
        <f t="shared" si="206"/>
        <v>0</v>
      </c>
      <c r="N5840" s="41">
        <f t="shared" si="205"/>
        <v>0</v>
      </c>
      <c r="O5840" s="92"/>
      <c r="P5840" s="36"/>
      <c r="Q5840" s="35"/>
      <c r="R5840" s="44"/>
      <c r="S5840" s="44"/>
      <c r="T5840" s="45"/>
      <c r="U5840" s="45"/>
      <c r="V5840" s="45"/>
      <c r="W5840" s="45"/>
      <c r="X5840" s="45"/>
      <c r="Y5840" s="45"/>
      <c r="Z5840" s="46"/>
      <c r="AA5840" s="42"/>
      <c r="AB5840" s="42"/>
      <c r="AC5840" s="42"/>
      <c r="AD5840" s="42"/>
      <c r="AE5840" s="42"/>
      <c r="AF5840" s="42"/>
      <c r="AG5840" s="42"/>
      <c r="AH5840" s="46"/>
      <c r="AI5840" s="46"/>
      <c r="AJ5840" s="34"/>
      <c r="AK5840" s="34"/>
      <c r="AL5840" s="34"/>
      <c r="AM5840" s="34"/>
      <c r="AN5840" s="47"/>
      <c r="AO5840" s="47"/>
      <c r="AP5840" s="47"/>
      <c r="AQ5840" s="47"/>
      <c r="AR5840" s="47"/>
      <c r="AS5840" s="46"/>
      <c r="AT5840" s="46"/>
      <c r="AU5840" s="48"/>
      <c r="AV5840" s="48"/>
      <c r="AW5840" s="48"/>
      <c r="AX5840" s="48"/>
      <c r="AY5840" s="49"/>
      <c r="AZ5840" s="49"/>
      <c r="BA5840" s="49"/>
      <c r="BB5840" s="49"/>
      <c r="BC5840" s="49"/>
      <c r="BD5840" s="50"/>
      <c r="BE5840" s="50"/>
      <c r="BF5840" s="50"/>
      <c r="BG5840" s="50"/>
      <c r="BH5840" s="50"/>
      <c r="BI5840" s="53"/>
      <c r="BJ5840" s="53"/>
    </row>
    <row r="5841" spans="1:62" ht="66.599999999999994" thickBot="1" x14ac:dyDescent="0.3">
      <c r="A5841" s="28">
        <v>5841</v>
      </c>
      <c r="B5841" s="52" t="s">
        <v>19739</v>
      </c>
      <c r="C5841" s="33">
        <v>25</v>
      </c>
      <c r="D5841" s="33">
        <v>0</v>
      </c>
      <c r="E5841" s="37" t="s">
        <v>22580</v>
      </c>
      <c r="F5841" s="37" t="s">
        <v>22581</v>
      </c>
      <c r="G5841" s="37" t="s">
        <v>22582</v>
      </c>
      <c r="H5841" s="38"/>
      <c r="I5841" s="39" t="s">
        <v>22583</v>
      </c>
      <c r="J5841" s="38" t="s">
        <v>22584</v>
      </c>
      <c r="K5841" s="102">
        <v>3181</v>
      </c>
      <c r="L5841" s="40" t="s">
        <v>26977</v>
      </c>
      <c r="M5841" s="41">
        <f t="shared" si="206"/>
        <v>0</v>
      </c>
      <c r="N5841" s="41">
        <f t="shared" si="205"/>
        <v>0</v>
      </c>
      <c r="O5841" s="92"/>
      <c r="P5841" s="36"/>
      <c r="Q5841" s="35"/>
      <c r="R5841" s="44"/>
      <c r="S5841" s="44"/>
      <c r="T5841" s="45"/>
      <c r="U5841" s="45"/>
      <c r="V5841" s="45"/>
      <c r="W5841" s="45"/>
      <c r="X5841" s="45"/>
      <c r="Y5841" s="45"/>
      <c r="Z5841" s="46"/>
      <c r="AA5841" s="42"/>
      <c r="AB5841" s="42"/>
      <c r="AC5841" s="42"/>
      <c r="AD5841" s="42"/>
      <c r="AE5841" s="42"/>
      <c r="AF5841" s="42"/>
      <c r="AG5841" s="42"/>
      <c r="AH5841" s="46"/>
      <c r="AI5841" s="46"/>
      <c r="AJ5841" s="34"/>
      <c r="AK5841" s="34"/>
      <c r="AL5841" s="34"/>
      <c r="AM5841" s="34"/>
      <c r="AN5841" s="47"/>
      <c r="AO5841" s="47"/>
      <c r="AP5841" s="47"/>
      <c r="AQ5841" s="47"/>
      <c r="AR5841" s="47"/>
      <c r="AS5841" s="46"/>
      <c r="AT5841" s="46"/>
      <c r="AU5841" s="48"/>
      <c r="AV5841" s="48"/>
      <c r="AW5841" s="48"/>
      <c r="AX5841" s="48"/>
      <c r="AY5841" s="49"/>
      <c r="AZ5841" s="49"/>
      <c r="BA5841" s="49"/>
      <c r="BB5841" s="49"/>
      <c r="BC5841" s="49"/>
      <c r="BD5841" s="50"/>
      <c r="BE5841" s="50"/>
      <c r="BF5841" s="50"/>
      <c r="BG5841" s="50"/>
      <c r="BH5841" s="50"/>
      <c r="BI5841" s="53"/>
      <c r="BJ5841" s="53"/>
    </row>
    <row r="5842" spans="1:62" ht="79.8" thickBot="1" x14ac:dyDescent="0.3">
      <c r="A5842" s="28">
        <v>5842</v>
      </c>
      <c r="B5842" s="52" t="s">
        <v>19739</v>
      </c>
      <c r="C5842" s="33">
        <v>25</v>
      </c>
      <c r="D5842" s="33">
        <v>1</v>
      </c>
      <c r="E5842" s="37" t="s">
        <v>22585</v>
      </c>
      <c r="F5842" s="37" t="s">
        <v>22586</v>
      </c>
      <c r="G5842" s="37" t="s">
        <v>22587</v>
      </c>
      <c r="H5842" s="38" t="s">
        <v>22588</v>
      </c>
      <c r="I5842" s="39" t="s">
        <v>22589</v>
      </c>
      <c r="J5842" s="38" t="s">
        <v>22590</v>
      </c>
      <c r="K5842" s="102">
        <v>3182</v>
      </c>
      <c r="L5842" s="40" t="s">
        <v>26977</v>
      </c>
      <c r="M5842" s="41">
        <f t="shared" si="206"/>
        <v>0</v>
      </c>
      <c r="N5842" s="41">
        <f t="shared" si="205"/>
        <v>18</v>
      </c>
      <c r="O5842" s="92"/>
      <c r="P5842" s="36"/>
      <c r="Q5842" s="35"/>
      <c r="R5842" s="44"/>
      <c r="S5842" s="44"/>
      <c r="T5842" s="45"/>
      <c r="U5842" s="45"/>
      <c r="V5842" s="45"/>
      <c r="W5842" s="45"/>
      <c r="X5842" s="45"/>
      <c r="Y5842" s="45"/>
      <c r="Z5842" s="46"/>
      <c r="AA5842" s="42"/>
      <c r="AB5842" s="42"/>
      <c r="AC5842" s="42"/>
      <c r="AD5842" s="42"/>
      <c r="AE5842" s="42"/>
      <c r="AF5842" s="42"/>
      <c r="AG5842" s="42"/>
      <c r="AH5842" s="46"/>
      <c r="AI5842" s="46"/>
      <c r="AJ5842" s="34">
        <v>1</v>
      </c>
      <c r="AK5842" s="34">
        <v>0</v>
      </c>
      <c r="AL5842" s="34" t="s">
        <v>28851</v>
      </c>
      <c r="AM5842" s="34" t="s">
        <v>28852</v>
      </c>
      <c r="AN5842" s="47"/>
      <c r="AO5842" s="47"/>
      <c r="AP5842" s="47"/>
      <c r="AQ5842" s="47"/>
      <c r="AR5842" s="47"/>
      <c r="AS5842" s="46"/>
      <c r="AT5842" s="46"/>
      <c r="AU5842" s="48"/>
      <c r="AV5842" s="48"/>
      <c r="AW5842" s="48"/>
      <c r="AX5842" s="48"/>
      <c r="AY5842" s="49"/>
      <c r="AZ5842" s="49"/>
      <c r="BA5842" s="49"/>
      <c r="BB5842" s="49"/>
      <c r="BC5842" s="49"/>
      <c r="BD5842" s="50"/>
      <c r="BE5842" s="50"/>
      <c r="BF5842" s="50"/>
      <c r="BG5842" s="50"/>
      <c r="BH5842" s="50"/>
      <c r="BI5842" s="53"/>
      <c r="BJ5842" s="53"/>
    </row>
    <row r="5843" spans="1:62" ht="79.8" thickBot="1" x14ac:dyDescent="0.3">
      <c r="A5843" s="28">
        <v>5843</v>
      </c>
      <c r="B5843" s="52" t="s">
        <v>19739</v>
      </c>
      <c r="C5843" s="33">
        <v>25</v>
      </c>
      <c r="D5843" s="33">
        <v>2</v>
      </c>
      <c r="E5843" s="37" t="s">
        <v>22591</v>
      </c>
      <c r="F5843" s="37" t="s">
        <v>282</v>
      </c>
      <c r="G5843" s="37" t="s">
        <v>22592</v>
      </c>
      <c r="H5843" s="38" t="s">
        <v>22593</v>
      </c>
      <c r="I5843" s="39" t="s">
        <v>22594</v>
      </c>
      <c r="J5843" s="38" t="s">
        <v>22595</v>
      </c>
      <c r="K5843" s="102">
        <v>3183</v>
      </c>
      <c r="L5843" s="40" t="s">
        <v>26977</v>
      </c>
      <c r="M5843" s="41">
        <f t="shared" si="206"/>
        <v>0</v>
      </c>
      <c r="N5843" s="41">
        <f t="shared" si="205"/>
        <v>0</v>
      </c>
      <c r="O5843" s="92"/>
      <c r="P5843" s="36"/>
      <c r="Q5843" s="35"/>
      <c r="R5843" s="44"/>
      <c r="S5843" s="44"/>
      <c r="T5843" s="45"/>
      <c r="U5843" s="45"/>
      <c r="V5843" s="45"/>
      <c r="W5843" s="45"/>
      <c r="X5843" s="45"/>
      <c r="Y5843" s="45"/>
      <c r="Z5843" s="46"/>
      <c r="AA5843" s="42"/>
      <c r="AB5843" s="42"/>
      <c r="AC5843" s="42"/>
      <c r="AD5843" s="42"/>
      <c r="AE5843" s="42"/>
      <c r="AF5843" s="42"/>
      <c r="AG5843" s="42"/>
      <c r="AH5843" s="46"/>
      <c r="AI5843" s="46"/>
      <c r="AJ5843" s="34">
        <v>1</v>
      </c>
      <c r="AK5843" s="34">
        <v>0</v>
      </c>
      <c r="AL5843" s="34" t="s">
        <v>28853</v>
      </c>
      <c r="AM5843" s="34" t="s">
        <v>28854</v>
      </c>
      <c r="AN5843" s="47"/>
      <c r="AO5843" s="47"/>
      <c r="AP5843" s="47"/>
      <c r="AQ5843" s="47"/>
      <c r="AR5843" s="47"/>
      <c r="AS5843" s="46"/>
      <c r="AT5843" s="46"/>
      <c r="AU5843" s="48"/>
      <c r="AV5843" s="48"/>
      <c r="AW5843" s="48"/>
      <c r="AX5843" s="48"/>
      <c r="AY5843" s="49"/>
      <c r="AZ5843" s="49"/>
      <c r="BA5843" s="49"/>
      <c r="BB5843" s="49"/>
      <c r="BC5843" s="49"/>
      <c r="BD5843" s="50"/>
      <c r="BE5843" s="50"/>
      <c r="BF5843" s="50"/>
      <c r="BG5843" s="50"/>
      <c r="BH5843" s="50"/>
      <c r="BI5843" s="53"/>
      <c r="BJ5843" s="53"/>
    </row>
    <row r="5844" spans="1:62" ht="53.4" thickBot="1" x14ac:dyDescent="0.3">
      <c r="A5844" s="28">
        <v>5844</v>
      </c>
      <c r="B5844" s="52" t="s">
        <v>19739</v>
      </c>
      <c r="C5844" s="33">
        <v>25</v>
      </c>
      <c r="D5844" s="33">
        <v>3</v>
      </c>
      <c r="E5844" s="37" t="s">
        <v>22596</v>
      </c>
      <c r="F5844" s="37" t="s">
        <v>22597</v>
      </c>
      <c r="G5844" s="37" t="s">
        <v>22598</v>
      </c>
      <c r="H5844" s="38" t="s">
        <v>22599</v>
      </c>
      <c r="I5844" s="39" t="s">
        <v>22600</v>
      </c>
      <c r="J5844" s="38" t="s">
        <v>22601</v>
      </c>
      <c r="K5844" s="102">
        <v>3184</v>
      </c>
      <c r="L5844" s="40" t="s">
        <v>26977</v>
      </c>
      <c r="M5844" s="41">
        <f t="shared" si="206"/>
        <v>0</v>
      </c>
      <c r="N5844" s="41">
        <f t="shared" si="205"/>
        <v>0</v>
      </c>
      <c r="O5844" s="92"/>
      <c r="P5844" s="36"/>
      <c r="Q5844" s="35"/>
      <c r="R5844" s="44"/>
      <c r="S5844" s="44"/>
      <c r="T5844" s="45"/>
      <c r="U5844" s="45"/>
      <c r="V5844" s="45"/>
      <c r="W5844" s="45"/>
      <c r="X5844" s="45"/>
      <c r="Y5844" s="45"/>
      <c r="Z5844" s="46"/>
      <c r="AA5844" s="42"/>
      <c r="AB5844" s="42"/>
      <c r="AC5844" s="42"/>
      <c r="AD5844" s="42"/>
      <c r="AE5844" s="42"/>
      <c r="AF5844" s="42"/>
      <c r="AG5844" s="42"/>
      <c r="AH5844" s="46"/>
      <c r="AI5844" s="46"/>
      <c r="AJ5844" s="34"/>
      <c r="AK5844" s="34"/>
      <c r="AL5844" s="34"/>
      <c r="AM5844" s="34"/>
      <c r="AN5844" s="47"/>
      <c r="AO5844" s="47"/>
      <c r="AP5844" s="47"/>
      <c r="AQ5844" s="47"/>
      <c r="AR5844" s="47"/>
      <c r="AS5844" s="46"/>
      <c r="AT5844" s="46"/>
      <c r="AU5844" s="48"/>
      <c r="AV5844" s="48"/>
      <c r="AW5844" s="48"/>
      <c r="AX5844" s="48"/>
      <c r="AY5844" s="49"/>
      <c r="AZ5844" s="49"/>
      <c r="BA5844" s="49"/>
      <c r="BB5844" s="49"/>
      <c r="BC5844" s="49"/>
      <c r="BD5844" s="50"/>
      <c r="BE5844" s="50"/>
      <c r="BF5844" s="50"/>
      <c r="BG5844" s="50"/>
      <c r="BH5844" s="50"/>
      <c r="BI5844" s="53"/>
      <c r="BJ5844" s="53"/>
    </row>
    <row r="5845" spans="1:62" ht="53.4" thickBot="1" x14ac:dyDescent="0.3">
      <c r="A5845" s="28">
        <v>5845</v>
      </c>
      <c r="B5845" s="52" t="s">
        <v>19739</v>
      </c>
      <c r="C5845" s="33">
        <v>25</v>
      </c>
      <c r="D5845" s="33">
        <v>4</v>
      </c>
      <c r="E5845" s="37" t="s">
        <v>22602</v>
      </c>
      <c r="F5845" s="37" t="s">
        <v>22603</v>
      </c>
      <c r="G5845" s="37" t="s">
        <v>22604</v>
      </c>
      <c r="H5845" s="38" t="s">
        <v>22605</v>
      </c>
      <c r="I5845" s="39" t="s">
        <v>22606</v>
      </c>
      <c r="J5845" s="38" t="s">
        <v>22607</v>
      </c>
      <c r="K5845" s="102">
        <v>3185</v>
      </c>
      <c r="L5845" s="40" t="s">
        <v>26977</v>
      </c>
      <c r="M5845" s="41">
        <f t="shared" si="206"/>
        <v>0</v>
      </c>
      <c r="N5845" s="41">
        <f t="shared" si="205"/>
        <v>0</v>
      </c>
      <c r="O5845" s="92"/>
      <c r="P5845" s="36"/>
      <c r="Q5845" s="35"/>
      <c r="R5845" s="44"/>
      <c r="S5845" s="44"/>
      <c r="T5845" s="45"/>
      <c r="U5845" s="45"/>
      <c r="V5845" s="45"/>
      <c r="W5845" s="45"/>
      <c r="X5845" s="45"/>
      <c r="Y5845" s="45"/>
      <c r="Z5845" s="46"/>
      <c r="AA5845" s="42"/>
      <c r="AB5845" s="42"/>
      <c r="AC5845" s="42"/>
      <c r="AD5845" s="42"/>
      <c r="AE5845" s="42"/>
      <c r="AF5845" s="42"/>
      <c r="AG5845" s="42"/>
      <c r="AH5845" s="46"/>
      <c r="AI5845" s="46"/>
      <c r="AJ5845" s="34"/>
      <c r="AK5845" s="34"/>
      <c r="AL5845" s="34"/>
      <c r="AM5845" s="34"/>
      <c r="AN5845" s="47"/>
      <c r="AO5845" s="47"/>
      <c r="AP5845" s="47"/>
      <c r="AQ5845" s="47"/>
      <c r="AR5845" s="47"/>
      <c r="AS5845" s="46"/>
      <c r="AT5845" s="46"/>
      <c r="AU5845" s="48"/>
      <c r="AV5845" s="48"/>
      <c r="AW5845" s="48"/>
      <c r="AX5845" s="48"/>
      <c r="AY5845" s="49"/>
      <c r="AZ5845" s="49"/>
      <c r="BA5845" s="49"/>
      <c r="BB5845" s="49"/>
      <c r="BC5845" s="49"/>
      <c r="BD5845" s="50"/>
      <c r="BE5845" s="50"/>
      <c r="BF5845" s="50"/>
      <c r="BG5845" s="50"/>
      <c r="BH5845" s="50"/>
      <c r="BI5845" s="53"/>
      <c r="BJ5845" s="53"/>
    </row>
    <row r="5846" spans="1:62" ht="79.8" thickBot="1" x14ac:dyDescent="0.3">
      <c r="A5846" s="28">
        <v>5846</v>
      </c>
      <c r="B5846" s="52" t="s">
        <v>19739</v>
      </c>
      <c r="C5846" s="33">
        <v>25</v>
      </c>
      <c r="D5846" s="33">
        <v>5</v>
      </c>
      <c r="E5846" s="37" t="s">
        <v>22608</v>
      </c>
      <c r="F5846" s="37" t="s">
        <v>22609</v>
      </c>
      <c r="G5846" s="37" t="s">
        <v>22610</v>
      </c>
      <c r="H5846" s="38"/>
      <c r="I5846" s="39" t="s">
        <v>22611</v>
      </c>
      <c r="J5846" s="38" t="s">
        <v>22612</v>
      </c>
      <c r="K5846" s="102">
        <v>3186</v>
      </c>
      <c r="L5846" s="40" t="s">
        <v>26977</v>
      </c>
      <c r="M5846" s="41">
        <f t="shared" si="206"/>
        <v>0</v>
      </c>
      <c r="N5846" s="41">
        <f t="shared" si="205"/>
        <v>0</v>
      </c>
      <c r="O5846" s="92"/>
      <c r="P5846" s="36"/>
      <c r="Q5846" s="35"/>
      <c r="R5846" s="44"/>
      <c r="S5846" s="44"/>
      <c r="T5846" s="45"/>
      <c r="U5846" s="45"/>
      <c r="V5846" s="45"/>
      <c r="W5846" s="45"/>
      <c r="X5846" s="45"/>
      <c r="Y5846" s="45"/>
      <c r="Z5846" s="46"/>
      <c r="AA5846" s="42"/>
      <c r="AB5846" s="42"/>
      <c r="AC5846" s="42"/>
      <c r="AD5846" s="42"/>
      <c r="AE5846" s="42"/>
      <c r="AF5846" s="42"/>
      <c r="AG5846" s="42"/>
      <c r="AH5846" s="46"/>
      <c r="AI5846" s="46"/>
      <c r="AJ5846" s="34"/>
      <c r="AK5846" s="34"/>
      <c r="AL5846" s="34"/>
      <c r="AM5846" s="34"/>
      <c r="AN5846" s="47"/>
      <c r="AO5846" s="47"/>
      <c r="AP5846" s="47"/>
      <c r="AQ5846" s="47"/>
      <c r="AR5846" s="47"/>
      <c r="AS5846" s="46"/>
      <c r="AT5846" s="46"/>
      <c r="AU5846" s="48"/>
      <c r="AV5846" s="48"/>
      <c r="AW5846" s="48"/>
      <c r="AX5846" s="48"/>
      <c r="AY5846" s="49"/>
      <c r="AZ5846" s="49"/>
      <c r="BA5846" s="49"/>
      <c r="BB5846" s="49"/>
      <c r="BC5846" s="49"/>
      <c r="BD5846" s="50"/>
      <c r="BE5846" s="50"/>
      <c r="BF5846" s="50"/>
      <c r="BG5846" s="50"/>
      <c r="BH5846" s="50"/>
      <c r="BI5846" s="53"/>
      <c r="BJ5846" s="53"/>
    </row>
    <row r="5847" spans="1:62" ht="66.599999999999994" thickBot="1" x14ac:dyDescent="0.3">
      <c r="A5847" s="28">
        <v>5847</v>
      </c>
      <c r="B5847" s="52" t="s">
        <v>19739</v>
      </c>
      <c r="C5847" s="33">
        <v>25</v>
      </c>
      <c r="D5847" s="33">
        <v>6</v>
      </c>
      <c r="E5847" s="37" t="s">
        <v>22613</v>
      </c>
      <c r="F5847" s="37" t="s">
        <v>22614</v>
      </c>
      <c r="G5847" s="37" t="s">
        <v>22615</v>
      </c>
      <c r="H5847" s="38" t="s">
        <v>22616</v>
      </c>
      <c r="I5847" s="39" t="s">
        <v>22617</v>
      </c>
      <c r="J5847" s="38"/>
      <c r="K5847" s="102">
        <v>3187</v>
      </c>
      <c r="L5847" s="40" t="s">
        <v>26977</v>
      </c>
      <c r="M5847" s="41">
        <f t="shared" si="206"/>
        <v>0</v>
      </c>
      <c r="N5847" s="41">
        <f t="shared" si="205"/>
        <v>0</v>
      </c>
      <c r="O5847" s="92"/>
      <c r="P5847" s="36"/>
      <c r="Q5847" s="35"/>
      <c r="R5847" s="44"/>
      <c r="S5847" s="44"/>
      <c r="T5847" s="45"/>
      <c r="U5847" s="45"/>
      <c r="V5847" s="45"/>
      <c r="W5847" s="45"/>
      <c r="X5847" s="45"/>
      <c r="Y5847" s="45"/>
      <c r="Z5847" s="46"/>
      <c r="AA5847" s="42"/>
      <c r="AB5847" s="42"/>
      <c r="AC5847" s="42"/>
      <c r="AD5847" s="42"/>
      <c r="AE5847" s="42"/>
      <c r="AF5847" s="42"/>
      <c r="AG5847" s="42"/>
      <c r="AH5847" s="46"/>
      <c r="AI5847" s="46"/>
      <c r="AJ5847" s="34"/>
      <c r="AK5847" s="34"/>
      <c r="AL5847" s="34"/>
      <c r="AM5847" s="34"/>
      <c r="AN5847" s="47"/>
      <c r="AO5847" s="47"/>
      <c r="AP5847" s="47"/>
      <c r="AQ5847" s="47"/>
      <c r="AR5847" s="47"/>
      <c r="AS5847" s="46"/>
      <c r="AT5847" s="46"/>
      <c r="AU5847" s="48"/>
      <c r="AV5847" s="48"/>
      <c r="AW5847" s="48"/>
      <c r="AX5847" s="48"/>
      <c r="AY5847" s="49"/>
      <c r="AZ5847" s="49"/>
      <c r="BA5847" s="49"/>
      <c r="BB5847" s="49"/>
      <c r="BC5847" s="49"/>
      <c r="BD5847" s="50"/>
      <c r="BE5847" s="50"/>
      <c r="BF5847" s="50"/>
      <c r="BG5847" s="50"/>
      <c r="BH5847" s="50"/>
      <c r="BI5847" s="53"/>
      <c r="BJ5847" s="53"/>
    </row>
    <row r="5848" spans="1:62" ht="93" thickBot="1" x14ac:dyDescent="0.3">
      <c r="A5848" s="28">
        <v>5848</v>
      </c>
      <c r="B5848" s="52" t="s">
        <v>19739</v>
      </c>
      <c r="C5848" s="33">
        <v>26</v>
      </c>
      <c r="D5848" s="33">
        <v>0</v>
      </c>
      <c r="E5848" s="37" t="s">
        <v>22618</v>
      </c>
      <c r="F5848" s="37" t="s">
        <v>22619</v>
      </c>
      <c r="G5848" s="37" t="s">
        <v>22620</v>
      </c>
      <c r="H5848" s="38" t="s">
        <v>22621</v>
      </c>
      <c r="I5848" s="39" t="s">
        <v>22622</v>
      </c>
      <c r="J5848" s="38" t="s">
        <v>22623</v>
      </c>
      <c r="K5848" s="102">
        <v>3188</v>
      </c>
      <c r="L5848" s="40" t="s">
        <v>26977</v>
      </c>
      <c r="M5848" s="41">
        <f t="shared" si="206"/>
        <v>0</v>
      </c>
      <c r="N5848" s="41">
        <f t="shared" si="205"/>
        <v>0</v>
      </c>
      <c r="O5848" s="92"/>
      <c r="P5848" s="36"/>
      <c r="Q5848" s="35"/>
      <c r="R5848" s="44"/>
      <c r="S5848" s="44"/>
      <c r="T5848" s="45"/>
      <c r="U5848" s="45"/>
      <c r="V5848" s="45"/>
      <c r="W5848" s="45"/>
      <c r="X5848" s="45"/>
      <c r="Y5848" s="45"/>
      <c r="Z5848" s="46"/>
      <c r="AA5848" s="42"/>
      <c r="AB5848" s="42"/>
      <c r="AC5848" s="42"/>
      <c r="AD5848" s="42"/>
      <c r="AE5848" s="42"/>
      <c r="AF5848" s="42"/>
      <c r="AG5848" s="42"/>
      <c r="AH5848" s="46"/>
      <c r="AI5848" s="46"/>
      <c r="AJ5848" s="34"/>
      <c r="AK5848" s="34"/>
      <c r="AL5848" s="34"/>
      <c r="AM5848" s="34"/>
      <c r="AN5848" s="47"/>
      <c r="AO5848" s="47"/>
      <c r="AP5848" s="47"/>
      <c r="AQ5848" s="47"/>
      <c r="AR5848" s="47"/>
      <c r="AS5848" s="46"/>
      <c r="AT5848" s="46"/>
      <c r="AU5848" s="48"/>
      <c r="AV5848" s="48"/>
      <c r="AW5848" s="48"/>
      <c r="AX5848" s="48"/>
      <c r="AY5848" s="49"/>
      <c r="AZ5848" s="49"/>
      <c r="BA5848" s="49"/>
      <c r="BB5848" s="49"/>
      <c r="BC5848" s="49"/>
      <c r="BD5848" s="50"/>
      <c r="BE5848" s="50"/>
      <c r="BF5848" s="50"/>
      <c r="BG5848" s="50"/>
      <c r="BH5848" s="50"/>
      <c r="BI5848" s="53"/>
      <c r="BJ5848" s="53"/>
    </row>
    <row r="5849" spans="1:62" ht="93" thickBot="1" x14ac:dyDescent="0.3">
      <c r="A5849" s="28">
        <v>5849</v>
      </c>
      <c r="B5849" s="52" t="s">
        <v>19739</v>
      </c>
      <c r="C5849" s="33">
        <v>26</v>
      </c>
      <c r="D5849" s="33">
        <v>1</v>
      </c>
      <c r="E5849" s="37" t="s">
        <v>22624</v>
      </c>
      <c r="F5849" s="37" t="s">
        <v>22625</v>
      </c>
      <c r="G5849" s="37" t="s">
        <v>22626</v>
      </c>
      <c r="H5849" s="38"/>
      <c r="I5849" s="39" t="s">
        <v>21341</v>
      </c>
      <c r="J5849" s="38" t="s">
        <v>22627</v>
      </c>
      <c r="K5849" s="102">
        <v>3189</v>
      </c>
      <c r="L5849" s="40" t="s">
        <v>26977</v>
      </c>
      <c r="M5849" s="41">
        <f t="shared" si="206"/>
        <v>0</v>
      </c>
      <c r="N5849" s="41">
        <f t="shared" si="205"/>
        <v>6</v>
      </c>
      <c r="O5849" s="92"/>
      <c r="P5849" s="36"/>
      <c r="Q5849" s="35"/>
      <c r="R5849" s="44"/>
      <c r="S5849" s="44"/>
      <c r="T5849" s="45"/>
      <c r="U5849" s="45"/>
      <c r="V5849" s="45"/>
      <c r="W5849" s="45"/>
      <c r="X5849" s="45"/>
      <c r="Y5849" s="45"/>
      <c r="Z5849" s="46"/>
      <c r="AA5849" s="42"/>
      <c r="AB5849" s="42"/>
      <c r="AC5849" s="42"/>
      <c r="AD5849" s="42"/>
      <c r="AE5849" s="42"/>
      <c r="AF5849" s="42"/>
      <c r="AG5849" s="42"/>
      <c r="AH5849" s="46"/>
      <c r="AI5849" s="46"/>
      <c r="AJ5849" s="34"/>
      <c r="AK5849" s="34"/>
      <c r="AL5849" s="34"/>
      <c r="AM5849" s="34"/>
      <c r="AN5849" s="47"/>
      <c r="AO5849" s="47"/>
      <c r="AP5849" s="47"/>
      <c r="AQ5849" s="47"/>
      <c r="AR5849" s="47"/>
      <c r="AS5849" s="46"/>
      <c r="AT5849" s="46"/>
      <c r="AU5849" s="48"/>
      <c r="AV5849" s="48"/>
      <c r="AW5849" s="48"/>
      <c r="AX5849" s="48"/>
      <c r="AY5849" s="49"/>
      <c r="AZ5849" s="49"/>
      <c r="BA5849" s="49"/>
      <c r="BB5849" s="49"/>
      <c r="BC5849" s="49"/>
      <c r="BD5849" s="50"/>
      <c r="BE5849" s="50"/>
      <c r="BF5849" s="50"/>
      <c r="BG5849" s="50"/>
      <c r="BH5849" s="50"/>
      <c r="BI5849" s="53"/>
      <c r="BJ5849" s="53"/>
    </row>
    <row r="5850" spans="1:62" ht="66.599999999999994" thickBot="1" x14ac:dyDescent="0.3">
      <c r="A5850" s="28">
        <v>5850</v>
      </c>
      <c r="B5850" s="52" t="s">
        <v>19739</v>
      </c>
      <c r="C5850" s="33">
        <v>26</v>
      </c>
      <c r="D5850" s="33">
        <v>2</v>
      </c>
      <c r="E5850" s="37" t="s">
        <v>22628</v>
      </c>
      <c r="F5850" s="37" t="s">
        <v>22629</v>
      </c>
      <c r="G5850" s="37" t="s">
        <v>22630</v>
      </c>
      <c r="H5850" s="38"/>
      <c r="I5850" s="39" t="s">
        <v>22631</v>
      </c>
      <c r="J5850" s="38" t="s">
        <v>22632</v>
      </c>
      <c r="K5850" s="102">
        <v>3190</v>
      </c>
      <c r="L5850" s="40" t="s">
        <v>26977</v>
      </c>
      <c r="M5850" s="41">
        <f t="shared" si="206"/>
        <v>0</v>
      </c>
      <c r="N5850" s="41">
        <f t="shared" si="205"/>
        <v>0</v>
      </c>
      <c r="O5850" s="92"/>
      <c r="P5850" s="36"/>
      <c r="Q5850" s="35"/>
      <c r="R5850" s="44"/>
      <c r="S5850" s="44"/>
      <c r="T5850" s="45"/>
      <c r="U5850" s="45"/>
      <c r="V5850" s="45"/>
      <c r="W5850" s="45"/>
      <c r="X5850" s="45"/>
      <c r="Y5850" s="45"/>
      <c r="Z5850" s="46"/>
      <c r="AA5850" s="42"/>
      <c r="AB5850" s="42"/>
      <c r="AC5850" s="42"/>
      <c r="AD5850" s="42"/>
      <c r="AE5850" s="42"/>
      <c r="AF5850" s="42"/>
      <c r="AG5850" s="42"/>
      <c r="AH5850" s="46"/>
      <c r="AI5850" s="46"/>
      <c r="AJ5850" s="34"/>
      <c r="AK5850" s="34"/>
      <c r="AL5850" s="34"/>
      <c r="AM5850" s="34"/>
      <c r="AN5850" s="47"/>
      <c r="AO5850" s="47"/>
      <c r="AP5850" s="47"/>
      <c r="AQ5850" s="47"/>
      <c r="AR5850" s="47"/>
      <c r="AS5850" s="46"/>
      <c r="AT5850" s="46"/>
      <c r="AU5850" s="48"/>
      <c r="AV5850" s="48"/>
      <c r="AW5850" s="48"/>
      <c r="AX5850" s="48"/>
      <c r="AY5850" s="49"/>
      <c r="AZ5850" s="49"/>
      <c r="BA5850" s="49"/>
      <c r="BB5850" s="49"/>
      <c r="BC5850" s="49"/>
      <c r="BD5850" s="50"/>
      <c r="BE5850" s="50"/>
      <c r="BF5850" s="50"/>
      <c r="BG5850" s="50"/>
      <c r="BH5850" s="50"/>
      <c r="BI5850" s="53"/>
      <c r="BJ5850" s="53"/>
    </row>
    <row r="5851" spans="1:62" ht="251.4" thickBot="1" x14ac:dyDescent="0.3">
      <c r="A5851" s="28">
        <v>5851</v>
      </c>
      <c r="B5851" s="52" t="s">
        <v>19739</v>
      </c>
      <c r="C5851" s="33">
        <v>26</v>
      </c>
      <c r="D5851" s="33">
        <v>3</v>
      </c>
      <c r="E5851" s="85" t="s">
        <v>22633</v>
      </c>
      <c r="F5851" s="37" t="s">
        <v>22634</v>
      </c>
      <c r="G5851" s="37" t="s">
        <v>22635</v>
      </c>
      <c r="H5851" s="38" t="s">
        <v>22636</v>
      </c>
      <c r="I5851" s="39"/>
      <c r="J5851" s="38" t="s">
        <v>22637</v>
      </c>
      <c r="K5851" s="102">
        <v>3191</v>
      </c>
      <c r="L5851" s="40" t="s">
        <v>26977</v>
      </c>
      <c r="M5851" s="41">
        <f t="shared" si="206"/>
        <v>0</v>
      </c>
      <c r="N5851" s="41">
        <f t="shared" si="205"/>
        <v>0</v>
      </c>
      <c r="O5851" s="92" t="s">
        <v>29273</v>
      </c>
      <c r="P5851" s="36"/>
      <c r="Q5851" s="35"/>
      <c r="R5851" s="44"/>
      <c r="S5851" s="44"/>
      <c r="T5851" s="45"/>
      <c r="U5851" s="45"/>
      <c r="V5851" s="45"/>
      <c r="W5851" s="45"/>
      <c r="X5851" s="45"/>
      <c r="Y5851" s="45"/>
      <c r="Z5851" s="46"/>
      <c r="AA5851" s="42"/>
      <c r="AB5851" s="42"/>
      <c r="AC5851" s="42"/>
      <c r="AD5851" s="42"/>
      <c r="AE5851" s="42"/>
      <c r="AF5851" s="42"/>
      <c r="AG5851" s="42"/>
      <c r="AH5851" s="46"/>
      <c r="AI5851" s="46"/>
      <c r="AJ5851" s="34">
        <v>1</v>
      </c>
      <c r="AK5851" s="34">
        <v>0</v>
      </c>
      <c r="AL5851" s="34" t="s">
        <v>28855</v>
      </c>
      <c r="AM5851" s="34" t="s">
        <v>28856</v>
      </c>
      <c r="AN5851" s="47"/>
      <c r="AO5851" s="47"/>
      <c r="AP5851" s="47"/>
      <c r="AQ5851" s="47"/>
      <c r="AR5851" s="47"/>
      <c r="AS5851" s="46"/>
      <c r="AT5851" s="46"/>
      <c r="AU5851" s="48"/>
      <c r="AV5851" s="48"/>
      <c r="AW5851" s="48"/>
      <c r="AX5851" s="48"/>
      <c r="AY5851" s="49"/>
      <c r="AZ5851" s="49"/>
      <c r="BA5851" s="49"/>
      <c r="BB5851" s="49"/>
      <c r="BC5851" s="49"/>
      <c r="BD5851" s="50"/>
      <c r="BE5851" s="50"/>
      <c r="BF5851" s="50"/>
      <c r="BG5851" s="50"/>
      <c r="BH5851" s="50"/>
      <c r="BI5851" s="53"/>
      <c r="BJ5851" s="53"/>
    </row>
    <row r="5852" spans="1:62" ht="79.8" thickBot="1" x14ac:dyDescent="0.3">
      <c r="A5852" s="28">
        <v>5852</v>
      </c>
      <c r="B5852" s="52" t="s">
        <v>19739</v>
      </c>
      <c r="C5852" s="33">
        <v>26</v>
      </c>
      <c r="D5852" s="33">
        <v>4</v>
      </c>
      <c r="E5852" s="37" t="s">
        <v>22638</v>
      </c>
      <c r="F5852" s="37" t="s">
        <v>22639</v>
      </c>
      <c r="G5852" s="37" t="s">
        <v>22640</v>
      </c>
      <c r="H5852" s="38" t="s">
        <v>22641</v>
      </c>
      <c r="I5852" s="39" t="s">
        <v>22642</v>
      </c>
      <c r="J5852" s="38" t="s">
        <v>22643</v>
      </c>
      <c r="K5852" s="102">
        <v>3192</v>
      </c>
      <c r="L5852" s="40" t="s">
        <v>26977</v>
      </c>
      <c r="M5852" s="41">
        <f t="shared" si="206"/>
        <v>0</v>
      </c>
      <c r="N5852" s="41">
        <f t="shared" si="205"/>
        <v>0</v>
      </c>
      <c r="O5852" s="92"/>
      <c r="P5852" s="36"/>
      <c r="Q5852" s="35"/>
      <c r="R5852" s="44"/>
      <c r="S5852" s="44"/>
      <c r="T5852" s="45"/>
      <c r="U5852" s="45"/>
      <c r="V5852" s="45"/>
      <c r="W5852" s="45"/>
      <c r="X5852" s="45"/>
      <c r="Y5852" s="45"/>
      <c r="Z5852" s="46"/>
      <c r="AA5852" s="42"/>
      <c r="AB5852" s="42"/>
      <c r="AC5852" s="42"/>
      <c r="AD5852" s="42"/>
      <c r="AE5852" s="42"/>
      <c r="AF5852" s="42"/>
      <c r="AG5852" s="42"/>
      <c r="AH5852" s="46"/>
      <c r="AI5852" s="46"/>
      <c r="AJ5852" s="34"/>
      <c r="AK5852" s="34"/>
      <c r="AL5852" s="34"/>
      <c r="AM5852" s="34"/>
      <c r="AN5852" s="47"/>
      <c r="AO5852" s="47"/>
      <c r="AP5852" s="47"/>
      <c r="AQ5852" s="47"/>
      <c r="AR5852" s="47"/>
      <c r="AS5852" s="46"/>
      <c r="AT5852" s="46"/>
      <c r="AU5852" s="48"/>
      <c r="AV5852" s="48"/>
      <c r="AW5852" s="48"/>
      <c r="AX5852" s="48"/>
      <c r="AY5852" s="49"/>
      <c r="AZ5852" s="49"/>
      <c r="BA5852" s="49"/>
      <c r="BB5852" s="49"/>
      <c r="BC5852" s="49"/>
      <c r="BD5852" s="50"/>
      <c r="BE5852" s="50"/>
      <c r="BF5852" s="50"/>
      <c r="BG5852" s="50"/>
      <c r="BH5852" s="50"/>
      <c r="BI5852" s="53"/>
      <c r="BJ5852" s="53"/>
    </row>
    <row r="5853" spans="1:62" ht="93" thickBot="1" x14ac:dyDescent="0.3">
      <c r="A5853" s="28">
        <v>5853</v>
      </c>
      <c r="B5853" s="52" t="s">
        <v>19739</v>
      </c>
      <c r="C5853" s="33">
        <v>26</v>
      </c>
      <c r="D5853" s="33">
        <v>5</v>
      </c>
      <c r="E5853" s="37" t="s">
        <v>22644</v>
      </c>
      <c r="F5853" s="37" t="s">
        <v>22645</v>
      </c>
      <c r="G5853" s="37" t="s">
        <v>22646</v>
      </c>
      <c r="H5853" s="38"/>
      <c r="I5853" s="39" t="s">
        <v>3617</v>
      </c>
      <c r="J5853" s="38" t="s">
        <v>22647</v>
      </c>
      <c r="K5853" s="102">
        <v>3193</v>
      </c>
      <c r="L5853" s="40" t="s">
        <v>26977</v>
      </c>
      <c r="M5853" s="41">
        <f t="shared" si="206"/>
        <v>0</v>
      </c>
      <c r="N5853" s="41">
        <f t="shared" si="205"/>
        <v>0</v>
      </c>
      <c r="O5853" s="92"/>
      <c r="P5853" s="36"/>
      <c r="Q5853" s="35"/>
      <c r="R5853" s="44"/>
      <c r="S5853" s="44"/>
      <c r="T5853" s="45"/>
      <c r="U5853" s="45"/>
      <c r="V5853" s="45"/>
      <c r="W5853" s="45"/>
      <c r="X5853" s="45"/>
      <c r="Y5853" s="45"/>
      <c r="Z5853" s="46"/>
      <c r="AA5853" s="42"/>
      <c r="AB5853" s="42"/>
      <c r="AC5853" s="42"/>
      <c r="AD5853" s="42"/>
      <c r="AE5853" s="42"/>
      <c r="AF5853" s="42"/>
      <c r="AG5853" s="42"/>
      <c r="AH5853" s="46"/>
      <c r="AI5853" s="46"/>
      <c r="AJ5853" s="34"/>
      <c r="AK5853" s="34"/>
      <c r="AL5853" s="34"/>
      <c r="AM5853" s="34"/>
      <c r="AN5853" s="47"/>
      <c r="AO5853" s="47"/>
      <c r="AP5853" s="47"/>
      <c r="AQ5853" s="47"/>
      <c r="AR5853" s="47"/>
      <c r="AS5853" s="46"/>
      <c r="AT5853" s="46"/>
      <c r="AU5853" s="48"/>
      <c r="AV5853" s="48"/>
      <c r="AW5853" s="48"/>
      <c r="AX5853" s="48"/>
      <c r="AY5853" s="49"/>
      <c r="AZ5853" s="49"/>
      <c r="BA5853" s="49"/>
      <c r="BB5853" s="49"/>
      <c r="BC5853" s="49"/>
      <c r="BD5853" s="50"/>
      <c r="BE5853" s="50"/>
      <c r="BF5853" s="50"/>
      <c r="BG5853" s="50"/>
      <c r="BH5853" s="50"/>
      <c r="BI5853" s="53"/>
      <c r="BJ5853" s="53"/>
    </row>
    <row r="5854" spans="1:62" ht="53.4" thickBot="1" x14ac:dyDescent="0.3">
      <c r="A5854" s="28">
        <v>5854</v>
      </c>
      <c r="B5854" s="52" t="s">
        <v>19739</v>
      </c>
      <c r="C5854" s="33">
        <v>26</v>
      </c>
      <c r="D5854" s="33">
        <v>6</v>
      </c>
      <c r="E5854" s="37" t="s">
        <v>22648</v>
      </c>
      <c r="F5854" s="37" t="s">
        <v>126</v>
      </c>
      <c r="G5854" s="37" t="s">
        <v>22649</v>
      </c>
      <c r="H5854" s="38"/>
      <c r="I5854" s="39" t="s">
        <v>22650</v>
      </c>
      <c r="J5854" s="38"/>
      <c r="K5854" s="102">
        <v>3194</v>
      </c>
      <c r="L5854" s="40" t="s">
        <v>26977</v>
      </c>
      <c r="M5854" s="41">
        <f t="shared" si="206"/>
        <v>0</v>
      </c>
      <c r="N5854" s="41">
        <f t="shared" si="205"/>
        <v>0</v>
      </c>
      <c r="O5854" s="92"/>
      <c r="P5854" s="36"/>
      <c r="Q5854" s="35"/>
      <c r="R5854" s="44"/>
      <c r="S5854" s="44"/>
      <c r="T5854" s="45"/>
      <c r="U5854" s="45"/>
      <c r="V5854" s="45"/>
      <c r="W5854" s="45"/>
      <c r="X5854" s="45"/>
      <c r="Y5854" s="45"/>
      <c r="Z5854" s="46"/>
      <c r="AA5854" s="42"/>
      <c r="AB5854" s="42"/>
      <c r="AC5854" s="42"/>
      <c r="AD5854" s="42"/>
      <c r="AE5854" s="42"/>
      <c r="AF5854" s="42"/>
      <c r="AG5854" s="42"/>
      <c r="AH5854" s="46"/>
      <c r="AI5854" s="46"/>
      <c r="AJ5854" s="34"/>
      <c r="AK5854" s="34"/>
      <c r="AL5854" s="34"/>
      <c r="AM5854" s="34"/>
      <c r="AN5854" s="47"/>
      <c r="AO5854" s="47"/>
      <c r="AP5854" s="47"/>
      <c r="AQ5854" s="47"/>
      <c r="AR5854" s="47"/>
      <c r="AS5854" s="46"/>
      <c r="AT5854" s="46"/>
      <c r="AU5854" s="48"/>
      <c r="AV5854" s="48"/>
      <c r="AW5854" s="48"/>
      <c r="AX5854" s="48"/>
      <c r="AY5854" s="49"/>
      <c r="AZ5854" s="49"/>
      <c r="BA5854" s="49"/>
      <c r="BB5854" s="49"/>
      <c r="BC5854" s="49"/>
      <c r="BD5854" s="50"/>
      <c r="BE5854" s="50"/>
      <c r="BF5854" s="50"/>
      <c r="BG5854" s="50"/>
      <c r="BH5854" s="50"/>
      <c r="BI5854" s="53"/>
      <c r="BJ5854" s="53"/>
    </row>
    <row r="5855" spans="1:62" ht="40.200000000000003" thickBot="1" x14ac:dyDescent="0.3">
      <c r="A5855" s="28">
        <v>5855</v>
      </c>
      <c r="B5855" s="52" t="s">
        <v>19739</v>
      </c>
      <c r="C5855" s="33">
        <v>26</v>
      </c>
      <c r="D5855" s="33">
        <v>7</v>
      </c>
      <c r="E5855" s="37" t="s">
        <v>22651</v>
      </c>
      <c r="F5855" s="37" t="s">
        <v>478</v>
      </c>
      <c r="G5855" s="37" t="s">
        <v>22652</v>
      </c>
      <c r="H5855" s="38" t="s">
        <v>22653</v>
      </c>
      <c r="I5855" s="39" t="s">
        <v>18753</v>
      </c>
      <c r="J5855" s="38"/>
      <c r="K5855" s="102">
        <v>3195</v>
      </c>
      <c r="L5855" s="40" t="s">
        <v>26977</v>
      </c>
      <c r="M5855" s="41">
        <f t="shared" si="206"/>
        <v>0</v>
      </c>
      <c r="N5855" s="41">
        <f t="shared" si="205"/>
        <v>0</v>
      </c>
      <c r="O5855" s="92"/>
      <c r="P5855" s="36"/>
      <c r="Q5855" s="35"/>
      <c r="R5855" s="44"/>
      <c r="S5855" s="44"/>
      <c r="T5855" s="45"/>
      <c r="U5855" s="45"/>
      <c r="V5855" s="45"/>
      <c r="W5855" s="45"/>
      <c r="X5855" s="45"/>
      <c r="Y5855" s="45"/>
      <c r="Z5855" s="46"/>
      <c r="AA5855" s="42"/>
      <c r="AB5855" s="42"/>
      <c r="AC5855" s="42"/>
      <c r="AD5855" s="42"/>
      <c r="AE5855" s="42"/>
      <c r="AF5855" s="42"/>
      <c r="AG5855" s="42"/>
      <c r="AH5855" s="46"/>
      <c r="AI5855" s="46"/>
      <c r="AJ5855" s="34"/>
      <c r="AK5855" s="34"/>
      <c r="AL5855" s="34"/>
      <c r="AM5855" s="34"/>
      <c r="AN5855" s="47"/>
      <c r="AO5855" s="47"/>
      <c r="AP5855" s="47"/>
      <c r="AQ5855" s="47"/>
      <c r="AR5855" s="47"/>
      <c r="AS5855" s="46"/>
      <c r="AT5855" s="46"/>
      <c r="AU5855" s="48"/>
      <c r="AV5855" s="48"/>
      <c r="AW5855" s="48"/>
      <c r="AX5855" s="48"/>
      <c r="AY5855" s="49"/>
      <c r="AZ5855" s="49"/>
      <c r="BA5855" s="49"/>
      <c r="BB5855" s="49"/>
      <c r="BC5855" s="49"/>
      <c r="BD5855" s="50"/>
      <c r="BE5855" s="50"/>
      <c r="BF5855" s="50"/>
      <c r="BG5855" s="50"/>
      <c r="BH5855" s="50"/>
      <c r="BI5855" s="53"/>
      <c r="BJ5855" s="53"/>
    </row>
    <row r="5856" spans="1:62" ht="106.2" thickBot="1" x14ac:dyDescent="0.3">
      <c r="A5856" s="28">
        <v>5856</v>
      </c>
      <c r="B5856" s="52" t="s">
        <v>19739</v>
      </c>
      <c r="C5856" s="33">
        <v>26</v>
      </c>
      <c r="D5856" s="33">
        <v>8</v>
      </c>
      <c r="E5856" s="37" t="s">
        <v>22654</v>
      </c>
      <c r="F5856" s="37" t="s">
        <v>22655</v>
      </c>
      <c r="G5856" s="37" t="s">
        <v>22656</v>
      </c>
      <c r="H5856" s="38"/>
      <c r="I5856" s="39" t="s">
        <v>22657</v>
      </c>
      <c r="J5856" s="38" t="s">
        <v>22658</v>
      </c>
      <c r="K5856" s="102">
        <v>3196</v>
      </c>
      <c r="L5856" s="40" t="s">
        <v>26977</v>
      </c>
      <c r="M5856" s="41">
        <f t="shared" si="206"/>
        <v>0</v>
      </c>
      <c r="N5856" s="41">
        <f t="shared" si="205"/>
        <v>0</v>
      </c>
      <c r="O5856" s="92"/>
      <c r="P5856" s="36"/>
      <c r="Q5856" s="35"/>
      <c r="R5856" s="44"/>
      <c r="S5856" s="44"/>
      <c r="T5856" s="45"/>
      <c r="U5856" s="45"/>
      <c r="V5856" s="45"/>
      <c r="W5856" s="45"/>
      <c r="X5856" s="45"/>
      <c r="Y5856" s="45"/>
      <c r="Z5856" s="46"/>
      <c r="AA5856" s="42"/>
      <c r="AB5856" s="42"/>
      <c r="AC5856" s="42"/>
      <c r="AD5856" s="42"/>
      <c r="AE5856" s="42"/>
      <c r="AF5856" s="42"/>
      <c r="AG5856" s="42"/>
      <c r="AH5856" s="46"/>
      <c r="AI5856" s="46"/>
      <c r="AJ5856" s="34"/>
      <c r="AK5856" s="34"/>
      <c r="AL5856" s="34"/>
      <c r="AM5856" s="34"/>
      <c r="AN5856" s="47"/>
      <c r="AO5856" s="47"/>
      <c r="AP5856" s="47"/>
      <c r="AQ5856" s="47"/>
      <c r="AR5856" s="47"/>
      <c r="AS5856" s="46"/>
      <c r="AT5856" s="46"/>
      <c r="AU5856" s="48"/>
      <c r="AV5856" s="48"/>
      <c r="AW5856" s="48"/>
      <c r="AX5856" s="48"/>
      <c r="AY5856" s="49"/>
      <c r="AZ5856" s="49"/>
      <c r="BA5856" s="49"/>
      <c r="BB5856" s="49"/>
      <c r="BC5856" s="49"/>
      <c r="BD5856" s="50"/>
      <c r="BE5856" s="50"/>
      <c r="BF5856" s="50"/>
      <c r="BG5856" s="50"/>
      <c r="BH5856" s="50"/>
      <c r="BI5856" s="53"/>
      <c r="BJ5856" s="53"/>
    </row>
    <row r="5857" spans="1:62" ht="79.8" thickBot="1" x14ac:dyDescent="0.3">
      <c r="A5857" s="28">
        <v>5857</v>
      </c>
      <c r="B5857" s="52" t="s">
        <v>19739</v>
      </c>
      <c r="C5857" s="33">
        <v>26</v>
      </c>
      <c r="D5857" s="33">
        <v>9</v>
      </c>
      <c r="E5857" s="37" t="s">
        <v>22659</v>
      </c>
      <c r="F5857" s="37" t="s">
        <v>22660</v>
      </c>
      <c r="G5857" s="37" t="s">
        <v>22661</v>
      </c>
      <c r="H5857" s="38"/>
      <c r="I5857" s="39"/>
      <c r="J5857" s="38" t="s">
        <v>22662</v>
      </c>
      <c r="K5857" s="102">
        <v>3197</v>
      </c>
      <c r="L5857" s="40" t="s">
        <v>26977</v>
      </c>
      <c r="M5857" s="41">
        <f t="shared" si="206"/>
        <v>0</v>
      </c>
      <c r="N5857" s="41">
        <f t="shared" si="205"/>
        <v>0</v>
      </c>
      <c r="O5857" s="92"/>
      <c r="P5857" s="36"/>
      <c r="Q5857" s="35"/>
      <c r="R5857" s="44"/>
      <c r="S5857" s="44"/>
      <c r="T5857" s="45"/>
      <c r="U5857" s="45"/>
      <c r="V5857" s="45"/>
      <c r="W5857" s="45"/>
      <c r="X5857" s="45"/>
      <c r="Y5857" s="45"/>
      <c r="Z5857" s="46"/>
      <c r="AA5857" s="42"/>
      <c r="AB5857" s="42"/>
      <c r="AC5857" s="42"/>
      <c r="AD5857" s="42"/>
      <c r="AE5857" s="42"/>
      <c r="AF5857" s="42"/>
      <c r="AG5857" s="42"/>
      <c r="AH5857" s="46"/>
      <c r="AI5857" s="46"/>
      <c r="AJ5857" s="34"/>
      <c r="AK5857" s="34"/>
      <c r="AL5857" s="34"/>
      <c r="AM5857" s="34"/>
      <c r="AN5857" s="47"/>
      <c r="AO5857" s="47"/>
      <c r="AP5857" s="47"/>
      <c r="AQ5857" s="47"/>
      <c r="AR5857" s="47"/>
      <c r="AS5857" s="46"/>
      <c r="AT5857" s="46"/>
      <c r="AU5857" s="48"/>
      <c r="AV5857" s="48"/>
      <c r="AW5857" s="48"/>
      <c r="AX5857" s="48"/>
      <c r="AY5857" s="49"/>
      <c r="AZ5857" s="49"/>
      <c r="BA5857" s="49"/>
      <c r="BB5857" s="49"/>
      <c r="BC5857" s="49"/>
      <c r="BD5857" s="50"/>
      <c r="BE5857" s="50"/>
      <c r="BF5857" s="50"/>
      <c r="BG5857" s="50"/>
      <c r="BH5857" s="50"/>
      <c r="BI5857" s="53"/>
      <c r="BJ5857" s="53"/>
    </row>
    <row r="5858" spans="1:62" ht="40.200000000000003" thickBot="1" x14ac:dyDescent="0.3">
      <c r="A5858" s="28">
        <v>5858</v>
      </c>
      <c r="B5858" s="52" t="s">
        <v>19739</v>
      </c>
      <c r="C5858" s="33">
        <v>26</v>
      </c>
      <c r="D5858" s="33">
        <v>10</v>
      </c>
      <c r="E5858" s="37" t="s">
        <v>22663</v>
      </c>
      <c r="F5858" s="37" t="s">
        <v>22664</v>
      </c>
      <c r="G5858" s="37" t="s">
        <v>22665</v>
      </c>
      <c r="H5858" s="38"/>
      <c r="I5858" s="39"/>
      <c r="J5858" s="38" t="s">
        <v>22666</v>
      </c>
      <c r="K5858" s="102">
        <v>3198</v>
      </c>
      <c r="L5858" s="40" t="s">
        <v>26977</v>
      </c>
      <c r="M5858" s="41">
        <f t="shared" si="206"/>
        <v>0</v>
      </c>
      <c r="N5858" s="41">
        <f t="shared" si="205"/>
        <v>0</v>
      </c>
      <c r="O5858" s="92"/>
      <c r="P5858" s="36"/>
      <c r="Q5858" s="35"/>
      <c r="R5858" s="44"/>
      <c r="S5858" s="44"/>
      <c r="T5858" s="45"/>
      <c r="U5858" s="45"/>
      <c r="V5858" s="45"/>
      <c r="W5858" s="45"/>
      <c r="X5858" s="45"/>
      <c r="Y5858" s="45"/>
      <c r="Z5858" s="46"/>
      <c r="AA5858" s="42"/>
      <c r="AB5858" s="42"/>
      <c r="AC5858" s="42"/>
      <c r="AD5858" s="42"/>
      <c r="AE5858" s="42"/>
      <c r="AF5858" s="42"/>
      <c r="AG5858" s="42"/>
      <c r="AH5858" s="46"/>
      <c r="AI5858" s="46"/>
      <c r="AJ5858" s="34"/>
      <c r="AK5858" s="34"/>
      <c r="AL5858" s="34"/>
      <c r="AM5858" s="34"/>
      <c r="AN5858" s="47"/>
      <c r="AO5858" s="47"/>
      <c r="AP5858" s="47"/>
      <c r="AQ5858" s="47"/>
      <c r="AR5858" s="47"/>
      <c r="AS5858" s="46"/>
      <c r="AT5858" s="46"/>
      <c r="AU5858" s="48"/>
      <c r="AV5858" s="48"/>
      <c r="AW5858" s="48"/>
      <c r="AX5858" s="48"/>
      <c r="AY5858" s="49"/>
      <c r="AZ5858" s="49"/>
      <c r="BA5858" s="49"/>
      <c r="BB5858" s="49"/>
      <c r="BC5858" s="49"/>
      <c r="BD5858" s="50"/>
      <c r="BE5858" s="50"/>
      <c r="BF5858" s="50"/>
      <c r="BG5858" s="50"/>
      <c r="BH5858" s="50"/>
      <c r="BI5858" s="53"/>
      <c r="BJ5858" s="53"/>
    </row>
    <row r="5859" spans="1:62" ht="53.4" thickBot="1" x14ac:dyDescent="0.3">
      <c r="A5859" s="28">
        <v>5859</v>
      </c>
      <c r="B5859" s="52" t="s">
        <v>19739</v>
      </c>
      <c r="C5859" s="33">
        <v>26</v>
      </c>
      <c r="D5859" s="33">
        <v>11</v>
      </c>
      <c r="E5859" s="37" t="s">
        <v>22667</v>
      </c>
      <c r="F5859" s="37" t="s">
        <v>22668</v>
      </c>
      <c r="G5859" s="37" t="s">
        <v>22669</v>
      </c>
      <c r="H5859" s="38"/>
      <c r="I5859" s="39" t="s">
        <v>22670</v>
      </c>
      <c r="J5859" s="38"/>
      <c r="K5859" s="102">
        <v>3199</v>
      </c>
      <c r="L5859" s="40" t="s">
        <v>26977</v>
      </c>
      <c r="M5859" s="41">
        <f t="shared" si="206"/>
        <v>0</v>
      </c>
      <c r="N5859" s="41">
        <f t="shared" ref="N5859:N5922" si="207">IF(D5859=1,D5857,0)</f>
        <v>0</v>
      </c>
      <c r="O5859" s="92"/>
      <c r="P5859" s="36"/>
      <c r="Q5859" s="35"/>
      <c r="R5859" s="44"/>
      <c r="S5859" s="44"/>
      <c r="T5859" s="45"/>
      <c r="U5859" s="45"/>
      <c r="V5859" s="45"/>
      <c r="W5859" s="45"/>
      <c r="X5859" s="45"/>
      <c r="Y5859" s="45"/>
      <c r="Z5859" s="46"/>
      <c r="AA5859" s="42"/>
      <c r="AB5859" s="42"/>
      <c r="AC5859" s="42"/>
      <c r="AD5859" s="42"/>
      <c r="AE5859" s="42"/>
      <c r="AF5859" s="42"/>
      <c r="AG5859" s="42"/>
      <c r="AH5859" s="46"/>
      <c r="AI5859" s="46"/>
      <c r="AJ5859" s="34"/>
      <c r="AK5859" s="34"/>
      <c r="AL5859" s="34"/>
      <c r="AM5859" s="34"/>
      <c r="AN5859" s="47"/>
      <c r="AO5859" s="47"/>
      <c r="AP5859" s="47"/>
      <c r="AQ5859" s="47"/>
      <c r="AR5859" s="47"/>
      <c r="AS5859" s="46"/>
      <c r="AT5859" s="46"/>
      <c r="AU5859" s="48"/>
      <c r="AV5859" s="48"/>
      <c r="AW5859" s="48"/>
      <c r="AX5859" s="48"/>
      <c r="AY5859" s="49"/>
      <c r="AZ5859" s="49"/>
      <c r="BA5859" s="49"/>
      <c r="BB5859" s="49"/>
      <c r="BC5859" s="49"/>
      <c r="BD5859" s="50"/>
      <c r="BE5859" s="50"/>
      <c r="BF5859" s="50"/>
      <c r="BG5859" s="50"/>
      <c r="BH5859" s="50"/>
      <c r="BI5859" s="53"/>
      <c r="BJ5859" s="53"/>
    </row>
    <row r="5860" spans="1:62" ht="66.599999999999994" thickBot="1" x14ac:dyDescent="0.3">
      <c r="A5860" s="28">
        <v>5860</v>
      </c>
      <c r="B5860" s="52" t="s">
        <v>19739</v>
      </c>
      <c r="C5860" s="33">
        <v>26</v>
      </c>
      <c r="D5860" s="33">
        <v>12</v>
      </c>
      <c r="E5860" s="37" t="s">
        <v>22671</v>
      </c>
      <c r="F5860" s="37" t="s">
        <v>22672</v>
      </c>
      <c r="G5860" s="37" t="s">
        <v>22673</v>
      </c>
      <c r="H5860" s="38"/>
      <c r="I5860" s="39" t="s">
        <v>22674</v>
      </c>
      <c r="J5860" s="38" t="s">
        <v>22675</v>
      </c>
      <c r="K5860" s="102">
        <v>3200</v>
      </c>
      <c r="L5860" s="40" t="s">
        <v>26977</v>
      </c>
      <c r="M5860" s="41">
        <f t="shared" si="206"/>
        <v>0</v>
      </c>
      <c r="N5860" s="41">
        <f t="shared" si="207"/>
        <v>0</v>
      </c>
      <c r="O5860" s="92"/>
      <c r="P5860" s="36"/>
      <c r="Q5860" s="35"/>
      <c r="R5860" s="44"/>
      <c r="S5860" s="44"/>
      <c r="T5860" s="45"/>
      <c r="U5860" s="45"/>
      <c r="V5860" s="45"/>
      <c r="W5860" s="45"/>
      <c r="X5860" s="45"/>
      <c r="Y5860" s="45"/>
      <c r="Z5860" s="46"/>
      <c r="AA5860" s="42"/>
      <c r="AB5860" s="42"/>
      <c r="AC5860" s="42"/>
      <c r="AD5860" s="42"/>
      <c r="AE5860" s="42"/>
      <c r="AF5860" s="42"/>
      <c r="AG5860" s="42"/>
      <c r="AH5860" s="46"/>
      <c r="AI5860" s="46"/>
      <c r="AJ5860" s="34">
        <v>1</v>
      </c>
      <c r="AK5860" s="34">
        <v>0</v>
      </c>
      <c r="AL5860" s="34" t="s">
        <v>28857</v>
      </c>
      <c r="AM5860" s="34" t="s">
        <v>28858</v>
      </c>
      <c r="AN5860" s="47"/>
      <c r="AO5860" s="47"/>
      <c r="AP5860" s="47"/>
      <c r="AQ5860" s="47"/>
      <c r="AR5860" s="47"/>
      <c r="AS5860" s="46"/>
      <c r="AT5860" s="46"/>
      <c r="AU5860" s="48"/>
      <c r="AV5860" s="48"/>
      <c r="AW5860" s="48"/>
      <c r="AX5860" s="48"/>
      <c r="AY5860" s="49"/>
      <c r="AZ5860" s="49"/>
      <c r="BA5860" s="49"/>
      <c r="BB5860" s="49"/>
      <c r="BC5860" s="49"/>
      <c r="BD5860" s="50"/>
      <c r="BE5860" s="50"/>
      <c r="BF5860" s="50"/>
      <c r="BG5860" s="50"/>
      <c r="BH5860" s="50"/>
      <c r="BI5860" s="53"/>
      <c r="BJ5860" s="53"/>
    </row>
    <row r="5861" spans="1:62" ht="66.599999999999994" thickBot="1" x14ac:dyDescent="0.3">
      <c r="A5861" s="28">
        <v>5861</v>
      </c>
      <c r="B5861" s="52" t="s">
        <v>19739</v>
      </c>
      <c r="C5861" s="33">
        <v>26</v>
      </c>
      <c r="D5861" s="33">
        <v>13</v>
      </c>
      <c r="E5861" s="37" t="s">
        <v>22676</v>
      </c>
      <c r="F5861" s="37" t="s">
        <v>22677</v>
      </c>
      <c r="G5861" s="37" t="s">
        <v>22678</v>
      </c>
      <c r="H5861" s="38"/>
      <c r="I5861" s="39" t="s">
        <v>19045</v>
      </c>
      <c r="J5861" s="38" t="s">
        <v>22679</v>
      </c>
      <c r="K5861" s="102">
        <v>3201</v>
      </c>
      <c r="L5861" s="40" t="s">
        <v>26977</v>
      </c>
      <c r="M5861" s="41">
        <f t="shared" si="206"/>
        <v>0</v>
      </c>
      <c r="N5861" s="41">
        <f t="shared" si="207"/>
        <v>0</v>
      </c>
      <c r="O5861" s="92"/>
      <c r="P5861" s="36"/>
      <c r="Q5861" s="35"/>
      <c r="R5861" s="44"/>
      <c r="S5861" s="44"/>
      <c r="T5861" s="45"/>
      <c r="U5861" s="45"/>
      <c r="V5861" s="45"/>
      <c r="W5861" s="45"/>
      <c r="X5861" s="45"/>
      <c r="Y5861" s="45"/>
      <c r="Z5861" s="46"/>
      <c r="AA5861" s="42"/>
      <c r="AB5861" s="42"/>
      <c r="AC5861" s="42"/>
      <c r="AD5861" s="42"/>
      <c r="AE5861" s="42"/>
      <c r="AF5861" s="42"/>
      <c r="AG5861" s="42"/>
      <c r="AH5861" s="46"/>
      <c r="AI5861" s="46"/>
      <c r="AJ5861" s="34"/>
      <c r="AK5861" s="34"/>
      <c r="AL5861" s="34"/>
      <c r="AM5861" s="34"/>
      <c r="AN5861" s="47"/>
      <c r="AO5861" s="47"/>
      <c r="AP5861" s="47"/>
      <c r="AQ5861" s="47"/>
      <c r="AR5861" s="47"/>
      <c r="AS5861" s="46"/>
      <c r="AT5861" s="46"/>
      <c r="AU5861" s="48"/>
      <c r="AV5861" s="48"/>
      <c r="AW5861" s="48"/>
      <c r="AX5861" s="48"/>
      <c r="AY5861" s="49"/>
      <c r="AZ5861" s="49"/>
      <c r="BA5861" s="49"/>
      <c r="BB5861" s="49"/>
      <c r="BC5861" s="49"/>
      <c r="BD5861" s="50"/>
      <c r="BE5861" s="50"/>
      <c r="BF5861" s="50"/>
      <c r="BG5861" s="50"/>
      <c r="BH5861" s="50"/>
      <c r="BI5861" s="53"/>
      <c r="BJ5861" s="53"/>
    </row>
    <row r="5862" spans="1:62" ht="145.80000000000001" thickBot="1" x14ac:dyDescent="0.3">
      <c r="A5862" s="28">
        <v>5862</v>
      </c>
      <c r="B5862" s="52" t="s">
        <v>19739</v>
      </c>
      <c r="C5862" s="33">
        <v>26</v>
      </c>
      <c r="D5862" s="33">
        <v>14</v>
      </c>
      <c r="E5862" s="37" t="s">
        <v>22680</v>
      </c>
      <c r="F5862" s="37" t="s">
        <v>92</v>
      </c>
      <c r="G5862" s="37" t="s">
        <v>22681</v>
      </c>
      <c r="H5862" s="38"/>
      <c r="I5862" s="39" t="s">
        <v>22682</v>
      </c>
      <c r="J5862" s="38"/>
      <c r="K5862" s="102">
        <v>3202</v>
      </c>
      <c r="L5862" s="40" t="s">
        <v>26977</v>
      </c>
      <c r="M5862" s="41">
        <f t="shared" si="206"/>
        <v>0</v>
      </c>
      <c r="N5862" s="41">
        <f t="shared" si="207"/>
        <v>0</v>
      </c>
      <c r="O5862" s="92"/>
      <c r="P5862" s="36"/>
      <c r="Q5862" s="35"/>
      <c r="R5862" s="44"/>
      <c r="S5862" s="44"/>
      <c r="T5862" s="45"/>
      <c r="U5862" s="45"/>
      <c r="V5862" s="45"/>
      <c r="W5862" s="45"/>
      <c r="X5862" s="45"/>
      <c r="Y5862" s="45"/>
      <c r="Z5862" s="46"/>
      <c r="AA5862" s="42"/>
      <c r="AB5862" s="42"/>
      <c r="AC5862" s="42"/>
      <c r="AD5862" s="42"/>
      <c r="AE5862" s="42"/>
      <c r="AF5862" s="42"/>
      <c r="AG5862" s="42"/>
      <c r="AH5862" s="46"/>
      <c r="AI5862" s="46"/>
      <c r="AJ5862" s="34"/>
      <c r="AK5862" s="34"/>
      <c r="AL5862" s="34"/>
      <c r="AM5862" s="34"/>
      <c r="AN5862" s="47"/>
      <c r="AO5862" s="47"/>
      <c r="AP5862" s="47"/>
      <c r="AQ5862" s="47"/>
      <c r="AR5862" s="47"/>
      <c r="AS5862" s="46"/>
      <c r="AT5862" s="46"/>
      <c r="AU5862" s="48"/>
      <c r="AV5862" s="48"/>
      <c r="AW5862" s="48"/>
      <c r="AX5862" s="48"/>
      <c r="AY5862" s="49"/>
      <c r="AZ5862" s="49"/>
      <c r="BA5862" s="49"/>
      <c r="BB5862" s="49"/>
      <c r="BC5862" s="49"/>
      <c r="BD5862" s="50"/>
      <c r="BE5862" s="50"/>
      <c r="BF5862" s="50"/>
      <c r="BG5862" s="50"/>
      <c r="BH5862" s="50"/>
      <c r="BI5862" s="53"/>
      <c r="BJ5862" s="53"/>
    </row>
    <row r="5863" spans="1:62" ht="185.4" thickBot="1" x14ac:dyDescent="0.3">
      <c r="A5863" s="28">
        <v>5863</v>
      </c>
      <c r="B5863" s="52" t="s">
        <v>19739</v>
      </c>
      <c r="C5863" s="33">
        <v>26</v>
      </c>
      <c r="D5863" s="33">
        <v>15</v>
      </c>
      <c r="E5863" s="37" t="s">
        <v>22683</v>
      </c>
      <c r="F5863" s="37" t="s">
        <v>22684</v>
      </c>
      <c r="G5863" s="37" t="s">
        <v>22685</v>
      </c>
      <c r="H5863" s="38" t="s">
        <v>22686</v>
      </c>
      <c r="I5863" s="39" t="s">
        <v>22687</v>
      </c>
      <c r="J5863" s="38" t="s">
        <v>22688</v>
      </c>
      <c r="K5863" s="102">
        <v>3203</v>
      </c>
      <c r="L5863" s="40" t="s">
        <v>26977</v>
      </c>
      <c r="M5863" s="41">
        <f t="shared" ref="M5863:M5926" si="208">IF(L5863=L5862,0,1)</f>
        <v>0</v>
      </c>
      <c r="N5863" s="41">
        <f t="shared" si="207"/>
        <v>0</v>
      </c>
      <c r="O5863" s="92"/>
      <c r="P5863" s="36"/>
      <c r="Q5863" s="35"/>
      <c r="R5863" s="44"/>
      <c r="S5863" s="44"/>
      <c r="T5863" s="45"/>
      <c r="U5863" s="45"/>
      <c r="V5863" s="45"/>
      <c r="W5863" s="45"/>
      <c r="X5863" s="45"/>
      <c r="Y5863" s="45"/>
      <c r="Z5863" s="46"/>
      <c r="AA5863" s="42"/>
      <c r="AB5863" s="42"/>
      <c r="AC5863" s="42"/>
      <c r="AD5863" s="42"/>
      <c r="AE5863" s="42"/>
      <c r="AF5863" s="42"/>
      <c r="AG5863" s="42"/>
      <c r="AH5863" s="46"/>
      <c r="AI5863" s="46"/>
      <c r="AJ5863" s="34"/>
      <c r="AK5863" s="34"/>
      <c r="AL5863" s="34"/>
      <c r="AM5863" s="34"/>
      <c r="AN5863" s="47"/>
      <c r="AO5863" s="47"/>
      <c r="AP5863" s="47"/>
      <c r="AQ5863" s="47"/>
      <c r="AR5863" s="47"/>
      <c r="AS5863" s="46"/>
      <c r="AT5863" s="46"/>
      <c r="AU5863" s="48"/>
      <c r="AV5863" s="48"/>
      <c r="AW5863" s="48"/>
      <c r="AX5863" s="48"/>
      <c r="AY5863" s="49"/>
      <c r="AZ5863" s="49"/>
      <c r="BA5863" s="49"/>
      <c r="BB5863" s="49"/>
      <c r="BC5863" s="49"/>
      <c r="BD5863" s="50"/>
      <c r="BE5863" s="50"/>
      <c r="BF5863" s="50"/>
      <c r="BG5863" s="50"/>
      <c r="BH5863" s="50"/>
      <c r="BI5863" s="53"/>
      <c r="BJ5863" s="53"/>
    </row>
    <row r="5864" spans="1:62" ht="132.6" thickBot="1" x14ac:dyDescent="0.3">
      <c r="A5864" s="28">
        <v>5864</v>
      </c>
      <c r="B5864" s="52" t="s">
        <v>19739</v>
      </c>
      <c r="C5864" s="33">
        <v>26</v>
      </c>
      <c r="D5864" s="33">
        <v>16</v>
      </c>
      <c r="E5864" s="37" t="s">
        <v>22689</v>
      </c>
      <c r="F5864" s="37" t="s">
        <v>22690</v>
      </c>
      <c r="G5864" s="37" t="s">
        <v>22691</v>
      </c>
      <c r="H5864" s="38" t="s">
        <v>22692</v>
      </c>
      <c r="I5864" s="39" t="s">
        <v>22693</v>
      </c>
      <c r="J5864" s="38" t="s">
        <v>5050</v>
      </c>
      <c r="K5864" s="102">
        <v>3204</v>
      </c>
      <c r="L5864" s="40" t="s">
        <v>26977</v>
      </c>
      <c r="M5864" s="41">
        <f t="shared" si="208"/>
        <v>0</v>
      </c>
      <c r="N5864" s="41">
        <f t="shared" si="207"/>
        <v>0</v>
      </c>
      <c r="O5864" s="92"/>
      <c r="P5864" s="36"/>
      <c r="Q5864" s="35"/>
      <c r="R5864" s="44"/>
      <c r="S5864" s="44"/>
      <c r="T5864" s="45"/>
      <c r="U5864" s="45"/>
      <c r="V5864" s="45"/>
      <c r="W5864" s="45"/>
      <c r="X5864" s="45"/>
      <c r="Y5864" s="45"/>
      <c r="Z5864" s="46"/>
      <c r="AA5864" s="42"/>
      <c r="AB5864" s="42"/>
      <c r="AC5864" s="42"/>
      <c r="AD5864" s="42"/>
      <c r="AE5864" s="42"/>
      <c r="AF5864" s="42"/>
      <c r="AG5864" s="42"/>
      <c r="AH5864" s="46"/>
      <c r="AI5864" s="46"/>
      <c r="AJ5864" s="34"/>
      <c r="AK5864" s="34"/>
      <c r="AL5864" s="34"/>
      <c r="AM5864" s="34"/>
      <c r="AN5864" s="47"/>
      <c r="AO5864" s="47"/>
      <c r="AP5864" s="47"/>
      <c r="AQ5864" s="47"/>
      <c r="AR5864" s="47"/>
      <c r="AS5864" s="46"/>
      <c r="AT5864" s="46"/>
      <c r="AU5864" s="48"/>
      <c r="AV5864" s="48"/>
      <c r="AW5864" s="48"/>
      <c r="AX5864" s="48"/>
      <c r="AY5864" s="49"/>
      <c r="AZ5864" s="49"/>
      <c r="BA5864" s="49"/>
      <c r="BB5864" s="49"/>
      <c r="BC5864" s="49"/>
      <c r="BD5864" s="50"/>
      <c r="BE5864" s="50"/>
      <c r="BF5864" s="50"/>
      <c r="BG5864" s="50"/>
      <c r="BH5864" s="50"/>
      <c r="BI5864" s="53"/>
      <c r="BJ5864" s="53"/>
    </row>
    <row r="5865" spans="1:62" ht="119.4" thickBot="1" x14ac:dyDescent="0.3">
      <c r="A5865" s="28">
        <v>5865</v>
      </c>
      <c r="B5865" s="52" t="s">
        <v>19739</v>
      </c>
      <c r="C5865" s="33">
        <v>26</v>
      </c>
      <c r="D5865" s="33">
        <v>17</v>
      </c>
      <c r="E5865" s="37" t="s">
        <v>22694</v>
      </c>
      <c r="F5865" s="37" t="s">
        <v>22695</v>
      </c>
      <c r="G5865" s="37" t="s">
        <v>22696</v>
      </c>
      <c r="H5865" s="38"/>
      <c r="I5865" s="39" t="s">
        <v>22697</v>
      </c>
      <c r="J5865" s="38" t="s">
        <v>22698</v>
      </c>
      <c r="K5865" s="102">
        <v>3205</v>
      </c>
      <c r="L5865" s="40" t="s">
        <v>26977</v>
      </c>
      <c r="M5865" s="41">
        <f t="shared" si="208"/>
        <v>0</v>
      </c>
      <c r="N5865" s="41">
        <f t="shared" si="207"/>
        <v>0</v>
      </c>
      <c r="O5865" s="92"/>
      <c r="P5865" s="36"/>
      <c r="Q5865" s="35"/>
      <c r="R5865" s="44"/>
      <c r="S5865" s="44"/>
      <c r="T5865" s="45"/>
      <c r="U5865" s="45"/>
      <c r="V5865" s="45"/>
      <c r="W5865" s="45"/>
      <c r="X5865" s="45"/>
      <c r="Y5865" s="45"/>
      <c r="Z5865" s="46"/>
      <c r="AA5865" s="42"/>
      <c r="AB5865" s="42"/>
      <c r="AC5865" s="42"/>
      <c r="AD5865" s="42"/>
      <c r="AE5865" s="42"/>
      <c r="AF5865" s="42"/>
      <c r="AG5865" s="42"/>
      <c r="AH5865" s="46"/>
      <c r="AI5865" s="46"/>
      <c r="AJ5865" s="34"/>
      <c r="AK5865" s="34"/>
      <c r="AL5865" s="34"/>
      <c r="AM5865" s="34"/>
      <c r="AN5865" s="47"/>
      <c r="AO5865" s="47"/>
      <c r="AP5865" s="47"/>
      <c r="AQ5865" s="47"/>
      <c r="AR5865" s="47"/>
      <c r="AS5865" s="46"/>
      <c r="AT5865" s="46"/>
      <c r="AU5865" s="48"/>
      <c r="AV5865" s="48"/>
      <c r="AW5865" s="48"/>
      <c r="AX5865" s="48"/>
      <c r="AY5865" s="49"/>
      <c r="AZ5865" s="49"/>
      <c r="BA5865" s="49"/>
      <c r="BB5865" s="49"/>
      <c r="BC5865" s="49"/>
      <c r="BD5865" s="50"/>
      <c r="BE5865" s="50"/>
      <c r="BF5865" s="50"/>
      <c r="BG5865" s="50"/>
      <c r="BH5865" s="50"/>
      <c r="BI5865" s="53"/>
      <c r="BJ5865" s="53"/>
    </row>
    <row r="5866" spans="1:62" ht="40.200000000000003" thickBot="1" x14ac:dyDescent="0.3">
      <c r="A5866" s="28">
        <v>5866</v>
      </c>
      <c r="B5866" s="52" t="s">
        <v>19739</v>
      </c>
      <c r="C5866" s="33">
        <v>26</v>
      </c>
      <c r="D5866" s="33">
        <v>18</v>
      </c>
      <c r="E5866" s="37" t="s">
        <v>22699</v>
      </c>
      <c r="F5866" s="37" t="s">
        <v>104</v>
      </c>
      <c r="G5866" s="37" t="s">
        <v>22700</v>
      </c>
      <c r="H5866" s="38"/>
      <c r="I5866" s="39" t="s">
        <v>22701</v>
      </c>
      <c r="J5866" s="38"/>
      <c r="K5866" s="102">
        <v>3206</v>
      </c>
      <c r="L5866" s="40" t="s">
        <v>26977</v>
      </c>
      <c r="M5866" s="41">
        <f t="shared" si="208"/>
        <v>0</v>
      </c>
      <c r="N5866" s="41">
        <f t="shared" si="207"/>
        <v>0</v>
      </c>
      <c r="O5866" s="92"/>
      <c r="P5866" s="36"/>
      <c r="Q5866" s="35"/>
      <c r="R5866" s="44"/>
      <c r="S5866" s="44"/>
      <c r="T5866" s="45"/>
      <c r="U5866" s="45"/>
      <c r="V5866" s="45"/>
      <c r="W5866" s="45"/>
      <c r="X5866" s="45"/>
      <c r="Y5866" s="45"/>
      <c r="Z5866" s="46"/>
      <c r="AA5866" s="42"/>
      <c r="AB5866" s="42"/>
      <c r="AC5866" s="42"/>
      <c r="AD5866" s="42"/>
      <c r="AE5866" s="42"/>
      <c r="AF5866" s="42"/>
      <c r="AG5866" s="42"/>
      <c r="AH5866" s="46"/>
      <c r="AI5866" s="46"/>
      <c r="AJ5866" s="34"/>
      <c r="AK5866" s="34"/>
      <c r="AL5866" s="34"/>
      <c r="AM5866" s="34"/>
      <c r="AN5866" s="47"/>
      <c r="AO5866" s="47"/>
      <c r="AP5866" s="47"/>
      <c r="AQ5866" s="47"/>
      <c r="AR5866" s="47"/>
      <c r="AS5866" s="46"/>
      <c r="AT5866" s="46"/>
      <c r="AU5866" s="48"/>
      <c r="AV5866" s="48"/>
      <c r="AW5866" s="48"/>
      <c r="AX5866" s="48"/>
      <c r="AY5866" s="49"/>
      <c r="AZ5866" s="49"/>
      <c r="BA5866" s="49"/>
      <c r="BB5866" s="49"/>
      <c r="BC5866" s="49"/>
      <c r="BD5866" s="50"/>
      <c r="BE5866" s="50"/>
      <c r="BF5866" s="50"/>
      <c r="BG5866" s="50"/>
      <c r="BH5866" s="50"/>
      <c r="BI5866" s="53"/>
      <c r="BJ5866" s="53"/>
    </row>
    <row r="5867" spans="1:62" ht="66.599999999999994" thickBot="1" x14ac:dyDescent="0.3">
      <c r="A5867" s="28">
        <v>5867</v>
      </c>
      <c r="B5867" s="52" t="s">
        <v>19739</v>
      </c>
      <c r="C5867" s="33">
        <v>26</v>
      </c>
      <c r="D5867" s="33">
        <v>19</v>
      </c>
      <c r="E5867" s="37" t="s">
        <v>22702</v>
      </c>
      <c r="F5867" s="37" t="s">
        <v>104</v>
      </c>
      <c r="G5867" s="37" t="s">
        <v>22703</v>
      </c>
      <c r="H5867" s="38" t="s">
        <v>22704</v>
      </c>
      <c r="I5867" s="39"/>
      <c r="J5867" s="38"/>
      <c r="K5867" s="102">
        <v>3207</v>
      </c>
      <c r="L5867" s="40" t="s">
        <v>26977</v>
      </c>
      <c r="M5867" s="41">
        <f t="shared" si="208"/>
        <v>0</v>
      </c>
      <c r="N5867" s="41">
        <f t="shared" si="207"/>
        <v>0</v>
      </c>
      <c r="O5867" s="92"/>
      <c r="P5867" s="36"/>
      <c r="Q5867" s="35"/>
      <c r="R5867" s="44"/>
      <c r="S5867" s="44"/>
      <c r="T5867" s="45"/>
      <c r="U5867" s="45"/>
      <c r="V5867" s="45"/>
      <c r="W5867" s="45"/>
      <c r="X5867" s="45"/>
      <c r="Y5867" s="45"/>
      <c r="Z5867" s="46"/>
      <c r="AA5867" s="42"/>
      <c r="AB5867" s="42"/>
      <c r="AC5867" s="42"/>
      <c r="AD5867" s="42"/>
      <c r="AE5867" s="42"/>
      <c r="AF5867" s="42"/>
      <c r="AG5867" s="42"/>
      <c r="AH5867" s="46"/>
      <c r="AI5867" s="46"/>
      <c r="AJ5867" s="34"/>
      <c r="AK5867" s="34"/>
      <c r="AL5867" s="34"/>
      <c r="AM5867" s="34"/>
      <c r="AN5867" s="47"/>
      <c r="AO5867" s="47"/>
      <c r="AP5867" s="47"/>
      <c r="AQ5867" s="47"/>
      <c r="AR5867" s="47"/>
      <c r="AS5867" s="46"/>
      <c r="AT5867" s="46"/>
      <c r="AU5867" s="48"/>
      <c r="AV5867" s="48"/>
      <c r="AW5867" s="48"/>
      <c r="AX5867" s="48"/>
      <c r="AY5867" s="49"/>
      <c r="AZ5867" s="49"/>
      <c r="BA5867" s="49"/>
      <c r="BB5867" s="49"/>
      <c r="BC5867" s="49"/>
      <c r="BD5867" s="50"/>
      <c r="BE5867" s="50"/>
      <c r="BF5867" s="50"/>
      <c r="BG5867" s="50"/>
      <c r="BH5867" s="50"/>
      <c r="BI5867" s="53"/>
      <c r="BJ5867" s="53"/>
    </row>
    <row r="5868" spans="1:62" ht="27" thickBot="1" x14ac:dyDescent="0.3">
      <c r="A5868" s="28">
        <v>5868</v>
      </c>
      <c r="B5868" s="52" t="s">
        <v>19739</v>
      </c>
      <c r="C5868" s="33">
        <v>26</v>
      </c>
      <c r="D5868" s="33">
        <v>20</v>
      </c>
      <c r="E5868" s="37" t="s">
        <v>22705</v>
      </c>
      <c r="F5868" s="37" t="s">
        <v>92</v>
      </c>
      <c r="G5868" s="37" t="s">
        <v>22706</v>
      </c>
      <c r="H5868" s="38"/>
      <c r="I5868" s="39" t="s">
        <v>4881</v>
      </c>
      <c r="J5868" s="38"/>
      <c r="K5868" s="102">
        <v>3208</v>
      </c>
      <c r="L5868" s="40" t="s">
        <v>26977</v>
      </c>
      <c r="M5868" s="41">
        <f t="shared" si="208"/>
        <v>0</v>
      </c>
      <c r="N5868" s="41">
        <f t="shared" si="207"/>
        <v>0</v>
      </c>
      <c r="O5868" s="92"/>
      <c r="P5868" s="36"/>
      <c r="Q5868" s="35"/>
      <c r="R5868" s="44"/>
      <c r="S5868" s="44"/>
      <c r="T5868" s="45"/>
      <c r="U5868" s="45"/>
      <c r="V5868" s="45"/>
      <c r="W5868" s="45"/>
      <c r="X5868" s="45"/>
      <c r="Y5868" s="45"/>
      <c r="Z5868" s="46"/>
      <c r="AA5868" s="42"/>
      <c r="AB5868" s="42"/>
      <c r="AC5868" s="42"/>
      <c r="AD5868" s="42"/>
      <c r="AE5868" s="42"/>
      <c r="AF5868" s="42"/>
      <c r="AG5868" s="42"/>
      <c r="AH5868" s="46"/>
      <c r="AI5868" s="46"/>
      <c r="AJ5868" s="34"/>
      <c r="AK5868" s="34"/>
      <c r="AL5868" s="34"/>
      <c r="AM5868" s="34"/>
      <c r="AN5868" s="47"/>
      <c r="AO5868" s="47"/>
      <c r="AP5868" s="47"/>
      <c r="AQ5868" s="47"/>
      <c r="AR5868" s="47"/>
      <c r="AS5868" s="46"/>
      <c r="AT5868" s="46"/>
      <c r="AU5868" s="48"/>
      <c r="AV5868" s="48"/>
      <c r="AW5868" s="48"/>
      <c r="AX5868" s="48"/>
      <c r="AY5868" s="49"/>
      <c r="AZ5868" s="49"/>
      <c r="BA5868" s="49"/>
      <c r="BB5868" s="49"/>
      <c r="BC5868" s="49"/>
      <c r="BD5868" s="50"/>
      <c r="BE5868" s="50"/>
      <c r="BF5868" s="50"/>
      <c r="BG5868" s="50"/>
      <c r="BH5868" s="50"/>
      <c r="BI5868" s="53"/>
      <c r="BJ5868" s="53"/>
    </row>
    <row r="5869" spans="1:62" ht="40.200000000000003" thickBot="1" x14ac:dyDescent="0.3">
      <c r="A5869" s="28">
        <v>5869</v>
      </c>
      <c r="B5869" s="52" t="s">
        <v>19739</v>
      </c>
      <c r="C5869" s="33">
        <v>26</v>
      </c>
      <c r="D5869" s="33">
        <v>21</v>
      </c>
      <c r="E5869" s="37" t="s">
        <v>22707</v>
      </c>
      <c r="F5869" s="37" t="s">
        <v>104</v>
      </c>
      <c r="G5869" s="37" t="s">
        <v>22708</v>
      </c>
      <c r="H5869" s="38" t="s">
        <v>22709</v>
      </c>
      <c r="I5869" s="39" t="s">
        <v>22710</v>
      </c>
      <c r="J5869" s="38"/>
      <c r="K5869" s="102">
        <v>3209</v>
      </c>
      <c r="L5869" s="40" t="s">
        <v>26977</v>
      </c>
      <c r="M5869" s="41">
        <f t="shared" si="208"/>
        <v>0</v>
      </c>
      <c r="N5869" s="41">
        <f t="shared" si="207"/>
        <v>0</v>
      </c>
      <c r="O5869" s="92"/>
      <c r="P5869" s="36"/>
      <c r="Q5869" s="35"/>
      <c r="R5869" s="44"/>
      <c r="S5869" s="44"/>
      <c r="T5869" s="45"/>
      <c r="U5869" s="45"/>
      <c r="V5869" s="45"/>
      <c r="W5869" s="45"/>
      <c r="X5869" s="45"/>
      <c r="Y5869" s="45"/>
      <c r="Z5869" s="46"/>
      <c r="AA5869" s="42"/>
      <c r="AB5869" s="42"/>
      <c r="AC5869" s="42"/>
      <c r="AD5869" s="42"/>
      <c r="AE5869" s="42"/>
      <c r="AF5869" s="42"/>
      <c r="AG5869" s="42"/>
      <c r="AH5869" s="46"/>
      <c r="AI5869" s="46"/>
      <c r="AJ5869" s="34"/>
      <c r="AK5869" s="34"/>
      <c r="AL5869" s="34"/>
      <c r="AM5869" s="34"/>
      <c r="AN5869" s="47"/>
      <c r="AO5869" s="47"/>
      <c r="AP5869" s="47"/>
      <c r="AQ5869" s="47"/>
      <c r="AR5869" s="47"/>
      <c r="AS5869" s="46"/>
      <c r="AT5869" s="46"/>
      <c r="AU5869" s="48"/>
      <c r="AV5869" s="48"/>
      <c r="AW5869" s="48"/>
      <c r="AX5869" s="48"/>
      <c r="AY5869" s="49"/>
      <c r="AZ5869" s="49"/>
      <c r="BA5869" s="49"/>
      <c r="BB5869" s="49"/>
      <c r="BC5869" s="49"/>
      <c r="BD5869" s="50"/>
      <c r="BE5869" s="50"/>
      <c r="BF5869" s="50"/>
      <c r="BG5869" s="50"/>
      <c r="BH5869" s="50"/>
      <c r="BI5869" s="53"/>
      <c r="BJ5869" s="53"/>
    </row>
    <row r="5870" spans="1:62" ht="119.4" thickBot="1" x14ac:dyDescent="0.3">
      <c r="A5870" s="28">
        <v>5870</v>
      </c>
      <c r="B5870" s="52" t="s">
        <v>19739</v>
      </c>
      <c r="C5870" s="33">
        <v>27</v>
      </c>
      <c r="D5870" s="33">
        <v>0</v>
      </c>
      <c r="E5870" s="37" t="s">
        <v>22711</v>
      </c>
      <c r="F5870" s="37" t="s">
        <v>20766</v>
      </c>
      <c r="G5870" s="37" t="s">
        <v>22712</v>
      </c>
      <c r="H5870" s="38"/>
      <c r="I5870" s="39" t="s">
        <v>22713</v>
      </c>
      <c r="J5870" s="38" t="s">
        <v>22714</v>
      </c>
      <c r="K5870" s="102">
        <v>3385</v>
      </c>
      <c r="L5870" s="40" t="s">
        <v>26991</v>
      </c>
      <c r="M5870" s="41">
        <f t="shared" si="208"/>
        <v>1</v>
      </c>
      <c r="N5870" s="41">
        <f t="shared" si="207"/>
        <v>0</v>
      </c>
      <c r="O5870" s="92"/>
      <c r="P5870" s="36"/>
      <c r="Q5870" s="35"/>
      <c r="R5870" s="44"/>
      <c r="S5870" s="44"/>
      <c r="T5870" s="45"/>
      <c r="U5870" s="45"/>
      <c r="V5870" s="45"/>
      <c r="W5870" s="45"/>
      <c r="X5870" s="45"/>
      <c r="Y5870" s="45"/>
      <c r="Z5870" s="46"/>
      <c r="AA5870" s="42"/>
      <c r="AB5870" s="42"/>
      <c r="AC5870" s="42"/>
      <c r="AD5870" s="42"/>
      <c r="AE5870" s="42"/>
      <c r="AF5870" s="42"/>
      <c r="AG5870" s="42"/>
      <c r="AH5870" s="46"/>
      <c r="AI5870" s="46"/>
      <c r="AJ5870" s="34"/>
      <c r="AK5870" s="34"/>
      <c r="AL5870" s="34"/>
      <c r="AM5870" s="34"/>
      <c r="AN5870" s="47"/>
      <c r="AO5870" s="47"/>
      <c r="AP5870" s="47"/>
      <c r="AQ5870" s="47"/>
      <c r="AR5870" s="47"/>
      <c r="AS5870" s="46"/>
      <c r="AT5870" s="46"/>
      <c r="AU5870" s="48"/>
      <c r="AV5870" s="48"/>
      <c r="AW5870" s="48"/>
      <c r="AX5870" s="48"/>
      <c r="AY5870" s="49"/>
      <c r="AZ5870" s="49"/>
      <c r="BA5870" s="49"/>
      <c r="BB5870" s="49"/>
      <c r="BC5870" s="49"/>
      <c r="BD5870" s="50"/>
      <c r="BE5870" s="50"/>
      <c r="BF5870" s="50"/>
      <c r="BG5870" s="50"/>
      <c r="BH5870" s="50"/>
      <c r="BI5870" s="53"/>
      <c r="BJ5870" s="53"/>
    </row>
    <row r="5871" spans="1:62" ht="172.2" thickBot="1" x14ac:dyDescent="0.3">
      <c r="A5871" s="28">
        <v>5871</v>
      </c>
      <c r="B5871" s="52" t="s">
        <v>19739</v>
      </c>
      <c r="C5871" s="33">
        <v>27</v>
      </c>
      <c r="D5871" s="33">
        <v>1</v>
      </c>
      <c r="E5871" s="37" t="s">
        <v>22715</v>
      </c>
      <c r="F5871" s="37" t="s">
        <v>22716</v>
      </c>
      <c r="G5871" s="37" t="s">
        <v>22717</v>
      </c>
      <c r="H5871" s="38" t="s">
        <v>22718</v>
      </c>
      <c r="I5871" s="39" t="s">
        <v>22719</v>
      </c>
      <c r="J5871" s="38"/>
      <c r="K5871" s="102">
        <v>3386</v>
      </c>
      <c r="L5871" s="40" t="s">
        <v>26991</v>
      </c>
      <c r="M5871" s="41">
        <f t="shared" si="208"/>
        <v>0</v>
      </c>
      <c r="N5871" s="41">
        <f t="shared" si="207"/>
        <v>21</v>
      </c>
      <c r="O5871" s="92"/>
      <c r="P5871" s="36"/>
      <c r="Q5871" s="35"/>
      <c r="R5871" s="44"/>
      <c r="S5871" s="44"/>
      <c r="T5871" s="45"/>
      <c r="U5871" s="45"/>
      <c r="V5871" s="45"/>
      <c r="W5871" s="45"/>
      <c r="X5871" s="45"/>
      <c r="Y5871" s="45"/>
      <c r="Z5871" s="46"/>
      <c r="AA5871" s="42"/>
      <c r="AB5871" s="42"/>
      <c r="AC5871" s="42"/>
      <c r="AD5871" s="42"/>
      <c r="AE5871" s="42"/>
      <c r="AF5871" s="42"/>
      <c r="AG5871" s="42"/>
      <c r="AH5871" s="46"/>
      <c r="AI5871" s="46"/>
      <c r="AJ5871" s="34"/>
      <c r="AK5871" s="34"/>
      <c r="AL5871" s="34"/>
      <c r="AM5871" s="34"/>
      <c r="AN5871" s="47"/>
      <c r="AO5871" s="47"/>
      <c r="AP5871" s="47"/>
      <c r="AQ5871" s="47"/>
      <c r="AR5871" s="47"/>
      <c r="AS5871" s="46"/>
      <c r="AT5871" s="46"/>
      <c r="AU5871" s="48"/>
      <c r="AV5871" s="48"/>
      <c r="AW5871" s="48"/>
      <c r="AX5871" s="48"/>
      <c r="AY5871" s="49"/>
      <c r="AZ5871" s="49"/>
      <c r="BA5871" s="49"/>
      <c r="BB5871" s="49"/>
      <c r="BC5871" s="49"/>
      <c r="BD5871" s="50"/>
      <c r="BE5871" s="50"/>
      <c r="BF5871" s="50"/>
      <c r="BG5871" s="50"/>
      <c r="BH5871" s="50"/>
      <c r="BI5871" s="53"/>
      <c r="BJ5871" s="53"/>
    </row>
    <row r="5872" spans="1:62" ht="106.2" thickBot="1" x14ac:dyDescent="0.3">
      <c r="A5872" s="28">
        <v>5872</v>
      </c>
      <c r="B5872" s="52" t="s">
        <v>19739</v>
      </c>
      <c r="C5872" s="33">
        <v>27</v>
      </c>
      <c r="D5872" s="33">
        <v>2</v>
      </c>
      <c r="E5872" s="37" t="s">
        <v>22720</v>
      </c>
      <c r="F5872" s="37" t="s">
        <v>7239</v>
      </c>
      <c r="G5872" s="37" t="s">
        <v>22721</v>
      </c>
      <c r="H5872" s="38" t="s">
        <v>22722</v>
      </c>
      <c r="I5872" s="39" t="s">
        <v>21933</v>
      </c>
      <c r="J5872" s="38"/>
      <c r="K5872" s="102">
        <v>3387</v>
      </c>
      <c r="L5872" s="40" t="s">
        <v>26991</v>
      </c>
      <c r="M5872" s="41">
        <f t="shared" si="208"/>
        <v>0</v>
      </c>
      <c r="N5872" s="41">
        <f t="shared" si="207"/>
        <v>0</v>
      </c>
      <c r="O5872" s="92"/>
      <c r="P5872" s="36"/>
      <c r="Q5872" s="35"/>
      <c r="R5872" s="44"/>
      <c r="S5872" s="44"/>
      <c r="T5872" s="45"/>
      <c r="U5872" s="45"/>
      <c r="V5872" s="45"/>
      <c r="W5872" s="45"/>
      <c r="X5872" s="45"/>
      <c r="Y5872" s="45"/>
      <c r="Z5872" s="46"/>
      <c r="AA5872" s="42"/>
      <c r="AB5872" s="42"/>
      <c r="AC5872" s="42"/>
      <c r="AD5872" s="42"/>
      <c r="AE5872" s="42"/>
      <c r="AF5872" s="42"/>
      <c r="AG5872" s="42"/>
      <c r="AH5872" s="46"/>
      <c r="AI5872" s="46"/>
      <c r="AJ5872" s="34"/>
      <c r="AK5872" s="34"/>
      <c r="AL5872" s="34"/>
      <c r="AM5872" s="34"/>
      <c r="AN5872" s="47"/>
      <c r="AO5872" s="47"/>
      <c r="AP5872" s="47"/>
      <c r="AQ5872" s="47"/>
      <c r="AR5872" s="47"/>
      <c r="AS5872" s="46"/>
      <c r="AT5872" s="46"/>
      <c r="AU5872" s="48"/>
      <c r="AV5872" s="48"/>
      <c r="AW5872" s="48"/>
      <c r="AX5872" s="48"/>
      <c r="AY5872" s="49"/>
      <c r="AZ5872" s="49"/>
      <c r="BA5872" s="49"/>
      <c r="BB5872" s="49"/>
      <c r="BC5872" s="49"/>
      <c r="BD5872" s="50"/>
      <c r="BE5872" s="50"/>
      <c r="BF5872" s="50"/>
      <c r="BG5872" s="50"/>
      <c r="BH5872" s="50"/>
      <c r="BI5872" s="53"/>
      <c r="BJ5872" s="53"/>
    </row>
    <row r="5873" spans="1:62" ht="79.8" thickBot="1" x14ac:dyDescent="0.3">
      <c r="A5873" s="28">
        <v>5873</v>
      </c>
      <c r="B5873" s="52" t="s">
        <v>19739</v>
      </c>
      <c r="C5873" s="33">
        <v>27</v>
      </c>
      <c r="D5873" s="33">
        <v>3</v>
      </c>
      <c r="E5873" s="37" t="s">
        <v>22723</v>
      </c>
      <c r="F5873" s="37" t="s">
        <v>22724</v>
      </c>
      <c r="G5873" s="37" t="s">
        <v>22725</v>
      </c>
      <c r="H5873" s="38"/>
      <c r="I5873" s="39" t="s">
        <v>22726</v>
      </c>
      <c r="J5873" s="38"/>
      <c r="K5873" s="102">
        <v>3388</v>
      </c>
      <c r="L5873" s="40" t="s">
        <v>26991</v>
      </c>
      <c r="M5873" s="41">
        <f t="shared" si="208"/>
        <v>0</v>
      </c>
      <c r="N5873" s="41">
        <f t="shared" si="207"/>
        <v>0</v>
      </c>
      <c r="O5873" s="92"/>
      <c r="P5873" s="36"/>
      <c r="Q5873" s="35"/>
      <c r="R5873" s="44"/>
      <c r="S5873" s="44"/>
      <c r="T5873" s="45"/>
      <c r="U5873" s="45"/>
      <c r="V5873" s="45"/>
      <c r="W5873" s="45"/>
      <c r="X5873" s="45"/>
      <c r="Y5873" s="45"/>
      <c r="Z5873" s="46"/>
      <c r="AA5873" s="42"/>
      <c r="AB5873" s="42"/>
      <c r="AC5873" s="42"/>
      <c r="AD5873" s="42"/>
      <c r="AE5873" s="42"/>
      <c r="AF5873" s="42"/>
      <c r="AG5873" s="42"/>
      <c r="AH5873" s="46"/>
      <c r="AI5873" s="46"/>
      <c r="AJ5873" s="34"/>
      <c r="AK5873" s="34"/>
      <c r="AL5873" s="34"/>
      <c r="AM5873" s="34"/>
      <c r="AN5873" s="47"/>
      <c r="AO5873" s="47"/>
      <c r="AP5873" s="47"/>
      <c r="AQ5873" s="47"/>
      <c r="AR5873" s="47"/>
      <c r="AS5873" s="46"/>
      <c r="AT5873" s="46"/>
      <c r="AU5873" s="48"/>
      <c r="AV5873" s="48"/>
      <c r="AW5873" s="48"/>
      <c r="AX5873" s="48"/>
      <c r="AY5873" s="49"/>
      <c r="AZ5873" s="49"/>
      <c r="BA5873" s="49"/>
      <c r="BB5873" s="49"/>
      <c r="BC5873" s="49"/>
      <c r="BD5873" s="50"/>
      <c r="BE5873" s="50"/>
      <c r="BF5873" s="50"/>
      <c r="BG5873" s="50"/>
      <c r="BH5873" s="50"/>
      <c r="BI5873" s="53"/>
      <c r="BJ5873" s="53"/>
    </row>
    <row r="5874" spans="1:62" ht="53.4" thickBot="1" x14ac:dyDescent="0.3">
      <c r="A5874" s="28">
        <v>5874</v>
      </c>
      <c r="B5874" s="52" t="s">
        <v>19739</v>
      </c>
      <c r="C5874" s="33">
        <v>27</v>
      </c>
      <c r="D5874" s="33">
        <v>4</v>
      </c>
      <c r="E5874" s="37" t="s">
        <v>22727</v>
      </c>
      <c r="F5874" s="37" t="s">
        <v>22728</v>
      </c>
      <c r="G5874" s="37" t="s">
        <v>22729</v>
      </c>
      <c r="H5874" s="38"/>
      <c r="I5874" s="39" t="s">
        <v>19045</v>
      </c>
      <c r="J5874" s="38"/>
      <c r="K5874" s="102">
        <v>3389</v>
      </c>
      <c r="L5874" s="40" t="s">
        <v>26991</v>
      </c>
      <c r="M5874" s="41">
        <f t="shared" si="208"/>
        <v>0</v>
      </c>
      <c r="N5874" s="41">
        <f t="shared" si="207"/>
        <v>0</v>
      </c>
      <c r="O5874" s="92"/>
      <c r="P5874" s="36"/>
      <c r="Q5874" s="35"/>
      <c r="R5874" s="44"/>
      <c r="S5874" s="44"/>
      <c r="T5874" s="45"/>
      <c r="U5874" s="45"/>
      <c r="V5874" s="45"/>
      <c r="W5874" s="45"/>
      <c r="X5874" s="45"/>
      <c r="Y5874" s="45"/>
      <c r="Z5874" s="46"/>
      <c r="AA5874" s="42"/>
      <c r="AB5874" s="42"/>
      <c r="AC5874" s="42"/>
      <c r="AD5874" s="42"/>
      <c r="AE5874" s="42"/>
      <c r="AF5874" s="42"/>
      <c r="AG5874" s="42"/>
      <c r="AH5874" s="46"/>
      <c r="AI5874" s="46"/>
      <c r="AJ5874" s="34"/>
      <c r="AK5874" s="34"/>
      <c r="AL5874" s="34"/>
      <c r="AM5874" s="34"/>
      <c r="AN5874" s="47"/>
      <c r="AO5874" s="47"/>
      <c r="AP5874" s="47"/>
      <c r="AQ5874" s="47"/>
      <c r="AR5874" s="47"/>
      <c r="AS5874" s="46"/>
      <c r="AT5874" s="46"/>
      <c r="AU5874" s="48"/>
      <c r="AV5874" s="48"/>
      <c r="AW5874" s="48"/>
      <c r="AX5874" s="48"/>
      <c r="AY5874" s="49"/>
      <c r="AZ5874" s="49"/>
      <c r="BA5874" s="49"/>
      <c r="BB5874" s="49"/>
      <c r="BC5874" s="49"/>
      <c r="BD5874" s="50"/>
      <c r="BE5874" s="50"/>
      <c r="BF5874" s="50"/>
      <c r="BG5874" s="50"/>
      <c r="BH5874" s="50"/>
      <c r="BI5874" s="53"/>
      <c r="BJ5874" s="53"/>
    </row>
    <row r="5875" spans="1:62" ht="93" thickBot="1" x14ac:dyDescent="0.3">
      <c r="A5875" s="28">
        <v>5875</v>
      </c>
      <c r="B5875" s="52" t="s">
        <v>19739</v>
      </c>
      <c r="C5875" s="33">
        <v>27</v>
      </c>
      <c r="D5875" s="33">
        <v>5</v>
      </c>
      <c r="E5875" s="37" t="s">
        <v>22730</v>
      </c>
      <c r="F5875" s="37" t="s">
        <v>5003</v>
      </c>
      <c r="G5875" s="37" t="s">
        <v>22731</v>
      </c>
      <c r="H5875" s="38"/>
      <c r="I5875" s="39" t="s">
        <v>3617</v>
      </c>
      <c r="J5875" s="38" t="s">
        <v>22732</v>
      </c>
      <c r="K5875" s="102">
        <v>3390</v>
      </c>
      <c r="L5875" s="40" t="s">
        <v>26991</v>
      </c>
      <c r="M5875" s="41">
        <f t="shared" si="208"/>
        <v>0</v>
      </c>
      <c r="N5875" s="41">
        <f t="shared" si="207"/>
        <v>0</v>
      </c>
      <c r="O5875" s="92"/>
      <c r="P5875" s="36"/>
      <c r="Q5875" s="35"/>
      <c r="R5875" s="44"/>
      <c r="S5875" s="44"/>
      <c r="T5875" s="45"/>
      <c r="U5875" s="45"/>
      <c r="V5875" s="45"/>
      <c r="W5875" s="45"/>
      <c r="X5875" s="45"/>
      <c r="Y5875" s="45"/>
      <c r="Z5875" s="46"/>
      <c r="AA5875" s="42"/>
      <c r="AB5875" s="42"/>
      <c r="AC5875" s="42"/>
      <c r="AD5875" s="42"/>
      <c r="AE5875" s="42"/>
      <c r="AF5875" s="42"/>
      <c r="AG5875" s="42"/>
      <c r="AH5875" s="46"/>
      <c r="AI5875" s="46"/>
      <c r="AJ5875" s="34">
        <v>1</v>
      </c>
      <c r="AK5875" s="34">
        <v>0</v>
      </c>
      <c r="AL5875" s="34" t="s">
        <v>28859</v>
      </c>
      <c r="AM5875" s="34" t="s">
        <v>28860</v>
      </c>
      <c r="AN5875" s="47"/>
      <c r="AO5875" s="47"/>
      <c r="AP5875" s="47"/>
      <c r="AQ5875" s="47"/>
      <c r="AR5875" s="47"/>
      <c r="AS5875" s="46"/>
      <c r="AT5875" s="46"/>
      <c r="AU5875" s="48"/>
      <c r="AV5875" s="48"/>
      <c r="AW5875" s="48"/>
      <c r="AX5875" s="48"/>
      <c r="AY5875" s="49"/>
      <c r="AZ5875" s="49"/>
      <c r="BA5875" s="49"/>
      <c r="BB5875" s="49"/>
      <c r="BC5875" s="49"/>
      <c r="BD5875" s="50"/>
      <c r="BE5875" s="50"/>
      <c r="BF5875" s="50"/>
      <c r="BG5875" s="50"/>
      <c r="BH5875" s="50"/>
      <c r="BI5875" s="53"/>
      <c r="BJ5875" s="53"/>
    </row>
    <row r="5876" spans="1:62" ht="79.8" thickBot="1" x14ac:dyDescent="0.3">
      <c r="A5876" s="28">
        <v>5876</v>
      </c>
      <c r="B5876" s="52" t="s">
        <v>19739</v>
      </c>
      <c r="C5876" s="33">
        <v>27</v>
      </c>
      <c r="D5876" s="33">
        <v>6</v>
      </c>
      <c r="E5876" s="37" t="s">
        <v>22733</v>
      </c>
      <c r="F5876" s="37" t="s">
        <v>22734</v>
      </c>
      <c r="G5876" s="37" t="s">
        <v>22735</v>
      </c>
      <c r="H5876" s="38"/>
      <c r="I5876" s="39"/>
      <c r="J5876" s="38" t="s">
        <v>22736</v>
      </c>
      <c r="K5876" s="102">
        <v>3391</v>
      </c>
      <c r="L5876" s="40" t="s">
        <v>26991</v>
      </c>
      <c r="M5876" s="41">
        <f t="shared" si="208"/>
        <v>0</v>
      </c>
      <c r="N5876" s="41">
        <f t="shared" si="207"/>
        <v>0</v>
      </c>
      <c r="O5876" s="92"/>
      <c r="P5876" s="36"/>
      <c r="Q5876" s="35"/>
      <c r="R5876" s="44"/>
      <c r="S5876" s="44"/>
      <c r="T5876" s="45"/>
      <c r="U5876" s="45"/>
      <c r="V5876" s="45"/>
      <c r="W5876" s="45"/>
      <c r="X5876" s="45"/>
      <c r="Y5876" s="45"/>
      <c r="Z5876" s="46"/>
      <c r="AA5876" s="42"/>
      <c r="AB5876" s="42"/>
      <c r="AC5876" s="42"/>
      <c r="AD5876" s="42"/>
      <c r="AE5876" s="42"/>
      <c r="AF5876" s="42"/>
      <c r="AG5876" s="42"/>
      <c r="AH5876" s="46"/>
      <c r="AI5876" s="46"/>
      <c r="AJ5876" s="34">
        <v>1</v>
      </c>
      <c r="AK5876" s="34">
        <v>0</v>
      </c>
      <c r="AL5876" s="34" t="s">
        <v>28861</v>
      </c>
      <c r="AM5876" s="34" t="s">
        <v>28862</v>
      </c>
      <c r="AN5876" s="47"/>
      <c r="AO5876" s="47"/>
      <c r="AP5876" s="47"/>
      <c r="AQ5876" s="47"/>
      <c r="AR5876" s="47"/>
      <c r="AS5876" s="46"/>
      <c r="AT5876" s="46"/>
      <c r="AU5876" s="48"/>
      <c r="AV5876" s="48"/>
      <c r="AW5876" s="48"/>
      <c r="AX5876" s="48"/>
      <c r="AY5876" s="49"/>
      <c r="AZ5876" s="49"/>
      <c r="BA5876" s="49"/>
      <c r="BB5876" s="49"/>
      <c r="BC5876" s="49"/>
      <c r="BD5876" s="50"/>
      <c r="BE5876" s="50"/>
      <c r="BF5876" s="50"/>
      <c r="BG5876" s="50"/>
      <c r="BH5876" s="50"/>
      <c r="BI5876" s="53"/>
      <c r="BJ5876" s="53"/>
    </row>
    <row r="5877" spans="1:62" ht="93" thickBot="1" x14ac:dyDescent="0.3">
      <c r="A5877" s="28">
        <v>5877</v>
      </c>
      <c r="B5877" s="52" t="s">
        <v>19739</v>
      </c>
      <c r="C5877" s="33">
        <v>27</v>
      </c>
      <c r="D5877" s="33">
        <v>7</v>
      </c>
      <c r="E5877" s="37" t="s">
        <v>22737</v>
      </c>
      <c r="F5877" s="37" t="s">
        <v>254</v>
      </c>
      <c r="G5877" s="37" t="s">
        <v>22738</v>
      </c>
      <c r="H5877" s="38"/>
      <c r="I5877" s="39" t="s">
        <v>21495</v>
      </c>
      <c r="J5877" s="38"/>
      <c r="K5877" s="102">
        <v>3392</v>
      </c>
      <c r="L5877" s="40" t="s">
        <v>26991</v>
      </c>
      <c r="M5877" s="41">
        <f t="shared" si="208"/>
        <v>0</v>
      </c>
      <c r="N5877" s="41">
        <f t="shared" si="207"/>
        <v>0</v>
      </c>
      <c r="O5877" s="92"/>
      <c r="P5877" s="36"/>
      <c r="Q5877" s="35"/>
      <c r="R5877" s="44"/>
      <c r="S5877" s="44"/>
      <c r="T5877" s="45"/>
      <c r="U5877" s="45"/>
      <c r="V5877" s="45"/>
      <c r="W5877" s="45"/>
      <c r="X5877" s="45"/>
      <c r="Y5877" s="45"/>
      <c r="Z5877" s="46"/>
      <c r="AA5877" s="42"/>
      <c r="AB5877" s="42"/>
      <c r="AC5877" s="42"/>
      <c r="AD5877" s="42"/>
      <c r="AE5877" s="42"/>
      <c r="AF5877" s="42"/>
      <c r="AG5877" s="42"/>
      <c r="AH5877" s="46"/>
      <c r="AI5877" s="46"/>
      <c r="AJ5877" s="34">
        <v>1</v>
      </c>
      <c r="AK5877" s="34">
        <v>0</v>
      </c>
      <c r="AL5877" s="34" t="s">
        <v>28863</v>
      </c>
      <c r="AM5877" s="34" t="s">
        <v>28864</v>
      </c>
      <c r="AN5877" s="47"/>
      <c r="AO5877" s="47"/>
      <c r="AP5877" s="47"/>
      <c r="AQ5877" s="47"/>
      <c r="AR5877" s="47"/>
      <c r="AS5877" s="46"/>
      <c r="AT5877" s="46"/>
      <c r="AU5877" s="48"/>
      <c r="AV5877" s="48"/>
      <c r="AW5877" s="48"/>
      <c r="AX5877" s="48"/>
      <c r="AY5877" s="49"/>
      <c r="AZ5877" s="49"/>
      <c r="BA5877" s="49"/>
      <c r="BB5877" s="49"/>
      <c r="BC5877" s="49"/>
      <c r="BD5877" s="50"/>
      <c r="BE5877" s="50"/>
      <c r="BF5877" s="50"/>
      <c r="BG5877" s="50"/>
      <c r="BH5877" s="50"/>
      <c r="BI5877" s="53"/>
      <c r="BJ5877" s="53"/>
    </row>
    <row r="5878" spans="1:62" ht="132.6" thickBot="1" x14ac:dyDescent="0.3">
      <c r="A5878" s="28">
        <v>5878</v>
      </c>
      <c r="B5878" s="52" t="s">
        <v>19739</v>
      </c>
      <c r="C5878" s="33">
        <v>27</v>
      </c>
      <c r="D5878" s="33">
        <v>8</v>
      </c>
      <c r="E5878" s="37" t="s">
        <v>22739</v>
      </c>
      <c r="F5878" s="37" t="s">
        <v>104</v>
      </c>
      <c r="G5878" s="37" t="s">
        <v>22740</v>
      </c>
      <c r="H5878" s="38"/>
      <c r="I5878" s="39" t="s">
        <v>22741</v>
      </c>
      <c r="J5878" s="38"/>
      <c r="K5878" s="102">
        <v>3393</v>
      </c>
      <c r="L5878" s="40" t="s">
        <v>26991</v>
      </c>
      <c r="M5878" s="41">
        <f t="shared" si="208"/>
        <v>0</v>
      </c>
      <c r="N5878" s="41">
        <f t="shared" si="207"/>
        <v>0</v>
      </c>
      <c r="O5878" s="92"/>
      <c r="P5878" s="36"/>
      <c r="Q5878" s="35"/>
      <c r="R5878" s="44"/>
      <c r="S5878" s="44"/>
      <c r="T5878" s="45"/>
      <c r="U5878" s="45"/>
      <c r="V5878" s="45"/>
      <c r="W5878" s="45"/>
      <c r="X5878" s="45"/>
      <c r="Y5878" s="45"/>
      <c r="Z5878" s="46"/>
      <c r="AA5878" s="42"/>
      <c r="AB5878" s="42"/>
      <c r="AC5878" s="42"/>
      <c r="AD5878" s="42"/>
      <c r="AE5878" s="42"/>
      <c r="AF5878" s="42"/>
      <c r="AG5878" s="42"/>
      <c r="AH5878" s="46"/>
      <c r="AI5878" s="46"/>
      <c r="AJ5878" s="34">
        <v>1</v>
      </c>
      <c r="AK5878" s="34">
        <v>0</v>
      </c>
      <c r="AL5878" s="34" t="s">
        <v>28865</v>
      </c>
      <c r="AM5878" s="34" t="s">
        <v>28866</v>
      </c>
      <c r="AN5878" s="47"/>
      <c r="AO5878" s="47"/>
      <c r="AP5878" s="47"/>
      <c r="AQ5878" s="47"/>
      <c r="AR5878" s="47"/>
      <c r="AS5878" s="46"/>
      <c r="AT5878" s="46"/>
      <c r="AU5878" s="48"/>
      <c r="AV5878" s="48"/>
      <c r="AW5878" s="48"/>
      <c r="AX5878" s="48"/>
      <c r="AY5878" s="49"/>
      <c r="AZ5878" s="49"/>
      <c r="BA5878" s="49"/>
      <c r="BB5878" s="49"/>
      <c r="BC5878" s="49"/>
      <c r="BD5878" s="50"/>
      <c r="BE5878" s="50"/>
      <c r="BF5878" s="50"/>
      <c r="BG5878" s="50"/>
      <c r="BH5878" s="50"/>
      <c r="BI5878" s="53"/>
      <c r="BJ5878" s="53"/>
    </row>
    <row r="5879" spans="1:62" ht="172.2" thickBot="1" x14ac:dyDescent="0.3">
      <c r="A5879" s="28">
        <v>5879</v>
      </c>
      <c r="B5879" s="52" t="s">
        <v>19739</v>
      </c>
      <c r="C5879" s="33">
        <v>27</v>
      </c>
      <c r="D5879" s="33">
        <v>9</v>
      </c>
      <c r="E5879" s="37" t="s">
        <v>22742</v>
      </c>
      <c r="F5879" s="37" t="s">
        <v>22035</v>
      </c>
      <c r="G5879" s="37" t="s">
        <v>22743</v>
      </c>
      <c r="H5879" s="38"/>
      <c r="I5879" s="39" t="s">
        <v>21868</v>
      </c>
      <c r="J5879" s="38"/>
      <c r="K5879" s="102">
        <v>3394</v>
      </c>
      <c r="L5879" s="40" t="s">
        <v>26991</v>
      </c>
      <c r="M5879" s="41">
        <f t="shared" si="208"/>
        <v>0</v>
      </c>
      <c r="N5879" s="41">
        <f t="shared" si="207"/>
        <v>0</v>
      </c>
      <c r="O5879" s="92"/>
      <c r="P5879" s="36"/>
      <c r="Q5879" s="35"/>
      <c r="R5879" s="44"/>
      <c r="S5879" s="44"/>
      <c r="T5879" s="45"/>
      <c r="U5879" s="45"/>
      <c r="V5879" s="45"/>
      <c r="W5879" s="45"/>
      <c r="X5879" s="45"/>
      <c r="Y5879" s="45"/>
      <c r="Z5879" s="46"/>
      <c r="AA5879" s="42"/>
      <c r="AB5879" s="42"/>
      <c r="AC5879" s="42"/>
      <c r="AD5879" s="42"/>
      <c r="AE5879" s="42"/>
      <c r="AF5879" s="42"/>
      <c r="AG5879" s="42"/>
      <c r="AH5879" s="46"/>
      <c r="AI5879" s="46"/>
      <c r="AJ5879" s="34">
        <v>2</v>
      </c>
      <c r="AK5879" s="34">
        <v>0</v>
      </c>
      <c r="AL5879" s="34" t="s">
        <v>28867</v>
      </c>
      <c r="AM5879" s="34" t="s">
        <v>28868</v>
      </c>
      <c r="AN5879" s="47"/>
      <c r="AO5879" s="47"/>
      <c r="AP5879" s="47"/>
      <c r="AQ5879" s="47"/>
      <c r="AR5879" s="47"/>
      <c r="AS5879" s="46"/>
      <c r="AT5879" s="46"/>
      <c r="AU5879" s="48"/>
      <c r="AV5879" s="48"/>
      <c r="AW5879" s="48"/>
      <c r="AX5879" s="48"/>
      <c r="AY5879" s="49"/>
      <c r="AZ5879" s="49"/>
      <c r="BA5879" s="49"/>
      <c r="BB5879" s="49"/>
      <c r="BC5879" s="49"/>
      <c r="BD5879" s="50"/>
      <c r="BE5879" s="50"/>
      <c r="BF5879" s="50"/>
      <c r="BG5879" s="50"/>
      <c r="BH5879" s="50"/>
      <c r="BI5879" s="53"/>
      <c r="BJ5879" s="53"/>
    </row>
    <row r="5880" spans="1:62" ht="66.599999999999994" thickBot="1" x14ac:dyDescent="0.3">
      <c r="A5880" s="28">
        <v>5880</v>
      </c>
      <c r="B5880" s="52" t="s">
        <v>19739</v>
      </c>
      <c r="C5880" s="33">
        <v>27</v>
      </c>
      <c r="D5880" s="33">
        <v>10</v>
      </c>
      <c r="E5880" s="37" t="s">
        <v>22744</v>
      </c>
      <c r="F5880" s="37" t="s">
        <v>104</v>
      </c>
      <c r="G5880" s="37" t="s">
        <v>22745</v>
      </c>
      <c r="H5880" s="38"/>
      <c r="I5880" s="39" t="s">
        <v>21495</v>
      </c>
      <c r="J5880" s="38"/>
      <c r="K5880" s="102">
        <v>3395</v>
      </c>
      <c r="L5880" s="40" t="s">
        <v>26991</v>
      </c>
      <c r="M5880" s="41">
        <f t="shared" si="208"/>
        <v>0</v>
      </c>
      <c r="N5880" s="41">
        <f t="shared" si="207"/>
        <v>0</v>
      </c>
      <c r="O5880" s="92"/>
      <c r="P5880" s="36"/>
      <c r="Q5880" s="35"/>
      <c r="R5880" s="44"/>
      <c r="S5880" s="44"/>
      <c r="T5880" s="45"/>
      <c r="U5880" s="45"/>
      <c r="V5880" s="45"/>
      <c r="W5880" s="45"/>
      <c r="X5880" s="45"/>
      <c r="Y5880" s="45"/>
      <c r="Z5880" s="46"/>
      <c r="AA5880" s="42"/>
      <c r="AB5880" s="42"/>
      <c r="AC5880" s="42"/>
      <c r="AD5880" s="42"/>
      <c r="AE5880" s="42"/>
      <c r="AF5880" s="42"/>
      <c r="AG5880" s="42"/>
      <c r="AH5880" s="46"/>
      <c r="AI5880" s="46"/>
      <c r="AJ5880" s="34">
        <v>1</v>
      </c>
      <c r="AK5880" s="34">
        <v>0</v>
      </c>
      <c r="AL5880" s="34" t="s">
        <v>28869</v>
      </c>
      <c r="AM5880" s="34" t="s">
        <v>28870</v>
      </c>
      <c r="AN5880" s="47"/>
      <c r="AO5880" s="47"/>
      <c r="AP5880" s="47"/>
      <c r="AQ5880" s="47"/>
      <c r="AR5880" s="47"/>
      <c r="AS5880" s="46"/>
      <c r="AT5880" s="46"/>
      <c r="AU5880" s="48"/>
      <c r="AV5880" s="48"/>
      <c r="AW5880" s="48"/>
      <c r="AX5880" s="48"/>
      <c r="AY5880" s="49"/>
      <c r="AZ5880" s="49"/>
      <c r="BA5880" s="49"/>
      <c r="BB5880" s="49"/>
      <c r="BC5880" s="49"/>
      <c r="BD5880" s="50"/>
      <c r="BE5880" s="50"/>
      <c r="BF5880" s="50"/>
      <c r="BG5880" s="50"/>
      <c r="BH5880" s="50"/>
      <c r="BI5880" s="53"/>
      <c r="BJ5880" s="53"/>
    </row>
    <row r="5881" spans="1:62" ht="93" thickBot="1" x14ac:dyDescent="0.3">
      <c r="A5881" s="28">
        <v>5881</v>
      </c>
      <c r="B5881" s="52" t="s">
        <v>19739</v>
      </c>
      <c r="C5881" s="33">
        <v>27</v>
      </c>
      <c r="D5881" s="33">
        <v>11</v>
      </c>
      <c r="E5881" s="37" t="s">
        <v>22746</v>
      </c>
      <c r="F5881" s="37" t="s">
        <v>22747</v>
      </c>
      <c r="G5881" s="37" t="s">
        <v>22748</v>
      </c>
      <c r="H5881" s="38" t="s">
        <v>22749</v>
      </c>
      <c r="I5881" s="39" t="s">
        <v>10566</v>
      </c>
      <c r="J5881" s="38" t="s">
        <v>22750</v>
      </c>
      <c r="K5881" s="102">
        <v>3396</v>
      </c>
      <c r="L5881" s="40" t="s">
        <v>26991</v>
      </c>
      <c r="M5881" s="41">
        <f t="shared" si="208"/>
        <v>0</v>
      </c>
      <c r="N5881" s="41">
        <f t="shared" si="207"/>
        <v>0</v>
      </c>
      <c r="O5881" s="92"/>
      <c r="P5881" s="36"/>
      <c r="Q5881" s="35"/>
      <c r="R5881" s="44"/>
      <c r="S5881" s="44"/>
      <c r="T5881" s="45"/>
      <c r="U5881" s="45"/>
      <c r="V5881" s="45"/>
      <c r="W5881" s="45"/>
      <c r="X5881" s="45"/>
      <c r="Y5881" s="45"/>
      <c r="Z5881" s="46"/>
      <c r="AA5881" s="42"/>
      <c r="AB5881" s="42"/>
      <c r="AC5881" s="42"/>
      <c r="AD5881" s="42"/>
      <c r="AE5881" s="42"/>
      <c r="AF5881" s="42"/>
      <c r="AG5881" s="42"/>
      <c r="AH5881" s="46"/>
      <c r="AI5881" s="46"/>
      <c r="AJ5881" s="34">
        <v>3</v>
      </c>
      <c r="AK5881" s="34">
        <v>0</v>
      </c>
      <c r="AL5881" s="34" t="s">
        <v>28871</v>
      </c>
      <c r="AM5881" s="34" t="s">
        <v>28872</v>
      </c>
      <c r="AN5881" s="47"/>
      <c r="AO5881" s="47"/>
      <c r="AP5881" s="47"/>
      <c r="AQ5881" s="47"/>
      <c r="AR5881" s="47"/>
      <c r="AS5881" s="46"/>
      <c r="AT5881" s="46"/>
      <c r="AU5881" s="48"/>
      <c r="AV5881" s="48"/>
      <c r="AW5881" s="48"/>
      <c r="AX5881" s="48"/>
      <c r="AY5881" s="49"/>
      <c r="AZ5881" s="49"/>
      <c r="BA5881" s="49"/>
      <c r="BB5881" s="49"/>
      <c r="BC5881" s="49"/>
      <c r="BD5881" s="50"/>
      <c r="BE5881" s="50"/>
      <c r="BF5881" s="50"/>
      <c r="BG5881" s="50"/>
      <c r="BH5881" s="50"/>
      <c r="BI5881" s="53"/>
      <c r="BJ5881" s="53"/>
    </row>
    <row r="5882" spans="1:62" ht="53.4" thickBot="1" x14ac:dyDescent="0.3">
      <c r="A5882" s="28">
        <v>5882</v>
      </c>
      <c r="B5882" s="52" t="s">
        <v>19739</v>
      </c>
      <c r="C5882" s="33">
        <v>27</v>
      </c>
      <c r="D5882" s="33">
        <v>12</v>
      </c>
      <c r="E5882" s="37" t="s">
        <v>22751</v>
      </c>
      <c r="F5882" s="37" t="s">
        <v>22752</v>
      </c>
      <c r="G5882" s="37" t="s">
        <v>22753</v>
      </c>
      <c r="H5882" s="38"/>
      <c r="I5882" s="39"/>
      <c r="J5882" s="38" t="s">
        <v>22754</v>
      </c>
      <c r="K5882" s="102">
        <v>3397</v>
      </c>
      <c r="L5882" s="40" t="s">
        <v>26991</v>
      </c>
      <c r="M5882" s="41">
        <f t="shared" si="208"/>
        <v>0</v>
      </c>
      <c r="N5882" s="41">
        <f t="shared" si="207"/>
        <v>0</v>
      </c>
      <c r="O5882" s="92"/>
      <c r="P5882" s="36"/>
      <c r="Q5882" s="35"/>
      <c r="R5882" s="44"/>
      <c r="S5882" s="44"/>
      <c r="T5882" s="45"/>
      <c r="U5882" s="45"/>
      <c r="V5882" s="45"/>
      <c r="W5882" s="45"/>
      <c r="X5882" s="45"/>
      <c r="Y5882" s="45"/>
      <c r="Z5882" s="46"/>
      <c r="AA5882" s="42"/>
      <c r="AB5882" s="42"/>
      <c r="AC5882" s="42"/>
      <c r="AD5882" s="42"/>
      <c r="AE5882" s="42"/>
      <c r="AF5882" s="42"/>
      <c r="AG5882" s="42"/>
      <c r="AH5882" s="46"/>
      <c r="AI5882" s="46"/>
      <c r="AJ5882" s="34"/>
      <c r="AK5882" s="34"/>
      <c r="AL5882" s="34"/>
      <c r="AM5882" s="34"/>
      <c r="AN5882" s="47"/>
      <c r="AO5882" s="47"/>
      <c r="AP5882" s="47"/>
      <c r="AQ5882" s="47"/>
      <c r="AR5882" s="47"/>
      <c r="AS5882" s="46"/>
      <c r="AT5882" s="46"/>
      <c r="AU5882" s="48"/>
      <c r="AV5882" s="48"/>
      <c r="AW5882" s="48"/>
      <c r="AX5882" s="48"/>
      <c r="AY5882" s="49"/>
      <c r="AZ5882" s="49"/>
      <c r="BA5882" s="49"/>
      <c r="BB5882" s="49"/>
      <c r="BC5882" s="49"/>
      <c r="BD5882" s="50"/>
      <c r="BE5882" s="50"/>
      <c r="BF5882" s="50"/>
      <c r="BG5882" s="50"/>
      <c r="BH5882" s="50"/>
      <c r="BI5882" s="53"/>
      <c r="BJ5882" s="53"/>
    </row>
    <row r="5883" spans="1:62" ht="79.8" thickBot="1" x14ac:dyDescent="0.3">
      <c r="A5883" s="28">
        <v>5883</v>
      </c>
      <c r="B5883" s="52" t="s">
        <v>19739</v>
      </c>
      <c r="C5883" s="33">
        <v>27</v>
      </c>
      <c r="D5883" s="33">
        <v>13</v>
      </c>
      <c r="E5883" s="37" t="s">
        <v>22755</v>
      </c>
      <c r="F5883" s="37" t="s">
        <v>381</v>
      </c>
      <c r="G5883" s="37" t="s">
        <v>22756</v>
      </c>
      <c r="H5883" s="38"/>
      <c r="I5883" s="39" t="s">
        <v>22757</v>
      </c>
      <c r="J5883" s="38"/>
      <c r="K5883" s="102">
        <v>3398</v>
      </c>
      <c r="L5883" s="40" t="s">
        <v>26991</v>
      </c>
      <c r="M5883" s="41">
        <f t="shared" si="208"/>
        <v>0</v>
      </c>
      <c r="N5883" s="41">
        <f t="shared" si="207"/>
        <v>0</v>
      </c>
      <c r="O5883" s="92"/>
      <c r="P5883" s="36"/>
      <c r="Q5883" s="35"/>
      <c r="R5883" s="44"/>
      <c r="S5883" s="44"/>
      <c r="T5883" s="45"/>
      <c r="U5883" s="45"/>
      <c r="V5883" s="45"/>
      <c r="W5883" s="45"/>
      <c r="X5883" s="45"/>
      <c r="Y5883" s="45"/>
      <c r="Z5883" s="46"/>
      <c r="AA5883" s="42"/>
      <c r="AB5883" s="42"/>
      <c r="AC5883" s="42"/>
      <c r="AD5883" s="42"/>
      <c r="AE5883" s="42"/>
      <c r="AF5883" s="42"/>
      <c r="AG5883" s="42"/>
      <c r="AH5883" s="46"/>
      <c r="AI5883" s="46"/>
      <c r="AJ5883" s="34"/>
      <c r="AK5883" s="34"/>
      <c r="AL5883" s="34"/>
      <c r="AM5883" s="34"/>
      <c r="AN5883" s="47"/>
      <c r="AO5883" s="47"/>
      <c r="AP5883" s="47"/>
      <c r="AQ5883" s="47"/>
      <c r="AR5883" s="47"/>
      <c r="AS5883" s="46"/>
      <c r="AT5883" s="46"/>
      <c r="AU5883" s="48"/>
      <c r="AV5883" s="48"/>
      <c r="AW5883" s="48"/>
      <c r="AX5883" s="48"/>
      <c r="AY5883" s="49"/>
      <c r="AZ5883" s="49"/>
      <c r="BA5883" s="49"/>
      <c r="BB5883" s="49"/>
      <c r="BC5883" s="49"/>
      <c r="BD5883" s="50"/>
      <c r="BE5883" s="50"/>
      <c r="BF5883" s="50"/>
      <c r="BG5883" s="50"/>
      <c r="BH5883" s="50"/>
      <c r="BI5883" s="53"/>
      <c r="BJ5883" s="53"/>
    </row>
    <row r="5884" spans="1:62" ht="159" thickBot="1" x14ac:dyDescent="0.3">
      <c r="A5884" s="28">
        <v>5884</v>
      </c>
      <c r="B5884" s="52" t="s">
        <v>19739</v>
      </c>
      <c r="C5884" s="33">
        <v>27</v>
      </c>
      <c r="D5884" s="33">
        <v>14</v>
      </c>
      <c r="E5884" s="37" t="s">
        <v>22758</v>
      </c>
      <c r="F5884" s="37" t="s">
        <v>22759</v>
      </c>
      <c r="G5884" s="37" t="s">
        <v>22760</v>
      </c>
      <c r="H5884" s="38" t="s">
        <v>22761</v>
      </c>
      <c r="I5884" s="39" t="s">
        <v>22762</v>
      </c>
      <c r="J5884" s="38" t="s">
        <v>22763</v>
      </c>
      <c r="K5884" s="102">
        <v>3399</v>
      </c>
      <c r="L5884" s="40" t="s">
        <v>26991</v>
      </c>
      <c r="M5884" s="41">
        <f t="shared" si="208"/>
        <v>0</v>
      </c>
      <c r="N5884" s="41">
        <f t="shared" si="207"/>
        <v>0</v>
      </c>
      <c r="O5884" s="92"/>
      <c r="P5884" s="36"/>
      <c r="Q5884" s="35"/>
      <c r="R5884" s="44"/>
      <c r="S5884" s="44"/>
      <c r="T5884" s="45"/>
      <c r="U5884" s="45"/>
      <c r="V5884" s="45"/>
      <c r="W5884" s="45"/>
      <c r="X5884" s="45"/>
      <c r="Y5884" s="45"/>
      <c r="Z5884" s="46"/>
      <c r="AA5884" s="42"/>
      <c r="AB5884" s="42"/>
      <c r="AC5884" s="42"/>
      <c r="AD5884" s="42"/>
      <c r="AE5884" s="42"/>
      <c r="AF5884" s="42"/>
      <c r="AG5884" s="42"/>
      <c r="AH5884" s="46"/>
      <c r="AI5884" s="46"/>
      <c r="AJ5884" s="34">
        <v>4</v>
      </c>
      <c r="AK5884" s="34">
        <v>0</v>
      </c>
      <c r="AL5884" s="34" t="s">
        <v>28873</v>
      </c>
      <c r="AM5884" s="34" t="s">
        <v>28874</v>
      </c>
      <c r="AN5884" s="47"/>
      <c r="AO5884" s="47"/>
      <c r="AP5884" s="47"/>
      <c r="AQ5884" s="47"/>
      <c r="AR5884" s="47"/>
      <c r="AS5884" s="46"/>
      <c r="AT5884" s="46"/>
      <c r="AU5884" s="48"/>
      <c r="AV5884" s="48"/>
      <c r="AW5884" s="48"/>
      <c r="AX5884" s="48"/>
      <c r="AY5884" s="49"/>
      <c r="AZ5884" s="49"/>
      <c r="BA5884" s="49"/>
      <c r="BB5884" s="49"/>
      <c r="BC5884" s="49"/>
      <c r="BD5884" s="50"/>
      <c r="BE5884" s="50"/>
      <c r="BF5884" s="50"/>
      <c r="BG5884" s="50"/>
      <c r="BH5884" s="50"/>
      <c r="BI5884" s="53"/>
      <c r="BJ5884" s="53"/>
    </row>
    <row r="5885" spans="1:62" ht="79.8" thickBot="1" x14ac:dyDescent="0.3">
      <c r="A5885" s="28">
        <v>5885</v>
      </c>
      <c r="B5885" s="52" t="s">
        <v>19739</v>
      </c>
      <c r="C5885" s="33">
        <v>27</v>
      </c>
      <c r="D5885" s="33">
        <v>15</v>
      </c>
      <c r="E5885" s="37" t="s">
        <v>22764</v>
      </c>
      <c r="F5885" s="37" t="s">
        <v>104</v>
      </c>
      <c r="G5885" s="37" t="s">
        <v>22765</v>
      </c>
      <c r="H5885" s="38" t="s">
        <v>22766</v>
      </c>
      <c r="I5885" s="39" t="s">
        <v>21495</v>
      </c>
      <c r="J5885" s="38"/>
      <c r="K5885" s="102">
        <v>3400</v>
      </c>
      <c r="L5885" s="40" t="s">
        <v>26991</v>
      </c>
      <c r="M5885" s="41">
        <f t="shared" si="208"/>
        <v>0</v>
      </c>
      <c r="N5885" s="41">
        <f t="shared" si="207"/>
        <v>0</v>
      </c>
      <c r="O5885" s="92"/>
      <c r="P5885" s="36"/>
      <c r="Q5885" s="35"/>
      <c r="R5885" s="44"/>
      <c r="S5885" s="44"/>
      <c r="T5885" s="45"/>
      <c r="U5885" s="45"/>
      <c r="V5885" s="45"/>
      <c r="W5885" s="45"/>
      <c r="X5885" s="45"/>
      <c r="Y5885" s="45"/>
      <c r="Z5885" s="46"/>
      <c r="AA5885" s="42"/>
      <c r="AB5885" s="42"/>
      <c r="AC5885" s="42"/>
      <c r="AD5885" s="42"/>
      <c r="AE5885" s="42"/>
      <c r="AF5885" s="42"/>
      <c r="AG5885" s="42"/>
      <c r="AH5885" s="46"/>
      <c r="AI5885" s="46"/>
      <c r="AJ5885" s="34">
        <v>1</v>
      </c>
      <c r="AK5885" s="34">
        <v>0</v>
      </c>
      <c r="AL5885" s="34" t="s">
        <v>28875</v>
      </c>
      <c r="AM5885" s="34" t="s">
        <v>28876</v>
      </c>
      <c r="AN5885" s="47"/>
      <c r="AO5885" s="47"/>
      <c r="AP5885" s="47"/>
      <c r="AQ5885" s="47"/>
      <c r="AR5885" s="47"/>
      <c r="AS5885" s="46"/>
      <c r="AT5885" s="46"/>
      <c r="AU5885" s="48"/>
      <c r="AV5885" s="48"/>
      <c r="AW5885" s="48"/>
      <c r="AX5885" s="48"/>
      <c r="AY5885" s="49"/>
      <c r="AZ5885" s="49"/>
      <c r="BA5885" s="49"/>
      <c r="BB5885" s="49"/>
      <c r="BC5885" s="49"/>
      <c r="BD5885" s="50"/>
      <c r="BE5885" s="50"/>
      <c r="BF5885" s="50"/>
      <c r="BG5885" s="50"/>
      <c r="BH5885" s="50"/>
      <c r="BI5885" s="53"/>
      <c r="BJ5885" s="53"/>
    </row>
    <row r="5886" spans="1:62" ht="93" thickBot="1" x14ac:dyDescent="0.3">
      <c r="A5886" s="28">
        <v>5886</v>
      </c>
      <c r="B5886" s="52" t="s">
        <v>19739</v>
      </c>
      <c r="C5886" s="33">
        <v>27</v>
      </c>
      <c r="D5886" s="33">
        <v>16</v>
      </c>
      <c r="E5886" s="37" t="s">
        <v>22767</v>
      </c>
      <c r="F5886" s="37" t="s">
        <v>22768</v>
      </c>
      <c r="G5886" s="37" t="s">
        <v>22769</v>
      </c>
      <c r="H5886" s="38"/>
      <c r="I5886" s="39" t="s">
        <v>21097</v>
      </c>
      <c r="J5886" s="38" t="s">
        <v>22770</v>
      </c>
      <c r="K5886" s="102">
        <v>3401</v>
      </c>
      <c r="L5886" s="40" t="s">
        <v>26991</v>
      </c>
      <c r="M5886" s="41">
        <f t="shared" si="208"/>
        <v>0</v>
      </c>
      <c r="N5886" s="41">
        <f t="shared" si="207"/>
        <v>0</v>
      </c>
      <c r="O5886" s="92"/>
      <c r="P5886" s="36"/>
      <c r="Q5886" s="35"/>
      <c r="R5886" s="44"/>
      <c r="S5886" s="44"/>
      <c r="T5886" s="45"/>
      <c r="U5886" s="45"/>
      <c r="V5886" s="45"/>
      <c r="W5886" s="45"/>
      <c r="X5886" s="45"/>
      <c r="Y5886" s="45"/>
      <c r="Z5886" s="46"/>
      <c r="AA5886" s="42"/>
      <c r="AB5886" s="42"/>
      <c r="AC5886" s="42"/>
      <c r="AD5886" s="42"/>
      <c r="AE5886" s="42"/>
      <c r="AF5886" s="42"/>
      <c r="AG5886" s="42"/>
      <c r="AH5886" s="46"/>
      <c r="AI5886" s="46"/>
      <c r="AJ5886" s="34"/>
      <c r="AK5886" s="34"/>
      <c r="AL5886" s="34"/>
      <c r="AM5886" s="34"/>
      <c r="AN5886" s="47"/>
      <c r="AO5886" s="47"/>
      <c r="AP5886" s="47"/>
      <c r="AQ5886" s="47"/>
      <c r="AR5886" s="47"/>
      <c r="AS5886" s="46"/>
      <c r="AT5886" s="46"/>
      <c r="AU5886" s="48"/>
      <c r="AV5886" s="48"/>
      <c r="AW5886" s="48"/>
      <c r="AX5886" s="48"/>
      <c r="AY5886" s="49"/>
      <c r="AZ5886" s="49"/>
      <c r="BA5886" s="49"/>
      <c r="BB5886" s="49"/>
      <c r="BC5886" s="49"/>
      <c r="BD5886" s="50"/>
      <c r="BE5886" s="50"/>
      <c r="BF5886" s="50"/>
      <c r="BG5886" s="50"/>
      <c r="BH5886" s="50"/>
      <c r="BI5886" s="53"/>
      <c r="BJ5886" s="53"/>
    </row>
    <row r="5887" spans="1:62" ht="66.599999999999994" thickBot="1" x14ac:dyDescent="0.3">
      <c r="A5887" s="28">
        <v>5887</v>
      </c>
      <c r="B5887" s="52" t="s">
        <v>19739</v>
      </c>
      <c r="C5887" s="33">
        <v>27</v>
      </c>
      <c r="D5887" s="33">
        <v>17</v>
      </c>
      <c r="E5887" s="37" t="s">
        <v>22771</v>
      </c>
      <c r="F5887" s="37" t="s">
        <v>22772</v>
      </c>
      <c r="G5887" s="37" t="s">
        <v>22773</v>
      </c>
      <c r="H5887" s="38" t="s">
        <v>22774</v>
      </c>
      <c r="I5887" s="39" t="s">
        <v>21495</v>
      </c>
      <c r="J5887" s="38" t="s">
        <v>22775</v>
      </c>
      <c r="K5887" s="102">
        <v>3402</v>
      </c>
      <c r="L5887" s="40" t="s">
        <v>26991</v>
      </c>
      <c r="M5887" s="41">
        <f t="shared" si="208"/>
        <v>0</v>
      </c>
      <c r="N5887" s="41">
        <f t="shared" si="207"/>
        <v>0</v>
      </c>
      <c r="O5887" s="92"/>
      <c r="P5887" s="36"/>
      <c r="Q5887" s="35"/>
      <c r="R5887" s="44"/>
      <c r="S5887" s="44"/>
      <c r="T5887" s="45"/>
      <c r="U5887" s="45"/>
      <c r="V5887" s="45"/>
      <c r="W5887" s="45"/>
      <c r="X5887" s="45"/>
      <c r="Y5887" s="45"/>
      <c r="Z5887" s="46"/>
      <c r="AA5887" s="42"/>
      <c r="AB5887" s="42"/>
      <c r="AC5887" s="42"/>
      <c r="AD5887" s="42"/>
      <c r="AE5887" s="42"/>
      <c r="AF5887" s="42"/>
      <c r="AG5887" s="42"/>
      <c r="AH5887" s="46"/>
      <c r="AI5887" s="46"/>
      <c r="AJ5887" s="34"/>
      <c r="AK5887" s="34"/>
      <c r="AL5887" s="34"/>
      <c r="AM5887" s="34"/>
      <c r="AN5887" s="47"/>
      <c r="AO5887" s="47"/>
      <c r="AP5887" s="47"/>
      <c r="AQ5887" s="47"/>
      <c r="AR5887" s="47"/>
      <c r="AS5887" s="46"/>
      <c r="AT5887" s="46"/>
      <c r="AU5887" s="48"/>
      <c r="AV5887" s="48"/>
      <c r="AW5887" s="48"/>
      <c r="AX5887" s="48"/>
      <c r="AY5887" s="49"/>
      <c r="AZ5887" s="49"/>
      <c r="BA5887" s="49"/>
      <c r="BB5887" s="49"/>
      <c r="BC5887" s="49"/>
      <c r="BD5887" s="50"/>
      <c r="BE5887" s="50"/>
      <c r="BF5887" s="50"/>
      <c r="BG5887" s="50"/>
      <c r="BH5887" s="50"/>
      <c r="BI5887" s="53"/>
      <c r="BJ5887" s="53"/>
    </row>
    <row r="5888" spans="1:62" ht="79.8" thickBot="1" x14ac:dyDescent="0.3">
      <c r="A5888" s="28">
        <v>5888</v>
      </c>
      <c r="B5888" s="52" t="s">
        <v>19739</v>
      </c>
      <c r="C5888" s="33">
        <v>27</v>
      </c>
      <c r="D5888" s="33">
        <v>18</v>
      </c>
      <c r="E5888" s="37" t="s">
        <v>22776</v>
      </c>
      <c r="F5888" s="37" t="s">
        <v>104</v>
      </c>
      <c r="G5888" s="37" t="s">
        <v>22777</v>
      </c>
      <c r="H5888" s="38"/>
      <c r="I5888" s="39" t="s">
        <v>7415</v>
      </c>
      <c r="J5888" s="38"/>
      <c r="K5888" s="102">
        <v>3403</v>
      </c>
      <c r="L5888" s="40" t="s">
        <v>26991</v>
      </c>
      <c r="M5888" s="41">
        <f t="shared" si="208"/>
        <v>0</v>
      </c>
      <c r="N5888" s="41">
        <f t="shared" si="207"/>
        <v>0</v>
      </c>
      <c r="O5888" s="92"/>
      <c r="P5888" s="36"/>
      <c r="Q5888" s="35"/>
      <c r="R5888" s="44"/>
      <c r="S5888" s="44"/>
      <c r="T5888" s="45"/>
      <c r="U5888" s="45"/>
      <c r="V5888" s="45"/>
      <c r="W5888" s="45"/>
      <c r="X5888" s="45"/>
      <c r="Y5888" s="45"/>
      <c r="Z5888" s="46"/>
      <c r="AA5888" s="42"/>
      <c r="AB5888" s="42"/>
      <c r="AC5888" s="42"/>
      <c r="AD5888" s="42"/>
      <c r="AE5888" s="42"/>
      <c r="AF5888" s="42"/>
      <c r="AG5888" s="42"/>
      <c r="AH5888" s="46"/>
      <c r="AI5888" s="46"/>
      <c r="AJ5888" s="34"/>
      <c r="AK5888" s="34"/>
      <c r="AL5888" s="34"/>
      <c r="AM5888" s="34"/>
      <c r="AN5888" s="47"/>
      <c r="AO5888" s="47"/>
      <c r="AP5888" s="47"/>
      <c r="AQ5888" s="47"/>
      <c r="AR5888" s="47"/>
      <c r="AS5888" s="46"/>
      <c r="AT5888" s="46"/>
      <c r="AU5888" s="48"/>
      <c r="AV5888" s="48"/>
      <c r="AW5888" s="48"/>
      <c r="AX5888" s="48"/>
      <c r="AY5888" s="49"/>
      <c r="AZ5888" s="49"/>
      <c r="BA5888" s="49"/>
      <c r="BB5888" s="49"/>
      <c r="BC5888" s="49"/>
      <c r="BD5888" s="50"/>
      <c r="BE5888" s="50"/>
      <c r="BF5888" s="50"/>
      <c r="BG5888" s="50"/>
      <c r="BH5888" s="50"/>
      <c r="BI5888" s="53"/>
      <c r="BJ5888" s="53"/>
    </row>
    <row r="5889" spans="1:62" ht="119.4" thickBot="1" x14ac:dyDescent="0.3">
      <c r="A5889" s="28">
        <v>5889</v>
      </c>
      <c r="B5889" s="52" t="s">
        <v>19739</v>
      </c>
      <c r="C5889" s="33">
        <v>27</v>
      </c>
      <c r="D5889" s="33">
        <v>19</v>
      </c>
      <c r="E5889" s="37" t="s">
        <v>22778</v>
      </c>
      <c r="F5889" s="37" t="s">
        <v>22779</v>
      </c>
      <c r="G5889" s="37" t="s">
        <v>22780</v>
      </c>
      <c r="H5889" s="38" t="s">
        <v>22781</v>
      </c>
      <c r="I5889" s="39"/>
      <c r="J5889" s="38" t="s">
        <v>22782</v>
      </c>
      <c r="K5889" s="102">
        <v>3404</v>
      </c>
      <c r="L5889" s="40" t="s">
        <v>26991</v>
      </c>
      <c r="M5889" s="41">
        <f t="shared" si="208"/>
        <v>0</v>
      </c>
      <c r="N5889" s="41">
        <f t="shared" si="207"/>
        <v>0</v>
      </c>
      <c r="O5889" s="92"/>
      <c r="P5889" s="36"/>
      <c r="Q5889" s="35"/>
      <c r="R5889" s="44"/>
      <c r="S5889" s="44"/>
      <c r="T5889" s="45"/>
      <c r="U5889" s="45"/>
      <c r="V5889" s="45"/>
      <c r="W5889" s="45"/>
      <c r="X5889" s="45"/>
      <c r="Y5889" s="45"/>
      <c r="Z5889" s="46"/>
      <c r="AA5889" s="42"/>
      <c r="AB5889" s="42"/>
      <c r="AC5889" s="42"/>
      <c r="AD5889" s="42"/>
      <c r="AE5889" s="42"/>
      <c r="AF5889" s="42"/>
      <c r="AG5889" s="42"/>
      <c r="AH5889" s="46"/>
      <c r="AI5889" s="46"/>
      <c r="AJ5889" s="34"/>
      <c r="AK5889" s="34"/>
      <c r="AL5889" s="34"/>
      <c r="AM5889" s="34"/>
      <c r="AN5889" s="47"/>
      <c r="AO5889" s="47"/>
      <c r="AP5889" s="47"/>
      <c r="AQ5889" s="47"/>
      <c r="AR5889" s="47"/>
      <c r="AS5889" s="46"/>
      <c r="AT5889" s="46"/>
      <c r="AU5889" s="48"/>
      <c r="AV5889" s="48"/>
      <c r="AW5889" s="48"/>
      <c r="AX5889" s="48"/>
      <c r="AY5889" s="49"/>
      <c r="AZ5889" s="49"/>
      <c r="BA5889" s="49"/>
      <c r="BB5889" s="49"/>
      <c r="BC5889" s="49"/>
      <c r="BD5889" s="50"/>
      <c r="BE5889" s="50"/>
      <c r="BF5889" s="50"/>
      <c r="BG5889" s="50"/>
      <c r="BH5889" s="50"/>
      <c r="BI5889" s="53"/>
      <c r="BJ5889" s="53"/>
    </row>
    <row r="5890" spans="1:62" ht="106.2" thickBot="1" x14ac:dyDescent="0.3">
      <c r="A5890" s="28">
        <v>5890</v>
      </c>
      <c r="B5890" s="52" t="s">
        <v>19739</v>
      </c>
      <c r="C5890" s="33">
        <v>27</v>
      </c>
      <c r="D5890" s="33">
        <v>20</v>
      </c>
      <c r="E5890" s="37" t="s">
        <v>22783</v>
      </c>
      <c r="F5890" s="37" t="s">
        <v>22784</v>
      </c>
      <c r="G5890" s="37" t="s">
        <v>22785</v>
      </c>
      <c r="H5890" s="38" t="s">
        <v>22786</v>
      </c>
      <c r="I5890" s="39" t="s">
        <v>4535</v>
      </c>
      <c r="J5890" s="38" t="s">
        <v>5003</v>
      </c>
      <c r="K5890" s="102">
        <v>3405</v>
      </c>
      <c r="L5890" s="40" t="s">
        <v>26991</v>
      </c>
      <c r="M5890" s="41">
        <f t="shared" si="208"/>
        <v>0</v>
      </c>
      <c r="N5890" s="41">
        <f t="shared" si="207"/>
        <v>0</v>
      </c>
      <c r="O5890" s="92"/>
      <c r="P5890" s="36"/>
      <c r="Q5890" s="35"/>
      <c r="R5890" s="44"/>
      <c r="S5890" s="44"/>
      <c r="T5890" s="45"/>
      <c r="U5890" s="45"/>
      <c r="V5890" s="45"/>
      <c r="W5890" s="45"/>
      <c r="X5890" s="45"/>
      <c r="Y5890" s="45"/>
      <c r="Z5890" s="46"/>
      <c r="AA5890" s="42"/>
      <c r="AB5890" s="42"/>
      <c r="AC5890" s="42"/>
      <c r="AD5890" s="42"/>
      <c r="AE5890" s="42"/>
      <c r="AF5890" s="42"/>
      <c r="AG5890" s="42"/>
      <c r="AH5890" s="46"/>
      <c r="AI5890" s="46"/>
      <c r="AJ5890" s="34"/>
      <c r="AK5890" s="34"/>
      <c r="AL5890" s="34"/>
      <c r="AM5890" s="34"/>
      <c r="AN5890" s="47"/>
      <c r="AO5890" s="47"/>
      <c r="AP5890" s="47"/>
      <c r="AQ5890" s="47"/>
      <c r="AR5890" s="47"/>
      <c r="AS5890" s="46"/>
      <c r="AT5890" s="46"/>
      <c r="AU5890" s="48"/>
      <c r="AV5890" s="48"/>
      <c r="AW5890" s="48"/>
      <c r="AX5890" s="48"/>
      <c r="AY5890" s="49"/>
      <c r="AZ5890" s="49"/>
      <c r="BA5890" s="49"/>
      <c r="BB5890" s="49"/>
      <c r="BC5890" s="49"/>
      <c r="BD5890" s="50"/>
      <c r="BE5890" s="50"/>
      <c r="BF5890" s="50"/>
      <c r="BG5890" s="50"/>
      <c r="BH5890" s="50"/>
      <c r="BI5890" s="53"/>
      <c r="BJ5890" s="53"/>
    </row>
    <row r="5891" spans="1:62" ht="93" thickBot="1" x14ac:dyDescent="0.3">
      <c r="A5891" s="28">
        <v>5891</v>
      </c>
      <c r="B5891" s="52" t="s">
        <v>19739</v>
      </c>
      <c r="C5891" s="33">
        <v>27</v>
      </c>
      <c r="D5891" s="33">
        <v>21</v>
      </c>
      <c r="E5891" s="37" t="s">
        <v>22787</v>
      </c>
      <c r="F5891" s="37" t="s">
        <v>21002</v>
      </c>
      <c r="G5891" s="37" t="s">
        <v>22788</v>
      </c>
      <c r="H5891" s="38" t="s">
        <v>22789</v>
      </c>
      <c r="I5891" s="39"/>
      <c r="J5891" s="38"/>
      <c r="K5891" s="102">
        <v>3406</v>
      </c>
      <c r="L5891" s="40" t="s">
        <v>26991</v>
      </c>
      <c r="M5891" s="41">
        <f t="shared" si="208"/>
        <v>0</v>
      </c>
      <c r="N5891" s="41">
        <f t="shared" si="207"/>
        <v>0</v>
      </c>
      <c r="O5891" s="92"/>
      <c r="P5891" s="36"/>
      <c r="Q5891" s="35"/>
      <c r="R5891" s="44"/>
      <c r="S5891" s="44"/>
      <c r="T5891" s="45"/>
      <c r="U5891" s="45"/>
      <c r="V5891" s="45"/>
      <c r="W5891" s="45"/>
      <c r="X5891" s="45"/>
      <c r="Y5891" s="45"/>
      <c r="Z5891" s="46"/>
      <c r="AA5891" s="42"/>
      <c r="AB5891" s="42"/>
      <c r="AC5891" s="42"/>
      <c r="AD5891" s="42"/>
      <c r="AE5891" s="42"/>
      <c r="AF5891" s="42"/>
      <c r="AG5891" s="42"/>
      <c r="AH5891" s="46"/>
      <c r="AI5891" s="46"/>
      <c r="AJ5891" s="34">
        <v>1</v>
      </c>
      <c r="AK5891" s="34">
        <v>0</v>
      </c>
      <c r="AL5891" s="34" t="s">
        <v>28877</v>
      </c>
      <c r="AM5891" s="34" t="s">
        <v>27986</v>
      </c>
      <c r="AN5891" s="47"/>
      <c r="AO5891" s="47"/>
      <c r="AP5891" s="47"/>
      <c r="AQ5891" s="47"/>
      <c r="AR5891" s="47"/>
      <c r="AS5891" s="46"/>
      <c r="AT5891" s="46"/>
      <c r="AU5891" s="48"/>
      <c r="AV5891" s="48"/>
      <c r="AW5891" s="48"/>
      <c r="AX5891" s="48"/>
      <c r="AY5891" s="49"/>
      <c r="AZ5891" s="49"/>
      <c r="BA5891" s="49"/>
      <c r="BB5891" s="49"/>
      <c r="BC5891" s="49"/>
      <c r="BD5891" s="50"/>
      <c r="BE5891" s="50"/>
      <c r="BF5891" s="50"/>
      <c r="BG5891" s="50"/>
      <c r="BH5891" s="50"/>
      <c r="BI5891" s="53"/>
      <c r="BJ5891" s="53"/>
    </row>
    <row r="5892" spans="1:62" ht="53.4" thickBot="1" x14ac:dyDescent="0.3">
      <c r="A5892" s="28">
        <v>5892</v>
      </c>
      <c r="B5892" s="52" t="s">
        <v>19739</v>
      </c>
      <c r="C5892" s="33">
        <v>27</v>
      </c>
      <c r="D5892" s="33">
        <v>22</v>
      </c>
      <c r="E5892" s="37" t="s">
        <v>22790</v>
      </c>
      <c r="F5892" s="37" t="s">
        <v>22791</v>
      </c>
      <c r="G5892" s="37" t="s">
        <v>22792</v>
      </c>
      <c r="H5892" s="38" t="s">
        <v>22793</v>
      </c>
      <c r="I5892" s="39"/>
      <c r="J5892" s="38" t="s">
        <v>5003</v>
      </c>
      <c r="K5892" s="102">
        <v>3407</v>
      </c>
      <c r="L5892" s="40" t="s">
        <v>26991</v>
      </c>
      <c r="M5892" s="41">
        <f t="shared" si="208"/>
        <v>0</v>
      </c>
      <c r="N5892" s="41">
        <f t="shared" si="207"/>
        <v>0</v>
      </c>
      <c r="O5892" s="92"/>
      <c r="P5892" s="36"/>
      <c r="Q5892" s="35"/>
      <c r="R5892" s="44"/>
      <c r="S5892" s="44"/>
      <c r="T5892" s="45"/>
      <c r="U5892" s="45"/>
      <c r="V5892" s="45"/>
      <c r="W5892" s="45"/>
      <c r="X5892" s="45"/>
      <c r="Y5892" s="45"/>
      <c r="Z5892" s="46"/>
      <c r="AA5892" s="42"/>
      <c r="AB5892" s="42"/>
      <c r="AC5892" s="42"/>
      <c r="AD5892" s="42"/>
      <c r="AE5892" s="42"/>
      <c r="AF5892" s="42"/>
      <c r="AG5892" s="42"/>
      <c r="AH5892" s="46"/>
      <c r="AI5892" s="46"/>
      <c r="AJ5892" s="34">
        <v>1</v>
      </c>
      <c r="AK5892" s="34">
        <v>0</v>
      </c>
      <c r="AL5892" s="34" t="s">
        <v>28877</v>
      </c>
      <c r="AM5892" s="34" t="s">
        <v>27986</v>
      </c>
      <c r="AN5892" s="47"/>
      <c r="AO5892" s="47"/>
      <c r="AP5892" s="47"/>
      <c r="AQ5892" s="47"/>
      <c r="AR5892" s="47"/>
      <c r="AS5892" s="46"/>
      <c r="AT5892" s="46"/>
      <c r="AU5892" s="48"/>
      <c r="AV5892" s="48"/>
      <c r="AW5892" s="48"/>
      <c r="AX5892" s="48"/>
      <c r="AY5892" s="49"/>
      <c r="AZ5892" s="49"/>
      <c r="BA5892" s="49"/>
      <c r="BB5892" s="49"/>
      <c r="BC5892" s="49"/>
      <c r="BD5892" s="50"/>
      <c r="BE5892" s="50"/>
      <c r="BF5892" s="50"/>
      <c r="BG5892" s="50"/>
      <c r="BH5892" s="50"/>
      <c r="BI5892" s="53"/>
      <c r="BJ5892" s="53"/>
    </row>
    <row r="5893" spans="1:62" ht="40.200000000000003" thickBot="1" x14ac:dyDescent="0.3">
      <c r="A5893" s="28">
        <v>5893</v>
      </c>
      <c r="B5893" s="52" t="s">
        <v>19739</v>
      </c>
      <c r="C5893" s="33">
        <v>27</v>
      </c>
      <c r="D5893" s="33">
        <v>23</v>
      </c>
      <c r="E5893" s="37" t="s">
        <v>22794</v>
      </c>
      <c r="F5893" s="37"/>
      <c r="G5893" s="37" t="s">
        <v>22795</v>
      </c>
      <c r="H5893" s="38" t="s">
        <v>22796</v>
      </c>
      <c r="I5893" s="39"/>
      <c r="J5893" s="38"/>
      <c r="K5893" s="102">
        <v>3408</v>
      </c>
      <c r="L5893" s="40" t="s">
        <v>26991</v>
      </c>
      <c r="M5893" s="41">
        <f t="shared" si="208"/>
        <v>0</v>
      </c>
      <c r="N5893" s="41">
        <f t="shared" si="207"/>
        <v>0</v>
      </c>
      <c r="O5893" s="92"/>
      <c r="P5893" s="36"/>
      <c r="Q5893" s="35"/>
      <c r="R5893" s="44"/>
      <c r="S5893" s="44"/>
      <c r="T5893" s="45"/>
      <c r="U5893" s="45"/>
      <c r="V5893" s="45"/>
      <c r="W5893" s="45"/>
      <c r="X5893" s="45"/>
      <c r="Y5893" s="45"/>
      <c r="Z5893" s="46"/>
      <c r="AA5893" s="42"/>
      <c r="AB5893" s="42"/>
      <c r="AC5893" s="42"/>
      <c r="AD5893" s="42"/>
      <c r="AE5893" s="42"/>
      <c r="AF5893" s="42"/>
      <c r="AG5893" s="42"/>
      <c r="AH5893" s="46"/>
      <c r="AI5893" s="46"/>
      <c r="AJ5893" s="34"/>
      <c r="AK5893" s="34"/>
      <c r="AL5893" s="34"/>
      <c r="AM5893" s="34"/>
      <c r="AN5893" s="47"/>
      <c r="AO5893" s="47"/>
      <c r="AP5893" s="47"/>
      <c r="AQ5893" s="47"/>
      <c r="AR5893" s="47"/>
      <c r="AS5893" s="46"/>
      <c r="AT5893" s="46"/>
      <c r="AU5893" s="48"/>
      <c r="AV5893" s="48"/>
      <c r="AW5893" s="48"/>
      <c r="AX5893" s="48"/>
      <c r="AY5893" s="49"/>
      <c r="AZ5893" s="49"/>
      <c r="BA5893" s="49"/>
      <c r="BB5893" s="49"/>
      <c r="BC5893" s="49"/>
      <c r="BD5893" s="50"/>
      <c r="BE5893" s="50"/>
      <c r="BF5893" s="50"/>
      <c r="BG5893" s="50"/>
      <c r="BH5893" s="50"/>
      <c r="BI5893" s="53"/>
      <c r="BJ5893" s="53"/>
    </row>
    <row r="5894" spans="1:62" ht="40.200000000000003" thickBot="1" x14ac:dyDescent="0.3">
      <c r="A5894" s="28">
        <v>5894</v>
      </c>
      <c r="B5894" s="52" t="s">
        <v>19739</v>
      </c>
      <c r="C5894" s="33">
        <v>27</v>
      </c>
      <c r="D5894" s="33">
        <v>24</v>
      </c>
      <c r="E5894" s="37" t="s">
        <v>22797</v>
      </c>
      <c r="F5894" s="37" t="s">
        <v>22798</v>
      </c>
      <c r="G5894" s="37" t="s">
        <v>22799</v>
      </c>
      <c r="H5894" s="38" t="s">
        <v>22800</v>
      </c>
      <c r="I5894" s="39" t="s">
        <v>3508</v>
      </c>
      <c r="J5894" s="38" t="s">
        <v>22798</v>
      </c>
      <c r="K5894" s="102">
        <v>3409</v>
      </c>
      <c r="L5894" s="40" t="s">
        <v>26991</v>
      </c>
      <c r="M5894" s="41">
        <f t="shared" si="208"/>
        <v>0</v>
      </c>
      <c r="N5894" s="41">
        <f t="shared" si="207"/>
        <v>0</v>
      </c>
      <c r="O5894" s="92"/>
      <c r="P5894" s="36"/>
      <c r="Q5894" s="35"/>
      <c r="R5894" s="44"/>
      <c r="S5894" s="44"/>
      <c r="T5894" s="45"/>
      <c r="U5894" s="45"/>
      <c r="V5894" s="45"/>
      <c r="W5894" s="45"/>
      <c r="X5894" s="45"/>
      <c r="Y5894" s="45"/>
      <c r="Z5894" s="46"/>
      <c r="AA5894" s="42"/>
      <c r="AB5894" s="42"/>
      <c r="AC5894" s="42"/>
      <c r="AD5894" s="42"/>
      <c r="AE5894" s="42"/>
      <c r="AF5894" s="42"/>
      <c r="AG5894" s="42"/>
      <c r="AH5894" s="46"/>
      <c r="AI5894" s="46"/>
      <c r="AJ5894" s="34"/>
      <c r="AK5894" s="34"/>
      <c r="AL5894" s="34"/>
      <c r="AM5894" s="34"/>
      <c r="AN5894" s="47"/>
      <c r="AO5894" s="47"/>
      <c r="AP5894" s="47"/>
      <c r="AQ5894" s="47"/>
      <c r="AR5894" s="47"/>
      <c r="AS5894" s="46"/>
      <c r="AT5894" s="46"/>
      <c r="AU5894" s="48"/>
      <c r="AV5894" s="48"/>
      <c r="AW5894" s="48"/>
      <c r="AX5894" s="48"/>
      <c r="AY5894" s="49"/>
      <c r="AZ5894" s="49"/>
      <c r="BA5894" s="49"/>
      <c r="BB5894" s="49"/>
      <c r="BC5894" s="49"/>
      <c r="BD5894" s="50"/>
      <c r="BE5894" s="50"/>
      <c r="BF5894" s="50"/>
      <c r="BG5894" s="50"/>
      <c r="BH5894" s="50"/>
      <c r="BI5894" s="53"/>
      <c r="BJ5894" s="53"/>
    </row>
    <row r="5895" spans="1:62" ht="53.4" thickBot="1" x14ac:dyDescent="0.3">
      <c r="A5895" s="28">
        <v>5895</v>
      </c>
      <c r="B5895" s="52" t="s">
        <v>19739</v>
      </c>
      <c r="C5895" s="33">
        <v>27</v>
      </c>
      <c r="D5895" s="33">
        <v>25</v>
      </c>
      <c r="E5895" s="37" t="s">
        <v>22801</v>
      </c>
      <c r="F5895" s="37" t="s">
        <v>22802</v>
      </c>
      <c r="G5895" s="37" t="s">
        <v>22803</v>
      </c>
      <c r="H5895" s="38" t="s">
        <v>22804</v>
      </c>
      <c r="I5895" s="39" t="s">
        <v>3508</v>
      </c>
      <c r="J5895" s="38" t="s">
        <v>22805</v>
      </c>
      <c r="K5895" s="102">
        <v>3410</v>
      </c>
      <c r="L5895" s="40" t="s">
        <v>26991</v>
      </c>
      <c r="M5895" s="41">
        <f t="shared" si="208"/>
        <v>0</v>
      </c>
      <c r="N5895" s="41">
        <f t="shared" si="207"/>
        <v>0</v>
      </c>
      <c r="O5895" s="92"/>
      <c r="P5895" s="36"/>
      <c r="Q5895" s="35"/>
      <c r="R5895" s="44"/>
      <c r="S5895" s="44"/>
      <c r="T5895" s="45"/>
      <c r="U5895" s="45"/>
      <c r="V5895" s="45"/>
      <c r="W5895" s="45"/>
      <c r="X5895" s="45"/>
      <c r="Y5895" s="45"/>
      <c r="Z5895" s="46"/>
      <c r="AA5895" s="42"/>
      <c r="AB5895" s="42"/>
      <c r="AC5895" s="42"/>
      <c r="AD5895" s="42"/>
      <c r="AE5895" s="42"/>
      <c r="AF5895" s="42"/>
      <c r="AG5895" s="42"/>
      <c r="AH5895" s="46"/>
      <c r="AI5895" s="46"/>
      <c r="AJ5895" s="34"/>
      <c r="AK5895" s="34"/>
      <c r="AL5895" s="34"/>
      <c r="AM5895" s="34"/>
      <c r="AN5895" s="47"/>
      <c r="AO5895" s="47"/>
      <c r="AP5895" s="47"/>
      <c r="AQ5895" s="47"/>
      <c r="AR5895" s="47"/>
      <c r="AS5895" s="46"/>
      <c r="AT5895" s="46"/>
      <c r="AU5895" s="48"/>
      <c r="AV5895" s="48"/>
      <c r="AW5895" s="48"/>
      <c r="AX5895" s="48"/>
      <c r="AY5895" s="49"/>
      <c r="AZ5895" s="49"/>
      <c r="BA5895" s="49"/>
      <c r="BB5895" s="49"/>
      <c r="BC5895" s="49"/>
      <c r="BD5895" s="50"/>
      <c r="BE5895" s="50"/>
      <c r="BF5895" s="50"/>
      <c r="BG5895" s="50"/>
      <c r="BH5895" s="50"/>
      <c r="BI5895" s="53"/>
      <c r="BJ5895" s="53"/>
    </row>
    <row r="5896" spans="1:62" ht="66.599999999999994" thickBot="1" x14ac:dyDescent="0.3">
      <c r="A5896" s="28">
        <v>5896</v>
      </c>
      <c r="B5896" s="52" t="s">
        <v>19739</v>
      </c>
      <c r="C5896" s="33">
        <v>27</v>
      </c>
      <c r="D5896" s="33">
        <v>26</v>
      </c>
      <c r="E5896" s="37" t="s">
        <v>22806</v>
      </c>
      <c r="F5896" s="37" t="s">
        <v>22807</v>
      </c>
      <c r="G5896" s="37" t="s">
        <v>22808</v>
      </c>
      <c r="H5896" s="38" t="s">
        <v>22808</v>
      </c>
      <c r="I5896" s="39" t="s">
        <v>21495</v>
      </c>
      <c r="J5896" s="38" t="s">
        <v>22809</v>
      </c>
      <c r="K5896" s="102">
        <v>3411</v>
      </c>
      <c r="L5896" s="40" t="s">
        <v>26991</v>
      </c>
      <c r="M5896" s="41">
        <f t="shared" si="208"/>
        <v>0</v>
      </c>
      <c r="N5896" s="41">
        <f t="shared" si="207"/>
        <v>0</v>
      </c>
      <c r="O5896" s="92"/>
      <c r="P5896" s="36"/>
      <c r="Q5896" s="35"/>
      <c r="R5896" s="44"/>
      <c r="S5896" s="44"/>
      <c r="T5896" s="45"/>
      <c r="U5896" s="45"/>
      <c r="V5896" s="45"/>
      <c r="W5896" s="45"/>
      <c r="X5896" s="45"/>
      <c r="Y5896" s="45"/>
      <c r="Z5896" s="46"/>
      <c r="AA5896" s="42"/>
      <c r="AB5896" s="42"/>
      <c r="AC5896" s="42"/>
      <c r="AD5896" s="42"/>
      <c r="AE5896" s="42"/>
      <c r="AF5896" s="42"/>
      <c r="AG5896" s="42"/>
      <c r="AH5896" s="46"/>
      <c r="AI5896" s="46"/>
      <c r="AJ5896" s="34"/>
      <c r="AK5896" s="34"/>
      <c r="AL5896" s="34"/>
      <c r="AM5896" s="34"/>
      <c r="AN5896" s="47"/>
      <c r="AO5896" s="47"/>
      <c r="AP5896" s="47"/>
      <c r="AQ5896" s="47"/>
      <c r="AR5896" s="47"/>
      <c r="AS5896" s="46"/>
      <c r="AT5896" s="46"/>
      <c r="AU5896" s="48"/>
      <c r="AV5896" s="48"/>
      <c r="AW5896" s="48"/>
      <c r="AX5896" s="48"/>
      <c r="AY5896" s="49"/>
      <c r="AZ5896" s="49"/>
      <c r="BA5896" s="49"/>
      <c r="BB5896" s="49"/>
      <c r="BC5896" s="49"/>
      <c r="BD5896" s="50"/>
      <c r="BE5896" s="50"/>
      <c r="BF5896" s="50"/>
      <c r="BG5896" s="50"/>
      <c r="BH5896" s="50"/>
      <c r="BI5896" s="53"/>
      <c r="BJ5896" s="53"/>
    </row>
    <row r="5897" spans="1:62" ht="93" thickBot="1" x14ac:dyDescent="0.3">
      <c r="A5897" s="28">
        <v>5897</v>
      </c>
      <c r="B5897" s="52" t="s">
        <v>19739</v>
      </c>
      <c r="C5897" s="33">
        <v>27</v>
      </c>
      <c r="D5897" s="33">
        <v>27</v>
      </c>
      <c r="E5897" s="37" t="s">
        <v>22810</v>
      </c>
      <c r="F5897" s="37" t="s">
        <v>22811</v>
      </c>
      <c r="G5897" s="37" t="s">
        <v>22812</v>
      </c>
      <c r="H5897" s="38"/>
      <c r="I5897" s="39" t="s">
        <v>22813</v>
      </c>
      <c r="J5897" s="38"/>
      <c r="K5897" s="102">
        <v>3412</v>
      </c>
      <c r="L5897" s="40" t="s">
        <v>26991</v>
      </c>
      <c r="M5897" s="41">
        <f t="shared" si="208"/>
        <v>0</v>
      </c>
      <c r="N5897" s="41">
        <f t="shared" si="207"/>
        <v>0</v>
      </c>
      <c r="O5897" s="92"/>
      <c r="P5897" s="36"/>
      <c r="Q5897" s="35"/>
      <c r="R5897" s="44"/>
      <c r="S5897" s="44"/>
      <c r="T5897" s="45"/>
      <c r="U5897" s="45"/>
      <c r="V5897" s="45"/>
      <c r="W5897" s="45"/>
      <c r="X5897" s="45"/>
      <c r="Y5897" s="45"/>
      <c r="Z5897" s="46"/>
      <c r="AA5897" s="42"/>
      <c r="AB5897" s="42"/>
      <c r="AC5897" s="42"/>
      <c r="AD5897" s="42"/>
      <c r="AE5897" s="42"/>
      <c r="AF5897" s="42"/>
      <c r="AG5897" s="42"/>
      <c r="AH5897" s="46"/>
      <c r="AI5897" s="46"/>
      <c r="AJ5897" s="34"/>
      <c r="AK5897" s="34"/>
      <c r="AL5897" s="34"/>
      <c r="AM5897" s="34"/>
      <c r="AN5897" s="47"/>
      <c r="AO5897" s="47"/>
      <c r="AP5897" s="47"/>
      <c r="AQ5897" s="47"/>
      <c r="AR5897" s="47"/>
      <c r="AS5897" s="46"/>
      <c r="AT5897" s="46"/>
      <c r="AU5897" s="48"/>
      <c r="AV5897" s="48"/>
      <c r="AW5897" s="48"/>
      <c r="AX5897" s="48"/>
      <c r="AY5897" s="49"/>
      <c r="AZ5897" s="49"/>
      <c r="BA5897" s="49"/>
      <c r="BB5897" s="49"/>
      <c r="BC5897" s="49"/>
      <c r="BD5897" s="50"/>
      <c r="BE5897" s="50"/>
      <c r="BF5897" s="50"/>
      <c r="BG5897" s="50"/>
      <c r="BH5897" s="50"/>
      <c r="BI5897" s="53"/>
      <c r="BJ5897" s="53"/>
    </row>
    <row r="5898" spans="1:62" ht="53.4" thickBot="1" x14ac:dyDescent="0.3">
      <c r="A5898" s="28">
        <v>5898</v>
      </c>
      <c r="B5898" s="52" t="s">
        <v>19739</v>
      </c>
      <c r="C5898" s="33">
        <v>27</v>
      </c>
      <c r="D5898" s="33">
        <v>28</v>
      </c>
      <c r="E5898" s="37" t="s">
        <v>22814</v>
      </c>
      <c r="F5898" s="37" t="s">
        <v>22815</v>
      </c>
      <c r="G5898" s="37" t="s">
        <v>22816</v>
      </c>
      <c r="H5898" s="38" t="s">
        <v>22817</v>
      </c>
      <c r="I5898" s="39" t="s">
        <v>21868</v>
      </c>
      <c r="J5898" s="38"/>
      <c r="K5898" s="102">
        <v>3413</v>
      </c>
      <c r="L5898" s="40" t="s">
        <v>26991</v>
      </c>
      <c r="M5898" s="41">
        <f t="shared" si="208"/>
        <v>0</v>
      </c>
      <c r="N5898" s="41">
        <f t="shared" si="207"/>
        <v>0</v>
      </c>
      <c r="O5898" s="92"/>
      <c r="P5898" s="36"/>
      <c r="Q5898" s="35"/>
      <c r="R5898" s="44"/>
      <c r="S5898" s="44"/>
      <c r="T5898" s="45"/>
      <c r="U5898" s="45"/>
      <c r="V5898" s="45"/>
      <c r="W5898" s="45"/>
      <c r="X5898" s="45"/>
      <c r="Y5898" s="45"/>
      <c r="Z5898" s="46"/>
      <c r="AA5898" s="42"/>
      <c r="AB5898" s="42"/>
      <c r="AC5898" s="42"/>
      <c r="AD5898" s="42"/>
      <c r="AE5898" s="42"/>
      <c r="AF5898" s="42"/>
      <c r="AG5898" s="42"/>
      <c r="AH5898" s="46"/>
      <c r="AI5898" s="46"/>
      <c r="AJ5898" s="34"/>
      <c r="AK5898" s="34"/>
      <c r="AL5898" s="34"/>
      <c r="AM5898" s="34"/>
      <c r="AN5898" s="47"/>
      <c r="AO5898" s="47"/>
      <c r="AP5898" s="47"/>
      <c r="AQ5898" s="47"/>
      <c r="AR5898" s="47"/>
      <c r="AS5898" s="46"/>
      <c r="AT5898" s="46"/>
      <c r="AU5898" s="48"/>
      <c r="AV5898" s="48"/>
      <c r="AW5898" s="48"/>
      <c r="AX5898" s="48"/>
      <c r="AY5898" s="49"/>
      <c r="AZ5898" s="49"/>
      <c r="BA5898" s="49"/>
      <c r="BB5898" s="49"/>
      <c r="BC5898" s="49"/>
      <c r="BD5898" s="50"/>
      <c r="BE5898" s="50"/>
      <c r="BF5898" s="50"/>
      <c r="BG5898" s="50"/>
      <c r="BH5898" s="50"/>
      <c r="BI5898" s="53"/>
      <c r="BJ5898" s="53"/>
    </row>
    <row r="5899" spans="1:62" ht="66.599999999999994" thickBot="1" x14ac:dyDescent="0.3">
      <c r="A5899" s="28">
        <v>5899</v>
      </c>
      <c r="B5899" s="52" t="s">
        <v>19739</v>
      </c>
      <c r="C5899" s="33">
        <v>27</v>
      </c>
      <c r="D5899" s="33">
        <v>29</v>
      </c>
      <c r="E5899" s="37" t="s">
        <v>22818</v>
      </c>
      <c r="F5899" s="37" t="s">
        <v>254</v>
      </c>
      <c r="G5899" s="37" t="s">
        <v>22819</v>
      </c>
      <c r="H5899" s="38"/>
      <c r="I5899" s="39"/>
      <c r="J5899" s="38"/>
      <c r="K5899" s="102">
        <v>3414</v>
      </c>
      <c r="L5899" s="40" t="s">
        <v>26991</v>
      </c>
      <c r="M5899" s="41">
        <f t="shared" si="208"/>
        <v>0</v>
      </c>
      <c r="N5899" s="41">
        <f t="shared" si="207"/>
        <v>0</v>
      </c>
      <c r="O5899" s="92"/>
      <c r="P5899" s="36"/>
      <c r="Q5899" s="35"/>
      <c r="R5899" s="44"/>
      <c r="S5899" s="44"/>
      <c r="T5899" s="45"/>
      <c r="U5899" s="45"/>
      <c r="V5899" s="45"/>
      <c r="W5899" s="45"/>
      <c r="X5899" s="45"/>
      <c r="Y5899" s="45"/>
      <c r="Z5899" s="46"/>
      <c r="AA5899" s="42"/>
      <c r="AB5899" s="42"/>
      <c r="AC5899" s="42"/>
      <c r="AD5899" s="42"/>
      <c r="AE5899" s="42"/>
      <c r="AF5899" s="42"/>
      <c r="AG5899" s="42"/>
      <c r="AH5899" s="46"/>
      <c r="AI5899" s="46"/>
      <c r="AJ5899" s="34"/>
      <c r="AK5899" s="34"/>
      <c r="AL5899" s="34"/>
      <c r="AM5899" s="34"/>
      <c r="AN5899" s="47"/>
      <c r="AO5899" s="47"/>
      <c r="AP5899" s="47"/>
      <c r="AQ5899" s="47"/>
      <c r="AR5899" s="47"/>
      <c r="AS5899" s="46"/>
      <c r="AT5899" s="46"/>
      <c r="AU5899" s="48"/>
      <c r="AV5899" s="48"/>
      <c r="AW5899" s="48"/>
      <c r="AX5899" s="48"/>
      <c r="AY5899" s="49"/>
      <c r="AZ5899" s="49"/>
      <c r="BA5899" s="49"/>
      <c r="BB5899" s="49"/>
      <c r="BC5899" s="49"/>
      <c r="BD5899" s="50"/>
      <c r="BE5899" s="50"/>
      <c r="BF5899" s="50"/>
      <c r="BG5899" s="50"/>
      <c r="BH5899" s="50"/>
      <c r="BI5899" s="53"/>
      <c r="BJ5899" s="53"/>
    </row>
    <row r="5900" spans="1:62" ht="106.2" thickBot="1" x14ac:dyDescent="0.3">
      <c r="A5900" s="28">
        <v>5900</v>
      </c>
      <c r="B5900" s="52" t="s">
        <v>19739</v>
      </c>
      <c r="C5900" s="33">
        <v>27</v>
      </c>
      <c r="D5900" s="33">
        <v>30</v>
      </c>
      <c r="E5900" s="37" t="s">
        <v>22820</v>
      </c>
      <c r="F5900" s="37" t="s">
        <v>250</v>
      </c>
      <c r="G5900" s="37" t="s">
        <v>22821</v>
      </c>
      <c r="H5900" s="38" t="s">
        <v>22822</v>
      </c>
      <c r="I5900" s="39" t="s">
        <v>22823</v>
      </c>
      <c r="J5900" s="38"/>
      <c r="K5900" s="102">
        <v>3415</v>
      </c>
      <c r="L5900" s="40" t="s">
        <v>26991</v>
      </c>
      <c r="M5900" s="41">
        <f t="shared" si="208"/>
        <v>0</v>
      </c>
      <c r="N5900" s="41">
        <f t="shared" si="207"/>
        <v>0</v>
      </c>
      <c r="O5900" s="92"/>
      <c r="P5900" s="36"/>
      <c r="Q5900" s="35"/>
      <c r="R5900" s="44"/>
      <c r="S5900" s="44"/>
      <c r="T5900" s="45"/>
      <c r="U5900" s="45"/>
      <c r="V5900" s="45"/>
      <c r="W5900" s="45"/>
      <c r="X5900" s="45"/>
      <c r="Y5900" s="45"/>
      <c r="Z5900" s="46"/>
      <c r="AA5900" s="42"/>
      <c r="AB5900" s="42"/>
      <c r="AC5900" s="42"/>
      <c r="AD5900" s="42"/>
      <c r="AE5900" s="42"/>
      <c r="AF5900" s="42"/>
      <c r="AG5900" s="42"/>
      <c r="AH5900" s="46"/>
      <c r="AI5900" s="46"/>
      <c r="AJ5900" s="34"/>
      <c r="AK5900" s="34"/>
      <c r="AL5900" s="34"/>
      <c r="AM5900" s="34"/>
      <c r="AN5900" s="47"/>
      <c r="AO5900" s="47"/>
      <c r="AP5900" s="47"/>
      <c r="AQ5900" s="47"/>
      <c r="AR5900" s="47"/>
      <c r="AS5900" s="46"/>
      <c r="AT5900" s="46"/>
      <c r="AU5900" s="48"/>
      <c r="AV5900" s="48"/>
      <c r="AW5900" s="48"/>
      <c r="AX5900" s="48"/>
      <c r="AY5900" s="49"/>
      <c r="AZ5900" s="49"/>
      <c r="BA5900" s="49"/>
      <c r="BB5900" s="49"/>
      <c r="BC5900" s="49"/>
      <c r="BD5900" s="50"/>
      <c r="BE5900" s="50"/>
      <c r="BF5900" s="50"/>
      <c r="BG5900" s="50"/>
      <c r="BH5900" s="50"/>
      <c r="BI5900" s="53"/>
      <c r="BJ5900" s="53"/>
    </row>
    <row r="5901" spans="1:62" ht="79.8" thickBot="1" x14ac:dyDescent="0.3">
      <c r="A5901" s="28">
        <v>5901</v>
      </c>
      <c r="B5901" s="52" t="s">
        <v>19739</v>
      </c>
      <c r="C5901" s="33">
        <v>27</v>
      </c>
      <c r="D5901" s="33">
        <v>31</v>
      </c>
      <c r="E5901" s="37" t="s">
        <v>22824</v>
      </c>
      <c r="F5901" s="37" t="s">
        <v>381</v>
      </c>
      <c r="G5901" s="37" t="s">
        <v>22825</v>
      </c>
      <c r="H5901" s="38" t="s">
        <v>22826</v>
      </c>
      <c r="I5901" s="39" t="s">
        <v>22827</v>
      </c>
      <c r="J5901" s="38"/>
      <c r="K5901" s="102">
        <v>3416</v>
      </c>
      <c r="L5901" s="40" t="s">
        <v>26991</v>
      </c>
      <c r="M5901" s="41">
        <f t="shared" si="208"/>
        <v>0</v>
      </c>
      <c r="N5901" s="41">
        <f t="shared" si="207"/>
        <v>0</v>
      </c>
      <c r="O5901" s="92"/>
      <c r="P5901" s="36"/>
      <c r="Q5901" s="35"/>
      <c r="R5901" s="44"/>
      <c r="S5901" s="44"/>
      <c r="T5901" s="45"/>
      <c r="U5901" s="45"/>
      <c r="V5901" s="45"/>
      <c r="W5901" s="45"/>
      <c r="X5901" s="45"/>
      <c r="Y5901" s="45"/>
      <c r="Z5901" s="46"/>
      <c r="AA5901" s="42"/>
      <c r="AB5901" s="42"/>
      <c r="AC5901" s="42"/>
      <c r="AD5901" s="42"/>
      <c r="AE5901" s="42"/>
      <c r="AF5901" s="42"/>
      <c r="AG5901" s="42"/>
      <c r="AH5901" s="46"/>
      <c r="AI5901" s="46"/>
      <c r="AJ5901" s="34"/>
      <c r="AK5901" s="34"/>
      <c r="AL5901" s="34"/>
      <c r="AM5901" s="34"/>
      <c r="AN5901" s="47"/>
      <c r="AO5901" s="47"/>
      <c r="AP5901" s="47"/>
      <c r="AQ5901" s="47"/>
      <c r="AR5901" s="47"/>
      <c r="AS5901" s="46"/>
      <c r="AT5901" s="46"/>
      <c r="AU5901" s="48"/>
      <c r="AV5901" s="48"/>
      <c r="AW5901" s="48"/>
      <c r="AX5901" s="48"/>
      <c r="AY5901" s="49"/>
      <c r="AZ5901" s="49"/>
      <c r="BA5901" s="49"/>
      <c r="BB5901" s="49"/>
      <c r="BC5901" s="49"/>
      <c r="BD5901" s="50"/>
      <c r="BE5901" s="50"/>
      <c r="BF5901" s="50"/>
      <c r="BG5901" s="50"/>
      <c r="BH5901" s="50"/>
      <c r="BI5901" s="53"/>
      <c r="BJ5901" s="53"/>
    </row>
    <row r="5902" spans="1:62" ht="132.6" thickBot="1" x14ac:dyDescent="0.3">
      <c r="A5902" s="28">
        <v>5902</v>
      </c>
      <c r="B5902" s="52" t="s">
        <v>19739</v>
      </c>
      <c r="C5902" s="33">
        <v>27</v>
      </c>
      <c r="D5902" s="33">
        <v>32</v>
      </c>
      <c r="E5902" s="37" t="s">
        <v>22828</v>
      </c>
      <c r="F5902" s="37" t="s">
        <v>22829</v>
      </c>
      <c r="G5902" s="37" t="s">
        <v>22830</v>
      </c>
      <c r="H5902" s="38" t="s">
        <v>22831</v>
      </c>
      <c r="I5902" s="39" t="s">
        <v>22832</v>
      </c>
      <c r="J5902" s="38" t="s">
        <v>22833</v>
      </c>
      <c r="K5902" s="102">
        <v>3417</v>
      </c>
      <c r="L5902" s="40" t="s">
        <v>26991</v>
      </c>
      <c r="M5902" s="41">
        <f t="shared" si="208"/>
        <v>0</v>
      </c>
      <c r="N5902" s="41">
        <f t="shared" si="207"/>
        <v>0</v>
      </c>
      <c r="O5902" s="92"/>
      <c r="P5902" s="36"/>
      <c r="Q5902" s="35"/>
      <c r="R5902" s="44"/>
      <c r="S5902" s="44"/>
      <c r="T5902" s="45"/>
      <c r="U5902" s="45"/>
      <c r="V5902" s="45"/>
      <c r="W5902" s="45"/>
      <c r="X5902" s="45"/>
      <c r="Y5902" s="45"/>
      <c r="Z5902" s="46"/>
      <c r="AA5902" s="42"/>
      <c r="AB5902" s="42"/>
      <c r="AC5902" s="42"/>
      <c r="AD5902" s="42"/>
      <c r="AE5902" s="42"/>
      <c r="AF5902" s="42"/>
      <c r="AG5902" s="42"/>
      <c r="AH5902" s="46"/>
      <c r="AI5902" s="46"/>
      <c r="AJ5902" s="34">
        <v>1</v>
      </c>
      <c r="AK5902" s="34">
        <v>0</v>
      </c>
      <c r="AL5902" s="34" t="s">
        <v>28878</v>
      </c>
      <c r="AM5902" s="34" t="s">
        <v>27278</v>
      </c>
      <c r="AN5902" s="47"/>
      <c r="AO5902" s="47"/>
      <c r="AP5902" s="47"/>
      <c r="AQ5902" s="47"/>
      <c r="AR5902" s="47"/>
      <c r="AS5902" s="46"/>
      <c r="AT5902" s="46"/>
      <c r="AU5902" s="48"/>
      <c r="AV5902" s="48"/>
      <c r="AW5902" s="48"/>
      <c r="AX5902" s="48"/>
      <c r="AY5902" s="49"/>
      <c r="AZ5902" s="49"/>
      <c r="BA5902" s="49"/>
      <c r="BB5902" s="49"/>
      <c r="BC5902" s="49"/>
      <c r="BD5902" s="50"/>
      <c r="BE5902" s="50"/>
      <c r="BF5902" s="50"/>
      <c r="BG5902" s="50"/>
      <c r="BH5902" s="50"/>
      <c r="BI5902" s="53"/>
      <c r="BJ5902" s="53"/>
    </row>
    <row r="5903" spans="1:62" ht="132.6" thickBot="1" x14ac:dyDescent="0.3">
      <c r="A5903" s="28">
        <v>5903</v>
      </c>
      <c r="B5903" s="52" t="s">
        <v>19739</v>
      </c>
      <c r="C5903" s="33">
        <v>27</v>
      </c>
      <c r="D5903" s="33">
        <v>33</v>
      </c>
      <c r="E5903" s="37" t="s">
        <v>22834</v>
      </c>
      <c r="F5903" s="37" t="s">
        <v>22835</v>
      </c>
      <c r="G5903" s="37" t="s">
        <v>22836</v>
      </c>
      <c r="H5903" s="38" t="s">
        <v>22837</v>
      </c>
      <c r="I5903" s="39" t="s">
        <v>22838</v>
      </c>
      <c r="J5903" s="38" t="s">
        <v>22839</v>
      </c>
      <c r="K5903" s="102">
        <v>3418</v>
      </c>
      <c r="L5903" s="40" t="s">
        <v>26991</v>
      </c>
      <c r="M5903" s="41">
        <f t="shared" si="208"/>
        <v>0</v>
      </c>
      <c r="N5903" s="41">
        <f t="shared" si="207"/>
        <v>0</v>
      </c>
      <c r="O5903" s="92"/>
      <c r="P5903" s="36"/>
      <c r="Q5903" s="35"/>
      <c r="R5903" s="44"/>
      <c r="S5903" s="44"/>
      <c r="T5903" s="45"/>
      <c r="U5903" s="45"/>
      <c r="V5903" s="45"/>
      <c r="W5903" s="45"/>
      <c r="X5903" s="45"/>
      <c r="Y5903" s="45"/>
      <c r="Z5903" s="46"/>
      <c r="AA5903" s="42"/>
      <c r="AB5903" s="42"/>
      <c r="AC5903" s="42"/>
      <c r="AD5903" s="42"/>
      <c r="AE5903" s="42"/>
      <c r="AF5903" s="42"/>
      <c r="AG5903" s="42"/>
      <c r="AH5903" s="46"/>
      <c r="AI5903" s="46"/>
      <c r="AJ5903" s="34"/>
      <c r="AK5903" s="34"/>
      <c r="AL5903" s="34"/>
      <c r="AM5903" s="34"/>
      <c r="AN5903" s="47"/>
      <c r="AO5903" s="47"/>
      <c r="AP5903" s="47"/>
      <c r="AQ5903" s="47"/>
      <c r="AR5903" s="47"/>
      <c r="AS5903" s="46"/>
      <c r="AT5903" s="46"/>
      <c r="AU5903" s="48"/>
      <c r="AV5903" s="48"/>
      <c r="AW5903" s="48"/>
      <c r="AX5903" s="48"/>
      <c r="AY5903" s="49"/>
      <c r="AZ5903" s="49"/>
      <c r="BA5903" s="49"/>
      <c r="BB5903" s="49"/>
      <c r="BC5903" s="49"/>
      <c r="BD5903" s="50"/>
      <c r="BE5903" s="50"/>
      <c r="BF5903" s="50"/>
      <c r="BG5903" s="50"/>
      <c r="BH5903" s="50"/>
      <c r="BI5903" s="53"/>
      <c r="BJ5903" s="53"/>
    </row>
    <row r="5904" spans="1:62" ht="145.80000000000001" thickBot="1" x14ac:dyDescent="0.3">
      <c r="A5904" s="28">
        <v>5904</v>
      </c>
      <c r="B5904" s="52" t="s">
        <v>19739</v>
      </c>
      <c r="C5904" s="33">
        <v>28</v>
      </c>
      <c r="D5904" s="33">
        <v>0</v>
      </c>
      <c r="E5904" s="37" t="s">
        <v>22840</v>
      </c>
      <c r="F5904" s="37" t="s">
        <v>22841</v>
      </c>
      <c r="G5904" s="37" t="s">
        <v>22842</v>
      </c>
      <c r="H5904" s="38" t="s">
        <v>22843</v>
      </c>
      <c r="I5904" s="39" t="s">
        <v>22844</v>
      </c>
      <c r="J5904" s="38" t="s">
        <v>22845</v>
      </c>
      <c r="K5904" s="102">
        <v>3419</v>
      </c>
      <c r="L5904" s="40" t="s">
        <v>26991</v>
      </c>
      <c r="M5904" s="41">
        <f t="shared" si="208"/>
        <v>0</v>
      </c>
      <c r="N5904" s="41">
        <f t="shared" si="207"/>
        <v>0</v>
      </c>
      <c r="O5904" s="92"/>
      <c r="P5904" s="36"/>
      <c r="Q5904" s="35"/>
      <c r="R5904" s="44"/>
      <c r="S5904" s="44"/>
      <c r="T5904" s="45"/>
      <c r="U5904" s="45"/>
      <c r="V5904" s="45"/>
      <c r="W5904" s="45"/>
      <c r="X5904" s="45"/>
      <c r="Y5904" s="45"/>
      <c r="Z5904" s="46"/>
      <c r="AA5904" s="42"/>
      <c r="AB5904" s="42"/>
      <c r="AC5904" s="42"/>
      <c r="AD5904" s="42"/>
      <c r="AE5904" s="42"/>
      <c r="AF5904" s="42"/>
      <c r="AG5904" s="42"/>
      <c r="AH5904" s="46"/>
      <c r="AI5904" s="46"/>
      <c r="AJ5904" s="34"/>
      <c r="AK5904" s="34"/>
      <c r="AL5904" s="34"/>
      <c r="AM5904" s="34"/>
      <c r="AN5904" s="47"/>
      <c r="AO5904" s="47"/>
      <c r="AP5904" s="47"/>
      <c r="AQ5904" s="47"/>
      <c r="AR5904" s="47"/>
      <c r="AS5904" s="46"/>
      <c r="AT5904" s="46"/>
      <c r="AU5904" s="48"/>
      <c r="AV5904" s="48"/>
      <c r="AW5904" s="48"/>
      <c r="AX5904" s="48"/>
      <c r="AY5904" s="49"/>
      <c r="AZ5904" s="49"/>
      <c r="BA5904" s="49"/>
      <c r="BB5904" s="49"/>
      <c r="BC5904" s="49"/>
      <c r="BD5904" s="50"/>
      <c r="BE5904" s="50"/>
      <c r="BF5904" s="50"/>
      <c r="BG5904" s="50"/>
      <c r="BH5904" s="50"/>
      <c r="BI5904" s="53"/>
      <c r="BJ5904" s="53"/>
    </row>
    <row r="5905" spans="1:62" ht="93" thickBot="1" x14ac:dyDescent="0.3">
      <c r="A5905" s="28">
        <v>5905</v>
      </c>
      <c r="B5905" s="52" t="s">
        <v>19739</v>
      </c>
      <c r="C5905" s="33">
        <v>28</v>
      </c>
      <c r="D5905" s="33">
        <v>1</v>
      </c>
      <c r="E5905" s="37" t="s">
        <v>22846</v>
      </c>
      <c r="F5905" s="37" t="s">
        <v>22847</v>
      </c>
      <c r="G5905" s="37" t="s">
        <v>22848</v>
      </c>
      <c r="H5905" s="38"/>
      <c r="I5905" s="39" t="s">
        <v>22849</v>
      </c>
      <c r="J5905" s="38" t="s">
        <v>22850</v>
      </c>
      <c r="K5905" s="102">
        <v>3420</v>
      </c>
      <c r="L5905" s="40" t="s">
        <v>26991</v>
      </c>
      <c r="M5905" s="41">
        <f t="shared" si="208"/>
        <v>0</v>
      </c>
      <c r="N5905" s="41">
        <f t="shared" si="207"/>
        <v>33</v>
      </c>
      <c r="O5905" s="92"/>
      <c r="P5905" s="36"/>
      <c r="Q5905" s="35"/>
      <c r="R5905" s="44"/>
      <c r="S5905" s="44"/>
      <c r="T5905" s="45"/>
      <c r="U5905" s="45"/>
      <c r="V5905" s="45"/>
      <c r="W5905" s="45"/>
      <c r="X5905" s="45"/>
      <c r="Y5905" s="45"/>
      <c r="Z5905" s="46"/>
      <c r="AA5905" s="42"/>
      <c r="AB5905" s="42"/>
      <c r="AC5905" s="42"/>
      <c r="AD5905" s="42"/>
      <c r="AE5905" s="42"/>
      <c r="AF5905" s="42"/>
      <c r="AG5905" s="42"/>
      <c r="AH5905" s="46"/>
      <c r="AI5905" s="46"/>
      <c r="AJ5905" s="34"/>
      <c r="AK5905" s="34"/>
      <c r="AL5905" s="34"/>
      <c r="AM5905" s="34"/>
      <c r="AN5905" s="47"/>
      <c r="AO5905" s="47"/>
      <c r="AP5905" s="47"/>
      <c r="AQ5905" s="47"/>
      <c r="AR5905" s="47"/>
      <c r="AS5905" s="46"/>
      <c r="AT5905" s="46"/>
      <c r="AU5905" s="48"/>
      <c r="AV5905" s="48"/>
      <c r="AW5905" s="48"/>
      <c r="AX5905" s="48"/>
      <c r="AY5905" s="49"/>
      <c r="AZ5905" s="49"/>
      <c r="BA5905" s="49"/>
      <c r="BB5905" s="49"/>
      <c r="BC5905" s="49"/>
      <c r="BD5905" s="50"/>
      <c r="BE5905" s="50"/>
      <c r="BF5905" s="50"/>
      <c r="BG5905" s="50"/>
      <c r="BH5905" s="50"/>
      <c r="BI5905" s="53"/>
      <c r="BJ5905" s="53"/>
    </row>
    <row r="5906" spans="1:62" ht="93" thickBot="1" x14ac:dyDescent="0.3">
      <c r="A5906" s="28">
        <v>5906</v>
      </c>
      <c r="B5906" s="52" t="s">
        <v>19739</v>
      </c>
      <c r="C5906" s="33">
        <v>28</v>
      </c>
      <c r="D5906" s="33">
        <v>2</v>
      </c>
      <c r="E5906" s="37" t="s">
        <v>22851</v>
      </c>
      <c r="F5906" s="37" t="s">
        <v>22852</v>
      </c>
      <c r="G5906" s="37" t="s">
        <v>22853</v>
      </c>
      <c r="H5906" s="38" t="s">
        <v>22854</v>
      </c>
      <c r="I5906" s="39" t="s">
        <v>22855</v>
      </c>
      <c r="J5906" s="38" t="s">
        <v>22856</v>
      </c>
      <c r="K5906" s="102">
        <v>3421</v>
      </c>
      <c r="L5906" s="40" t="s">
        <v>26991</v>
      </c>
      <c r="M5906" s="41">
        <f t="shared" si="208"/>
        <v>0</v>
      </c>
      <c r="N5906" s="41">
        <f t="shared" si="207"/>
        <v>0</v>
      </c>
      <c r="O5906" s="92"/>
      <c r="P5906" s="36"/>
      <c r="Q5906" s="35"/>
      <c r="R5906" s="44"/>
      <c r="S5906" s="44"/>
      <c r="T5906" s="45"/>
      <c r="U5906" s="45"/>
      <c r="V5906" s="45"/>
      <c r="W5906" s="45"/>
      <c r="X5906" s="45"/>
      <c r="Y5906" s="45"/>
      <c r="Z5906" s="46"/>
      <c r="AA5906" s="42"/>
      <c r="AB5906" s="42"/>
      <c r="AC5906" s="42"/>
      <c r="AD5906" s="42"/>
      <c r="AE5906" s="42"/>
      <c r="AF5906" s="42"/>
      <c r="AG5906" s="42"/>
      <c r="AH5906" s="46"/>
      <c r="AI5906" s="46"/>
      <c r="AJ5906" s="34"/>
      <c r="AK5906" s="34"/>
      <c r="AL5906" s="34"/>
      <c r="AM5906" s="34"/>
      <c r="AN5906" s="47"/>
      <c r="AO5906" s="47"/>
      <c r="AP5906" s="47"/>
      <c r="AQ5906" s="47"/>
      <c r="AR5906" s="47"/>
      <c r="AS5906" s="46"/>
      <c r="AT5906" s="46"/>
      <c r="AU5906" s="48"/>
      <c r="AV5906" s="48"/>
      <c r="AW5906" s="48"/>
      <c r="AX5906" s="48"/>
      <c r="AY5906" s="49"/>
      <c r="AZ5906" s="49"/>
      <c r="BA5906" s="49"/>
      <c r="BB5906" s="49"/>
      <c r="BC5906" s="49"/>
      <c r="BD5906" s="50"/>
      <c r="BE5906" s="50"/>
      <c r="BF5906" s="50"/>
      <c r="BG5906" s="50"/>
      <c r="BH5906" s="50"/>
      <c r="BI5906" s="53"/>
      <c r="BJ5906" s="53"/>
    </row>
    <row r="5907" spans="1:62" ht="66.599999999999994" thickBot="1" x14ac:dyDescent="0.3">
      <c r="A5907" s="28">
        <v>5907</v>
      </c>
      <c r="B5907" s="52" t="s">
        <v>19739</v>
      </c>
      <c r="C5907" s="33">
        <v>28</v>
      </c>
      <c r="D5907" s="33">
        <v>3</v>
      </c>
      <c r="E5907" s="37" t="s">
        <v>22857</v>
      </c>
      <c r="F5907" s="37" t="s">
        <v>22858</v>
      </c>
      <c r="G5907" s="37" t="s">
        <v>22859</v>
      </c>
      <c r="H5907" s="38" t="s">
        <v>22860</v>
      </c>
      <c r="I5907" s="39"/>
      <c r="J5907" s="38" t="s">
        <v>22861</v>
      </c>
      <c r="K5907" s="102">
        <v>3422</v>
      </c>
      <c r="L5907" s="40" t="s">
        <v>26991</v>
      </c>
      <c r="M5907" s="41">
        <f t="shared" si="208"/>
        <v>0</v>
      </c>
      <c r="N5907" s="41">
        <f t="shared" si="207"/>
        <v>0</v>
      </c>
      <c r="O5907" s="92"/>
      <c r="P5907" s="36"/>
      <c r="Q5907" s="35"/>
      <c r="R5907" s="44"/>
      <c r="S5907" s="44"/>
      <c r="T5907" s="45"/>
      <c r="U5907" s="45"/>
      <c r="V5907" s="45"/>
      <c r="W5907" s="45"/>
      <c r="X5907" s="45"/>
      <c r="Y5907" s="45"/>
      <c r="Z5907" s="46"/>
      <c r="AA5907" s="42"/>
      <c r="AB5907" s="42"/>
      <c r="AC5907" s="42"/>
      <c r="AD5907" s="42"/>
      <c r="AE5907" s="42"/>
      <c r="AF5907" s="42"/>
      <c r="AG5907" s="42"/>
      <c r="AH5907" s="46"/>
      <c r="AI5907" s="46"/>
      <c r="AJ5907" s="34"/>
      <c r="AK5907" s="34"/>
      <c r="AL5907" s="34"/>
      <c r="AM5907" s="34"/>
      <c r="AN5907" s="47"/>
      <c r="AO5907" s="47"/>
      <c r="AP5907" s="47"/>
      <c r="AQ5907" s="47"/>
      <c r="AR5907" s="47"/>
      <c r="AS5907" s="46"/>
      <c r="AT5907" s="46"/>
      <c r="AU5907" s="48"/>
      <c r="AV5907" s="48"/>
      <c r="AW5907" s="48"/>
      <c r="AX5907" s="48"/>
      <c r="AY5907" s="49"/>
      <c r="AZ5907" s="49"/>
      <c r="BA5907" s="49"/>
      <c r="BB5907" s="49"/>
      <c r="BC5907" s="49"/>
      <c r="BD5907" s="50"/>
      <c r="BE5907" s="50"/>
      <c r="BF5907" s="50"/>
      <c r="BG5907" s="50"/>
      <c r="BH5907" s="50"/>
      <c r="BI5907" s="53"/>
      <c r="BJ5907" s="53"/>
    </row>
    <row r="5908" spans="1:62" ht="66.599999999999994" thickBot="1" x14ac:dyDescent="0.3">
      <c r="A5908" s="28">
        <v>5908</v>
      </c>
      <c r="B5908" s="52" t="s">
        <v>19739</v>
      </c>
      <c r="C5908" s="33">
        <v>28</v>
      </c>
      <c r="D5908" s="33">
        <v>4</v>
      </c>
      <c r="E5908" s="37" t="s">
        <v>22862</v>
      </c>
      <c r="F5908" s="37" t="s">
        <v>22863</v>
      </c>
      <c r="G5908" s="37" t="s">
        <v>22864</v>
      </c>
      <c r="H5908" s="38"/>
      <c r="I5908" s="39" t="s">
        <v>22865</v>
      </c>
      <c r="J5908" s="38" t="s">
        <v>22866</v>
      </c>
      <c r="K5908" s="102">
        <v>3423</v>
      </c>
      <c r="L5908" s="40" t="s">
        <v>26991</v>
      </c>
      <c r="M5908" s="41">
        <f t="shared" si="208"/>
        <v>0</v>
      </c>
      <c r="N5908" s="41">
        <f t="shared" si="207"/>
        <v>0</v>
      </c>
      <c r="O5908" s="92"/>
      <c r="P5908" s="36"/>
      <c r="Q5908" s="35"/>
      <c r="R5908" s="44"/>
      <c r="S5908" s="44"/>
      <c r="T5908" s="45"/>
      <c r="U5908" s="45"/>
      <c r="V5908" s="45"/>
      <c r="W5908" s="45"/>
      <c r="X5908" s="45"/>
      <c r="Y5908" s="45"/>
      <c r="Z5908" s="46"/>
      <c r="AA5908" s="42"/>
      <c r="AB5908" s="42"/>
      <c r="AC5908" s="42"/>
      <c r="AD5908" s="42"/>
      <c r="AE5908" s="42"/>
      <c r="AF5908" s="42"/>
      <c r="AG5908" s="42"/>
      <c r="AH5908" s="46"/>
      <c r="AI5908" s="46"/>
      <c r="AJ5908" s="34"/>
      <c r="AK5908" s="34"/>
      <c r="AL5908" s="34"/>
      <c r="AM5908" s="34"/>
      <c r="AN5908" s="47"/>
      <c r="AO5908" s="47"/>
      <c r="AP5908" s="47"/>
      <c r="AQ5908" s="47"/>
      <c r="AR5908" s="47"/>
      <c r="AS5908" s="46"/>
      <c r="AT5908" s="46"/>
      <c r="AU5908" s="48"/>
      <c r="AV5908" s="48"/>
      <c r="AW5908" s="48"/>
      <c r="AX5908" s="48"/>
      <c r="AY5908" s="49"/>
      <c r="AZ5908" s="49"/>
      <c r="BA5908" s="49"/>
      <c r="BB5908" s="49"/>
      <c r="BC5908" s="49"/>
      <c r="BD5908" s="50"/>
      <c r="BE5908" s="50"/>
      <c r="BF5908" s="50"/>
      <c r="BG5908" s="50"/>
      <c r="BH5908" s="50"/>
      <c r="BI5908" s="53"/>
      <c r="BJ5908" s="53"/>
    </row>
    <row r="5909" spans="1:62" ht="53.4" thickBot="1" x14ac:dyDescent="0.3">
      <c r="A5909" s="28">
        <v>5909</v>
      </c>
      <c r="B5909" s="52" t="s">
        <v>19739</v>
      </c>
      <c r="C5909" s="33">
        <v>28</v>
      </c>
      <c r="D5909" s="33">
        <v>5</v>
      </c>
      <c r="E5909" s="37" t="s">
        <v>22867</v>
      </c>
      <c r="F5909" s="37" t="s">
        <v>104</v>
      </c>
      <c r="G5909" s="37" t="s">
        <v>22868</v>
      </c>
      <c r="H5909" s="38"/>
      <c r="I5909" s="39"/>
      <c r="J5909" s="38"/>
      <c r="K5909" s="102">
        <v>3424</v>
      </c>
      <c r="L5909" s="40" t="s">
        <v>26991</v>
      </c>
      <c r="M5909" s="41">
        <f t="shared" si="208"/>
        <v>0</v>
      </c>
      <c r="N5909" s="41">
        <f t="shared" si="207"/>
        <v>0</v>
      </c>
      <c r="O5909" s="92"/>
      <c r="P5909" s="36"/>
      <c r="Q5909" s="35"/>
      <c r="R5909" s="44"/>
      <c r="S5909" s="44"/>
      <c r="T5909" s="45"/>
      <c r="U5909" s="45"/>
      <c r="V5909" s="45"/>
      <c r="W5909" s="45"/>
      <c r="X5909" s="45"/>
      <c r="Y5909" s="45"/>
      <c r="Z5909" s="46"/>
      <c r="AA5909" s="42"/>
      <c r="AB5909" s="42"/>
      <c r="AC5909" s="42"/>
      <c r="AD5909" s="42"/>
      <c r="AE5909" s="42"/>
      <c r="AF5909" s="42"/>
      <c r="AG5909" s="42"/>
      <c r="AH5909" s="46"/>
      <c r="AI5909" s="46"/>
      <c r="AJ5909" s="34"/>
      <c r="AK5909" s="34"/>
      <c r="AL5909" s="34"/>
      <c r="AM5909" s="34"/>
      <c r="AN5909" s="47"/>
      <c r="AO5909" s="47"/>
      <c r="AP5909" s="47"/>
      <c r="AQ5909" s="47"/>
      <c r="AR5909" s="47"/>
      <c r="AS5909" s="46"/>
      <c r="AT5909" s="46"/>
      <c r="AU5909" s="48"/>
      <c r="AV5909" s="48"/>
      <c r="AW5909" s="48"/>
      <c r="AX5909" s="48"/>
      <c r="AY5909" s="49"/>
      <c r="AZ5909" s="49"/>
      <c r="BA5909" s="49"/>
      <c r="BB5909" s="49"/>
      <c r="BC5909" s="49"/>
      <c r="BD5909" s="50"/>
      <c r="BE5909" s="50"/>
      <c r="BF5909" s="50"/>
      <c r="BG5909" s="50"/>
      <c r="BH5909" s="50"/>
      <c r="BI5909" s="53"/>
      <c r="BJ5909" s="53"/>
    </row>
    <row r="5910" spans="1:62" ht="119.4" thickBot="1" x14ac:dyDescent="0.3">
      <c r="A5910" s="28">
        <v>5910</v>
      </c>
      <c r="B5910" s="52" t="s">
        <v>19739</v>
      </c>
      <c r="C5910" s="33">
        <v>28</v>
      </c>
      <c r="D5910" s="33">
        <v>6</v>
      </c>
      <c r="E5910" s="37" t="s">
        <v>22869</v>
      </c>
      <c r="F5910" s="37" t="s">
        <v>6626</v>
      </c>
      <c r="G5910" s="37" t="s">
        <v>22870</v>
      </c>
      <c r="H5910" s="38" t="s">
        <v>22871</v>
      </c>
      <c r="I5910" s="39" t="s">
        <v>22872</v>
      </c>
      <c r="J5910" s="38" t="s">
        <v>22873</v>
      </c>
      <c r="K5910" s="102">
        <v>3425</v>
      </c>
      <c r="L5910" s="40" t="s">
        <v>26991</v>
      </c>
      <c r="M5910" s="41">
        <f t="shared" si="208"/>
        <v>0</v>
      </c>
      <c r="N5910" s="41">
        <f t="shared" si="207"/>
        <v>0</v>
      </c>
      <c r="O5910" s="92"/>
      <c r="P5910" s="36"/>
      <c r="Q5910" s="35"/>
      <c r="R5910" s="44"/>
      <c r="S5910" s="44"/>
      <c r="T5910" s="45"/>
      <c r="U5910" s="45"/>
      <c r="V5910" s="45"/>
      <c r="W5910" s="45"/>
      <c r="X5910" s="45"/>
      <c r="Y5910" s="45"/>
      <c r="Z5910" s="46"/>
      <c r="AA5910" s="42"/>
      <c r="AB5910" s="42"/>
      <c r="AC5910" s="42"/>
      <c r="AD5910" s="42"/>
      <c r="AE5910" s="42"/>
      <c r="AF5910" s="42"/>
      <c r="AG5910" s="42"/>
      <c r="AH5910" s="46"/>
      <c r="AI5910" s="46"/>
      <c r="AJ5910" s="34">
        <v>1</v>
      </c>
      <c r="AK5910" s="34">
        <v>0</v>
      </c>
      <c r="AL5910" s="34" t="s">
        <v>28879</v>
      </c>
      <c r="AM5910" s="34" t="s">
        <v>28880</v>
      </c>
      <c r="AN5910" s="47"/>
      <c r="AO5910" s="47"/>
      <c r="AP5910" s="47"/>
      <c r="AQ5910" s="47"/>
      <c r="AR5910" s="47"/>
      <c r="AS5910" s="46"/>
      <c r="AT5910" s="46"/>
      <c r="AU5910" s="48"/>
      <c r="AV5910" s="48"/>
      <c r="AW5910" s="48"/>
      <c r="AX5910" s="48"/>
      <c r="AY5910" s="49"/>
      <c r="AZ5910" s="49"/>
      <c r="BA5910" s="49"/>
      <c r="BB5910" s="49"/>
      <c r="BC5910" s="49"/>
      <c r="BD5910" s="50"/>
      <c r="BE5910" s="50"/>
      <c r="BF5910" s="50"/>
      <c r="BG5910" s="50"/>
      <c r="BH5910" s="50"/>
      <c r="BI5910" s="53"/>
      <c r="BJ5910" s="53"/>
    </row>
    <row r="5911" spans="1:62" ht="132.6" thickBot="1" x14ac:dyDescent="0.3">
      <c r="A5911" s="28">
        <v>5911</v>
      </c>
      <c r="B5911" s="52" t="s">
        <v>19739</v>
      </c>
      <c r="C5911" s="33">
        <v>28</v>
      </c>
      <c r="D5911" s="33">
        <v>7</v>
      </c>
      <c r="E5911" s="37" t="s">
        <v>22874</v>
      </c>
      <c r="F5911" s="37" t="s">
        <v>254</v>
      </c>
      <c r="G5911" s="37" t="s">
        <v>22875</v>
      </c>
      <c r="H5911" s="38"/>
      <c r="I5911" s="39" t="s">
        <v>22876</v>
      </c>
      <c r="J5911" s="38" t="s">
        <v>22877</v>
      </c>
      <c r="K5911" s="102">
        <v>3426</v>
      </c>
      <c r="L5911" s="40" t="s">
        <v>26991</v>
      </c>
      <c r="M5911" s="41">
        <f t="shared" si="208"/>
        <v>0</v>
      </c>
      <c r="N5911" s="41">
        <f t="shared" si="207"/>
        <v>0</v>
      </c>
      <c r="O5911" s="92"/>
      <c r="P5911" s="36"/>
      <c r="Q5911" s="35"/>
      <c r="R5911" s="44"/>
      <c r="S5911" s="44"/>
      <c r="T5911" s="45"/>
      <c r="U5911" s="45"/>
      <c r="V5911" s="45"/>
      <c r="W5911" s="45"/>
      <c r="X5911" s="45"/>
      <c r="Y5911" s="45"/>
      <c r="Z5911" s="46"/>
      <c r="AA5911" s="42"/>
      <c r="AB5911" s="42"/>
      <c r="AC5911" s="42"/>
      <c r="AD5911" s="42"/>
      <c r="AE5911" s="42"/>
      <c r="AF5911" s="42"/>
      <c r="AG5911" s="42"/>
      <c r="AH5911" s="46"/>
      <c r="AI5911" s="46"/>
      <c r="AJ5911" s="34"/>
      <c r="AK5911" s="34"/>
      <c r="AL5911" s="34"/>
      <c r="AM5911" s="34"/>
      <c r="AN5911" s="47"/>
      <c r="AO5911" s="47"/>
      <c r="AP5911" s="47"/>
      <c r="AQ5911" s="47"/>
      <c r="AR5911" s="47"/>
      <c r="AS5911" s="46"/>
      <c r="AT5911" s="46"/>
      <c r="AU5911" s="48"/>
      <c r="AV5911" s="48"/>
      <c r="AW5911" s="48"/>
      <c r="AX5911" s="48"/>
      <c r="AY5911" s="49"/>
      <c r="AZ5911" s="49"/>
      <c r="BA5911" s="49"/>
      <c r="BB5911" s="49"/>
      <c r="BC5911" s="49"/>
      <c r="BD5911" s="50"/>
      <c r="BE5911" s="50"/>
      <c r="BF5911" s="50"/>
      <c r="BG5911" s="50"/>
      <c r="BH5911" s="50"/>
      <c r="BI5911" s="53"/>
      <c r="BJ5911" s="53"/>
    </row>
    <row r="5912" spans="1:62" ht="145.80000000000001" thickBot="1" x14ac:dyDescent="0.3">
      <c r="A5912" s="28">
        <v>5912</v>
      </c>
      <c r="B5912" s="52" t="s">
        <v>19739</v>
      </c>
      <c r="C5912" s="33">
        <v>28</v>
      </c>
      <c r="D5912" s="33">
        <v>8</v>
      </c>
      <c r="E5912" s="37" t="s">
        <v>22878</v>
      </c>
      <c r="F5912" s="37" t="s">
        <v>22879</v>
      </c>
      <c r="G5912" s="37" t="s">
        <v>22880</v>
      </c>
      <c r="H5912" s="38" t="s">
        <v>22880</v>
      </c>
      <c r="I5912" s="39" t="s">
        <v>21097</v>
      </c>
      <c r="J5912" s="38" t="s">
        <v>22881</v>
      </c>
      <c r="K5912" s="102">
        <v>3427</v>
      </c>
      <c r="L5912" s="40" t="s">
        <v>26991</v>
      </c>
      <c r="M5912" s="41">
        <f t="shared" si="208"/>
        <v>0</v>
      </c>
      <c r="N5912" s="41">
        <f t="shared" si="207"/>
        <v>0</v>
      </c>
      <c r="O5912" s="92"/>
      <c r="P5912" s="36"/>
      <c r="Q5912" s="35"/>
      <c r="R5912" s="44"/>
      <c r="S5912" s="44"/>
      <c r="T5912" s="45"/>
      <c r="U5912" s="45"/>
      <c r="V5912" s="45"/>
      <c r="W5912" s="45"/>
      <c r="X5912" s="45"/>
      <c r="Y5912" s="45"/>
      <c r="Z5912" s="46"/>
      <c r="AA5912" s="42"/>
      <c r="AB5912" s="42"/>
      <c r="AC5912" s="42"/>
      <c r="AD5912" s="42"/>
      <c r="AE5912" s="42"/>
      <c r="AF5912" s="42"/>
      <c r="AG5912" s="42"/>
      <c r="AH5912" s="46"/>
      <c r="AI5912" s="46"/>
      <c r="AJ5912" s="34"/>
      <c r="AK5912" s="34"/>
      <c r="AL5912" s="34"/>
      <c r="AM5912" s="34"/>
      <c r="AN5912" s="47"/>
      <c r="AO5912" s="47"/>
      <c r="AP5912" s="47"/>
      <c r="AQ5912" s="47"/>
      <c r="AR5912" s="47"/>
      <c r="AS5912" s="46"/>
      <c r="AT5912" s="46"/>
      <c r="AU5912" s="48"/>
      <c r="AV5912" s="48"/>
      <c r="AW5912" s="48"/>
      <c r="AX5912" s="48"/>
      <c r="AY5912" s="49"/>
      <c r="AZ5912" s="49"/>
      <c r="BA5912" s="49"/>
      <c r="BB5912" s="49"/>
      <c r="BC5912" s="49"/>
      <c r="BD5912" s="50"/>
      <c r="BE5912" s="50"/>
      <c r="BF5912" s="50"/>
      <c r="BG5912" s="50"/>
      <c r="BH5912" s="50"/>
      <c r="BI5912" s="53"/>
      <c r="BJ5912" s="53"/>
    </row>
    <row r="5913" spans="1:62" ht="132.6" thickBot="1" x14ac:dyDescent="0.3">
      <c r="A5913" s="28">
        <v>5913</v>
      </c>
      <c r="B5913" s="52" t="s">
        <v>19739</v>
      </c>
      <c r="C5913" s="33">
        <v>28</v>
      </c>
      <c r="D5913" s="33">
        <v>9</v>
      </c>
      <c r="E5913" s="37" t="s">
        <v>22882</v>
      </c>
      <c r="F5913" s="37" t="s">
        <v>4771</v>
      </c>
      <c r="G5913" s="37" t="s">
        <v>22883</v>
      </c>
      <c r="H5913" s="38"/>
      <c r="I5913" s="39"/>
      <c r="J5913" s="38" t="s">
        <v>22884</v>
      </c>
      <c r="K5913" s="102">
        <v>3428</v>
      </c>
      <c r="L5913" s="40" t="s">
        <v>26991</v>
      </c>
      <c r="M5913" s="41">
        <f t="shared" si="208"/>
        <v>0</v>
      </c>
      <c r="N5913" s="41">
        <f t="shared" si="207"/>
        <v>0</v>
      </c>
      <c r="O5913" s="92"/>
      <c r="P5913" s="36"/>
      <c r="Q5913" s="35"/>
      <c r="R5913" s="44"/>
      <c r="S5913" s="44"/>
      <c r="T5913" s="45"/>
      <c r="U5913" s="45"/>
      <c r="V5913" s="45"/>
      <c r="W5913" s="45"/>
      <c r="X5913" s="45"/>
      <c r="Y5913" s="45"/>
      <c r="Z5913" s="46"/>
      <c r="AA5913" s="42"/>
      <c r="AB5913" s="42"/>
      <c r="AC5913" s="42"/>
      <c r="AD5913" s="42"/>
      <c r="AE5913" s="42"/>
      <c r="AF5913" s="42"/>
      <c r="AG5913" s="42"/>
      <c r="AH5913" s="46"/>
      <c r="AI5913" s="46"/>
      <c r="AJ5913" s="34"/>
      <c r="AK5913" s="34"/>
      <c r="AL5913" s="34"/>
      <c r="AM5913" s="34"/>
      <c r="AN5913" s="47"/>
      <c r="AO5913" s="47"/>
      <c r="AP5913" s="47"/>
      <c r="AQ5913" s="47"/>
      <c r="AR5913" s="47"/>
      <c r="AS5913" s="46"/>
      <c r="AT5913" s="46"/>
      <c r="AU5913" s="48"/>
      <c r="AV5913" s="48"/>
      <c r="AW5913" s="48"/>
      <c r="AX5913" s="48"/>
      <c r="AY5913" s="49"/>
      <c r="AZ5913" s="49"/>
      <c r="BA5913" s="49"/>
      <c r="BB5913" s="49"/>
      <c r="BC5913" s="49"/>
      <c r="BD5913" s="50"/>
      <c r="BE5913" s="50"/>
      <c r="BF5913" s="50"/>
      <c r="BG5913" s="50"/>
      <c r="BH5913" s="50"/>
      <c r="BI5913" s="53"/>
      <c r="BJ5913" s="53"/>
    </row>
    <row r="5914" spans="1:62" ht="119.4" thickBot="1" x14ac:dyDescent="0.3">
      <c r="A5914" s="28">
        <v>5914</v>
      </c>
      <c r="B5914" s="52" t="s">
        <v>19739</v>
      </c>
      <c r="C5914" s="33">
        <v>28</v>
      </c>
      <c r="D5914" s="33">
        <v>10</v>
      </c>
      <c r="E5914" s="37" t="s">
        <v>22885</v>
      </c>
      <c r="F5914" s="37" t="s">
        <v>104</v>
      </c>
      <c r="G5914" s="37" t="s">
        <v>22886</v>
      </c>
      <c r="H5914" s="38" t="s">
        <v>22887</v>
      </c>
      <c r="I5914" s="39" t="s">
        <v>22888</v>
      </c>
      <c r="J5914" s="38"/>
      <c r="K5914" s="102">
        <v>3429</v>
      </c>
      <c r="L5914" s="40" t="s">
        <v>26991</v>
      </c>
      <c r="M5914" s="41">
        <f t="shared" si="208"/>
        <v>0</v>
      </c>
      <c r="N5914" s="41">
        <f t="shared" si="207"/>
        <v>0</v>
      </c>
      <c r="O5914" s="92"/>
      <c r="P5914" s="36"/>
      <c r="Q5914" s="35"/>
      <c r="R5914" s="44"/>
      <c r="S5914" s="44"/>
      <c r="T5914" s="45"/>
      <c r="U5914" s="45"/>
      <c r="V5914" s="45"/>
      <c r="W5914" s="45"/>
      <c r="X5914" s="45"/>
      <c r="Y5914" s="45"/>
      <c r="Z5914" s="46"/>
      <c r="AA5914" s="42"/>
      <c r="AB5914" s="42"/>
      <c r="AC5914" s="42"/>
      <c r="AD5914" s="42"/>
      <c r="AE5914" s="42"/>
      <c r="AF5914" s="42"/>
      <c r="AG5914" s="42"/>
      <c r="AH5914" s="46"/>
      <c r="AI5914" s="46"/>
      <c r="AJ5914" s="34"/>
      <c r="AK5914" s="34"/>
      <c r="AL5914" s="34"/>
      <c r="AM5914" s="34"/>
      <c r="AN5914" s="47"/>
      <c r="AO5914" s="47"/>
      <c r="AP5914" s="47"/>
      <c r="AQ5914" s="47"/>
      <c r="AR5914" s="47"/>
      <c r="AS5914" s="46"/>
      <c r="AT5914" s="46"/>
      <c r="AU5914" s="48"/>
      <c r="AV5914" s="48"/>
      <c r="AW5914" s="48"/>
      <c r="AX5914" s="48"/>
      <c r="AY5914" s="49"/>
      <c r="AZ5914" s="49"/>
      <c r="BA5914" s="49"/>
      <c r="BB5914" s="49"/>
      <c r="BC5914" s="49"/>
      <c r="BD5914" s="50"/>
      <c r="BE5914" s="50"/>
      <c r="BF5914" s="50"/>
      <c r="BG5914" s="50"/>
      <c r="BH5914" s="50"/>
      <c r="BI5914" s="53"/>
      <c r="BJ5914" s="53"/>
    </row>
    <row r="5915" spans="1:62" ht="66.599999999999994" thickBot="1" x14ac:dyDescent="0.3">
      <c r="A5915" s="28">
        <v>5915</v>
      </c>
      <c r="B5915" s="52" t="s">
        <v>19739</v>
      </c>
      <c r="C5915" s="33">
        <v>28</v>
      </c>
      <c r="D5915" s="33">
        <v>11</v>
      </c>
      <c r="E5915" s="37" t="s">
        <v>22889</v>
      </c>
      <c r="F5915" s="37" t="s">
        <v>104</v>
      </c>
      <c r="G5915" s="37" t="s">
        <v>22890</v>
      </c>
      <c r="H5915" s="38"/>
      <c r="I5915" s="39" t="s">
        <v>22891</v>
      </c>
      <c r="J5915" s="38"/>
      <c r="K5915" s="102">
        <v>3430</v>
      </c>
      <c r="L5915" s="40" t="s">
        <v>26991</v>
      </c>
      <c r="M5915" s="41">
        <f t="shared" si="208"/>
        <v>0</v>
      </c>
      <c r="N5915" s="41">
        <f t="shared" si="207"/>
        <v>0</v>
      </c>
      <c r="O5915" s="92"/>
      <c r="P5915" s="36"/>
      <c r="Q5915" s="35"/>
      <c r="R5915" s="44"/>
      <c r="S5915" s="44"/>
      <c r="T5915" s="45"/>
      <c r="U5915" s="45"/>
      <c r="V5915" s="45"/>
      <c r="W5915" s="45"/>
      <c r="X5915" s="45"/>
      <c r="Y5915" s="45"/>
      <c r="Z5915" s="46"/>
      <c r="AA5915" s="42"/>
      <c r="AB5915" s="42"/>
      <c r="AC5915" s="42"/>
      <c r="AD5915" s="42"/>
      <c r="AE5915" s="42"/>
      <c r="AF5915" s="42"/>
      <c r="AG5915" s="42"/>
      <c r="AH5915" s="46"/>
      <c r="AI5915" s="46"/>
      <c r="AJ5915" s="34"/>
      <c r="AK5915" s="34"/>
      <c r="AL5915" s="34"/>
      <c r="AM5915" s="34"/>
      <c r="AN5915" s="47"/>
      <c r="AO5915" s="47"/>
      <c r="AP5915" s="47"/>
      <c r="AQ5915" s="47"/>
      <c r="AR5915" s="47"/>
      <c r="AS5915" s="46"/>
      <c r="AT5915" s="46"/>
      <c r="AU5915" s="48"/>
      <c r="AV5915" s="48"/>
      <c r="AW5915" s="48"/>
      <c r="AX5915" s="48"/>
      <c r="AY5915" s="49"/>
      <c r="AZ5915" s="49"/>
      <c r="BA5915" s="49"/>
      <c r="BB5915" s="49"/>
      <c r="BC5915" s="49"/>
      <c r="BD5915" s="50"/>
      <c r="BE5915" s="50"/>
      <c r="BF5915" s="50"/>
      <c r="BG5915" s="50"/>
      <c r="BH5915" s="50"/>
      <c r="BI5915" s="53"/>
      <c r="BJ5915" s="53"/>
    </row>
    <row r="5916" spans="1:62" ht="66.599999999999994" thickBot="1" x14ac:dyDescent="0.3">
      <c r="A5916" s="28">
        <v>5916</v>
      </c>
      <c r="B5916" s="52" t="s">
        <v>19739</v>
      </c>
      <c r="C5916" s="33">
        <v>28</v>
      </c>
      <c r="D5916" s="33">
        <v>12</v>
      </c>
      <c r="E5916" s="37" t="s">
        <v>22892</v>
      </c>
      <c r="F5916" s="37" t="s">
        <v>20920</v>
      </c>
      <c r="G5916" s="37" t="s">
        <v>22893</v>
      </c>
      <c r="H5916" s="38" t="s">
        <v>22894</v>
      </c>
      <c r="I5916" s="39" t="s">
        <v>22895</v>
      </c>
      <c r="J5916" s="38" t="s">
        <v>22896</v>
      </c>
      <c r="K5916" s="102">
        <v>3431</v>
      </c>
      <c r="L5916" s="40" t="s">
        <v>26991</v>
      </c>
      <c r="M5916" s="41">
        <f t="shared" si="208"/>
        <v>0</v>
      </c>
      <c r="N5916" s="41">
        <f t="shared" si="207"/>
        <v>0</v>
      </c>
      <c r="O5916" s="92"/>
      <c r="P5916" s="36"/>
      <c r="Q5916" s="35"/>
      <c r="R5916" s="44"/>
      <c r="S5916" s="44"/>
      <c r="T5916" s="45"/>
      <c r="U5916" s="45"/>
      <c r="V5916" s="45"/>
      <c r="W5916" s="45"/>
      <c r="X5916" s="45"/>
      <c r="Y5916" s="45"/>
      <c r="Z5916" s="46"/>
      <c r="AA5916" s="42"/>
      <c r="AB5916" s="42"/>
      <c r="AC5916" s="42"/>
      <c r="AD5916" s="42"/>
      <c r="AE5916" s="42"/>
      <c r="AF5916" s="42"/>
      <c r="AG5916" s="42"/>
      <c r="AH5916" s="46"/>
      <c r="AI5916" s="46"/>
      <c r="AJ5916" s="34"/>
      <c r="AK5916" s="34"/>
      <c r="AL5916" s="34"/>
      <c r="AM5916" s="34"/>
      <c r="AN5916" s="47"/>
      <c r="AO5916" s="47"/>
      <c r="AP5916" s="47"/>
      <c r="AQ5916" s="47"/>
      <c r="AR5916" s="47"/>
      <c r="AS5916" s="46"/>
      <c r="AT5916" s="46"/>
      <c r="AU5916" s="48"/>
      <c r="AV5916" s="48"/>
      <c r="AW5916" s="48"/>
      <c r="AX5916" s="48"/>
      <c r="AY5916" s="49"/>
      <c r="AZ5916" s="49"/>
      <c r="BA5916" s="49"/>
      <c r="BB5916" s="49"/>
      <c r="BC5916" s="49"/>
      <c r="BD5916" s="50"/>
      <c r="BE5916" s="50"/>
      <c r="BF5916" s="50"/>
      <c r="BG5916" s="50"/>
      <c r="BH5916" s="50"/>
      <c r="BI5916" s="53"/>
      <c r="BJ5916" s="53"/>
    </row>
    <row r="5917" spans="1:62" ht="53.4" thickBot="1" x14ac:dyDescent="0.3">
      <c r="A5917" s="28">
        <v>5917</v>
      </c>
      <c r="B5917" s="52" t="s">
        <v>19739</v>
      </c>
      <c r="C5917" s="33">
        <v>28</v>
      </c>
      <c r="D5917" s="33">
        <v>13</v>
      </c>
      <c r="E5917" s="37" t="s">
        <v>22897</v>
      </c>
      <c r="F5917" s="37" t="s">
        <v>298</v>
      </c>
      <c r="G5917" s="37" t="s">
        <v>22898</v>
      </c>
      <c r="H5917" s="38" t="s">
        <v>22899</v>
      </c>
      <c r="I5917" s="39"/>
      <c r="J5917" s="38"/>
      <c r="K5917" s="102">
        <v>3432</v>
      </c>
      <c r="L5917" s="40" t="s">
        <v>26991</v>
      </c>
      <c r="M5917" s="41">
        <f t="shared" si="208"/>
        <v>0</v>
      </c>
      <c r="N5917" s="41">
        <f t="shared" si="207"/>
        <v>0</v>
      </c>
      <c r="O5917" s="92"/>
      <c r="P5917" s="36"/>
      <c r="Q5917" s="35"/>
      <c r="R5917" s="44"/>
      <c r="S5917" s="44"/>
      <c r="T5917" s="45"/>
      <c r="U5917" s="45"/>
      <c r="V5917" s="45"/>
      <c r="W5917" s="45"/>
      <c r="X5917" s="45"/>
      <c r="Y5917" s="45"/>
      <c r="Z5917" s="46"/>
      <c r="AA5917" s="42"/>
      <c r="AB5917" s="42"/>
      <c r="AC5917" s="42"/>
      <c r="AD5917" s="42"/>
      <c r="AE5917" s="42"/>
      <c r="AF5917" s="42"/>
      <c r="AG5917" s="42"/>
      <c r="AH5917" s="46"/>
      <c r="AI5917" s="46"/>
      <c r="AJ5917" s="34">
        <v>1</v>
      </c>
      <c r="AK5917" s="34">
        <v>0</v>
      </c>
      <c r="AL5917" s="34" t="s">
        <v>28881</v>
      </c>
      <c r="AM5917" s="34" t="s">
        <v>28882</v>
      </c>
      <c r="AN5917" s="47"/>
      <c r="AO5917" s="47"/>
      <c r="AP5917" s="47"/>
      <c r="AQ5917" s="47"/>
      <c r="AR5917" s="47"/>
      <c r="AS5917" s="46"/>
      <c r="AT5917" s="46"/>
      <c r="AU5917" s="48"/>
      <c r="AV5917" s="48"/>
      <c r="AW5917" s="48"/>
      <c r="AX5917" s="48"/>
      <c r="AY5917" s="49"/>
      <c r="AZ5917" s="49"/>
      <c r="BA5917" s="49"/>
      <c r="BB5917" s="49"/>
      <c r="BC5917" s="49"/>
      <c r="BD5917" s="50"/>
      <c r="BE5917" s="50"/>
      <c r="BF5917" s="50"/>
      <c r="BG5917" s="50"/>
      <c r="BH5917" s="50"/>
      <c r="BI5917" s="53"/>
      <c r="BJ5917" s="53"/>
    </row>
    <row r="5918" spans="1:62" ht="53.4" thickBot="1" x14ac:dyDescent="0.3">
      <c r="A5918" s="28">
        <v>5918</v>
      </c>
      <c r="B5918" s="52" t="s">
        <v>19739</v>
      </c>
      <c r="C5918" s="33">
        <v>28</v>
      </c>
      <c r="D5918" s="33">
        <v>14</v>
      </c>
      <c r="E5918" s="37" t="s">
        <v>22900</v>
      </c>
      <c r="F5918" s="37" t="s">
        <v>22901</v>
      </c>
      <c r="G5918" s="37" t="s">
        <v>22902</v>
      </c>
      <c r="H5918" s="38"/>
      <c r="I5918" s="39"/>
      <c r="J5918" s="38" t="s">
        <v>22903</v>
      </c>
      <c r="K5918" s="102">
        <v>3433</v>
      </c>
      <c r="L5918" s="40" t="s">
        <v>26991</v>
      </c>
      <c r="M5918" s="41">
        <f t="shared" si="208"/>
        <v>0</v>
      </c>
      <c r="N5918" s="41">
        <f t="shared" si="207"/>
        <v>0</v>
      </c>
      <c r="O5918" s="92"/>
      <c r="P5918" s="36"/>
      <c r="Q5918" s="35"/>
      <c r="R5918" s="44"/>
      <c r="S5918" s="44"/>
      <c r="T5918" s="45"/>
      <c r="U5918" s="45"/>
      <c r="V5918" s="45"/>
      <c r="W5918" s="45"/>
      <c r="X5918" s="45"/>
      <c r="Y5918" s="45"/>
      <c r="Z5918" s="46"/>
      <c r="AA5918" s="42"/>
      <c r="AB5918" s="42"/>
      <c r="AC5918" s="42"/>
      <c r="AD5918" s="42"/>
      <c r="AE5918" s="42"/>
      <c r="AF5918" s="42"/>
      <c r="AG5918" s="42"/>
      <c r="AH5918" s="46"/>
      <c r="AI5918" s="46"/>
      <c r="AJ5918" s="34"/>
      <c r="AK5918" s="34"/>
      <c r="AL5918" s="34"/>
      <c r="AM5918" s="34"/>
      <c r="AN5918" s="47"/>
      <c r="AO5918" s="47"/>
      <c r="AP5918" s="47"/>
      <c r="AQ5918" s="47"/>
      <c r="AR5918" s="47"/>
      <c r="AS5918" s="46"/>
      <c r="AT5918" s="46"/>
      <c r="AU5918" s="48"/>
      <c r="AV5918" s="48"/>
      <c r="AW5918" s="48"/>
      <c r="AX5918" s="48"/>
      <c r="AY5918" s="49"/>
      <c r="AZ5918" s="49"/>
      <c r="BA5918" s="49"/>
      <c r="BB5918" s="49"/>
      <c r="BC5918" s="49"/>
      <c r="BD5918" s="50"/>
      <c r="BE5918" s="50"/>
      <c r="BF5918" s="50"/>
      <c r="BG5918" s="50"/>
      <c r="BH5918" s="50"/>
      <c r="BI5918" s="53"/>
      <c r="BJ5918" s="53"/>
    </row>
    <row r="5919" spans="1:62" ht="93" thickBot="1" x14ac:dyDescent="0.3">
      <c r="A5919" s="28">
        <v>5919</v>
      </c>
      <c r="B5919" s="52" t="s">
        <v>19739</v>
      </c>
      <c r="C5919" s="33">
        <v>28</v>
      </c>
      <c r="D5919" s="33">
        <v>15</v>
      </c>
      <c r="E5919" s="37" t="s">
        <v>22904</v>
      </c>
      <c r="F5919" s="37" t="s">
        <v>22905</v>
      </c>
      <c r="G5919" s="37" t="s">
        <v>22906</v>
      </c>
      <c r="H5919" s="38"/>
      <c r="I5919" s="39" t="s">
        <v>516</v>
      </c>
      <c r="J5919" s="38" t="s">
        <v>22907</v>
      </c>
      <c r="K5919" s="102">
        <v>3434</v>
      </c>
      <c r="L5919" s="40" t="s">
        <v>26991</v>
      </c>
      <c r="M5919" s="41">
        <f t="shared" si="208"/>
        <v>0</v>
      </c>
      <c r="N5919" s="41">
        <f t="shared" si="207"/>
        <v>0</v>
      </c>
      <c r="O5919" s="92"/>
      <c r="P5919" s="36"/>
      <c r="Q5919" s="35"/>
      <c r="R5919" s="44"/>
      <c r="S5919" s="44"/>
      <c r="T5919" s="45"/>
      <c r="U5919" s="45"/>
      <c r="V5919" s="45"/>
      <c r="W5919" s="45"/>
      <c r="X5919" s="45"/>
      <c r="Y5919" s="45"/>
      <c r="Z5919" s="46"/>
      <c r="AA5919" s="42"/>
      <c r="AB5919" s="42"/>
      <c r="AC5919" s="42"/>
      <c r="AD5919" s="42"/>
      <c r="AE5919" s="42"/>
      <c r="AF5919" s="42"/>
      <c r="AG5919" s="42"/>
      <c r="AH5919" s="46"/>
      <c r="AI5919" s="46"/>
      <c r="AJ5919" s="34"/>
      <c r="AK5919" s="34"/>
      <c r="AL5919" s="34"/>
      <c r="AM5919" s="34"/>
      <c r="AN5919" s="47"/>
      <c r="AO5919" s="47"/>
      <c r="AP5919" s="47"/>
      <c r="AQ5919" s="47"/>
      <c r="AR5919" s="47"/>
      <c r="AS5919" s="46"/>
      <c r="AT5919" s="46"/>
      <c r="AU5919" s="48"/>
      <c r="AV5919" s="48"/>
      <c r="AW5919" s="48"/>
      <c r="AX5919" s="48"/>
      <c r="AY5919" s="49"/>
      <c r="AZ5919" s="49"/>
      <c r="BA5919" s="49"/>
      <c r="BB5919" s="49"/>
      <c r="BC5919" s="49"/>
      <c r="BD5919" s="50"/>
      <c r="BE5919" s="50"/>
      <c r="BF5919" s="50"/>
      <c r="BG5919" s="50"/>
      <c r="BH5919" s="50"/>
      <c r="BI5919" s="53"/>
      <c r="BJ5919" s="53"/>
    </row>
    <row r="5920" spans="1:62" ht="93" thickBot="1" x14ac:dyDescent="0.3">
      <c r="A5920" s="28">
        <v>5920</v>
      </c>
      <c r="B5920" s="52" t="s">
        <v>19739</v>
      </c>
      <c r="C5920" s="33">
        <v>28</v>
      </c>
      <c r="D5920" s="33">
        <v>16</v>
      </c>
      <c r="E5920" s="37" t="s">
        <v>22908</v>
      </c>
      <c r="F5920" s="37" t="s">
        <v>22909</v>
      </c>
      <c r="G5920" s="37" t="s">
        <v>22910</v>
      </c>
      <c r="H5920" s="38"/>
      <c r="I5920" s="39"/>
      <c r="J5920" s="38" t="s">
        <v>22911</v>
      </c>
      <c r="K5920" s="102">
        <v>3435</v>
      </c>
      <c r="L5920" s="40" t="s">
        <v>26991</v>
      </c>
      <c r="M5920" s="41">
        <f t="shared" si="208"/>
        <v>0</v>
      </c>
      <c r="N5920" s="41">
        <f t="shared" si="207"/>
        <v>0</v>
      </c>
      <c r="O5920" s="92"/>
      <c r="P5920" s="36"/>
      <c r="Q5920" s="35"/>
      <c r="R5920" s="44"/>
      <c r="S5920" s="44"/>
      <c r="T5920" s="45"/>
      <c r="U5920" s="45"/>
      <c r="V5920" s="45"/>
      <c r="W5920" s="45"/>
      <c r="X5920" s="45"/>
      <c r="Y5920" s="45"/>
      <c r="Z5920" s="46"/>
      <c r="AA5920" s="42"/>
      <c r="AB5920" s="42"/>
      <c r="AC5920" s="42"/>
      <c r="AD5920" s="42"/>
      <c r="AE5920" s="42"/>
      <c r="AF5920" s="42"/>
      <c r="AG5920" s="42"/>
      <c r="AH5920" s="46"/>
      <c r="AI5920" s="46"/>
      <c r="AJ5920" s="34">
        <v>1</v>
      </c>
      <c r="AK5920" s="34">
        <v>0</v>
      </c>
      <c r="AL5920" s="34" t="s">
        <v>28883</v>
      </c>
      <c r="AM5920" s="34" t="s">
        <v>9641</v>
      </c>
      <c r="AN5920" s="47"/>
      <c r="AO5920" s="47"/>
      <c r="AP5920" s="47"/>
      <c r="AQ5920" s="47"/>
      <c r="AR5920" s="47"/>
      <c r="AS5920" s="46"/>
      <c r="AT5920" s="46"/>
      <c r="AU5920" s="48"/>
      <c r="AV5920" s="48"/>
      <c r="AW5920" s="48"/>
      <c r="AX5920" s="48"/>
      <c r="AY5920" s="49"/>
      <c r="AZ5920" s="49"/>
      <c r="BA5920" s="49"/>
      <c r="BB5920" s="49"/>
      <c r="BC5920" s="49"/>
      <c r="BD5920" s="50"/>
      <c r="BE5920" s="50"/>
      <c r="BF5920" s="50"/>
      <c r="BG5920" s="50"/>
      <c r="BH5920" s="50"/>
      <c r="BI5920" s="53"/>
      <c r="BJ5920" s="53"/>
    </row>
    <row r="5921" spans="1:62" ht="40.200000000000003" thickBot="1" x14ac:dyDescent="0.3">
      <c r="A5921" s="28">
        <v>5921</v>
      </c>
      <c r="B5921" s="52" t="s">
        <v>19739</v>
      </c>
      <c r="C5921" s="33">
        <v>28</v>
      </c>
      <c r="D5921" s="33">
        <v>17</v>
      </c>
      <c r="E5921" s="37" t="s">
        <v>22912</v>
      </c>
      <c r="F5921" s="37" t="s">
        <v>22913</v>
      </c>
      <c r="G5921" s="37" t="s">
        <v>22914</v>
      </c>
      <c r="H5921" s="38"/>
      <c r="I5921" s="39"/>
      <c r="J5921" s="38" t="s">
        <v>22915</v>
      </c>
      <c r="K5921" s="102">
        <v>3436</v>
      </c>
      <c r="L5921" s="40" t="s">
        <v>26991</v>
      </c>
      <c r="M5921" s="41">
        <f t="shared" si="208"/>
        <v>0</v>
      </c>
      <c r="N5921" s="41">
        <f t="shared" si="207"/>
        <v>0</v>
      </c>
      <c r="O5921" s="92"/>
      <c r="P5921" s="36"/>
      <c r="Q5921" s="35"/>
      <c r="R5921" s="44"/>
      <c r="S5921" s="44"/>
      <c r="T5921" s="45"/>
      <c r="U5921" s="45"/>
      <c r="V5921" s="45"/>
      <c r="W5921" s="45"/>
      <c r="X5921" s="45"/>
      <c r="Y5921" s="45"/>
      <c r="Z5921" s="46"/>
      <c r="AA5921" s="42"/>
      <c r="AB5921" s="42"/>
      <c r="AC5921" s="42"/>
      <c r="AD5921" s="42"/>
      <c r="AE5921" s="42"/>
      <c r="AF5921" s="42"/>
      <c r="AG5921" s="42"/>
      <c r="AH5921" s="46"/>
      <c r="AI5921" s="46"/>
      <c r="AJ5921" s="34"/>
      <c r="AK5921" s="34"/>
      <c r="AL5921" s="34"/>
      <c r="AM5921" s="34"/>
      <c r="AN5921" s="47"/>
      <c r="AO5921" s="47"/>
      <c r="AP5921" s="47"/>
      <c r="AQ5921" s="47"/>
      <c r="AR5921" s="47"/>
      <c r="AS5921" s="46"/>
      <c r="AT5921" s="46"/>
      <c r="AU5921" s="48"/>
      <c r="AV5921" s="48"/>
      <c r="AW5921" s="48"/>
      <c r="AX5921" s="48"/>
      <c r="AY5921" s="49"/>
      <c r="AZ5921" s="49"/>
      <c r="BA5921" s="49"/>
      <c r="BB5921" s="49"/>
      <c r="BC5921" s="49"/>
      <c r="BD5921" s="50"/>
      <c r="BE5921" s="50"/>
      <c r="BF5921" s="50"/>
      <c r="BG5921" s="50"/>
      <c r="BH5921" s="50"/>
      <c r="BI5921" s="53"/>
      <c r="BJ5921" s="53"/>
    </row>
    <row r="5922" spans="1:62" ht="132.6" thickBot="1" x14ac:dyDescent="0.3">
      <c r="A5922" s="28">
        <v>5922</v>
      </c>
      <c r="B5922" s="52" t="s">
        <v>19739</v>
      </c>
      <c r="C5922" s="33">
        <v>28</v>
      </c>
      <c r="D5922" s="33">
        <v>18</v>
      </c>
      <c r="E5922" s="37" t="s">
        <v>22916</v>
      </c>
      <c r="F5922" s="37" t="s">
        <v>22917</v>
      </c>
      <c r="G5922" s="37" t="s">
        <v>22918</v>
      </c>
      <c r="H5922" s="38" t="s">
        <v>22919</v>
      </c>
      <c r="I5922" s="39" t="s">
        <v>22920</v>
      </c>
      <c r="J5922" s="38"/>
      <c r="K5922" s="102">
        <v>3437</v>
      </c>
      <c r="L5922" s="40" t="s">
        <v>26991</v>
      </c>
      <c r="M5922" s="41">
        <f t="shared" si="208"/>
        <v>0</v>
      </c>
      <c r="N5922" s="41">
        <f t="shared" si="207"/>
        <v>0</v>
      </c>
      <c r="O5922" s="92"/>
      <c r="P5922" s="36"/>
      <c r="Q5922" s="35"/>
      <c r="R5922" s="44"/>
      <c r="S5922" s="44"/>
      <c r="T5922" s="45"/>
      <c r="U5922" s="45"/>
      <c r="V5922" s="45"/>
      <c r="W5922" s="45"/>
      <c r="X5922" s="45"/>
      <c r="Y5922" s="45"/>
      <c r="Z5922" s="46"/>
      <c r="AA5922" s="42"/>
      <c r="AB5922" s="42"/>
      <c r="AC5922" s="42"/>
      <c r="AD5922" s="42"/>
      <c r="AE5922" s="42"/>
      <c r="AF5922" s="42"/>
      <c r="AG5922" s="42"/>
      <c r="AH5922" s="46"/>
      <c r="AI5922" s="46"/>
      <c r="AJ5922" s="34">
        <v>1</v>
      </c>
      <c r="AK5922" s="34">
        <v>0</v>
      </c>
      <c r="AL5922" s="34" t="s">
        <v>28884</v>
      </c>
      <c r="AM5922" s="34" t="s">
        <v>28885</v>
      </c>
      <c r="AN5922" s="47"/>
      <c r="AO5922" s="47"/>
      <c r="AP5922" s="47"/>
      <c r="AQ5922" s="47"/>
      <c r="AR5922" s="47"/>
      <c r="AS5922" s="46"/>
      <c r="AT5922" s="46"/>
      <c r="AU5922" s="48"/>
      <c r="AV5922" s="48"/>
      <c r="AW5922" s="48"/>
      <c r="AX5922" s="48"/>
      <c r="AY5922" s="49"/>
      <c r="AZ5922" s="49"/>
      <c r="BA5922" s="49"/>
      <c r="BB5922" s="49"/>
      <c r="BC5922" s="49"/>
      <c r="BD5922" s="50"/>
      <c r="BE5922" s="50"/>
      <c r="BF5922" s="50"/>
      <c r="BG5922" s="50"/>
      <c r="BH5922" s="50"/>
      <c r="BI5922" s="53"/>
      <c r="BJ5922" s="53"/>
    </row>
    <row r="5923" spans="1:62" ht="66.599999999999994" thickBot="1" x14ac:dyDescent="0.3">
      <c r="A5923" s="28">
        <v>5923</v>
      </c>
      <c r="B5923" s="52" t="s">
        <v>19739</v>
      </c>
      <c r="C5923" s="33">
        <v>28</v>
      </c>
      <c r="D5923" s="33">
        <v>19</v>
      </c>
      <c r="E5923" s="37" t="s">
        <v>22921</v>
      </c>
      <c r="F5923" s="37" t="s">
        <v>104</v>
      </c>
      <c r="G5923" s="37" t="s">
        <v>22922</v>
      </c>
      <c r="H5923" s="38" t="s">
        <v>22923</v>
      </c>
      <c r="I5923" s="39" t="s">
        <v>22924</v>
      </c>
      <c r="J5923" s="38"/>
      <c r="K5923" s="102">
        <v>3438</v>
      </c>
      <c r="L5923" s="40" t="s">
        <v>26991</v>
      </c>
      <c r="M5923" s="41">
        <f t="shared" si="208"/>
        <v>0</v>
      </c>
      <c r="N5923" s="41">
        <f t="shared" ref="N5923:N5986" si="209">IF(D5923=1,D5921,0)</f>
        <v>0</v>
      </c>
      <c r="O5923" s="92"/>
      <c r="P5923" s="36"/>
      <c r="Q5923" s="35"/>
      <c r="R5923" s="44"/>
      <c r="S5923" s="44"/>
      <c r="T5923" s="45"/>
      <c r="U5923" s="45"/>
      <c r="V5923" s="45"/>
      <c r="W5923" s="45"/>
      <c r="X5923" s="45"/>
      <c r="Y5923" s="45"/>
      <c r="Z5923" s="46"/>
      <c r="AA5923" s="42"/>
      <c r="AB5923" s="42"/>
      <c r="AC5923" s="42"/>
      <c r="AD5923" s="42"/>
      <c r="AE5923" s="42"/>
      <c r="AF5923" s="42"/>
      <c r="AG5923" s="42"/>
      <c r="AH5923" s="46"/>
      <c r="AI5923" s="46"/>
      <c r="AJ5923" s="34"/>
      <c r="AK5923" s="34"/>
      <c r="AL5923" s="34"/>
      <c r="AM5923" s="34"/>
      <c r="AN5923" s="47"/>
      <c r="AO5923" s="47"/>
      <c r="AP5923" s="47"/>
      <c r="AQ5923" s="47"/>
      <c r="AR5923" s="47"/>
      <c r="AS5923" s="46"/>
      <c r="AT5923" s="46"/>
      <c r="AU5923" s="48"/>
      <c r="AV5923" s="48"/>
      <c r="AW5923" s="48"/>
      <c r="AX5923" s="48"/>
      <c r="AY5923" s="49"/>
      <c r="AZ5923" s="49"/>
      <c r="BA5923" s="49"/>
      <c r="BB5923" s="49"/>
      <c r="BC5923" s="49"/>
      <c r="BD5923" s="50"/>
      <c r="BE5923" s="50"/>
      <c r="BF5923" s="50"/>
      <c r="BG5923" s="50"/>
      <c r="BH5923" s="50"/>
      <c r="BI5923" s="53"/>
      <c r="BJ5923" s="53"/>
    </row>
    <row r="5924" spans="1:62" ht="106.2" thickBot="1" x14ac:dyDescent="0.3">
      <c r="A5924" s="28">
        <v>5924</v>
      </c>
      <c r="B5924" s="52" t="s">
        <v>19739</v>
      </c>
      <c r="C5924" s="33">
        <v>28</v>
      </c>
      <c r="D5924" s="33">
        <v>20</v>
      </c>
      <c r="E5924" s="37" t="s">
        <v>22925</v>
      </c>
      <c r="F5924" s="37" t="s">
        <v>104</v>
      </c>
      <c r="G5924" s="37" t="s">
        <v>22926</v>
      </c>
      <c r="H5924" s="38" t="s">
        <v>22927</v>
      </c>
      <c r="I5924" s="39" t="s">
        <v>516</v>
      </c>
      <c r="J5924" s="38"/>
      <c r="K5924" s="102">
        <v>3439</v>
      </c>
      <c r="L5924" s="40" t="s">
        <v>26991</v>
      </c>
      <c r="M5924" s="41">
        <f t="shared" si="208"/>
        <v>0</v>
      </c>
      <c r="N5924" s="41">
        <f t="shared" si="209"/>
        <v>0</v>
      </c>
      <c r="O5924" s="92"/>
      <c r="P5924" s="36"/>
      <c r="Q5924" s="35"/>
      <c r="R5924" s="44"/>
      <c r="S5924" s="44"/>
      <c r="T5924" s="45"/>
      <c r="U5924" s="45"/>
      <c r="V5924" s="45"/>
      <c r="W5924" s="45"/>
      <c r="X5924" s="45"/>
      <c r="Y5924" s="45"/>
      <c r="Z5924" s="46"/>
      <c r="AA5924" s="42"/>
      <c r="AB5924" s="42"/>
      <c r="AC5924" s="42"/>
      <c r="AD5924" s="42"/>
      <c r="AE5924" s="42"/>
      <c r="AF5924" s="42"/>
      <c r="AG5924" s="42"/>
      <c r="AH5924" s="46"/>
      <c r="AI5924" s="46"/>
      <c r="AJ5924" s="34"/>
      <c r="AK5924" s="34"/>
      <c r="AL5924" s="34"/>
      <c r="AM5924" s="34"/>
      <c r="AN5924" s="47"/>
      <c r="AO5924" s="47"/>
      <c r="AP5924" s="47"/>
      <c r="AQ5924" s="47"/>
      <c r="AR5924" s="47"/>
      <c r="AS5924" s="46"/>
      <c r="AT5924" s="46"/>
      <c r="AU5924" s="48"/>
      <c r="AV5924" s="48"/>
      <c r="AW5924" s="48"/>
      <c r="AX5924" s="48"/>
      <c r="AY5924" s="49"/>
      <c r="AZ5924" s="49"/>
      <c r="BA5924" s="49"/>
      <c r="BB5924" s="49"/>
      <c r="BC5924" s="49"/>
      <c r="BD5924" s="50"/>
      <c r="BE5924" s="50"/>
      <c r="BF5924" s="50"/>
      <c r="BG5924" s="50"/>
      <c r="BH5924" s="50"/>
      <c r="BI5924" s="53"/>
      <c r="BJ5924" s="53"/>
    </row>
    <row r="5925" spans="1:62" ht="40.200000000000003" thickBot="1" x14ac:dyDescent="0.3">
      <c r="A5925" s="28">
        <v>5925</v>
      </c>
      <c r="B5925" s="52" t="s">
        <v>19739</v>
      </c>
      <c r="C5925" s="33">
        <v>28</v>
      </c>
      <c r="D5925" s="33">
        <v>21</v>
      </c>
      <c r="E5925" s="37" t="s">
        <v>22928</v>
      </c>
      <c r="F5925" s="37" t="s">
        <v>6898</v>
      </c>
      <c r="G5925" s="37" t="s">
        <v>22929</v>
      </c>
      <c r="H5925" s="38" t="s">
        <v>22930</v>
      </c>
      <c r="I5925" s="39"/>
      <c r="J5925" s="38"/>
      <c r="K5925" s="102">
        <v>3440</v>
      </c>
      <c r="L5925" s="40" t="s">
        <v>26991</v>
      </c>
      <c r="M5925" s="41">
        <f t="shared" si="208"/>
        <v>0</v>
      </c>
      <c r="N5925" s="41">
        <f t="shared" si="209"/>
        <v>0</v>
      </c>
      <c r="O5925" s="92"/>
      <c r="P5925" s="36"/>
      <c r="Q5925" s="35"/>
      <c r="R5925" s="44"/>
      <c r="S5925" s="44"/>
      <c r="T5925" s="45"/>
      <c r="U5925" s="45"/>
      <c r="V5925" s="45"/>
      <c r="W5925" s="45"/>
      <c r="X5925" s="45"/>
      <c r="Y5925" s="45"/>
      <c r="Z5925" s="46"/>
      <c r="AA5925" s="42"/>
      <c r="AB5925" s="42"/>
      <c r="AC5925" s="42"/>
      <c r="AD5925" s="42"/>
      <c r="AE5925" s="42"/>
      <c r="AF5925" s="42"/>
      <c r="AG5925" s="42"/>
      <c r="AH5925" s="46"/>
      <c r="AI5925" s="46"/>
      <c r="AJ5925" s="34"/>
      <c r="AK5925" s="34"/>
      <c r="AL5925" s="34"/>
      <c r="AM5925" s="34"/>
      <c r="AN5925" s="47"/>
      <c r="AO5925" s="47"/>
      <c r="AP5925" s="47"/>
      <c r="AQ5925" s="47"/>
      <c r="AR5925" s="47"/>
      <c r="AS5925" s="46"/>
      <c r="AT5925" s="46"/>
      <c r="AU5925" s="48"/>
      <c r="AV5925" s="48"/>
      <c r="AW5925" s="48"/>
      <c r="AX5925" s="48"/>
      <c r="AY5925" s="49"/>
      <c r="AZ5925" s="49"/>
      <c r="BA5925" s="49"/>
      <c r="BB5925" s="49"/>
      <c r="BC5925" s="49"/>
      <c r="BD5925" s="50"/>
      <c r="BE5925" s="50"/>
      <c r="BF5925" s="50"/>
      <c r="BG5925" s="50"/>
      <c r="BH5925" s="50"/>
      <c r="BI5925" s="53"/>
      <c r="BJ5925" s="53"/>
    </row>
    <row r="5926" spans="1:62" ht="93" thickBot="1" x14ac:dyDescent="0.3">
      <c r="A5926" s="28">
        <v>5926</v>
      </c>
      <c r="B5926" s="52" t="s">
        <v>19739</v>
      </c>
      <c r="C5926" s="33">
        <v>28</v>
      </c>
      <c r="D5926" s="33">
        <v>22</v>
      </c>
      <c r="E5926" s="37" t="s">
        <v>22931</v>
      </c>
      <c r="F5926" s="37" t="s">
        <v>104</v>
      </c>
      <c r="G5926" s="37" t="s">
        <v>22932</v>
      </c>
      <c r="H5926" s="38" t="s">
        <v>22933</v>
      </c>
      <c r="I5926" s="39"/>
      <c r="J5926" s="38"/>
      <c r="K5926" s="102">
        <v>3441</v>
      </c>
      <c r="L5926" s="40" t="s">
        <v>26991</v>
      </c>
      <c r="M5926" s="41">
        <f t="shared" si="208"/>
        <v>0</v>
      </c>
      <c r="N5926" s="41">
        <f t="shared" si="209"/>
        <v>0</v>
      </c>
      <c r="O5926" s="92"/>
      <c r="P5926" s="36"/>
      <c r="Q5926" s="35"/>
      <c r="R5926" s="44"/>
      <c r="S5926" s="44"/>
      <c r="T5926" s="45"/>
      <c r="U5926" s="45"/>
      <c r="V5926" s="45"/>
      <c r="W5926" s="45"/>
      <c r="X5926" s="45"/>
      <c r="Y5926" s="45"/>
      <c r="Z5926" s="46"/>
      <c r="AA5926" s="42"/>
      <c r="AB5926" s="42"/>
      <c r="AC5926" s="42"/>
      <c r="AD5926" s="42"/>
      <c r="AE5926" s="42"/>
      <c r="AF5926" s="42"/>
      <c r="AG5926" s="42"/>
      <c r="AH5926" s="46"/>
      <c r="AI5926" s="46"/>
      <c r="AJ5926" s="34"/>
      <c r="AK5926" s="34"/>
      <c r="AL5926" s="34"/>
      <c r="AM5926" s="34"/>
      <c r="AN5926" s="47"/>
      <c r="AO5926" s="47"/>
      <c r="AP5926" s="47"/>
      <c r="AQ5926" s="47"/>
      <c r="AR5926" s="47"/>
      <c r="AS5926" s="46"/>
      <c r="AT5926" s="46"/>
      <c r="AU5926" s="48"/>
      <c r="AV5926" s="48"/>
      <c r="AW5926" s="48"/>
      <c r="AX5926" s="48"/>
      <c r="AY5926" s="49"/>
      <c r="AZ5926" s="49"/>
      <c r="BA5926" s="49"/>
      <c r="BB5926" s="49"/>
      <c r="BC5926" s="49"/>
      <c r="BD5926" s="50"/>
      <c r="BE5926" s="50"/>
      <c r="BF5926" s="50"/>
      <c r="BG5926" s="50"/>
      <c r="BH5926" s="50"/>
      <c r="BI5926" s="53"/>
      <c r="BJ5926" s="53"/>
    </row>
    <row r="5927" spans="1:62" ht="159" thickBot="1" x14ac:dyDescent="0.3">
      <c r="A5927" s="28">
        <v>5927</v>
      </c>
      <c r="B5927" s="52" t="s">
        <v>19739</v>
      </c>
      <c r="C5927" s="33">
        <v>28</v>
      </c>
      <c r="D5927" s="33">
        <v>23</v>
      </c>
      <c r="E5927" s="37" t="s">
        <v>22934</v>
      </c>
      <c r="F5927" s="37" t="s">
        <v>92</v>
      </c>
      <c r="G5927" s="37" t="s">
        <v>22935</v>
      </c>
      <c r="H5927" s="38" t="s">
        <v>22936</v>
      </c>
      <c r="I5927" s="39" t="s">
        <v>22937</v>
      </c>
      <c r="J5927" s="38"/>
      <c r="K5927" s="102">
        <v>3442</v>
      </c>
      <c r="L5927" s="40" t="s">
        <v>26991</v>
      </c>
      <c r="M5927" s="41">
        <f t="shared" ref="M5927:M5990" si="210">IF(L5927=L5926,0,1)</f>
        <v>0</v>
      </c>
      <c r="N5927" s="41">
        <f t="shared" si="209"/>
        <v>0</v>
      </c>
      <c r="O5927" s="92"/>
      <c r="P5927" s="36"/>
      <c r="Q5927" s="35"/>
      <c r="R5927" s="44"/>
      <c r="S5927" s="44"/>
      <c r="T5927" s="45"/>
      <c r="U5927" s="45"/>
      <c r="V5927" s="45"/>
      <c r="W5927" s="45"/>
      <c r="X5927" s="45"/>
      <c r="Y5927" s="45"/>
      <c r="Z5927" s="46"/>
      <c r="AA5927" s="42"/>
      <c r="AB5927" s="42"/>
      <c r="AC5927" s="42"/>
      <c r="AD5927" s="42"/>
      <c r="AE5927" s="42"/>
      <c r="AF5927" s="42"/>
      <c r="AG5927" s="42"/>
      <c r="AH5927" s="46"/>
      <c r="AI5927" s="46"/>
      <c r="AJ5927" s="34">
        <v>1</v>
      </c>
      <c r="AK5927" s="34">
        <v>0</v>
      </c>
      <c r="AL5927" s="34" t="s">
        <v>28886</v>
      </c>
      <c r="AM5927" s="34" t="s">
        <v>27036</v>
      </c>
      <c r="AN5927" s="47"/>
      <c r="AO5927" s="47"/>
      <c r="AP5927" s="47"/>
      <c r="AQ5927" s="47"/>
      <c r="AR5927" s="47"/>
      <c r="AS5927" s="46"/>
      <c r="AT5927" s="46"/>
      <c r="AU5927" s="48"/>
      <c r="AV5927" s="48"/>
      <c r="AW5927" s="48"/>
      <c r="AX5927" s="48"/>
      <c r="AY5927" s="49"/>
      <c r="AZ5927" s="49"/>
      <c r="BA5927" s="49"/>
      <c r="BB5927" s="49"/>
      <c r="BC5927" s="49"/>
      <c r="BD5927" s="50"/>
      <c r="BE5927" s="50"/>
      <c r="BF5927" s="50"/>
      <c r="BG5927" s="50"/>
      <c r="BH5927" s="50"/>
      <c r="BI5927" s="53"/>
      <c r="BJ5927" s="53"/>
    </row>
    <row r="5928" spans="1:62" ht="40.200000000000003" thickBot="1" x14ac:dyDescent="0.3">
      <c r="A5928" s="28">
        <v>5928</v>
      </c>
      <c r="B5928" s="52" t="s">
        <v>19739</v>
      </c>
      <c r="C5928" s="33">
        <v>28</v>
      </c>
      <c r="D5928" s="33">
        <v>24</v>
      </c>
      <c r="E5928" s="37" t="s">
        <v>22938</v>
      </c>
      <c r="F5928" s="37" t="s">
        <v>22939</v>
      </c>
      <c r="G5928" s="37" t="s">
        <v>22940</v>
      </c>
      <c r="H5928" s="38"/>
      <c r="I5928" s="39" t="s">
        <v>22941</v>
      </c>
      <c r="J5928" s="38" t="s">
        <v>22942</v>
      </c>
      <c r="K5928" s="102">
        <v>3443</v>
      </c>
      <c r="L5928" s="40" t="s">
        <v>26991</v>
      </c>
      <c r="M5928" s="41">
        <f t="shared" si="210"/>
        <v>0</v>
      </c>
      <c r="N5928" s="41">
        <f t="shared" si="209"/>
        <v>0</v>
      </c>
      <c r="O5928" s="92"/>
      <c r="P5928" s="36"/>
      <c r="Q5928" s="35"/>
      <c r="R5928" s="44"/>
      <c r="S5928" s="44"/>
      <c r="T5928" s="45"/>
      <c r="U5928" s="45"/>
      <c r="V5928" s="45"/>
      <c r="W5928" s="45"/>
      <c r="X5928" s="45"/>
      <c r="Y5928" s="45"/>
      <c r="Z5928" s="46"/>
      <c r="AA5928" s="42"/>
      <c r="AB5928" s="42"/>
      <c r="AC5928" s="42"/>
      <c r="AD5928" s="42"/>
      <c r="AE5928" s="42"/>
      <c r="AF5928" s="42"/>
      <c r="AG5928" s="42"/>
      <c r="AH5928" s="46"/>
      <c r="AI5928" s="46"/>
      <c r="AJ5928" s="34"/>
      <c r="AK5928" s="34"/>
      <c r="AL5928" s="34"/>
      <c r="AM5928" s="34"/>
      <c r="AN5928" s="47"/>
      <c r="AO5928" s="47"/>
      <c r="AP5928" s="47"/>
      <c r="AQ5928" s="47"/>
      <c r="AR5928" s="47"/>
      <c r="AS5928" s="46"/>
      <c r="AT5928" s="46"/>
      <c r="AU5928" s="48"/>
      <c r="AV5928" s="48"/>
      <c r="AW5928" s="48"/>
      <c r="AX5928" s="48"/>
      <c r="AY5928" s="49"/>
      <c r="AZ5928" s="49"/>
      <c r="BA5928" s="49"/>
      <c r="BB5928" s="49"/>
      <c r="BC5928" s="49"/>
      <c r="BD5928" s="50"/>
      <c r="BE5928" s="50"/>
      <c r="BF5928" s="50"/>
      <c r="BG5928" s="50"/>
      <c r="BH5928" s="50"/>
      <c r="BI5928" s="53"/>
      <c r="BJ5928" s="53"/>
    </row>
    <row r="5929" spans="1:62" ht="66.599999999999994" thickBot="1" x14ac:dyDescent="0.3">
      <c r="A5929" s="28">
        <v>5929</v>
      </c>
      <c r="B5929" s="52" t="s">
        <v>19739</v>
      </c>
      <c r="C5929" s="33">
        <v>28</v>
      </c>
      <c r="D5929" s="33">
        <v>25</v>
      </c>
      <c r="E5929" s="37" t="s">
        <v>22943</v>
      </c>
      <c r="F5929" s="37" t="s">
        <v>22944</v>
      </c>
      <c r="G5929" s="37" t="s">
        <v>22945</v>
      </c>
      <c r="H5929" s="38"/>
      <c r="I5929" s="39" t="s">
        <v>10090</v>
      </c>
      <c r="J5929" s="38" t="s">
        <v>22946</v>
      </c>
      <c r="K5929" s="102">
        <v>3444</v>
      </c>
      <c r="L5929" s="40" t="s">
        <v>26991</v>
      </c>
      <c r="M5929" s="41">
        <f t="shared" si="210"/>
        <v>0</v>
      </c>
      <c r="N5929" s="41">
        <f t="shared" si="209"/>
        <v>0</v>
      </c>
      <c r="O5929" s="92"/>
      <c r="P5929" s="36"/>
      <c r="Q5929" s="35"/>
      <c r="R5929" s="44"/>
      <c r="S5929" s="44"/>
      <c r="T5929" s="45"/>
      <c r="U5929" s="45"/>
      <c r="V5929" s="45"/>
      <c r="W5929" s="45"/>
      <c r="X5929" s="45"/>
      <c r="Y5929" s="45"/>
      <c r="Z5929" s="46"/>
      <c r="AA5929" s="42"/>
      <c r="AB5929" s="42"/>
      <c r="AC5929" s="42"/>
      <c r="AD5929" s="42"/>
      <c r="AE5929" s="42"/>
      <c r="AF5929" s="42"/>
      <c r="AG5929" s="42"/>
      <c r="AH5929" s="46"/>
      <c r="AI5929" s="46"/>
      <c r="AJ5929" s="34"/>
      <c r="AK5929" s="34"/>
      <c r="AL5929" s="34"/>
      <c r="AM5929" s="34"/>
      <c r="AN5929" s="47"/>
      <c r="AO5929" s="47"/>
      <c r="AP5929" s="47"/>
      <c r="AQ5929" s="47"/>
      <c r="AR5929" s="47"/>
      <c r="AS5929" s="46"/>
      <c r="AT5929" s="46"/>
      <c r="AU5929" s="48"/>
      <c r="AV5929" s="48"/>
      <c r="AW5929" s="48"/>
      <c r="AX5929" s="48"/>
      <c r="AY5929" s="49"/>
      <c r="AZ5929" s="49"/>
      <c r="BA5929" s="49"/>
      <c r="BB5929" s="49"/>
      <c r="BC5929" s="49"/>
      <c r="BD5929" s="50"/>
      <c r="BE5929" s="50"/>
      <c r="BF5929" s="50"/>
      <c r="BG5929" s="50"/>
      <c r="BH5929" s="50"/>
      <c r="BI5929" s="53"/>
      <c r="BJ5929" s="53"/>
    </row>
    <row r="5930" spans="1:62" ht="40.200000000000003" thickBot="1" x14ac:dyDescent="0.3">
      <c r="A5930" s="28">
        <v>5930</v>
      </c>
      <c r="B5930" s="52" t="s">
        <v>19739</v>
      </c>
      <c r="C5930" s="33">
        <v>28</v>
      </c>
      <c r="D5930" s="33">
        <v>26</v>
      </c>
      <c r="E5930" s="37" t="s">
        <v>22947</v>
      </c>
      <c r="F5930" s="37" t="s">
        <v>478</v>
      </c>
      <c r="G5930" s="37" t="s">
        <v>22948</v>
      </c>
      <c r="H5930" s="38" t="s">
        <v>22949</v>
      </c>
      <c r="I5930" s="39"/>
      <c r="J5930" s="38"/>
      <c r="K5930" s="102">
        <v>3445</v>
      </c>
      <c r="L5930" s="40" t="s">
        <v>26991</v>
      </c>
      <c r="M5930" s="41">
        <f t="shared" si="210"/>
        <v>0</v>
      </c>
      <c r="N5930" s="41">
        <f t="shared" si="209"/>
        <v>0</v>
      </c>
      <c r="O5930" s="92"/>
      <c r="P5930" s="36"/>
      <c r="Q5930" s="35"/>
      <c r="R5930" s="44"/>
      <c r="S5930" s="44"/>
      <c r="T5930" s="45"/>
      <c r="U5930" s="45"/>
      <c r="V5930" s="45"/>
      <c r="W5930" s="45"/>
      <c r="X5930" s="45"/>
      <c r="Y5930" s="45"/>
      <c r="Z5930" s="46"/>
      <c r="AA5930" s="42"/>
      <c r="AB5930" s="42"/>
      <c r="AC5930" s="42"/>
      <c r="AD5930" s="42"/>
      <c r="AE5930" s="42"/>
      <c r="AF5930" s="42"/>
      <c r="AG5930" s="42"/>
      <c r="AH5930" s="46"/>
      <c r="AI5930" s="46"/>
      <c r="AJ5930" s="34"/>
      <c r="AK5930" s="34"/>
      <c r="AL5930" s="34"/>
      <c r="AM5930" s="34"/>
      <c r="AN5930" s="47"/>
      <c r="AO5930" s="47"/>
      <c r="AP5930" s="47"/>
      <c r="AQ5930" s="47"/>
      <c r="AR5930" s="47"/>
      <c r="AS5930" s="46"/>
      <c r="AT5930" s="46"/>
      <c r="AU5930" s="48"/>
      <c r="AV5930" s="48"/>
      <c r="AW5930" s="48"/>
      <c r="AX5930" s="48"/>
      <c r="AY5930" s="49"/>
      <c r="AZ5930" s="49"/>
      <c r="BA5930" s="49"/>
      <c r="BB5930" s="49"/>
      <c r="BC5930" s="49"/>
      <c r="BD5930" s="50"/>
      <c r="BE5930" s="50"/>
      <c r="BF5930" s="50"/>
      <c r="BG5930" s="50"/>
      <c r="BH5930" s="50"/>
      <c r="BI5930" s="53"/>
      <c r="BJ5930" s="53"/>
    </row>
    <row r="5931" spans="1:62" ht="40.200000000000003" thickBot="1" x14ac:dyDescent="0.3">
      <c r="A5931" s="28">
        <v>5931</v>
      </c>
      <c r="B5931" s="52" t="s">
        <v>19739</v>
      </c>
      <c r="C5931" s="33">
        <v>28</v>
      </c>
      <c r="D5931" s="33">
        <v>27</v>
      </c>
      <c r="E5931" s="37" t="s">
        <v>22950</v>
      </c>
      <c r="F5931" s="37" t="s">
        <v>298</v>
      </c>
      <c r="G5931" s="37" t="s">
        <v>22951</v>
      </c>
      <c r="H5931" s="38"/>
      <c r="I5931" s="39" t="s">
        <v>21517</v>
      </c>
      <c r="J5931" s="38"/>
      <c r="K5931" s="102">
        <v>3446</v>
      </c>
      <c r="L5931" s="40" t="s">
        <v>26991</v>
      </c>
      <c r="M5931" s="41">
        <f t="shared" si="210"/>
        <v>0</v>
      </c>
      <c r="N5931" s="41">
        <f t="shared" si="209"/>
        <v>0</v>
      </c>
      <c r="O5931" s="92"/>
      <c r="P5931" s="36"/>
      <c r="Q5931" s="35"/>
      <c r="R5931" s="44"/>
      <c r="S5931" s="44"/>
      <c r="T5931" s="45"/>
      <c r="U5931" s="45"/>
      <c r="V5931" s="45"/>
      <c r="W5931" s="45"/>
      <c r="X5931" s="45"/>
      <c r="Y5931" s="45"/>
      <c r="Z5931" s="46"/>
      <c r="AA5931" s="42"/>
      <c r="AB5931" s="42"/>
      <c r="AC5931" s="42"/>
      <c r="AD5931" s="42"/>
      <c r="AE5931" s="42"/>
      <c r="AF5931" s="42"/>
      <c r="AG5931" s="42"/>
      <c r="AH5931" s="46"/>
      <c r="AI5931" s="46"/>
      <c r="AJ5931" s="34"/>
      <c r="AK5931" s="34"/>
      <c r="AL5931" s="34"/>
      <c r="AM5931" s="34"/>
      <c r="AN5931" s="47"/>
      <c r="AO5931" s="47"/>
      <c r="AP5931" s="47"/>
      <c r="AQ5931" s="47"/>
      <c r="AR5931" s="47"/>
      <c r="AS5931" s="46"/>
      <c r="AT5931" s="46"/>
      <c r="AU5931" s="48"/>
      <c r="AV5931" s="48"/>
      <c r="AW5931" s="48"/>
      <c r="AX5931" s="48"/>
      <c r="AY5931" s="49"/>
      <c r="AZ5931" s="49"/>
      <c r="BA5931" s="49"/>
      <c r="BB5931" s="49"/>
      <c r="BC5931" s="49"/>
      <c r="BD5931" s="50"/>
      <c r="BE5931" s="50"/>
      <c r="BF5931" s="50"/>
      <c r="BG5931" s="50"/>
      <c r="BH5931" s="50"/>
      <c r="BI5931" s="53"/>
      <c r="BJ5931" s="53"/>
    </row>
    <row r="5932" spans="1:62" ht="40.200000000000003" thickBot="1" x14ac:dyDescent="0.3">
      <c r="A5932" s="28">
        <v>5932</v>
      </c>
      <c r="B5932" s="52" t="s">
        <v>19739</v>
      </c>
      <c r="C5932" s="33">
        <v>28</v>
      </c>
      <c r="D5932" s="33">
        <v>28</v>
      </c>
      <c r="E5932" s="37" t="s">
        <v>22952</v>
      </c>
      <c r="F5932" s="37"/>
      <c r="G5932" s="37" t="s">
        <v>22953</v>
      </c>
      <c r="H5932" s="38" t="s">
        <v>22954</v>
      </c>
      <c r="I5932" s="39" t="s">
        <v>22955</v>
      </c>
      <c r="J5932" s="38" t="s">
        <v>22956</v>
      </c>
      <c r="K5932" s="102">
        <v>3447</v>
      </c>
      <c r="L5932" s="40" t="s">
        <v>26991</v>
      </c>
      <c r="M5932" s="41">
        <f t="shared" si="210"/>
        <v>0</v>
      </c>
      <c r="N5932" s="41">
        <f t="shared" si="209"/>
        <v>0</v>
      </c>
      <c r="O5932" s="92"/>
      <c r="P5932" s="36"/>
      <c r="Q5932" s="35"/>
      <c r="R5932" s="44"/>
      <c r="S5932" s="44"/>
      <c r="T5932" s="45"/>
      <c r="U5932" s="45"/>
      <c r="V5932" s="45"/>
      <c r="W5932" s="45"/>
      <c r="X5932" s="45"/>
      <c r="Y5932" s="45"/>
      <c r="Z5932" s="46"/>
      <c r="AA5932" s="42"/>
      <c r="AB5932" s="42"/>
      <c r="AC5932" s="42"/>
      <c r="AD5932" s="42"/>
      <c r="AE5932" s="42"/>
      <c r="AF5932" s="42"/>
      <c r="AG5932" s="42"/>
      <c r="AH5932" s="46"/>
      <c r="AI5932" s="46"/>
      <c r="AJ5932" s="34"/>
      <c r="AK5932" s="34"/>
      <c r="AL5932" s="34"/>
      <c r="AM5932" s="34"/>
      <c r="AN5932" s="47"/>
      <c r="AO5932" s="47"/>
      <c r="AP5932" s="47"/>
      <c r="AQ5932" s="47"/>
      <c r="AR5932" s="47"/>
      <c r="AS5932" s="46"/>
      <c r="AT5932" s="46"/>
      <c r="AU5932" s="48"/>
      <c r="AV5932" s="48"/>
      <c r="AW5932" s="48"/>
      <c r="AX5932" s="48"/>
      <c r="AY5932" s="49"/>
      <c r="AZ5932" s="49"/>
      <c r="BA5932" s="49"/>
      <c r="BB5932" s="49"/>
      <c r="BC5932" s="49"/>
      <c r="BD5932" s="50"/>
      <c r="BE5932" s="50"/>
      <c r="BF5932" s="50"/>
      <c r="BG5932" s="50"/>
      <c r="BH5932" s="50"/>
      <c r="BI5932" s="53"/>
      <c r="BJ5932" s="53"/>
    </row>
    <row r="5933" spans="1:62" ht="132.6" thickBot="1" x14ac:dyDescent="0.3">
      <c r="A5933" s="28">
        <v>5933</v>
      </c>
      <c r="B5933" s="52" t="s">
        <v>19739</v>
      </c>
      <c r="C5933" s="33">
        <v>28</v>
      </c>
      <c r="D5933" s="33">
        <v>29</v>
      </c>
      <c r="E5933" s="37" t="s">
        <v>22957</v>
      </c>
      <c r="F5933" s="37" t="s">
        <v>22958</v>
      </c>
      <c r="G5933" s="37" t="s">
        <v>22959</v>
      </c>
      <c r="H5933" s="38"/>
      <c r="I5933" s="39" t="s">
        <v>22960</v>
      </c>
      <c r="J5933" s="38"/>
      <c r="K5933" s="102">
        <v>3448</v>
      </c>
      <c r="L5933" s="40" t="s">
        <v>26991</v>
      </c>
      <c r="M5933" s="41">
        <f t="shared" si="210"/>
        <v>0</v>
      </c>
      <c r="N5933" s="41">
        <f t="shared" si="209"/>
        <v>0</v>
      </c>
      <c r="O5933" s="92"/>
      <c r="P5933" s="36"/>
      <c r="Q5933" s="35"/>
      <c r="R5933" s="44"/>
      <c r="S5933" s="44"/>
      <c r="T5933" s="45"/>
      <c r="U5933" s="45"/>
      <c r="V5933" s="45"/>
      <c r="W5933" s="45"/>
      <c r="X5933" s="45"/>
      <c r="Y5933" s="45"/>
      <c r="Z5933" s="46"/>
      <c r="AA5933" s="42"/>
      <c r="AB5933" s="42"/>
      <c r="AC5933" s="42"/>
      <c r="AD5933" s="42"/>
      <c r="AE5933" s="42"/>
      <c r="AF5933" s="42"/>
      <c r="AG5933" s="42"/>
      <c r="AH5933" s="46"/>
      <c r="AI5933" s="46"/>
      <c r="AJ5933" s="34"/>
      <c r="AK5933" s="34"/>
      <c r="AL5933" s="34"/>
      <c r="AM5933" s="34"/>
      <c r="AN5933" s="47"/>
      <c r="AO5933" s="47"/>
      <c r="AP5933" s="47"/>
      <c r="AQ5933" s="47"/>
      <c r="AR5933" s="47"/>
      <c r="AS5933" s="46"/>
      <c r="AT5933" s="46"/>
      <c r="AU5933" s="48"/>
      <c r="AV5933" s="48"/>
      <c r="AW5933" s="48"/>
      <c r="AX5933" s="48"/>
      <c r="AY5933" s="49"/>
      <c r="AZ5933" s="49"/>
      <c r="BA5933" s="49"/>
      <c r="BB5933" s="49"/>
      <c r="BC5933" s="49"/>
      <c r="BD5933" s="50"/>
      <c r="BE5933" s="50"/>
      <c r="BF5933" s="50"/>
      <c r="BG5933" s="50"/>
      <c r="BH5933" s="50"/>
      <c r="BI5933" s="53"/>
      <c r="BJ5933" s="53"/>
    </row>
    <row r="5934" spans="1:62" ht="79.8" thickBot="1" x14ac:dyDescent="0.3">
      <c r="A5934" s="28">
        <v>5934</v>
      </c>
      <c r="B5934" s="52" t="s">
        <v>19739</v>
      </c>
      <c r="C5934" s="33">
        <v>28</v>
      </c>
      <c r="D5934" s="33">
        <v>30</v>
      </c>
      <c r="E5934" s="37" t="s">
        <v>22961</v>
      </c>
      <c r="F5934" s="37" t="s">
        <v>104</v>
      </c>
      <c r="G5934" s="37" t="s">
        <v>22962</v>
      </c>
      <c r="H5934" s="38" t="s">
        <v>22963</v>
      </c>
      <c r="I5934" s="39" t="s">
        <v>22964</v>
      </c>
      <c r="J5934" s="38"/>
      <c r="K5934" s="102">
        <v>3449</v>
      </c>
      <c r="L5934" s="40" t="s">
        <v>26991</v>
      </c>
      <c r="M5934" s="41">
        <f t="shared" si="210"/>
        <v>0</v>
      </c>
      <c r="N5934" s="41">
        <f t="shared" si="209"/>
        <v>0</v>
      </c>
      <c r="O5934" s="92"/>
      <c r="P5934" s="36"/>
      <c r="Q5934" s="35"/>
      <c r="R5934" s="44"/>
      <c r="S5934" s="44"/>
      <c r="T5934" s="45"/>
      <c r="U5934" s="45"/>
      <c r="V5934" s="45"/>
      <c r="W5934" s="45"/>
      <c r="X5934" s="45"/>
      <c r="Y5934" s="45"/>
      <c r="Z5934" s="46"/>
      <c r="AA5934" s="42"/>
      <c r="AB5934" s="42"/>
      <c r="AC5934" s="42"/>
      <c r="AD5934" s="42"/>
      <c r="AE5934" s="42"/>
      <c r="AF5934" s="42"/>
      <c r="AG5934" s="42"/>
      <c r="AH5934" s="46"/>
      <c r="AI5934" s="46"/>
      <c r="AJ5934" s="34"/>
      <c r="AK5934" s="34"/>
      <c r="AL5934" s="34"/>
      <c r="AM5934" s="34"/>
      <c r="AN5934" s="47"/>
      <c r="AO5934" s="47"/>
      <c r="AP5934" s="47"/>
      <c r="AQ5934" s="47"/>
      <c r="AR5934" s="47"/>
      <c r="AS5934" s="46"/>
      <c r="AT5934" s="46"/>
      <c r="AU5934" s="48"/>
      <c r="AV5934" s="48"/>
      <c r="AW5934" s="48"/>
      <c r="AX5934" s="48"/>
      <c r="AY5934" s="49"/>
      <c r="AZ5934" s="49"/>
      <c r="BA5934" s="49"/>
      <c r="BB5934" s="49"/>
      <c r="BC5934" s="49"/>
      <c r="BD5934" s="50"/>
      <c r="BE5934" s="50"/>
      <c r="BF5934" s="50"/>
      <c r="BG5934" s="50"/>
      <c r="BH5934" s="50"/>
      <c r="BI5934" s="53"/>
      <c r="BJ5934" s="53"/>
    </row>
    <row r="5935" spans="1:62" ht="93" thickBot="1" x14ac:dyDescent="0.3">
      <c r="A5935" s="28">
        <v>5935</v>
      </c>
      <c r="B5935" s="52" t="s">
        <v>19739</v>
      </c>
      <c r="C5935" s="33">
        <v>28</v>
      </c>
      <c r="D5935" s="33">
        <v>31</v>
      </c>
      <c r="E5935" s="37" t="s">
        <v>22965</v>
      </c>
      <c r="F5935" s="37" t="s">
        <v>22966</v>
      </c>
      <c r="G5935" s="37" t="s">
        <v>22967</v>
      </c>
      <c r="H5935" s="38" t="s">
        <v>22968</v>
      </c>
      <c r="I5935" s="39" t="s">
        <v>22969</v>
      </c>
      <c r="J5935" s="38" t="s">
        <v>22970</v>
      </c>
      <c r="K5935" s="102">
        <v>3450</v>
      </c>
      <c r="L5935" s="40" t="s">
        <v>26991</v>
      </c>
      <c r="M5935" s="41">
        <f t="shared" si="210"/>
        <v>0</v>
      </c>
      <c r="N5935" s="41">
        <f t="shared" si="209"/>
        <v>0</v>
      </c>
      <c r="O5935" s="92"/>
      <c r="P5935" s="36"/>
      <c r="Q5935" s="35"/>
      <c r="R5935" s="44"/>
      <c r="S5935" s="44"/>
      <c r="T5935" s="45"/>
      <c r="U5935" s="45"/>
      <c r="V5935" s="45"/>
      <c r="W5935" s="45"/>
      <c r="X5935" s="45"/>
      <c r="Y5935" s="45"/>
      <c r="Z5935" s="46"/>
      <c r="AA5935" s="42"/>
      <c r="AB5935" s="42"/>
      <c r="AC5935" s="42"/>
      <c r="AD5935" s="42"/>
      <c r="AE5935" s="42"/>
      <c r="AF5935" s="42"/>
      <c r="AG5935" s="42"/>
      <c r="AH5935" s="46"/>
      <c r="AI5935" s="46"/>
      <c r="AJ5935" s="34"/>
      <c r="AK5935" s="34"/>
      <c r="AL5935" s="34"/>
      <c r="AM5935" s="34"/>
      <c r="AN5935" s="47"/>
      <c r="AO5935" s="47"/>
      <c r="AP5935" s="47"/>
      <c r="AQ5935" s="47"/>
      <c r="AR5935" s="47"/>
      <c r="AS5935" s="46"/>
      <c r="AT5935" s="46"/>
      <c r="AU5935" s="48"/>
      <c r="AV5935" s="48"/>
      <c r="AW5935" s="48"/>
      <c r="AX5935" s="48"/>
      <c r="AY5935" s="49"/>
      <c r="AZ5935" s="49"/>
      <c r="BA5935" s="49"/>
      <c r="BB5935" s="49"/>
      <c r="BC5935" s="49"/>
      <c r="BD5935" s="50"/>
      <c r="BE5935" s="50"/>
      <c r="BF5935" s="50"/>
      <c r="BG5935" s="50"/>
      <c r="BH5935" s="50"/>
      <c r="BI5935" s="53"/>
      <c r="BJ5935" s="53"/>
    </row>
    <row r="5936" spans="1:62" ht="53.4" thickBot="1" x14ac:dyDescent="0.3">
      <c r="A5936" s="28">
        <v>5936</v>
      </c>
      <c r="B5936" s="52" t="s">
        <v>19739</v>
      </c>
      <c r="C5936" s="33">
        <v>28</v>
      </c>
      <c r="D5936" s="33">
        <v>32</v>
      </c>
      <c r="E5936" s="37" t="s">
        <v>22971</v>
      </c>
      <c r="F5936" s="37" t="s">
        <v>22972</v>
      </c>
      <c r="G5936" s="37" t="s">
        <v>22973</v>
      </c>
      <c r="H5936" s="38"/>
      <c r="I5936" s="39" t="s">
        <v>22974</v>
      </c>
      <c r="J5936" s="38" t="s">
        <v>22975</v>
      </c>
      <c r="K5936" s="102">
        <v>3451</v>
      </c>
      <c r="L5936" s="40" t="s">
        <v>26991</v>
      </c>
      <c r="M5936" s="41">
        <f t="shared" si="210"/>
        <v>0</v>
      </c>
      <c r="N5936" s="41">
        <f t="shared" si="209"/>
        <v>0</v>
      </c>
      <c r="O5936" s="92"/>
      <c r="P5936" s="36"/>
      <c r="Q5936" s="35"/>
      <c r="R5936" s="44"/>
      <c r="S5936" s="44"/>
      <c r="T5936" s="45"/>
      <c r="U5936" s="45"/>
      <c r="V5936" s="45"/>
      <c r="W5936" s="45"/>
      <c r="X5936" s="45"/>
      <c r="Y5936" s="45"/>
      <c r="Z5936" s="46"/>
      <c r="AA5936" s="42"/>
      <c r="AB5936" s="42"/>
      <c r="AC5936" s="42"/>
      <c r="AD5936" s="42"/>
      <c r="AE5936" s="42"/>
      <c r="AF5936" s="42"/>
      <c r="AG5936" s="42"/>
      <c r="AH5936" s="46"/>
      <c r="AI5936" s="46"/>
      <c r="AJ5936" s="34"/>
      <c r="AK5936" s="34"/>
      <c r="AL5936" s="34"/>
      <c r="AM5936" s="34"/>
      <c r="AN5936" s="47"/>
      <c r="AO5936" s="47"/>
      <c r="AP5936" s="47"/>
      <c r="AQ5936" s="47"/>
      <c r="AR5936" s="47"/>
      <c r="AS5936" s="46"/>
      <c r="AT5936" s="46"/>
      <c r="AU5936" s="48"/>
      <c r="AV5936" s="48"/>
      <c r="AW5936" s="48"/>
      <c r="AX5936" s="48"/>
      <c r="AY5936" s="49"/>
      <c r="AZ5936" s="49"/>
      <c r="BA5936" s="49"/>
      <c r="BB5936" s="49"/>
      <c r="BC5936" s="49"/>
      <c r="BD5936" s="50"/>
      <c r="BE5936" s="50"/>
      <c r="BF5936" s="50"/>
      <c r="BG5936" s="50"/>
      <c r="BH5936" s="50"/>
      <c r="BI5936" s="53"/>
      <c r="BJ5936" s="53"/>
    </row>
    <row r="5937" spans="1:62" ht="66.599999999999994" thickBot="1" x14ac:dyDescent="0.3">
      <c r="A5937" s="28">
        <v>5937</v>
      </c>
      <c r="B5937" s="52" t="s">
        <v>19739</v>
      </c>
      <c r="C5937" s="33">
        <v>28</v>
      </c>
      <c r="D5937" s="33">
        <v>33</v>
      </c>
      <c r="E5937" s="37" t="s">
        <v>22976</v>
      </c>
      <c r="F5937" s="37" t="s">
        <v>22977</v>
      </c>
      <c r="G5937" s="37" t="s">
        <v>22978</v>
      </c>
      <c r="H5937" s="38"/>
      <c r="I5937" s="39" t="s">
        <v>4901</v>
      </c>
      <c r="J5937" s="38" t="s">
        <v>22979</v>
      </c>
      <c r="K5937" s="102">
        <v>3452</v>
      </c>
      <c r="L5937" s="40" t="s">
        <v>26991</v>
      </c>
      <c r="M5937" s="41">
        <f t="shared" si="210"/>
        <v>0</v>
      </c>
      <c r="N5937" s="41">
        <f t="shared" si="209"/>
        <v>0</v>
      </c>
      <c r="O5937" s="92"/>
      <c r="P5937" s="36"/>
      <c r="Q5937" s="35"/>
      <c r="R5937" s="44"/>
      <c r="S5937" s="44"/>
      <c r="T5937" s="45"/>
      <c r="U5937" s="45"/>
      <c r="V5937" s="45"/>
      <c r="W5937" s="45"/>
      <c r="X5937" s="45"/>
      <c r="Y5937" s="45"/>
      <c r="Z5937" s="46"/>
      <c r="AA5937" s="42"/>
      <c r="AB5937" s="42"/>
      <c r="AC5937" s="42"/>
      <c r="AD5937" s="42"/>
      <c r="AE5937" s="42"/>
      <c r="AF5937" s="42"/>
      <c r="AG5937" s="42"/>
      <c r="AH5937" s="46"/>
      <c r="AI5937" s="46"/>
      <c r="AJ5937" s="34"/>
      <c r="AK5937" s="34"/>
      <c r="AL5937" s="34"/>
      <c r="AM5937" s="34"/>
      <c r="AN5937" s="47"/>
      <c r="AO5937" s="47"/>
      <c r="AP5937" s="47"/>
      <c r="AQ5937" s="47"/>
      <c r="AR5937" s="47"/>
      <c r="AS5937" s="46"/>
      <c r="AT5937" s="46"/>
      <c r="AU5937" s="48"/>
      <c r="AV5937" s="48"/>
      <c r="AW5937" s="48"/>
      <c r="AX5937" s="48"/>
      <c r="AY5937" s="49"/>
      <c r="AZ5937" s="49"/>
      <c r="BA5937" s="49"/>
      <c r="BB5937" s="49"/>
      <c r="BC5937" s="49"/>
      <c r="BD5937" s="50"/>
      <c r="BE5937" s="50"/>
      <c r="BF5937" s="50"/>
      <c r="BG5937" s="50"/>
      <c r="BH5937" s="50"/>
      <c r="BI5937" s="53"/>
      <c r="BJ5937" s="53"/>
    </row>
    <row r="5938" spans="1:62" ht="132.6" thickBot="1" x14ac:dyDescent="0.3">
      <c r="A5938" s="28">
        <v>5938</v>
      </c>
      <c r="B5938" s="52" t="s">
        <v>19739</v>
      </c>
      <c r="C5938" s="33">
        <v>28</v>
      </c>
      <c r="D5938" s="33">
        <v>34</v>
      </c>
      <c r="E5938" s="37" t="s">
        <v>22980</v>
      </c>
      <c r="F5938" s="37" t="s">
        <v>22981</v>
      </c>
      <c r="G5938" s="37" t="s">
        <v>22982</v>
      </c>
      <c r="H5938" s="38" t="s">
        <v>22983</v>
      </c>
      <c r="I5938" s="39" t="s">
        <v>22984</v>
      </c>
      <c r="J5938" s="38" t="s">
        <v>5003</v>
      </c>
      <c r="K5938" s="102">
        <v>3453</v>
      </c>
      <c r="L5938" s="40" t="s">
        <v>26991</v>
      </c>
      <c r="M5938" s="41">
        <f t="shared" si="210"/>
        <v>0</v>
      </c>
      <c r="N5938" s="41">
        <f t="shared" si="209"/>
        <v>0</v>
      </c>
      <c r="O5938" s="92"/>
      <c r="P5938" s="36"/>
      <c r="Q5938" s="35"/>
      <c r="R5938" s="44"/>
      <c r="S5938" s="44"/>
      <c r="T5938" s="45"/>
      <c r="U5938" s="45"/>
      <c r="V5938" s="45"/>
      <c r="W5938" s="45"/>
      <c r="X5938" s="45"/>
      <c r="Y5938" s="45"/>
      <c r="Z5938" s="46"/>
      <c r="AA5938" s="42"/>
      <c r="AB5938" s="42"/>
      <c r="AC5938" s="42"/>
      <c r="AD5938" s="42"/>
      <c r="AE5938" s="42"/>
      <c r="AF5938" s="42"/>
      <c r="AG5938" s="42"/>
      <c r="AH5938" s="46"/>
      <c r="AI5938" s="46"/>
      <c r="AJ5938" s="34"/>
      <c r="AK5938" s="34"/>
      <c r="AL5938" s="34"/>
      <c r="AM5938" s="34"/>
      <c r="AN5938" s="47"/>
      <c r="AO5938" s="47"/>
      <c r="AP5938" s="47"/>
      <c r="AQ5938" s="47"/>
      <c r="AR5938" s="47"/>
      <c r="AS5938" s="46"/>
      <c r="AT5938" s="46"/>
      <c r="AU5938" s="48"/>
      <c r="AV5938" s="48"/>
      <c r="AW5938" s="48"/>
      <c r="AX5938" s="48"/>
      <c r="AY5938" s="49"/>
      <c r="AZ5938" s="49"/>
      <c r="BA5938" s="49"/>
      <c r="BB5938" s="49"/>
      <c r="BC5938" s="49"/>
      <c r="BD5938" s="50"/>
      <c r="BE5938" s="50"/>
      <c r="BF5938" s="50"/>
      <c r="BG5938" s="50"/>
      <c r="BH5938" s="50"/>
      <c r="BI5938" s="53"/>
      <c r="BJ5938" s="53"/>
    </row>
    <row r="5939" spans="1:62" ht="106.2" thickBot="1" x14ac:dyDescent="0.3">
      <c r="A5939" s="28">
        <v>5939</v>
      </c>
      <c r="B5939" s="52" t="s">
        <v>19739</v>
      </c>
      <c r="C5939" s="33">
        <v>28</v>
      </c>
      <c r="D5939" s="33">
        <v>35</v>
      </c>
      <c r="E5939" s="37" t="s">
        <v>22985</v>
      </c>
      <c r="F5939" s="37" t="s">
        <v>6898</v>
      </c>
      <c r="G5939" s="37" t="s">
        <v>22986</v>
      </c>
      <c r="H5939" s="38" t="s">
        <v>22987</v>
      </c>
      <c r="I5939" s="39" t="s">
        <v>516</v>
      </c>
      <c r="J5939" s="38"/>
      <c r="K5939" s="102">
        <v>3454</v>
      </c>
      <c r="L5939" s="40" t="s">
        <v>26991</v>
      </c>
      <c r="M5939" s="41">
        <f t="shared" si="210"/>
        <v>0</v>
      </c>
      <c r="N5939" s="41">
        <f t="shared" si="209"/>
        <v>0</v>
      </c>
      <c r="O5939" s="92"/>
      <c r="P5939" s="36"/>
      <c r="Q5939" s="35"/>
      <c r="R5939" s="44"/>
      <c r="S5939" s="44"/>
      <c r="T5939" s="45"/>
      <c r="U5939" s="45"/>
      <c r="V5939" s="45"/>
      <c r="W5939" s="45"/>
      <c r="X5939" s="45"/>
      <c r="Y5939" s="45"/>
      <c r="Z5939" s="46"/>
      <c r="AA5939" s="42"/>
      <c r="AB5939" s="42"/>
      <c r="AC5939" s="42"/>
      <c r="AD5939" s="42"/>
      <c r="AE5939" s="42"/>
      <c r="AF5939" s="42"/>
      <c r="AG5939" s="42"/>
      <c r="AH5939" s="46"/>
      <c r="AI5939" s="46"/>
      <c r="AJ5939" s="34"/>
      <c r="AK5939" s="34"/>
      <c r="AL5939" s="34"/>
      <c r="AM5939" s="34"/>
      <c r="AN5939" s="47"/>
      <c r="AO5939" s="47"/>
      <c r="AP5939" s="47"/>
      <c r="AQ5939" s="47"/>
      <c r="AR5939" s="47"/>
      <c r="AS5939" s="46"/>
      <c r="AT5939" s="46"/>
      <c r="AU5939" s="48"/>
      <c r="AV5939" s="48"/>
      <c r="AW5939" s="48"/>
      <c r="AX5939" s="48"/>
      <c r="AY5939" s="49"/>
      <c r="AZ5939" s="49"/>
      <c r="BA5939" s="49"/>
      <c r="BB5939" s="49"/>
      <c r="BC5939" s="49"/>
      <c r="BD5939" s="50"/>
      <c r="BE5939" s="50"/>
      <c r="BF5939" s="50"/>
      <c r="BG5939" s="50"/>
      <c r="BH5939" s="50"/>
      <c r="BI5939" s="53"/>
      <c r="BJ5939" s="53"/>
    </row>
    <row r="5940" spans="1:62" ht="66.599999999999994" thickBot="1" x14ac:dyDescent="0.3">
      <c r="A5940" s="28">
        <v>5940</v>
      </c>
      <c r="B5940" s="52" t="s">
        <v>19739</v>
      </c>
      <c r="C5940" s="33">
        <v>28</v>
      </c>
      <c r="D5940" s="33">
        <v>36</v>
      </c>
      <c r="E5940" s="37" t="s">
        <v>22988</v>
      </c>
      <c r="F5940" s="37" t="s">
        <v>22989</v>
      </c>
      <c r="G5940" s="37" t="s">
        <v>22990</v>
      </c>
      <c r="H5940" s="38"/>
      <c r="I5940" s="39" t="s">
        <v>22991</v>
      </c>
      <c r="J5940" s="38" t="s">
        <v>22992</v>
      </c>
      <c r="K5940" s="102">
        <v>3455</v>
      </c>
      <c r="L5940" s="40" t="s">
        <v>26991</v>
      </c>
      <c r="M5940" s="41">
        <f t="shared" si="210"/>
        <v>0</v>
      </c>
      <c r="N5940" s="41">
        <f t="shared" si="209"/>
        <v>0</v>
      </c>
      <c r="O5940" s="92"/>
      <c r="P5940" s="36"/>
      <c r="Q5940" s="35"/>
      <c r="R5940" s="44"/>
      <c r="S5940" s="44"/>
      <c r="T5940" s="45"/>
      <c r="U5940" s="45"/>
      <c r="V5940" s="45"/>
      <c r="W5940" s="45"/>
      <c r="X5940" s="45"/>
      <c r="Y5940" s="45"/>
      <c r="Z5940" s="46"/>
      <c r="AA5940" s="42"/>
      <c r="AB5940" s="42"/>
      <c r="AC5940" s="42"/>
      <c r="AD5940" s="42"/>
      <c r="AE5940" s="42"/>
      <c r="AF5940" s="42"/>
      <c r="AG5940" s="42"/>
      <c r="AH5940" s="46"/>
      <c r="AI5940" s="46"/>
      <c r="AJ5940" s="34">
        <v>1</v>
      </c>
      <c r="AK5940" s="34">
        <v>0</v>
      </c>
      <c r="AL5940" s="34" t="s">
        <v>28887</v>
      </c>
      <c r="AM5940" s="34" t="s">
        <v>28888</v>
      </c>
      <c r="AN5940" s="47"/>
      <c r="AO5940" s="47"/>
      <c r="AP5940" s="47"/>
      <c r="AQ5940" s="47"/>
      <c r="AR5940" s="47"/>
      <c r="AS5940" s="46"/>
      <c r="AT5940" s="46"/>
      <c r="AU5940" s="48"/>
      <c r="AV5940" s="48"/>
      <c r="AW5940" s="48"/>
      <c r="AX5940" s="48"/>
      <c r="AY5940" s="49"/>
      <c r="AZ5940" s="49"/>
      <c r="BA5940" s="49"/>
      <c r="BB5940" s="49"/>
      <c r="BC5940" s="49"/>
      <c r="BD5940" s="50"/>
      <c r="BE5940" s="50"/>
      <c r="BF5940" s="50"/>
      <c r="BG5940" s="50"/>
      <c r="BH5940" s="50"/>
      <c r="BI5940" s="53"/>
      <c r="BJ5940" s="53"/>
    </row>
    <row r="5941" spans="1:62" ht="93" thickBot="1" x14ac:dyDescent="0.3">
      <c r="A5941" s="28">
        <v>5941</v>
      </c>
      <c r="B5941" s="52" t="s">
        <v>19739</v>
      </c>
      <c r="C5941" s="33">
        <v>28</v>
      </c>
      <c r="D5941" s="33">
        <v>37</v>
      </c>
      <c r="E5941" s="37" t="s">
        <v>22993</v>
      </c>
      <c r="F5941" s="37" t="s">
        <v>22994</v>
      </c>
      <c r="G5941" s="37" t="s">
        <v>22995</v>
      </c>
      <c r="H5941" s="38" t="s">
        <v>22996</v>
      </c>
      <c r="I5941" s="39" t="s">
        <v>10090</v>
      </c>
      <c r="J5941" s="38" t="s">
        <v>22997</v>
      </c>
      <c r="K5941" s="102">
        <v>3456</v>
      </c>
      <c r="L5941" s="40" t="s">
        <v>26991</v>
      </c>
      <c r="M5941" s="41">
        <f t="shared" si="210"/>
        <v>0</v>
      </c>
      <c r="N5941" s="41">
        <f t="shared" si="209"/>
        <v>0</v>
      </c>
      <c r="O5941" s="92"/>
      <c r="P5941" s="36"/>
      <c r="Q5941" s="35"/>
      <c r="R5941" s="44"/>
      <c r="S5941" s="44"/>
      <c r="T5941" s="45"/>
      <c r="U5941" s="45"/>
      <c r="V5941" s="45"/>
      <c r="W5941" s="45"/>
      <c r="X5941" s="45"/>
      <c r="Y5941" s="45"/>
      <c r="Z5941" s="46"/>
      <c r="AA5941" s="42"/>
      <c r="AB5941" s="42"/>
      <c r="AC5941" s="42"/>
      <c r="AD5941" s="42"/>
      <c r="AE5941" s="42"/>
      <c r="AF5941" s="42"/>
      <c r="AG5941" s="42"/>
      <c r="AH5941" s="46"/>
      <c r="AI5941" s="46"/>
      <c r="AJ5941" s="34">
        <v>1</v>
      </c>
      <c r="AK5941" s="34">
        <v>0</v>
      </c>
      <c r="AL5941" s="34" t="s">
        <v>28889</v>
      </c>
      <c r="AM5941" s="34" t="s">
        <v>28890</v>
      </c>
      <c r="AN5941" s="47"/>
      <c r="AO5941" s="47"/>
      <c r="AP5941" s="47"/>
      <c r="AQ5941" s="47"/>
      <c r="AR5941" s="47"/>
      <c r="AS5941" s="46"/>
      <c r="AT5941" s="46"/>
      <c r="AU5941" s="48"/>
      <c r="AV5941" s="48"/>
      <c r="AW5941" s="48"/>
      <c r="AX5941" s="48"/>
      <c r="AY5941" s="49"/>
      <c r="AZ5941" s="49"/>
      <c r="BA5941" s="49"/>
      <c r="BB5941" s="49"/>
      <c r="BC5941" s="49"/>
      <c r="BD5941" s="50"/>
      <c r="BE5941" s="50"/>
      <c r="BF5941" s="50"/>
      <c r="BG5941" s="50"/>
      <c r="BH5941" s="50"/>
      <c r="BI5941" s="53"/>
      <c r="BJ5941" s="53"/>
    </row>
    <row r="5942" spans="1:62" ht="79.8" thickBot="1" x14ac:dyDescent="0.3">
      <c r="A5942" s="28">
        <v>5942</v>
      </c>
      <c r="B5942" s="52" t="s">
        <v>19739</v>
      </c>
      <c r="C5942" s="33">
        <v>28</v>
      </c>
      <c r="D5942" s="33">
        <v>38</v>
      </c>
      <c r="E5942" s="37" t="s">
        <v>22998</v>
      </c>
      <c r="F5942" s="37" t="s">
        <v>254</v>
      </c>
      <c r="G5942" s="37" t="s">
        <v>22999</v>
      </c>
      <c r="H5942" s="38" t="s">
        <v>23000</v>
      </c>
      <c r="I5942" s="39"/>
      <c r="J5942" s="38"/>
      <c r="K5942" s="102">
        <v>3457</v>
      </c>
      <c r="L5942" s="40" t="s">
        <v>26991</v>
      </c>
      <c r="M5942" s="41">
        <f t="shared" si="210"/>
        <v>0</v>
      </c>
      <c r="N5942" s="41">
        <f t="shared" si="209"/>
        <v>0</v>
      </c>
      <c r="O5942" s="92"/>
      <c r="P5942" s="36"/>
      <c r="Q5942" s="35"/>
      <c r="R5942" s="44"/>
      <c r="S5942" s="44"/>
      <c r="T5942" s="45"/>
      <c r="U5942" s="45"/>
      <c r="V5942" s="45"/>
      <c r="W5942" s="45"/>
      <c r="X5942" s="45"/>
      <c r="Y5942" s="45"/>
      <c r="Z5942" s="46"/>
      <c r="AA5942" s="42"/>
      <c r="AB5942" s="42"/>
      <c r="AC5942" s="42"/>
      <c r="AD5942" s="42"/>
      <c r="AE5942" s="42"/>
      <c r="AF5942" s="42"/>
      <c r="AG5942" s="42"/>
      <c r="AH5942" s="46"/>
      <c r="AI5942" s="46"/>
      <c r="AJ5942" s="34">
        <v>1</v>
      </c>
      <c r="AK5942" s="34">
        <v>0</v>
      </c>
      <c r="AL5942" s="34" t="s">
        <v>28891</v>
      </c>
      <c r="AM5942" s="34" t="s">
        <v>28892</v>
      </c>
      <c r="AN5942" s="47"/>
      <c r="AO5942" s="47"/>
      <c r="AP5942" s="47"/>
      <c r="AQ5942" s="47"/>
      <c r="AR5942" s="47"/>
      <c r="AS5942" s="46"/>
      <c r="AT5942" s="46"/>
      <c r="AU5942" s="48"/>
      <c r="AV5942" s="48"/>
      <c r="AW5942" s="48"/>
      <c r="AX5942" s="48"/>
      <c r="AY5942" s="49"/>
      <c r="AZ5942" s="49"/>
      <c r="BA5942" s="49"/>
      <c r="BB5942" s="49"/>
      <c r="BC5942" s="49"/>
      <c r="BD5942" s="50"/>
      <c r="BE5942" s="50"/>
      <c r="BF5942" s="50"/>
      <c r="BG5942" s="50"/>
      <c r="BH5942" s="50"/>
      <c r="BI5942" s="53"/>
      <c r="BJ5942" s="53"/>
    </row>
    <row r="5943" spans="1:62" ht="145.80000000000001" thickBot="1" x14ac:dyDescent="0.3">
      <c r="A5943" s="28">
        <v>5943</v>
      </c>
      <c r="B5943" s="52" t="s">
        <v>19739</v>
      </c>
      <c r="C5943" s="33">
        <v>28</v>
      </c>
      <c r="D5943" s="33">
        <v>39</v>
      </c>
      <c r="E5943" s="37" t="s">
        <v>23001</v>
      </c>
      <c r="F5943" s="37" t="s">
        <v>23002</v>
      </c>
      <c r="G5943" s="37" t="s">
        <v>23003</v>
      </c>
      <c r="H5943" s="38" t="s">
        <v>23004</v>
      </c>
      <c r="I5943" s="39" t="s">
        <v>45</v>
      </c>
      <c r="J5943" s="38" t="s">
        <v>5003</v>
      </c>
      <c r="K5943" s="102">
        <v>3458</v>
      </c>
      <c r="L5943" s="40" t="s">
        <v>26991</v>
      </c>
      <c r="M5943" s="41">
        <f t="shared" si="210"/>
        <v>0</v>
      </c>
      <c r="N5943" s="41">
        <f t="shared" si="209"/>
        <v>0</v>
      </c>
      <c r="O5943" s="92"/>
      <c r="P5943" s="36"/>
      <c r="Q5943" s="35"/>
      <c r="R5943" s="44"/>
      <c r="S5943" s="44"/>
      <c r="T5943" s="45"/>
      <c r="U5943" s="45"/>
      <c r="V5943" s="45"/>
      <c r="W5943" s="45"/>
      <c r="X5943" s="45"/>
      <c r="Y5943" s="45"/>
      <c r="Z5943" s="46"/>
      <c r="AA5943" s="42"/>
      <c r="AB5943" s="42"/>
      <c r="AC5943" s="42"/>
      <c r="AD5943" s="42"/>
      <c r="AE5943" s="42"/>
      <c r="AF5943" s="42"/>
      <c r="AG5943" s="42"/>
      <c r="AH5943" s="46"/>
      <c r="AI5943" s="46"/>
      <c r="AJ5943" s="34">
        <v>1</v>
      </c>
      <c r="AK5943" s="34">
        <v>0</v>
      </c>
      <c r="AL5943" s="34" t="s">
        <v>28893</v>
      </c>
      <c r="AM5943" s="34" t="s">
        <v>27051</v>
      </c>
      <c r="AN5943" s="47"/>
      <c r="AO5943" s="47"/>
      <c r="AP5943" s="47"/>
      <c r="AQ5943" s="47"/>
      <c r="AR5943" s="47"/>
      <c r="AS5943" s="46"/>
      <c r="AT5943" s="46"/>
      <c r="AU5943" s="48"/>
      <c r="AV5943" s="48"/>
      <c r="AW5943" s="48"/>
      <c r="AX5943" s="48"/>
      <c r="AY5943" s="49"/>
      <c r="AZ5943" s="49"/>
      <c r="BA5943" s="49"/>
      <c r="BB5943" s="49"/>
      <c r="BC5943" s="49"/>
      <c r="BD5943" s="50"/>
      <c r="BE5943" s="50"/>
      <c r="BF5943" s="50"/>
      <c r="BG5943" s="50"/>
      <c r="BH5943" s="50"/>
      <c r="BI5943" s="53"/>
      <c r="BJ5943" s="53"/>
    </row>
    <row r="5944" spans="1:62" ht="93" thickBot="1" x14ac:dyDescent="0.3">
      <c r="A5944" s="28">
        <v>5944</v>
      </c>
      <c r="B5944" s="52" t="s">
        <v>19739</v>
      </c>
      <c r="C5944" s="33">
        <v>28</v>
      </c>
      <c r="D5944" s="33">
        <v>40</v>
      </c>
      <c r="E5944" s="37" t="s">
        <v>23005</v>
      </c>
      <c r="F5944" s="37" t="s">
        <v>23006</v>
      </c>
      <c r="G5944" s="37" t="s">
        <v>23007</v>
      </c>
      <c r="H5944" s="38" t="s">
        <v>23008</v>
      </c>
      <c r="I5944" s="39"/>
      <c r="J5944" s="38" t="s">
        <v>23009</v>
      </c>
      <c r="K5944" s="102">
        <v>3459</v>
      </c>
      <c r="L5944" s="40" t="s">
        <v>26991</v>
      </c>
      <c r="M5944" s="41">
        <f t="shared" si="210"/>
        <v>0</v>
      </c>
      <c r="N5944" s="41">
        <f t="shared" si="209"/>
        <v>0</v>
      </c>
      <c r="O5944" s="92"/>
      <c r="P5944" s="36"/>
      <c r="Q5944" s="35"/>
      <c r="R5944" s="44"/>
      <c r="S5944" s="44"/>
      <c r="T5944" s="45"/>
      <c r="U5944" s="45"/>
      <c r="V5944" s="45"/>
      <c r="W5944" s="45"/>
      <c r="X5944" s="45"/>
      <c r="Y5944" s="45"/>
      <c r="Z5944" s="46"/>
      <c r="AA5944" s="42"/>
      <c r="AB5944" s="42"/>
      <c r="AC5944" s="42"/>
      <c r="AD5944" s="42"/>
      <c r="AE5944" s="42"/>
      <c r="AF5944" s="42"/>
      <c r="AG5944" s="42"/>
      <c r="AH5944" s="46"/>
      <c r="AI5944" s="46"/>
      <c r="AJ5944" s="34"/>
      <c r="AK5944" s="34"/>
      <c r="AL5944" s="34"/>
      <c r="AM5944" s="34"/>
      <c r="AN5944" s="47"/>
      <c r="AO5944" s="47"/>
      <c r="AP5944" s="47"/>
      <c r="AQ5944" s="47"/>
      <c r="AR5944" s="47"/>
      <c r="AS5944" s="46"/>
      <c r="AT5944" s="46"/>
      <c r="AU5944" s="48"/>
      <c r="AV5944" s="48"/>
      <c r="AW5944" s="48"/>
      <c r="AX5944" s="48"/>
      <c r="AY5944" s="49"/>
      <c r="AZ5944" s="49"/>
      <c r="BA5944" s="49"/>
      <c r="BB5944" s="49"/>
      <c r="BC5944" s="49"/>
      <c r="BD5944" s="50"/>
      <c r="BE5944" s="50"/>
      <c r="BF5944" s="50"/>
      <c r="BG5944" s="50"/>
      <c r="BH5944" s="50"/>
      <c r="BI5944" s="53"/>
      <c r="BJ5944" s="53"/>
    </row>
    <row r="5945" spans="1:62" ht="79.8" thickBot="1" x14ac:dyDescent="0.3">
      <c r="A5945" s="28">
        <v>5945</v>
      </c>
      <c r="B5945" s="52" t="s">
        <v>19739</v>
      </c>
      <c r="C5945" s="33">
        <v>29</v>
      </c>
      <c r="D5945" s="33">
        <v>0</v>
      </c>
      <c r="E5945" s="37" t="s">
        <v>23010</v>
      </c>
      <c r="F5945" s="37" t="s">
        <v>23011</v>
      </c>
      <c r="G5945" s="37" t="s">
        <v>23012</v>
      </c>
      <c r="H5945" s="38" t="s">
        <v>23013</v>
      </c>
      <c r="I5945" s="39" t="s">
        <v>23014</v>
      </c>
      <c r="J5945" s="38" t="s">
        <v>23015</v>
      </c>
      <c r="K5945" s="102">
        <v>3460</v>
      </c>
      <c r="L5945" s="40" t="s">
        <v>26991</v>
      </c>
      <c r="M5945" s="41">
        <f t="shared" si="210"/>
        <v>0</v>
      </c>
      <c r="N5945" s="41">
        <f t="shared" si="209"/>
        <v>0</v>
      </c>
      <c r="O5945" s="92"/>
      <c r="P5945" s="36"/>
      <c r="Q5945" s="35"/>
      <c r="R5945" s="44"/>
      <c r="S5945" s="44"/>
      <c r="T5945" s="45"/>
      <c r="U5945" s="45"/>
      <c r="V5945" s="45"/>
      <c r="W5945" s="45"/>
      <c r="X5945" s="45"/>
      <c r="Y5945" s="45"/>
      <c r="Z5945" s="46"/>
      <c r="AA5945" s="42"/>
      <c r="AB5945" s="42"/>
      <c r="AC5945" s="42"/>
      <c r="AD5945" s="42"/>
      <c r="AE5945" s="42"/>
      <c r="AF5945" s="42"/>
      <c r="AG5945" s="42"/>
      <c r="AH5945" s="46"/>
      <c r="AI5945" s="46"/>
      <c r="AJ5945" s="34"/>
      <c r="AK5945" s="34"/>
      <c r="AL5945" s="34"/>
      <c r="AM5945" s="34"/>
      <c r="AN5945" s="47"/>
      <c r="AO5945" s="47"/>
      <c r="AP5945" s="47"/>
      <c r="AQ5945" s="47"/>
      <c r="AR5945" s="47"/>
      <c r="AS5945" s="46"/>
      <c r="AT5945" s="46"/>
      <c r="AU5945" s="48"/>
      <c r="AV5945" s="48"/>
      <c r="AW5945" s="48"/>
      <c r="AX5945" s="48"/>
      <c r="AY5945" s="49"/>
      <c r="AZ5945" s="49"/>
      <c r="BA5945" s="49"/>
      <c r="BB5945" s="49"/>
      <c r="BC5945" s="49"/>
      <c r="BD5945" s="50"/>
      <c r="BE5945" s="50"/>
      <c r="BF5945" s="50"/>
      <c r="BG5945" s="50"/>
      <c r="BH5945" s="50"/>
      <c r="BI5945" s="53"/>
      <c r="BJ5945" s="53"/>
    </row>
    <row r="5946" spans="1:62" ht="106.2" thickBot="1" x14ac:dyDescent="0.3">
      <c r="A5946" s="28">
        <v>5946</v>
      </c>
      <c r="B5946" s="52" t="s">
        <v>19739</v>
      </c>
      <c r="C5946" s="33">
        <v>29</v>
      </c>
      <c r="D5946" s="33">
        <v>1</v>
      </c>
      <c r="E5946" s="37" t="s">
        <v>23016</v>
      </c>
      <c r="F5946" s="37" t="s">
        <v>23017</v>
      </c>
      <c r="G5946" s="37" t="s">
        <v>23018</v>
      </c>
      <c r="H5946" s="38" t="s">
        <v>23019</v>
      </c>
      <c r="I5946" s="39" t="s">
        <v>23020</v>
      </c>
      <c r="J5946" s="38" t="s">
        <v>23021</v>
      </c>
      <c r="K5946" s="102">
        <v>3461</v>
      </c>
      <c r="L5946" s="40" t="s">
        <v>26991</v>
      </c>
      <c r="M5946" s="41">
        <f t="shared" si="210"/>
        <v>0</v>
      </c>
      <c r="N5946" s="41">
        <f t="shared" si="209"/>
        <v>40</v>
      </c>
      <c r="O5946" s="92"/>
      <c r="P5946" s="36"/>
      <c r="Q5946" s="35"/>
      <c r="R5946" s="44"/>
      <c r="S5946" s="44"/>
      <c r="T5946" s="45"/>
      <c r="U5946" s="45"/>
      <c r="V5946" s="45"/>
      <c r="W5946" s="45"/>
      <c r="X5946" s="45"/>
      <c r="Y5946" s="45"/>
      <c r="Z5946" s="46"/>
      <c r="AA5946" s="42"/>
      <c r="AB5946" s="42"/>
      <c r="AC5946" s="42"/>
      <c r="AD5946" s="42"/>
      <c r="AE5946" s="42"/>
      <c r="AF5946" s="42"/>
      <c r="AG5946" s="42"/>
      <c r="AH5946" s="46"/>
      <c r="AI5946" s="46"/>
      <c r="AJ5946" s="34"/>
      <c r="AK5946" s="34"/>
      <c r="AL5946" s="34"/>
      <c r="AM5946" s="34"/>
      <c r="AN5946" s="47"/>
      <c r="AO5946" s="47"/>
      <c r="AP5946" s="47"/>
      <c r="AQ5946" s="47"/>
      <c r="AR5946" s="47"/>
      <c r="AS5946" s="46"/>
      <c r="AT5946" s="46"/>
      <c r="AU5946" s="48"/>
      <c r="AV5946" s="48"/>
      <c r="AW5946" s="48"/>
      <c r="AX5946" s="48"/>
      <c r="AY5946" s="49"/>
      <c r="AZ5946" s="49"/>
      <c r="BA5946" s="49"/>
      <c r="BB5946" s="49"/>
      <c r="BC5946" s="49"/>
      <c r="BD5946" s="50"/>
      <c r="BE5946" s="50"/>
      <c r="BF5946" s="50"/>
      <c r="BG5946" s="50"/>
      <c r="BH5946" s="50"/>
      <c r="BI5946" s="53"/>
      <c r="BJ5946" s="53"/>
    </row>
    <row r="5947" spans="1:62" ht="66.599999999999994" thickBot="1" x14ac:dyDescent="0.3">
      <c r="A5947" s="28">
        <v>5947</v>
      </c>
      <c r="B5947" s="52" t="s">
        <v>19739</v>
      </c>
      <c r="C5947" s="33">
        <v>29</v>
      </c>
      <c r="D5947" s="33">
        <v>2</v>
      </c>
      <c r="E5947" s="37" t="s">
        <v>23022</v>
      </c>
      <c r="F5947" s="37" t="s">
        <v>23023</v>
      </c>
      <c r="G5947" s="37" t="s">
        <v>23024</v>
      </c>
      <c r="H5947" s="38"/>
      <c r="I5947" s="39" t="s">
        <v>23025</v>
      </c>
      <c r="J5947" s="38" t="s">
        <v>23026</v>
      </c>
      <c r="K5947" s="102">
        <v>3462</v>
      </c>
      <c r="L5947" s="40" t="s">
        <v>26991</v>
      </c>
      <c r="M5947" s="41">
        <f t="shared" si="210"/>
        <v>0</v>
      </c>
      <c r="N5947" s="41">
        <f t="shared" si="209"/>
        <v>0</v>
      </c>
      <c r="O5947" s="92"/>
      <c r="P5947" s="36"/>
      <c r="Q5947" s="35"/>
      <c r="R5947" s="44"/>
      <c r="S5947" s="44"/>
      <c r="T5947" s="45"/>
      <c r="U5947" s="45"/>
      <c r="V5947" s="45"/>
      <c r="W5947" s="45"/>
      <c r="X5947" s="45"/>
      <c r="Y5947" s="45"/>
      <c r="Z5947" s="46"/>
      <c r="AA5947" s="42"/>
      <c r="AB5947" s="42"/>
      <c r="AC5947" s="42"/>
      <c r="AD5947" s="42"/>
      <c r="AE5947" s="42"/>
      <c r="AF5947" s="42"/>
      <c r="AG5947" s="42"/>
      <c r="AH5947" s="46"/>
      <c r="AI5947" s="46"/>
      <c r="AJ5947" s="34"/>
      <c r="AK5947" s="34"/>
      <c r="AL5947" s="34"/>
      <c r="AM5947" s="34"/>
      <c r="AN5947" s="47"/>
      <c r="AO5947" s="47"/>
      <c r="AP5947" s="47"/>
      <c r="AQ5947" s="47"/>
      <c r="AR5947" s="47"/>
      <c r="AS5947" s="46"/>
      <c r="AT5947" s="46"/>
      <c r="AU5947" s="48"/>
      <c r="AV5947" s="48"/>
      <c r="AW5947" s="48"/>
      <c r="AX5947" s="48"/>
      <c r="AY5947" s="49"/>
      <c r="AZ5947" s="49"/>
      <c r="BA5947" s="49"/>
      <c r="BB5947" s="49"/>
      <c r="BC5947" s="49"/>
      <c r="BD5947" s="50"/>
      <c r="BE5947" s="50"/>
      <c r="BF5947" s="50"/>
      <c r="BG5947" s="50"/>
      <c r="BH5947" s="50"/>
      <c r="BI5947" s="53"/>
      <c r="BJ5947" s="53"/>
    </row>
    <row r="5948" spans="1:62" ht="66.599999999999994" thickBot="1" x14ac:dyDescent="0.3">
      <c r="A5948" s="28">
        <v>5948</v>
      </c>
      <c r="B5948" s="52" t="s">
        <v>19739</v>
      </c>
      <c r="C5948" s="33">
        <v>29</v>
      </c>
      <c r="D5948" s="33">
        <v>3</v>
      </c>
      <c r="E5948" s="37" t="s">
        <v>23027</v>
      </c>
      <c r="F5948" s="37" t="s">
        <v>23028</v>
      </c>
      <c r="G5948" s="37" t="s">
        <v>23029</v>
      </c>
      <c r="H5948" s="38"/>
      <c r="I5948" s="39" t="s">
        <v>23030</v>
      </c>
      <c r="J5948" s="38" t="s">
        <v>23031</v>
      </c>
      <c r="K5948" s="102">
        <v>3463</v>
      </c>
      <c r="L5948" s="40" t="s">
        <v>26991</v>
      </c>
      <c r="M5948" s="41">
        <f t="shared" si="210"/>
        <v>0</v>
      </c>
      <c r="N5948" s="41">
        <f t="shared" si="209"/>
        <v>0</v>
      </c>
      <c r="O5948" s="92"/>
      <c r="P5948" s="36"/>
      <c r="Q5948" s="35"/>
      <c r="R5948" s="44"/>
      <c r="S5948" s="44"/>
      <c r="T5948" s="45"/>
      <c r="U5948" s="45"/>
      <c r="V5948" s="45"/>
      <c r="W5948" s="45"/>
      <c r="X5948" s="45"/>
      <c r="Y5948" s="45"/>
      <c r="Z5948" s="46"/>
      <c r="AA5948" s="42"/>
      <c r="AB5948" s="42"/>
      <c r="AC5948" s="42"/>
      <c r="AD5948" s="42"/>
      <c r="AE5948" s="42"/>
      <c r="AF5948" s="42"/>
      <c r="AG5948" s="42"/>
      <c r="AH5948" s="46"/>
      <c r="AI5948" s="46"/>
      <c r="AJ5948" s="34"/>
      <c r="AK5948" s="34"/>
      <c r="AL5948" s="34"/>
      <c r="AM5948" s="34"/>
      <c r="AN5948" s="47"/>
      <c r="AO5948" s="47"/>
      <c r="AP5948" s="47"/>
      <c r="AQ5948" s="47"/>
      <c r="AR5948" s="47"/>
      <c r="AS5948" s="46"/>
      <c r="AT5948" s="46"/>
      <c r="AU5948" s="48"/>
      <c r="AV5948" s="48"/>
      <c r="AW5948" s="48"/>
      <c r="AX5948" s="48"/>
      <c r="AY5948" s="49"/>
      <c r="AZ5948" s="49"/>
      <c r="BA5948" s="49"/>
      <c r="BB5948" s="49"/>
      <c r="BC5948" s="49"/>
      <c r="BD5948" s="50"/>
      <c r="BE5948" s="50"/>
      <c r="BF5948" s="50"/>
      <c r="BG5948" s="50"/>
      <c r="BH5948" s="50"/>
      <c r="BI5948" s="53"/>
      <c r="BJ5948" s="53"/>
    </row>
    <row r="5949" spans="1:62" ht="93" thickBot="1" x14ac:dyDescent="0.3">
      <c r="A5949" s="28">
        <v>5949</v>
      </c>
      <c r="B5949" s="52" t="s">
        <v>19739</v>
      </c>
      <c r="C5949" s="33">
        <v>29</v>
      </c>
      <c r="D5949" s="33">
        <v>4</v>
      </c>
      <c r="E5949" s="37" t="s">
        <v>23032</v>
      </c>
      <c r="F5949" s="37" t="s">
        <v>23033</v>
      </c>
      <c r="G5949" s="37" t="s">
        <v>23034</v>
      </c>
      <c r="H5949" s="38"/>
      <c r="I5949" s="39" t="s">
        <v>10090</v>
      </c>
      <c r="J5949" s="38" t="s">
        <v>23035</v>
      </c>
      <c r="K5949" s="102">
        <v>3464</v>
      </c>
      <c r="L5949" s="40" t="s">
        <v>26991</v>
      </c>
      <c r="M5949" s="41">
        <f t="shared" si="210"/>
        <v>0</v>
      </c>
      <c r="N5949" s="41">
        <f t="shared" si="209"/>
        <v>0</v>
      </c>
      <c r="O5949" s="92"/>
      <c r="P5949" s="36"/>
      <c r="Q5949" s="35"/>
      <c r="R5949" s="44"/>
      <c r="S5949" s="44"/>
      <c r="T5949" s="45"/>
      <c r="U5949" s="45"/>
      <c r="V5949" s="45"/>
      <c r="W5949" s="45"/>
      <c r="X5949" s="45"/>
      <c r="Y5949" s="45"/>
      <c r="Z5949" s="46"/>
      <c r="AA5949" s="42"/>
      <c r="AB5949" s="42"/>
      <c r="AC5949" s="42"/>
      <c r="AD5949" s="42"/>
      <c r="AE5949" s="42"/>
      <c r="AF5949" s="42"/>
      <c r="AG5949" s="42"/>
      <c r="AH5949" s="46"/>
      <c r="AI5949" s="46"/>
      <c r="AJ5949" s="34"/>
      <c r="AK5949" s="34"/>
      <c r="AL5949" s="34"/>
      <c r="AM5949" s="34"/>
      <c r="AN5949" s="47"/>
      <c r="AO5949" s="47"/>
      <c r="AP5949" s="47"/>
      <c r="AQ5949" s="47"/>
      <c r="AR5949" s="47"/>
      <c r="AS5949" s="46"/>
      <c r="AT5949" s="46"/>
      <c r="AU5949" s="48"/>
      <c r="AV5949" s="48"/>
      <c r="AW5949" s="48"/>
      <c r="AX5949" s="48"/>
      <c r="AY5949" s="49"/>
      <c r="AZ5949" s="49"/>
      <c r="BA5949" s="49"/>
      <c r="BB5949" s="49"/>
      <c r="BC5949" s="49"/>
      <c r="BD5949" s="50"/>
      <c r="BE5949" s="50"/>
      <c r="BF5949" s="50"/>
      <c r="BG5949" s="50"/>
      <c r="BH5949" s="50"/>
      <c r="BI5949" s="53"/>
      <c r="BJ5949" s="53"/>
    </row>
    <row r="5950" spans="1:62" ht="53.4" thickBot="1" x14ac:dyDescent="0.3">
      <c r="A5950" s="28">
        <v>5950</v>
      </c>
      <c r="B5950" s="52" t="s">
        <v>19739</v>
      </c>
      <c r="C5950" s="33">
        <v>29</v>
      </c>
      <c r="D5950" s="33">
        <v>5</v>
      </c>
      <c r="E5950" s="37" t="s">
        <v>23036</v>
      </c>
      <c r="F5950" s="37"/>
      <c r="G5950" s="37" t="s">
        <v>23036</v>
      </c>
      <c r="H5950" s="38"/>
      <c r="I5950" s="39" t="s">
        <v>23037</v>
      </c>
      <c r="J5950" s="38"/>
      <c r="K5950" s="102">
        <v>3465</v>
      </c>
      <c r="L5950" s="40" t="s">
        <v>26991</v>
      </c>
      <c r="M5950" s="41">
        <f t="shared" si="210"/>
        <v>0</v>
      </c>
      <c r="N5950" s="41">
        <f t="shared" si="209"/>
        <v>0</v>
      </c>
      <c r="O5950" s="92"/>
      <c r="P5950" s="36"/>
      <c r="Q5950" s="35"/>
      <c r="R5950" s="44"/>
      <c r="S5950" s="44"/>
      <c r="T5950" s="45"/>
      <c r="U5950" s="45"/>
      <c r="V5950" s="45"/>
      <c r="W5950" s="45"/>
      <c r="X5950" s="45"/>
      <c r="Y5950" s="45"/>
      <c r="Z5950" s="46"/>
      <c r="AA5950" s="42"/>
      <c r="AB5950" s="42"/>
      <c r="AC5950" s="42"/>
      <c r="AD5950" s="42"/>
      <c r="AE5950" s="42"/>
      <c r="AF5950" s="42"/>
      <c r="AG5950" s="42"/>
      <c r="AH5950" s="46"/>
      <c r="AI5950" s="46"/>
      <c r="AJ5950" s="34"/>
      <c r="AK5950" s="34"/>
      <c r="AL5950" s="34"/>
      <c r="AM5950" s="34"/>
      <c r="AN5950" s="47"/>
      <c r="AO5950" s="47"/>
      <c r="AP5950" s="47"/>
      <c r="AQ5950" s="47"/>
      <c r="AR5950" s="47"/>
      <c r="AS5950" s="46"/>
      <c r="AT5950" s="46"/>
      <c r="AU5950" s="48"/>
      <c r="AV5950" s="48"/>
      <c r="AW5950" s="48"/>
      <c r="AX5950" s="48"/>
      <c r="AY5950" s="49"/>
      <c r="AZ5950" s="49"/>
      <c r="BA5950" s="49"/>
      <c r="BB5950" s="49"/>
      <c r="BC5950" s="49"/>
      <c r="BD5950" s="50"/>
      <c r="BE5950" s="50"/>
      <c r="BF5950" s="50"/>
      <c r="BG5950" s="50"/>
      <c r="BH5950" s="50"/>
      <c r="BI5950" s="53"/>
      <c r="BJ5950" s="53"/>
    </row>
    <row r="5951" spans="1:62" ht="93" thickBot="1" x14ac:dyDescent="0.3">
      <c r="A5951" s="28">
        <v>5951</v>
      </c>
      <c r="B5951" s="52" t="s">
        <v>19739</v>
      </c>
      <c r="C5951" s="33">
        <v>29</v>
      </c>
      <c r="D5951" s="33">
        <v>6</v>
      </c>
      <c r="E5951" s="37" t="s">
        <v>23038</v>
      </c>
      <c r="F5951" s="37" t="s">
        <v>23039</v>
      </c>
      <c r="G5951" s="37" t="s">
        <v>23040</v>
      </c>
      <c r="H5951" s="38"/>
      <c r="I5951" s="39" t="s">
        <v>23041</v>
      </c>
      <c r="J5951" s="38"/>
      <c r="K5951" s="102">
        <v>3466</v>
      </c>
      <c r="L5951" s="40" t="s">
        <v>26991</v>
      </c>
      <c r="M5951" s="41">
        <f t="shared" si="210"/>
        <v>0</v>
      </c>
      <c r="N5951" s="41">
        <f t="shared" si="209"/>
        <v>0</v>
      </c>
      <c r="O5951" s="92"/>
      <c r="P5951" s="36"/>
      <c r="Q5951" s="35"/>
      <c r="R5951" s="44"/>
      <c r="S5951" s="44"/>
      <c r="T5951" s="45"/>
      <c r="U5951" s="45"/>
      <c r="V5951" s="45"/>
      <c r="W5951" s="45"/>
      <c r="X5951" s="45"/>
      <c r="Y5951" s="45"/>
      <c r="Z5951" s="46"/>
      <c r="AA5951" s="42"/>
      <c r="AB5951" s="42"/>
      <c r="AC5951" s="42"/>
      <c r="AD5951" s="42"/>
      <c r="AE5951" s="42"/>
      <c r="AF5951" s="42"/>
      <c r="AG5951" s="42"/>
      <c r="AH5951" s="46"/>
      <c r="AI5951" s="46"/>
      <c r="AJ5951" s="34"/>
      <c r="AK5951" s="34"/>
      <c r="AL5951" s="34"/>
      <c r="AM5951" s="34"/>
      <c r="AN5951" s="47"/>
      <c r="AO5951" s="47"/>
      <c r="AP5951" s="47"/>
      <c r="AQ5951" s="47"/>
      <c r="AR5951" s="47"/>
      <c r="AS5951" s="46"/>
      <c r="AT5951" s="46"/>
      <c r="AU5951" s="48"/>
      <c r="AV5951" s="48"/>
      <c r="AW5951" s="48"/>
      <c r="AX5951" s="48"/>
      <c r="AY5951" s="49"/>
      <c r="AZ5951" s="49"/>
      <c r="BA5951" s="49"/>
      <c r="BB5951" s="49"/>
      <c r="BC5951" s="49"/>
      <c r="BD5951" s="50"/>
      <c r="BE5951" s="50"/>
      <c r="BF5951" s="50"/>
      <c r="BG5951" s="50"/>
      <c r="BH5951" s="50"/>
      <c r="BI5951" s="53"/>
      <c r="BJ5951" s="53"/>
    </row>
    <row r="5952" spans="1:62" ht="93" thickBot="1" x14ac:dyDescent="0.3">
      <c r="A5952" s="28">
        <v>5952</v>
      </c>
      <c r="B5952" s="52" t="s">
        <v>19739</v>
      </c>
      <c r="C5952" s="33">
        <v>29</v>
      </c>
      <c r="D5952" s="33">
        <v>7</v>
      </c>
      <c r="E5952" s="37" t="s">
        <v>23042</v>
      </c>
      <c r="F5952" s="37" t="s">
        <v>23043</v>
      </c>
      <c r="G5952" s="37" t="s">
        <v>23044</v>
      </c>
      <c r="H5952" s="38"/>
      <c r="I5952" s="39" t="s">
        <v>23045</v>
      </c>
      <c r="J5952" s="38" t="s">
        <v>4585</v>
      </c>
      <c r="K5952" s="102">
        <v>3467</v>
      </c>
      <c r="L5952" s="40" t="s">
        <v>26991</v>
      </c>
      <c r="M5952" s="41">
        <f t="shared" si="210"/>
        <v>0</v>
      </c>
      <c r="N5952" s="41">
        <f t="shared" si="209"/>
        <v>0</v>
      </c>
      <c r="O5952" s="92"/>
      <c r="P5952" s="36"/>
      <c r="Q5952" s="35"/>
      <c r="R5952" s="44"/>
      <c r="S5952" s="44"/>
      <c r="T5952" s="45"/>
      <c r="U5952" s="45"/>
      <c r="V5952" s="45"/>
      <c r="W5952" s="45"/>
      <c r="X5952" s="45"/>
      <c r="Y5952" s="45"/>
      <c r="Z5952" s="46"/>
      <c r="AA5952" s="42"/>
      <c r="AB5952" s="42"/>
      <c r="AC5952" s="42"/>
      <c r="AD5952" s="42"/>
      <c r="AE5952" s="42"/>
      <c r="AF5952" s="42"/>
      <c r="AG5952" s="42"/>
      <c r="AH5952" s="46"/>
      <c r="AI5952" s="46"/>
      <c r="AJ5952" s="34"/>
      <c r="AK5952" s="34"/>
      <c r="AL5952" s="34"/>
      <c r="AM5952" s="34"/>
      <c r="AN5952" s="47"/>
      <c r="AO5952" s="47"/>
      <c r="AP5952" s="47"/>
      <c r="AQ5952" s="47"/>
      <c r="AR5952" s="47"/>
      <c r="AS5952" s="46"/>
      <c r="AT5952" s="46"/>
      <c r="AU5952" s="48"/>
      <c r="AV5952" s="48"/>
      <c r="AW5952" s="48"/>
      <c r="AX5952" s="48"/>
      <c r="AY5952" s="49"/>
      <c r="AZ5952" s="49"/>
      <c r="BA5952" s="49"/>
      <c r="BB5952" s="49"/>
      <c r="BC5952" s="49"/>
      <c r="BD5952" s="50"/>
      <c r="BE5952" s="50"/>
      <c r="BF5952" s="50"/>
      <c r="BG5952" s="50"/>
      <c r="BH5952" s="50"/>
      <c r="BI5952" s="53"/>
      <c r="BJ5952" s="53"/>
    </row>
    <row r="5953" spans="1:62" ht="93" thickBot="1" x14ac:dyDescent="0.3">
      <c r="A5953" s="28">
        <v>5953</v>
      </c>
      <c r="B5953" s="52" t="s">
        <v>19739</v>
      </c>
      <c r="C5953" s="33">
        <v>29</v>
      </c>
      <c r="D5953" s="33">
        <v>8</v>
      </c>
      <c r="E5953" s="37" t="s">
        <v>23046</v>
      </c>
      <c r="F5953" s="37" t="s">
        <v>23047</v>
      </c>
      <c r="G5953" s="37" t="s">
        <v>23048</v>
      </c>
      <c r="H5953" s="38"/>
      <c r="I5953" s="39" t="s">
        <v>23049</v>
      </c>
      <c r="J5953" s="38" t="s">
        <v>23050</v>
      </c>
      <c r="K5953" s="102">
        <v>3468</v>
      </c>
      <c r="L5953" s="40" t="s">
        <v>26991</v>
      </c>
      <c r="M5953" s="41">
        <f t="shared" si="210"/>
        <v>0</v>
      </c>
      <c r="N5953" s="41">
        <f t="shared" si="209"/>
        <v>0</v>
      </c>
      <c r="O5953" s="92"/>
      <c r="P5953" s="36"/>
      <c r="Q5953" s="35"/>
      <c r="R5953" s="44"/>
      <c r="S5953" s="44"/>
      <c r="T5953" s="45"/>
      <c r="U5953" s="45"/>
      <c r="V5953" s="45"/>
      <c r="W5953" s="45"/>
      <c r="X5953" s="45"/>
      <c r="Y5953" s="45"/>
      <c r="Z5953" s="46"/>
      <c r="AA5953" s="42"/>
      <c r="AB5953" s="42"/>
      <c r="AC5953" s="42"/>
      <c r="AD5953" s="42"/>
      <c r="AE5953" s="42"/>
      <c r="AF5953" s="42"/>
      <c r="AG5953" s="42"/>
      <c r="AH5953" s="46"/>
      <c r="AI5953" s="46"/>
      <c r="AJ5953" s="34"/>
      <c r="AK5953" s="34"/>
      <c r="AL5953" s="34"/>
      <c r="AM5953" s="34"/>
      <c r="AN5953" s="47"/>
      <c r="AO5953" s="47"/>
      <c r="AP5953" s="47"/>
      <c r="AQ5953" s="47"/>
      <c r="AR5953" s="47"/>
      <c r="AS5953" s="46"/>
      <c r="AT5953" s="46"/>
      <c r="AU5953" s="48"/>
      <c r="AV5953" s="48"/>
      <c r="AW5953" s="48"/>
      <c r="AX5953" s="48"/>
      <c r="AY5953" s="49"/>
      <c r="AZ5953" s="49"/>
      <c r="BA5953" s="49"/>
      <c r="BB5953" s="49"/>
      <c r="BC5953" s="49"/>
      <c r="BD5953" s="50"/>
      <c r="BE5953" s="50"/>
      <c r="BF5953" s="50"/>
      <c r="BG5953" s="50"/>
      <c r="BH5953" s="50"/>
      <c r="BI5953" s="53"/>
      <c r="BJ5953" s="53"/>
    </row>
    <row r="5954" spans="1:62" ht="93" thickBot="1" x14ac:dyDescent="0.3">
      <c r="A5954" s="28">
        <v>5954</v>
      </c>
      <c r="B5954" s="52" t="s">
        <v>19739</v>
      </c>
      <c r="C5954" s="33">
        <v>29</v>
      </c>
      <c r="D5954" s="33">
        <v>9</v>
      </c>
      <c r="E5954" s="37" t="s">
        <v>23051</v>
      </c>
      <c r="F5954" s="37" t="s">
        <v>254</v>
      </c>
      <c r="G5954" s="37" t="s">
        <v>23052</v>
      </c>
      <c r="H5954" s="38"/>
      <c r="I5954" s="39" t="s">
        <v>23053</v>
      </c>
      <c r="J5954" s="38"/>
      <c r="K5954" s="102">
        <v>3469</v>
      </c>
      <c r="L5954" s="40" t="s">
        <v>26991</v>
      </c>
      <c r="M5954" s="41">
        <f t="shared" si="210"/>
        <v>0</v>
      </c>
      <c r="N5954" s="41">
        <f t="shared" si="209"/>
        <v>0</v>
      </c>
      <c r="O5954" s="92"/>
      <c r="P5954" s="36"/>
      <c r="Q5954" s="35"/>
      <c r="R5954" s="44"/>
      <c r="S5954" s="44"/>
      <c r="T5954" s="45"/>
      <c r="U5954" s="45"/>
      <c r="V5954" s="45"/>
      <c r="W5954" s="45"/>
      <c r="X5954" s="45"/>
      <c r="Y5954" s="45"/>
      <c r="Z5954" s="46"/>
      <c r="AA5954" s="42"/>
      <c r="AB5954" s="42"/>
      <c r="AC5954" s="42"/>
      <c r="AD5954" s="42"/>
      <c r="AE5954" s="42"/>
      <c r="AF5954" s="42"/>
      <c r="AG5954" s="42"/>
      <c r="AH5954" s="46"/>
      <c r="AI5954" s="46"/>
      <c r="AJ5954" s="34"/>
      <c r="AK5954" s="34"/>
      <c r="AL5954" s="34"/>
      <c r="AM5954" s="34"/>
      <c r="AN5954" s="47"/>
      <c r="AO5954" s="47"/>
      <c r="AP5954" s="47"/>
      <c r="AQ5954" s="47"/>
      <c r="AR5954" s="47"/>
      <c r="AS5954" s="46"/>
      <c r="AT5954" s="46"/>
      <c r="AU5954" s="48"/>
      <c r="AV5954" s="48"/>
      <c r="AW5954" s="48"/>
      <c r="AX5954" s="48"/>
      <c r="AY5954" s="49"/>
      <c r="AZ5954" s="49"/>
      <c r="BA5954" s="49"/>
      <c r="BB5954" s="49"/>
      <c r="BC5954" s="49"/>
      <c r="BD5954" s="50"/>
      <c r="BE5954" s="50"/>
      <c r="BF5954" s="50"/>
      <c r="BG5954" s="50"/>
      <c r="BH5954" s="50"/>
      <c r="BI5954" s="53"/>
      <c r="BJ5954" s="53"/>
    </row>
    <row r="5955" spans="1:62" ht="53.4" thickBot="1" x14ac:dyDescent="0.3">
      <c r="A5955" s="28">
        <v>5955</v>
      </c>
      <c r="B5955" s="52" t="s">
        <v>19739</v>
      </c>
      <c r="C5955" s="33">
        <v>30</v>
      </c>
      <c r="D5955" s="33">
        <v>0</v>
      </c>
      <c r="E5955" s="37" t="s">
        <v>23054</v>
      </c>
      <c r="F5955" s="37" t="s">
        <v>23055</v>
      </c>
      <c r="G5955" s="37" t="s">
        <v>23056</v>
      </c>
      <c r="H5955" s="38"/>
      <c r="I5955" s="39" t="s">
        <v>23057</v>
      </c>
      <c r="J5955" s="38" t="s">
        <v>22714</v>
      </c>
      <c r="K5955" s="102">
        <v>3470</v>
      </c>
      <c r="L5955" s="40" t="s">
        <v>26991</v>
      </c>
      <c r="M5955" s="41">
        <f t="shared" si="210"/>
        <v>0</v>
      </c>
      <c r="N5955" s="41">
        <f t="shared" si="209"/>
        <v>0</v>
      </c>
      <c r="O5955" s="92"/>
      <c r="P5955" s="36"/>
      <c r="Q5955" s="35"/>
      <c r="R5955" s="44"/>
      <c r="S5955" s="44"/>
      <c r="T5955" s="45"/>
      <c r="U5955" s="45"/>
      <c r="V5955" s="45"/>
      <c r="W5955" s="45"/>
      <c r="X5955" s="45"/>
      <c r="Y5955" s="45"/>
      <c r="Z5955" s="46"/>
      <c r="AA5955" s="42"/>
      <c r="AB5955" s="42"/>
      <c r="AC5955" s="42"/>
      <c r="AD5955" s="42"/>
      <c r="AE5955" s="42"/>
      <c r="AF5955" s="42"/>
      <c r="AG5955" s="42"/>
      <c r="AH5955" s="46"/>
      <c r="AI5955" s="46"/>
      <c r="AJ5955" s="34"/>
      <c r="AK5955" s="34"/>
      <c r="AL5955" s="34"/>
      <c r="AM5955" s="34"/>
      <c r="AN5955" s="47"/>
      <c r="AO5955" s="47"/>
      <c r="AP5955" s="47"/>
      <c r="AQ5955" s="47"/>
      <c r="AR5955" s="47"/>
      <c r="AS5955" s="46"/>
      <c r="AT5955" s="46"/>
      <c r="AU5955" s="48"/>
      <c r="AV5955" s="48"/>
      <c r="AW5955" s="48"/>
      <c r="AX5955" s="48"/>
      <c r="AY5955" s="49"/>
      <c r="AZ5955" s="49"/>
      <c r="BA5955" s="49"/>
      <c r="BB5955" s="49"/>
      <c r="BC5955" s="49"/>
      <c r="BD5955" s="50"/>
      <c r="BE5955" s="50"/>
      <c r="BF5955" s="50"/>
      <c r="BG5955" s="50"/>
      <c r="BH5955" s="50"/>
      <c r="BI5955" s="53"/>
      <c r="BJ5955" s="53"/>
    </row>
    <row r="5956" spans="1:62" ht="93" thickBot="1" x14ac:dyDescent="0.3">
      <c r="A5956" s="28">
        <v>5956</v>
      </c>
      <c r="B5956" s="52" t="s">
        <v>19739</v>
      </c>
      <c r="C5956" s="33">
        <v>30</v>
      </c>
      <c r="D5956" s="33">
        <v>1</v>
      </c>
      <c r="E5956" s="37" t="s">
        <v>23058</v>
      </c>
      <c r="F5956" s="37" t="s">
        <v>23059</v>
      </c>
      <c r="G5956" s="37" t="s">
        <v>23060</v>
      </c>
      <c r="H5956" s="38"/>
      <c r="I5956" s="39" t="s">
        <v>23061</v>
      </c>
      <c r="J5956" s="38"/>
      <c r="K5956" s="102">
        <v>3471</v>
      </c>
      <c r="L5956" s="40" t="s">
        <v>26991</v>
      </c>
      <c r="M5956" s="41">
        <f t="shared" si="210"/>
        <v>0</v>
      </c>
      <c r="N5956" s="41">
        <f t="shared" si="209"/>
        <v>9</v>
      </c>
      <c r="O5956" s="92"/>
      <c r="P5956" s="36"/>
      <c r="Q5956" s="35"/>
      <c r="R5956" s="44"/>
      <c r="S5956" s="44"/>
      <c r="T5956" s="45"/>
      <c r="U5956" s="45"/>
      <c r="V5956" s="45"/>
      <c r="W5956" s="45"/>
      <c r="X5956" s="45"/>
      <c r="Y5956" s="45"/>
      <c r="Z5956" s="46"/>
      <c r="AA5956" s="42"/>
      <c r="AB5956" s="42"/>
      <c r="AC5956" s="42"/>
      <c r="AD5956" s="42"/>
      <c r="AE5956" s="42"/>
      <c r="AF5956" s="42"/>
      <c r="AG5956" s="42"/>
      <c r="AH5956" s="46"/>
      <c r="AI5956" s="46"/>
      <c r="AJ5956" s="34"/>
      <c r="AK5956" s="34"/>
      <c r="AL5956" s="34"/>
      <c r="AM5956" s="34"/>
      <c r="AN5956" s="47"/>
      <c r="AO5956" s="47"/>
      <c r="AP5956" s="47"/>
      <c r="AQ5956" s="47"/>
      <c r="AR5956" s="47"/>
      <c r="AS5956" s="46"/>
      <c r="AT5956" s="46"/>
      <c r="AU5956" s="48"/>
      <c r="AV5956" s="48"/>
      <c r="AW5956" s="48"/>
      <c r="AX5956" s="48"/>
      <c r="AY5956" s="49"/>
      <c r="AZ5956" s="49"/>
      <c r="BA5956" s="49"/>
      <c r="BB5956" s="49"/>
      <c r="BC5956" s="49"/>
      <c r="BD5956" s="50"/>
      <c r="BE5956" s="50"/>
      <c r="BF5956" s="50"/>
      <c r="BG5956" s="50"/>
      <c r="BH5956" s="50"/>
      <c r="BI5956" s="53"/>
      <c r="BJ5956" s="53"/>
    </row>
    <row r="5957" spans="1:62" ht="264.60000000000002" thickBot="1" x14ac:dyDescent="0.3">
      <c r="A5957" s="28">
        <v>5957</v>
      </c>
      <c r="B5957" s="52" t="s">
        <v>19739</v>
      </c>
      <c r="C5957" s="33">
        <v>30</v>
      </c>
      <c r="D5957" s="33">
        <v>2</v>
      </c>
      <c r="E5957" s="37" t="s">
        <v>23062</v>
      </c>
      <c r="F5957" s="37"/>
      <c r="G5957" s="37" t="s">
        <v>23063</v>
      </c>
      <c r="H5957" s="38"/>
      <c r="I5957" s="39" t="s">
        <v>23064</v>
      </c>
      <c r="J5957" s="38"/>
      <c r="K5957" s="102">
        <v>3472</v>
      </c>
      <c r="L5957" s="40" t="s">
        <v>26991</v>
      </c>
      <c r="M5957" s="41">
        <f t="shared" si="210"/>
        <v>0</v>
      </c>
      <c r="N5957" s="41">
        <f t="shared" si="209"/>
        <v>0</v>
      </c>
      <c r="O5957" s="92"/>
      <c r="P5957" s="36"/>
      <c r="Q5957" s="35"/>
      <c r="R5957" s="44"/>
      <c r="S5957" s="44"/>
      <c r="T5957" s="45"/>
      <c r="U5957" s="45"/>
      <c r="V5957" s="45"/>
      <c r="W5957" s="45"/>
      <c r="X5957" s="45"/>
      <c r="Y5957" s="45"/>
      <c r="Z5957" s="46"/>
      <c r="AA5957" s="42"/>
      <c r="AB5957" s="42"/>
      <c r="AC5957" s="42"/>
      <c r="AD5957" s="42"/>
      <c r="AE5957" s="42"/>
      <c r="AF5957" s="42"/>
      <c r="AG5957" s="42"/>
      <c r="AH5957" s="46"/>
      <c r="AI5957" s="46"/>
      <c r="AJ5957" s="34"/>
      <c r="AK5957" s="34"/>
      <c r="AL5957" s="34"/>
      <c r="AM5957" s="34"/>
      <c r="AN5957" s="47"/>
      <c r="AO5957" s="47"/>
      <c r="AP5957" s="47"/>
      <c r="AQ5957" s="47"/>
      <c r="AR5957" s="47"/>
      <c r="AS5957" s="46"/>
      <c r="AT5957" s="46"/>
      <c r="AU5957" s="48"/>
      <c r="AV5957" s="48"/>
      <c r="AW5957" s="48"/>
      <c r="AX5957" s="48"/>
      <c r="AY5957" s="49"/>
      <c r="AZ5957" s="49"/>
      <c r="BA5957" s="49"/>
      <c r="BB5957" s="49"/>
      <c r="BC5957" s="49"/>
      <c r="BD5957" s="50"/>
      <c r="BE5957" s="50"/>
      <c r="BF5957" s="50"/>
      <c r="BG5957" s="50"/>
      <c r="BH5957" s="50"/>
      <c r="BI5957" s="53"/>
      <c r="BJ5957" s="53"/>
    </row>
    <row r="5958" spans="1:62" ht="27" thickBot="1" x14ac:dyDescent="0.3">
      <c r="A5958" s="28">
        <v>5958</v>
      </c>
      <c r="B5958" s="52" t="s">
        <v>23065</v>
      </c>
      <c r="C5958" s="33">
        <v>1</v>
      </c>
      <c r="D5958" s="55" t="s">
        <v>27031</v>
      </c>
      <c r="E5958" s="37" t="s">
        <v>23066</v>
      </c>
      <c r="F5958" s="37"/>
      <c r="G5958" s="37"/>
      <c r="H5958" s="38"/>
      <c r="I5958" s="39" t="s">
        <v>9323</v>
      </c>
      <c r="J5958" s="38"/>
      <c r="K5958" s="102">
        <v>3699</v>
      </c>
      <c r="L5958" s="40" t="s">
        <v>26981</v>
      </c>
      <c r="M5958" s="41">
        <f t="shared" si="210"/>
        <v>1</v>
      </c>
      <c r="N5958" s="41">
        <f t="shared" si="209"/>
        <v>0</v>
      </c>
      <c r="O5958" s="92"/>
      <c r="P5958" s="36"/>
      <c r="Q5958" s="35"/>
      <c r="R5958" s="44"/>
      <c r="S5958" s="44"/>
      <c r="T5958" s="45"/>
      <c r="U5958" s="45"/>
      <c r="V5958" s="45"/>
      <c r="W5958" s="45"/>
      <c r="X5958" s="45"/>
      <c r="Y5958" s="45"/>
      <c r="Z5958" s="46"/>
      <c r="AA5958" s="42"/>
      <c r="AB5958" s="42"/>
      <c r="AC5958" s="42"/>
      <c r="AD5958" s="42"/>
      <c r="AE5958" s="42"/>
      <c r="AF5958" s="42"/>
      <c r="AG5958" s="42"/>
      <c r="AH5958" s="46"/>
      <c r="AI5958" s="46"/>
      <c r="AJ5958" s="34"/>
      <c r="AK5958" s="34"/>
      <c r="AL5958" s="34"/>
      <c r="AM5958" s="34"/>
      <c r="AN5958" s="47"/>
      <c r="AO5958" s="47"/>
      <c r="AP5958" s="47"/>
      <c r="AQ5958" s="47"/>
      <c r="AR5958" s="47"/>
      <c r="AS5958" s="46"/>
      <c r="AT5958" s="46"/>
      <c r="AU5958" s="48"/>
      <c r="AV5958" s="48"/>
      <c r="AW5958" s="48"/>
      <c r="AX5958" s="48"/>
      <c r="AY5958" s="49"/>
      <c r="AZ5958" s="49"/>
      <c r="BA5958" s="49"/>
      <c r="BB5958" s="49"/>
      <c r="BC5958" s="49"/>
      <c r="BD5958" s="50"/>
      <c r="BE5958" s="50"/>
      <c r="BF5958" s="50"/>
      <c r="BG5958" s="50"/>
      <c r="BH5958" s="50"/>
      <c r="BI5958" s="53"/>
      <c r="BJ5958" s="53"/>
    </row>
    <row r="5959" spans="1:62" ht="145.80000000000001" thickBot="1" x14ac:dyDescent="0.3">
      <c r="A5959" s="28">
        <v>5959</v>
      </c>
      <c r="B5959" s="52" t="s">
        <v>23065</v>
      </c>
      <c r="C5959" s="33">
        <v>1</v>
      </c>
      <c r="D5959" s="33">
        <v>0</v>
      </c>
      <c r="E5959" s="37" t="s">
        <v>23067</v>
      </c>
      <c r="F5959" s="37" t="s">
        <v>23068</v>
      </c>
      <c r="G5959" s="37" t="s">
        <v>23069</v>
      </c>
      <c r="H5959" s="38" t="s">
        <v>23070</v>
      </c>
      <c r="I5959" s="39" t="s">
        <v>23071</v>
      </c>
      <c r="J5959" s="38" t="s">
        <v>23072</v>
      </c>
      <c r="K5959" s="102">
        <v>3700</v>
      </c>
      <c r="L5959" s="40" t="s">
        <v>26981</v>
      </c>
      <c r="M5959" s="41">
        <f t="shared" si="210"/>
        <v>0</v>
      </c>
      <c r="N5959" s="41">
        <f t="shared" si="209"/>
        <v>0</v>
      </c>
      <c r="O5959" s="92"/>
      <c r="P5959" s="36"/>
      <c r="Q5959" s="35"/>
      <c r="R5959" s="44"/>
      <c r="S5959" s="44"/>
      <c r="T5959" s="45"/>
      <c r="U5959" s="45"/>
      <c r="V5959" s="45"/>
      <c r="W5959" s="45"/>
      <c r="X5959" s="45"/>
      <c r="Y5959" s="45"/>
      <c r="Z5959" s="46"/>
      <c r="AA5959" s="42"/>
      <c r="AB5959" s="42"/>
      <c r="AC5959" s="42"/>
      <c r="AD5959" s="42"/>
      <c r="AE5959" s="42"/>
      <c r="AF5959" s="42"/>
      <c r="AG5959" s="42"/>
      <c r="AH5959" s="46"/>
      <c r="AI5959" s="46"/>
      <c r="AJ5959" s="34">
        <v>1</v>
      </c>
      <c r="AK5959" s="34">
        <v>0</v>
      </c>
      <c r="AL5959" s="34" t="s">
        <v>28894</v>
      </c>
      <c r="AM5959" s="34" t="s">
        <v>28895</v>
      </c>
      <c r="AN5959" s="47"/>
      <c r="AO5959" s="47"/>
      <c r="AP5959" s="47"/>
      <c r="AQ5959" s="47"/>
      <c r="AR5959" s="47"/>
      <c r="AS5959" s="46"/>
      <c r="AT5959" s="46"/>
      <c r="AU5959" s="48"/>
      <c r="AV5959" s="48"/>
      <c r="AW5959" s="48"/>
      <c r="AX5959" s="48"/>
      <c r="AY5959" s="49"/>
      <c r="AZ5959" s="49"/>
      <c r="BA5959" s="49"/>
      <c r="BB5959" s="49"/>
      <c r="BC5959" s="49"/>
      <c r="BD5959" s="50"/>
      <c r="BE5959" s="50"/>
      <c r="BF5959" s="50"/>
      <c r="BG5959" s="50"/>
      <c r="BH5959" s="50"/>
      <c r="BI5959" s="53"/>
      <c r="BJ5959" s="53"/>
    </row>
    <row r="5960" spans="1:62" ht="119.4" thickBot="1" x14ac:dyDescent="0.3">
      <c r="A5960" s="28">
        <v>5960</v>
      </c>
      <c r="B5960" s="52" t="s">
        <v>23065</v>
      </c>
      <c r="C5960" s="33">
        <v>1</v>
      </c>
      <c r="D5960" s="33">
        <v>1</v>
      </c>
      <c r="E5960" s="37" t="s">
        <v>23073</v>
      </c>
      <c r="F5960" s="37" t="s">
        <v>23074</v>
      </c>
      <c r="G5960" s="37" t="s">
        <v>23075</v>
      </c>
      <c r="H5960" s="38" t="s">
        <v>23076</v>
      </c>
      <c r="I5960" s="39" t="s">
        <v>23077</v>
      </c>
      <c r="J5960" s="38" t="s">
        <v>23078</v>
      </c>
      <c r="K5960" s="102">
        <v>3701</v>
      </c>
      <c r="L5960" s="40" t="s">
        <v>26981</v>
      </c>
      <c r="M5960" s="41">
        <f t="shared" si="210"/>
        <v>0</v>
      </c>
      <c r="N5960" s="41">
        <f>IF(D5960=1,D5957,0)</f>
        <v>2</v>
      </c>
      <c r="O5960" s="92"/>
      <c r="P5960" s="36"/>
      <c r="Q5960" s="35"/>
      <c r="R5960" s="44"/>
      <c r="S5960" s="44"/>
      <c r="T5960" s="45"/>
      <c r="U5960" s="45"/>
      <c r="V5960" s="45"/>
      <c r="W5960" s="45"/>
      <c r="X5960" s="45"/>
      <c r="Y5960" s="45"/>
      <c r="Z5960" s="46"/>
      <c r="AA5960" s="42"/>
      <c r="AB5960" s="42"/>
      <c r="AC5960" s="42"/>
      <c r="AD5960" s="42"/>
      <c r="AE5960" s="42"/>
      <c r="AF5960" s="42"/>
      <c r="AG5960" s="42"/>
      <c r="AH5960" s="46"/>
      <c r="AI5960" s="46"/>
      <c r="AJ5960" s="34"/>
      <c r="AK5960" s="34"/>
      <c r="AL5960" s="34"/>
      <c r="AM5960" s="34"/>
      <c r="AN5960" s="47"/>
      <c r="AO5960" s="47"/>
      <c r="AP5960" s="47"/>
      <c r="AQ5960" s="47"/>
      <c r="AR5960" s="47"/>
      <c r="AS5960" s="46"/>
      <c r="AT5960" s="46"/>
      <c r="AU5960" s="48"/>
      <c r="AV5960" s="48"/>
      <c r="AW5960" s="48"/>
      <c r="AX5960" s="48"/>
      <c r="AY5960" s="49"/>
      <c r="AZ5960" s="49"/>
      <c r="BA5960" s="49"/>
      <c r="BB5960" s="49"/>
      <c r="BC5960" s="49"/>
      <c r="BD5960" s="50"/>
      <c r="BE5960" s="50"/>
      <c r="BF5960" s="50"/>
      <c r="BG5960" s="50"/>
      <c r="BH5960" s="50"/>
      <c r="BI5960" s="53"/>
      <c r="BJ5960" s="53"/>
    </row>
    <row r="5961" spans="1:62" ht="106.2" thickBot="1" x14ac:dyDescent="0.3">
      <c r="A5961" s="28">
        <v>5961</v>
      </c>
      <c r="B5961" s="52" t="s">
        <v>23065</v>
      </c>
      <c r="C5961" s="33">
        <v>1</v>
      </c>
      <c r="D5961" s="33">
        <v>2</v>
      </c>
      <c r="E5961" s="37" t="s">
        <v>23079</v>
      </c>
      <c r="F5961" s="37" t="s">
        <v>23080</v>
      </c>
      <c r="G5961" s="37" t="s">
        <v>23081</v>
      </c>
      <c r="H5961" s="38" t="s">
        <v>19726</v>
      </c>
      <c r="I5961" s="39" t="s">
        <v>23082</v>
      </c>
      <c r="J5961" s="38" t="s">
        <v>23083</v>
      </c>
      <c r="K5961" s="102">
        <v>3702</v>
      </c>
      <c r="L5961" s="40" t="s">
        <v>26981</v>
      </c>
      <c r="M5961" s="41">
        <f t="shared" si="210"/>
        <v>0</v>
      </c>
      <c r="N5961" s="41">
        <f t="shared" ref="N5961:N6024" si="211">IF(D5961=1,D5959,0)</f>
        <v>0</v>
      </c>
      <c r="O5961" s="92"/>
      <c r="P5961" s="36"/>
      <c r="Q5961" s="35"/>
      <c r="R5961" s="44"/>
      <c r="S5961" s="44"/>
      <c r="T5961" s="45"/>
      <c r="U5961" s="45"/>
      <c r="V5961" s="45"/>
      <c r="W5961" s="45"/>
      <c r="X5961" s="45"/>
      <c r="Y5961" s="45"/>
      <c r="Z5961" s="46"/>
      <c r="AA5961" s="42"/>
      <c r="AB5961" s="42"/>
      <c r="AC5961" s="42"/>
      <c r="AD5961" s="42"/>
      <c r="AE5961" s="42"/>
      <c r="AF5961" s="42"/>
      <c r="AG5961" s="42"/>
      <c r="AH5961" s="46"/>
      <c r="AI5961" s="46"/>
      <c r="AJ5961" s="34">
        <v>1</v>
      </c>
      <c r="AK5961" s="34">
        <v>0</v>
      </c>
      <c r="AL5961" s="34" t="s">
        <v>28896</v>
      </c>
      <c r="AM5961" s="34" t="s">
        <v>19726</v>
      </c>
      <c r="AN5961" s="47"/>
      <c r="AO5961" s="47"/>
      <c r="AP5961" s="47"/>
      <c r="AQ5961" s="47"/>
      <c r="AR5961" s="47"/>
      <c r="AS5961" s="46"/>
      <c r="AT5961" s="46"/>
      <c r="AU5961" s="48"/>
      <c r="AV5961" s="48"/>
      <c r="AW5961" s="48"/>
      <c r="AX5961" s="48"/>
      <c r="AY5961" s="49"/>
      <c r="AZ5961" s="49"/>
      <c r="BA5961" s="49"/>
      <c r="BB5961" s="49"/>
      <c r="BC5961" s="49"/>
      <c r="BD5961" s="50"/>
      <c r="BE5961" s="50"/>
      <c r="BF5961" s="50"/>
      <c r="BG5961" s="50"/>
      <c r="BH5961" s="50"/>
      <c r="BI5961" s="53"/>
      <c r="BJ5961" s="53"/>
    </row>
    <row r="5962" spans="1:62" ht="79.8" thickBot="1" x14ac:dyDescent="0.3">
      <c r="A5962" s="28">
        <v>5962</v>
      </c>
      <c r="B5962" s="52" t="s">
        <v>23065</v>
      </c>
      <c r="C5962" s="33">
        <v>1</v>
      </c>
      <c r="D5962" s="33">
        <v>3</v>
      </c>
      <c r="E5962" s="37" t="s">
        <v>23084</v>
      </c>
      <c r="F5962" s="37" t="s">
        <v>104</v>
      </c>
      <c r="G5962" s="37" t="s">
        <v>23085</v>
      </c>
      <c r="H5962" s="38" t="s">
        <v>22704</v>
      </c>
      <c r="I5962" s="39"/>
      <c r="J5962" s="38"/>
      <c r="K5962" s="102">
        <v>3703</v>
      </c>
      <c r="L5962" s="40" t="s">
        <v>26981</v>
      </c>
      <c r="M5962" s="41">
        <f t="shared" si="210"/>
        <v>0</v>
      </c>
      <c r="N5962" s="41">
        <f t="shared" si="211"/>
        <v>0</v>
      </c>
      <c r="O5962" s="92"/>
      <c r="P5962" s="36"/>
      <c r="Q5962" s="35"/>
      <c r="R5962" s="44"/>
      <c r="S5962" s="44"/>
      <c r="T5962" s="45"/>
      <c r="U5962" s="45"/>
      <c r="V5962" s="45"/>
      <c r="W5962" s="45"/>
      <c r="X5962" s="45"/>
      <c r="Y5962" s="45"/>
      <c r="Z5962" s="46"/>
      <c r="AA5962" s="42"/>
      <c r="AB5962" s="42"/>
      <c r="AC5962" s="42"/>
      <c r="AD5962" s="42"/>
      <c r="AE5962" s="42"/>
      <c r="AF5962" s="42"/>
      <c r="AG5962" s="42"/>
      <c r="AH5962" s="46"/>
      <c r="AI5962" s="46"/>
      <c r="AJ5962" s="34"/>
      <c r="AK5962" s="34"/>
      <c r="AL5962" s="34"/>
      <c r="AM5962" s="34"/>
      <c r="AN5962" s="47"/>
      <c r="AO5962" s="47"/>
      <c r="AP5962" s="47"/>
      <c r="AQ5962" s="47"/>
      <c r="AR5962" s="47"/>
      <c r="AS5962" s="46"/>
      <c r="AT5962" s="46"/>
      <c r="AU5962" s="48"/>
      <c r="AV5962" s="48"/>
      <c r="AW5962" s="48"/>
      <c r="AX5962" s="48"/>
      <c r="AY5962" s="49"/>
      <c r="AZ5962" s="49"/>
      <c r="BA5962" s="49"/>
      <c r="BB5962" s="49"/>
      <c r="BC5962" s="49"/>
      <c r="BD5962" s="50"/>
      <c r="BE5962" s="50"/>
      <c r="BF5962" s="50"/>
      <c r="BG5962" s="50"/>
      <c r="BH5962" s="50"/>
      <c r="BI5962" s="53"/>
      <c r="BJ5962" s="53"/>
    </row>
    <row r="5963" spans="1:62" ht="66.599999999999994" thickBot="1" x14ac:dyDescent="0.3">
      <c r="A5963" s="28">
        <v>5963</v>
      </c>
      <c r="B5963" s="52" t="s">
        <v>23065</v>
      </c>
      <c r="C5963" s="33">
        <v>1</v>
      </c>
      <c r="D5963" s="33">
        <v>4</v>
      </c>
      <c r="E5963" s="37" t="s">
        <v>23086</v>
      </c>
      <c r="F5963" s="37" t="s">
        <v>23087</v>
      </c>
      <c r="G5963" s="37" t="s">
        <v>23088</v>
      </c>
      <c r="H5963" s="38" t="s">
        <v>23088</v>
      </c>
      <c r="I5963" s="39"/>
      <c r="J5963" s="38" t="s">
        <v>23089</v>
      </c>
      <c r="K5963" s="102">
        <v>3704</v>
      </c>
      <c r="L5963" s="40" t="s">
        <v>26981</v>
      </c>
      <c r="M5963" s="41">
        <f t="shared" si="210"/>
        <v>0</v>
      </c>
      <c r="N5963" s="41">
        <f t="shared" si="211"/>
        <v>0</v>
      </c>
      <c r="O5963" s="92"/>
      <c r="P5963" s="36"/>
      <c r="Q5963" s="35"/>
      <c r="R5963" s="44"/>
      <c r="S5963" s="44"/>
      <c r="T5963" s="45"/>
      <c r="U5963" s="45"/>
      <c r="V5963" s="45"/>
      <c r="W5963" s="45"/>
      <c r="X5963" s="45"/>
      <c r="Y5963" s="45"/>
      <c r="Z5963" s="46"/>
      <c r="AA5963" s="42"/>
      <c r="AB5963" s="42"/>
      <c r="AC5963" s="42"/>
      <c r="AD5963" s="42"/>
      <c r="AE5963" s="42"/>
      <c r="AF5963" s="42"/>
      <c r="AG5963" s="42"/>
      <c r="AH5963" s="46"/>
      <c r="AI5963" s="46"/>
      <c r="AJ5963" s="34"/>
      <c r="AK5963" s="34"/>
      <c r="AL5963" s="34"/>
      <c r="AM5963" s="34"/>
      <c r="AN5963" s="47"/>
      <c r="AO5963" s="47"/>
      <c r="AP5963" s="47"/>
      <c r="AQ5963" s="47"/>
      <c r="AR5963" s="47"/>
      <c r="AS5963" s="46"/>
      <c r="AT5963" s="46"/>
      <c r="AU5963" s="48"/>
      <c r="AV5963" s="48"/>
      <c r="AW5963" s="48"/>
      <c r="AX5963" s="48"/>
      <c r="AY5963" s="49"/>
      <c r="AZ5963" s="49"/>
      <c r="BA5963" s="49"/>
      <c r="BB5963" s="49"/>
      <c r="BC5963" s="49"/>
      <c r="BD5963" s="50"/>
      <c r="BE5963" s="50"/>
      <c r="BF5963" s="50"/>
      <c r="BG5963" s="50"/>
      <c r="BH5963" s="50"/>
      <c r="BI5963" s="53"/>
      <c r="BJ5963" s="53"/>
    </row>
    <row r="5964" spans="1:62" ht="185.4" thickBot="1" x14ac:dyDescent="0.3">
      <c r="A5964" s="28">
        <v>5964</v>
      </c>
      <c r="B5964" s="52" t="s">
        <v>23065</v>
      </c>
      <c r="C5964" s="33">
        <v>1</v>
      </c>
      <c r="D5964" s="33">
        <v>5</v>
      </c>
      <c r="E5964" s="37" t="s">
        <v>23090</v>
      </c>
      <c r="F5964" s="37" t="s">
        <v>104</v>
      </c>
      <c r="G5964" s="37" t="s">
        <v>23091</v>
      </c>
      <c r="H5964" s="38"/>
      <c r="I5964" s="39" t="s">
        <v>23092</v>
      </c>
      <c r="J5964" s="38"/>
      <c r="K5964" s="102">
        <v>3705</v>
      </c>
      <c r="L5964" s="40" t="s">
        <v>26981</v>
      </c>
      <c r="M5964" s="41">
        <f t="shared" si="210"/>
        <v>0</v>
      </c>
      <c r="N5964" s="41">
        <f t="shared" si="211"/>
        <v>0</v>
      </c>
      <c r="O5964" s="92"/>
      <c r="P5964" s="36"/>
      <c r="Q5964" s="35"/>
      <c r="R5964" s="44"/>
      <c r="S5964" s="44"/>
      <c r="T5964" s="45"/>
      <c r="U5964" s="45"/>
      <c r="V5964" s="45"/>
      <c r="W5964" s="45"/>
      <c r="X5964" s="45"/>
      <c r="Y5964" s="45"/>
      <c r="Z5964" s="46"/>
      <c r="AA5964" s="42"/>
      <c r="AB5964" s="42"/>
      <c r="AC5964" s="42"/>
      <c r="AD5964" s="42"/>
      <c r="AE5964" s="42"/>
      <c r="AF5964" s="42"/>
      <c r="AG5964" s="42"/>
      <c r="AH5964" s="46"/>
      <c r="AI5964" s="46"/>
      <c r="AJ5964" s="34"/>
      <c r="AK5964" s="34"/>
      <c r="AL5964" s="34"/>
      <c r="AM5964" s="34"/>
      <c r="AN5964" s="47"/>
      <c r="AO5964" s="47"/>
      <c r="AP5964" s="47"/>
      <c r="AQ5964" s="47"/>
      <c r="AR5964" s="47"/>
      <c r="AS5964" s="46"/>
      <c r="AT5964" s="46"/>
      <c r="AU5964" s="48"/>
      <c r="AV5964" s="48"/>
      <c r="AW5964" s="48"/>
      <c r="AX5964" s="48"/>
      <c r="AY5964" s="49"/>
      <c r="AZ5964" s="49"/>
      <c r="BA5964" s="49"/>
      <c r="BB5964" s="49"/>
      <c r="BC5964" s="49"/>
      <c r="BD5964" s="50"/>
      <c r="BE5964" s="50"/>
      <c r="BF5964" s="50"/>
      <c r="BG5964" s="50"/>
      <c r="BH5964" s="50"/>
      <c r="BI5964" s="53"/>
      <c r="BJ5964" s="53"/>
    </row>
    <row r="5965" spans="1:62" ht="211.8" thickBot="1" x14ac:dyDescent="0.3">
      <c r="A5965" s="28">
        <v>5965</v>
      </c>
      <c r="B5965" s="52" t="s">
        <v>23065</v>
      </c>
      <c r="C5965" s="33">
        <v>1</v>
      </c>
      <c r="D5965" s="33">
        <v>6</v>
      </c>
      <c r="E5965" s="37" t="s">
        <v>23093</v>
      </c>
      <c r="F5965" s="37" t="s">
        <v>23094</v>
      </c>
      <c r="G5965" s="37"/>
      <c r="H5965" s="38"/>
      <c r="I5965" s="39"/>
      <c r="J5965" s="38" t="s">
        <v>23095</v>
      </c>
      <c r="K5965" s="102">
        <v>3706</v>
      </c>
      <c r="L5965" s="40" t="s">
        <v>26981</v>
      </c>
      <c r="M5965" s="41">
        <f t="shared" si="210"/>
        <v>0</v>
      </c>
      <c r="N5965" s="41">
        <f t="shared" si="211"/>
        <v>0</v>
      </c>
      <c r="O5965" s="92"/>
      <c r="P5965" s="36"/>
      <c r="Q5965" s="35"/>
      <c r="R5965" s="44"/>
      <c r="S5965" s="44"/>
      <c r="T5965" s="45"/>
      <c r="U5965" s="45"/>
      <c r="V5965" s="45"/>
      <c r="W5965" s="45"/>
      <c r="X5965" s="45"/>
      <c r="Y5965" s="45"/>
      <c r="Z5965" s="46"/>
      <c r="AA5965" s="42"/>
      <c r="AB5965" s="42"/>
      <c r="AC5965" s="42"/>
      <c r="AD5965" s="42"/>
      <c r="AE5965" s="42"/>
      <c r="AF5965" s="42"/>
      <c r="AG5965" s="42"/>
      <c r="AH5965" s="46"/>
      <c r="AI5965" s="46"/>
      <c r="AJ5965" s="34"/>
      <c r="AK5965" s="34"/>
      <c r="AL5965" s="34"/>
      <c r="AM5965" s="34"/>
      <c r="AN5965" s="47"/>
      <c r="AO5965" s="47"/>
      <c r="AP5965" s="47"/>
      <c r="AQ5965" s="47"/>
      <c r="AR5965" s="47"/>
      <c r="AS5965" s="46"/>
      <c r="AT5965" s="46"/>
      <c r="AU5965" s="48"/>
      <c r="AV5965" s="48"/>
      <c r="AW5965" s="48"/>
      <c r="AX5965" s="48"/>
      <c r="AY5965" s="49"/>
      <c r="AZ5965" s="49"/>
      <c r="BA5965" s="49"/>
      <c r="BB5965" s="49"/>
      <c r="BC5965" s="49"/>
      <c r="BD5965" s="50"/>
      <c r="BE5965" s="50"/>
      <c r="BF5965" s="50"/>
      <c r="BG5965" s="50"/>
      <c r="BH5965" s="50"/>
      <c r="BI5965" s="53"/>
      <c r="BJ5965" s="53"/>
    </row>
    <row r="5966" spans="1:62" ht="79.8" thickBot="1" x14ac:dyDescent="0.3">
      <c r="A5966" s="28">
        <v>5966</v>
      </c>
      <c r="B5966" s="52" t="s">
        <v>23065</v>
      </c>
      <c r="C5966" s="33">
        <v>1</v>
      </c>
      <c r="D5966" s="33">
        <v>7</v>
      </c>
      <c r="E5966" s="37" t="s">
        <v>23096</v>
      </c>
      <c r="F5966" s="37" t="s">
        <v>104</v>
      </c>
      <c r="G5966" s="37" t="s">
        <v>23097</v>
      </c>
      <c r="H5966" s="38" t="s">
        <v>23098</v>
      </c>
      <c r="I5966" s="39" t="s">
        <v>10090</v>
      </c>
      <c r="J5966" s="38"/>
      <c r="K5966" s="102">
        <v>3707</v>
      </c>
      <c r="L5966" s="40" t="s">
        <v>26981</v>
      </c>
      <c r="M5966" s="41">
        <f t="shared" si="210"/>
        <v>0</v>
      </c>
      <c r="N5966" s="41">
        <f t="shared" si="211"/>
        <v>0</v>
      </c>
      <c r="O5966" s="92"/>
      <c r="P5966" s="36"/>
      <c r="Q5966" s="35"/>
      <c r="R5966" s="44"/>
      <c r="S5966" s="44"/>
      <c r="T5966" s="45"/>
      <c r="U5966" s="45"/>
      <c r="V5966" s="45"/>
      <c r="W5966" s="45"/>
      <c r="X5966" s="45"/>
      <c r="Y5966" s="45"/>
      <c r="Z5966" s="46"/>
      <c r="AA5966" s="42"/>
      <c r="AB5966" s="42"/>
      <c r="AC5966" s="42"/>
      <c r="AD5966" s="42"/>
      <c r="AE5966" s="42"/>
      <c r="AF5966" s="42"/>
      <c r="AG5966" s="42"/>
      <c r="AH5966" s="46"/>
      <c r="AI5966" s="46"/>
      <c r="AJ5966" s="34"/>
      <c r="AK5966" s="34"/>
      <c r="AL5966" s="34"/>
      <c r="AM5966" s="34"/>
      <c r="AN5966" s="47"/>
      <c r="AO5966" s="47"/>
      <c r="AP5966" s="47"/>
      <c r="AQ5966" s="47"/>
      <c r="AR5966" s="47"/>
      <c r="AS5966" s="46"/>
      <c r="AT5966" s="46"/>
      <c r="AU5966" s="48"/>
      <c r="AV5966" s="48"/>
      <c r="AW5966" s="48"/>
      <c r="AX5966" s="48"/>
      <c r="AY5966" s="49"/>
      <c r="AZ5966" s="49"/>
      <c r="BA5966" s="49"/>
      <c r="BB5966" s="49"/>
      <c r="BC5966" s="49"/>
      <c r="BD5966" s="50"/>
      <c r="BE5966" s="50"/>
      <c r="BF5966" s="50"/>
      <c r="BG5966" s="50"/>
      <c r="BH5966" s="50"/>
      <c r="BI5966" s="53"/>
      <c r="BJ5966" s="53"/>
    </row>
    <row r="5967" spans="1:62" ht="53.4" thickBot="1" x14ac:dyDescent="0.3">
      <c r="A5967" s="28">
        <v>5967</v>
      </c>
      <c r="B5967" s="52" t="s">
        <v>23065</v>
      </c>
      <c r="C5967" s="33">
        <v>1</v>
      </c>
      <c r="D5967" s="33">
        <v>8</v>
      </c>
      <c r="E5967" s="37" t="s">
        <v>23099</v>
      </c>
      <c r="F5967" s="37" t="s">
        <v>770</v>
      </c>
      <c r="G5967" s="37" t="s">
        <v>23100</v>
      </c>
      <c r="H5967" s="38" t="s">
        <v>23101</v>
      </c>
      <c r="I5967" s="39"/>
      <c r="J5967" s="38"/>
      <c r="K5967" s="102">
        <v>3708</v>
      </c>
      <c r="L5967" s="40" t="s">
        <v>26981</v>
      </c>
      <c r="M5967" s="41">
        <f t="shared" si="210"/>
        <v>0</v>
      </c>
      <c r="N5967" s="41">
        <f t="shared" si="211"/>
        <v>0</v>
      </c>
      <c r="O5967" s="92"/>
      <c r="P5967" s="36"/>
      <c r="Q5967" s="35"/>
      <c r="R5967" s="44"/>
      <c r="S5967" s="44"/>
      <c r="T5967" s="45"/>
      <c r="U5967" s="45"/>
      <c r="V5967" s="45"/>
      <c r="W5967" s="45"/>
      <c r="X5967" s="45"/>
      <c r="Y5967" s="45"/>
      <c r="Z5967" s="46"/>
      <c r="AA5967" s="42"/>
      <c r="AB5967" s="42"/>
      <c r="AC5967" s="42"/>
      <c r="AD5967" s="42"/>
      <c r="AE5967" s="42"/>
      <c r="AF5967" s="42"/>
      <c r="AG5967" s="42"/>
      <c r="AH5967" s="46"/>
      <c r="AI5967" s="46"/>
      <c r="AJ5967" s="34"/>
      <c r="AK5967" s="34"/>
      <c r="AL5967" s="34"/>
      <c r="AM5967" s="34"/>
      <c r="AN5967" s="47"/>
      <c r="AO5967" s="47"/>
      <c r="AP5967" s="47"/>
      <c r="AQ5967" s="47"/>
      <c r="AR5967" s="47"/>
      <c r="AS5967" s="46"/>
      <c r="AT5967" s="46"/>
      <c r="AU5967" s="48"/>
      <c r="AV5967" s="48"/>
      <c r="AW5967" s="48"/>
      <c r="AX5967" s="48"/>
      <c r="AY5967" s="49"/>
      <c r="AZ5967" s="49"/>
      <c r="BA5967" s="49"/>
      <c r="BB5967" s="49"/>
      <c r="BC5967" s="49"/>
      <c r="BD5967" s="50"/>
      <c r="BE5967" s="50"/>
      <c r="BF5967" s="50"/>
      <c r="BG5967" s="50"/>
      <c r="BH5967" s="50"/>
      <c r="BI5967" s="53"/>
      <c r="BJ5967" s="53"/>
    </row>
    <row r="5968" spans="1:62" ht="106.2" thickBot="1" x14ac:dyDescent="0.3">
      <c r="A5968" s="28">
        <v>5968</v>
      </c>
      <c r="B5968" s="52" t="s">
        <v>23065</v>
      </c>
      <c r="C5968" s="33">
        <v>1</v>
      </c>
      <c r="D5968" s="33">
        <v>9</v>
      </c>
      <c r="E5968" s="37" t="s">
        <v>23102</v>
      </c>
      <c r="F5968" s="37" t="s">
        <v>282</v>
      </c>
      <c r="G5968" s="37" t="s">
        <v>23103</v>
      </c>
      <c r="H5968" s="38" t="s">
        <v>23104</v>
      </c>
      <c r="I5968" s="39"/>
      <c r="J5968" s="38"/>
      <c r="K5968" s="102">
        <v>3709</v>
      </c>
      <c r="L5968" s="40" t="s">
        <v>26981</v>
      </c>
      <c r="M5968" s="41">
        <f t="shared" si="210"/>
        <v>0</v>
      </c>
      <c r="N5968" s="41">
        <f t="shared" si="211"/>
        <v>0</v>
      </c>
      <c r="O5968" s="92"/>
      <c r="P5968" s="36"/>
      <c r="Q5968" s="35"/>
      <c r="R5968" s="44"/>
      <c r="S5968" s="44"/>
      <c r="T5968" s="45"/>
      <c r="U5968" s="45"/>
      <c r="V5968" s="45"/>
      <c r="W5968" s="45"/>
      <c r="X5968" s="45"/>
      <c r="Y5968" s="45"/>
      <c r="Z5968" s="46"/>
      <c r="AA5968" s="42"/>
      <c r="AB5968" s="42"/>
      <c r="AC5968" s="42"/>
      <c r="AD5968" s="42"/>
      <c r="AE5968" s="42"/>
      <c r="AF5968" s="42"/>
      <c r="AG5968" s="42"/>
      <c r="AH5968" s="46"/>
      <c r="AI5968" s="46"/>
      <c r="AJ5968" s="34">
        <v>1</v>
      </c>
      <c r="AK5968" s="34">
        <v>1</v>
      </c>
      <c r="AL5968" s="34" t="s">
        <v>28897</v>
      </c>
      <c r="AM5968" s="34" t="s">
        <v>28729</v>
      </c>
      <c r="AN5968" s="47"/>
      <c r="AO5968" s="47"/>
      <c r="AP5968" s="47"/>
      <c r="AQ5968" s="47"/>
      <c r="AR5968" s="47"/>
      <c r="AS5968" s="46"/>
      <c r="AT5968" s="46"/>
      <c r="AU5968" s="48"/>
      <c r="AV5968" s="48"/>
      <c r="AW5968" s="48"/>
      <c r="AX5968" s="48"/>
      <c r="AY5968" s="49"/>
      <c r="AZ5968" s="49"/>
      <c r="BA5968" s="49"/>
      <c r="BB5968" s="49"/>
      <c r="BC5968" s="49"/>
      <c r="BD5968" s="50"/>
      <c r="BE5968" s="50"/>
      <c r="BF5968" s="50"/>
      <c r="BG5968" s="50"/>
      <c r="BH5968" s="50"/>
      <c r="BI5968" s="53"/>
      <c r="BJ5968" s="53"/>
    </row>
    <row r="5969" spans="1:62" ht="106.2" thickBot="1" x14ac:dyDescent="0.3">
      <c r="A5969" s="28">
        <v>5969</v>
      </c>
      <c r="B5969" s="52" t="s">
        <v>23065</v>
      </c>
      <c r="C5969" s="33">
        <v>1</v>
      </c>
      <c r="D5969" s="33">
        <v>10</v>
      </c>
      <c r="E5969" s="37" t="s">
        <v>23105</v>
      </c>
      <c r="F5969" s="37" t="s">
        <v>23106</v>
      </c>
      <c r="G5969" s="37" t="s">
        <v>23107</v>
      </c>
      <c r="H5969" s="38"/>
      <c r="I5969" s="39" t="s">
        <v>23108</v>
      </c>
      <c r="J5969" s="38"/>
      <c r="K5969" s="102">
        <v>3710</v>
      </c>
      <c r="L5969" s="40" t="s">
        <v>26981</v>
      </c>
      <c r="M5969" s="41">
        <f t="shared" si="210"/>
        <v>0</v>
      </c>
      <c r="N5969" s="41">
        <f t="shared" si="211"/>
        <v>0</v>
      </c>
      <c r="O5969" s="92"/>
      <c r="P5969" s="36"/>
      <c r="Q5969" s="35"/>
      <c r="R5969" s="44"/>
      <c r="S5969" s="44"/>
      <c r="T5969" s="45"/>
      <c r="U5969" s="45"/>
      <c r="V5969" s="45"/>
      <c r="W5969" s="45"/>
      <c r="X5969" s="45"/>
      <c r="Y5969" s="45"/>
      <c r="Z5969" s="46"/>
      <c r="AA5969" s="42"/>
      <c r="AB5969" s="42"/>
      <c r="AC5969" s="42"/>
      <c r="AD5969" s="42"/>
      <c r="AE5969" s="42"/>
      <c r="AF5969" s="42"/>
      <c r="AG5969" s="42"/>
      <c r="AH5969" s="46"/>
      <c r="AI5969" s="46"/>
      <c r="AJ5969" s="34"/>
      <c r="AK5969" s="34"/>
      <c r="AL5969" s="34"/>
      <c r="AM5969" s="34"/>
      <c r="AN5969" s="47"/>
      <c r="AO5969" s="47"/>
      <c r="AP5969" s="47"/>
      <c r="AQ5969" s="47"/>
      <c r="AR5969" s="47"/>
      <c r="AS5969" s="46"/>
      <c r="AT5969" s="46"/>
      <c r="AU5969" s="48"/>
      <c r="AV5969" s="48"/>
      <c r="AW5969" s="48"/>
      <c r="AX5969" s="48"/>
      <c r="AY5969" s="49"/>
      <c r="AZ5969" s="49"/>
      <c r="BA5969" s="49"/>
      <c r="BB5969" s="49"/>
      <c r="BC5969" s="49"/>
      <c r="BD5969" s="50"/>
      <c r="BE5969" s="50"/>
      <c r="BF5969" s="50"/>
      <c r="BG5969" s="50"/>
      <c r="BH5969" s="50"/>
      <c r="BI5969" s="53"/>
      <c r="BJ5969" s="53"/>
    </row>
    <row r="5970" spans="1:62" ht="79.8" thickBot="1" x14ac:dyDescent="0.3">
      <c r="A5970" s="28">
        <v>5970</v>
      </c>
      <c r="B5970" s="52" t="s">
        <v>23065</v>
      </c>
      <c r="C5970" s="33">
        <v>1</v>
      </c>
      <c r="D5970" s="33">
        <v>11</v>
      </c>
      <c r="E5970" s="37" t="s">
        <v>23109</v>
      </c>
      <c r="F5970" s="37" t="s">
        <v>104</v>
      </c>
      <c r="G5970" s="37" t="s">
        <v>23110</v>
      </c>
      <c r="H5970" s="38"/>
      <c r="I5970" s="39" t="s">
        <v>10090</v>
      </c>
      <c r="J5970" s="38"/>
      <c r="K5970" s="102">
        <v>3711</v>
      </c>
      <c r="L5970" s="40" t="s">
        <v>26981</v>
      </c>
      <c r="M5970" s="41">
        <f t="shared" si="210"/>
        <v>0</v>
      </c>
      <c r="N5970" s="41">
        <f t="shared" si="211"/>
        <v>0</v>
      </c>
      <c r="O5970" s="92"/>
      <c r="P5970" s="36"/>
      <c r="Q5970" s="35"/>
      <c r="R5970" s="44"/>
      <c r="S5970" s="44"/>
      <c r="T5970" s="45"/>
      <c r="U5970" s="45"/>
      <c r="V5970" s="45"/>
      <c r="W5970" s="45"/>
      <c r="X5970" s="45"/>
      <c r="Y5970" s="45"/>
      <c r="Z5970" s="46"/>
      <c r="AA5970" s="42"/>
      <c r="AB5970" s="42"/>
      <c r="AC5970" s="42"/>
      <c r="AD5970" s="42"/>
      <c r="AE5970" s="42"/>
      <c r="AF5970" s="42"/>
      <c r="AG5970" s="42"/>
      <c r="AH5970" s="46"/>
      <c r="AI5970" s="46"/>
      <c r="AJ5970" s="34"/>
      <c r="AK5970" s="34"/>
      <c r="AL5970" s="34"/>
      <c r="AM5970" s="34"/>
      <c r="AN5970" s="47"/>
      <c r="AO5970" s="47"/>
      <c r="AP5970" s="47"/>
      <c r="AQ5970" s="47"/>
      <c r="AR5970" s="47"/>
      <c r="AS5970" s="46"/>
      <c r="AT5970" s="46"/>
      <c r="AU5970" s="48"/>
      <c r="AV5970" s="48"/>
      <c r="AW5970" s="48"/>
      <c r="AX5970" s="48"/>
      <c r="AY5970" s="49"/>
      <c r="AZ5970" s="49"/>
      <c r="BA5970" s="49"/>
      <c r="BB5970" s="49"/>
      <c r="BC5970" s="49"/>
      <c r="BD5970" s="50"/>
      <c r="BE5970" s="50"/>
      <c r="BF5970" s="50"/>
      <c r="BG5970" s="50"/>
      <c r="BH5970" s="50"/>
      <c r="BI5970" s="53"/>
      <c r="BJ5970" s="53"/>
    </row>
    <row r="5971" spans="1:62" ht="132.6" thickBot="1" x14ac:dyDescent="0.3">
      <c r="A5971" s="28">
        <v>5971</v>
      </c>
      <c r="B5971" s="52" t="s">
        <v>23065</v>
      </c>
      <c r="C5971" s="33">
        <v>1</v>
      </c>
      <c r="D5971" s="33">
        <v>12</v>
      </c>
      <c r="E5971" s="37" t="s">
        <v>23111</v>
      </c>
      <c r="F5971" s="37" t="s">
        <v>23112</v>
      </c>
      <c r="G5971" s="37" t="s">
        <v>23113</v>
      </c>
      <c r="H5971" s="38" t="s">
        <v>23114</v>
      </c>
      <c r="I5971" s="39" t="s">
        <v>23115</v>
      </c>
      <c r="J5971" s="38"/>
      <c r="K5971" s="102">
        <v>3712</v>
      </c>
      <c r="L5971" s="40" t="s">
        <v>26981</v>
      </c>
      <c r="M5971" s="41">
        <f t="shared" si="210"/>
        <v>0</v>
      </c>
      <c r="N5971" s="41">
        <f t="shared" si="211"/>
        <v>0</v>
      </c>
      <c r="O5971" s="92"/>
      <c r="P5971" s="36"/>
      <c r="Q5971" s="35"/>
      <c r="R5971" s="44"/>
      <c r="S5971" s="44"/>
      <c r="T5971" s="45"/>
      <c r="U5971" s="45"/>
      <c r="V5971" s="45"/>
      <c r="W5971" s="45"/>
      <c r="X5971" s="45"/>
      <c r="Y5971" s="45"/>
      <c r="Z5971" s="46"/>
      <c r="AA5971" s="42"/>
      <c r="AB5971" s="42"/>
      <c r="AC5971" s="42"/>
      <c r="AD5971" s="42"/>
      <c r="AE5971" s="42"/>
      <c r="AF5971" s="42"/>
      <c r="AG5971" s="42"/>
      <c r="AH5971" s="46"/>
      <c r="AI5971" s="46"/>
      <c r="AJ5971" s="34"/>
      <c r="AK5971" s="34"/>
      <c r="AL5971" s="34"/>
      <c r="AM5971" s="34"/>
      <c r="AN5971" s="47"/>
      <c r="AO5971" s="47"/>
      <c r="AP5971" s="47"/>
      <c r="AQ5971" s="47"/>
      <c r="AR5971" s="47"/>
      <c r="AS5971" s="46"/>
      <c r="AT5971" s="46"/>
      <c r="AU5971" s="48"/>
      <c r="AV5971" s="48"/>
      <c r="AW5971" s="48"/>
      <c r="AX5971" s="48"/>
      <c r="AY5971" s="49"/>
      <c r="AZ5971" s="49"/>
      <c r="BA5971" s="49"/>
      <c r="BB5971" s="49"/>
      <c r="BC5971" s="49"/>
      <c r="BD5971" s="50"/>
      <c r="BE5971" s="50"/>
      <c r="BF5971" s="50"/>
      <c r="BG5971" s="50"/>
      <c r="BH5971" s="50"/>
      <c r="BI5971" s="53"/>
      <c r="BJ5971" s="53"/>
    </row>
    <row r="5972" spans="1:62" ht="66.599999999999994" thickBot="1" x14ac:dyDescent="0.3">
      <c r="A5972" s="28">
        <v>5972</v>
      </c>
      <c r="B5972" s="52" t="s">
        <v>23065</v>
      </c>
      <c r="C5972" s="33">
        <v>1</v>
      </c>
      <c r="D5972" s="33">
        <v>13</v>
      </c>
      <c r="E5972" s="37" t="s">
        <v>23116</v>
      </c>
      <c r="F5972" s="37" t="s">
        <v>23117</v>
      </c>
      <c r="G5972" s="37" t="s">
        <v>23118</v>
      </c>
      <c r="H5972" s="38" t="s">
        <v>3830</v>
      </c>
      <c r="I5972" s="39" t="s">
        <v>23119</v>
      </c>
      <c r="J5972" s="38"/>
      <c r="K5972" s="102">
        <v>3713</v>
      </c>
      <c r="L5972" s="40" t="s">
        <v>26981</v>
      </c>
      <c r="M5972" s="41">
        <f t="shared" si="210"/>
        <v>0</v>
      </c>
      <c r="N5972" s="41">
        <f t="shared" si="211"/>
        <v>0</v>
      </c>
      <c r="O5972" s="92"/>
      <c r="P5972" s="36"/>
      <c r="Q5972" s="35"/>
      <c r="R5972" s="44"/>
      <c r="S5972" s="44"/>
      <c r="T5972" s="45"/>
      <c r="U5972" s="45"/>
      <c r="V5972" s="45"/>
      <c r="W5972" s="45"/>
      <c r="X5972" s="45"/>
      <c r="Y5972" s="45"/>
      <c r="Z5972" s="46"/>
      <c r="AA5972" s="42"/>
      <c r="AB5972" s="42"/>
      <c r="AC5972" s="42"/>
      <c r="AD5972" s="42"/>
      <c r="AE5972" s="42"/>
      <c r="AF5972" s="42"/>
      <c r="AG5972" s="42"/>
      <c r="AH5972" s="46"/>
      <c r="AI5972" s="46"/>
      <c r="AJ5972" s="34"/>
      <c r="AK5972" s="34"/>
      <c r="AL5972" s="34"/>
      <c r="AM5972" s="34"/>
      <c r="AN5972" s="47"/>
      <c r="AO5972" s="47"/>
      <c r="AP5972" s="47"/>
      <c r="AQ5972" s="47"/>
      <c r="AR5972" s="47"/>
      <c r="AS5972" s="46"/>
      <c r="AT5972" s="46"/>
      <c r="AU5972" s="48"/>
      <c r="AV5972" s="48"/>
      <c r="AW5972" s="48"/>
      <c r="AX5972" s="48"/>
      <c r="AY5972" s="49"/>
      <c r="AZ5972" s="49"/>
      <c r="BA5972" s="49"/>
      <c r="BB5972" s="49"/>
      <c r="BC5972" s="49"/>
      <c r="BD5972" s="50"/>
      <c r="BE5972" s="50"/>
      <c r="BF5972" s="50"/>
      <c r="BG5972" s="50"/>
      <c r="BH5972" s="50"/>
      <c r="BI5972" s="53"/>
      <c r="BJ5972" s="53"/>
    </row>
    <row r="5973" spans="1:62" ht="159" thickBot="1" x14ac:dyDescent="0.3">
      <c r="A5973" s="28">
        <v>5973</v>
      </c>
      <c r="B5973" s="52" t="s">
        <v>23065</v>
      </c>
      <c r="C5973" s="33">
        <v>1</v>
      </c>
      <c r="D5973" s="33">
        <v>14</v>
      </c>
      <c r="E5973" s="37" t="s">
        <v>23120</v>
      </c>
      <c r="F5973" s="37" t="s">
        <v>23121</v>
      </c>
      <c r="G5973" s="37" t="s">
        <v>23122</v>
      </c>
      <c r="H5973" s="38" t="s">
        <v>23123</v>
      </c>
      <c r="I5973" s="39" t="s">
        <v>23124</v>
      </c>
      <c r="J5973" s="38" t="s">
        <v>23125</v>
      </c>
      <c r="K5973" s="102">
        <v>3714</v>
      </c>
      <c r="L5973" s="40" t="s">
        <v>26981</v>
      </c>
      <c r="M5973" s="41">
        <f t="shared" si="210"/>
        <v>0</v>
      </c>
      <c r="N5973" s="41">
        <f t="shared" si="211"/>
        <v>0</v>
      </c>
      <c r="O5973" s="92"/>
      <c r="P5973" s="36"/>
      <c r="Q5973" s="35"/>
      <c r="R5973" s="44"/>
      <c r="S5973" s="44"/>
      <c r="T5973" s="45"/>
      <c r="U5973" s="45"/>
      <c r="V5973" s="45"/>
      <c r="W5973" s="45"/>
      <c r="X5973" s="45"/>
      <c r="Y5973" s="45"/>
      <c r="Z5973" s="46"/>
      <c r="AA5973" s="42"/>
      <c r="AB5973" s="42"/>
      <c r="AC5973" s="42"/>
      <c r="AD5973" s="42"/>
      <c r="AE5973" s="42"/>
      <c r="AF5973" s="42"/>
      <c r="AG5973" s="42"/>
      <c r="AH5973" s="46"/>
      <c r="AI5973" s="46"/>
      <c r="AJ5973" s="34"/>
      <c r="AK5973" s="34"/>
      <c r="AL5973" s="34"/>
      <c r="AM5973" s="34"/>
      <c r="AN5973" s="47"/>
      <c r="AO5973" s="47"/>
      <c r="AP5973" s="47"/>
      <c r="AQ5973" s="47"/>
      <c r="AR5973" s="47"/>
      <c r="AS5973" s="46"/>
      <c r="AT5973" s="46"/>
      <c r="AU5973" s="48"/>
      <c r="AV5973" s="48"/>
      <c r="AW5973" s="48"/>
      <c r="AX5973" s="48"/>
      <c r="AY5973" s="49"/>
      <c r="AZ5973" s="49"/>
      <c r="BA5973" s="49"/>
      <c r="BB5973" s="49"/>
      <c r="BC5973" s="49"/>
      <c r="BD5973" s="50"/>
      <c r="BE5973" s="50"/>
      <c r="BF5973" s="50"/>
      <c r="BG5973" s="50"/>
      <c r="BH5973" s="50"/>
      <c r="BI5973" s="53"/>
      <c r="BJ5973" s="53"/>
    </row>
    <row r="5974" spans="1:62" ht="53.4" thickBot="1" x14ac:dyDescent="0.3">
      <c r="A5974" s="28">
        <v>5974</v>
      </c>
      <c r="B5974" s="52" t="s">
        <v>23065</v>
      </c>
      <c r="C5974" s="33">
        <v>1</v>
      </c>
      <c r="D5974" s="33">
        <v>15</v>
      </c>
      <c r="E5974" s="37" t="s">
        <v>23126</v>
      </c>
      <c r="F5974" s="37" t="s">
        <v>92</v>
      </c>
      <c r="G5974" s="37" t="s">
        <v>23127</v>
      </c>
      <c r="H5974" s="38" t="s">
        <v>23128</v>
      </c>
      <c r="I5974" s="39" t="s">
        <v>13096</v>
      </c>
      <c r="J5974" s="38"/>
      <c r="K5974" s="102">
        <v>3715</v>
      </c>
      <c r="L5974" s="40" t="s">
        <v>26981</v>
      </c>
      <c r="M5974" s="41">
        <f t="shared" si="210"/>
        <v>0</v>
      </c>
      <c r="N5974" s="41">
        <f t="shared" si="211"/>
        <v>0</v>
      </c>
      <c r="O5974" s="92"/>
      <c r="P5974" s="36"/>
      <c r="Q5974" s="35"/>
      <c r="R5974" s="44"/>
      <c r="S5974" s="44"/>
      <c r="T5974" s="45"/>
      <c r="U5974" s="45"/>
      <c r="V5974" s="45"/>
      <c r="W5974" s="45"/>
      <c r="X5974" s="45"/>
      <c r="Y5974" s="45"/>
      <c r="Z5974" s="46"/>
      <c r="AA5974" s="42"/>
      <c r="AB5974" s="42"/>
      <c r="AC5974" s="42"/>
      <c r="AD5974" s="42"/>
      <c r="AE5974" s="42"/>
      <c r="AF5974" s="42"/>
      <c r="AG5974" s="42"/>
      <c r="AH5974" s="46"/>
      <c r="AI5974" s="46"/>
      <c r="AJ5974" s="34"/>
      <c r="AK5974" s="34"/>
      <c r="AL5974" s="34"/>
      <c r="AM5974" s="34"/>
      <c r="AN5974" s="47"/>
      <c r="AO5974" s="47"/>
      <c r="AP5974" s="47"/>
      <c r="AQ5974" s="47"/>
      <c r="AR5974" s="47"/>
      <c r="AS5974" s="46"/>
      <c r="AT5974" s="46"/>
      <c r="AU5974" s="48"/>
      <c r="AV5974" s="48"/>
      <c r="AW5974" s="48"/>
      <c r="AX5974" s="48"/>
      <c r="AY5974" s="49"/>
      <c r="AZ5974" s="49"/>
      <c r="BA5974" s="49"/>
      <c r="BB5974" s="49"/>
      <c r="BC5974" s="49"/>
      <c r="BD5974" s="50"/>
      <c r="BE5974" s="50"/>
      <c r="BF5974" s="50"/>
      <c r="BG5974" s="50"/>
      <c r="BH5974" s="50"/>
      <c r="BI5974" s="53"/>
      <c r="BJ5974" s="53"/>
    </row>
    <row r="5975" spans="1:62" ht="119.4" thickBot="1" x14ac:dyDescent="0.3">
      <c r="A5975" s="28">
        <v>5975</v>
      </c>
      <c r="B5975" s="52" t="s">
        <v>23065</v>
      </c>
      <c r="C5975" s="33">
        <v>1</v>
      </c>
      <c r="D5975" s="33">
        <v>16</v>
      </c>
      <c r="E5975" s="37" t="s">
        <v>23129</v>
      </c>
      <c r="F5975" s="37" t="s">
        <v>104</v>
      </c>
      <c r="G5975" s="37" t="s">
        <v>23130</v>
      </c>
      <c r="H5975" s="38"/>
      <c r="I5975" s="39" t="s">
        <v>23131</v>
      </c>
      <c r="J5975" s="38"/>
      <c r="K5975" s="102">
        <v>3716</v>
      </c>
      <c r="L5975" s="40" t="s">
        <v>26981</v>
      </c>
      <c r="M5975" s="41">
        <f t="shared" si="210"/>
        <v>0</v>
      </c>
      <c r="N5975" s="41">
        <f t="shared" si="211"/>
        <v>0</v>
      </c>
      <c r="O5975" s="92"/>
      <c r="P5975" s="36"/>
      <c r="Q5975" s="35"/>
      <c r="R5975" s="44"/>
      <c r="S5975" s="44"/>
      <c r="T5975" s="45"/>
      <c r="U5975" s="45"/>
      <c r="V5975" s="45"/>
      <c r="W5975" s="45"/>
      <c r="X5975" s="45"/>
      <c r="Y5975" s="45"/>
      <c r="Z5975" s="46"/>
      <c r="AA5975" s="42"/>
      <c r="AB5975" s="42"/>
      <c r="AC5975" s="42"/>
      <c r="AD5975" s="42"/>
      <c r="AE5975" s="42"/>
      <c r="AF5975" s="42"/>
      <c r="AG5975" s="42"/>
      <c r="AH5975" s="46"/>
      <c r="AI5975" s="46"/>
      <c r="AJ5975" s="34"/>
      <c r="AK5975" s="34"/>
      <c r="AL5975" s="34"/>
      <c r="AM5975" s="34"/>
      <c r="AN5975" s="47"/>
      <c r="AO5975" s="47"/>
      <c r="AP5975" s="47"/>
      <c r="AQ5975" s="47"/>
      <c r="AR5975" s="47"/>
      <c r="AS5975" s="46"/>
      <c r="AT5975" s="46"/>
      <c r="AU5975" s="48"/>
      <c r="AV5975" s="48"/>
      <c r="AW5975" s="48"/>
      <c r="AX5975" s="48"/>
      <c r="AY5975" s="49"/>
      <c r="AZ5975" s="49"/>
      <c r="BA5975" s="49"/>
      <c r="BB5975" s="49"/>
      <c r="BC5975" s="49"/>
      <c r="BD5975" s="50"/>
      <c r="BE5975" s="50"/>
      <c r="BF5975" s="50"/>
      <c r="BG5975" s="50"/>
      <c r="BH5975" s="50"/>
      <c r="BI5975" s="53"/>
      <c r="BJ5975" s="53"/>
    </row>
    <row r="5976" spans="1:62" ht="132.6" thickBot="1" x14ac:dyDescent="0.3">
      <c r="A5976" s="28">
        <v>5976</v>
      </c>
      <c r="B5976" s="52" t="s">
        <v>23065</v>
      </c>
      <c r="C5976" s="33">
        <v>1</v>
      </c>
      <c r="D5976" s="33">
        <v>17</v>
      </c>
      <c r="E5976" s="37" t="s">
        <v>23132</v>
      </c>
      <c r="F5976" s="37"/>
      <c r="G5976" s="37" t="s">
        <v>23133</v>
      </c>
      <c r="H5976" s="38"/>
      <c r="I5976" s="39" t="s">
        <v>23134</v>
      </c>
      <c r="J5976" s="38"/>
      <c r="K5976" s="102">
        <v>3717</v>
      </c>
      <c r="L5976" s="40" t="s">
        <v>26981</v>
      </c>
      <c r="M5976" s="41">
        <f t="shared" si="210"/>
        <v>0</v>
      </c>
      <c r="N5976" s="41">
        <f t="shared" si="211"/>
        <v>0</v>
      </c>
      <c r="O5976" s="92"/>
      <c r="P5976" s="36"/>
      <c r="Q5976" s="35"/>
      <c r="R5976" s="44"/>
      <c r="S5976" s="44"/>
      <c r="T5976" s="45"/>
      <c r="U5976" s="45"/>
      <c r="V5976" s="45"/>
      <c r="W5976" s="45"/>
      <c r="X5976" s="45"/>
      <c r="Y5976" s="45"/>
      <c r="Z5976" s="46"/>
      <c r="AA5976" s="42"/>
      <c r="AB5976" s="42"/>
      <c r="AC5976" s="42"/>
      <c r="AD5976" s="42"/>
      <c r="AE5976" s="42"/>
      <c r="AF5976" s="42"/>
      <c r="AG5976" s="42"/>
      <c r="AH5976" s="46"/>
      <c r="AI5976" s="46"/>
      <c r="AJ5976" s="34"/>
      <c r="AK5976" s="34"/>
      <c r="AL5976" s="34"/>
      <c r="AM5976" s="34"/>
      <c r="AN5976" s="47"/>
      <c r="AO5976" s="47"/>
      <c r="AP5976" s="47"/>
      <c r="AQ5976" s="47"/>
      <c r="AR5976" s="47"/>
      <c r="AS5976" s="46"/>
      <c r="AT5976" s="46"/>
      <c r="AU5976" s="48"/>
      <c r="AV5976" s="48"/>
      <c r="AW5976" s="48"/>
      <c r="AX5976" s="48"/>
      <c r="AY5976" s="49"/>
      <c r="AZ5976" s="49"/>
      <c r="BA5976" s="49"/>
      <c r="BB5976" s="49"/>
      <c r="BC5976" s="49"/>
      <c r="BD5976" s="50"/>
      <c r="BE5976" s="50"/>
      <c r="BF5976" s="50"/>
      <c r="BG5976" s="50"/>
      <c r="BH5976" s="50"/>
      <c r="BI5976" s="53"/>
      <c r="BJ5976" s="53"/>
    </row>
    <row r="5977" spans="1:62" ht="93" thickBot="1" x14ac:dyDescent="0.3">
      <c r="A5977" s="28">
        <v>5977</v>
      </c>
      <c r="B5977" s="52" t="s">
        <v>23065</v>
      </c>
      <c r="C5977" s="33">
        <v>1</v>
      </c>
      <c r="D5977" s="33">
        <v>18</v>
      </c>
      <c r="E5977" s="37" t="s">
        <v>23135</v>
      </c>
      <c r="F5977" s="37" t="s">
        <v>23136</v>
      </c>
      <c r="G5977" s="37" t="s">
        <v>23137</v>
      </c>
      <c r="H5977" s="38" t="s">
        <v>23138</v>
      </c>
      <c r="I5977" s="39" t="s">
        <v>12647</v>
      </c>
      <c r="J5977" s="38" t="s">
        <v>23139</v>
      </c>
      <c r="K5977" s="102">
        <v>3718</v>
      </c>
      <c r="L5977" s="40" t="s">
        <v>26981</v>
      </c>
      <c r="M5977" s="41">
        <f t="shared" si="210"/>
        <v>0</v>
      </c>
      <c r="N5977" s="41">
        <f t="shared" si="211"/>
        <v>0</v>
      </c>
      <c r="O5977" s="92"/>
      <c r="P5977" s="36"/>
      <c r="Q5977" s="35"/>
      <c r="R5977" s="44"/>
      <c r="S5977" s="44"/>
      <c r="T5977" s="45"/>
      <c r="U5977" s="45"/>
      <c r="V5977" s="45"/>
      <c r="W5977" s="45"/>
      <c r="X5977" s="45"/>
      <c r="Y5977" s="45"/>
      <c r="Z5977" s="46"/>
      <c r="AA5977" s="42"/>
      <c r="AB5977" s="42"/>
      <c r="AC5977" s="42"/>
      <c r="AD5977" s="42"/>
      <c r="AE5977" s="42"/>
      <c r="AF5977" s="42"/>
      <c r="AG5977" s="42"/>
      <c r="AH5977" s="46"/>
      <c r="AI5977" s="46"/>
      <c r="AJ5977" s="34"/>
      <c r="AK5977" s="34"/>
      <c r="AL5977" s="34"/>
      <c r="AM5977" s="34"/>
      <c r="AN5977" s="47"/>
      <c r="AO5977" s="47"/>
      <c r="AP5977" s="47"/>
      <c r="AQ5977" s="47"/>
      <c r="AR5977" s="47"/>
      <c r="AS5977" s="46"/>
      <c r="AT5977" s="46"/>
      <c r="AU5977" s="48"/>
      <c r="AV5977" s="48"/>
      <c r="AW5977" s="48"/>
      <c r="AX5977" s="48"/>
      <c r="AY5977" s="49"/>
      <c r="AZ5977" s="49"/>
      <c r="BA5977" s="49"/>
      <c r="BB5977" s="49"/>
      <c r="BC5977" s="49"/>
      <c r="BD5977" s="50"/>
      <c r="BE5977" s="50"/>
      <c r="BF5977" s="50"/>
      <c r="BG5977" s="50"/>
      <c r="BH5977" s="50"/>
      <c r="BI5977" s="53"/>
      <c r="BJ5977" s="53"/>
    </row>
    <row r="5978" spans="1:62" ht="79.8" thickBot="1" x14ac:dyDescent="0.3">
      <c r="A5978" s="28">
        <v>5978</v>
      </c>
      <c r="B5978" s="52" t="s">
        <v>23065</v>
      </c>
      <c r="C5978" s="33">
        <v>1</v>
      </c>
      <c r="D5978" s="33">
        <v>19</v>
      </c>
      <c r="E5978" s="37" t="s">
        <v>23140</v>
      </c>
      <c r="F5978" s="37" t="s">
        <v>92</v>
      </c>
      <c r="G5978" s="37" t="s">
        <v>23141</v>
      </c>
      <c r="H5978" s="38"/>
      <c r="I5978" s="39" t="s">
        <v>23142</v>
      </c>
      <c r="J5978" s="38"/>
      <c r="K5978" s="102">
        <v>3719</v>
      </c>
      <c r="L5978" s="40" t="s">
        <v>26981</v>
      </c>
      <c r="M5978" s="41">
        <f t="shared" si="210"/>
        <v>0</v>
      </c>
      <c r="N5978" s="41">
        <f t="shared" si="211"/>
        <v>0</v>
      </c>
      <c r="O5978" s="92"/>
      <c r="P5978" s="36"/>
      <c r="Q5978" s="35"/>
      <c r="R5978" s="44"/>
      <c r="S5978" s="44"/>
      <c r="T5978" s="45"/>
      <c r="U5978" s="45"/>
      <c r="V5978" s="45"/>
      <c r="W5978" s="45"/>
      <c r="X5978" s="45"/>
      <c r="Y5978" s="45"/>
      <c r="Z5978" s="46"/>
      <c r="AA5978" s="42"/>
      <c r="AB5978" s="42"/>
      <c r="AC5978" s="42"/>
      <c r="AD5978" s="42"/>
      <c r="AE5978" s="42"/>
      <c r="AF5978" s="42"/>
      <c r="AG5978" s="42"/>
      <c r="AH5978" s="46"/>
      <c r="AI5978" s="46"/>
      <c r="AJ5978" s="34">
        <v>1</v>
      </c>
      <c r="AK5978" s="34">
        <v>0</v>
      </c>
      <c r="AL5978" s="34" t="s">
        <v>28898</v>
      </c>
      <c r="AM5978" s="34" t="s">
        <v>28899</v>
      </c>
      <c r="AN5978" s="47"/>
      <c r="AO5978" s="47"/>
      <c r="AP5978" s="47"/>
      <c r="AQ5978" s="47"/>
      <c r="AR5978" s="47"/>
      <c r="AS5978" s="46"/>
      <c r="AT5978" s="46"/>
      <c r="AU5978" s="48"/>
      <c r="AV5978" s="48"/>
      <c r="AW5978" s="48"/>
      <c r="AX5978" s="48"/>
      <c r="AY5978" s="49"/>
      <c r="AZ5978" s="49"/>
      <c r="BA5978" s="49"/>
      <c r="BB5978" s="49"/>
      <c r="BC5978" s="49"/>
      <c r="BD5978" s="50"/>
      <c r="BE5978" s="50"/>
      <c r="BF5978" s="50"/>
      <c r="BG5978" s="50"/>
      <c r="BH5978" s="50"/>
      <c r="BI5978" s="53"/>
      <c r="BJ5978" s="53"/>
    </row>
    <row r="5979" spans="1:62" ht="93" thickBot="1" x14ac:dyDescent="0.3">
      <c r="A5979" s="28">
        <v>5979</v>
      </c>
      <c r="B5979" s="52" t="s">
        <v>23065</v>
      </c>
      <c r="C5979" s="33">
        <v>1</v>
      </c>
      <c r="D5979" s="33">
        <v>20</v>
      </c>
      <c r="E5979" s="37" t="s">
        <v>23143</v>
      </c>
      <c r="F5979" s="37" t="s">
        <v>23144</v>
      </c>
      <c r="G5979" s="37" t="s">
        <v>23145</v>
      </c>
      <c r="H5979" s="38" t="s">
        <v>23146</v>
      </c>
      <c r="I5979" s="39" t="s">
        <v>23147</v>
      </c>
      <c r="J5979" s="38" t="s">
        <v>23148</v>
      </c>
      <c r="K5979" s="102">
        <v>3720</v>
      </c>
      <c r="L5979" s="40" t="s">
        <v>26981</v>
      </c>
      <c r="M5979" s="41">
        <f t="shared" si="210"/>
        <v>0</v>
      </c>
      <c r="N5979" s="41">
        <f t="shared" si="211"/>
        <v>0</v>
      </c>
      <c r="O5979" s="92"/>
      <c r="P5979" s="36"/>
      <c r="Q5979" s="35"/>
      <c r="R5979" s="44"/>
      <c r="S5979" s="44"/>
      <c r="T5979" s="45"/>
      <c r="U5979" s="45"/>
      <c r="V5979" s="45"/>
      <c r="W5979" s="45"/>
      <c r="X5979" s="45"/>
      <c r="Y5979" s="45"/>
      <c r="Z5979" s="46"/>
      <c r="AA5979" s="42"/>
      <c r="AB5979" s="42"/>
      <c r="AC5979" s="42"/>
      <c r="AD5979" s="42"/>
      <c r="AE5979" s="42"/>
      <c r="AF5979" s="42"/>
      <c r="AG5979" s="42"/>
      <c r="AH5979" s="46"/>
      <c r="AI5979" s="46"/>
      <c r="AJ5979" s="34">
        <v>1</v>
      </c>
      <c r="AK5979" s="34">
        <v>0</v>
      </c>
      <c r="AL5979" s="34" t="s">
        <v>28900</v>
      </c>
      <c r="AM5979" s="34" t="s">
        <v>28901</v>
      </c>
      <c r="AN5979" s="47"/>
      <c r="AO5979" s="47"/>
      <c r="AP5979" s="47"/>
      <c r="AQ5979" s="47"/>
      <c r="AR5979" s="47"/>
      <c r="AS5979" s="46"/>
      <c r="AT5979" s="46"/>
      <c r="AU5979" s="48"/>
      <c r="AV5979" s="48"/>
      <c r="AW5979" s="48"/>
      <c r="AX5979" s="48"/>
      <c r="AY5979" s="49"/>
      <c r="AZ5979" s="49"/>
      <c r="BA5979" s="49"/>
      <c r="BB5979" s="49"/>
      <c r="BC5979" s="49"/>
      <c r="BD5979" s="50"/>
      <c r="BE5979" s="50"/>
      <c r="BF5979" s="50"/>
      <c r="BG5979" s="50"/>
      <c r="BH5979" s="50"/>
      <c r="BI5979" s="53"/>
      <c r="BJ5979" s="53"/>
    </row>
    <row r="5980" spans="1:62" ht="79.8" thickBot="1" x14ac:dyDescent="0.3">
      <c r="A5980" s="28">
        <v>5980</v>
      </c>
      <c r="B5980" s="52" t="s">
        <v>23065</v>
      </c>
      <c r="C5980" s="33">
        <v>1</v>
      </c>
      <c r="D5980" s="33">
        <v>21</v>
      </c>
      <c r="E5980" s="37" t="s">
        <v>23149</v>
      </c>
      <c r="F5980" s="37" t="s">
        <v>23150</v>
      </c>
      <c r="G5980" s="37" t="s">
        <v>23151</v>
      </c>
      <c r="H5980" s="38"/>
      <c r="I5980" s="39" t="s">
        <v>23152</v>
      </c>
      <c r="J5980" s="38" t="s">
        <v>23153</v>
      </c>
      <c r="K5980" s="102">
        <v>3721</v>
      </c>
      <c r="L5980" s="40" t="s">
        <v>26981</v>
      </c>
      <c r="M5980" s="41">
        <f t="shared" si="210"/>
        <v>0</v>
      </c>
      <c r="N5980" s="41">
        <f t="shared" si="211"/>
        <v>0</v>
      </c>
      <c r="O5980" s="92"/>
      <c r="P5980" s="36"/>
      <c r="Q5980" s="35"/>
      <c r="R5980" s="44"/>
      <c r="S5980" s="44"/>
      <c r="T5980" s="45"/>
      <c r="U5980" s="45"/>
      <c r="V5980" s="45"/>
      <c r="W5980" s="45"/>
      <c r="X5980" s="45"/>
      <c r="Y5980" s="45"/>
      <c r="Z5980" s="46"/>
      <c r="AA5980" s="42"/>
      <c r="AB5980" s="42"/>
      <c r="AC5980" s="42"/>
      <c r="AD5980" s="42"/>
      <c r="AE5980" s="42"/>
      <c r="AF5980" s="42"/>
      <c r="AG5980" s="42"/>
      <c r="AH5980" s="46"/>
      <c r="AI5980" s="46"/>
      <c r="AJ5980" s="34">
        <v>1</v>
      </c>
      <c r="AK5980" s="34">
        <v>0</v>
      </c>
      <c r="AL5980" s="34" t="s">
        <v>28902</v>
      </c>
      <c r="AM5980" s="34" t="s">
        <v>27080</v>
      </c>
      <c r="AN5980" s="47"/>
      <c r="AO5980" s="47"/>
      <c r="AP5980" s="47"/>
      <c r="AQ5980" s="47"/>
      <c r="AR5980" s="47"/>
      <c r="AS5980" s="46"/>
      <c r="AT5980" s="46"/>
      <c r="AU5980" s="48"/>
      <c r="AV5980" s="48"/>
      <c r="AW5980" s="48"/>
      <c r="AX5980" s="48"/>
      <c r="AY5980" s="49"/>
      <c r="AZ5980" s="49"/>
      <c r="BA5980" s="49"/>
      <c r="BB5980" s="49"/>
      <c r="BC5980" s="49"/>
      <c r="BD5980" s="50"/>
      <c r="BE5980" s="50"/>
      <c r="BF5980" s="50"/>
      <c r="BG5980" s="50"/>
      <c r="BH5980" s="50"/>
      <c r="BI5980" s="53"/>
      <c r="BJ5980" s="53"/>
    </row>
    <row r="5981" spans="1:62" ht="93" thickBot="1" x14ac:dyDescent="0.3">
      <c r="A5981" s="28">
        <v>5981</v>
      </c>
      <c r="B5981" s="52" t="s">
        <v>23065</v>
      </c>
      <c r="C5981" s="33">
        <v>1</v>
      </c>
      <c r="D5981" s="33">
        <v>22</v>
      </c>
      <c r="E5981" s="37" t="s">
        <v>23154</v>
      </c>
      <c r="F5981" s="37" t="s">
        <v>23155</v>
      </c>
      <c r="G5981" s="37" t="s">
        <v>23156</v>
      </c>
      <c r="H5981" s="38"/>
      <c r="I5981" s="39" t="s">
        <v>23157</v>
      </c>
      <c r="J5981" s="38" t="s">
        <v>23158</v>
      </c>
      <c r="K5981" s="102">
        <v>3722</v>
      </c>
      <c r="L5981" s="40" t="s">
        <v>26981</v>
      </c>
      <c r="M5981" s="41">
        <f t="shared" si="210"/>
        <v>0</v>
      </c>
      <c r="N5981" s="41">
        <f t="shared" si="211"/>
        <v>0</v>
      </c>
      <c r="O5981" s="92"/>
      <c r="P5981" s="36"/>
      <c r="Q5981" s="35"/>
      <c r="R5981" s="44"/>
      <c r="S5981" s="44"/>
      <c r="T5981" s="45"/>
      <c r="U5981" s="45"/>
      <c r="V5981" s="45"/>
      <c r="W5981" s="45"/>
      <c r="X5981" s="45"/>
      <c r="Y5981" s="45"/>
      <c r="Z5981" s="46"/>
      <c r="AA5981" s="42"/>
      <c r="AB5981" s="42"/>
      <c r="AC5981" s="42"/>
      <c r="AD5981" s="42"/>
      <c r="AE5981" s="42"/>
      <c r="AF5981" s="42"/>
      <c r="AG5981" s="42"/>
      <c r="AH5981" s="46"/>
      <c r="AI5981" s="46"/>
      <c r="AJ5981" s="34"/>
      <c r="AK5981" s="34"/>
      <c r="AL5981" s="34"/>
      <c r="AM5981" s="34"/>
      <c r="AN5981" s="47"/>
      <c r="AO5981" s="47"/>
      <c r="AP5981" s="47"/>
      <c r="AQ5981" s="47"/>
      <c r="AR5981" s="47"/>
      <c r="AS5981" s="46"/>
      <c r="AT5981" s="46"/>
      <c r="AU5981" s="48"/>
      <c r="AV5981" s="48"/>
      <c r="AW5981" s="48"/>
      <c r="AX5981" s="48"/>
      <c r="AY5981" s="49"/>
      <c r="AZ5981" s="49"/>
      <c r="BA5981" s="49"/>
      <c r="BB5981" s="49"/>
      <c r="BC5981" s="49"/>
      <c r="BD5981" s="50"/>
      <c r="BE5981" s="50"/>
      <c r="BF5981" s="50"/>
      <c r="BG5981" s="50"/>
      <c r="BH5981" s="50"/>
      <c r="BI5981" s="53"/>
      <c r="BJ5981" s="53"/>
    </row>
    <row r="5982" spans="1:62" ht="106.2" thickBot="1" x14ac:dyDescent="0.3">
      <c r="A5982" s="28">
        <v>5982</v>
      </c>
      <c r="B5982" s="52" t="s">
        <v>23065</v>
      </c>
      <c r="C5982" s="33">
        <v>1</v>
      </c>
      <c r="D5982" s="33">
        <v>23</v>
      </c>
      <c r="E5982" s="37" t="s">
        <v>23159</v>
      </c>
      <c r="F5982" s="37" t="s">
        <v>23160</v>
      </c>
      <c r="G5982" s="37" t="s">
        <v>23161</v>
      </c>
      <c r="H5982" s="38" t="s">
        <v>23162</v>
      </c>
      <c r="I5982" s="39" t="s">
        <v>23163</v>
      </c>
      <c r="J5982" s="38"/>
      <c r="K5982" s="102">
        <v>3723</v>
      </c>
      <c r="L5982" s="40" t="s">
        <v>26981</v>
      </c>
      <c r="M5982" s="41">
        <f t="shared" si="210"/>
        <v>0</v>
      </c>
      <c r="N5982" s="41">
        <f t="shared" si="211"/>
        <v>0</v>
      </c>
      <c r="O5982" s="92"/>
      <c r="P5982" s="36"/>
      <c r="Q5982" s="35"/>
      <c r="R5982" s="44"/>
      <c r="S5982" s="44"/>
      <c r="T5982" s="45"/>
      <c r="U5982" s="45"/>
      <c r="V5982" s="45"/>
      <c r="W5982" s="45"/>
      <c r="X5982" s="45"/>
      <c r="Y5982" s="45"/>
      <c r="Z5982" s="46"/>
      <c r="AA5982" s="42"/>
      <c r="AB5982" s="42"/>
      <c r="AC5982" s="42"/>
      <c r="AD5982" s="42"/>
      <c r="AE5982" s="42"/>
      <c r="AF5982" s="42"/>
      <c r="AG5982" s="42"/>
      <c r="AH5982" s="46"/>
      <c r="AI5982" s="46"/>
      <c r="AJ5982" s="34">
        <v>1</v>
      </c>
      <c r="AK5982" s="34">
        <v>0</v>
      </c>
      <c r="AL5982" s="34" t="s">
        <v>28903</v>
      </c>
      <c r="AM5982" s="34" t="s">
        <v>19726</v>
      </c>
      <c r="AN5982" s="47"/>
      <c r="AO5982" s="47"/>
      <c r="AP5982" s="47"/>
      <c r="AQ5982" s="47"/>
      <c r="AR5982" s="47"/>
      <c r="AS5982" s="46"/>
      <c r="AT5982" s="46"/>
      <c r="AU5982" s="48"/>
      <c r="AV5982" s="48"/>
      <c r="AW5982" s="48"/>
      <c r="AX5982" s="48"/>
      <c r="AY5982" s="49"/>
      <c r="AZ5982" s="49"/>
      <c r="BA5982" s="49"/>
      <c r="BB5982" s="49"/>
      <c r="BC5982" s="49"/>
      <c r="BD5982" s="50"/>
      <c r="BE5982" s="50"/>
      <c r="BF5982" s="50"/>
      <c r="BG5982" s="50"/>
      <c r="BH5982" s="50"/>
      <c r="BI5982" s="53"/>
      <c r="BJ5982" s="53"/>
    </row>
    <row r="5983" spans="1:62" ht="93" thickBot="1" x14ac:dyDescent="0.3">
      <c r="A5983" s="28">
        <v>5983</v>
      </c>
      <c r="B5983" s="52" t="s">
        <v>23065</v>
      </c>
      <c r="C5983" s="33">
        <v>1</v>
      </c>
      <c r="D5983" s="33">
        <v>24</v>
      </c>
      <c r="E5983" s="37" t="s">
        <v>23164</v>
      </c>
      <c r="F5983" s="37" t="s">
        <v>23165</v>
      </c>
      <c r="G5983" s="37" t="s">
        <v>23166</v>
      </c>
      <c r="H5983" s="38" t="s">
        <v>23167</v>
      </c>
      <c r="I5983" s="39" t="s">
        <v>23168</v>
      </c>
      <c r="J5983" s="38" t="s">
        <v>23169</v>
      </c>
      <c r="K5983" s="102">
        <v>3724</v>
      </c>
      <c r="L5983" s="40" t="s">
        <v>26981</v>
      </c>
      <c r="M5983" s="41">
        <f t="shared" si="210"/>
        <v>0</v>
      </c>
      <c r="N5983" s="41">
        <f t="shared" si="211"/>
        <v>0</v>
      </c>
      <c r="O5983" s="92"/>
      <c r="P5983" s="36"/>
      <c r="Q5983" s="35"/>
      <c r="R5983" s="44"/>
      <c r="S5983" s="44"/>
      <c r="T5983" s="45"/>
      <c r="U5983" s="45"/>
      <c r="V5983" s="45"/>
      <c r="W5983" s="45"/>
      <c r="X5983" s="45"/>
      <c r="Y5983" s="45"/>
      <c r="Z5983" s="46"/>
      <c r="AA5983" s="42"/>
      <c r="AB5983" s="42"/>
      <c r="AC5983" s="42"/>
      <c r="AD5983" s="42"/>
      <c r="AE5983" s="42"/>
      <c r="AF5983" s="42"/>
      <c r="AG5983" s="42"/>
      <c r="AH5983" s="46"/>
      <c r="AI5983" s="46"/>
      <c r="AJ5983" s="34">
        <v>1</v>
      </c>
      <c r="AK5983" s="34">
        <v>0</v>
      </c>
      <c r="AL5983" s="34" t="s">
        <v>28904</v>
      </c>
      <c r="AM5983" s="34" t="s">
        <v>28905</v>
      </c>
      <c r="AN5983" s="47"/>
      <c r="AO5983" s="47"/>
      <c r="AP5983" s="47"/>
      <c r="AQ5983" s="47"/>
      <c r="AR5983" s="47"/>
      <c r="AS5983" s="46"/>
      <c r="AT5983" s="46"/>
      <c r="AU5983" s="48"/>
      <c r="AV5983" s="48"/>
      <c r="AW5983" s="48"/>
      <c r="AX5983" s="48"/>
      <c r="AY5983" s="49"/>
      <c r="AZ5983" s="49"/>
      <c r="BA5983" s="49"/>
      <c r="BB5983" s="49"/>
      <c r="BC5983" s="49"/>
      <c r="BD5983" s="50"/>
      <c r="BE5983" s="50"/>
      <c r="BF5983" s="50"/>
      <c r="BG5983" s="50"/>
      <c r="BH5983" s="50"/>
      <c r="BI5983" s="53"/>
      <c r="BJ5983" s="53"/>
    </row>
    <row r="5984" spans="1:62" ht="53.4" thickBot="1" x14ac:dyDescent="0.3">
      <c r="A5984" s="28">
        <v>5984</v>
      </c>
      <c r="B5984" s="52" t="s">
        <v>23065</v>
      </c>
      <c r="C5984" s="33">
        <v>1</v>
      </c>
      <c r="D5984" s="33">
        <v>25</v>
      </c>
      <c r="E5984" s="37" t="s">
        <v>23170</v>
      </c>
      <c r="F5984" s="37" t="s">
        <v>23171</v>
      </c>
      <c r="G5984" s="37" t="s">
        <v>23172</v>
      </c>
      <c r="H5984" s="38" t="s">
        <v>23173</v>
      </c>
      <c r="I5984" s="39"/>
      <c r="J5984" s="38" t="s">
        <v>452</v>
      </c>
      <c r="K5984" s="102">
        <v>3725</v>
      </c>
      <c r="L5984" s="40" t="s">
        <v>26981</v>
      </c>
      <c r="M5984" s="41">
        <f t="shared" si="210"/>
        <v>0</v>
      </c>
      <c r="N5984" s="41">
        <f t="shared" si="211"/>
        <v>0</v>
      </c>
      <c r="O5984" s="92"/>
      <c r="P5984" s="36"/>
      <c r="Q5984" s="35"/>
      <c r="R5984" s="44"/>
      <c r="S5984" s="44"/>
      <c r="T5984" s="45"/>
      <c r="U5984" s="45"/>
      <c r="V5984" s="45"/>
      <c r="W5984" s="45"/>
      <c r="X5984" s="45"/>
      <c r="Y5984" s="45"/>
      <c r="Z5984" s="46"/>
      <c r="AA5984" s="42"/>
      <c r="AB5984" s="42"/>
      <c r="AC5984" s="42"/>
      <c r="AD5984" s="42"/>
      <c r="AE5984" s="42"/>
      <c r="AF5984" s="42"/>
      <c r="AG5984" s="42"/>
      <c r="AH5984" s="46"/>
      <c r="AI5984" s="46"/>
      <c r="AJ5984" s="34"/>
      <c r="AK5984" s="34"/>
      <c r="AL5984" s="34"/>
      <c r="AM5984" s="34"/>
      <c r="AN5984" s="47"/>
      <c r="AO5984" s="47"/>
      <c r="AP5984" s="47"/>
      <c r="AQ5984" s="47"/>
      <c r="AR5984" s="47"/>
      <c r="AS5984" s="46"/>
      <c r="AT5984" s="46"/>
      <c r="AU5984" s="48"/>
      <c r="AV5984" s="48"/>
      <c r="AW5984" s="48"/>
      <c r="AX5984" s="48"/>
      <c r="AY5984" s="49"/>
      <c r="AZ5984" s="49"/>
      <c r="BA5984" s="49"/>
      <c r="BB5984" s="49"/>
      <c r="BC5984" s="49"/>
      <c r="BD5984" s="50"/>
      <c r="BE5984" s="50"/>
      <c r="BF5984" s="50"/>
      <c r="BG5984" s="50"/>
      <c r="BH5984" s="50"/>
      <c r="BI5984" s="53"/>
      <c r="BJ5984" s="53"/>
    </row>
    <row r="5985" spans="1:62" ht="79.8" thickBot="1" x14ac:dyDescent="0.3">
      <c r="A5985" s="28">
        <v>5985</v>
      </c>
      <c r="B5985" s="52" t="s">
        <v>23065</v>
      </c>
      <c r="C5985" s="33">
        <v>1</v>
      </c>
      <c r="D5985" s="33">
        <v>26</v>
      </c>
      <c r="E5985" s="37" t="s">
        <v>23174</v>
      </c>
      <c r="F5985" s="37" t="s">
        <v>104</v>
      </c>
      <c r="G5985" s="37" t="s">
        <v>23175</v>
      </c>
      <c r="H5985" s="38"/>
      <c r="I5985" s="39" t="s">
        <v>23176</v>
      </c>
      <c r="J5985" s="38"/>
      <c r="K5985" s="102">
        <v>3726</v>
      </c>
      <c r="L5985" s="40" t="s">
        <v>26981</v>
      </c>
      <c r="M5985" s="41">
        <f t="shared" si="210"/>
        <v>0</v>
      </c>
      <c r="N5985" s="41">
        <f t="shared" si="211"/>
        <v>0</v>
      </c>
      <c r="O5985" s="92"/>
      <c r="P5985" s="36"/>
      <c r="Q5985" s="35"/>
      <c r="R5985" s="44"/>
      <c r="S5985" s="44"/>
      <c r="T5985" s="45"/>
      <c r="U5985" s="45"/>
      <c r="V5985" s="45"/>
      <c r="W5985" s="45"/>
      <c r="X5985" s="45"/>
      <c r="Y5985" s="45"/>
      <c r="Z5985" s="46"/>
      <c r="AA5985" s="42"/>
      <c r="AB5985" s="42"/>
      <c r="AC5985" s="42"/>
      <c r="AD5985" s="42"/>
      <c r="AE5985" s="42"/>
      <c r="AF5985" s="42"/>
      <c r="AG5985" s="42"/>
      <c r="AH5985" s="46"/>
      <c r="AI5985" s="46"/>
      <c r="AJ5985" s="34">
        <v>1</v>
      </c>
      <c r="AK5985" s="34">
        <v>0</v>
      </c>
      <c r="AL5985" s="34" t="s">
        <v>28906</v>
      </c>
      <c r="AM5985" s="34" t="s">
        <v>28907</v>
      </c>
      <c r="AN5985" s="47"/>
      <c r="AO5985" s="47"/>
      <c r="AP5985" s="47"/>
      <c r="AQ5985" s="47"/>
      <c r="AR5985" s="47"/>
      <c r="AS5985" s="46"/>
      <c r="AT5985" s="46"/>
      <c r="AU5985" s="48"/>
      <c r="AV5985" s="48"/>
      <c r="AW5985" s="48"/>
      <c r="AX5985" s="48"/>
      <c r="AY5985" s="49"/>
      <c r="AZ5985" s="49"/>
      <c r="BA5985" s="49"/>
      <c r="BB5985" s="49"/>
      <c r="BC5985" s="49"/>
      <c r="BD5985" s="50"/>
      <c r="BE5985" s="50"/>
      <c r="BF5985" s="50"/>
      <c r="BG5985" s="50"/>
      <c r="BH5985" s="50"/>
      <c r="BI5985" s="53"/>
      <c r="BJ5985" s="53"/>
    </row>
    <row r="5986" spans="1:62" ht="172.2" thickBot="1" x14ac:dyDescent="0.3">
      <c r="A5986" s="28">
        <v>5986</v>
      </c>
      <c r="B5986" s="52" t="s">
        <v>23065</v>
      </c>
      <c r="C5986" s="33">
        <v>1</v>
      </c>
      <c r="D5986" s="33">
        <v>27</v>
      </c>
      <c r="E5986" s="37" t="s">
        <v>23177</v>
      </c>
      <c r="F5986" s="37" t="s">
        <v>23178</v>
      </c>
      <c r="G5986" s="37" t="s">
        <v>23179</v>
      </c>
      <c r="H5986" s="38" t="s">
        <v>23180</v>
      </c>
      <c r="I5986" s="39" t="s">
        <v>3617</v>
      </c>
      <c r="J5986" s="38" t="s">
        <v>23181</v>
      </c>
      <c r="K5986" s="102">
        <v>3727</v>
      </c>
      <c r="L5986" s="40" t="s">
        <v>26981</v>
      </c>
      <c r="M5986" s="41">
        <f t="shared" si="210"/>
        <v>0</v>
      </c>
      <c r="N5986" s="41">
        <f t="shared" si="211"/>
        <v>0</v>
      </c>
      <c r="O5986" s="92"/>
      <c r="P5986" s="36"/>
      <c r="Q5986" s="35"/>
      <c r="R5986" s="44"/>
      <c r="S5986" s="44"/>
      <c r="T5986" s="45"/>
      <c r="U5986" s="45"/>
      <c r="V5986" s="45"/>
      <c r="W5986" s="45"/>
      <c r="X5986" s="45"/>
      <c r="Y5986" s="45"/>
      <c r="Z5986" s="46"/>
      <c r="AA5986" s="42"/>
      <c r="AB5986" s="42"/>
      <c r="AC5986" s="42"/>
      <c r="AD5986" s="42"/>
      <c r="AE5986" s="42"/>
      <c r="AF5986" s="42"/>
      <c r="AG5986" s="42"/>
      <c r="AH5986" s="46"/>
      <c r="AI5986" s="46"/>
      <c r="AJ5986" s="34"/>
      <c r="AK5986" s="34"/>
      <c r="AL5986" s="34"/>
      <c r="AM5986" s="34"/>
      <c r="AN5986" s="47"/>
      <c r="AO5986" s="47"/>
      <c r="AP5986" s="47"/>
      <c r="AQ5986" s="47"/>
      <c r="AR5986" s="47"/>
      <c r="AS5986" s="46"/>
      <c r="AT5986" s="46"/>
      <c r="AU5986" s="48"/>
      <c r="AV5986" s="48"/>
      <c r="AW5986" s="48"/>
      <c r="AX5986" s="48"/>
      <c r="AY5986" s="49"/>
      <c r="AZ5986" s="49"/>
      <c r="BA5986" s="49"/>
      <c r="BB5986" s="49"/>
      <c r="BC5986" s="49"/>
      <c r="BD5986" s="50"/>
      <c r="BE5986" s="50"/>
      <c r="BF5986" s="50"/>
      <c r="BG5986" s="50"/>
      <c r="BH5986" s="50"/>
      <c r="BI5986" s="53"/>
      <c r="BJ5986" s="53"/>
    </row>
    <row r="5987" spans="1:62" ht="119.4" thickBot="1" x14ac:dyDescent="0.3">
      <c r="A5987" s="28">
        <v>5987</v>
      </c>
      <c r="B5987" s="52" t="s">
        <v>23065</v>
      </c>
      <c r="C5987" s="33">
        <v>1</v>
      </c>
      <c r="D5987" s="33">
        <v>28</v>
      </c>
      <c r="E5987" s="37" t="s">
        <v>23182</v>
      </c>
      <c r="F5987" s="37" t="s">
        <v>104</v>
      </c>
      <c r="G5987" s="37" t="s">
        <v>23183</v>
      </c>
      <c r="H5987" s="38"/>
      <c r="I5987" s="39" t="s">
        <v>23184</v>
      </c>
      <c r="J5987" s="38"/>
      <c r="K5987" s="102">
        <v>3728</v>
      </c>
      <c r="L5987" s="40" t="s">
        <v>26981</v>
      </c>
      <c r="M5987" s="41">
        <f t="shared" si="210"/>
        <v>0</v>
      </c>
      <c r="N5987" s="41">
        <f t="shared" si="211"/>
        <v>0</v>
      </c>
      <c r="O5987" s="92"/>
      <c r="P5987" s="36"/>
      <c r="Q5987" s="35"/>
      <c r="R5987" s="44"/>
      <c r="S5987" s="44"/>
      <c r="T5987" s="45"/>
      <c r="U5987" s="45"/>
      <c r="V5987" s="45"/>
      <c r="W5987" s="45"/>
      <c r="X5987" s="45"/>
      <c r="Y5987" s="45"/>
      <c r="Z5987" s="46"/>
      <c r="AA5987" s="42"/>
      <c r="AB5987" s="42"/>
      <c r="AC5987" s="42"/>
      <c r="AD5987" s="42"/>
      <c r="AE5987" s="42"/>
      <c r="AF5987" s="42"/>
      <c r="AG5987" s="42"/>
      <c r="AH5987" s="46"/>
      <c r="AI5987" s="46"/>
      <c r="AJ5987" s="34">
        <v>1</v>
      </c>
      <c r="AK5987" s="34">
        <v>0</v>
      </c>
      <c r="AL5987" s="34" t="s">
        <v>28908</v>
      </c>
      <c r="AM5987" s="34" t="s">
        <v>28909</v>
      </c>
      <c r="AN5987" s="47"/>
      <c r="AO5987" s="47"/>
      <c r="AP5987" s="47"/>
      <c r="AQ5987" s="47"/>
      <c r="AR5987" s="47"/>
      <c r="AS5987" s="46"/>
      <c r="AT5987" s="46"/>
      <c r="AU5987" s="48"/>
      <c r="AV5987" s="48"/>
      <c r="AW5987" s="48"/>
      <c r="AX5987" s="48"/>
      <c r="AY5987" s="49"/>
      <c r="AZ5987" s="49"/>
      <c r="BA5987" s="49"/>
      <c r="BB5987" s="49"/>
      <c r="BC5987" s="49"/>
      <c r="BD5987" s="50"/>
      <c r="BE5987" s="50"/>
      <c r="BF5987" s="50"/>
      <c r="BG5987" s="50"/>
      <c r="BH5987" s="50"/>
      <c r="BI5987" s="53"/>
      <c r="BJ5987" s="53"/>
    </row>
    <row r="5988" spans="1:62" ht="119.4" thickBot="1" x14ac:dyDescent="0.3">
      <c r="A5988" s="28">
        <v>5988</v>
      </c>
      <c r="B5988" s="52" t="s">
        <v>23065</v>
      </c>
      <c r="C5988" s="33">
        <v>1</v>
      </c>
      <c r="D5988" s="33">
        <v>29</v>
      </c>
      <c r="E5988" s="37" t="s">
        <v>23185</v>
      </c>
      <c r="F5988" s="37" t="s">
        <v>4771</v>
      </c>
      <c r="G5988" s="37" t="s">
        <v>23186</v>
      </c>
      <c r="H5988" s="38" t="s">
        <v>23187</v>
      </c>
      <c r="I5988" s="39" t="s">
        <v>4901</v>
      </c>
      <c r="J5988" s="38"/>
      <c r="K5988" s="102">
        <v>3729</v>
      </c>
      <c r="L5988" s="40" t="s">
        <v>26981</v>
      </c>
      <c r="M5988" s="41">
        <f t="shared" si="210"/>
        <v>0</v>
      </c>
      <c r="N5988" s="41">
        <f t="shared" si="211"/>
        <v>0</v>
      </c>
      <c r="O5988" s="92"/>
      <c r="P5988" s="36"/>
      <c r="Q5988" s="35"/>
      <c r="R5988" s="44"/>
      <c r="S5988" s="44"/>
      <c r="T5988" s="45"/>
      <c r="U5988" s="45"/>
      <c r="V5988" s="45"/>
      <c r="W5988" s="45"/>
      <c r="X5988" s="45"/>
      <c r="Y5988" s="45"/>
      <c r="Z5988" s="46"/>
      <c r="AA5988" s="42"/>
      <c r="AB5988" s="42"/>
      <c r="AC5988" s="42"/>
      <c r="AD5988" s="42"/>
      <c r="AE5988" s="42"/>
      <c r="AF5988" s="42"/>
      <c r="AG5988" s="42"/>
      <c r="AH5988" s="46"/>
      <c r="AI5988" s="46"/>
      <c r="AJ5988" s="34"/>
      <c r="AK5988" s="34"/>
      <c r="AL5988" s="34"/>
      <c r="AM5988" s="34"/>
      <c r="AN5988" s="47"/>
      <c r="AO5988" s="47"/>
      <c r="AP5988" s="47"/>
      <c r="AQ5988" s="47"/>
      <c r="AR5988" s="47"/>
      <c r="AS5988" s="46"/>
      <c r="AT5988" s="46"/>
      <c r="AU5988" s="48"/>
      <c r="AV5988" s="48"/>
      <c r="AW5988" s="48"/>
      <c r="AX5988" s="48"/>
      <c r="AY5988" s="49"/>
      <c r="AZ5988" s="49"/>
      <c r="BA5988" s="49"/>
      <c r="BB5988" s="49"/>
      <c r="BC5988" s="49"/>
      <c r="BD5988" s="50"/>
      <c r="BE5988" s="50"/>
      <c r="BF5988" s="50"/>
      <c r="BG5988" s="50"/>
      <c r="BH5988" s="50"/>
      <c r="BI5988" s="53"/>
      <c r="BJ5988" s="53"/>
    </row>
    <row r="5989" spans="1:62" ht="132.6" thickBot="1" x14ac:dyDescent="0.3">
      <c r="A5989" s="28">
        <v>5989</v>
      </c>
      <c r="B5989" s="52" t="s">
        <v>23065</v>
      </c>
      <c r="C5989" s="33">
        <v>1</v>
      </c>
      <c r="D5989" s="33">
        <v>30</v>
      </c>
      <c r="E5989" s="37" t="s">
        <v>23188</v>
      </c>
      <c r="F5989" s="37" t="s">
        <v>254</v>
      </c>
      <c r="G5989" s="37" t="s">
        <v>23189</v>
      </c>
      <c r="H5989" s="38" t="s">
        <v>23190</v>
      </c>
      <c r="I5989" s="39" t="s">
        <v>23191</v>
      </c>
      <c r="J5989" s="38"/>
      <c r="K5989" s="102">
        <v>3730</v>
      </c>
      <c r="L5989" s="40" t="s">
        <v>26981</v>
      </c>
      <c r="M5989" s="41">
        <f t="shared" si="210"/>
        <v>0</v>
      </c>
      <c r="N5989" s="41">
        <f t="shared" si="211"/>
        <v>0</v>
      </c>
      <c r="O5989" s="92"/>
      <c r="P5989" s="36"/>
      <c r="Q5989" s="35"/>
      <c r="R5989" s="44"/>
      <c r="S5989" s="44"/>
      <c r="T5989" s="45"/>
      <c r="U5989" s="45"/>
      <c r="V5989" s="45"/>
      <c r="W5989" s="45"/>
      <c r="X5989" s="45"/>
      <c r="Y5989" s="45"/>
      <c r="Z5989" s="46"/>
      <c r="AA5989" s="42"/>
      <c r="AB5989" s="42"/>
      <c r="AC5989" s="42"/>
      <c r="AD5989" s="42"/>
      <c r="AE5989" s="42"/>
      <c r="AF5989" s="42"/>
      <c r="AG5989" s="42"/>
      <c r="AH5989" s="46"/>
      <c r="AI5989" s="46"/>
      <c r="AJ5989" s="34"/>
      <c r="AK5989" s="34"/>
      <c r="AL5989" s="34"/>
      <c r="AM5989" s="34"/>
      <c r="AN5989" s="47"/>
      <c r="AO5989" s="47"/>
      <c r="AP5989" s="47"/>
      <c r="AQ5989" s="47"/>
      <c r="AR5989" s="47"/>
      <c r="AS5989" s="46"/>
      <c r="AT5989" s="46"/>
      <c r="AU5989" s="48"/>
      <c r="AV5989" s="48"/>
      <c r="AW5989" s="48"/>
      <c r="AX5989" s="48"/>
      <c r="AY5989" s="49"/>
      <c r="AZ5989" s="49"/>
      <c r="BA5989" s="49"/>
      <c r="BB5989" s="49"/>
      <c r="BC5989" s="49"/>
      <c r="BD5989" s="50"/>
      <c r="BE5989" s="50"/>
      <c r="BF5989" s="50"/>
      <c r="BG5989" s="50"/>
      <c r="BH5989" s="50"/>
      <c r="BI5989" s="53"/>
      <c r="BJ5989" s="53"/>
    </row>
    <row r="5990" spans="1:62" ht="79.8" thickBot="1" x14ac:dyDescent="0.3">
      <c r="A5990" s="28">
        <v>5990</v>
      </c>
      <c r="B5990" s="52" t="s">
        <v>23065</v>
      </c>
      <c r="C5990" s="33">
        <v>1</v>
      </c>
      <c r="D5990" s="33">
        <v>31</v>
      </c>
      <c r="E5990" s="37" t="s">
        <v>23192</v>
      </c>
      <c r="F5990" s="37" t="s">
        <v>23193</v>
      </c>
      <c r="G5990" s="37" t="s">
        <v>23194</v>
      </c>
      <c r="H5990" s="38" t="s">
        <v>10390</v>
      </c>
      <c r="I5990" s="39" t="s">
        <v>23195</v>
      </c>
      <c r="J5990" s="38"/>
      <c r="K5990" s="102">
        <v>3731</v>
      </c>
      <c r="L5990" s="40" t="s">
        <v>26981</v>
      </c>
      <c r="M5990" s="41">
        <f t="shared" si="210"/>
        <v>0</v>
      </c>
      <c r="N5990" s="41">
        <f t="shared" si="211"/>
        <v>0</v>
      </c>
      <c r="O5990" s="92"/>
      <c r="P5990" s="36"/>
      <c r="Q5990" s="35"/>
      <c r="R5990" s="44"/>
      <c r="S5990" s="44"/>
      <c r="T5990" s="45"/>
      <c r="U5990" s="45"/>
      <c r="V5990" s="45"/>
      <c r="W5990" s="45"/>
      <c r="X5990" s="45"/>
      <c r="Y5990" s="45"/>
      <c r="Z5990" s="46"/>
      <c r="AA5990" s="42"/>
      <c r="AB5990" s="42"/>
      <c r="AC5990" s="42"/>
      <c r="AD5990" s="42"/>
      <c r="AE5990" s="42"/>
      <c r="AF5990" s="42"/>
      <c r="AG5990" s="42"/>
      <c r="AH5990" s="46"/>
      <c r="AI5990" s="46"/>
      <c r="AJ5990" s="34"/>
      <c r="AK5990" s="34"/>
      <c r="AL5990" s="34"/>
      <c r="AM5990" s="34"/>
      <c r="AN5990" s="47"/>
      <c r="AO5990" s="47"/>
      <c r="AP5990" s="47"/>
      <c r="AQ5990" s="47"/>
      <c r="AR5990" s="47"/>
      <c r="AS5990" s="46"/>
      <c r="AT5990" s="46"/>
      <c r="AU5990" s="48"/>
      <c r="AV5990" s="48"/>
      <c r="AW5990" s="48"/>
      <c r="AX5990" s="48"/>
      <c r="AY5990" s="49"/>
      <c r="AZ5990" s="49"/>
      <c r="BA5990" s="49"/>
      <c r="BB5990" s="49"/>
      <c r="BC5990" s="49"/>
      <c r="BD5990" s="50"/>
      <c r="BE5990" s="50"/>
      <c r="BF5990" s="50"/>
      <c r="BG5990" s="50"/>
      <c r="BH5990" s="50"/>
      <c r="BI5990" s="53"/>
      <c r="BJ5990" s="53"/>
    </row>
    <row r="5991" spans="1:62" ht="53.4" thickBot="1" x14ac:dyDescent="0.3">
      <c r="A5991" s="28">
        <v>5991</v>
      </c>
      <c r="B5991" s="52" t="s">
        <v>23065</v>
      </c>
      <c r="C5991" s="33">
        <v>1</v>
      </c>
      <c r="D5991" s="33">
        <v>32</v>
      </c>
      <c r="E5991" s="37" t="s">
        <v>23196</v>
      </c>
      <c r="F5991" s="37" t="s">
        <v>104</v>
      </c>
      <c r="G5991" s="37" t="s">
        <v>23197</v>
      </c>
      <c r="H5991" s="38" t="s">
        <v>23198</v>
      </c>
      <c r="I5991" s="39"/>
      <c r="J5991" s="38"/>
      <c r="K5991" s="102">
        <v>3732</v>
      </c>
      <c r="L5991" s="40" t="s">
        <v>26981</v>
      </c>
      <c r="M5991" s="41">
        <f t="shared" ref="M5991:M6054" si="212">IF(L5991=L5990,0,1)</f>
        <v>0</v>
      </c>
      <c r="N5991" s="41">
        <f t="shared" si="211"/>
        <v>0</v>
      </c>
      <c r="O5991" s="92"/>
      <c r="P5991" s="36"/>
      <c r="Q5991" s="35"/>
      <c r="R5991" s="44"/>
      <c r="S5991" s="44"/>
      <c r="T5991" s="45"/>
      <c r="U5991" s="45"/>
      <c r="V5991" s="45"/>
      <c r="W5991" s="45"/>
      <c r="X5991" s="45"/>
      <c r="Y5991" s="45"/>
      <c r="Z5991" s="46"/>
      <c r="AA5991" s="42"/>
      <c r="AB5991" s="42"/>
      <c r="AC5991" s="42"/>
      <c r="AD5991" s="42"/>
      <c r="AE5991" s="42"/>
      <c r="AF5991" s="42"/>
      <c r="AG5991" s="42"/>
      <c r="AH5991" s="46"/>
      <c r="AI5991" s="46"/>
      <c r="AJ5991" s="34"/>
      <c r="AK5991" s="34"/>
      <c r="AL5991" s="34"/>
      <c r="AM5991" s="34"/>
      <c r="AN5991" s="47"/>
      <c r="AO5991" s="47"/>
      <c r="AP5991" s="47"/>
      <c r="AQ5991" s="47"/>
      <c r="AR5991" s="47"/>
      <c r="AS5991" s="46"/>
      <c r="AT5991" s="46"/>
      <c r="AU5991" s="48"/>
      <c r="AV5991" s="48"/>
      <c r="AW5991" s="48"/>
      <c r="AX5991" s="48"/>
      <c r="AY5991" s="49"/>
      <c r="AZ5991" s="49"/>
      <c r="BA5991" s="49"/>
      <c r="BB5991" s="49"/>
      <c r="BC5991" s="49"/>
      <c r="BD5991" s="50"/>
      <c r="BE5991" s="50"/>
      <c r="BF5991" s="50"/>
      <c r="BG5991" s="50"/>
      <c r="BH5991" s="50"/>
      <c r="BI5991" s="53"/>
      <c r="BJ5991" s="53"/>
    </row>
    <row r="5992" spans="1:62" ht="119.4" thickBot="1" x14ac:dyDescent="0.3">
      <c r="A5992" s="28">
        <v>5992</v>
      </c>
      <c r="B5992" s="52" t="s">
        <v>23065</v>
      </c>
      <c r="C5992" s="33">
        <v>1</v>
      </c>
      <c r="D5992" s="33">
        <v>33</v>
      </c>
      <c r="E5992" s="37" t="s">
        <v>23199</v>
      </c>
      <c r="F5992" s="37" t="s">
        <v>104</v>
      </c>
      <c r="G5992" s="37" t="s">
        <v>23200</v>
      </c>
      <c r="H5992" s="38" t="s">
        <v>23201</v>
      </c>
      <c r="I5992" s="39"/>
      <c r="J5992" s="38"/>
      <c r="K5992" s="102">
        <v>3733</v>
      </c>
      <c r="L5992" s="40" t="s">
        <v>26981</v>
      </c>
      <c r="M5992" s="41">
        <f t="shared" si="212"/>
        <v>0</v>
      </c>
      <c r="N5992" s="41">
        <f t="shared" si="211"/>
        <v>0</v>
      </c>
      <c r="O5992" s="92"/>
      <c r="P5992" s="36"/>
      <c r="Q5992" s="35"/>
      <c r="R5992" s="44"/>
      <c r="S5992" s="44"/>
      <c r="T5992" s="45"/>
      <c r="U5992" s="45"/>
      <c r="V5992" s="45"/>
      <c r="W5992" s="45"/>
      <c r="X5992" s="45"/>
      <c r="Y5992" s="45"/>
      <c r="Z5992" s="46"/>
      <c r="AA5992" s="42"/>
      <c r="AB5992" s="42"/>
      <c r="AC5992" s="42"/>
      <c r="AD5992" s="42"/>
      <c r="AE5992" s="42"/>
      <c r="AF5992" s="42"/>
      <c r="AG5992" s="42"/>
      <c r="AH5992" s="46"/>
      <c r="AI5992" s="46"/>
      <c r="AJ5992" s="34"/>
      <c r="AK5992" s="34"/>
      <c r="AL5992" s="34"/>
      <c r="AM5992" s="34"/>
      <c r="AN5992" s="47"/>
      <c r="AO5992" s="47"/>
      <c r="AP5992" s="47"/>
      <c r="AQ5992" s="47"/>
      <c r="AR5992" s="47"/>
      <c r="AS5992" s="46"/>
      <c r="AT5992" s="46"/>
      <c r="AU5992" s="48"/>
      <c r="AV5992" s="48"/>
      <c r="AW5992" s="48"/>
      <c r="AX5992" s="48"/>
      <c r="AY5992" s="49"/>
      <c r="AZ5992" s="49"/>
      <c r="BA5992" s="49"/>
      <c r="BB5992" s="49"/>
      <c r="BC5992" s="49"/>
      <c r="BD5992" s="50"/>
      <c r="BE5992" s="50"/>
      <c r="BF5992" s="50"/>
      <c r="BG5992" s="50"/>
      <c r="BH5992" s="50"/>
      <c r="BI5992" s="53"/>
      <c r="BJ5992" s="53"/>
    </row>
    <row r="5993" spans="1:62" ht="145.80000000000001" thickBot="1" x14ac:dyDescent="0.3">
      <c r="A5993" s="28">
        <v>5993</v>
      </c>
      <c r="B5993" s="52" t="s">
        <v>23065</v>
      </c>
      <c r="C5993" s="33">
        <v>1</v>
      </c>
      <c r="D5993" s="33">
        <v>34</v>
      </c>
      <c r="E5993" s="37" t="s">
        <v>23202</v>
      </c>
      <c r="F5993" s="37" t="s">
        <v>23203</v>
      </c>
      <c r="G5993" s="37" t="s">
        <v>23204</v>
      </c>
      <c r="H5993" s="38" t="s">
        <v>23205</v>
      </c>
      <c r="I5993" s="39" t="s">
        <v>23206</v>
      </c>
      <c r="J5993" s="38" t="s">
        <v>23207</v>
      </c>
      <c r="K5993" s="102">
        <v>3734</v>
      </c>
      <c r="L5993" s="40" t="s">
        <v>26981</v>
      </c>
      <c r="M5993" s="41">
        <f t="shared" si="212"/>
        <v>0</v>
      </c>
      <c r="N5993" s="41">
        <f t="shared" si="211"/>
        <v>0</v>
      </c>
      <c r="O5993" s="92"/>
      <c r="P5993" s="36"/>
      <c r="Q5993" s="35"/>
      <c r="R5993" s="44"/>
      <c r="S5993" s="44"/>
      <c r="T5993" s="45"/>
      <c r="U5993" s="45"/>
      <c r="V5993" s="45"/>
      <c r="W5993" s="45"/>
      <c r="X5993" s="45"/>
      <c r="Y5993" s="45"/>
      <c r="Z5993" s="46"/>
      <c r="AA5993" s="42"/>
      <c r="AB5993" s="42"/>
      <c r="AC5993" s="42"/>
      <c r="AD5993" s="42"/>
      <c r="AE5993" s="42"/>
      <c r="AF5993" s="42"/>
      <c r="AG5993" s="42"/>
      <c r="AH5993" s="46"/>
      <c r="AI5993" s="46"/>
      <c r="AJ5993" s="34">
        <v>1</v>
      </c>
      <c r="AK5993" s="34">
        <v>0</v>
      </c>
      <c r="AL5993" s="34" t="s">
        <v>28910</v>
      </c>
      <c r="AM5993" s="34" t="s">
        <v>28911</v>
      </c>
      <c r="AN5993" s="47"/>
      <c r="AO5993" s="47"/>
      <c r="AP5993" s="47"/>
      <c r="AQ5993" s="47"/>
      <c r="AR5993" s="47"/>
      <c r="AS5993" s="46"/>
      <c r="AT5993" s="46"/>
      <c r="AU5993" s="48"/>
      <c r="AV5993" s="48"/>
      <c r="AW5993" s="48"/>
      <c r="AX5993" s="48"/>
      <c r="AY5993" s="49"/>
      <c r="AZ5993" s="49"/>
      <c r="BA5993" s="49"/>
      <c r="BB5993" s="49"/>
      <c r="BC5993" s="49"/>
      <c r="BD5993" s="50"/>
      <c r="BE5993" s="50"/>
      <c r="BF5993" s="50"/>
      <c r="BG5993" s="50"/>
      <c r="BH5993" s="50"/>
      <c r="BI5993" s="53"/>
      <c r="BJ5993" s="53"/>
    </row>
    <row r="5994" spans="1:62" ht="66.599999999999994" thickBot="1" x14ac:dyDescent="0.3">
      <c r="A5994" s="28">
        <v>5994</v>
      </c>
      <c r="B5994" s="52" t="s">
        <v>23065</v>
      </c>
      <c r="C5994" s="33">
        <v>1</v>
      </c>
      <c r="D5994" s="33">
        <v>35</v>
      </c>
      <c r="E5994" s="37" t="s">
        <v>23208</v>
      </c>
      <c r="F5994" s="37" t="s">
        <v>23209</v>
      </c>
      <c r="G5994" s="37" t="s">
        <v>23210</v>
      </c>
      <c r="H5994" s="38" t="s">
        <v>23211</v>
      </c>
      <c r="I5994" s="39" t="s">
        <v>3802</v>
      </c>
      <c r="J5994" s="38" t="s">
        <v>23212</v>
      </c>
      <c r="K5994" s="102">
        <v>3735</v>
      </c>
      <c r="L5994" s="40" t="s">
        <v>26981</v>
      </c>
      <c r="M5994" s="41">
        <f t="shared" si="212"/>
        <v>0</v>
      </c>
      <c r="N5994" s="41">
        <f t="shared" si="211"/>
        <v>0</v>
      </c>
      <c r="O5994" s="92"/>
      <c r="P5994" s="36"/>
      <c r="Q5994" s="35"/>
      <c r="R5994" s="44"/>
      <c r="S5994" s="44"/>
      <c r="T5994" s="45"/>
      <c r="U5994" s="45"/>
      <c r="V5994" s="45"/>
      <c r="W5994" s="45"/>
      <c r="X5994" s="45"/>
      <c r="Y5994" s="45"/>
      <c r="Z5994" s="46"/>
      <c r="AA5994" s="42"/>
      <c r="AB5994" s="42"/>
      <c r="AC5994" s="42"/>
      <c r="AD5994" s="42"/>
      <c r="AE5994" s="42"/>
      <c r="AF5994" s="42"/>
      <c r="AG5994" s="42"/>
      <c r="AH5994" s="46"/>
      <c r="AI5994" s="46"/>
      <c r="AJ5994" s="34"/>
      <c r="AK5994" s="34"/>
      <c r="AL5994" s="34"/>
      <c r="AM5994" s="34"/>
      <c r="AN5994" s="47"/>
      <c r="AO5994" s="47"/>
      <c r="AP5994" s="47"/>
      <c r="AQ5994" s="47"/>
      <c r="AR5994" s="47"/>
      <c r="AS5994" s="46"/>
      <c r="AT5994" s="46"/>
      <c r="AU5994" s="48"/>
      <c r="AV5994" s="48"/>
      <c r="AW5994" s="48"/>
      <c r="AX5994" s="48"/>
      <c r="AY5994" s="49"/>
      <c r="AZ5994" s="49"/>
      <c r="BA5994" s="49"/>
      <c r="BB5994" s="49"/>
      <c r="BC5994" s="49"/>
      <c r="BD5994" s="50"/>
      <c r="BE5994" s="50"/>
      <c r="BF5994" s="50"/>
      <c r="BG5994" s="50"/>
      <c r="BH5994" s="50"/>
      <c r="BI5994" s="53"/>
      <c r="BJ5994" s="53"/>
    </row>
    <row r="5995" spans="1:62" ht="106.2" thickBot="1" x14ac:dyDescent="0.3">
      <c r="A5995" s="28">
        <v>5995</v>
      </c>
      <c r="B5995" s="52" t="s">
        <v>23065</v>
      </c>
      <c r="C5995" s="33">
        <v>1</v>
      </c>
      <c r="D5995" s="33">
        <v>36</v>
      </c>
      <c r="E5995" s="37" t="s">
        <v>23213</v>
      </c>
      <c r="F5995" s="37" t="s">
        <v>23214</v>
      </c>
      <c r="G5995" s="37" t="s">
        <v>23215</v>
      </c>
      <c r="H5995" s="38"/>
      <c r="I5995" s="39" t="s">
        <v>23216</v>
      </c>
      <c r="J5995" s="38" t="s">
        <v>17578</v>
      </c>
      <c r="K5995" s="102">
        <v>3736</v>
      </c>
      <c r="L5995" s="40" t="s">
        <v>26981</v>
      </c>
      <c r="M5995" s="41">
        <f t="shared" si="212"/>
        <v>0</v>
      </c>
      <c r="N5995" s="41">
        <f t="shared" si="211"/>
        <v>0</v>
      </c>
      <c r="O5995" s="92"/>
      <c r="P5995" s="36"/>
      <c r="Q5995" s="35"/>
      <c r="R5995" s="44"/>
      <c r="S5995" s="44"/>
      <c r="T5995" s="45"/>
      <c r="U5995" s="45"/>
      <c r="V5995" s="45"/>
      <c r="W5995" s="45"/>
      <c r="X5995" s="45"/>
      <c r="Y5995" s="45"/>
      <c r="Z5995" s="46"/>
      <c r="AA5995" s="42"/>
      <c r="AB5995" s="42"/>
      <c r="AC5995" s="42"/>
      <c r="AD5995" s="42"/>
      <c r="AE5995" s="42"/>
      <c r="AF5995" s="42"/>
      <c r="AG5995" s="42"/>
      <c r="AH5995" s="46"/>
      <c r="AI5995" s="46"/>
      <c r="AJ5995" s="34"/>
      <c r="AK5995" s="34"/>
      <c r="AL5995" s="34"/>
      <c r="AM5995" s="34"/>
      <c r="AN5995" s="47"/>
      <c r="AO5995" s="47"/>
      <c r="AP5995" s="47"/>
      <c r="AQ5995" s="47"/>
      <c r="AR5995" s="47"/>
      <c r="AS5995" s="46"/>
      <c r="AT5995" s="46"/>
      <c r="AU5995" s="48"/>
      <c r="AV5995" s="48"/>
      <c r="AW5995" s="48"/>
      <c r="AX5995" s="48"/>
      <c r="AY5995" s="49"/>
      <c r="AZ5995" s="49"/>
      <c r="BA5995" s="49"/>
      <c r="BB5995" s="49"/>
      <c r="BC5995" s="49"/>
      <c r="BD5995" s="50"/>
      <c r="BE5995" s="50"/>
      <c r="BF5995" s="50"/>
      <c r="BG5995" s="50"/>
      <c r="BH5995" s="50"/>
      <c r="BI5995" s="53"/>
      <c r="BJ5995" s="53"/>
    </row>
    <row r="5996" spans="1:62" ht="119.4" thickBot="1" x14ac:dyDescent="0.3">
      <c r="A5996" s="28">
        <v>5996</v>
      </c>
      <c r="B5996" s="52" t="s">
        <v>23065</v>
      </c>
      <c r="C5996" s="33">
        <v>1</v>
      </c>
      <c r="D5996" s="33">
        <v>37</v>
      </c>
      <c r="E5996" s="37" t="s">
        <v>23217</v>
      </c>
      <c r="F5996" s="37" t="s">
        <v>254</v>
      </c>
      <c r="G5996" s="37" t="s">
        <v>23218</v>
      </c>
      <c r="H5996" s="38"/>
      <c r="I5996" s="39" t="s">
        <v>23219</v>
      </c>
      <c r="J5996" s="38"/>
      <c r="K5996" s="102">
        <v>3737</v>
      </c>
      <c r="L5996" s="40" t="s">
        <v>26981</v>
      </c>
      <c r="M5996" s="41">
        <f t="shared" si="212"/>
        <v>0</v>
      </c>
      <c r="N5996" s="41">
        <f t="shared" si="211"/>
        <v>0</v>
      </c>
      <c r="O5996" s="92"/>
      <c r="P5996" s="36"/>
      <c r="Q5996" s="35"/>
      <c r="R5996" s="44"/>
      <c r="S5996" s="44"/>
      <c r="T5996" s="45"/>
      <c r="U5996" s="45"/>
      <c r="V5996" s="45"/>
      <c r="W5996" s="45"/>
      <c r="X5996" s="45"/>
      <c r="Y5996" s="45"/>
      <c r="Z5996" s="46"/>
      <c r="AA5996" s="42"/>
      <c r="AB5996" s="42"/>
      <c r="AC5996" s="42"/>
      <c r="AD5996" s="42"/>
      <c r="AE5996" s="42"/>
      <c r="AF5996" s="42"/>
      <c r="AG5996" s="42"/>
      <c r="AH5996" s="46"/>
      <c r="AI5996" s="46"/>
      <c r="AJ5996" s="34"/>
      <c r="AK5996" s="34"/>
      <c r="AL5996" s="34"/>
      <c r="AM5996" s="34"/>
      <c r="AN5996" s="47"/>
      <c r="AO5996" s="47"/>
      <c r="AP5996" s="47"/>
      <c r="AQ5996" s="47"/>
      <c r="AR5996" s="47"/>
      <c r="AS5996" s="46"/>
      <c r="AT5996" s="46"/>
      <c r="AU5996" s="48"/>
      <c r="AV5996" s="48"/>
      <c r="AW5996" s="48"/>
      <c r="AX5996" s="48"/>
      <c r="AY5996" s="49"/>
      <c r="AZ5996" s="49"/>
      <c r="BA5996" s="49"/>
      <c r="BB5996" s="49"/>
      <c r="BC5996" s="49"/>
      <c r="BD5996" s="50"/>
      <c r="BE5996" s="50"/>
      <c r="BF5996" s="50"/>
      <c r="BG5996" s="50"/>
      <c r="BH5996" s="50"/>
      <c r="BI5996" s="53"/>
      <c r="BJ5996" s="53"/>
    </row>
    <row r="5997" spans="1:62" ht="132.6" thickBot="1" x14ac:dyDescent="0.3">
      <c r="A5997" s="28">
        <v>5997</v>
      </c>
      <c r="B5997" s="52" t="s">
        <v>23065</v>
      </c>
      <c r="C5997" s="33">
        <v>1</v>
      </c>
      <c r="D5997" s="33">
        <v>38</v>
      </c>
      <c r="E5997" s="37" t="s">
        <v>23220</v>
      </c>
      <c r="F5997" s="37" t="s">
        <v>23221</v>
      </c>
      <c r="G5997" s="37" t="s">
        <v>23222</v>
      </c>
      <c r="H5997" s="38"/>
      <c r="I5997" s="39" t="s">
        <v>23223</v>
      </c>
      <c r="J5997" s="38" t="s">
        <v>1920</v>
      </c>
      <c r="K5997" s="102">
        <v>3738</v>
      </c>
      <c r="L5997" s="40" t="s">
        <v>26981</v>
      </c>
      <c r="M5997" s="41">
        <f t="shared" si="212"/>
        <v>0</v>
      </c>
      <c r="N5997" s="41">
        <f t="shared" si="211"/>
        <v>0</v>
      </c>
      <c r="O5997" s="92"/>
      <c r="P5997" s="36"/>
      <c r="Q5997" s="35"/>
      <c r="R5997" s="44"/>
      <c r="S5997" s="44"/>
      <c r="T5997" s="45"/>
      <c r="U5997" s="45"/>
      <c r="V5997" s="45"/>
      <c r="W5997" s="45"/>
      <c r="X5997" s="45"/>
      <c r="Y5997" s="45"/>
      <c r="Z5997" s="46"/>
      <c r="AA5997" s="42"/>
      <c r="AB5997" s="42"/>
      <c r="AC5997" s="42"/>
      <c r="AD5997" s="42"/>
      <c r="AE5997" s="42"/>
      <c r="AF5997" s="42"/>
      <c r="AG5997" s="42"/>
      <c r="AH5997" s="46"/>
      <c r="AI5997" s="46"/>
      <c r="AJ5997" s="34"/>
      <c r="AK5997" s="34"/>
      <c r="AL5997" s="34"/>
      <c r="AM5997" s="34"/>
      <c r="AN5997" s="47"/>
      <c r="AO5997" s="47"/>
      <c r="AP5997" s="47"/>
      <c r="AQ5997" s="47"/>
      <c r="AR5997" s="47"/>
      <c r="AS5997" s="46"/>
      <c r="AT5997" s="46"/>
      <c r="AU5997" s="48"/>
      <c r="AV5997" s="48"/>
      <c r="AW5997" s="48"/>
      <c r="AX5997" s="48"/>
      <c r="AY5997" s="49"/>
      <c r="AZ5997" s="49"/>
      <c r="BA5997" s="49"/>
      <c r="BB5997" s="49"/>
      <c r="BC5997" s="49"/>
      <c r="BD5997" s="50"/>
      <c r="BE5997" s="50"/>
      <c r="BF5997" s="50"/>
      <c r="BG5997" s="50"/>
      <c r="BH5997" s="50"/>
      <c r="BI5997" s="53"/>
      <c r="BJ5997" s="53"/>
    </row>
    <row r="5998" spans="1:62" ht="93" thickBot="1" x14ac:dyDescent="0.3">
      <c r="A5998" s="28">
        <v>5998</v>
      </c>
      <c r="B5998" s="52" t="s">
        <v>23065</v>
      </c>
      <c r="C5998" s="33">
        <v>1</v>
      </c>
      <c r="D5998" s="33">
        <v>39</v>
      </c>
      <c r="E5998" s="37" t="s">
        <v>23224</v>
      </c>
      <c r="F5998" s="37" t="s">
        <v>23225</v>
      </c>
      <c r="G5998" s="37" t="s">
        <v>23226</v>
      </c>
      <c r="H5998" s="38"/>
      <c r="I5998" s="39" t="s">
        <v>23227</v>
      </c>
      <c r="J5998" s="38" t="s">
        <v>23228</v>
      </c>
      <c r="K5998" s="102">
        <v>3739</v>
      </c>
      <c r="L5998" s="40" t="s">
        <v>26981</v>
      </c>
      <c r="M5998" s="41">
        <f t="shared" si="212"/>
        <v>0</v>
      </c>
      <c r="N5998" s="41">
        <f t="shared" si="211"/>
        <v>0</v>
      </c>
      <c r="O5998" s="92"/>
      <c r="P5998" s="36"/>
      <c r="Q5998" s="35"/>
      <c r="R5998" s="44"/>
      <c r="S5998" s="44"/>
      <c r="T5998" s="45"/>
      <c r="U5998" s="45"/>
      <c r="V5998" s="45"/>
      <c r="W5998" s="45"/>
      <c r="X5998" s="45"/>
      <c r="Y5998" s="45"/>
      <c r="Z5998" s="46"/>
      <c r="AA5998" s="42"/>
      <c r="AB5998" s="42"/>
      <c r="AC5998" s="42"/>
      <c r="AD5998" s="42"/>
      <c r="AE5998" s="42"/>
      <c r="AF5998" s="42"/>
      <c r="AG5998" s="42"/>
      <c r="AH5998" s="46"/>
      <c r="AI5998" s="46"/>
      <c r="AJ5998" s="34"/>
      <c r="AK5998" s="34"/>
      <c r="AL5998" s="34"/>
      <c r="AM5998" s="34"/>
      <c r="AN5998" s="47"/>
      <c r="AO5998" s="47"/>
      <c r="AP5998" s="47"/>
      <c r="AQ5998" s="47"/>
      <c r="AR5998" s="47"/>
      <c r="AS5998" s="46"/>
      <c r="AT5998" s="46"/>
      <c r="AU5998" s="48"/>
      <c r="AV5998" s="48"/>
      <c r="AW5998" s="48"/>
      <c r="AX5998" s="48"/>
      <c r="AY5998" s="49"/>
      <c r="AZ5998" s="49"/>
      <c r="BA5998" s="49"/>
      <c r="BB5998" s="49"/>
      <c r="BC5998" s="49"/>
      <c r="BD5998" s="50"/>
      <c r="BE5998" s="50"/>
      <c r="BF5998" s="50"/>
      <c r="BG5998" s="50"/>
      <c r="BH5998" s="50"/>
      <c r="BI5998" s="53"/>
      <c r="BJ5998" s="53"/>
    </row>
    <row r="5999" spans="1:62" ht="79.8" thickBot="1" x14ac:dyDescent="0.3">
      <c r="A5999" s="28">
        <v>5999</v>
      </c>
      <c r="B5999" s="52" t="s">
        <v>23065</v>
      </c>
      <c r="C5999" s="33">
        <v>1</v>
      </c>
      <c r="D5999" s="33">
        <v>40</v>
      </c>
      <c r="E5999" s="37" t="s">
        <v>23229</v>
      </c>
      <c r="F5999" s="37" t="s">
        <v>23230</v>
      </c>
      <c r="G5999" s="37" t="s">
        <v>23231</v>
      </c>
      <c r="H5999" s="38"/>
      <c r="I5999" s="39" t="s">
        <v>23232</v>
      </c>
      <c r="J5999" s="38" t="s">
        <v>23233</v>
      </c>
      <c r="K5999" s="102">
        <v>3740</v>
      </c>
      <c r="L5999" s="40" t="s">
        <v>26981</v>
      </c>
      <c r="M5999" s="41">
        <f t="shared" si="212"/>
        <v>0</v>
      </c>
      <c r="N5999" s="41">
        <f t="shared" si="211"/>
        <v>0</v>
      </c>
      <c r="O5999" s="92"/>
      <c r="P5999" s="36"/>
      <c r="Q5999" s="35"/>
      <c r="R5999" s="44"/>
      <c r="S5999" s="44"/>
      <c r="T5999" s="45"/>
      <c r="U5999" s="45"/>
      <c r="V5999" s="45"/>
      <c r="W5999" s="45"/>
      <c r="X5999" s="45"/>
      <c r="Y5999" s="45"/>
      <c r="Z5999" s="46"/>
      <c r="AA5999" s="42"/>
      <c r="AB5999" s="42"/>
      <c r="AC5999" s="42"/>
      <c r="AD5999" s="42"/>
      <c r="AE5999" s="42"/>
      <c r="AF5999" s="42"/>
      <c r="AG5999" s="42"/>
      <c r="AH5999" s="46"/>
      <c r="AI5999" s="46"/>
      <c r="AJ5999" s="34"/>
      <c r="AK5999" s="34"/>
      <c r="AL5999" s="34"/>
      <c r="AM5999" s="34"/>
      <c r="AN5999" s="47"/>
      <c r="AO5999" s="47"/>
      <c r="AP5999" s="47"/>
      <c r="AQ5999" s="47"/>
      <c r="AR5999" s="47"/>
      <c r="AS5999" s="46"/>
      <c r="AT5999" s="46"/>
      <c r="AU5999" s="48"/>
      <c r="AV5999" s="48"/>
      <c r="AW5999" s="48"/>
      <c r="AX5999" s="48"/>
      <c r="AY5999" s="49"/>
      <c r="AZ5999" s="49"/>
      <c r="BA5999" s="49"/>
      <c r="BB5999" s="49"/>
      <c r="BC5999" s="49"/>
      <c r="BD5999" s="50"/>
      <c r="BE5999" s="50"/>
      <c r="BF5999" s="50"/>
      <c r="BG5999" s="50"/>
      <c r="BH5999" s="50"/>
      <c r="BI5999" s="53"/>
      <c r="BJ5999" s="53"/>
    </row>
    <row r="6000" spans="1:62" ht="119.4" thickBot="1" x14ac:dyDescent="0.3">
      <c r="A6000" s="28">
        <v>6000</v>
      </c>
      <c r="B6000" s="52" t="s">
        <v>23065</v>
      </c>
      <c r="C6000" s="33">
        <v>1</v>
      </c>
      <c r="D6000" s="33">
        <v>41</v>
      </c>
      <c r="E6000" s="37" t="s">
        <v>23234</v>
      </c>
      <c r="F6000" s="37" t="s">
        <v>23235</v>
      </c>
      <c r="G6000" s="37" t="s">
        <v>23236</v>
      </c>
      <c r="H6000" s="38" t="s">
        <v>23237</v>
      </c>
      <c r="I6000" s="39"/>
      <c r="J6000" s="38" t="s">
        <v>23238</v>
      </c>
      <c r="K6000" s="102">
        <v>3741</v>
      </c>
      <c r="L6000" s="40" t="s">
        <v>26981</v>
      </c>
      <c r="M6000" s="41">
        <f t="shared" si="212"/>
        <v>0</v>
      </c>
      <c r="N6000" s="41">
        <f t="shared" si="211"/>
        <v>0</v>
      </c>
      <c r="O6000" s="92"/>
      <c r="P6000" s="36"/>
      <c r="Q6000" s="35"/>
      <c r="R6000" s="44"/>
      <c r="S6000" s="44"/>
      <c r="T6000" s="45"/>
      <c r="U6000" s="45"/>
      <c r="V6000" s="45"/>
      <c r="W6000" s="45"/>
      <c r="X6000" s="45"/>
      <c r="Y6000" s="45"/>
      <c r="Z6000" s="46"/>
      <c r="AA6000" s="42"/>
      <c r="AB6000" s="42"/>
      <c r="AC6000" s="42"/>
      <c r="AD6000" s="42"/>
      <c r="AE6000" s="42"/>
      <c r="AF6000" s="42"/>
      <c r="AG6000" s="42"/>
      <c r="AH6000" s="46"/>
      <c r="AI6000" s="46"/>
      <c r="AJ6000" s="34">
        <v>1</v>
      </c>
      <c r="AK6000" s="34">
        <v>0</v>
      </c>
      <c r="AL6000" s="34" t="s">
        <v>28912</v>
      </c>
      <c r="AM6000" s="34" t="s">
        <v>28913</v>
      </c>
      <c r="AN6000" s="47"/>
      <c r="AO6000" s="47"/>
      <c r="AP6000" s="47"/>
      <c r="AQ6000" s="47"/>
      <c r="AR6000" s="47"/>
      <c r="AS6000" s="46"/>
      <c r="AT6000" s="46"/>
      <c r="AU6000" s="48"/>
      <c r="AV6000" s="48"/>
      <c r="AW6000" s="48"/>
      <c r="AX6000" s="48"/>
      <c r="AY6000" s="49"/>
      <c r="AZ6000" s="49"/>
      <c r="BA6000" s="49"/>
      <c r="BB6000" s="49"/>
      <c r="BC6000" s="49"/>
      <c r="BD6000" s="50"/>
      <c r="BE6000" s="50"/>
      <c r="BF6000" s="50"/>
      <c r="BG6000" s="50"/>
      <c r="BH6000" s="50"/>
      <c r="BI6000" s="53"/>
      <c r="BJ6000" s="53"/>
    </row>
    <row r="6001" spans="1:62" ht="53.4" thickBot="1" x14ac:dyDescent="0.3">
      <c r="A6001" s="28">
        <v>6001</v>
      </c>
      <c r="B6001" s="52" t="s">
        <v>23065</v>
      </c>
      <c r="C6001" s="33">
        <v>1</v>
      </c>
      <c r="D6001" s="33">
        <v>42</v>
      </c>
      <c r="E6001" s="37" t="s">
        <v>23239</v>
      </c>
      <c r="F6001" s="37" t="s">
        <v>92</v>
      </c>
      <c r="G6001" s="37" t="s">
        <v>23240</v>
      </c>
      <c r="H6001" s="38"/>
      <c r="I6001" s="39" t="s">
        <v>23241</v>
      </c>
      <c r="J6001" s="38"/>
      <c r="K6001" s="102">
        <v>3742</v>
      </c>
      <c r="L6001" s="40" t="s">
        <v>26981</v>
      </c>
      <c r="M6001" s="41">
        <f t="shared" si="212"/>
        <v>0</v>
      </c>
      <c r="N6001" s="41">
        <f t="shared" si="211"/>
        <v>0</v>
      </c>
      <c r="O6001" s="92"/>
      <c r="P6001" s="36"/>
      <c r="Q6001" s="35"/>
      <c r="R6001" s="44"/>
      <c r="S6001" s="44"/>
      <c r="T6001" s="45"/>
      <c r="U6001" s="45"/>
      <c r="V6001" s="45"/>
      <c r="W6001" s="45"/>
      <c r="X6001" s="45"/>
      <c r="Y6001" s="45"/>
      <c r="Z6001" s="46"/>
      <c r="AA6001" s="42"/>
      <c r="AB6001" s="42"/>
      <c r="AC6001" s="42"/>
      <c r="AD6001" s="42"/>
      <c r="AE6001" s="42"/>
      <c r="AF6001" s="42"/>
      <c r="AG6001" s="42"/>
      <c r="AH6001" s="46"/>
      <c r="AI6001" s="46"/>
      <c r="AJ6001" s="34">
        <v>1</v>
      </c>
      <c r="AK6001" s="34">
        <v>0</v>
      </c>
      <c r="AL6001" s="34" t="s">
        <v>28914</v>
      </c>
      <c r="AM6001" s="34" t="s">
        <v>28915</v>
      </c>
      <c r="AN6001" s="47"/>
      <c r="AO6001" s="47"/>
      <c r="AP6001" s="47"/>
      <c r="AQ6001" s="47"/>
      <c r="AR6001" s="47"/>
      <c r="AS6001" s="46"/>
      <c r="AT6001" s="46"/>
      <c r="AU6001" s="48"/>
      <c r="AV6001" s="48"/>
      <c r="AW6001" s="48"/>
      <c r="AX6001" s="48"/>
      <c r="AY6001" s="49"/>
      <c r="AZ6001" s="49"/>
      <c r="BA6001" s="49"/>
      <c r="BB6001" s="49"/>
      <c r="BC6001" s="49"/>
      <c r="BD6001" s="50"/>
      <c r="BE6001" s="50"/>
      <c r="BF6001" s="50"/>
      <c r="BG6001" s="50"/>
      <c r="BH6001" s="50"/>
      <c r="BI6001" s="53"/>
      <c r="BJ6001" s="53"/>
    </row>
    <row r="6002" spans="1:62" ht="93" thickBot="1" x14ac:dyDescent="0.3">
      <c r="A6002" s="28">
        <v>6002</v>
      </c>
      <c r="B6002" s="52" t="s">
        <v>23065</v>
      </c>
      <c r="C6002" s="33">
        <v>1</v>
      </c>
      <c r="D6002" s="33">
        <v>43</v>
      </c>
      <c r="E6002" s="37" t="s">
        <v>23242</v>
      </c>
      <c r="F6002" s="37" t="s">
        <v>104</v>
      </c>
      <c r="G6002" s="37" t="s">
        <v>23243</v>
      </c>
      <c r="H6002" s="38"/>
      <c r="I6002" s="39" t="s">
        <v>23244</v>
      </c>
      <c r="J6002" s="38"/>
      <c r="K6002" s="102">
        <v>3743</v>
      </c>
      <c r="L6002" s="40" t="s">
        <v>26981</v>
      </c>
      <c r="M6002" s="41">
        <f t="shared" si="212"/>
        <v>0</v>
      </c>
      <c r="N6002" s="41">
        <f t="shared" si="211"/>
        <v>0</v>
      </c>
      <c r="O6002" s="92"/>
      <c r="P6002" s="36"/>
      <c r="Q6002" s="35"/>
      <c r="R6002" s="44"/>
      <c r="S6002" s="44"/>
      <c r="T6002" s="45"/>
      <c r="U6002" s="45"/>
      <c r="V6002" s="45"/>
      <c r="W6002" s="45"/>
      <c r="X6002" s="45"/>
      <c r="Y6002" s="45"/>
      <c r="Z6002" s="46"/>
      <c r="AA6002" s="42"/>
      <c r="AB6002" s="42"/>
      <c r="AC6002" s="42"/>
      <c r="AD6002" s="42"/>
      <c r="AE6002" s="42"/>
      <c r="AF6002" s="42"/>
      <c r="AG6002" s="42"/>
      <c r="AH6002" s="46"/>
      <c r="AI6002" s="46"/>
      <c r="AJ6002" s="34"/>
      <c r="AK6002" s="34"/>
      <c r="AL6002" s="34"/>
      <c r="AM6002" s="34"/>
      <c r="AN6002" s="47"/>
      <c r="AO6002" s="47"/>
      <c r="AP6002" s="47"/>
      <c r="AQ6002" s="47"/>
      <c r="AR6002" s="47"/>
      <c r="AS6002" s="46"/>
      <c r="AT6002" s="46"/>
      <c r="AU6002" s="48"/>
      <c r="AV6002" s="48"/>
      <c r="AW6002" s="48"/>
      <c r="AX6002" s="48"/>
      <c r="AY6002" s="49"/>
      <c r="AZ6002" s="49"/>
      <c r="BA6002" s="49"/>
      <c r="BB6002" s="49"/>
      <c r="BC6002" s="49"/>
      <c r="BD6002" s="50"/>
      <c r="BE6002" s="50"/>
      <c r="BF6002" s="50"/>
      <c r="BG6002" s="50"/>
      <c r="BH6002" s="50"/>
      <c r="BI6002" s="53"/>
      <c r="BJ6002" s="53"/>
    </row>
    <row r="6003" spans="1:62" ht="27" thickBot="1" x14ac:dyDescent="0.3">
      <c r="A6003" s="28">
        <v>6003</v>
      </c>
      <c r="B6003" s="52" t="s">
        <v>23065</v>
      </c>
      <c r="C6003" s="33">
        <v>1</v>
      </c>
      <c r="D6003" s="33">
        <v>44</v>
      </c>
      <c r="E6003" s="37" t="s">
        <v>23245</v>
      </c>
      <c r="F6003" s="37" t="s">
        <v>23246</v>
      </c>
      <c r="G6003" s="37" t="s">
        <v>23247</v>
      </c>
      <c r="H6003" s="38" t="s">
        <v>23248</v>
      </c>
      <c r="I6003" s="39" t="s">
        <v>21890</v>
      </c>
      <c r="J6003" s="38" t="s">
        <v>23249</v>
      </c>
      <c r="K6003" s="102">
        <v>3744</v>
      </c>
      <c r="L6003" s="40" t="s">
        <v>26981</v>
      </c>
      <c r="M6003" s="41">
        <f t="shared" si="212"/>
        <v>0</v>
      </c>
      <c r="N6003" s="41">
        <f t="shared" si="211"/>
        <v>0</v>
      </c>
      <c r="O6003" s="92"/>
      <c r="P6003" s="36"/>
      <c r="Q6003" s="35"/>
      <c r="R6003" s="44"/>
      <c r="S6003" s="44"/>
      <c r="T6003" s="45"/>
      <c r="U6003" s="45"/>
      <c r="V6003" s="45"/>
      <c r="W6003" s="45"/>
      <c r="X6003" s="45"/>
      <c r="Y6003" s="45"/>
      <c r="Z6003" s="46"/>
      <c r="AA6003" s="42"/>
      <c r="AB6003" s="42"/>
      <c r="AC6003" s="42"/>
      <c r="AD6003" s="42"/>
      <c r="AE6003" s="42"/>
      <c r="AF6003" s="42"/>
      <c r="AG6003" s="42"/>
      <c r="AH6003" s="46"/>
      <c r="AI6003" s="46"/>
      <c r="AJ6003" s="34"/>
      <c r="AK6003" s="34"/>
      <c r="AL6003" s="34"/>
      <c r="AM6003" s="34"/>
      <c r="AN6003" s="47"/>
      <c r="AO6003" s="47"/>
      <c r="AP6003" s="47"/>
      <c r="AQ6003" s="47"/>
      <c r="AR6003" s="47"/>
      <c r="AS6003" s="46"/>
      <c r="AT6003" s="46"/>
      <c r="AU6003" s="48"/>
      <c r="AV6003" s="48"/>
      <c r="AW6003" s="48"/>
      <c r="AX6003" s="48"/>
      <c r="AY6003" s="49"/>
      <c r="AZ6003" s="49"/>
      <c r="BA6003" s="49"/>
      <c r="BB6003" s="49"/>
      <c r="BC6003" s="49"/>
      <c r="BD6003" s="50"/>
      <c r="BE6003" s="50"/>
      <c r="BF6003" s="50"/>
      <c r="BG6003" s="50"/>
      <c r="BH6003" s="50"/>
      <c r="BI6003" s="53"/>
      <c r="BJ6003" s="53"/>
    </row>
    <row r="6004" spans="1:62" ht="53.4" thickBot="1" x14ac:dyDescent="0.3">
      <c r="A6004" s="28">
        <v>6004</v>
      </c>
      <c r="B6004" s="52" t="s">
        <v>23065</v>
      </c>
      <c r="C6004" s="33">
        <v>1</v>
      </c>
      <c r="D6004" s="33">
        <v>45</v>
      </c>
      <c r="E6004" s="37" t="s">
        <v>23250</v>
      </c>
      <c r="F6004" s="37" t="s">
        <v>23251</v>
      </c>
      <c r="G6004" s="37" t="s">
        <v>23252</v>
      </c>
      <c r="H6004" s="38"/>
      <c r="I6004" s="39" t="s">
        <v>23253</v>
      </c>
      <c r="J6004" s="38" t="s">
        <v>23254</v>
      </c>
      <c r="K6004" s="102">
        <v>3745</v>
      </c>
      <c r="L6004" s="40" t="s">
        <v>26981</v>
      </c>
      <c r="M6004" s="41">
        <f t="shared" si="212"/>
        <v>0</v>
      </c>
      <c r="N6004" s="41">
        <f t="shared" si="211"/>
        <v>0</v>
      </c>
      <c r="O6004" s="92"/>
      <c r="P6004" s="36"/>
      <c r="Q6004" s="35"/>
      <c r="R6004" s="44"/>
      <c r="S6004" s="44"/>
      <c r="T6004" s="45"/>
      <c r="U6004" s="45"/>
      <c r="V6004" s="45"/>
      <c r="W6004" s="45"/>
      <c r="X6004" s="45"/>
      <c r="Y6004" s="45"/>
      <c r="Z6004" s="46"/>
      <c r="AA6004" s="42"/>
      <c r="AB6004" s="42"/>
      <c r="AC6004" s="42"/>
      <c r="AD6004" s="42"/>
      <c r="AE6004" s="42"/>
      <c r="AF6004" s="42"/>
      <c r="AG6004" s="42"/>
      <c r="AH6004" s="46"/>
      <c r="AI6004" s="46"/>
      <c r="AJ6004" s="34"/>
      <c r="AK6004" s="34"/>
      <c r="AL6004" s="34"/>
      <c r="AM6004" s="34"/>
      <c r="AN6004" s="47"/>
      <c r="AO6004" s="47"/>
      <c r="AP6004" s="47"/>
      <c r="AQ6004" s="47"/>
      <c r="AR6004" s="47"/>
      <c r="AS6004" s="46"/>
      <c r="AT6004" s="46"/>
      <c r="AU6004" s="48"/>
      <c r="AV6004" s="48"/>
      <c r="AW6004" s="48"/>
      <c r="AX6004" s="48"/>
      <c r="AY6004" s="49"/>
      <c r="AZ6004" s="49"/>
      <c r="BA6004" s="49"/>
      <c r="BB6004" s="49"/>
      <c r="BC6004" s="49"/>
      <c r="BD6004" s="50"/>
      <c r="BE6004" s="50"/>
      <c r="BF6004" s="50"/>
      <c r="BG6004" s="50"/>
      <c r="BH6004" s="50"/>
      <c r="BI6004" s="53"/>
      <c r="BJ6004" s="53"/>
    </row>
    <row r="6005" spans="1:62" ht="119.4" thickBot="1" x14ac:dyDescent="0.3">
      <c r="A6005" s="28">
        <v>6005</v>
      </c>
      <c r="B6005" s="52" t="s">
        <v>23065</v>
      </c>
      <c r="C6005" s="33">
        <v>1</v>
      </c>
      <c r="D6005" s="33">
        <v>46</v>
      </c>
      <c r="E6005" s="37" t="s">
        <v>23255</v>
      </c>
      <c r="F6005" s="37" t="s">
        <v>92</v>
      </c>
      <c r="G6005" s="37" t="s">
        <v>23256</v>
      </c>
      <c r="H6005" s="38" t="s">
        <v>23257</v>
      </c>
      <c r="I6005" s="39" t="s">
        <v>23258</v>
      </c>
      <c r="J6005" s="38"/>
      <c r="K6005" s="102">
        <v>3746</v>
      </c>
      <c r="L6005" s="40" t="s">
        <v>26981</v>
      </c>
      <c r="M6005" s="41">
        <f t="shared" si="212"/>
        <v>0</v>
      </c>
      <c r="N6005" s="41">
        <f t="shared" si="211"/>
        <v>0</v>
      </c>
      <c r="O6005" s="92"/>
      <c r="P6005" s="36"/>
      <c r="Q6005" s="35"/>
      <c r="R6005" s="44"/>
      <c r="S6005" s="44"/>
      <c r="T6005" s="45"/>
      <c r="U6005" s="45"/>
      <c r="V6005" s="45"/>
      <c r="W6005" s="45"/>
      <c r="X6005" s="45"/>
      <c r="Y6005" s="45"/>
      <c r="Z6005" s="46"/>
      <c r="AA6005" s="42"/>
      <c r="AB6005" s="42"/>
      <c r="AC6005" s="42"/>
      <c r="AD6005" s="42"/>
      <c r="AE6005" s="42"/>
      <c r="AF6005" s="42"/>
      <c r="AG6005" s="42"/>
      <c r="AH6005" s="46"/>
      <c r="AI6005" s="46"/>
      <c r="AJ6005" s="34">
        <v>1</v>
      </c>
      <c r="AK6005" s="34">
        <v>0</v>
      </c>
      <c r="AL6005" s="34" t="s">
        <v>28916</v>
      </c>
      <c r="AM6005" s="34" t="s">
        <v>28917</v>
      </c>
      <c r="AN6005" s="47"/>
      <c r="AO6005" s="47"/>
      <c r="AP6005" s="47"/>
      <c r="AQ6005" s="47"/>
      <c r="AR6005" s="47"/>
      <c r="AS6005" s="46"/>
      <c r="AT6005" s="46"/>
      <c r="AU6005" s="48"/>
      <c r="AV6005" s="48"/>
      <c r="AW6005" s="48"/>
      <c r="AX6005" s="48"/>
      <c r="AY6005" s="49"/>
      <c r="AZ6005" s="49"/>
      <c r="BA6005" s="49"/>
      <c r="BB6005" s="49"/>
      <c r="BC6005" s="49"/>
      <c r="BD6005" s="50"/>
      <c r="BE6005" s="50"/>
      <c r="BF6005" s="50"/>
      <c r="BG6005" s="50"/>
      <c r="BH6005" s="50"/>
      <c r="BI6005" s="53"/>
      <c r="BJ6005" s="53"/>
    </row>
    <row r="6006" spans="1:62" ht="66.599999999999994" thickBot="1" x14ac:dyDescent="0.3">
      <c r="A6006" s="28">
        <v>6006</v>
      </c>
      <c r="B6006" s="52" t="s">
        <v>23065</v>
      </c>
      <c r="C6006" s="33">
        <v>1</v>
      </c>
      <c r="D6006" s="33">
        <v>47</v>
      </c>
      <c r="E6006" s="37" t="s">
        <v>23259</v>
      </c>
      <c r="F6006" s="37" t="s">
        <v>23260</v>
      </c>
      <c r="G6006" s="37" t="s">
        <v>23261</v>
      </c>
      <c r="H6006" s="38"/>
      <c r="I6006" s="39" t="s">
        <v>23262</v>
      </c>
      <c r="J6006" s="38" t="s">
        <v>23263</v>
      </c>
      <c r="K6006" s="102">
        <v>3747</v>
      </c>
      <c r="L6006" s="40" t="s">
        <v>26981</v>
      </c>
      <c r="M6006" s="41">
        <f t="shared" si="212"/>
        <v>0</v>
      </c>
      <c r="N6006" s="41">
        <f t="shared" si="211"/>
        <v>0</v>
      </c>
      <c r="O6006" s="92"/>
      <c r="P6006" s="36"/>
      <c r="Q6006" s="35"/>
      <c r="R6006" s="44"/>
      <c r="S6006" s="44"/>
      <c r="T6006" s="45"/>
      <c r="U6006" s="45"/>
      <c r="V6006" s="45"/>
      <c r="W6006" s="45"/>
      <c r="X6006" s="45"/>
      <c r="Y6006" s="45"/>
      <c r="Z6006" s="46"/>
      <c r="AA6006" s="42"/>
      <c r="AB6006" s="42"/>
      <c r="AC6006" s="42"/>
      <c r="AD6006" s="42"/>
      <c r="AE6006" s="42"/>
      <c r="AF6006" s="42"/>
      <c r="AG6006" s="42"/>
      <c r="AH6006" s="46"/>
      <c r="AI6006" s="46"/>
      <c r="AJ6006" s="34"/>
      <c r="AK6006" s="34"/>
      <c r="AL6006" s="34"/>
      <c r="AM6006" s="34"/>
      <c r="AN6006" s="47"/>
      <c r="AO6006" s="47"/>
      <c r="AP6006" s="47"/>
      <c r="AQ6006" s="47"/>
      <c r="AR6006" s="47"/>
      <c r="AS6006" s="46"/>
      <c r="AT6006" s="46"/>
      <c r="AU6006" s="48"/>
      <c r="AV6006" s="48"/>
      <c r="AW6006" s="48"/>
      <c r="AX6006" s="48"/>
      <c r="AY6006" s="49"/>
      <c r="AZ6006" s="49"/>
      <c r="BA6006" s="49"/>
      <c r="BB6006" s="49"/>
      <c r="BC6006" s="49"/>
      <c r="BD6006" s="50"/>
      <c r="BE6006" s="50"/>
      <c r="BF6006" s="50"/>
      <c r="BG6006" s="50"/>
      <c r="BH6006" s="50"/>
      <c r="BI6006" s="53"/>
      <c r="BJ6006" s="53"/>
    </row>
    <row r="6007" spans="1:62" ht="172.2" thickBot="1" x14ac:dyDescent="0.3">
      <c r="A6007" s="28">
        <v>6007</v>
      </c>
      <c r="B6007" s="52" t="s">
        <v>23065</v>
      </c>
      <c r="C6007" s="33">
        <v>1</v>
      </c>
      <c r="D6007" s="33">
        <v>48</v>
      </c>
      <c r="E6007" s="37" t="s">
        <v>23264</v>
      </c>
      <c r="F6007" s="37" t="s">
        <v>23265</v>
      </c>
      <c r="G6007" s="37" t="s">
        <v>23266</v>
      </c>
      <c r="H6007" s="38"/>
      <c r="I6007" s="39" t="s">
        <v>23267</v>
      </c>
      <c r="J6007" s="38" t="s">
        <v>23268</v>
      </c>
      <c r="K6007" s="102">
        <v>3748</v>
      </c>
      <c r="L6007" s="40" t="s">
        <v>26981</v>
      </c>
      <c r="M6007" s="41">
        <f t="shared" si="212"/>
        <v>0</v>
      </c>
      <c r="N6007" s="41">
        <f t="shared" si="211"/>
        <v>0</v>
      </c>
      <c r="O6007" s="92"/>
      <c r="P6007" s="36"/>
      <c r="Q6007" s="35"/>
      <c r="R6007" s="44"/>
      <c r="S6007" s="44"/>
      <c r="T6007" s="45"/>
      <c r="U6007" s="45"/>
      <c r="V6007" s="45"/>
      <c r="W6007" s="45"/>
      <c r="X6007" s="45"/>
      <c r="Y6007" s="45"/>
      <c r="Z6007" s="46"/>
      <c r="AA6007" s="42"/>
      <c r="AB6007" s="42"/>
      <c r="AC6007" s="42"/>
      <c r="AD6007" s="42"/>
      <c r="AE6007" s="42"/>
      <c r="AF6007" s="42"/>
      <c r="AG6007" s="42"/>
      <c r="AH6007" s="46"/>
      <c r="AI6007" s="46"/>
      <c r="AJ6007" s="34">
        <v>1</v>
      </c>
      <c r="AK6007" s="34">
        <v>0</v>
      </c>
      <c r="AL6007" s="34" t="s">
        <v>28918</v>
      </c>
      <c r="AM6007" s="34" t="s">
        <v>28919</v>
      </c>
      <c r="AN6007" s="47"/>
      <c r="AO6007" s="47"/>
      <c r="AP6007" s="47"/>
      <c r="AQ6007" s="47"/>
      <c r="AR6007" s="47"/>
      <c r="AS6007" s="46"/>
      <c r="AT6007" s="46"/>
      <c r="AU6007" s="48"/>
      <c r="AV6007" s="48"/>
      <c r="AW6007" s="48"/>
      <c r="AX6007" s="48"/>
      <c r="AY6007" s="49"/>
      <c r="AZ6007" s="49"/>
      <c r="BA6007" s="49"/>
      <c r="BB6007" s="49"/>
      <c r="BC6007" s="49"/>
      <c r="BD6007" s="50"/>
      <c r="BE6007" s="50"/>
      <c r="BF6007" s="50"/>
      <c r="BG6007" s="50"/>
      <c r="BH6007" s="50"/>
      <c r="BI6007" s="53"/>
      <c r="BJ6007" s="53"/>
    </row>
    <row r="6008" spans="1:62" ht="79.8" thickBot="1" x14ac:dyDescent="0.3">
      <c r="A6008" s="28">
        <v>6008</v>
      </c>
      <c r="B6008" s="52" t="s">
        <v>23065</v>
      </c>
      <c r="C6008" s="33">
        <v>1</v>
      </c>
      <c r="D6008" s="33">
        <v>49</v>
      </c>
      <c r="E6008" s="37" t="s">
        <v>23269</v>
      </c>
      <c r="F6008" s="37" t="s">
        <v>23270</v>
      </c>
      <c r="G6008" s="37" t="s">
        <v>23271</v>
      </c>
      <c r="H6008" s="38" t="s">
        <v>23272</v>
      </c>
      <c r="I6008" s="39" t="s">
        <v>23273</v>
      </c>
      <c r="J6008" s="38" t="s">
        <v>23274</v>
      </c>
      <c r="K6008" s="102">
        <v>3749</v>
      </c>
      <c r="L6008" s="40" t="s">
        <v>26981</v>
      </c>
      <c r="M6008" s="41">
        <f t="shared" si="212"/>
        <v>0</v>
      </c>
      <c r="N6008" s="41">
        <f t="shared" si="211"/>
        <v>0</v>
      </c>
      <c r="O6008" s="92"/>
      <c r="P6008" s="36"/>
      <c r="Q6008" s="35"/>
      <c r="R6008" s="44"/>
      <c r="S6008" s="44"/>
      <c r="T6008" s="45"/>
      <c r="U6008" s="45"/>
      <c r="V6008" s="45"/>
      <c r="W6008" s="45"/>
      <c r="X6008" s="45"/>
      <c r="Y6008" s="45"/>
      <c r="Z6008" s="46"/>
      <c r="AA6008" s="42"/>
      <c r="AB6008" s="42"/>
      <c r="AC6008" s="42"/>
      <c r="AD6008" s="42"/>
      <c r="AE6008" s="42"/>
      <c r="AF6008" s="42"/>
      <c r="AG6008" s="42"/>
      <c r="AH6008" s="46"/>
      <c r="AI6008" s="46"/>
      <c r="AJ6008" s="34">
        <v>1</v>
      </c>
      <c r="AK6008" s="34">
        <v>0</v>
      </c>
      <c r="AL6008" s="34" t="s">
        <v>28920</v>
      </c>
      <c r="AM6008" s="34" t="s">
        <v>28921</v>
      </c>
      <c r="AN6008" s="47"/>
      <c r="AO6008" s="47"/>
      <c r="AP6008" s="47"/>
      <c r="AQ6008" s="47"/>
      <c r="AR6008" s="47"/>
      <c r="AS6008" s="46"/>
      <c r="AT6008" s="46"/>
      <c r="AU6008" s="48"/>
      <c r="AV6008" s="48"/>
      <c r="AW6008" s="48"/>
      <c r="AX6008" s="48"/>
      <c r="AY6008" s="49"/>
      <c r="AZ6008" s="49"/>
      <c r="BA6008" s="49"/>
      <c r="BB6008" s="49"/>
      <c r="BC6008" s="49"/>
      <c r="BD6008" s="50"/>
      <c r="BE6008" s="50"/>
      <c r="BF6008" s="50"/>
      <c r="BG6008" s="50"/>
      <c r="BH6008" s="50"/>
      <c r="BI6008" s="53"/>
      <c r="BJ6008" s="53"/>
    </row>
    <row r="6009" spans="1:62" ht="119.4" thickBot="1" x14ac:dyDescent="0.3">
      <c r="A6009" s="28">
        <v>6009</v>
      </c>
      <c r="B6009" s="52" t="s">
        <v>22941</v>
      </c>
      <c r="C6009" s="33">
        <v>1</v>
      </c>
      <c r="D6009" s="33">
        <v>0</v>
      </c>
      <c r="E6009" s="37" t="s">
        <v>23275</v>
      </c>
      <c r="F6009" s="37" t="s">
        <v>23276</v>
      </c>
      <c r="G6009" s="37" t="s">
        <v>23277</v>
      </c>
      <c r="H6009" s="38" t="s">
        <v>23278</v>
      </c>
      <c r="I6009" s="39" t="s">
        <v>23279</v>
      </c>
      <c r="J6009" s="38" t="s">
        <v>23280</v>
      </c>
      <c r="K6009" s="102">
        <v>3750</v>
      </c>
      <c r="L6009" s="40" t="s">
        <v>26981</v>
      </c>
      <c r="M6009" s="41">
        <f t="shared" si="212"/>
        <v>0</v>
      </c>
      <c r="N6009" s="41">
        <f t="shared" si="211"/>
        <v>0</v>
      </c>
      <c r="O6009" s="92"/>
      <c r="P6009" s="36"/>
      <c r="Q6009" s="35"/>
      <c r="R6009" s="44"/>
      <c r="S6009" s="44"/>
      <c r="T6009" s="45"/>
      <c r="U6009" s="45"/>
      <c r="V6009" s="45"/>
      <c r="W6009" s="45"/>
      <c r="X6009" s="45"/>
      <c r="Y6009" s="45"/>
      <c r="Z6009" s="46"/>
      <c r="AA6009" s="42"/>
      <c r="AB6009" s="42"/>
      <c r="AC6009" s="42"/>
      <c r="AD6009" s="42"/>
      <c r="AE6009" s="42"/>
      <c r="AF6009" s="42"/>
      <c r="AG6009" s="42"/>
      <c r="AH6009" s="46"/>
      <c r="AI6009" s="46"/>
      <c r="AJ6009" s="34"/>
      <c r="AK6009" s="34"/>
      <c r="AL6009" s="34"/>
      <c r="AM6009" s="34"/>
      <c r="AN6009" s="47"/>
      <c r="AO6009" s="47"/>
      <c r="AP6009" s="47"/>
      <c r="AQ6009" s="47"/>
      <c r="AR6009" s="47"/>
      <c r="AS6009" s="46"/>
      <c r="AT6009" s="46"/>
      <c r="AU6009" s="48"/>
      <c r="AV6009" s="48"/>
      <c r="AW6009" s="48"/>
      <c r="AX6009" s="48"/>
      <c r="AY6009" s="49"/>
      <c r="AZ6009" s="49"/>
      <c r="BA6009" s="49"/>
      <c r="BB6009" s="49"/>
      <c r="BC6009" s="49"/>
      <c r="BD6009" s="50"/>
      <c r="BE6009" s="50"/>
      <c r="BF6009" s="50"/>
      <c r="BG6009" s="50"/>
      <c r="BH6009" s="50"/>
      <c r="BI6009" s="53"/>
      <c r="BJ6009" s="53"/>
    </row>
    <row r="6010" spans="1:62" ht="53.4" thickBot="1" x14ac:dyDescent="0.3">
      <c r="A6010" s="28">
        <v>6010</v>
      </c>
      <c r="B6010" s="52" t="s">
        <v>22941</v>
      </c>
      <c r="C6010" s="33">
        <v>1</v>
      </c>
      <c r="D6010" s="33">
        <v>1</v>
      </c>
      <c r="E6010" s="37" t="s">
        <v>23281</v>
      </c>
      <c r="F6010" s="37" t="s">
        <v>126</v>
      </c>
      <c r="G6010" s="37" t="s">
        <v>23282</v>
      </c>
      <c r="H6010" s="38" t="s">
        <v>23283</v>
      </c>
      <c r="I6010" s="39" t="s">
        <v>23284</v>
      </c>
      <c r="J6010" s="38"/>
      <c r="K6010" s="102">
        <v>3751</v>
      </c>
      <c r="L6010" s="40" t="s">
        <v>26981</v>
      </c>
      <c r="M6010" s="41">
        <f t="shared" si="212"/>
        <v>0</v>
      </c>
      <c r="N6010" s="41">
        <f t="shared" si="211"/>
        <v>49</v>
      </c>
      <c r="O6010" s="92"/>
      <c r="P6010" s="36"/>
      <c r="Q6010" s="35"/>
      <c r="R6010" s="44"/>
      <c r="S6010" s="44"/>
      <c r="T6010" s="45"/>
      <c r="U6010" s="45"/>
      <c r="V6010" s="45"/>
      <c r="W6010" s="45"/>
      <c r="X6010" s="45"/>
      <c r="Y6010" s="45"/>
      <c r="Z6010" s="46"/>
      <c r="AA6010" s="42"/>
      <c r="AB6010" s="42"/>
      <c r="AC6010" s="42"/>
      <c r="AD6010" s="42"/>
      <c r="AE6010" s="42"/>
      <c r="AF6010" s="42"/>
      <c r="AG6010" s="42"/>
      <c r="AH6010" s="46"/>
      <c r="AI6010" s="46"/>
      <c r="AJ6010" s="34"/>
      <c r="AK6010" s="34"/>
      <c r="AL6010" s="34"/>
      <c r="AM6010" s="34"/>
      <c r="AN6010" s="47"/>
      <c r="AO6010" s="47"/>
      <c r="AP6010" s="47"/>
      <c r="AQ6010" s="47"/>
      <c r="AR6010" s="47"/>
      <c r="AS6010" s="46"/>
      <c r="AT6010" s="46"/>
      <c r="AU6010" s="48"/>
      <c r="AV6010" s="48"/>
      <c r="AW6010" s="48"/>
      <c r="AX6010" s="48"/>
      <c r="AY6010" s="49"/>
      <c r="AZ6010" s="49"/>
      <c r="BA6010" s="49"/>
      <c r="BB6010" s="49"/>
      <c r="BC6010" s="49"/>
      <c r="BD6010" s="50"/>
      <c r="BE6010" s="50"/>
      <c r="BF6010" s="50"/>
      <c r="BG6010" s="50"/>
      <c r="BH6010" s="50"/>
      <c r="BI6010" s="53"/>
      <c r="BJ6010" s="53"/>
    </row>
    <row r="6011" spans="1:62" ht="119.4" thickBot="1" x14ac:dyDescent="0.3">
      <c r="A6011" s="28">
        <v>6011</v>
      </c>
      <c r="B6011" s="52" t="s">
        <v>22941</v>
      </c>
      <c r="C6011" s="33">
        <v>1</v>
      </c>
      <c r="D6011" s="33">
        <v>2</v>
      </c>
      <c r="E6011" s="37" t="s">
        <v>23285</v>
      </c>
      <c r="F6011" s="37" t="s">
        <v>23286</v>
      </c>
      <c r="G6011" s="37" t="s">
        <v>23287</v>
      </c>
      <c r="H6011" s="38" t="s">
        <v>23288</v>
      </c>
      <c r="I6011" s="39" t="s">
        <v>23289</v>
      </c>
      <c r="J6011" s="38" t="s">
        <v>23290</v>
      </c>
      <c r="K6011" s="102">
        <v>3752</v>
      </c>
      <c r="L6011" s="40" t="s">
        <v>26981</v>
      </c>
      <c r="M6011" s="41">
        <f t="shared" si="212"/>
        <v>0</v>
      </c>
      <c r="N6011" s="41">
        <f t="shared" si="211"/>
        <v>0</v>
      </c>
      <c r="O6011" s="92"/>
      <c r="P6011" s="36"/>
      <c r="Q6011" s="35"/>
      <c r="R6011" s="44"/>
      <c r="S6011" s="44"/>
      <c r="T6011" s="45"/>
      <c r="U6011" s="45"/>
      <c r="V6011" s="45"/>
      <c r="W6011" s="45"/>
      <c r="X6011" s="45"/>
      <c r="Y6011" s="45"/>
      <c r="Z6011" s="46"/>
      <c r="AA6011" s="42"/>
      <c r="AB6011" s="42"/>
      <c r="AC6011" s="42"/>
      <c r="AD6011" s="42"/>
      <c r="AE6011" s="42"/>
      <c r="AF6011" s="42"/>
      <c r="AG6011" s="42"/>
      <c r="AH6011" s="46"/>
      <c r="AI6011" s="46"/>
      <c r="AJ6011" s="34">
        <v>1</v>
      </c>
      <c r="AK6011" s="34">
        <v>0</v>
      </c>
      <c r="AL6011" s="34" t="s">
        <v>28922</v>
      </c>
      <c r="AM6011" s="34" t="s">
        <v>28923</v>
      </c>
      <c r="AN6011" s="47"/>
      <c r="AO6011" s="47"/>
      <c r="AP6011" s="47"/>
      <c r="AQ6011" s="47"/>
      <c r="AR6011" s="47"/>
      <c r="AS6011" s="46"/>
      <c r="AT6011" s="46"/>
      <c r="AU6011" s="48"/>
      <c r="AV6011" s="48"/>
      <c r="AW6011" s="48"/>
      <c r="AX6011" s="48"/>
      <c r="AY6011" s="49"/>
      <c r="AZ6011" s="49"/>
      <c r="BA6011" s="49"/>
      <c r="BB6011" s="49"/>
      <c r="BC6011" s="49"/>
      <c r="BD6011" s="50"/>
      <c r="BE6011" s="50"/>
      <c r="BF6011" s="50"/>
      <c r="BG6011" s="50"/>
      <c r="BH6011" s="50"/>
      <c r="BI6011" s="53"/>
      <c r="BJ6011" s="53"/>
    </row>
    <row r="6012" spans="1:62" ht="132.6" thickBot="1" x14ac:dyDescent="0.3">
      <c r="A6012" s="28">
        <v>6012</v>
      </c>
      <c r="B6012" s="52" t="s">
        <v>22941</v>
      </c>
      <c r="C6012" s="33">
        <v>1</v>
      </c>
      <c r="D6012" s="33">
        <v>3</v>
      </c>
      <c r="E6012" s="37" t="s">
        <v>23291</v>
      </c>
      <c r="F6012" s="37" t="s">
        <v>23292</v>
      </c>
      <c r="G6012" s="37" t="s">
        <v>23293</v>
      </c>
      <c r="H6012" s="38" t="s">
        <v>23294</v>
      </c>
      <c r="I6012" s="39" t="s">
        <v>23295</v>
      </c>
      <c r="J6012" s="38" t="s">
        <v>23296</v>
      </c>
      <c r="K6012" s="102">
        <v>3753</v>
      </c>
      <c r="L6012" s="40" t="s">
        <v>26981</v>
      </c>
      <c r="M6012" s="41">
        <f t="shared" si="212"/>
        <v>0</v>
      </c>
      <c r="N6012" s="41">
        <f t="shared" si="211"/>
        <v>0</v>
      </c>
      <c r="O6012" s="92"/>
      <c r="P6012" s="36"/>
      <c r="Q6012" s="35"/>
      <c r="R6012" s="44"/>
      <c r="S6012" s="44"/>
      <c r="T6012" s="45"/>
      <c r="U6012" s="45"/>
      <c r="V6012" s="45"/>
      <c r="W6012" s="45"/>
      <c r="X6012" s="45"/>
      <c r="Y6012" s="45"/>
      <c r="Z6012" s="46"/>
      <c r="AA6012" s="42"/>
      <c r="AB6012" s="42"/>
      <c r="AC6012" s="42"/>
      <c r="AD6012" s="42"/>
      <c r="AE6012" s="42"/>
      <c r="AF6012" s="42"/>
      <c r="AG6012" s="42"/>
      <c r="AH6012" s="46"/>
      <c r="AI6012" s="46"/>
      <c r="AJ6012" s="34"/>
      <c r="AK6012" s="34"/>
      <c r="AL6012" s="34"/>
      <c r="AM6012" s="34"/>
      <c r="AN6012" s="47"/>
      <c r="AO6012" s="47"/>
      <c r="AP6012" s="47"/>
      <c r="AQ6012" s="47"/>
      <c r="AR6012" s="47"/>
      <c r="AS6012" s="46"/>
      <c r="AT6012" s="46"/>
      <c r="AU6012" s="48"/>
      <c r="AV6012" s="48"/>
      <c r="AW6012" s="48"/>
      <c r="AX6012" s="48"/>
      <c r="AY6012" s="49"/>
      <c r="AZ6012" s="49"/>
      <c r="BA6012" s="49"/>
      <c r="BB6012" s="49"/>
      <c r="BC6012" s="49"/>
      <c r="BD6012" s="50"/>
      <c r="BE6012" s="50"/>
      <c r="BF6012" s="50"/>
      <c r="BG6012" s="50"/>
      <c r="BH6012" s="50"/>
      <c r="BI6012" s="53"/>
      <c r="BJ6012" s="53"/>
    </row>
    <row r="6013" spans="1:62" ht="119.4" thickBot="1" x14ac:dyDescent="0.3">
      <c r="A6013" s="28">
        <v>6013</v>
      </c>
      <c r="B6013" s="52" t="s">
        <v>22941</v>
      </c>
      <c r="C6013" s="33">
        <v>1</v>
      </c>
      <c r="D6013" s="33">
        <v>4</v>
      </c>
      <c r="E6013" s="37" t="s">
        <v>23297</v>
      </c>
      <c r="F6013" s="37" t="s">
        <v>298</v>
      </c>
      <c r="G6013" s="37" t="s">
        <v>23298</v>
      </c>
      <c r="H6013" s="38" t="s">
        <v>23299</v>
      </c>
      <c r="I6013" s="39" t="s">
        <v>23300</v>
      </c>
      <c r="J6013" s="38"/>
      <c r="K6013" s="102">
        <v>3754</v>
      </c>
      <c r="L6013" s="40" t="s">
        <v>26981</v>
      </c>
      <c r="M6013" s="41">
        <f t="shared" si="212"/>
        <v>0</v>
      </c>
      <c r="N6013" s="41">
        <f t="shared" si="211"/>
        <v>0</v>
      </c>
      <c r="O6013" s="92"/>
      <c r="P6013" s="36"/>
      <c r="Q6013" s="35"/>
      <c r="R6013" s="44"/>
      <c r="S6013" s="44"/>
      <c r="T6013" s="45"/>
      <c r="U6013" s="45"/>
      <c r="V6013" s="45"/>
      <c r="W6013" s="45"/>
      <c r="X6013" s="45"/>
      <c r="Y6013" s="45"/>
      <c r="Z6013" s="46"/>
      <c r="AA6013" s="42"/>
      <c r="AB6013" s="42"/>
      <c r="AC6013" s="42"/>
      <c r="AD6013" s="42"/>
      <c r="AE6013" s="42"/>
      <c r="AF6013" s="42"/>
      <c r="AG6013" s="42"/>
      <c r="AH6013" s="46"/>
      <c r="AI6013" s="46"/>
      <c r="AJ6013" s="34"/>
      <c r="AK6013" s="34"/>
      <c r="AL6013" s="34"/>
      <c r="AM6013" s="34"/>
      <c r="AN6013" s="47"/>
      <c r="AO6013" s="47"/>
      <c r="AP6013" s="47"/>
      <c r="AQ6013" s="47"/>
      <c r="AR6013" s="47"/>
      <c r="AS6013" s="46"/>
      <c r="AT6013" s="46"/>
      <c r="AU6013" s="48"/>
      <c r="AV6013" s="48"/>
      <c r="AW6013" s="48"/>
      <c r="AX6013" s="48"/>
      <c r="AY6013" s="49"/>
      <c r="AZ6013" s="49"/>
      <c r="BA6013" s="49"/>
      <c r="BB6013" s="49"/>
      <c r="BC6013" s="49"/>
      <c r="BD6013" s="50"/>
      <c r="BE6013" s="50"/>
      <c r="BF6013" s="50"/>
      <c r="BG6013" s="50"/>
      <c r="BH6013" s="50"/>
      <c r="BI6013" s="53"/>
      <c r="BJ6013" s="53"/>
    </row>
    <row r="6014" spans="1:62" ht="79.8" thickBot="1" x14ac:dyDescent="0.3">
      <c r="A6014" s="28">
        <v>6014</v>
      </c>
      <c r="B6014" s="52" t="s">
        <v>22941</v>
      </c>
      <c r="C6014" s="33">
        <v>1</v>
      </c>
      <c r="D6014" s="33">
        <v>5</v>
      </c>
      <c r="E6014" s="37" t="s">
        <v>23301</v>
      </c>
      <c r="F6014" s="37" t="s">
        <v>104</v>
      </c>
      <c r="G6014" s="37" t="s">
        <v>23302</v>
      </c>
      <c r="H6014" s="38"/>
      <c r="I6014" s="39" t="s">
        <v>23303</v>
      </c>
      <c r="J6014" s="38"/>
      <c r="K6014" s="102">
        <v>3755</v>
      </c>
      <c r="L6014" s="40" t="s">
        <v>26981</v>
      </c>
      <c r="M6014" s="41">
        <f t="shared" si="212"/>
        <v>0</v>
      </c>
      <c r="N6014" s="41">
        <f t="shared" si="211"/>
        <v>0</v>
      </c>
      <c r="O6014" s="92"/>
      <c r="P6014" s="36"/>
      <c r="Q6014" s="35"/>
      <c r="R6014" s="44"/>
      <c r="S6014" s="44"/>
      <c r="T6014" s="45"/>
      <c r="U6014" s="45"/>
      <c r="V6014" s="45"/>
      <c r="W6014" s="45"/>
      <c r="X6014" s="45"/>
      <c r="Y6014" s="45"/>
      <c r="Z6014" s="46"/>
      <c r="AA6014" s="42"/>
      <c r="AB6014" s="42"/>
      <c r="AC6014" s="42"/>
      <c r="AD6014" s="42"/>
      <c r="AE6014" s="42"/>
      <c r="AF6014" s="42"/>
      <c r="AG6014" s="42"/>
      <c r="AH6014" s="46"/>
      <c r="AI6014" s="46"/>
      <c r="AJ6014" s="34"/>
      <c r="AK6014" s="34"/>
      <c r="AL6014" s="34"/>
      <c r="AM6014" s="34"/>
      <c r="AN6014" s="47"/>
      <c r="AO6014" s="47"/>
      <c r="AP6014" s="47"/>
      <c r="AQ6014" s="47"/>
      <c r="AR6014" s="47"/>
      <c r="AS6014" s="46"/>
      <c r="AT6014" s="46"/>
      <c r="AU6014" s="48"/>
      <c r="AV6014" s="48"/>
      <c r="AW6014" s="48"/>
      <c r="AX6014" s="48"/>
      <c r="AY6014" s="49"/>
      <c r="AZ6014" s="49"/>
      <c r="BA6014" s="49"/>
      <c r="BB6014" s="49"/>
      <c r="BC6014" s="49"/>
      <c r="BD6014" s="50"/>
      <c r="BE6014" s="50"/>
      <c r="BF6014" s="50"/>
      <c r="BG6014" s="50"/>
      <c r="BH6014" s="50"/>
      <c r="BI6014" s="53"/>
      <c r="BJ6014" s="53"/>
    </row>
    <row r="6015" spans="1:62" ht="79.8" thickBot="1" x14ac:dyDescent="0.3">
      <c r="A6015" s="28">
        <v>6015</v>
      </c>
      <c r="B6015" s="52" t="s">
        <v>22941</v>
      </c>
      <c r="C6015" s="33">
        <v>1</v>
      </c>
      <c r="D6015" s="33">
        <v>6</v>
      </c>
      <c r="E6015" s="37" t="s">
        <v>23304</v>
      </c>
      <c r="F6015" s="37" t="s">
        <v>23305</v>
      </c>
      <c r="G6015" s="37" t="s">
        <v>23306</v>
      </c>
      <c r="H6015" s="38" t="s">
        <v>23307</v>
      </c>
      <c r="I6015" s="39"/>
      <c r="J6015" s="38" t="s">
        <v>23308</v>
      </c>
      <c r="K6015" s="102">
        <v>3756</v>
      </c>
      <c r="L6015" s="40" t="s">
        <v>26981</v>
      </c>
      <c r="M6015" s="41">
        <f t="shared" si="212"/>
        <v>0</v>
      </c>
      <c r="N6015" s="41">
        <f t="shared" si="211"/>
        <v>0</v>
      </c>
      <c r="O6015" s="92"/>
      <c r="P6015" s="36"/>
      <c r="Q6015" s="35"/>
      <c r="R6015" s="44"/>
      <c r="S6015" s="44"/>
      <c r="T6015" s="45"/>
      <c r="U6015" s="45"/>
      <c r="V6015" s="45"/>
      <c r="W6015" s="45"/>
      <c r="X6015" s="45"/>
      <c r="Y6015" s="45"/>
      <c r="Z6015" s="46"/>
      <c r="AA6015" s="42"/>
      <c r="AB6015" s="42"/>
      <c r="AC6015" s="42"/>
      <c r="AD6015" s="42"/>
      <c r="AE6015" s="42"/>
      <c r="AF6015" s="42"/>
      <c r="AG6015" s="42"/>
      <c r="AH6015" s="46"/>
      <c r="AI6015" s="46"/>
      <c r="AJ6015" s="34"/>
      <c r="AK6015" s="34"/>
      <c r="AL6015" s="34"/>
      <c r="AM6015" s="34"/>
      <c r="AN6015" s="47"/>
      <c r="AO6015" s="47"/>
      <c r="AP6015" s="47"/>
      <c r="AQ6015" s="47"/>
      <c r="AR6015" s="47"/>
      <c r="AS6015" s="46"/>
      <c r="AT6015" s="46"/>
      <c r="AU6015" s="48"/>
      <c r="AV6015" s="48"/>
      <c r="AW6015" s="48"/>
      <c r="AX6015" s="48"/>
      <c r="AY6015" s="49"/>
      <c r="AZ6015" s="49"/>
      <c r="BA6015" s="49"/>
      <c r="BB6015" s="49"/>
      <c r="BC6015" s="49"/>
      <c r="BD6015" s="50"/>
      <c r="BE6015" s="50"/>
      <c r="BF6015" s="50"/>
      <c r="BG6015" s="50"/>
      <c r="BH6015" s="50"/>
      <c r="BI6015" s="53"/>
      <c r="BJ6015" s="53"/>
    </row>
    <row r="6016" spans="1:62" ht="66.599999999999994" thickBot="1" x14ac:dyDescent="0.3">
      <c r="A6016" s="28">
        <v>6016</v>
      </c>
      <c r="B6016" s="52" t="s">
        <v>22941</v>
      </c>
      <c r="C6016" s="33">
        <v>1</v>
      </c>
      <c r="D6016" s="33">
        <v>7</v>
      </c>
      <c r="E6016" s="37" t="s">
        <v>23309</v>
      </c>
      <c r="F6016" s="37"/>
      <c r="G6016" s="37" t="s">
        <v>23310</v>
      </c>
      <c r="H6016" s="38" t="s">
        <v>23311</v>
      </c>
      <c r="I6016" s="39" t="s">
        <v>23312</v>
      </c>
      <c r="J6016" s="38"/>
      <c r="K6016" s="102">
        <v>3757</v>
      </c>
      <c r="L6016" s="40" t="s">
        <v>26981</v>
      </c>
      <c r="M6016" s="41">
        <f t="shared" si="212"/>
        <v>0</v>
      </c>
      <c r="N6016" s="41">
        <f t="shared" si="211"/>
        <v>0</v>
      </c>
      <c r="O6016" s="92"/>
      <c r="P6016" s="36"/>
      <c r="Q6016" s="35"/>
      <c r="R6016" s="44"/>
      <c r="S6016" s="44"/>
      <c r="T6016" s="45"/>
      <c r="U6016" s="45"/>
      <c r="V6016" s="45"/>
      <c r="W6016" s="45"/>
      <c r="X6016" s="45"/>
      <c r="Y6016" s="45"/>
      <c r="Z6016" s="46"/>
      <c r="AA6016" s="42"/>
      <c r="AB6016" s="42"/>
      <c r="AC6016" s="42"/>
      <c r="AD6016" s="42"/>
      <c r="AE6016" s="42"/>
      <c r="AF6016" s="42"/>
      <c r="AG6016" s="42"/>
      <c r="AH6016" s="46"/>
      <c r="AI6016" s="46"/>
      <c r="AJ6016" s="34"/>
      <c r="AK6016" s="34"/>
      <c r="AL6016" s="34"/>
      <c r="AM6016" s="34"/>
      <c r="AN6016" s="47"/>
      <c r="AO6016" s="47"/>
      <c r="AP6016" s="47"/>
      <c r="AQ6016" s="47"/>
      <c r="AR6016" s="47"/>
      <c r="AS6016" s="46"/>
      <c r="AT6016" s="46"/>
      <c r="AU6016" s="48"/>
      <c r="AV6016" s="48"/>
      <c r="AW6016" s="48"/>
      <c r="AX6016" s="48"/>
      <c r="AY6016" s="49"/>
      <c r="AZ6016" s="49"/>
      <c r="BA6016" s="49"/>
      <c r="BB6016" s="49"/>
      <c r="BC6016" s="49"/>
      <c r="BD6016" s="50"/>
      <c r="BE6016" s="50"/>
      <c r="BF6016" s="50"/>
      <c r="BG6016" s="50"/>
      <c r="BH6016" s="50"/>
      <c r="BI6016" s="53"/>
      <c r="BJ6016" s="53"/>
    </row>
    <row r="6017" spans="1:62" ht="132.6" thickBot="1" x14ac:dyDescent="0.3">
      <c r="A6017" s="28">
        <v>6017</v>
      </c>
      <c r="B6017" s="52" t="s">
        <v>22941</v>
      </c>
      <c r="C6017" s="33">
        <v>1</v>
      </c>
      <c r="D6017" s="33">
        <v>8</v>
      </c>
      <c r="E6017" s="37" t="s">
        <v>23313</v>
      </c>
      <c r="F6017" s="37" t="s">
        <v>23314</v>
      </c>
      <c r="G6017" s="37" t="s">
        <v>23315</v>
      </c>
      <c r="H6017" s="38" t="s">
        <v>23316</v>
      </c>
      <c r="I6017" s="39" t="s">
        <v>23317</v>
      </c>
      <c r="J6017" s="38" t="s">
        <v>17578</v>
      </c>
      <c r="K6017" s="102">
        <v>3758</v>
      </c>
      <c r="L6017" s="40" t="s">
        <v>26981</v>
      </c>
      <c r="M6017" s="41">
        <f t="shared" si="212"/>
        <v>0</v>
      </c>
      <c r="N6017" s="41">
        <f t="shared" si="211"/>
        <v>0</v>
      </c>
      <c r="O6017" s="92"/>
      <c r="P6017" s="36"/>
      <c r="Q6017" s="35"/>
      <c r="R6017" s="44"/>
      <c r="S6017" s="44"/>
      <c r="T6017" s="45"/>
      <c r="U6017" s="45"/>
      <c r="V6017" s="45"/>
      <c r="W6017" s="45"/>
      <c r="X6017" s="45"/>
      <c r="Y6017" s="45"/>
      <c r="Z6017" s="46"/>
      <c r="AA6017" s="42"/>
      <c r="AB6017" s="42"/>
      <c r="AC6017" s="42"/>
      <c r="AD6017" s="42"/>
      <c r="AE6017" s="42"/>
      <c r="AF6017" s="42"/>
      <c r="AG6017" s="42"/>
      <c r="AH6017" s="46"/>
      <c r="AI6017" s="46"/>
      <c r="AJ6017" s="34"/>
      <c r="AK6017" s="34"/>
      <c r="AL6017" s="34"/>
      <c r="AM6017" s="34"/>
      <c r="AN6017" s="47"/>
      <c r="AO6017" s="47"/>
      <c r="AP6017" s="47"/>
      <c r="AQ6017" s="47"/>
      <c r="AR6017" s="47"/>
      <c r="AS6017" s="46"/>
      <c r="AT6017" s="46"/>
      <c r="AU6017" s="48"/>
      <c r="AV6017" s="48"/>
      <c r="AW6017" s="48"/>
      <c r="AX6017" s="48"/>
      <c r="AY6017" s="49"/>
      <c r="AZ6017" s="49"/>
      <c r="BA6017" s="49"/>
      <c r="BB6017" s="49"/>
      <c r="BC6017" s="49"/>
      <c r="BD6017" s="50"/>
      <c r="BE6017" s="50"/>
      <c r="BF6017" s="50"/>
      <c r="BG6017" s="50"/>
      <c r="BH6017" s="50"/>
      <c r="BI6017" s="53"/>
      <c r="BJ6017" s="53"/>
    </row>
    <row r="6018" spans="1:62" ht="93" thickBot="1" x14ac:dyDescent="0.3">
      <c r="A6018" s="28">
        <v>6018</v>
      </c>
      <c r="B6018" s="52" t="s">
        <v>22941</v>
      </c>
      <c r="C6018" s="33">
        <v>1</v>
      </c>
      <c r="D6018" s="33">
        <v>9</v>
      </c>
      <c r="E6018" s="37" t="s">
        <v>23318</v>
      </c>
      <c r="F6018" s="37" t="s">
        <v>1723</v>
      </c>
      <c r="G6018" s="37" t="s">
        <v>23319</v>
      </c>
      <c r="H6018" s="38"/>
      <c r="I6018" s="39" t="s">
        <v>23320</v>
      </c>
      <c r="J6018" s="38"/>
      <c r="K6018" s="102">
        <v>3759</v>
      </c>
      <c r="L6018" s="40" t="s">
        <v>26981</v>
      </c>
      <c r="M6018" s="41">
        <f t="shared" si="212"/>
        <v>0</v>
      </c>
      <c r="N6018" s="41">
        <f t="shared" si="211"/>
        <v>0</v>
      </c>
      <c r="O6018" s="92"/>
      <c r="P6018" s="36"/>
      <c r="Q6018" s="35"/>
      <c r="R6018" s="44"/>
      <c r="S6018" s="44"/>
      <c r="T6018" s="45"/>
      <c r="U6018" s="45"/>
      <c r="V6018" s="45"/>
      <c r="W6018" s="45"/>
      <c r="X6018" s="45"/>
      <c r="Y6018" s="45"/>
      <c r="Z6018" s="46"/>
      <c r="AA6018" s="42"/>
      <c r="AB6018" s="42"/>
      <c r="AC6018" s="42"/>
      <c r="AD6018" s="42"/>
      <c r="AE6018" s="42"/>
      <c r="AF6018" s="42"/>
      <c r="AG6018" s="42"/>
      <c r="AH6018" s="46"/>
      <c r="AI6018" s="46"/>
      <c r="AJ6018" s="34"/>
      <c r="AK6018" s="34"/>
      <c r="AL6018" s="34"/>
      <c r="AM6018" s="34"/>
      <c r="AN6018" s="47"/>
      <c r="AO6018" s="47"/>
      <c r="AP6018" s="47"/>
      <c r="AQ6018" s="47"/>
      <c r="AR6018" s="47"/>
      <c r="AS6018" s="46"/>
      <c r="AT6018" s="46"/>
      <c r="AU6018" s="48"/>
      <c r="AV6018" s="48"/>
      <c r="AW6018" s="48"/>
      <c r="AX6018" s="48"/>
      <c r="AY6018" s="49"/>
      <c r="AZ6018" s="49"/>
      <c r="BA6018" s="49"/>
      <c r="BB6018" s="49"/>
      <c r="BC6018" s="49"/>
      <c r="BD6018" s="50"/>
      <c r="BE6018" s="50"/>
      <c r="BF6018" s="50"/>
      <c r="BG6018" s="50"/>
      <c r="BH6018" s="50"/>
      <c r="BI6018" s="53"/>
      <c r="BJ6018" s="53"/>
    </row>
    <row r="6019" spans="1:62" ht="53.4" thickBot="1" x14ac:dyDescent="0.3">
      <c r="A6019" s="28">
        <v>6019</v>
      </c>
      <c r="B6019" s="52" t="s">
        <v>22941</v>
      </c>
      <c r="C6019" s="33">
        <v>1</v>
      </c>
      <c r="D6019" s="33">
        <v>10</v>
      </c>
      <c r="E6019" s="37" t="s">
        <v>23321</v>
      </c>
      <c r="F6019" s="37" t="s">
        <v>92</v>
      </c>
      <c r="G6019" s="37" t="s">
        <v>23322</v>
      </c>
      <c r="H6019" s="38" t="s">
        <v>23323</v>
      </c>
      <c r="I6019" s="39"/>
      <c r="J6019" s="38"/>
      <c r="K6019" s="102">
        <v>3760</v>
      </c>
      <c r="L6019" s="40" t="s">
        <v>26981</v>
      </c>
      <c r="M6019" s="41">
        <f t="shared" si="212"/>
        <v>0</v>
      </c>
      <c r="N6019" s="41">
        <f t="shared" si="211"/>
        <v>0</v>
      </c>
      <c r="O6019" s="92"/>
      <c r="P6019" s="36"/>
      <c r="Q6019" s="35"/>
      <c r="R6019" s="44"/>
      <c r="S6019" s="44"/>
      <c r="T6019" s="45"/>
      <c r="U6019" s="45"/>
      <c r="V6019" s="45"/>
      <c r="W6019" s="45"/>
      <c r="X6019" s="45"/>
      <c r="Y6019" s="45"/>
      <c r="Z6019" s="46"/>
      <c r="AA6019" s="42"/>
      <c r="AB6019" s="42"/>
      <c r="AC6019" s="42"/>
      <c r="AD6019" s="42"/>
      <c r="AE6019" s="42"/>
      <c r="AF6019" s="42"/>
      <c r="AG6019" s="42"/>
      <c r="AH6019" s="46"/>
      <c r="AI6019" s="46"/>
      <c r="AJ6019" s="34"/>
      <c r="AK6019" s="34"/>
      <c r="AL6019" s="34"/>
      <c r="AM6019" s="34"/>
      <c r="AN6019" s="47"/>
      <c r="AO6019" s="47"/>
      <c r="AP6019" s="47"/>
      <c r="AQ6019" s="47"/>
      <c r="AR6019" s="47"/>
      <c r="AS6019" s="46"/>
      <c r="AT6019" s="46"/>
      <c r="AU6019" s="48"/>
      <c r="AV6019" s="48"/>
      <c r="AW6019" s="48"/>
      <c r="AX6019" s="48"/>
      <c r="AY6019" s="49"/>
      <c r="AZ6019" s="49"/>
      <c r="BA6019" s="49"/>
      <c r="BB6019" s="49"/>
      <c r="BC6019" s="49"/>
      <c r="BD6019" s="50"/>
      <c r="BE6019" s="50"/>
      <c r="BF6019" s="50"/>
      <c r="BG6019" s="50"/>
      <c r="BH6019" s="50"/>
      <c r="BI6019" s="53"/>
      <c r="BJ6019" s="53"/>
    </row>
    <row r="6020" spans="1:62" ht="106.2" thickBot="1" x14ac:dyDescent="0.3">
      <c r="A6020" s="28">
        <v>6020</v>
      </c>
      <c r="B6020" s="52" t="s">
        <v>22941</v>
      </c>
      <c r="C6020" s="33">
        <v>1</v>
      </c>
      <c r="D6020" s="33">
        <v>11</v>
      </c>
      <c r="E6020" s="37" t="s">
        <v>23324</v>
      </c>
      <c r="F6020" s="37" t="s">
        <v>23325</v>
      </c>
      <c r="G6020" s="37" t="s">
        <v>23326</v>
      </c>
      <c r="H6020" s="38" t="s">
        <v>23327</v>
      </c>
      <c r="I6020" s="39" t="s">
        <v>23328</v>
      </c>
      <c r="J6020" s="38" t="s">
        <v>17939</v>
      </c>
      <c r="K6020" s="102">
        <v>3761</v>
      </c>
      <c r="L6020" s="40" t="s">
        <v>26981</v>
      </c>
      <c r="M6020" s="41">
        <f t="shared" si="212"/>
        <v>0</v>
      </c>
      <c r="N6020" s="41">
        <f t="shared" si="211"/>
        <v>0</v>
      </c>
      <c r="O6020" s="92"/>
      <c r="P6020" s="36"/>
      <c r="Q6020" s="35"/>
      <c r="R6020" s="44"/>
      <c r="S6020" s="44"/>
      <c r="T6020" s="45"/>
      <c r="U6020" s="45"/>
      <c r="V6020" s="45"/>
      <c r="W6020" s="45"/>
      <c r="X6020" s="45"/>
      <c r="Y6020" s="45"/>
      <c r="Z6020" s="46"/>
      <c r="AA6020" s="42"/>
      <c r="AB6020" s="42"/>
      <c r="AC6020" s="42"/>
      <c r="AD6020" s="42"/>
      <c r="AE6020" s="42"/>
      <c r="AF6020" s="42"/>
      <c r="AG6020" s="42"/>
      <c r="AH6020" s="46"/>
      <c r="AI6020" s="46"/>
      <c r="AJ6020" s="34"/>
      <c r="AK6020" s="34"/>
      <c r="AL6020" s="34"/>
      <c r="AM6020" s="34"/>
      <c r="AN6020" s="47"/>
      <c r="AO6020" s="47"/>
      <c r="AP6020" s="47"/>
      <c r="AQ6020" s="47"/>
      <c r="AR6020" s="47"/>
      <c r="AS6020" s="46"/>
      <c r="AT6020" s="46"/>
      <c r="AU6020" s="48"/>
      <c r="AV6020" s="48"/>
      <c r="AW6020" s="48"/>
      <c r="AX6020" s="48"/>
      <c r="AY6020" s="49"/>
      <c r="AZ6020" s="49"/>
      <c r="BA6020" s="49"/>
      <c r="BB6020" s="49"/>
      <c r="BC6020" s="49"/>
      <c r="BD6020" s="50"/>
      <c r="BE6020" s="50"/>
      <c r="BF6020" s="50"/>
      <c r="BG6020" s="50"/>
      <c r="BH6020" s="50"/>
      <c r="BI6020" s="53"/>
      <c r="BJ6020" s="53"/>
    </row>
    <row r="6021" spans="1:62" ht="66.599999999999994" thickBot="1" x14ac:dyDescent="0.3">
      <c r="A6021" s="28">
        <v>6021</v>
      </c>
      <c r="B6021" s="52" t="s">
        <v>22941</v>
      </c>
      <c r="C6021" s="33">
        <v>1</v>
      </c>
      <c r="D6021" s="33">
        <v>12</v>
      </c>
      <c r="E6021" s="37" t="s">
        <v>23329</v>
      </c>
      <c r="F6021" s="37" t="s">
        <v>23330</v>
      </c>
      <c r="G6021" s="37" t="s">
        <v>23331</v>
      </c>
      <c r="H6021" s="38" t="s">
        <v>23332</v>
      </c>
      <c r="I6021" s="39" t="s">
        <v>7814</v>
      </c>
      <c r="J6021" s="38" t="s">
        <v>23333</v>
      </c>
      <c r="K6021" s="102">
        <v>3762</v>
      </c>
      <c r="L6021" s="40" t="s">
        <v>26981</v>
      </c>
      <c r="M6021" s="41">
        <f t="shared" si="212"/>
        <v>0</v>
      </c>
      <c r="N6021" s="41">
        <f t="shared" si="211"/>
        <v>0</v>
      </c>
      <c r="O6021" s="92"/>
      <c r="P6021" s="36"/>
      <c r="Q6021" s="35"/>
      <c r="R6021" s="44"/>
      <c r="S6021" s="44"/>
      <c r="T6021" s="45"/>
      <c r="U6021" s="45"/>
      <c r="V6021" s="45"/>
      <c r="W6021" s="45"/>
      <c r="X6021" s="45"/>
      <c r="Y6021" s="45"/>
      <c r="Z6021" s="46"/>
      <c r="AA6021" s="42"/>
      <c r="AB6021" s="42"/>
      <c r="AC6021" s="42"/>
      <c r="AD6021" s="42"/>
      <c r="AE6021" s="42"/>
      <c r="AF6021" s="42"/>
      <c r="AG6021" s="42"/>
      <c r="AH6021" s="46"/>
      <c r="AI6021" s="46"/>
      <c r="AJ6021" s="34"/>
      <c r="AK6021" s="34"/>
      <c r="AL6021" s="34"/>
      <c r="AM6021" s="34"/>
      <c r="AN6021" s="47"/>
      <c r="AO6021" s="47"/>
      <c r="AP6021" s="47"/>
      <c r="AQ6021" s="47"/>
      <c r="AR6021" s="47"/>
      <c r="AS6021" s="46"/>
      <c r="AT6021" s="46"/>
      <c r="AU6021" s="48"/>
      <c r="AV6021" s="48"/>
      <c r="AW6021" s="48"/>
      <c r="AX6021" s="48"/>
      <c r="AY6021" s="49"/>
      <c r="AZ6021" s="49"/>
      <c r="BA6021" s="49"/>
      <c r="BB6021" s="49"/>
      <c r="BC6021" s="49"/>
      <c r="BD6021" s="50"/>
      <c r="BE6021" s="50"/>
      <c r="BF6021" s="50"/>
      <c r="BG6021" s="50"/>
      <c r="BH6021" s="50"/>
      <c r="BI6021" s="53"/>
      <c r="BJ6021" s="53"/>
    </row>
    <row r="6022" spans="1:62" ht="106.2" thickBot="1" x14ac:dyDescent="0.3">
      <c r="A6022" s="28">
        <v>6022</v>
      </c>
      <c r="B6022" s="52" t="s">
        <v>22941</v>
      </c>
      <c r="C6022" s="33">
        <v>1</v>
      </c>
      <c r="D6022" s="33">
        <v>13</v>
      </c>
      <c r="E6022" s="37" t="s">
        <v>23334</v>
      </c>
      <c r="F6022" s="37" t="s">
        <v>282</v>
      </c>
      <c r="G6022" s="37" t="s">
        <v>23335</v>
      </c>
      <c r="H6022" s="38" t="s">
        <v>23336</v>
      </c>
      <c r="I6022" s="39" t="s">
        <v>23337</v>
      </c>
      <c r="J6022" s="38"/>
      <c r="K6022" s="102">
        <v>3763</v>
      </c>
      <c r="L6022" s="40" t="s">
        <v>26981</v>
      </c>
      <c r="M6022" s="41">
        <f t="shared" si="212"/>
        <v>0</v>
      </c>
      <c r="N6022" s="41">
        <f t="shared" si="211"/>
        <v>0</v>
      </c>
      <c r="O6022" s="92"/>
      <c r="P6022" s="36"/>
      <c r="Q6022" s="35"/>
      <c r="R6022" s="44"/>
      <c r="S6022" s="44"/>
      <c r="T6022" s="45"/>
      <c r="U6022" s="45"/>
      <c r="V6022" s="45"/>
      <c r="W6022" s="45"/>
      <c r="X6022" s="45"/>
      <c r="Y6022" s="45"/>
      <c r="Z6022" s="46"/>
      <c r="AA6022" s="42"/>
      <c r="AB6022" s="42"/>
      <c r="AC6022" s="42"/>
      <c r="AD6022" s="42"/>
      <c r="AE6022" s="42"/>
      <c r="AF6022" s="42"/>
      <c r="AG6022" s="42"/>
      <c r="AH6022" s="46"/>
      <c r="AI6022" s="46"/>
      <c r="AJ6022" s="34">
        <v>1</v>
      </c>
      <c r="AK6022" s="34">
        <v>0</v>
      </c>
      <c r="AL6022" s="34" t="s">
        <v>28924</v>
      </c>
      <c r="AM6022" s="34" t="s">
        <v>28925</v>
      </c>
      <c r="AN6022" s="47"/>
      <c r="AO6022" s="47"/>
      <c r="AP6022" s="47"/>
      <c r="AQ6022" s="47"/>
      <c r="AR6022" s="47"/>
      <c r="AS6022" s="46"/>
      <c r="AT6022" s="46"/>
      <c r="AU6022" s="48"/>
      <c r="AV6022" s="48"/>
      <c r="AW6022" s="48"/>
      <c r="AX6022" s="48"/>
      <c r="AY6022" s="49"/>
      <c r="AZ6022" s="49"/>
      <c r="BA6022" s="49"/>
      <c r="BB6022" s="49"/>
      <c r="BC6022" s="49"/>
      <c r="BD6022" s="50"/>
      <c r="BE6022" s="50"/>
      <c r="BF6022" s="50"/>
      <c r="BG6022" s="50"/>
      <c r="BH6022" s="50"/>
      <c r="BI6022" s="53"/>
      <c r="BJ6022" s="53"/>
    </row>
    <row r="6023" spans="1:62" ht="119.4" thickBot="1" x14ac:dyDescent="0.3">
      <c r="A6023" s="28">
        <v>6023</v>
      </c>
      <c r="B6023" s="52" t="s">
        <v>22941</v>
      </c>
      <c r="C6023" s="33">
        <v>1</v>
      </c>
      <c r="D6023" s="33">
        <v>14</v>
      </c>
      <c r="E6023" s="37" t="s">
        <v>23338</v>
      </c>
      <c r="F6023" s="37" t="s">
        <v>104</v>
      </c>
      <c r="G6023" s="37" t="s">
        <v>23339</v>
      </c>
      <c r="H6023" s="38"/>
      <c r="I6023" s="39" t="s">
        <v>23340</v>
      </c>
      <c r="J6023" s="38"/>
      <c r="K6023" s="102">
        <v>3764</v>
      </c>
      <c r="L6023" s="40" t="s">
        <v>26981</v>
      </c>
      <c r="M6023" s="41">
        <f t="shared" si="212"/>
        <v>0</v>
      </c>
      <c r="N6023" s="41">
        <f t="shared" si="211"/>
        <v>0</v>
      </c>
      <c r="O6023" s="92"/>
      <c r="P6023" s="36"/>
      <c r="Q6023" s="35"/>
      <c r="R6023" s="44"/>
      <c r="S6023" s="44"/>
      <c r="T6023" s="45"/>
      <c r="U6023" s="45"/>
      <c r="V6023" s="45"/>
      <c r="W6023" s="45"/>
      <c r="X6023" s="45"/>
      <c r="Y6023" s="45"/>
      <c r="Z6023" s="46"/>
      <c r="AA6023" s="42"/>
      <c r="AB6023" s="42"/>
      <c r="AC6023" s="42"/>
      <c r="AD6023" s="42"/>
      <c r="AE6023" s="42"/>
      <c r="AF6023" s="42"/>
      <c r="AG6023" s="42"/>
      <c r="AH6023" s="46"/>
      <c r="AI6023" s="46"/>
      <c r="AJ6023" s="34">
        <v>1</v>
      </c>
      <c r="AK6023" s="34">
        <v>0</v>
      </c>
      <c r="AL6023" s="34" t="s">
        <v>28926</v>
      </c>
      <c r="AM6023" s="34" t="s">
        <v>28927</v>
      </c>
      <c r="AN6023" s="47"/>
      <c r="AO6023" s="47"/>
      <c r="AP6023" s="47"/>
      <c r="AQ6023" s="47"/>
      <c r="AR6023" s="47"/>
      <c r="AS6023" s="46"/>
      <c r="AT6023" s="46"/>
      <c r="AU6023" s="48"/>
      <c r="AV6023" s="48"/>
      <c r="AW6023" s="48"/>
      <c r="AX6023" s="48"/>
      <c r="AY6023" s="49"/>
      <c r="AZ6023" s="49"/>
      <c r="BA6023" s="49"/>
      <c r="BB6023" s="49"/>
      <c r="BC6023" s="49"/>
      <c r="BD6023" s="50"/>
      <c r="BE6023" s="50"/>
      <c r="BF6023" s="50"/>
      <c r="BG6023" s="50"/>
      <c r="BH6023" s="50"/>
      <c r="BI6023" s="53"/>
      <c r="BJ6023" s="53"/>
    </row>
    <row r="6024" spans="1:62" ht="66.599999999999994" thickBot="1" x14ac:dyDescent="0.3">
      <c r="A6024" s="28">
        <v>6024</v>
      </c>
      <c r="B6024" s="52" t="s">
        <v>22941</v>
      </c>
      <c r="C6024" s="33">
        <v>1</v>
      </c>
      <c r="D6024" s="33">
        <v>15</v>
      </c>
      <c r="E6024" s="37" t="s">
        <v>23341</v>
      </c>
      <c r="F6024" s="37" t="s">
        <v>23342</v>
      </c>
      <c r="G6024" s="37" t="s">
        <v>23343</v>
      </c>
      <c r="H6024" s="38"/>
      <c r="I6024" s="39" t="s">
        <v>23344</v>
      </c>
      <c r="J6024" s="38" t="s">
        <v>23345</v>
      </c>
      <c r="K6024" s="102">
        <v>3765</v>
      </c>
      <c r="L6024" s="40" t="s">
        <v>26981</v>
      </c>
      <c r="M6024" s="41">
        <f t="shared" si="212"/>
        <v>0</v>
      </c>
      <c r="N6024" s="41">
        <f t="shared" si="211"/>
        <v>0</v>
      </c>
      <c r="O6024" s="92"/>
      <c r="P6024" s="36"/>
      <c r="Q6024" s="35"/>
      <c r="R6024" s="44"/>
      <c r="S6024" s="44"/>
      <c r="T6024" s="45"/>
      <c r="U6024" s="45"/>
      <c r="V6024" s="45"/>
      <c r="W6024" s="45"/>
      <c r="X6024" s="45"/>
      <c r="Y6024" s="45"/>
      <c r="Z6024" s="46"/>
      <c r="AA6024" s="42"/>
      <c r="AB6024" s="42"/>
      <c r="AC6024" s="42"/>
      <c r="AD6024" s="42"/>
      <c r="AE6024" s="42"/>
      <c r="AF6024" s="42"/>
      <c r="AG6024" s="42"/>
      <c r="AH6024" s="46"/>
      <c r="AI6024" s="46"/>
      <c r="AJ6024" s="34"/>
      <c r="AK6024" s="34"/>
      <c r="AL6024" s="34"/>
      <c r="AM6024" s="34"/>
      <c r="AN6024" s="47"/>
      <c r="AO6024" s="47"/>
      <c r="AP6024" s="47"/>
      <c r="AQ6024" s="47"/>
      <c r="AR6024" s="47"/>
      <c r="AS6024" s="46"/>
      <c r="AT6024" s="46"/>
      <c r="AU6024" s="48"/>
      <c r="AV6024" s="48"/>
      <c r="AW6024" s="48"/>
      <c r="AX6024" s="48"/>
      <c r="AY6024" s="49"/>
      <c r="AZ6024" s="49"/>
      <c r="BA6024" s="49"/>
      <c r="BB6024" s="49"/>
      <c r="BC6024" s="49"/>
      <c r="BD6024" s="50"/>
      <c r="BE6024" s="50"/>
      <c r="BF6024" s="50"/>
      <c r="BG6024" s="50"/>
      <c r="BH6024" s="50"/>
      <c r="BI6024" s="53"/>
      <c r="BJ6024" s="53"/>
    </row>
    <row r="6025" spans="1:62" ht="132.6" thickBot="1" x14ac:dyDescent="0.3">
      <c r="A6025" s="28">
        <v>6025</v>
      </c>
      <c r="B6025" s="52" t="s">
        <v>22941</v>
      </c>
      <c r="C6025" s="33">
        <v>1</v>
      </c>
      <c r="D6025" s="33">
        <v>16</v>
      </c>
      <c r="E6025" s="37" t="s">
        <v>23346</v>
      </c>
      <c r="F6025" s="37" t="s">
        <v>104</v>
      </c>
      <c r="G6025" s="37" t="s">
        <v>23347</v>
      </c>
      <c r="H6025" s="38" t="s">
        <v>23348</v>
      </c>
      <c r="I6025" s="39" t="s">
        <v>23349</v>
      </c>
      <c r="J6025" s="38"/>
      <c r="K6025" s="102">
        <v>3766</v>
      </c>
      <c r="L6025" s="40" t="s">
        <v>26981</v>
      </c>
      <c r="M6025" s="41">
        <f t="shared" si="212"/>
        <v>0</v>
      </c>
      <c r="N6025" s="41">
        <f t="shared" ref="N6025:N6088" si="213">IF(D6025=1,D6023,0)</f>
        <v>0</v>
      </c>
      <c r="O6025" s="92"/>
      <c r="P6025" s="36"/>
      <c r="Q6025" s="35"/>
      <c r="R6025" s="44"/>
      <c r="S6025" s="44"/>
      <c r="T6025" s="45"/>
      <c r="U6025" s="45"/>
      <c r="V6025" s="45"/>
      <c r="W6025" s="45"/>
      <c r="X6025" s="45"/>
      <c r="Y6025" s="45"/>
      <c r="Z6025" s="46"/>
      <c r="AA6025" s="42"/>
      <c r="AB6025" s="42"/>
      <c r="AC6025" s="42"/>
      <c r="AD6025" s="42"/>
      <c r="AE6025" s="42"/>
      <c r="AF6025" s="42"/>
      <c r="AG6025" s="42"/>
      <c r="AH6025" s="46"/>
      <c r="AI6025" s="46"/>
      <c r="AJ6025" s="34"/>
      <c r="AK6025" s="34"/>
      <c r="AL6025" s="34"/>
      <c r="AM6025" s="34"/>
      <c r="AN6025" s="47"/>
      <c r="AO6025" s="47"/>
      <c r="AP6025" s="47"/>
      <c r="AQ6025" s="47"/>
      <c r="AR6025" s="47"/>
      <c r="AS6025" s="46"/>
      <c r="AT6025" s="46"/>
      <c r="AU6025" s="48"/>
      <c r="AV6025" s="48"/>
      <c r="AW6025" s="48"/>
      <c r="AX6025" s="48"/>
      <c r="AY6025" s="49"/>
      <c r="AZ6025" s="49"/>
      <c r="BA6025" s="49"/>
      <c r="BB6025" s="49"/>
      <c r="BC6025" s="49"/>
      <c r="BD6025" s="50"/>
      <c r="BE6025" s="50"/>
      <c r="BF6025" s="50"/>
      <c r="BG6025" s="50"/>
      <c r="BH6025" s="50"/>
      <c r="BI6025" s="53"/>
      <c r="BJ6025" s="53"/>
    </row>
    <row r="6026" spans="1:62" ht="93" thickBot="1" x14ac:dyDescent="0.3">
      <c r="A6026" s="28">
        <v>6026</v>
      </c>
      <c r="B6026" s="52" t="s">
        <v>22941</v>
      </c>
      <c r="C6026" s="33">
        <v>1</v>
      </c>
      <c r="D6026" s="33">
        <v>17</v>
      </c>
      <c r="E6026" s="37" t="s">
        <v>23350</v>
      </c>
      <c r="F6026" s="37" t="s">
        <v>282</v>
      </c>
      <c r="G6026" s="37" t="s">
        <v>23351</v>
      </c>
      <c r="H6026" s="38" t="s">
        <v>23352</v>
      </c>
      <c r="I6026" s="39"/>
      <c r="J6026" s="38"/>
      <c r="K6026" s="102">
        <v>3767</v>
      </c>
      <c r="L6026" s="40" t="s">
        <v>26981</v>
      </c>
      <c r="M6026" s="41">
        <f t="shared" si="212"/>
        <v>0</v>
      </c>
      <c r="N6026" s="41">
        <f t="shared" si="213"/>
        <v>0</v>
      </c>
      <c r="O6026" s="92"/>
      <c r="P6026" s="36"/>
      <c r="Q6026" s="35"/>
      <c r="R6026" s="44"/>
      <c r="S6026" s="44"/>
      <c r="T6026" s="45"/>
      <c r="U6026" s="45"/>
      <c r="V6026" s="45"/>
      <c r="W6026" s="45"/>
      <c r="X6026" s="45"/>
      <c r="Y6026" s="45"/>
      <c r="Z6026" s="46"/>
      <c r="AA6026" s="42"/>
      <c r="AB6026" s="42"/>
      <c r="AC6026" s="42"/>
      <c r="AD6026" s="42"/>
      <c r="AE6026" s="42"/>
      <c r="AF6026" s="42"/>
      <c r="AG6026" s="42"/>
      <c r="AH6026" s="46"/>
      <c r="AI6026" s="46"/>
      <c r="AJ6026" s="34"/>
      <c r="AK6026" s="34"/>
      <c r="AL6026" s="34"/>
      <c r="AM6026" s="34"/>
      <c r="AN6026" s="47"/>
      <c r="AO6026" s="47"/>
      <c r="AP6026" s="47"/>
      <c r="AQ6026" s="47"/>
      <c r="AR6026" s="47"/>
      <c r="AS6026" s="46"/>
      <c r="AT6026" s="46"/>
      <c r="AU6026" s="48"/>
      <c r="AV6026" s="48"/>
      <c r="AW6026" s="48"/>
      <c r="AX6026" s="48"/>
      <c r="AY6026" s="49"/>
      <c r="AZ6026" s="49"/>
      <c r="BA6026" s="49"/>
      <c r="BB6026" s="49"/>
      <c r="BC6026" s="49"/>
      <c r="BD6026" s="50"/>
      <c r="BE6026" s="50"/>
      <c r="BF6026" s="50"/>
      <c r="BG6026" s="50"/>
      <c r="BH6026" s="50"/>
      <c r="BI6026" s="53"/>
      <c r="BJ6026" s="53"/>
    </row>
    <row r="6027" spans="1:62" ht="145.80000000000001" thickBot="1" x14ac:dyDescent="0.3">
      <c r="A6027" s="28">
        <v>6027</v>
      </c>
      <c r="B6027" s="52" t="s">
        <v>22941</v>
      </c>
      <c r="C6027" s="33">
        <v>1</v>
      </c>
      <c r="D6027" s="33">
        <v>18</v>
      </c>
      <c r="E6027" s="37" t="s">
        <v>23353</v>
      </c>
      <c r="F6027" s="37" t="s">
        <v>104</v>
      </c>
      <c r="G6027" s="37" t="s">
        <v>23354</v>
      </c>
      <c r="H6027" s="38" t="s">
        <v>23355</v>
      </c>
      <c r="I6027" s="39" t="s">
        <v>23356</v>
      </c>
      <c r="J6027" s="38"/>
      <c r="K6027" s="102">
        <v>3768</v>
      </c>
      <c r="L6027" s="40" t="s">
        <v>26981</v>
      </c>
      <c r="M6027" s="41">
        <f t="shared" si="212"/>
        <v>0</v>
      </c>
      <c r="N6027" s="41">
        <f t="shared" si="213"/>
        <v>0</v>
      </c>
      <c r="O6027" s="92"/>
      <c r="P6027" s="36"/>
      <c r="Q6027" s="35"/>
      <c r="R6027" s="44"/>
      <c r="S6027" s="44"/>
      <c r="T6027" s="45"/>
      <c r="U6027" s="45"/>
      <c r="V6027" s="45"/>
      <c r="W6027" s="45"/>
      <c r="X6027" s="45"/>
      <c r="Y6027" s="45"/>
      <c r="Z6027" s="46"/>
      <c r="AA6027" s="42"/>
      <c r="AB6027" s="42"/>
      <c r="AC6027" s="42"/>
      <c r="AD6027" s="42"/>
      <c r="AE6027" s="42"/>
      <c r="AF6027" s="42"/>
      <c r="AG6027" s="42"/>
      <c r="AH6027" s="46"/>
      <c r="AI6027" s="46"/>
      <c r="AJ6027" s="34">
        <v>1</v>
      </c>
      <c r="AK6027" s="34">
        <v>0</v>
      </c>
      <c r="AL6027" s="34" t="s">
        <v>28928</v>
      </c>
      <c r="AM6027" s="34" t="s">
        <v>28929</v>
      </c>
      <c r="AN6027" s="47"/>
      <c r="AO6027" s="47"/>
      <c r="AP6027" s="47"/>
      <c r="AQ6027" s="47"/>
      <c r="AR6027" s="47"/>
      <c r="AS6027" s="46"/>
      <c r="AT6027" s="46"/>
      <c r="AU6027" s="48"/>
      <c r="AV6027" s="48"/>
      <c r="AW6027" s="48"/>
      <c r="AX6027" s="48"/>
      <c r="AY6027" s="49"/>
      <c r="AZ6027" s="49"/>
      <c r="BA6027" s="49"/>
      <c r="BB6027" s="49"/>
      <c r="BC6027" s="49"/>
      <c r="BD6027" s="50"/>
      <c r="BE6027" s="50"/>
      <c r="BF6027" s="50"/>
      <c r="BG6027" s="50"/>
      <c r="BH6027" s="50"/>
      <c r="BI6027" s="53"/>
      <c r="BJ6027" s="53"/>
    </row>
    <row r="6028" spans="1:62" ht="106.2" thickBot="1" x14ac:dyDescent="0.3">
      <c r="A6028" s="28">
        <v>6028</v>
      </c>
      <c r="B6028" s="52" t="s">
        <v>22941</v>
      </c>
      <c r="C6028" s="33">
        <v>1</v>
      </c>
      <c r="D6028" s="33">
        <v>19</v>
      </c>
      <c r="E6028" s="37" t="s">
        <v>23357</v>
      </c>
      <c r="F6028" s="37" t="s">
        <v>92</v>
      </c>
      <c r="G6028" s="37" t="s">
        <v>23358</v>
      </c>
      <c r="H6028" s="38" t="s">
        <v>19726</v>
      </c>
      <c r="I6028" s="39" t="s">
        <v>23359</v>
      </c>
      <c r="J6028" s="38"/>
      <c r="K6028" s="102">
        <v>3769</v>
      </c>
      <c r="L6028" s="40" t="s">
        <v>26981</v>
      </c>
      <c r="M6028" s="41">
        <f t="shared" si="212"/>
        <v>0</v>
      </c>
      <c r="N6028" s="41">
        <f t="shared" si="213"/>
        <v>0</v>
      </c>
      <c r="O6028" s="92"/>
      <c r="P6028" s="36"/>
      <c r="Q6028" s="35"/>
      <c r="R6028" s="44"/>
      <c r="S6028" s="44"/>
      <c r="T6028" s="45"/>
      <c r="U6028" s="45"/>
      <c r="V6028" s="45"/>
      <c r="W6028" s="45"/>
      <c r="X6028" s="45"/>
      <c r="Y6028" s="45"/>
      <c r="Z6028" s="46"/>
      <c r="AA6028" s="42"/>
      <c r="AB6028" s="42"/>
      <c r="AC6028" s="42"/>
      <c r="AD6028" s="42"/>
      <c r="AE6028" s="42"/>
      <c r="AF6028" s="42"/>
      <c r="AG6028" s="42"/>
      <c r="AH6028" s="46"/>
      <c r="AI6028" s="46"/>
      <c r="AJ6028" s="34">
        <v>1</v>
      </c>
      <c r="AK6028" s="34">
        <v>0</v>
      </c>
      <c r="AL6028" s="34" t="s">
        <v>28930</v>
      </c>
      <c r="AM6028" s="34" t="s">
        <v>19726</v>
      </c>
      <c r="AN6028" s="47"/>
      <c r="AO6028" s="47"/>
      <c r="AP6028" s="47"/>
      <c r="AQ6028" s="47"/>
      <c r="AR6028" s="47"/>
      <c r="AS6028" s="46"/>
      <c r="AT6028" s="46"/>
      <c r="AU6028" s="48"/>
      <c r="AV6028" s="48"/>
      <c r="AW6028" s="48"/>
      <c r="AX6028" s="48"/>
      <c r="AY6028" s="49"/>
      <c r="AZ6028" s="49"/>
      <c r="BA6028" s="49"/>
      <c r="BB6028" s="49"/>
      <c r="BC6028" s="49"/>
      <c r="BD6028" s="50"/>
      <c r="BE6028" s="50"/>
      <c r="BF6028" s="50"/>
      <c r="BG6028" s="50"/>
      <c r="BH6028" s="50"/>
      <c r="BI6028" s="53"/>
      <c r="BJ6028" s="53"/>
    </row>
    <row r="6029" spans="1:62" ht="93" thickBot="1" x14ac:dyDescent="0.3">
      <c r="A6029" s="28">
        <v>6029</v>
      </c>
      <c r="B6029" s="52" t="s">
        <v>22941</v>
      </c>
      <c r="C6029" s="33">
        <v>2</v>
      </c>
      <c r="D6029" s="33">
        <v>0</v>
      </c>
      <c r="E6029" s="37" t="s">
        <v>23360</v>
      </c>
      <c r="F6029" s="37" t="s">
        <v>23361</v>
      </c>
      <c r="G6029" s="37" t="s">
        <v>23362</v>
      </c>
      <c r="H6029" s="38"/>
      <c r="I6029" s="39" t="s">
        <v>23363</v>
      </c>
      <c r="J6029" s="38" t="s">
        <v>23364</v>
      </c>
      <c r="K6029" s="102">
        <v>4003</v>
      </c>
      <c r="L6029" s="40" t="s">
        <v>26992</v>
      </c>
      <c r="M6029" s="41">
        <f t="shared" si="212"/>
        <v>1</v>
      </c>
      <c r="N6029" s="41">
        <f t="shared" si="213"/>
        <v>0</v>
      </c>
      <c r="O6029" s="92"/>
      <c r="P6029" s="36"/>
      <c r="Q6029" s="35"/>
      <c r="R6029" s="44"/>
      <c r="S6029" s="44"/>
      <c r="T6029" s="45"/>
      <c r="U6029" s="45"/>
      <c r="V6029" s="45"/>
      <c r="W6029" s="45"/>
      <c r="X6029" s="45"/>
      <c r="Y6029" s="45"/>
      <c r="Z6029" s="46"/>
      <c r="AA6029" s="42"/>
      <c r="AB6029" s="42"/>
      <c r="AC6029" s="42"/>
      <c r="AD6029" s="42"/>
      <c r="AE6029" s="42"/>
      <c r="AF6029" s="42"/>
      <c r="AG6029" s="42"/>
      <c r="AH6029" s="46"/>
      <c r="AI6029" s="46"/>
      <c r="AJ6029" s="34"/>
      <c r="AK6029" s="34"/>
      <c r="AL6029" s="34"/>
      <c r="AM6029" s="34"/>
      <c r="AN6029" s="47"/>
      <c r="AO6029" s="47"/>
      <c r="AP6029" s="47"/>
      <c r="AQ6029" s="47"/>
      <c r="AR6029" s="47"/>
      <c r="AS6029" s="46"/>
      <c r="AT6029" s="46"/>
      <c r="AU6029" s="48"/>
      <c r="AV6029" s="48"/>
      <c r="AW6029" s="48"/>
      <c r="AX6029" s="48"/>
      <c r="AY6029" s="49"/>
      <c r="AZ6029" s="49"/>
      <c r="BA6029" s="49"/>
      <c r="BB6029" s="49"/>
      <c r="BC6029" s="49"/>
      <c r="BD6029" s="50"/>
      <c r="BE6029" s="50"/>
      <c r="BF6029" s="50"/>
      <c r="BG6029" s="50"/>
      <c r="BH6029" s="50"/>
      <c r="BI6029" s="53"/>
      <c r="BJ6029" s="53"/>
    </row>
    <row r="6030" spans="1:62" ht="106.2" thickBot="1" x14ac:dyDescent="0.3">
      <c r="A6030" s="28">
        <v>6030</v>
      </c>
      <c r="B6030" s="52" t="s">
        <v>22941</v>
      </c>
      <c r="C6030" s="33">
        <v>2</v>
      </c>
      <c r="D6030" s="33">
        <v>1</v>
      </c>
      <c r="E6030" s="37" t="s">
        <v>23365</v>
      </c>
      <c r="F6030" s="37" t="s">
        <v>23366</v>
      </c>
      <c r="G6030" s="37" t="s">
        <v>23367</v>
      </c>
      <c r="H6030" s="38"/>
      <c r="I6030" s="39" t="s">
        <v>23368</v>
      </c>
      <c r="J6030" s="38" t="s">
        <v>23369</v>
      </c>
      <c r="K6030" s="102">
        <v>4004</v>
      </c>
      <c r="L6030" s="40" t="s">
        <v>26992</v>
      </c>
      <c r="M6030" s="41">
        <f t="shared" si="212"/>
        <v>0</v>
      </c>
      <c r="N6030" s="41">
        <f t="shared" si="213"/>
        <v>19</v>
      </c>
      <c r="O6030" s="92"/>
      <c r="P6030" s="36"/>
      <c r="Q6030" s="35"/>
      <c r="R6030" s="44"/>
      <c r="S6030" s="44"/>
      <c r="T6030" s="45"/>
      <c r="U6030" s="45"/>
      <c r="V6030" s="45"/>
      <c r="W6030" s="45"/>
      <c r="X6030" s="45"/>
      <c r="Y6030" s="45"/>
      <c r="Z6030" s="46"/>
      <c r="AA6030" s="42"/>
      <c r="AB6030" s="42"/>
      <c r="AC6030" s="42"/>
      <c r="AD6030" s="42"/>
      <c r="AE6030" s="42"/>
      <c r="AF6030" s="42"/>
      <c r="AG6030" s="42"/>
      <c r="AH6030" s="46"/>
      <c r="AI6030" s="46"/>
      <c r="AJ6030" s="34"/>
      <c r="AK6030" s="34"/>
      <c r="AL6030" s="34"/>
      <c r="AM6030" s="34"/>
      <c r="AN6030" s="47"/>
      <c r="AO6030" s="47"/>
      <c r="AP6030" s="47"/>
      <c r="AQ6030" s="47"/>
      <c r="AR6030" s="47"/>
      <c r="AS6030" s="46"/>
      <c r="AT6030" s="46"/>
      <c r="AU6030" s="48"/>
      <c r="AV6030" s="48"/>
      <c r="AW6030" s="48"/>
      <c r="AX6030" s="48"/>
      <c r="AY6030" s="49"/>
      <c r="AZ6030" s="49"/>
      <c r="BA6030" s="49"/>
      <c r="BB6030" s="49"/>
      <c r="BC6030" s="49"/>
      <c r="BD6030" s="50"/>
      <c r="BE6030" s="50"/>
      <c r="BF6030" s="50"/>
      <c r="BG6030" s="50"/>
      <c r="BH6030" s="50"/>
      <c r="BI6030" s="53"/>
      <c r="BJ6030" s="53"/>
    </row>
    <row r="6031" spans="1:62" ht="93" thickBot="1" x14ac:dyDescent="0.3">
      <c r="A6031" s="28">
        <v>6031</v>
      </c>
      <c r="B6031" s="52" t="s">
        <v>22941</v>
      </c>
      <c r="C6031" s="33">
        <v>2</v>
      </c>
      <c r="D6031" s="33">
        <v>2</v>
      </c>
      <c r="E6031" s="37" t="s">
        <v>23370</v>
      </c>
      <c r="F6031" s="37" t="s">
        <v>23371</v>
      </c>
      <c r="G6031" s="37" t="s">
        <v>23372</v>
      </c>
      <c r="H6031" s="38" t="s">
        <v>23373</v>
      </c>
      <c r="I6031" s="39" t="s">
        <v>14358</v>
      </c>
      <c r="J6031" s="38" t="s">
        <v>23374</v>
      </c>
      <c r="K6031" s="102">
        <v>4005</v>
      </c>
      <c r="L6031" s="40" t="s">
        <v>26992</v>
      </c>
      <c r="M6031" s="41">
        <f t="shared" si="212"/>
        <v>0</v>
      </c>
      <c r="N6031" s="41">
        <f t="shared" si="213"/>
        <v>0</v>
      </c>
      <c r="O6031" s="92"/>
      <c r="P6031" s="36"/>
      <c r="Q6031" s="35"/>
      <c r="R6031" s="44"/>
      <c r="S6031" s="44"/>
      <c r="T6031" s="45"/>
      <c r="U6031" s="45"/>
      <c r="V6031" s="45"/>
      <c r="W6031" s="45"/>
      <c r="X6031" s="45"/>
      <c r="Y6031" s="45"/>
      <c r="Z6031" s="46"/>
      <c r="AA6031" s="42"/>
      <c r="AB6031" s="42"/>
      <c r="AC6031" s="42"/>
      <c r="AD6031" s="42"/>
      <c r="AE6031" s="42"/>
      <c r="AF6031" s="42"/>
      <c r="AG6031" s="42"/>
      <c r="AH6031" s="46"/>
      <c r="AI6031" s="46"/>
      <c r="AJ6031" s="34"/>
      <c r="AK6031" s="34"/>
      <c r="AL6031" s="34"/>
      <c r="AM6031" s="34"/>
      <c r="AN6031" s="47"/>
      <c r="AO6031" s="47"/>
      <c r="AP6031" s="47"/>
      <c r="AQ6031" s="47"/>
      <c r="AR6031" s="47"/>
      <c r="AS6031" s="46"/>
      <c r="AT6031" s="46"/>
      <c r="AU6031" s="48"/>
      <c r="AV6031" s="48"/>
      <c r="AW6031" s="48"/>
      <c r="AX6031" s="48"/>
      <c r="AY6031" s="49"/>
      <c r="AZ6031" s="49"/>
      <c r="BA6031" s="49"/>
      <c r="BB6031" s="49"/>
      <c r="BC6031" s="49"/>
      <c r="BD6031" s="50"/>
      <c r="BE6031" s="50"/>
      <c r="BF6031" s="50"/>
      <c r="BG6031" s="50"/>
      <c r="BH6031" s="50"/>
      <c r="BI6031" s="53"/>
      <c r="BJ6031" s="53"/>
    </row>
    <row r="6032" spans="1:62" ht="93" thickBot="1" x14ac:dyDescent="0.3">
      <c r="A6032" s="28">
        <v>6032</v>
      </c>
      <c r="B6032" s="52" t="s">
        <v>22941</v>
      </c>
      <c r="C6032" s="33">
        <v>2</v>
      </c>
      <c r="D6032" s="33">
        <v>3</v>
      </c>
      <c r="E6032" s="37" t="s">
        <v>23375</v>
      </c>
      <c r="F6032" s="37" t="s">
        <v>23376</v>
      </c>
      <c r="G6032" s="37" t="s">
        <v>23377</v>
      </c>
      <c r="H6032" s="38" t="s">
        <v>23378</v>
      </c>
      <c r="I6032" s="39" t="s">
        <v>23379</v>
      </c>
      <c r="J6032" s="38" t="s">
        <v>23380</v>
      </c>
      <c r="K6032" s="102">
        <v>4006</v>
      </c>
      <c r="L6032" s="40" t="s">
        <v>26992</v>
      </c>
      <c r="M6032" s="41">
        <f t="shared" si="212"/>
        <v>0</v>
      </c>
      <c r="N6032" s="41">
        <f t="shared" si="213"/>
        <v>0</v>
      </c>
      <c r="O6032" s="92"/>
      <c r="P6032" s="36"/>
      <c r="Q6032" s="35"/>
      <c r="R6032" s="44"/>
      <c r="S6032" s="44"/>
      <c r="T6032" s="45"/>
      <c r="U6032" s="45"/>
      <c r="V6032" s="45"/>
      <c r="W6032" s="45"/>
      <c r="X6032" s="45"/>
      <c r="Y6032" s="45"/>
      <c r="Z6032" s="46"/>
      <c r="AA6032" s="42"/>
      <c r="AB6032" s="42"/>
      <c r="AC6032" s="42"/>
      <c r="AD6032" s="42"/>
      <c r="AE6032" s="42"/>
      <c r="AF6032" s="42"/>
      <c r="AG6032" s="42"/>
      <c r="AH6032" s="46"/>
      <c r="AI6032" s="46"/>
      <c r="AJ6032" s="34">
        <v>1</v>
      </c>
      <c r="AK6032" s="34">
        <v>0</v>
      </c>
      <c r="AL6032" s="34" t="s">
        <v>28931</v>
      </c>
      <c r="AM6032" s="34" t="s">
        <v>28932</v>
      </c>
      <c r="AN6032" s="47"/>
      <c r="AO6032" s="47"/>
      <c r="AP6032" s="47"/>
      <c r="AQ6032" s="47"/>
      <c r="AR6032" s="47"/>
      <c r="AS6032" s="46"/>
      <c r="AT6032" s="46"/>
      <c r="AU6032" s="48"/>
      <c r="AV6032" s="48"/>
      <c r="AW6032" s="48"/>
      <c r="AX6032" s="48"/>
      <c r="AY6032" s="49"/>
      <c r="AZ6032" s="49"/>
      <c r="BA6032" s="49"/>
      <c r="BB6032" s="49"/>
      <c r="BC6032" s="49"/>
      <c r="BD6032" s="50"/>
      <c r="BE6032" s="50"/>
      <c r="BF6032" s="50"/>
      <c r="BG6032" s="50"/>
      <c r="BH6032" s="50"/>
      <c r="BI6032" s="53"/>
      <c r="BJ6032" s="53"/>
    </row>
    <row r="6033" spans="1:62" ht="185.4" thickBot="1" x14ac:dyDescent="0.3">
      <c r="A6033" s="28">
        <v>6033</v>
      </c>
      <c r="B6033" s="52" t="s">
        <v>22941</v>
      </c>
      <c r="C6033" s="33">
        <v>2</v>
      </c>
      <c r="D6033" s="33">
        <v>4</v>
      </c>
      <c r="E6033" s="37" t="s">
        <v>23381</v>
      </c>
      <c r="F6033" s="37" t="s">
        <v>5374</v>
      </c>
      <c r="G6033" s="37" t="s">
        <v>23382</v>
      </c>
      <c r="H6033" s="38" t="s">
        <v>23383</v>
      </c>
      <c r="I6033" s="39" t="s">
        <v>14525</v>
      </c>
      <c r="J6033" s="38"/>
      <c r="K6033" s="102">
        <v>4007</v>
      </c>
      <c r="L6033" s="40" t="s">
        <v>26992</v>
      </c>
      <c r="M6033" s="41">
        <f t="shared" si="212"/>
        <v>0</v>
      </c>
      <c r="N6033" s="41">
        <f t="shared" si="213"/>
        <v>0</v>
      </c>
      <c r="O6033" s="92"/>
      <c r="P6033" s="36"/>
      <c r="Q6033" s="35"/>
      <c r="R6033" s="44"/>
      <c r="S6033" s="44"/>
      <c r="T6033" s="45"/>
      <c r="U6033" s="45"/>
      <c r="V6033" s="45"/>
      <c r="W6033" s="45"/>
      <c r="X6033" s="45"/>
      <c r="Y6033" s="45"/>
      <c r="Z6033" s="46"/>
      <c r="AA6033" s="42"/>
      <c r="AB6033" s="42"/>
      <c r="AC6033" s="42"/>
      <c r="AD6033" s="42"/>
      <c r="AE6033" s="42"/>
      <c r="AF6033" s="42"/>
      <c r="AG6033" s="42"/>
      <c r="AH6033" s="46"/>
      <c r="AI6033" s="46"/>
      <c r="AJ6033" s="34">
        <v>1</v>
      </c>
      <c r="AK6033" s="34">
        <v>0</v>
      </c>
      <c r="AL6033" s="34" t="s">
        <v>28933</v>
      </c>
      <c r="AM6033" s="34" t="s">
        <v>28934</v>
      </c>
      <c r="AN6033" s="47"/>
      <c r="AO6033" s="47"/>
      <c r="AP6033" s="47"/>
      <c r="AQ6033" s="47"/>
      <c r="AR6033" s="47"/>
      <c r="AS6033" s="46"/>
      <c r="AT6033" s="46"/>
      <c r="AU6033" s="48"/>
      <c r="AV6033" s="48"/>
      <c r="AW6033" s="48"/>
      <c r="AX6033" s="48"/>
      <c r="AY6033" s="49"/>
      <c r="AZ6033" s="49"/>
      <c r="BA6033" s="49"/>
      <c r="BB6033" s="49"/>
      <c r="BC6033" s="49"/>
      <c r="BD6033" s="50"/>
      <c r="BE6033" s="50"/>
      <c r="BF6033" s="50"/>
      <c r="BG6033" s="50"/>
      <c r="BH6033" s="50"/>
      <c r="BI6033" s="53"/>
      <c r="BJ6033" s="53"/>
    </row>
    <row r="6034" spans="1:62" ht="40.200000000000003" thickBot="1" x14ac:dyDescent="0.3">
      <c r="A6034" s="28">
        <v>6034</v>
      </c>
      <c r="B6034" s="52" t="s">
        <v>22941</v>
      </c>
      <c r="C6034" s="33">
        <v>2</v>
      </c>
      <c r="D6034" s="33">
        <v>5</v>
      </c>
      <c r="E6034" s="37" t="s">
        <v>23384</v>
      </c>
      <c r="F6034" s="37" t="s">
        <v>104</v>
      </c>
      <c r="G6034" s="37" t="s">
        <v>23385</v>
      </c>
      <c r="H6034" s="38" t="s">
        <v>23386</v>
      </c>
      <c r="I6034" s="39" t="s">
        <v>23387</v>
      </c>
      <c r="J6034" s="38"/>
      <c r="K6034" s="102">
        <v>4008</v>
      </c>
      <c r="L6034" s="40" t="s">
        <v>26992</v>
      </c>
      <c r="M6034" s="41">
        <f t="shared" si="212"/>
        <v>0</v>
      </c>
      <c r="N6034" s="41">
        <f t="shared" si="213"/>
        <v>0</v>
      </c>
      <c r="O6034" s="92"/>
      <c r="P6034" s="36"/>
      <c r="Q6034" s="35"/>
      <c r="R6034" s="44"/>
      <c r="S6034" s="44"/>
      <c r="T6034" s="45"/>
      <c r="U6034" s="45"/>
      <c r="V6034" s="45"/>
      <c r="W6034" s="45"/>
      <c r="X6034" s="45"/>
      <c r="Y6034" s="45"/>
      <c r="Z6034" s="46"/>
      <c r="AA6034" s="42"/>
      <c r="AB6034" s="42"/>
      <c r="AC6034" s="42"/>
      <c r="AD6034" s="42"/>
      <c r="AE6034" s="42"/>
      <c r="AF6034" s="42"/>
      <c r="AG6034" s="42"/>
      <c r="AH6034" s="46"/>
      <c r="AI6034" s="46"/>
      <c r="AJ6034" s="34"/>
      <c r="AK6034" s="34"/>
      <c r="AL6034" s="34"/>
      <c r="AM6034" s="34"/>
      <c r="AN6034" s="47"/>
      <c r="AO6034" s="47"/>
      <c r="AP6034" s="47"/>
      <c r="AQ6034" s="47"/>
      <c r="AR6034" s="47"/>
      <c r="AS6034" s="46"/>
      <c r="AT6034" s="46"/>
      <c r="AU6034" s="48"/>
      <c r="AV6034" s="48"/>
      <c r="AW6034" s="48"/>
      <c r="AX6034" s="48"/>
      <c r="AY6034" s="49"/>
      <c r="AZ6034" s="49"/>
      <c r="BA6034" s="49"/>
      <c r="BB6034" s="49"/>
      <c r="BC6034" s="49"/>
      <c r="BD6034" s="50"/>
      <c r="BE6034" s="50"/>
      <c r="BF6034" s="50"/>
      <c r="BG6034" s="50"/>
      <c r="BH6034" s="50"/>
      <c r="BI6034" s="53"/>
      <c r="BJ6034" s="53"/>
    </row>
    <row r="6035" spans="1:62" ht="66.599999999999994" thickBot="1" x14ac:dyDescent="0.3">
      <c r="A6035" s="28">
        <v>6035</v>
      </c>
      <c r="B6035" s="52" t="s">
        <v>22941</v>
      </c>
      <c r="C6035" s="33">
        <v>2</v>
      </c>
      <c r="D6035" s="33">
        <v>6</v>
      </c>
      <c r="E6035" s="37" t="s">
        <v>23388</v>
      </c>
      <c r="F6035" s="37" t="s">
        <v>104</v>
      </c>
      <c r="G6035" s="37" t="s">
        <v>23389</v>
      </c>
      <c r="H6035" s="38" t="s">
        <v>23390</v>
      </c>
      <c r="I6035" s="39"/>
      <c r="J6035" s="38"/>
      <c r="K6035" s="102">
        <v>4009</v>
      </c>
      <c r="L6035" s="40" t="s">
        <v>26992</v>
      </c>
      <c r="M6035" s="41">
        <f t="shared" si="212"/>
        <v>0</v>
      </c>
      <c r="N6035" s="41">
        <f t="shared" si="213"/>
        <v>0</v>
      </c>
      <c r="O6035" s="92"/>
      <c r="P6035" s="36"/>
      <c r="Q6035" s="35"/>
      <c r="R6035" s="44"/>
      <c r="S6035" s="44"/>
      <c r="T6035" s="45"/>
      <c r="U6035" s="45"/>
      <c r="V6035" s="45"/>
      <c r="W6035" s="45"/>
      <c r="X6035" s="45"/>
      <c r="Y6035" s="45"/>
      <c r="Z6035" s="46"/>
      <c r="AA6035" s="42"/>
      <c r="AB6035" s="42"/>
      <c r="AC6035" s="42"/>
      <c r="AD6035" s="42"/>
      <c r="AE6035" s="42"/>
      <c r="AF6035" s="42"/>
      <c r="AG6035" s="42"/>
      <c r="AH6035" s="46"/>
      <c r="AI6035" s="46"/>
      <c r="AJ6035" s="34"/>
      <c r="AK6035" s="34"/>
      <c r="AL6035" s="34"/>
      <c r="AM6035" s="34"/>
      <c r="AN6035" s="47"/>
      <c r="AO6035" s="47"/>
      <c r="AP6035" s="47"/>
      <c r="AQ6035" s="47"/>
      <c r="AR6035" s="47"/>
      <c r="AS6035" s="46"/>
      <c r="AT6035" s="46"/>
      <c r="AU6035" s="48"/>
      <c r="AV6035" s="48"/>
      <c r="AW6035" s="48"/>
      <c r="AX6035" s="48"/>
      <c r="AY6035" s="49"/>
      <c r="AZ6035" s="49"/>
      <c r="BA6035" s="49"/>
      <c r="BB6035" s="49"/>
      <c r="BC6035" s="49"/>
      <c r="BD6035" s="50"/>
      <c r="BE6035" s="50"/>
      <c r="BF6035" s="50"/>
      <c r="BG6035" s="50"/>
      <c r="BH6035" s="50"/>
      <c r="BI6035" s="53"/>
      <c r="BJ6035" s="53"/>
    </row>
    <row r="6036" spans="1:62" ht="53.4" thickBot="1" x14ac:dyDescent="0.3">
      <c r="A6036" s="28">
        <v>6036</v>
      </c>
      <c r="B6036" s="52" t="s">
        <v>22941</v>
      </c>
      <c r="C6036" s="33">
        <v>2</v>
      </c>
      <c r="D6036" s="33">
        <v>7</v>
      </c>
      <c r="E6036" s="37" t="s">
        <v>23391</v>
      </c>
      <c r="F6036" s="37" t="s">
        <v>23392</v>
      </c>
      <c r="G6036" s="37" t="s">
        <v>23393</v>
      </c>
      <c r="H6036" s="38" t="s">
        <v>23394</v>
      </c>
      <c r="I6036" s="39" t="s">
        <v>4949</v>
      </c>
      <c r="J6036" s="38"/>
      <c r="K6036" s="102">
        <v>4010</v>
      </c>
      <c r="L6036" s="40" t="s">
        <v>26992</v>
      </c>
      <c r="M6036" s="41">
        <f t="shared" si="212"/>
        <v>0</v>
      </c>
      <c r="N6036" s="41">
        <f t="shared" si="213"/>
        <v>0</v>
      </c>
      <c r="O6036" s="92"/>
      <c r="P6036" s="36"/>
      <c r="Q6036" s="35"/>
      <c r="R6036" s="44"/>
      <c r="S6036" s="44"/>
      <c r="T6036" s="45"/>
      <c r="U6036" s="45"/>
      <c r="V6036" s="45"/>
      <c r="W6036" s="45"/>
      <c r="X6036" s="45"/>
      <c r="Y6036" s="45"/>
      <c r="Z6036" s="46"/>
      <c r="AA6036" s="42"/>
      <c r="AB6036" s="42"/>
      <c r="AC6036" s="42"/>
      <c r="AD6036" s="42"/>
      <c r="AE6036" s="42"/>
      <c r="AF6036" s="42"/>
      <c r="AG6036" s="42"/>
      <c r="AH6036" s="46"/>
      <c r="AI6036" s="46"/>
      <c r="AJ6036" s="34"/>
      <c r="AK6036" s="34"/>
      <c r="AL6036" s="34"/>
      <c r="AM6036" s="34"/>
      <c r="AN6036" s="47"/>
      <c r="AO6036" s="47"/>
      <c r="AP6036" s="47"/>
      <c r="AQ6036" s="47"/>
      <c r="AR6036" s="47"/>
      <c r="AS6036" s="46"/>
      <c r="AT6036" s="46"/>
      <c r="AU6036" s="48"/>
      <c r="AV6036" s="48"/>
      <c r="AW6036" s="48"/>
      <c r="AX6036" s="48"/>
      <c r="AY6036" s="49"/>
      <c r="AZ6036" s="49"/>
      <c r="BA6036" s="49"/>
      <c r="BB6036" s="49"/>
      <c r="BC6036" s="49"/>
      <c r="BD6036" s="50"/>
      <c r="BE6036" s="50"/>
      <c r="BF6036" s="50"/>
      <c r="BG6036" s="50"/>
      <c r="BH6036" s="50"/>
      <c r="BI6036" s="53"/>
      <c r="BJ6036" s="53"/>
    </row>
    <row r="6037" spans="1:62" ht="185.4" thickBot="1" x14ac:dyDescent="0.3">
      <c r="A6037" s="28">
        <v>6037</v>
      </c>
      <c r="B6037" s="52" t="s">
        <v>22941</v>
      </c>
      <c r="C6037" s="33">
        <v>2</v>
      </c>
      <c r="D6037" s="33">
        <v>8</v>
      </c>
      <c r="E6037" s="37" t="s">
        <v>23395</v>
      </c>
      <c r="F6037" s="37" t="s">
        <v>23396</v>
      </c>
      <c r="G6037" s="37" t="s">
        <v>23397</v>
      </c>
      <c r="H6037" s="38" t="s">
        <v>23398</v>
      </c>
      <c r="I6037" s="39" t="s">
        <v>23399</v>
      </c>
      <c r="J6037" s="38"/>
      <c r="K6037" s="102">
        <v>4011</v>
      </c>
      <c r="L6037" s="40" t="s">
        <v>26992</v>
      </c>
      <c r="M6037" s="41">
        <f t="shared" si="212"/>
        <v>0</v>
      </c>
      <c r="N6037" s="41">
        <f t="shared" si="213"/>
        <v>0</v>
      </c>
      <c r="O6037" s="92"/>
      <c r="P6037" s="36"/>
      <c r="Q6037" s="35"/>
      <c r="R6037" s="44"/>
      <c r="S6037" s="44"/>
      <c r="T6037" s="45"/>
      <c r="U6037" s="45"/>
      <c r="V6037" s="45"/>
      <c r="W6037" s="45"/>
      <c r="X6037" s="45"/>
      <c r="Y6037" s="45"/>
      <c r="Z6037" s="46"/>
      <c r="AA6037" s="42"/>
      <c r="AB6037" s="42"/>
      <c r="AC6037" s="42"/>
      <c r="AD6037" s="42"/>
      <c r="AE6037" s="42"/>
      <c r="AF6037" s="42"/>
      <c r="AG6037" s="42"/>
      <c r="AH6037" s="46"/>
      <c r="AI6037" s="46"/>
      <c r="AJ6037" s="34"/>
      <c r="AK6037" s="34"/>
      <c r="AL6037" s="34"/>
      <c r="AM6037" s="34"/>
      <c r="AN6037" s="47"/>
      <c r="AO6037" s="47"/>
      <c r="AP6037" s="47"/>
      <c r="AQ6037" s="47"/>
      <c r="AR6037" s="47"/>
      <c r="AS6037" s="46"/>
      <c r="AT6037" s="46"/>
      <c r="AU6037" s="48"/>
      <c r="AV6037" s="48"/>
      <c r="AW6037" s="48"/>
      <c r="AX6037" s="48"/>
      <c r="AY6037" s="49"/>
      <c r="AZ6037" s="49"/>
      <c r="BA6037" s="49"/>
      <c r="BB6037" s="49"/>
      <c r="BC6037" s="49"/>
      <c r="BD6037" s="50"/>
      <c r="BE6037" s="50"/>
      <c r="BF6037" s="50"/>
      <c r="BG6037" s="50"/>
      <c r="BH6037" s="50"/>
      <c r="BI6037" s="53"/>
      <c r="BJ6037" s="53"/>
    </row>
    <row r="6038" spans="1:62" ht="106.2" thickBot="1" x14ac:dyDescent="0.3">
      <c r="A6038" s="28">
        <v>6038</v>
      </c>
      <c r="B6038" s="52" t="s">
        <v>22941</v>
      </c>
      <c r="C6038" s="33">
        <v>2</v>
      </c>
      <c r="D6038" s="33">
        <v>9</v>
      </c>
      <c r="E6038" s="37" t="s">
        <v>23400</v>
      </c>
      <c r="F6038" s="37" t="s">
        <v>23401</v>
      </c>
      <c r="G6038" s="37" t="s">
        <v>23402</v>
      </c>
      <c r="H6038" s="38"/>
      <c r="I6038" s="39" t="s">
        <v>23403</v>
      </c>
      <c r="J6038" s="38" t="s">
        <v>23404</v>
      </c>
      <c r="K6038" s="102">
        <v>4012</v>
      </c>
      <c r="L6038" s="40" t="s">
        <v>26992</v>
      </c>
      <c r="M6038" s="41">
        <f t="shared" si="212"/>
        <v>0</v>
      </c>
      <c r="N6038" s="41">
        <f t="shared" si="213"/>
        <v>0</v>
      </c>
      <c r="O6038" s="92"/>
      <c r="P6038" s="36"/>
      <c r="Q6038" s="35"/>
      <c r="R6038" s="44"/>
      <c r="S6038" s="44"/>
      <c r="T6038" s="45"/>
      <c r="U6038" s="45"/>
      <c r="V6038" s="45"/>
      <c r="W6038" s="45"/>
      <c r="X6038" s="45"/>
      <c r="Y6038" s="45"/>
      <c r="Z6038" s="46"/>
      <c r="AA6038" s="42"/>
      <c r="AB6038" s="42"/>
      <c r="AC6038" s="42"/>
      <c r="AD6038" s="42"/>
      <c r="AE6038" s="42"/>
      <c r="AF6038" s="42"/>
      <c r="AG6038" s="42"/>
      <c r="AH6038" s="46"/>
      <c r="AI6038" s="46"/>
      <c r="AJ6038" s="34"/>
      <c r="AK6038" s="34"/>
      <c r="AL6038" s="34"/>
      <c r="AM6038" s="34"/>
      <c r="AN6038" s="47"/>
      <c r="AO6038" s="47"/>
      <c r="AP6038" s="47"/>
      <c r="AQ6038" s="47"/>
      <c r="AR6038" s="47"/>
      <c r="AS6038" s="46"/>
      <c r="AT6038" s="46"/>
      <c r="AU6038" s="48"/>
      <c r="AV6038" s="48"/>
      <c r="AW6038" s="48"/>
      <c r="AX6038" s="48"/>
      <c r="AY6038" s="49"/>
      <c r="AZ6038" s="49"/>
      <c r="BA6038" s="49"/>
      <c r="BB6038" s="49"/>
      <c r="BC6038" s="49"/>
      <c r="BD6038" s="50"/>
      <c r="BE6038" s="50"/>
      <c r="BF6038" s="50"/>
      <c r="BG6038" s="50"/>
      <c r="BH6038" s="50"/>
      <c r="BI6038" s="53"/>
      <c r="BJ6038" s="53"/>
    </row>
    <row r="6039" spans="1:62" ht="145.80000000000001" thickBot="1" x14ac:dyDescent="0.3">
      <c r="A6039" s="28">
        <v>6039</v>
      </c>
      <c r="B6039" s="52" t="s">
        <v>22941</v>
      </c>
      <c r="C6039" s="33">
        <v>2</v>
      </c>
      <c r="D6039" s="33">
        <v>10</v>
      </c>
      <c r="E6039" s="37" t="s">
        <v>23405</v>
      </c>
      <c r="F6039" s="37" t="s">
        <v>19815</v>
      </c>
      <c r="G6039" s="37" t="s">
        <v>23406</v>
      </c>
      <c r="H6039" s="38" t="s">
        <v>23407</v>
      </c>
      <c r="I6039" s="39" t="s">
        <v>23408</v>
      </c>
      <c r="J6039" s="38"/>
      <c r="K6039" s="102">
        <v>4013</v>
      </c>
      <c r="L6039" s="40" t="s">
        <v>26992</v>
      </c>
      <c r="M6039" s="41">
        <f t="shared" si="212"/>
        <v>0</v>
      </c>
      <c r="N6039" s="41">
        <f t="shared" si="213"/>
        <v>0</v>
      </c>
      <c r="O6039" s="92"/>
      <c r="P6039" s="36"/>
      <c r="Q6039" s="35"/>
      <c r="R6039" s="44"/>
      <c r="S6039" s="44"/>
      <c r="T6039" s="45"/>
      <c r="U6039" s="45"/>
      <c r="V6039" s="45"/>
      <c r="W6039" s="45"/>
      <c r="X6039" s="45"/>
      <c r="Y6039" s="45"/>
      <c r="Z6039" s="46"/>
      <c r="AA6039" s="42"/>
      <c r="AB6039" s="42"/>
      <c r="AC6039" s="42"/>
      <c r="AD6039" s="42"/>
      <c r="AE6039" s="42"/>
      <c r="AF6039" s="42"/>
      <c r="AG6039" s="42"/>
      <c r="AH6039" s="46"/>
      <c r="AI6039" s="46"/>
      <c r="AJ6039" s="34"/>
      <c r="AK6039" s="34"/>
      <c r="AL6039" s="34"/>
      <c r="AM6039" s="34"/>
      <c r="AN6039" s="47"/>
      <c r="AO6039" s="47"/>
      <c r="AP6039" s="47"/>
      <c r="AQ6039" s="47"/>
      <c r="AR6039" s="47"/>
      <c r="AS6039" s="46"/>
      <c r="AT6039" s="46"/>
      <c r="AU6039" s="48"/>
      <c r="AV6039" s="48"/>
      <c r="AW6039" s="48"/>
      <c r="AX6039" s="48"/>
      <c r="AY6039" s="49"/>
      <c r="AZ6039" s="49"/>
      <c r="BA6039" s="49"/>
      <c r="BB6039" s="49"/>
      <c r="BC6039" s="49"/>
      <c r="BD6039" s="50"/>
      <c r="BE6039" s="50"/>
      <c r="BF6039" s="50"/>
      <c r="BG6039" s="50"/>
      <c r="BH6039" s="50"/>
      <c r="BI6039" s="53"/>
      <c r="BJ6039" s="53"/>
    </row>
    <row r="6040" spans="1:62" ht="66.599999999999994" thickBot="1" x14ac:dyDescent="0.3">
      <c r="A6040" s="28">
        <v>6040</v>
      </c>
      <c r="B6040" s="52" t="s">
        <v>22941</v>
      </c>
      <c r="C6040" s="33">
        <v>2</v>
      </c>
      <c r="D6040" s="33">
        <v>11</v>
      </c>
      <c r="E6040" s="37" t="s">
        <v>23409</v>
      </c>
      <c r="F6040" s="37" t="s">
        <v>23410</v>
      </c>
      <c r="G6040" s="37" t="s">
        <v>23411</v>
      </c>
      <c r="H6040" s="38" t="s">
        <v>23412</v>
      </c>
      <c r="I6040" s="39" t="s">
        <v>9323</v>
      </c>
      <c r="J6040" s="38"/>
      <c r="K6040" s="102">
        <v>4014</v>
      </c>
      <c r="L6040" s="40" t="s">
        <v>26992</v>
      </c>
      <c r="M6040" s="41">
        <f t="shared" si="212"/>
        <v>0</v>
      </c>
      <c r="N6040" s="41">
        <f t="shared" si="213"/>
        <v>0</v>
      </c>
      <c r="O6040" s="92"/>
      <c r="P6040" s="36"/>
      <c r="Q6040" s="35"/>
      <c r="R6040" s="44"/>
      <c r="S6040" s="44"/>
      <c r="T6040" s="45"/>
      <c r="U6040" s="45"/>
      <c r="V6040" s="45"/>
      <c r="W6040" s="45"/>
      <c r="X6040" s="45"/>
      <c r="Y6040" s="45"/>
      <c r="Z6040" s="46"/>
      <c r="AA6040" s="42"/>
      <c r="AB6040" s="42"/>
      <c r="AC6040" s="42"/>
      <c r="AD6040" s="42"/>
      <c r="AE6040" s="42"/>
      <c r="AF6040" s="42"/>
      <c r="AG6040" s="42"/>
      <c r="AH6040" s="46"/>
      <c r="AI6040" s="46"/>
      <c r="AJ6040" s="34"/>
      <c r="AK6040" s="34"/>
      <c r="AL6040" s="34"/>
      <c r="AM6040" s="34"/>
      <c r="AN6040" s="47"/>
      <c r="AO6040" s="47"/>
      <c r="AP6040" s="47"/>
      <c r="AQ6040" s="47"/>
      <c r="AR6040" s="47"/>
      <c r="AS6040" s="46"/>
      <c r="AT6040" s="46"/>
      <c r="AU6040" s="48"/>
      <c r="AV6040" s="48"/>
      <c r="AW6040" s="48"/>
      <c r="AX6040" s="48"/>
      <c r="AY6040" s="49"/>
      <c r="AZ6040" s="49"/>
      <c r="BA6040" s="49"/>
      <c r="BB6040" s="49"/>
      <c r="BC6040" s="49"/>
      <c r="BD6040" s="50"/>
      <c r="BE6040" s="50"/>
      <c r="BF6040" s="50"/>
      <c r="BG6040" s="50"/>
      <c r="BH6040" s="50"/>
      <c r="BI6040" s="53"/>
      <c r="BJ6040" s="53"/>
    </row>
    <row r="6041" spans="1:62" ht="132.6" thickBot="1" x14ac:dyDescent="0.3">
      <c r="A6041" s="28">
        <v>6041</v>
      </c>
      <c r="B6041" s="52" t="s">
        <v>22941</v>
      </c>
      <c r="C6041" s="33">
        <v>2</v>
      </c>
      <c r="D6041" s="33">
        <v>12</v>
      </c>
      <c r="E6041" s="37" t="s">
        <v>23413</v>
      </c>
      <c r="F6041" s="37" t="s">
        <v>23414</v>
      </c>
      <c r="G6041" s="37" t="s">
        <v>23415</v>
      </c>
      <c r="H6041" s="38"/>
      <c r="I6041" s="39" t="s">
        <v>23416</v>
      </c>
      <c r="J6041" s="38"/>
      <c r="K6041" s="102">
        <v>4015</v>
      </c>
      <c r="L6041" s="40" t="s">
        <v>26992</v>
      </c>
      <c r="M6041" s="41">
        <f t="shared" si="212"/>
        <v>0</v>
      </c>
      <c r="N6041" s="41">
        <f t="shared" si="213"/>
        <v>0</v>
      </c>
      <c r="O6041" s="92"/>
      <c r="P6041" s="36"/>
      <c r="Q6041" s="35"/>
      <c r="R6041" s="44"/>
      <c r="S6041" s="44"/>
      <c r="T6041" s="45"/>
      <c r="U6041" s="45"/>
      <c r="V6041" s="45"/>
      <c r="W6041" s="45"/>
      <c r="X6041" s="45"/>
      <c r="Y6041" s="45"/>
      <c r="Z6041" s="46"/>
      <c r="AA6041" s="42"/>
      <c r="AB6041" s="42"/>
      <c r="AC6041" s="42"/>
      <c r="AD6041" s="42"/>
      <c r="AE6041" s="42"/>
      <c r="AF6041" s="42"/>
      <c r="AG6041" s="42"/>
      <c r="AH6041" s="46"/>
      <c r="AI6041" s="46"/>
      <c r="AJ6041" s="34"/>
      <c r="AK6041" s="34"/>
      <c r="AL6041" s="34"/>
      <c r="AM6041" s="34"/>
      <c r="AN6041" s="47"/>
      <c r="AO6041" s="47"/>
      <c r="AP6041" s="47"/>
      <c r="AQ6041" s="47"/>
      <c r="AR6041" s="47"/>
      <c r="AS6041" s="46"/>
      <c r="AT6041" s="46"/>
      <c r="AU6041" s="48"/>
      <c r="AV6041" s="48"/>
      <c r="AW6041" s="48"/>
      <c r="AX6041" s="48"/>
      <c r="AY6041" s="49"/>
      <c r="AZ6041" s="49"/>
      <c r="BA6041" s="49"/>
      <c r="BB6041" s="49"/>
      <c r="BC6041" s="49"/>
      <c r="BD6041" s="50"/>
      <c r="BE6041" s="50"/>
      <c r="BF6041" s="50"/>
      <c r="BG6041" s="50"/>
      <c r="BH6041" s="50"/>
      <c r="BI6041" s="53"/>
      <c r="BJ6041" s="53"/>
    </row>
    <row r="6042" spans="1:62" ht="106.2" thickBot="1" x14ac:dyDescent="0.3">
      <c r="A6042" s="28">
        <v>6042</v>
      </c>
      <c r="B6042" s="52" t="s">
        <v>22941</v>
      </c>
      <c r="C6042" s="33">
        <v>2</v>
      </c>
      <c r="D6042" s="33">
        <v>13</v>
      </c>
      <c r="E6042" s="37" t="s">
        <v>23417</v>
      </c>
      <c r="F6042" s="37" t="s">
        <v>478</v>
      </c>
      <c r="G6042" s="37" t="s">
        <v>23418</v>
      </c>
      <c r="H6042" s="38"/>
      <c r="I6042" s="39" t="s">
        <v>23419</v>
      </c>
      <c r="J6042" s="38"/>
      <c r="K6042" s="102">
        <v>4016</v>
      </c>
      <c r="L6042" s="40" t="s">
        <v>26992</v>
      </c>
      <c r="M6042" s="41">
        <f t="shared" si="212"/>
        <v>0</v>
      </c>
      <c r="N6042" s="41">
        <f t="shared" si="213"/>
        <v>0</v>
      </c>
      <c r="O6042" s="92"/>
      <c r="P6042" s="36"/>
      <c r="Q6042" s="35"/>
      <c r="R6042" s="44"/>
      <c r="S6042" s="44"/>
      <c r="T6042" s="45"/>
      <c r="U6042" s="45"/>
      <c r="V6042" s="45"/>
      <c r="W6042" s="45"/>
      <c r="X6042" s="45"/>
      <c r="Y6042" s="45"/>
      <c r="Z6042" s="46"/>
      <c r="AA6042" s="42"/>
      <c r="AB6042" s="42"/>
      <c r="AC6042" s="42"/>
      <c r="AD6042" s="42"/>
      <c r="AE6042" s="42"/>
      <c r="AF6042" s="42"/>
      <c r="AG6042" s="42"/>
      <c r="AH6042" s="46"/>
      <c r="AI6042" s="46"/>
      <c r="AJ6042" s="34"/>
      <c r="AK6042" s="34"/>
      <c r="AL6042" s="34"/>
      <c r="AM6042" s="34"/>
      <c r="AN6042" s="47"/>
      <c r="AO6042" s="47"/>
      <c r="AP6042" s="47"/>
      <c r="AQ6042" s="47"/>
      <c r="AR6042" s="47"/>
      <c r="AS6042" s="46"/>
      <c r="AT6042" s="46"/>
      <c r="AU6042" s="48"/>
      <c r="AV6042" s="48"/>
      <c r="AW6042" s="48"/>
      <c r="AX6042" s="48"/>
      <c r="AY6042" s="49"/>
      <c r="AZ6042" s="49"/>
      <c r="BA6042" s="49"/>
      <c r="BB6042" s="49"/>
      <c r="BC6042" s="49"/>
      <c r="BD6042" s="50"/>
      <c r="BE6042" s="50"/>
      <c r="BF6042" s="50"/>
      <c r="BG6042" s="50"/>
      <c r="BH6042" s="50"/>
      <c r="BI6042" s="53"/>
      <c r="BJ6042" s="53"/>
    </row>
    <row r="6043" spans="1:62" ht="93" thickBot="1" x14ac:dyDescent="0.3">
      <c r="A6043" s="28">
        <v>6043</v>
      </c>
      <c r="B6043" s="52" t="s">
        <v>22941</v>
      </c>
      <c r="C6043" s="33">
        <v>2</v>
      </c>
      <c r="D6043" s="33">
        <v>14</v>
      </c>
      <c r="E6043" s="37" t="s">
        <v>23420</v>
      </c>
      <c r="F6043" s="37" t="s">
        <v>104</v>
      </c>
      <c r="G6043" s="37" t="s">
        <v>23421</v>
      </c>
      <c r="H6043" s="38"/>
      <c r="I6043" s="39" t="s">
        <v>23422</v>
      </c>
      <c r="J6043" s="38"/>
      <c r="K6043" s="102">
        <v>4017</v>
      </c>
      <c r="L6043" s="40" t="s">
        <v>26992</v>
      </c>
      <c r="M6043" s="41">
        <f t="shared" si="212"/>
        <v>0</v>
      </c>
      <c r="N6043" s="41">
        <f t="shared" si="213"/>
        <v>0</v>
      </c>
      <c r="O6043" s="92"/>
      <c r="P6043" s="36"/>
      <c r="Q6043" s="35"/>
      <c r="R6043" s="44"/>
      <c r="S6043" s="44"/>
      <c r="T6043" s="45"/>
      <c r="U6043" s="45"/>
      <c r="V6043" s="45"/>
      <c r="W6043" s="45"/>
      <c r="X6043" s="45"/>
      <c r="Y6043" s="45"/>
      <c r="Z6043" s="46"/>
      <c r="AA6043" s="42"/>
      <c r="AB6043" s="42"/>
      <c r="AC6043" s="42"/>
      <c r="AD6043" s="42"/>
      <c r="AE6043" s="42"/>
      <c r="AF6043" s="42"/>
      <c r="AG6043" s="42"/>
      <c r="AH6043" s="46"/>
      <c r="AI6043" s="46"/>
      <c r="AJ6043" s="34"/>
      <c r="AK6043" s="34"/>
      <c r="AL6043" s="34"/>
      <c r="AM6043" s="34"/>
      <c r="AN6043" s="47"/>
      <c r="AO6043" s="47"/>
      <c r="AP6043" s="47"/>
      <c r="AQ6043" s="47"/>
      <c r="AR6043" s="47"/>
      <c r="AS6043" s="46"/>
      <c r="AT6043" s="46"/>
      <c r="AU6043" s="48"/>
      <c r="AV6043" s="48"/>
      <c r="AW6043" s="48"/>
      <c r="AX6043" s="48"/>
      <c r="AY6043" s="49"/>
      <c r="AZ6043" s="49"/>
      <c r="BA6043" s="49"/>
      <c r="BB6043" s="49"/>
      <c r="BC6043" s="49"/>
      <c r="BD6043" s="50"/>
      <c r="BE6043" s="50"/>
      <c r="BF6043" s="50"/>
      <c r="BG6043" s="50"/>
      <c r="BH6043" s="50"/>
      <c r="BI6043" s="53"/>
      <c r="BJ6043" s="53"/>
    </row>
    <row r="6044" spans="1:62" ht="106.2" thickBot="1" x14ac:dyDescent="0.3">
      <c r="A6044" s="28">
        <v>6044</v>
      </c>
      <c r="B6044" s="52" t="s">
        <v>22941</v>
      </c>
      <c r="C6044" s="33">
        <v>2</v>
      </c>
      <c r="D6044" s="33">
        <v>15</v>
      </c>
      <c r="E6044" s="37" t="s">
        <v>23423</v>
      </c>
      <c r="F6044" s="37" t="s">
        <v>23424</v>
      </c>
      <c r="G6044" s="37" t="s">
        <v>23425</v>
      </c>
      <c r="H6044" s="38" t="s">
        <v>23426</v>
      </c>
      <c r="I6044" s="39" t="s">
        <v>23427</v>
      </c>
      <c r="J6044" s="38" t="s">
        <v>23428</v>
      </c>
      <c r="K6044" s="102">
        <v>4018</v>
      </c>
      <c r="L6044" s="40" t="s">
        <v>26992</v>
      </c>
      <c r="M6044" s="41">
        <f t="shared" si="212"/>
        <v>0</v>
      </c>
      <c r="N6044" s="41">
        <f t="shared" si="213"/>
        <v>0</v>
      </c>
      <c r="O6044" s="92"/>
      <c r="P6044" s="36"/>
      <c r="Q6044" s="35"/>
      <c r="R6044" s="44"/>
      <c r="S6044" s="44"/>
      <c r="T6044" s="45"/>
      <c r="U6044" s="45"/>
      <c r="V6044" s="45"/>
      <c r="W6044" s="45"/>
      <c r="X6044" s="45"/>
      <c r="Y6044" s="45"/>
      <c r="Z6044" s="46"/>
      <c r="AA6044" s="42"/>
      <c r="AB6044" s="42"/>
      <c r="AC6044" s="42"/>
      <c r="AD6044" s="42"/>
      <c r="AE6044" s="42"/>
      <c r="AF6044" s="42"/>
      <c r="AG6044" s="42"/>
      <c r="AH6044" s="46"/>
      <c r="AI6044" s="46"/>
      <c r="AJ6044" s="34">
        <v>1</v>
      </c>
      <c r="AK6044" s="34">
        <v>1</v>
      </c>
      <c r="AL6044" s="34" t="s">
        <v>28935</v>
      </c>
      <c r="AM6044" s="34" t="s">
        <v>28936</v>
      </c>
      <c r="AN6044" s="47"/>
      <c r="AO6044" s="47"/>
      <c r="AP6044" s="47"/>
      <c r="AQ6044" s="47"/>
      <c r="AR6044" s="47"/>
      <c r="AS6044" s="46"/>
      <c r="AT6044" s="46"/>
      <c r="AU6044" s="48"/>
      <c r="AV6044" s="48"/>
      <c r="AW6044" s="48"/>
      <c r="AX6044" s="48"/>
      <c r="AY6044" s="49"/>
      <c r="AZ6044" s="49"/>
      <c r="BA6044" s="49"/>
      <c r="BB6044" s="49"/>
      <c r="BC6044" s="49"/>
      <c r="BD6044" s="50"/>
      <c r="BE6044" s="50"/>
      <c r="BF6044" s="50"/>
      <c r="BG6044" s="50"/>
      <c r="BH6044" s="50"/>
      <c r="BI6044" s="53"/>
      <c r="BJ6044" s="53"/>
    </row>
    <row r="6045" spans="1:62" ht="145.80000000000001" thickBot="1" x14ac:dyDescent="0.3">
      <c r="A6045" s="28">
        <v>6045</v>
      </c>
      <c r="B6045" s="52" t="s">
        <v>22941</v>
      </c>
      <c r="C6045" s="33">
        <v>2</v>
      </c>
      <c r="D6045" s="33">
        <v>16</v>
      </c>
      <c r="E6045" s="37" t="s">
        <v>23429</v>
      </c>
      <c r="F6045" s="37" t="s">
        <v>23430</v>
      </c>
      <c r="G6045" s="37" t="s">
        <v>23431</v>
      </c>
      <c r="H6045" s="38" t="s">
        <v>23432</v>
      </c>
      <c r="I6045" s="39" t="s">
        <v>23433</v>
      </c>
      <c r="J6045" s="38" t="s">
        <v>23434</v>
      </c>
      <c r="K6045" s="102">
        <v>4019</v>
      </c>
      <c r="L6045" s="40" t="s">
        <v>26992</v>
      </c>
      <c r="M6045" s="41">
        <f t="shared" si="212"/>
        <v>0</v>
      </c>
      <c r="N6045" s="41">
        <f t="shared" si="213"/>
        <v>0</v>
      </c>
      <c r="O6045" s="92"/>
      <c r="P6045" s="36"/>
      <c r="Q6045" s="35"/>
      <c r="R6045" s="44"/>
      <c r="S6045" s="44"/>
      <c r="T6045" s="45"/>
      <c r="U6045" s="45"/>
      <c r="V6045" s="45"/>
      <c r="W6045" s="45"/>
      <c r="X6045" s="45"/>
      <c r="Y6045" s="45"/>
      <c r="Z6045" s="46"/>
      <c r="AA6045" s="42"/>
      <c r="AB6045" s="42"/>
      <c r="AC6045" s="42"/>
      <c r="AD6045" s="42"/>
      <c r="AE6045" s="42"/>
      <c r="AF6045" s="42"/>
      <c r="AG6045" s="42"/>
      <c r="AH6045" s="46"/>
      <c r="AI6045" s="46"/>
      <c r="AJ6045" s="34"/>
      <c r="AK6045" s="34"/>
      <c r="AL6045" s="34"/>
      <c r="AM6045" s="34"/>
      <c r="AN6045" s="47"/>
      <c r="AO6045" s="47"/>
      <c r="AP6045" s="47"/>
      <c r="AQ6045" s="47"/>
      <c r="AR6045" s="47"/>
      <c r="AS6045" s="46"/>
      <c r="AT6045" s="46"/>
      <c r="AU6045" s="48"/>
      <c r="AV6045" s="48"/>
      <c r="AW6045" s="48"/>
      <c r="AX6045" s="48"/>
      <c r="AY6045" s="49"/>
      <c r="AZ6045" s="49"/>
      <c r="BA6045" s="49"/>
      <c r="BB6045" s="49"/>
      <c r="BC6045" s="49"/>
      <c r="BD6045" s="50"/>
      <c r="BE6045" s="50"/>
      <c r="BF6045" s="50"/>
      <c r="BG6045" s="50"/>
      <c r="BH6045" s="50"/>
      <c r="BI6045" s="53"/>
      <c r="BJ6045" s="53"/>
    </row>
    <row r="6046" spans="1:62" ht="132.6" thickBot="1" x14ac:dyDescent="0.3">
      <c r="A6046" s="28">
        <v>6046</v>
      </c>
      <c r="B6046" s="52" t="s">
        <v>22941</v>
      </c>
      <c r="C6046" s="33">
        <v>2</v>
      </c>
      <c r="D6046" s="33">
        <v>17</v>
      </c>
      <c r="E6046" s="37" t="s">
        <v>23435</v>
      </c>
      <c r="F6046" s="37" t="s">
        <v>23436</v>
      </c>
      <c r="G6046" s="37" t="s">
        <v>23437</v>
      </c>
      <c r="H6046" s="38" t="s">
        <v>23438</v>
      </c>
      <c r="I6046" s="39" t="s">
        <v>23439</v>
      </c>
      <c r="J6046" s="38"/>
      <c r="K6046" s="102">
        <v>4020</v>
      </c>
      <c r="L6046" s="40" t="s">
        <v>26992</v>
      </c>
      <c r="M6046" s="41">
        <f t="shared" si="212"/>
        <v>0</v>
      </c>
      <c r="N6046" s="41">
        <f t="shared" si="213"/>
        <v>0</v>
      </c>
      <c r="O6046" s="92"/>
      <c r="P6046" s="36"/>
      <c r="Q6046" s="35"/>
      <c r="R6046" s="44"/>
      <c r="S6046" s="44"/>
      <c r="T6046" s="45"/>
      <c r="U6046" s="45"/>
      <c r="V6046" s="45"/>
      <c r="W6046" s="45"/>
      <c r="X6046" s="45"/>
      <c r="Y6046" s="45"/>
      <c r="Z6046" s="46"/>
      <c r="AA6046" s="42"/>
      <c r="AB6046" s="42"/>
      <c r="AC6046" s="42"/>
      <c r="AD6046" s="42"/>
      <c r="AE6046" s="42"/>
      <c r="AF6046" s="42"/>
      <c r="AG6046" s="42"/>
      <c r="AH6046" s="46"/>
      <c r="AI6046" s="46"/>
      <c r="AJ6046" s="34"/>
      <c r="AK6046" s="34"/>
      <c r="AL6046" s="34"/>
      <c r="AM6046" s="34"/>
      <c r="AN6046" s="47"/>
      <c r="AO6046" s="47"/>
      <c r="AP6046" s="47"/>
      <c r="AQ6046" s="47"/>
      <c r="AR6046" s="47"/>
      <c r="AS6046" s="46"/>
      <c r="AT6046" s="46"/>
      <c r="AU6046" s="48"/>
      <c r="AV6046" s="48"/>
      <c r="AW6046" s="48"/>
      <c r="AX6046" s="48"/>
      <c r="AY6046" s="49"/>
      <c r="AZ6046" s="49"/>
      <c r="BA6046" s="49"/>
      <c r="BB6046" s="49"/>
      <c r="BC6046" s="49"/>
      <c r="BD6046" s="50"/>
      <c r="BE6046" s="50"/>
      <c r="BF6046" s="50"/>
      <c r="BG6046" s="50"/>
      <c r="BH6046" s="50"/>
      <c r="BI6046" s="53"/>
      <c r="BJ6046" s="53"/>
    </row>
    <row r="6047" spans="1:62" ht="198.6" thickBot="1" x14ac:dyDescent="0.3">
      <c r="A6047" s="28">
        <v>6047</v>
      </c>
      <c r="B6047" s="52" t="s">
        <v>22941</v>
      </c>
      <c r="C6047" s="33">
        <v>2</v>
      </c>
      <c r="D6047" s="33">
        <v>18</v>
      </c>
      <c r="E6047" s="37" t="s">
        <v>23440</v>
      </c>
      <c r="F6047" s="37" t="s">
        <v>23441</v>
      </c>
      <c r="G6047" s="37" t="s">
        <v>23442</v>
      </c>
      <c r="H6047" s="38"/>
      <c r="I6047" s="39" t="s">
        <v>360</v>
      </c>
      <c r="J6047" s="38" t="s">
        <v>23443</v>
      </c>
      <c r="K6047" s="102">
        <v>4021</v>
      </c>
      <c r="L6047" s="40" t="s">
        <v>26992</v>
      </c>
      <c r="M6047" s="41">
        <f t="shared" si="212"/>
        <v>0</v>
      </c>
      <c r="N6047" s="41">
        <f t="shared" si="213"/>
        <v>0</v>
      </c>
      <c r="O6047" s="92"/>
      <c r="P6047" s="36"/>
      <c r="Q6047" s="35"/>
      <c r="R6047" s="44"/>
      <c r="S6047" s="44"/>
      <c r="T6047" s="45"/>
      <c r="U6047" s="45"/>
      <c r="V6047" s="45"/>
      <c r="W6047" s="45"/>
      <c r="X6047" s="45"/>
      <c r="Y6047" s="45"/>
      <c r="Z6047" s="46"/>
      <c r="AA6047" s="42"/>
      <c r="AB6047" s="42"/>
      <c r="AC6047" s="42"/>
      <c r="AD6047" s="42"/>
      <c r="AE6047" s="42"/>
      <c r="AF6047" s="42"/>
      <c r="AG6047" s="42"/>
      <c r="AH6047" s="46"/>
      <c r="AI6047" s="46"/>
      <c r="AJ6047" s="34">
        <v>2</v>
      </c>
      <c r="AK6047" s="34">
        <v>0</v>
      </c>
      <c r="AL6047" s="34" t="s">
        <v>28937</v>
      </c>
      <c r="AM6047" s="34" t="s">
        <v>28938</v>
      </c>
      <c r="AN6047" s="47"/>
      <c r="AO6047" s="47"/>
      <c r="AP6047" s="47"/>
      <c r="AQ6047" s="47"/>
      <c r="AR6047" s="47"/>
      <c r="AS6047" s="46"/>
      <c r="AT6047" s="46"/>
      <c r="AU6047" s="48"/>
      <c r="AV6047" s="48"/>
      <c r="AW6047" s="48"/>
      <c r="AX6047" s="48"/>
      <c r="AY6047" s="49"/>
      <c r="AZ6047" s="49"/>
      <c r="BA6047" s="49"/>
      <c r="BB6047" s="49"/>
      <c r="BC6047" s="49"/>
      <c r="BD6047" s="50"/>
      <c r="BE6047" s="50"/>
      <c r="BF6047" s="50"/>
      <c r="BG6047" s="50"/>
      <c r="BH6047" s="50"/>
      <c r="BI6047" s="53"/>
      <c r="BJ6047" s="53"/>
    </row>
    <row r="6048" spans="1:62" ht="66.599999999999994" thickBot="1" x14ac:dyDescent="0.3">
      <c r="A6048" s="28">
        <v>6048</v>
      </c>
      <c r="B6048" s="52" t="s">
        <v>22941</v>
      </c>
      <c r="C6048" s="33">
        <v>2</v>
      </c>
      <c r="D6048" s="33">
        <v>19</v>
      </c>
      <c r="E6048" s="37" t="s">
        <v>23444</v>
      </c>
      <c r="F6048" s="37" t="s">
        <v>23445</v>
      </c>
      <c r="G6048" s="37" t="s">
        <v>23446</v>
      </c>
      <c r="H6048" s="38"/>
      <c r="I6048" s="39"/>
      <c r="J6048" s="38" t="s">
        <v>23447</v>
      </c>
      <c r="K6048" s="102">
        <v>4022</v>
      </c>
      <c r="L6048" s="40" t="s">
        <v>26992</v>
      </c>
      <c r="M6048" s="41">
        <f t="shared" si="212"/>
        <v>0</v>
      </c>
      <c r="N6048" s="41">
        <f t="shared" si="213"/>
        <v>0</v>
      </c>
      <c r="O6048" s="92"/>
      <c r="P6048" s="36"/>
      <c r="Q6048" s="35"/>
      <c r="R6048" s="44"/>
      <c r="S6048" s="44"/>
      <c r="T6048" s="45"/>
      <c r="U6048" s="45"/>
      <c r="V6048" s="45"/>
      <c r="W6048" s="45"/>
      <c r="X6048" s="45"/>
      <c r="Y6048" s="45"/>
      <c r="Z6048" s="46"/>
      <c r="AA6048" s="42"/>
      <c r="AB6048" s="42"/>
      <c r="AC6048" s="42"/>
      <c r="AD6048" s="42"/>
      <c r="AE6048" s="42"/>
      <c r="AF6048" s="42"/>
      <c r="AG6048" s="42"/>
      <c r="AH6048" s="46"/>
      <c r="AI6048" s="46"/>
      <c r="AJ6048" s="34">
        <v>1</v>
      </c>
      <c r="AK6048" s="34">
        <v>0</v>
      </c>
      <c r="AL6048" s="34" t="s">
        <v>28939</v>
      </c>
      <c r="AM6048" s="34" t="s">
        <v>27986</v>
      </c>
      <c r="AN6048" s="47"/>
      <c r="AO6048" s="47"/>
      <c r="AP6048" s="47"/>
      <c r="AQ6048" s="47"/>
      <c r="AR6048" s="47"/>
      <c r="AS6048" s="46"/>
      <c r="AT6048" s="46"/>
      <c r="AU6048" s="48"/>
      <c r="AV6048" s="48"/>
      <c r="AW6048" s="48"/>
      <c r="AX6048" s="48"/>
      <c r="AY6048" s="49"/>
      <c r="AZ6048" s="49"/>
      <c r="BA6048" s="49"/>
      <c r="BB6048" s="49"/>
      <c r="BC6048" s="49"/>
      <c r="BD6048" s="50"/>
      <c r="BE6048" s="50"/>
      <c r="BF6048" s="50"/>
      <c r="BG6048" s="50"/>
      <c r="BH6048" s="50"/>
      <c r="BI6048" s="53"/>
      <c r="BJ6048" s="53"/>
    </row>
    <row r="6049" spans="1:62" ht="119.4" thickBot="1" x14ac:dyDescent="0.3">
      <c r="A6049" s="28">
        <v>6049</v>
      </c>
      <c r="B6049" s="52" t="s">
        <v>22941</v>
      </c>
      <c r="C6049" s="33">
        <v>2</v>
      </c>
      <c r="D6049" s="33">
        <v>20</v>
      </c>
      <c r="E6049" s="37" t="s">
        <v>23448</v>
      </c>
      <c r="F6049" s="37" t="s">
        <v>23449</v>
      </c>
      <c r="G6049" s="37" t="s">
        <v>23450</v>
      </c>
      <c r="H6049" s="38" t="s">
        <v>23451</v>
      </c>
      <c r="I6049" s="39" t="s">
        <v>23452</v>
      </c>
      <c r="J6049" s="38" t="s">
        <v>17578</v>
      </c>
      <c r="K6049" s="102">
        <v>4023</v>
      </c>
      <c r="L6049" s="40" t="s">
        <v>26992</v>
      </c>
      <c r="M6049" s="41">
        <f t="shared" si="212"/>
        <v>0</v>
      </c>
      <c r="N6049" s="41">
        <f t="shared" si="213"/>
        <v>0</v>
      </c>
      <c r="O6049" s="92"/>
      <c r="P6049" s="36"/>
      <c r="Q6049" s="35"/>
      <c r="R6049" s="44"/>
      <c r="S6049" s="44"/>
      <c r="T6049" s="45"/>
      <c r="U6049" s="45"/>
      <c r="V6049" s="45"/>
      <c r="W6049" s="45"/>
      <c r="X6049" s="45"/>
      <c r="Y6049" s="45"/>
      <c r="Z6049" s="46"/>
      <c r="AA6049" s="42"/>
      <c r="AB6049" s="42"/>
      <c r="AC6049" s="42"/>
      <c r="AD6049" s="42"/>
      <c r="AE6049" s="42"/>
      <c r="AF6049" s="42"/>
      <c r="AG6049" s="42"/>
      <c r="AH6049" s="46"/>
      <c r="AI6049" s="46"/>
      <c r="AJ6049" s="34"/>
      <c r="AK6049" s="34"/>
      <c r="AL6049" s="34"/>
      <c r="AM6049" s="34"/>
      <c r="AN6049" s="47"/>
      <c r="AO6049" s="47"/>
      <c r="AP6049" s="47"/>
      <c r="AQ6049" s="47"/>
      <c r="AR6049" s="47"/>
      <c r="AS6049" s="46"/>
      <c r="AT6049" s="46"/>
      <c r="AU6049" s="48"/>
      <c r="AV6049" s="48"/>
      <c r="AW6049" s="48"/>
      <c r="AX6049" s="48"/>
      <c r="AY6049" s="49"/>
      <c r="AZ6049" s="49"/>
      <c r="BA6049" s="49"/>
      <c r="BB6049" s="49"/>
      <c r="BC6049" s="49"/>
      <c r="BD6049" s="50"/>
      <c r="BE6049" s="50"/>
      <c r="BF6049" s="50"/>
      <c r="BG6049" s="50"/>
      <c r="BH6049" s="50"/>
      <c r="BI6049" s="53"/>
      <c r="BJ6049" s="53"/>
    </row>
    <row r="6050" spans="1:62" ht="79.8" thickBot="1" x14ac:dyDescent="0.3">
      <c r="A6050" s="28">
        <v>6050</v>
      </c>
      <c r="B6050" s="52" t="s">
        <v>22941</v>
      </c>
      <c r="C6050" s="33">
        <v>2</v>
      </c>
      <c r="D6050" s="33">
        <v>21</v>
      </c>
      <c r="E6050" s="37" t="s">
        <v>23453</v>
      </c>
      <c r="F6050" s="37" t="s">
        <v>92</v>
      </c>
      <c r="G6050" s="37" t="s">
        <v>23454</v>
      </c>
      <c r="H6050" s="38" t="s">
        <v>23455</v>
      </c>
      <c r="I6050" s="39" t="s">
        <v>23456</v>
      </c>
      <c r="J6050" s="38"/>
      <c r="K6050" s="102">
        <v>4024</v>
      </c>
      <c r="L6050" s="40" t="s">
        <v>26992</v>
      </c>
      <c r="M6050" s="41">
        <f t="shared" si="212"/>
        <v>0</v>
      </c>
      <c r="N6050" s="41">
        <f t="shared" si="213"/>
        <v>0</v>
      </c>
      <c r="O6050" s="92"/>
      <c r="P6050" s="36"/>
      <c r="Q6050" s="35"/>
      <c r="R6050" s="44"/>
      <c r="S6050" s="44"/>
      <c r="T6050" s="45"/>
      <c r="U6050" s="45"/>
      <c r="V6050" s="45"/>
      <c r="W6050" s="45"/>
      <c r="X6050" s="45"/>
      <c r="Y6050" s="45"/>
      <c r="Z6050" s="46"/>
      <c r="AA6050" s="42"/>
      <c r="AB6050" s="42"/>
      <c r="AC6050" s="42"/>
      <c r="AD6050" s="42"/>
      <c r="AE6050" s="42"/>
      <c r="AF6050" s="42"/>
      <c r="AG6050" s="42"/>
      <c r="AH6050" s="46"/>
      <c r="AI6050" s="46"/>
      <c r="AJ6050" s="34"/>
      <c r="AK6050" s="34"/>
      <c r="AL6050" s="34"/>
      <c r="AM6050" s="34"/>
      <c r="AN6050" s="47"/>
      <c r="AO6050" s="47"/>
      <c r="AP6050" s="47"/>
      <c r="AQ6050" s="47"/>
      <c r="AR6050" s="47"/>
      <c r="AS6050" s="46"/>
      <c r="AT6050" s="46"/>
      <c r="AU6050" s="48"/>
      <c r="AV6050" s="48"/>
      <c r="AW6050" s="48"/>
      <c r="AX6050" s="48"/>
      <c r="AY6050" s="49"/>
      <c r="AZ6050" s="49"/>
      <c r="BA6050" s="49"/>
      <c r="BB6050" s="49"/>
      <c r="BC6050" s="49"/>
      <c r="BD6050" s="50"/>
      <c r="BE6050" s="50"/>
      <c r="BF6050" s="50"/>
      <c r="BG6050" s="50"/>
      <c r="BH6050" s="50"/>
      <c r="BI6050" s="53"/>
      <c r="BJ6050" s="53"/>
    </row>
    <row r="6051" spans="1:62" ht="66.599999999999994" thickBot="1" x14ac:dyDescent="0.3">
      <c r="A6051" s="28">
        <v>6051</v>
      </c>
      <c r="B6051" s="52" t="s">
        <v>22941</v>
      </c>
      <c r="C6051" s="33">
        <v>2</v>
      </c>
      <c r="D6051" s="33">
        <v>22</v>
      </c>
      <c r="E6051" s="37" t="s">
        <v>23457</v>
      </c>
      <c r="F6051" s="37" t="s">
        <v>23458</v>
      </c>
      <c r="G6051" s="37" t="s">
        <v>23459</v>
      </c>
      <c r="H6051" s="38" t="s">
        <v>23459</v>
      </c>
      <c r="I6051" s="39"/>
      <c r="J6051" s="38" t="s">
        <v>23460</v>
      </c>
      <c r="K6051" s="102">
        <v>4025</v>
      </c>
      <c r="L6051" s="40" t="s">
        <v>26992</v>
      </c>
      <c r="M6051" s="41">
        <f t="shared" si="212"/>
        <v>0</v>
      </c>
      <c r="N6051" s="41">
        <f t="shared" si="213"/>
        <v>0</v>
      </c>
      <c r="O6051" s="92"/>
      <c r="P6051" s="36"/>
      <c r="Q6051" s="35"/>
      <c r="R6051" s="44"/>
      <c r="S6051" s="44"/>
      <c r="T6051" s="45"/>
      <c r="U6051" s="45"/>
      <c r="V6051" s="45"/>
      <c r="W6051" s="45"/>
      <c r="X6051" s="45"/>
      <c r="Y6051" s="45"/>
      <c r="Z6051" s="46"/>
      <c r="AA6051" s="42"/>
      <c r="AB6051" s="42"/>
      <c r="AC6051" s="42"/>
      <c r="AD6051" s="42"/>
      <c r="AE6051" s="42"/>
      <c r="AF6051" s="42"/>
      <c r="AG6051" s="42"/>
      <c r="AH6051" s="46"/>
      <c r="AI6051" s="46"/>
      <c r="AJ6051" s="34">
        <v>1</v>
      </c>
      <c r="AK6051" s="34">
        <v>0</v>
      </c>
      <c r="AL6051" s="34" t="s">
        <v>28940</v>
      </c>
      <c r="AM6051" s="34" t="s">
        <v>28941</v>
      </c>
      <c r="AN6051" s="47"/>
      <c r="AO6051" s="47"/>
      <c r="AP6051" s="47"/>
      <c r="AQ6051" s="47"/>
      <c r="AR6051" s="47"/>
      <c r="AS6051" s="46"/>
      <c r="AT6051" s="46"/>
      <c r="AU6051" s="48"/>
      <c r="AV6051" s="48"/>
      <c r="AW6051" s="48"/>
      <c r="AX6051" s="48"/>
      <c r="AY6051" s="49"/>
      <c r="AZ6051" s="49"/>
      <c r="BA6051" s="49"/>
      <c r="BB6051" s="49"/>
      <c r="BC6051" s="49"/>
      <c r="BD6051" s="50"/>
      <c r="BE6051" s="50"/>
      <c r="BF6051" s="50"/>
      <c r="BG6051" s="50"/>
      <c r="BH6051" s="50"/>
      <c r="BI6051" s="53"/>
      <c r="BJ6051" s="53"/>
    </row>
    <row r="6052" spans="1:62" ht="93" thickBot="1" x14ac:dyDescent="0.3">
      <c r="A6052" s="28">
        <v>6052</v>
      </c>
      <c r="B6052" s="52" t="s">
        <v>22941</v>
      </c>
      <c r="C6052" s="33">
        <v>2</v>
      </c>
      <c r="D6052" s="33">
        <v>23</v>
      </c>
      <c r="E6052" s="37" t="s">
        <v>23461</v>
      </c>
      <c r="F6052" s="37" t="s">
        <v>92</v>
      </c>
      <c r="G6052" s="37" t="s">
        <v>23462</v>
      </c>
      <c r="H6052" s="38" t="s">
        <v>23463</v>
      </c>
      <c r="I6052" s="39" t="s">
        <v>23464</v>
      </c>
      <c r="J6052" s="38"/>
      <c r="K6052" s="102">
        <v>4026</v>
      </c>
      <c r="L6052" s="40" t="s">
        <v>26992</v>
      </c>
      <c r="M6052" s="41">
        <f t="shared" si="212"/>
        <v>0</v>
      </c>
      <c r="N6052" s="41">
        <f t="shared" si="213"/>
        <v>0</v>
      </c>
      <c r="O6052" s="92"/>
      <c r="P6052" s="36"/>
      <c r="Q6052" s="35"/>
      <c r="R6052" s="44"/>
      <c r="S6052" s="44"/>
      <c r="T6052" s="45"/>
      <c r="U6052" s="45"/>
      <c r="V6052" s="45"/>
      <c r="W6052" s="45"/>
      <c r="X6052" s="45"/>
      <c r="Y6052" s="45"/>
      <c r="Z6052" s="46"/>
      <c r="AA6052" s="42"/>
      <c r="AB6052" s="42"/>
      <c r="AC6052" s="42"/>
      <c r="AD6052" s="42"/>
      <c r="AE6052" s="42"/>
      <c r="AF6052" s="42"/>
      <c r="AG6052" s="42"/>
      <c r="AH6052" s="46"/>
      <c r="AI6052" s="46"/>
      <c r="AJ6052" s="34"/>
      <c r="AK6052" s="34"/>
      <c r="AL6052" s="34"/>
      <c r="AM6052" s="34"/>
      <c r="AN6052" s="47"/>
      <c r="AO6052" s="47"/>
      <c r="AP6052" s="47"/>
      <c r="AQ6052" s="47"/>
      <c r="AR6052" s="47"/>
      <c r="AS6052" s="46"/>
      <c r="AT6052" s="46"/>
      <c r="AU6052" s="48"/>
      <c r="AV6052" s="48"/>
      <c r="AW6052" s="48"/>
      <c r="AX6052" s="48"/>
      <c r="AY6052" s="49"/>
      <c r="AZ6052" s="49"/>
      <c r="BA6052" s="49"/>
      <c r="BB6052" s="49"/>
      <c r="BC6052" s="49"/>
      <c r="BD6052" s="50"/>
      <c r="BE6052" s="50"/>
      <c r="BF6052" s="50"/>
      <c r="BG6052" s="50"/>
      <c r="BH6052" s="50"/>
      <c r="BI6052" s="53"/>
      <c r="BJ6052" s="53"/>
    </row>
    <row r="6053" spans="1:62" ht="79.8" thickBot="1" x14ac:dyDescent="0.3">
      <c r="A6053" s="28">
        <v>6053</v>
      </c>
      <c r="B6053" s="52" t="s">
        <v>22941</v>
      </c>
      <c r="C6053" s="33">
        <v>2</v>
      </c>
      <c r="D6053" s="33">
        <v>24</v>
      </c>
      <c r="E6053" s="37" t="s">
        <v>23465</v>
      </c>
      <c r="F6053" s="37" t="s">
        <v>104</v>
      </c>
      <c r="G6053" s="37" t="s">
        <v>23466</v>
      </c>
      <c r="H6053" s="38" t="s">
        <v>23467</v>
      </c>
      <c r="I6053" s="39" t="s">
        <v>7814</v>
      </c>
      <c r="J6053" s="38"/>
      <c r="K6053" s="102">
        <v>4027</v>
      </c>
      <c r="L6053" s="40" t="s">
        <v>26992</v>
      </c>
      <c r="M6053" s="41">
        <f t="shared" si="212"/>
        <v>0</v>
      </c>
      <c r="N6053" s="41">
        <f t="shared" si="213"/>
        <v>0</v>
      </c>
      <c r="O6053" s="92"/>
      <c r="P6053" s="36"/>
      <c r="Q6053" s="35"/>
      <c r="R6053" s="44"/>
      <c r="S6053" s="44"/>
      <c r="T6053" s="45"/>
      <c r="U6053" s="45"/>
      <c r="V6053" s="45"/>
      <c r="W6053" s="45"/>
      <c r="X6053" s="45"/>
      <c r="Y6053" s="45"/>
      <c r="Z6053" s="46"/>
      <c r="AA6053" s="42"/>
      <c r="AB6053" s="42"/>
      <c r="AC6053" s="42"/>
      <c r="AD6053" s="42"/>
      <c r="AE6053" s="42"/>
      <c r="AF6053" s="42"/>
      <c r="AG6053" s="42"/>
      <c r="AH6053" s="46"/>
      <c r="AI6053" s="46"/>
      <c r="AJ6053" s="34"/>
      <c r="AK6053" s="34"/>
      <c r="AL6053" s="34"/>
      <c r="AM6053" s="34"/>
      <c r="AN6053" s="47"/>
      <c r="AO6053" s="47"/>
      <c r="AP6053" s="47"/>
      <c r="AQ6053" s="47"/>
      <c r="AR6053" s="47"/>
      <c r="AS6053" s="46"/>
      <c r="AT6053" s="46"/>
      <c r="AU6053" s="48"/>
      <c r="AV6053" s="48"/>
      <c r="AW6053" s="48"/>
      <c r="AX6053" s="48"/>
      <c r="AY6053" s="49"/>
      <c r="AZ6053" s="49"/>
      <c r="BA6053" s="49"/>
      <c r="BB6053" s="49"/>
      <c r="BC6053" s="49"/>
      <c r="BD6053" s="50"/>
      <c r="BE6053" s="50"/>
      <c r="BF6053" s="50"/>
      <c r="BG6053" s="50"/>
      <c r="BH6053" s="50"/>
      <c r="BI6053" s="53"/>
      <c r="BJ6053" s="53"/>
    </row>
    <row r="6054" spans="1:62" ht="132.6" thickBot="1" x14ac:dyDescent="0.3">
      <c r="A6054" s="28">
        <v>6054</v>
      </c>
      <c r="B6054" s="52" t="s">
        <v>22941</v>
      </c>
      <c r="C6054" s="33">
        <v>2</v>
      </c>
      <c r="D6054" s="33">
        <v>25</v>
      </c>
      <c r="E6054" s="37" t="s">
        <v>23468</v>
      </c>
      <c r="F6054" s="37" t="s">
        <v>5374</v>
      </c>
      <c r="G6054" s="37" t="s">
        <v>23469</v>
      </c>
      <c r="H6054" s="38" t="s">
        <v>23470</v>
      </c>
      <c r="I6054" s="39" t="s">
        <v>23471</v>
      </c>
      <c r="J6054" s="38"/>
      <c r="K6054" s="102">
        <v>4028</v>
      </c>
      <c r="L6054" s="40" t="s">
        <v>26992</v>
      </c>
      <c r="M6054" s="41">
        <f t="shared" si="212"/>
        <v>0</v>
      </c>
      <c r="N6054" s="41">
        <f t="shared" si="213"/>
        <v>0</v>
      </c>
      <c r="O6054" s="92"/>
      <c r="P6054" s="36"/>
      <c r="Q6054" s="35"/>
      <c r="R6054" s="44"/>
      <c r="S6054" s="44"/>
      <c r="T6054" s="45"/>
      <c r="U6054" s="45"/>
      <c r="V6054" s="45"/>
      <c r="W6054" s="45"/>
      <c r="X6054" s="45"/>
      <c r="Y6054" s="45"/>
      <c r="Z6054" s="46"/>
      <c r="AA6054" s="42"/>
      <c r="AB6054" s="42"/>
      <c r="AC6054" s="42"/>
      <c r="AD6054" s="42"/>
      <c r="AE6054" s="42"/>
      <c r="AF6054" s="42"/>
      <c r="AG6054" s="42"/>
      <c r="AH6054" s="46"/>
      <c r="AI6054" s="46"/>
      <c r="AJ6054" s="34"/>
      <c r="AK6054" s="34"/>
      <c r="AL6054" s="34"/>
      <c r="AM6054" s="34"/>
      <c r="AN6054" s="47"/>
      <c r="AO6054" s="47"/>
      <c r="AP6054" s="47"/>
      <c r="AQ6054" s="47"/>
      <c r="AR6054" s="47"/>
      <c r="AS6054" s="46"/>
      <c r="AT6054" s="46"/>
      <c r="AU6054" s="48"/>
      <c r="AV6054" s="48"/>
      <c r="AW6054" s="48"/>
      <c r="AX6054" s="48"/>
      <c r="AY6054" s="49"/>
      <c r="AZ6054" s="49"/>
      <c r="BA6054" s="49"/>
      <c r="BB6054" s="49"/>
      <c r="BC6054" s="49"/>
      <c r="BD6054" s="50"/>
      <c r="BE6054" s="50"/>
      <c r="BF6054" s="50"/>
      <c r="BG6054" s="50"/>
      <c r="BH6054" s="50"/>
      <c r="BI6054" s="53"/>
      <c r="BJ6054" s="53"/>
    </row>
    <row r="6055" spans="1:62" ht="132.6" thickBot="1" x14ac:dyDescent="0.3">
      <c r="A6055" s="28">
        <v>6055</v>
      </c>
      <c r="B6055" s="52" t="s">
        <v>22941</v>
      </c>
      <c r="C6055" s="33">
        <v>2</v>
      </c>
      <c r="D6055" s="33">
        <v>26</v>
      </c>
      <c r="E6055" s="37" t="s">
        <v>23472</v>
      </c>
      <c r="F6055" s="37" t="s">
        <v>23473</v>
      </c>
      <c r="G6055" s="37" t="s">
        <v>23474</v>
      </c>
      <c r="H6055" s="38" t="s">
        <v>23475</v>
      </c>
      <c r="I6055" s="39" t="s">
        <v>23476</v>
      </c>
      <c r="J6055" s="38" t="s">
        <v>23477</v>
      </c>
      <c r="K6055" s="102">
        <v>4029</v>
      </c>
      <c r="L6055" s="40" t="s">
        <v>26992</v>
      </c>
      <c r="M6055" s="41">
        <f t="shared" ref="M6055:M6118" si="214">IF(L6055=L6054,0,1)</f>
        <v>0</v>
      </c>
      <c r="N6055" s="41">
        <f t="shared" si="213"/>
        <v>0</v>
      </c>
      <c r="O6055" s="92"/>
      <c r="P6055" s="36"/>
      <c r="Q6055" s="35"/>
      <c r="R6055" s="44"/>
      <c r="S6055" s="44"/>
      <c r="T6055" s="45"/>
      <c r="U6055" s="45"/>
      <c r="V6055" s="45"/>
      <c r="W6055" s="45"/>
      <c r="X6055" s="45"/>
      <c r="Y6055" s="45"/>
      <c r="Z6055" s="46"/>
      <c r="AA6055" s="42"/>
      <c r="AB6055" s="42"/>
      <c r="AC6055" s="42"/>
      <c r="AD6055" s="42"/>
      <c r="AE6055" s="42"/>
      <c r="AF6055" s="42"/>
      <c r="AG6055" s="42"/>
      <c r="AH6055" s="46"/>
      <c r="AI6055" s="46"/>
      <c r="AJ6055" s="34"/>
      <c r="AK6055" s="34"/>
      <c r="AL6055" s="34"/>
      <c r="AM6055" s="34"/>
      <c r="AN6055" s="47"/>
      <c r="AO6055" s="47"/>
      <c r="AP6055" s="47"/>
      <c r="AQ6055" s="47"/>
      <c r="AR6055" s="47"/>
      <c r="AS6055" s="46"/>
      <c r="AT6055" s="46"/>
      <c r="AU6055" s="48"/>
      <c r="AV6055" s="48"/>
      <c r="AW6055" s="48"/>
      <c r="AX6055" s="48"/>
      <c r="AY6055" s="49"/>
      <c r="AZ6055" s="49"/>
      <c r="BA6055" s="49"/>
      <c r="BB6055" s="49"/>
      <c r="BC6055" s="49"/>
      <c r="BD6055" s="50"/>
      <c r="BE6055" s="50"/>
      <c r="BF6055" s="50"/>
      <c r="BG6055" s="50"/>
      <c r="BH6055" s="50"/>
      <c r="BI6055" s="53"/>
      <c r="BJ6055" s="53"/>
    </row>
    <row r="6056" spans="1:62" ht="132.6" thickBot="1" x14ac:dyDescent="0.3">
      <c r="A6056" s="28">
        <v>6056</v>
      </c>
      <c r="B6056" s="52" t="s">
        <v>22941</v>
      </c>
      <c r="C6056" s="33">
        <v>2</v>
      </c>
      <c r="D6056" s="33">
        <v>27</v>
      </c>
      <c r="E6056" s="37" t="s">
        <v>23478</v>
      </c>
      <c r="F6056" s="37" t="s">
        <v>23479</v>
      </c>
      <c r="G6056" s="37" t="s">
        <v>23480</v>
      </c>
      <c r="H6056" s="38" t="s">
        <v>23481</v>
      </c>
      <c r="I6056" s="39" t="s">
        <v>23482</v>
      </c>
      <c r="J6056" s="38" t="s">
        <v>23483</v>
      </c>
      <c r="K6056" s="102">
        <v>4030</v>
      </c>
      <c r="L6056" s="40" t="s">
        <v>26992</v>
      </c>
      <c r="M6056" s="41">
        <f t="shared" si="214"/>
        <v>0</v>
      </c>
      <c r="N6056" s="41">
        <f t="shared" si="213"/>
        <v>0</v>
      </c>
      <c r="O6056" s="92"/>
      <c r="P6056" s="36"/>
      <c r="Q6056" s="35"/>
      <c r="R6056" s="44"/>
      <c r="S6056" s="44"/>
      <c r="T6056" s="45"/>
      <c r="U6056" s="45"/>
      <c r="V6056" s="45"/>
      <c r="W6056" s="45"/>
      <c r="X6056" s="45"/>
      <c r="Y6056" s="45"/>
      <c r="Z6056" s="46"/>
      <c r="AA6056" s="42"/>
      <c r="AB6056" s="42"/>
      <c r="AC6056" s="42"/>
      <c r="AD6056" s="42"/>
      <c r="AE6056" s="42"/>
      <c r="AF6056" s="42"/>
      <c r="AG6056" s="42"/>
      <c r="AH6056" s="46"/>
      <c r="AI6056" s="46"/>
      <c r="AJ6056" s="34"/>
      <c r="AK6056" s="34"/>
      <c r="AL6056" s="34"/>
      <c r="AM6056" s="34"/>
      <c r="AN6056" s="47"/>
      <c r="AO6056" s="47"/>
      <c r="AP6056" s="47"/>
      <c r="AQ6056" s="47"/>
      <c r="AR6056" s="47"/>
      <c r="AS6056" s="46"/>
      <c r="AT6056" s="46"/>
      <c r="AU6056" s="48"/>
      <c r="AV6056" s="48"/>
      <c r="AW6056" s="48"/>
      <c r="AX6056" s="48"/>
      <c r="AY6056" s="49"/>
      <c r="AZ6056" s="49"/>
      <c r="BA6056" s="49"/>
      <c r="BB6056" s="49"/>
      <c r="BC6056" s="49"/>
      <c r="BD6056" s="50"/>
      <c r="BE6056" s="50"/>
      <c r="BF6056" s="50"/>
      <c r="BG6056" s="50"/>
      <c r="BH6056" s="50"/>
      <c r="BI6056" s="53"/>
      <c r="BJ6056" s="53"/>
    </row>
    <row r="6057" spans="1:62" ht="93" thickBot="1" x14ac:dyDescent="0.3">
      <c r="A6057" s="28">
        <v>6057</v>
      </c>
      <c r="B6057" s="52" t="s">
        <v>22941</v>
      </c>
      <c r="C6057" s="33">
        <v>2</v>
      </c>
      <c r="D6057" s="33">
        <v>28</v>
      </c>
      <c r="E6057" s="37" t="s">
        <v>23484</v>
      </c>
      <c r="F6057" s="37" t="s">
        <v>23485</v>
      </c>
      <c r="G6057" s="37" t="s">
        <v>23486</v>
      </c>
      <c r="H6057" s="38" t="s">
        <v>23487</v>
      </c>
      <c r="I6057" s="39" t="s">
        <v>23488</v>
      </c>
      <c r="J6057" s="38" t="s">
        <v>23489</v>
      </c>
      <c r="K6057" s="102">
        <v>4031</v>
      </c>
      <c r="L6057" s="40" t="s">
        <v>26992</v>
      </c>
      <c r="M6057" s="41">
        <f t="shared" si="214"/>
        <v>0</v>
      </c>
      <c r="N6057" s="41">
        <f t="shared" si="213"/>
        <v>0</v>
      </c>
      <c r="O6057" s="92"/>
      <c r="P6057" s="36"/>
      <c r="Q6057" s="35"/>
      <c r="R6057" s="44"/>
      <c r="S6057" s="44"/>
      <c r="T6057" s="45"/>
      <c r="U6057" s="45"/>
      <c r="V6057" s="45"/>
      <c r="W6057" s="45"/>
      <c r="X6057" s="45"/>
      <c r="Y6057" s="45"/>
      <c r="Z6057" s="46"/>
      <c r="AA6057" s="42"/>
      <c r="AB6057" s="42"/>
      <c r="AC6057" s="42"/>
      <c r="AD6057" s="42"/>
      <c r="AE6057" s="42"/>
      <c r="AF6057" s="42"/>
      <c r="AG6057" s="42"/>
      <c r="AH6057" s="46"/>
      <c r="AI6057" s="46"/>
      <c r="AJ6057" s="34"/>
      <c r="AK6057" s="34"/>
      <c r="AL6057" s="34"/>
      <c r="AM6057" s="34"/>
      <c r="AN6057" s="47"/>
      <c r="AO6057" s="47"/>
      <c r="AP6057" s="47"/>
      <c r="AQ6057" s="47"/>
      <c r="AR6057" s="47"/>
      <c r="AS6057" s="46"/>
      <c r="AT6057" s="46"/>
      <c r="AU6057" s="48"/>
      <c r="AV6057" s="48"/>
      <c r="AW6057" s="48"/>
      <c r="AX6057" s="48"/>
      <c r="AY6057" s="49"/>
      <c r="AZ6057" s="49"/>
      <c r="BA6057" s="49"/>
      <c r="BB6057" s="49"/>
      <c r="BC6057" s="49"/>
      <c r="BD6057" s="50"/>
      <c r="BE6057" s="50"/>
      <c r="BF6057" s="50"/>
      <c r="BG6057" s="50"/>
      <c r="BH6057" s="50"/>
      <c r="BI6057" s="53"/>
      <c r="BJ6057" s="53"/>
    </row>
    <row r="6058" spans="1:62" ht="132.6" thickBot="1" x14ac:dyDescent="0.3">
      <c r="A6058" s="28">
        <v>6058</v>
      </c>
      <c r="B6058" s="52" t="s">
        <v>22941</v>
      </c>
      <c r="C6058" s="33">
        <v>2</v>
      </c>
      <c r="D6058" s="33">
        <v>29</v>
      </c>
      <c r="E6058" s="37" t="s">
        <v>23490</v>
      </c>
      <c r="F6058" s="37" t="s">
        <v>104</v>
      </c>
      <c r="G6058" s="37" t="s">
        <v>23491</v>
      </c>
      <c r="H6058" s="38" t="s">
        <v>23492</v>
      </c>
      <c r="I6058" s="39" t="s">
        <v>14525</v>
      </c>
      <c r="J6058" s="38"/>
      <c r="K6058" s="102">
        <v>4032</v>
      </c>
      <c r="L6058" s="40" t="s">
        <v>26992</v>
      </c>
      <c r="M6058" s="41">
        <f t="shared" si="214"/>
        <v>0</v>
      </c>
      <c r="N6058" s="41">
        <f t="shared" si="213"/>
        <v>0</v>
      </c>
      <c r="O6058" s="92"/>
      <c r="P6058" s="36"/>
      <c r="Q6058" s="35"/>
      <c r="R6058" s="44"/>
      <c r="S6058" s="44"/>
      <c r="T6058" s="45"/>
      <c r="U6058" s="45"/>
      <c r="V6058" s="45"/>
      <c r="W6058" s="45"/>
      <c r="X6058" s="45"/>
      <c r="Y6058" s="45"/>
      <c r="Z6058" s="46"/>
      <c r="AA6058" s="42"/>
      <c r="AB6058" s="42"/>
      <c r="AC6058" s="42"/>
      <c r="AD6058" s="42"/>
      <c r="AE6058" s="42"/>
      <c r="AF6058" s="42"/>
      <c r="AG6058" s="42"/>
      <c r="AH6058" s="46"/>
      <c r="AI6058" s="46"/>
      <c r="AJ6058" s="34"/>
      <c r="AK6058" s="34"/>
      <c r="AL6058" s="34"/>
      <c r="AM6058" s="34"/>
      <c r="AN6058" s="47"/>
      <c r="AO6058" s="47"/>
      <c r="AP6058" s="47"/>
      <c r="AQ6058" s="47"/>
      <c r="AR6058" s="47"/>
      <c r="AS6058" s="46"/>
      <c r="AT6058" s="46"/>
      <c r="AU6058" s="48"/>
      <c r="AV6058" s="48"/>
      <c r="AW6058" s="48"/>
      <c r="AX6058" s="48"/>
      <c r="AY6058" s="49"/>
      <c r="AZ6058" s="49"/>
      <c r="BA6058" s="49"/>
      <c r="BB6058" s="49"/>
      <c r="BC6058" s="49"/>
      <c r="BD6058" s="50"/>
      <c r="BE6058" s="50"/>
      <c r="BF6058" s="50"/>
      <c r="BG6058" s="50"/>
      <c r="BH6058" s="50"/>
      <c r="BI6058" s="53"/>
      <c r="BJ6058" s="53"/>
    </row>
    <row r="6059" spans="1:62" ht="119.4" thickBot="1" x14ac:dyDescent="0.3">
      <c r="A6059" s="28">
        <v>6059</v>
      </c>
      <c r="B6059" s="52" t="s">
        <v>22941</v>
      </c>
      <c r="C6059" s="33">
        <v>3</v>
      </c>
      <c r="D6059" s="33">
        <v>0</v>
      </c>
      <c r="E6059" s="37" t="s">
        <v>23493</v>
      </c>
      <c r="F6059" s="37" t="s">
        <v>23494</v>
      </c>
      <c r="G6059" s="37" t="s">
        <v>23495</v>
      </c>
      <c r="H6059" s="38"/>
      <c r="I6059" s="39" t="s">
        <v>23496</v>
      </c>
      <c r="J6059" s="38" t="s">
        <v>23497</v>
      </c>
      <c r="K6059" s="102">
        <v>4033</v>
      </c>
      <c r="L6059" s="40" t="s">
        <v>26992</v>
      </c>
      <c r="M6059" s="41">
        <f t="shared" si="214"/>
        <v>0</v>
      </c>
      <c r="N6059" s="41">
        <f t="shared" si="213"/>
        <v>0</v>
      </c>
      <c r="O6059" s="92"/>
      <c r="P6059" s="36"/>
      <c r="Q6059" s="35"/>
      <c r="R6059" s="44"/>
      <c r="S6059" s="44"/>
      <c r="T6059" s="45"/>
      <c r="U6059" s="45"/>
      <c r="V6059" s="45"/>
      <c r="W6059" s="45"/>
      <c r="X6059" s="45"/>
      <c r="Y6059" s="45"/>
      <c r="Z6059" s="46"/>
      <c r="AA6059" s="42"/>
      <c r="AB6059" s="42"/>
      <c r="AC6059" s="42"/>
      <c r="AD6059" s="42"/>
      <c r="AE6059" s="42"/>
      <c r="AF6059" s="42"/>
      <c r="AG6059" s="42"/>
      <c r="AH6059" s="46"/>
      <c r="AI6059" s="46"/>
      <c r="AJ6059" s="34"/>
      <c r="AK6059" s="34"/>
      <c r="AL6059" s="34"/>
      <c r="AM6059" s="34"/>
      <c r="AN6059" s="47"/>
      <c r="AO6059" s="47"/>
      <c r="AP6059" s="47"/>
      <c r="AQ6059" s="47"/>
      <c r="AR6059" s="47"/>
      <c r="AS6059" s="46"/>
      <c r="AT6059" s="46"/>
      <c r="AU6059" s="48"/>
      <c r="AV6059" s="48"/>
      <c r="AW6059" s="48"/>
      <c r="AX6059" s="48"/>
      <c r="AY6059" s="49"/>
      <c r="AZ6059" s="49"/>
      <c r="BA6059" s="49"/>
      <c r="BB6059" s="49"/>
      <c r="BC6059" s="49"/>
      <c r="BD6059" s="50"/>
      <c r="BE6059" s="50"/>
      <c r="BF6059" s="50"/>
      <c r="BG6059" s="50"/>
      <c r="BH6059" s="50"/>
      <c r="BI6059" s="53"/>
      <c r="BJ6059" s="53"/>
    </row>
    <row r="6060" spans="1:62" ht="79.8" thickBot="1" x14ac:dyDescent="0.3">
      <c r="A6060" s="28">
        <v>6060</v>
      </c>
      <c r="B6060" s="52" t="s">
        <v>22941</v>
      </c>
      <c r="C6060" s="33">
        <v>3</v>
      </c>
      <c r="D6060" s="33">
        <v>1</v>
      </c>
      <c r="E6060" s="37" t="s">
        <v>23498</v>
      </c>
      <c r="F6060" s="37" t="s">
        <v>23499</v>
      </c>
      <c r="G6060" s="37" t="s">
        <v>23500</v>
      </c>
      <c r="H6060" s="38" t="s">
        <v>23501</v>
      </c>
      <c r="I6060" s="39" t="s">
        <v>23502</v>
      </c>
      <c r="J6060" s="38" t="s">
        <v>23503</v>
      </c>
      <c r="K6060" s="102">
        <v>4034</v>
      </c>
      <c r="L6060" s="40" t="s">
        <v>26992</v>
      </c>
      <c r="M6060" s="41">
        <f t="shared" si="214"/>
        <v>0</v>
      </c>
      <c r="N6060" s="41">
        <f t="shared" si="213"/>
        <v>29</v>
      </c>
      <c r="O6060" s="92"/>
      <c r="P6060" s="36"/>
      <c r="Q6060" s="35"/>
      <c r="R6060" s="44"/>
      <c r="S6060" s="44"/>
      <c r="T6060" s="45"/>
      <c r="U6060" s="45"/>
      <c r="V6060" s="45"/>
      <c r="W6060" s="45"/>
      <c r="X6060" s="45"/>
      <c r="Y6060" s="45"/>
      <c r="Z6060" s="46"/>
      <c r="AA6060" s="42"/>
      <c r="AB6060" s="42"/>
      <c r="AC6060" s="42"/>
      <c r="AD6060" s="42"/>
      <c r="AE6060" s="42"/>
      <c r="AF6060" s="42"/>
      <c r="AG6060" s="42"/>
      <c r="AH6060" s="46"/>
      <c r="AI6060" s="46"/>
      <c r="AJ6060" s="34"/>
      <c r="AK6060" s="34"/>
      <c r="AL6060" s="34"/>
      <c r="AM6060" s="34"/>
      <c r="AN6060" s="47"/>
      <c r="AO6060" s="47"/>
      <c r="AP6060" s="47"/>
      <c r="AQ6060" s="47"/>
      <c r="AR6060" s="47"/>
      <c r="AS6060" s="46"/>
      <c r="AT6060" s="46"/>
      <c r="AU6060" s="48"/>
      <c r="AV6060" s="48"/>
      <c r="AW6060" s="48"/>
      <c r="AX6060" s="48"/>
      <c r="AY6060" s="49"/>
      <c r="AZ6060" s="49"/>
      <c r="BA6060" s="49"/>
      <c r="BB6060" s="49"/>
      <c r="BC6060" s="49"/>
      <c r="BD6060" s="50"/>
      <c r="BE6060" s="50"/>
      <c r="BF6060" s="50"/>
      <c r="BG6060" s="50"/>
      <c r="BH6060" s="50"/>
      <c r="BI6060" s="53"/>
      <c r="BJ6060" s="53"/>
    </row>
    <row r="6061" spans="1:62" ht="66.599999999999994" thickBot="1" x14ac:dyDescent="0.3">
      <c r="A6061" s="28">
        <v>6061</v>
      </c>
      <c r="B6061" s="52" t="s">
        <v>22941</v>
      </c>
      <c r="C6061" s="33">
        <v>3</v>
      </c>
      <c r="D6061" s="33">
        <v>2</v>
      </c>
      <c r="E6061" s="37" t="s">
        <v>23504</v>
      </c>
      <c r="F6061" s="37" t="s">
        <v>23505</v>
      </c>
      <c r="G6061" s="37" t="s">
        <v>23506</v>
      </c>
      <c r="H6061" s="38" t="s">
        <v>23507</v>
      </c>
      <c r="I6061" s="39" t="s">
        <v>10267</v>
      </c>
      <c r="J6061" s="38"/>
      <c r="K6061" s="102">
        <v>4035</v>
      </c>
      <c r="L6061" s="40" t="s">
        <v>26992</v>
      </c>
      <c r="M6061" s="41">
        <f t="shared" si="214"/>
        <v>0</v>
      </c>
      <c r="N6061" s="41">
        <f t="shared" si="213"/>
        <v>0</v>
      </c>
      <c r="O6061" s="92"/>
      <c r="P6061" s="36"/>
      <c r="Q6061" s="35"/>
      <c r="R6061" s="44"/>
      <c r="S6061" s="44"/>
      <c r="T6061" s="45"/>
      <c r="U6061" s="45"/>
      <c r="V6061" s="45"/>
      <c r="W6061" s="45"/>
      <c r="X6061" s="45"/>
      <c r="Y6061" s="45"/>
      <c r="Z6061" s="46"/>
      <c r="AA6061" s="42"/>
      <c r="AB6061" s="42"/>
      <c r="AC6061" s="42"/>
      <c r="AD6061" s="42"/>
      <c r="AE6061" s="42"/>
      <c r="AF6061" s="42"/>
      <c r="AG6061" s="42"/>
      <c r="AH6061" s="46"/>
      <c r="AI6061" s="46"/>
      <c r="AJ6061" s="34">
        <v>1</v>
      </c>
      <c r="AK6061" s="34">
        <v>0</v>
      </c>
      <c r="AL6061" s="34" t="s">
        <v>28942</v>
      </c>
      <c r="AM6061" s="34" t="s">
        <v>28943</v>
      </c>
      <c r="AN6061" s="47"/>
      <c r="AO6061" s="47"/>
      <c r="AP6061" s="47"/>
      <c r="AQ6061" s="47"/>
      <c r="AR6061" s="47"/>
      <c r="AS6061" s="46"/>
      <c r="AT6061" s="46"/>
      <c r="AU6061" s="48"/>
      <c r="AV6061" s="48"/>
      <c r="AW6061" s="48"/>
      <c r="AX6061" s="48"/>
      <c r="AY6061" s="49"/>
      <c r="AZ6061" s="49"/>
      <c r="BA6061" s="49"/>
      <c r="BB6061" s="49"/>
      <c r="BC6061" s="49"/>
      <c r="BD6061" s="50"/>
      <c r="BE6061" s="50"/>
      <c r="BF6061" s="50"/>
      <c r="BG6061" s="50"/>
      <c r="BH6061" s="50"/>
      <c r="BI6061" s="53"/>
      <c r="BJ6061" s="53"/>
    </row>
    <row r="6062" spans="1:62" ht="106.2" thickBot="1" x14ac:dyDescent="0.3">
      <c r="A6062" s="28">
        <v>6062</v>
      </c>
      <c r="B6062" s="52" t="s">
        <v>22941</v>
      </c>
      <c r="C6062" s="33">
        <v>3</v>
      </c>
      <c r="D6062" s="33">
        <v>3</v>
      </c>
      <c r="E6062" s="37" t="s">
        <v>23508</v>
      </c>
      <c r="F6062" s="37" t="s">
        <v>18848</v>
      </c>
      <c r="G6062" s="37" t="s">
        <v>23509</v>
      </c>
      <c r="H6062" s="38"/>
      <c r="I6062" s="39" t="s">
        <v>23510</v>
      </c>
      <c r="J6062" s="38"/>
      <c r="K6062" s="102">
        <v>4036</v>
      </c>
      <c r="L6062" s="40" t="s">
        <v>26992</v>
      </c>
      <c r="M6062" s="41">
        <f t="shared" si="214"/>
        <v>0</v>
      </c>
      <c r="N6062" s="41">
        <f t="shared" si="213"/>
        <v>0</v>
      </c>
      <c r="O6062" s="92"/>
      <c r="P6062" s="36"/>
      <c r="Q6062" s="35"/>
      <c r="R6062" s="44"/>
      <c r="S6062" s="44"/>
      <c r="T6062" s="45"/>
      <c r="U6062" s="45"/>
      <c r="V6062" s="45"/>
      <c r="W6062" s="45"/>
      <c r="X6062" s="45"/>
      <c r="Y6062" s="45"/>
      <c r="Z6062" s="46"/>
      <c r="AA6062" s="42"/>
      <c r="AB6062" s="42"/>
      <c r="AC6062" s="42"/>
      <c r="AD6062" s="42"/>
      <c r="AE6062" s="42"/>
      <c r="AF6062" s="42"/>
      <c r="AG6062" s="42"/>
      <c r="AH6062" s="46"/>
      <c r="AI6062" s="46"/>
      <c r="AJ6062" s="34"/>
      <c r="AK6062" s="34"/>
      <c r="AL6062" s="34"/>
      <c r="AM6062" s="34"/>
      <c r="AN6062" s="47"/>
      <c r="AO6062" s="47"/>
      <c r="AP6062" s="47"/>
      <c r="AQ6062" s="47"/>
      <c r="AR6062" s="47"/>
      <c r="AS6062" s="46"/>
      <c r="AT6062" s="46"/>
      <c r="AU6062" s="48"/>
      <c r="AV6062" s="48"/>
      <c r="AW6062" s="48"/>
      <c r="AX6062" s="48"/>
      <c r="AY6062" s="49"/>
      <c r="AZ6062" s="49"/>
      <c r="BA6062" s="49"/>
      <c r="BB6062" s="49"/>
      <c r="BC6062" s="49"/>
      <c r="BD6062" s="50"/>
      <c r="BE6062" s="50"/>
      <c r="BF6062" s="50"/>
      <c r="BG6062" s="50"/>
      <c r="BH6062" s="50"/>
      <c r="BI6062" s="53"/>
      <c r="BJ6062" s="53"/>
    </row>
    <row r="6063" spans="1:62" ht="106.2" thickBot="1" x14ac:dyDescent="0.3">
      <c r="A6063" s="28">
        <v>6063</v>
      </c>
      <c r="B6063" s="52" t="s">
        <v>22941</v>
      </c>
      <c r="C6063" s="33">
        <v>3</v>
      </c>
      <c r="D6063" s="33">
        <v>4</v>
      </c>
      <c r="E6063" s="37" t="s">
        <v>23511</v>
      </c>
      <c r="F6063" s="37" t="s">
        <v>23512</v>
      </c>
      <c r="G6063" s="37" t="s">
        <v>23513</v>
      </c>
      <c r="H6063" s="38" t="s">
        <v>23514</v>
      </c>
      <c r="I6063" s="39" t="s">
        <v>23515</v>
      </c>
      <c r="J6063" s="38" t="s">
        <v>23516</v>
      </c>
      <c r="K6063" s="102">
        <v>4037</v>
      </c>
      <c r="L6063" s="40" t="s">
        <v>26992</v>
      </c>
      <c r="M6063" s="41">
        <f t="shared" si="214"/>
        <v>0</v>
      </c>
      <c r="N6063" s="41">
        <f t="shared" si="213"/>
        <v>0</v>
      </c>
      <c r="O6063" s="92"/>
      <c r="P6063" s="36"/>
      <c r="Q6063" s="35"/>
      <c r="R6063" s="44"/>
      <c r="S6063" s="44"/>
      <c r="T6063" s="45"/>
      <c r="U6063" s="45"/>
      <c r="V6063" s="45"/>
      <c r="W6063" s="45"/>
      <c r="X6063" s="45"/>
      <c r="Y6063" s="45"/>
      <c r="Z6063" s="46"/>
      <c r="AA6063" s="42"/>
      <c r="AB6063" s="42"/>
      <c r="AC6063" s="42"/>
      <c r="AD6063" s="42"/>
      <c r="AE6063" s="42"/>
      <c r="AF6063" s="42"/>
      <c r="AG6063" s="42"/>
      <c r="AH6063" s="46"/>
      <c r="AI6063" s="46"/>
      <c r="AJ6063" s="34"/>
      <c r="AK6063" s="34"/>
      <c r="AL6063" s="34"/>
      <c r="AM6063" s="34"/>
      <c r="AN6063" s="47"/>
      <c r="AO6063" s="47"/>
      <c r="AP6063" s="47"/>
      <c r="AQ6063" s="47"/>
      <c r="AR6063" s="47"/>
      <c r="AS6063" s="46"/>
      <c r="AT6063" s="46"/>
      <c r="AU6063" s="48"/>
      <c r="AV6063" s="48"/>
      <c r="AW6063" s="48"/>
      <c r="AX6063" s="48"/>
      <c r="AY6063" s="49"/>
      <c r="AZ6063" s="49"/>
      <c r="BA6063" s="49"/>
      <c r="BB6063" s="49"/>
      <c r="BC6063" s="49"/>
      <c r="BD6063" s="50"/>
      <c r="BE6063" s="50"/>
      <c r="BF6063" s="50"/>
      <c r="BG6063" s="50"/>
      <c r="BH6063" s="50"/>
      <c r="BI6063" s="53"/>
      <c r="BJ6063" s="53"/>
    </row>
    <row r="6064" spans="1:62" ht="106.2" thickBot="1" x14ac:dyDescent="0.3">
      <c r="A6064" s="28">
        <v>6064</v>
      </c>
      <c r="B6064" s="52" t="s">
        <v>22941</v>
      </c>
      <c r="C6064" s="33">
        <v>3</v>
      </c>
      <c r="D6064" s="33">
        <v>5</v>
      </c>
      <c r="E6064" s="37" t="s">
        <v>23517</v>
      </c>
      <c r="F6064" s="37" t="s">
        <v>92</v>
      </c>
      <c r="G6064" s="37" t="s">
        <v>23518</v>
      </c>
      <c r="H6064" s="38" t="s">
        <v>23519</v>
      </c>
      <c r="I6064" s="39" t="s">
        <v>944</v>
      </c>
      <c r="J6064" s="38"/>
      <c r="K6064" s="102">
        <v>4038</v>
      </c>
      <c r="L6064" s="40" t="s">
        <v>26992</v>
      </c>
      <c r="M6064" s="41">
        <f t="shared" si="214"/>
        <v>0</v>
      </c>
      <c r="N6064" s="41">
        <f t="shared" si="213"/>
        <v>0</v>
      </c>
      <c r="O6064" s="92"/>
      <c r="P6064" s="36"/>
      <c r="Q6064" s="35"/>
      <c r="R6064" s="44"/>
      <c r="S6064" s="44"/>
      <c r="T6064" s="45"/>
      <c r="U6064" s="45"/>
      <c r="V6064" s="45"/>
      <c r="W6064" s="45"/>
      <c r="X6064" s="45"/>
      <c r="Y6064" s="45"/>
      <c r="Z6064" s="46"/>
      <c r="AA6064" s="42"/>
      <c r="AB6064" s="42"/>
      <c r="AC6064" s="42"/>
      <c r="AD6064" s="42"/>
      <c r="AE6064" s="42"/>
      <c r="AF6064" s="42"/>
      <c r="AG6064" s="42"/>
      <c r="AH6064" s="46"/>
      <c r="AI6064" s="46"/>
      <c r="AJ6064" s="34"/>
      <c r="AK6064" s="34"/>
      <c r="AL6064" s="34"/>
      <c r="AM6064" s="34"/>
      <c r="AN6064" s="47"/>
      <c r="AO6064" s="47"/>
      <c r="AP6064" s="47"/>
      <c r="AQ6064" s="47"/>
      <c r="AR6064" s="47"/>
      <c r="AS6064" s="46"/>
      <c r="AT6064" s="46"/>
      <c r="AU6064" s="48"/>
      <c r="AV6064" s="48"/>
      <c r="AW6064" s="48"/>
      <c r="AX6064" s="48"/>
      <c r="AY6064" s="49"/>
      <c r="AZ6064" s="49"/>
      <c r="BA6064" s="49"/>
      <c r="BB6064" s="49"/>
      <c r="BC6064" s="49"/>
      <c r="BD6064" s="50"/>
      <c r="BE6064" s="50"/>
      <c r="BF6064" s="50"/>
      <c r="BG6064" s="50"/>
      <c r="BH6064" s="50"/>
      <c r="BI6064" s="53"/>
      <c r="BJ6064" s="53"/>
    </row>
    <row r="6065" spans="1:62" ht="119.4" thickBot="1" x14ac:dyDescent="0.3">
      <c r="A6065" s="28">
        <v>6065</v>
      </c>
      <c r="B6065" s="52" t="s">
        <v>22941</v>
      </c>
      <c r="C6065" s="33">
        <v>3</v>
      </c>
      <c r="D6065" s="33">
        <v>6</v>
      </c>
      <c r="E6065" s="37" t="s">
        <v>23520</v>
      </c>
      <c r="F6065" s="37" t="s">
        <v>104</v>
      </c>
      <c r="G6065" s="37" t="s">
        <v>23521</v>
      </c>
      <c r="H6065" s="38" t="s">
        <v>23522</v>
      </c>
      <c r="I6065" s="39"/>
      <c r="J6065" s="38"/>
      <c r="K6065" s="102">
        <v>4039</v>
      </c>
      <c r="L6065" s="40" t="s">
        <v>26992</v>
      </c>
      <c r="M6065" s="41">
        <f t="shared" si="214"/>
        <v>0</v>
      </c>
      <c r="N6065" s="41">
        <f t="shared" si="213"/>
        <v>0</v>
      </c>
      <c r="O6065" s="92"/>
      <c r="P6065" s="36"/>
      <c r="Q6065" s="35"/>
      <c r="R6065" s="44"/>
      <c r="S6065" s="44"/>
      <c r="T6065" s="45"/>
      <c r="U6065" s="45"/>
      <c r="V6065" s="45"/>
      <c r="W6065" s="45"/>
      <c r="X6065" s="45"/>
      <c r="Y6065" s="45"/>
      <c r="Z6065" s="46"/>
      <c r="AA6065" s="42"/>
      <c r="AB6065" s="42"/>
      <c r="AC6065" s="42"/>
      <c r="AD6065" s="42"/>
      <c r="AE6065" s="42"/>
      <c r="AF6065" s="42"/>
      <c r="AG6065" s="42"/>
      <c r="AH6065" s="46"/>
      <c r="AI6065" s="46"/>
      <c r="AJ6065" s="34"/>
      <c r="AK6065" s="34"/>
      <c r="AL6065" s="34"/>
      <c r="AM6065" s="34"/>
      <c r="AN6065" s="47"/>
      <c r="AO6065" s="47"/>
      <c r="AP6065" s="47"/>
      <c r="AQ6065" s="47"/>
      <c r="AR6065" s="47"/>
      <c r="AS6065" s="46"/>
      <c r="AT6065" s="46"/>
      <c r="AU6065" s="48"/>
      <c r="AV6065" s="48"/>
      <c r="AW6065" s="48"/>
      <c r="AX6065" s="48"/>
      <c r="AY6065" s="49"/>
      <c r="AZ6065" s="49"/>
      <c r="BA6065" s="49"/>
      <c r="BB6065" s="49"/>
      <c r="BC6065" s="49"/>
      <c r="BD6065" s="50"/>
      <c r="BE6065" s="50"/>
      <c r="BF6065" s="50"/>
      <c r="BG6065" s="50"/>
      <c r="BH6065" s="50"/>
      <c r="BI6065" s="53"/>
      <c r="BJ6065" s="53"/>
    </row>
    <row r="6066" spans="1:62" ht="93" thickBot="1" x14ac:dyDescent="0.3">
      <c r="A6066" s="28">
        <v>6066</v>
      </c>
      <c r="B6066" s="52" t="s">
        <v>22941</v>
      </c>
      <c r="C6066" s="33">
        <v>3</v>
      </c>
      <c r="D6066" s="33">
        <v>7</v>
      </c>
      <c r="E6066" s="37" t="s">
        <v>23523</v>
      </c>
      <c r="F6066" s="37" t="s">
        <v>23524</v>
      </c>
      <c r="G6066" s="37" t="s">
        <v>23525</v>
      </c>
      <c r="H6066" s="38" t="s">
        <v>23526</v>
      </c>
      <c r="I6066" s="39" t="s">
        <v>7814</v>
      </c>
      <c r="J6066" s="38" t="s">
        <v>23527</v>
      </c>
      <c r="K6066" s="102">
        <v>4040</v>
      </c>
      <c r="L6066" s="40" t="s">
        <v>26992</v>
      </c>
      <c r="M6066" s="41">
        <f t="shared" si="214"/>
        <v>0</v>
      </c>
      <c r="N6066" s="41">
        <f t="shared" si="213"/>
        <v>0</v>
      </c>
      <c r="O6066" s="92"/>
      <c r="P6066" s="36"/>
      <c r="Q6066" s="35"/>
      <c r="R6066" s="44"/>
      <c r="S6066" s="44"/>
      <c r="T6066" s="45"/>
      <c r="U6066" s="45"/>
      <c r="V6066" s="45"/>
      <c r="W6066" s="45"/>
      <c r="X6066" s="45"/>
      <c r="Y6066" s="45"/>
      <c r="Z6066" s="46"/>
      <c r="AA6066" s="42"/>
      <c r="AB6066" s="42"/>
      <c r="AC6066" s="42"/>
      <c r="AD6066" s="42"/>
      <c r="AE6066" s="42"/>
      <c r="AF6066" s="42"/>
      <c r="AG6066" s="42"/>
      <c r="AH6066" s="46"/>
      <c r="AI6066" s="46"/>
      <c r="AJ6066" s="34"/>
      <c r="AK6066" s="34"/>
      <c r="AL6066" s="34"/>
      <c r="AM6066" s="34"/>
      <c r="AN6066" s="47"/>
      <c r="AO6066" s="47"/>
      <c r="AP6066" s="47"/>
      <c r="AQ6066" s="47"/>
      <c r="AR6066" s="47"/>
      <c r="AS6066" s="46"/>
      <c r="AT6066" s="46"/>
      <c r="AU6066" s="48"/>
      <c r="AV6066" s="48"/>
      <c r="AW6066" s="48"/>
      <c r="AX6066" s="48"/>
      <c r="AY6066" s="49"/>
      <c r="AZ6066" s="49"/>
      <c r="BA6066" s="49"/>
      <c r="BB6066" s="49"/>
      <c r="BC6066" s="49"/>
      <c r="BD6066" s="50"/>
      <c r="BE6066" s="50"/>
      <c r="BF6066" s="50"/>
      <c r="BG6066" s="50"/>
      <c r="BH6066" s="50"/>
      <c r="BI6066" s="53"/>
      <c r="BJ6066" s="53"/>
    </row>
    <row r="6067" spans="1:62" ht="106.2" thickBot="1" x14ac:dyDescent="0.3">
      <c r="A6067" s="28">
        <v>6067</v>
      </c>
      <c r="B6067" s="52" t="s">
        <v>22941</v>
      </c>
      <c r="C6067" s="33">
        <v>3</v>
      </c>
      <c r="D6067" s="33">
        <v>8</v>
      </c>
      <c r="E6067" s="37" t="s">
        <v>23528</v>
      </c>
      <c r="F6067" s="37" t="s">
        <v>23529</v>
      </c>
      <c r="G6067" s="37" t="s">
        <v>23530</v>
      </c>
      <c r="H6067" s="38" t="s">
        <v>23531</v>
      </c>
      <c r="I6067" s="39"/>
      <c r="J6067" s="38" t="s">
        <v>23532</v>
      </c>
      <c r="K6067" s="102">
        <v>4041</v>
      </c>
      <c r="L6067" s="40" t="s">
        <v>26992</v>
      </c>
      <c r="M6067" s="41">
        <f t="shared" si="214"/>
        <v>0</v>
      </c>
      <c r="N6067" s="41">
        <f t="shared" si="213"/>
        <v>0</v>
      </c>
      <c r="O6067" s="92"/>
      <c r="P6067" s="36"/>
      <c r="Q6067" s="35"/>
      <c r="R6067" s="44"/>
      <c r="S6067" s="44"/>
      <c r="T6067" s="45"/>
      <c r="U6067" s="45"/>
      <c r="V6067" s="45"/>
      <c r="W6067" s="45"/>
      <c r="X6067" s="45"/>
      <c r="Y6067" s="45"/>
      <c r="Z6067" s="46"/>
      <c r="AA6067" s="42"/>
      <c r="AB6067" s="42"/>
      <c r="AC6067" s="42"/>
      <c r="AD6067" s="42"/>
      <c r="AE6067" s="42"/>
      <c r="AF6067" s="42"/>
      <c r="AG6067" s="42"/>
      <c r="AH6067" s="46"/>
      <c r="AI6067" s="46"/>
      <c r="AJ6067" s="34"/>
      <c r="AK6067" s="34"/>
      <c r="AL6067" s="34"/>
      <c r="AM6067" s="34"/>
      <c r="AN6067" s="47"/>
      <c r="AO6067" s="47"/>
      <c r="AP6067" s="47"/>
      <c r="AQ6067" s="47"/>
      <c r="AR6067" s="47"/>
      <c r="AS6067" s="46"/>
      <c r="AT6067" s="46"/>
      <c r="AU6067" s="48"/>
      <c r="AV6067" s="48"/>
      <c r="AW6067" s="48"/>
      <c r="AX6067" s="48"/>
      <c r="AY6067" s="49"/>
      <c r="AZ6067" s="49"/>
      <c r="BA6067" s="49"/>
      <c r="BB6067" s="49"/>
      <c r="BC6067" s="49"/>
      <c r="BD6067" s="50"/>
      <c r="BE6067" s="50"/>
      <c r="BF6067" s="50"/>
      <c r="BG6067" s="50"/>
      <c r="BH6067" s="50"/>
      <c r="BI6067" s="53"/>
      <c r="BJ6067" s="53"/>
    </row>
    <row r="6068" spans="1:62" ht="132.6" thickBot="1" x14ac:dyDescent="0.3">
      <c r="A6068" s="28">
        <v>6068</v>
      </c>
      <c r="B6068" s="52" t="s">
        <v>22941</v>
      </c>
      <c r="C6068" s="33">
        <v>3</v>
      </c>
      <c r="D6068" s="33">
        <v>9</v>
      </c>
      <c r="E6068" s="37" t="s">
        <v>23533</v>
      </c>
      <c r="F6068" s="37" t="s">
        <v>126</v>
      </c>
      <c r="G6068" s="37" t="s">
        <v>23534</v>
      </c>
      <c r="H6068" s="38"/>
      <c r="I6068" s="39" t="s">
        <v>23535</v>
      </c>
      <c r="J6068" s="38"/>
      <c r="K6068" s="102">
        <v>4042</v>
      </c>
      <c r="L6068" s="40" t="s">
        <v>26992</v>
      </c>
      <c r="M6068" s="41">
        <f t="shared" si="214"/>
        <v>0</v>
      </c>
      <c r="N6068" s="41">
        <f t="shared" si="213"/>
        <v>0</v>
      </c>
      <c r="O6068" s="92"/>
      <c r="P6068" s="36"/>
      <c r="Q6068" s="35"/>
      <c r="R6068" s="44"/>
      <c r="S6068" s="44"/>
      <c r="T6068" s="45"/>
      <c r="U6068" s="45"/>
      <c r="V6068" s="45"/>
      <c r="W6068" s="45"/>
      <c r="X6068" s="45"/>
      <c r="Y6068" s="45"/>
      <c r="Z6068" s="46"/>
      <c r="AA6068" s="42"/>
      <c r="AB6068" s="42"/>
      <c r="AC6068" s="42"/>
      <c r="AD6068" s="42"/>
      <c r="AE6068" s="42"/>
      <c r="AF6068" s="42"/>
      <c r="AG6068" s="42"/>
      <c r="AH6068" s="46"/>
      <c r="AI6068" s="46"/>
      <c r="AJ6068" s="34"/>
      <c r="AK6068" s="34"/>
      <c r="AL6068" s="34"/>
      <c r="AM6068" s="34"/>
      <c r="AN6068" s="47"/>
      <c r="AO6068" s="47"/>
      <c r="AP6068" s="47"/>
      <c r="AQ6068" s="47"/>
      <c r="AR6068" s="47"/>
      <c r="AS6068" s="46"/>
      <c r="AT6068" s="46"/>
      <c r="AU6068" s="48"/>
      <c r="AV6068" s="48"/>
      <c r="AW6068" s="48"/>
      <c r="AX6068" s="48"/>
      <c r="AY6068" s="49"/>
      <c r="AZ6068" s="49"/>
      <c r="BA6068" s="49"/>
      <c r="BB6068" s="49"/>
      <c r="BC6068" s="49"/>
      <c r="BD6068" s="50"/>
      <c r="BE6068" s="50"/>
      <c r="BF6068" s="50"/>
      <c r="BG6068" s="50"/>
      <c r="BH6068" s="50"/>
      <c r="BI6068" s="53"/>
      <c r="BJ6068" s="53"/>
    </row>
    <row r="6069" spans="1:62" ht="106.2" thickBot="1" x14ac:dyDescent="0.3">
      <c r="A6069" s="28">
        <v>6069</v>
      </c>
      <c r="B6069" s="52" t="s">
        <v>22941</v>
      </c>
      <c r="C6069" s="33">
        <v>3</v>
      </c>
      <c r="D6069" s="33">
        <v>10</v>
      </c>
      <c r="E6069" s="37" t="s">
        <v>23536</v>
      </c>
      <c r="F6069" s="37" t="s">
        <v>104</v>
      </c>
      <c r="G6069" s="37" t="s">
        <v>23537</v>
      </c>
      <c r="H6069" s="38" t="s">
        <v>23538</v>
      </c>
      <c r="I6069" s="39" t="s">
        <v>20242</v>
      </c>
      <c r="J6069" s="38"/>
      <c r="K6069" s="102">
        <v>4043</v>
      </c>
      <c r="L6069" s="40" t="s">
        <v>26992</v>
      </c>
      <c r="M6069" s="41">
        <f t="shared" si="214"/>
        <v>0</v>
      </c>
      <c r="N6069" s="41">
        <f t="shared" si="213"/>
        <v>0</v>
      </c>
      <c r="O6069" s="92"/>
      <c r="P6069" s="36"/>
      <c r="Q6069" s="35"/>
      <c r="R6069" s="44"/>
      <c r="S6069" s="44"/>
      <c r="T6069" s="45"/>
      <c r="U6069" s="45"/>
      <c r="V6069" s="45"/>
      <c r="W6069" s="45"/>
      <c r="X6069" s="45"/>
      <c r="Y6069" s="45"/>
      <c r="Z6069" s="46"/>
      <c r="AA6069" s="42"/>
      <c r="AB6069" s="42"/>
      <c r="AC6069" s="42"/>
      <c r="AD6069" s="42"/>
      <c r="AE6069" s="42"/>
      <c r="AF6069" s="42"/>
      <c r="AG6069" s="42"/>
      <c r="AH6069" s="46"/>
      <c r="AI6069" s="46"/>
      <c r="AJ6069" s="34">
        <v>1</v>
      </c>
      <c r="AK6069" s="34">
        <v>1</v>
      </c>
      <c r="AL6069" s="34" t="s">
        <v>28944</v>
      </c>
      <c r="AM6069" s="34" t="s">
        <v>28945</v>
      </c>
      <c r="AN6069" s="47"/>
      <c r="AO6069" s="47"/>
      <c r="AP6069" s="47"/>
      <c r="AQ6069" s="47"/>
      <c r="AR6069" s="47"/>
      <c r="AS6069" s="46"/>
      <c r="AT6069" s="46"/>
      <c r="AU6069" s="48"/>
      <c r="AV6069" s="48"/>
      <c r="AW6069" s="48"/>
      <c r="AX6069" s="48"/>
      <c r="AY6069" s="49"/>
      <c r="AZ6069" s="49"/>
      <c r="BA6069" s="49"/>
      <c r="BB6069" s="49"/>
      <c r="BC6069" s="49"/>
      <c r="BD6069" s="50"/>
      <c r="BE6069" s="50"/>
      <c r="BF6069" s="50"/>
      <c r="BG6069" s="50"/>
      <c r="BH6069" s="50"/>
      <c r="BI6069" s="53"/>
      <c r="BJ6069" s="53"/>
    </row>
    <row r="6070" spans="1:62" ht="66.599999999999994" thickBot="1" x14ac:dyDescent="0.3">
      <c r="A6070" s="28">
        <v>6070</v>
      </c>
      <c r="B6070" s="52" t="s">
        <v>22941</v>
      </c>
      <c r="C6070" s="33">
        <v>3</v>
      </c>
      <c r="D6070" s="33">
        <v>11</v>
      </c>
      <c r="E6070" s="37" t="s">
        <v>23539</v>
      </c>
      <c r="F6070" s="37" t="s">
        <v>23540</v>
      </c>
      <c r="G6070" s="37" t="s">
        <v>23541</v>
      </c>
      <c r="H6070" s="38"/>
      <c r="I6070" s="39" t="s">
        <v>23542</v>
      </c>
      <c r="J6070" s="38" t="s">
        <v>23543</v>
      </c>
      <c r="K6070" s="102">
        <v>4044</v>
      </c>
      <c r="L6070" s="40" t="s">
        <v>26992</v>
      </c>
      <c r="M6070" s="41">
        <f t="shared" si="214"/>
        <v>0</v>
      </c>
      <c r="N6070" s="41">
        <f t="shared" si="213"/>
        <v>0</v>
      </c>
      <c r="O6070" s="92"/>
      <c r="P6070" s="36"/>
      <c r="Q6070" s="35"/>
      <c r="R6070" s="44"/>
      <c r="S6070" s="44"/>
      <c r="T6070" s="45"/>
      <c r="U6070" s="45"/>
      <c r="V6070" s="45"/>
      <c r="W6070" s="45"/>
      <c r="X6070" s="45"/>
      <c r="Y6070" s="45"/>
      <c r="Z6070" s="46"/>
      <c r="AA6070" s="42"/>
      <c r="AB6070" s="42"/>
      <c r="AC6070" s="42"/>
      <c r="AD6070" s="42"/>
      <c r="AE6070" s="42"/>
      <c r="AF6070" s="42"/>
      <c r="AG6070" s="42"/>
      <c r="AH6070" s="46"/>
      <c r="AI6070" s="46"/>
      <c r="AJ6070" s="34"/>
      <c r="AK6070" s="34"/>
      <c r="AL6070" s="34"/>
      <c r="AM6070" s="34"/>
      <c r="AN6070" s="47"/>
      <c r="AO6070" s="47"/>
      <c r="AP6070" s="47"/>
      <c r="AQ6070" s="47"/>
      <c r="AR6070" s="47"/>
      <c r="AS6070" s="46"/>
      <c r="AT6070" s="46"/>
      <c r="AU6070" s="48"/>
      <c r="AV6070" s="48"/>
      <c r="AW6070" s="48"/>
      <c r="AX6070" s="48"/>
      <c r="AY6070" s="49"/>
      <c r="AZ6070" s="49"/>
      <c r="BA6070" s="49"/>
      <c r="BB6070" s="49"/>
      <c r="BC6070" s="49"/>
      <c r="BD6070" s="50"/>
      <c r="BE6070" s="50"/>
      <c r="BF6070" s="50"/>
      <c r="BG6070" s="50"/>
      <c r="BH6070" s="50"/>
      <c r="BI6070" s="53"/>
      <c r="BJ6070" s="53"/>
    </row>
    <row r="6071" spans="1:62" ht="145.80000000000001" thickBot="1" x14ac:dyDescent="0.3">
      <c r="A6071" s="28">
        <v>6071</v>
      </c>
      <c r="B6071" s="52" t="s">
        <v>22941</v>
      </c>
      <c r="C6071" s="33">
        <v>3</v>
      </c>
      <c r="D6071" s="33">
        <v>12</v>
      </c>
      <c r="E6071" s="37" t="s">
        <v>23544</v>
      </c>
      <c r="F6071" s="37" t="s">
        <v>23545</v>
      </c>
      <c r="G6071" s="37" t="s">
        <v>23546</v>
      </c>
      <c r="H6071" s="38"/>
      <c r="I6071" s="39" t="s">
        <v>805</v>
      </c>
      <c r="J6071" s="38" t="s">
        <v>23547</v>
      </c>
      <c r="K6071" s="102">
        <v>4045</v>
      </c>
      <c r="L6071" s="40" t="s">
        <v>26992</v>
      </c>
      <c r="M6071" s="41">
        <f t="shared" si="214"/>
        <v>0</v>
      </c>
      <c r="N6071" s="41">
        <f t="shared" si="213"/>
        <v>0</v>
      </c>
      <c r="O6071" s="92"/>
      <c r="P6071" s="36"/>
      <c r="Q6071" s="35"/>
      <c r="R6071" s="44"/>
      <c r="S6071" s="44"/>
      <c r="T6071" s="45"/>
      <c r="U6071" s="45"/>
      <c r="V6071" s="45"/>
      <c r="W6071" s="45"/>
      <c r="X6071" s="45"/>
      <c r="Y6071" s="45"/>
      <c r="Z6071" s="46"/>
      <c r="AA6071" s="42"/>
      <c r="AB6071" s="42"/>
      <c r="AC6071" s="42"/>
      <c r="AD6071" s="42"/>
      <c r="AE6071" s="42"/>
      <c r="AF6071" s="42"/>
      <c r="AG6071" s="42"/>
      <c r="AH6071" s="46"/>
      <c r="AI6071" s="46"/>
      <c r="AJ6071" s="34"/>
      <c r="AK6071" s="34"/>
      <c r="AL6071" s="34"/>
      <c r="AM6071" s="34"/>
      <c r="AN6071" s="47"/>
      <c r="AO6071" s="47"/>
      <c r="AP6071" s="47"/>
      <c r="AQ6071" s="47"/>
      <c r="AR6071" s="47"/>
      <c r="AS6071" s="46"/>
      <c r="AT6071" s="46"/>
      <c r="AU6071" s="48"/>
      <c r="AV6071" s="48"/>
      <c r="AW6071" s="48"/>
      <c r="AX6071" s="48"/>
      <c r="AY6071" s="49"/>
      <c r="AZ6071" s="49"/>
      <c r="BA6071" s="49"/>
      <c r="BB6071" s="49"/>
      <c r="BC6071" s="49"/>
      <c r="BD6071" s="50"/>
      <c r="BE6071" s="50"/>
      <c r="BF6071" s="50"/>
      <c r="BG6071" s="50"/>
      <c r="BH6071" s="50"/>
      <c r="BI6071" s="53"/>
      <c r="BJ6071" s="53"/>
    </row>
    <row r="6072" spans="1:62" ht="53.4" thickBot="1" x14ac:dyDescent="0.3">
      <c r="A6072" s="28">
        <v>6072</v>
      </c>
      <c r="B6072" s="52" t="s">
        <v>22941</v>
      </c>
      <c r="C6072" s="33">
        <v>3</v>
      </c>
      <c r="D6072" s="33">
        <v>13</v>
      </c>
      <c r="E6072" s="37" t="s">
        <v>23548</v>
      </c>
      <c r="F6072" s="37" t="s">
        <v>104</v>
      </c>
      <c r="G6072" s="37" t="s">
        <v>23549</v>
      </c>
      <c r="H6072" s="38"/>
      <c r="I6072" s="39" t="s">
        <v>7091</v>
      </c>
      <c r="J6072" s="38"/>
      <c r="K6072" s="102">
        <v>4046</v>
      </c>
      <c r="L6072" s="40" t="s">
        <v>26992</v>
      </c>
      <c r="M6072" s="41">
        <f t="shared" si="214"/>
        <v>0</v>
      </c>
      <c r="N6072" s="41">
        <f t="shared" si="213"/>
        <v>0</v>
      </c>
      <c r="O6072" s="92"/>
      <c r="P6072" s="36"/>
      <c r="Q6072" s="35"/>
      <c r="R6072" s="44"/>
      <c r="S6072" s="44"/>
      <c r="T6072" s="45"/>
      <c r="U6072" s="45"/>
      <c r="V6072" s="45"/>
      <c r="W6072" s="45"/>
      <c r="X6072" s="45"/>
      <c r="Y6072" s="45"/>
      <c r="Z6072" s="46"/>
      <c r="AA6072" s="42"/>
      <c r="AB6072" s="42"/>
      <c r="AC6072" s="42"/>
      <c r="AD6072" s="42"/>
      <c r="AE6072" s="42"/>
      <c r="AF6072" s="42"/>
      <c r="AG6072" s="42"/>
      <c r="AH6072" s="46"/>
      <c r="AI6072" s="46"/>
      <c r="AJ6072" s="34"/>
      <c r="AK6072" s="34"/>
      <c r="AL6072" s="34"/>
      <c r="AM6072" s="34"/>
      <c r="AN6072" s="47"/>
      <c r="AO6072" s="47"/>
      <c r="AP6072" s="47"/>
      <c r="AQ6072" s="47"/>
      <c r="AR6072" s="47"/>
      <c r="AS6072" s="46"/>
      <c r="AT6072" s="46"/>
      <c r="AU6072" s="48"/>
      <c r="AV6072" s="48"/>
      <c r="AW6072" s="48"/>
      <c r="AX6072" s="48"/>
      <c r="AY6072" s="49"/>
      <c r="AZ6072" s="49"/>
      <c r="BA6072" s="49"/>
      <c r="BB6072" s="49"/>
      <c r="BC6072" s="49"/>
      <c r="BD6072" s="50"/>
      <c r="BE6072" s="50"/>
      <c r="BF6072" s="50"/>
      <c r="BG6072" s="50"/>
      <c r="BH6072" s="50"/>
      <c r="BI6072" s="53"/>
      <c r="BJ6072" s="53"/>
    </row>
    <row r="6073" spans="1:62" ht="119.4" thickBot="1" x14ac:dyDescent="0.3">
      <c r="A6073" s="28">
        <v>6073</v>
      </c>
      <c r="B6073" s="52" t="s">
        <v>22941</v>
      </c>
      <c r="C6073" s="33">
        <v>3</v>
      </c>
      <c r="D6073" s="33">
        <v>14</v>
      </c>
      <c r="E6073" s="37" t="s">
        <v>23550</v>
      </c>
      <c r="F6073" s="37" t="s">
        <v>23551</v>
      </c>
      <c r="G6073" s="37" t="s">
        <v>23552</v>
      </c>
      <c r="H6073" s="38" t="s">
        <v>23553</v>
      </c>
      <c r="I6073" s="39" t="s">
        <v>23554</v>
      </c>
      <c r="J6073" s="38"/>
      <c r="K6073" s="102">
        <v>4047</v>
      </c>
      <c r="L6073" s="40" t="s">
        <v>26992</v>
      </c>
      <c r="M6073" s="41">
        <f t="shared" si="214"/>
        <v>0</v>
      </c>
      <c r="N6073" s="41">
        <f t="shared" si="213"/>
        <v>0</v>
      </c>
      <c r="O6073" s="92"/>
      <c r="P6073" s="36"/>
      <c r="Q6073" s="35"/>
      <c r="R6073" s="44"/>
      <c r="S6073" s="44"/>
      <c r="T6073" s="45"/>
      <c r="U6073" s="45"/>
      <c r="V6073" s="45"/>
      <c r="W6073" s="45"/>
      <c r="X6073" s="45"/>
      <c r="Y6073" s="45"/>
      <c r="Z6073" s="46"/>
      <c r="AA6073" s="42"/>
      <c r="AB6073" s="42"/>
      <c r="AC6073" s="42"/>
      <c r="AD6073" s="42"/>
      <c r="AE6073" s="42"/>
      <c r="AF6073" s="42"/>
      <c r="AG6073" s="42"/>
      <c r="AH6073" s="46"/>
      <c r="AI6073" s="46"/>
      <c r="AJ6073" s="34">
        <v>1</v>
      </c>
      <c r="AK6073" s="34">
        <v>1</v>
      </c>
      <c r="AL6073" s="34" t="s">
        <v>28946</v>
      </c>
      <c r="AM6073" s="34" t="s">
        <v>28947</v>
      </c>
      <c r="AN6073" s="47"/>
      <c r="AO6073" s="47"/>
      <c r="AP6073" s="47"/>
      <c r="AQ6073" s="47"/>
      <c r="AR6073" s="47"/>
      <c r="AS6073" s="46"/>
      <c r="AT6073" s="46"/>
      <c r="AU6073" s="48"/>
      <c r="AV6073" s="48"/>
      <c r="AW6073" s="48"/>
      <c r="AX6073" s="48"/>
      <c r="AY6073" s="49"/>
      <c r="AZ6073" s="49"/>
      <c r="BA6073" s="49"/>
      <c r="BB6073" s="49"/>
      <c r="BC6073" s="49"/>
      <c r="BD6073" s="50"/>
      <c r="BE6073" s="50"/>
      <c r="BF6073" s="50"/>
      <c r="BG6073" s="50"/>
      <c r="BH6073" s="50"/>
      <c r="BI6073" s="53"/>
      <c r="BJ6073" s="53"/>
    </row>
    <row r="6074" spans="1:62" ht="53.4" thickBot="1" x14ac:dyDescent="0.3">
      <c r="A6074" s="28">
        <v>6074</v>
      </c>
      <c r="B6074" s="52" t="s">
        <v>22941</v>
      </c>
      <c r="C6074" s="33">
        <v>3</v>
      </c>
      <c r="D6074" s="33">
        <v>15</v>
      </c>
      <c r="E6074" s="37" t="s">
        <v>23555</v>
      </c>
      <c r="F6074" s="37" t="s">
        <v>23556</v>
      </c>
      <c r="G6074" s="37" t="s">
        <v>23557</v>
      </c>
      <c r="H6074" s="38" t="s">
        <v>23558</v>
      </c>
      <c r="I6074" s="39" t="s">
        <v>3508</v>
      </c>
      <c r="J6074" s="38" t="s">
        <v>23559</v>
      </c>
      <c r="K6074" s="102">
        <v>4048</v>
      </c>
      <c r="L6074" s="40" t="s">
        <v>26992</v>
      </c>
      <c r="M6074" s="41">
        <f t="shared" si="214"/>
        <v>0</v>
      </c>
      <c r="N6074" s="41">
        <f t="shared" si="213"/>
        <v>0</v>
      </c>
      <c r="O6074" s="92"/>
      <c r="P6074" s="36"/>
      <c r="Q6074" s="35"/>
      <c r="R6074" s="44"/>
      <c r="S6074" s="44"/>
      <c r="T6074" s="45"/>
      <c r="U6074" s="45"/>
      <c r="V6074" s="45"/>
      <c r="W6074" s="45"/>
      <c r="X6074" s="45"/>
      <c r="Y6074" s="45"/>
      <c r="Z6074" s="46"/>
      <c r="AA6074" s="42"/>
      <c r="AB6074" s="42"/>
      <c r="AC6074" s="42"/>
      <c r="AD6074" s="42"/>
      <c r="AE6074" s="42"/>
      <c r="AF6074" s="42"/>
      <c r="AG6074" s="42"/>
      <c r="AH6074" s="46"/>
      <c r="AI6074" s="46"/>
      <c r="AJ6074" s="34"/>
      <c r="AK6074" s="34"/>
      <c r="AL6074" s="34"/>
      <c r="AM6074" s="34"/>
      <c r="AN6074" s="47"/>
      <c r="AO6074" s="47"/>
      <c r="AP6074" s="47"/>
      <c r="AQ6074" s="47"/>
      <c r="AR6074" s="47"/>
      <c r="AS6074" s="46"/>
      <c r="AT6074" s="46"/>
      <c r="AU6074" s="48"/>
      <c r="AV6074" s="48"/>
      <c r="AW6074" s="48"/>
      <c r="AX6074" s="48"/>
      <c r="AY6074" s="49"/>
      <c r="AZ6074" s="49"/>
      <c r="BA6074" s="49"/>
      <c r="BB6074" s="49"/>
      <c r="BC6074" s="49"/>
      <c r="BD6074" s="50"/>
      <c r="BE6074" s="50"/>
      <c r="BF6074" s="50"/>
      <c r="BG6074" s="50"/>
      <c r="BH6074" s="50"/>
      <c r="BI6074" s="53"/>
      <c r="BJ6074" s="53"/>
    </row>
    <row r="6075" spans="1:62" ht="119.4" thickBot="1" x14ac:dyDescent="0.3">
      <c r="A6075" s="28">
        <v>6075</v>
      </c>
      <c r="B6075" s="52" t="s">
        <v>22941</v>
      </c>
      <c r="C6075" s="33">
        <v>3</v>
      </c>
      <c r="D6075" s="33">
        <v>16</v>
      </c>
      <c r="E6075" s="37" t="s">
        <v>23560</v>
      </c>
      <c r="F6075" s="37" t="s">
        <v>23561</v>
      </c>
      <c r="G6075" s="37" t="s">
        <v>23562</v>
      </c>
      <c r="H6075" s="38" t="s">
        <v>23563</v>
      </c>
      <c r="I6075" s="39" t="s">
        <v>23564</v>
      </c>
      <c r="J6075" s="38" t="s">
        <v>23565</v>
      </c>
      <c r="K6075" s="102">
        <v>4049</v>
      </c>
      <c r="L6075" s="40" t="s">
        <v>26992</v>
      </c>
      <c r="M6075" s="41">
        <f t="shared" si="214"/>
        <v>0</v>
      </c>
      <c r="N6075" s="41">
        <f t="shared" si="213"/>
        <v>0</v>
      </c>
      <c r="O6075" s="92"/>
      <c r="P6075" s="36"/>
      <c r="Q6075" s="35"/>
      <c r="R6075" s="44"/>
      <c r="S6075" s="44"/>
      <c r="T6075" s="45"/>
      <c r="U6075" s="45"/>
      <c r="V6075" s="45"/>
      <c r="W6075" s="45"/>
      <c r="X6075" s="45"/>
      <c r="Y6075" s="45"/>
      <c r="Z6075" s="46"/>
      <c r="AA6075" s="42"/>
      <c r="AB6075" s="42"/>
      <c r="AC6075" s="42"/>
      <c r="AD6075" s="42"/>
      <c r="AE6075" s="42"/>
      <c r="AF6075" s="42"/>
      <c r="AG6075" s="42"/>
      <c r="AH6075" s="46"/>
      <c r="AI6075" s="46"/>
      <c r="AJ6075" s="34">
        <v>1</v>
      </c>
      <c r="AK6075" s="34">
        <v>1</v>
      </c>
      <c r="AL6075" s="34" t="s">
        <v>28948</v>
      </c>
      <c r="AM6075" s="34" t="s">
        <v>28949</v>
      </c>
      <c r="AN6075" s="47"/>
      <c r="AO6075" s="47"/>
      <c r="AP6075" s="47"/>
      <c r="AQ6075" s="47"/>
      <c r="AR6075" s="47"/>
      <c r="AS6075" s="46"/>
      <c r="AT6075" s="46"/>
      <c r="AU6075" s="48"/>
      <c r="AV6075" s="48"/>
      <c r="AW6075" s="48"/>
      <c r="AX6075" s="48"/>
      <c r="AY6075" s="49"/>
      <c r="AZ6075" s="49"/>
      <c r="BA6075" s="49"/>
      <c r="BB6075" s="49"/>
      <c r="BC6075" s="49"/>
      <c r="BD6075" s="50"/>
      <c r="BE6075" s="50"/>
      <c r="BF6075" s="50"/>
      <c r="BG6075" s="50"/>
      <c r="BH6075" s="50"/>
      <c r="BI6075" s="53"/>
      <c r="BJ6075" s="53"/>
    </row>
    <row r="6076" spans="1:62" ht="66.599999999999994" thickBot="1" x14ac:dyDescent="0.3">
      <c r="A6076" s="28">
        <v>6076</v>
      </c>
      <c r="B6076" s="52" t="s">
        <v>22941</v>
      </c>
      <c r="C6076" s="33">
        <v>3</v>
      </c>
      <c r="D6076" s="33">
        <v>17</v>
      </c>
      <c r="E6076" s="37" t="s">
        <v>23566</v>
      </c>
      <c r="F6076" s="37" t="s">
        <v>23567</v>
      </c>
      <c r="G6076" s="37" t="s">
        <v>23568</v>
      </c>
      <c r="H6076" s="38" t="s">
        <v>23569</v>
      </c>
      <c r="I6076" s="39" t="s">
        <v>23570</v>
      </c>
      <c r="J6076" s="38" t="s">
        <v>23571</v>
      </c>
      <c r="K6076" s="102">
        <v>4050</v>
      </c>
      <c r="L6076" s="40" t="s">
        <v>26992</v>
      </c>
      <c r="M6076" s="41">
        <f t="shared" si="214"/>
        <v>0</v>
      </c>
      <c r="N6076" s="41">
        <f t="shared" si="213"/>
        <v>0</v>
      </c>
      <c r="O6076" s="92"/>
      <c r="P6076" s="36"/>
      <c r="Q6076" s="35"/>
      <c r="R6076" s="44"/>
      <c r="S6076" s="44"/>
      <c r="T6076" s="45"/>
      <c r="U6076" s="45"/>
      <c r="V6076" s="45"/>
      <c r="W6076" s="45"/>
      <c r="X6076" s="45"/>
      <c r="Y6076" s="45"/>
      <c r="Z6076" s="46"/>
      <c r="AA6076" s="42"/>
      <c r="AB6076" s="42"/>
      <c r="AC6076" s="42"/>
      <c r="AD6076" s="42"/>
      <c r="AE6076" s="42"/>
      <c r="AF6076" s="42"/>
      <c r="AG6076" s="42"/>
      <c r="AH6076" s="46"/>
      <c r="AI6076" s="46"/>
      <c r="AJ6076" s="34"/>
      <c r="AK6076" s="34"/>
      <c r="AL6076" s="34"/>
      <c r="AM6076" s="34"/>
      <c r="AN6076" s="47"/>
      <c r="AO6076" s="47"/>
      <c r="AP6076" s="47"/>
      <c r="AQ6076" s="47"/>
      <c r="AR6076" s="47"/>
      <c r="AS6076" s="46"/>
      <c r="AT6076" s="46"/>
      <c r="AU6076" s="48"/>
      <c r="AV6076" s="48"/>
      <c r="AW6076" s="48"/>
      <c r="AX6076" s="48"/>
      <c r="AY6076" s="49"/>
      <c r="AZ6076" s="49"/>
      <c r="BA6076" s="49"/>
      <c r="BB6076" s="49"/>
      <c r="BC6076" s="49"/>
      <c r="BD6076" s="50"/>
      <c r="BE6076" s="50"/>
      <c r="BF6076" s="50"/>
      <c r="BG6076" s="50"/>
      <c r="BH6076" s="50"/>
      <c r="BI6076" s="53"/>
      <c r="BJ6076" s="53"/>
    </row>
    <row r="6077" spans="1:62" ht="106.2" thickBot="1" x14ac:dyDescent="0.3">
      <c r="A6077" s="28">
        <v>6077</v>
      </c>
      <c r="B6077" s="52" t="s">
        <v>22941</v>
      </c>
      <c r="C6077" s="33">
        <v>3</v>
      </c>
      <c r="D6077" s="33">
        <v>18</v>
      </c>
      <c r="E6077" s="37" t="s">
        <v>23572</v>
      </c>
      <c r="F6077" s="37" t="s">
        <v>17127</v>
      </c>
      <c r="G6077" s="37" t="s">
        <v>23573</v>
      </c>
      <c r="H6077" s="38" t="s">
        <v>23574</v>
      </c>
      <c r="I6077" s="39" t="s">
        <v>23575</v>
      </c>
      <c r="J6077" s="38"/>
      <c r="K6077" s="102">
        <v>4051</v>
      </c>
      <c r="L6077" s="40" t="s">
        <v>26992</v>
      </c>
      <c r="M6077" s="41">
        <f t="shared" si="214"/>
        <v>0</v>
      </c>
      <c r="N6077" s="41">
        <f t="shared" si="213"/>
        <v>0</v>
      </c>
      <c r="O6077" s="92"/>
      <c r="P6077" s="36"/>
      <c r="Q6077" s="35"/>
      <c r="R6077" s="44"/>
      <c r="S6077" s="44"/>
      <c r="T6077" s="45"/>
      <c r="U6077" s="45"/>
      <c r="V6077" s="45"/>
      <c r="W6077" s="45"/>
      <c r="X6077" s="45"/>
      <c r="Y6077" s="45"/>
      <c r="Z6077" s="46"/>
      <c r="AA6077" s="42"/>
      <c r="AB6077" s="42"/>
      <c r="AC6077" s="42"/>
      <c r="AD6077" s="42"/>
      <c r="AE6077" s="42"/>
      <c r="AF6077" s="42"/>
      <c r="AG6077" s="42"/>
      <c r="AH6077" s="46"/>
      <c r="AI6077" s="46"/>
      <c r="AJ6077" s="34"/>
      <c r="AK6077" s="34"/>
      <c r="AL6077" s="34"/>
      <c r="AM6077" s="34"/>
      <c r="AN6077" s="47"/>
      <c r="AO6077" s="47"/>
      <c r="AP6077" s="47"/>
      <c r="AQ6077" s="47"/>
      <c r="AR6077" s="47"/>
      <c r="AS6077" s="46"/>
      <c r="AT6077" s="46"/>
      <c r="AU6077" s="48"/>
      <c r="AV6077" s="48"/>
      <c r="AW6077" s="48"/>
      <c r="AX6077" s="48"/>
      <c r="AY6077" s="49"/>
      <c r="AZ6077" s="49"/>
      <c r="BA6077" s="49"/>
      <c r="BB6077" s="49"/>
      <c r="BC6077" s="49"/>
      <c r="BD6077" s="50"/>
      <c r="BE6077" s="50"/>
      <c r="BF6077" s="50"/>
      <c r="BG6077" s="50"/>
      <c r="BH6077" s="50"/>
      <c r="BI6077" s="53"/>
      <c r="BJ6077" s="53"/>
    </row>
    <row r="6078" spans="1:62" ht="106.2" thickBot="1" x14ac:dyDescent="0.3">
      <c r="A6078" s="28">
        <v>6078</v>
      </c>
      <c r="B6078" s="52" t="s">
        <v>22941</v>
      </c>
      <c r="C6078" s="33">
        <v>3</v>
      </c>
      <c r="D6078" s="33">
        <v>19</v>
      </c>
      <c r="E6078" s="37" t="s">
        <v>23576</v>
      </c>
      <c r="F6078" s="37" t="s">
        <v>104</v>
      </c>
      <c r="G6078" s="37" t="s">
        <v>23577</v>
      </c>
      <c r="H6078" s="38" t="s">
        <v>23578</v>
      </c>
      <c r="I6078" s="39" t="s">
        <v>23579</v>
      </c>
      <c r="J6078" s="38"/>
      <c r="K6078" s="102">
        <v>4052</v>
      </c>
      <c r="L6078" s="40" t="s">
        <v>26992</v>
      </c>
      <c r="M6078" s="41">
        <f t="shared" si="214"/>
        <v>0</v>
      </c>
      <c r="N6078" s="41">
        <f t="shared" si="213"/>
        <v>0</v>
      </c>
      <c r="O6078" s="92"/>
      <c r="P6078" s="36"/>
      <c r="Q6078" s="35"/>
      <c r="R6078" s="44"/>
      <c r="S6078" s="44"/>
      <c r="T6078" s="45"/>
      <c r="U6078" s="45"/>
      <c r="V6078" s="45"/>
      <c r="W6078" s="45"/>
      <c r="X6078" s="45"/>
      <c r="Y6078" s="45"/>
      <c r="Z6078" s="46"/>
      <c r="AA6078" s="42"/>
      <c r="AB6078" s="42"/>
      <c r="AC6078" s="42"/>
      <c r="AD6078" s="42"/>
      <c r="AE6078" s="42"/>
      <c r="AF6078" s="42"/>
      <c r="AG6078" s="42"/>
      <c r="AH6078" s="46"/>
      <c r="AI6078" s="46"/>
      <c r="AJ6078" s="34"/>
      <c r="AK6078" s="34"/>
      <c r="AL6078" s="34"/>
      <c r="AM6078" s="34"/>
      <c r="AN6078" s="47"/>
      <c r="AO6078" s="47"/>
      <c r="AP6078" s="47"/>
      <c r="AQ6078" s="47"/>
      <c r="AR6078" s="47"/>
      <c r="AS6078" s="46"/>
      <c r="AT6078" s="46"/>
      <c r="AU6078" s="48"/>
      <c r="AV6078" s="48"/>
      <c r="AW6078" s="48"/>
      <c r="AX6078" s="48"/>
      <c r="AY6078" s="49"/>
      <c r="AZ6078" s="49"/>
      <c r="BA6078" s="49"/>
      <c r="BB6078" s="49"/>
      <c r="BC6078" s="49"/>
      <c r="BD6078" s="50"/>
      <c r="BE6078" s="50"/>
      <c r="BF6078" s="50"/>
      <c r="BG6078" s="50"/>
      <c r="BH6078" s="50"/>
      <c r="BI6078" s="53"/>
      <c r="BJ6078" s="53"/>
    </row>
    <row r="6079" spans="1:62" ht="159" thickBot="1" x14ac:dyDescent="0.3">
      <c r="A6079" s="28">
        <v>6079</v>
      </c>
      <c r="B6079" s="52" t="s">
        <v>22941</v>
      </c>
      <c r="C6079" s="33">
        <v>3</v>
      </c>
      <c r="D6079" s="33">
        <v>20</v>
      </c>
      <c r="E6079" s="37" t="s">
        <v>23580</v>
      </c>
      <c r="F6079" s="37" t="s">
        <v>104</v>
      </c>
      <c r="G6079" s="37" t="s">
        <v>23581</v>
      </c>
      <c r="H6079" s="38" t="s">
        <v>23582</v>
      </c>
      <c r="I6079" s="39" t="s">
        <v>23583</v>
      </c>
      <c r="J6079" s="38"/>
      <c r="K6079" s="102">
        <v>4053</v>
      </c>
      <c r="L6079" s="40" t="s">
        <v>26992</v>
      </c>
      <c r="M6079" s="41">
        <f t="shared" si="214"/>
        <v>0</v>
      </c>
      <c r="N6079" s="41">
        <f t="shared" si="213"/>
        <v>0</v>
      </c>
      <c r="O6079" s="92"/>
      <c r="P6079" s="36"/>
      <c r="Q6079" s="35"/>
      <c r="R6079" s="44"/>
      <c r="S6079" s="44"/>
      <c r="T6079" s="45"/>
      <c r="U6079" s="45"/>
      <c r="V6079" s="45"/>
      <c r="W6079" s="45"/>
      <c r="X6079" s="45"/>
      <c r="Y6079" s="45"/>
      <c r="Z6079" s="46"/>
      <c r="AA6079" s="42"/>
      <c r="AB6079" s="42"/>
      <c r="AC6079" s="42"/>
      <c r="AD6079" s="42"/>
      <c r="AE6079" s="42"/>
      <c r="AF6079" s="42"/>
      <c r="AG6079" s="42"/>
      <c r="AH6079" s="46"/>
      <c r="AI6079" s="46"/>
      <c r="AJ6079" s="34"/>
      <c r="AK6079" s="34"/>
      <c r="AL6079" s="34"/>
      <c r="AM6079" s="34"/>
      <c r="AN6079" s="47"/>
      <c r="AO6079" s="47"/>
      <c r="AP6079" s="47"/>
      <c r="AQ6079" s="47"/>
      <c r="AR6079" s="47"/>
      <c r="AS6079" s="46"/>
      <c r="AT6079" s="46"/>
      <c r="AU6079" s="48"/>
      <c r="AV6079" s="48"/>
      <c r="AW6079" s="48"/>
      <c r="AX6079" s="48"/>
      <c r="AY6079" s="49"/>
      <c r="AZ6079" s="49"/>
      <c r="BA6079" s="49"/>
      <c r="BB6079" s="49"/>
      <c r="BC6079" s="49"/>
      <c r="BD6079" s="50"/>
      <c r="BE6079" s="50"/>
      <c r="BF6079" s="50"/>
      <c r="BG6079" s="50"/>
      <c r="BH6079" s="50"/>
      <c r="BI6079" s="53"/>
      <c r="BJ6079" s="53"/>
    </row>
    <row r="6080" spans="1:62" ht="132.6" thickBot="1" x14ac:dyDescent="0.3">
      <c r="A6080" s="28">
        <v>6080</v>
      </c>
      <c r="B6080" s="52" t="s">
        <v>22941</v>
      </c>
      <c r="C6080" s="33">
        <v>3</v>
      </c>
      <c r="D6080" s="33">
        <v>21</v>
      </c>
      <c r="E6080" s="37" t="s">
        <v>23584</v>
      </c>
      <c r="F6080" s="37" t="s">
        <v>1036</v>
      </c>
      <c r="G6080" s="37" t="s">
        <v>23585</v>
      </c>
      <c r="H6080" s="38"/>
      <c r="I6080" s="39" t="s">
        <v>23586</v>
      </c>
      <c r="J6080" s="38"/>
      <c r="K6080" s="102">
        <v>4054</v>
      </c>
      <c r="L6080" s="40" t="s">
        <v>26992</v>
      </c>
      <c r="M6080" s="41">
        <f t="shared" si="214"/>
        <v>0</v>
      </c>
      <c r="N6080" s="41">
        <f t="shared" si="213"/>
        <v>0</v>
      </c>
      <c r="O6080" s="92"/>
      <c r="P6080" s="36"/>
      <c r="Q6080" s="35"/>
      <c r="R6080" s="44"/>
      <c r="S6080" s="44"/>
      <c r="T6080" s="45"/>
      <c r="U6080" s="45"/>
      <c r="V6080" s="45"/>
      <c r="W6080" s="45"/>
      <c r="X6080" s="45"/>
      <c r="Y6080" s="45"/>
      <c r="Z6080" s="46"/>
      <c r="AA6080" s="42"/>
      <c r="AB6080" s="42"/>
      <c r="AC6080" s="42"/>
      <c r="AD6080" s="42"/>
      <c r="AE6080" s="42"/>
      <c r="AF6080" s="42"/>
      <c r="AG6080" s="42"/>
      <c r="AH6080" s="46"/>
      <c r="AI6080" s="46"/>
      <c r="AJ6080" s="34"/>
      <c r="AK6080" s="34"/>
      <c r="AL6080" s="34"/>
      <c r="AM6080" s="34"/>
      <c r="AN6080" s="47"/>
      <c r="AO6080" s="47"/>
      <c r="AP6080" s="47"/>
      <c r="AQ6080" s="47"/>
      <c r="AR6080" s="47"/>
      <c r="AS6080" s="46"/>
      <c r="AT6080" s="46"/>
      <c r="AU6080" s="48"/>
      <c r="AV6080" s="48"/>
      <c r="AW6080" s="48"/>
      <c r="AX6080" s="48"/>
      <c r="AY6080" s="49"/>
      <c r="AZ6080" s="49"/>
      <c r="BA6080" s="49"/>
      <c r="BB6080" s="49"/>
      <c r="BC6080" s="49"/>
      <c r="BD6080" s="50"/>
      <c r="BE6080" s="50"/>
      <c r="BF6080" s="50"/>
      <c r="BG6080" s="50"/>
      <c r="BH6080" s="50"/>
      <c r="BI6080" s="53"/>
      <c r="BJ6080" s="53"/>
    </row>
    <row r="6081" spans="1:62" ht="66.599999999999994" thickBot="1" x14ac:dyDescent="0.3">
      <c r="A6081" s="28">
        <v>6081</v>
      </c>
      <c r="B6081" s="52" t="s">
        <v>22941</v>
      </c>
      <c r="C6081" s="33">
        <v>3</v>
      </c>
      <c r="D6081" s="33">
        <v>22</v>
      </c>
      <c r="E6081" s="37" t="s">
        <v>23587</v>
      </c>
      <c r="F6081" s="37" t="s">
        <v>104</v>
      </c>
      <c r="G6081" s="37" t="s">
        <v>23588</v>
      </c>
      <c r="H6081" s="38" t="s">
        <v>23589</v>
      </c>
      <c r="I6081" s="39" t="s">
        <v>3617</v>
      </c>
      <c r="J6081" s="38"/>
      <c r="K6081" s="102">
        <v>4055</v>
      </c>
      <c r="L6081" s="40" t="s">
        <v>26992</v>
      </c>
      <c r="M6081" s="41">
        <f t="shared" si="214"/>
        <v>0</v>
      </c>
      <c r="N6081" s="41">
        <f t="shared" si="213"/>
        <v>0</v>
      </c>
      <c r="O6081" s="92"/>
      <c r="P6081" s="36"/>
      <c r="Q6081" s="35"/>
      <c r="R6081" s="44"/>
      <c r="S6081" s="44"/>
      <c r="T6081" s="45"/>
      <c r="U6081" s="45"/>
      <c r="V6081" s="45"/>
      <c r="W6081" s="45"/>
      <c r="X6081" s="45"/>
      <c r="Y6081" s="45"/>
      <c r="Z6081" s="46"/>
      <c r="AA6081" s="42"/>
      <c r="AB6081" s="42"/>
      <c r="AC6081" s="42"/>
      <c r="AD6081" s="42"/>
      <c r="AE6081" s="42"/>
      <c r="AF6081" s="42"/>
      <c r="AG6081" s="42"/>
      <c r="AH6081" s="46"/>
      <c r="AI6081" s="46"/>
      <c r="AJ6081" s="34"/>
      <c r="AK6081" s="34"/>
      <c r="AL6081" s="34"/>
      <c r="AM6081" s="34"/>
      <c r="AN6081" s="47"/>
      <c r="AO6081" s="47"/>
      <c r="AP6081" s="47"/>
      <c r="AQ6081" s="47"/>
      <c r="AR6081" s="47"/>
      <c r="AS6081" s="46"/>
      <c r="AT6081" s="46"/>
      <c r="AU6081" s="48"/>
      <c r="AV6081" s="48"/>
      <c r="AW6081" s="48"/>
      <c r="AX6081" s="48"/>
      <c r="AY6081" s="49"/>
      <c r="AZ6081" s="49"/>
      <c r="BA6081" s="49"/>
      <c r="BB6081" s="49"/>
      <c r="BC6081" s="49"/>
      <c r="BD6081" s="50"/>
      <c r="BE6081" s="50"/>
      <c r="BF6081" s="50"/>
      <c r="BG6081" s="50"/>
      <c r="BH6081" s="50"/>
      <c r="BI6081" s="53"/>
      <c r="BJ6081" s="53"/>
    </row>
    <row r="6082" spans="1:62" ht="119.4" thickBot="1" x14ac:dyDescent="0.3">
      <c r="A6082" s="28">
        <v>6082</v>
      </c>
      <c r="B6082" s="52" t="s">
        <v>22941</v>
      </c>
      <c r="C6082" s="33">
        <v>4</v>
      </c>
      <c r="D6082" s="33">
        <v>0</v>
      </c>
      <c r="E6082" s="37" t="s">
        <v>23590</v>
      </c>
      <c r="F6082" s="37" t="s">
        <v>23591</v>
      </c>
      <c r="G6082" s="37" t="s">
        <v>23592</v>
      </c>
      <c r="H6082" s="38"/>
      <c r="I6082" s="39" t="s">
        <v>23593</v>
      </c>
      <c r="J6082" s="38" t="s">
        <v>23594</v>
      </c>
      <c r="K6082" s="102">
        <v>4056</v>
      </c>
      <c r="L6082" s="40" t="s">
        <v>26992</v>
      </c>
      <c r="M6082" s="41">
        <f t="shared" si="214"/>
        <v>0</v>
      </c>
      <c r="N6082" s="41">
        <f t="shared" si="213"/>
        <v>0</v>
      </c>
      <c r="O6082" s="92"/>
      <c r="P6082" s="36"/>
      <c r="Q6082" s="35"/>
      <c r="R6082" s="44"/>
      <c r="S6082" s="44"/>
      <c r="T6082" s="45"/>
      <c r="U6082" s="45"/>
      <c r="V6082" s="45"/>
      <c r="W6082" s="45"/>
      <c r="X6082" s="45"/>
      <c r="Y6082" s="45"/>
      <c r="Z6082" s="46"/>
      <c r="AA6082" s="42"/>
      <c r="AB6082" s="42"/>
      <c r="AC6082" s="42"/>
      <c r="AD6082" s="42"/>
      <c r="AE6082" s="42"/>
      <c r="AF6082" s="42"/>
      <c r="AG6082" s="42"/>
      <c r="AH6082" s="46"/>
      <c r="AI6082" s="46"/>
      <c r="AJ6082" s="34"/>
      <c r="AK6082" s="34"/>
      <c r="AL6082" s="34"/>
      <c r="AM6082" s="34"/>
      <c r="AN6082" s="47"/>
      <c r="AO6082" s="47"/>
      <c r="AP6082" s="47"/>
      <c r="AQ6082" s="47"/>
      <c r="AR6082" s="47"/>
      <c r="AS6082" s="46"/>
      <c r="AT6082" s="46"/>
      <c r="AU6082" s="48"/>
      <c r="AV6082" s="48"/>
      <c r="AW6082" s="48"/>
      <c r="AX6082" s="48"/>
      <c r="AY6082" s="49"/>
      <c r="AZ6082" s="49"/>
      <c r="BA6082" s="49"/>
      <c r="BB6082" s="49"/>
      <c r="BC6082" s="49"/>
      <c r="BD6082" s="50"/>
      <c r="BE6082" s="50"/>
      <c r="BF6082" s="50"/>
      <c r="BG6082" s="50"/>
      <c r="BH6082" s="50"/>
      <c r="BI6082" s="53"/>
      <c r="BJ6082" s="53"/>
    </row>
    <row r="6083" spans="1:62" ht="79.8" thickBot="1" x14ac:dyDescent="0.3">
      <c r="A6083" s="28">
        <v>6083</v>
      </c>
      <c r="B6083" s="52" t="s">
        <v>22941</v>
      </c>
      <c r="C6083" s="33">
        <v>4</v>
      </c>
      <c r="D6083" s="33">
        <v>1</v>
      </c>
      <c r="E6083" s="37" t="s">
        <v>23595</v>
      </c>
      <c r="F6083" s="37" t="s">
        <v>23596</v>
      </c>
      <c r="G6083" s="37" t="s">
        <v>23597</v>
      </c>
      <c r="H6083" s="38" t="s">
        <v>23598</v>
      </c>
      <c r="I6083" s="39" t="s">
        <v>23599</v>
      </c>
      <c r="J6083" s="38" t="s">
        <v>23600</v>
      </c>
      <c r="K6083" s="102">
        <v>4057</v>
      </c>
      <c r="L6083" s="40" t="s">
        <v>26992</v>
      </c>
      <c r="M6083" s="41">
        <f t="shared" si="214"/>
        <v>0</v>
      </c>
      <c r="N6083" s="41">
        <f t="shared" si="213"/>
        <v>22</v>
      </c>
      <c r="O6083" s="92"/>
      <c r="P6083" s="36"/>
      <c r="Q6083" s="35"/>
      <c r="R6083" s="44"/>
      <c r="S6083" s="44"/>
      <c r="T6083" s="45"/>
      <c r="U6083" s="45"/>
      <c r="V6083" s="45"/>
      <c r="W6083" s="45"/>
      <c r="X6083" s="45"/>
      <c r="Y6083" s="45"/>
      <c r="Z6083" s="46"/>
      <c r="AA6083" s="42"/>
      <c r="AB6083" s="42"/>
      <c r="AC6083" s="42"/>
      <c r="AD6083" s="42"/>
      <c r="AE6083" s="42"/>
      <c r="AF6083" s="42"/>
      <c r="AG6083" s="42"/>
      <c r="AH6083" s="46"/>
      <c r="AI6083" s="46"/>
      <c r="AJ6083" s="34">
        <v>1</v>
      </c>
      <c r="AK6083" s="34">
        <v>1</v>
      </c>
      <c r="AL6083" s="34" t="s">
        <v>28950</v>
      </c>
      <c r="AM6083" s="34" t="s">
        <v>28951</v>
      </c>
      <c r="AN6083" s="47"/>
      <c r="AO6083" s="47"/>
      <c r="AP6083" s="47"/>
      <c r="AQ6083" s="47"/>
      <c r="AR6083" s="47"/>
      <c r="AS6083" s="46"/>
      <c r="AT6083" s="46"/>
      <c r="AU6083" s="48"/>
      <c r="AV6083" s="48"/>
      <c r="AW6083" s="48"/>
      <c r="AX6083" s="48"/>
      <c r="AY6083" s="49"/>
      <c r="AZ6083" s="49"/>
      <c r="BA6083" s="49"/>
      <c r="BB6083" s="49"/>
      <c r="BC6083" s="49"/>
      <c r="BD6083" s="50"/>
      <c r="BE6083" s="50"/>
      <c r="BF6083" s="50"/>
      <c r="BG6083" s="50"/>
      <c r="BH6083" s="50"/>
      <c r="BI6083" s="53"/>
      <c r="BJ6083" s="53"/>
    </row>
    <row r="6084" spans="1:62" ht="198.6" thickBot="1" x14ac:dyDescent="0.3">
      <c r="A6084" s="28">
        <v>6084</v>
      </c>
      <c r="B6084" s="52" t="s">
        <v>22941</v>
      </c>
      <c r="C6084" s="33">
        <v>4</v>
      </c>
      <c r="D6084" s="33">
        <v>2</v>
      </c>
      <c r="E6084" s="37" t="s">
        <v>23601</v>
      </c>
      <c r="F6084" s="37" t="s">
        <v>23602</v>
      </c>
      <c r="G6084" s="37" t="s">
        <v>23603</v>
      </c>
      <c r="H6084" s="38" t="s">
        <v>23604</v>
      </c>
      <c r="I6084" s="39" t="s">
        <v>23605</v>
      </c>
      <c r="J6084" s="38"/>
      <c r="K6084" s="102">
        <v>4058</v>
      </c>
      <c r="L6084" s="40" t="s">
        <v>26992</v>
      </c>
      <c r="M6084" s="41">
        <f t="shared" si="214"/>
        <v>0</v>
      </c>
      <c r="N6084" s="41">
        <f t="shared" si="213"/>
        <v>0</v>
      </c>
      <c r="O6084" s="92"/>
      <c r="P6084" s="36"/>
      <c r="Q6084" s="35"/>
      <c r="R6084" s="44"/>
      <c r="S6084" s="44"/>
      <c r="T6084" s="45"/>
      <c r="U6084" s="45"/>
      <c r="V6084" s="45"/>
      <c r="W6084" s="45"/>
      <c r="X6084" s="45"/>
      <c r="Y6084" s="45"/>
      <c r="Z6084" s="46"/>
      <c r="AA6084" s="42"/>
      <c r="AB6084" s="42"/>
      <c r="AC6084" s="42"/>
      <c r="AD6084" s="42"/>
      <c r="AE6084" s="42"/>
      <c r="AF6084" s="42"/>
      <c r="AG6084" s="42"/>
      <c r="AH6084" s="46"/>
      <c r="AI6084" s="46"/>
      <c r="AJ6084" s="34">
        <v>1</v>
      </c>
      <c r="AK6084" s="34">
        <v>0</v>
      </c>
      <c r="AL6084" s="34" t="s">
        <v>28952</v>
      </c>
      <c r="AM6084" s="34" t="s">
        <v>28953</v>
      </c>
      <c r="AN6084" s="47"/>
      <c r="AO6084" s="47"/>
      <c r="AP6084" s="47"/>
      <c r="AQ6084" s="47"/>
      <c r="AR6084" s="47"/>
      <c r="AS6084" s="46"/>
      <c r="AT6084" s="46"/>
      <c r="AU6084" s="48"/>
      <c r="AV6084" s="48"/>
      <c r="AW6084" s="48"/>
      <c r="AX6084" s="48"/>
      <c r="AY6084" s="49"/>
      <c r="AZ6084" s="49"/>
      <c r="BA6084" s="49"/>
      <c r="BB6084" s="49"/>
      <c r="BC6084" s="49"/>
      <c r="BD6084" s="50"/>
      <c r="BE6084" s="50"/>
      <c r="BF6084" s="50"/>
      <c r="BG6084" s="50"/>
      <c r="BH6084" s="50"/>
      <c r="BI6084" s="53"/>
      <c r="BJ6084" s="53"/>
    </row>
    <row r="6085" spans="1:62" ht="119.4" thickBot="1" x14ac:dyDescent="0.3">
      <c r="A6085" s="28">
        <v>6085</v>
      </c>
      <c r="B6085" s="52" t="s">
        <v>22941</v>
      </c>
      <c r="C6085" s="33">
        <v>4</v>
      </c>
      <c r="D6085" s="33">
        <v>3</v>
      </c>
      <c r="E6085" s="37" t="s">
        <v>23606</v>
      </c>
      <c r="F6085" s="37" t="s">
        <v>10818</v>
      </c>
      <c r="G6085" s="37" t="s">
        <v>23607</v>
      </c>
      <c r="H6085" s="38" t="s">
        <v>23608</v>
      </c>
      <c r="I6085" s="39" t="s">
        <v>23609</v>
      </c>
      <c r="J6085" s="38"/>
      <c r="K6085" s="102">
        <v>4059</v>
      </c>
      <c r="L6085" s="40" t="s">
        <v>26992</v>
      </c>
      <c r="M6085" s="41">
        <f t="shared" si="214"/>
        <v>0</v>
      </c>
      <c r="N6085" s="41">
        <f t="shared" si="213"/>
        <v>0</v>
      </c>
      <c r="O6085" s="92"/>
      <c r="P6085" s="36"/>
      <c r="Q6085" s="35"/>
      <c r="R6085" s="44"/>
      <c r="S6085" s="44"/>
      <c r="T6085" s="45"/>
      <c r="U6085" s="45"/>
      <c r="V6085" s="45"/>
      <c r="W6085" s="45"/>
      <c r="X6085" s="45"/>
      <c r="Y6085" s="45"/>
      <c r="Z6085" s="46"/>
      <c r="AA6085" s="42"/>
      <c r="AB6085" s="42"/>
      <c r="AC6085" s="42"/>
      <c r="AD6085" s="42"/>
      <c r="AE6085" s="42"/>
      <c r="AF6085" s="42"/>
      <c r="AG6085" s="42"/>
      <c r="AH6085" s="46"/>
      <c r="AI6085" s="46"/>
      <c r="AJ6085" s="34"/>
      <c r="AK6085" s="34"/>
      <c r="AL6085" s="34"/>
      <c r="AM6085" s="34"/>
      <c r="AN6085" s="47"/>
      <c r="AO6085" s="47"/>
      <c r="AP6085" s="47"/>
      <c r="AQ6085" s="47"/>
      <c r="AR6085" s="47"/>
      <c r="AS6085" s="46"/>
      <c r="AT6085" s="46"/>
      <c r="AU6085" s="48"/>
      <c r="AV6085" s="48"/>
      <c r="AW6085" s="48"/>
      <c r="AX6085" s="48"/>
      <c r="AY6085" s="49"/>
      <c r="AZ6085" s="49"/>
      <c r="BA6085" s="49"/>
      <c r="BB6085" s="49"/>
      <c r="BC6085" s="49"/>
      <c r="BD6085" s="50"/>
      <c r="BE6085" s="50"/>
      <c r="BF6085" s="50"/>
      <c r="BG6085" s="50"/>
      <c r="BH6085" s="50"/>
      <c r="BI6085" s="53"/>
      <c r="BJ6085" s="53"/>
    </row>
    <row r="6086" spans="1:62" ht="79.8" thickBot="1" x14ac:dyDescent="0.3">
      <c r="A6086" s="28">
        <v>6086</v>
      </c>
      <c r="B6086" s="52" t="s">
        <v>22941</v>
      </c>
      <c r="C6086" s="33">
        <v>4</v>
      </c>
      <c r="D6086" s="33">
        <v>4</v>
      </c>
      <c r="E6086" s="37" t="s">
        <v>23610</v>
      </c>
      <c r="F6086" s="37" t="s">
        <v>23611</v>
      </c>
      <c r="G6086" s="37" t="s">
        <v>23612</v>
      </c>
      <c r="H6086" s="38" t="s">
        <v>23613</v>
      </c>
      <c r="I6086" s="39" t="s">
        <v>23614</v>
      </c>
      <c r="J6086" s="38"/>
      <c r="K6086" s="102">
        <v>4060</v>
      </c>
      <c r="L6086" s="40" t="s">
        <v>26992</v>
      </c>
      <c r="M6086" s="41">
        <f t="shared" si="214"/>
        <v>0</v>
      </c>
      <c r="N6086" s="41">
        <f t="shared" si="213"/>
        <v>0</v>
      </c>
      <c r="O6086" s="92"/>
      <c r="P6086" s="36"/>
      <c r="Q6086" s="35"/>
      <c r="R6086" s="44"/>
      <c r="S6086" s="44"/>
      <c r="T6086" s="45"/>
      <c r="U6086" s="45"/>
      <c r="V6086" s="45"/>
      <c r="W6086" s="45"/>
      <c r="X6086" s="45"/>
      <c r="Y6086" s="45"/>
      <c r="Z6086" s="46"/>
      <c r="AA6086" s="42"/>
      <c r="AB6086" s="42"/>
      <c r="AC6086" s="42"/>
      <c r="AD6086" s="42"/>
      <c r="AE6086" s="42"/>
      <c r="AF6086" s="42"/>
      <c r="AG6086" s="42"/>
      <c r="AH6086" s="46"/>
      <c r="AI6086" s="46"/>
      <c r="AJ6086" s="34">
        <v>1</v>
      </c>
      <c r="AK6086" s="34">
        <v>1</v>
      </c>
      <c r="AL6086" s="34" t="s">
        <v>28954</v>
      </c>
      <c r="AM6086" s="34" t="s">
        <v>28955</v>
      </c>
      <c r="AN6086" s="47"/>
      <c r="AO6086" s="47"/>
      <c r="AP6086" s="47"/>
      <c r="AQ6086" s="47"/>
      <c r="AR6086" s="47"/>
      <c r="AS6086" s="46"/>
      <c r="AT6086" s="46"/>
      <c r="AU6086" s="48"/>
      <c r="AV6086" s="48"/>
      <c r="AW6086" s="48"/>
      <c r="AX6086" s="48"/>
      <c r="AY6086" s="49"/>
      <c r="AZ6086" s="49"/>
      <c r="BA6086" s="49"/>
      <c r="BB6086" s="49"/>
      <c r="BC6086" s="49"/>
      <c r="BD6086" s="50"/>
      <c r="BE6086" s="50"/>
      <c r="BF6086" s="50"/>
      <c r="BG6086" s="50"/>
      <c r="BH6086" s="50"/>
      <c r="BI6086" s="53"/>
      <c r="BJ6086" s="53"/>
    </row>
    <row r="6087" spans="1:62" ht="93" thickBot="1" x14ac:dyDescent="0.3">
      <c r="A6087" s="28">
        <v>6087</v>
      </c>
      <c r="B6087" s="52" t="s">
        <v>22941</v>
      </c>
      <c r="C6087" s="33">
        <v>4</v>
      </c>
      <c r="D6087" s="33">
        <v>5</v>
      </c>
      <c r="E6087" s="37" t="s">
        <v>23615</v>
      </c>
      <c r="F6087" s="37" t="s">
        <v>210</v>
      </c>
      <c r="G6087" s="37" t="s">
        <v>23616</v>
      </c>
      <c r="H6087" s="38"/>
      <c r="I6087" s="39" t="s">
        <v>23617</v>
      </c>
      <c r="J6087" s="38"/>
      <c r="K6087" s="102">
        <v>4061</v>
      </c>
      <c r="L6087" s="40" t="s">
        <v>26992</v>
      </c>
      <c r="M6087" s="41">
        <f t="shared" si="214"/>
        <v>0</v>
      </c>
      <c r="N6087" s="41">
        <f t="shared" si="213"/>
        <v>0</v>
      </c>
      <c r="O6087" s="92"/>
      <c r="P6087" s="36"/>
      <c r="Q6087" s="35"/>
      <c r="R6087" s="44"/>
      <c r="S6087" s="44"/>
      <c r="T6087" s="45"/>
      <c r="U6087" s="45"/>
      <c r="V6087" s="45"/>
      <c r="W6087" s="45"/>
      <c r="X6087" s="45"/>
      <c r="Y6087" s="45"/>
      <c r="Z6087" s="46"/>
      <c r="AA6087" s="42"/>
      <c r="AB6087" s="42"/>
      <c r="AC6087" s="42"/>
      <c r="AD6087" s="42"/>
      <c r="AE6087" s="42"/>
      <c r="AF6087" s="42"/>
      <c r="AG6087" s="42"/>
      <c r="AH6087" s="46"/>
      <c r="AI6087" s="46"/>
      <c r="AJ6087" s="34">
        <v>1</v>
      </c>
      <c r="AK6087" s="34">
        <v>0</v>
      </c>
      <c r="AL6087" s="34" t="s">
        <v>28956</v>
      </c>
      <c r="AM6087" s="34" t="s">
        <v>28957</v>
      </c>
      <c r="AN6087" s="47"/>
      <c r="AO6087" s="47"/>
      <c r="AP6087" s="47"/>
      <c r="AQ6087" s="47"/>
      <c r="AR6087" s="47"/>
      <c r="AS6087" s="46"/>
      <c r="AT6087" s="46"/>
      <c r="AU6087" s="48"/>
      <c r="AV6087" s="48"/>
      <c r="AW6087" s="48"/>
      <c r="AX6087" s="48"/>
      <c r="AY6087" s="49"/>
      <c r="AZ6087" s="49"/>
      <c r="BA6087" s="49"/>
      <c r="BB6087" s="49"/>
      <c r="BC6087" s="49"/>
      <c r="BD6087" s="50"/>
      <c r="BE6087" s="50"/>
      <c r="BF6087" s="50"/>
      <c r="BG6087" s="50"/>
      <c r="BH6087" s="50"/>
      <c r="BI6087" s="53"/>
      <c r="BJ6087" s="53"/>
    </row>
    <row r="6088" spans="1:62" ht="53.4" thickBot="1" x14ac:dyDescent="0.3">
      <c r="A6088" s="28">
        <v>6088</v>
      </c>
      <c r="B6088" s="52" t="s">
        <v>22941</v>
      </c>
      <c r="C6088" s="33">
        <v>4</v>
      </c>
      <c r="D6088" s="33">
        <v>6</v>
      </c>
      <c r="E6088" s="37" t="s">
        <v>23618</v>
      </c>
      <c r="F6088" s="37" t="s">
        <v>92</v>
      </c>
      <c r="G6088" s="37" t="s">
        <v>23619</v>
      </c>
      <c r="H6088" s="38" t="s">
        <v>23619</v>
      </c>
      <c r="I6088" s="39" t="s">
        <v>7814</v>
      </c>
      <c r="J6088" s="38"/>
      <c r="K6088" s="102">
        <v>4062</v>
      </c>
      <c r="L6088" s="40" t="s">
        <v>26992</v>
      </c>
      <c r="M6088" s="41">
        <f t="shared" si="214"/>
        <v>0</v>
      </c>
      <c r="N6088" s="41">
        <f t="shared" si="213"/>
        <v>0</v>
      </c>
      <c r="O6088" s="92"/>
      <c r="P6088" s="36"/>
      <c r="Q6088" s="35"/>
      <c r="R6088" s="44"/>
      <c r="S6088" s="44"/>
      <c r="T6088" s="45"/>
      <c r="U6088" s="45"/>
      <c r="V6088" s="45"/>
      <c r="W6088" s="45"/>
      <c r="X6088" s="45"/>
      <c r="Y6088" s="45"/>
      <c r="Z6088" s="46"/>
      <c r="AA6088" s="42"/>
      <c r="AB6088" s="42"/>
      <c r="AC6088" s="42"/>
      <c r="AD6088" s="42"/>
      <c r="AE6088" s="42"/>
      <c r="AF6088" s="42"/>
      <c r="AG6088" s="42"/>
      <c r="AH6088" s="46"/>
      <c r="AI6088" s="46"/>
      <c r="AJ6088" s="34"/>
      <c r="AK6088" s="34"/>
      <c r="AL6088" s="34"/>
      <c r="AM6088" s="34"/>
      <c r="AN6088" s="47"/>
      <c r="AO6088" s="47"/>
      <c r="AP6088" s="47"/>
      <c r="AQ6088" s="47"/>
      <c r="AR6088" s="47"/>
      <c r="AS6088" s="46"/>
      <c r="AT6088" s="46"/>
      <c r="AU6088" s="48"/>
      <c r="AV6088" s="48"/>
      <c r="AW6088" s="48"/>
      <c r="AX6088" s="48"/>
      <c r="AY6088" s="49"/>
      <c r="AZ6088" s="49"/>
      <c r="BA6088" s="49"/>
      <c r="BB6088" s="49"/>
      <c r="BC6088" s="49"/>
      <c r="BD6088" s="50"/>
      <c r="BE6088" s="50"/>
      <c r="BF6088" s="50"/>
      <c r="BG6088" s="50"/>
      <c r="BH6088" s="50"/>
      <c r="BI6088" s="53"/>
      <c r="BJ6088" s="53"/>
    </row>
    <row r="6089" spans="1:62" ht="79.8" thickBot="1" x14ac:dyDescent="0.3">
      <c r="A6089" s="28">
        <v>6089</v>
      </c>
      <c r="B6089" s="52" t="s">
        <v>22941</v>
      </c>
      <c r="C6089" s="33">
        <v>4</v>
      </c>
      <c r="D6089" s="33">
        <v>7</v>
      </c>
      <c r="E6089" s="37" t="s">
        <v>23620</v>
      </c>
      <c r="F6089" s="37" t="s">
        <v>23621</v>
      </c>
      <c r="G6089" s="37" t="s">
        <v>23622</v>
      </c>
      <c r="H6089" s="38" t="s">
        <v>23623</v>
      </c>
      <c r="I6089" s="39" t="s">
        <v>7814</v>
      </c>
      <c r="J6089" s="38" t="s">
        <v>23624</v>
      </c>
      <c r="K6089" s="102">
        <v>4063</v>
      </c>
      <c r="L6089" s="40" t="s">
        <v>26992</v>
      </c>
      <c r="M6089" s="41">
        <f t="shared" si="214"/>
        <v>0</v>
      </c>
      <c r="N6089" s="41">
        <f t="shared" ref="N6089:N6152" si="215">IF(D6089=1,D6087,0)</f>
        <v>0</v>
      </c>
      <c r="O6089" s="92"/>
      <c r="P6089" s="36"/>
      <c r="Q6089" s="35"/>
      <c r="R6089" s="44"/>
      <c r="S6089" s="44"/>
      <c r="T6089" s="45"/>
      <c r="U6089" s="45"/>
      <c r="V6089" s="45"/>
      <c r="W6089" s="45"/>
      <c r="X6089" s="45"/>
      <c r="Y6089" s="45"/>
      <c r="Z6089" s="46"/>
      <c r="AA6089" s="42"/>
      <c r="AB6089" s="42"/>
      <c r="AC6089" s="42"/>
      <c r="AD6089" s="42"/>
      <c r="AE6089" s="42"/>
      <c r="AF6089" s="42"/>
      <c r="AG6089" s="42"/>
      <c r="AH6089" s="46"/>
      <c r="AI6089" s="46"/>
      <c r="AJ6089" s="34"/>
      <c r="AK6089" s="34"/>
      <c r="AL6089" s="34"/>
      <c r="AM6089" s="34"/>
      <c r="AN6089" s="47"/>
      <c r="AO6089" s="47"/>
      <c r="AP6089" s="47"/>
      <c r="AQ6089" s="47"/>
      <c r="AR6089" s="47"/>
      <c r="AS6089" s="46"/>
      <c r="AT6089" s="46"/>
      <c r="AU6089" s="48"/>
      <c r="AV6089" s="48"/>
      <c r="AW6089" s="48"/>
      <c r="AX6089" s="48"/>
      <c r="AY6089" s="49"/>
      <c r="AZ6089" s="49"/>
      <c r="BA6089" s="49"/>
      <c r="BB6089" s="49"/>
      <c r="BC6089" s="49"/>
      <c r="BD6089" s="50"/>
      <c r="BE6089" s="50"/>
      <c r="BF6089" s="50"/>
      <c r="BG6089" s="50"/>
      <c r="BH6089" s="50"/>
      <c r="BI6089" s="53"/>
      <c r="BJ6089" s="53"/>
    </row>
    <row r="6090" spans="1:62" ht="132.6" thickBot="1" x14ac:dyDescent="0.3">
      <c r="A6090" s="28">
        <v>6090</v>
      </c>
      <c r="B6090" s="52" t="s">
        <v>22941</v>
      </c>
      <c r="C6090" s="33">
        <v>4</v>
      </c>
      <c r="D6090" s="33">
        <v>8</v>
      </c>
      <c r="E6090" s="37" t="s">
        <v>23625</v>
      </c>
      <c r="F6090" s="37" t="s">
        <v>23626</v>
      </c>
      <c r="G6090" s="37" t="s">
        <v>23627</v>
      </c>
      <c r="H6090" s="38" t="s">
        <v>23628</v>
      </c>
      <c r="I6090" s="39" t="s">
        <v>23629</v>
      </c>
      <c r="J6090" s="38" t="s">
        <v>23630</v>
      </c>
      <c r="K6090" s="102">
        <v>4064</v>
      </c>
      <c r="L6090" s="40" t="s">
        <v>26992</v>
      </c>
      <c r="M6090" s="41">
        <f t="shared" si="214"/>
        <v>0</v>
      </c>
      <c r="N6090" s="41">
        <f t="shared" si="215"/>
        <v>0</v>
      </c>
      <c r="O6090" s="92"/>
      <c r="P6090" s="36"/>
      <c r="Q6090" s="35"/>
      <c r="R6090" s="44"/>
      <c r="S6090" s="44"/>
      <c r="T6090" s="45"/>
      <c r="U6090" s="45"/>
      <c r="V6090" s="45"/>
      <c r="W6090" s="45"/>
      <c r="X6090" s="45"/>
      <c r="Y6090" s="45"/>
      <c r="Z6090" s="46"/>
      <c r="AA6090" s="42"/>
      <c r="AB6090" s="42"/>
      <c r="AC6090" s="42"/>
      <c r="AD6090" s="42"/>
      <c r="AE6090" s="42"/>
      <c r="AF6090" s="42"/>
      <c r="AG6090" s="42"/>
      <c r="AH6090" s="46"/>
      <c r="AI6090" s="46"/>
      <c r="AJ6090" s="34"/>
      <c r="AK6090" s="34"/>
      <c r="AL6090" s="34"/>
      <c r="AM6090" s="34"/>
      <c r="AN6090" s="47"/>
      <c r="AO6090" s="47"/>
      <c r="AP6090" s="47"/>
      <c r="AQ6090" s="47"/>
      <c r="AR6090" s="47"/>
      <c r="AS6090" s="46"/>
      <c r="AT6090" s="46"/>
      <c r="AU6090" s="48"/>
      <c r="AV6090" s="48"/>
      <c r="AW6090" s="48"/>
      <c r="AX6090" s="48"/>
      <c r="AY6090" s="49"/>
      <c r="AZ6090" s="49"/>
      <c r="BA6090" s="49"/>
      <c r="BB6090" s="49"/>
      <c r="BC6090" s="49"/>
      <c r="BD6090" s="50"/>
      <c r="BE6090" s="50"/>
      <c r="BF6090" s="50"/>
      <c r="BG6090" s="50"/>
      <c r="BH6090" s="50"/>
      <c r="BI6090" s="53"/>
      <c r="BJ6090" s="53"/>
    </row>
    <row r="6091" spans="1:62" ht="53.4" thickBot="1" x14ac:dyDescent="0.3">
      <c r="A6091" s="28">
        <v>6091</v>
      </c>
      <c r="B6091" s="52" t="s">
        <v>22941</v>
      </c>
      <c r="C6091" s="33">
        <v>4</v>
      </c>
      <c r="D6091" s="33">
        <v>9</v>
      </c>
      <c r="E6091" s="37" t="s">
        <v>23631</v>
      </c>
      <c r="F6091" s="37" t="s">
        <v>23632</v>
      </c>
      <c r="G6091" s="37" t="s">
        <v>23633</v>
      </c>
      <c r="H6091" s="38" t="s">
        <v>23634</v>
      </c>
      <c r="I6091" s="39" t="s">
        <v>23635</v>
      </c>
      <c r="J6091" s="38"/>
      <c r="K6091" s="102">
        <v>4065</v>
      </c>
      <c r="L6091" s="40" t="s">
        <v>26992</v>
      </c>
      <c r="M6091" s="41">
        <f t="shared" si="214"/>
        <v>0</v>
      </c>
      <c r="N6091" s="41">
        <f t="shared" si="215"/>
        <v>0</v>
      </c>
      <c r="O6091" s="92"/>
      <c r="P6091" s="36"/>
      <c r="Q6091" s="35"/>
      <c r="R6091" s="44"/>
      <c r="S6091" s="44"/>
      <c r="T6091" s="45"/>
      <c r="U6091" s="45"/>
      <c r="V6091" s="45"/>
      <c r="W6091" s="45"/>
      <c r="X6091" s="45"/>
      <c r="Y6091" s="45"/>
      <c r="Z6091" s="46"/>
      <c r="AA6091" s="42"/>
      <c r="AB6091" s="42"/>
      <c r="AC6091" s="42"/>
      <c r="AD6091" s="42"/>
      <c r="AE6091" s="42"/>
      <c r="AF6091" s="42"/>
      <c r="AG6091" s="42"/>
      <c r="AH6091" s="46"/>
      <c r="AI6091" s="46"/>
      <c r="AJ6091" s="34"/>
      <c r="AK6091" s="34"/>
      <c r="AL6091" s="34"/>
      <c r="AM6091" s="34"/>
      <c r="AN6091" s="47"/>
      <c r="AO6091" s="47"/>
      <c r="AP6091" s="47"/>
      <c r="AQ6091" s="47"/>
      <c r="AR6091" s="47"/>
      <c r="AS6091" s="46"/>
      <c r="AT6091" s="46"/>
      <c r="AU6091" s="48"/>
      <c r="AV6091" s="48"/>
      <c r="AW6091" s="48"/>
      <c r="AX6091" s="48"/>
      <c r="AY6091" s="49"/>
      <c r="AZ6091" s="49"/>
      <c r="BA6091" s="49"/>
      <c r="BB6091" s="49"/>
      <c r="BC6091" s="49"/>
      <c r="BD6091" s="50"/>
      <c r="BE6091" s="50"/>
      <c r="BF6091" s="50"/>
      <c r="BG6091" s="50"/>
      <c r="BH6091" s="50"/>
      <c r="BI6091" s="53"/>
      <c r="BJ6091" s="53"/>
    </row>
    <row r="6092" spans="1:62" ht="106.2" thickBot="1" x14ac:dyDescent="0.3">
      <c r="A6092" s="28">
        <v>6092</v>
      </c>
      <c r="B6092" s="52" t="s">
        <v>22941</v>
      </c>
      <c r="C6092" s="33">
        <v>4</v>
      </c>
      <c r="D6092" s="33">
        <v>10</v>
      </c>
      <c r="E6092" s="37" t="s">
        <v>23636</v>
      </c>
      <c r="F6092" s="37" t="s">
        <v>23637</v>
      </c>
      <c r="G6092" s="37" t="s">
        <v>23638</v>
      </c>
      <c r="H6092" s="38" t="s">
        <v>23639</v>
      </c>
      <c r="I6092" s="39" t="s">
        <v>14376</v>
      </c>
      <c r="J6092" s="38" t="s">
        <v>23640</v>
      </c>
      <c r="K6092" s="102">
        <v>4066</v>
      </c>
      <c r="L6092" s="40" t="s">
        <v>26992</v>
      </c>
      <c r="M6092" s="41">
        <f t="shared" si="214"/>
        <v>0</v>
      </c>
      <c r="N6092" s="41">
        <f t="shared" si="215"/>
        <v>0</v>
      </c>
      <c r="O6092" s="92"/>
      <c r="P6092" s="36"/>
      <c r="Q6092" s="35"/>
      <c r="R6092" s="44"/>
      <c r="S6092" s="44"/>
      <c r="T6092" s="45"/>
      <c r="U6092" s="45"/>
      <c r="V6092" s="45"/>
      <c r="W6092" s="45"/>
      <c r="X6092" s="45"/>
      <c r="Y6092" s="45"/>
      <c r="Z6092" s="46"/>
      <c r="AA6092" s="42"/>
      <c r="AB6092" s="42"/>
      <c r="AC6092" s="42"/>
      <c r="AD6092" s="42"/>
      <c r="AE6092" s="42"/>
      <c r="AF6092" s="42"/>
      <c r="AG6092" s="42"/>
      <c r="AH6092" s="46"/>
      <c r="AI6092" s="46"/>
      <c r="AJ6092" s="34">
        <v>1</v>
      </c>
      <c r="AK6092" s="34">
        <v>0</v>
      </c>
      <c r="AL6092" s="34" t="s">
        <v>28958</v>
      </c>
      <c r="AM6092" s="34" t="s">
        <v>28959</v>
      </c>
      <c r="AN6092" s="47"/>
      <c r="AO6092" s="47"/>
      <c r="AP6092" s="47"/>
      <c r="AQ6092" s="47"/>
      <c r="AR6092" s="47"/>
      <c r="AS6092" s="46"/>
      <c r="AT6092" s="46"/>
      <c r="AU6092" s="48"/>
      <c r="AV6092" s="48"/>
      <c r="AW6092" s="48"/>
      <c r="AX6092" s="48"/>
      <c r="AY6092" s="49"/>
      <c r="AZ6092" s="49"/>
      <c r="BA6092" s="49"/>
      <c r="BB6092" s="49"/>
      <c r="BC6092" s="49"/>
      <c r="BD6092" s="50"/>
      <c r="BE6092" s="50"/>
      <c r="BF6092" s="50"/>
      <c r="BG6092" s="50"/>
      <c r="BH6092" s="50"/>
      <c r="BI6092" s="53"/>
      <c r="BJ6092" s="53"/>
    </row>
    <row r="6093" spans="1:62" ht="119.4" thickBot="1" x14ac:dyDescent="0.3">
      <c r="A6093" s="28">
        <v>6093</v>
      </c>
      <c r="B6093" s="52" t="s">
        <v>22941</v>
      </c>
      <c r="C6093" s="33">
        <v>4</v>
      </c>
      <c r="D6093" s="33">
        <v>11</v>
      </c>
      <c r="E6093" s="37" t="s">
        <v>23641</v>
      </c>
      <c r="F6093" s="37" t="s">
        <v>23642</v>
      </c>
      <c r="G6093" s="37" t="s">
        <v>23643</v>
      </c>
      <c r="H6093" s="38"/>
      <c r="I6093" s="39" t="s">
        <v>14358</v>
      </c>
      <c r="J6093" s="38" t="s">
        <v>23644</v>
      </c>
      <c r="K6093" s="102">
        <v>4067</v>
      </c>
      <c r="L6093" s="40" t="s">
        <v>26992</v>
      </c>
      <c r="M6093" s="41">
        <f t="shared" si="214"/>
        <v>0</v>
      </c>
      <c r="N6093" s="41">
        <f t="shared" si="215"/>
        <v>0</v>
      </c>
      <c r="O6093" s="92"/>
      <c r="P6093" s="36"/>
      <c r="Q6093" s="35"/>
      <c r="R6093" s="44"/>
      <c r="S6093" s="44"/>
      <c r="T6093" s="45"/>
      <c r="U6093" s="45"/>
      <c r="V6093" s="45"/>
      <c r="W6093" s="45"/>
      <c r="X6093" s="45"/>
      <c r="Y6093" s="45"/>
      <c r="Z6093" s="46"/>
      <c r="AA6093" s="42"/>
      <c r="AB6093" s="42"/>
      <c r="AC6093" s="42"/>
      <c r="AD6093" s="42"/>
      <c r="AE6093" s="42"/>
      <c r="AF6093" s="42"/>
      <c r="AG6093" s="42"/>
      <c r="AH6093" s="46"/>
      <c r="AI6093" s="46"/>
      <c r="AJ6093" s="34"/>
      <c r="AK6093" s="34"/>
      <c r="AL6093" s="34"/>
      <c r="AM6093" s="34"/>
      <c r="AN6093" s="47"/>
      <c r="AO6093" s="47"/>
      <c r="AP6093" s="47"/>
      <c r="AQ6093" s="47"/>
      <c r="AR6093" s="47"/>
      <c r="AS6093" s="46"/>
      <c r="AT6093" s="46"/>
      <c r="AU6093" s="48"/>
      <c r="AV6093" s="48"/>
      <c r="AW6093" s="48"/>
      <c r="AX6093" s="48"/>
      <c r="AY6093" s="49"/>
      <c r="AZ6093" s="49"/>
      <c r="BA6093" s="49"/>
      <c r="BB6093" s="49"/>
      <c r="BC6093" s="49"/>
      <c r="BD6093" s="50"/>
      <c r="BE6093" s="50"/>
      <c r="BF6093" s="50"/>
      <c r="BG6093" s="50"/>
      <c r="BH6093" s="50"/>
      <c r="BI6093" s="53"/>
      <c r="BJ6093" s="53"/>
    </row>
    <row r="6094" spans="1:62" ht="79.8" thickBot="1" x14ac:dyDescent="0.3">
      <c r="A6094" s="28">
        <v>6094</v>
      </c>
      <c r="B6094" s="52" t="s">
        <v>22941</v>
      </c>
      <c r="C6094" s="33">
        <v>4</v>
      </c>
      <c r="D6094" s="33">
        <v>12</v>
      </c>
      <c r="E6094" s="37" t="s">
        <v>23645</v>
      </c>
      <c r="F6094" s="37" t="s">
        <v>23646</v>
      </c>
      <c r="G6094" s="37" t="s">
        <v>23647</v>
      </c>
      <c r="H6094" s="38"/>
      <c r="I6094" s="39" t="s">
        <v>23648</v>
      </c>
      <c r="J6094" s="38"/>
      <c r="K6094" s="102">
        <v>4068</v>
      </c>
      <c r="L6094" s="40" t="s">
        <v>26992</v>
      </c>
      <c r="M6094" s="41">
        <f t="shared" si="214"/>
        <v>0</v>
      </c>
      <c r="N6094" s="41">
        <f t="shared" si="215"/>
        <v>0</v>
      </c>
      <c r="O6094" s="92"/>
      <c r="P6094" s="36"/>
      <c r="Q6094" s="35"/>
      <c r="R6094" s="44"/>
      <c r="S6094" s="44"/>
      <c r="T6094" s="45"/>
      <c r="U6094" s="45"/>
      <c r="V6094" s="45"/>
      <c r="W6094" s="45"/>
      <c r="X6094" s="45"/>
      <c r="Y6094" s="45"/>
      <c r="Z6094" s="46"/>
      <c r="AA6094" s="42"/>
      <c r="AB6094" s="42"/>
      <c r="AC6094" s="42"/>
      <c r="AD6094" s="42"/>
      <c r="AE6094" s="42"/>
      <c r="AF6094" s="42"/>
      <c r="AG6094" s="42"/>
      <c r="AH6094" s="46"/>
      <c r="AI6094" s="46"/>
      <c r="AJ6094" s="34"/>
      <c r="AK6094" s="34"/>
      <c r="AL6094" s="34"/>
      <c r="AM6094" s="34"/>
      <c r="AN6094" s="47"/>
      <c r="AO6094" s="47"/>
      <c r="AP6094" s="47"/>
      <c r="AQ6094" s="47"/>
      <c r="AR6094" s="47"/>
      <c r="AS6094" s="46"/>
      <c r="AT6094" s="46"/>
      <c r="AU6094" s="48"/>
      <c r="AV6094" s="48"/>
      <c r="AW6094" s="48"/>
      <c r="AX6094" s="48"/>
      <c r="AY6094" s="49"/>
      <c r="AZ6094" s="49"/>
      <c r="BA6094" s="49"/>
      <c r="BB6094" s="49"/>
      <c r="BC6094" s="49"/>
      <c r="BD6094" s="50"/>
      <c r="BE6094" s="50"/>
      <c r="BF6094" s="50"/>
      <c r="BG6094" s="50"/>
      <c r="BH6094" s="50"/>
      <c r="BI6094" s="53"/>
      <c r="BJ6094" s="53"/>
    </row>
    <row r="6095" spans="1:62" ht="66.599999999999994" thickBot="1" x14ac:dyDescent="0.3">
      <c r="A6095" s="28">
        <v>6095</v>
      </c>
      <c r="B6095" s="52" t="s">
        <v>22941</v>
      </c>
      <c r="C6095" s="33">
        <v>4</v>
      </c>
      <c r="D6095" s="33">
        <v>13</v>
      </c>
      <c r="E6095" s="37" t="s">
        <v>23649</v>
      </c>
      <c r="F6095" s="37" t="s">
        <v>92</v>
      </c>
      <c r="G6095" s="37" t="s">
        <v>23650</v>
      </c>
      <c r="H6095" s="38" t="s">
        <v>23651</v>
      </c>
      <c r="I6095" s="39" t="s">
        <v>23652</v>
      </c>
      <c r="J6095" s="38"/>
      <c r="K6095" s="102">
        <v>4069</v>
      </c>
      <c r="L6095" s="40" t="s">
        <v>26992</v>
      </c>
      <c r="M6095" s="41">
        <f t="shared" si="214"/>
        <v>0</v>
      </c>
      <c r="N6095" s="41">
        <f t="shared" si="215"/>
        <v>0</v>
      </c>
      <c r="O6095" s="92"/>
      <c r="P6095" s="36"/>
      <c r="Q6095" s="35"/>
      <c r="R6095" s="44"/>
      <c r="S6095" s="44"/>
      <c r="T6095" s="45"/>
      <c r="U6095" s="45"/>
      <c r="V6095" s="45"/>
      <c r="W6095" s="45"/>
      <c r="X6095" s="45"/>
      <c r="Y6095" s="45"/>
      <c r="Z6095" s="46"/>
      <c r="AA6095" s="42"/>
      <c r="AB6095" s="42"/>
      <c r="AC6095" s="42"/>
      <c r="AD6095" s="42"/>
      <c r="AE6095" s="42"/>
      <c r="AF6095" s="42"/>
      <c r="AG6095" s="42"/>
      <c r="AH6095" s="46"/>
      <c r="AI6095" s="46"/>
      <c r="AJ6095" s="34"/>
      <c r="AK6095" s="34"/>
      <c r="AL6095" s="34"/>
      <c r="AM6095" s="34"/>
      <c r="AN6095" s="47"/>
      <c r="AO6095" s="47"/>
      <c r="AP6095" s="47"/>
      <c r="AQ6095" s="47"/>
      <c r="AR6095" s="47"/>
      <c r="AS6095" s="46"/>
      <c r="AT6095" s="46"/>
      <c r="AU6095" s="48"/>
      <c r="AV6095" s="48"/>
      <c r="AW6095" s="48"/>
      <c r="AX6095" s="48"/>
      <c r="AY6095" s="49"/>
      <c r="AZ6095" s="49"/>
      <c r="BA6095" s="49"/>
      <c r="BB6095" s="49"/>
      <c r="BC6095" s="49"/>
      <c r="BD6095" s="50"/>
      <c r="BE6095" s="50"/>
      <c r="BF6095" s="50"/>
      <c r="BG6095" s="50"/>
      <c r="BH6095" s="50"/>
      <c r="BI6095" s="53"/>
      <c r="BJ6095" s="53"/>
    </row>
    <row r="6096" spans="1:62" ht="106.2" thickBot="1" x14ac:dyDescent="0.3">
      <c r="A6096" s="28">
        <v>6096</v>
      </c>
      <c r="B6096" s="52" t="s">
        <v>22941</v>
      </c>
      <c r="C6096" s="33">
        <v>4</v>
      </c>
      <c r="D6096" s="33">
        <v>14</v>
      </c>
      <c r="E6096" s="37" t="s">
        <v>23653</v>
      </c>
      <c r="F6096" s="37" t="s">
        <v>104</v>
      </c>
      <c r="G6096" s="37" t="s">
        <v>23654</v>
      </c>
      <c r="H6096" s="38" t="s">
        <v>23655</v>
      </c>
      <c r="I6096" s="39" t="s">
        <v>23656</v>
      </c>
      <c r="J6096" s="38"/>
      <c r="K6096" s="102">
        <v>4070</v>
      </c>
      <c r="L6096" s="40" t="s">
        <v>26992</v>
      </c>
      <c r="M6096" s="41">
        <f t="shared" si="214"/>
        <v>0</v>
      </c>
      <c r="N6096" s="41">
        <f t="shared" si="215"/>
        <v>0</v>
      </c>
      <c r="O6096" s="92"/>
      <c r="P6096" s="36"/>
      <c r="Q6096" s="35"/>
      <c r="R6096" s="44"/>
      <c r="S6096" s="44"/>
      <c r="T6096" s="45"/>
      <c r="U6096" s="45"/>
      <c r="V6096" s="45"/>
      <c r="W6096" s="45"/>
      <c r="X6096" s="45"/>
      <c r="Y6096" s="45"/>
      <c r="Z6096" s="46"/>
      <c r="AA6096" s="42"/>
      <c r="AB6096" s="42"/>
      <c r="AC6096" s="42"/>
      <c r="AD6096" s="42"/>
      <c r="AE6096" s="42"/>
      <c r="AF6096" s="42"/>
      <c r="AG6096" s="42"/>
      <c r="AH6096" s="46"/>
      <c r="AI6096" s="46"/>
      <c r="AJ6096" s="34">
        <v>1</v>
      </c>
      <c r="AK6096" s="34">
        <v>0</v>
      </c>
      <c r="AL6096" s="34" t="s">
        <v>28960</v>
      </c>
      <c r="AM6096" s="34" t="s">
        <v>28961</v>
      </c>
      <c r="AN6096" s="47"/>
      <c r="AO6096" s="47"/>
      <c r="AP6096" s="47"/>
      <c r="AQ6096" s="47"/>
      <c r="AR6096" s="47"/>
      <c r="AS6096" s="46"/>
      <c r="AT6096" s="46"/>
      <c r="AU6096" s="48"/>
      <c r="AV6096" s="48"/>
      <c r="AW6096" s="48"/>
      <c r="AX6096" s="48"/>
      <c r="AY6096" s="49"/>
      <c r="AZ6096" s="49"/>
      <c r="BA6096" s="49"/>
      <c r="BB6096" s="49"/>
      <c r="BC6096" s="49"/>
      <c r="BD6096" s="50"/>
      <c r="BE6096" s="50"/>
      <c r="BF6096" s="50"/>
      <c r="BG6096" s="50"/>
      <c r="BH6096" s="50"/>
      <c r="BI6096" s="53"/>
      <c r="BJ6096" s="53"/>
    </row>
    <row r="6097" spans="1:62" ht="119.4" thickBot="1" x14ac:dyDescent="0.3">
      <c r="A6097" s="28">
        <v>6097</v>
      </c>
      <c r="B6097" s="52" t="s">
        <v>22941</v>
      </c>
      <c r="C6097" s="33">
        <v>4</v>
      </c>
      <c r="D6097" s="33">
        <v>15</v>
      </c>
      <c r="E6097" s="37" t="s">
        <v>23657</v>
      </c>
      <c r="F6097" s="37" t="s">
        <v>23658</v>
      </c>
      <c r="G6097" s="37" t="s">
        <v>23659</v>
      </c>
      <c r="H6097" s="38" t="s">
        <v>23660</v>
      </c>
      <c r="I6097" s="39" t="s">
        <v>23661</v>
      </c>
      <c r="J6097" s="38" t="s">
        <v>23662</v>
      </c>
      <c r="K6097" s="102">
        <v>4071</v>
      </c>
      <c r="L6097" s="40" t="s">
        <v>26992</v>
      </c>
      <c r="M6097" s="41">
        <f t="shared" si="214"/>
        <v>0</v>
      </c>
      <c r="N6097" s="41">
        <f t="shared" si="215"/>
        <v>0</v>
      </c>
      <c r="O6097" s="92"/>
      <c r="P6097" s="36"/>
      <c r="Q6097" s="35"/>
      <c r="R6097" s="44"/>
      <c r="S6097" s="44"/>
      <c r="T6097" s="45"/>
      <c r="U6097" s="45"/>
      <c r="V6097" s="45"/>
      <c r="W6097" s="45"/>
      <c r="X6097" s="45"/>
      <c r="Y6097" s="45"/>
      <c r="Z6097" s="46"/>
      <c r="AA6097" s="42"/>
      <c r="AB6097" s="42"/>
      <c r="AC6097" s="42"/>
      <c r="AD6097" s="42"/>
      <c r="AE6097" s="42"/>
      <c r="AF6097" s="42"/>
      <c r="AG6097" s="42"/>
      <c r="AH6097" s="46"/>
      <c r="AI6097" s="46"/>
      <c r="AJ6097" s="34"/>
      <c r="AK6097" s="34"/>
      <c r="AL6097" s="34"/>
      <c r="AM6097" s="34"/>
      <c r="AN6097" s="47"/>
      <c r="AO6097" s="47"/>
      <c r="AP6097" s="47"/>
      <c r="AQ6097" s="47"/>
      <c r="AR6097" s="47"/>
      <c r="AS6097" s="46"/>
      <c r="AT6097" s="46"/>
      <c r="AU6097" s="48"/>
      <c r="AV6097" s="48"/>
      <c r="AW6097" s="48"/>
      <c r="AX6097" s="48"/>
      <c r="AY6097" s="49"/>
      <c r="AZ6097" s="49"/>
      <c r="BA6097" s="49"/>
      <c r="BB6097" s="49"/>
      <c r="BC6097" s="49"/>
      <c r="BD6097" s="50"/>
      <c r="BE6097" s="50"/>
      <c r="BF6097" s="50"/>
      <c r="BG6097" s="50"/>
      <c r="BH6097" s="50"/>
      <c r="BI6097" s="53"/>
      <c r="BJ6097" s="53"/>
    </row>
    <row r="6098" spans="1:62" ht="53.4" thickBot="1" x14ac:dyDescent="0.3">
      <c r="A6098" s="28">
        <v>6098</v>
      </c>
      <c r="B6098" s="52" t="s">
        <v>22941</v>
      </c>
      <c r="C6098" s="33">
        <v>4</v>
      </c>
      <c r="D6098" s="33">
        <v>16</v>
      </c>
      <c r="E6098" s="37" t="s">
        <v>23663</v>
      </c>
      <c r="F6098" s="37" t="s">
        <v>23664</v>
      </c>
      <c r="G6098" s="37" t="s">
        <v>23665</v>
      </c>
      <c r="H6098" s="38" t="s">
        <v>23666</v>
      </c>
      <c r="I6098" s="39" t="s">
        <v>11995</v>
      </c>
      <c r="J6098" s="38" t="s">
        <v>23667</v>
      </c>
      <c r="K6098" s="102">
        <v>4072</v>
      </c>
      <c r="L6098" s="40" t="s">
        <v>26992</v>
      </c>
      <c r="M6098" s="41">
        <f t="shared" si="214"/>
        <v>0</v>
      </c>
      <c r="N6098" s="41">
        <f t="shared" si="215"/>
        <v>0</v>
      </c>
      <c r="O6098" s="92"/>
      <c r="P6098" s="36"/>
      <c r="Q6098" s="35"/>
      <c r="R6098" s="44"/>
      <c r="S6098" s="44"/>
      <c r="T6098" s="45"/>
      <c r="U6098" s="45"/>
      <c r="V6098" s="45"/>
      <c r="W6098" s="45"/>
      <c r="X6098" s="45"/>
      <c r="Y6098" s="45"/>
      <c r="Z6098" s="46"/>
      <c r="AA6098" s="42"/>
      <c r="AB6098" s="42"/>
      <c r="AC6098" s="42"/>
      <c r="AD6098" s="42"/>
      <c r="AE6098" s="42"/>
      <c r="AF6098" s="42"/>
      <c r="AG6098" s="42"/>
      <c r="AH6098" s="46"/>
      <c r="AI6098" s="46"/>
      <c r="AJ6098" s="34"/>
      <c r="AK6098" s="34"/>
      <c r="AL6098" s="34"/>
      <c r="AM6098" s="34"/>
      <c r="AN6098" s="47"/>
      <c r="AO6098" s="47"/>
      <c r="AP6098" s="47"/>
      <c r="AQ6098" s="47"/>
      <c r="AR6098" s="47"/>
      <c r="AS6098" s="46"/>
      <c r="AT6098" s="46"/>
      <c r="AU6098" s="48"/>
      <c r="AV6098" s="48"/>
      <c r="AW6098" s="48"/>
      <c r="AX6098" s="48"/>
      <c r="AY6098" s="49"/>
      <c r="AZ6098" s="49"/>
      <c r="BA6098" s="49"/>
      <c r="BB6098" s="49"/>
      <c r="BC6098" s="49"/>
      <c r="BD6098" s="50"/>
      <c r="BE6098" s="50"/>
      <c r="BF6098" s="50"/>
      <c r="BG6098" s="50"/>
      <c r="BH6098" s="50"/>
      <c r="BI6098" s="53"/>
      <c r="BJ6098" s="53"/>
    </row>
    <row r="6099" spans="1:62" ht="66.599999999999994" thickBot="1" x14ac:dyDescent="0.3">
      <c r="A6099" s="28">
        <v>6099</v>
      </c>
      <c r="B6099" s="52" t="s">
        <v>22941</v>
      </c>
      <c r="C6099" s="33">
        <v>4</v>
      </c>
      <c r="D6099" s="33">
        <v>17</v>
      </c>
      <c r="E6099" s="37" t="s">
        <v>23668</v>
      </c>
      <c r="F6099" s="37" t="s">
        <v>17962</v>
      </c>
      <c r="G6099" s="37" t="s">
        <v>23669</v>
      </c>
      <c r="H6099" s="38" t="s">
        <v>23670</v>
      </c>
      <c r="I6099" s="39" t="s">
        <v>23671</v>
      </c>
      <c r="J6099" s="38" t="s">
        <v>17578</v>
      </c>
      <c r="K6099" s="102">
        <v>4073</v>
      </c>
      <c r="L6099" s="40" t="s">
        <v>26992</v>
      </c>
      <c r="M6099" s="41">
        <f t="shared" si="214"/>
        <v>0</v>
      </c>
      <c r="N6099" s="41">
        <f t="shared" si="215"/>
        <v>0</v>
      </c>
      <c r="O6099" s="92"/>
      <c r="P6099" s="36"/>
      <c r="Q6099" s="35"/>
      <c r="R6099" s="44"/>
      <c r="S6099" s="44"/>
      <c r="T6099" s="45"/>
      <c r="U6099" s="45"/>
      <c r="V6099" s="45"/>
      <c r="W6099" s="45"/>
      <c r="X6099" s="45"/>
      <c r="Y6099" s="45"/>
      <c r="Z6099" s="46"/>
      <c r="AA6099" s="42"/>
      <c r="AB6099" s="42"/>
      <c r="AC6099" s="42"/>
      <c r="AD6099" s="42"/>
      <c r="AE6099" s="42"/>
      <c r="AF6099" s="42"/>
      <c r="AG6099" s="42"/>
      <c r="AH6099" s="46"/>
      <c r="AI6099" s="46"/>
      <c r="AJ6099" s="34"/>
      <c r="AK6099" s="34"/>
      <c r="AL6099" s="34"/>
      <c r="AM6099" s="34"/>
      <c r="AN6099" s="47"/>
      <c r="AO6099" s="47"/>
      <c r="AP6099" s="47"/>
      <c r="AQ6099" s="47"/>
      <c r="AR6099" s="47"/>
      <c r="AS6099" s="46"/>
      <c r="AT6099" s="46"/>
      <c r="AU6099" s="48"/>
      <c r="AV6099" s="48"/>
      <c r="AW6099" s="48"/>
      <c r="AX6099" s="48"/>
      <c r="AY6099" s="49"/>
      <c r="AZ6099" s="49"/>
      <c r="BA6099" s="49"/>
      <c r="BB6099" s="49"/>
      <c r="BC6099" s="49"/>
      <c r="BD6099" s="50"/>
      <c r="BE6099" s="50"/>
      <c r="BF6099" s="50"/>
      <c r="BG6099" s="50"/>
      <c r="BH6099" s="50"/>
      <c r="BI6099" s="53"/>
      <c r="BJ6099" s="53"/>
    </row>
    <row r="6100" spans="1:62" ht="79.8" thickBot="1" x14ac:dyDescent="0.3">
      <c r="A6100" s="28">
        <v>6100</v>
      </c>
      <c r="B6100" s="52" t="s">
        <v>22941</v>
      </c>
      <c r="C6100" s="33">
        <v>4</v>
      </c>
      <c r="D6100" s="33">
        <v>18</v>
      </c>
      <c r="E6100" s="37" t="s">
        <v>23672</v>
      </c>
      <c r="F6100" s="37" t="s">
        <v>23673</v>
      </c>
      <c r="G6100" s="37" t="s">
        <v>23674</v>
      </c>
      <c r="H6100" s="38" t="s">
        <v>23675</v>
      </c>
      <c r="I6100" s="39" t="s">
        <v>14358</v>
      </c>
      <c r="J6100" s="38" t="s">
        <v>23543</v>
      </c>
      <c r="K6100" s="102">
        <v>4074</v>
      </c>
      <c r="L6100" s="40" t="s">
        <v>26992</v>
      </c>
      <c r="M6100" s="41">
        <f t="shared" si="214"/>
        <v>0</v>
      </c>
      <c r="N6100" s="41">
        <f t="shared" si="215"/>
        <v>0</v>
      </c>
      <c r="O6100" s="92"/>
      <c r="P6100" s="36"/>
      <c r="Q6100" s="35"/>
      <c r="R6100" s="44"/>
      <c r="S6100" s="44"/>
      <c r="T6100" s="45"/>
      <c r="U6100" s="45"/>
      <c r="V6100" s="45"/>
      <c r="W6100" s="45"/>
      <c r="X6100" s="45"/>
      <c r="Y6100" s="45"/>
      <c r="Z6100" s="46"/>
      <c r="AA6100" s="42"/>
      <c r="AB6100" s="42"/>
      <c r="AC6100" s="42"/>
      <c r="AD6100" s="42"/>
      <c r="AE6100" s="42"/>
      <c r="AF6100" s="42"/>
      <c r="AG6100" s="42"/>
      <c r="AH6100" s="46"/>
      <c r="AI6100" s="46"/>
      <c r="AJ6100" s="34"/>
      <c r="AK6100" s="34"/>
      <c r="AL6100" s="34"/>
      <c r="AM6100" s="34"/>
      <c r="AN6100" s="47"/>
      <c r="AO6100" s="47"/>
      <c r="AP6100" s="47"/>
      <c r="AQ6100" s="47"/>
      <c r="AR6100" s="47"/>
      <c r="AS6100" s="46"/>
      <c r="AT6100" s="46"/>
      <c r="AU6100" s="48"/>
      <c r="AV6100" s="48"/>
      <c r="AW6100" s="48"/>
      <c r="AX6100" s="48"/>
      <c r="AY6100" s="49"/>
      <c r="AZ6100" s="49"/>
      <c r="BA6100" s="49"/>
      <c r="BB6100" s="49"/>
      <c r="BC6100" s="49"/>
      <c r="BD6100" s="50"/>
      <c r="BE6100" s="50"/>
      <c r="BF6100" s="50"/>
      <c r="BG6100" s="50"/>
      <c r="BH6100" s="50"/>
      <c r="BI6100" s="53"/>
      <c r="BJ6100" s="53"/>
    </row>
    <row r="6101" spans="1:62" ht="119.4" thickBot="1" x14ac:dyDescent="0.3">
      <c r="A6101" s="28">
        <v>6101</v>
      </c>
      <c r="B6101" s="52" t="s">
        <v>22941</v>
      </c>
      <c r="C6101" s="33">
        <v>4</v>
      </c>
      <c r="D6101" s="33">
        <v>19</v>
      </c>
      <c r="E6101" s="37" t="s">
        <v>23676</v>
      </c>
      <c r="F6101" s="37" t="s">
        <v>92</v>
      </c>
      <c r="G6101" s="37" t="s">
        <v>23677</v>
      </c>
      <c r="H6101" s="38" t="s">
        <v>23678</v>
      </c>
      <c r="I6101" s="39" t="s">
        <v>11995</v>
      </c>
      <c r="J6101" s="38"/>
      <c r="K6101" s="102">
        <v>4075</v>
      </c>
      <c r="L6101" s="40" t="s">
        <v>26992</v>
      </c>
      <c r="M6101" s="41">
        <f t="shared" si="214"/>
        <v>0</v>
      </c>
      <c r="N6101" s="41">
        <f t="shared" si="215"/>
        <v>0</v>
      </c>
      <c r="O6101" s="92"/>
      <c r="P6101" s="36"/>
      <c r="Q6101" s="35"/>
      <c r="R6101" s="44"/>
      <c r="S6101" s="44"/>
      <c r="T6101" s="45"/>
      <c r="U6101" s="45"/>
      <c r="V6101" s="45"/>
      <c r="W6101" s="45"/>
      <c r="X6101" s="45"/>
      <c r="Y6101" s="45"/>
      <c r="Z6101" s="46"/>
      <c r="AA6101" s="42"/>
      <c r="AB6101" s="42"/>
      <c r="AC6101" s="42"/>
      <c r="AD6101" s="42"/>
      <c r="AE6101" s="42"/>
      <c r="AF6101" s="42"/>
      <c r="AG6101" s="42"/>
      <c r="AH6101" s="46"/>
      <c r="AI6101" s="46"/>
      <c r="AJ6101" s="34"/>
      <c r="AK6101" s="34"/>
      <c r="AL6101" s="34"/>
      <c r="AM6101" s="34"/>
      <c r="AN6101" s="47"/>
      <c r="AO6101" s="47"/>
      <c r="AP6101" s="47"/>
      <c r="AQ6101" s="47"/>
      <c r="AR6101" s="47"/>
      <c r="AS6101" s="46"/>
      <c r="AT6101" s="46"/>
      <c r="AU6101" s="48"/>
      <c r="AV6101" s="48"/>
      <c r="AW6101" s="48"/>
      <c r="AX6101" s="48"/>
      <c r="AY6101" s="49"/>
      <c r="AZ6101" s="49"/>
      <c r="BA6101" s="49"/>
      <c r="BB6101" s="49"/>
      <c r="BC6101" s="49"/>
      <c r="BD6101" s="50"/>
      <c r="BE6101" s="50"/>
      <c r="BF6101" s="50"/>
      <c r="BG6101" s="50"/>
      <c r="BH6101" s="50"/>
      <c r="BI6101" s="53"/>
      <c r="BJ6101" s="53"/>
    </row>
    <row r="6102" spans="1:62" ht="119.4" thickBot="1" x14ac:dyDescent="0.3">
      <c r="A6102" s="28">
        <v>6102</v>
      </c>
      <c r="B6102" s="52" t="s">
        <v>22941</v>
      </c>
      <c r="C6102" s="33">
        <v>4</v>
      </c>
      <c r="D6102" s="33">
        <v>20</v>
      </c>
      <c r="E6102" s="37" t="s">
        <v>23679</v>
      </c>
      <c r="F6102" s="37" t="s">
        <v>23680</v>
      </c>
      <c r="G6102" s="37" t="s">
        <v>23681</v>
      </c>
      <c r="H6102" s="38" t="s">
        <v>23682</v>
      </c>
      <c r="I6102" s="39" t="s">
        <v>14525</v>
      </c>
      <c r="J6102" s="38" t="s">
        <v>23683</v>
      </c>
      <c r="K6102" s="102">
        <v>4076</v>
      </c>
      <c r="L6102" s="40" t="s">
        <v>26992</v>
      </c>
      <c r="M6102" s="41">
        <f t="shared" si="214"/>
        <v>0</v>
      </c>
      <c r="N6102" s="41">
        <f t="shared" si="215"/>
        <v>0</v>
      </c>
      <c r="O6102" s="92"/>
      <c r="P6102" s="36"/>
      <c r="Q6102" s="35"/>
      <c r="R6102" s="44"/>
      <c r="S6102" s="44"/>
      <c r="T6102" s="45"/>
      <c r="U6102" s="45"/>
      <c r="V6102" s="45"/>
      <c r="W6102" s="45"/>
      <c r="X6102" s="45"/>
      <c r="Y6102" s="45"/>
      <c r="Z6102" s="46"/>
      <c r="AA6102" s="42"/>
      <c r="AB6102" s="42"/>
      <c r="AC6102" s="42"/>
      <c r="AD6102" s="42"/>
      <c r="AE6102" s="42"/>
      <c r="AF6102" s="42"/>
      <c r="AG6102" s="42"/>
      <c r="AH6102" s="46"/>
      <c r="AI6102" s="46"/>
      <c r="AJ6102" s="34"/>
      <c r="AK6102" s="34"/>
      <c r="AL6102" s="34"/>
      <c r="AM6102" s="34"/>
      <c r="AN6102" s="47"/>
      <c r="AO6102" s="47"/>
      <c r="AP6102" s="47"/>
      <c r="AQ6102" s="47"/>
      <c r="AR6102" s="47"/>
      <c r="AS6102" s="46"/>
      <c r="AT6102" s="46"/>
      <c r="AU6102" s="48"/>
      <c r="AV6102" s="48"/>
      <c r="AW6102" s="48"/>
      <c r="AX6102" s="48"/>
      <c r="AY6102" s="49"/>
      <c r="AZ6102" s="49"/>
      <c r="BA6102" s="49"/>
      <c r="BB6102" s="49"/>
      <c r="BC6102" s="49"/>
      <c r="BD6102" s="50"/>
      <c r="BE6102" s="50"/>
      <c r="BF6102" s="50"/>
      <c r="BG6102" s="50"/>
      <c r="BH6102" s="50"/>
      <c r="BI6102" s="53"/>
      <c r="BJ6102" s="53"/>
    </row>
    <row r="6103" spans="1:62" ht="79.8" thickBot="1" x14ac:dyDescent="0.3">
      <c r="A6103" s="28">
        <v>6103</v>
      </c>
      <c r="B6103" s="52" t="s">
        <v>22941</v>
      </c>
      <c r="C6103" s="33">
        <v>4</v>
      </c>
      <c r="D6103" s="33">
        <v>21</v>
      </c>
      <c r="E6103" s="37" t="s">
        <v>23684</v>
      </c>
      <c r="F6103" s="37" t="s">
        <v>23685</v>
      </c>
      <c r="G6103" s="37" t="s">
        <v>23686</v>
      </c>
      <c r="H6103" s="38" t="s">
        <v>23687</v>
      </c>
      <c r="I6103" s="39" t="s">
        <v>23688</v>
      </c>
      <c r="J6103" s="38" t="s">
        <v>23689</v>
      </c>
      <c r="K6103" s="102">
        <v>4077</v>
      </c>
      <c r="L6103" s="40" t="s">
        <v>26992</v>
      </c>
      <c r="M6103" s="41">
        <f t="shared" si="214"/>
        <v>0</v>
      </c>
      <c r="N6103" s="41">
        <f t="shared" si="215"/>
        <v>0</v>
      </c>
      <c r="O6103" s="92"/>
      <c r="P6103" s="36"/>
      <c r="Q6103" s="35"/>
      <c r="R6103" s="44"/>
      <c r="S6103" s="44"/>
      <c r="T6103" s="45"/>
      <c r="U6103" s="45"/>
      <c r="V6103" s="45"/>
      <c r="W6103" s="45"/>
      <c r="X6103" s="45"/>
      <c r="Y6103" s="45"/>
      <c r="Z6103" s="46"/>
      <c r="AA6103" s="42"/>
      <c r="AB6103" s="42"/>
      <c r="AC6103" s="42"/>
      <c r="AD6103" s="42"/>
      <c r="AE6103" s="42"/>
      <c r="AF6103" s="42"/>
      <c r="AG6103" s="42"/>
      <c r="AH6103" s="46"/>
      <c r="AI6103" s="46"/>
      <c r="AJ6103" s="34"/>
      <c r="AK6103" s="34"/>
      <c r="AL6103" s="34"/>
      <c r="AM6103" s="34"/>
      <c r="AN6103" s="47"/>
      <c r="AO6103" s="47"/>
      <c r="AP6103" s="47"/>
      <c r="AQ6103" s="47"/>
      <c r="AR6103" s="47"/>
      <c r="AS6103" s="46"/>
      <c r="AT6103" s="46"/>
      <c r="AU6103" s="48"/>
      <c r="AV6103" s="48"/>
      <c r="AW6103" s="48"/>
      <c r="AX6103" s="48"/>
      <c r="AY6103" s="49"/>
      <c r="AZ6103" s="49"/>
      <c r="BA6103" s="49"/>
      <c r="BB6103" s="49"/>
      <c r="BC6103" s="49"/>
      <c r="BD6103" s="50"/>
      <c r="BE6103" s="50"/>
      <c r="BF6103" s="50"/>
      <c r="BG6103" s="50"/>
      <c r="BH6103" s="50"/>
      <c r="BI6103" s="53"/>
      <c r="BJ6103" s="53"/>
    </row>
    <row r="6104" spans="1:62" ht="93" thickBot="1" x14ac:dyDescent="0.3">
      <c r="A6104" s="28">
        <v>6104</v>
      </c>
      <c r="B6104" s="52" t="s">
        <v>22941</v>
      </c>
      <c r="C6104" s="33">
        <v>4</v>
      </c>
      <c r="D6104" s="33">
        <v>22</v>
      </c>
      <c r="E6104" s="37" t="s">
        <v>23690</v>
      </c>
      <c r="F6104" s="37" t="s">
        <v>92</v>
      </c>
      <c r="G6104" s="37" t="s">
        <v>23691</v>
      </c>
      <c r="H6104" s="38" t="s">
        <v>23692</v>
      </c>
      <c r="I6104" s="39" t="s">
        <v>9309</v>
      </c>
      <c r="J6104" s="38"/>
      <c r="K6104" s="102">
        <v>4078</v>
      </c>
      <c r="L6104" s="40" t="s">
        <v>26992</v>
      </c>
      <c r="M6104" s="41">
        <f t="shared" si="214"/>
        <v>0</v>
      </c>
      <c r="N6104" s="41">
        <f t="shared" si="215"/>
        <v>0</v>
      </c>
      <c r="O6104" s="92"/>
      <c r="P6104" s="36"/>
      <c r="Q6104" s="35"/>
      <c r="R6104" s="44"/>
      <c r="S6104" s="44"/>
      <c r="T6104" s="45"/>
      <c r="U6104" s="45"/>
      <c r="V6104" s="45"/>
      <c r="W6104" s="45"/>
      <c r="X6104" s="45"/>
      <c r="Y6104" s="45"/>
      <c r="Z6104" s="46"/>
      <c r="AA6104" s="42"/>
      <c r="AB6104" s="42"/>
      <c r="AC6104" s="42"/>
      <c r="AD6104" s="42"/>
      <c r="AE6104" s="42"/>
      <c r="AF6104" s="42"/>
      <c r="AG6104" s="42"/>
      <c r="AH6104" s="46"/>
      <c r="AI6104" s="46"/>
      <c r="AJ6104" s="34"/>
      <c r="AK6104" s="34"/>
      <c r="AL6104" s="34"/>
      <c r="AM6104" s="34"/>
      <c r="AN6104" s="47"/>
      <c r="AO6104" s="47"/>
      <c r="AP6104" s="47"/>
      <c r="AQ6104" s="47"/>
      <c r="AR6104" s="47"/>
      <c r="AS6104" s="46"/>
      <c r="AT6104" s="46"/>
      <c r="AU6104" s="48"/>
      <c r="AV6104" s="48"/>
      <c r="AW6104" s="48"/>
      <c r="AX6104" s="48"/>
      <c r="AY6104" s="49"/>
      <c r="AZ6104" s="49"/>
      <c r="BA6104" s="49"/>
      <c r="BB6104" s="49"/>
      <c r="BC6104" s="49"/>
      <c r="BD6104" s="50"/>
      <c r="BE6104" s="50"/>
      <c r="BF6104" s="50"/>
      <c r="BG6104" s="50"/>
      <c r="BH6104" s="50"/>
      <c r="BI6104" s="53"/>
      <c r="BJ6104" s="53"/>
    </row>
    <row r="6105" spans="1:62" ht="119.4" thickBot="1" x14ac:dyDescent="0.3">
      <c r="A6105" s="28">
        <v>6105</v>
      </c>
      <c r="B6105" s="52" t="s">
        <v>22941</v>
      </c>
      <c r="C6105" s="33">
        <v>4</v>
      </c>
      <c r="D6105" s="33">
        <v>23</v>
      </c>
      <c r="E6105" s="37" t="s">
        <v>23693</v>
      </c>
      <c r="F6105" s="37" t="s">
        <v>126</v>
      </c>
      <c r="G6105" s="37" t="s">
        <v>23694</v>
      </c>
      <c r="H6105" s="38" t="s">
        <v>23695</v>
      </c>
      <c r="I6105" s="39" t="s">
        <v>23696</v>
      </c>
      <c r="J6105" s="38"/>
      <c r="K6105" s="102">
        <v>4079</v>
      </c>
      <c r="L6105" s="40" t="s">
        <v>26992</v>
      </c>
      <c r="M6105" s="41">
        <f t="shared" si="214"/>
        <v>0</v>
      </c>
      <c r="N6105" s="41">
        <f t="shared" si="215"/>
        <v>0</v>
      </c>
      <c r="O6105" s="92"/>
      <c r="P6105" s="36"/>
      <c r="Q6105" s="35"/>
      <c r="R6105" s="44"/>
      <c r="S6105" s="44"/>
      <c r="T6105" s="45"/>
      <c r="U6105" s="45"/>
      <c r="V6105" s="45"/>
      <c r="W6105" s="45"/>
      <c r="X6105" s="45"/>
      <c r="Y6105" s="45"/>
      <c r="Z6105" s="46"/>
      <c r="AA6105" s="42"/>
      <c r="AB6105" s="42"/>
      <c r="AC6105" s="42"/>
      <c r="AD6105" s="42"/>
      <c r="AE6105" s="42"/>
      <c r="AF6105" s="42"/>
      <c r="AG6105" s="42"/>
      <c r="AH6105" s="46"/>
      <c r="AI6105" s="46"/>
      <c r="AJ6105" s="34">
        <v>1</v>
      </c>
      <c r="AK6105" s="34">
        <v>1</v>
      </c>
      <c r="AL6105" s="34" t="s">
        <v>28962</v>
      </c>
      <c r="AM6105" s="34" t="s">
        <v>28441</v>
      </c>
      <c r="AN6105" s="47"/>
      <c r="AO6105" s="47"/>
      <c r="AP6105" s="47"/>
      <c r="AQ6105" s="47"/>
      <c r="AR6105" s="47"/>
      <c r="AS6105" s="46"/>
      <c r="AT6105" s="46"/>
      <c r="AU6105" s="48"/>
      <c r="AV6105" s="48"/>
      <c r="AW6105" s="48"/>
      <c r="AX6105" s="48"/>
      <c r="AY6105" s="49"/>
      <c r="AZ6105" s="49"/>
      <c r="BA6105" s="49"/>
      <c r="BB6105" s="49"/>
      <c r="BC6105" s="49"/>
      <c r="BD6105" s="50"/>
      <c r="BE6105" s="50"/>
      <c r="BF6105" s="50"/>
      <c r="BG6105" s="50"/>
      <c r="BH6105" s="50"/>
      <c r="BI6105" s="53"/>
      <c r="BJ6105" s="53"/>
    </row>
    <row r="6106" spans="1:62" ht="132.6" thickBot="1" x14ac:dyDescent="0.3">
      <c r="A6106" s="28">
        <v>6106</v>
      </c>
      <c r="B6106" s="52" t="s">
        <v>22941</v>
      </c>
      <c r="C6106" s="33">
        <v>5</v>
      </c>
      <c r="D6106" s="33">
        <v>0</v>
      </c>
      <c r="E6106" s="37" t="s">
        <v>23697</v>
      </c>
      <c r="F6106" s="37" t="s">
        <v>23698</v>
      </c>
      <c r="G6106" s="37" t="s">
        <v>23699</v>
      </c>
      <c r="H6106" s="38" t="s">
        <v>23700</v>
      </c>
      <c r="I6106" s="39" t="s">
        <v>23701</v>
      </c>
      <c r="J6106" s="38" t="s">
        <v>23702</v>
      </c>
      <c r="K6106" s="102">
        <v>4080</v>
      </c>
      <c r="L6106" s="40" t="s">
        <v>26992</v>
      </c>
      <c r="M6106" s="41">
        <f t="shared" si="214"/>
        <v>0</v>
      </c>
      <c r="N6106" s="41">
        <f t="shared" si="215"/>
        <v>0</v>
      </c>
      <c r="O6106" s="92"/>
      <c r="P6106" s="36"/>
      <c r="Q6106" s="35"/>
      <c r="R6106" s="44"/>
      <c r="S6106" s="44"/>
      <c r="T6106" s="45"/>
      <c r="U6106" s="45"/>
      <c r="V6106" s="45"/>
      <c r="W6106" s="45"/>
      <c r="X6106" s="45"/>
      <c r="Y6106" s="45"/>
      <c r="Z6106" s="46"/>
      <c r="AA6106" s="42"/>
      <c r="AB6106" s="42"/>
      <c r="AC6106" s="42"/>
      <c r="AD6106" s="42"/>
      <c r="AE6106" s="42"/>
      <c r="AF6106" s="42"/>
      <c r="AG6106" s="42"/>
      <c r="AH6106" s="46"/>
      <c r="AI6106" s="46"/>
      <c r="AJ6106" s="34"/>
      <c r="AK6106" s="34"/>
      <c r="AL6106" s="34"/>
      <c r="AM6106" s="34"/>
      <c r="AN6106" s="47"/>
      <c r="AO6106" s="47"/>
      <c r="AP6106" s="47"/>
      <c r="AQ6106" s="47"/>
      <c r="AR6106" s="47"/>
      <c r="AS6106" s="46"/>
      <c r="AT6106" s="46"/>
      <c r="AU6106" s="48"/>
      <c r="AV6106" s="48"/>
      <c r="AW6106" s="48"/>
      <c r="AX6106" s="48"/>
      <c r="AY6106" s="49"/>
      <c r="AZ6106" s="49"/>
      <c r="BA6106" s="49"/>
      <c r="BB6106" s="49"/>
      <c r="BC6106" s="49"/>
      <c r="BD6106" s="50"/>
      <c r="BE6106" s="50"/>
      <c r="BF6106" s="50"/>
      <c r="BG6106" s="50"/>
      <c r="BH6106" s="50"/>
      <c r="BI6106" s="53"/>
      <c r="BJ6106" s="53"/>
    </row>
    <row r="6107" spans="1:62" ht="119.4" thickBot="1" x14ac:dyDescent="0.3">
      <c r="A6107" s="28">
        <v>6107</v>
      </c>
      <c r="B6107" s="52" t="s">
        <v>22941</v>
      </c>
      <c r="C6107" s="33">
        <v>5</v>
      </c>
      <c r="D6107" s="33">
        <v>1</v>
      </c>
      <c r="E6107" s="37" t="s">
        <v>23703</v>
      </c>
      <c r="F6107" s="37" t="s">
        <v>111</v>
      </c>
      <c r="G6107" s="37" t="s">
        <v>23704</v>
      </c>
      <c r="H6107" s="38" t="s">
        <v>23705</v>
      </c>
      <c r="I6107" s="39" t="s">
        <v>15367</v>
      </c>
      <c r="J6107" s="38"/>
      <c r="K6107" s="102">
        <v>4081</v>
      </c>
      <c r="L6107" s="40" t="s">
        <v>26992</v>
      </c>
      <c r="M6107" s="41">
        <f t="shared" si="214"/>
        <v>0</v>
      </c>
      <c r="N6107" s="41">
        <f t="shared" si="215"/>
        <v>23</v>
      </c>
      <c r="O6107" s="92"/>
      <c r="P6107" s="36"/>
      <c r="Q6107" s="35"/>
      <c r="R6107" s="44"/>
      <c r="S6107" s="44"/>
      <c r="T6107" s="45"/>
      <c r="U6107" s="45"/>
      <c r="V6107" s="45"/>
      <c r="W6107" s="45"/>
      <c r="X6107" s="45"/>
      <c r="Y6107" s="45"/>
      <c r="Z6107" s="46"/>
      <c r="AA6107" s="42"/>
      <c r="AB6107" s="42"/>
      <c r="AC6107" s="42"/>
      <c r="AD6107" s="42"/>
      <c r="AE6107" s="42"/>
      <c r="AF6107" s="42"/>
      <c r="AG6107" s="42"/>
      <c r="AH6107" s="46"/>
      <c r="AI6107" s="46"/>
      <c r="AJ6107" s="34">
        <v>1</v>
      </c>
      <c r="AK6107" s="34">
        <v>0</v>
      </c>
      <c r="AL6107" s="34" t="s">
        <v>28963</v>
      </c>
      <c r="AM6107" s="34" t="s">
        <v>28964</v>
      </c>
      <c r="AN6107" s="47"/>
      <c r="AO6107" s="47"/>
      <c r="AP6107" s="47"/>
      <c r="AQ6107" s="47"/>
      <c r="AR6107" s="47"/>
      <c r="AS6107" s="46"/>
      <c r="AT6107" s="46"/>
      <c r="AU6107" s="48"/>
      <c r="AV6107" s="48"/>
      <c r="AW6107" s="48"/>
      <c r="AX6107" s="48"/>
      <c r="AY6107" s="49"/>
      <c r="AZ6107" s="49"/>
      <c r="BA6107" s="49"/>
      <c r="BB6107" s="49"/>
      <c r="BC6107" s="49"/>
      <c r="BD6107" s="50"/>
      <c r="BE6107" s="50"/>
      <c r="BF6107" s="50"/>
      <c r="BG6107" s="50"/>
      <c r="BH6107" s="50"/>
      <c r="BI6107" s="53"/>
      <c r="BJ6107" s="53"/>
    </row>
    <row r="6108" spans="1:62" ht="106.2" thickBot="1" x14ac:dyDescent="0.3">
      <c r="A6108" s="28">
        <v>6108</v>
      </c>
      <c r="B6108" s="52" t="s">
        <v>22941</v>
      </c>
      <c r="C6108" s="33">
        <v>5</v>
      </c>
      <c r="D6108" s="33">
        <v>2</v>
      </c>
      <c r="E6108" s="37" t="s">
        <v>23706</v>
      </c>
      <c r="F6108" s="37" t="s">
        <v>478</v>
      </c>
      <c r="G6108" s="37" t="s">
        <v>23707</v>
      </c>
      <c r="H6108" s="38"/>
      <c r="I6108" s="39" t="s">
        <v>23708</v>
      </c>
      <c r="J6108" s="38"/>
      <c r="K6108" s="102">
        <v>4082</v>
      </c>
      <c r="L6108" s="40" t="s">
        <v>26992</v>
      </c>
      <c r="M6108" s="41">
        <f t="shared" si="214"/>
        <v>0</v>
      </c>
      <c r="N6108" s="41">
        <f t="shared" si="215"/>
        <v>0</v>
      </c>
      <c r="O6108" s="92"/>
      <c r="P6108" s="36"/>
      <c r="Q6108" s="35"/>
      <c r="R6108" s="44"/>
      <c r="S6108" s="44"/>
      <c r="T6108" s="45"/>
      <c r="U6108" s="45"/>
      <c r="V6108" s="45"/>
      <c r="W6108" s="45"/>
      <c r="X6108" s="45"/>
      <c r="Y6108" s="45"/>
      <c r="Z6108" s="46"/>
      <c r="AA6108" s="42"/>
      <c r="AB6108" s="42"/>
      <c r="AC6108" s="42"/>
      <c r="AD6108" s="42"/>
      <c r="AE6108" s="42"/>
      <c r="AF6108" s="42"/>
      <c r="AG6108" s="42"/>
      <c r="AH6108" s="46"/>
      <c r="AI6108" s="46"/>
      <c r="AJ6108" s="34">
        <v>1</v>
      </c>
      <c r="AK6108" s="34">
        <v>0</v>
      </c>
      <c r="AL6108" s="34" t="s">
        <v>28965</v>
      </c>
      <c r="AM6108" s="34" t="s">
        <v>28966</v>
      </c>
      <c r="AN6108" s="47"/>
      <c r="AO6108" s="47"/>
      <c r="AP6108" s="47"/>
      <c r="AQ6108" s="47"/>
      <c r="AR6108" s="47"/>
      <c r="AS6108" s="46"/>
      <c r="AT6108" s="46"/>
      <c r="AU6108" s="48"/>
      <c r="AV6108" s="48"/>
      <c r="AW6108" s="48"/>
      <c r="AX6108" s="48"/>
      <c r="AY6108" s="49"/>
      <c r="AZ6108" s="49"/>
      <c r="BA6108" s="49"/>
      <c r="BB6108" s="49"/>
      <c r="BC6108" s="49"/>
      <c r="BD6108" s="50"/>
      <c r="BE6108" s="50"/>
      <c r="BF6108" s="50"/>
      <c r="BG6108" s="50"/>
      <c r="BH6108" s="50"/>
      <c r="BI6108" s="53"/>
      <c r="BJ6108" s="53"/>
    </row>
    <row r="6109" spans="1:62" ht="106.2" thickBot="1" x14ac:dyDescent="0.3">
      <c r="A6109" s="28">
        <v>6109</v>
      </c>
      <c r="B6109" s="52" t="s">
        <v>22941</v>
      </c>
      <c r="C6109" s="33">
        <v>5</v>
      </c>
      <c r="D6109" s="33">
        <v>3</v>
      </c>
      <c r="E6109" s="37" t="s">
        <v>23709</v>
      </c>
      <c r="F6109" s="37" t="s">
        <v>23710</v>
      </c>
      <c r="G6109" s="37" t="s">
        <v>23711</v>
      </c>
      <c r="H6109" s="38" t="s">
        <v>23712</v>
      </c>
      <c r="I6109" s="39" t="s">
        <v>7814</v>
      </c>
      <c r="J6109" s="38" t="s">
        <v>8124</v>
      </c>
      <c r="K6109" s="102">
        <v>4083</v>
      </c>
      <c r="L6109" s="40" t="s">
        <v>26992</v>
      </c>
      <c r="M6109" s="41">
        <f t="shared" si="214"/>
        <v>0</v>
      </c>
      <c r="N6109" s="41">
        <f t="shared" si="215"/>
        <v>0</v>
      </c>
      <c r="O6109" s="92"/>
      <c r="P6109" s="36"/>
      <c r="Q6109" s="35"/>
      <c r="R6109" s="44"/>
      <c r="S6109" s="44"/>
      <c r="T6109" s="45"/>
      <c r="U6109" s="45"/>
      <c r="V6109" s="45"/>
      <c r="W6109" s="45"/>
      <c r="X6109" s="45"/>
      <c r="Y6109" s="45"/>
      <c r="Z6109" s="46"/>
      <c r="AA6109" s="42"/>
      <c r="AB6109" s="42"/>
      <c r="AC6109" s="42"/>
      <c r="AD6109" s="42"/>
      <c r="AE6109" s="42"/>
      <c r="AF6109" s="42"/>
      <c r="AG6109" s="42"/>
      <c r="AH6109" s="46"/>
      <c r="AI6109" s="46"/>
      <c r="AJ6109" s="34"/>
      <c r="AK6109" s="34"/>
      <c r="AL6109" s="34"/>
      <c r="AM6109" s="34"/>
      <c r="AN6109" s="47"/>
      <c r="AO6109" s="47"/>
      <c r="AP6109" s="47"/>
      <c r="AQ6109" s="47"/>
      <c r="AR6109" s="47"/>
      <c r="AS6109" s="46"/>
      <c r="AT6109" s="46"/>
      <c r="AU6109" s="48"/>
      <c r="AV6109" s="48"/>
      <c r="AW6109" s="48"/>
      <c r="AX6109" s="48"/>
      <c r="AY6109" s="49"/>
      <c r="AZ6109" s="49"/>
      <c r="BA6109" s="49"/>
      <c r="BB6109" s="49"/>
      <c r="BC6109" s="49"/>
      <c r="BD6109" s="50"/>
      <c r="BE6109" s="50"/>
      <c r="BF6109" s="50"/>
      <c r="BG6109" s="50"/>
      <c r="BH6109" s="50"/>
      <c r="BI6109" s="53"/>
      <c r="BJ6109" s="53"/>
    </row>
    <row r="6110" spans="1:62" ht="198.6" thickBot="1" x14ac:dyDescent="0.3">
      <c r="A6110" s="28">
        <v>6110</v>
      </c>
      <c r="B6110" s="52" t="s">
        <v>22941</v>
      </c>
      <c r="C6110" s="33">
        <v>5</v>
      </c>
      <c r="D6110" s="33">
        <v>4</v>
      </c>
      <c r="E6110" s="37" t="s">
        <v>23713</v>
      </c>
      <c r="F6110" s="37" t="s">
        <v>111</v>
      </c>
      <c r="G6110" s="37" t="s">
        <v>23714</v>
      </c>
      <c r="H6110" s="38" t="s">
        <v>23715</v>
      </c>
      <c r="I6110" s="39" t="s">
        <v>9309</v>
      </c>
      <c r="J6110" s="38"/>
      <c r="K6110" s="102">
        <v>4084</v>
      </c>
      <c r="L6110" s="40" t="s">
        <v>26992</v>
      </c>
      <c r="M6110" s="41">
        <f t="shared" si="214"/>
        <v>0</v>
      </c>
      <c r="N6110" s="41">
        <f t="shared" si="215"/>
        <v>0</v>
      </c>
      <c r="O6110" s="92"/>
      <c r="P6110" s="36"/>
      <c r="Q6110" s="35"/>
      <c r="R6110" s="44"/>
      <c r="S6110" s="44"/>
      <c r="T6110" s="45"/>
      <c r="U6110" s="45"/>
      <c r="V6110" s="45"/>
      <c r="W6110" s="45"/>
      <c r="X6110" s="45"/>
      <c r="Y6110" s="45"/>
      <c r="Z6110" s="46"/>
      <c r="AA6110" s="42"/>
      <c r="AB6110" s="42"/>
      <c r="AC6110" s="42"/>
      <c r="AD6110" s="42"/>
      <c r="AE6110" s="42"/>
      <c r="AF6110" s="42"/>
      <c r="AG6110" s="42"/>
      <c r="AH6110" s="46"/>
      <c r="AI6110" s="46"/>
      <c r="AJ6110" s="34"/>
      <c r="AK6110" s="34"/>
      <c r="AL6110" s="34"/>
      <c r="AM6110" s="34"/>
      <c r="AN6110" s="47"/>
      <c r="AO6110" s="47"/>
      <c r="AP6110" s="47"/>
      <c r="AQ6110" s="47"/>
      <c r="AR6110" s="47"/>
      <c r="AS6110" s="46"/>
      <c r="AT6110" s="46"/>
      <c r="AU6110" s="48"/>
      <c r="AV6110" s="48"/>
      <c r="AW6110" s="48"/>
      <c r="AX6110" s="48"/>
      <c r="AY6110" s="49"/>
      <c r="AZ6110" s="49"/>
      <c r="BA6110" s="49"/>
      <c r="BB6110" s="49"/>
      <c r="BC6110" s="49"/>
      <c r="BD6110" s="50"/>
      <c r="BE6110" s="50"/>
      <c r="BF6110" s="50"/>
      <c r="BG6110" s="50"/>
      <c r="BH6110" s="50"/>
      <c r="BI6110" s="53"/>
      <c r="BJ6110" s="53"/>
    </row>
    <row r="6111" spans="1:62" ht="132.6" thickBot="1" x14ac:dyDescent="0.3">
      <c r="A6111" s="28">
        <v>6111</v>
      </c>
      <c r="B6111" s="52" t="s">
        <v>22941</v>
      </c>
      <c r="C6111" s="33">
        <v>5</v>
      </c>
      <c r="D6111" s="33">
        <v>5</v>
      </c>
      <c r="E6111" s="37" t="s">
        <v>23716</v>
      </c>
      <c r="F6111" s="37" t="s">
        <v>23717</v>
      </c>
      <c r="G6111" s="37" t="s">
        <v>23718</v>
      </c>
      <c r="H6111" s="38" t="s">
        <v>23719</v>
      </c>
      <c r="I6111" s="39" t="s">
        <v>23720</v>
      </c>
      <c r="J6111" s="38" t="s">
        <v>23721</v>
      </c>
      <c r="K6111" s="102">
        <v>4085</v>
      </c>
      <c r="L6111" s="40" t="s">
        <v>26992</v>
      </c>
      <c r="M6111" s="41">
        <f t="shared" si="214"/>
        <v>0</v>
      </c>
      <c r="N6111" s="41">
        <f t="shared" si="215"/>
        <v>0</v>
      </c>
      <c r="O6111" s="92"/>
      <c r="P6111" s="36"/>
      <c r="Q6111" s="35"/>
      <c r="R6111" s="44"/>
      <c r="S6111" s="44"/>
      <c r="T6111" s="45"/>
      <c r="U6111" s="45"/>
      <c r="V6111" s="45"/>
      <c r="W6111" s="45"/>
      <c r="X6111" s="45"/>
      <c r="Y6111" s="45"/>
      <c r="Z6111" s="46"/>
      <c r="AA6111" s="42"/>
      <c r="AB6111" s="42"/>
      <c r="AC6111" s="42"/>
      <c r="AD6111" s="42"/>
      <c r="AE6111" s="42"/>
      <c r="AF6111" s="42"/>
      <c r="AG6111" s="42"/>
      <c r="AH6111" s="46"/>
      <c r="AI6111" s="46"/>
      <c r="AJ6111" s="34"/>
      <c r="AK6111" s="34"/>
      <c r="AL6111" s="34"/>
      <c r="AM6111" s="34"/>
      <c r="AN6111" s="47"/>
      <c r="AO6111" s="47"/>
      <c r="AP6111" s="47"/>
      <c r="AQ6111" s="47"/>
      <c r="AR6111" s="47"/>
      <c r="AS6111" s="46"/>
      <c r="AT6111" s="46"/>
      <c r="AU6111" s="48"/>
      <c r="AV6111" s="48"/>
      <c r="AW6111" s="48"/>
      <c r="AX6111" s="48"/>
      <c r="AY6111" s="49"/>
      <c r="AZ6111" s="49"/>
      <c r="BA6111" s="49"/>
      <c r="BB6111" s="49"/>
      <c r="BC6111" s="49"/>
      <c r="BD6111" s="50"/>
      <c r="BE6111" s="50"/>
      <c r="BF6111" s="50"/>
      <c r="BG6111" s="50"/>
      <c r="BH6111" s="50"/>
      <c r="BI6111" s="53"/>
      <c r="BJ6111" s="53"/>
    </row>
    <row r="6112" spans="1:62" ht="119.4" thickBot="1" x14ac:dyDescent="0.3">
      <c r="A6112" s="28">
        <v>6112</v>
      </c>
      <c r="B6112" s="52" t="s">
        <v>22941</v>
      </c>
      <c r="C6112" s="33">
        <v>5</v>
      </c>
      <c r="D6112" s="33">
        <v>6</v>
      </c>
      <c r="E6112" s="37" t="s">
        <v>23722</v>
      </c>
      <c r="F6112" s="37" t="s">
        <v>23723</v>
      </c>
      <c r="G6112" s="37" t="s">
        <v>23724</v>
      </c>
      <c r="H6112" s="38" t="s">
        <v>23725</v>
      </c>
      <c r="I6112" s="39" t="s">
        <v>23726</v>
      </c>
      <c r="J6112" s="38" t="s">
        <v>23727</v>
      </c>
      <c r="K6112" s="102">
        <v>4086</v>
      </c>
      <c r="L6112" s="40" t="s">
        <v>26992</v>
      </c>
      <c r="M6112" s="41">
        <f t="shared" si="214"/>
        <v>0</v>
      </c>
      <c r="N6112" s="41">
        <f t="shared" si="215"/>
        <v>0</v>
      </c>
      <c r="O6112" s="92"/>
      <c r="P6112" s="36"/>
      <c r="Q6112" s="35"/>
      <c r="R6112" s="44"/>
      <c r="S6112" s="44"/>
      <c r="T6112" s="45"/>
      <c r="U6112" s="45"/>
      <c r="V6112" s="45"/>
      <c r="W6112" s="45"/>
      <c r="X6112" s="45"/>
      <c r="Y6112" s="45"/>
      <c r="Z6112" s="46"/>
      <c r="AA6112" s="42"/>
      <c r="AB6112" s="42"/>
      <c r="AC6112" s="42"/>
      <c r="AD6112" s="42"/>
      <c r="AE6112" s="42"/>
      <c r="AF6112" s="42"/>
      <c r="AG6112" s="42"/>
      <c r="AH6112" s="46"/>
      <c r="AI6112" s="46"/>
      <c r="AJ6112" s="34"/>
      <c r="AK6112" s="34"/>
      <c r="AL6112" s="34"/>
      <c r="AM6112" s="34"/>
      <c r="AN6112" s="47"/>
      <c r="AO6112" s="47"/>
      <c r="AP6112" s="47"/>
      <c r="AQ6112" s="47"/>
      <c r="AR6112" s="47"/>
      <c r="AS6112" s="46"/>
      <c r="AT6112" s="46"/>
      <c r="AU6112" s="48"/>
      <c r="AV6112" s="48"/>
      <c r="AW6112" s="48"/>
      <c r="AX6112" s="48"/>
      <c r="AY6112" s="49"/>
      <c r="AZ6112" s="49"/>
      <c r="BA6112" s="49"/>
      <c r="BB6112" s="49"/>
      <c r="BC6112" s="49"/>
      <c r="BD6112" s="50"/>
      <c r="BE6112" s="50"/>
      <c r="BF6112" s="50"/>
      <c r="BG6112" s="50"/>
      <c r="BH6112" s="50"/>
      <c r="BI6112" s="53"/>
      <c r="BJ6112" s="53"/>
    </row>
    <row r="6113" spans="1:62" ht="145.80000000000001" thickBot="1" x14ac:dyDescent="0.3">
      <c r="A6113" s="28">
        <v>6113</v>
      </c>
      <c r="B6113" s="52" t="s">
        <v>22941</v>
      </c>
      <c r="C6113" s="33">
        <v>5</v>
      </c>
      <c r="D6113" s="33">
        <v>7</v>
      </c>
      <c r="E6113" s="37" t="s">
        <v>23728</v>
      </c>
      <c r="F6113" s="37" t="s">
        <v>92</v>
      </c>
      <c r="G6113" s="37" t="s">
        <v>23729</v>
      </c>
      <c r="H6113" s="38" t="s">
        <v>23730</v>
      </c>
      <c r="I6113" s="39" t="s">
        <v>14525</v>
      </c>
      <c r="J6113" s="38"/>
      <c r="K6113" s="102">
        <v>4087</v>
      </c>
      <c r="L6113" s="40" t="s">
        <v>26992</v>
      </c>
      <c r="M6113" s="41">
        <f t="shared" si="214"/>
        <v>0</v>
      </c>
      <c r="N6113" s="41">
        <f t="shared" si="215"/>
        <v>0</v>
      </c>
      <c r="O6113" s="92"/>
      <c r="P6113" s="36"/>
      <c r="Q6113" s="35"/>
      <c r="R6113" s="44"/>
      <c r="S6113" s="44"/>
      <c r="T6113" s="45"/>
      <c r="U6113" s="45"/>
      <c r="V6113" s="45"/>
      <c r="W6113" s="45"/>
      <c r="X6113" s="45"/>
      <c r="Y6113" s="45"/>
      <c r="Z6113" s="46"/>
      <c r="AA6113" s="42"/>
      <c r="AB6113" s="42"/>
      <c r="AC6113" s="42"/>
      <c r="AD6113" s="42"/>
      <c r="AE6113" s="42"/>
      <c r="AF6113" s="42"/>
      <c r="AG6113" s="42"/>
      <c r="AH6113" s="46"/>
      <c r="AI6113" s="46"/>
      <c r="AJ6113" s="34"/>
      <c r="AK6113" s="34"/>
      <c r="AL6113" s="34"/>
      <c r="AM6113" s="34"/>
      <c r="AN6113" s="47"/>
      <c r="AO6113" s="47"/>
      <c r="AP6113" s="47"/>
      <c r="AQ6113" s="47"/>
      <c r="AR6113" s="47"/>
      <c r="AS6113" s="46"/>
      <c r="AT6113" s="46"/>
      <c r="AU6113" s="48"/>
      <c r="AV6113" s="48"/>
      <c r="AW6113" s="48"/>
      <c r="AX6113" s="48"/>
      <c r="AY6113" s="49"/>
      <c r="AZ6113" s="49"/>
      <c r="BA6113" s="49"/>
      <c r="BB6113" s="49"/>
      <c r="BC6113" s="49"/>
      <c r="BD6113" s="50"/>
      <c r="BE6113" s="50"/>
      <c r="BF6113" s="50"/>
      <c r="BG6113" s="50"/>
      <c r="BH6113" s="50"/>
      <c r="BI6113" s="53"/>
      <c r="BJ6113" s="53"/>
    </row>
    <row r="6114" spans="1:62" ht="145.80000000000001" thickBot="1" x14ac:dyDescent="0.3">
      <c r="A6114" s="28">
        <v>6114</v>
      </c>
      <c r="B6114" s="52" t="s">
        <v>22941</v>
      </c>
      <c r="C6114" s="33">
        <v>5</v>
      </c>
      <c r="D6114" s="33">
        <v>8</v>
      </c>
      <c r="E6114" s="37" t="s">
        <v>23731</v>
      </c>
      <c r="F6114" s="37" t="s">
        <v>4257</v>
      </c>
      <c r="G6114" s="37" t="s">
        <v>23732</v>
      </c>
      <c r="H6114" s="38" t="s">
        <v>23733</v>
      </c>
      <c r="I6114" s="39" t="s">
        <v>22941</v>
      </c>
      <c r="J6114" s="38"/>
      <c r="K6114" s="102">
        <v>4088</v>
      </c>
      <c r="L6114" s="40" t="s">
        <v>26992</v>
      </c>
      <c r="M6114" s="41">
        <f t="shared" si="214"/>
        <v>0</v>
      </c>
      <c r="N6114" s="41">
        <f t="shared" si="215"/>
        <v>0</v>
      </c>
      <c r="O6114" s="92"/>
      <c r="P6114" s="36" t="s">
        <v>23733</v>
      </c>
      <c r="Q6114" s="35"/>
      <c r="R6114" s="44"/>
      <c r="S6114" s="44"/>
      <c r="T6114" s="45"/>
      <c r="U6114" s="45"/>
      <c r="V6114" s="45"/>
      <c r="W6114" s="45"/>
      <c r="X6114" s="45"/>
      <c r="Y6114" s="45"/>
      <c r="Z6114" s="46"/>
      <c r="AA6114" s="42"/>
      <c r="AB6114" s="42"/>
      <c r="AC6114" s="42"/>
      <c r="AD6114" s="42"/>
      <c r="AE6114" s="42"/>
      <c r="AF6114" s="42"/>
      <c r="AG6114" s="42"/>
      <c r="AH6114" s="46"/>
      <c r="AI6114" s="46"/>
      <c r="AJ6114" s="34">
        <v>2</v>
      </c>
      <c r="AK6114" s="34">
        <v>0</v>
      </c>
      <c r="AL6114" s="34" t="s">
        <v>28967</v>
      </c>
      <c r="AM6114" s="34" t="s">
        <v>28968</v>
      </c>
      <c r="AN6114" s="47"/>
      <c r="AO6114" s="47"/>
      <c r="AP6114" s="47"/>
      <c r="AQ6114" s="47"/>
      <c r="AR6114" s="47"/>
      <c r="AS6114" s="46"/>
      <c r="AT6114" s="46"/>
      <c r="AU6114" s="48"/>
      <c r="AV6114" s="48"/>
      <c r="AW6114" s="48"/>
      <c r="AX6114" s="48"/>
      <c r="AY6114" s="49"/>
      <c r="AZ6114" s="49"/>
      <c r="BA6114" s="49"/>
      <c r="BB6114" s="49"/>
      <c r="BC6114" s="49"/>
      <c r="BD6114" s="50"/>
      <c r="BE6114" s="50"/>
      <c r="BF6114" s="50"/>
      <c r="BG6114" s="50"/>
      <c r="BH6114" s="50"/>
      <c r="BI6114" s="53"/>
      <c r="BJ6114" s="53"/>
    </row>
    <row r="6115" spans="1:62" ht="225" thickBot="1" x14ac:dyDescent="0.3">
      <c r="A6115" s="28">
        <v>6115</v>
      </c>
      <c r="B6115" s="52" t="s">
        <v>22941</v>
      </c>
      <c r="C6115" s="33">
        <v>5</v>
      </c>
      <c r="D6115" s="33">
        <v>9</v>
      </c>
      <c r="E6115" s="37" t="s">
        <v>23734</v>
      </c>
      <c r="F6115" s="37" t="s">
        <v>1036</v>
      </c>
      <c r="G6115" s="37" t="s">
        <v>23735</v>
      </c>
      <c r="H6115" s="38" t="s">
        <v>23736</v>
      </c>
      <c r="I6115" s="39" t="s">
        <v>23737</v>
      </c>
      <c r="J6115" s="38"/>
      <c r="K6115" s="102">
        <v>4089</v>
      </c>
      <c r="L6115" s="40" t="s">
        <v>26992</v>
      </c>
      <c r="M6115" s="41">
        <f t="shared" si="214"/>
        <v>0</v>
      </c>
      <c r="N6115" s="41">
        <f t="shared" si="215"/>
        <v>0</v>
      </c>
      <c r="O6115" s="92"/>
      <c r="P6115" s="36"/>
      <c r="Q6115" s="35"/>
      <c r="R6115" s="44"/>
      <c r="S6115" s="44"/>
      <c r="T6115" s="45"/>
      <c r="U6115" s="45"/>
      <c r="V6115" s="45"/>
      <c r="W6115" s="45"/>
      <c r="X6115" s="45"/>
      <c r="Y6115" s="45"/>
      <c r="Z6115" s="46"/>
      <c r="AA6115" s="42"/>
      <c r="AB6115" s="42"/>
      <c r="AC6115" s="42"/>
      <c r="AD6115" s="42"/>
      <c r="AE6115" s="42"/>
      <c r="AF6115" s="42"/>
      <c r="AG6115" s="42"/>
      <c r="AH6115" s="46"/>
      <c r="AI6115" s="46"/>
      <c r="AJ6115" s="34"/>
      <c r="AK6115" s="34"/>
      <c r="AL6115" s="34"/>
      <c r="AM6115" s="34"/>
      <c r="AN6115" s="47"/>
      <c r="AO6115" s="47"/>
      <c r="AP6115" s="47"/>
      <c r="AQ6115" s="47"/>
      <c r="AR6115" s="47"/>
      <c r="AS6115" s="46"/>
      <c r="AT6115" s="46"/>
      <c r="AU6115" s="48"/>
      <c r="AV6115" s="48"/>
      <c r="AW6115" s="48"/>
      <c r="AX6115" s="48"/>
      <c r="AY6115" s="49"/>
      <c r="AZ6115" s="49"/>
      <c r="BA6115" s="49"/>
      <c r="BB6115" s="49"/>
      <c r="BC6115" s="49"/>
      <c r="BD6115" s="50"/>
      <c r="BE6115" s="50"/>
      <c r="BF6115" s="50"/>
      <c r="BG6115" s="50"/>
      <c r="BH6115" s="50"/>
      <c r="BI6115" s="53"/>
      <c r="BJ6115" s="53"/>
    </row>
    <row r="6116" spans="1:62" ht="79.8" thickBot="1" x14ac:dyDescent="0.3">
      <c r="A6116" s="28">
        <v>6116</v>
      </c>
      <c r="B6116" s="52" t="s">
        <v>22941</v>
      </c>
      <c r="C6116" s="33">
        <v>5</v>
      </c>
      <c r="D6116" s="33">
        <v>10</v>
      </c>
      <c r="E6116" s="37" t="s">
        <v>23738</v>
      </c>
      <c r="F6116" s="37" t="s">
        <v>4257</v>
      </c>
      <c r="G6116" s="37" t="s">
        <v>23739</v>
      </c>
      <c r="H6116" s="38"/>
      <c r="I6116" s="39" t="s">
        <v>23740</v>
      </c>
      <c r="J6116" s="38"/>
      <c r="K6116" s="102">
        <v>4090</v>
      </c>
      <c r="L6116" s="40" t="s">
        <v>26992</v>
      </c>
      <c r="M6116" s="41">
        <f t="shared" si="214"/>
        <v>0</v>
      </c>
      <c r="N6116" s="41">
        <f t="shared" si="215"/>
        <v>0</v>
      </c>
      <c r="O6116" s="92"/>
      <c r="P6116" s="36"/>
      <c r="Q6116" s="35"/>
      <c r="R6116" s="44"/>
      <c r="S6116" s="44"/>
      <c r="T6116" s="45"/>
      <c r="U6116" s="45"/>
      <c r="V6116" s="45"/>
      <c r="W6116" s="45"/>
      <c r="X6116" s="45"/>
      <c r="Y6116" s="45"/>
      <c r="Z6116" s="46"/>
      <c r="AA6116" s="42"/>
      <c r="AB6116" s="42"/>
      <c r="AC6116" s="42"/>
      <c r="AD6116" s="42"/>
      <c r="AE6116" s="42"/>
      <c r="AF6116" s="42"/>
      <c r="AG6116" s="42"/>
      <c r="AH6116" s="46"/>
      <c r="AI6116" s="46"/>
      <c r="AJ6116" s="34"/>
      <c r="AK6116" s="34"/>
      <c r="AL6116" s="34"/>
      <c r="AM6116" s="34"/>
      <c r="AN6116" s="47"/>
      <c r="AO6116" s="47"/>
      <c r="AP6116" s="47"/>
      <c r="AQ6116" s="47"/>
      <c r="AR6116" s="47"/>
      <c r="AS6116" s="46"/>
      <c r="AT6116" s="46"/>
      <c r="AU6116" s="48"/>
      <c r="AV6116" s="48"/>
      <c r="AW6116" s="48"/>
      <c r="AX6116" s="48"/>
      <c r="AY6116" s="49"/>
      <c r="AZ6116" s="49"/>
      <c r="BA6116" s="49"/>
      <c r="BB6116" s="49"/>
      <c r="BC6116" s="49"/>
      <c r="BD6116" s="50"/>
      <c r="BE6116" s="50"/>
      <c r="BF6116" s="50"/>
      <c r="BG6116" s="50"/>
      <c r="BH6116" s="50"/>
      <c r="BI6116" s="53"/>
      <c r="BJ6116" s="53"/>
    </row>
    <row r="6117" spans="1:62" ht="119.4" thickBot="1" x14ac:dyDescent="0.3">
      <c r="A6117" s="28">
        <v>6117</v>
      </c>
      <c r="B6117" s="52" t="s">
        <v>22941</v>
      </c>
      <c r="C6117" s="33">
        <v>5</v>
      </c>
      <c r="D6117" s="33">
        <v>11</v>
      </c>
      <c r="E6117" s="37" t="s">
        <v>23741</v>
      </c>
      <c r="F6117" s="37"/>
      <c r="G6117" s="37" t="s">
        <v>23742</v>
      </c>
      <c r="H6117" s="38" t="s">
        <v>23743</v>
      </c>
      <c r="I6117" s="39" t="s">
        <v>23744</v>
      </c>
      <c r="J6117" s="38"/>
      <c r="K6117" s="102">
        <v>4091</v>
      </c>
      <c r="L6117" s="40" t="s">
        <v>26992</v>
      </c>
      <c r="M6117" s="41">
        <f t="shared" si="214"/>
        <v>0</v>
      </c>
      <c r="N6117" s="41">
        <f t="shared" si="215"/>
        <v>0</v>
      </c>
      <c r="O6117" s="92"/>
      <c r="P6117" s="36"/>
      <c r="Q6117" s="35"/>
      <c r="R6117" s="44"/>
      <c r="S6117" s="44"/>
      <c r="T6117" s="45"/>
      <c r="U6117" s="45"/>
      <c r="V6117" s="45"/>
      <c r="W6117" s="45"/>
      <c r="X6117" s="45"/>
      <c r="Y6117" s="45"/>
      <c r="Z6117" s="46"/>
      <c r="AA6117" s="42"/>
      <c r="AB6117" s="42"/>
      <c r="AC6117" s="42"/>
      <c r="AD6117" s="42"/>
      <c r="AE6117" s="42"/>
      <c r="AF6117" s="42"/>
      <c r="AG6117" s="42"/>
      <c r="AH6117" s="46"/>
      <c r="AI6117" s="46"/>
      <c r="AJ6117" s="34"/>
      <c r="AK6117" s="34"/>
      <c r="AL6117" s="34"/>
      <c r="AM6117" s="34"/>
      <c r="AN6117" s="47"/>
      <c r="AO6117" s="47"/>
      <c r="AP6117" s="47"/>
      <c r="AQ6117" s="47"/>
      <c r="AR6117" s="47"/>
      <c r="AS6117" s="46"/>
      <c r="AT6117" s="46"/>
      <c r="AU6117" s="48"/>
      <c r="AV6117" s="48"/>
      <c r="AW6117" s="48"/>
      <c r="AX6117" s="48"/>
      <c r="AY6117" s="49"/>
      <c r="AZ6117" s="49"/>
      <c r="BA6117" s="49"/>
      <c r="BB6117" s="49"/>
      <c r="BC6117" s="49"/>
      <c r="BD6117" s="50"/>
      <c r="BE6117" s="50"/>
      <c r="BF6117" s="50"/>
      <c r="BG6117" s="50"/>
      <c r="BH6117" s="50"/>
      <c r="BI6117" s="53"/>
      <c r="BJ6117" s="53"/>
    </row>
    <row r="6118" spans="1:62" ht="119.4" thickBot="1" x14ac:dyDescent="0.3">
      <c r="A6118" s="28">
        <v>6118</v>
      </c>
      <c r="B6118" s="52" t="s">
        <v>22941</v>
      </c>
      <c r="C6118" s="33">
        <v>5</v>
      </c>
      <c r="D6118" s="33">
        <v>12</v>
      </c>
      <c r="E6118" s="37" t="s">
        <v>23745</v>
      </c>
      <c r="F6118" s="37" t="s">
        <v>23746</v>
      </c>
      <c r="G6118" s="37" t="s">
        <v>23747</v>
      </c>
      <c r="H6118" s="38" t="s">
        <v>23748</v>
      </c>
      <c r="I6118" s="39" t="s">
        <v>23749</v>
      </c>
      <c r="J6118" s="38" t="s">
        <v>23750</v>
      </c>
      <c r="K6118" s="102">
        <v>4092</v>
      </c>
      <c r="L6118" s="40" t="s">
        <v>26992</v>
      </c>
      <c r="M6118" s="41">
        <f t="shared" si="214"/>
        <v>0</v>
      </c>
      <c r="N6118" s="41">
        <f t="shared" si="215"/>
        <v>0</v>
      </c>
      <c r="O6118" s="92"/>
      <c r="P6118" s="36"/>
      <c r="Q6118" s="35"/>
      <c r="R6118" s="44"/>
      <c r="S6118" s="44"/>
      <c r="T6118" s="45"/>
      <c r="U6118" s="45"/>
      <c r="V6118" s="45"/>
      <c r="W6118" s="45"/>
      <c r="X6118" s="45"/>
      <c r="Y6118" s="45"/>
      <c r="Z6118" s="46"/>
      <c r="AA6118" s="42"/>
      <c r="AB6118" s="42"/>
      <c r="AC6118" s="42"/>
      <c r="AD6118" s="42"/>
      <c r="AE6118" s="42"/>
      <c r="AF6118" s="42"/>
      <c r="AG6118" s="42"/>
      <c r="AH6118" s="46"/>
      <c r="AI6118" s="46"/>
      <c r="AJ6118" s="34">
        <v>1</v>
      </c>
      <c r="AK6118" s="34">
        <v>0</v>
      </c>
      <c r="AL6118" s="34" t="s">
        <v>28969</v>
      </c>
      <c r="AM6118" s="34" t="s">
        <v>28970</v>
      </c>
      <c r="AN6118" s="47"/>
      <c r="AO6118" s="47"/>
      <c r="AP6118" s="47"/>
      <c r="AQ6118" s="47"/>
      <c r="AR6118" s="47"/>
      <c r="AS6118" s="46"/>
      <c r="AT6118" s="46"/>
      <c r="AU6118" s="48"/>
      <c r="AV6118" s="48"/>
      <c r="AW6118" s="48"/>
      <c r="AX6118" s="48"/>
      <c r="AY6118" s="49"/>
      <c r="AZ6118" s="49"/>
      <c r="BA6118" s="49"/>
      <c r="BB6118" s="49"/>
      <c r="BC6118" s="49"/>
      <c r="BD6118" s="50"/>
      <c r="BE6118" s="50"/>
      <c r="BF6118" s="50"/>
      <c r="BG6118" s="50"/>
      <c r="BH6118" s="50"/>
      <c r="BI6118" s="53"/>
      <c r="BJ6118" s="53"/>
    </row>
    <row r="6119" spans="1:62" ht="79.8" thickBot="1" x14ac:dyDescent="0.3">
      <c r="A6119" s="28">
        <v>6119</v>
      </c>
      <c r="B6119" s="52" t="s">
        <v>22941</v>
      </c>
      <c r="C6119" s="33">
        <v>5</v>
      </c>
      <c r="D6119" s="33">
        <v>13</v>
      </c>
      <c r="E6119" s="37" t="s">
        <v>23751</v>
      </c>
      <c r="F6119" s="37" t="s">
        <v>23752</v>
      </c>
      <c r="G6119" s="37" t="s">
        <v>23753</v>
      </c>
      <c r="H6119" s="38"/>
      <c r="I6119" s="39" t="s">
        <v>10090</v>
      </c>
      <c r="J6119" s="38" t="s">
        <v>23754</v>
      </c>
      <c r="K6119" s="102">
        <v>4093</v>
      </c>
      <c r="L6119" s="40" t="s">
        <v>26992</v>
      </c>
      <c r="M6119" s="41">
        <f t="shared" ref="M6119:M6182" si="216">IF(L6119=L6118,0,1)</f>
        <v>0</v>
      </c>
      <c r="N6119" s="41">
        <f t="shared" si="215"/>
        <v>0</v>
      </c>
      <c r="O6119" s="92"/>
      <c r="P6119" s="36"/>
      <c r="Q6119" s="35"/>
      <c r="R6119" s="44"/>
      <c r="S6119" s="44"/>
      <c r="T6119" s="45"/>
      <c r="U6119" s="45"/>
      <c r="V6119" s="45"/>
      <c r="W6119" s="45"/>
      <c r="X6119" s="45"/>
      <c r="Y6119" s="45"/>
      <c r="Z6119" s="46"/>
      <c r="AA6119" s="42"/>
      <c r="AB6119" s="42"/>
      <c r="AC6119" s="42"/>
      <c r="AD6119" s="42"/>
      <c r="AE6119" s="42"/>
      <c r="AF6119" s="42"/>
      <c r="AG6119" s="42"/>
      <c r="AH6119" s="46"/>
      <c r="AI6119" s="46"/>
      <c r="AJ6119" s="34"/>
      <c r="AK6119" s="34"/>
      <c r="AL6119" s="34"/>
      <c r="AM6119" s="34"/>
      <c r="AN6119" s="47"/>
      <c r="AO6119" s="47"/>
      <c r="AP6119" s="47"/>
      <c r="AQ6119" s="47"/>
      <c r="AR6119" s="47"/>
      <c r="AS6119" s="46"/>
      <c r="AT6119" s="46"/>
      <c r="AU6119" s="48"/>
      <c r="AV6119" s="48"/>
      <c r="AW6119" s="48"/>
      <c r="AX6119" s="48"/>
      <c r="AY6119" s="49"/>
      <c r="AZ6119" s="49"/>
      <c r="BA6119" s="49"/>
      <c r="BB6119" s="49"/>
      <c r="BC6119" s="49"/>
      <c r="BD6119" s="50"/>
      <c r="BE6119" s="50"/>
      <c r="BF6119" s="50"/>
      <c r="BG6119" s="50"/>
      <c r="BH6119" s="50"/>
      <c r="BI6119" s="53"/>
      <c r="BJ6119" s="53"/>
    </row>
    <row r="6120" spans="1:62" ht="185.4" thickBot="1" x14ac:dyDescent="0.3">
      <c r="A6120" s="28">
        <v>6120</v>
      </c>
      <c r="B6120" s="52" t="s">
        <v>22941</v>
      </c>
      <c r="C6120" s="33">
        <v>5</v>
      </c>
      <c r="D6120" s="33">
        <v>14</v>
      </c>
      <c r="E6120" s="37" t="s">
        <v>23755</v>
      </c>
      <c r="F6120" s="37" t="s">
        <v>23756</v>
      </c>
      <c r="G6120" s="37" t="s">
        <v>23757</v>
      </c>
      <c r="H6120" s="38" t="s">
        <v>23758</v>
      </c>
      <c r="I6120" s="39" t="s">
        <v>23759</v>
      </c>
      <c r="J6120" s="38" t="s">
        <v>23760</v>
      </c>
      <c r="K6120" s="102">
        <v>4094</v>
      </c>
      <c r="L6120" s="40" t="s">
        <v>26992</v>
      </c>
      <c r="M6120" s="41">
        <f t="shared" si="216"/>
        <v>0</v>
      </c>
      <c r="N6120" s="41">
        <f t="shared" si="215"/>
        <v>0</v>
      </c>
      <c r="O6120" s="92"/>
      <c r="P6120" s="36"/>
      <c r="Q6120" s="35"/>
      <c r="R6120" s="44"/>
      <c r="S6120" s="44"/>
      <c r="T6120" s="45"/>
      <c r="U6120" s="45"/>
      <c r="V6120" s="45"/>
      <c r="W6120" s="45"/>
      <c r="X6120" s="45"/>
      <c r="Y6120" s="45"/>
      <c r="Z6120" s="46"/>
      <c r="AA6120" s="42"/>
      <c r="AB6120" s="42"/>
      <c r="AC6120" s="42"/>
      <c r="AD6120" s="42"/>
      <c r="AE6120" s="42"/>
      <c r="AF6120" s="42"/>
      <c r="AG6120" s="42"/>
      <c r="AH6120" s="46"/>
      <c r="AI6120" s="46"/>
      <c r="AJ6120" s="34"/>
      <c r="AK6120" s="34"/>
      <c r="AL6120" s="34"/>
      <c r="AM6120" s="34"/>
      <c r="AN6120" s="47"/>
      <c r="AO6120" s="47"/>
      <c r="AP6120" s="47"/>
      <c r="AQ6120" s="47"/>
      <c r="AR6120" s="47"/>
      <c r="AS6120" s="46"/>
      <c r="AT6120" s="46"/>
      <c r="AU6120" s="48"/>
      <c r="AV6120" s="48"/>
      <c r="AW6120" s="48"/>
      <c r="AX6120" s="48"/>
      <c r="AY6120" s="49"/>
      <c r="AZ6120" s="49"/>
      <c r="BA6120" s="49"/>
      <c r="BB6120" s="49"/>
      <c r="BC6120" s="49"/>
      <c r="BD6120" s="50"/>
      <c r="BE6120" s="50"/>
      <c r="BF6120" s="50"/>
      <c r="BG6120" s="50"/>
      <c r="BH6120" s="50"/>
      <c r="BI6120" s="53"/>
      <c r="BJ6120" s="53"/>
    </row>
    <row r="6121" spans="1:62" ht="185.4" thickBot="1" x14ac:dyDescent="0.3">
      <c r="A6121" s="28">
        <v>6121</v>
      </c>
      <c r="B6121" s="52" t="s">
        <v>22941</v>
      </c>
      <c r="C6121" s="33">
        <v>5</v>
      </c>
      <c r="D6121" s="33">
        <v>15</v>
      </c>
      <c r="E6121" s="37" t="s">
        <v>23761</v>
      </c>
      <c r="F6121" s="37" t="s">
        <v>104</v>
      </c>
      <c r="G6121" s="37" t="s">
        <v>23762</v>
      </c>
      <c r="H6121" s="38" t="s">
        <v>23763</v>
      </c>
      <c r="I6121" s="39" t="s">
        <v>23764</v>
      </c>
      <c r="J6121" s="38"/>
      <c r="K6121" s="102">
        <v>4095</v>
      </c>
      <c r="L6121" s="40" t="s">
        <v>26992</v>
      </c>
      <c r="M6121" s="41">
        <f t="shared" si="216"/>
        <v>0</v>
      </c>
      <c r="N6121" s="41">
        <f t="shared" si="215"/>
        <v>0</v>
      </c>
      <c r="O6121" s="92"/>
      <c r="P6121" s="36"/>
      <c r="Q6121" s="35"/>
      <c r="R6121" s="44"/>
      <c r="S6121" s="44"/>
      <c r="T6121" s="45"/>
      <c r="U6121" s="45"/>
      <c r="V6121" s="45"/>
      <c r="W6121" s="45"/>
      <c r="X6121" s="45"/>
      <c r="Y6121" s="45"/>
      <c r="Z6121" s="46"/>
      <c r="AA6121" s="42"/>
      <c r="AB6121" s="42"/>
      <c r="AC6121" s="42"/>
      <c r="AD6121" s="42"/>
      <c r="AE6121" s="42"/>
      <c r="AF6121" s="42"/>
      <c r="AG6121" s="42"/>
      <c r="AH6121" s="46"/>
      <c r="AI6121" s="46"/>
      <c r="AJ6121" s="34"/>
      <c r="AK6121" s="34"/>
      <c r="AL6121" s="34"/>
      <c r="AM6121" s="34"/>
      <c r="AN6121" s="47"/>
      <c r="AO6121" s="47"/>
      <c r="AP6121" s="47"/>
      <c r="AQ6121" s="47"/>
      <c r="AR6121" s="47"/>
      <c r="AS6121" s="46"/>
      <c r="AT6121" s="46"/>
      <c r="AU6121" s="48"/>
      <c r="AV6121" s="48"/>
      <c r="AW6121" s="48"/>
      <c r="AX6121" s="48"/>
      <c r="AY6121" s="49"/>
      <c r="AZ6121" s="49"/>
      <c r="BA6121" s="49"/>
      <c r="BB6121" s="49"/>
      <c r="BC6121" s="49"/>
      <c r="BD6121" s="50"/>
      <c r="BE6121" s="50"/>
      <c r="BF6121" s="50"/>
      <c r="BG6121" s="50"/>
      <c r="BH6121" s="50"/>
      <c r="BI6121" s="53"/>
      <c r="BJ6121" s="53"/>
    </row>
    <row r="6122" spans="1:62" ht="93" thickBot="1" x14ac:dyDescent="0.3">
      <c r="A6122" s="28">
        <v>6122</v>
      </c>
      <c r="B6122" s="52" t="s">
        <v>22941</v>
      </c>
      <c r="C6122" s="33">
        <v>5</v>
      </c>
      <c r="D6122" s="33">
        <v>16</v>
      </c>
      <c r="E6122" s="37" t="s">
        <v>23765</v>
      </c>
      <c r="F6122" s="37" t="s">
        <v>241</v>
      </c>
      <c r="G6122" s="37" t="s">
        <v>23766</v>
      </c>
      <c r="H6122" s="38" t="s">
        <v>23767</v>
      </c>
      <c r="I6122" s="39" t="s">
        <v>23768</v>
      </c>
      <c r="J6122" s="38"/>
      <c r="K6122" s="102">
        <v>4096</v>
      </c>
      <c r="L6122" s="40" t="s">
        <v>26992</v>
      </c>
      <c r="M6122" s="41">
        <f t="shared" si="216"/>
        <v>0</v>
      </c>
      <c r="N6122" s="41">
        <f t="shared" si="215"/>
        <v>0</v>
      </c>
      <c r="O6122" s="92"/>
      <c r="P6122" s="36"/>
      <c r="Q6122" s="35"/>
      <c r="R6122" s="44"/>
      <c r="S6122" s="44"/>
      <c r="T6122" s="45"/>
      <c r="U6122" s="45"/>
      <c r="V6122" s="45"/>
      <c r="W6122" s="45"/>
      <c r="X6122" s="45"/>
      <c r="Y6122" s="45"/>
      <c r="Z6122" s="46"/>
      <c r="AA6122" s="42"/>
      <c r="AB6122" s="42"/>
      <c r="AC6122" s="42"/>
      <c r="AD6122" s="42"/>
      <c r="AE6122" s="42"/>
      <c r="AF6122" s="42"/>
      <c r="AG6122" s="42"/>
      <c r="AH6122" s="46"/>
      <c r="AI6122" s="46"/>
      <c r="AJ6122" s="34"/>
      <c r="AK6122" s="34"/>
      <c r="AL6122" s="34"/>
      <c r="AM6122" s="34"/>
      <c r="AN6122" s="47"/>
      <c r="AO6122" s="47"/>
      <c r="AP6122" s="47"/>
      <c r="AQ6122" s="47"/>
      <c r="AR6122" s="47"/>
      <c r="AS6122" s="46"/>
      <c r="AT6122" s="46"/>
      <c r="AU6122" s="48"/>
      <c r="AV6122" s="48"/>
      <c r="AW6122" s="48"/>
      <c r="AX6122" s="48"/>
      <c r="AY6122" s="49"/>
      <c r="AZ6122" s="49"/>
      <c r="BA6122" s="49"/>
      <c r="BB6122" s="49"/>
      <c r="BC6122" s="49"/>
      <c r="BD6122" s="50"/>
      <c r="BE6122" s="50"/>
      <c r="BF6122" s="50"/>
      <c r="BG6122" s="50"/>
      <c r="BH6122" s="50"/>
      <c r="BI6122" s="53"/>
      <c r="BJ6122" s="53"/>
    </row>
    <row r="6123" spans="1:62" ht="66.599999999999994" thickBot="1" x14ac:dyDescent="0.3">
      <c r="A6123" s="28">
        <v>6123</v>
      </c>
      <c r="B6123" s="52" t="s">
        <v>22941</v>
      </c>
      <c r="C6123" s="33">
        <v>5</v>
      </c>
      <c r="D6123" s="33">
        <v>17</v>
      </c>
      <c r="E6123" s="37" t="s">
        <v>23769</v>
      </c>
      <c r="F6123" s="37" t="s">
        <v>23770</v>
      </c>
      <c r="G6123" s="37" t="s">
        <v>23771</v>
      </c>
      <c r="H6123" s="38"/>
      <c r="I6123" s="39" t="s">
        <v>23772</v>
      </c>
      <c r="J6123" s="38"/>
      <c r="K6123" s="102">
        <v>4097</v>
      </c>
      <c r="L6123" s="40" t="s">
        <v>26992</v>
      </c>
      <c r="M6123" s="41">
        <f t="shared" si="216"/>
        <v>0</v>
      </c>
      <c r="N6123" s="41">
        <f t="shared" si="215"/>
        <v>0</v>
      </c>
      <c r="O6123" s="92"/>
      <c r="P6123" s="36"/>
      <c r="Q6123" s="35"/>
      <c r="R6123" s="44"/>
      <c r="S6123" s="44"/>
      <c r="T6123" s="45"/>
      <c r="U6123" s="45"/>
      <c r="V6123" s="45"/>
      <c r="W6123" s="45"/>
      <c r="X6123" s="45"/>
      <c r="Y6123" s="45"/>
      <c r="Z6123" s="46"/>
      <c r="AA6123" s="42"/>
      <c r="AB6123" s="42"/>
      <c r="AC6123" s="42"/>
      <c r="AD6123" s="42"/>
      <c r="AE6123" s="42"/>
      <c r="AF6123" s="42"/>
      <c r="AG6123" s="42"/>
      <c r="AH6123" s="46"/>
      <c r="AI6123" s="46"/>
      <c r="AJ6123" s="34"/>
      <c r="AK6123" s="34"/>
      <c r="AL6123" s="34"/>
      <c r="AM6123" s="34"/>
      <c r="AN6123" s="47"/>
      <c r="AO6123" s="47"/>
      <c r="AP6123" s="47"/>
      <c r="AQ6123" s="47"/>
      <c r="AR6123" s="47"/>
      <c r="AS6123" s="46"/>
      <c r="AT6123" s="46"/>
      <c r="AU6123" s="48"/>
      <c r="AV6123" s="48"/>
      <c r="AW6123" s="48"/>
      <c r="AX6123" s="48"/>
      <c r="AY6123" s="49"/>
      <c r="AZ6123" s="49"/>
      <c r="BA6123" s="49"/>
      <c r="BB6123" s="49"/>
      <c r="BC6123" s="49"/>
      <c r="BD6123" s="50"/>
      <c r="BE6123" s="50"/>
      <c r="BF6123" s="50"/>
      <c r="BG6123" s="50"/>
      <c r="BH6123" s="50"/>
      <c r="BI6123" s="53"/>
      <c r="BJ6123" s="53"/>
    </row>
    <row r="6124" spans="1:62" ht="106.2" thickBot="1" x14ac:dyDescent="0.3">
      <c r="A6124" s="28">
        <v>6124</v>
      </c>
      <c r="B6124" s="52" t="s">
        <v>22941</v>
      </c>
      <c r="C6124" s="33">
        <v>5</v>
      </c>
      <c r="D6124" s="33">
        <v>18</v>
      </c>
      <c r="E6124" s="37" t="s">
        <v>23773</v>
      </c>
      <c r="F6124" s="37" t="s">
        <v>23774</v>
      </c>
      <c r="G6124" s="37" t="s">
        <v>23775</v>
      </c>
      <c r="H6124" s="38" t="s">
        <v>23776</v>
      </c>
      <c r="I6124" s="39" t="s">
        <v>45</v>
      </c>
      <c r="J6124" s="38"/>
      <c r="K6124" s="102">
        <v>4098</v>
      </c>
      <c r="L6124" s="40" t="s">
        <v>26992</v>
      </c>
      <c r="M6124" s="41">
        <f t="shared" si="216"/>
        <v>0</v>
      </c>
      <c r="N6124" s="41">
        <f t="shared" si="215"/>
        <v>0</v>
      </c>
      <c r="O6124" s="92"/>
      <c r="P6124" s="36"/>
      <c r="Q6124" s="35"/>
      <c r="R6124" s="44"/>
      <c r="S6124" s="44"/>
      <c r="T6124" s="45"/>
      <c r="U6124" s="45"/>
      <c r="V6124" s="45"/>
      <c r="W6124" s="45"/>
      <c r="X6124" s="45"/>
      <c r="Y6124" s="45"/>
      <c r="Z6124" s="46"/>
      <c r="AA6124" s="42"/>
      <c r="AB6124" s="42"/>
      <c r="AC6124" s="42"/>
      <c r="AD6124" s="42"/>
      <c r="AE6124" s="42"/>
      <c r="AF6124" s="42"/>
      <c r="AG6124" s="42"/>
      <c r="AH6124" s="46"/>
      <c r="AI6124" s="46"/>
      <c r="AJ6124" s="34">
        <v>1</v>
      </c>
      <c r="AK6124" s="34">
        <v>0</v>
      </c>
      <c r="AL6124" s="34" t="s">
        <v>28971</v>
      </c>
      <c r="AM6124" s="34" t="s">
        <v>28972</v>
      </c>
      <c r="AN6124" s="47"/>
      <c r="AO6124" s="47"/>
      <c r="AP6124" s="47"/>
      <c r="AQ6124" s="47"/>
      <c r="AR6124" s="47"/>
      <c r="AS6124" s="46"/>
      <c r="AT6124" s="46"/>
      <c r="AU6124" s="48"/>
      <c r="AV6124" s="48"/>
      <c r="AW6124" s="48"/>
      <c r="AX6124" s="48"/>
      <c r="AY6124" s="49"/>
      <c r="AZ6124" s="49"/>
      <c r="BA6124" s="49"/>
      <c r="BB6124" s="49"/>
      <c r="BC6124" s="49"/>
      <c r="BD6124" s="50"/>
      <c r="BE6124" s="50"/>
      <c r="BF6124" s="50"/>
      <c r="BG6124" s="50"/>
      <c r="BH6124" s="50"/>
      <c r="BI6124" s="53"/>
      <c r="BJ6124" s="53"/>
    </row>
    <row r="6125" spans="1:62" ht="66.599999999999994" thickBot="1" x14ac:dyDescent="0.3">
      <c r="A6125" s="28">
        <v>6125</v>
      </c>
      <c r="B6125" s="52" t="s">
        <v>22941</v>
      </c>
      <c r="C6125" s="33">
        <v>5</v>
      </c>
      <c r="D6125" s="33">
        <v>19</v>
      </c>
      <c r="E6125" s="37" t="s">
        <v>23777</v>
      </c>
      <c r="F6125" s="37" t="s">
        <v>298</v>
      </c>
      <c r="G6125" s="37" t="s">
        <v>23778</v>
      </c>
      <c r="H6125" s="38" t="s">
        <v>23779</v>
      </c>
      <c r="I6125" s="39" t="s">
        <v>23780</v>
      </c>
      <c r="J6125" s="38"/>
      <c r="K6125" s="102">
        <v>4099</v>
      </c>
      <c r="L6125" s="40" t="s">
        <v>26992</v>
      </c>
      <c r="M6125" s="41">
        <f t="shared" si="216"/>
        <v>0</v>
      </c>
      <c r="N6125" s="41">
        <f t="shared" si="215"/>
        <v>0</v>
      </c>
      <c r="O6125" s="92"/>
      <c r="P6125" s="36"/>
      <c r="Q6125" s="35"/>
      <c r="R6125" s="44"/>
      <c r="S6125" s="44"/>
      <c r="T6125" s="45"/>
      <c r="U6125" s="45"/>
      <c r="V6125" s="45"/>
      <c r="W6125" s="45"/>
      <c r="X6125" s="45"/>
      <c r="Y6125" s="45"/>
      <c r="Z6125" s="46"/>
      <c r="AA6125" s="42"/>
      <c r="AB6125" s="42"/>
      <c r="AC6125" s="42"/>
      <c r="AD6125" s="42"/>
      <c r="AE6125" s="42"/>
      <c r="AF6125" s="42"/>
      <c r="AG6125" s="42"/>
      <c r="AH6125" s="46"/>
      <c r="AI6125" s="46"/>
      <c r="AJ6125" s="34"/>
      <c r="AK6125" s="34"/>
      <c r="AL6125" s="34"/>
      <c r="AM6125" s="34"/>
      <c r="AN6125" s="47"/>
      <c r="AO6125" s="47"/>
      <c r="AP6125" s="47"/>
      <c r="AQ6125" s="47"/>
      <c r="AR6125" s="47"/>
      <c r="AS6125" s="46"/>
      <c r="AT6125" s="46"/>
      <c r="AU6125" s="48"/>
      <c r="AV6125" s="48"/>
      <c r="AW6125" s="48"/>
      <c r="AX6125" s="48"/>
      <c r="AY6125" s="49"/>
      <c r="AZ6125" s="49"/>
      <c r="BA6125" s="49"/>
      <c r="BB6125" s="49"/>
      <c r="BC6125" s="49"/>
      <c r="BD6125" s="50"/>
      <c r="BE6125" s="50"/>
      <c r="BF6125" s="50"/>
      <c r="BG6125" s="50"/>
      <c r="BH6125" s="50"/>
      <c r="BI6125" s="53"/>
      <c r="BJ6125" s="53"/>
    </row>
    <row r="6126" spans="1:62" ht="106.2" thickBot="1" x14ac:dyDescent="0.3">
      <c r="A6126" s="28">
        <v>6126</v>
      </c>
      <c r="B6126" s="52" t="s">
        <v>22941</v>
      </c>
      <c r="C6126" s="33">
        <v>5</v>
      </c>
      <c r="D6126" s="33">
        <v>20</v>
      </c>
      <c r="E6126" s="37" t="s">
        <v>23781</v>
      </c>
      <c r="F6126" s="37" t="s">
        <v>23782</v>
      </c>
      <c r="G6126" s="37" t="s">
        <v>23783</v>
      </c>
      <c r="H6126" s="38" t="s">
        <v>23784</v>
      </c>
      <c r="I6126" s="39" t="s">
        <v>23785</v>
      </c>
      <c r="J6126" s="38" t="s">
        <v>23786</v>
      </c>
      <c r="K6126" s="102">
        <v>4100</v>
      </c>
      <c r="L6126" s="40" t="s">
        <v>26992</v>
      </c>
      <c r="M6126" s="41">
        <f t="shared" si="216"/>
        <v>0</v>
      </c>
      <c r="N6126" s="41">
        <f t="shared" si="215"/>
        <v>0</v>
      </c>
      <c r="O6126" s="92"/>
      <c r="P6126" s="36"/>
      <c r="Q6126" s="35"/>
      <c r="R6126" s="44"/>
      <c r="S6126" s="44"/>
      <c r="T6126" s="45"/>
      <c r="U6126" s="45"/>
      <c r="V6126" s="45"/>
      <c r="W6126" s="45"/>
      <c r="X6126" s="45"/>
      <c r="Y6126" s="45"/>
      <c r="Z6126" s="46"/>
      <c r="AA6126" s="42"/>
      <c r="AB6126" s="42"/>
      <c r="AC6126" s="42"/>
      <c r="AD6126" s="42"/>
      <c r="AE6126" s="42"/>
      <c r="AF6126" s="42"/>
      <c r="AG6126" s="42"/>
      <c r="AH6126" s="46"/>
      <c r="AI6126" s="46"/>
      <c r="AJ6126" s="34"/>
      <c r="AK6126" s="34"/>
      <c r="AL6126" s="34"/>
      <c r="AM6126" s="34"/>
      <c r="AN6126" s="47"/>
      <c r="AO6126" s="47"/>
      <c r="AP6126" s="47"/>
      <c r="AQ6126" s="47"/>
      <c r="AR6126" s="47"/>
      <c r="AS6126" s="46"/>
      <c r="AT6126" s="46"/>
      <c r="AU6126" s="48"/>
      <c r="AV6126" s="48"/>
      <c r="AW6126" s="48"/>
      <c r="AX6126" s="48"/>
      <c r="AY6126" s="49"/>
      <c r="AZ6126" s="49"/>
      <c r="BA6126" s="49"/>
      <c r="BB6126" s="49"/>
      <c r="BC6126" s="49"/>
      <c r="BD6126" s="50"/>
      <c r="BE6126" s="50"/>
      <c r="BF6126" s="50"/>
      <c r="BG6126" s="50"/>
      <c r="BH6126" s="50"/>
      <c r="BI6126" s="53"/>
      <c r="BJ6126" s="53"/>
    </row>
    <row r="6127" spans="1:62" ht="79.8" thickBot="1" x14ac:dyDescent="0.3">
      <c r="A6127" s="28">
        <v>6127</v>
      </c>
      <c r="B6127" s="52" t="s">
        <v>22941</v>
      </c>
      <c r="C6127" s="33">
        <v>5</v>
      </c>
      <c r="D6127" s="33">
        <v>21</v>
      </c>
      <c r="E6127" s="37" t="s">
        <v>23787</v>
      </c>
      <c r="F6127" s="37" t="s">
        <v>23788</v>
      </c>
      <c r="G6127" s="37" t="s">
        <v>23789</v>
      </c>
      <c r="H6127" s="38"/>
      <c r="I6127" s="39" t="s">
        <v>19331</v>
      </c>
      <c r="J6127" s="38"/>
      <c r="K6127" s="102">
        <v>4101</v>
      </c>
      <c r="L6127" s="40" t="s">
        <v>26992</v>
      </c>
      <c r="M6127" s="41">
        <f t="shared" si="216"/>
        <v>0</v>
      </c>
      <c r="N6127" s="41">
        <f t="shared" si="215"/>
        <v>0</v>
      </c>
      <c r="O6127" s="92"/>
      <c r="P6127" s="36"/>
      <c r="Q6127" s="35"/>
      <c r="R6127" s="44"/>
      <c r="S6127" s="44"/>
      <c r="T6127" s="45"/>
      <c r="U6127" s="45"/>
      <c r="V6127" s="45"/>
      <c r="W6127" s="45"/>
      <c r="X6127" s="45"/>
      <c r="Y6127" s="45"/>
      <c r="Z6127" s="46"/>
      <c r="AA6127" s="42"/>
      <c r="AB6127" s="42"/>
      <c r="AC6127" s="42"/>
      <c r="AD6127" s="42"/>
      <c r="AE6127" s="42"/>
      <c r="AF6127" s="42"/>
      <c r="AG6127" s="42"/>
      <c r="AH6127" s="46"/>
      <c r="AI6127" s="46"/>
      <c r="AJ6127" s="34">
        <v>1</v>
      </c>
      <c r="AK6127" s="34">
        <v>0</v>
      </c>
      <c r="AL6127" s="34" t="s">
        <v>28973</v>
      </c>
      <c r="AM6127" s="34" t="s">
        <v>28974</v>
      </c>
      <c r="AN6127" s="47"/>
      <c r="AO6127" s="47"/>
      <c r="AP6127" s="47"/>
      <c r="AQ6127" s="47"/>
      <c r="AR6127" s="47"/>
      <c r="AS6127" s="46"/>
      <c r="AT6127" s="46"/>
      <c r="AU6127" s="48"/>
      <c r="AV6127" s="48"/>
      <c r="AW6127" s="48"/>
      <c r="AX6127" s="48"/>
      <c r="AY6127" s="49"/>
      <c r="AZ6127" s="49"/>
      <c r="BA6127" s="49"/>
      <c r="BB6127" s="49"/>
      <c r="BC6127" s="49"/>
      <c r="BD6127" s="50"/>
      <c r="BE6127" s="50"/>
      <c r="BF6127" s="50"/>
      <c r="BG6127" s="50"/>
      <c r="BH6127" s="50"/>
      <c r="BI6127" s="53"/>
      <c r="BJ6127" s="53"/>
    </row>
    <row r="6128" spans="1:62" ht="53.4" thickBot="1" x14ac:dyDescent="0.3">
      <c r="A6128" s="28">
        <v>6128</v>
      </c>
      <c r="B6128" s="52" t="s">
        <v>22941</v>
      </c>
      <c r="C6128" s="33">
        <v>5</v>
      </c>
      <c r="D6128" s="33">
        <v>22</v>
      </c>
      <c r="E6128" s="37" t="s">
        <v>23790</v>
      </c>
      <c r="F6128" s="37" t="s">
        <v>4722</v>
      </c>
      <c r="G6128" s="37" t="s">
        <v>23791</v>
      </c>
      <c r="H6128" s="38" t="s">
        <v>23792</v>
      </c>
      <c r="I6128" s="39" t="s">
        <v>3124</v>
      </c>
      <c r="J6128" s="38"/>
      <c r="K6128" s="102">
        <v>4102</v>
      </c>
      <c r="L6128" s="40" t="s">
        <v>26992</v>
      </c>
      <c r="M6128" s="41">
        <f t="shared" si="216"/>
        <v>0</v>
      </c>
      <c r="N6128" s="41">
        <f t="shared" si="215"/>
        <v>0</v>
      </c>
      <c r="O6128" s="92"/>
      <c r="P6128" s="36"/>
      <c r="Q6128" s="35"/>
      <c r="R6128" s="44"/>
      <c r="S6128" s="44"/>
      <c r="T6128" s="45"/>
      <c r="U6128" s="45"/>
      <c r="V6128" s="45"/>
      <c r="W6128" s="45"/>
      <c r="X6128" s="45"/>
      <c r="Y6128" s="45"/>
      <c r="Z6128" s="46"/>
      <c r="AA6128" s="42"/>
      <c r="AB6128" s="42"/>
      <c r="AC6128" s="42"/>
      <c r="AD6128" s="42"/>
      <c r="AE6128" s="42"/>
      <c r="AF6128" s="42"/>
      <c r="AG6128" s="42"/>
      <c r="AH6128" s="46"/>
      <c r="AI6128" s="46"/>
      <c r="AJ6128" s="34"/>
      <c r="AK6128" s="34"/>
      <c r="AL6128" s="34"/>
      <c r="AM6128" s="34"/>
      <c r="AN6128" s="47"/>
      <c r="AO6128" s="47"/>
      <c r="AP6128" s="47"/>
      <c r="AQ6128" s="47"/>
      <c r="AR6128" s="47"/>
      <c r="AS6128" s="46"/>
      <c r="AT6128" s="46"/>
      <c r="AU6128" s="48"/>
      <c r="AV6128" s="48"/>
      <c r="AW6128" s="48"/>
      <c r="AX6128" s="48"/>
      <c r="AY6128" s="49"/>
      <c r="AZ6128" s="49"/>
      <c r="BA6128" s="49"/>
      <c r="BB6128" s="49"/>
      <c r="BC6128" s="49"/>
      <c r="BD6128" s="50"/>
      <c r="BE6128" s="50"/>
      <c r="BF6128" s="50"/>
      <c r="BG6128" s="50"/>
      <c r="BH6128" s="50"/>
      <c r="BI6128" s="53"/>
      <c r="BJ6128" s="53"/>
    </row>
    <row r="6129" spans="1:62" ht="132.6" thickBot="1" x14ac:dyDescent="0.3">
      <c r="A6129" s="28">
        <v>6129</v>
      </c>
      <c r="B6129" s="52" t="s">
        <v>22941</v>
      </c>
      <c r="C6129" s="33">
        <v>5</v>
      </c>
      <c r="D6129" s="33">
        <v>23</v>
      </c>
      <c r="E6129" s="85" t="s">
        <v>23793</v>
      </c>
      <c r="F6129" s="37"/>
      <c r="G6129" s="37" t="s">
        <v>23793</v>
      </c>
      <c r="H6129" s="38" t="s">
        <v>23794</v>
      </c>
      <c r="I6129" s="39" t="s">
        <v>516</v>
      </c>
      <c r="J6129" s="38"/>
      <c r="K6129" s="102">
        <v>4103</v>
      </c>
      <c r="L6129" s="40" t="s">
        <v>26992</v>
      </c>
      <c r="M6129" s="41">
        <f t="shared" si="216"/>
        <v>0</v>
      </c>
      <c r="N6129" s="41">
        <f t="shared" si="215"/>
        <v>0</v>
      </c>
      <c r="O6129" s="92" t="s">
        <v>23793</v>
      </c>
      <c r="P6129" s="36"/>
      <c r="Q6129" s="35"/>
      <c r="R6129" s="44"/>
      <c r="S6129" s="44"/>
      <c r="T6129" s="45"/>
      <c r="U6129" s="45"/>
      <c r="V6129" s="45"/>
      <c r="W6129" s="45"/>
      <c r="X6129" s="45"/>
      <c r="Y6129" s="45"/>
      <c r="Z6129" s="46"/>
      <c r="AA6129" s="42"/>
      <c r="AB6129" s="42"/>
      <c r="AC6129" s="42"/>
      <c r="AD6129" s="42"/>
      <c r="AE6129" s="42"/>
      <c r="AF6129" s="42"/>
      <c r="AG6129" s="42"/>
      <c r="AH6129" s="46"/>
      <c r="AI6129" s="46"/>
      <c r="AJ6129" s="34"/>
      <c r="AK6129" s="34"/>
      <c r="AL6129" s="34"/>
      <c r="AM6129" s="34"/>
      <c r="AN6129" s="47"/>
      <c r="AO6129" s="47"/>
      <c r="AP6129" s="47"/>
      <c r="AQ6129" s="47"/>
      <c r="AR6129" s="47"/>
      <c r="AS6129" s="46"/>
      <c r="AT6129" s="46"/>
      <c r="AU6129" s="48"/>
      <c r="AV6129" s="48"/>
      <c r="AW6129" s="48"/>
      <c r="AX6129" s="48"/>
      <c r="AY6129" s="49"/>
      <c r="AZ6129" s="49"/>
      <c r="BA6129" s="49"/>
      <c r="BB6129" s="49"/>
      <c r="BC6129" s="49"/>
      <c r="BD6129" s="50"/>
      <c r="BE6129" s="50"/>
      <c r="BF6129" s="50"/>
      <c r="BG6129" s="50"/>
      <c r="BH6129" s="50"/>
      <c r="BI6129" s="53"/>
      <c r="BJ6129" s="53"/>
    </row>
    <row r="6130" spans="1:62" ht="106.2" thickBot="1" x14ac:dyDescent="0.3">
      <c r="A6130" s="28">
        <v>6130</v>
      </c>
      <c r="B6130" s="52" t="s">
        <v>22941</v>
      </c>
      <c r="C6130" s="33">
        <v>5</v>
      </c>
      <c r="D6130" s="33">
        <v>24</v>
      </c>
      <c r="E6130" s="37" t="s">
        <v>23795</v>
      </c>
      <c r="F6130" s="37" t="s">
        <v>254</v>
      </c>
      <c r="G6130" s="37" t="s">
        <v>23796</v>
      </c>
      <c r="H6130" s="38"/>
      <c r="I6130" s="39" t="s">
        <v>23797</v>
      </c>
      <c r="J6130" s="38"/>
      <c r="K6130" s="102">
        <v>4104</v>
      </c>
      <c r="L6130" s="40" t="s">
        <v>26992</v>
      </c>
      <c r="M6130" s="41">
        <f t="shared" si="216"/>
        <v>0</v>
      </c>
      <c r="N6130" s="41">
        <f t="shared" si="215"/>
        <v>0</v>
      </c>
      <c r="O6130" s="92"/>
      <c r="P6130" s="36"/>
      <c r="Q6130" s="35"/>
      <c r="R6130" s="44"/>
      <c r="S6130" s="44"/>
      <c r="T6130" s="45"/>
      <c r="U6130" s="45"/>
      <c r="V6130" s="45"/>
      <c r="W6130" s="45"/>
      <c r="X6130" s="45"/>
      <c r="Y6130" s="45"/>
      <c r="Z6130" s="46"/>
      <c r="AA6130" s="42"/>
      <c r="AB6130" s="42"/>
      <c r="AC6130" s="42"/>
      <c r="AD6130" s="42"/>
      <c r="AE6130" s="42"/>
      <c r="AF6130" s="42"/>
      <c r="AG6130" s="42"/>
      <c r="AH6130" s="46"/>
      <c r="AI6130" s="46"/>
      <c r="AJ6130" s="34"/>
      <c r="AK6130" s="34"/>
      <c r="AL6130" s="34"/>
      <c r="AM6130" s="34"/>
      <c r="AN6130" s="47"/>
      <c r="AO6130" s="47"/>
      <c r="AP6130" s="47"/>
      <c r="AQ6130" s="47"/>
      <c r="AR6130" s="47"/>
      <c r="AS6130" s="46"/>
      <c r="AT6130" s="46"/>
      <c r="AU6130" s="48"/>
      <c r="AV6130" s="48"/>
      <c r="AW6130" s="48"/>
      <c r="AX6130" s="48"/>
      <c r="AY6130" s="49"/>
      <c r="AZ6130" s="49"/>
      <c r="BA6130" s="49"/>
      <c r="BB6130" s="49"/>
      <c r="BC6130" s="49"/>
      <c r="BD6130" s="50"/>
      <c r="BE6130" s="50"/>
      <c r="BF6130" s="50"/>
      <c r="BG6130" s="50"/>
      <c r="BH6130" s="50"/>
      <c r="BI6130" s="53"/>
      <c r="BJ6130" s="53"/>
    </row>
    <row r="6131" spans="1:62" ht="119.4" thickBot="1" x14ac:dyDescent="0.3">
      <c r="A6131" s="28">
        <v>6131</v>
      </c>
      <c r="B6131" s="52" t="s">
        <v>22941</v>
      </c>
      <c r="C6131" s="33">
        <v>6</v>
      </c>
      <c r="D6131" s="33">
        <v>0</v>
      </c>
      <c r="E6131" s="37" t="s">
        <v>23798</v>
      </c>
      <c r="F6131" s="37" t="s">
        <v>5944</v>
      </c>
      <c r="G6131" s="37" t="s">
        <v>23799</v>
      </c>
      <c r="H6131" s="38" t="s">
        <v>23800</v>
      </c>
      <c r="I6131" s="39" t="s">
        <v>23801</v>
      </c>
      <c r="J6131" s="38" t="s">
        <v>5947</v>
      </c>
      <c r="K6131" s="102">
        <v>4323</v>
      </c>
      <c r="L6131" s="40" t="s">
        <v>26993</v>
      </c>
      <c r="M6131" s="41">
        <f t="shared" si="216"/>
        <v>1</v>
      </c>
      <c r="N6131" s="41">
        <f t="shared" si="215"/>
        <v>0</v>
      </c>
      <c r="O6131" s="92"/>
      <c r="P6131" s="36"/>
      <c r="Q6131" s="35"/>
      <c r="R6131" s="44"/>
      <c r="S6131" s="44"/>
      <c r="T6131" s="45"/>
      <c r="U6131" s="45"/>
      <c r="V6131" s="45"/>
      <c r="W6131" s="45"/>
      <c r="X6131" s="45"/>
      <c r="Y6131" s="45"/>
      <c r="Z6131" s="46"/>
      <c r="AA6131" s="42"/>
      <c r="AB6131" s="42"/>
      <c r="AC6131" s="42"/>
      <c r="AD6131" s="42"/>
      <c r="AE6131" s="42"/>
      <c r="AF6131" s="42"/>
      <c r="AG6131" s="42"/>
      <c r="AH6131" s="46"/>
      <c r="AI6131" s="46"/>
      <c r="AJ6131" s="34"/>
      <c r="AK6131" s="34"/>
      <c r="AL6131" s="34"/>
      <c r="AM6131" s="34"/>
      <c r="AN6131" s="47"/>
      <c r="AO6131" s="47"/>
      <c r="AP6131" s="47"/>
      <c r="AQ6131" s="47"/>
      <c r="AR6131" s="47"/>
      <c r="AS6131" s="46"/>
      <c r="AT6131" s="46"/>
      <c r="AU6131" s="48"/>
      <c r="AV6131" s="48"/>
      <c r="AW6131" s="48"/>
      <c r="AX6131" s="48"/>
      <c r="AY6131" s="49"/>
      <c r="AZ6131" s="49"/>
      <c r="BA6131" s="49"/>
      <c r="BB6131" s="49"/>
      <c r="BC6131" s="49"/>
      <c r="BD6131" s="50"/>
      <c r="BE6131" s="50"/>
      <c r="BF6131" s="50"/>
      <c r="BG6131" s="50"/>
      <c r="BH6131" s="50"/>
      <c r="BI6131" s="53"/>
      <c r="BJ6131" s="53"/>
    </row>
    <row r="6132" spans="1:62" ht="66.599999999999994" thickBot="1" x14ac:dyDescent="0.3">
      <c r="A6132" s="28">
        <v>6132</v>
      </c>
      <c r="B6132" s="52" t="s">
        <v>22941</v>
      </c>
      <c r="C6132" s="33">
        <v>6</v>
      </c>
      <c r="D6132" s="33">
        <v>1</v>
      </c>
      <c r="E6132" s="37" t="s">
        <v>23802</v>
      </c>
      <c r="F6132" s="37" t="s">
        <v>8541</v>
      </c>
      <c r="G6132" s="37" t="s">
        <v>23803</v>
      </c>
      <c r="H6132" s="38" t="s">
        <v>23804</v>
      </c>
      <c r="I6132" s="39" t="s">
        <v>23805</v>
      </c>
      <c r="J6132" s="38"/>
      <c r="K6132" s="102">
        <v>4324</v>
      </c>
      <c r="L6132" s="40" t="s">
        <v>26993</v>
      </c>
      <c r="M6132" s="41">
        <f t="shared" si="216"/>
        <v>0</v>
      </c>
      <c r="N6132" s="41">
        <f t="shared" si="215"/>
        <v>24</v>
      </c>
      <c r="O6132" s="92"/>
      <c r="P6132" s="36"/>
      <c r="Q6132" s="35"/>
      <c r="R6132" s="44"/>
      <c r="S6132" s="44"/>
      <c r="T6132" s="45"/>
      <c r="U6132" s="45"/>
      <c r="V6132" s="45"/>
      <c r="W6132" s="45"/>
      <c r="X6132" s="45"/>
      <c r="Y6132" s="45"/>
      <c r="Z6132" s="46"/>
      <c r="AA6132" s="42"/>
      <c r="AB6132" s="42"/>
      <c r="AC6132" s="42"/>
      <c r="AD6132" s="42"/>
      <c r="AE6132" s="42"/>
      <c r="AF6132" s="42"/>
      <c r="AG6132" s="42"/>
      <c r="AH6132" s="46"/>
      <c r="AI6132" s="46"/>
      <c r="AJ6132" s="34"/>
      <c r="AK6132" s="34"/>
      <c r="AL6132" s="34"/>
      <c r="AM6132" s="34"/>
      <c r="AN6132" s="47"/>
      <c r="AO6132" s="47"/>
      <c r="AP6132" s="47"/>
      <c r="AQ6132" s="47"/>
      <c r="AR6132" s="47"/>
      <c r="AS6132" s="46"/>
      <c r="AT6132" s="46"/>
      <c r="AU6132" s="48"/>
      <c r="AV6132" s="48"/>
      <c r="AW6132" s="48"/>
      <c r="AX6132" s="48"/>
      <c r="AY6132" s="49"/>
      <c r="AZ6132" s="49"/>
      <c r="BA6132" s="49"/>
      <c r="BB6132" s="49"/>
      <c r="BC6132" s="49"/>
      <c r="BD6132" s="50"/>
      <c r="BE6132" s="50"/>
      <c r="BF6132" s="50"/>
      <c r="BG6132" s="50"/>
      <c r="BH6132" s="50"/>
      <c r="BI6132" s="53"/>
      <c r="BJ6132" s="53"/>
    </row>
    <row r="6133" spans="1:62" ht="132.6" thickBot="1" x14ac:dyDescent="0.3">
      <c r="A6133" s="28">
        <v>6133</v>
      </c>
      <c r="B6133" s="52" t="s">
        <v>22941</v>
      </c>
      <c r="C6133" s="33">
        <v>6</v>
      </c>
      <c r="D6133" s="33">
        <v>2</v>
      </c>
      <c r="E6133" s="37" t="s">
        <v>23806</v>
      </c>
      <c r="F6133" s="37" t="s">
        <v>104</v>
      </c>
      <c r="G6133" s="37" t="s">
        <v>23807</v>
      </c>
      <c r="H6133" s="38" t="s">
        <v>23808</v>
      </c>
      <c r="I6133" s="39" t="s">
        <v>23809</v>
      </c>
      <c r="J6133" s="38"/>
      <c r="K6133" s="102">
        <v>4325</v>
      </c>
      <c r="L6133" s="40" t="s">
        <v>26993</v>
      </c>
      <c r="M6133" s="41">
        <f t="shared" si="216"/>
        <v>0</v>
      </c>
      <c r="N6133" s="41">
        <f t="shared" si="215"/>
        <v>0</v>
      </c>
      <c r="O6133" s="92"/>
      <c r="P6133" s="36"/>
      <c r="Q6133" s="35"/>
      <c r="R6133" s="44"/>
      <c r="S6133" s="44"/>
      <c r="T6133" s="45"/>
      <c r="U6133" s="45"/>
      <c r="V6133" s="45"/>
      <c r="W6133" s="45"/>
      <c r="X6133" s="45"/>
      <c r="Y6133" s="45"/>
      <c r="Z6133" s="46"/>
      <c r="AA6133" s="42"/>
      <c r="AB6133" s="42"/>
      <c r="AC6133" s="42"/>
      <c r="AD6133" s="42"/>
      <c r="AE6133" s="42"/>
      <c r="AF6133" s="42"/>
      <c r="AG6133" s="42"/>
      <c r="AH6133" s="46"/>
      <c r="AI6133" s="46"/>
      <c r="AJ6133" s="34"/>
      <c r="AK6133" s="34"/>
      <c r="AL6133" s="34"/>
      <c r="AM6133" s="34"/>
      <c r="AN6133" s="47"/>
      <c r="AO6133" s="47"/>
      <c r="AP6133" s="47"/>
      <c r="AQ6133" s="47"/>
      <c r="AR6133" s="47"/>
      <c r="AS6133" s="46"/>
      <c r="AT6133" s="46"/>
      <c r="AU6133" s="48"/>
      <c r="AV6133" s="48"/>
      <c r="AW6133" s="48"/>
      <c r="AX6133" s="48"/>
      <c r="AY6133" s="49"/>
      <c r="AZ6133" s="49"/>
      <c r="BA6133" s="49"/>
      <c r="BB6133" s="49"/>
      <c r="BC6133" s="49"/>
      <c r="BD6133" s="50"/>
      <c r="BE6133" s="50"/>
      <c r="BF6133" s="50"/>
      <c r="BG6133" s="50"/>
      <c r="BH6133" s="50"/>
      <c r="BI6133" s="53"/>
      <c r="BJ6133" s="53"/>
    </row>
    <row r="6134" spans="1:62" ht="40.200000000000003" thickBot="1" x14ac:dyDescent="0.3">
      <c r="A6134" s="28">
        <v>6134</v>
      </c>
      <c r="B6134" s="52" t="s">
        <v>22941</v>
      </c>
      <c r="C6134" s="33">
        <v>6</v>
      </c>
      <c r="D6134" s="33">
        <v>3</v>
      </c>
      <c r="E6134" s="37" t="s">
        <v>23810</v>
      </c>
      <c r="F6134" s="37" t="s">
        <v>92</v>
      </c>
      <c r="G6134" s="37" t="s">
        <v>23811</v>
      </c>
      <c r="H6134" s="38"/>
      <c r="I6134" s="39" t="s">
        <v>23812</v>
      </c>
      <c r="J6134" s="38"/>
      <c r="K6134" s="102">
        <v>4326</v>
      </c>
      <c r="L6134" s="40" t="s">
        <v>26993</v>
      </c>
      <c r="M6134" s="41">
        <f t="shared" si="216"/>
        <v>0</v>
      </c>
      <c r="N6134" s="41">
        <f t="shared" si="215"/>
        <v>0</v>
      </c>
      <c r="O6134" s="92"/>
      <c r="P6134" s="36"/>
      <c r="Q6134" s="35"/>
      <c r="R6134" s="44"/>
      <c r="S6134" s="44"/>
      <c r="T6134" s="45"/>
      <c r="U6134" s="45"/>
      <c r="V6134" s="45"/>
      <c r="W6134" s="45"/>
      <c r="X6134" s="45"/>
      <c r="Y6134" s="45"/>
      <c r="Z6134" s="46"/>
      <c r="AA6134" s="42"/>
      <c r="AB6134" s="42"/>
      <c r="AC6134" s="42"/>
      <c r="AD6134" s="42"/>
      <c r="AE6134" s="42"/>
      <c r="AF6134" s="42"/>
      <c r="AG6134" s="42"/>
      <c r="AH6134" s="46"/>
      <c r="AI6134" s="46"/>
      <c r="AJ6134" s="34"/>
      <c r="AK6134" s="34"/>
      <c r="AL6134" s="34"/>
      <c r="AM6134" s="34"/>
      <c r="AN6134" s="47"/>
      <c r="AO6134" s="47"/>
      <c r="AP6134" s="47"/>
      <c r="AQ6134" s="47"/>
      <c r="AR6134" s="47"/>
      <c r="AS6134" s="46"/>
      <c r="AT6134" s="46"/>
      <c r="AU6134" s="48"/>
      <c r="AV6134" s="48"/>
      <c r="AW6134" s="48"/>
      <c r="AX6134" s="48"/>
      <c r="AY6134" s="49"/>
      <c r="AZ6134" s="49"/>
      <c r="BA6134" s="49"/>
      <c r="BB6134" s="49"/>
      <c r="BC6134" s="49"/>
      <c r="BD6134" s="50"/>
      <c r="BE6134" s="50"/>
      <c r="BF6134" s="50"/>
      <c r="BG6134" s="50"/>
      <c r="BH6134" s="50"/>
      <c r="BI6134" s="53"/>
      <c r="BJ6134" s="53"/>
    </row>
    <row r="6135" spans="1:62" ht="119.4" thickBot="1" x14ac:dyDescent="0.3">
      <c r="A6135" s="28">
        <v>6135</v>
      </c>
      <c r="B6135" s="52" t="s">
        <v>22941</v>
      </c>
      <c r="C6135" s="33">
        <v>6</v>
      </c>
      <c r="D6135" s="33">
        <v>4</v>
      </c>
      <c r="E6135" s="37" t="s">
        <v>23813</v>
      </c>
      <c r="F6135" s="37" t="s">
        <v>92</v>
      </c>
      <c r="G6135" s="37" t="s">
        <v>23814</v>
      </c>
      <c r="H6135" s="38" t="s">
        <v>23815</v>
      </c>
      <c r="I6135" s="39"/>
      <c r="J6135" s="38"/>
      <c r="K6135" s="102">
        <v>4327</v>
      </c>
      <c r="L6135" s="40" t="s">
        <v>26993</v>
      </c>
      <c r="M6135" s="41">
        <f t="shared" si="216"/>
        <v>0</v>
      </c>
      <c r="N6135" s="41">
        <f t="shared" si="215"/>
        <v>0</v>
      </c>
      <c r="O6135" s="92"/>
      <c r="P6135" s="36"/>
      <c r="Q6135" s="35"/>
      <c r="R6135" s="44"/>
      <c r="S6135" s="44"/>
      <c r="T6135" s="45"/>
      <c r="U6135" s="45"/>
      <c r="V6135" s="45"/>
      <c r="W6135" s="45"/>
      <c r="X6135" s="45"/>
      <c r="Y6135" s="45"/>
      <c r="Z6135" s="46"/>
      <c r="AA6135" s="42"/>
      <c r="AB6135" s="42"/>
      <c r="AC6135" s="42"/>
      <c r="AD6135" s="42"/>
      <c r="AE6135" s="42"/>
      <c r="AF6135" s="42"/>
      <c r="AG6135" s="42"/>
      <c r="AH6135" s="46"/>
      <c r="AI6135" s="46"/>
      <c r="AJ6135" s="34"/>
      <c r="AK6135" s="34"/>
      <c r="AL6135" s="34"/>
      <c r="AM6135" s="34"/>
      <c r="AN6135" s="47"/>
      <c r="AO6135" s="47"/>
      <c r="AP6135" s="47"/>
      <c r="AQ6135" s="47"/>
      <c r="AR6135" s="47"/>
      <c r="AS6135" s="46"/>
      <c r="AT6135" s="46"/>
      <c r="AU6135" s="48"/>
      <c r="AV6135" s="48"/>
      <c r="AW6135" s="48"/>
      <c r="AX6135" s="48"/>
      <c r="AY6135" s="49"/>
      <c r="AZ6135" s="49"/>
      <c r="BA6135" s="49"/>
      <c r="BB6135" s="49"/>
      <c r="BC6135" s="49"/>
      <c r="BD6135" s="50"/>
      <c r="BE6135" s="50"/>
      <c r="BF6135" s="50"/>
      <c r="BG6135" s="50"/>
      <c r="BH6135" s="50"/>
      <c r="BI6135" s="53"/>
      <c r="BJ6135" s="53"/>
    </row>
    <row r="6136" spans="1:62" ht="66.599999999999994" thickBot="1" x14ac:dyDescent="0.3">
      <c r="A6136" s="28">
        <v>6136</v>
      </c>
      <c r="B6136" s="52" t="s">
        <v>22941</v>
      </c>
      <c r="C6136" s="33">
        <v>6</v>
      </c>
      <c r="D6136" s="33">
        <v>5</v>
      </c>
      <c r="E6136" s="37" t="s">
        <v>23816</v>
      </c>
      <c r="F6136" s="37" t="s">
        <v>23817</v>
      </c>
      <c r="G6136" s="37" t="s">
        <v>23818</v>
      </c>
      <c r="H6136" s="38" t="s">
        <v>23819</v>
      </c>
      <c r="I6136" s="39" t="s">
        <v>23820</v>
      </c>
      <c r="J6136" s="38" t="s">
        <v>23821</v>
      </c>
      <c r="K6136" s="102">
        <v>4328</v>
      </c>
      <c r="L6136" s="40" t="s">
        <v>26993</v>
      </c>
      <c r="M6136" s="41">
        <f t="shared" si="216"/>
        <v>0</v>
      </c>
      <c r="N6136" s="41">
        <f t="shared" si="215"/>
        <v>0</v>
      </c>
      <c r="O6136" s="92"/>
      <c r="P6136" s="36"/>
      <c r="Q6136" s="35"/>
      <c r="R6136" s="44"/>
      <c r="S6136" s="44"/>
      <c r="T6136" s="45"/>
      <c r="U6136" s="45"/>
      <c r="V6136" s="45"/>
      <c r="W6136" s="45"/>
      <c r="X6136" s="45"/>
      <c r="Y6136" s="45"/>
      <c r="Z6136" s="46"/>
      <c r="AA6136" s="42"/>
      <c r="AB6136" s="42"/>
      <c r="AC6136" s="42"/>
      <c r="AD6136" s="42"/>
      <c r="AE6136" s="42"/>
      <c r="AF6136" s="42"/>
      <c r="AG6136" s="42"/>
      <c r="AH6136" s="46"/>
      <c r="AI6136" s="46"/>
      <c r="AJ6136" s="34"/>
      <c r="AK6136" s="34"/>
      <c r="AL6136" s="34"/>
      <c r="AM6136" s="34"/>
      <c r="AN6136" s="47"/>
      <c r="AO6136" s="47"/>
      <c r="AP6136" s="47"/>
      <c r="AQ6136" s="47"/>
      <c r="AR6136" s="47"/>
      <c r="AS6136" s="46"/>
      <c r="AT6136" s="46"/>
      <c r="AU6136" s="48"/>
      <c r="AV6136" s="48"/>
      <c r="AW6136" s="48"/>
      <c r="AX6136" s="48"/>
      <c r="AY6136" s="49"/>
      <c r="AZ6136" s="49"/>
      <c r="BA6136" s="49"/>
      <c r="BB6136" s="49"/>
      <c r="BC6136" s="49"/>
      <c r="BD6136" s="50"/>
      <c r="BE6136" s="50"/>
      <c r="BF6136" s="50"/>
      <c r="BG6136" s="50"/>
      <c r="BH6136" s="50"/>
      <c r="BI6136" s="53"/>
      <c r="BJ6136" s="53"/>
    </row>
    <row r="6137" spans="1:62" ht="264.60000000000002" thickBot="1" x14ac:dyDescent="0.3">
      <c r="A6137" s="28">
        <v>6137</v>
      </c>
      <c r="B6137" s="52" t="s">
        <v>22941</v>
      </c>
      <c r="C6137" s="33">
        <v>6</v>
      </c>
      <c r="D6137" s="33">
        <v>6</v>
      </c>
      <c r="E6137" s="37" t="s">
        <v>23822</v>
      </c>
      <c r="F6137" s="37" t="s">
        <v>23823</v>
      </c>
      <c r="G6137" s="37" t="s">
        <v>23824</v>
      </c>
      <c r="H6137" s="38" t="s">
        <v>23825</v>
      </c>
      <c r="I6137" s="39" t="s">
        <v>23826</v>
      </c>
      <c r="J6137" s="38" t="s">
        <v>23827</v>
      </c>
      <c r="K6137" s="102">
        <v>4329</v>
      </c>
      <c r="L6137" s="40" t="s">
        <v>26993</v>
      </c>
      <c r="M6137" s="41">
        <f t="shared" si="216"/>
        <v>0</v>
      </c>
      <c r="N6137" s="41">
        <f t="shared" si="215"/>
        <v>0</v>
      </c>
      <c r="O6137" s="92"/>
      <c r="P6137" s="36"/>
      <c r="Q6137" s="35"/>
      <c r="R6137" s="44"/>
      <c r="S6137" s="44"/>
      <c r="T6137" s="45"/>
      <c r="U6137" s="45"/>
      <c r="V6137" s="45"/>
      <c r="W6137" s="45"/>
      <c r="X6137" s="45"/>
      <c r="Y6137" s="45"/>
      <c r="Z6137" s="46"/>
      <c r="AA6137" s="42"/>
      <c r="AB6137" s="42"/>
      <c r="AC6137" s="42"/>
      <c r="AD6137" s="42"/>
      <c r="AE6137" s="42"/>
      <c r="AF6137" s="42"/>
      <c r="AG6137" s="42"/>
      <c r="AH6137" s="46"/>
      <c r="AI6137" s="46"/>
      <c r="AJ6137" s="34">
        <v>1</v>
      </c>
      <c r="AK6137" s="34">
        <v>1</v>
      </c>
      <c r="AL6137" s="34" t="s">
        <v>28975</v>
      </c>
      <c r="AM6137" s="34" t="s">
        <v>28976</v>
      </c>
      <c r="AN6137" s="47"/>
      <c r="AO6137" s="47"/>
      <c r="AP6137" s="47"/>
      <c r="AQ6137" s="47"/>
      <c r="AR6137" s="47"/>
      <c r="AS6137" s="46"/>
      <c r="AT6137" s="46"/>
      <c r="AU6137" s="48"/>
      <c r="AV6137" s="48"/>
      <c r="AW6137" s="48"/>
      <c r="AX6137" s="48"/>
      <c r="AY6137" s="49"/>
      <c r="AZ6137" s="49"/>
      <c r="BA6137" s="49"/>
      <c r="BB6137" s="49"/>
      <c r="BC6137" s="49"/>
      <c r="BD6137" s="50"/>
      <c r="BE6137" s="50"/>
      <c r="BF6137" s="50"/>
      <c r="BG6137" s="50"/>
      <c r="BH6137" s="50"/>
      <c r="BI6137" s="53"/>
      <c r="BJ6137" s="53"/>
    </row>
    <row r="6138" spans="1:62" ht="93" thickBot="1" x14ac:dyDescent="0.3">
      <c r="A6138" s="28">
        <v>6138</v>
      </c>
      <c r="B6138" s="52" t="s">
        <v>22941</v>
      </c>
      <c r="C6138" s="33">
        <v>6</v>
      </c>
      <c r="D6138" s="33">
        <v>7</v>
      </c>
      <c r="E6138" s="37" t="s">
        <v>23828</v>
      </c>
      <c r="F6138" s="37" t="s">
        <v>23829</v>
      </c>
      <c r="G6138" s="37" t="s">
        <v>23830</v>
      </c>
      <c r="H6138" s="38" t="s">
        <v>23831</v>
      </c>
      <c r="I6138" s="39" t="s">
        <v>23832</v>
      </c>
      <c r="J6138" s="38" t="s">
        <v>23833</v>
      </c>
      <c r="K6138" s="102">
        <v>4330</v>
      </c>
      <c r="L6138" s="40" t="s">
        <v>26993</v>
      </c>
      <c r="M6138" s="41">
        <f t="shared" si="216"/>
        <v>0</v>
      </c>
      <c r="N6138" s="41">
        <f t="shared" si="215"/>
        <v>0</v>
      </c>
      <c r="O6138" s="92"/>
      <c r="P6138" s="36"/>
      <c r="Q6138" s="35"/>
      <c r="R6138" s="44"/>
      <c r="S6138" s="44"/>
      <c r="T6138" s="45"/>
      <c r="U6138" s="45"/>
      <c r="V6138" s="45"/>
      <c r="W6138" s="45"/>
      <c r="X6138" s="45"/>
      <c r="Y6138" s="45"/>
      <c r="Z6138" s="46"/>
      <c r="AA6138" s="42"/>
      <c r="AB6138" s="42"/>
      <c r="AC6138" s="42"/>
      <c r="AD6138" s="42"/>
      <c r="AE6138" s="42"/>
      <c r="AF6138" s="42"/>
      <c r="AG6138" s="42"/>
      <c r="AH6138" s="46"/>
      <c r="AI6138" s="46"/>
      <c r="AJ6138" s="34"/>
      <c r="AK6138" s="34"/>
      <c r="AL6138" s="34"/>
      <c r="AM6138" s="34"/>
      <c r="AN6138" s="47"/>
      <c r="AO6138" s="47"/>
      <c r="AP6138" s="47"/>
      <c r="AQ6138" s="47"/>
      <c r="AR6138" s="47"/>
      <c r="AS6138" s="46"/>
      <c r="AT6138" s="46"/>
      <c r="AU6138" s="48"/>
      <c r="AV6138" s="48"/>
      <c r="AW6138" s="48"/>
      <c r="AX6138" s="48"/>
      <c r="AY6138" s="49"/>
      <c r="AZ6138" s="49"/>
      <c r="BA6138" s="49"/>
      <c r="BB6138" s="49"/>
      <c r="BC6138" s="49"/>
      <c r="BD6138" s="50"/>
      <c r="BE6138" s="50"/>
      <c r="BF6138" s="50"/>
      <c r="BG6138" s="50"/>
      <c r="BH6138" s="50"/>
      <c r="BI6138" s="53"/>
      <c r="BJ6138" s="53"/>
    </row>
    <row r="6139" spans="1:62" ht="53.4" thickBot="1" x14ac:dyDescent="0.3">
      <c r="A6139" s="28">
        <v>6139</v>
      </c>
      <c r="B6139" s="52" t="s">
        <v>22941</v>
      </c>
      <c r="C6139" s="33">
        <v>6</v>
      </c>
      <c r="D6139" s="33">
        <v>8</v>
      </c>
      <c r="E6139" s="37" t="s">
        <v>23834</v>
      </c>
      <c r="F6139" s="37" t="s">
        <v>92</v>
      </c>
      <c r="G6139" s="37" t="s">
        <v>23835</v>
      </c>
      <c r="H6139" s="38" t="s">
        <v>23836</v>
      </c>
      <c r="I6139" s="39" t="s">
        <v>23837</v>
      </c>
      <c r="J6139" s="38"/>
      <c r="K6139" s="102">
        <v>4331</v>
      </c>
      <c r="L6139" s="40" t="s">
        <v>26993</v>
      </c>
      <c r="M6139" s="41">
        <f t="shared" si="216"/>
        <v>0</v>
      </c>
      <c r="N6139" s="41">
        <f t="shared" si="215"/>
        <v>0</v>
      </c>
      <c r="O6139" s="92"/>
      <c r="P6139" s="36"/>
      <c r="Q6139" s="35"/>
      <c r="R6139" s="44"/>
      <c r="S6139" s="44"/>
      <c r="T6139" s="45"/>
      <c r="U6139" s="45"/>
      <c r="V6139" s="45"/>
      <c r="W6139" s="45"/>
      <c r="X6139" s="45"/>
      <c r="Y6139" s="45"/>
      <c r="Z6139" s="46"/>
      <c r="AA6139" s="42"/>
      <c r="AB6139" s="42"/>
      <c r="AC6139" s="42"/>
      <c r="AD6139" s="42"/>
      <c r="AE6139" s="42"/>
      <c r="AF6139" s="42"/>
      <c r="AG6139" s="42"/>
      <c r="AH6139" s="46"/>
      <c r="AI6139" s="46"/>
      <c r="AJ6139" s="34"/>
      <c r="AK6139" s="34"/>
      <c r="AL6139" s="34"/>
      <c r="AM6139" s="34"/>
      <c r="AN6139" s="47"/>
      <c r="AO6139" s="47"/>
      <c r="AP6139" s="47"/>
      <c r="AQ6139" s="47"/>
      <c r="AR6139" s="47"/>
      <c r="AS6139" s="46"/>
      <c r="AT6139" s="46"/>
      <c r="AU6139" s="48"/>
      <c r="AV6139" s="48"/>
      <c r="AW6139" s="48"/>
      <c r="AX6139" s="48"/>
      <c r="AY6139" s="49"/>
      <c r="AZ6139" s="49"/>
      <c r="BA6139" s="49"/>
      <c r="BB6139" s="49"/>
      <c r="BC6139" s="49"/>
      <c r="BD6139" s="50"/>
      <c r="BE6139" s="50"/>
      <c r="BF6139" s="50"/>
      <c r="BG6139" s="50"/>
      <c r="BH6139" s="50"/>
      <c r="BI6139" s="53"/>
      <c r="BJ6139" s="53"/>
    </row>
    <row r="6140" spans="1:62" ht="66.599999999999994" thickBot="1" x14ac:dyDescent="0.3">
      <c r="A6140" s="28">
        <v>6140</v>
      </c>
      <c r="B6140" s="52" t="s">
        <v>22941</v>
      </c>
      <c r="C6140" s="33">
        <v>6</v>
      </c>
      <c r="D6140" s="33">
        <v>9</v>
      </c>
      <c r="E6140" s="37" t="s">
        <v>23838</v>
      </c>
      <c r="F6140" s="37" t="s">
        <v>92</v>
      </c>
      <c r="G6140" s="37" t="s">
        <v>23839</v>
      </c>
      <c r="H6140" s="38" t="s">
        <v>23840</v>
      </c>
      <c r="I6140" s="39" t="s">
        <v>944</v>
      </c>
      <c r="J6140" s="38"/>
      <c r="K6140" s="102">
        <v>4332</v>
      </c>
      <c r="L6140" s="40" t="s">
        <v>26993</v>
      </c>
      <c r="M6140" s="41">
        <f t="shared" si="216"/>
        <v>0</v>
      </c>
      <c r="N6140" s="41">
        <f t="shared" si="215"/>
        <v>0</v>
      </c>
      <c r="O6140" s="92"/>
      <c r="P6140" s="36"/>
      <c r="Q6140" s="35"/>
      <c r="R6140" s="44"/>
      <c r="S6140" s="44"/>
      <c r="T6140" s="45"/>
      <c r="U6140" s="45"/>
      <c r="V6140" s="45"/>
      <c r="W6140" s="45"/>
      <c r="X6140" s="45"/>
      <c r="Y6140" s="45"/>
      <c r="Z6140" s="46"/>
      <c r="AA6140" s="42"/>
      <c r="AB6140" s="42"/>
      <c r="AC6140" s="42"/>
      <c r="AD6140" s="42"/>
      <c r="AE6140" s="42"/>
      <c r="AF6140" s="42"/>
      <c r="AG6140" s="42"/>
      <c r="AH6140" s="46"/>
      <c r="AI6140" s="46"/>
      <c r="AJ6140" s="34">
        <v>1</v>
      </c>
      <c r="AK6140" s="34">
        <v>0</v>
      </c>
      <c r="AL6140" s="34" t="s">
        <v>28977</v>
      </c>
      <c r="AM6140" s="34" t="s">
        <v>28978</v>
      </c>
      <c r="AN6140" s="47"/>
      <c r="AO6140" s="47"/>
      <c r="AP6140" s="47"/>
      <c r="AQ6140" s="47"/>
      <c r="AR6140" s="47"/>
      <c r="AS6140" s="46"/>
      <c r="AT6140" s="46"/>
      <c r="AU6140" s="48"/>
      <c r="AV6140" s="48"/>
      <c r="AW6140" s="48"/>
      <c r="AX6140" s="48"/>
      <c r="AY6140" s="49"/>
      <c r="AZ6140" s="49"/>
      <c r="BA6140" s="49"/>
      <c r="BB6140" s="49"/>
      <c r="BC6140" s="49"/>
      <c r="BD6140" s="50"/>
      <c r="BE6140" s="50"/>
      <c r="BF6140" s="50"/>
      <c r="BG6140" s="50"/>
      <c r="BH6140" s="50"/>
      <c r="BI6140" s="53"/>
      <c r="BJ6140" s="53"/>
    </row>
    <row r="6141" spans="1:62" ht="93" thickBot="1" x14ac:dyDescent="0.3">
      <c r="A6141" s="28">
        <v>6141</v>
      </c>
      <c r="B6141" s="52" t="s">
        <v>22941</v>
      </c>
      <c r="C6141" s="33">
        <v>6</v>
      </c>
      <c r="D6141" s="33">
        <v>10</v>
      </c>
      <c r="E6141" s="37" t="s">
        <v>23841</v>
      </c>
      <c r="F6141" s="37" t="s">
        <v>92</v>
      </c>
      <c r="G6141" s="37" t="s">
        <v>23842</v>
      </c>
      <c r="H6141" s="38" t="s">
        <v>23843</v>
      </c>
      <c r="I6141" s="39" t="s">
        <v>23844</v>
      </c>
      <c r="J6141" s="38"/>
      <c r="K6141" s="102">
        <v>4333</v>
      </c>
      <c r="L6141" s="40" t="s">
        <v>26993</v>
      </c>
      <c r="M6141" s="41">
        <f t="shared" si="216"/>
        <v>0</v>
      </c>
      <c r="N6141" s="41">
        <f t="shared" si="215"/>
        <v>0</v>
      </c>
      <c r="O6141" s="92"/>
      <c r="P6141" s="36"/>
      <c r="Q6141" s="35"/>
      <c r="R6141" s="44"/>
      <c r="S6141" s="44"/>
      <c r="T6141" s="45"/>
      <c r="U6141" s="45"/>
      <c r="V6141" s="45"/>
      <c r="W6141" s="45"/>
      <c r="X6141" s="45"/>
      <c r="Y6141" s="45"/>
      <c r="Z6141" s="46"/>
      <c r="AA6141" s="42"/>
      <c r="AB6141" s="42"/>
      <c r="AC6141" s="42"/>
      <c r="AD6141" s="42"/>
      <c r="AE6141" s="42"/>
      <c r="AF6141" s="42"/>
      <c r="AG6141" s="42"/>
      <c r="AH6141" s="46"/>
      <c r="AI6141" s="46"/>
      <c r="AJ6141" s="34"/>
      <c r="AK6141" s="34"/>
      <c r="AL6141" s="34"/>
      <c r="AM6141" s="34"/>
      <c r="AN6141" s="47"/>
      <c r="AO6141" s="47"/>
      <c r="AP6141" s="47"/>
      <c r="AQ6141" s="47"/>
      <c r="AR6141" s="47"/>
      <c r="AS6141" s="46"/>
      <c r="AT6141" s="46"/>
      <c r="AU6141" s="48"/>
      <c r="AV6141" s="48"/>
      <c r="AW6141" s="48"/>
      <c r="AX6141" s="48"/>
      <c r="AY6141" s="49"/>
      <c r="AZ6141" s="49"/>
      <c r="BA6141" s="49"/>
      <c r="BB6141" s="49"/>
      <c r="BC6141" s="49"/>
      <c r="BD6141" s="50"/>
      <c r="BE6141" s="50"/>
      <c r="BF6141" s="50"/>
      <c r="BG6141" s="50"/>
      <c r="BH6141" s="50"/>
      <c r="BI6141" s="53"/>
      <c r="BJ6141" s="53"/>
    </row>
    <row r="6142" spans="1:62" ht="132.6" thickBot="1" x14ac:dyDescent="0.3">
      <c r="A6142" s="28">
        <v>6142</v>
      </c>
      <c r="B6142" s="52" t="s">
        <v>22941</v>
      </c>
      <c r="C6142" s="33">
        <v>6</v>
      </c>
      <c r="D6142" s="33">
        <v>11</v>
      </c>
      <c r="E6142" s="37" t="s">
        <v>23845</v>
      </c>
      <c r="F6142" s="37" t="s">
        <v>23846</v>
      </c>
      <c r="G6142" s="37" t="s">
        <v>23847</v>
      </c>
      <c r="H6142" s="38" t="s">
        <v>23848</v>
      </c>
      <c r="I6142" s="39" t="s">
        <v>23849</v>
      </c>
      <c r="J6142" s="38" t="s">
        <v>23850</v>
      </c>
      <c r="K6142" s="102">
        <v>4334</v>
      </c>
      <c r="L6142" s="40" t="s">
        <v>26993</v>
      </c>
      <c r="M6142" s="41">
        <f t="shared" si="216"/>
        <v>0</v>
      </c>
      <c r="N6142" s="41">
        <f t="shared" si="215"/>
        <v>0</v>
      </c>
      <c r="O6142" s="92"/>
      <c r="P6142" s="36"/>
      <c r="Q6142" s="35"/>
      <c r="R6142" s="44"/>
      <c r="S6142" s="44"/>
      <c r="T6142" s="45"/>
      <c r="U6142" s="45"/>
      <c r="V6142" s="45"/>
      <c r="W6142" s="45"/>
      <c r="X6142" s="45"/>
      <c r="Y6142" s="45"/>
      <c r="Z6142" s="46"/>
      <c r="AA6142" s="42"/>
      <c r="AB6142" s="42"/>
      <c r="AC6142" s="42"/>
      <c r="AD6142" s="42"/>
      <c r="AE6142" s="42"/>
      <c r="AF6142" s="42"/>
      <c r="AG6142" s="42"/>
      <c r="AH6142" s="46"/>
      <c r="AI6142" s="46"/>
      <c r="AJ6142" s="34"/>
      <c r="AK6142" s="34"/>
      <c r="AL6142" s="34"/>
      <c r="AM6142" s="34"/>
      <c r="AN6142" s="47"/>
      <c r="AO6142" s="47"/>
      <c r="AP6142" s="47"/>
      <c r="AQ6142" s="47"/>
      <c r="AR6142" s="47"/>
      <c r="AS6142" s="46"/>
      <c r="AT6142" s="46"/>
      <c r="AU6142" s="48"/>
      <c r="AV6142" s="48"/>
      <c r="AW6142" s="48"/>
      <c r="AX6142" s="48"/>
      <c r="AY6142" s="49"/>
      <c r="AZ6142" s="49"/>
      <c r="BA6142" s="49"/>
      <c r="BB6142" s="49"/>
      <c r="BC6142" s="49"/>
      <c r="BD6142" s="50"/>
      <c r="BE6142" s="50"/>
      <c r="BF6142" s="50"/>
      <c r="BG6142" s="50"/>
      <c r="BH6142" s="50"/>
      <c r="BI6142" s="53"/>
      <c r="BJ6142" s="53"/>
    </row>
    <row r="6143" spans="1:62" ht="53.4" thickBot="1" x14ac:dyDescent="0.3">
      <c r="A6143" s="28">
        <v>6143</v>
      </c>
      <c r="B6143" s="52" t="s">
        <v>22941</v>
      </c>
      <c r="C6143" s="33">
        <v>6</v>
      </c>
      <c r="D6143" s="33">
        <v>12</v>
      </c>
      <c r="E6143" s="37" t="s">
        <v>23851</v>
      </c>
      <c r="F6143" s="37" t="s">
        <v>104</v>
      </c>
      <c r="G6143" s="37" t="s">
        <v>23852</v>
      </c>
      <c r="H6143" s="38"/>
      <c r="I6143" s="39" t="s">
        <v>23853</v>
      </c>
      <c r="J6143" s="38"/>
      <c r="K6143" s="102">
        <v>4335</v>
      </c>
      <c r="L6143" s="40" t="s">
        <v>26993</v>
      </c>
      <c r="M6143" s="41">
        <f t="shared" si="216"/>
        <v>0</v>
      </c>
      <c r="N6143" s="41">
        <f t="shared" si="215"/>
        <v>0</v>
      </c>
      <c r="O6143" s="92"/>
      <c r="P6143" s="36"/>
      <c r="Q6143" s="35"/>
      <c r="R6143" s="44"/>
      <c r="S6143" s="44"/>
      <c r="T6143" s="45"/>
      <c r="U6143" s="45"/>
      <c r="V6143" s="45"/>
      <c r="W6143" s="45"/>
      <c r="X6143" s="45"/>
      <c r="Y6143" s="45"/>
      <c r="Z6143" s="46"/>
      <c r="AA6143" s="42"/>
      <c r="AB6143" s="42"/>
      <c r="AC6143" s="42"/>
      <c r="AD6143" s="42"/>
      <c r="AE6143" s="42"/>
      <c r="AF6143" s="42"/>
      <c r="AG6143" s="42"/>
      <c r="AH6143" s="46"/>
      <c r="AI6143" s="46"/>
      <c r="AJ6143" s="34"/>
      <c r="AK6143" s="34"/>
      <c r="AL6143" s="34"/>
      <c r="AM6143" s="34"/>
      <c r="AN6143" s="47"/>
      <c r="AO6143" s="47"/>
      <c r="AP6143" s="47"/>
      <c r="AQ6143" s="47"/>
      <c r="AR6143" s="47"/>
      <c r="AS6143" s="46"/>
      <c r="AT6143" s="46"/>
      <c r="AU6143" s="48"/>
      <c r="AV6143" s="48"/>
      <c r="AW6143" s="48"/>
      <c r="AX6143" s="48"/>
      <c r="AY6143" s="49"/>
      <c r="AZ6143" s="49"/>
      <c r="BA6143" s="49"/>
      <c r="BB6143" s="49"/>
      <c r="BC6143" s="49"/>
      <c r="BD6143" s="50"/>
      <c r="BE6143" s="50"/>
      <c r="BF6143" s="50"/>
      <c r="BG6143" s="50"/>
      <c r="BH6143" s="50"/>
      <c r="BI6143" s="53"/>
      <c r="BJ6143" s="53"/>
    </row>
    <row r="6144" spans="1:62" ht="53.4" thickBot="1" x14ac:dyDescent="0.3">
      <c r="A6144" s="28">
        <v>6144</v>
      </c>
      <c r="B6144" s="52" t="s">
        <v>22941</v>
      </c>
      <c r="C6144" s="33">
        <v>6</v>
      </c>
      <c r="D6144" s="33">
        <v>13</v>
      </c>
      <c r="E6144" s="37" t="s">
        <v>23854</v>
      </c>
      <c r="F6144" s="37" t="s">
        <v>298</v>
      </c>
      <c r="G6144" s="37" t="s">
        <v>23855</v>
      </c>
      <c r="H6144" s="38" t="s">
        <v>23856</v>
      </c>
      <c r="I6144" s="39" t="s">
        <v>23857</v>
      </c>
      <c r="J6144" s="38"/>
      <c r="K6144" s="102">
        <v>4336</v>
      </c>
      <c r="L6144" s="40" t="s">
        <v>26993</v>
      </c>
      <c r="M6144" s="41">
        <f t="shared" si="216"/>
        <v>0</v>
      </c>
      <c r="N6144" s="41">
        <f t="shared" si="215"/>
        <v>0</v>
      </c>
      <c r="O6144" s="92"/>
      <c r="P6144" s="36"/>
      <c r="Q6144" s="35"/>
      <c r="R6144" s="44"/>
      <c r="S6144" s="44"/>
      <c r="T6144" s="45"/>
      <c r="U6144" s="45"/>
      <c r="V6144" s="45"/>
      <c r="W6144" s="45"/>
      <c r="X6144" s="45"/>
      <c r="Y6144" s="45"/>
      <c r="Z6144" s="46"/>
      <c r="AA6144" s="42"/>
      <c r="AB6144" s="42"/>
      <c r="AC6144" s="42"/>
      <c r="AD6144" s="42"/>
      <c r="AE6144" s="42"/>
      <c r="AF6144" s="42"/>
      <c r="AG6144" s="42"/>
      <c r="AH6144" s="46"/>
      <c r="AI6144" s="46"/>
      <c r="AJ6144" s="34"/>
      <c r="AK6144" s="34"/>
      <c r="AL6144" s="34"/>
      <c r="AM6144" s="34"/>
      <c r="AN6144" s="47"/>
      <c r="AO6144" s="47"/>
      <c r="AP6144" s="47"/>
      <c r="AQ6144" s="47"/>
      <c r="AR6144" s="47"/>
      <c r="AS6144" s="46"/>
      <c r="AT6144" s="46"/>
      <c r="AU6144" s="48"/>
      <c r="AV6144" s="48"/>
      <c r="AW6144" s="48"/>
      <c r="AX6144" s="48"/>
      <c r="AY6144" s="49"/>
      <c r="AZ6144" s="49"/>
      <c r="BA6144" s="49"/>
      <c r="BB6144" s="49"/>
      <c r="BC6144" s="49"/>
      <c r="BD6144" s="50"/>
      <c r="BE6144" s="50"/>
      <c r="BF6144" s="50"/>
      <c r="BG6144" s="50"/>
      <c r="BH6144" s="50"/>
      <c r="BI6144" s="53"/>
      <c r="BJ6144" s="53"/>
    </row>
    <row r="6145" spans="1:62" ht="198.6" thickBot="1" x14ac:dyDescent="0.3">
      <c r="A6145" s="28">
        <v>6145</v>
      </c>
      <c r="B6145" s="52" t="s">
        <v>22941</v>
      </c>
      <c r="C6145" s="33">
        <v>6</v>
      </c>
      <c r="D6145" s="33">
        <v>14</v>
      </c>
      <c r="E6145" s="37" t="s">
        <v>23858</v>
      </c>
      <c r="F6145" s="37" t="s">
        <v>23859</v>
      </c>
      <c r="G6145" s="37" t="s">
        <v>23860</v>
      </c>
      <c r="H6145" s="38"/>
      <c r="I6145" s="39" t="s">
        <v>23861</v>
      </c>
      <c r="J6145" s="38"/>
      <c r="K6145" s="102">
        <v>4337</v>
      </c>
      <c r="L6145" s="40" t="s">
        <v>26993</v>
      </c>
      <c r="M6145" s="41">
        <f t="shared" si="216"/>
        <v>0</v>
      </c>
      <c r="N6145" s="41">
        <f t="shared" si="215"/>
        <v>0</v>
      </c>
      <c r="O6145" s="92"/>
      <c r="P6145" s="36"/>
      <c r="Q6145" s="35"/>
      <c r="R6145" s="44"/>
      <c r="S6145" s="44"/>
      <c r="T6145" s="45"/>
      <c r="U6145" s="45"/>
      <c r="V6145" s="45"/>
      <c r="W6145" s="45"/>
      <c r="X6145" s="45"/>
      <c r="Y6145" s="45"/>
      <c r="Z6145" s="46"/>
      <c r="AA6145" s="42"/>
      <c r="AB6145" s="42"/>
      <c r="AC6145" s="42"/>
      <c r="AD6145" s="42"/>
      <c r="AE6145" s="42"/>
      <c r="AF6145" s="42"/>
      <c r="AG6145" s="42"/>
      <c r="AH6145" s="46"/>
      <c r="AI6145" s="46"/>
      <c r="AJ6145" s="34"/>
      <c r="AK6145" s="34"/>
      <c r="AL6145" s="34"/>
      <c r="AM6145" s="34"/>
      <c r="AN6145" s="47"/>
      <c r="AO6145" s="47"/>
      <c r="AP6145" s="47"/>
      <c r="AQ6145" s="47"/>
      <c r="AR6145" s="47"/>
      <c r="AS6145" s="46"/>
      <c r="AT6145" s="46"/>
      <c r="AU6145" s="48"/>
      <c r="AV6145" s="48"/>
      <c r="AW6145" s="48"/>
      <c r="AX6145" s="48"/>
      <c r="AY6145" s="49"/>
      <c r="AZ6145" s="49"/>
      <c r="BA6145" s="49"/>
      <c r="BB6145" s="49"/>
      <c r="BC6145" s="49"/>
      <c r="BD6145" s="50"/>
      <c r="BE6145" s="50"/>
      <c r="BF6145" s="50"/>
      <c r="BG6145" s="50"/>
      <c r="BH6145" s="50"/>
      <c r="BI6145" s="53"/>
      <c r="BJ6145" s="53"/>
    </row>
    <row r="6146" spans="1:62" ht="225" thickBot="1" x14ac:dyDescent="0.3">
      <c r="A6146" s="28">
        <v>6146</v>
      </c>
      <c r="B6146" s="52" t="s">
        <v>22941</v>
      </c>
      <c r="C6146" s="33">
        <v>6</v>
      </c>
      <c r="D6146" s="33">
        <v>15</v>
      </c>
      <c r="E6146" s="37" t="s">
        <v>23862</v>
      </c>
      <c r="F6146" s="37" t="s">
        <v>92</v>
      </c>
      <c r="G6146" s="37" t="s">
        <v>23863</v>
      </c>
      <c r="H6146" s="38" t="s">
        <v>23864</v>
      </c>
      <c r="I6146" s="39" t="s">
        <v>23865</v>
      </c>
      <c r="J6146" s="38"/>
      <c r="K6146" s="102">
        <v>4338</v>
      </c>
      <c r="L6146" s="40" t="s">
        <v>26993</v>
      </c>
      <c r="M6146" s="41">
        <f t="shared" si="216"/>
        <v>0</v>
      </c>
      <c r="N6146" s="41">
        <f t="shared" si="215"/>
        <v>0</v>
      </c>
      <c r="O6146" s="92"/>
      <c r="P6146" s="36"/>
      <c r="Q6146" s="35"/>
      <c r="R6146" s="44"/>
      <c r="S6146" s="44"/>
      <c r="T6146" s="45"/>
      <c r="U6146" s="45"/>
      <c r="V6146" s="45"/>
      <c r="W6146" s="45"/>
      <c r="X6146" s="45"/>
      <c r="Y6146" s="45"/>
      <c r="Z6146" s="46"/>
      <c r="AA6146" s="42"/>
      <c r="AB6146" s="42"/>
      <c r="AC6146" s="42"/>
      <c r="AD6146" s="42"/>
      <c r="AE6146" s="42"/>
      <c r="AF6146" s="42"/>
      <c r="AG6146" s="42"/>
      <c r="AH6146" s="46"/>
      <c r="AI6146" s="46"/>
      <c r="AJ6146" s="34">
        <v>1</v>
      </c>
      <c r="AK6146" s="34">
        <v>0</v>
      </c>
      <c r="AL6146" s="34" t="s">
        <v>28979</v>
      </c>
      <c r="AM6146" s="34" t="s">
        <v>28980</v>
      </c>
      <c r="AN6146" s="47"/>
      <c r="AO6146" s="47"/>
      <c r="AP6146" s="47"/>
      <c r="AQ6146" s="47"/>
      <c r="AR6146" s="47"/>
      <c r="AS6146" s="46"/>
      <c r="AT6146" s="46"/>
      <c r="AU6146" s="48"/>
      <c r="AV6146" s="48"/>
      <c r="AW6146" s="48"/>
      <c r="AX6146" s="48"/>
      <c r="AY6146" s="49"/>
      <c r="AZ6146" s="49"/>
      <c r="BA6146" s="49"/>
      <c r="BB6146" s="49"/>
      <c r="BC6146" s="49"/>
      <c r="BD6146" s="50"/>
      <c r="BE6146" s="50"/>
      <c r="BF6146" s="50"/>
      <c r="BG6146" s="50"/>
      <c r="BH6146" s="50"/>
      <c r="BI6146" s="53"/>
      <c r="BJ6146" s="53"/>
    </row>
    <row r="6147" spans="1:62" ht="40.200000000000003" thickBot="1" x14ac:dyDescent="0.3">
      <c r="A6147" s="28">
        <v>6147</v>
      </c>
      <c r="B6147" s="52" t="s">
        <v>22941</v>
      </c>
      <c r="C6147" s="33">
        <v>6</v>
      </c>
      <c r="D6147" s="33">
        <v>16</v>
      </c>
      <c r="E6147" s="37" t="s">
        <v>23866</v>
      </c>
      <c r="F6147" s="37" t="s">
        <v>17669</v>
      </c>
      <c r="G6147" s="37" t="s">
        <v>23867</v>
      </c>
      <c r="H6147" s="38"/>
      <c r="I6147" s="39" t="s">
        <v>23868</v>
      </c>
      <c r="J6147" s="38"/>
      <c r="K6147" s="102">
        <v>4339</v>
      </c>
      <c r="L6147" s="40" t="s">
        <v>26993</v>
      </c>
      <c r="M6147" s="41">
        <f t="shared" si="216"/>
        <v>0</v>
      </c>
      <c r="N6147" s="41">
        <f t="shared" si="215"/>
        <v>0</v>
      </c>
      <c r="O6147" s="92"/>
      <c r="P6147" s="36"/>
      <c r="Q6147" s="35"/>
      <c r="R6147" s="44"/>
      <c r="S6147" s="44"/>
      <c r="T6147" s="45"/>
      <c r="U6147" s="45"/>
      <c r="V6147" s="45"/>
      <c r="W6147" s="45"/>
      <c r="X6147" s="45"/>
      <c r="Y6147" s="45"/>
      <c r="Z6147" s="46"/>
      <c r="AA6147" s="42"/>
      <c r="AB6147" s="42"/>
      <c r="AC6147" s="42"/>
      <c r="AD6147" s="42"/>
      <c r="AE6147" s="42"/>
      <c r="AF6147" s="42"/>
      <c r="AG6147" s="42"/>
      <c r="AH6147" s="46"/>
      <c r="AI6147" s="46"/>
      <c r="AJ6147" s="34"/>
      <c r="AK6147" s="34"/>
      <c r="AL6147" s="34"/>
      <c r="AM6147" s="34"/>
      <c r="AN6147" s="47"/>
      <c r="AO6147" s="47"/>
      <c r="AP6147" s="47"/>
      <c r="AQ6147" s="47"/>
      <c r="AR6147" s="47"/>
      <c r="AS6147" s="46"/>
      <c r="AT6147" s="46"/>
      <c r="AU6147" s="48"/>
      <c r="AV6147" s="48"/>
      <c r="AW6147" s="48"/>
      <c r="AX6147" s="48"/>
      <c r="AY6147" s="49"/>
      <c r="AZ6147" s="49"/>
      <c r="BA6147" s="49"/>
      <c r="BB6147" s="49"/>
      <c r="BC6147" s="49"/>
      <c r="BD6147" s="50"/>
      <c r="BE6147" s="50"/>
      <c r="BF6147" s="50"/>
      <c r="BG6147" s="50"/>
      <c r="BH6147" s="50"/>
      <c r="BI6147" s="53"/>
      <c r="BJ6147" s="53"/>
    </row>
    <row r="6148" spans="1:62" ht="79.8" thickBot="1" x14ac:dyDescent="0.3">
      <c r="A6148" s="28">
        <v>6148</v>
      </c>
      <c r="B6148" s="52" t="s">
        <v>22941</v>
      </c>
      <c r="C6148" s="33">
        <v>6</v>
      </c>
      <c r="D6148" s="33">
        <v>17</v>
      </c>
      <c r="E6148" s="37" t="s">
        <v>23869</v>
      </c>
      <c r="F6148" s="37"/>
      <c r="G6148" s="37" t="s">
        <v>23869</v>
      </c>
      <c r="H6148" s="38"/>
      <c r="I6148" s="39" t="s">
        <v>23344</v>
      </c>
      <c r="J6148" s="38"/>
      <c r="K6148" s="102">
        <v>4340</v>
      </c>
      <c r="L6148" s="40" t="s">
        <v>26993</v>
      </c>
      <c r="M6148" s="41">
        <f t="shared" si="216"/>
        <v>0</v>
      </c>
      <c r="N6148" s="41">
        <f t="shared" si="215"/>
        <v>0</v>
      </c>
      <c r="O6148" s="92"/>
      <c r="P6148" s="36"/>
      <c r="Q6148" s="35"/>
      <c r="R6148" s="44"/>
      <c r="S6148" s="44"/>
      <c r="T6148" s="45"/>
      <c r="U6148" s="45"/>
      <c r="V6148" s="45"/>
      <c r="W6148" s="45"/>
      <c r="X6148" s="45"/>
      <c r="Y6148" s="45"/>
      <c r="Z6148" s="46"/>
      <c r="AA6148" s="42"/>
      <c r="AB6148" s="42"/>
      <c r="AC6148" s="42"/>
      <c r="AD6148" s="42"/>
      <c r="AE6148" s="42"/>
      <c r="AF6148" s="42"/>
      <c r="AG6148" s="42"/>
      <c r="AH6148" s="46"/>
      <c r="AI6148" s="46"/>
      <c r="AJ6148" s="34"/>
      <c r="AK6148" s="34"/>
      <c r="AL6148" s="34"/>
      <c r="AM6148" s="34"/>
      <c r="AN6148" s="47"/>
      <c r="AO6148" s="47"/>
      <c r="AP6148" s="47"/>
      <c r="AQ6148" s="47"/>
      <c r="AR6148" s="47"/>
      <c r="AS6148" s="46"/>
      <c r="AT6148" s="46"/>
      <c r="AU6148" s="48"/>
      <c r="AV6148" s="48"/>
      <c r="AW6148" s="48"/>
      <c r="AX6148" s="48"/>
      <c r="AY6148" s="49"/>
      <c r="AZ6148" s="49"/>
      <c r="BA6148" s="49"/>
      <c r="BB6148" s="49"/>
      <c r="BC6148" s="49"/>
      <c r="BD6148" s="50"/>
      <c r="BE6148" s="50"/>
      <c r="BF6148" s="50"/>
      <c r="BG6148" s="50"/>
      <c r="BH6148" s="50"/>
      <c r="BI6148" s="53"/>
      <c r="BJ6148" s="53"/>
    </row>
    <row r="6149" spans="1:62" ht="53.4" thickBot="1" x14ac:dyDescent="0.3">
      <c r="A6149" s="28">
        <v>6149</v>
      </c>
      <c r="B6149" s="52" t="s">
        <v>22941</v>
      </c>
      <c r="C6149" s="33">
        <v>6</v>
      </c>
      <c r="D6149" s="33">
        <v>18</v>
      </c>
      <c r="E6149" s="37" t="s">
        <v>23870</v>
      </c>
      <c r="F6149" s="37" t="s">
        <v>381</v>
      </c>
      <c r="G6149" s="37" t="s">
        <v>23871</v>
      </c>
      <c r="H6149" s="38" t="s">
        <v>23872</v>
      </c>
      <c r="I6149" s="39"/>
      <c r="J6149" s="38"/>
      <c r="K6149" s="102">
        <v>4341</v>
      </c>
      <c r="L6149" s="40" t="s">
        <v>26993</v>
      </c>
      <c r="M6149" s="41">
        <f t="shared" si="216"/>
        <v>0</v>
      </c>
      <c r="N6149" s="41">
        <f t="shared" si="215"/>
        <v>0</v>
      </c>
      <c r="O6149" s="92"/>
      <c r="P6149" s="36"/>
      <c r="Q6149" s="35"/>
      <c r="R6149" s="44"/>
      <c r="S6149" s="44"/>
      <c r="T6149" s="45"/>
      <c r="U6149" s="45"/>
      <c r="V6149" s="45"/>
      <c r="W6149" s="45"/>
      <c r="X6149" s="45"/>
      <c r="Y6149" s="45"/>
      <c r="Z6149" s="46"/>
      <c r="AA6149" s="42"/>
      <c r="AB6149" s="42"/>
      <c r="AC6149" s="42"/>
      <c r="AD6149" s="42"/>
      <c r="AE6149" s="42"/>
      <c r="AF6149" s="42"/>
      <c r="AG6149" s="42"/>
      <c r="AH6149" s="46"/>
      <c r="AI6149" s="46"/>
      <c r="AJ6149" s="34"/>
      <c r="AK6149" s="34"/>
      <c r="AL6149" s="34"/>
      <c r="AM6149" s="34"/>
      <c r="AN6149" s="47"/>
      <c r="AO6149" s="47"/>
      <c r="AP6149" s="47"/>
      <c r="AQ6149" s="47"/>
      <c r="AR6149" s="47"/>
      <c r="AS6149" s="46"/>
      <c r="AT6149" s="46"/>
      <c r="AU6149" s="48"/>
      <c r="AV6149" s="48"/>
      <c r="AW6149" s="48"/>
      <c r="AX6149" s="48"/>
      <c r="AY6149" s="49"/>
      <c r="AZ6149" s="49"/>
      <c r="BA6149" s="49"/>
      <c r="BB6149" s="49"/>
      <c r="BC6149" s="49"/>
      <c r="BD6149" s="50"/>
      <c r="BE6149" s="50"/>
      <c r="BF6149" s="50"/>
      <c r="BG6149" s="50"/>
      <c r="BH6149" s="50"/>
      <c r="BI6149" s="53"/>
      <c r="BJ6149" s="53"/>
    </row>
    <row r="6150" spans="1:62" ht="66.599999999999994" thickBot="1" x14ac:dyDescent="0.3">
      <c r="A6150" s="28">
        <v>6150</v>
      </c>
      <c r="B6150" s="52" t="s">
        <v>22941</v>
      </c>
      <c r="C6150" s="33">
        <v>6</v>
      </c>
      <c r="D6150" s="33">
        <v>19</v>
      </c>
      <c r="E6150" s="37" t="s">
        <v>23873</v>
      </c>
      <c r="F6150" s="37"/>
      <c r="G6150" s="37" t="s">
        <v>23873</v>
      </c>
      <c r="H6150" s="38" t="s">
        <v>23874</v>
      </c>
      <c r="I6150" s="39" t="s">
        <v>23875</v>
      </c>
      <c r="J6150" s="38"/>
      <c r="K6150" s="102">
        <v>4342</v>
      </c>
      <c r="L6150" s="40" t="s">
        <v>26993</v>
      </c>
      <c r="M6150" s="41">
        <f t="shared" si="216"/>
        <v>0</v>
      </c>
      <c r="N6150" s="41">
        <f t="shared" si="215"/>
        <v>0</v>
      </c>
      <c r="O6150" s="92"/>
      <c r="P6150" s="36"/>
      <c r="Q6150" s="35"/>
      <c r="R6150" s="44"/>
      <c r="S6150" s="44"/>
      <c r="T6150" s="45"/>
      <c r="U6150" s="45"/>
      <c r="V6150" s="45"/>
      <c r="W6150" s="45"/>
      <c r="X6150" s="45"/>
      <c r="Y6150" s="45"/>
      <c r="Z6150" s="46"/>
      <c r="AA6150" s="42"/>
      <c r="AB6150" s="42"/>
      <c r="AC6150" s="42"/>
      <c r="AD6150" s="42"/>
      <c r="AE6150" s="42"/>
      <c r="AF6150" s="42"/>
      <c r="AG6150" s="42"/>
      <c r="AH6150" s="46"/>
      <c r="AI6150" s="46"/>
      <c r="AJ6150" s="34"/>
      <c r="AK6150" s="34"/>
      <c r="AL6150" s="34"/>
      <c r="AM6150" s="34"/>
      <c r="AN6150" s="47"/>
      <c r="AO6150" s="47"/>
      <c r="AP6150" s="47"/>
      <c r="AQ6150" s="47"/>
      <c r="AR6150" s="47"/>
      <c r="AS6150" s="46"/>
      <c r="AT6150" s="46"/>
      <c r="AU6150" s="48"/>
      <c r="AV6150" s="48"/>
      <c r="AW6150" s="48"/>
      <c r="AX6150" s="48"/>
      <c r="AY6150" s="49"/>
      <c r="AZ6150" s="49"/>
      <c r="BA6150" s="49"/>
      <c r="BB6150" s="49"/>
      <c r="BC6150" s="49"/>
      <c r="BD6150" s="50"/>
      <c r="BE6150" s="50"/>
      <c r="BF6150" s="50"/>
      <c r="BG6150" s="50"/>
      <c r="BH6150" s="50"/>
      <c r="BI6150" s="53"/>
      <c r="BJ6150" s="53"/>
    </row>
    <row r="6151" spans="1:62" ht="27" thickBot="1" x14ac:dyDescent="0.3">
      <c r="A6151" s="28">
        <v>6151</v>
      </c>
      <c r="B6151" s="52" t="s">
        <v>22941</v>
      </c>
      <c r="C6151" s="33">
        <v>6</v>
      </c>
      <c r="D6151" s="33">
        <v>20</v>
      </c>
      <c r="E6151" s="37" t="s">
        <v>23876</v>
      </c>
      <c r="F6151" s="37" t="s">
        <v>478</v>
      </c>
      <c r="G6151" s="37" t="s">
        <v>23877</v>
      </c>
      <c r="H6151" s="38" t="s">
        <v>23878</v>
      </c>
      <c r="I6151" s="39"/>
      <c r="J6151" s="38"/>
      <c r="K6151" s="102">
        <v>4343</v>
      </c>
      <c r="L6151" s="40" t="s">
        <v>26993</v>
      </c>
      <c r="M6151" s="41">
        <f t="shared" si="216"/>
        <v>0</v>
      </c>
      <c r="N6151" s="41">
        <f t="shared" si="215"/>
        <v>0</v>
      </c>
      <c r="O6151" s="92"/>
      <c r="P6151" s="36"/>
      <c r="Q6151" s="35"/>
      <c r="R6151" s="44"/>
      <c r="S6151" s="44"/>
      <c r="T6151" s="45"/>
      <c r="U6151" s="45"/>
      <c r="V6151" s="45"/>
      <c r="W6151" s="45"/>
      <c r="X6151" s="45"/>
      <c r="Y6151" s="45"/>
      <c r="Z6151" s="46"/>
      <c r="AA6151" s="42"/>
      <c r="AB6151" s="42"/>
      <c r="AC6151" s="42"/>
      <c r="AD6151" s="42"/>
      <c r="AE6151" s="42"/>
      <c r="AF6151" s="42"/>
      <c r="AG6151" s="42"/>
      <c r="AH6151" s="46"/>
      <c r="AI6151" s="46"/>
      <c r="AJ6151" s="34"/>
      <c r="AK6151" s="34"/>
      <c r="AL6151" s="34"/>
      <c r="AM6151" s="34"/>
      <c r="AN6151" s="47"/>
      <c r="AO6151" s="47"/>
      <c r="AP6151" s="47"/>
      <c r="AQ6151" s="47"/>
      <c r="AR6151" s="47"/>
      <c r="AS6151" s="46"/>
      <c r="AT6151" s="46"/>
      <c r="AU6151" s="48"/>
      <c r="AV6151" s="48"/>
      <c r="AW6151" s="48"/>
      <c r="AX6151" s="48"/>
      <c r="AY6151" s="49"/>
      <c r="AZ6151" s="49"/>
      <c r="BA6151" s="49"/>
      <c r="BB6151" s="49"/>
      <c r="BC6151" s="49"/>
      <c r="BD6151" s="50"/>
      <c r="BE6151" s="50"/>
      <c r="BF6151" s="50"/>
      <c r="BG6151" s="50"/>
      <c r="BH6151" s="50"/>
      <c r="BI6151" s="53"/>
      <c r="BJ6151" s="53"/>
    </row>
    <row r="6152" spans="1:62" ht="145.80000000000001" thickBot="1" x14ac:dyDescent="0.3">
      <c r="A6152" s="28">
        <v>6152</v>
      </c>
      <c r="B6152" s="52" t="s">
        <v>22941</v>
      </c>
      <c r="C6152" s="33">
        <v>6</v>
      </c>
      <c r="D6152" s="33">
        <v>21</v>
      </c>
      <c r="E6152" s="37" t="s">
        <v>23879</v>
      </c>
      <c r="F6152" s="37" t="s">
        <v>23880</v>
      </c>
      <c r="G6152" s="37" t="s">
        <v>23881</v>
      </c>
      <c r="H6152" s="38" t="s">
        <v>23582</v>
      </c>
      <c r="I6152" s="39" t="s">
        <v>23882</v>
      </c>
      <c r="J6152" s="38" t="s">
        <v>23883</v>
      </c>
      <c r="K6152" s="102">
        <v>4344</v>
      </c>
      <c r="L6152" s="40" t="s">
        <v>26993</v>
      </c>
      <c r="M6152" s="41">
        <f t="shared" si="216"/>
        <v>0</v>
      </c>
      <c r="N6152" s="41">
        <f t="shared" si="215"/>
        <v>0</v>
      </c>
      <c r="O6152" s="92"/>
      <c r="P6152" s="36"/>
      <c r="Q6152" s="35"/>
      <c r="R6152" s="44"/>
      <c r="S6152" s="44"/>
      <c r="T6152" s="45"/>
      <c r="U6152" s="45"/>
      <c r="V6152" s="45"/>
      <c r="W6152" s="45"/>
      <c r="X6152" s="45"/>
      <c r="Y6152" s="45"/>
      <c r="Z6152" s="46"/>
      <c r="AA6152" s="42"/>
      <c r="AB6152" s="42"/>
      <c r="AC6152" s="42"/>
      <c r="AD6152" s="42"/>
      <c r="AE6152" s="42"/>
      <c r="AF6152" s="42"/>
      <c r="AG6152" s="42"/>
      <c r="AH6152" s="46"/>
      <c r="AI6152" s="46"/>
      <c r="AJ6152" s="34"/>
      <c r="AK6152" s="34"/>
      <c r="AL6152" s="34"/>
      <c r="AM6152" s="34"/>
      <c r="AN6152" s="47"/>
      <c r="AO6152" s="47"/>
      <c r="AP6152" s="47"/>
      <c r="AQ6152" s="47"/>
      <c r="AR6152" s="47"/>
      <c r="AS6152" s="46"/>
      <c r="AT6152" s="46"/>
      <c r="AU6152" s="48"/>
      <c r="AV6152" s="48"/>
      <c r="AW6152" s="48"/>
      <c r="AX6152" s="48"/>
      <c r="AY6152" s="49"/>
      <c r="AZ6152" s="49"/>
      <c r="BA6152" s="49"/>
      <c r="BB6152" s="49"/>
      <c r="BC6152" s="49"/>
      <c r="BD6152" s="50"/>
      <c r="BE6152" s="50"/>
      <c r="BF6152" s="50"/>
      <c r="BG6152" s="50"/>
      <c r="BH6152" s="50"/>
      <c r="BI6152" s="53"/>
      <c r="BJ6152" s="53"/>
    </row>
    <row r="6153" spans="1:62" ht="93" thickBot="1" x14ac:dyDescent="0.3">
      <c r="A6153" s="28">
        <v>6153</v>
      </c>
      <c r="B6153" s="52" t="s">
        <v>22941</v>
      </c>
      <c r="C6153" s="33">
        <v>6</v>
      </c>
      <c r="D6153" s="33">
        <v>22</v>
      </c>
      <c r="E6153" s="37" t="s">
        <v>23884</v>
      </c>
      <c r="F6153" s="37" t="s">
        <v>23885</v>
      </c>
      <c r="G6153" s="37" t="s">
        <v>23886</v>
      </c>
      <c r="H6153" s="38"/>
      <c r="I6153" s="39" t="s">
        <v>23887</v>
      </c>
      <c r="J6153" s="38" t="s">
        <v>23888</v>
      </c>
      <c r="K6153" s="102">
        <v>4345</v>
      </c>
      <c r="L6153" s="40" t="s">
        <v>26993</v>
      </c>
      <c r="M6153" s="41">
        <f t="shared" si="216"/>
        <v>0</v>
      </c>
      <c r="N6153" s="41">
        <f t="shared" ref="N6153:N6216" si="217">IF(D6153=1,D6151,0)</f>
        <v>0</v>
      </c>
      <c r="O6153" s="92"/>
      <c r="P6153" s="36"/>
      <c r="Q6153" s="35"/>
      <c r="R6153" s="44"/>
      <c r="S6153" s="44"/>
      <c r="T6153" s="45"/>
      <c r="U6153" s="45"/>
      <c r="V6153" s="45"/>
      <c r="W6153" s="45"/>
      <c r="X6153" s="45"/>
      <c r="Y6153" s="45"/>
      <c r="Z6153" s="46"/>
      <c r="AA6153" s="42"/>
      <c r="AB6153" s="42"/>
      <c r="AC6153" s="42"/>
      <c r="AD6153" s="42"/>
      <c r="AE6153" s="42"/>
      <c r="AF6153" s="42"/>
      <c r="AG6153" s="42"/>
      <c r="AH6153" s="46"/>
      <c r="AI6153" s="46"/>
      <c r="AJ6153" s="34">
        <v>1</v>
      </c>
      <c r="AK6153" s="34">
        <v>0</v>
      </c>
      <c r="AL6153" s="34" t="s">
        <v>28981</v>
      </c>
      <c r="AM6153" s="34" t="s">
        <v>27161</v>
      </c>
      <c r="AN6153" s="47"/>
      <c r="AO6153" s="47"/>
      <c r="AP6153" s="47"/>
      <c r="AQ6153" s="47"/>
      <c r="AR6153" s="47"/>
      <c r="AS6153" s="46"/>
      <c r="AT6153" s="46"/>
      <c r="AU6153" s="48"/>
      <c r="AV6153" s="48"/>
      <c r="AW6153" s="48"/>
      <c r="AX6153" s="48"/>
      <c r="AY6153" s="49"/>
      <c r="AZ6153" s="49"/>
      <c r="BA6153" s="49"/>
      <c r="BB6153" s="49"/>
      <c r="BC6153" s="49"/>
      <c r="BD6153" s="50"/>
      <c r="BE6153" s="50"/>
      <c r="BF6153" s="50"/>
      <c r="BG6153" s="50"/>
      <c r="BH6153" s="50"/>
      <c r="BI6153" s="53"/>
      <c r="BJ6153" s="53"/>
    </row>
    <row r="6154" spans="1:62" ht="66.599999999999994" thickBot="1" x14ac:dyDescent="0.3">
      <c r="A6154" s="28">
        <v>6154</v>
      </c>
      <c r="B6154" s="52" t="s">
        <v>22941</v>
      </c>
      <c r="C6154" s="33">
        <v>7</v>
      </c>
      <c r="D6154" s="33">
        <v>0</v>
      </c>
      <c r="E6154" s="37" t="s">
        <v>23889</v>
      </c>
      <c r="F6154" s="37" t="s">
        <v>23890</v>
      </c>
      <c r="G6154" s="37" t="s">
        <v>23891</v>
      </c>
      <c r="H6154" s="38"/>
      <c r="I6154" s="39" t="s">
        <v>23892</v>
      </c>
      <c r="J6154" s="38" t="s">
        <v>23893</v>
      </c>
      <c r="K6154" s="102">
        <v>4346</v>
      </c>
      <c r="L6154" s="40" t="s">
        <v>26993</v>
      </c>
      <c r="M6154" s="41">
        <f t="shared" si="216"/>
        <v>0</v>
      </c>
      <c r="N6154" s="41">
        <f t="shared" si="217"/>
        <v>0</v>
      </c>
      <c r="O6154" s="92"/>
      <c r="P6154" s="36"/>
      <c r="Q6154" s="35"/>
      <c r="R6154" s="44"/>
      <c r="S6154" s="44"/>
      <c r="T6154" s="45"/>
      <c r="U6154" s="45"/>
      <c r="V6154" s="45"/>
      <c r="W6154" s="45"/>
      <c r="X6154" s="45"/>
      <c r="Y6154" s="45"/>
      <c r="Z6154" s="46"/>
      <c r="AA6154" s="42"/>
      <c r="AB6154" s="42"/>
      <c r="AC6154" s="42"/>
      <c r="AD6154" s="42"/>
      <c r="AE6154" s="42"/>
      <c r="AF6154" s="42"/>
      <c r="AG6154" s="42"/>
      <c r="AH6154" s="46"/>
      <c r="AI6154" s="46"/>
      <c r="AJ6154" s="34"/>
      <c r="AK6154" s="34"/>
      <c r="AL6154" s="34"/>
      <c r="AM6154" s="34"/>
      <c r="AN6154" s="47"/>
      <c r="AO6154" s="47"/>
      <c r="AP6154" s="47"/>
      <c r="AQ6154" s="47"/>
      <c r="AR6154" s="47"/>
      <c r="AS6154" s="46"/>
      <c r="AT6154" s="46"/>
      <c r="AU6154" s="48"/>
      <c r="AV6154" s="48"/>
      <c r="AW6154" s="48"/>
      <c r="AX6154" s="48"/>
      <c r="AY6154" s="49"/>
      <c r="AZ6154" s="49"/>
      <c r="BA6154" s="49"/>
      <c r="BB6154" s="49"/>
      <c r="BC6154" s="49"/>
      <c r="BD6154" s="50"/>
      <c r="BE6154" s="50"/>
      <c r="BF6154" s="50"/>
      <c r="BG6154" s="50"/>
      <c r="BH6154" s="50"/>
      <c r="BI6154" s="53"/>
      <c r="BJ6154" s="53"/>
    </row>
    <row r="6155" spans="1:62" ht="119.4" thickBot="1" x14ac:dyDescent="0.3">
      <c r="A6155" s="28">
        <v>6155</v>
      </c>
      <c r="B6155" s="52" t="s">
        <v>22941</v>
      </c>
      <c r="C6155" s="33">
        <v>7</v>
      </c>
      <c r="D6155" s="33">
        <v>1</v>
      </c>
      <c r="E6155" s="37" t="s">
        <v>23894</v>
      </c>
      <c r="F6155" s="37" t="s">
        <v>23895</v>
      </c>
      <c r="G6155" s="37" t="s">
        <v>23896</v>
      </c>
      <c r="H6155" s="38"/>
      <c r="I6155" s="39" t="s">
        <v>23897</v>
      </c>
      <c r="J6155" s="38"/>
      <c r="K6155" s="102">
        <v>4347</v>
      </c>
      <c r="L6155" s="40" t="s">
        <v>26993</v>
      </c>
      <c r="M6155" s="41">
        <f t="shared" si="216"/>
        <v>0</v>
      </c>
      <c r="N6155" s="41">
        <f t="shared" si="217"/>
        <v>22</v>
      </c>
      <c r="O6155" s="92"/>
      <c r="P6155" s="36"/>
      <c r="Q6155" s="35"/>
      <c r="R6155" s="44"/>
      <c r="S6155" s="44"/>
      <c r="T6155" s="45"/>
      <c r="U6155" s="45"/>
      <c r="V6155" s="45"/>
      <c r="W6155" s="45"/>
      <c r="X6155" s="45"/>
      <c r="Y6155" s="45"/>
      <c r="Z6155" s="46"/>
      <c r="AA6155" s="42"/>
      <c r="AB6155" s="42"/>
      <c r="AC6155" s="42"/>
      <c r="AD6155" s="42"/>
      <c r="AE6155" s="42"/>
      <c r="AF6155" s="42"/>
      <c r="AG6155" s="42"/>
      <c r="AH6155" s="46"/>
      <c r="AI6155" s="46"/>
      <c r="AJ6155" s="34"/>
      <c r="AK6155" s="34"/>
      <c r="AL6155" s="34"/>
      <c r="AM6155" s="34"/>
      <c r="AN6155" s="47"/>
      <c r="AO6155" s="47"/>
      <c r="AP6155" s="47"/>
      <c r="AQ6155" s="47"/>
      <c r="AR6155" s="47"/>
      <c r="AS6155" s="46"/>
      <c r="AT6155" s="46"/>
      <c r="AU6155" s="48"/>
      <c r="AV6155" s="48"/>
      <c r="AW6155" s="48"/>
      <c r="AX6155" s="48"/>
      <c r="AY6155" s="49"/>
      <c r="AZ6155" s="49"/>
      <c r="BA6155" s="49"/>
      <c r="BB6155" s="49"/>
      <c r="BC6155" s="49"/>
      <c r="BD6155" s="50"/>
      <c r="BE6155" s="50"/>
      <c r="BF6155" s="50"/>
      <c r="BG6155" s="50"/>
      <c r="BH6155" s="50"/>
      <c r="BI6155" s="53"/>
      <c r="BJ6155" s="53"/>
    </row>
    <row r="6156" spans="1:62" ht="27" thickBot="1" x14ac:dyDescent="0.3">
      <c r="A6156" s="28">
        <v>6156</v>
      </c>
      <c r="B6156" s="52" t="s">
        <v>22941</v>
      </c>
      <c r="C6156" s="33">
        <v>7</v>
      </c>
      <c r="D6156" s="33">
        <v>2</v>
      </c>
      <c r="E6156" s="37" t="s">
        <v>23898</v>
      </c>
      <c r="F6156" s="37"/>
      <c r="G6156" s="37" t="s">
        <v>23899</v>
      </c>
      <c r="H6156" s="38"/>
      <c r="I6156" s="39" t="s">
        <v>23900</v>
      </c>
      <c r="J6156" s="38"/>
      <c r="K6156" s="102">
        <v>4348</v>
      </c>
      <c r="L6156" s="40" t="s">
        <v>26993</v>
      </c>
      <c r="M6156" s="41">
        <f t="shared" si="216"/>
        <v>0</v>
      </c>
      <c r="N6156" s="41">
        <f t="shared" si="217"/>
        <v>0</v>
      </c>
      <c r="O6156" s="92"/>
      <c r="P6156" s="36"/>
      <c r="Q6156" s="35"/>
      <c r="R6156" s="44"/>
      <c r="S6156" s="44"/>
      <c r="T6156" s="45"/>
      <c r="U6156" s="45"/>
      <c r="V6156" s="45"/>
      <c r="W6156" s="45"/>
      <c r="X6156" s="45"/>
      <c r="Y6156" s="45"/>
      <c r="Z6156" s="46"/>
      <c r="AA6156" s="42"/>
      <c r="AB6156" s="42"/>
      <c r="AC6156" s="42"/>
      <c r="AD6156" s="42"/>
      <c r="AE6156" s="42"/>
      <c r="AF6156" s="42"/>
      <c r="AG6156" s="42"/>
      <c r="AH6156" s="46"/>
      <c r="AI6156" s="46"/>
      <c r="AJ6156" s="34"/>
      <c r="AK6156" s="34"/>
      <c r="AL6156" s="34"/>
      <c r="AM6156" s="34"/>
      <c r="AN6156" s="47"/>
      <c r="AO6156" s="47"/>
      <c r="AP6156" s="47"/>
      <c r="AQ6156" s="47"/>
      <c r="AR6156" s="47"/>
      <c r="AS6156" s="46"/>
      <c r="AT6156" s="46"/>
      <c r="AU6156" s="48"/>
      <c r="AV6156" s="48"/>
      <c r="AW6156" s="48"/>
      <c r="AX6156" s="48"/>
      <c r="AY6156" s="49"/>
      <c r="AZ6156" s="49"/>
      <c r="BA6156" s="49"/>
      <c r="BB6156" s="49"/>
      <c r="BC6156" s="49"/>
      <c r="BD6156" s="50"/>
      <c r="BE6156" s="50"/>
      <c r="BF6156" s="50"/>
      <c r="BG6156" s="50"/>
      <c r="BH6156" s="50"/>
      <c r="BI6156" s="53"/>
      <c r="BJ6156" s="53"/>
    </row>
    <row r="6157" spans="1:62" ht="40.200000000000003" thickBot="1" x14ac:dyDescent="0.3">
      <c r="A6157" s="28">
        <v>6157</v>
      </c>
      <c r="B6157" s="52" t="s">
        <v>22941</v>
      </c>
      <c r="C6157" s="33">
        <v>7</v>
      </c>
      <c r="D6157" s="33">
        <v>3</v>
      </c>
      <c r="E6157" s="37" t="s">
        <v>23901</v>
      </c>
      <c r="F6157" s="37"/>
      <c r="G6157" s="37" t="s">
        <v>23902</v>
      </c>
      <c r="H6157" s="38"/>
      <c r="I6157" s="39"/>
      <c r="J6157" s="38"/>
      <c r="K6157" s="102">
        <v>4349</v>
      </c>
      <c r="L6157" s="40" t="s">
        <v>26993</v>
      </c>
      <c r="M6157" s="41">
        <f t="shared" si="216"/>
        <v>0</v>
      </c>
      <c r="N6157" s="41">
        <f t="shared" si="217"/>
        <v>0</v>
      </c>
      <c r="O6157" s="92"/>
      <c r="P6157" s="36"/>
      <c r="Q6157" s="35"/>
      <c r="R6157" s="44"/>
      <c r="S6157" s="44"/>
      <c r="T6157" s="45"/>
      <c r="U6157" s="45"/>
      <c r="V6157" s="45"/>
      <c r="W6157" s="45"/>
      <c r="X6157" s="45"/>
      <c r="Y6157" s="45"/>
      <c r="Z6157" s="46"/>
      <c r="AA6157" s="42"/>
      <c r="AB6157" s="42"/>
      <c r="AC6157" s="42"/>
      <c r="AD6157" s="42"/>
      <c r="AE6157" s="42"/>
      <c r="AF6157" s="42"/>
      <c r="AG6157" s="42"/>
      <c r="AH6157" s="46"/>
      <c r="AI6157" s="46"/>
      <c r="AJ6157" s="34"/>
      <c r="AK6157" s="34"/>
      <c r="AL6157" s="34"/>
      <c r="AM6157" s="34"/>
      <c r="AN6157" s="47"/>
      <c r="AO6157" s="47"/>
      <c r="AP6157" s="47"/>
      <c r="AQ6157" s="47"/>
      <c r="AR6157" s="47"/>
      <c r="AS6157" s="46"/>
      <c r="AT6157" s="46"/>
      <c r="AU6157" s="48"/>
      <c r="AV6157" s="48"/>
      <c r="AW6157" s="48"/>
      <c r="AX6157" s="48"/>
      <c r="AY6157" s="49"/>
      <c r="AZ6157" s="49"/>
      <c r="BA6157" s="49"/>
      <c r="BB6157" s="49"/>
      <c r="BC6157" s="49"/>
      <c r="BD6157" s="50"/>
      <c r="BE6157" s="50"/>
      <c r="BF6157" s="50"/>
      <c r="BG6157" s="50"/>
      <c r="BH6157" s="50"/>
      <c r="BI6157" s="53"/>
      <c r="BJ6157" s="53"/>
    </row>
    <row r="6158" spans="1:62" ht="79.8" thickBot="1" x14ac:dyDescent="0.3">
      <c r="A6158" s="28">
        <v>6158</v>
      </c>
      <c r="B6158" s="52" t="s">
        <v>22941</v>
      </c>
      <c r="C6158" s="33">
        <v>7</v>
      </c>
      <c r="D6158" s="33">
        <v>4</v>
      </c>
      <c r="E6158" s="37" t="s">
        <v>23903</v>
      </c>
      <c r="F6158" s="37"/>
      <c r="G6158" s="37" t="s">
        <v>23904</v>
      </c>
      <c r="H6158" s="38"/>
      <c r="I6158" s="39" t="s">
        <v>516</v>
      </c>
      <c r="J6158" s="38"/>
      <c r="K6158" s="102">
        <v>4350</v>
      </c>
      <c r="L6158" s="40" t="s">
        <v>26993</v>
      </c>
      <c r="M6158" s="41">
        <f t="shared" si="216"/>
        <v>0</v>
      </c>
      <c r="N6158" s="41">
        <f t="shared" si="217"/>
        <v>0</v>
      </c>
      <c r="O6158" s="92"/>
      <c r="P6158" s="36"/>
      <c r="Q6158" s="35"/>
      <c r="R6158" s="44"/>
      <c r="S6158" s="44"/>
      <c r="T6158" s="45"/>
      <c r="U6158" s="45"/>
      <c r="V6158" s="45"/>
      <c r="W6158" s="45"/>
      <c r="X6158" s="45"/>
      <c r="Y6158" s="45"/>
      <c r="Z6158" s="46"/>
      <c r="AA6158" s="42"/>
      <c r="AB6158" s="42"/>
      <c r="AC6158" s="42"/>
      <c r="AD6158" s="42"/>
      <c r="AE6158" s="42"/>
      <c r="AF6158" s="42"/>
      <c r="AG6158" s="42"/>
      <c r="AH6158" s="46"/>
      <c r="AI6158" s="46"/>
      <c r="AJ6158" s="34"/>
      <c r="AK6158" s="34"/>
      <c r="AL6158" s="34"/>
      <c r="AM6158" s="34"/>
      <c r="AN6158" s="47"/>
      <c r="AO6158" s="47"/>
      <c r="AP6158" s="47"/>
      <c r="AQ6158" s="47"/>
      <c r="AR6158" s="47"/>
      <c r="AS6158" s="46"/>
      <c r="AT6158" s="46"/>
      <c r="AU6158" s="48"/>
      <c r="AV6158" s="48"/>
      <c r="AW6158" s="48"/>
      <c r="AX6158" s="48"/>
      <c r="AY6158" s="49"/>
      <c r="AZ6158" s="49"/>
      <c r="BA6158" s="49"/>
      <c r="BB6158" s="49"/>
      <c r="BC6158" s="49"/>
      <c r="BD6158" s="50"/>
      <c r="BE6158" s="50"/>
      <c r="BF6158" s="50"/>
      <c r="BG6158" s="50"/>
      <c r="BH6158" s="50"/>
      <c r="BI6158" s="53"/>
      <c r="BJ6158" s="53"/>
    </row>
    <row r="6159" spans="1:62" ht="172.2" thickBot="1" x14ac:dyDescent="0.3">
      <c r="A6159" s="28">
        <v>6159</v>
      </c>
      <c r="B6159" s="52" t="s">
        <v>22941</v>
      </c>
      <c r="C6159" s="33">
        <v>7</v>
      </c>
      <c r="D6159" s="33">
        <v>5</v>
      </c>
      <c r="E6159" s="37" t="s">
        <v>23905</v>
      </c>
      <c r="F6159" s="37"/>
      <c r="G6159" s="37" t="s">
        <v>23906</v>
      </c>
      <c r="H6159" s="38"/>
      <c r="I6159" s="39" t="s">
        <v>23907</v>
      </c>
      <c r="J6159" s="38"/>
      <c r="K6159" s="102">
        <v>4351</v>
      </c>
      <c r="L6159" s="40" t="s">
        <v>26993</v>
      </c>
      <c r="M6159" s="41">
        <f t="shared" si="216"/>
        <v>0</v>
      </c>
      <c r="N6159" s="41">
        <f t="shared" si="217"/>
        <v>0</v>
      </c>
      <c r="O6159" s="92"/>
      <c r="P6159" s="36"/>
      <c r="Q6159" s="35"/>
      <c r="R6159" s="44"/>
      <c r="S6159" s="44"/>
      <c r="T6159" s="45"/>
      <c r="U6159" s="45"/>
      <c r="V6159" s="45"/>
      <c r="W6159" s="45"/>
      <c r="X6159" s="45"/>
      <c r="Y6159" s="45"/>
      <c r="Z6159" s="46"/>
      <c r="AA6159" s="42"/>
      <c r="AB6159" s="42"/>
      <c r="AC6159" s="42"/>
      <c r="AD6159" s="42"/>
      <c r="AE6159" s="42"/>
      <c r="AF6159" s="42"/>
      <c r="AG6159" s="42"/>
      <c r="AH6159" s="46"/>
      <c r="AI6159" s="46"/>
      <c r="AJ6159" s="34">
        <v>1</v>
      </c>
      <c r="AK6159" s="34">
        <v>0</v>
      </c>
      <c r="AL6159" s="34" t="s">
        <v>28982</v>
      </c>
      <c r="AM6159" s="34" t="s">
        <v>28983</v>
      </c>
      <c r="AN6159" s="47"/>
      <c r="AO6159" s="47"/>
      <c r="AP6159" s="47"/>
      <c r="AQ6159" s="47"/>
      <c r="AR6159" s="47"/>
      <c r="AS6159" s="46"/>
      <c r="AT6159" s="46"/>
      <c r="AU6159" s="48"/>
      <c r="AV6159" s="48"/>
      <c r="AW6159" s="48"/>
      <c r="AX6159" s="48"/>
      <c r="AY6159" s="49"/>
      <c r="AZ6159" s="49"/>
      <c r="BA6159" s="49"/>
      <c r="BB6159" s="49"/>
      <c r="BC6159" s="49"/>
      <c r="BD6159" s="50"/>
      <c r="BE6159" s="50"/>
      <c r="BF6159" s="50"/>
      <c r="BG6159" s="50"/>
      <c r="BH6159" s="50"/>
      <c r="BI6159" s="53"/>
      <c r="BJ6159" s="53"/>
    </row>
    <row r="6160" spans="1:62" ht="53.4" thickBot="1" x14ac:dyDescent="0.3">
      <c r="A6160" s="28">
        <v>6160</v>
      </c>
      <c r="B6160" s="52" t="s">
        <v>22941</v>
      </c>
      <c r="C6160" s="33">
        <v>7</v>
      </c>
      <c r="D6160" s="33">
        <v>6</v>
      </c>
      <c r="E6160" s="37" t="s">
        <v>23908</v>
      </c>
      <c r="F6160" s="37" t="s">
        <v>23909</v>
      </c>
      <c r="G6160" s="37" t="s">
        <v>23910</v>
      </c>
      <c r="H6160" s="38" t="s">
        <v>23911</v>
      </c>
      <c r="I6160" s="39"/>
      <c r="J6160" s="38"/>
      <c r="K6160" s="102">
        <v>4352</v>
      </c>
      <c r="L6160" s="40" t="s">
        <v>26993</v>
      </c>
      <c r="M6160" s="41">
        <f t="shared" si="216"/>
        <v>0</v>
      </c>
      <c r="N6160" s="41">
        <f t="shared" si="217"/>
        <v>0</v>
      </c>
      <c r="O6160" s="92"/>
      <c r="P6160" s="36"/>
      <c r="Q6160" s="35"/>
      <c r="R6160" s="44"/>
      <c r="S6160" s="44"/>
      <c r="T6160" s="45"/>
      <c r="U6160" s="45"/>
      <c r="V6160" s="45"/>
      <c r="W6160" s="45"/>
      <c r="X6160" s="45"/>
      <c r="Y6160" s="45"/>
      <c r="Z6160" s="46"/>
      <c r="AA6160" s="42"/>
      <c r="AB6160" s="42"/>
      <c r="AC6160" s="42"/>
      <c r="AD6160" s="42"/>
      <c r="AE6160" s="42"/>
      <c r="AF6160" s="42"/>
      <c r="AG6160" s="42"/>
      <c r="AH6160" s="46"/>
      <c r="AI6160" s="46"/>
      <c r="AJ6160" s="34"/>
      <c r="AK6160" s="34"/>
      <c r="AL6160" s="34"/>
      <c r="AM6160" s="34"/>
      <c r="AN6160" s="47"/>
      <c r="AO6160" s="47"/>
      <c r="AP6160" s="47"/>
      <c r="AQ6160" s="47"/>
      <c r="AR6160" s="47"/>
      <c r="AS6160" s="46"/>
      <c r="AT6160" s="46"/>
      <c r="AU6160" s="48"/>
      <c r="AV6160" s="48"/>
      <c r="AW6160" s="48"/>
      <c r="AX6160" s="48"/>
      <c r="AY6160" s="49"/>
      <c r="AZ6160" s="49"/>
      <c r="BA6160" s="49"/>
      <c r="BB6160" s="49"/>
      <c r="BC6160" s="49"/>
      <c r="BD6160" s="50"/>
      <c r="BE6160" s="50"/>
      <c r="BF6160" s="50"/>
      <c r="BG6160" s="50"/>
      <c r="BH6160" s="50"/>
      <c r="BI6160" s="53"/>
      <c r="BJ6160" s="53"/>
    </row>
    <row r="6161" spans="1:62" ht="132.6" thickBot="1" x14ac:dyDescent="0.3">
      <c r="A6161" s="28">
        <v>6161</v>
      </c>
      <c r="B6161" s="52" t="s">
        <v>22941</v>
      </c>
      <c r="C6161" s="33">
        <v>7</v>
      </c>
      <c r="D6161" s="33">
        <v>7</v>
      </c>
      <c r="E6161" s="37" t="s">
        <v>23912</v>
      </c>
      <c r="F6161" s="37" t="s">
        <v>23913</v>
      </c>
      <c r="G6161" s="37" t="s">
        <v>23914</v>
      </c>
      <c r="H6161" s="38" t="s">
        <v>23915</v>
      </c>
      <c r="I6161" s="39" t="s">
        <v>23916</v>
      </c>
      <c r="J6161" s="38" t="s">
        <v>23917</v>
      </c>
      <c r="K6161" s="102">
        <v>4353</v>
      </c>
      <c r="L6161" s="40" t="s">
        <v>26993</v>
      </c>
      <c r="M6161" s="41">
        <f t="shared" si="216"/>
        <v>0</v>
      </c>
      <c r="N6161" s="41">
        <f t="shared" si="217"/>
        <v>0</v>
      </c>
      <c r="O6161" s="92"/>
      <c r="P6161" s="36"/>
      <c r="Q6161" s="35"/>
      <c r="R6161" s="44"/>
      <c r="S6161" s="44"/>
      <c r="T6161" s="45"/>
      <c r="U6161" s="45"/>
      <c r="V6161" s="45"/>
      <c r="W6161" s="45"/>
      <c r="X6161" s="45"/>
      <c r="Y6161" s="45"/>
      <c r="Z6161" s="46"/>
      <c r="AA6161" s="42"/>
      <c r="AB6161" s="42"/>
      <c r="AC6161" s="42"/>
      <c r="AD6161" s="42"/>
      <c r="AE6161" s="42"/>
      <c r="AF6161" s="42"/>
      <c r="AG6161" s="42"/>
      <c r="AH6161" s="46"/>
      <c r="AI6161" s="46"/>
      <c r="AJ6161" s="34"/>
      <c r="AK6161" s="34"/>
      <c r="AL6161" s="34"/>
      <c r="AM6161" s="34"/>
      <c r="AN6161" s="47"/>
      <c r="AO6161" s="47"/>
      <c r="AP6161" s="47"/>
      <c r="AQ6161" s="47"/>
      <c r="AR6161" s="47"/>
      <c r="AS6161" s="46"/>
      <c r="AT6161" s="46"/>
      <c r="AU6161" s="48"/>
      <c r="AV6161" s="48"/>
      <c r="AW6161" s="48"/>
      <c r="AX6161" s="48"/>
      <c r="AY6161" s="49"/>
      <c r="AZ6161" s="49"/>
      <c r="BA6161" s="49"/>
      <c r="BB6161" s="49"/>
      <c r="BC6161" s="49"/>
      <c r="BD6161" s="50"/>
      <c r="BE6161" s="50"/>
      <c r="BF6161" s="50"/>
      <c r="BG6161" s="50"/>
      <c r="BH6161" s="50"/>
      <c r="BI6161" s="53"/>
      <c r="BJ6161" s="53"/>
    </row>
    <row r="6162" spans="1:62" ht="132.6" thickBot="1" x14ac:dyDescent="0.3">
      <c r="A6162" s="28">
        <v>6162</v>
      </c>
      <c r="B6162" s="52" t="s">
        <v>22941</v>
      </c>
      <c r="C6162" s="33">
        <v>7</v>
      </c>
      <c r="D6162" s="33">
        <v>8</v>
      </c>
      <c r="E6162" s="37" t="s">
        <v>23918</v>
      </c>
      <c r="F6162" s="37" t="s">
        <v>254</v>
      </c>
      <c r="G6162" s="37" t="s">
        <v>23919</v>
      </c>
      <c r="H6162" s="38"/>
      <c r="I6162" s="39" t="s">
        <v>23920</v>
      </c>
      <c r="J6162" s="38"/>
      <c r="K6162" s="102">
        <v>4354</v>
      </c>
      <c r="L6162" s="40" t="s">
        <v>26993</v>
      </c>
      <c r="M6162" s="41">
        <f t="shared" si="216"/>
        <v>0</v>
      </c>
      <c r="N6162" s="41">
        <f t="shared" si="217"/>
        <v>0</v>
      </c>
      <c r="O6162" s="92"/>
      <c r="P6162" s="36"/>
      <c r="Q6162" s="35"/>
      <c r="R6162" s="44"/>
      <c r="S6162" s="44"/>
      <c r="T6162" s="45"/>
      <c r="U6162" s="45"/>
      <c r="V6162" s="45"/>
      <c r="W6162" s="45"/>
      <c r="X6162" s="45"/>
      <c r="Y6162" s="45"/>
      <c r="Z6162" s="46"/>
      <c r="AA6162" s="42"/>
      <c r="AB6162" s="42"/>
      <c r="AC6162" s="42"/>
      <c r="AD6162" s="42"/>
      <c r="AE6162" s="42"/>
      <c r="AF6162" s="42"/>
      <c r="AG6162" s="42"/>
      <c r="AH6162" s="46"/>
      <c r="AI6162" s="46"/>
      <c r="AJ6162" s="34">
        <v>1</v>
      </c>
      <c r="AK6162" s="34">
        <v>0</v>
      </c>
      <c r="AL6162" s="34" t="s">
        <v>28984</v>
      </c>
      <c r="AM6162" s="34" t="s">
        <v>28985</v>
      </c>
      <c r="AN6162" s="47"/>
      <c r="AO6162" s="47"/>
      <c r="AP6162" s="47"/>
      <c r="AQ6162" s="47"/>
      <c r="AR6162" s="47"/>
      <c r="AS6162" s="46"/>
      <c r="AT6162" s="46"/>
      <c r="AU6162" s="48"/>
      <c r="AV6162" s="48"/>
      <c r="AW6162" s="48"/>
      <c r="AX6162" s="48"/>
      <c r="AY6162" s="49"/>
      <c r="AZ6162" s="49"/>
      <c r="BA6162" s="49"/>
      <c r="BB6162" s="49"/>
      <c r="BC6162" s="49"/>
      <c r="BD6162" s="50"/>
      <c r="BE6162" s="50"/>
      <c r="BF6162" s="50"/>
      <c r="BG6162" s="50"/>
      <c r="BH6162" s="50"/>
      <c r="BI6162" s="53"/>
      <c r="BJ6162" s="53"/>
    </row>
    <row r="6163" spans="1:62" ht="119.4" thickBot="1" x14ac:dyDescent="0.3">
      <c r="A6163" s="28">
        <v>6163</v>
      </c>
      <c r="B6163" s="52" t="s">
        <v>22941</v>
      </c>
      <c r="C6163" s="33">
        <v>7</v>
      </c>
      <c r="D6163" s="33">
        <v>9</v>
      </c>
      <c r="E6163" s="37" t="s">
        <v>23921</v>
      </c>
      <c r="F6163" s="37" t="s">
        <v>241</v>
      </c>
      <c r="G6163" s="37" t="s">
        <v>23922</v>
      </c>
      <c r="H6163" s="38"/>
      <c r="I6163" s="39" t="s">
        <v>10133</v>
      </c>
      <c r="J6163" s="38"/>
      <c r="K6163" s="102">
        <v>4355</v>
      </c>
      <c r="L6163" s="40" t="s">
        <v>26993</v>
      </c>
      <c r="M6163" s="41">
        <f t="shared" si="216"/>
        <v>0</v>
      </c>
      <c r="N6163" s="41">
        <f t="shared" si="217"/>
        <v>0</v>
      </c>
      <c r="O6163" s="92"/>
      <c r="P6163" s="36"/>
      <c r="Q6163" s="35"/>
      <c r="R6163" s="44"/>
      <c r="S6163" s="44"/>
      <c r="T6163" s="45"/>
      <c r="U6163" s="45"/>
      <c r="V6163" s="45"/>
      <c r="W6163" s="45"/>
      <c r="X6163" s="45"/>
      <c r="Y6163" s="45"/>
      <c r="Z6163" s="46"/>
      <c r="AA6163" s="42"/>
      <c r="AB6163" s="42"/>
      <c r="AC6163" s="42"/>
      <c r="AD6163" s="42"/>
      <c r="AE6163" s="42"/>
      <c r="AF6163" s="42"/>
      <c r="AG6163" s="42"/>
      <c r="AH6163" s="46"/>
      <c r="AI6163" s="46"/>
      <c r="AJ6163" s="34"/>
      <c r="AK6163" s="34"/>
      <c r="AL6163" s="34"/>
      <c r="AM6163" s="34"/>
      <c r="AN6163" s="47"/>
      <c r="AO6163" s="47"/>
      <c r="AP6163" s="47"/>
      <c r="AQ6163" s="47"/>
      <c r="AR6163" s="47"/>
      <c r="AS6163" s="46"/>
      <c r="AT6163" s="46"/>
      <c r="AU6163" s="48"/>
      <c r="AV6163" s="48"/>
      <c r="AW6163" s="48"/>
      <c r="AX6163" s="48"/>
      <c r="AY6163" s="49"/>
      <c r="AZ6163" s="49"/>
      <c r="BA6163" s="49"/>
      <c r="BB6163" s="49"/>
      <c r="BC6163" s="49"/>
      <c r="BD6163" s="50"/>
      <c r="BE6163" s="50"/>
      <c r="BF6163" s="50"/>
      <c r="BG6163" s="50"/>
      <c r="BH6163" s="50"/>
      <c r="BI6163" s="53"/>
      <c r="BJ6163" s="53"/>
    </row>
    <row r="6164" spans="1:62" ht="145.80000000000001" thickBot="1" x14ac:dyDescent="0.3">
      <c r="A6164" s="28">
        <v>6164</v>
      </c>
      <c r="B6164" s="52" t="s">
        <v>22941</v>
      </c>
      <c r="C6164" s="33">
        <v>7</v>
      </c>
      <c r="D6164" s="33">
        <v>10</v>
      </c>
      <c r="E6164" s="37" t="s">
        <v>23923</v>
      </c>
      <c r="F6164" s="37" t="s">
        <v>23924</v>
      </c>
      <c r="G6164" s="37" t="s">
        <v>23925</v>
      </c>
      <c r="H6164" s="38"/>
      <c r="I6164" s="39" t="s">
        <v>23926</v>
      </c>
      <c r="J6164" s="38" t="s">
        <v>23927</v>
      </c>
      <c r="K6164" s="102">
        <v>4356</v>
      </c>
      <c r="L6164" s="40" t="s">
        <v>26993</v>
      </c>
      <c r="M6164" s="41">
        <f t="shared" si="216"/>
        <v>0</v>
      </c>
      <c r="N6164" s="41">
        <f t="shared" si="217"/>
        <v>0</v>
      </c>
      <c r="O6164" s="92"/>
      <c r="P6164" s="36"/>
      <c r="Q6164" s="35"/>
      <c r="R6164" s="44"/>
      <c r="S6164" s="44"/>
      <c r="T6164" s="45"/>
      <c r="U6164" s="45"/>
      <c r="V6164" s="45"/>
      <c r="W6164" s="45"/>
      <c r="X6164" s="45"/>
      <c r="Y6164" s="45"/>
      <c r="Z6164" s="46"/>
      <c r="AA6164" s="42"/>
      <c r="AB6164" s="42"/>
      <c r="AC6164" s="42"/>
      <c r="AD6164" s="42"/>
      <c r="AE6164" s="42"/>
      <c r="AF6164" s="42"/>
      <c r="AG6164" s="42"/>
      <c r="AH6164" s="46"/>
      <c r="AI6164" s="46"/>
      <c r="AJ6164" s="34"/>
      <c r="AK6164" s="34"/>
      <c r="AL6164" s="34"/>
      <c r="AM6164" s="34"/>
      <c r="AN6164" s="47"/>
      <c r="AO6164" s="47"/>
      <c r="AP6164" s="47"/>
      <c r="AQ6164" s="47"/>
      <c r="AR6164" s="47"/>
      <c r="AS6164" s="46"/>
      <c r="AT6164" s="46"/>
      <c r="AU6164" s="48"/>
      <c r="AV6164" s="48"/>
      <c r="AW6164" s="48"/>
      <c r="AX6164" s="48"/>
      <c r="AY6164" s="49"/>
      <c r="AZ6164" s="49"/>
      <c r="BA6164" s="49"/>
      <c r="BB6164" s="49"/>
      <c r="BC6164" s="49"/>
      <c r="BD6164" s="50"/>
      <c r="BE6164" s="50"/>
      <c r="BF6164" s="50"/>
      <c r="BG6164" s="50"/>
      <c r="BH6164" s="50"/>
      <c r="BI6164" s="53"/>
      <c r="BJ6164" s="53"/>
    </row>
    <row r="6165" spans="1:62" ht="119.4" thickBot="1" x14ac:dyDescent="0.3">
      <c r="A6165" s="28">
        <v>6165</v>
      </c>
      <c r="B6165" s="52" t="s">
        <v>22941</v>
      </c>
      <c r="C6165" s="33">
        <v>8</v>
      </c>
      <c r="D6165" s="33">
        <v>0</v>
      </c>
      <c r="E6165" s="37" t="s">
        <v>23928</v>
      </c>
      <c r="F6165" s="37" t="s">
        <v>23929</v>
      </c>
      <c r="G6165" s="37" t="s">
        <v>23930</v>
      </c>
      <c r="H6165" s="38"/>
      <c r="I6165" s="39" t="s">
        <v>23931</v>
      </c>
      <c r="J6165" s="38" t="s">
        <v>23932</v>
      </c>
      <c r="K6165" s="102">
        <v>4357</v>
      </c>
      <c r="L6165" s="40" t="s">
        <v>26993</v>
      </c>
      <c r="M6165" s="41">
        <f t="shared" si="216"/>
        <v>0</v>
      </c>
      <c r="N6165" s="41">
        <f t="shared" si="217"/>
        <v>0</v>
      </c>
      <c r="O6165" s="92"/>
      <c r="P6165" s="36"/>
      <c r="Q6165" s="35"/>
      <c r="R6165" s="44"/>
      <c r="S6165" s="44"/>
      <c r="T6165" s="45"/>
      <c r="U6165" s="45"/>
      <c r="V6165" s="45"/>
      <c r="W6165" s="45"/>
      <c r="X6165" s="45"/>
      <c r="Y6165" s="45"/>
      <c r="Z6165" s="46"/>
      <c r="AA6165" s="42"/>
      <c r="AB6165" s="42"/>
      <c r="AC6165" s="42"/>
      <c r="AD6165" s="42"/>
      <c r="AE6165" s="42"/>
      <c r="AF6165" s="42"/>
      <c r="AG6165" s="42"/>
      <c r="AH6165" s="46"/>
      <c r="AI6165" s="46"/>
      <c r="AJ6165" s="34">
        <v>1</v>
      </c>
      <c r="AK6165" s="34">
        <v>0</v>
      </c>
      <c r="AL6165" s="34" t="s">
        <v>28986</v>
      </c>
      <c r="AM6165" s="34" t="s">
        <v>28987</v>
      </c>
      <c r="AN6165" s="47"/>
      <c r="AO6165" s="47"/>
      <c r="AP6165" s="47"/>
      <c r="AQ6165" s="47"/>
      <c r="AR6165" s="47"/>
      <c r="AS6165" s="46"/>
      <c r="AT6165" s="46"/>
      <c r="AU6165" s="48"/>
      <c r="AV6165" s="48"/>
      <c r="AW6165" s="48"/>
      <c r="AX6165" s="48"/>
      <c r="AY6165" s="49"/>
      <c r="AZ6165" s="49"/>
      <c r="BA6165" s="49"/>
      <c r="BB6165" s="49"/>
      <c r="BC6165" s="49"/>
      <c r="BD6165" s="50"/>
      <c r="BE6165" s="50"/>
      <c r="BF6165" s="50"/>
      <c r="BG6165" s="50"/>
      <c r="BH6165" s="50"/>
      <c r="BI6165" s="53"/>
      <c r="BJ6165" s="53"/>
    </row>
    <row r="6166" spans="1:62" ht="93" thickBot="1" x14ac:dyDescent="0.3">
      <c r="A6166" s="28">
        <v>6166</v>
      </c>
      <c r="B6166" s="52" t="s">
        <v>22941</v>
      </c>
      <c r="C6166" s="33">
        <v>8</v>
      </c>
      <c r="D6166" s="33">
        <v>1</v>
      </c>
      <c r="E6166" s="37" t="s">
        <v>23933</v>
      </c>
      <c r="F6166" s="37" t="s">
        <v>23934</v>
      </c>
      <c r="G6166" s="37" t="s">
        <v>23935</v>
      </c>
      <c r="H6166" s="38"/>
      <c r="I6166" s="39" t="s">
        <v>23936</v>
      </c>
      <c r="J6166" s="38" t="s">
        <v>23937</v>
      </c>
      <c r="K6166" s="102">
        <v>4358</v>
      </c>
      <c r="L6166" s="40" t="s">
        <v>26993</v>
      </c>
      <c r="M6166" s="41">
        <f t="shared" si="216"/>
        <v>0</v>
      </c>
      <c r="N6166" s="41">
        <f t="shared" si="217"/>
        <v>10</v>
      </c>
      <c r="O6166" s="92"/>
      <c r="P6166" s="36"/>
      <c r="Q6166" s="35"/>
      <c r="R6166" s="44"/>
      <c r="S6166" s="44"/>
      <c r="T6166" s="45"/>
      <c r="U6166" s="45"/>
      <c r="V6166" s="45"/>
      <c r="W6166" s="45"/>
      <c r="X6166" s="45"/>
      <c r="Y6166" s="45"/>
      <c r="Z6166" s="46"/>
      <c r="AA6166" s="42"/>
      <c r="AB6166" s="42"/>
      <c r="AC6166" s="42"/>
      <c r="AD6166" s="42"/>
      <c r="AE6166" s="42"/>
      <c r="AF6166" s="42"/>
      <c r="AG6166" s="42"/>
      <c r="AH6166" s="46"/>
      <c r="AI6166" s="46"/>
      <c r="AJ6166" s="34"/>
      <c r="AK6166" s="34"/>
      <c r="AL6166" s="34"/>
      <c r="AM6166" s="34"/>
      <c r="AN6166" s="47"/>
      <c r="AO6166" s="47"/>
      <c r="AP6166" s="47"/>
      <c r="AQ6166" s="47"/>
      <c r="AR6166" s="47"/>
      <c r="AS6166" s="46"/>
      <c r="AT6166" s="46"/>
      <c r="AU6166" s="48"/>
      <c r="AV6166" s="48"/>
      <c r="AW6166" s="48"/>
      <c r="AX6166" s="48"/>
      <c r="AY6166" s="49"/>
      <c r="AZ6166" s="49"/>
      <c r="BA6166" s="49"/>
      <c r="BB6166" s="49"/>
      <c r="BC6166" s="49"/>
      <c r="BD6166" s="50"/>
      <c r="BE6166" s="50"/>
      <c r="BF6166" s="50"/>
      <c r="BG6166" s="50"/>
      <c r="BH6166" s="50"/>
      <c r="BI6166" s="53"/>
      <c r="BJ6166" s="53"/>
    </row>
    <row r="6167" spans="1:62" ht="79.8" thickBot="1" x14ac:dyDescent="0.3">
      <c r="A6167" s="28">
        <v>6167</v>
      </c>
      <c r="B6167" s="52" t="s">
        <v>22941</v>
      </c>
      <c r="C6167" s="33">
        <v>8</v>
      </c>
      <c r="D6167" s="33">
        <v>2</v>
      </c>
      <c r="E6167" s="37" t="s">
        <v>23938</v>
      </c>
      <c r="F6167" s="37"/>
      <c r="G6167" s="37" t="s">
        <v>23939</v>
      </c>
      <c r="H6167" s="38"/>
      <c r="I6167" s="39" t="s">
        <v>23940</v>
      </c>
      <c r="J6167" s="38"/>
      <c r="K6167" s="102">
        <v>4359</v>
      </c>
      <c r="L6167" s="40" t="s">
        <v>26993</v>
      </c>
      <c r="M6167" s="41">
        <f t="shared" si="216"/>
        <v>0</v>
      </c>
      <c r="N6167" s="41">
        <f t="shared" si="217"/>
        <v>0</v>
      </c>
      <c r="O6167" s="92"/>
      <c r="P6167" s="36"/>
      <c r="Q6167" s="35"/>
      <c r="R6167" s="44"/>
      <c r="S6167" s="44"/>
      <c r="T6167" s="45"/>
      <c r="U6167" s="45"/>
      <c r="V6167" s="45"/>
      <c r="W6167" s="45"/>
      <c r="X6167" s="45"/>
      <c r="Y6167" s="45"/>
      <c r="Z6167" s="46"/>
      <c r="AA6167" s="42"/>
      <c r="AB6167" s="42"/>
      <c r="AC6167" s="42"/>
      <c r="AD6167" s="42"/>
      <c r="AE6167" s="42"/>
      <c r="AF6167" s="42"/>
      <c r="AG6167" s="42"/>
      <c r="AH6167" s="46"/>
      <c r="AI6167" s="46"/>
      <c r="AJ6167" s="34"/>
      <c r="AK6167" s="34"/>
      <c r="AL6167" s="34"/>
      <c r="AM6167" s="34"/>
      <c r="AN6167" s="47"/>
      <c r="AO6167" s="47"/>
      <c r="AP6167" s="47"/>
      <c r="AQ6167" s="47"/>
      <c r="AR6167" s="47"/>
      <c r="AS6167" s="46"/>
      <c r="AT6167" s="46"/>
      <c r="AU6167" s="48"/>
      <c r="AV6167" s="48"/>
      <c r="AW6167" s="48"/>
      <c r="AX6167" s="48"/>
      <c r="AY6167" s="49"/>
      <c r="AZ6167" s="49"/>
      <c r="BA6167" s="49"/>
      <c r="BB6167" s="49"/>
      <c r="BC6167" s="49"/>
      <c r="BD6167" s="50"/>
      <c r="BE6167" s="50"/>
      <c r="BF6167" s="50"/>
      <c r="BG6167" s="50"/>
      <c r="BH6167" s="50"/>
      <c r="BI6167" s="53"/>
      <c r="BJ6167" s="53"/>
    </row>
    <row r="6168" spans="1:62" ht="106.2" thickBot="1" x14ac:dyDescent="0.3">
      <c r="A6168" s="28">
        <v>6168</v>
      </c>
      <c r="B6168" s="52" t="s">
        <v>22941</v>
      </c>
      <c r="C6168" s="33">
        <v>8</v>
      </c>
      <c r="D6168" s="33">
        <v>3</v>
      </c>
      <c r="E6168" s="37" t="s">
        <v>23941</v>
      </c>
      <c r="F6168" s="37" t="s">
        <v>23942</v>
      </c>
      <c r="G6168" s="37" t="s">
        <v>23943</v>
      </c>
      <c r="H6168" s="38"/>
      <c r="I6168" s="39" t="s">
        <v>23944</v>
      </c>
      <c r="J6168" s="38" t="s">
        <v>23945</v>
      </c>
      <c r="K6168" s="102">
        <v>4360</v>
      </c>
      <c r="L6168" s="40" t="s">
        <v>26993</v>
      </c>
      <c r="M6168" s="41">
        <f t="shared" si="216"/>
        <v>0</v>
      </c>
      <c r="N6168" s="41">
        <f t="shared" si="217"/>
        <v>0</v>
      </c>
      <c r="O6168" s="92"/>
      <c r="P6168" s="36"/>
      <c r="Q6168" s="35"/>
      <c r="R6168" s="44"/>
      <c r="S6168" s="44"/>
      <c r="T6168" s="45"/>
      <c r="U6168" s="45"/>
      <c r="V6168" s="45"/>
      <c r="W6168" s="45"/>
      <c r="X6168" s="45"/>
      <c r="Y6168" s="45"/>
      <c r="Z6168" s="46"/>
      <c r="AA6168" s="42"/>
      <c r="AB6168" s="42"/>
      <c r="AC6168" s="42"/>
      <c r="AD6168" s="42"/>
      <c r="AE6168" s="42"/>
      <c r="AF6168" s="42"/>
      <c r="AG6168" s="42"/>
      <c r="AH6168" s="46"/>
      <c r="AI6168" s="46"/>
      <c r="AJ6168" s="34"/>
      <c r="AK6168" s="34"/>
      <c r="AL6168" s="34"/>
      <c r="AM6168" s="34"/>
      <c r="AN6168" s="47"/>
      <c r="AO6168" s="47"/>
      <c r="AP6168" s="47"/>
      <c r="AQ6168" s="47"/>
      <c r="AR6168" s="47"/>
      <c r="AS6168" s="46"/>
      <c r="AT6168" s="46"/>
      <c r="AU6168" s="48"/>
      <c r="AV6168" s="48"/>
      <c r="AW6168" s="48"/>
      <c r="AX6168" s="48"/>
      <c r="AY6168" s="49"/>
      <c r="AZ6168" s="49"/>
      <c r="BA6168" s="49"/>
      <c r="BB6168" s="49"/>
      <c r="BC6168" s="49"/>
      <c r="BD6168" s="50"/>
      <c r="BE6168" s="50"/>
      <c r="BF6168" s="50"/>
      <c r="BG6168" s="50"/>
      <c r="BH6168" s="50"/>
      <c r="BI6168" s="53"/>
      <c r="BJ6168" s="53"/>
    </row>
    <row r="6169" spans="1:62" ht="79.8" thickBot="1" x14ac:dyDescent="0.3">
      <c r="A6169" s="28">
        <v>6169</v>
      </c>
      <c r="B6169" s="52" t="s">
        <v>22941</v>
      </c>
      <c r="C6169" s="33">
        <v>8</v>
      </c>
      <c r="D6169" s="33">
        <v>4</v>
      </c>
      <c r="E6169" s="37" t="s">
        <v>23946</v>
      </c>
      <c r="F6169" s="37" t="s">
        <v>126</v>
      </c>
      <c r="G6169" s="37" t="s">
        <v>23947</v>
      </c>
      <c r="H6169" s="38"/>
      <c r="I6169" s="39" t="s">
        <v>13989</v>
      </c>
      <c r="J6169" s="38"/>
      <c r="K6169" s="102">
        <v>4361</v>
      </c>
      <c r="L6169" s="40" t="s">
        <v>26993</v>
      </c>
      <c r="M6169" s="41">
        <f t="shared" si="216"/>
        <v>0</v>
      </c>
      <c r="N6169" s="41">
        <f t="shared" si="217"/>
        <v>0</v>
      </c>
      <c r="O6169" s="92"/>
      <c r="P6169" s="36"/>
      <c r="Q6169" s="35"/>
      <c r="R6169" s="44"/>
      <c r="S6169" s="44"/>
      <c r="T6169" s="45"/>
      <c r="U6169" s="45"/>
      <c r="V6169" s="45"/>
      <c r="W6169" s="45"/>
      <c r="X6169" s="45"/>
      <c r="Y6169" s="45"/>
      <c r="Z6169" s="46"/>
      <c r="AA6169" s="42"/>
      <c r="AB6169" s="42"/>
      <c r="AC6169" s="42"/>
      <c r="AD6169" s="42"/>
      <c r="AE6169" s="42"/>
      <c r="AF6169" s="42"/>
      <c r="AG6169" s="42"/>
      <c r="AH6169" s="46"/>
      <c r="AI6169" s="46"/>
      <c r="AJ6169" s="34"/>
      <c r="AK6169" s="34"/>
      <c r="AL6169" s="34"/>
      <c r="AM6169" s="34"/>
      <c r="AN6169" s="47"/>
      <c r="AO6169" s="47"/>
      <c r="AP6169" s="47"/>
      <c r="AQ6169" s="47"/>
      <c r="AR6169" s="47"/>
      <c r="AS6169" s="46"/>
      <c r="AT6169" s="46"/>
      <c r="AU6169" s="48"/>
      <c r="AV6169" s="48"/>
      <c r="AW6169" s="48"/>
      <c r="AX6169" s="48"/>
      <c r="AY6169" s="49"/>
      <c r="AZ6169" s="49"/>
      <c r="BA6169" s="49"/>
      <c r="BB6169" s="49"/>
      <c r="BC6169" s="49"/>
      <c r="BD6169" s="50"/>
      <c r="BE6169" s="50"/>
      <c r="BF6169" s="50"/>
      <c r="BG6169" s="50"/>
      <c r="BH6169" s="50"/>
      <c r="BI6169" s="53"/>
      <c r="BJ6169" s="53"/>
    </row>
    <row r="6170" spans="1:62" ht="53.4" thickBot="1" x14ac:dyDescent="0.3">
      <c r="A6170" s="28">
        <v>6170</v>
      </c>
      <c r="B6170" s="52" t="s">
        <v>22941</v>
      </c>
      <c r="C6170" s="33">
        <v>8</v>
      </c>
      <c r="D6170" s="33">
        <v>5</v>
      </c>
      <c r="E6170" s="37" t="s">
        <v>23948</v>
      </c>
      <c r="F6170" s="37" t="s">
        <v>542</v>
      </c>
      <c r="G6170" s="37" t="s">
        <v>23949</v>
      </c>
      <c r="H6170" s="38"/>
      <c r="I6170" s="39" t="s">
        <v>23950</v>
      </c>
      <c r="J6170" s="38"/>
      <c r="K6170" s="102">
        <v>4362</v>
      </c>
      <c r="L6170" s="40" t="s">
        <v>26993</v>
      </c>
      <c r="M6170" s="41">
        <f t="shared" si="216"/>
        <v>0</v>
      </c>
      <c r="N6170" s="41">
        <f t="shared" si="217"/>
        <v>0</v>
      </c>
      <c r="O6170" s="92"/>
      <c r="P6170" s="36"/>
      <c r="Q6170" s="35"/>
      <c r="R6170" s="44"/>
      <c r="S6170" s="44"/>
      <c r="T6170" s="45"/>
      <c r="U6170" s="45"/>
      <c r="V6170" s="45"/>
      <c r="W6170" s="45"/>
      <c r="X6170" s="45"/>
      <c r="Y6170" s="45"/>
      <c r="Z6170" s="46"/>
      <c r="AA6170" s="42"/>
      <c r="AB6170" s="42"/>
      <c r="AC6170" s="42"/>
      <c r="AD6170" s="42"/>
      <c r="AE6170" s="42"/>
      <c r="AF6170" s="42"/>
      <c r="AG6170" s="42"/>
      <c r="AH6170" s="46"/>
      <c r="AI6170" s="46"/>
      <c r="AJ6170" s="34"/>
      <c r="AK6170" s="34"/>
      <c r="AL6170" s="34"/>
      <c r="AM6170" s="34"/>
      <c r="AN6170" s="47"/>
      <c r="AO6170" s="47"/>
      <c r="AP6170" s="47"/>
      <c r="AQ6170" s="47"/>
      <c r="AR6170" s="47"/>
      <c r="AS6170" s="46"/>
      <c r="AT6170" s="46"/>
      <c r="AU6170" s="48"/>
      <c r="AV6170" s="48"/>
      <c r="AW6170" s="48"/>
      <c r="AX6170" s="48"/>
      <c r="AY6170" s="49"/>
      <c r="AZ6170" s="49"/>
      <c r="BA6170" s="49"/>
      <c r="BB6170" s="49"/>
      <c r="BC6170" s="49"/>
      <c r="BD6170" s="50"/>
      <c r="BE6170" s="50"/>
      <c r="BF6170" s="50"/>
      <c r="BG6170" s="50"/>
      <c r="BH6170" s="50"/>
      <c r="BI6170" s="53"/>
      <c r="BJ6170" s="53"/>
    </row>
    <row r="6171" spans="1:62" ht="79.8" thickBot="1" x14ac:dyDescent="0.3">
      <c r="A6171" s="28">
        <v>6171</v>
      </c>
      <c r="B6171" s="52" t="s">
        <v>22941</v>
      </c>
      <c r="C6171" s="33">
        <v>8</v>
      </c>
      <c r="D6171" s="33">
        <v>6</v>
      </c>
      <c r="E6171" s="37" t="s">
        <v>23951</v>
      </c>
      <c r="F6171" s="37" t="s">
        <v>126</v>
      </c>
      <c r="G6171" s="37" t="s">
        <v>23952</v>
      </c>
      <c r="H6171" s="38"/>
      <c r="I6171" s="39" t="s">
        <v>13989</v>
      </c>
      <c r="J6171" s="38"/>
      <c r="K6171" s="102">
        <v>4363</v>
      </c>
      <c r="L6171" s="40" t="s">
        <v>26993</v>
      </c>
      <c r="M6171" s="41">
        <f t="shared" si="216"/>
        <v>0</v>
      </c>
      <c r="N6171" s="41">
        <f t="shared" si="217"/>
        <v>0</v>
      </c>
      <c r="O6171" s="92"/>
      <c r="P6171" s="36"/>
      <c r="Q6171" s="35"/>
      <c r="R6171" s="44"/>
      <c r="S6171" s="44"/>
      <c r="T6171" s="45"/>
      <c r="U6171" s="45"/>
      <c r="V6171" s="45"/>
      <c r="W6171" s="45"/>
      <c r="X6171" s="45"/>
      <c r="Y6171" s="45"/>
      <c r="Z6171" s="46"/>
      <c r="AA6171" s="42"/>
      <c r="AB6171" s="42"/>
      <c r="AC6171" s="42"/>
      <c r="AD6171" s="42"/>
      <c r="AE6171" s="42"/>
      <c r="AF6171" s="42"/>
      <c r="AG6171" s="42"/>
      <c r="AH6171" s="46"/>
      <c r="AI6171" s="46"/>
      <c r="AJ6171" s="34"/>
      <c r="AK6171" s="34"/>
      <c r="AL6171" s="34"/>
      <c r="AM6171" s="34"/>
      <c r="AN6171" s="47"/>
      <c r="AO6171" s="47"/>
      <c r="AP6171" s="47"/>
      <c r="AQ6171" s="47"/>
      <c r="AR6171" s="47"/>
      <c r="AS6171" s="46"/>
      <c r="AT6171" s="46"/>
      <c r="AU6171" s="48"/>
      <c r="AV6171" s="48"/>
      <c r="AW6171" s="48"/>
      <c r="AX6171" s="48"/>
      <c r="AY6171" s="49"/>
      <c r="AZ6171" s="49"/>
      <c r="BA6171" s="49"/>
      <c r="BB6171" s="49"/>
      <c r="BC6171" s="49"/>
      <c r="BD6171" s="50"/>
      <c r="BE6171" s="50"/>
      <c r="BF6171" s="50"/>
      <c r="BG6171" s="50"/>
      <c r="BH6171" s="50"/>
      <c r="BI6171" s="53"/>
      <c r="BJ6171" s="53"/>
    </row>
    <row r="6172" spans="1:62" ht="66.599999999999994" thickBot="1" x14ac:dyDescent="0.3">
      <c r="A6172" s="28">
        <v>6172</v>
      </c>
      <c r="B6172" s="52" t="s">
        <v>22941</v>
      </c>
      <c r="C6172" s="33">
        <v>8</v>
      </c>
      <c r="D6172" s="33">
        <v>7</v>
      </c>
      <c r="E6172" s="37" t="s">
        <v>23953</v>
      </c>
      <c r="F6172" s="37" t="s">
        <v>23954</v>
      </c>
      <c r="G6172" s="37" t="s">
        <v>23955</v>
      </c>
      <c r="H6172" s="38"/>
      <c r="I6172" s="39" t="s">
        <v>23041</v>
      </c>
      <c r="J6172" s="38" t="s">
        <v>23956</v>
      </c>
      <c r="K6172" s="102">
        <v>4364</v>
      </c>
      <c r="L6172" s="40" t="s">
        <v>26993</v>
      </c>
      <c r="M6172" s="41">
        <f t="shared" si="216"/>
        <v>0</v>
      </c>
      <c r="N6172" s="41">
        <f t="shared" si="217"/>
        <v>0</v>
      </c>
      <c r="O6172" s="92"/>
      <c r="P6172" s="36"/>
      <c r="Q6172" s="35"/>
      <c r="R6172" s="44"/>
      <c r="S6172" s="44"/>
      <c r="T6172" s="45"/>
      <c r="U6172" s="45"/>
      <c r="V6172" s="45"/>
      <c r="W6172" s="45"/>
      <c r="X6172" s="45"/>
      <c r="Y6172" s="45"/>
      <c r="Z6172" s="46"/>
      <c r="AA6172" s="42"/>
      <c r="AB6172" s="42"/>
      <c r="AC6172" s="42"/>
      <c r="AD6172" s="42"/>
      <c r="AE6172" s="42"/>
      <c r="AF6172" s="42"/>
      <c r="AG6172" s="42"/>
      <c r="AH6172" s="46"/>
      <c r="AI6172" s="46"/>
      <c r="AJ6172" s="34"/>
      <c r="AK6172" s="34"/>
      <c r="AL6172" s="34"/>
      <c r="AM6172" s="34"/>
      <c r="AN6172" s="47"/>
      <c r="AO6172" s="47"/>
      <c r="AP6172" s="47"/>
      <c r="AQ6172" s="47"/>
      <c r="AR6172" s="47"/>
      <c r="AS6172" s="46"/>
      <c r="AT6172" s="46"/>
      <c r="AU6172" s="48"/>
      <c r="AV6172" s="48"/>
      <c r="AW6172" s="48"/>
      <c r="AX6172" s="48"/>
      <c r="AY6172" s="49"/>
      <c r="AZ6172" s="49"/>
      <c r="BA6172" s="49"/>
      <c r="BB6172" s="49"/>
      <c r="BC6172" s="49"/>
      <c r="BD6172" s="50"/>
      <c r="BE6172" s="50"/>
      <c r="BF6172" s="50"/>
      <c r="BG6172" s="50"/>
      <c r="BH6172" s="50"/>
      <c r="BI6172" s="53"/>
      <c r="BJ6172" s="53"/>
    </row>
    <row r="6173" spans="1:62" ht="211.8" thickBot="1" x14ac:dyDescent="0.3">
      <c r="A6173" s="28">
        <v>6173</v>
      </c>
      <c r="B6173" s="52" t="s">
        <v>22941</v>
      </c>
      <c r="C6173" s="33">
        <v>8</v>
      </c>
      <c r="D6173" s="33">
        <v>8</v>
      </c>
      <c r="E6173" s="37" t="s">
        <v>23957</v>
      </c>
      <c r="F6173" s="37"/>
      <c r="G6173" s="37" t="s">
        <v>23958</v>
      </c>
      <c r="H6173" s="38" t="s">
        <v>23959</v>
      </c>
      <c r="I6173" s="39" t="s">
        <v>23960</v>
      </c>
      <c r="J6173" s="38"/>
      <c r="K6173" s="102">
        <v>4365</v>
      </c>
      <c r="L6173" s="40" t="s">
        <v>26993</v>
      </c>
      <c r="M6173" s="41">
        <f t="shared" si="216"/>
        <v>0</v>
      </c>
      <c r="N6173" s="41">
        <f t="shared" si="217"/>
        <v>0</v>
      </c>
      <c r="O6173" s="92"/>
      <c r="P6173" s="36"/>
      <c r="Q6173" s="35"/>
      <c r="R6173" s="44"/>
      <c r="S6173" s="44"/>
      <c r="T6173" s="45"/>
      <c r="U6173" s="45"/>
      <c r="V6173" s="45"/>
      <c r="W6173" s="45"/>
      <c r="X6173" s="45"/>
      <c r="Y6173" s="45"/>
      <c r="Z6173" s="46"/>
      <c r="AA6173" s="42"/>
      <c r="AB6173" s="42"/>
      <c r="AC6173" s="42"/>
      <c r="AD6173" s="42"/>
      <c r="AE6173" s="42"/>
      <c r="AF6173" s="42"/>
      <c r="AG6173" s="42"/>
      <c r="AH6173" s="46"/>
      <c r="AI6173" s="46"/>
      <c r="AJ6173" s="34"/>
      <c r="AK6173" s="34"/>
      <c r="AL6173" s="34"/>
      <c r="AM6173" s="34"/>
      <c r="AN6173" s="47"/>
      <c r="AO6173" s="47"/>
      <c r="AP6173" s="47"/>
      <c r="AQ6173" s="47"/>
      <c r="AR6173" s="47"/>
      <c r="AS6173" s="46"/>
      <c r="AT6173" s="46"/>
      <c r="AU6173" s="48"/>
      <c r="AV6173" s="48"/>
      <c r="AW6173" s="48"/>
      <c r="AX6173" s="48"/>
      <c r="AY6173" s="49"/>
      <c r="AZ6173" s="49"/>
      <c r="BA6173" s="49"/>
      <c r="BB6173" s="49"/>
      <c r="BC6173" s="49"/>
      <c r="BD6173" s="50"/>
      <c r="BE6173" s="50"/>
      <c r="BF6173" s="50"/>
      <c r="BG6173" s="50"/>
      <c r="BH6173" s="50"/>
      <c r="BI6173" s="53"/>
      <c r="BJ6173" s="53"/>
    </row>
    <row r="6174" spans="1:62" ht="79.8" thickBot="1" x14ac:dyDescent="0.3">
      <c r="A6174" s="28">
        <v>6174</v>
      </c>
      <c r="B6174" s="52" t="s">
        <v>22941</v>
      </c>
      <c r="C6174" s="33">
        <v>8</v>
      </c>
      <c r="D6174" s="33">
        <v>9</v>
      </c>
      <c r="E6174" s="37" t="s">
        <v>23961</v>
      </c>
      <c r="F6174" s="37" t="s">
        <v>23962</v>
      </c>
      <c r="G6174" s="37" t="s">
        <v>23963</v>
      </c>
      <c r="H6174" s="38"/>
      <c r="I6174" s="39" t="s">
        <v>23964</v>
      </c>
      <c r="J6174" s="38"/>
      <c r="K6174" s="102">
        <v>4366</v>
      </c>
      <c r="L6174" s="40" t="s">
        <v>26993</v>
      </c>
      <c r="M6174" s="41">
        <f t="shared" si="216"/>
        <v>0</v>
      </c>
      <c r="N6174" s="41">
        <f t="shared" si="217"/>
        <v>0</v>
      </c>
      <c r="O6174" s="92"/>
      <c r="P6174" s="36"/>
      <c r="Q6174" s="35"/>
      <c r="R6174" s="44"/>
      <c r="S6174" s="44"/>
      <c r="T6174" s="45"/>
      <c r="U6174" s="45"/>
      <c r="V6174" s="45"/>
      <c r="W6174" s="45"/>
      <c r="X6174" s="45"/>
      <c r="Y6174" s="45"/>
      <c r="Z6174" s="46"/>
      <c r="AA6174" s="42"/>
      <c r="AB6174" s="42"/>
      <c r="AC6174" s="42"/>
      <c r="AD6174" s="42"/>
      <c r="AE6174" s="42"/>
      <c r="AF6174" s="42"/>
      <c r="AG6174" s="42"/>
      <c r="AH6174" s="46"/>
      <c r="AI6174" s="46"/>
      <c r="AJ6174" s="34"/>
      <c r="AK6174" s="34"/>
      <c r="AL6174" s="34"/>
      <c r="AM6174" s="34"/>
      <c r="AN6174" s="47"/>
      <c r="AO6174" s="47"/>
      <c r="AP6174" s="47"/>
      <c r="AQ6174" s="47"/>
      <c r="AR6174" s="47"/>
      <c r="AS6174" s="46"/>
      <c r="AT6174" s="46"/>
      <c r="AU6174" s="48"/>
      <c r="AV6174" s="48"/>
      <c r="AW6174" s="48"/>
      <c r="AX6174" s="48"/>
      <c r="AY6174" s="49"/>
      <c r="AZ6174" s="49"/>
      <c r="BA6174" s="49"/>
      <c r="BB6174" s="49"/>
      <c r="BC6174" s="49"/>
      <c r="BD6174" s="50"/>
      <c r="BE6174" s="50"/>
      <c r="BF6174" s="50"/>
      <c r="BG6174" s="50"/>
      <c r="BH6174" s="50"/>
      <c r="BI6174" s="53"/>
      <c r="BJ6174" s="53"/>
    </row>
    <row r="6175" spans="1:62" ht="132.6" thickBot="1" x14ac:dyDescent="0.3">
      <c r="A6175" s="28">
        <v>6175</v>
      </c>
      <c r="B6175" s="52" t="s">
        <v>22941</v>
      </c>
      <c r="C6175" s="33">
        <v>8</v>
      </c>
      <c r="D6175" s="33">
        <v>10</v>
      </c>
      <c r="E6175" s="37" t="s">
        <v>23965</v>
      </c>
      <c r="F6175" s="37" t="s">
        <v>13132</v>
      </c>
      <c r="G6175" s="37" t="s">
        <v>23966</v>
      </c>
      <c r="H6175" s="38"/>
      <c r="I6175" s="39" t="s">
        <v>23967</v>
      </c>
      <c r="J6175" s="38"/>
      <c r="K6175" s="102">
        <v>4367</v>
      </c>
      <c r="L6175" s="40" t="s">
        <v>26993</v>
      </c>
      <c r="M6175" s="41">
        <f t="shared" si="216"/>
        <v>0</v>
      </c>
      <c r="N6175" s="41">
        <f t="shared" si="217"/>
        <v>0</v>
      </c>
      <c r="O6175" s="92"/>
      <c r="P6175" s="36"/>
      <c r="Q6175" s="35"/>
      <c r="R6175" s="44"/>
      <c r="S6175" s="44"/>
      <c r="T6175" s="45"/>
      <c r="U6175" s="45"/>
      <c r="V6175" s="45"/>
      <c r="W6175" s="45"/>
      <c r="X6175" s="45"/>
      <c r="Y6175" s="45"/>
      <c r="Z6175" s="46"/>
      <c r="AA6175" s="42"/>
      <c r="AB6175" s="42"/>
      <c r="AC6175" s="42"/>
      <c r="AD6175" s="42"/>
      <c r="AE6175" s="42"/>
      <c r="AF6175" s="42"/>
      <c r="AG6175" s="42"/>
      <c r="AH6175" s="46"/>
      <c r="AI6175" s="46"/>
      <c r="AJ6175" s="34"/>
      <c r="AK6175" s="34"/>
      <c r="AL6175" s="34"/>
      <c r="AM6175" s="34"/>
      <c r="AN6175" s="47"/>
      <c r="AO6175" s="47"/>
      <c r="AP6175" s="47"/>
      <c r="AQ6175" s="47"/>
      <c r="AR6175" s="47"/>
      <c r="AS6175" s="46"/>
      <c r="AT6175" s="46"/>
      <c r="AU6175" s="48"/>
      <c r="AV6175" s="48"/>
      <c r="AW6175" s="48"/>
      <c r="AX6175" s="48"/>
      <c r="AY6175" s="49"/>
      <c r="AZ6175" s="49"/>
      <c r="BA6175" s="49"/>
      <c r="BB6175" s="49"/>
      <c r="BC6175" s="49"/>
      <c r="BD6175" s="50"/>
      <c r="BE6175" s="50"/>
      <c r="BF6175" s="50"/>
      <c r="BG6175" s="50"/>
      <c r="BH6175" s="50"/>
      <c r="BI6175" s="53"/>
      <c r="BJ6175" s="53"/>
    </row>
    <row r="6176" spans="1:62" ht="79.8" thickBot="1" x14ac:dyDescent="0.3">
      <c r="A6176" s="28">
        <v>6176</v>
      </c>
      <c r="B6176" s="52" t="s">
        <v>22941</v>
      </c>
      <c r="C6176" s="33">
        <v>8</v>
      </c>
      <c r="D6176" s="33">
        <v>11</v>
      </c>
      <c r="E6176" s="37" t="s">
        <v>23968</v>
      </c>
      <c r="F6176" s="37" t="s">
        <v>104</v>
      </c>
      <c r="G6176" s="37" t="s">
        <v>23969</v>
      </c>
      <c r="H6176" s="38"/>
      <c r="I6176" s="39" t="s">
        <v>21661</v>
      </c>
      <c r="J6176" s="38"/>
      <c r="K6176" s="102">
        <v>4368</v>
      </c>
      <c r="L6176" s="40" t="s">
        <v>26993</v>
      </c>
      <c r="M6176" s="41">
        <f t="shared" si="216"/>
        <v>0</v>
      </c>
      <c r="N6176" s="41">
        <f t="shared" si="217"/>
        <v>0</v>
      </c>
      <c r="O6176" s="92"/>
      <c r="P6176" s="36"/>
      <c r="Q6176" s="35"/>
      <c r="R6176" s="44"/>
      <c r="S6176" s="44"/>
      <c r="T6176" s="45"/>
      <c r="U6176" s="45"/>
      <c r="V6176" s="45"/>
      <c r="W6176" s="45"/>
      <c r="X6176" s="45"/>
      <c r="Y6176" s="45"/>
      <c r="Z6176" s="46"/>
      <c r="AA6176" s="42"/>
      <c r="AB6176" s="42"/>
      <c r="AC6176" s="42"/>
      <c r="AD6176" s="42"/>
      <c r="AE6176" s="42"/>
      <c r="AF6176" s="42"/>
      <c r="AG6176" s="42"/>
      <c r="AH6176" s="46"/>
      <c r="AI6176" s="46"/>
      <c r="AJ6176" s="34"/>
      <c r="AK6176" s="34"/>
      <c r="AL6176" s="34"/>
      <c r="AM6176" s="34"/>
      <c r="AN6176" s="47"/>
      <c r="AO6176" s="47"/>
      <c r="AP6176" s="47"/>
      <c r="AQ6176" s="47"/>
      <c r="AR6176" s="47"/>
      <c r="AS6176" s="46"/>
      <c r="AT6176" s="46"/>
      <c r="AU6176" s="48"/>
      <c r="AV6176" s="48"/>
      <c r="AW6176" s="48"/>
      <c r="AX6176" s="48"/>
      <c r="AY6176" s="49"/>
      <c r="AZ6176" s="49"/>
      <c r="BA6176" s="49"/>
      <c r="BB6176" s="49"/>
      <c r="BC6176" s="49"/>
      <c r="BD6176" s="50"/>
      <c r="BE6176" s="50"/>
      <c r="BF6176" s="50"/>
      <c r="BG6176" s="50"/>
      <c r="BH6176" s="50"/>
      <c r="BI6176" s="53"/>
      <c r="BJ6176" s="53"/>
    </row>
    <row r="6177" spans="1:62" ht="93" thickBot="1" x14ac:dyDescent="0.3">
      <c r="A6177" s="28">
        <v>6177</v>
      </c>
      <c r="B6177" s="52" t="s">
        <v>22941</v>
      </c>
      <c r="C6177" s="33">
        <v>8</v>
      </c>
      <c r="D6177" s="33">
        <v>12</v>
      </c>
      <c r="E6177" s="37" t="s">
        <v>23970</v>
      </c>
      <c r="F6177" s="37" t="s">
        <v>23971</v>
      </c>
      <c r="G6177" s="37" t="s">
        <v>23972</v>
      </c>
      <c r="H6177" s="38"/>
      <c r="I6177" s="39" t="s">
        <v>23973</v>
      </c>
      <c r="J6177" s="38" t="s">
        <v>23974</v>
      </c>
      <c r="K6177" s="102">
        <v>4369</v>
      </c>
      <c r="L6177" s="40" t="s">
        <v>26993</v>
      </c>
      <c r="M6177" s="41">
        <f t="shared" si="216"/>
        <v>0</v>
      </c>
      <c r="N6177" s="41">
        <f t="shared" si="217"/>
        <v>0</v>
      </c>
      <c r="O6177" s="92"/>
      <c r="P6177" s="36"/>
      <c r="Q6177" s="35"/>
      <c r="R6177" s="44"/>
      <c r="S6177" s="44"/>
      <c r="T6177" s="45"/>
      <c r="U6177" s="45"/>
      <c r="V6177" s="45"/>
      <c r="W6177" s="45"/>
      <c r="X6177" s="45"/>
      <c r="Y6177" s="45"/>
      <c r="Z6177" s="46"/>
      <c r="AA6177" s="42"/>
      <c r="AB6177" s="42"/>
      <c r="AC6177" s="42"/>
      <c r="AD6177" s="42"/>
      <c r="AE6177" s="42"/>
      <c r="AF6177" s="42"/>
      <c r="AG6177" s="42"/>
      <c r="AH6177" s="46"/>
      <c r="AI6177" s="46"/>
      <c r="AJ6177" s="34"/>
      <c r="AK6177" s="34"/>
      <c r="AL6177" s="34"/>
      <c r="AM6177" s="34"/>
      <c r="AN6177" s="47"/>
      <c r="AO6177" s="47"/>
      <c r="AP6177" s="47"/>
      <c r="AQ6177" s="47"/>
      <c r="AR6177" s="47"/>
      <c r="AS6177" s="46"/>
      <c r="AT6177" s="46"/>
      <c r="AU6177" s="48"/>
      <c r="AV6177" s="48"/>
      <c r="AW6177" s="48"/>
      <c r="AX6177" s="48"/>
      <c r="AY6177" s="49"/>
      <c r="AZ6177" s="49"/>
      <c r="BA6177" s="49"/>
      <c r="BB6177" s="49"/>
      <c r="BC6177" s="49"/>
      <c r="BD6177" s="50"/>
      <c r="BE6177" s="50"/>
      <c r="BF6177" s="50"/>
      <c r="BG6177" s="50"/>
      <c r="BH6177" s="50"/>
      <c r="BI6177" s="53"/>
      <c r="BJ6177" s="53"/>
    </row>
    <row r="6178" spans="1:62" ht="40.200000000000003" thickBot="1" x14ac:dyDescent="0.3">
      <c r="A6178" s="28">
        <v>6178</v>
      </c>
      <c r="B6178" s="52" t="s">
        <v>22941</v>
      </c>
      <c r="C6178" s="33">
        <v>8</v>
      </c>
      <c r="D6178" s="33">
        <v>13</v>
      </c>
      <c r="E6178" s="37" t="s">
        <v>23975</v>
      </c>
      <c r="F6178" s="37" t="s">
        <v>23976</v>
      </c>
      <c r="G6178" s="37" t="s">
        <v>23977</v>
      </c>
      <c r="H6178" s="38" t="s">
        <v>23978</v>
      </c>
      <c r="I6178" s="39" t="s">
        <v>7476</v>
      </c>
      <c r="J6178" s="38" t="s">
        <v>23979</v>
      </c>
      <c r="K6178" s="102">
        <v>4370</v>
      </c>
      <c r="L6178" s="40" t="s">
        <v>26993</v>
      </c>
      <c r="M6178" s="41">
        <f t="shared" si="216"/>
        <v>0</v>
      </c>
      <c r="N6178" s="41">
        <f t="shared" si="217"/>
        <v>0</v>
      </c>
      <c r="O6178" s="92"/>
      <c r="P6178" s="36"/>
      <c r="Q6178" s="35"/>
      <c r="R6178" s="44"/>
      <c r="S6178" s="44"/>
      <c r="T6178" s="45"/>
      <c r="U6178" s="45"/>
      <c r="V6178" s="45"/>
      <c r="W6178" s="45"/>
      <c r="X6178" s="45"/>
      <c r="Y6178" s="45"/>
      <c r="Z6178" s="46"/>
      <c r="AA6178" s="42"/>
      <c r="AB6178" s="42"/>
      <c r="AC6178" s="42"/>
      <c r="AD6178" s="42"/>
      <c r="AE6178" s="42"/>
      <c r="AF6178" s="42"/>
      <c r="AG6178" s="42"/>
      <c r="AH6178" s="46"/>
      <c r="AI6178" s="46"/>
      <c r="AJ6178" s="34"/>
      <c r="AK6178" s="34"/>
      <c r="AL6178" s="34"/>
      <c r="AM6178" s="34"/>
      <c r="AN6178" s="47"/>
      <c r="AO6178" s="47"/>
      <c r="AP6178" s="47"/>
      <c r="AQ6178" s="47"/>
      <c r="AR6178" s="47"/>
      <c r="AS6178" s="46"/>
      <c r="AT6178" s="46"/>
      <c r="AU6178" s="48"/>
      <c r="AV6178" s="48"/>
      <c r="AW6178" s="48"/>
      <c r="AX6178" s="48"/>
      <c r="AY6178" s="49"/>
      <c r="AZ6178" s="49"/>
      <c r="BA6178" s="49"/>
      <c r="BB6178" s="49"/>
      <c r="BC6178" s="49"/>
      <c r="BD6178" s="50"/>
      <c r="BE6178" s="50"/>
      <c r="BF6178" s="50"/>
      <c r="BG6178" s="50"/>
      <c r="BH6178" s="50"/>
      <c r="BI6178" s="53"/>
      <c r="BJ6178" s="53"/>
    </row>
    <row r="6179" spans="1:62" ht="119.4" thickBot="1" x14ac:dyDescent="0.3">
      <c r="A6179" s="28">
        <v>6179</v>
      </c>
      <c r="B6179" s="52" t="s">
        <v>22941</v>
      </c>
      <c r="C6179" s="33">
        <v>8</v>
      </c>
      <c r="D6179" s="33">
        <v>14</v>
      </c>
      <c r="E6179" s="37" t="s">
        <v>23980</v>
      </c>
      <c r="F6179" s="37" t="s">
        <v>13132</v>
      </c>
      <c r="G6179" s="37" t="s">
        <v>23981</v>
      </c>
      <c r="H6179" s="38" t="s">
        <v>23982</v>
      </c>
      <c r="I6179" s="39" t="s">
        <v>7476</v>
      </c>
      <c r="J6179" s="38"/>
      <c r="K6179" s="102">
        <v>4371</v>
      </c>
      <c r="L6179" s="40" t="s">
        <v>26993</v>
      </c>
      <c r="M6179" s="41">
        <f t="shared" si="216"/>
        <v>0</v>
      </c>
      <c r="N6179" s="41">
        <f t="shared" si="217"/>
        <v>0</v>
      </c>
      <c r="O6179" s="92"/>
      <c r="P6179" s="36"/>
      <c r="Q6179" s="35"/>
      <c r="R6179" s="44"/>
      <c r="S6179" s="44"/>
      <c r="T6179" s="45"/>
      <c r="U6179" s="45"/>
      <c r="V6179" s="45"/>
      <c r="W6179" s="45"/>
      <c r="X6179" s="45"/>
      <c r="Y6179" s="45"/>
      <c r="Z6179" s="46"/>
      <c r="AA6179" s="42"/>
      <c r="AB6179" s="42"/>
      <c r="AC6179" s="42"/>
      <c r="AD6179" s="42"/>
      <c r="AE6179" s="42"/>
      <c r="AF6179" s="42"/>
      <c r="AG6179" s="42"/>
      <c r="AH6179" s="46"/>
      <c r="AI6179" s="46"/>
      <c r="AJ6179" s="34"/>
      <c r="AK6179" s="34"/>
      <c r="AL6179" s="34"/>
      <c r="AM6179" s="34"/>
      <c r="AN6179" s="47"/>
      <c r="AO6179" s="47"/>
      <c r="AP6179" s="47"/>
      <c r="AQ6179" s="47"/>
      <c r="AR6179" s="47"/>
      <c r="AS6179" s="46"/>
      <c r="AT6179" s="46"/>
      <c r="AU6179" s="48"/>
      <c r="AV6179" s="48"/>
      <c r="AW6179" s="48"/>
      <c r="AX6179" s="48"/>
      <c r="AY6179" s="49"/>
      <c r="AZ6179" s="49"/>
      <c r="BA6179" s="49"/>
      <c r="BB6179" s="49"/>
      <c r="BC6179" s="49"/>
      <c r="BD6179" s="50"/>
      <c r="BE6179" s="50"/>
      <c r="BF6179" s="50"/>
      <c r="BG6179" s="50"/>
      <c r="BH6179" s="50"/>
      <c r="BI6179" s="53"/>
      <c r="BJ6179" s="53"/>
    </row>
    <row r="6180" spans="1:62" ht="66.599999999999994" thickBot="1" x14ac:dyDescent="0.3">
      <c r="A6180" s="28">
        <v>6180</v>
      </c>
      <c r="B6180" s="52" t="s">
        <v>22941</v>
      </c>
      <c r="C6180" s="33">
        <v>8</v>
      </c>
      <c r="D6180" s="33">
        <v>15</v>
      </c>
      <c r="E6180" s="37" t="s">
        <v>23983</v>
      </c>
      <c r="F6180" s="37" t="s">
        <v>542</v>
      </c>
      <c r="G6180" s="37" t="s">
        <v>23984</v>
      </c>
      <c r="H6180" s="38"/>
      <c r="I6180" s="39" t="s">
        <v>23985</v>
      </c>
      <c r="J6180" s="38"/>
      <c r="K6180" s="102">
        <v>4372</v>
      </c>
      <c r="L6180" s="40" t="s">
        <v>26993</v>
      </c>
      <c r="M6180" s="41">
        <f t="shared" si="216"/>
        <v>0</v>
      </c>
      <c r="N6180" s="41">
        <f t="shared" si="217"/>
        <v>0</v>
      </c>
      <c r="O6180" s="92"/>
      <c r="P6180" s="36"/>
      <c r="Q6180" s="35"/>
      <c r="R6180" s="44"/>
      <c r="S6180" s="44"/>
      <c r="T6180" s="45"/>
      <c r="U6180" s="45"/>
      <c r="V6180" s="45"/>
      <c r="W6180" s="45"/>
      <c r="X6180" s="45"/>
      <c r="Y6180" s="45"/>
      <c r="Z6180" s="46"/>
      <c r="AA6180" s="42"/>
      <c r="AB6180" s="42"/>
      <c r="AC6180" s="42"/>
      <c r="AD6180" s="42"/>
      <c r="AE6180" s="42"/>
      <c r="AF6180" s="42"/>
      <c r="AG6180" s="42"/>
      <c r="AH6180" s="46"/>
      <c r="AI6180" s="46"/>
      <c r="AJ6180" s="34"/>
      <c r="AK6180" s="34"/>
      <c r="AL6180" s="34"/>
      <c r="AM6180" s="34"/>
      <c r="AN6180" s="47"/>
      <c r="AO6180" s="47"/>
      <c r="AP6180" s="47"/>
      <c r="AQ6180" s="47"/>
      <c r="AR6180" s="47"/>
      <c r="AS6180" s="46"/>
      <c r="AT6180" s="46"/>
      <c r="AU6180" s="48"/>
      <c r="AV6180" s="48"/>
      <c r="AW6180" s="48"/>
      <c r="AX6180" s="48"/>
      <c r="AY6180" s="49"/>
      <c r="AZ6180" s="49"/>
      <c r="BA6180" s="49"/>
      <c r="BB6180" s="49"/>
      <c r="BC6180" s="49"/>
      <c r="BD6180" s="50"/>
      <c r="BE6180" s="50"/>
      <c r="BF6180" s="50"/>
      <c r="BG6180" s="50"/>
      <c r="BH6180" s="50"/>
      <c r="BI6180" s="53"/>
      <c r="BJ6180" s="53"/>
    </row>
    <row r="6181" spans="1:62" ht="119.4" thickBot="1" x14ac:dyDescent="0.3">
      <c r="A6181" s="28">
        <v>6181</v>
      </c>
      <c r="B6181" s="52" t="s">
        <v>22941</v>
      </c>
      <c r="C6181" s="33">
        <v>8</v>
      </c>
      <c r="D6181" s="33">
        <v>16</v>
      </c>
      <c r="E6181" s="37" t="s">
        <v>23986</v>
      </c>
      <c r="F6181" s="37" t="s">
        <v>381</v>
      </c>
      <c r="G6181" s="37" t="s">
        <v>23987</v>
      </c>
      <c r="H6181" s="38"/>
      <c r="I6181" s="39" t="s">
        <v>10792</v>
      </c>
      <c r="J6181" s="38"/>
      <c r="K6181" s="102">
        <v>4373</v>
      </c>
      <c r="L6181" s="40" t="s">
        <v>26993</v>
      </c>
      <c r="M6181" s="41">
        <f t="shared" si="216"/>
        <v>0</v>
      </c>
      <c r="N6181" s="41">
        <f t="shared" si="217"/>
        <v>0</v>
      </c>
      <c r="O6181" s="92"/>
      <c r="P6181" s="36"/>
      <c r="Q6181" s="35"/>
      <c r="R6181" s="44"/>
      <c r="S6181" s="44"/>
      <c r="T6181" s="45"/>
      <c r="U6181" s="45"/>
      <c r="V6181" s="45"/>
      <c r="W6181" s="45"/>
      <c r="X6181" s="45"/>
      <c r="Y6181" s="45"/>
      <c r="Z6181" s="46"/>
      <c r="AA6181" s="42"/>
      <c r="AB6181" s="42"/>
      <c r="AC6181" s="42"/>
      <c r="AD6181" s="42"/>
      <c r="AE6181" s="42"/>
      <c r="AF6181" s="42"/>
      <c r="AG6181" s="42"/>
      <c r="AH6181" s="46"/>
      <c r="AI6181" s="46"/>
      <c r="AJ6181" s="34"/>
      <c r="AK6181" s="34"/>
      <c r="AL6181" s="34"/>
      <c r="AM6181" s="34"/>
      <c r="AN6181" s="47"/>
      <c r="AO6181" s="47"/>
      <c r="AP6181" s="47"/>
      <c r="AQ6181" s="47"/>
      <c r="AR6181" s="47"/>
      <c r="AS6181" s="46"/>
      <c r="AT6181" s="46"/>
      <c r="AU6181" s="48"/>
      <c r="AV6181" s="48"/>
      <c r="AW6181" s="48"/>
      <c r="AX6181" s="48"/>
      <c r="AY6181" s="49"/>
      <c r="AZ6181" s="49"/>
      <c r="BA6181" s="49"/>
      <c r="BB6181" s="49"/>
      <c r="BC6181" s="49"/>
      <c r="BD6181" s="50"/>
      <c r="BE6181" s="50"/>
      <c r="BF6181" s="50"/>
      <c r="BG6181" s="50"/>
      <c r="BH6181" s="50"/>
      <c r="BI6181" s="53"/>
      <c r="BJ6181" s="53"/>
    </row>
    <row r="6182" spans="1:62" ht="93" thickBot="1" x14ac:dyDescent="0.3">
      <c r="A6182" s="28">
        <v>6182</v>
      </c>
      <c r="B6182" s="52" t="s">
        <v>22941</v>
      </c>
      <c r="C6182" s="33">
        <v>8</v>
      </c>
      <c r="D6182" s="33">
        <v>17</v>
      </c>
      <c r="E6182" s="37" t="s">
        <v>23988</v>
      </c>
      <c r="F6182" s="37" t="s">
        <v>104</v>
      </c>
      <c r="G6182" s="37" t="s">
        <v>23989</v>
      </c>
      <c r="H6182" s="38"/>
      <c r="I6182" s="39" t="s">
        <v>23990</v>
      </c>
      <c r="J6182" s="38"/>
      <c r="K6182" s="102">
        <v>4374</v>
      </c>
      <c r="L6182" s="40" t="s">
        <v>26993</v>
      </c>
      <c r="M6182" s="41">
        <f t="shared" si="216"/>
        <v>0</v>
      </c>
      <c r="N6182" s="41">
        <f t="shared" si="217"/>
        <v>0</v>
      </c>
      <c r="O6182" s="92"/>
      <c r="P6182" s="36"/>
      <c r="Q6182" s="35"/>
      <c r="R6182" s="44"/>
      <c r="S6182" s="44"/>
      <c r="T6182" s="45"/>
      <c r="U6182" s="45"/>
      <c r="V6182" s="45"/>
      <c r="W6182" s="45"/>
      <c r="X6182" s="45"/>
      <c r="Y6182" s="45"/>
      <c r="Z6182" s="46"/>
      <c r="AA6182" s="42"/>
      <c r="AB6182" s="42"/>
      <c r="AC6182" s="42"/>
      <c r="AD6182" s="42"/>
      <c r="AE6182" s="42"/>
      <c r="AF6182" s="42"/>
      <c r="AG6182" s="42"/>
      <c r="AH6182" s="46"/>
      <c r="AI6182" s="46"/>
      <c r="AJ6182" s="34"/>
      <c r="AK6182" s="34"/>
      <c r="AL6182" s="34"/>
      <c r="AM6182" s="34"/>
      <c r="AN6182" s="47"/>
      <c r="AO6182" s="47"/>
      <c r="AP6182" s="47"/>
      <c r="AQ6182" s="47"/>
      <c r="AR6182" s="47"/>
      <c r="AS6182" s="46"/>
      <c r="AT6182" s="46"/>
      <c r="AU6182" s="48"/>
      <c r="AV6182" s="48"/>
      <c r="AW6182" s="48"/>
      <c r="AX6182" s="48"/>
      <c r="AY6182" s="49"/>
      <c r="AZ6182" s="49"/>
      <c r="BA6182" s="49"/>
      <c r="BB6182" s="49"/>
      <c r="BC6182" s="49"/>
      <c r="BD6182" s="50"/>
      <c r="BE6182" s="50"/>
      <c r="BF6182" s="50"/>
      <c r="BG6182" s="50"/>
      <c r="BH6182" s="50"/>
      <c r="BI6182" s="53"/>
      <c r="BJ6182" s="53"/>
    </row>
    <row r="6183" spans="1:62" ht="53.4" thickBot="1" x14ac:dyDescent="0.3">
      <c r="A6183" s="28">
        <v>6183</v>
      </c>
      <c r="B6183" s="52" t="s">
        <v>22941</v>
      </c>
      <c r="C6183" s="33">
        <v>8</v>
      </c>
      <c r="D6183" s="33">
        <v>18</v>
      </c>
      <c r="E6183" s="37" t="s">
        <v>23991</v>
      </c>
      <c r="F6183" s="37" t="s">
        <v>23992</v>
      </c>
      <c r="G6183" s="37" t="s">
        <v>23993</v>
      </c>
      <c r="H6183" s="38"/>
      <c r="I6183" s="39" t="s">
        <v>23994</v>
      </c>
      <c r="J6183" s="38" t="s">
        <v>23995</v>
      </c>
      <c r="K6183" s="102">
        <v>4375</v>
      </c>
      <c r="L6183" s="40" t="s">
        <v>26993</v>
      </c>
      <c r="M6183" s="41">
        <f t="shared" ref="M6183:M6246" si="218">IF(L6183=L6182,0,1)</f>
        <v>0</v>
      </c>
      <c r="N6183" s="41">
        <f t="shared" si="217"/>
        <v>0</v>
      </c>
      <c r="O6183" s="92"/>
      <c r="P6183" s="36"/>
      <c r="Q6183" s="35"/>
      <c r="R6183" s="44"/>
      <c r="S6183" s="44"/>
      <c r="T6183" s="45"/>
      <c r="U6183" s="45"/>
      <c r="V6183" s="45"/>
      <c r="W6183" s="45"/>
      <c r="X6183" s="45"/>
      <c r="Y6183" s="45"/>
      <c r="Z6183" s="46"/>
      <c r="AA6183" s="42"/>
      <c r="AB6183" s="42"/>
      <c r="AC6183" s="42"/>
      <c r="AD6183" s="42"/>
      <c r="AE6183" s="42"/>
      <c r="AF6183" s="42"/>
      <c r="AG6183" s="42"/>
      <c r="AH6183" s="46"/>
      <c r="AI6183" s="46"/>
      <c r="AJ6183" s="34"/>
      <c r="AK6183" s="34"/>
      <c r="AL6183" s="34"/>
      <c r="AM6183" s="34"/>
      <c r="AN6183" s="47"/>
      <c r="AO6183" s="47"/>
      <c r="AP6183" s="47"/>
      <c r="AQ6183" s="47"/>
      <c r="AR6183" s="47"/>
      <c r="AS6183" s="46"/>
      <c r="AT6183" s="46"/>
      <c r="AU6183" s="48"/>
      <c r="AV6183" s="48"/>
      <c r="AW6183" s="48"/>
      <c r="AX6183" s="48"/>
      <c r="AY6183" s="49"/>
      <c r="AZ6183" s="49"/>
      <c r="BA6183" s="49"/>
      <c r="BB6183" s="49"/>
      <c r="BC6183" s="49"/>
      <c r="BD6183" s="50"/>
      <c r="BE6183" s="50"/>
      <c r="BF6183" s="50"/>
      <c r="BG6183" s="50"/>
      <c r="BH6183" s="50"/>
      <c r="BI6183" s="53"/>
      <c r="BJ6183" s="53"/>
    </row>
    <row r="6184" spans="1:62" ht="79.8" thickBot="1" x14ac:dyDescent="0.3">
      <c r="A6184" s="28">
        <v>6184</v>
      </c>
      <c r="B6184" s="52" t="s">
        <v>22941</v>
      </c>
      <c r="C6184" s="33">
        <v>8</v>
      </c>
      <c r="D6184" s="33">
        <v>19</v>
      </c>
      <c r="E6184" s="37" t="s">
        <v>23996</v>
      </c>
      <c r="F6184" s="37" t="s">
        <v>23997</v>
      </c>
      <c r="G6184" s="37" t="s">
        <v>23998</v>
      </c>
      <c r="H6184" s="38"/>
      <c r="I6184" s="39" t="s">
        <v>23999</v>
      </c>
      <c r="J6184" s="38"/>
      <c r="K6184" s="102">
        <v>4376</v>
      </c>
      <c r="L6184" s="40" t="s">
        <v>26993</v>
      </c>
      <c r="M6184" s="41">
        <f t="shared" si="218"/>
        <v>0</v>
      </c>
      <c r="N6184" s="41">
        <f t="shared" si="217"/>
        <v>0</v>
      </c>
      <c r="O6184" s="92"/>
      <c r="P6184" s="36"/>
      <c r="Q6184" s="35"/>
      <c r="R6184" s="44"/>
      <c r="S6184" s="44"/>
      <c r="T6184" s="45"/>
      <c r="U6184" s="45"/>
      <c r="V6184" s="45"/>
      <c r="W6184" s="45"/>
      <c r="X6184" s="45"/>
      <c r="Y6184" s="45"/>
      <c r="Z6184" s="46"/>
      <c r="AA6184" s="42"/>
      <c r="AB6184" s="42"/>
      <c r="AC6184" s="42"/>
      <c r="AD6184" s="42"/>
      <c r="AE6184" s="42"/>
      <c r="AF6184" s="42"/>
      <c r="AG6184" s="42"/>
      <c r="AH6184" s="46"/>
      <c r="AI6184" s="46"/>
      <c r="AJ6184" s="34"/>
      <c r="AK6184" s="34"/>
      <c r="AL6184" s="34"/>
      <c r="AM6184" s="34"/>
      <c r="AN6184" s="47"/>
      <c r="AO6184" s="47"/>
      <c r="AP6184" s="47"/>
      <c r="AQ6184" s="47"/>
      <c r="AR6184" s="47"/>
      <c r="AS6184" s="46"/>
      <c r="AT6184" s="46"/>
      <c r="AU6184" s="48"/>
      <c r="AV6184" s="48"/>
      <c r="AW6184" s="48"/>
      <c r="AX6184" s="48"/>
      <c r="AY6184" s="49"/>
      <c r="AZ6184" s="49"/>
      <c r="BA6184" s="49"/>
      <c r="BB6184" s="49"/>
      <c r="BC6184" s="49"/>
      <c r="BD6184" s="50"/>
      <c r="BE6184" s="50"/>
      <c r="BF6184" s="50"/>
      <c r="BG6184" s="50"/>
      <c r="BH6184" s="50"/>
      <c r="BI6184" s="53"/>
      <c r="BJ6184" s="53"/>
    </row>
    <row r="6185" spans="1:62" ht="66.599999999999994" thickBot="1" x14ac:dyDescent="0.3">
      <c r="A6185" s="28">
        <v>6185</v>
      </c>
      <c r="B6185" s="52" t="s">
        <v>22941</v>
      </c>
      <c r="C6185" s="33">
        <v>8</v>
      </c>
      <c r="D6185" s="33">
        <v>20</v>
      </c>
      <c r="E6185" s="37" t="s">
        <v>24000</v>
      </c>
      <c r="F6185" s="37" t="s">
        <v>24001</v>
      </c>
      <c r="G6185" s="37" t="s">
        <v>24002</v>
      </c>
      <c r="H6185" s="38"/>
      <c r="I6185" s="39" t="s">
        <v>6559</v>
      </c>
      <c r="J6185" s="38"/>
      <c r="K6185" s="102">
        <v>4377</v>
      </c>
      <c r="L6185" s="40" t="s">
        <v>26993</v>
      </c>
      <c r="M6185" s="41">
        <f t="shared" si="218"/>
        <v>0</v>
      </c>
      <c r="N6185" s="41">
        <f t="shared" si="217"/>
        <v>0</v>
      </c>
      <c r="O6185" s="92"/>
      <c r="P6185" s="36"/>
      <c r="Q6185" s="35"/>
      <c r="R6185" s="44"/>
      <c r="S6185" s="44"/>
      <c r="T6185" s="45"/>
      <c r="U6185" s="45"/>
      <c r="V6185" s="45"/>
      <c r="W6185" s="45"/>
      <c r="X6185" s="45"/>
      <c r="Y6185" s="45"/>
      <c r="Z6185" s="46"/>
      <c r="AA6185" s="42"/>
      <c r="AB6185" s="42"/>
      <c r="AC6185" s="42"/>
      <c r="AD6185" s="42"/>
      <c r="AE6185" s="42"/>
      <c r="AF6185" s="42"/>
      <c r="AG6185" s="42"/>
      <c r="AH6185" s="46"/>
      <c r="AI6185" s="46"/>
      <c r="AJ6185" s="34"/>
      <c r="AK6185" s="34"/>
      <c r="AL6185" s="34"/>
      <c r="AM6185" s="34"/>
      <c r="AN6185" s="47"/>
      <c r="AO6185" s="47"/>
      <c r="AP6185" s="47"/>
      <c r="AQ6185" s="47"/>
      <c r="AR6185" s="47"/>
      <c r="AS6185" s="46"/>
      <c r="AT6185" s="46"/>
      <c r="AU6185" s="48"/>
      <c r="AV6185" s="48"/>
      <c r="AW6185" s="48"/>
      <c r="AX6185" s="48"/>
      <c r="AY6185" s="49"/>
      <c r="AZ6185" s="49"/>
      <c r="BA6185" s="49"/>
      <c r="BB6185" s="49"/>
      <c r="BC6185" s="49"/>
      <c r="BD6185" s="50"/>
      <c r="BE6185" s="50"/>
      <c r="BF6185" s="50"/>
      <c r="BG6185" s="50"/>
      <c r="BH6185" s="50"/>
      <c r="BI6185" s="53"/>
      <c r="BJ6185" s="53"/>
    </row>
    <row r="6186" spans="1:62" ht="106.2" thickBot="1" x14ac:dyDescent="0.3">
      <c r="A6186" s="28">
        <v>6186</v>
      </c>
      <c r="B6186" s="52" t="s">
        <v>22941</v>
      </c>
      <c r="C6186" s="33">
        <v>8</v>
      </c>
      <c r="D6186" s="33">
        <v>21</v>
      </c>
      <c r="E6186" s="37" t="s">
        <v>24003</v>
      </c>
      <c r="F6186" s="37"/>
      <c r="G6186" s="37" t="s">
        <v>24004</v>
      </c>
      <c r="H6186" s="38" t="s">
        <v>24005</v>
      </c>
      <c r="I6186" s="39" t="s">
        <v>6526</v>
      </c>
      <c r="J6186" s="38"/>
      <c r="K6186" s="102">
        <v>4378</v>
      </c>
      <c r="L6186" s="40" t="s">
        <v>26993</v>
      </c>
      <c r="M6186" s="41">
        <f t="shared" si="218"/>
        <v>0</v>
      </c>
      <c r="N6186" s="41">
        <f t="shared" si="217"/>
        <v>0</v>
      </c>
      <c r="O6186" s="92"/>
      <c r="P6186" s="36"/>
      <c r="Q6186" s="35"/>
      <c r="R6186" s="44"/>
      <c r="S6186" s="44"/>
      <c r="T6186" s="45"/>
      <c r="U6186" s="45"/>
      <c r="V6186" s="45"/>
      <c r="W6186" s="45"/>
      <c r="X6186" s="45"/>
      <c r="Y6186" s="45"/>
      <c r="Z6186" s="46"/>
      <c r="AA6186" s="42"/>
      <c r="AB6186" s="42"/>
      <c r="AC6186" s="42"/>
      <c r="AD6186" s="42"/>
      <c r="AE6186" s="42"/>
      <c r="AF6186" s="42"/>
      <c r="AG6186" s="42"/>
      <c r="AH6186" s="46"/>
      <c r="AI6186" s="46"/>
      <c r="AJ6186" s="34"/>
      <c r="AK6186" s="34"/>
      <c r="AL6186" s="34"/>
      <c r="AM6186" s="34"/>
      <c r="AN6186" s="47"/>
      <c r="AO6186" s="47"/>
      <c r="AP6186" s="47"/>
      <c r="AQ6186" s="47"/>
      <c r="AR6186" s="47"/>
      <c r="AS6186" s="46"/>
      <c r="AT6186" s="46"/>
      <c r="AU6186" s="48"/>
      <c r="AV6186" s="48"/>
      <c r="AW6186" s="48"/>
      <c r="AX6186" s="48"/>
      <c r="AY6186" s="49"/>
      <c r="AZ6186" s="49"/>
      <c r="BA6186" s="49"/>
      <c r="BB6186" s="49"/>
      <c r="BC6186" s="49"/>
      <c r="BD6186" s="50"/>
      <c r="BE6186" s="50"/>
      <c r="BF6186" s="50"/>
      <c r="BG6186" s="50"/>
      <c r="BH6186" s="50"/>
      <c r="BI6186" s="53"/>
      <c r="BJ6186" s="53"/>
    </row>
    <row r="6187" spans="1:62" ht="132.6" thickBot="1" x14ac:dyDescent="0.3">
      <c r="A6187" s="28">
        <v>6187</v>
      </c>
      <c r="B6187" s="52" t="s">
        <v>22941</v>
      </c>
      <c r="C6187" s="33">
        <v>8</v>
      </c>
      <c r="D6187" s="33">
        <v>22</v>
      </c>
      <c r="E6187" s="37" t="s">
        <v>24006</v>
      </c>
      <c r="F6187" s="37" t="s">
        <v>241</v>
      </c>
      <c r="G6187" s="37" t="s">
        <v>24007</v>
      </c>
      <c r="H6187" s="38"/>
      <c r="I6187" s="39" t="s">
        <v>24008</v>
      </c>
      <c r="J6187" s="38"/>
      <c r="K6187" s="102">
        <v>4379</v>
      </c>
      <c r="L6187" s="40" t="s">
        <v>26993</v>
      </c>
      <c r="M6187" s="41">
        <f t="shared" si="218"/>
        <v>0</v>
      </c>
      <c r="N6187" s="41">
        <f t="shared" si="217"/>
        <v>0</v>
      </c>
      <c r="O6187" s="92"/>
      <c r="P6187" s="36"/>
      <c r="Q6187" s="35"/>
      <c r="R6187" s="44"/>
      <c r="S6187" s="44"/>
      <c r="T6187" s="45"/>
      <c r="U6187" s="45"/>
      <c r="V6187" s="45"/>
      <c r="W6187" s="45"/>
      <c r="X6187" s="45"/>
      <c r="Y6187" s="45"/>
      <c r="Z6187" s="46"/>
      <c r="AA6187" s="42"/>
      <c r="AB6187" s="42"/>
      <c r="AC6187" s="42"/>
      <c r="AD6187" s="42"/>
      <c r="AE6187" s="42"/>
      <c r="AF6187" s="42"/>
      <c r="AG6187" s="42"/>
      <c r="AH6187" s="46"/>
      <c r="AI6187" s="46"/>
      <c r="AJ6187" s="34"/>
      <c r="AK6187" s="34"/>
      <c r="AL6187" s="34"/>
      <c r="AM6187" s="34"/>
      <c r="AN6187" s="47"/>
      <c r="AO6187" s="47"/>
      <c r="AP6187" s="47"/>
      <c r="AQ6187" s="47"/>
      <c r="AR6187" s="47"/>
      <c r="AS6187" s="46"/>
      <c r="AT6187" s="46"/>
      <c r="AU6187" s="48"/>
      <c r="AV6187" s="48"/>
      <c r="AW6187" s="48"/>
      <c r="AX6187" s="48"/>
      <c r="AY6187" s="49"/>
      <c r="AZ6187" s="49"/>
      <c r="BA6187" s="49"/>
      <c r="BB6187" s="49"/>
      <c r="BC6187" s="49"/>
      <c r="BD6187" s="50"/>
      <c r="BE6187" s="50"/>
      <c r="BF6187" s="50"/>
      <c r="BG6187" s="50"/>
      <c r="BH6187" s="50"/>
      <c r="BI6187" s="53"/>
      <c r="BJ6187" s="53"/>
    </row>
    <row r="6188" spans="1:62" ht="66.599999999999994" thickBot="1" x14ac:dyDescent="0.3">
      <c r="A6188" s="28">
        <v>6188</v>
      </c>
      <c r="B6188" s="52" t="s">
        <v>22941</v>
      </c>
      <c r="C6188" s="33">
        <v>8</v>
      </c>
      <c r="D6188" s="33">
        <v>23</v>
      </c>
      <c r="E6188" s="37" t="s">
        <v>24009</v>
      </c>
      <c r="F6188" s="37" t="s">
        <v>282</v>
      </c>
      <c r="G6188" s="37" t="s">
        <v>24010</v>
      </c>
      <c r="H6188" s="38"/>
      <c r="I6188" s="39" t="s">
        <v>24011</v>
      </c>
      <c r="J6188" s="38"/>
      <c r="K6188" s="102">
        <v>4380</v>
      </c>
      <c r="L6188" s="40" t="s">
        <v>26993</v>
      </c>
      <c r="M6188" s="41">
        <f t="shared" si="218"/>
        <v>0</v>
      </c>
      <c r="N6188" s="41">
        <f t="shared" si="217"/>
        <v>0</v>
      </c>
      <c r="O6188" s="92"/>
      <c r="P6188" s="36"/>
      <c r="Q6188" s="35"/>
      <c r="R6188" s="44"/>
      <c r="S6188" s="44"/>
      <c r="T6188" s="45"/>
      <c r="U6188" s="45"/>
      <c r="V6188" s="45"/>
      <c r="W6188" s="45"/>
      <c r="X6188" s="45"/>
      <c r="Y6188" s="45"/>
      <c r="Z6188" s="46"/>
      <c r="AA6188" s="42"/>
      <c r="AB6188" s="42"/>
      <c r="AC6188" s="42"/>
      <c r="AD6188" s="42"/>
      <c r="AE6188" s="42"/>
      <c r="AF6188" s="42"/>
      <c r="AG6188" s="42"/>
      <c r="AH6188" s="46"/>
      <c r="AI6188" s="46"/>
      <c r="AJ6188" s="34"/>
      <c r="AK6188" s="34"/>
      <c r="AL6188" s="34"/>
      <c r="AM6188" s="34"/>
      <c r="AN6188" s="47"/>
      <c r="AO6188" s="47"/>
      <c r="AP6188" s="47"/>
      <c r="AQ6188" s="47"/>
      <c r="AR6188" s="47"/>
      <c r="AS6188" s="46"/>
      <c r="AT6188" s="46"/>
      <c r="AU6188" s="48"/>
      <c r="AV6188" s="48"/>
      <c r="AW6188" s="48"/>
      <c r="AX6188" s="48"/>
      <c r="AY6188" s="49"/>
      <c r="AZ6188" s="49"/>
      <c r="BA6188" s="49"/>
      <c r="BB6188" s="49"/>
      <c r="BC6188" s="49"/>
      <c r="BD6188" s="50"/>
      <c r="BE6188" s="50"/>
      <c r="BF6188" s="50"/>
      <c r="BG6188" s="50"/>
      <c r="BH6188" s="50"/>
      <c r="BI6188" s="53"/>
      <c r="BJ6188" s="53"/>
    </row>
    <row r="6189" spans="1:62" ht="66.599999999999994" thickBot="1" x14ac:dyDescent="0.3">
      <c r="A6189" s="28">
        <v>6189</v>
      </c>
      <c r="B6189" s="52" t="s">
        <v>22941</v>
      </c>
      <c r="C6189" s="33">
        <v>8</v>
      </c>
      <c r="D6189" s="33">
        <v>24</v>
      </c>
      <c r="E6189" s="37" t="s">
        <v>24012</v>
      </c>
      <c r="F6189" s="37" t="s">
        <v>381</v>
      </c>
      <c r="G6189" s="37" t="s">
        <v>24013</v>
      </c>
      <c r="H6189" s="38"/>
      <c r="I6189" s="39" t="s">
        <v>24014</v>
      </c>
      <c r="J6189" s="38"/>
      <c r="K6189" s="102">
        <v>4381</v>
      </c>
      <c r="L6189" s="40" t="s">
        <v>26993</v>
      </c>
      <c r="M6189" s="41">
        <f t="shared" si="218"/>
        <v>0</v>
      </c>
      <c r="N6189" s="41">
        <f t="shared" si="217"/>
        <v>0</v>
      </c>
      <c r="O6189" s="92"/>
      <c r="P6189" s="36"/>
      <c r="Q6189" s="35"/>
      <c r="R6189" s="44"/>
      <c r="S6189" s="44"/>
      <c r="T6189" s="45"/>
      <c r="U6189" s="45"/>
      <c r="V6189" s="45"/>
      <c r="W6189" s="45"/>
      <c r="X6189" s="45"/>
      <c r="Y6189" s="45"/>
      <c r="Z6189" s="46"/>
      <c r="AA6189" s="42"/>
      <c r="AB6189" s="42"/>
      <c r="AC6189" s="42"/>
      <c r="AD6189" s="42"/>
      <c r="AE6189" s="42"/>
      <c r="AF6189" s="42"/>
      <c r="AG6189" s="42"/>
      <c r="AH6189" s="46"/>
      <c r="AI6189" s="46"/>
      <c r="AJ6189" s="34"/>
      <c r="AK6189" s="34"/>
      <c r="AL6189" s="34"/>
      <c r="AM6189" s="34"/>
      <c r="AN6189" s="47"/>
      <c r="AO6189" s="47"/>
      <c r="AP6189" s="47"/>
      <c r="AQ6189" s="47"/>
      <c r="AR6189" s="47"/>
      <c r="AS6189" s="46"/>
      <c r="AT6189" s="46"/>
      <c r="AU6189" s="48"/>
      <c r="AV6189" s="48"/>
      <c r="AW6189" s="48"/>
      <c r="AX6189" s="48"/>
      <c r="AY6189" s="49"/>
      <c r="AZ6189" s="49"/>
      <c r="BA6189" s="49"/>
      <c r="BB6189" s="49"/>
      <c r="BC6189" s="49"/>
      <c r="BD6189" s="50"/>
      <c r="BE6189" s="50"/>
      <c r="BF6189" s="50"/>
      <c r="BG6189" s="50"/>
      <c r="BH6189" s="50"/>
      <c r="BI6189" s="53"/>
      <c r="BJ6189" s="53"/>
    </row>
    <row r="6190" spans="1:62" ht="93" thickBot="1" x14ac:dyDescent="0.3">
      <c r="A6190" s="28">
        <v>6190</v>
      </c>
      <c r="B6190" s="52" t="s">
        <v>22941</v>
      </c>
      <c r="C6190" s="33">
        <v>8</v>
      </c>
      <c r="D6190" s="33">
        <v>25</v>
      </c>
      <c r="E6190" s="37" t="s">
        <v>24015</v>
      </c>
      <c r="F6190" s="37" t="s">
        <v>104</v>
      </c>
      <c r="G6190" s="37" t="s">
        <v>24016</v>
      </c>
      <c r="H6190" s="38"/>
      <c r="I6190" s="39"/>
      <c r="J6190" s="38"/>
      <c r="K6190" s="102">
        <v>4382</v>
      </c>
      <c r="L6190" s="40" t="s">
        <v>26993</v>
      </c>
      <c r="M6190" s="41">
        <f t="shared" si="218"/>
        <v>0</v>
      </c>
      <c r="N6190" s="41">
        <f t="shared" si="217"/>
        <v>0</v>
      </c>
      <c r="O6190" s="92"/>
      <c r="P6190" s="36"/>
      <c r="Q6190" s="35"/>
      <c r="R6190" s="44"/>
      <c r="S6190" s="44"/>
      <c r="T6190" s="45"/>
      <c r="U6190" s="45"/>
      <c r="V6190" s="45"/>
      <c r="W6190" s="45"/>
      <c r="X6190" s="45"/>
      <c r="Y6190" s="45"/>
      <c r="Z6190" s="46"/>
      <c r="AA6190" s="42"/>
      <c r="AB6190" s="42"/>
      <c r="AC6190" s="42"/>
      <c r="AD6190" s="42"/>
      <c r="AE6190" s="42"/>
      <c r="AF6190" s="42"/>
      <c r="AG6190" s="42"/>
      <c r="AH6190" s="46"/>
      <c r="AI6190" s="46"/>
      <c r="AJ6190" s="34"/>
      <c r="AK6190" s="34"/>
      <c r="AL6190" s="34"/>
      <c r="AM6190" s="34"/>
      <c r="AN6190" s="47"/>
      <c r="AO6190" s="47"/>
      <c r="AP6190" s="47"/>
      <c r="AQ6190" s="47"/>
      <c r="AR6190" s="47"/>
      <c r="AS6190" s="46"/>
      <c r="AT6190" s="46"/>
      <c r="AU6190" s="48"/>
      <c r="AV6190" s="48"/>
      <c r="AW6190" s="48"/>
      <c r="AX6190" s="48"/>
      <c r="AY6190" s="49"/>
      <c r="AZ6190" s="49"/>
      <c r="BA6190" s="49"/>
      <c r="BB6190" s="49"/>
      <c r="BC6190" s="49"/>
      <c r="BD6190" s="50"/>
      <c r="BE6190" s="50"/>
      <c r="BF6190" s="50"/>
      <c r="BG6190" s="50"/>
      <c r="BH6190" s="50"/>
      <c r="BI6190" s="53"/>
      <c r="BJ6190" s="53"/>
    </row>
    <row r="6191" spans="1:62" ht="132.6" thickBot="1" x14ac:dyDescent="0.3">
      <c r="A6191" s="28">
        <v>6191</v>
      </c>
      <c r="B6191" s="52" t="s">
        <v>22941</v>
      </c>
      <c r="C6191" s="33">
        <v>8</v>
      </c>
      <c r="D6191" s="33">
        <v>26</v>
      </c>
      <c r="E6191" s="37" t="s">
        <v>24017</v>
      </c>
      <c r="F6191" s="37" t="s">
        <v>24018</v>
      </c>
      <c r="G6191" s="37" t="s">
        <v>24019</v>
      </c>
      <c r="H6191" s="38" t="s">
        <v>24020</v>
      </c>
      <c r="I6191" s="39" t="s">
        <v>24021</v>
      </c>
      <c r="J6191" s="38" t="s">
        <v>24022</v>
      </c>
      <c r="K6191" s="102">
        <v>4383</v>
      </c>
      <c r="L6191" s="40" t="s">
        <v>26993</v>
      </c>
      <c r="M6191" s="41">
        <f t="shared" si="218"/>
        <v>0</v>
      </c>
      <c r="N6191" s="41">
        <f t="shared" si="217"/>
        <v>0</v>
      </c>
      <c r="O6191" s="92"/>
      <c r="P6191" s="36"/>
      <c r="Q6191" s="35"/>
      <c r="R6191" s="44"/>
      <c r="S6191" s="44"/>
      <c r="T6191" s="45"/>
      <c r="U6191" s="45"/>
      <c r="V6191" s="45"/>
      <c r="W6191" s="45"/>
      <c r="X6191" s="45"/>
      <c r="Y6191" s="45"/>
      <c r="Z6191" s="46"/>
      <c r="AA6191" s="42"/>
      <c r="AB6191" s="42"/>
      <c r="AC6191" s="42"/>
      <c r="AD6191" s="42"/>
      <c r="AE6191" s="42"/>
      <c r="AF6191" s="42"/>
      <c r="AG6191" s="42"/>
      <c r="AH6191" s="46"/>
      <c r="AI6191" s="46"/>
      <c r="AJ6191" s="34"/>
      <c r="AK6191" s="34"/>
      <c r="AL6191" s="34"/>
      <c r="AM6191" s="34"/>
      <c r="AN6191" s="47"/>
      <c r="AO6191" s="47"/>
      <c r="AP6191" s="47"/>
      <c r="AQ6191" s="47"/>
      <c r="AR6191" s="47"/>
      <c r="AS6191" s="46"/>
      <c r="AT6191" s="46"/>
      <c r="AU6191" s="48"/>
      <c r="AV6191" s="48"/>
      <c r="AW6191" s="48"/>
      <c r="AX6191" s="48"/>
      <c r="AY6191" s="49"/>
      <c r="AZ6191" s="49"/>
      <c r="BA6191" s="49"/>
      <c r="BB6191" s="49"/>
      <c r="BC6191" s="49"/>
      <c r="BD6191" s="50"/>
      <c r="BE6191" s="50"/>
      <c r="BF6191" s="50"/>
      <c r="BG6191" s="50"/>
      <c r="BH6191" s="50"/>
      <c r="BI6191" s="53"/>
      <c r="BJ6191" s="53"/>
    </row>
    <row r="6192" spans="1:62" ht="93" thickBot="1" x14ac:dyDescent="0.3">
      <c r="A6192" s="28">
        <v>6192</v>
      </c>
      <c r="B6192" s="52" t="s">
        <v>22941</v>
      </c>
      <c r="C6192" s="33">
        <v>8</v>
      </c>
      <c r="D6192" s="33">
        <v>27</v>
      </c>
      <c r="E6192" s="37" t="s">
        <v>24023</v>
      </c>
      <c r="F6192" s="37" t="s">
        <v>24024</v>
      </c>
      <c r="G6192" s="37" t="s">
        <v>24025</v>
      </c>
      <c r="H6192" s="38"/>
      <c r="I6192" s="39" t="s">
        <v>24026</v>
      </c>
      <c r="J6192" s="38"/>
      <c r="K6192" s="102">
        <v>4384</v>
      </c>
      <c r="L6192" s="40" t="s">
        <v>26993</v>
      </c>
      <c r="M6192" s="41">
        <f t="shared" si="218"/>
        <v>0</v>
      </c>
      <c r="N6192" s="41">
        <f t="shared" si="217"/>
        <v>0</v>
      </c>
      <c r="O6192" s="92"/>
      <c r="P6192" s="36"/>
      <c r="Q6192" s="35"/>
      <c r="R6192" s="44"/>
      <c r="S6192" s="44"/>
      <c r="T6192" s="45"/>
      <c r="U6192" s="45"/>
      <c r="V6192" s="45"/>
      <c r="W6192" s="45"/>
      <c r="X6192" s="45"/>
      <c r="Y6192" s="45"/>
      <c r="Z6192" s="46"/>
      <c r="AA6192" s="42"/>
      <c r="AB6192" s="42"/>
      <c r="AC6192" s="42"/>
      <c r="AD6192" s="42"/>
      <c r="AE6192" s="42"/>
      <c r="AF6192" s="42"/>
      <c r="AG6192" s="42"/>
      <c r="AH6192" s="46"/>
      <c r="AI6192" s="46"/>
      <c r="AJ6192" s="34"/>
      <c r="AK6192" s="34"/>
      <c r="AL6192" s="34"/>
      <c r="AM6192" s="34"/>
      <c r="AN6192" s="47"/>
      <c r="AO6192" s="47"/>
      <c r="AP6192" s="47"/>
      <c r="AQ6192" s="47"/>
      <c r="AR6192" s="47"/>
      <c r="AS6192" s="46"/>
      <c r="AT6192" s="46"/>
      <c r="AU6192" s="48"/>
      <c r="AV6192" s="48"/>
      <c r="AW6192" s="48"/>
      <c r="AX6192" s="48"/>
      <c r="AY6192" s="49"/>
      <c r="AZ6192" s="49"/>
      <c r="BA6192" s="49"/>
      <c r="BB6192" s="49"/>
      <c r="BC6192" s="49"/>
      <c r="BD6192" s="50"/>
      <c r="BE6192" s="50"/>
      <c r="BF6192" s="50"/>
      <c r="BG6192" s="50"/>
      <c r="BH6192" s="50"/>
      <c r="BI6192" s="53"/>
      <c r="BJ6192" s="53"/>
    </row>
    <row r="6193" spans="1:62" ht="132.6" thickBot="1" x14ac:dyDescent="0.3">
      <c r="A6193" s="28">
        <v>6193</v>
      </c>
      <c r="B6193" s="52" t="s">
        <v>22941</v>
      </c>
      <c r="C6193" s="33">
        <v>8</v>
      </c>
      <c r="D6193" s="33">
        <v>28</v>
      </c>
      <c r="E6193" s="37" t="s">
        <v>24027</v>
      </c>
      <c r="F6193" s="37" t="s">
        <v>478</v>
      </c>
      <c r="G6193" s="37" t="s">
        <v>24028</v>
      </c>
      <c r="H6193" s="38" t="s">
        <v>24029</v>
      </c>
      <c r="I6193" s="39" t="s">
        <v>24030</v>
      </c>
      <c r="J6193" s="38"/>
      <c r="K6193" s="102">
        <v>4385</v>
      </c>
      <c r="L6193" s="40" t="s">
        <v>26993</v>
      </c>
      <c r="M6193" s="41">
        <f t="shared" si="218"/>
        <v>0</v>
      </c>
      <c r="N6193" s="41">
        <f t="shared" si="217"/>
        <v>0</v>
      </c>
      <c r="O6193" s="92"/>
      <c r="P6193" s="36"/>
      <c r="Q6193" s="35"/>
      <c r="R6193" s="44"/>
      <c r="S6193" s="44"/>
      <c r="T6193" s="45"/>
      <c r="U6193" s="45"/>
      <c r="V6193" s="45"/>
      <c r="W6193" s="45"/>
      <c r="X6193" s="45"/>
      <c r="Y6193" s="45"/>
      <c r="Z6193" s="46"/>
      <c r="AA6193" s="42"/>
      <c r="AB6193" s="42"/>
      <c r="AC6193" s="42"/>
      <c r="AD6193" s="42"/>
      <c r="AE6193" s="42"/>
      <c r="AF6193" s="42"/>
      <c r="AG6193" s="42"/>
      <c r="AH6193" s="46"/>
      <c r="AI6193" s="46"/>
      <c r="AJ6193" s="34"/>
      <c r="AK6193" s="34"/>
      <c r="AL6193" s="34"/>
      <c r="AM6193" s="34"/>
      <c r="AN6193" s="47"/>
      <c r="AO6193" s="47"/>
      <c r="AP6193" s="47"/>
      <c r="AQ6193" s="47"/>
      <c r="AR6193" s="47"/>
      <c r="AS6193" s="46"/>
      <c r="AT6193" s="46"/>
      <c r="AU6193" s="48"/>
      <c r="AV6193" s="48"/>
      <c r="AW6193" s="48"/>
      <c r="AX6193" s="48"/>
      <c r="AY6193" s="49"/>
      <c r="AZ6193" s="49"/>
      <c r="BA6193" s="49"/>
      <c r="BB6193" s="49"/>
      <c r="BC6193" s="49"/>
      <c r="BD6193" s="50"/>
      <c r="BE6193" s="50"/>
      <c r="BF6193" s="50"/>
      <c r="BG6193" s="50"/>
      <c r="BH6193" s="50"/>
      <c r="BI6193" s="53"/>
      <c r="BJ6193" s="53"/>
    </row>
    <row r="6194" spans="1:62" ht="66.599999999999994" thickBot="1" x14ac:dyDescent="0.3">
      <c r="A6194" s="28">
        <v>6194</v>
      </c>
      <c r="B6194" s="52" t="s">
        <v>22941</v>
      </c>
      <c r="C6194" s="33">
        <v>8</v>
      </c>
      <c r="D6194" s="33">
        <v>29</v>
      </c>
      <c r="E6194" s="37" t="s">
        <v>24031</v>
      </c>
      <c r="F6194" s="37" t="s">
        <v>24032</v>
      </c>
      <c r="G6194" s="37" t="s">
        <v>24033</v>
      </c>
      <c r="H6194" s="38"/>
      <c r="I6194" s="39" t="s">
        <v>24034</v>
      </c>
      <c r="J6194" s="38" t="s">
        <v>24035</v>
      </c>
      <c r="K6194" s="102">
        <v>4386</v>
      </c>
      <c r="L6194" s="40" t="s">
        <v>26993</v>
      </c>
      <c r="M6194" s="41">
        <f t="shared" si="218"/>
        <v>0</v>
      </c>
      <c r="N6194" s="41">
        <f t="shared" si="217"/>
        <v>0</v>
      </c>
      <c r="O6194" s="92"/>
      <c r="P6194" s="36"/>
      <c r="Q6194" s="35"/>
      <c r="R6194" s="44"/>
      <c r="S6194" s="44"/>
      <c r="T6194" s="45"/>
      <c r="U6194" s="45"/>
      <c r="V6194" s="45"/>
      <c r="W6194" s="45"/>
      <c r="X6194" s="45"/>
      <c r="Y6194" s="45"/>
      <c r="Z6194" s="46"/>
      <c r="AA6194" s="42"/>
      <c r="AB6194" s="42"/>
      <c r="AC6194" s="42"/>
      <c r="AD6194" s="42"/>
      <c r="AE6194" s="42"/>
      <c r="AF6194" s="42"/>
      <c r="AG6194" s="42"/>
      <c r="AH6194" s="46"/>
      <c r="AI6194" s="46"/>
      <c r="AJ6194" s="34"/>
      <c r="AK6194" s="34"/>
      <c r="AL6194" s="34"/>
      <c r="AM6194" s="34"/>
      <c r="AN6194" s="47"/>
      <c r="AO6194" s="47"/>
      <c r="AP6194" s="47"/>
      <c r="AQ6194" s="47"/>
      <c r="AR6194" s="47"/>
      <c r="AS6194" s="46"/>
      <c r="AT6194" s="46"/>
      <c r="AU6194" s="48"/>
      <c r="AV6194" s="48"/>
      <c r="AW6194" s="48"/>
      <c r="AX6194" s="48"/>
      <c r="AY6194" s="49"/>
      <c r="AZ6194" s="49"/>
      <c r="BA6194" s="49"/>
      <c r="BB6194" s="49"/>
      <c r="BC6194" s="49"/>
      <c r="BD6194" s="50"/>
      <c r="BE6194" s="50"/>
      <c r="BF6194" s="50"/>
      <c r="BG6194" s="50"/>
      <c r="BH6194" s="50"/>
      <c r="BI6194" s="53"/>
      <c r="BJ6194" s="53"/>
    </row>
    <row r="6195" spans="1:62" ht="53.4" thickBot="1" x14ac:dyDescent="0.3">
      <c r="A6195" s="28">
        <v>6195</v>
      </c>
      <c r="B6195" s="52" t="s">
        <v>22941</v>
      </c>
      <c r="C6195" s="33">
        <v>8</v>
      </c>
      <c r="D6195" s="33">
        <v>30</v>
      </c>
      <c r="E6195" s="37" t="s">
        <v>24036</v>
      </c>
      <c r="F6195" s="37" t="s">
        <v>24037</v>
      </c>
      <c r="G6195" s="37" t="s">
        <v>13989</v>
      </c>
      <c r="H6195" s="38"/>
      <c r="I6195" s="39" t="s">
        <v>13989</v>
      </c>
      <c r="J6195" s="38" t="s">
        <v>24038</v>
      </c>
      <c r="K6195" s="102">
        <v>4387</v>
      </c>
      <c r="L6195" s="40" t="s">
        <v>26993</v>
      </c>
      <c r="M6195" s="41">
        <f t="shared" si="218"/>
        <v>0</v>
      </c>
      <c r="N6195" s="41">
        <f t="shared" si="217"/>
        <v>0</v>
      </c>
      <c r="O6195" s="92"/>
      <c r="P6195" s="36"/>
      <c r="Q6195" s="35"/>
      <c r="R6195" s="44"/>
      <c r="S6195" s="44"/>
      <c r="T6195" s="45"/>
      <c r="U6195" s="45"/>
      <c r="V6195" s="45"/>
      <c r="W6195" s="45"/>
      <c r="X6195" s="45"/>
      <c r="Y6195" s="45"/>
      <c r="Z6195" s="46"/>
      <c r="AA6195" s="42"/>
      <c r="AB6195" s="42"/>
      <c r="AC6195" s="42"/>
      <c r="AD6195" s="42"/>
      <c r="AE6195" s="42"/>
      <c r="AF6195" s="42"/>
      <c r="AG6195" s="42"/>
      <c r="AH6195" s="46"/>
      <c r="AI6195" s="46"/>
      <c r="AJ6195" s="34"/>
      <c r="AK6195" s="34"/>
      <c r="AL6195" s="34"/>
      <c r="AM6195" s="34"/>
      <c r="AN6195" s="47"/>
      <c r="AO6195" s="47"/>
      <c r="AP6195" s="47"/>
      <c r="AQ6195" s="47"/>
      <c r="AR6195" s="47"/>
      <c r="AS6195" s="46"/>
      <c r="AT6195" s="46"/>
      <c r="AU6195" s="48"/>
      <c r="AV6195" s="48"/>
      <c r="AW6195" s="48"/>
      <c r="AX6195" s="48"/>
      <c r="AY6195" s="49"/>
      <c r="AZ6195" s="49"/>
      <c r="BA6195" s="49"/>
      <c r="BB6195" s="49"/>
      <c r="BC6195" s="49"/>
      <c r="BD6195" s="50"/>
      <c r="BE6195" s="50"/>
      <c r="BF6195" s="50"/>
      <c r="BG6195" s="50"/>
      <c r="BH6195" s="50"/>
      <c r="BI6195" s="53"/>
      <c r="BJ6195" s="53"/>
    </row>
    <row r="6196" spans="1:62" ht="145.80000000000001" thickBot="1" x14ac:dyDescent="0.3">
      <c r="A6196" s="28">
        <v>6196</v>
      </c>
      <c r="B6196" s="52" t="s">
        <v>22941</v>
      </c>
      <c r="C6196" s="33">
        <v>9</v>
      </c>
      <c r="D6196" s="33">
        <v>0</v>
      </c>
      <c r="E6196" s="37" t="s">
        <v>24039</v>
      </c>
      <c r="F6196" s="37" t="s">
        <v>24040</v>
      </c>
      <c r="G6196" s="37" t="s">
        <v>24041</v>
      </c>
      <c r="H6196" s="38"/>
      <c r="I6196" s="39" t="s">
        <v>24042</v>
      </c>
      <c r="J6196" s="38" t="s">
        <v>24043</v>
      </c>
      <c r="K6196" s="102">
        <v>4559</v>
      </c>
      <c r="L6196" s="40" t="s">
        <v>26986</v>
      </c>
      <c r="M6196" s="41">
        <f t="shared" si="218"/>
        <v>1</v>
      </c>
      <c r="N6196" s="41">
        <f t="shared" si="217"/>
        <v>0</v>
      </c>
      <c r="O6196" s="92"/>
      <c r="P6196" s="36"/>
      <c r="Q6196" s="35"/>
      <c r="R6196" s="44"/>
      <c r="S6196" s="44"/>
      <c r="T6196" s="45"/>
      <c r="U6196" s="45"/>
      <c r="V6196" s="45"/>
      <c r="W6196" s="45"/>
      <c r="X6196" s="45"/>
      <c r="Y6196" s="45"/>
      <c r="Z6196" s="46"/>
      <c r="AA6196" s="42"/>
      <c r="AB6196" s="42"/>
      <c r="AC6196" s="42"/>
      <c r="AD6196" s="42"/>
      <c r="AE6196" s="42"/>
      <c r="AF6196" s="42"/>
      <c r="AG6196" s="42"/>
      <c r="AH6196" s="46"/>
      <c r="AI6196" s="46"/>
      <c r="AJ6196" s="34">
        <v>1</v>
      </c>
      <c r="AK6196" s="34">
        <v>0</v>
      </c>
      <c r="AL6196" s="34" t="s">
        <v>28988</v>
      </c>
      <c r="AM6196" s="34" t="s">
        <v>28989</v>
      </c>
      <c r="AN6196" s="47"/>
      <c r="AO6196" s="47"/>
      <c r="AP6196" s="47"/>
      <c r="AQ6196" s="47"/>
      <c r="AR6196" s="47"/>
      <c r="AS6196" s="46"/>
      <c r="AT6196" s="46"/>
      <c r="AU6196" s="48"/>
      <c r="AV6196" s="48"/>
      <c r="AW6196" s="48"/>
      <c r="AX6196" s="48"/>
      <c r="AY6196" s="49"/>
      <c r="AZ6196" s="49"/>
      <c r="BA6196" s="49"/>
      <c r="BB6196" s="49"/>
      <c r="BC6196" s="49"/>
      <c r="BD6196" s="50"/>
      <c r="BE6196" s="50"/>
      <c r="BF6196" s="50"/>
      <c r="BG6196" s="50"/>
      <c r="BH6196" s="50"/>
      <c r="BI6196" s="53"/>
      <c r="BJ6196" s="53"/>
    </row>
    <row r="6197" spans="1:62" ht="40.200000000000003" thickBot="1" x14ac:dyDescent="0.3">
      <c r="A6197" s="28">
        <v>6197</v>
      </c>
      <c r="B6197" s="52" t="s">
        <v>22941</v>
      </c>
      <c r="C6197" s="33">
        <v>9</v>
      </c>
      <c r="D6197" s="33">
        <v>1</v>
      </c>
      <c r="E6197" s="37" t="s">
        <v>24044</v>
      </c>
      <c r="F6197" s="37" t="s">
        <v>126</v>
      </c>
      <c r="G6197" s="37" t="s">
        <v>24045</v>
      </c>
      <c r="H6197" s="38"/>
      <c r="I6197" s="39" t="s">
        <v>3617</v>
      </c>
      <c r="J6197" s="38"/>
      <c r="K6197" s="102">
        <v>4560</v>
      </c>
      <c r="L6197" s="40" t="s">
        <v>26986</v>
      </c>
      <c r="M6197" s="41">
        <f t="shared" si="218"/>
        <v>0</v>
      </c>
      <c r="N6197" s="41">
        <f t="shared" si="217"/>
        <v>30</v>
      </c>
      <c r="O6197" s="92"/>
      <c r="P6197" s="36"/>
      <c r="Q6197" s="35"/>
      <c r="R6197" s="44"/>
      <c r="S6197" s="44"/>
      <c r="T6197" s="45"/>
      <c r="U6197" s="45"/>
      <c r="V6197" s="45"/>
      <c r="W6197" s="45"/>
      <c r="X6197" s="45"/>
      <c r="Y6197" s="45"/>
      <c r="Z6197" s="46"/>
      <c r="AA6197" s="42"/>
      <c r="AB6197" s="42"/>
      <c r="AC6197" s="42"/>
      <c r="AD6197" s="42"/>
      <c r="AE6197" s="42"/>
      <c r="AF6197" s="42"/>
      <c r="AG6197" s="42"/>
      <c r="AH6197" s="46"/>
      <c r="AI6197" s="46"/>
      <c r="AJ6197" s="34"/>
      <c r="AK6197" s="34"/>
      <c r="AL6197" s="34"/>
      <c r="AM6197" s="34"/>
      <c r="AN6197" s="47"/>
      <c r="AO6197" s="47"/>
      <c r="AP6197" s="47"/>
      <c r="AQ6197" s="47"/>
      <c r="AR6197" s="47"/>
      <c r="AS6197" s="46"/>
      <c r="AT6197" s="46"/>
      <c r="AU6197" s="48"/>
      <c r="AV6197" s="48"/>
      <c r="AW6197" s="48"/>
      <c r="AX6197" s="48"/>
      <c r="AY6197" s="49"/>
      <c r="AZ6197" s="49"/>
      <c r="BA6197" s="49"/>
      <c r="BB6197" s="49"/>
      <c r="BC6197" s="49"/>
      <c r="BD6197" s="50"/>
      <c r="BE6197" s="50"/>
      <c r="BF6197" s="50"/>
      <c r="BG6197" s="50"/>
      <c r="BH6197" s="50"/>
      <c r="BI6197" s="53"/>
      <c r="BJ6197" s="53"/>
    </row>
    <row r="6198" spans="1:62" ht="145.80000000000001" thickBot="1" x14ac:dyDescent="0.3">
      <c r="A6198" s="28">
        <v>6198</v>
      </c>
      <c r="B6198" s="52" t="s">
        <v>22941</v>
      </c>
      <c r="C6198" s="33">
        <v>9</v>
      </c>
      <c r="D6198" s="33">
        <v>2</v>
      </c>
      <c r="E6198" s="85" t="s">
        <v>24046</v>
      </c>
      <c r="F6198" s="37" t="s">
        <v>24047</v>
      </c>
      <c r="G6198" s="37" t="s">
        <v>24048</v>
      </c>
      <c r="H6198" s="38" t="s">
        <v>24049</v>
      </c>
      <c r="I6198" s="39" t="s">
        <v>24050</v>
      </c>
      <c r="J6198" s="38" t="s">
        <v>24051</v>
      </c>
      <c r="K6198" s="102">
        <v>4561</v>
      </c>
      <c r="L6198" s="40" t="s">
        <v>26986</v>
      </c>
      <c r="M6198" s="41">
        <f t="shared" si="218"/>
        <v>0</v>
      </c>
      <c r="N6198" s="41">
        <f t="shared" si="217"/>
        <v>0</v>
      </c>
      <c r="O6198" s="92" t="s">
        <v>29274</v>
      </c>
      <c r="P6198" s="36"/>
      <c r="Q6198" s="35"/>
      <c r="R6198" s="44"/>
      <c r="S6198" s="44"/>
      <c r="T6198" s="45"/>
      <c r="U6198" s="45"/>
      <c r="V6198" s="45"/>
      <c r="W6198" s="45"/>
      <c r="X6198" s="45"/>
      <c r="Y6198" s="45"/>
      <c r="Z6198" s="46"/>
      <c r="AA6198" s="42"/>
      <c r="AB6198" s="42"/>
      <c r="AC6198" s="42"/>
      <c r="AD6198" s="42"/>
      <c r="AE6198" s="42"/>
      <c r="AF6198" s="42"/>
      <c r="AG6198" s="42"/>
      <c r="AH6198" s="46"/>
      <c r="AI6198" s="46"/>
      <c r="AJ6198" s="34"/>
      <c r="AK6198" s="34"/>
      <c r="AL6198" s="34"/>
      <c r="AM6198" s="34"/>
      <c r="AN6198" s="47"/>
      <c r="AO6198" s="47"/>
      <c r="AP6198" s="47"/>
      <c r="AQ6198" s="47"/>
      <c r="AR6198" s="47"/>
      <c r="AS6198" s="46"/>
      <c r="AT6198" s="46"/>
      <c r="AU6198" s="48"/>
      <c r="AV6198" s="48"/>
      <c r="AW6198" s="48"/>
      <c r="AX6198" s="48"/>
      <c r="AY6198" s="49"/>
      <c r="AZ6198" s="49"/>
      <c r="BA6198" s="49"/>
      <c r="BB6198" s="49"/>
      <c r="BC6198" s="49"/>
      <c r="BD6198" s="50"/>
      <c r="BE6198" s="50"/>
      <c r="BF6198" s="50"/>
      <c r="BG6198" s="50"/>
      <c r="BH6198" s="50"/>
      <c r="BI6198" s="53"/>
      <c r="BJ6198" s="53"/>
    </row>
    <row r="6199" spans="1:62" ht="132.6" thickBot="1" x14ac:dyDescent="0.3">
      <c r="A6199" s="28">
        <v>6199</v>
      </c>
      <c r="B6199" s="52" t="s">
        <v>22941</v>
      </c>
      <c r="C6199" s="33">
        <v>9</v>
      </c>
      <c r="D6199" s="33">
        <v>3</v>
      </c>
      <c r="E6199" s="37" t="s">
        <v>24052</v>
      </c>
      <c r="F6199" s="37" t="s">
        <v>24053</v>
      </c>
      <c r="G6199" s="37" t="s">
        <v>24054</v>
      </c>
      <c r="H6199" s="38"/>
      <c r="I6199" s="39" t="s">
        <v>24055</v>
      </c>
      <c r="J6199" s="38" t="s">
        <v>24056</v>
      </c>
      <c r="K6199" s="102">
        <v>4562</v>
      </c>
      <c r="L6199" s="40" t="s">
        <v>26986</v>
      </c>
      <c r="M6199" s="41">
        <f t="shared" si="218"/>
        <v>0</v>
      </c>
      <c r="N6199" s="41">
        <f t="shared" si="217"/>
        <v>0</v>
      </c>
      <c r="O6199" s="92"/>
      <c r="P6199" s="36"/>
      <c r="Q6199" s="35"/>
      <c r="R6199" s="44"/>
      <c r="S6199" s="44"/>
      <c r="T6199" s="45"/>
      <c r="U6199" s="45"/>
      <c r="V6199" s="45"/>
      <c r="W6199" s="45"/>
      <c r="X6199" s="45"/>
      <c r="Y6199" s="45"/>
      <c r="Z6199" s="46"/>
      <c r="AA6199" s="42"/>
      <c r="AB6199" s="42"/>
      <c r="AC6199" s="42"/>
      <c r="AD6199" s="42"/>
      <c r="AE6199" s="42"/>
      <c r="AF6199" s="42"/>
      <c r="AG6199" s="42"/>
      <c r="AH6199" s="46"/>
      <c r="AI6199" s="46"/>
      <c r="AJ6199" s="34"/>
      <c r="AK6199" s="34"/>
      <c r="AL6199" s="34"/>
      <c r="AM6199" s="34"/>
      <c r="AN6199" s="47"/>
      <c r="AO6199" s="47"/>
      <c r="AP6199" s="47"/>
      <c r="AQ6199" s="47"/>
      <c r="AR6199" s="47"/>
      <c r="AS6199" s="46"/>
      <c r="AT6199" s="46"/>
      <c r="AU6199" s="48"/>
      <c r="AV6199" s="48"/>
      <c r="AW6199" s="48"/>
      <c r="AX6199" s="48"/>
      <c r="AY6199" s="49"/>
      <c r="AZ6199" s="49"/>
      <c r="BA6199" s="49"/>
      <c r="BB6199" s="49"/>
      <c r="BC6199" s="49"/>
      <c r="BD6199" s="50"/>
      <c r="BE6199" s="50"/>
      <c r="BF6199" s="50"/>
      <c r="BG6199" s="50"/>
      <c r="BH6199" s="50"/>
      <c r="BI6199" s="53"/>
      <c r="BJ6199" s="53"/>
    </row>
    <row r="6200" spans="1:62" ht="79.8" thickBot="1" x14ac:dyDescent="0.3">
      <c r="A6200" s="28">
        <v>6200</v>
      </c>
      <c r="B6200" s="52" t="s">
        <v>22941</v>
      </c>
      <c r="C6200" s="33">
        <v>9</v>
      </c>
      <c r="D6200" s="33">
        <v>4</v>
      </c>
      <c r="E6200" s="37" t="s">
        <v>24057</v>
      </c>
      <c r="F6200" s="37" t="s">
        <v>1292</v>
      </c>
      <c r="G6200" s="37" t="s">
        <v>24058</v>
      </c>
      <c r="H6200" s="38" t="s">
        <v>24059</v>
      </c>
      <c r="I6200" s="39" t="s">
        <v>24060</v>
      </c>
      <c r="J6200" s="38"/>
      <c r="K6200" s="102">
        <v>4563</v>
      </c>
      <c r="L6200" s="40" t="s">
        <v>26986</v>
      </c>
      <c r="M6200" s="41">
        <f t="shared" si="218"/>
        <v>0</v>
      </c>
      <c r="N6200" s="41">
        <f t="shared" si="217"/>
        <v>0</v>
      </c>
      <c r="O6200" s="92"/>
      <c r="P6200" s="36"/>
      <c r="Q6200" s="35"/>
      <c r="R6200" s="44"/>
      <c r="S6200" s="44"/>
      <c r="T6200" s="45"/>
      <c r="U6200" s="45"/>
      <c r="V6200" s="45"/>
      <c r="W6200" s="45"/>
      <c r="X6200" s="45"/>
      <c r="Y6200" s="45"/>
      <c r="Z6200" s="46"/>
      <c r="AA6200" s="42"/>
      <c r="AB6200" s="42"/>
      <c r="AC6200" s="42"/>
      <c r="AD6200" s="42"/>
      <c r="AE6200" s="42"/>
      <c r="AF6200" s="42"/>
      <c r="AG6200" s="42"/>
      <c r="AH6200" s="46"/>
      <c r="AI6200" s="46"/>
      <c r="AJ6200" s="34"/>
      <c r="AK6200" s="34"/>
      <c r="AL6200" s="34"/>
      <c r="AM6200" s="34"/>
      <c r="AN6200" s="47"/>
      <c r="AO6200" s="47"/>
      <c r="AP6200" s="47"/>
      <c r="AQ6200" s="47"/>
      <c r="AR6200" s="47"/>
      <c r="AS6200" s="46"/>
      <c r="AT6200" s="46"/>
      <c r="AU6200" s="48"/>
      <c r="AV6200" s="48"/>
      <c r="AW6200" s="48"/>
      <c r="AX6200" s="48"/>
      <c r="AY6200" s="49"/>
      <c r="AZ6200" s="49"/>
      <c r="BA6200" s="49"/>
      <c r="BB6200" s="49"/>
      <c r="BC6200" s="49"/>
      <c r="BD6200" s="50"/>
      <c r="BE6200" s="50"/>
      <c r="BF6200" s="50"/>
      <c r="BG6200" s="50"/>
      <c r="BH6200" s="50"/>
      <c r="BI6200" s="53"/>
      <c r="BJ6200" s="53"/>
    </row>
    <row r="6201" spans="1:62" ht="185.4" thickBot="1" x14ac:dyDescent="0.3">
      <c r="A6201" s="28">
        <v>6201</v>
      </c>
      <c r="B6201" s="52" t="s">
        <v>22941</v>
      </c>
      <c r="C6201" s="33">
        <v>9</v>
      </c>
      <c r="D6201" s="33">
        <v>5</v>
      </c>
      <c r="E6201" s="37" t="s">
        <v>24061</v>
      </c>
      <c r="F6201" s="37" t="s">
        <v>24062</v>
      </c>
      <c r="G6201" s="37" t="s">
        <v>24063</v>
      </c>
      <c r="H6201" s="38"/>
      <c r="I6201" s="39" t="s">
        <v>24064</v>
      </c>
      <c r="J6201" s="38" t="s">
        <v>24065</v>
      </c>
      <c r="K6201" s="102">
        <v>4564</v>
      </c>
      <c r="L6201" s="40" t="s">
        <v>26986</v>
      </c>
      <c r="M6201" s="41">
        <f t="shared" si="218"/>
        <v>0</v>
      </c>
      <c r="N6201" s="41">
        <f t="shared" si="217"/>
        <v>0</v>
      </c>
      <c r="O6201" s="92"/>
      <c r="P6201" s="36"/>
      <c r="Q6201" s="35"/>
      <c r="R6201" s="44"/>
      <c r="S6201" s="44"/>
      <c r="T6201" s="45"/>
      <c r="U6201" s="45"/>
      <c r="V6201" s="45"/>
      <c r="W6201" s="45"/>
      <c r="X6201" s="45"/>
      <c r="Y6201" s="45"/>
      <c r="Z6201" s="46"/>
      <c r="AA6201" s="42"/>
      <c r="AB6201" s="42"/>
      <c r="AC6201" s="42"/>
      <c r="AD6201" s="42"/>
      <c r="AE6201" s="42"/>
      <c r="AF6201" s="42"/>
      <c r="AG6201" s="42"/>
      <c r="AH6201" s="46"/>
      <c r="AI6201" s="46"/>
      <c r="AJ6201" s="34">
        <v>1</v>
      </c>
      <c r="AK6201" s="34">
        <v>0</v>
      </c>
      <c r="AL6201" s="34" t="s">
        <v>28990</v>
      </c>
      <c r="AM6201" s="34" t="s">
        <v>27161</v>
      </c>
      <c r="AN6201" s="47"/>
      <c r="AO6201" s="47"/>
      <c r="AP6201" s="47"/>
      <c r="AQ6201" s="47"/>
      <c r="AR6201" s="47"/>
      <c r="AS6201" s="46"/>
      <c r="AT6201" s="46"/>
      <c r="AU6201" s="48"/>
      <c r="AV6201" s="48"/>
      <c r="AW6201" s="48"/>
      <c r="AX6201" s="48"/>
      <c r="AY6201" s="49"/>
      <c r="AZ6201" s="49"/>
      <c r="BA6201" s="49"/>
      <c r="BB6201" s="49"/>
      <c r="BC6201" s="49"/>
      <c r="BD6201" s="50"/>
      <c r="BE6201" s="50"/>
      <c r="BF6201" s="50"/>
      <c r="BG6201" s="50"/>
      <c r="BH6201" s="50"/>
      <c r="BI6201" s="53"/>
      <c r="BJ6201" s="53"/>
    </row>
    <row r="6202" spans="1:62" ht="106.2" thickBot="1" x14ac:dyDescent="0.3">
      <c r="A6202" s="28">
        <v>6202</v>
      </c>
      <c r="B6202" s="52" t="s">
        <v>22941</v>
      </c>
      <c r="C6202" s="33">
        <v>9</v>
      </c>
      <c r="D6202" s="33">
        <v>6</v>
      </c>
      <c r="E6202" s="37" t="s">
        <v>24066</v>
      </c>
      <c r="F6202" s="37" t="s">
        <v>24067</v>
      </c>
      <c r="G6202" s="37" t="s">
        <v>24068</v>
      </c>
      <c r="H6202" s="38"/>
      <c r="I6202" s="39" t="s">
        <v>24069</v>
      </c>
      <c r="J6202" s="38" t="s">
        <v>24070</v>
      </c>
      <c r="K6202" s="102">
        <v>4565</v>
      </c>
      <c r="L6202" s="40" t="s">
        <v>26986</v>
      </c>
      <c r="M6202" s="41">
        <f t="shared" si="218"/>
        <v>0</v>
      </c>
      <c r="N6202" s="41">
        <f t="shared" si="217"/>
        <v>0</v>
      </c>
      <c r="O6202" s="92"/>
      <c r="P6202" s="36"/>
      <c r="Q6202" s="35"/>
      <c r="R6202" s="44"/>
      <c r="S6202" s="44"/>
      <c r="T6202" s="45"/>
      <c r="U6202" s="45"/>
      <c r="V6202" s="45"/>
      <c r="W6202" s="45"/>
      <c r="X6202" s="45"/>
      <c r="Y6202" s="45"/>
      <c r="Z6202" s="46"/>
      <c r="AA6202" s="42"/>
      <c r="AB6202" s="42"/>
      <c r="AC6202" s="42"/>
      <c r="AD6202" s="42"/>
      <c r="AE6202" s="42"/>
      <c r="AF6202" s="42"/>
      <c r="AG6202" s="42"/>
      <c r="AH6202" s="46"/>
      <c r="AI6202" s="46"/>
      <c r="AJ6202" s="34"/>
      <c r="AK6202" s="34"/>
      <c r="AL6202" s="34"/>
      <c r="AM6202" s="34"/>
      <c r="AN6202" s="47"/>
      <c r="AO6202" s="47"/>
      <c r="AP6202" s="47"/>
      <c r="AQ6202" s="47"/>
      <c r="AR6202" s="47"/>
      <c r="AS6202" s="46"/>
      <c r="AT6202" s="46"/>
      <c r="AU6202" s="48"/>
      <c r="AV6202" s="48"/>
      <c r="AW6202" s="48"/>
      <c r="AX6202" s="48"/>
      <c r="AY6202" s="49"/>
      <c r="AZ6202" s="49"/>
      <c r="BA6202" s="49"/>
      <c r="BB6202" s="49"/>
      <c r="BC6202" s="49"/>
      <c r="BD6202" s="50"/>
      <c r="BE6202" s="50"/>
      <c r="BF6202" s="50"/>
      <c r="BG6202" s="50"/>
      <c r="BH6202" s="50"/>
      <c r="BI6202" s="53"/>
      <c r="BJ6202" s="53"/>
    </row>
    <row r="6203" spans="1:62" ht="106.2" thickBot="1" x14ac:dyDescent="0.3">
      <c r="A6203" s="28">
        <v>6203</v>
      </c>
      <c r="B6203" s="52" t="s">
        <v>22941</v>
      </c>
      <c r="C6203" s="33">
        <v>9</v>
      </c>
      <c r="D6203" s="33">
        <v>7</v>
      </c>
      <c r="E6203" s="37" t="s">
        <v>24071</v>
      </c>
      <c r="F6203" s="37" t="s">
        <v>4771</v>
      </c>
      <c r="G6203" s="37" t="s">
        <v>24072</v>
      </c>
      <c r="H6203" s="38"/>
      <c r="I6203" s="39" t="s">
        <v>516</v>
      </c>
      <c r="J6203" s="38"/>
      <c r="K6203" s="102">
        <v>4566</v>
      </c>
      <c r="L6203" s="40" t="s">
        <v>26986</v>
      </c>
      <c r="M6203" s="41">
        <f t="shared" si="218"/>
        <v>0</v>
      </c>
      <c r="N6203" s="41">
        <f t="shared" si="217"/>
        <v>0</v>
      </c>
      <c r="O6203" s="92"/>
      <c r="P6203" s="36"/>
      <c r="Q6203" s="35"/>
      <c r="R6203" s="44"/>
      <c r="S6203" s="44"/>
      <c r="T6203" s="45"/>
      <c r="U6203" s="45"/>
      <c r="V6203" s="45"/>
      <c r="W6203" s="45"/>
      <c r="X6203" s="45"/>
      <c r="Y6203" s="45"/>
      <c r="Z6203" s="46"/>
      <c r="AA6203" s="42"/>
      <c r="AB6203" s="42"/>
      <c r="AC6203" s="42"/>
      <c r="AD6203" s="42"/>
      <c r="AE6203" s="42"/>
      <c r="AF6203" s="42"/>
      <c r="AG6203" s="42"/>
      <c r="AH6203" s="46"/>
      <c r="AI6203" s="46"/>
      <c r="AJ6203" s="34"/>
      <c r="AK6203" s="34"/>
      <c r="AL6203" s="34"/>
      <c r="AM6203" s="34"/>
      <c r="AN6203" s="47"/>
      <c r="AO6203" s="47"/>
      <c r="AP6203" s="47"/>
      <c r="AQ6203" s="47"/>
      <c r="AR6203" s="47"/>
      <c r="AS6203" s="46"/>
      <c r="AT6203" s="46"/>
      <c r="AU6203" s="48"/>
      <c r="AV6203" s="48"/>
      <c r="AW6203" s="48"/>
      <c r="AX6203" s="48"/>
      <c r="AY6203" s="49"/>
      <c r="AZ6203" s="49"/>
      <c r="BA6203" s="49"/>
      <c r="BB6203" s="49"/>
      <c r="BC6203" s="49"/>
      <c r="BD6203" s="50"/>
      <c r="BE6203" s="50"/>
      <c r="BF6203" s="50"/>
      <c r="BG6203" s="50"/>
      <c r="BH6203" s="50"/>
      <c r="BI6203" s="53"/>
      <c r="BJ6203" s="53"/>
    </row>
    <row r="6204" spans="1:62" ht="66.599999999999994" thickBot="1" x14ac:dyDescent="0.3">
      <c r="A6204" s="28">
        <v>6204</v>
      </c>
      <c r="B6204" s="52" t="s">
        <v>22941</v>
      </c>
      <c r="C6204" s="33">
        <v>9</v>
      </c>
      <c r="D6204" s="33">
        <v>8</v>
      </c>
      <c r="E6204" s="37" t="s">
        <v>24073</v>
      </c>
      <c r="F6204" s="37" t="s">
        <v>13132</v>
      </c>
      <c r="G6204" s="37" t="s">
        <v>24074</v>
      </c>
      <c r="H6204" s="38"/>
      <c r="I6204" s="39" t="s">
        <v>3617</v>
      </c>
      <c r="J6204" s="38"/>
      <c r="K6204" s="102">
        <v>4567</v>
      </c>
      <c r="L6204" s="40" t="s">
        <v>26986</v>
      </c>
      <c r="M6204" s="41">
        <f t="shared" si="218"/>
        <v>0</v>
      </c>
      <c r="N6204" s="41">
        <f t="shared" si="217"/>
        <v>0</v>
      </c>
      <c r="O6204" s="92"/>
      <c r="P6204" s="36"/>
      <c r="Q6204" s="35"/>
      <c r="R6204" s="44"/>
      <c r="S6204" s="44"/>
      <c r="T6204" s="45"/>
      <c r="U6204" s="45"/>
      <c r="V6204" s="45"/>
      <c r="W6204" s="45"/>
      <c r="X6204" s="45"/>
      <c r="Y6204" s="45"/>
      <c r="Z6204" s="46"/>
      <c r="AA6204" s="42"/>
      <c r="AB6204" s="42"/>
      <c r="AC6204" s="42"/>
      <c r="AD6204" s="42"/>
      <c r="AE6204" s="42"/>
      <c r="AF6204" s="42"/>
      <c r="AG6204" s="42"/>
      <c r="AH6204" s="46"/>
      <c r="AI6204" s="46"/>
      <c r="AJ6204" s="34"/>
      <c r="AK6204" s="34"/>
      <c r="AL6204" s="34"/>
      <c r="AM6204" s="34"/>
      <c r="AN6204" s="47"/>
      <c r="AO6204" s="47"/>
      <c r="AP6204" s="47"/>
      <c r="AQ6204" s="47"/>
      <c r="AR6204" s="47"/>
      <c r="AS6204" s="46"/>
      <c r="AT6204" s="46"/>
      <c r="AU6204" s="48"/>
      <c r="AV6204" s="48"/>
      <c r="AW6204" s="48"/>
      <c r="AX6204" s="48"/>
      <c r="AY6204" s="49"/>
      <c r="AZ6204" s="49"/>
      <c r="BA6204" s="49"/>
      <c r="BB6204" s="49"/>
      <c r="BC6204" s="49"/>
      <c r="BD6204" s="50"/>
      <c r="BE6204" s="50"/>
      <c r="BF6204" s="50"/>
      <c r="BG6204" s="50"/>
      <c r="BH6204" s="50"/>
      <c r="BI6204" s="53"/>
      <c r="BJ6204" s="53"/>
    </row>
    <row r="6205" spans="1:62" ht="40.200000000000003" thickBot="1" x14ac:dyDescent="0.3">
      <c r="A6205" s="28">
        <v>6205</v>
      </c>
      <c r="B6205" s="52" t="s">
        <v>22941</v>
      </c>
      <c r="C6205" s="33">
        <v>9</v>
      </c>
      <c r="D6205" s="33">
        <v>9</v>
      </c>
      <c r="E6205" s="37" t="s">
        <v>24075</v>
      </c>
      <c r="F6205" s="37" t="s">
        <v>24076</v>
      </c>
      <c r="G6205" s="37" t="s">
        <v>24077</v>
      </c>
      <c r="H6205" s="38"/>
      <c r="I6205" s="39" t="s">
        <v>516</v>
      </c>
      <c r="J6205" s="38" t="s">
        <v>24076</v>
      </c>
      <c r="K6205" s="102">
        <v>4568</v>
      </c>
      <c r="L6205" s="40" t="s">
        <v>26986</v>
      </c>
      <c r="M6205" s="41">
        <f t="shared" si="218"/>
        <v>0</v>
      </c>
      <c r="N6205" s="41">
        <f t="shared" si="217"/>
        <v>0</v>
      </c>
      <c r="O6205" s="92"/>
      <c r="P6205" s="36"/>
      <c r="Q6205" s="35"/>
      <c r="R6205" s="44"/>
      <c r="S6205" s="44"/>
      <c r="T6205" s="45"/>
      <c r="U6205" s="45"/>
      <c r="V6205" s="45"/>
      <c r="W6205" s="45"/>
      <c r="X6205" s="45"/>
      <c r="Y6205" s="45"/>
      <c r="Z6205" s="46"/>
      <c r="AA6205" s="42"/>
      <c r="AB6205" s="42"/>
      <c r="AC6205" s="42"/>
      <c r="AD6205" s="42"/>
      <c r="AE6205" s="42"/>
      <c r="AF6205" s="42"/>
      <c r="AG6205" s="42"/>
      <c r="AH6205" s="46"/>
      <c r="AI6205" s="46"/>
      <c r="AJ6205" s="34"/>
      <c r="AK6205" s="34"/>
      <c r="AL6205" s="34"/>
      <c r="AM6205" s="34"/>
      <c r="AN6205" s="47"/>
      <c r="AO6205" s="47"/>
      <c r="AP6205" s="47"/>
      <c r="AQ6205" s="47"/>
      <c r="AR6205" s="47"/>
      <c r="AS6205" s="46"/>
      <c r="AT6205" s="46"/>
      <c r="AU6205" s="48"/>
      <c r="AV6205" s="48"/>
      <c r="AW6205" s="48"/>
      <c r="AX6205" s="48"/>
      <c r="AY6205" s="49"/>
      <c r="AZ6205" s="49"/>
      <c r="BA6205" s="49"/>
      <c r="BB6205" s="49"/>
      <c r="BC6205" s="49"/>
      <c r="BD6205" s="50"/>
      <c r="BE6205" s="50"/>
      <c r="BF6205" s="50"/>
      <c r="BG6205" s="50"/>
      <c r="BH6205" s="50"/>
      <c r="BI6205" s="53"/>
      <c r="BJ6205" s="53"/>
    </row>
    <row r="6206" spans="1:62" ht="172.2" thickBot="1" x14ac:dyDescent="0.3">
      <c r="A6206" s="28">
        <v>6206</v>
      </c>
      <c r="B6206" s="52" t="s">
        <v>22941</v>
      </c>
      <c r="C6206" s="33">
        <v>9</v>
      </c>
      <c r="D6206" s="33">
        <v>10</v>
      </c>
      <c r="E6206" s="37" t="s">
        <v>24078</v>
      </c>
      <c r="F6206" s="37" t="s">
        <v>126</v>
      </c>
      <c r="G6206" s="37" t="s">
        <v>24079</v>
      </c>
      <c r="H6206" s="38"/>
      <c r="I6206" s="39" t="s">
        <v>24080</v>
      </c>
      <c r="J6206" s="38"/>
      <c r="K6206" s="102">
        <v>4569</v>
      </c>
      <c r="L6206" s="40" t="s">
        <v>26986</v>
      </c>
      <c r="M6206" s="41">
        <f t="shared" si="218"/>
        <v>0</v>
      </c>
      <c r="N6206" s="41">
        <f t="shared" si="217"/>
        <v>0</v>
      </c>
      <c r="O6206" s="92"/>
      <c r="P6206" s="36"/>
      <c r="Q6206" s="35"/>
      <c r="R6206" s="44"/>
      <c r="S6206" s="44"/>
      <c r="T6206" s="45"/>
      <c r="U6206" s="45"/>
      <c r="V6206" s="45"/>
      <c r="W6206" s="45"/>
      <c r="X6206" s="45"/>
      <c r="Y6206" s="45"/>
      <c r="Z6206" s="46"/>
      <c r="AA6206" s="42"/>
      <c r="AB6206" s="42"/>
      <c r="AC6206" s="42"/>
      <c r="AD6206" s="42"/>
      <c r="AE6206" s="42"/>
      <c r="AF6206" s="42"/>
      <c r="AG6206" s="42"/>
      <c r="AH6206" s="46"/>
      <c r="AI6206" s="46"/>
      <c r="AJ6206" s="34">
        <v>1</v>
      </c>
      <c r="AK6206" s="34">
        <v>0</v>
      </c>
      <c r="AL6206" s="34" t="s">
        <v>28991</v>
      </c>
      <c r="AM6206" s="34" t="s">
        <v>28992</v>
      </c>
      <c r="AN6206" s="47"/>
      <c r="AO6206" s="47"/>
      <c r="AP6206" s="47"/>
      <c r="AQ6206" s="47"/>
      <c r="AR6206" s="47"/>
      <c r="AS6206" s="46"/>
      <c r="AT6206" s="46"/>
      <c r="AU6206" s="48"/>
      <c r="AV6206" s="48"/>
      <c r="AW6206" s="48"/>
      <c r="AX6206" s="48"/>
      <c r="AY6206" s="49"/>
      <c r="AZ6206" s="49"/>
      <c r="BA6206" s="49"/>
      <c r="BB6206" s="49"/>
      <c r="BC6206" s="49"/>
      <c r="BD6206" s="50"/>
      <c r="BE6206" s="50"/>
      <c r="BF6206" s="50"/>
      <c r="BG6206" s="50"/>
      <c r="BH6206" s="50"/>
      <c r="BI6206" s="53"/>
      <c r="BJ6206" s="53"/>
    </row>
    <row r="6207" spans="1:62" ht="106.2" thickBot="1" x14ac:dyDescent="0.3">
      <c r="A6207" s="28">
        <v>6207</v>
      </c>
      <c r="B6207" s="52" t="s">
        <v>22941</v>
      </c>
      <c r="C6207" s="33">
        <v>9</v>
      </c>
      <c r="D6207" s="33">
        <v>11</v>
      </c>
      <c r="E6207" s="37" t="s">
        <v>24081</v>
      </c>
      <c r="F6207" s="37" t="s">
        <v>478</v>
      </c>
      <c r="G6207" s="37" t="s">
        <v>24082</v>
      </c>
      <c r="H6207" s="38" t="s">
        <v>24083</v>
      </c>
      <c r="I6207" s="39" t="s">
        <v>24084</v>
      </c>
      <c r="J6207" s="38"/>
      <c r="K6207" s="102">
        <v>4570</v>
      </c>
      <c r="L6207" s="40" t="s">
        <v>26986</v>
      </c>
      <c r="M6207" s="41">
        <f t="shared" si="218"/>
        <v>0</v>
      </c>
      <c r="N6207" s="41">
        <f t="shared" si="217"/>
        <v>0</v>
      </c>
      <c r="O6207" s="92"/>
      <c r="P6207" s="36"/>
      <c r="Q6207" s="35"/>
      <c r="R6207" s="44"/>
      <c r="S6207" s="44"/>
      <c r="T6207" s="45"/>
      <c r="U6207" s="45"/>
      <c r="V6207" s="45"/>
      <c r="W6207" s="45"/>
      <c r="X6207" s="45"/>
      <c r="Y6207" s="45"/>
      <c r="Z6207" s="46"/>
      <c r="AA6207" s="42"/>
      <c r="AB6207" s="42"/>
      <c r="AC6207" s="42"/>
      <c r="AD6207" s="42"/>
      <c r="AE6207" s="42"/>
      <c r="AF6207" s="42"/>
      <c r="AG6207" s="42"/>
      <c r="AH6207" s="46"/>
      <c r="AI6207" s="46"/>
      <c r="AJ6207" s="34"/>
      <c r="AK6207" s="34"/>
      <c r="AL6207" s="34"/>
      <c r="AM6207" s="34"/>
      <c r="AN6207" s="47"/>
      <c r="AO6207" s="47"/>
      <c r="AP6207" s="47"/>
      <c r="AQ6207" s="47"/>
      <c r="AR6207" s="47"/>
      <c r="AS6207" s="46"/>
      <c r="AT6207" s="46"/>
      <c r="AU6207" s="48"/>
      <c r="AV6207" s="48"/>
      <c r="AW6207" s="48"/>
      <c r="AX6207" s="48"/>
      <c r="AY6207" s="49"/>
      <c r="AZ6207" s="49"/>
      <c r="BA6207" s="49"/>
      <c r="BB6207" s="49"/>
      <c r="BC6207" s="49"/>
      <c r="BD6207" s="50"/>
      <c r="BE6207" s="50"/>
      <c r="BF6207" s="50"/>
      <c r="BG6207" s="50"/>
      <c r="BH6207" s="50"/>
      <c r="BI6207" s="53"/>
      <c r="BJ6207" s="53"/>
    </row>
    <row r="6208" spans="1:62" ht="93" thickBot="1" x14ac:dyDescent="0.3">
      <c r="A6208" s="28">
        <v>6208</v>
      </c>
      <c r="B6208" s="52" t="s">
        <v>22941</v>
      </c>
      <c r="C6208" s="33">
        <v>9</v>
      </c>
      <c r="D6208" s="33">
        <v>12</v>
      </c>
      <c r="E6208" s="37" t="s">
        <v>24085</v>
      </c>
      <c r="F6208" s="37" t="s">
        <v>381</v>
      </c>
      <c r="G6208" s="37" t="s">
        <v>24086</v>
      </c>
      <c r="H6208" s="38"/>
      <c r="I6208" s="39" t="s">
        <v>24087</v>
      </c>
      <c r="J6208" s="38"/>
      <c r="K6208" s="102">
        <v>4571</v>
      </c>
      <c r="L6208" s="40" t="s">
        <v>26986</v>
      </c>
      <c r="M6208" s="41">
        <f t="shared" si="218"/>
        <v>0</v>
      </c>
      <c r="N6208" s="41">
        <f t="shared" si="217"/>
        <v>0</v>
      </c>
      <c r="O6208" s="92"/>
      <c r="P6208" s="36"/>
      <c r="Q6208" s="35"/>
      <c r="R6208" s="44"/>
      <c r="S6208" s="44"/>
      <c r="T6208" s="45"/>
      <c r="U6208" s="45"/>
      <c r="V6208" s="45"/>
      <c r="W6208" s="45"/>
      <c r="X6208" s="45"/>
      <c r="Y6208" s="45"/>
      <c r="Z6208" s="46"/>
      <c r="AA6208" s="42"/>
      <c r="AB6208" s="42"/>
      <c r="AC6208" s="42"/>
      <c r="AD6208" s="42"/>
      <c r="AE6208" s="42"/>
      <c r="AF6208" s="42"/>
      <c r="AG6208" s="42"/>
      <c r="AH6208" s="46"/>
      <c r="AI6208" s="46"/>
      <c r="AJ6208" s="34"/>
      <c r="AK6208" s="34"/>
      <c r="AL6208" s="34"/>
      <c r="AM6208" s="34"/>
      <c r="AN6208" s="47"/>
      <c r="AO6208" s="47"/>
      <c r="AP6208" s="47"/>
      <c r="AQ6208" s="47"/>
      <c r="AR6208" s="47"/>
      <c r="AS6208" s="46"/>
      <c r="AT6208" s="46"/>
      <c r="AU6208" s="48"/>
      <c r="AV6208" s="48"/>
      <c r="AW6208" s="48"/>
      <c r="AX6208" s="48"/>
      <c r="AY6208" s="49"/>
      <c r="AZ6208" s="49"/>
      <c r="BA6208" s="49"/>
      <c r="BB6208" s="49"/>
      <c r="BC6208" s="49"/>
      <c r="BD6208" s="50"/>
      <c r="BE6208" s="50"/>
      <c r="BF6208" s="50"/>
      <c r="BG6208" s="50"/>
      <c r="BH6208" s="50"/>
      <c r="BI6208" s="53"/>
      <c r="BJ6208" s="53"/>
    </row>
    <row r="6209" spans="1:62" ht="211.8" thickBot="1" x14ac:dyDescent="0.3">
      <c r="A6209" s="28">
        <v>6209</v>
      </c>
      <c r="B6209" s="52" t="s">
        <v>22941</v>
      </c>
      <c r="C6209" s="33">
        <v>9</v>
      </c>
      <c r="D6209" s="33">
        <v>13</v>
      </c>
      <c r="E6209" s="37" t="s">
        <v>24088</v>
      </c>
      <c r="F6209" s="37" t="s">
        <v>24089</v>
      </c>
      <c r="G6209" s="37" t="s">
        <v>24090</v>
      </c>
      <c r="H6209" s="38" t="s">
        <v>24091</v>
      </c>
      <c r="I6209" s="39" t="s">
        <v>24092</v>
      </c>
      <c r="J6209" s="38" t="s">
        <v>24093</v>
      </c>
      <c r="K6209" s="102">
        <v>4572</v>
      </c>
      <c r="L6209" s="40" t="s">
        <v>26986</v>
      </c>
      <c r="M6209" s="41">
        <f t="shared" si="218"/>
        <v>0</v>
      </c>
      <c r="N6209" s="41">
        <f t="shared" si="217"/>
        <v>0</v>
      </c>
      <c r="O6209" s="92"/>
      <c r="P6209" s="36"/>
      <c r="Q6209" s="35"/>
      <c r="R6209" s="44"/>
      <c r="S6209" s="44"/>
      <c r="T6209" s="45"/>
      <c r="U6209" s="45"/>
      <c r="V6209" s="45"/>
      <c r="W6209" s="45"/>
      <c r="X6209" s="45"/>
      <c r="Y6209" s="45"/>
      <c r="Z6209" s="46"/>
      <c r="AA6209" s="42"/>
      <c r="AB6209" s="42"/>
      <c r="AC6209" s="42"/>
      <c r="AD6209" s="42"/>
      <c r="AE6209" s="42"/>
      <c r="AF6209" s="42"/>
      <c r="AG6209" s="42"/>
      <c r="AH6209" s="46"/>
      <c r="AI6209" s="46"/>
      <c r="AJ6209" s="34"/>
      <c r="AK6209" s="34"/>
      <c r="AL6209" s="34"/>
      <c r="AM6209" s="34"/>
      <c r="AN6209" s="47"/>
      <c r="AO6209" s="47"/>
      <c r="AP6209" s="47"/>
      <c r="AQ6209" s="47"/>
      <c r="AR6209" s="47"/>
      <c r="AS6209" s="46"/>
      <c r="AT6209" s="46"/>
      <c r="AU6209" s="48"/>
      <c r="AV6209" s="48"/>
      <c r="AW6209" s="48"/>
      <c r="AX6209" s="48"/>
      <c r="AY6209" s="49"/>
      <c r="AZ6209" s="49"/>
      <c r="BA6209" s="49"/>
      <c r="BB6209" s="49"/>
      <c r="BC6209" s="49"/>
      <c r="BD6209" s="50"/>
      <c r="BE6209" s="50"/>
      <c r="BF6209" s="50"/>
      <c r="BG6209" s="50"/>
      <c r="BH6209" s="50"/>
      <c r="BI6209" s="53"/>
      <c r="BJ6209" s="53"/>
    </row>
    <row r="6210" spans="1:62" ht="79.8" thickBot="1" x14ac:dyDescent="0.3">
      <c r="A6210" s="28">
        <v>6210</v>
      </c>
      <c r="B6210" s="52" t="s">
        <v>22941</v>
      </c>
      <c r="C6210" s="33">
        <v>9</v>
      </c>
      <c r="D6210" s="33">
        <v>14</v>
      </c>
      <c r="E6210" s="37" t="s">
        <v>24094</v>
      </c>
      <c r="F6210" s="37" t="s">
        <v>24095</v>
      </c>
      <c r="G6210" s="37" t="s">
        <v>24096</v>
      </c>
      <c r="H6210" s="38"/>
      <c r="I6210" s="39" t="s">
        <v>24097</v>
      </c>
      <c r="J6210" s="38" t="s">
        <v>24098</v>
      </c>
      <c r="K6210" s="102">
        <v>4573</v>
      </c>
      <c r="L6210" s="40" t="s">
        <v>26986</v>
      </c>
      <c r="M6210" s="41">
        <f t="shared" si="218"/>
        <v>0</v>
      </c>
      <c r="N6210" s="41">
        <f t="shared" si="217"/>
        <v>0</v>
      </c>
      <c r="O6210" s="92"/>
      <c r="P6210" s="36"/>
      <c r="Q6210" s="35"/>
      <c r="R6210" s="44"/>
      <c r="S6210" s="44"/>
      <c r="T6210" s="45"/>
      <c r="U6210" s="45"/>
      <c r="V6210" s="45"/>
      <c r="W6210" s="45"/>
      <c r="X6210" s="45"/>
      <c r="Y6210" s="45"/>
      <c r="Z6210" s="46"/>
      <c r="AA6210" s="42"/>
      <c r="AB6210" s="42"/>
      <c r="AC6210" s="42"/>
      <c r="AD6210" s="42"/>
      <c r="AE6210" s="42"/>
      <c r="AF6210" s="42"/>
      <c r="AG6210" s="42"/>
      <c r="AH6210" s="46"/>
      <c r="AI6210" s="46"/>
      <c r="AJ6210" s="34">
        <v>1</v>
      </c>
      <c r="AK6210" s="34">
        <v>0</v>
      </c>
      <c r="AL6210" s="34" t="s">
        <v>28993</v>
      </c>
      <c r="AM6210" s="34" t="s">
        <v>27051</v>
      </c>
      <c r="AN6210" s="47"/>
      <c r="AO6210" s="47"/>
      <c r="AP6210" s="47"/>
      <c r="AQ6210" s="47"/>
      <c r="AR6210" s="47"/>
      <c r="AS6210" s="46"/>
      <c r="AT6210" s="46"/>
      <c r="AU6210" s="48"/>
      <c r="AV6210" s="48"/>
      <c r="AW6210" s="48"/>
      <c r="AX6210" s="48"/>
      <c r="AY6210" s="49"/>
      <c r="AZ6210" s="49"/>
      <c r="BA6210" s="49"/>
      <c r="BB6210" s="49"/>
      <c r="BC6210" s="49"/>
      <c r="BD6210" s="50"/>
      <c r="BE6210" s="50"/>
      <c r="BF6210" s="50"/>
      <c r="BG6210" s="50"/>
      <c r="BH6210" s="50"/>
      <c r="BI6210" s="53"/>
      <c r="BJ6210" s="53"/>
    </row>
    <row r="6211" spans="1:62" ht="185.4" thickBot="1" x14ac:dyDescent="0.3">
      <c r="A6211" s="28">
        <v>6211</v>
      </c>
      <c r="B6211" s="52" t="s">
        <v>22941</v>
      </c>
      <c r="C6211" s="33">
        <v>9</v>
      </c>
      <c r="D6211" s="33">
        <v>15</v>
      </c>
      <c r="E6211" s="37" t="s">
        <v>24099</v>
      </c>
      <c r="F6211" s="37" t="s">
        <v>24100</v>
      </c>
      <c r="G6211" s="37" t="s">
        <v>24101</v>
      </c>
      <c r="H6211" s="38"/>
      <c r="I6211" s="39" t="s">
        <v>24102</v>
      </c>
      <c r="J6211" s="38" t="s">
        <v>24103</v>
      </c>
      <c r="K6211" s="102">
        <v>4574</v>
      </c>
      <c r="L6211" s="40" t="s">
        <v>26986</v>
      </c>
      <c r="M6211" s="41">
        <f t="shared" si="218"/>
        <v>0</v>
      </c>
      <c r="N6211" s="41">
        <f t="shared" si="217"/>
        <v>0</v>
      </c>
      <c r="O6211" s="92"/>
      <c r="P6211" s="36"/>
      <c r="Q6211" s="35"/>
      <c r="R6211" s="44"/>
      <c r="S6211" s="44"/>
      <c r="T6211" s="45"/>
      <c r="U6211" s="45"/>
      <c r="V6211" s="45"/>
      <c r="W6211" s="45"/>
      <c r="X6211" s="45"/>
      <c r="Y6211" s="45"/>
      <c r="Z6211" s="46"/>
      <c r="AA6211" s="42"/>
      <c r="AB6211" s="42"/>
      <c r="AC6211" s="42"/>
      <c r="AD6211" s="42"/>
      <c r="AE6211" s="42"/>
      <c r="AF6211" s="42"/>
      <c r="AG6211" s="42"/>
      <c r="AH6211" s="46"/>
      <c r="AI6211" s="46"/>
      <c r="AJ6211" s="34">
        <v>1</v>
      </c>
      <c r="AK6211" s="34">
        <v>0</v>
      </c>
      <c r="AL6211" s="34" t="s">
        <v>28994</v>
      </c>
      <c r="AM6211" s="34" t="s">
        <v>28995</v>
      </c>
      <c r="AN6211" s="47"/>
      <c r="AO6211" s="47"/>
      <c r="AP6211" s="47"/>
      <c r="AQ6211" s="47"/>
      <c r="AR6211" s="47"/>
      <c r="AS6211" s="46"/>
      <c r="AT6211" s="46"/>
      <c r="AU6211" s="48"/>
      <c r="AV6211" s="48"/>
      <c r="AW6211" s="48"/>
      <c r="AX6211" s="48"/>
      <c r="AY6211" s="49"/>
      <c r="AZ6211" s="49"/>
      <c r="BA6211" s="49"/>
      <c r="BB6211" s="49"/>
      <c r="BC6211" s="49"/>
      <c r="BD6211" s="50"/>
      <c r="BE6211" s="50"/>
      <c r="BF6211" s="50"/>
      <c r="BG6211" s="50"/>
      <c r="BH6211" s="50"/>
      <c r="BI6211" s="53"/>
      <c r="BJ6211" s="53"/>
    </row>
    <row r="6212" spans="1:62" ht="66.599999999999994" thickBot="1" x14ac:dyDescent="0.3">
      <c r="A6212" s="28">
        <v>6212</v>
      </c>
      <c r="B6212" s="52" t="s">
        <v>22941</v>
      </c>
      <c r="C6212" s="33">
        <v>9</v>
      </c>
      <c r="D6212" s="33">
        <v>16</v>
      </c>
      <c r="E6212" s="37" t="s">
        <v>24104</v>
      </c>
      <c r="F6212" s="37" t="s">
        <v>381</v>
      </c>
      <c r="G6212" s="37" t="s">
        <v>24105</v>
      </c>
      <c r="H6212" s="38"/>
      <c r="I6212" s="39" t="s">
        <v>805</v>
      </c>
      <c r="J6212" s="38"/>
      <c r="K6212" s="102">
        <v>4575</v>
      </c>
      <c r="L6212" s="40" t="s">
        <v>26986</v>
      </c>
      <c r="M6212" s="41">
        <f t="shared" si="218"/>
        <v>0</v>
      </c>
      <c r="N6212" s="41">
        <f t="shared" si="217"/>
        <v>0</v>
      </c>
      <c r="O6212" s="92"/>
      <c r="P6212" s="36"/>
      <c r="Q6212" s="35"/>
      <c r="R6212" s="44"/>
      <c r="S6212" s="44"/>
      <c r="T6212" s="45"/>
      <c r="U6212" s="45"/>
      <c r="V6212" s="45"/>
      <c r="W6212" s="45"/>
      <c r="X6212" s="45"/>
      <c r="Y6212" s="45"/>
      <c r="Z6212" s="46"/>
      <c r="AA6212" s="42"/>
      <c r="AB6212" s="42"/>
      <c r="AC6212" s="42"/>
      <c r="AD6212" s="42"/>
      <c r="AE6212" s="42"/>
      <c r="AF6212" s="42"/>
      <c r="AG6212" s="42"/>
      <c r="AH6212" s="46"/>
      <c r="AI6212" s="46"/>
      <c r="AJ6212" s="34"/>
      <c r="AK6212" s="34"/>
      <c r="AL6212" s="34"/>
      <c r="AM6212" s="34"/>
      <c r="AN6212" s="47"/>
      <c r="AO6212" s="47"/>
      <c r="AP6212" s="47"/>
      <c r="AQ6212" s="47"/>
      <c r="AR6212" s="47"/>
      <c r="AS6212" s="46"/>
      <c r="AT6212" s="46"/>
      <c r="AU6212" s="48"/>
      <c r="AV6212" s="48"/>
      <c r="AW6212" s="48"/>
      <c r="AX6212" s="48"/>
      <c r="AY6212" s="49"/>
      <c r="AZ6212" s="49"/>
      <c r="BA6212" s="49"/>
      <c r="BB6212" s="49"/>
      <c r="BC6212" s="49"/>
      <c r="BD6212" s="50"/>
      <c r="BE6212" s="50"/>
      <c r="BF6212" s="50"/>
      <c r="BG6212" s="50"/>
      <c r="BH6212" s="50"/>
      <c r="BI6212" s="53"/>
      <c r="BJ6212" s="53"/>
    </row>
    <row r="6213" spans="1:62" ht="132.6" thickBot="1" x14ac:dyDescent="0.3">
      <c r="A6213" s="28">
        <v>6213</v>
      </c>
      <c r="B6213" s="52" t="s">
        <v>22941</v>
      </c>
      <c r="C6213" s="33">
        <v>9</v>
      </c>
      <c r="D6213" s="33">
        <v>17</v>
      </c>
      <c r="E6213" s="85" t="s">
        <v>24106</v>
      </c>
      <c r="F6213" s="37" t="s">
        <v>24107</v>
      </c>
      <c r="G6213" s="37" t="s">
        <v>24108</v>
      </c>
      <c r="H6213" s="38" t="s">
        <v>24109</v>
      </c>
      <c r="I6213" s="39"/>
      <c r="J6213" s="38"/>
      <c r="K6213" s="102">
        <v>4576</v>
      </c>
      <c r="L6213" s="40" t="s">
        <v>26986</v>
      </c>
      <c r="M6213" s="41">
        <f t="shared" si="218"/>
        <v>0</v>
      </c>
      <c r="N6213" s="41">
        <f t="shared" si="217"/>
        <v>0</v>
      </c>
      <c r="O6213" s="92" t="s">
        <v>29275</v>
      </c>
      <c r="P6213" s="36"/>
      <c r="Q6213" s="35"/>
      <c r="R6213" s="44"/>
      <c r="S6213" s="44"/>
      <c r="T6213" s="45"/>
      <c r="U6213" s="45"/>
      <c r="V6213" s="45"/>
      <c r="W6213" s="45"/>
      <c r="X6213" s="45"/>
      <c r="Y6213" s="45"/>
      <c r="Z6213" s="46"/>
      <c r="AA6213" s="42"/>
      <c r="AB6213" s="42"/>
      <c r="AC6213" s="42"/>
      <c r="AD6213" s="42"/>
      <c r="AE6213" s="42"/>
      <c r="AF6213" s="42"/>
      <c r="AG6213" s="42"/>
      <c r="AH6213" s="46"/>
      <c r="AI6213" s="46"/>
      <c r="AJ6213" s="34"/>
      <c r="AK6213" s="34"/>
      <c r="AL6213" s="34"/>
      <c r="AM6213" s="34"/>
      <c r="AN6213" s="47"/>
      <c r="AO6213" s="47"/>
      <c r="AP6213" s="47"/>
      <c r="AQ6213" s="47"/>
      <c r="AR6213" s="47"/>
      <c r="AS6213" s="46"/>
      <c r="AT6213" s="46"/>
      <c r="AU6213" s="48"/>
      <c r="AV6213" s="48"/>
      <c r="AW6213" s="48"/>
      <c r="AX6213" s="48"/>
      <c r="AY6213" s="49"/>
      <c r="AZ6213" s="49"/>
      <c r="BA6213" s="49"/>
      <c r="BB6213" s="49"/>
      <c r="BC6213" s="49"/>
      <c r="BD6213" s="50"/>
      <c r="BE6213" s="50"/>
      <c r="BF6213" s="50"/>
      <c r="BG6213" s="50"/>
      <c r="BH6213" s="50"/>
      <c r="BI6213" s="53"/>
      <c r="BJ6213" s="53"/>
    </row>
    <row r="6214" spans="1:62" ht="66.599999999999994" thickBot="1" x14ac:dyDescent="0.3">
      <c r="A6214" s="28">
        <v>6214</v>
      </c>
      <c r="B6214" s="52" t="s">
        <v>22941</v>
      </c>
      <c r="C6214" s="33">
        <v>9</v>
      </c>
      <c r="D6214" s="33">
        <v>18</v>
      </c>
      <c r="E6214" s="37" t="s">
        <v>24110</v>
      </c>
      <c r="F6214" s="37" t="s">
        <v>24111</v>
      </c>
      <c r="G6214" s="37" t="s">
        <v>24112</v>
      </c>
      <c r="H6214" s="38"/>
      <c r="I6214" s="39" t="s">
        <v>24113</v>
      </c>
      <c r="J6214" s="38"/>
      <c r="K6214" s="102">
        <v>4577</v>
      </c>
      <c r="L6214" s="40" t="s">
        <v>26986</v>
      </c>
      <c r="M6214" s="41">
        <f t="shared" si="218"/>
        <v>0</v>
      </c>
      <c r="N6214" s="41">
        <f t="shared" si="217"/>
        <v>0</v>
      </c>
      <c r="O6214" s="92"/>
      <c r="P6214" s="36"/>
      <c r="Q6214" s="35"/>
      <c r="R6214" s="44"/>
      <c r="S6214" s="44"/>
      <c r="T6214" s="45"/>
      <c r="U6214" s="45"/>
      <c r="V6214" s="45"/>
      <c r="W6214" s="45"/>
      <c r="X6214" s="45"/>
      <c r="Y6214" s="45"/>
      <c r="Z6214" s="46"/>
      <c r="AA6214" s="42"/>
      <c r="AB6214" s="42"/>
      <c r="AC6214" s="42"/>
      <c r="AD6214" s="42"/>
      <c r="AE6214" s="42"/>
      <c r="AF6214" s="42"/>
      <c r="AG6214" s="42"/>
      <c r="AH6214" s="46"/>
      <c r="AI6214" s="46"/>
      <c r="AJ6214" s="34"/>
      <c r="AK6214" s="34"/>
      <c r="AL6214" s="34"/>
      <c r="AM6214" s="34"/>
      <c r="AN6214" s="47"/>
      <c r="AO6214" s="47"/>
      <c r="AP6214" s="47"/>
      <c r="AQ6214" s="47"/>
      <c r="AR6214" s="47"/>
      <c r="AS6214" s="46"/>
      <c r="AT6214" s="46"/>
      <c r="AU6214" s="48"/>
      <c r="AV6214" s="48"/>
      <c r="AW6214" s="48"/>
      <c r="AX6214" s="48"/>
      <c r="AY6214" s="49"/>
      <c r="AZ6214" s="49"/>
      <c r="BA6214" s="49"/>
      <c r="BB6214" s="49"/>
      <c r="BC6214" s="49"/>
      <c r="BD6214" s="50"/>
      <c r="BE6214" s="50"/>
      <c r="BF6214" s="50"/>
      <c r="BG6214" s="50"/>
      <c r="BH6214" s="50"/>
      <c r="BI6214" s="53"/>
      <c r="BJ6214" s="53"/>
    </row>
    <row r="6215" spans="1:62" ht="93" thickBot="1" x14ac:dyDescent="0.3">
      <c r="A6215" s="28">
        <v>6215</v>
      </c>
      <c r="B6215" s="52" t="s">
        <v>22941</v>
      </c>
      <c r="C6215" s="33">
        <v>9</v>
      </c>
      <c r="D6215" s="33">
        <v>19</v>
      </c>
      <c r="E6215" s="37" t="s">
        <v>24114</v>
      </c>
      <c r="F6215" s="37" t="s">
        <v>24115</v>
      </c>
      <c r="G6215" s="37" t="s">
        <v>24116</v>
      </c>
      <c r="H6215" s="38"/>
      <c r="I6215" s="39" t="s">
        <v>24117</v>
      </c>
      <c r="J6215" s="38"/>
      <c r="K6215" s="102">
        <v>4578</v>
      </c>
      <c r="L6215" s="40" t="s">
        <v>26986</v>
      </c>
      <c r="M6215" s="41">
        <f t="shared" si="218"/>
        <v>0</v>
      </c>
      <c r="N6215" s="41">
        <f t="shared" si="217"/>
        <v>0</v>
      </c>
      <c r="O6215" s="92"/>
      <c r="P6215" s="36"/>
      <c r="Q6215" s="35"/>
      <c r="R6215" s="44"/>
      <c r="S6215" s="44"/>
      <c r="T6215" s="45"/>
      <c r="U6215" s="45"/>
      <c r="V6215" s="45"/>
      <c r="W6215" s="45"/>
      <c r="X6215" s="45"/>
      <c r="Y6215" s="45"/>
      <c r="Z6215" s="46"/>
      <c r="AA6215" s="42"/>
      <c r="AB6215" s="42"/>
      <c r="AC6215" s="42"/>
      <c r="AD6215" s="42"/>
      <c r="AE6215" s="42"/>
      <c r="AF6215" s="42"/>
      <c r="AG6215" s="42"/>
      <c r="AH6215" s="46"/>
      <c r="AI6215" s="46"/>
      <c r="AJ6215" s="34"/>
      <c r="AK6215" s="34"/>
      <c r="AL6215" s="34"/>
      <c r="AM6215" s="34"/>
      <c r="AN6215" s="47"/>
      <c r="AO6215" s="47"/>
      <c r="AP6215" s="47"/>
      <c r="AQ6215" s="47"/>
      <c r="AR6215" s="47"/>
      <c r="AS6215" s="46"/>
      <c r="AT6215" s="46"/>
      <c r="AU6215" s="48"/>
      <c r="AV6215" s="48"/>
      <c r="AW6215" s="48"/>
      <c r="AX6215" s="48"/>
      <c r="AY6215" s="49"/>
      <c r="AZ6215" s="49"/>
      <c r="BA6215" s="49"/>
      <c r="BB6215" s="49"/>
      <c r="BC6215" s="49"/>
      <c r="BD6215" s="50"/>
      <c r="BE6215" s="50"/>
      <c r="BF6215" s="50"/>
      <c r="BG6215" s="50"/>
      <c r="BH6215" s="50"/>
      <c r="BI6215" s="53"/>
      <c r="BJ6215" s="53"/>
    </row>
    <row r="6216" spans="1:62" ht="93" thickBot="1" x14ac:dyDescent="0.3">
      <c r="A6216" s="28">
        <v>6216</v>
      </c>
      <c r="B6216" s="52" t="s">
        <v>22941</v>
      </c>
      <c r="C6216" s="33">
        <v>9</v>
      </c>
      <c r="D6216" s="33">
        <v>20</v>
      </c>
      <c r="E6216" s="37" t="s">
        <v>24118</v>
      </c>
      <c r="F6216" s="37" t="s">
        <v>104</v>
      </c>
      <c r="G6216" s="37" t="s">
        <v>24119</v>
      </c>
      <c r="H6216" s="38"/>
      <c r="I6216" s="39" t="s">
        <v>24120</v>
      </c>
      <c r="J6216" s="38"/>
      <c r="K6216" s="102">
        <v>4579</v>
      </c>
      <c r="L6216" s="40" t="s">
        <v>26986</v>
      </c>
      <c r="M6216" s="41">
        <f t="shared" si="218"/>
        <v>0</v>
      </c>
      <c r="N6216" s="41">
        <f t="shared" si="217"/>
        <v>0</v>
      </c>
      <c r="O6216" s="92"/>
      <c r="P6216" s="36"/>
      <c r="Q6216" s="35"/>
      <c r="R6216" s="44"/>
      <c r="S6216" s="44"/>
      <c r="T6216" s="45"/>
      <c r="U6216" s="45"/>
      <c r="V6216" s="45"/>
      <c r="W6216" s="45"/>
      <c r="X6216" s="45"/>
      <c r="Y6216" s="45"/>
      <c r="Z6216" s="46"/>
      <c r="AA6216" s="42"/>
      <c r="AB6216" s="42"/>
      <c r="AC6216" s="42"/>
      <c r="AD6216" s="42"/>
      <c r="AE6216" s="42"/>
      <c r="AF6216" s="42"/>
      <c r="AG6216" s="42"/>
      <c r="AH6216" s="46"/>
      <c r="AI6216" s="46"/>
      <c r="AJ6216" s="34"/>
      <c r="AK6216" s="34"/>
      <c r="AL6216" s="34"/>
      <c r="AM6216" s="34"/>
      <c r="AN6216" s="47"/>
      <c r="AO6216" s="47"/>
      <c r="AP6216" s="47"/>
      <c r="AQ6216" s="47"/>
      <c r="AR6216" s="47"/>
      <c r="AS6216" s="46"/>
      <c r="AT6216" s="46"/>
      <c r="AU6216" s="48"/>
      <c r="AV6216" s="48"/>
      <c r="AW6216" s="48"/>
      <c r="AX6216" s="48"/>
      <c r="AY6216" s="49"/>
      <c r="AZ6216" s="49"/>
      <c r="BA6216" s="49"/>
      <c r="BB6216" s="49"/>
      <c r="BC6216" s="49"/>
      <c r="BD6216" s="50"/>
      <c r="BE6216" s="50"/>
      <c r="BF6216" s="50"/>
      <c r="BG6216" s="50"/>
      <c r="BH6216" s="50"/>
      <c r="BI6216" s="53"/>
      <c r="BJ6216" s="53"/>
    </row>
    <row r="6217" spans="1:62" ht="93" thickBot="1" x14ac:dyDescent="0.3">
      <c r="A6217" s="28">
        <v>6217</v>
      </c>
      <c r="B6217" s="52" t="s">
        <v>22941</v>
      </c>
      <c r="C6217" s="33">
        <v>9</v>
      </c>
      <c r="D6217" s="33">
        <v>21</v>
      </c>
      <c r="E6217" s="37" t="s">
        <v>24121</v>
      </c>
      <c r="F6217" s="37" t="s">
        <v>24122</v>
      </c>
      <c r="G6217" s="37" t="s">
        <v>24123</v>
      </c>
      <c r="H6217" s="38" t="s">
        <v>24124</v>
      </c>
      <c r="I6217" s="39" t="s">
        <v>24125</v>
      </c>
      <c r="J6217" s="38"/>
      <c r="K6217" s="102">
        <v>4580</v>
      </c>
      <c r="L6217" s="40" t="s">
        <v>26986</v>
      </c>
      <c r="M6217" s="41">
        <f t="shared" si="218"/>
        <v>0</v>
      </c>
      <c r="N6217" s="41">
        <f t="shared" ref="N6217:N6280" si="219">IF(D6217=1,D6215,0)</f>
        <v>0</v>
      </c>
      <c r="O6217" s="92"/>
      <c r="P6217" s="36"/>
      <c r="Q6217" s="35"/>
      <c r="R6217" s="44"/>
      <c r="S6217" s="44"/>
      <c r="T6217" s="45"/>
      <c r="U6217" s="45"/>
      <c r="V6217" s="45"/>
      <c r="W6217" s="45"/>
      <c r="X6217" s="45"/>
      <c r="Y6217" s="45"/>
      <c r="Z6217" s="46"/>
      <c r="AA6217" s="42"/>
      <c r="AB6217" s="42"/>
      <c r="AC6217" s="42"/>
      <c r="AD6217" s="42"/>
      <c r="AE6217" s="42"/>
      <c r="AF6217" s="42"/>
      <c r="AG6217" s="42"/>
      <c r="AH6217" s="46"/>
      <c r="AI6217" s="46"/>
      <c r="AJ6217" s="34"/>
      <c r="AK6217" s="34"/>
      <c r="AL6217" s="34"/>
      <c r="AM6217" s="34"/>
      <c r="AN6217" s="47"/>
      <c r="AO6217" s="47"/>
      <c r="AP6217" s="47"/>
      <c r="AQ6217" s="47"/>
      <c r="AR6217" s="47"/>
      <c r="AS6217" s="46"/>
      <c r="AT6217" s="46"/>
      <c r="AU6217" s="48"/>
      <c r="AV6217" s="48"/>
      <c r="AW6217" s="48"/>
      <c r="AX6217" s="48"/>
      <c r="AY6217" s="49"/>
      <c r="AZ6217" s="49"/>
      <c r="BA6217" s="49"/>
      <c r="BB6217" s="49"/>
      <c r="BC6217" s="49"/>
      <c r="BD6217" s="50"/>
      <c r="BE6217" s="50"/>
      <c r="BF6217" s="50"/>
      <c r="BG6217" s="50"/>
      <c r="BH6217" s="50"/>
      <c r="BI6217" s="53"/>
      <c r="BJ6217" s="53"/>
    </row>
    <row r="6218" spans="1:62" ht="106.2" thickBot="1" x14ac:dyDescent="0.3">
      <c r="A6218" s="28">
        <v>6218</v>
      </c>
      <c r="B6218" s="52" t="s">
        <v>22941</v>
      </c>
      <c r="C6218" s="33">
        <v>9</v>
      </c>
      <c r="D6218" s="33">
        <v>22</v>
      </c>
      <c r="E6218" s="37" t="s">
        <v>24126</v>
      </c>
      <c r="F6218" s="37" t="s">
        <v>241</v>
      </c>
      <c r="G6218" s="37" t="s">
        <v>24127</v>
      </c>
      <c r="H6218" s="38" t="s">
        <v>24128</v>
      </c>
      <c r="I6218" s="39" t="s">
        <v>24129</v>
      </c>
      <c r="J6218" s="38"/>
      <c r="K6218" s="102">
        <v>4581</v>
      </c>
      <c r="L6218" s="40" t="s">
        <v>26986</v>
      </c>
      <c r="M6218" s="41">
        <f t="shared" si="218"/>
        <v>0</v>
      </c>
      <c r="N6218" s="41">
        <f t="shared" si="219"/>
        <v>0</v>
      </c>
      <c r="O6218" s="92"/>
      <c r="P6218" s="36"/>
      <c r="Q6218" s="35"/>
      <c r="R6218" s="44"/>
      <c r="S6218" s="44"/>
      <c r="T6218" s="45"/>
      <c r="U6218" s="45"/>
      <c r="V6218" s="45"/>
      <c r="W6218" s="45"/>
      <c r="X6218" s="45"/>
      <c r="Y6218" s="45"/>
      <c r="Z6218" s="46"/>
      <c r="AA6218" s="42"/>
      <c r="AB6218" s="42"/>
      <c r="AC6218" s="42"/>
      <c r="AD6218" s="42"/>
      <c r="AE6218" s="42"/>
      <c r="AF6218" s="42"/>
      <c r="AG6218" s="42"/>
      <c r="AH6218" s="46"/>
      <c r="AI6218" s="46"/>
      <c r="AJ6218" s="34"/>
      <c r="AK6218" s="34"/>
      <c r="AL6218" s="34"/>
      <c r="AM6218" s="34"/>
      <c r="AN6218" s="47"/>
      <c r="AO6218" s="47"/>
      <c r="AP6218" s="47"/>
      <c r="AQ6218" s="47"/>
      <c r="AR6218" s="47"/>
      <c r="AS6218" s="46"/>
      <c r="AT6218" s="46"/>
      <c r="AU6218" s="48"/>
      <c r="AV6218" s="48"/>
      <c r="AW6218" s="48"/>
      <c r="AX6218" s="48"/>
      <c r="AY6218" s="49"/>
      <c r="AZ6218" s="49"/>
      <c r="BA6218" s="49"/>
      <c r="BB6218" s="49"/>
      <c r="BC6218" s="49"/>
      <c r="BD6218" s="50"/>
      <c r="BE6218" s="50"/>
      <c r="BF6218" s="50"/>
      <c r="BG6218" s="50"/>
      <c r="BH6218" s="50"/>
      <c r="BI6218" s="53"/>
      <c r="BJ6218" s="53"/>
    </row>
    <row r="6219" spans="1:62" ht="53.4" thickBot="1" x14ac:dyDescent="0.3">
      <c r="A6219" s="28">
        <v>6219</v>
      </c>
      <c r="B6219" s="52" t="s">
        <v>22941</v>
      </c>
      <c r="C6219" s="33">
        <v>9</v>
      </c>
      <c r="D6219" s="33">
        <v>23</v>
      </c>
      <c r="E6219" s="37" t="s">
        <v>24130</v>
      </c>
      <c r="F6219" s="37" t="s">
        <v>104</v>
      </c>
      <c r="G6219" s="37" t="s">
        <v>24131</v>
      </c>
      <c r="H6219" s="38"/>
      <c r="I6219" s="39" t="s">
        <v>24132</v>
      </c>
      <c r="J6219" s="38"/>
      <c r="K6219" s="102">
        <v>4582</v>
      </c>
      <c r="L6219" s="40" t="s">
        <v>26986</v>
      </c>
      <c r="M6219" s="41">
        <f t="shared" si="218"/>
        <v>0</v>
      </c>
      <c r="N6219" s="41">
        <f t="shared" si="219"/>
        <v>0</v>
      </c>
      <c r="O6219" s="92"/>
      <c r="P6219" s="36"/>
      <c r="Q6219" s="35"/>
      <c r="R6219" s="44"/>
      <c r="S6219" s="44"/>
      <c r="T6219" s="45"/>
      <c r="U6219" s="45"/>
      <c r="V6219" s="45"/>
      <c r="W6219" s="45"/>
      <c r="X6219" s="45"/>
      <c r="Y6219" s="45"/>
      <c r="Z6219" s="46"/>
      <c r="AA6219" s="42"/>
      <c r="AB6219" s="42"/>
      <c r="AC6219" s="42"/>
      <c r="AD6219" s="42"/>
      <c r="AE6219" s="42"/>
      <c r="AF6219" s="42"/>
      <c r="AG6219" s="42"/>
      <c r="AH6219" s="46"/>
      <c r="AI6219" s="46"/>
      <c r="AJ6219" s="34"/>
      <c r="AK6219" s="34"/>
      <c r="AL6219" s="34"/>
      <c r="AM6219" s="34"/>
      <c r="AN6219" s="47"/>
      <c r="AO6219" s="47"/>
      <c r="AP6219" s="47"/>
      <c r="AQ6219" s="47"/>
      <c r="AR6219" s="47"/>
      <c r="AS6219" s="46"/>
      <c r="AT6219" s="46"/>
      <c r="AU6219" s="48"/>
      <c r="AV6219" s="48"/>
      <c r="AW6219" s="48"/>
      <c r="AX6219" s="48"/>
      <c r="AY6219" s="49"/>
      <c r="AZ6219" s="49"/>
      <c r="BA6219" s="49"/>
      <c r="BB6219" s="49"/>
      <c r="BC6219" s="49"/>
      <c r="BD6219" s="50"/>
      <c r="BE6219" s="50"/>
      <c r="BF6219" s="50"/>
      <c r="BG6219" s="50"/>
      <c r="BH6219" s="50"/>
      <c r="BI6219" s="53"/>
      <c r="BJ6219" s="53"/>
    </row>
    <row r="6220" spans="1:62" ht="119.4" thickBot="1" x14ac:dyDescent="0.3">
      <c r="A6220" s="28">
        <v>6220</v>
      </c>
      <c r="B6220" s="52" t="s">
        <v>22941</v>
      </c>
      <c r="C6220" s="33">
        <v>9</v>
      </c>
      <c r="D6220" s="33">
        <v>24</v>
      </c>
      <c r="E6220" s="37" t="s">
        <v>24133</v>
      </c>
      <c r="F6220" s="37" t="s">
        <v>6898</v>
      </c>
      <c r="G6220" s="37" t="s">
        <v>24134</v>
      </c>
      <c r="H6220" s="38" t="s">
        <v>21403</v>
      </c>
      <c r="I6220" s="39" t="s">
        <v>24135</v>
      </c>
      <c r="J6220" s="38"/>
      <c r="K6220" s="102">
        <v>4583</v>
      </c>
      <c r="L6220" s="40" t="s">
        <v>26986</v>
      </c>
      <c r="M6220" s="41">
        <f t="shared" si="218"/>
        <v>0</v>
      </c>
      <c r="N6220" s="41">
        <f t="shared" si="219"/>
        <v>0</v>
      </c>
      <c r="O6220" s="92"/>
      <c r="P6220" s="36"/>
      <c r="Q6220" s="35"/>
      <c r="R6220" s="44"/>
      <c r="S6220" s="44"/>
      <c r="T6220" s="45"/>
      <c r="U6220" s="45"/>
      <c r="V6220" s="45"/>
      <c r="W6220" s="45"/>
      <c r="X6220" s="45"/>
      <c r="Y6220" s="45"/>
      <c r="Z6220" s="46"/>
      <c r="AA6220" s="42"/>
      <c r="AB6220" s="42"/>
      <c r="AC6220" s="42"/>
      <c r="AD6220" s="42"/>
      <c r="AE6220" s="42"/>
      <c r="AF6220" s="42"/>
      <c r="AG6220" s="42"/>
      <c r="AH6220" s="46"/>
      <c r="AI6220" s="46"/>
      <c r="AJ6220" s="34">
        <v>1</v>
      </c>
      <c r="AK6220" s="34">
        <v>0</v>
      </c>
      <c r="AL6220" s="34" t="s">
        <v>28996</v>
      </c>
      <c r="AM6220" s="34" t="s">
        <v>28997</v>
      </c>
      <c r="AN6220" s="47"/>
      <c r="AO6220" s="47"/>
      <c r="AP6220" s="47"/>
      <c r="AQ6220" s="47"/>
      <c r="AR6220" s="47"/>
      <c r="AS6220" s="46"/>
      <c r="AT6220" s="46"/>
      <c r="AU6220" s="48"/>
      <c r="AV6220" s="48"/>
      <c r="AW6220" s="48"/>
      <c r="AX6220" s="48"/>
      <c r="AY6220" s="49"/>
      <c r="AZ6220" s="49"/>
      <c r="BA6220" s="49"/>
      <c r="BB6220" s="49"/>
      <c r="BC6220" s="49"/>
      <c r="BD6220" s="50"/>
      <c r="BE6220" s="50"/>
      <c r="BF6220" s="50"/>
      <c r="BG6220" s="50"/>
      <c r="BH6220" s="50"/>
      <c r="BI6220" s="53"/>
      <c r="BJ6220" s="53"/>
    </row>
    <row r="6221" spans="1:62" ht="53.4" thickBot="1" x14ac:dyDescent="0.3">
      <c r="A6221" s="28">
        <v>6221</v>
      </c>
      <c r="B6221" s="52" t="s">
        <v>22941</v>
      </c>
      <c r="C6221" s="33">
        <v>9</v>
      </c>
      <c r="D6221" s="33">
        <v>25</v>
      </c>
      <c r="E6221" s="37" t="s">
        <v>24136</v>
      </c>
      <c r="F6221" s="37" t="s">
        <v>24137</v>
      </c>
      <c r="G6221" s="37" t="s">
        <v>24138</v>
      </c>
      <c r="H6221" s="38" t="s">
        <v>24124</v>
      </c>
      <c r="I6221" s="39"/>
      <c r="J6221" s="38"/>
      <c r="K6221" s="102">
        <v>4584</v>
      </c>
      <c r="L6221" s="40" t="s">
        <v>26986</v>
      </c>
      <c r="M6221" s="41">
        <f t="shared" si="218"/>
        <v>0</v>
      </c>
      <c r="N6221" s="41">
        <f t="shared" si="219"/>
        <v>0</v>
      </c>
      <c r="O6221" s="92"/>
      <c r="P6221" s="36"/>
      <c r="Q6221" s="35"/>
      <c r="R6221" s="44"/>
      <c r="S6221" s="44"/>
      <c r="T6221" s="45"/>
      <c r="U6221" s="45"/>
      <c r="V6221" s="45"/>
      <c r="W6221" s="45"/>
      <c r="X6221" s="45"/>
      <c r="Y6221" s="45"/>
      <c r="Z6221" s="46"/>
      <c r="AA6221" s="42"/>
      <c r="AB6221" s="42"/>
      <c r="AC6221" s="42"/>
      <c r="AD6221" s="42"/>
      <c r="AE6221" s="42"/>
      <c r="AF6221" s="42"/>
      <c r="AG6221" s="42"/>
      <c r="AH6221" s="46"/>
      <c r="AI6221" s="46"/>
      <c r="AJ6221" s="34"/>
      <c r="AK6221" s="34"/>
      <c r="AL6221" s="34"/>
      <c r="AM6221" s="34"/>
      <c r="AN6221" s="47"/>
      <c r="AO6221" s="47"/>
      <c r="AP6221" s="47"/>
      <c r="AQ6221" s="47"/>
      <c r="AR6221" s="47"/>
      <c r="AS6221" s="46"/>
      <c r="AT6221" s="46"/>
      <c r="AU6221" s="48"/>
      <c r="AV6221" s="48"/>
      <c r="AW6221" s="48"/>
      <c r="AX6221" s="48"/>
      <c r="AY6221" s="49"/>
      <c r="AZ6221" s="49"/>
      <c r="BA6221" s="49"/>
      <c r="BB6221" s="49"/>
      <c r="BC6221" s="49"/>
      <c r="BD6221" s="50"/>
      <c r="BE6221" s="50"/>
      <c r="BF6221" s="50"/>
      <c r="BG6221" s="50"/>
      <c r="BH6221" s="50"/>
      <c r="BI6221" s="53"/>
      <c r="BJ6221" s="53"/>
    </row>
    <row r="6222" spans="1:62" ht="145.80000000000001" thickBot="1" x14ac:dyDescent="0.3">
      <c r="A6222" s="28">
        <v>6222</v>
      </c>
      <c r="B6222" s="52" t="s">
        <v>22941</v>
      </c>
      <c r="C6222" s="33">
        <v>9</v>
      </c>
      <c r="D6222" s="33">
        <v>26</v>
      </c>
      <c r="E6222" s="37" t="s">
        <v>24139</v>
      </c>
      <c r="F6222" s="37" t="s">
        <v>250</v>
      </c>
      <c r="G6222" s="37" t="s">
        <v>24140</v>
      </c>
      <c r="H6222" s="38"/>
      <c r="I6222" s="39" t="s">
        <v>24141</v>
      </c>
      <c r="J6222" s="38"/>
      <c r="K6222" s="102">
        <v>4585</v>
      </c>
      <c r="L6222" s="40" t="s">
        <v>26986</v>
      </c>
      <c r="M6222" s="41">
        <f t="shared" si="218"/>
        <v>0</v>
      </c>
      <c r="N6222" s="41">
        <f t="shared" si="219"/>
        <v>0</v>
      </c>
      <c r="O6222" s="92"/>
      <c r="P6222" s="36"/>
      <c r="Q6222" s="35"/>
      <c r="R6222" s="44"/>
      <c r="S6222" s="44"/>
      <c r="T6222" s="45"/>
      <c r="U6222" s="45"/>
      <c r="V6222" s="45"/>
      <c r="W6222" s="45"/>
      <c r="X6222" s="45"/>
      <c r="Y6222" s="45"/>
      <c r="Z6222" s="46"/>
      <c r="AA6222" s="42"/>
      <c r="AB6222" s="42"/>
      <c r="AC6222" s="42"/>
      <c r="AD6222" s="42"/>
      <c r="AE6222" s="42"/>
      <c r="AF6222" s="42"/>
      <c r="AG6222" s="42"/>
      <c r="AH6222" s="46"/>
      <c r="AI6222" s="46"/>
      <c r="AJ6222" s="34">
        <v>1</v>
      </c>
      <c r="AK6222" s="34">
        <v>0</v>
      </c>
      <c r="AL6222" s="34" t="s">
        <v>28998</v>
      </c>
      <c r="AM6222" s="34" t="s">
        <v>28999</v>
      </c>
      <c r="AN6222" s="47"/>
      <c r="AO6222" s="47"/>
      <c r="AP6222" s="47"/>
      <c r="AQ6222" s="47"/>
      <c r="AR6222" s="47"/>
      <c r="AS6222" s="46"/>
      <c r="AT6222" s="46"/>
      <c r="AU6222" s="48"/>
      <c r="AV6222" s="48"/>
      <c r="AW6222" s="48"/>
      <c r="AX6222" s="48"/>
      <c r="AY6222" s="49"/>
      <c r="AZ6222" s="49"/>
      <c r="BA6222" s="49"/>
      <c r="BB6222" s="49"/>
      <c r="BC6222" s="49"/>
      <c r="BD6222" s="50"/>
      <c r="BE6222" s="50"/>
      <c r="BF6222" s="50"/>
      <c r="BG6222" s="50"/>
      <c r="BH6222" s="50"/>
      <c r="BI6222" s="53"/>
      <c r="BJ6222" s="53"/>
    </row>
    <row r="6223" spans="1:62" ht="145.80000000000001" thickBot="1" x14ac:dyDescent="0.3">
      <c r="A6223" s="28">
        <v>6223</v>
      </c>
      <c r="B6223" s="52" t="s">
        <v>22941</v>
      </c>
      <c r="C6223" s="33">
        <v>9</v>
      </c>
      <c r="D6223" s="33">
        <v>27</v>
      </c>
      <c r="E6223" s="37" t="s">
        <v>24142</v>
      </c>
      <c r="F6223" s="37" t="s">
        <v>24143</v>
      </c>
      <c r="G6223" s="37" t="s">
        <v>24144</v>
      </c>
      <c r="H6223" s="38"/>
      <c r="I6223" s="39" t="s">
        <v>24145</v>
      </c>
      <c r="J6223" s="38" t="s">
        <v>24146</v>
      </c>
      <c r="K6223" s="102">
        <v>4586</v>
      </c>
      <c r="L6223" s="40" t="s">
        <v>26986</v>
      </c>
      <c r="M6223" s="41">
        <f t="shared" si="218"/>
        <v>0</v>
      </c>
      <c r="N6223" s="41">
        <f t="shared" si="219"/>
        <v>0</v>
      </c>
      <c r="O6223" s="92"/>
      <c r="P6223" s="36"/>
      <c r="Q6223" s="35"/>
      <c r="R6223" s="44"/>
      <c r="S6223" s="44"/>
      <c r="T6223" s="45"/>
      <c r="U6223" s="45"/>
      <c r="V6223" s="45"/>
      <c r="W6223" s="45"/>
      <c r="X6223" s="45"/>
      <c r="Y6223" s="45"/>
      <c r="Z6223" s="46"/>
      <c r="AA6223" s="42"/>
      <c r="AB6223" s="42"/>
      <c r="AC6223" s="42"/>
      <c r="AD6223" s="42"/>
      <c r="AE6223" s="42"/>
      <c r="AF6223" s="42"/>
      <c r="AG6223" s="42"/>
      <c r="AH6223" s="46"/>
      <c r="AI6223" s="46"/>
      <c r="AJ6223" s="34"/>
      <c r="AK6223" s="34"/>
      <c r="AL6223" s="34"/>
      <c r="AM6223" s="34"/>
      <c r="AN6223" s="47"/>
      <c r="AO6223" s="47"/>
      <c r="AP6223" s="47"/>
      <c r="AQ6223" s="47"/>
      <c r="AR6223" s="47"/>
      <c r="AS6223" s="46"/>
      <c r="AT6223" s="46"/>
      <c r="AU6223" s="48"/>
      <c r="AV6223" s="48"/>
      <c r="AW6223" s="48"/>
      <c r="AX6223" s="48"/>
      <c r="AY6223" s="49"/>
      <c r="AZ6223" s="49"/>
      <c r="BA6223" s="49"/>
      <c r="BB6223" s="49"/>
      <c r="BC6223" s="49"/>
      <c r="BD6223" s="50"/>
      <c r="BE6223" s="50"/>
      <c r="BF6223" s="50"/>
      <c r="BG6223" s="50"/>
      <c r="BH6223" s="50"/>
      <c r="BI6223" s="53"/>
      <c r="BJ6223" s="53"/>
    </row>
    <row r="6224" spans="1:62" ht="93" thickBot="1" x14ac:dyDescent="0.3">
      <c r="A6224" s="28">
        <v>6224</v>
      </c>
      <c r="B6224" s="52" t="s">
        <v>22941</v>
      </c>
      <c r="C6224" s="33">
        <v>9</v>
      </c>
      <c r="D6224" s="33">
        <v>28</v>
      </c>
      <c r="E6224" s="37" t="s">
        <v>24147</v>
      </c>
      <c r="F6224" s="37" t="s">
        <v>24148</v>
      </c>
      <c r="G6224" s="37" t="s">
        <v>24149</v>
      </c>
      <c r="H6224" s="38"/>
      <c r="I6224" s="39" t="s">
        <v>24150</v>
      </c>
      <c r="J6224" s="38" t="s">
        <v>24151</v>
      </c>
      <c r="K6224" s="102">
        <v>4587</v>
      </c>
      <c r="L6224" s="40" t="s">
        <v>26986</v>
      </c>
      <c r="M6224" s="41">
        <f t="shared" si="218"/>
        <v>0</v>
      </c>
      <c r="N6224" s="41">
        <f t="shared" si="219"/>
        <v>0</v>
      </c>
      <c r="O6224" s="92"/>
      <c r="P6224" s="36"/>
      <c r="Q6224" s="35"/>
      <c r="R6224" s="44"/>
      <c r="S6224" s="44"/>
      <c r="T6224" s="45"/>
      <c r="U6224" s="45"/>
      <c r="V6224" s="45"/>
      <c r="W6224" s="45"/>
      <c r="X6224" s="45"/>
      <c r="Y6224" s="45"/>
      <c r="Z6224" s="46"/>
      <c r="AA6224" s="42"/>
      <c r="AB6224" s="42"/>
      <c r="AC6224" s="42"/>
      <c r="AD6224" s="42"/>
      <c r="AE6224" s="42"/>
      <c r="AF6224" s="42"/>
      <c r="AG6224" s="42"/>
      <c r="AH6224" s="46"/>
      <c r="AI6224" s="46"/>
      <c r="AJ6224" s="34"/>
      <c r="AK6224" s="34"/>
      <c r="AL6224" s="34"/>
      <c r="AM6224" s="34"/>
      <c r="AN6224" s="47"/>
      <c r="AO6224" s="47"/>
      <c r="AP6224" s="47"/>
      <c r="AQ6224" s="47"/>
      <c r="AR6224" s="47"/>
      <c r="AS6224" s="46"/>
      <c r="AT6224" s="46"/>
      <c r="AU6224" s="48"/>
      <c r="AV6224" s="48"/>
      <c r="AW6224" s="48"/>
      <c r="AX6224" s="48"/>
      <c r="AY6224" s="49"/>
      <c r="AZ6224" s="49"/>
      <c r="BA6224" s="49"/>
      <c r="BB6224" s="49"/>
      <c r="BC6224" s="49"/>
      <c r="BD6224" s="50"/>
      <c r="BE6224" s="50"/>
      <c r="BF6224" s="50"/>
      <c r="BG6224" s="50"/>
      <c r="BH6224" s="50"/>
      <c r="BI6224" s="53"/>
      <c r="BJ6224" s="53"/>
    </row>
    <row r="6225" spans="1:62" ht="106.2" thickBot="1" x14ac:dyDescent="0.3">
      <c r="A6225" s="28">
        <v>6225</v>
      </c>
      <c r="B6225" s="52" t="s">
        <v>22941</v>
      </c>
      <c r="C6225" s="33">
        <v>9</v>
      </c>
      <c r="D6225" s="33">
        <v>29</v>
      </c>
      <c r="E6225" s="37" t="s">
        <v>24152</v>
      </c>
      <c r="F6225" s="37" t="s">
        <v>24153</v>
      </c>
      <c r="G6225" s="37" t="s">
        <v>24154</v>
      </c>
      <c r="H6225" s="38" t="s">
        <v>24155</v>
      </c>
      <c r="I6225" s="39" t="s">
        <v>24156</v>
      </c>
      <c r="J6225" s="38" t="s">
        <v>5925</v>
      </c>
      <c r="K6225" s="102">
        <v>4588</v>
      </c>
      <c r="L6225" s="40" t="s">
        <v>26986</v>
      </c>
      <c r="M6225" s="41">
        <f t="shared" si="218"/>
        <v>0</v>
      </c>
      <c r="N6225" s="41">
        <f t="shared" si="219"/>
        <v>0</v>
      </c>
      <c r="O6225" s="92"/>
      <c r="P6225" s="36"/>
      <c r="Q6225" s="35"/>
      <c r="R6225" s="44"/>
      <c r="S6225" s="44"/>
      <c r="T6225" s="45"/>
      <c r="U6225" s="45"/>
      <c r="V6225" s="45"/>
      <c r="W6225" s="45"/>
      <c r="X6225" s="45"/>
      <c r="Y6225" s="45"/>
      <c r="Z6225" s="46"/>
      <c r="AA6225" s="42"/>
      <c r="AB6225" s="42"/>
      <c r="AC6225" s="42"/>
      <c r="AD6225" s="42"/>
      <c r="AE6225" s="42"/>
      <c r="AF6225" s="42"/>
      <c r="AG6225" s="42"/>
      <c r="AH6225" s="46"/>
      <c r="AI6225" s="46"/>
      <c r="AJ6225" s="34"/>
      <c r="AK6225" s="34"/>
      <c r="AL6225" s="34"/>
      <c r="AM6225" s="34"/>
      <c r="AN6225" s="47"/>
      <c r="AO6225" s="47"/>
      <c r="AP6225" s="47"/>
      <c r="AQ6225" s="47"/>
      <c r="AR6225" s="47"/>
      <c r="AS6225" s="46"/>
      <c r="AT6225" s="46"/>
      <c r="AU6225" s="48"/>
      <c r="AV6225" s="48"/>
      <c r="AW6225" s="48"/>
      <c r="AX6225" s="48"/>
      <c r="AY6225" s="49"/>
      <c r="AZ6225" s="49"/>
      <c r="BA6225" s="49"/>
      <c r="BB6225" s="49"/>
      <c r="BC6225" s="49"/>
      <c r="BD6225" s="50"/>
      <c r="BE6225" s="50"/>
      <c r="BF6225" s="50"/>
      <c r="BG6225" s="50"/>
      <c r="BH6225" s="50"/>
      <c r="BI6225" s="53"/>
      <c r="BJ6225" s="53"/>
    </row>
    <row r="6226" spans="1:62" ht="53.4" thickBot="1" x14ac:dyDescent="0.3">
      <c r="A6226" s="28">
        <v>6226</v>
      </c>
      <c r="B6226" s="52" t="s">
        <v>22941</v>
      </c>
      <c r="C6226" s="33">
        <v>9</v>
      </c>
      <c r="D6226" s="33">
        <v>30</v>
      </c>
      <c r="E6226" s="37" t="s">
        <v>24157</v>
      </c>
      <c r="F6226" s="37" t="s">
        <v>24158</v>
      </c>
      <c r="G6226" s="37" t="s">
        <v>24159</v>
      </c>
      <c r="H6226" s="38"/>
      <c r="I6226" s="39"/>
      <c r="J6226" s="38" t="s">
        <v>24160</v>
      </c>
      <c r="K6226" s="102">
        <v>4589</v>
      </c>
      <c r="L6226" s="40" t="s">
        <v>26986</v>
      </c>
      <c r="M6226" s="41">
        <f t="shared" si="218"/>
        <v>0</v>
      </c>
      <c r="N6226" s="41">
        <f t="shared" si="219"/>
        <v>0</v>
      </c>
      <c r="O6226" s="92"/>
      <c r="P6226" s="36"/>
      <c r="Q6226" s="35"/>
      <c r="R6226" s="44"/>
      <c r="S6226" s="44"/>
      <c r="T6226" s="45"/>
      <c r="U6226" s="45"/>
      <c r="V6226" s="45"/>
      <c r="W6226" s="45"/>
      <c r="X6226" s="45"/>
      <c r="Y6226" s="45"/>
      <c r="Z6226" s="46"/>
      <c r="AA6226" s="42"/>
      <c r="AB6226" s="42"/>
      <c r="AC6226" s="42"/>
      <c r="AD6226" s="42"/>
      <c r="AE6226" s="42"/>
      <c r="AF6226" s="42"/>
      <c r="AG6226" s="42"/>
      <c r="AH6226" s="46"/>
      <c r="AI6226" s="46"/>
      <c r="AJ6226" s="34"/>
      <c r="AK6226" s="34"/>
      <c r="AL6226" s="34"/>
      <c r="AM6226" s="34"/>
      <c r="AN6226" s="47"/>
      <c r="AO6226" s="47"/>
      <c r="AP6226" s="47"/>
      <c r="AQ6226" s="47"/>
      <c r="AR6226" s="47"/>
      <c r="AS6226" s="46"/>
      <c r="AT6226" s="46"/>
      <c r="AU6226" s="48"/>
      <c r="AV6226" s="48"/>
      <c r="AW6226" s="48"/>
      <c r="AX6226" s="48"/>
      <c r="AY6226" s="49"/>
      <c r="AZ6226" s="49"/>
      <c r="BA6226" s="49"/>
      <c r="BB6226" s="49"/>
      <c r="BC6226" s="49"/>
      <c r="BD6226" s="50"/>
      <c r="BE6226" s="50"/>
      <c r="BF6226" s="50"/>
      <c r="BG6226" s="50"/>
      <c r="BH6226" s="50"/>
      <c r="BI6226" s="53"/>
      <c r="BJ6226" s="53"/>
    </row>
    <row r="6227" spans="1:62" ht="145.80000000000001" thickBot="1" x14ac:dyDescent="0.3">
      <c r="A6227" s="28">
        <v>6227</v>
      </c>
      <c r="B6227" s="52" t="s">
        <v>22941</v>
      </c>
      <c r="C6227" s="33">
        <v>9</v>
      </c>
      <c r="D6227" s="33">
        <v>31</v>
      </c>
      <c r="E6227" s="37" t="s">
        <v>24161</v>
      </c>
      <c r="F6227" s="37"/>
      <c r="G6227" s="37" t="s">
        <v>24162</v>
      </c>
      <c r="H6227" s="38"/>
      <c r="I6227" s="39" t="s">
        <v>24163</v>
      </c>
      <c r="J6227" s="38"/>
      <c r="K6227" s="102">
        <v>4590</v>
      </c>
      <c r="L6227" s="40" t="s">
        <v>26986</v>
      </c>
      <c r="M6227" s="41">
        <f t="shared" si="218"/>
        <v>0</v>
      </c>
      <c r="N6227" s="41">
        <f t="shared" si="219"/>
        <v>0</v>
      </c>
      <c r="O6227" s="92"/>
      <c r="P6227" s="36"/>
      <c r="Q6227" s="35"/>
      <c r="R6227" s="44"/>
      <c r="S6227" s="44"/>
      <c r="T6227" s="45"/>
      <c r="U6227" s="45"/>
      <c r="V6227" s="45"/>
      <c r="W6227" s="45"/>
      <c r="X6227" s="45"/>
      <c r="Y6227" s="45"/>
      <c r="Z6227" s="46"/>
      <c r="AA6227" s="42"/>
      <c r="AB6227" s="42"/>
      <c r="AC6227" s="42"/>
      <c r="AD6227" s="42"/>
      <c r="AE6227" s="42"/>
      <c r="AF6227" s="42"/>
      <c r="AG6227" s="42"/>
      <c r="AH6227" s="46"/>
      <c r="AI6227" s="46"/>
      <c r="AJ6227" s="34"/>
      <c r="AK6227" s="34"/>
      <c r="AL6227" s="34"/>
      <c r="AM6227" s="34"/>
      <c r="AN6227" s="47"/>
      <c r="AO6227" s="47"/>
      <c r="AP6227" s="47"/>
      <c r="AQ6227" s="47"/>
      <c r="AR6227" s="47"/>
      <c r="AS6227" s="46"/>
      <c r="AT6227" s="46"/>
      <c r="AU6227" s="48"/>
      <c r="AV6227" s="48"/>
      <c r="AW6227" s="48"/>
      <c r="AX6227" s="48"/>
      <c r="AY6227" s="49"/>
      <c r="AZ6227" s="49"/>
      <c r="BA6227" s="49"/>
      <c r="BB6227" s="49"/>
      <c r="BC6227" s="49"/>
      <c r="BD6227" s="50"/>
      <c r="BE6227" s="50"/>
      <c r="BF6227" s="50"/>
      <c r="BG6227" s="50"/>
      <c r="BH6227" s="50"/>
      <c r="BI6227" s="53"/>
      <c r="BJ6227" s="53"/>
    </row>
    <row r="6228" spans="1:62" ht="93" thickBot="1" x14ac:dyDescent="0.3">
      <c r="A6228" s="28">
        <v>6228</v>
      </c>
      <c r="B6228" s="52" t="s">
        <v>22941</v>
      </c>
      <c r="C6228" s="33">
        <v>9</v>
      </c>
      <c r="D6228" s="33">
        <v>32</v>
      </c>
      <c r="E6228" s="37" t="s">
        <v>24164</v>
      </c>
      <c r="F6228" s="37" t="s">
        <v>250</v>
      </c>
      <c r="G6228" s="37" t="s">
        <v>24165</v>
      </c>
      <c r="H6228" s="38"/>
      <c r="I6228" s="39" t="s">
        <v>24166</v>
      </c>
      <c r="J6228" s="38"/>
      <c r="K6228" s="102">
        <v>4591</v>
      </c>
      <c r="L6228" s="40" t="s">
        <v>26986</v>
      </c>
      <c r="M6228" s="41">
        <f t="shared" si="218"/>
        <v>0</v>
      </c>
      <c r="N6228" s="41">
        <f t="shared" si="219"/>
        <v>0</v>
      </c>
      <c r="O6228" s="92"/>
      <c r="P6228" s="36"/>
      <c r="Q6228" s="35"/>
      <c r="R6228" s="44"/>
      <c r="S6228" s="44"/>
      <c r="T6228" s="45"/>
      <c r="U6228" s="45"/>
      <c r="V6228" s="45"/>
      <c r="W6228" s="45"/>
      <c r="X6228" s="45"/>
      <c r="Y6228" s="45"/>
      <c r="Z6228" s="46"/>
      <c r="AA6228" s="42"/>
      <c r="AB6228" s="42"/>
      <c r="AC6228" s="42"/>
      <c r="AD6228" s="42"/>
      <c r="AE6228" s="42"/>
      <c r="AF6228" s="42"/>
      <c r="AG6228" s="42"/>
      <c r="AH6228" s="46"/>
      <c r="AI6228" s="46"/>
      <c r="AJ6228" s="34"/>
      <c r="AK6228" s="34"/>
      <c r="AL6228" s="34"/>
      <c r="AM6228" s="34"/>
      <c r="AN6228" s="47"/>
      <c r="AO6228" s="47"/>
      <c r="AP6228" s="47"/>
      <c r="AQ6228" s="47"/>
      <c r="AR6228" s="47"/>
      <c r="AS6228" s="46"/>
      <c r="AT6228" s="46"/>
      <c r="AU6228" s="48"/>
      <c r="AV6228" s="48"/>
      <c r="AW6228" s="48"/>
      <c r="AX6228" s="48"/>
      <c r="AY6228" s="49"/>
      <c r="AZ6228" s="49"/>
      <c r="BA6228" s="49"/>
      <c r="BB6228" s="49"/>
      <c r="BC6228" s="49"/>
      <c r="BD6228" s="50"/>
      <c r="BE6228" s="50"/>
      <c r="BF6228" s="50"/>
      <c r="BG6228" s="50"/>
      <c r="BH6228" s="50"/>
      <c r="BI6228" s="53"/>
      <c r="BJ6228" s="53"/>
    </row>
    <row r="6229" spans="1:62" ht="106.2" thickBot="1" x14ac:dyDescent="0.3">
      <c r="A6229" s="28">
        <v>6229</v>
      </c>
      <c r="B6229" s="52" t="s">
        <v>22941</v>
      </c>
      <c r="C6229" s="33">
        <v>9</v>
      </c>
      <c r="D6229" s="33">
        <v>33</v>
      </c>
      <c r="E6229" s="37" t="s">
        <v>24167</v>
      </c>
      <c r="F6229" s="37" t="s">
        <v>104</v>
      </c>
      <c r="G6229" s="37" t="s">
        <v>24168</v>
      </c>
      <c r="H6229" s="38"/>
      <c r="I6229" s="39" t="s">
        <v>24169</v>
      </c>
      <c r="J6229" s="38"/>
      <c r="K6229" s="102">
        <v>4592</v>
      </c>
      <c r="L6229" s="40" t="s">
        <v>26986</v>
      </c>
      <c r="M6229" s="41">
        <f t="shared" si="218"/>
        <v>0</v>
      </c>
      <c r="N6229" s="41">
        <f t="shared" si="219"/>
        <v>0</v>
      </c>
      <c r="O6229" s="92"/>
      <c r="P6229" s="36"/>
      <c r="Q6229" s="35"/>
      <c r="R6229" s="44"/>
      <c r="S6229" s="44"/>
      <c r="T6229" s="45"/>
      <c r="U6229" s="45"/>
      <c r="V6229" s="45"/>
      <c r="W6229" s="45"/>
      <c r="X6229" s="45"/>
      <c r="Y6229" s="45"/>
      <c r="Z6229" s="46"/>
      <c r="AA6229" s="42"/>
      <c r="AB6229" s="42"/>
      <c r="AC6229" s="42"/>
      <c r="AD6229" s="42"/>
      <c r="AE6229" s="42"/>
      <c r="AF6229" s="42"/>
      <c r="AG6229" s="42"/>
      <c r="AH6229" s="46"/>
      <c r="AI6229" s="46"/>
      <c r="AJ6229" s="34"/>
      <c r="AK6229" s="34"/>
      <c r="AL6229" s="34"/>
      <c r="AM6229" s="34"/>
      <c r="AN6229" s="47"/>
      <c r="AO6229" s="47"/>
      <c r="AP6229" s="47"/>
      <c r="AQ6229" s="47"/>
      <c r="AR6229" s="47"/>
      <c r="AS6229" s="46"/>
      <c r="AT6229" s="46"/>
      <c r="AU6229" s="48"/>
      <c r="AV6229" s="48"/>
      <c r="AW6229" s="48"/>
      <c r="AX6229" s="48"/>
      <c r="AY6229" s="49"/>
      <c r="AZ6229" s="49"/>
      <c r="BA6229" s="49"/>
      <c r="BB6229" s="49"/>
      <c r="BC6229" s="49"/>
      <c r="BD6229" s="50"/>
      <c r="BE6229" s="50"/>
      <c r="BF6229" s="50"/>
      <c r="BG6229" s="50"/>
      <c r="BH6229" s="50"/>
      <c r="BI6229" s="53"/>
      <c r="BJ6229" s="53"/>
    </row>
    <row r="6230" spans="1:62" ht="119.4" thickBot="1" x14ac:dyDescent="0.3">
      <c r="A6230" s="28">
        <v>6230</v>
      </c>
      <c r="B6230" s="52" t="s">
        <v>22941</v>
      </c>
      <c r="C6230" s="33">
        <v>9</v>
      </c>
      <c r="D6230" s="33">
        <v>34</v>
      </c>
      <c r="E6230" s="37" t="s">
        <v>24170</v>
      </c>
      <c r="F6230" s="37" t="s">
        <v>282</v>
      </c>
      <c r="G6230" s="37" t="s">
        <v>24171</v>
      </c>
      <c r="H6230" s="38"/>
      <c r="I6230" s="39" t="s">
        <v>24172</v>
      </c>
      <c r="J6230" s="38"/>
      <c r="K6230" s="102">
        <v>4593</v>
      </c>
      <c r="L6230" s="40" t="s">
        <v>26986</v>
      </c>
      <c r="M6230" s="41">
        <f t="shared" si="218"/>
        <v>0</v>
      </c>
      <c r="N6230" s="41">
        <f t="shared" si="219"/>
        <v>0</v>
      </c>
      <c r="O6230" s="92"/>
      <c r="P6230" s="36"/>
      <c r="Q6230" s="35"/>
      <c r="R6230" s="44"/>
      <c r="S6230" s="44"/>
      <c r="T6230" s="45"/>
      <c r="U6230" s="45"/>
      <c r="V6230" s="45"/>
      <c r="W6230" s="45"/>
      <c r="X6230" s="45"/>
      <c r="Y6230" s="45"/>
      <c r="Z6230" s="46"/>
      <c r="AA6230" s="42"/>
      <c r="AB6230" s="42"/>
      <c r="AC6230" s="42"/>
      <c r="AD6230" s="42"/>
      <c r="AE6230" s="42"/>
      <c r="AF6230" s="42"/>
      <c r="AG6230" s="42"/>
      <c r="AH6230" s="46"/>
      <c r="AI6230" s="46"/>
      <c r="AJ6230" s="34"/>
      <c r="AK6230" s="34"/>
      <c r="AL6230" s="34"/>
      <c r="AM6230" s="34"/>
      <c r="AN6230" s="47"/>
      <c r="AO6230" s="47"/>
      <c r="AP6230" s="47"/>
      <c r="AQ6230" s="47"/>
      <c r="AR6230" s="47"/>
      <c r="AS6230" s="46"/>
      <c r="AT6230" s="46"/>
      <c r="AU6230" s="48"/>
      <c r="AV6230" s="48"/>
      <c r="AW6230" s="48"/>
      <c r="AX6230" s="48"/>
      <c r="AY6230" s="49"/>
      <c r="AZ6230" s="49"/>
      <c r="BA6230" s="49"/>
      <c r="BB6230" s="49"/>
      <c r="BC6230" s="49"/>
      <c r="BD6230" s="50"/>
      <c r="BE6230" s="50"/>
      <c r="BF6230" s="50"/>
      <c r="BG6230" s="50"/>
      <c r="BH6230" s="50"/>
      <c r="BI6230" s="53"/>
      <c r="BJ6230" s="53"/>
    </row>
    <row r="6231" spans="1:62" ht="40.200000000000003" thickBot="1" x14ac:dyDescent="0.3">
      <c r="A6231" s="28">
        <v>6231</v>
      </c>
      <c r="B6231" s="52" t="s">
        <v>22941</v>
      </c>
      <c r="C6231" s="33">
        <v>9</v>
      </c>
      <c r="D6231" s="33">
        <v>35</v>
      </c>
      <c r="E6231" s="37" t="s">
        <v>24173</v>
      </c>
      <c r="F6231" s="37" t="s">
        <v>24174</v>
      </c>
      <c r="G6231" s="37" t="s">
        <v>24175</v>
      </c>
      <c r="H6231" s="38"/>
      <c r="I6231" s="39" t="s">
        <v>2737</v>
      </c>
      <c r="J6231" s="38" t="s">
        <v>24176</v>
      </c>
      <c r="K6231" s="102">
        <v>4594</v>
      </c>
      <c r="L6231" s="40" t="s">
        <v>26986</v>
      </c>
      <c r="M6231" s="41">
        <f t="shared" si="218"/>
        <v>0</v>
      </c>
      <c r="N6231" s="41">
        <f t="shared" si="219"/>
        <v>0</v>
      </c>
      <c r="O6231" s="92"/>
      <c r="P6231" s="36"/>
      <c r="Q6231" s="35"/>
      <c r="R6231" s="44"/>
      <c r="S6231" s="44"/>
      <c r="T6231" s="45"/>
      <c r="U6231" s="45"/>
      <c r="V6231" s="45"/>
      <c r="W6231" s="45"/>
      <c r="X6231" s="45"/>
      <c r="Y6231" s="45"/>
      <c r="Z6231" s="46"/>
      <c r="AA6231" s="42"/>
      <c r="AB6231" s="42"/>
      <c r="AC6231" s="42"/>
      <c r="AD6231" s="42"/>
      <c r="AE6231" s="42"/>
      <c r="AF6231" s="42"/>
      <c r="AG6231" s="42"/>
      <c r="AH6231" s="46"/>
      <c r="AI6231" s="46"/>
      <c r="AJ6231" s="34"/>
      <c r="AK6231" s="34"/>
      <c r="AL6231" s="34"/>
      <c r="AM6231" s="34"/>
      <c r="AN6231" s="47"/>
      <c r="AO6231" s="47"/>
      <c r="AP6231" s="47"/>
      <c r="AQ6231" s="47"/>
      <c r="AR6231" s="47"/>
      <c r="AS6231" s="46"/>
      <c r="AT6231" s="46"/>
      <c r="AU6231" s="48"/>
      <c r="AV6231" s="48"/>
      <c r="AW6231" s="48"/>
      <c r="AX6231" s="48"/>
      <c r="AY6231" s="49"/>
      <c r="AZ6231" s="49"/>
      <c r="BA6231" s="49"/>
      <c r="BB6231" s="49"/>
      <c r="BC6231" s="49"/>
      <c r="BD6231" s="50"/>
      <c r="BE6231" s="50"/>
      <c r="BF6231" s="50"/>
      <c r="BG6231" s="50"/>
      <c r="BH6231" s="50"/>
      <c r="BI6231" s="53"/>
      <c r="BJ6231" s="53"/>
    </row>
    <row r="6232" spans="1:62" ht="93" thickBot="1" x14ac:dyDescent="0.3">
      <c r="A6232" s="28">
        <v>6232</v>
      </c>
      <c r="B6232" s="52" t="s">
        <v>22941</v>
      </c>
      <c r="C6232" s="33">
        <v>9</v>
      </c>
      <c r="D6232" s="33">
        <v>36</v>
      </c>
      <c r="E6232" s="37" t="s">
        <v>24177</v>
      </c>
      <c r="F6232" s="37" t="s">
        <v>298</v>
      </c>
      <c r="G6232" s="37" t="s">
        <v>24178</v>
      </c>
      <c r="H6232" s="38" t="s">
        <v>24179</v>
      </c>
      <c r="I6232" s="39" t="s">
        <v>24180</v>
      </c>
      <c r="J6232" s="38"/>
      <c r="K6232" s="102">
        <v>4595</v>
      </c>
      <c r="L6232" s="40" t="s">
        <v>26986</v>
      </c>
      <c r="M6232" s="41">
        <f t="shared" si="218"/>
        <v>0</v>
      </c>
      <c r="N6232" s="41">
        <f t="shared" si="219"/>
        <v>0</v>
      </c>
      <c r="O6232" s="92"/>
      <c r="P6232" s="36"/>
      <c r="Q6232" s="35"/>
      <c r="R6232" s="44"/>
      <c r="S6232" s="44"/>
      <c r="T6232" s="45"/>
      <c r="U6232" s="45"/>
      <c r="V6232" s="45"/>
      <c r="W6232" s="45"/>
      <c r="X6232" s="45"/>
      <c r="Y6232" s="45"/>
      <c r="Z6232" s="46"/>
      <c r="AA6232" s="42"/>
      <c r="AB6232" s="42"/>
      <c r="AC6232" s="42"/>
      <c r="AD6232" s="42"/>
      <c r="AE6232" s="42"/>
      <c r="AF6232" s="42"/>
      <c r="AG6232" s="42"/>
      <c r="AH6232" s="46"/>
      <c r="AI6232" s="46"/>
      <c r="AJ6232" s="34"/>
      <c r="AK6232" s="34"/>
      <c r="AL6232" s="34"/>
      <c r="AM6232" s="34"/>
      <c r="AN6232" s="47"/>
      <c r="AO6232" s="47"/>
      <c r="AP6232" s="47"/>
      <c r="AQ6232" s="47"/>
      <c r="AR6232" s="47"/>
      <c r="AS6232" s="46"/>
      <c r="AT6232" s="46"/>
      <c r="AU6232" s="48"/>
      <c r="AV6232" s="48"/>
      <c r="AW6232" s="48"/>
      <c r="AX6232" s="48"/>
      <c r="AY6232" s="49"/>
      <c r="AZ6232" s="49"/>
      <c r="BA6232" s="49"/>
      <c r="BB6232" s="49"/>
      <c r="BC6232" s="49"/>
      <c r="BD6232" s="50"/>
      <c r="BE6232" s="50"/>
      <c r="BF6232" s="50"/>
      <c r="BG6232" s="50"/>
      <c r="BH6232" s="50"/>
      <c r="BI6232" s="53"/>
      <c r="BJ6232" s="53"/>
    </row>
    <row r="6233" spans="1:62" ht="119.4" thickBot="1" x14ac:dyDescent="0.3">
      <c r="A6233" s="28">
        <v>6233</v>
      </c>
      <c r="B6233" s="52" t="s">
        <v>22941</v>
      </c>
      <c r="C6233" s="33">
        <v>9</v>
      </c>
      <c r="D6233" s="33">
        <v>37</v>
      </c>
      <c r="E6233" s="37" t="s">
        <v>24181</v>
      </c>
      <c r="F6233" s="37" t="s">
        <v>24182</v>
      </c>
      <c r="G6233" s="37" t="s">
        <v>24183</v>
      </c>
      <c r="H6233" s="38"/>
      <c r="I6233" s="39" t="s">
        <v>24184</v>
      </c>
      <c r="J6233" s="38" t="s">
        <v>24185</v>
      </c>
      <c r="K6233" s="102">
        <v>4596</v>
      </c>
      <c r="L6233" s="40" t="s">
        <v>26986</v>
      </c>
      <c r="M6233" s="41">
        <f t="shared" si="218"/>
        <v>0</v>
      </c>
      <c r="N6233" s="41">
        <f t="shared" si="219"/>
        <v>0</v>
      </c>
      <c r="O6233" s="92"/>
      <c r="P6233" s="36"/>
      <c r="Q6233" s="35"/>
      <c r="R6233" s="44"/>
      <c r="S6233" s="44"/>
      <c r="T6233" s="45"/>
      <c r="U6233" s="45"/>
      <c r="V6233" s="45"/>
      <c r="W6233" s="45"/>
      <c r="X6233" s="45"/>
      <c r="Y6233" s="45"/>
      <c r="Z6233" s="46"/>
      <c r="AA6233" s="42"/>
      <c r="AB6233" s="42"/>
      <c r="AC6233" s="42"/>
      <c r="AD6233" s="42"/>
      <c r="AE6233" s="42"/>
      <c r="AF6233" s="42"/>
      <c r="AG6233" s="42"/>
      <c r="AH6233" s="46"/>
      <c r="AI6233" s="46"/>
      <c r="AJ6233" s="34"/>
      <c r="AK6233" s="34"/>
      <c r="AL6233" s="34"/>
      <c r="AM6233" s="34"/>
      <c r="AN6233" s="47"/>
      <c r="AO6233" s="47"/>
      <c r="AP6233" s="47"/>
      <c r="AQ6233" s="47"/>
      <c r="AR6233" s="47"/>
      <c r="AS6233" s="46"/>
      <c r="AT6233" s="46"/>
      <c r="AU6233" s="48"/>
      <c r="AV6233" s="48"/>
      <c r="AW6233" s="48"/>
      <c r="AX6233" s="48"/>
      <c r="AY6233" s="49"/>
      <c r="AZ6233" s="49"/>
      <c r="BA6233" s="49"/>
      <c r="BB6233" s="49"/>
      <c r="BC6233" s="49"/>
      <c r="BD6233" s="50"/>
      <c r="BE6233" s="50"/>
      <c r="BF6233" s="50"/>
      <c r="BG6233" s="50"/>
      <c r="BH6233" s="50"/>
      <c r="BI6233" s="53"/>
      <c r="BJ6233" s="53"/>
    </row>
    <row r="6234" spans="1:62" ht="53.4" thickBot="1" x14ac:dyDescent="0.3">
      <c r="A6234" s="28">
        <v>6234</v>
      </c>
      <c r="B6234" s="52" t="s">
        <v>24186</v>
      </c>
      <c r="C6234" s="33">
        <v>1</v>
      </c>
      <c r="D6234" s="55" t="s">
        <v>27031</v>
      </c>
      <c r="E6234" s="37" t="s">
        <v>24187</v>
      </c>
      <c r="F6234" s="37" t="s">
        <v>24188</v>
      </c>
      <c r="G6234" s="37" t="s">
        <v>24189</v>
      </c>
      <c r="H6234" s="38"/>
      <c r="I6234" s="39" t="s">
        <v>24190</v>
      </c>
      <c r="J6234" s="38" t="s">
        <v>24188</v>
      </c>
      <c r="K6234" s="102">
        <v>4597</v>
      </c>
      <c r="L6234" s="40" t="s">
        <v>26986</v>
      </c>
      <c r="M6234" s="41">
        <f t="shared" si="218"/>
        <v>0</v>
      </c>
      <c r="N6234" s="41">
        <f t="shared" si="219"/>
        <v>0</v>
      </c>
      <c r="O6234" s="92"/>
      <c r="P6234" s="36"/>
      <c r="Q6234" s="35"/>
      <c r="R6234" s="44"/>
      <c r="S6234" s="44"/>
      <c r="T6234" s="45"/>
      <c r="U6234" s="45"/>
      <c r="V6234" s="45"/>
      <c r="W6234" s="45"/>
      <c r="X6234" s="45"/>
      <c r="Y6234" s="45"/>
      <c r="Z6234" s="46"/>
      <c r="AA6234" s="42"/>
      <c r="AB6234" s="42"/>
      <c r="AC6234" s="42"/>
      <c r="AD6234" s="42"/>
      <c r="AE6234" s="42"/>
      <c r="AF6234" s="42"/>
      <c r="AG6234" s="42"/>
      <c r="AH6234" s="46"/>
      <c r="AI6234" s="46"/>
      <c r="AJ6234" s="34"/>
      <c r="AK6234" s="34"/>
      <c r="AL6234" s="34"/>
      <c r="AM6234" s="34"/>
      <c r="AN6234" s="47"/>
      <c r="AO6234" s="47"/>
      <c r="AP6234" s="47"/>
      <c r="AQ6234" s="47"/>
      <c r="AR6234" s="47"/>
      <c r="AS6234" s="46"/>
      <c r="AT6234" s="46"/>
      <c r="AU6234" s="48"/>
      <c r="AV6234" s="48"/>
      <c r="AW6234" s="48"/>
      <c r="AX6234" s="48"/>
      <c r="AY6234" s="49"/>
      <c r="AZ6234" s="49"/>
      <c r="BA6234" s="49"/>
      <c r="BB6234" s="49"/>
      <c r="BC6234" s="49"/>
      <c r="BD6234" s="50"/>
      <c r="BE6234" s="50"/>
      <c r="BF6234" s="50"/>
      <c r="BG6234" s="50"/>
      <c r="BH6234" s="50"/>
      <c r="BI6234" s="53"/>
      <c r="BJ6234" s="53"/>
    </row>
    <row r="6235" spans="1:62" ht="106.2" thickBot="1" x14ac:dyDescent="0.3">
      <c r="A6235" s="28">
        <v>6235</v>
      </c>
      <c r="B6235" s="52" t="s">
        <v>24186</v>
      </c>
      <c r="C6235" s="33">
        <v>1</v>
      </c>
      <c r="D6235" s="33">
        <v>0</v>
      </c>
      <c r="E6235" s="37" t="s">
        <v>24191</v>
      </c>
      <c r="F6235" s="37"/>
      <c r="G6235" s="37" t="s">
        <v>24192</v>
      </c>
      <c r="H6235" s="38" t="s">
        <v>24193</v>
      </c>
      <c r="I6235" s="39" t="s">
        <v>24194</v>
      </c>
      <c r="J6235" s="38"/>
      <c r="K6235" s="102">
        <v>4598</v>
      </c>
      <c r="L6235" s="40" t="s">
        <v>26986</v>
      </c>
      <c r="M6235" s="41">
        <f t="shared" si="218"/>
        <v>0</v>
      </c>
      <c r="N6235" s="41">
        <f t="shared" si="219"/>
        <v>0</v>
      </c>
      <c r="O6235" s="92"/>
      <c r="P6235" s="36"/>
      <c r="Q6235" s="35"/>
      <c r="R6235" s="44"/>
      <c r="S6235" s="44"/>
      <c r="T6235" s="45"/>
      <c r="U6235" s="45"/>
      <c r="V6235" s="45"/>
      <c r="W6235" s="45"/>
      <c r="X6235" s="45"/>
      <c r="Y6235" s="45"/>
      <c r="Z6235" s="46"/>
      <c r="AA6235" s="42"/>
      <c r="AB6235" s="42"/>
      <c r="AC6235" s="42"/>
      <c r="AD6235" s="42"/>
      <c r="AE6235" s="42"/>
      <c r="AF6235" s="42"/>
      <c r="AG6235" s="42"/>
      <c r="AH6235" s="46"/>
      <c r="AI6235" s="46"/>
      <c r="AJ6235" s="34"/>
      <c r="AK6235" s="34"/>
      <c r="AL6235" s="34"/>
      <c r="AM6235" s="34"/>
      <c r="AN6235" s="47"/>
      <c r="AO6235" s="47"/>
      <c r="AP6235" s="47"/>
      <c r="AQ6235" s="47"/>
      <c r="AR6235" s="47"/>
      <c r="AS6235" s="46"/>
      <c r="AT6235" s="46"/>
      <c r="AU6235" s="48"/>
      <c r="AV6235" s="48"/>
      <c r="AW6235" s="48"/>
      <c r="AX6235" s="48"/>
      <c r="AY6235" s="49"/>
      <c r="AZ6235" s="49"/>
      <c r="BA6235" s="49"/>
      <c r="BB6235" s="49"/>
      <c r="BC6235" s="49"/>
      <c r="BD6235" s="50"/>
      <c r="BE6235" s="50"/>
      <c r="BF6235" s="50"/>
      <c r="BG6235" s="50"/>
      <c r="BH6235" s="50"/>
      <c r="BI6235" s="53"/>
      <c r="BJ6235" s="53"/>
    </row>
    <row r="6236" spans="1:62" ht="106.2" thickBot="1" x14ac:dyDescent="0.3">
      <c r="A6236" s="28">
        <v>6236</v>
      </c>
      <c r="B6236" s="52" t="s">
        <v>24186</v>
      </c>
      <c r="C6236" s="33">
        <v>1</v>
      </c>
      <c r="D6236" s="33">
        <v>1</v>
      </c>
      <c r="E6236" s="37" t="s">
        <v>24195</v>
      </c>
      <c r="F6236" s="37" t="s">
        <v>126</v>
      </c>
      <c r="G6236" s="37" t="s">
        <v>24196</v>
      </c>
      <c r="H6236" s="38" t="s">
        <v>24197</v>
      </c>
      <c r="I6236" s="39" t="s">
        <v>24198</v>
      </c>
      <c r="J6236" s="38"/>
      <c r="K6236" s="102">
        <v>4599</v>
      </c>
      <c r="L6236" s="40" t="s">
        <v>26986</v>
      </c>
      <c r="M6236" s="41">
        <f t="shared" si="218"/>
        <v>0</v>
      </c>
      <c r="N6236" s="41">
        <f>IF(D6236=1,D6233,0)</f>
        <v>37</v>
      </c>
      <c r="O6236" s="92"/>
      <c r="P6236" s="36"/>
      <c r="Q6236" s="35"/>
      <c r="R6236" s="44"/>
      <c r="S6236" s="44"/>
      <c r="T6236" s="45"/>
      <c r="U6236" s="45"/>
      <c r="V6236" s="45"/>
      <c r="W6236" s="45"/>
      <c r="X6236" s="45"/>
      <c r="Y6236" s="45"/>
      <c r="Z6236" s="46"/>
      <c r="AA6236" s="42"/>
      <c r="AB6236" s="42"/>
      <c r="AC6236" s="42"/>
      <c r="AD6236" s="42"/>
      <c r="AE6236" s="42"/>
      <c r="AF6236" s="42"/>
      <c r="AG6236" s="42"/>
      <c r="AH6236" s="46"/>
      <c r="AI6236" s="46"/>
      <c r="AJ6236" s="34">
        <v>1</v>
      </c>
      <c r="AK6236" s="34">
        <v>0</v>
      </c>
      <c r="AL6236" s="34" t="s">
        <v>29000</v>
      </c>
      <c r="AM6236" s="34" t="s">
        <v>24197</v>
      </c>
      <c r="AN6236" s="47"/>
      <c r="AO6236" s="47"/>
      <c r="AP6236" s="47"/>
      <c r="AQ6236" s="47"/>
      <c r="AR6236" s="47"/>
      <c r="AS6236" s="46"/>
      <c r="AT6236" s="46"/>
      <c r="AU6236" s="48"/>
      <c r="AV6236" s="48"/>
      <c r="AW6236" s="48"/>
      <c r="AX6236" s="48"/>
      <c r="AY6236" s="49"/>
      <c r="AZ6236" s="49"/>
      <c r="BA6236" s="49"/>
      <c r="BB6236" s="49"/>
      <c r="BC6236" s="49"/>
      <c r="BD6236" s="50"/>
      <c r="BE6236" s="50"/>
      <c r="BF6236" s="50"/>
      <c r="BG6236" s="50"/>
      <c r="BH6236" s="50"/>
      <c r="BI6236" s="53"/>
      <c r="BJ6236" s="53"/>
    </row>
    <row r="6237" spans="1:62" ht="66.599999999999994" thickBot="1" x14ac:dyDescent="0.3">
      <c r="A6237" s="28">
        <v>6237</v>
      </c>
      <c r="B6237" s="52" t="s">
        <v>24186</v>
      </c>
      <c r="C6237" s="33">
        <v>1</v>
      </c>
      <c r="D6237" s="33">
        <v>2</v>
      </c>
      <c r="E6237" s="37" t="s">
        <v>24199</v>
      </c>
      <c r="F6237" s="37" t="s">
        <v>104</v>
      </c>
      <c r="G6237" s="37" t="s">
        <v>24200</v>
      </c>
      <c r="H6237" s="38" t="s">
        <v>24201</v>
      </c>
      <c r="I6237" s="39" t="s">
        <v>24202</v>
      </c>
      <c r="J6237" s="38"/>
      <c r="K6237" s="102">
        <v>4600</v>
      </c>
      <c r="L6237" s="40" t="s">
        <v>26986</v>
      </c>
      <c r="M6237" s="41">
        <f t="shared" si="218"/>
        <v>0</v>
      </c>
      <c r="N6237" s="41">
        <f t="shared" ref="N6237:N6300" si="220">IF(D6237=1,D6235,0)</f>
        <v>0</v>
      </c>
      <c r="O6237" s="92"/>
      <c r="P6237" s="36"/>
      <c r="Q6237" s="35"/>
      <c r="R6237" s="44"/>
      <c r="S6237" s="44"/>
      <c r="T6237" s="45"/>
      <c r="U6237" s="45"/>
      <c r="V6237" s="45"/>
      <c r="W6237" s="45"/>
      <c r="X6237" s="45"/>
      <c r="Y6237" s="45"/>
      <c r="Z6237" s="46"/>
      <c r="AA6237" s="42"/>
      <c r="AB6237" s="42"/>
      <c r="AC6237" s="42"/>
      <c r="AD6237" s="42"/>
      <c r="AE6237" s="42"/>
      <c r="AF6237" s="42"/>
      <c r="AG6237" s="42"/>
      <c r="AH6237" s="46"/>
      <c r="AI6237" s="46"/>
      <c r="AJ6237" s="34"/>
      <c r="AK6237" s="34"/>
      <c r="AL6237" s="34"/>
      <c r="AM6237" s="34"/>
      <c r="AN6237" s="47"/>
      <c r="AO6237" s="47"/>
      <c r="AP6237" s="47"/>
      <c r="AQ6237" s="47"/>
      <c r="AR6237" s="47"/>
      <c r="AS6237" s="46"/>
      <c r="AT6237" s="46"/>
      <c r="AU6237" s="48"/>
      <c r="AV6237" s="48"/>
      <c r="AW6237" s="48"/>
      <c r="AX6237" s="48"/>
      <c r="AY6237" s="49"/>
      <c r="AZ6237" s="49"/>
      <c r="BA6237" s="49"/>
      <c r="BB6237" s="49"/>
      <c r="BC6237" s="49"/>
      <c r="BD6237" s="50"/>
      <c r="BE6237" s="50"/>
      <c r="BF6237" s="50"/>
      <c r="BG6237" s="50"/>
      <c r="BH6237" s="50"/>
      <c r="BI6237" s="53"/>
      <c r="BJ6237" s="53"/>
    </row>
    <row r="6238" spans="1:62" ht="106.2" thickBot="1" x14ac:dyDescent="0.3">
      <c r="A6238" s="28">
        <v>6238</v>
      </c>
      <c r="B6238" s="52" t="s">
        <v>24186</v>
      </c>
      <c r="C6238" s="33">
        <v>1</v>
      </c>
      <c r="D6238" s="33">
        <v>3</v>
      </c>
      <c r="E6238" s="37" t="s">
        <v>24203</v>
      </c>
      <c r="F6238" s="37" t="s">
        <v>24204</v>
      </c>
      <c r="G6238" s="37" t="s">
        <v>24205</v>
      </c>
      <c r="H6238" s="38" t="s">
        <v>24206</v>
      </c>
      <c r="I6238" s="39" t="s">
        <v>24207</v>
      </c>
      <c r="J6238" s="38" t="s">
        <v>24208</v>
      </c>
      <c r="K6238" s="102">
        <v>4601</v>
      </c>
      <c r="L6238" s="40" t="s">
        <v>26986</v>
      </c>
      <c r="M6238" s="41">
        <f t="shared" si="218"/>
        <v>0</v>
      </c>
      <c r="N6238" s="41">
        <f t="shared" si="220"/>
        <v>0</v>
      </c>
      <c r="O6238" s="92"/>
      <c r="P6238" s="36"/>
      <c r="Q6238" s="35"/>
      <c r="R6238" s="44"/>
      <c r="S6238" s="44"/>
      <c r="T6238" s="45"/>
      <c r="U6238" s="45"/>
      <c r="V6238" s="45"/>
      <c r="W6238" s="45"/>
      <c r="X6238" s="45"/>
      <c r="Y6238" s="45"/>
      <c r="Z6238" s="46"/>
      <c r="AA6238" s="42"/>
      <c r="AB6238" s="42"/>
      <c r="AC6238" s="42"/>
      <c r="AD6238" s="42"/>
      <c r="AE6238" s="42"/>
      <c r="AF6238" s="42"/>
      <c r="AG6238" s="42"/>
      <c r="AH6238" s="46"/>
      <c r="AI6238" s="46"/>
      <c r="AJ6238" s="34"/>
      <c r="AK6238" s="34"/>
      <c r="AL6238" s="34"/>
      <c r="AM6238" s="34"/>
      <c r="AN6238" s="47"/>
      <c r="AO6238" s="47"/>
      <c r="AP6238" s="47"/>
      <c r="AQ6238" s="47"/>
      <c r="AR6238" s="47"/>
      <c r="AS6238" s="46"/>
      <c r="AT6238" s="46"/>
      <c r="AU6238" s="48"/>
      <c r="AV6238" s="48"/>
      <c r="AW6238" s="48"/>
      <c r="AX6238" s="48"/>
      <c r="AY6238" s="49"/>
      <c r="AZ6238" s="49"/>
      <c r="BA6238" s="49"/>
      <c r="BB6238" s="49"/>
      <c r="BC6238" s="49"/>
      <c r="BD6238" s="50"/>
      <c r="BE6238" s="50"/>
      <c r="BF6238" s="50"/>
      <c r="BG6238" s="50"/>
      <c r="BH6238" s="50"/>
      <c r="BI6238" s="53"/>
      <c r="BJ6238" s="53"/>
    </row>
    <row r="6239" spans="1:62" ht="106.2" thickBot="1" x14ac:dyDescent="0.3">
      <c r="A6239" s="28">
        <v>6239</v>
      </c>
      <c r="B6239" s="52" t="s">
        <v>24186</v>
      </c>
      <c r="C6239" s="33">
        <v>1</v>
      </c>
      <c r="D6239" s="33">
        <v>4</v>
      </c>
      <c r="E6239" s="37" t="s">
        <v>24209</v>
      </c>
      <c r="F6239" s="37" t="s">
        <v>24210</v>
      </c>
      <c r="G6239" s="37" t="s">
        <v>24211</v>
      </c>
      <c r="H6239" s="38" t="s">
        <v>24212</v>
      </c>
      <c r="I6239" s="39" t="s">
        <v>2379</v>
      </c>
      <c r="J6239" s="38" t="s">
        <v>24213</v>
      </c>
      <c r="K6239" s="102">
        <v>4602</v>
      </c>
      <c r="L6239" s="40" t="s">
        <v>26986</v>
      </c>
      <c r="M6239" s="41">
        <f t="shared" si="218"/>
        <v>0</v>
      </c>
      <c r="N6239" s="41">
        <f t="shared" si="220"/>
        <v>0</v>
      </c>
      <c r="O6239" s="92"/>
      <c r="P6239" s="36"/>
      <c r="Q6239" s="35"/>
      <c r="R6239" s="44"/>
      <c r="S6239" s="44"/>
      <c r="T6239" s="45"/>
      <c r="U6239" s="45"/>
      <c r="V6239" s="45"/>
      <c r="W6239" s="45"/>
      <c r="X6239" s="45"/>
      <c r="Y6239" s="45"/>
      <c r="Z6239" s="46"/>
      <c r="AA6239" s="42"/>
      <c r="AB6239" s="42"/>
      <c r="AC6239" s="42"/>
      <c r="AD6239" s="42"/>
      <c r="AE6239" s="42"/>
      <c r="AF6239" s="42"/>
      <c r="AG6239" s="42"/>
      <c r="AH6239" s="46"/>
      <c r="AI6239" s="46"/>
      <c r="AJ6239" s="34">
        <v>1</v>
      </c>
      <c r="AK6239" s="34">
        <v>0</v>
      </c>
      <c r="AL6239" s="34" t="s">
        <v>29001</v>
      </c>
      <c r="AM6239" s="34" t="s">
        <v>29002</v>
      </c>
      <c r="AN6239" s="47"/>
      <c r="AO6239" s="47"/>
      <c r="AP6239" s="47"/>
      <c r="AQ6239" s="47"/>
      <c r="AR6239" s="47"/>
      <c r="AS6239" s="46"/>
      <c r="AT6239" s="46"/>
      <c r="AU6239" s="48"/>
      <c r="AV6239" s="48"/>
      <c r="AW6239" s="48"/>
      <c r="AX6239" s="48"/>
      <c r="AY6239" s="49"/>
      <c r="AZ6239" s="49"/>
      <c r="BA6239" s="49"/>
      <c r="BB6239" s="49"/>
      <c r="BC6239" s="49"/>
      <c r="BD6239" s="50"/>
      <c r="BE6239" s="50"/>
      <c r="BF6239" s="50"/>
      <c r="BG6239" s="50"/>
      <c r="BH6239" s="50"/>
      <c r="BI6239" s="53"/>
      <c r="BJ6239" s="53"/>
    </row>
    <row r="6240" spans="1:62" ht="93" thickBot="1" x14ac:dyDescent="0.3">
      <c r="A6240" s="28">
        <v>6240</v>
      </c>
      <c r="B6240" s="52" t="s">
        <v>24186</v>
      </c>
      <c r="C6240" s="33">
        <v>1</v>
      </c>
      <c r="D6240" s="33">
        <v>5</v>
      </c>
      <c r="E6240" s="37" t="s">
        <v>24214</v>
      </c>
      <c r="F6240" s="37" t="s">
        <v>24215</v>
      </c>
      <c r="G6240" s="37"/>
      <c r="H6240" s="38"/>
      <c r="I6240" s="39"/>
      <c r="J6240" s="38" t="s">
        <v>24216</v>
      </c>
      <c r="K6240" s="102">
        <v>4603</v>
      </c>
      <c r="L6240" s="40" t="s">
        <v>26986</v>
      </c>
      <c r="M6240" s="41">
        <f t="shared" si="218"/>
        <v>0</v>
      </c>
      <c r="N6240" s="41">
        <f t="shared" si="220"/>
        <v>0</v>
      </c>
      <c r="O6240" s="92"/>
      <c r="P6240" s="36"/>
      <c r="Q6240" s="35"/>
      <c r="R6240" s="44"/>
      <c r="S6240" s="44"/>
      <c r="T6240" s="45"/>
      <c r="U6240" s="45"/>
      <c r="V6240" s="45"/>
      <c r="W6240" s="45"/>
      <c r="X6240" s="45"/>
      <c r="Y6240" s="45"/>
      <c r="Z6240" s="46"/>
      <c r="AA6240" s="42"/>
      <c r="AB6240" s="42"/>
      <c r="AC6240" s="42"/>
      <c r="AD6240" s="42"/>
      <c r="AE6240" s="42"/>
      <c r="AF6240" s="42"/>
      <c r="AG6240" s="42"/>
      <c r="AH6240" s="46"/>
      <c r="AI6240" s="46"/>
      <c r="AJ6240" s="34"/>
      <c r="AK6240" s="34"/>
      <c r="AL6240" s="34"/>
      <c r="AM6240" s="34"/>
      <c r="AN6240" s="47"/>
      <c r="AO6240" s="47"/>
      <c r="AP6240" s="47"/>
      <c r="AQ6240" s="47"/>
      <c r="AR6240" s="47"/>
      <c r="AS6240" s="46"/>
      <c r="AT6240" s="46"/>
      <c r="AU6240" s="48"/>
      <c r="AV6240" s="48"/>
      <c r="AW6240" s="48"/>
      <c r="AX6240" s="48"/>
      <c r="AY6240" s="49"/>
      <c r="AZ6240" s="49"/>
      <c r="BA6240" s="49"/>
      <c r="BB6240" s="49"/>
      <c r="BC6240" s="49"/>
      <c r="BD6240" s="50"/>
      <c r="BE6240" s="50"/>
      <c r="BF6240" s="50"/>
      <c r="BG6240" s="50"/>
      <c r="BH6240" s="50"/>
      <c r="BI6240" s="53"/>
      <c r="BJ6240" s="53"/>
    </row>
    <row r="6241" spans="1:62" ht="40.200000000000003" thickBot="1" x14ac:dyDescent="0.3">
      <c r="A6241" s="28">
        <v>6241</v>
      </c>
      <c r="B6241" s="52" t="s">
        <v>24186</v>
      </c>
      <c r="C6241" s="33">
        <v>1</v>
      </c>
      <c r="D6241" s="33">
        <v>6</v>
      </c>
      <c r="E6241" s="37" t="s">
        <v>24217</v>
      </c>
      <c r="F6241" s="37" t="s">
        <v>24218</v>
      </c>
      <c r="G6241" s="37" t="s">
        <v>24219</v>
      </c>
      <c r="H6241" s="38"/>
      <c r="I6241" s="39" t="s">
        <v>24220</v>
      </c>
      <c r="J6241" s="38"/>
      <c r="K6241" s="102">
        <v>4604</v>
      </c>
      <c r="L6241" s="40" t="s">
        <v>26986</v>
      </c>
      <c r="M6241" s="41">
        <f t="shared" si="218"/>
        <v>0</v>
      </c>
      <c r="N6241" s="41">
        <f t="shared" si="220"/>
        <v>0</v>
      </c>
      <c r="O6241" s="92"/>
      <c r="P6241" s="36"/>
      <c r="Q6241" s="35"/>
      <c r="R6241" s="44"/>
      <c r="S6241" s="44"/>
      <c r="T6241" s="45"/>
      <c r="U6241" s="45"/>
      <c r="V6241" s="45"/>
      <c r="W6241" s="45"/>
      <c r="X6241" s="45"/>
      <c r="Y6241" s="45"/>
      <c r="Z6241" s="46"/>
      <c r="AA6241" s="42"/>
      <c r="AB6241" s="42"/>
      <c r="AC6241" s="42"/>
      <c r="AD6241" s="42"/>
      <c r="AE6241" s="42"/>
      <c r="AF6241" s="42"/>
      <c r="AG6241" s="42"/>
      <c r="AH6241" s="46"/>
      <c r="AI6241" s="46"/>
      <c r="AJ6241" s="34"/>
      <c r="AK6241" s="34"/>
      <c r="AL6241" s="34"/>
      <c r="AM6241" s="34"/>
      <c r="AN6241" s="47"/>
      <c r="AO6241" s="47"/>
      <c r="AP6241" s="47"/>
      <c r="AQ6241" s="47"/>
      <c r="AR6241" s="47"/>
      <c r="AS6241" s="46"/>
      <c r="AT6241" s="46"/>
      <c r="AU6241" s="48"/>
      <c r="AV6241" s="48"/>
      <c r="AW6241" s="48"/>
      <c r="AX6241" s="48"/>
      <c r="AY6241" s="49"/>
      <c r="AZ6241" s="49"/>
      <c r="BA6241" s="49"/>
      <c r="BB6241" s="49"/>
      <c r="BC6241" s="49"/>
      <c r="BD6241" s="50"/>
      <c r="BE6241" s="50"/>
      <c r="BF6241" s="50"/>
      <c r="BG6241" s="50"/>
      <c r="BH6241" s="50"/>
      <c r="BI6241" s="53"/>
      <c r="BJ6241" s="53"/>
    </row>
    <row r="6242" spans="1:62" ht="27" thickBot="1" x14ac:dyDescent="0.3">
      <c r="A6242" s="28">
        <v>6242</v>
      </c>
      <c r="B6242" s="52" t="s">
        <v>24186</v>
      </c>
      <c r="C6242" s="33">
        <v>1</v>
      </c>
      <c r="D6242" s="33">
        <v>7</v>
      </c>
      <c r="E6242" s="37" t="s">
        <v>24221</v>
      </c>
      <c r="F6242" s="37"/>
      <c r="G6242" s="37" t="s">
        <v>24222</v>
      </c>
      <c r="H6242" s="38"/>
      <c r="I6242" s="39" t="s">
        <v>24223</v>
      </c>
      <c r="J6242" s="38"/>
      <c r="K6242" s="102">
        <v>4605</v>
      </c>
      <c r="L6242" s="40" t="s">
        <v>26986</v>
      </c>
      <c r="M6242" s="41">
        <f t="shared" si="218"/>
        <v>0</v>
      </c>
      <c r="N6242" s="41">
        <f t="shared" si="220"/>
        <v>0</v>
      </c>
      <c r="O6242" s="92"/>
      <c r="P6242" s="36"/>
      <c r="Q6242" s="35"/>
      <c r="R6242" s="44"/>
      <c r="S6242" s="44"/>
      <c r="T6242" s="45"/>
      <c r="U6242" s="45"/>
      <c r="V6242" s="45"/>
      <c r="W6242" s="45"/>
      <c r="X6242" s="45"/>
      <c r="Y6242" s="45"/>
      <c r="Z6242" s="46"/>
      <c r="AA6242" s="42"/>
      <c r="AB6242" s="42"/>
      <c r="AC6242" s="42"/>
      <c r="AD6242" s="42"/>
      <c r="AE6242" s="42"/>
      <c r="AF6242" s="42"/>
      <c r="AG6242" s="42"/>
      <c r="AH6242" s="46"/>
      <c r="AI6242" s="46"/>
      <c r="AJ6242" s="34"/>
      <c r="AK6242" s="34"/>
      <c r="AL6242" s="34"/>
      <c r="AM6242" s="34"/>
      <c r="AN6242" s="47"/>
      <c r="AO6242" s="47"/>
      <c r="AP6242" s="47"/>
      <c r="AQ6242" s="47"/>
      <c r="AR6242" s="47"/>
      <c r="AS6242" s="46"/>
      <c r="AT6242" s="46"/>
      <c r="AU6242" s="48"/>
      <c r="AV6242" s="48"/>
      <c r="AW6242" s="48"/>
      <c r="AX6242" s="48"/>
      <c r="AY6242" s="49"/>
      <c r="AZ6242" s="49"/>
      <c r="BA6242" s="49"/>
      <c r="BB6242" s="49"/>
      <c r="BC6242" s="49"/>
      <c r="BD6242" s="50"/>
      <c r="BE6242" s="50"/>
      <c r="BF6242" s="50"/>
      <c r="BG6242" s="50"/>
      <c r="BH6242" s="50"/>
      <c r="BI6242" s="53"/>
      <c r="BJ6242" s="53"/>
    </row>
    <row r="6243" spans="1:62" ht="27" thickBot="1" x14ac:dyDescent="0.3">
      <c r="A6243" s="28">
        <v>6243</v>
      </c>
      <c r="B6243" s="52" t="s">
        <v>24186</v>
      </c>
      <c r="C6243" s="33">
        <v>1</v>
      </c>
      <c r="D6243" s="33">
        <v>8</v>
      </c>
      <c r="E6243" s="37" t="s">
        <v>24224</v>
      </c>
      <c r="F6243" s="37" t="s">
        <v>104</v>
      </c>
      <c r="G6243" s="37" t="s">
        <v>24225</v>
      </c>
      <c r="H6243" s="38"/>
      <c r="I6243" s="39" t="s">
        <v>24226</v>
      </c>
      <c r="J6243" s="38"/>
      <c r="K6243" s="102">
        <v>4606</v>
      </c>
      <c r="L6243" s="40" t="s">
        <v>26986</v>
      </c>
      <c r="M6243" s="41">
        <f t="shared" si="218"/>
        <v>0</v>
      </c>
      <c r="N6243" s="41">
        <f t="shared" si="220"/>
        <v>0</v>
      </c>
      <c r="O6243" s="92"/>
      <c r="P6243" s="36"/>
      <c r="Q6243" s="35"/>
      <c r="R6243" s="44"/>
      <c r="S6243" s="44"/>
      <c r="T6243" s="45"/>
      <c r="U6243" s="45"/>
      <c r="V6243" s="45"/>
      <c r="W6243" s="45"/>
      <c r="X6243" s="45"/>
      <c r="Y6243" s="45"/>
      <c r="Z6243" s="46"/>
      <c r="AA6243" s="42"/>
      <c r="AB6243" s="42"/>
      <c r="AC6243" s="42"/>
      <c r="AD6243" s="42"/>
      <c r="AE6243" s="42"/>
      <c r="AF6243" s="42"/>
      <c r="AG6243" s="42"/>
      <c r="AH6243" s="46"/>
      <c r="AI6243" s="46"/>
      <c r="AJ6243" s="34"/>
      <c r="AK6243" s="34"/>
      <c r="AL6243" s="34"/>
      <c r="AM6243" s="34"/>
      <c r="AN6243" s="47"/>
      <c r="AO6243" s="47"/>
      <c r="AP6243" s="47"/>
      <c r="AQ6243" s="47"/>
      <c r="AR6243" s="47"/>
      <c r="AS6243" s="46"/>
      <c r="AT6243" s="46"/>
      <c r="AU6243" s="48"/>
      <c r="AV6243" s="48"/>
      <c r="AW6243" s="48"/>
      <c r="AX6243" s="48"/>
      <c r="AY6243" s="49"/>
      <c r="AZ6243" s="49"/>
      <c r="BA6243" s="49"/>
      <c r="BB6243" s="49"/>
      <c r="BC6243" s="49"/>
      <c r="BD6243" s="50"/>
      <c r="BE6243" s="50"/>
      <c r="BF6243" s="50"/>
      <c r="BG6243" s="50"/>
      <c r="BH6243" s="50"/>
      <c r="BI6243" s="53"/>
      <c r="BJ6243" s="53"/>
    </row>
    <row r="6244" spans="1:62" ht="40.200000000000003" thickBot="1" x14ac:dyDescent="0.3">
      <c r="A6244" s="28">
        <v>6244</v>
      </c>
      <c r="B6244" s="52" t="s">
        <v>24186</v>
      </c>
      <c r="C6244" s="33">
        <v>1</v>
      </c>
      <c r="D6244" s="33">
        <v>9</v>
      </c>
      <c r="E6244" s="37" t="s">
        <v>24227</v>
      </c>
      <c r="F6244" s="37" t="s">
        <v>104</v>
      </c>
      <c r="G6244" s="37" t="s">
        <v>24228</v>
      </c>
      <c r="H6244" s="38"/>
      <c r="I6244" s="39" t="s">
        <v>24229</v>
      </c>
      <c r="J6244" s="38"/>
      <c r="K6244" s="102">
        <v>4607</v>
      </c>
      <c r="L6244" s="40" t="s">
        <v>26986</v>
      </c>
      <c r="M6244" s="41">
        <f t="shared" si="218"/>
        <v>0</v>
      </c>
      <c r="N6244" s="41">
        <f t="shared" si="220"/>
        <v>0</v>
      </c>
      <c r="O6244" s="92"/>
      <c r="P6244" s="36"/>
      <c r="Q6244" s="35"/>
      <c r="R6244" s="44"/>
      <c r="S6244" s="44"/>
      <c r="T6244" s="45"/>
      <c r="U6244" s="45"/>
      <c r="V6244" s="45"/>
      <c r="W6244" s="45"/>
      <c r="X6244" s="45"/>
      <c r="Y6244" s="45"/>
      <c r="Z6244" s="46"/>
      <c r="AA6244" s="42"/>
      <c r="AB6244" s="42"/>
      <c r="AC6244" s="42"/>
      <c r="AD6244" s="42"/>
      <c r="AE6244" s="42"/>
      <c r="AF6244" s="42"/>
      <c r="AG6244" s="42"/>
      <c r="AH6244" s="46"/>
      <c r="AI6244" s="46"/>
      <c r="AJ6244" s="34"/>
      <c r="AK6244" s="34"/>
      <c r="AL6244" s="34"/>
      <c r="AM6244" s="34"/>
      <c r="AN6244" s="47"/>
      <c r="AO6244" s="47"/>
      <c r="AP6244" s="47"/>
      <c r="AQ6244" s="47"/>
      <c r="AR6244" s="47"/>
      <c r="AS6244" s="46"/>
      <c r="AT6244" s="46"/>
      <c r="AU6244" s="48"/>
      <c r="AV6244" s="48"/>
      <c r="AW6244" s="48"/>
      <c r="AX6244" s="48"/>
      <c r="AY6244" s="49"/>
      <c r="AZ6244" s="49"/>
      <c r="BA6244" s="49"/>
      <c r="BB6244" s="49"/>
      <c r="BC6244" s="49"/>
      <c r="BD6244" s="50"/>
      <c r="BE6244" s="50"/>
      <c r="BF6244" s="50"/>
      <c r="BG6244" s="50"/>
      <c r="BH6244" s="50"/>
      <c r="BI6244" s="53"/>
      <c r="BJ6244" s="53"/>
    </row>
    <row r="6245" spans="1:62" ht="27" thickBot="1" x14ac:dyDescent="0.3">
      <c r="A6245" s="28">
        <v>6245</v>
      </c>
      <c r="B6245" s="52" t="s">
        <v>24186</v>
      </c>
      <c r="C6245" s="33">
        <v>1</v>
      </c>
      <c r="D6245" s="33">
        <v>10</v>
      </c>
      <c r="E6245" s="37" t="s">
        <v>24230</v>
      </c>
      <c r="F6245" s="37" t="s">
        <v>104</v>
      </c>
      <c r="G6245" s="37" t="s">
        <v>24231</v>
      </c>
      <c r="H6245" s="38"/>
      <c r="I6245" s="39" t="s">
        <v>24232</v>
      </c>
      <c r="J6245" s="38"/>
      <c r="K6245" s="102">
        <v>4608</v>
      </c>
      <c r="L6245" s="40" t="s">
        <v>26986</v>
      </c>
      <c r="M6245" s="41">
        <f t="shared" si="218"/>
        <v>0</v>
      </c>
      <c r="N6245" s="41">
        <f t="shared" si="220"/>
        <v>0</v>
      </c>
      <c r="O6245" s="92"/>
      <c r="P6245" s="36"/>
      <c r="Q6245" s="35"/>
      <c r="R6245" s="44"/>
      <c r="S6245" s="44"/>
      <c r="T6245" s="45"/>
      <c r="U6245" s="45"/>
      <c r="V6245" s="45"/>
      <c r="W6245" s="45"/>
      <c r="X6245" s="45"/>
      <c r="Y6245" s="45"/>
      <c r="Z6245" s="46"/>
      <c r="AA6245" s="42"/>
      <c r="AB6245" s="42"/>
      <c r="AC6245" s="42"/>
      <c r="AD6245" s="42"/>
      <c r="AE6245" s="42"/>
      <c r="AF6245" s="42"/>
      <c r="AG6245" s="42"/>
      <c r="AH6245" s="46"/>
      <c r="AI6245" s="46"/>
      <c r="AJ6245" s="34"/>
      <c r="AK6245" s="34"/>
      <c r="AL6245" s="34"/>
      <c r="AM6245" s="34"/>
      <c r="AN6245" s="47"/>
      <c r="AO6245" s="47"/>
      <c r="AP6245" s="47"/>
      <c r="AQ6245" s="47"/>
      <c r="AR6245" s="47"/>
      <c r="AS6245" s="46"/>
      <c r="AT6245" s="46"/>
      <c r="AU6245" s="48"/>
      <c r="AV6245" s="48"/>
      <c r="AW6245" s="48"/>
      <c r="AX6245" s="48"/>
      <c r="AY6245" s="49"/>
      <c r="AZ6245" s="49"/>
      <c r="BA6245" s="49"/>
      <c r="BB6245" s="49"/>
      <c r="BC6245" s="49"/>
      <c r="BD6245" s="50"/>
      <c r="BE6245" s="50"/>
      <c r="BF6245" s="50"/>
      <c r="BG6245" s="50"/>
      <c r="BH6245" s="50"/>
      <c r="BI6245" s="53"/>
      <c r="BJ6245" s="53"/>
    </row>
    <row r="6246" spans="1:62" ht="27" thickBot="1" x14ac:dyDescent="0.3">
      <c r="A6246" s="28">
        <v>6246</v>
      </c>
      <c r="B6246" s="52" t="s">
        <v>24186</v>
      </c>
      <c r="C6246" s="33">
        <v>1</v>
      </c>
      <c r="D6246" s="33">
        <v>11</v>
      </c>
      <c r="E6246" s="37" t="s">
        <v>24233</v>
      </c>
      <c r="F6246" s="37" t="s">
        <v>104</v>
      </c>
      <c r="G6246" s="37" t="s">
        <v>24234</v>
      </c>
      <c r="H6246" s="38"/>
      <c r="I6246" s="39" t="s">
        <v>24235</v>
      </c>
      <c r="J6246" s="38"/>
      <c r="K6246" s="102">
        <v>4609</v>
      </c>
      <c r="L6246" s="40" t="s">
        <v>26986</v>
      </c>
      <c r="M6246" s="41">
        <f t="shared" si="218"/>
        <v>0</v>
      </c>
      <c r="N6246" s="41">
        <f t="shared" si="220"/>
        <v>0</v>
      </c>
      <c r="O6246" s="92"/>
      <c r="P6246" s="36"/>
      <c r="Q6246" s="35"/>
      <c r="R6246" s="44"/>
      <c r="S6246" s="44"/>
      <c r="T6246" s="45"/>
      <c r="U6246" s="45"/>
      <c r="V6246" s="45"/>
      <c r="W6246" s="45"/>
      <c r="X6246" s="45"/>
      <c r="Y6246" s="45"/>
      <c r="Z6246" s="46"/>
      <c r="AA6246" s="42"/>
      <c r="AB6246" s="42"/>
      <c r="AC6246" s="42"/>
      <c r="AD6246" s="42"/>
      <c r="AE6246" s="42"/>
      <c r="AF6246" s="42"/>
      <c r="AG6246" s="42"/>
      <c r="AH6246" s="46"/>
      <c r="AI6246" s="46"/>
      <c r="AJ6246" s="34"/>
      <c r="AK6246" s="34"/>
      <c r="AL6246" s="34"/>
      <c r="AM6246" s="34"/>
      <c r="AN6246" s="47"/>
      <c r="AO6246" s="47"/>
      <c r="AP6246" s="47"/>
      <c r="AQ6246" s="47"/>
      <c r="AR6246" s="47"/>
      <c r="AS6246" s="46"/>
      <c r="AT6246" s="46"/>
      <c r="AU6246" s="48"/>
      <c r="AV6246" s="48"/>
      <c r="AW6246" s="48"/>
      <c r="AX6246" s="48"/>
      <c r="AY6246" s="49"/>
      <c r="AZ6246" s="49"/>
      <c r="BA6246" s="49"/>
      <c r="BB6246" s="49"/>
      <c r="BC6246" s="49"/>
      <c r="BD6246" s="50"/>
      <c r="BE6246" s="50"/>
      <c r="BF6246" s="50"/>
      <c r="BG6246" s="50"/>
      <c r="BH6246" s="50"/>
      <c r="BI6246" s="53"/>
      <c r="BJ6246" s="53"/>
    </row>
    <row r="6247" spans="1:62" ht="27" thickBot="1" x14ac:dyDescent="0.3">
      <c r="A6247" s="28">
        <v>6247</v>
      </c>
      <c r="B6247" s="52" t="s">
        <v>24186</v>
      </c>
      <c r="C6247" s="33">
        <v>1</v>
      </c>
      <c r="D6247" s="33">
        <v>12</v>
      </c>
      <c r="E6247" s="37" t="s">
        <v>24236</v>
      </c>
      <c r="F6247" s="37" t="s">
        <v>104</v>
      </c>
      <c r="G6247" s="37" t="s">
        <v>24237</v>
      </c>
      <c r="H6247" s="38"/>
      <c r="I6247" s="39" t="s">
        <v>24238</v>
      </c>
      <c r="J6247" s="38"/>
      <c r="K6247" s="102">
        <v>4610</v>
      </c>
      <c r="L6247" s="40" t="s">
        <v>26986</v>
      </c>
      <c r="M6247" s="41">
        <f t="shared" ref="M6247:M6310" si="221">IF(L6247=L6246,0,1)</f>
        <v>0</v>
      </c>
      <c r="N6247" s="41">
        <f t="shared" si="220"/>
        <v>0</v>
      </c>
      <c r="O6247" s="92"/>
      <c r="P6247" s="36"/>
      <c r="Q6247" s="35"/>
      <c r="R6247" s="44"/>
      <c r="S6247" s="44"/>
      <c r="T6247" s="45"/>
      <c r="U6247" s="45"/>
      <c r="V6247" s="45"/>
      <c r="W6247" s="45"/>
      <c r="X6247" s="45"/>
      <c r="Y6247" s="45"/>
      <c r="Z6247" s="46"/>
      <c r="AA6247" s="42"/>
      <c r="AB6247" s="42"/>
      <c r="AC6247" s="42"/>
      <c r="AD6247" s="42"/>
      <c r="AE6247" s="42"/>
      <c r="AF6247" s="42"/>
      <c r="AG6247" s="42"/>
      <c r="AH6247" s="46"/>
      <c r="AI6247" s="46"/>
      <c r="AJ6247" s="34"/>
      <c r="AK6247" s="34"/>
      <c r="AL6247" s="34"/>
      <c r="AM6247" s="34"/>
      <c r="AN6247" s="47"/>
      <c r="AO6247" s="47"/>
      <c r="AP6247" s="47"/>
      <c r="AQ6247" s="47"/>
      <c r="AR6247" s="47"/>
      <c r="AS6247" s="46"/>
      <c r="AT6247" s="46"/>
      <c r="AU6247" s="48"/>
      <c r="AV6247" s="48"/>
      <c r="AW6247" s="48"/>
      <c r="AX6247" s="48"/>
      <c r="AY6247" s="49"/>
      <c r="AZ6247" s="49"/>
      <c r="BA6247" s="49"/>
      <c r="BB6247" s="49"/>
      <c r="BC6247" s="49"/>
      <c r="BD6247" s="50"/>
      <c r="BE6247" s="50"/>
      <c r="BF6247" s="50"/>
      <c r="BG6247" s="50"/>
      <c r="BH6247" s="50"/>
      <c r="BI6247" s="53"/>
      <c r="BJ6247" s="53"/>
    </row>
    <row r="6248" spans="1:62" ht="27" thickBot="1" x14ac:dyDescent="0.3">
      <c r="A6248" s="28">
        <v>6248</v>
      </c>
      <c r="B6248" s="52" t="s">
        <v>24186</v>
      </c>
      <c r="C6248" s="33">
        <v>1</v>
      </c>
      <c r="D6248" s="33">
        <v>13</v>
      </c>
      <c r="E6248" s="37" t="s">
        <v>24239</v>
      </c>
      <c r="F6248" s="37" t="s">
        <v>104</v>
      </c>
      <c r="G6248" s="37" t="s">
        <v>24240</v>
      </c>
      <c r="H6248" s="38"/>
      <c r="I6248" s="39" t="s">
        <v>24241</v>
      </c>
      <c r="J6248" s="38"/>
      <c r="K6248" s="102">
        <v>4611</v>
      </c>
      <c r="L6248" s="40" t="s">
        <v>26986</v>
      </c>
      <c r="M6248" s="41">
        <f t="shared" si="221"/>
        <v>0</v>
      </c>
      <c r="N6248" s="41">
        <f t="shared" si="220"/>
        <v>0</v>
      </c>
      <c r="O6248" s="92"/>
      <c r="P6248" s="36"/>
      <c r="Q6248" s="35"/>
      <c r="R6248" s="44"/>
      <c r="S6248" s="44"/>
      <c r="T6248" s="45"/>
      <c r="U6248" s="45"/>
      <c r="V6248" s="45"/>
      <c r="W6248" s="45"/>
      <c r="X6248" s="45"/>
      <c r="Y6248" s="45"/>
      <c r="Z6248" s="46"/>
      <c r="AA6248" s="42"/>
      <c r="AB6248" s="42"/>
      <c r="AC6248" s="42"/>
      <c r="AD6248" s="42"/>
      <c r="AE6248" s="42"/>
      <c r="AF6248" s="42"/>
      <c r="AG6248" s="42"/>
      <c r="AH6248" s="46"/>
      <c r="AI6248" s="46"/>
      <c r="AJ6248" s="34"/>
      <c r="AK6248" s="34"/>
      <c r="AL6248" s="34"/>
      <c r="AM6248" s="34"/>
      <c r="AN6248" s="47"/>
      <c r="AO6248" s="47"/>
      <c r="AP6248" s="47"/>
      <c r="AQ6248" s="47"/>
      <c r="AR6248" s="47"/>
      <c r="AS6248" s="46"/>
      <c r="AT6248" s="46"/>
      <c r="AU6248" s="48"/>
      <c r="AV6248" s="48"/>
      <c r="AW6248" s="48"/>
      <c r="AX6248" s="48"/>
      <c r="AY6248" s="49"/>
      <c r="AZ6248" s="49"/>
      <c r="BA6248" s="49"/>
      <c r="BB6248" s="49"/>
      <c r="BC6248" s="49"/>
      <c r="BD6248" s="50"/>
      <c r="BE6248" s="50"/>
      <c r="BF6248" s="50"/>
      <c r="BG6248" s="50"/>
      <c r="BH6248" s="50"/>
      <c r="BI6248" s="53"/>
      <c r="BJ6248" s="53"/>
    </row>
    <row r="6249" spans="1:62" ht="40.200000000000003" thickBot="1" x14ac:dyDescent="0.3">
      <c r="A6249" s="28">
        <v>6249</v>
      </c>
      <c r="B6249" s="52" t="s">
        <v>24186</v>
      </c>
      <c r="C6249" s="33">
        <v>1</v>
      </c>
      <c r="D6249" s="33">
        <v>14</v>
      </c>
      <c r="E6249" s="37" t="s">
        <v>24242</v>
      </c>
      <c r="F6249" s="37" t="s">
        <v>104</v>
      </c>
      <c r="G6249" s="37" t="s">
        <v>24243</v>
      </c>
      <c r="H6249" s="38"/>
      <c r="I6249" s="39" t="s">
        <v>24244</v>
      </c>
      <c r="J6249" s="38"/>
      <c r="K6249" s="102">
        <v>4612</v>
      </c>
      <c r="L6249" s="40" t="s">
        <v>26986</v>
      </c>
      <c r="M6249" s="41">
        <f t="shared" si="221"/>
        <v>0</v>
      </c>
      <c r="N6249" s="41">
        <f t="shared" si="220"/>
        <v>0</v>
      </c>
      <c r="O6249" s="92"/>
      <c r="P6249" s="36"/>
      <c r="Q6249" s="35"/>
      <c r="R6249" s="44"/>
      <c r="S6249" s="44"/>
      <c r="T6249" s="45"/>
      <c r="U6249" s="45"/>
      <c r="V6249" s="45"/>
      <c r="W6249" s="45"/>
      <c r="X6249" s="45"/>
      <c r="Y6249" s="45"/>
      <c r="Z6249" s="46"/>
      <c r="AA6249" s="42"/>
      <c r="AB6249" s="42"/>
      <c r="AC6249" s="42"/>
      <c r="AD6249" s="42"/>
      <c r="AE6249" s="42"/>
      <c r="AF6249" s="42"/>
      <c r="AG6249" s="42"/>
      <c r="AH6249" s="46"/>
      <c r="AI6249" s="46"/>
      <c r="AJ6249" s="34"/>
      <c r="AK6249" s="34"/>
      <c r="AL6249" s="34"/>
      <c r="AM6249" s="34"/>
      <c r="AN6249" s="47"/>
      <c r="AO6249" s="47"/>
      <c r="AP6249" s="47"/>
      <c r="AQ6249" s="47"/>
      <c r="AR6249" s="47"/>
      <c r="AS6249" s="46"/>
      <c r="AT6249" s="46"/>
      <c r="AU6249" s="48"/>
      <c r="AV6249" s="48"/>
      <c r="AW6249" s="48"/>
      <c r="AX6249" s="48"/>
      <c r="AY6249" s="49"/>
      <c r="AZ6249" s="49"/>
      <c r="BA6249" s="49"/>
      <c r="BB6249" s="49"/>
      <c r="BC6249" s="49"/>
      <c r="BD6249" s="50"/>
      <c r="BE6249" s="50"/>
      <c r="BF6249" s="50"/>
      <c r="BG6249" s="50"/>
      <c r="BH6249" s="50"/>
      <c r="BI6249" s="53"/>
      <c r="BJ6249" s="53"/>
    </row>
    <row r="6250" spans="1:62" ht="27" thickBot="1" x14ac:dyDescent="0.3">
      <c r="A6250" s="28">
        <v>6250</v>
      </c>
      <c r="B6250" s="52" t="s">
        <v>24186</v>
      </c>
      <c r="C6250" s="33">
        <v>1</v>
      </c>
      <c r="D6250" s="33">
        <v>15</v>
      </c>
      <c r="E6250" s="37" t="s">
        <v>24245</v>
      </c>
      <c r="F6250" s="37" t="s">
        <v>104</v>
      </c>
      <c r="G6250" s="37" t="s">
        <v>24246</v>
      </c>
      <c r="H6250" s="38"/>
      <c r="I6250" s="39" t="s">
        <v>24247</v>
      </c>
      <c r="J6250" s="38"/>
      <c r="K6250" s="102">
        <v>4613</v>
      </c>
      <c r="L6250" s="40" t="s">
        <v>26986</v>
      </c>
      <c r="M6250" s="41">
        <f t="shared" si="221"/>
        <v>0</v>
      </c>
      <c r="N6250" s="41">
        <f t="shared" si="220"/>
        <v>0</v>
      </c>
      <c r="O6250" s="92"/>
      <c r="P6250" s="36"/>
      <c r="Q6250" s="35"/>
      <c r="R6250" s="44"/>
      <c r="S6250" s="44"/>
      <c r="T6250" s="45"/>
      <c r="U6250" s="45"/>
      <c r="V6250" s="45"/>
      <c r="W6250" s="45"/>
      <c r="X6250" s="45"/>
      <c r="Y6250" s="45"/>
      <c r="Z6250" s="46"/>
      <c r="AA6250" s="42"/>
      <c r="AB6250" s="42"/>
      <c r="AC6250" s="42"/>
      <c r="AD6250" s="42"/>
      <c r="AE6250" s="42"/>
      <c r="AF6250" s="42"/>
      <c r="AG6250" s="42"/>
      <c r="AH6250" s="46"/>
      <c r="AI6250" s="46"/>
      <c r="AJ6250" s="34"/>
      <c r="AK6250" s="34"/>
      <c r="AL6250" s="34"/>
      <c r="AM6250" s="34"/>
      <c r="AN6250" s="47"/>
      <c r="AO6250" s="47"/>
      <c r="AP6250" s="47"/>
      <c r="AQ6250" s="47"/>
      <c r="AR6250" s="47"/>
      <c r="AS6250" s="46"/>
      <c r="AT6250" s="46"/>
      <c r="AU6250" s="48"/>
      <c r="AV6250" s="48"/>
      <c r="AW6250" s="48"/>
      <c r="AX6250" s="48"/>
      <c r="AY6250" s="49"/>
      <c r="AZ6250" s="49"/>
      <c r="BA6250" s="49"/>
      <c r="BB6250" s="49"/>
      <c r="BC6250" s="49"/>
      <c r="BD6250" s="50"/>
      <c r="BE6250" s="50"/>
      <c r="BF6250" s="50"/>
      <c r="BG6250" s="50"/>
      <c r="BH6250" s="50"/>
      <c r="BI6250" s="53"/>
      <c r="BJ6250" s="53"/>
    </row>
    <row r="6251" spans="1:62" ht="53.4" thickBot="1" x14ac:dyDescent="0.3">
      <c r="A6251" s="28">
        <v>6251</v>
      </c>
      <c r="B6251" s="52" t="s">
        <v>24186</v>
      </c>
      <c r="C6251" s="33">
        <v>1</v>
      </c>
      <c r="D6251" s="33">
        <v>16</v>
      </c>
      <c r="E6251" s="37" t="s">
        <v>24248</v>
      </c>
      <c r="F6251" s="37" t="s">
        <v>104</v>
      </c>
      <c r="G6251" s="37" t="s">
        <v>24249</v>
      </c>
      <c r="H6251" s="38"/>
      <c r="I6251" s="39" t="s">
        <v>24250</v>
      </c>
      <c r="J6251" s="38"/>
      <c r="K6251" s="102">
        <v>4614</v>
      </c>
      <c r="L6251" s="40" t="s">
        <v>26986</v>
      </c>
      <c r="M6251" s="41">
        <f t="shared" si="221"/>
        <v>0</v>
      </c>
      <c r="N6251" s="41">
        <f t="shared" si="220"/>
        <v>0</v>
      </c>
      <c r="O6251" s="92"/>
      <c r="P6251" s="36"/>
      <c r="Q6251" s="35"/>
      <c r="R6251" s="44"/>
      <c r="S6251" s="44"/>
      <c r="T6251" s="45"/>
      <c r="U6251" s="45"/>
      <c r="V6251" s="45"/>
      <c r="W6251" s="45"/>
      <c r="X6251" s="45"/>
      <c r="Y6251" s="45"/>
      <c r="Z6251" s="46"/>
      <c r="AA6251" s="42"/>
      <c r="AB6251" s="42"/>
      <c r="AC6251" s="42"/>
      <c r="AD6251" s="42"/>
      <c r="AE6251" s="42"/>
      <c r="AF6251" s="42"/>
      <c r="AG6251" s="42"/>
      <c r="AH6251" s="46"/>
      <c r="AI6251" s="46"/>
      <c r="AJ6251" s="34"/>
      <c r="AK6251" s="34"/>
      <c r="AL6251" s="34"/>
      <c r="AM6251" s="34"/>
      <c r="AN6251" s="47"/>
      <c r="AO6251" s="47"/>
      <c r="AP6251" s="47"/>
      <c r="AQ6251" s="47"/>
      <c r="AR6251" s="47"/>
      <c r="AS6251" s="46"/>
      <c r="AT6251" s="46"/>
      <c r="AU6251" s="48"/>
      <c r="AV6251" s="48"/>
      <c r="AW6251" s="48"/>
      <c r="AX6251" s="48"/>
      <c r="AY6251" s="49"/>
      <c r="AZ6251" s="49"/>
      <c r="BA6251" s="49"/>
      <c r="BB6251" s="49"/>
      <c r="BC6251" s="49"/>
      <c r="BD6251" s="50"/>
      <c r="BE6251" s="50"/>
      <c r="BF6251" s="50"/>
      <c r="BG6251" s="50"/>
      <c r="BH6251" s="50"/>
      <c r="BI6251" s="53"/>
      <c r="BJ6251" s="53"/>
    </row>
    <row r="6252" spans="1:62" ht="27" thickBot="1" x14ac:dyDescent="0.3">
      <c r="A6252" s="28">
        <v>6252</v>
      </c>
      <c r="B6252" s="52" t="s">
        <v>24186</v>
      </c>
      <c r="C6252" s="33">
        <v>1</v>
      </c>
      <c r="D6252" s="33">
        <v>17</v>
      </c>
      <c r="E6252" s="37" t="s">
        <v>24251</v>
      </c>
      <c r="F6252" s="37" t="s">
        <v>104</v>
      </c>
      <c r="G6252" s="37" t="s">
        <v>24252</v>
      </c>
      <c r="H6252" s="38"/>
      <c r="I6252" s="39" t="s">
        <v>24253</v>
      </c>
      <c r="J6252" s="38"/>
      <c r="K6252" s="102">
        <v>4615</v>
      </c>
      <c r="L6252" s="40" t="s">
        <v>26986</v>
      </c>
      <c r="M6252" s="41">
        <f t="shared" si="221"/>
        <v>0</v>
      </c>
      <c r="N6252" s="41">
        <f t="shared" si="220"/>
        <v>0</v>
      </c>
      <c r="O6252" s="92"/>
      <c r="P6252" s="36"/>
      <c r="Q6252" s="35"/>
      <c r="R6252" s="44"/>
      <c r="S6252" s="44"/>
      <c r="T6252" s="45"/>
      <c r="U6252" s="45"/>
      <c r="V6252" s="45"/>
      <c r="W6252" s="45"/>
      <c r="X6252" s="45"/>
      <c r="Y6252" s="45"/>
      <c r="Z6252" s="46"/>
      <c r="AA6252" s="42"/>
      <c r="AB6252" s="42"/>
      <c r="AC6252" s="42"/>
      <c r="AD6252" s="42"/>
      <c r="AE6252" s="42"/>
      <c r="AF6252" s="42"/>
      <c r="AG6252" s="42"/>
      <c r="AH6252" s="46"/>
      <c r="AI6252" s="46"/>
      <c r="AJ6252" s="34"/>
      <c r="AK6252" s="34"/>
      <c r="AL6252" s="34"/>
      <c r="AM6252" s="34"/>
      <c r="AN6252" s="47"/>
      <c r="AO6252" s="47"/>
      <c r="AP6252" s="47"/>
      <c r="AQ6252" s="47"/>
      <c r="AR6252" s="47"/>
      <c r="AS6252" s="46"/>
      <c r="AT6252" s="46"/>
      <c r="AU6252" s="48"/>
      <c r="AV6252" s="48"/>
      <c r="AW6252" s="48"/>
      <c r="AX6252" s="48"/>
      <c r="AY6252" s="49"/>
      <c r="AZ6252" s="49"/>
      <c r="BA6252" s="49"/>
      <c r="BB6252" s="49"/>
      <c r="BC6252" s="49"/>
      <c r="BD6252" s="50"/>
      <c r="BE6252" s="50"/>
      <c r="BF6252" s="50"/>
      <c r="BG6252" s="50"/>
      <c r="BH6252" s="50"/>
      <c r="BI6252" s="53"/>
      <c r="BJ6252" s="53"/>
    </row>
    <row r="6253" spans="1:62" ht="27" thickBot="1" x14ac:dyDescent="0.3">
      <c r="A6253" s="28">
        <v>6253</v>
      </c>
      <c r="B6253" s="52" t="s">
        <v>24186</v>
      </c>
      <c r="C6253" s="33">
        <v>1</v>
      </c>
      <c r="D6253" s="33">
        <v>18</v>
      </c>
      <c r="E6253" s="37" t="s">
        <v>24254</v>
      </c>
      <c r="F6253" s="37" t="s">
        <v>104</v>
      </c>
      <c r="G6253" s="37" t="s">
        <v>24255</v>
      </c>
      <c r="H6253" s="38"/>
      <c r="I6253" s="39" t="s">
        <v>24256</v>
      </c>
      <c r="J6253" s="38"/>
      <c r="K6253" s="102">
        <v>4616</v>
      </c>
      <c r="L6253" s="40" t="s">
        <v>26986</v>
      </c>
      <c r="M6253" s="41">
        <f t="shared" si="221"/>
        <v>0</v>
      </c>
      <c r="N6253" s="41">
        <f t="shared" si="220"/>
        <v>0</v>
      </c>
      <c r="O6253" s="92"/>
      <c r="P6253" s="36"/>
      <c r="Q6253" s="35"/>
      <c r="R6253" s="44"/>
      <c r="S6253" s="44"/>
      <c r="T6253" s="45"/>
      <c r="U6253" s="45"/>
      <c r="V6253" s="45"/>
      <c r="W6253" s="45"/>
      <c r="X6253" s="45"/>
      <c r="Y6253" s="45"/>
      <c r="Z6253" s="46"/>
      <c r="AA6253" s="42"/>
      <c r="AB6253" s="42"/>
      <c r="AC6253" s="42"/>
      <c r="AD6253" s="42"/>
      <c r="AE6253" s="42"/>
      <c r="AF6253" s="42"/>
      <c r="AG6253" s="42"/>
      <c r="AH6253" s="46"/>
      <c r="AI6253" s="46"/>
      <c r="AJ6253" s="34"/>
      <c r="AK6253" s="34"/>
      <c r="AL6253" s="34"/>
      <c r="AM6253" s="34"/>
      <c r="AN6253" s="47"/>
      <c r="AO6253" s="47"/>
      <c r="AP6253" s="47"/>
      <c r="AQ6253" s="47"/>
      <c r="AR6253" s="47"/>
      <c r="AS6253" s="46"/>
      <c r="AT6253" s="46"/>
      <c r="AU6253" s="48"/>
      <c r="AV6253" s="48"/>
      <c r="AW6253" s="48"/>
      <c r="AX6253" s="48"/>
      <c r="AY6253" s="49"/>
      <c r="AZ6253" s="49"/>
      <c r="BA6253" s="49"/>
      <c r="BB6253" s="49"/>
      <c r="BC6253" s="49"/>
      <c r="BD6253" s="50"/>
      <c r="BE6253" s="50"/>
      <c r="BF6253" s="50"/>
      <c r="BG6253" s="50"/>
      <c r="BH6253" s="50"/>
      <c r="BI6253" s="53"/>
      <c r="BJ6253" s="53"/>
    </row>
    <row r="6254" spans="1:62" ht="27" thickBot="1" x14ac:dyDescent="0.3">
      <c r="A6254" s="28">
        <v>6254</v>
      </c>
      <c r="B6254" s="52" t="s">
        <v>24186</v>
      </c>
      <c r="C6254" s="33">
        <v>1</v>
      </c>
      <c r="D6254" s="33">
        <v>19</v>
      </c>
      <c r="E6254" s="37" t="s">
        <v>24257</v>
      </c>
      <c r="F6254" s="37" t="s">
        <v>104</v>
      </c>
      <c r="G6254" s="37" t="s">
        <v>24258</v>
      </c>
      <c r="H6254" s="38"/>
      <c r="I6254" s="39" t="s">
        <v>24259</v>
      </c>
      <c r="J6254" s="38"/>
      <c r="K6254" s="102">
        <v>4617</v>
      </c>
      <c r="L6254" s="40" t="s">
        <v>26986</v>
      </c>
      <c r="M6254" s="41">
        <f t="shared" si="221"/>
        <v>0</v>
      </c>
      <c r="N6254" s="41">
        <f t="shared" si="220"/>
        <v>0</v>
      </c>
      <c r="O6254" s="92"/>
      <c r="P6254" s="36"/>
      <c r="Q6254" s="35"/>
      <c r="R6254" s="44"/>
      <c r="S6254" s="44"/>
      <c r="T6254" s="45"/>
      <c r="U6254" s="45"/>
      <c r="V6254" s="45"/>
      <c r="W6254" s="45"/>
      <c r="X6254" s="45"/>
      <c r="Y6254" s="45"/>
      <c r="Z6254" s="46"/>
      <c r="AA6254" s="42"/>
      <c r="AB6254" s="42"/>
      <c r="AC6254" s="42"/>
      <c r="AD6254" s="42"/>
      <c r="AE6254" s="42"/>
      <c r="AF6254" s="42"/>
      <c r="AG6254" s="42"/>
      <c r="AH6254" s="46"/>
      <c r="AI6254" s="46"/>
      <c r="AJ6254" s="34"/>
      <c r="AK6254" s="34"/>
      <c r="AL6254" s="34"/>
      <c r="AM6254" s="34"/>
      <c r="AN6254" s="47"/>
      <c r="AO6254" s="47"/>
      <c r="AP6254" s="47"/>
      <c r="AQ6254" s="47"/>
      <c r="AR6254" s="47"/>
      <c r="AS6254" s="46"/>
      <c r="AT6254" s="46"/>
      <c r="AU6254" s="48"/>
      <c r="AV6254" s="48"/>
      <c r="AW6254" s="48"/>
      <c r="AX6254" s="48"/>
      <c r="AY6254" s="49"/>
      <c r="AZ6254" s="49"/>
      <c r="BA6254" s="49"/>
      <c r="BB6254" s="49"/>
      <c r="BC6254" s="49"/>
      <c r="BD6254" s="50"/>
      <c r="BE6254" s="50"/>
      <c r="BF6254" s="50"/>
      <c r="BG6254" s="50"/>
      <c r="BH6254" s="50"/>
      <c r="BI6254" s="53"/>
      <c r="BJ6254" s="53"/>
    </row>
    <row r="6255" spans="1:62" ht="27" thickBot="1" x14ac:dyDescent="0.3">
      <c r="A6255" s="28">
        <v>6255</v>
      </c>
      <c r="B6255" s="52" t="s">
        <v>24186</v>
      </c>
      <c r="C6255" s="33">
        <v>1</v>
      </c>
      <c r="D6255" s="33">
        <v>20</v>
      </c>
      <c r="E6255" s="37" t="s">
        <v>24260</v>
      </c>
      <c r="F6255" s="37" t="s">
        <v>104</v>
      </c>
      <c r="G6255" s="37" t="s">
        <v>24261</v>
      </c>
      <c r="H6255" s="38"/>
      <c r="I6255" s="39" t="s">
        <v>24262</v>
      </c>
      <c r="J6255" s="38"/>
      <c r="K6255" s="102">
        <v>4618</v>
      </c>
      <c r="L6255" s="40" t="s">
        <v>26986</v>
      </c>
      <c r="M6255" s="41">
        <f t="shared" si="221"/>
        <v>0</v>
      </c>
      <c r="N6255" s="41">
        <f t="shared" si="220"/>
        <v>0</v>
      </c>
      <c r="O6255" s="92"/>
      <c r="P6255" s="36"/>
      <c r="Q6255" s="35"/>
      <c r="R6255" s="44"/>
      <c r="S6255" s="44"/>
      <c r="T6255" s="45"/>
      <c r="U6255" s="45"/>
      <c r="V6255" s="45"/>
      <c r="W6255" s="45"/>
      <c r="X6255" s="45"/>
      <c r="Y6255" s="45"/>
      <c r="Z6255" s="46"/>
      <c r="AA6255" s="42"/>
      <c r="AB6255" s="42"/>
      <c r="AC6255" s="42"/>
      <c r="AD6255" s="42"/>
      <c r="AE6255" s="42"/>
      <c r="AF6255" s="42"/>
      <c r="AG6255" s="42"/>
      <c r="AH6255" s="46"/>
      <c r="AI6255" s="46"/>
      <c r="AJ6255" s="34"/>
      <c r="AK6255" s="34"/>
      <c r="AL6255" s="34"/>
      <c r="AM6255" s="34"/>
      <c r="AN6255" s="47"/>
      <c r="AO6255" s="47"/>
      <c r="AP6255" s="47"/>
      <c r="AQ6255" s="47"/>
      <c r="AR6255" s="47"/>
      <c r="AS6255" s="46"/>
      <c r="AT6255" s="46"/>
      <c r="AU6255" s="48"/>
      <c r="AV6255" s="48"/>
      <c r="AW6255" s="48"/>
      <c r="AX6255" s="48"/>
      <c r="AY6255" s="49"/>
      <c r="AZ6255" s="49"/>
      <c r="BA6255" s="49"/>
      <c r="BB6255" s="49"/>
      <c r="BC6255" s="49"/>
      <c r="BD6255" s="50"/>
      <c r="BE6255" s="50"/>
      <c r="BF6255" s="50"/>
      <c r="BG6255" s="50"/>
      <c r="BH6255" s="50"/>
      <c r="BI6255" s="53"/>
      <c r="BJ6255" s="53"/>
    </row>
    <row r="6256" spans="1:62" ht="27" thickBot="1" x14ac:dyDescent="0.3">
      <c r="A6256" s="28">
        <v>6256</v>
      </c>
      <c r="B6256" s="52" t="s">
        <v>24186</v>
      </c>
      <c r="C6256" s="33">
        <v>1</v>
      </c>
      <c r="D6256" s="33">
        <v>21</v>
      </c>
      <c r="E6256" s="37" t="s">
        <v>24263</v>
      </c>
      <c r="F6256" s="37" t="s">
        <v>104</v>
      </c>
      <c r="G6256" s="37" t="s">
        <v>24264</v>
      </c>
      <c r="H6256" s="38"/>
      <c r="I6256" s="39" t="s">
        <v>24265</v>
      </c>
      <c r="J6256" s="38"/>
      <c r="K6256" s="102">
        <v>4619</v>
      </c>
      <c r="L6256" s="40" t="s">
        <v>26986</v>
      </c>
      <c r="M6256" s="41">
        <f t="shared" si="221"/>
        <v>0</v>
      </c>
      <c r="N6256" s="41">
        <f t="shared" si="220"/>
        <v>0</v>
      </c>
      <c r="O6256" s="92"/>
      <c r="P6256" s="36"/>
      <c r="Q6256" s="35"/>
      <c r="R6256" s="44"/>
      <c r="S6256" s="44"/>
      <c r="T6256" s="45"/>
      <c r="U6256" s="45"/>
      <c r="V6256" s="45"/>
      <c r="W6256" s="45"/>
      <c r="X6256" s="45"/>
      <c r="Y6256" s="45"/>
      <c r="Z6256" s="46"/>
      <c r="AA6256" s="42"/>
      <c r="AB6256" s="42"/>
      <c r="AC6256" s="42"/>
      <c r="AD6256" s="42"/>
      <c r="AE6256" s="42"/>
      <c r="AF6256" s="42"/>
      <c r="AG6256" s="42"/>
      <c r="AH6256" s="46"/>
      <c r="AI6256" s="46"/>
      <c r="AJ6256" s="34"/>
      <c r="AK6256" s="34"/>
      <c r="AL6256" s="34"/>
      <c r="AM6256" s="34"/>
      <c r="AN6256" s="47"/>
      <c r="AO6256" s="47"/>
      <c r="AP6256" s="47"/>
      <c r="AQ6256" s="47"/>
      <c r="AR6256" s="47"/>
      <c r="AS6256" s="46"/>
      <c r="AT6256" s="46"/>
      <c r="AU6256" s="48"/>
      <c r="AV6256" s="48"/>
      <c r="AW6256" s="48"/>
      <c r="AX6256" s="48"/>
      <c r="AY6256" s="49"/>
      <c r="AZ6256" s="49"/>
      <c r="BA6256" s="49"/>
      <c r="BB6256" s="49"/>
      <c r="BC6256" s="49"/>
      <c r="BD6256" s="50"/>
      <c r="BE6256" s="50"/>
      <c r="BF6256" s="50"/>
      <c r="BG6256" s="50"/>
      <c r="BH6256" s="50"/>
      <c r="BI6256" s="53"/>
      <c r="BJ6256" s="53"/>
    </row>
    <row r="6257" spans="1:62" ht="27" thickBot="1" x14ac:dyDescent="0.3">
      <c r="A6257" s="28">
        <v>6257</v>
      </c>
      <c r="B6257" s="52" t="s">
        <v>24186</v>
      </c>
      <c r="C6257" s="33">
        <v>1</v>
      </c>
      <c r="D6257" s="33">
        <v>22</v>
      </c>
      <c r="E6257" s="37" t="s">
        <v>24266</v>
      </c>
      <c r="F6257" s="37" t="s">
        <v>104</v>
      </c>
      <c r="G6257" s="37" t="s">
        <v>24267</v>
      </c>
      <c r="H6257" s="38"/>
      <c r="I6257" s="39" t="s">
        <v>24268</v>
      </c>
      <c r="J6257" s="38"/>
      <c r="K6257" s="102">
        <v>4620</v>
      </c>
      <c r="L6257" s="40" t="s">
        <v>26986</v>
      </c>
      <c r="M6257" s="41">
        <f t="shared" si="221"/>
        <v>0</v>
      </c>
      <c r="N6257" s="41">
        <f t="shared" si="220"/>
        <v>0</v>
      </c>
      <c r="O6257" s="92"/>
      <c r="P6257" s="36"/>
      <c r="Q6257" s="35"/>
      <c r="R6257" s="44"/>
      <c r="S6257" s="44"/>
      <c r="T6257" s="45"/>
      <c r="U6257" s="45"/>
      <c r="V6257" s="45"/>
      <c r="W6257" s="45"/>
      <c r="X6257" s="45"/>
      <c r="Y6257" s="45"/>
      <c r="Z6257" s="46"/>
      <c r="AA6257" s="42"/>
      <c r="AB6257" s="42"/>
      <c r="AC6257" s="42"/>
      <c r="AD6257" s="42"/>
      <c r="AE6257" s="42"/>
      <c r="AF6257" s="42"/>
      <c r="AG6257" s="42"/>
      <c r="AH6257" s="46"/>
      <c r="AI6257" s="46"/>
      <c r="AJ6257" s="34"/>
      <c r="AK6257" s="34"/>
      <c r="AL6257" s="34"/>
      <c r="AM6257" s="34"/>
      <c r="AN6257" s="47"/>
      <c r="AO6257" s="47"/>
      <c r="AP6257" s="47"/>
      <c r="AQ6257" s="47"/>
      <c r="AR6257" s="47"/>
      <c r="AS6257" s="46"/>
      <c r="AT6257" s="46"/>
      <c r="AU6257" s="48"/>
      <c r="AV6257" s="48"/>
      <c r="AW6257" s="48"/>
      <c r="AX6257" s="48"/>
      <c r="AY6257" s="49"/>
      <c r="AZ6257" s="49"/>
      <c r="BA6257" s="49"/>
      <c r="BB6257" s="49"/>
      <c r="BC6257" s="49"/>
      <c r="BD6257" s="50"/>
      <c r="BE6257" s="50"/>
      <c r="BF6257" s="50"/>
      <c r="BG6257" s="50"/>
      <c r="BH6257" s="50"/>
      <c r="BI6257" s="53"/>
      <c r="BJ6257" s="53"/>
    </row>
    <row r="6258" spans="1:62" ht="40.200000000000003" thickBot="1" x14ac:dyDescent="0.3">
      <c r="A6258" s="28">
        <v>6258</v>
      </c>
      <c r="B6258" s="52" t="s">
        <v>24186</v>
      </c>
      <c r="C6258" s="33">
        <v>1</v>
      </c>
      <c r="D6258" s="33">
        <v>23</v>
      </c>
      <c r="E6258" s="37" t="s">
        <v>24269</v>
      </c>
      <c r="F6258" s="37" t="s">
        <v>104</v>
      </c>
      <c r="G6258" s="37" t="s">
        <v>24270</v>
      </c>
      <c r="H6258" s="38"/>
      <c r="I6258" s="39" t="s">
        <v>24271</v>
      </c>
      <c r="J6258" s="38"/>
      <c r="K6258" s="102">
        <v>4621</v>
      </c>
      <c r="L6258" s="40" t="s">
        <v>26986</v>
      </c>
      <c r="M6258" s="41">
        <f t="shared" si="221"/>
        <v>0</v>
      </c>
      <c r="N6258" s="41">
        <f t="shared" si="220"/>
        <v>0</v>
      </c>
      <c r="O6258" s="92"/>
      <c r="P6258" s="36"/>
      <c r="Q6258" s="35"/>
      <c r="R6258" s="44"/>
      <c r="S6258" s="44"/>
      <c r="T6258" s="45"/>
      <c r="U6258" s="45"/>
      <c r="V6258" s="45"/>
      <c r="W6258" s="45"/>
      <c r="X6258" s="45"/>
      <c r="Y6258" s="45"/>
      <c r="Z6258" s="46"/>
      <c r="AA6258" s="42"/>
      <c r="AB6258" s="42"/>
      <c r="AC6258" s="42"/>
      <c r="AD6258" s="42"/>
      <c r="AE6258" s="42"/>
      <c r="AF6258" s="42"/>
      <c r="AG6258" s="42"/>
      <c r="AH6258" s="46"/>
      <c r="AI6258" s="46"/>
      <c r="AJ6258" s="34"/>
      <c r="AK6258" s="34"/>
      <c r="AL6258" s="34"/>
      <c r="AM6258" s="34"/>
      <c r="AN6258" s="47"/>
      <c r="AO6258" s="47"/>
      <c r="AP6258" s="47"/>
      <c r="AQ6258" s="47"/>
      <c r="AR6258" s="47"/>
      <c r="AS6258" s="46"/>
      <c r="AT6258" s="46"/>
      <c r="AU6258" s="48"/>
      <c r="AV6258" s="48"/>
      <c r="AW6258" s="48"/>
      <c r="AX6258" s="48"/>
      <c r="AY6258" s="49"/>
      <c r="AZ6258" s="49"/>
      <c r="BA6258" s="49"/>
      <c r="BB6258" s="49"/>
      <c r="BC6258" s="49"/>
      <c r="BD6258" s="50"/>
      <c r="BE6258" s="50"/>
      <c r="BF6258" s="50"/>
      <c r="BG6258" s="50"/>
      <c r="BH6258" s="50"/>
      <c r="BI6258" s="53"/>
      <c r="BJ6258" s="53"/>
    </row>
    <row r="6259" spans="1:62" ht="27" thickBot="1" x14ac:dyDescent="0.3">
      <c r="A6259" s="28">
        <v>6259</v>
      </c>
      <c r="B6259" s="52" t="s">
        <v>24186</v>
      </c>
      <c r="C6259" s="33">
        <v>1</v>
      </c>
      <c r="D6259" s="33">
        <v>24</v>
      </c>
      <c r="E6259" s="37" t="s">
        <v>24272</v>
      </c>
      <c r="F6259" s="37" t="s">
        <v>104</v>
      </c>
      <c r="G6259" s="37" t="s">
        <v>24273</v>
      </c>
      <c r="H6259" s="38"/>
      <c r="I6259" s="39" t="s">
        <v>24274</v>
      </c>
      <c r="J6259" s="38"/>
      <c r="K6259" s="102">
        <v>4622</v>
      </c>
      <c r="L6259" s="40" t="s">
        <v>26986</v>
      </c>
      <c r="M6259" s="41">
        <f t="shared" si="221"/>
        <v>0</v>
      </c>
      <c r="N6259" s="41">
        <f t="shared" si="220"/>
        <v>0</v>
      </c>
      <c r="O6259" s="92"/>
      <c r="P6259" s="36"/>
      <c r="Q6259" s="35"/>
      <c r="R6259" s="44"/>
      <c r="S6259" s="44"/>
      <c r="T6259" s="45"/>
      <c r="U6259" s="45"/>
      <c r="V6259" s="45"/>
      <c r="W6259" s="45"/>
      <c r="X6259" s="45"/>
      <c r="Y6259" s="45"/>
      <c r="Z6259" s="46"/>
      <c r="AA6259" s="42"/>
      <c r="AB6259" s="42"/>
      <c r="AC6259" s="42"/>
      <c r="AD6259" s="42"/>
      <c r="AE6259" s="42"/>
      <c r="AF6259" s="42"/>
      <c r="AG6259" s="42"/>
      <c r="AH6259" s="46"/>
      <c r="AI6259" s="46"/>
      <c r="AJ6259" s="34"/>
      <c r="AK6259" s="34"/>
      <c r="AL6259" s="34"/>
      <c r="AM6259" s="34"/>
      <c r="AN6259" s="47"/>
      <c r="AO6259" s="47"/>
      <c r="AP6259" s="47"/>
      <c r="AQ6259" s="47"/>
      <c r="AR6259" s="47"/>
      <c r="AS6259" s="46"/>
      <c r="AT6259" s="46"/>
      <c r="AU6259" s="48"/>
      <c r="AV6259" s="48"/>
      <c r="AW6259" s="48"/>
      <c r="AX6259" s="48"/>
      <c r="AY6259" s="49"/>
      <c r="AZ6259" s="49"/>
      <c r="BA6259" s="49"/>
      <c r="BB6259" s="49"/>
      <c r="BC6259" s="49"/>
      <c r="BD6259" s="50"/>
      <c r="BE6259" s="50"/>
      <c r="BF6259" s="50"/>
      <c r="BG6259" s="50"/>
      <c r="BH6259" s="50"/>
      <c r="BI6259" s="53"/>
      <c r="BJ6259" s="53"/>
    </row>
    <row r="6260" spans="1:62" ht="27" thickBot="1" x14ac:dyDescent="0.3">
      <c r="A6260" s="28">
        <v>6260</v>
      </c>
      <c r="B6260" s="52" t="s">
        <v>24186</v>
      </c>
      <c r="C6260" s="33">
        <v>1</v>
      </c>
      <c r="D6260" s="33">
        <v>25</v>
      </c>
      <c r="E6260" s="37" t="s">
        <v>24275</v>
      </c>
      <c r="F6260" s="37" t="s">
        <v>104</v>
      </c>
      <c r="G6260" s="37" t="s">
        <v>24276</v>
      </c>
      <c r="H6260" s="38"/>
      <c r="I6260" s="39" t="s">
        <v>24277</v>
      </c>
      <c r="J6260" s="38"/>
      <c r="K6260" s="102">
        <v>4623</v>
      </c>
      <c r="L6260" s="40" t="s">
        <v>26986</v>
      </c>
      <c r="M6260" s="41">
        <f t="shared" si="221"/>
        <v>0</v>
      </c>
      <c r="N6260" s="41">
        <f t="shared" si="220"/>
        <v>0</v>
      </c>
      <c r="O6260" s="92"/>
      <c r="P6260" s="36"/>
      <c r="Q6260" s="35"/>
      <c r="R6260" s="44"/>
      <c r="S6260" s="44"/>
      <c r="T6260" s="45"/>
      <c r="U6260" s="45"/>
      <c r="V6260" s="45"/>
      <c r="W6260" s="45"/>
      <c r="X6260" s="45"/>
      <c r="Y6260" s="45"/>
      <c r="Z6260" s="46"/>
      <c r="AA6260" s="42"/>
      <c r="AB6260" s="42"/>
      <c r="AC6260" s="42"/>
      <c r="AD6260" s="42"/>
      <c r="AE6260" s="42"/>
      <c r="AF6260" s="42"/>
      <c r="AG6260" s="42"/>
      <c r="AH6260" s="46"/>
      <c r="AI6260" s="46"/>
      <c r="AJ6260" s="34"/>
      <c r="AK6260" s="34"/>
      <c r="AL6260" s="34"/>
      <c r="AM6260" s="34"/>
      <c r="AN6260" s="47"/>
      <c r="AO6260" s="47"/>
      <c r="AP6260" s="47"/>
      <c r="AQ6260" s="47"/>
      <c r="AR6260" s="47"/>
      <c r="AS6260" s="46"/>
      <c r="AT6260" s="46"/>
      <c r="AU6260" s="48"/>
      <c r="AV6260" s="48"/>
      <c r="AW6260" s="48"/>
      <c r="AX6260" s="48"/>
      <c r="AY6260" s="49"/>
      <c r="AZ6260" s="49"/>
      <c r="BA6260" s="49"/>
      <c r="BB6260" s="49"/>
      <c r="BC6260" s="49"/>
      <c r="BD6260" s="50"/>
      <c r="BE6260" s="50"/>
      <c r="BF6260" s="50"/>
      <c r="BG6260" s="50"/>
      <c r="BH6260" s="50"/>
      <c r="BI6260" s="53"/>
      <c r="BJ6260" s="53"/>
    </row>
    <row r="6261" spans="1:62" ht="27" thickBot="1" x14ac:dyDescent="0.3">
      <c r="A6261" s="28">
        <v>6261</v>
      </c>
      <c r="B6261" s="52" t="s">
        <v>24186</v>
      </c>
      <c r="C6261" s="33">
        <v>1</v>
      </c>
      <c r="D6261" s="33">
        <v>26</v>
      </c>
      <c r="E6261" s="37" t="s">
        <v>24278</v>
      </c>
      <c r="F6261" s="37" t="s">
        <v>104</v>
      </c>
      <c r="G6261" s="37" t="s">
        <v>24279</v>
      </c>
      <c r="H6261" s="38"/>
      <c r="I6261" s="39" t="s">
        <v>24280</v>
      </c>
      <c r="J6261" s="38"/>
      <c r="K6261" s="102">
        <v>4624</v>
      </c>
      <c r="L6261" s="40" t="s">
        <v>26986</v>
      </c>
      <c r="M6261" s="41">
        <f t="shared" si="221"/>
        <v>0</v>
      </c>
      <c r="N6261" s="41">
        <f t="shared" si="220"/>
        <v>0</v>
      </c>
      <c r="O6261" s="92"/>
      <c r="P6261" s="36"/>
      <c r="Q6261" s="35"/>
      <c r="R6261" s="44"/>
      <c r="S6261" s="44"/>
      <c r="T6261" s="45"/>
      <c r="U6261" s="45"/>
      <c r="V6261" s="45"/>
      <c r="W6261" s="45"/>
      <c r="X6261" s="45"/>
      <c r="Y6261" s="45"/>
      <c r="Z6261" s="46"/>
      <c r="AA6261" s="42"/>
      <c r="AB6261" s="42"/>
      <c r="AC6261" s="42"/>
      <c r="AD6261" s="42"/>
      <c r="AE6261" s="42"/>
      <c r="AF6261" s="42"/>
      <c r="AG6261" s="42"/>
      <c r="AH6261" s="46"/>
      <c r="AI6261" s="46"/>
      <c r="AJ6261" s="34"/>
      <c r="AK6261" s="34"/>
      <c r="AL6261" s="34"/>
      <c r="AM6261" s="34"/>
      <c r="AN6261" s="47"/>
      <c r="AO6261" s="47"/>
      <c r="AP6261" s="47"/>
      <c r="AQ6261" s="47"/>
      <c r="AR6261" s="47"/>
      <c r="AS6261" s="46"/>
      <c r="AT6261" s="46"/>
      <c r="AU6261" s="48"/>
      <c r="AV6261" s="48"/>
      <c r="AW6261" s="48"/>
      <c r="AX6261" s="48"/>
      <c r="AY6261" s="49"/>
      <c r="AZ6261" s="49"/>
      <c r="BA6261" s="49"/>
      <c r="BB6261" s="49"/>
      <c r="BC6261" s="49"/>
      <c r="BD6261" s="50"/>
      <c r="BE6261" s="50"/>
      <c r="BF6261" s="50"/>
      <c r="BG6261" s="50"/>
      <c r="BH6261" s="50"/>
      <c r="BI6261" s="53"/>
      <c r="BJ6261" s="53"/>
    </row>
    <row r="6262" spans="1:62" ht="27" thickBot="1" x14ac:dyDescent="0.3">
      <c r="A6262" s="28">
        <v>6262</v>
      </c>
      <c r="B6262" s="52" t="s">
        <v>24186</v>
      </c>
      <c r="C6262" s="33">
        <v>1</v>
      </c>
      <c r="D6262" s="33">
        <v>27</v>
      </c>
      <c r="E6262" s="37" t="s">
        <v>24239</v>
      </c>
      <c r="F6262" s="37" t="s">
        <v>104</v>
      </c>
      <c r="G6262" s="37" t="s">
        <v>24240</v>
      </c>
      <c r="H6262" s="38"/>
      <c r="I6262" s="39" t="s">
        <v>24241</v>
      </c>
      <c r="J6262" s="38"/>
      <c r="K6262" s="102">
        <v>4625</v>
      </c>
      <c r="L6262" s="40" t="s">
        <v>26986</v>
      </c>
      <c r="M6262" s="41">
        <f t="shared" si="221"/>
        <v>0</v>
      </c>
      <c r="N6262" s="41">
        <f t="shared" si="220"/>
        <v>0</v>
      </c>
      <c r="O6262" s="92"/>
      <c r="P6262" s="36"/>
      <c r="Q6262" s="35"/>
      <c r="R6262" s="44"/>
      <c r="S6262" s="44"/>
      <c r="T6262" s="45"/>
      <c r="U6262" s="45"/>
      <c r="V6262" s="45"/>
      <c r="W6262" s="45"/>
      <c r="X6262" s="45"/>
      <c r="Y6262" s="45"/>
      <c r="Z6262" s="46"/>
      <c r="AA6262" s="42"/>
      <c r="AB6262" s="42"/>
      <c r="AC6262" s="42"/>
      <c r="AD6262" s="42"/>
      <c r="AE6262" s="42"/>
      <c r="AF6262" s="42"/>
      <c r="AG6262" s="42"/>
      <c r="AH6262" s="46"/>
      <c r="AI6262" s="46"/>
      <c r="AJ6262" s="34"/>
      <c r="AK6262" s="34"/>
      <c r="AL6262" s="34"/>
      <c r="AM6262" s="34"/>
      <c r="AN6262" s="47"/>
      <c r="AO6262" s="47"/>
      <c r="AP6262" s="47"/>
      <c r="AQ6262" s="47"/>
      <c r="AR6262" s="47"/>
      <c r="AS6262" s="46"/>
      <c r="AT6262" s="46"/>
      <c r="AU6262" s="48"/>
      <c r="AV6262" s="48"/>
      <c r="AW6262" s="48"/>
      <c r="AX6262" s="48"/>
      <c r="AY6262" s="49"/>
      <c r="AZ6262" s="49"/>
      <c r="BA6262" s="49"/>
      <c r="BB6262" s="49"/>
      <c r="BC6262" s="49"/>
      <c r="BD6262" s="50"/>
      <c r="BE6262" s="50"/>
      <c r="BF6262" s="50"/>
      <c r="BG6262" s="50"/>
      <c r="BH6262" s="50"/>
      <c r="BI6262" s="53"/>
      <c r="BJ6262" s="53"/>
    </row>
    <row r="6263" spans="1:62" ht="27" thickBot="1" x14ac:dyDescent="0.3">
      <c r="A6263" s="28">
        <v>6263</v>
      </c>
      <c r="B6263" s="52" t="s">
        <v>24186</v>
      </c>
      <c r="C6263" s="33">
        <v>1</v>
      </c>
      <c r="D6263" s="33">
        <v>28</v>
      </c>
      <c r="E6263" s="37" t="s">
        <v>24281</v>
      </c>
      <c r="F6263" s="37" t="s">
        <v>104</v>
      </c>
      <c r="G6263" s="37" t="s">
        <v>24282</v>
      </c>
      <c r="H6263" s="38"/>
      <c r="I6263" s="39" t="s">
        <v>24283</v>
      </c>
      <c r="J6263" s="38"/>
      <c r="K6263" s="102">
        <v>4626</v>
      </c>
      <c r="L6263" s="40" t="s">
        <v>26986</v>
      </c>
      <c r="M6263" s="41">
        <f t="shared" si="221"/>
        <v>0</v>
      </c>
      <c r="N6263" s="41">
        <f t="shared" si="220"/>
        <v>0</v>
      </c>
      <c r="O6263" s="92"/>
      <c r="P6263" s="36"/>
      <c r="Q6263" s="35"/>
      <c r="R6263" s="44"/>
      <c r="S6263" s="44"/>
      <c r="T6263" s="45"/>
      <c r="U6263" s="45"/>
      <c r="V6263" s="45"/>
      <c r="W6263" s="45"/>
      <c r="X6263" s="45"/>
      <c r="Y6263" s="45"/>
      <c r="Z6263" s="46"/>
      <c r="AA6263" s="42"/>
      <c r="AB6263" s="42"/>
      <c r="AC6263" s="42"/>
      <c r="AD6263" s="42"/>
      <c r="AE6263" s="42"/>
      <c r="AF6263" s="42"/>
      <c r="AG6263" s="42"/>
      <c r="AH6263" s="46"/>
      <c r="AI6263" s="46"/>
      <c r="AJ6263" s="34"/>
      <c r="AK6263" s="34"/>
      <c r="AL6263" s="34"/>
      <c r="AM6263" s="34"/>
      <c r="AN6263" s="47"/>
      <c r="AO6263" s="47"/>
      <c r="AP6263" s="47"/>
      <c r="AQ6263" s="47"/>
      <c r="AR6263" s="47"/>
      <c r="AS6263" s="46"/>
      <c r="AT6263" s="46"/>
      <c r="AU6263" s="48"/>
      <c r="AV6263" s="48"/>
      <c r="AW6263" s="48"/>
      <c r="AX6263" s="48"/>
      <c r="AY6263" s="49"/>
      <c r="AZ6263" s="49"/>
      <c r="BA6263" s="49"/>
      <c r="BB6263" s="49"/>
      <c r="BC6263" s="49"/>
      <c r="BD6263" s="50"/>
      <c r="BE6263" s="50"/>
      <c r="BF6263" s="50"/>
      <c r="BG6263" s="50"/>
      <c r="BH6263" s="50"/>
      <c r="BI6263" s="53"/>
      <c r="BJ6263" s="53"/>
    </row>
    <row r="6264" spans="1:62" ht="27" thickBot="1" x14ac:dyDescent="0.3">
      <c r="A6264" s="28">
        <v>6264</v>
      </c>
      <c r="B6264" s="52" t="s">
        <v>24186</v>
      </c>
      <c r="C6264" s="33">
        <v>1</v>
      </c>
      <c r="D6264" s="33">
        <v>29</v>
      </c>
      <c r="E6264" s="37" t="s">
        <v>24284</v>
      </c>
      <c r="F6264" s="37" t="s">
        <v>104</v>
      </c>
      <c r="G6264" s="37" t="s">
        <v>24285</v>
      </c>
      <c r="H6264" s="38"/>
      <c r="I6264" s="39" t="s">
        <v>24286</v>
      </c>
      <c r="J6264" s="38"/>
      <c r="K6264" s="102">
        <v>4627</v>
      </c>
      <c r="L6264" s="40" t="s">
        <v>26986</v>
      </c>
      <c r="M6264" s="41">
        <f t="shared" si="221"/>
        <v>0</v>
      </c>
      <c r="N6264" s="41">
        <f t="shared" si="220"/>
        <v>0</v>
      </c>
      <c r="O6264" s="92"/>
      <c r="P6264" s="36"/>
      <c r="Q6264" s="35"/>
      <c r="R6264" s="44"/>
      <c r="S6264" s="44"/>
      <c r="T6264" s="45"/>
      <c r="U6264" s="45"/>
      <c r="V6264" s="45"/>
      <c r="W6264" s="45"/>
      <c r="X6264" s="45"/>
      <c r="Y6264" s="45"/>
      <c r="Z6264" s="46"/>
      <c r="AA6264" s="42"/>
      <c r="AB6264" s="42"/>
      <c r="AC6264" s="42"/>
      <c r="AD6264" s="42"/>
      <c r="AE6264" s="42"/>
      <c r="AF6264" s="42"/>
      <c r="AG6264" s="42"/>
      <c r="AH6264" s="46"/>
      <c r="AI6264" s="46"/>
      <c r="AJ6264" s="34"/>
      <c r="AK6264" s="34"/>
      <c r="AL6264" s="34"/>
      <c r="AM6264" s="34"/>
      <c r="AN6264" s="47"/>
      <c r="AO6264" s="47"/>
      <c r="AP6264" s="47"/>
      <c r="AQ6264" s="47"/>
      <c r="AR6264" s="47"/>
      <c r="AS6264" s="46"/>
      <c r="AT6264" s="46"/>
      <c r="AU6264" s="48"/>
      <c r="AV6264" s="48"/>
      <c r="AW6264" s="48"/>
      <c r="AX6264" s="48"/>
      <c r="AY6264" s="49"/>
      <c r="AZ6264" s="49"/>
      <c r="BA6264" s="49"/>
      <c r="BB6264" s="49"/>
      <c r="BC6264" s="49"/>
      <c r="BD6264" s="50"/>
      <c r="BE6264" s="50"/>
      <c r="BF6264" s="50"/>
      <c r="BG6264" s="50"/>
      <c r="BH6264" s="50"/>
      <c r="BI6264" s="53"/>
      <c r="BJ6264" s="53"/>
    </row>
    <row r="6265" spans="1:62" ht="27" thickBot="1" x14ac:dyDescent="0.3">
      <c r="A6265" s="28">
        <v>6265</v>
      </c>
      <c r="B6265" s="52" t="s">
        <v>24186</v>
      </c>
      <c r="C6265" s="33">
        <v>1</v>
      </c>
      <c r="D6265" s="33">
        <v>30</v>
      </c>
      <c r="E6265" s="37" t="s">
        <v>24287</v>
      </c>
      <c r="F6265" s="37" t="s">
        <v>104</v>
      </c>
      <c r="G6265" s="37" t="s">
        <v>24288</v>
      </c>
      <c r="H6265" s="38"/>
      <c r="I6265" s="39" t="s">
        <v>24289</v>
      </c>
      <c r="J6265" s="38"/>
      <c r="K6265" s="102">
        <v>4628</v>
      </c>
      <c r="L6265" s="40" t="s">
        <v>26986</v>
      </c>
      <c r="M6265" s="41">
        <f t="shared" si="221"/>
        <v>0</v>
      </c>
      <c r="N6265" s="41">
        <f t="shared" si="220"/>
        <v>0</v>
      </c>
      <c r="O6265" s="92"/>
      <c r="P6265" s="36"/>
      <c r="Q6265" s="35"/>
      <c r="R6265" s="44"/>
      <c r="S6265" s="44"/>
      <c r="T6265" s="45"/>
      <c r="U6265" s="45"/>
      <c r="V6265" s="45"/>
      <c r="W6265" s="45"/>
      <c r="X6265" s="45"/>
      <c r="Y6265" s="45"/>
      <c r="Z6265" s="46"/>
      <c r="AA6265" s="42"/>
      <c r="AB6265" s="42"/>
      <c r="AC6265" s="42"/>
      <c r="AD6265" s="42"/>
      <c r="AE6265" s="42"/>
      <c r="AF6265" s="42"/>
      <c r="AG6265" s="42"/>
      <c r="AH6265" s="46"/>
      <c r="AI6265" s="46"/>
      <c r="AJ6265" s="34"/>
      <c r="AK6265" s="34"/>
      <c r="AL6265" s="34"/>
      <c r="AM6265" s="34"/>
      <c r="AN6265" s="47"/>
      <c r="AO6265" s="47"/>
      <c r="AP6265" s="47"/>
      <c r="AQ6265" s="47"/>
      <c r="AR6265" s="47"/>
      <c r="AS6265" s="46"/>
      <c r="AT6265" s="46"/>
      <c r="AU6265" s="48"/>
      <c r="AV6265" s="48"/>
      <c r="AW6265" s="48"/>
      <c r="AX6265" s="48"/>
      <c r="AY6265" s="49"/>
      <c r="AZ6265" s="49"/>
      <c r="BA6265" s="49"/>
      <c r="BB6265" s="49"/>
      <c r="BC6265" s="49"/>
      <c r="BD6265" s="50"/>
      <c r="BE6265" s="50"/>
      <c r="BF6265" s="50"/>
      <c r="BG6265" s="50"/>
      <c r="BH6265" s="50"/>
      <c r="BI6265" s="53"/>
      <c r="BJ6265" s="53"/>
    </row>
    <row r="6266" spans="1:62" ht="27" thickBot="1" x14ac:dyDescent="0.3">
      <c r="A6266" s="28">
        <v>6266</v>
      </c>
      <c r="B6266" s="52" t="s">
        <v>24186</v>
      </c>
      <c r="C6266" s="33">
        <v>1</v>
      </c>
      <c r="D6266" s="33">
        <v>31</v>
      </c>
      <c r="E6266" s="37" t="s">
        <v>24290</v>
      </c>
      <c r="F6266" s="37" t="s">
        <v>104</v>
      </c>
      <c r="G6266" s="37" t="s">
        <v>24291</v>
      </c>
      <c r="H6266" s="38"/>
      <c r="I6266" s="39" t="s">
        <v>24292</v>
      </c>
      <c r="J6266" s="38"/>
      <c r="K6266" s="102">
        <v>4629</v>
      </c>
      <c r="L6266" s="40" t="s">
        <v>26986</v>
      </c>
      <c r="M6266" s="41">
        <f t="shared" si="221"/>
        <v>0</v>
      </c>
      <c r="N6266" s="41">
        <f t="shared" si="220"/>
        <v>0</v>
      </c>
      <c r="O6266" s="92"/>
      <c r="P6266" s="36"/>
      <c r="Q6266" s="35"/>
      <c r="R6266" s="44"/>
      <c r="S6266" s="44"/>
      <c r="T6266" s="45"/>
      <c r="U6266" s="45"/>
      <c r="V6266" s="45"/>
      <c r="W6266" s="45"/>
      <c r="X6266" s="45"/>
      <c r="Y6266" s="45"/>
      <c r="Z6266" s="46"/>
      <c r="AA6266" s="42"/>
      <c r="AB6266" s="42"/>
      <c r="AC6266" s="42"/>
      <c r="AD6266" s="42"/>
      <c r="AE6266" s="42"/>
      <c r="AF6266" s="42"/>
      <c r="AG6266" s="42"/>
      <c r="AH6266" s="46"/>
      <c r="AI6266" s="46"/>
      <c r="AJ6266" s="34"/>
      <c r="AK6266" s="34"/>
      <c r="AL6266" s="34"/>
      <c r="AM6266" s="34"/>
      <c r="AN6266" s="47"/>
      <c r="AO6266" s="47"/>
      <c r="AP6266" s="47"/>
      <c r="AQ6266" s="47"/>
      <c r="AR6266" s="47"/>
      <c r="AS6266" s="46"/>
      <c r="AT6266" s="46"/>
      <c r="AU6266" s="48"/>
      <c r="AV6266" s="48"/>
      <c r="AW6266" s="48"/>
      <c r="AX6266" s="48"/>
      <c r="AY6266" s="49"/>
      <c r="AZ6266" s="49"/>
      <c r="BA6266" s="49"/>
      <c r="BB6266" s="49"/>
      <c r="BC6266" s="49"/>
      <c r="BD6266" s="50"/>
      <c r="BE6266" s="50"/>
      <c r="BF6266" s="50"/>
      <c r="BG6266" s="50"/>
      <c r="BH6266" s="50"/>
      <c r="BI6266" s="53"/>
      <c r="BJ6266" s="53"/>
    </row>
    <row r="6267" spans="1:62" ht="40.200000000000003" thickBot="1" x14ac:dyDescent="0.3">
      <c r="A6267" s="28">
        <v>6267</v>
      </c>
      <c r="B6267" s="52" t="s">
        <v>24186</v>
      </c>
      <c r="C6267" s="33">
        <v>1</v>
      </c>
      <c r="D6267" s="33">
        <v>32</v>
      </c>
      <c r="E6267" s="37" t="s">
        <v>24293</v>
      </c>
      <c r="F6267" s="37" t="s">
        <v>104</v>
      </c>
      <c r="G6267" s="37" t="s">
        <v>24294</v>
      </c>
      <c r="H6267" s="38"/>
      <c r="I6267" s="39" t="s">
        <v>24295</v>
      </c>
      <c r="J6267" s="38"/>
      <c r="K6267" s="102">
        <v>4630</v>
      </c>
      <c r="L6267" s="40" t="s">
        <v>26986</v>
      </c>
      <c r="M6267" s="41">
        <f t="shared" si="221"/>
        <v>0</v>
      </c>
      <c r="N6267" s="41">
        <f t="shared" si="220"/>
        <v>0</v>
      </c>
      <c r="O6267" s="92"/>
      <c r="P6267" s="36"/>
      <c r="Q6267" s="35"/>
      <c r="R6267" s="44"/>
      <c r="S6267" s="44"/>
      <c r="T6267" s="45"/>
      <c r="U6267" s="45"/>
      <c r="V6267" s="45"/>
      <c r="W6267" s="45"/>
      <c r="X6267" s="45"/>
      <c r="Y6267" s="45"/>
      <c r="Z6267" s="46"/>
      <c r="AA6267" s="42"/>
      <c r="AB6267" s="42"/>
      <c r="AC6267" s="42"/>
      <c r="AD6267" s="42"/>
      <c r="AE6267" s="42"/>
      <c r="AF6267" s="42"/>
      <c r="AG6267" s="42"/>
      <c r="AH6267" s="46"/>
      <c r="AI6267" s="46"/>
      <c r="AJ6267" s="34"/>
      <c r="AK6267" s="34"/>
      <c r="AL6267" s="34"/>
      <c r="AM6267" s="34"/>
      <c r="AN6267" s="47"/>
      <c r="AO6267" s="47"/>
      <c r="AP6267" s="47"/>
      <c r="AQ6267" s="47"/>
      <c r="AR6267" s="47"/>
      <c r="AS6267" s="46"/>
      <c r="AT6267" s="46"/>
      <c r="AU6267" s="48"/>
      <c r="AV6267" s="48"/>
      <c r="AW6267" s="48"/>
      <c r="AX6267" s="48"/>
      <c r="AY6267" s="49"/>
      <c r="AZ6267" s="49"/>
      <c r="BA6267" s="49"/>
      <c r="BB6267" s="49"/>
      <c r="BC6267" s="49"/>
      <c r="BD6267" s="50"/>
      <c r="BE6267" s="50"/>
      <c r="BF6267" s="50"/>
      <c r="BG6267" s="50"/>
      <c r="BH6267" s="50"/>
      <c r="BI6267" s="53"/>
      <c r="BJ6267" s="53"/>
    </row>
    <row r="6268" spans="1:62" ht="132.6" thickBot="1" x14ac:dyDescent="0.3">
      <c r="A6268" s="28">
        <v>6268</v>
      </c>
      <c r="B6268" s="52" t="s">
        <v>24186</v>
      </c>
      <c r="C6268" s="33">
        <v>1</v>
      </c>
      <c r="D6268" s="33">
        <v>33</v>
      </c>
      <c r="E6268" s="37" t="s">
        <v>24296</v>
      </c>
      <c r="F6268" s="37" t="s">
        <v>24297</v>
      </c>
      <c r="G6268" s="37" t="s">
        <v>24298</v>
      </c>
      <c r="H6268" s="38" t="s">
        <v>24299</v>
      </c>
      <c r="I6268" s="39" t="s">
        <v>24300</v>
      </c>
      <c r="J6268" s="38" t="s">
        <v>24301</v>
      </c>
      <c r="K6268" s="102">
        <v>4631</v>
      </c>
      <c r="L6268" s="40" t="s">
        <v>26986</v>
      </c>
      <c r="M6268" s="41">
        <f t="shared" si="221"/>
        <v>0</v>
      </c>
      <c r="N6268" s="41">
        <f t="shared" si="220"/>
        <v>0</v>
      </c>
      <c r="O6268" s="92"/>
      <c r="P6268" s="36"/>
      <c r="Q6268" s="35"/>
      <c r="R6268" s="44"/>
      <c r="S6268" s="44"/>
      <c r="T6268" s="45"/>
      <c r="U6268" s="45"/>
      <c r="V6268" s="45"/>
      <c r="W6268" s="45"/>
      <c r="X6268" s="45"/>
      <c r="Y6268" s="45"/>
      <c r="Z6268" s="46"/>
      <c r="AA6268" s="42"/>
      <c r="AB6268" s="42"/>
      <c r="AC6268" s="42"/>
      <c r="AD6268" s="42"/>
      <c r="AE6268" s="42"/>
      <c r="AF6268" s="42"/>
      <c r="AG6268" s="42"/>
      <c r="AH6268" s="46"/>
      <c r="AI6268" s="46"/>
      <c r="AJ6268" s="34">
        <v>1</v>
      </c>
      <c r="AK6268" s="34">
        <v>0</v>
      </c>
      <c r="AL6268" s="34" t="s">
        <v>29003</v>
      </c>
      <c r="AM6268" s="34" t="s">
        <v>27064</v>
      </c>
      <c r="AN6268" s="47"/>
      <c r="AO6268" s="47"/>
      <c r="AP6268" s="47"/>
      <c r="AQ6268" s="47"/>
      <c r="AR6268" s="47"/>
      <c r="AS6268" s="46"/>
      <c r="AT6268" s="46"/>
      <c r="AU6268" s="48"/>
      <c r="AV6268" s="48"/>
      <c r="AW6268" s="48"/>
      <c r="AX6268" s="48"/>
      <c r="AY6268" s="49"/>
      <c r="AZ6268" s="49"/>
      <c r="BA6268" s="49"/>
      <c r="BB6268" s="49"/>
      <c r="BC6268" s="49"/>
      <c r="BD6268" s="50"/>
      <c r="BE6268" s="50"/>
      <c r="BF6268" s="50"/>
      <c r="BG6268" s="50"/>
      <c r="BH6268" s="50"/>
      <c r="BI6268" s="53"/>
      <c r="BJ6268" s="53"/>
    </row>
    <row r="6269" spans="1:62" ht="106.2" thickBot="1" x14ac:dyDescent="0.3">
      <c r="A6269" s="28">
        <v>6269</v>
      </c>
      <c r="B6269" s="52" t="s">
        <v>24186</v>
      </c>
      <c r="C6269" s="33">
        <v>1</v>
      </c>
      <c r="D6269" s="33">
        <v>34</v>
      </c>
      <c r="E6269" s="37" t="s">
        <v>24302</v>
      </c>
      <c r="F6269" s="37" t="s">
        <v>104</v>
      </c>
      <c r="G6269" s="37" t="s">
        <v>24303</v>
      </c>
      <c r="H6269" s="38"/>
      <c r="I6269" s="39" t="s">
        <v>24304</v>
      </c>
      <c r="J6269" s="38"/>
      <c r="K6269" s="102">
        <v>4632</v>
      </c>
      <c r="L6269" s="40" t="s">
        <v>26986</v>
      </c>
      <c r="M6269" s="41">
        <f t="shared" si="221"/>
        <v>0</v>
      </c>
      <c r="N6269" s="41">
        <f t="shared" si="220"/>
        <v>0</v>
      </c>
      <c r="O6269" s="92"/>
      <c r="P6269" s="36"/>
      <c r="Q6269" s="35"/>
      <c r="R6269" s="44"/>
      <c r="S6269" s="44"/>
      <c r="T6269" s="45"/>
      <c r="U6269" s="45"/>
      <c r="V6269" s="45"/>
      <c r="W6269" s="45"/>
      <c r="X6269" s="45"/>
      <c r="Y6269" s="45"/>
      <c r="Z6269" s="46"/>
      <c r="AA6269" s="42"/>
      <c r="AB6269" s="42"/>
      <c r="AC6269" s="42"/>
      <c r="AD6269" s="42"/>
      <c r="AE6269" s="42"/>
      <c r="AF6269" s="42"/>
      <c r="AG6269" s="42"/>
      <c r="AH6269" s="46"/>
      <c r="AI6269" s="46"/>
      <c r="AJ6269" s="34"/>
      <c r="AK6269" s="34"/>
      <c r="AL6269" s="34"/>
      <c r="AM6269" s="34"/>
      <c r="AN6269" s="47"/>
      <c r="AO6269" s="47"/>
      <c r="AP6269" s="47"/>
      <c r="AQ6269" s="47"/>
      <c r="AR6269" s="47"/>
      <c r="AS6269" s="46"/>
      <c r="AT6269" s="46"/>
      <c r="AU6269" s="48"/>
      <c r="AV6269" s="48"/>
      <c r="AW6269" s="48"/>
      <c r="AX6269" s="48"/>
      <c r="AY6269" s="49"/>
      <c r="AZ6269" s="49"/>
      <c r="BA6269" s="49"/>
      <c r="BB6269" s="49"/>
      <c r="BC6269" s="49"/>
      <c r="BD6269" s="50"/>
      <c r="BE6269" s="50"/>
      <c r="BF6269" s="50"/>
      <c r="BG6269" s="50"/>
      <c r="BH6269" s="50"/>
      <c r="BI6269" s="53"/>
      <c r="BJ6269" s="53"/>
    </row>
    <row r="6270" spans="1:62" ht="93" thickBot="1" x14ac:dyDescent="0.3">
      <c r="A6270" s="28">
        <v>6270</v>
      </c>
      <c r="B6270" s="52" t="s">
        <v>24186</v>
      </c>
      <c r="C6270" s="33">
        <v>1</v>
      </c>
      <c r="D6270" s="33">
        <v>35</v>
      </c>
      <c r="E6270" s="37" t="s">
        <v>24305</v>
      </c>
      <c r="F6270" s="37" t="s">
        <v>92</v>
      </c>
      <c r="G6270" s="37" t="s">
        <v>24306</v>
      </c>
      <c r="H6270" s="38"/>
      <c r="I6270" s="39" t="s">
        <v>24307</v>
      </c>
      <c r="J6270" s="38"/>
      <c r="K6270" s="102">
        <v>4633</v>
      </c>
      <c r="L6270" s="40" t="s">
        <v>26986</v>
      </c>
      <c r="M6270" s="41">
        <f t="shared" si="221"/>
        <v>0</v>
      </c>
      <c r="N6270" s="41">
        <f t="shared" si="220"/>
        <v>0</v>
      </c>
      <c r="O6270" s="92"/>
      <c r="P6270" s="36"/>
      <c r="Q6270" s="35"/>
      <c r="R6270" s="44"/>
      <c r="S6270" s="44"/>
      <c r="T6270" s="45"/>
      <c r="U6270" s="45"/>
      <c r="V6270" s="45"/>
      <c r="W6270" s="45"/>
      <c r="X6270" s="45"/>
      <c r="Y6270" s="45"/>
      <c r="Z6270" s="46"/>
      <c r="AA6270" s="42"/>
      <c r="AB6270" s="42"/>
      <c r="AC6270" s="42"/>
      <c r="AD6270" s="42"/>
      <c r="AE6270" s="42"/>
      <c r="AF6270" s="42"/>
      <c r="AG6270" s="42"/>
      <c r="AH6270" s="46"/>
      <c r="AI6270" s="46"/>
      <c r="AJ6270" s="34">
        <v>1</v>
      </c>
      <c r="AK6270" s="34">
        <v>0</v>
      </c>
      <c r="AL6270" s="34" t="s">
        <v>29004</v>
      </c>
      <c r="AM6270" s="34" t="s">
        <v>29005</v>
      </c>
      <c r="AN6270" s="47"/>
      <c r="AO6270" s="47"/>
      <c r="AP6270" s="47"/>
      <c r="AQ6270" s="47"/>
      <c r="AR6270" s="47"/>
      <c r="AS6270" s="46"/>
      <c r="AT6270" s="46"/>
      <c r="AU6270" s="48"/>
      <c r="AV6270" s="48"/>
      <c r="AW6270" s="48"/>
      <c r="AX6270" s="48"/>
      <c r="AY6270" s="49"/>
      <c r="AZ6270" s="49"/>
      <c r="BA6270" s="49"/>
      <c r="BB6270" s="49"/>
      <c r="BC6270" s="49"/>
      <c r="BD6270" s="50"/>
      <c r="BE6270" s="50"/>
      <c r="BF6270" s="50"/>
      <c r="BG6270" s="50"/>
      <c r="BH6270" s="50"/>
      <c r="BI6270" s="53"/>
      <c r="BJ6270" s="53"/>
    </row>
    <row r="6271" spans="1:62" ht="79.8" thickBot="1" x14ac:dyDescent="0.3">
      <c r="A6271" s="28">
        <v>6271</v>
      </c>
      <c r="B6271" s="52" t="s">
        <v>24186</v>
      </c>
      <c r="C6271" s="33">
        <v>1</v>
      </c>
      <c r="D6271" s="33">
        <v>36</v>
      </c>
      <c r="E6271" s="37" t="s">
        <v>24308</v>
      </c>
      <c r="F6271" s="37" t="s">
        <v>3496</v>
      </c>
      <c r="G6271" s="37" t="s">
        <v>24309</v>
      </c>
      <c r="H6271" s="38"/>
      <c r="I6271" s="39" t="s">
        <v>24310</v>
      </c>
      <c r="J6271" s="38"/>
      <c r="K6271" s="102">
        <v>4634</v>
      </c>
      <c r="L6271" s="40" t="s">
        <v>26986</v>
      </c>
      <c r="M6271" s="41">
        <f t="shared" si="221"/>
        <v>0</v>
      </c>
      <c r="N6271" s="41">
        <f t="shared" si="220"/>
        <v>0</v>
      </c>
      <c r="O6271" s="92"/>
      <c r="P6271" s="36"/>
      <c r="Q6271" s="35"/>
      <c r="R6271" s="44"/>
      <c r="S6271" s="44"/>
      <c r="T6271" s="45"/>
      <c r="U6271" s="45"/>
      <c r="V6271" s="45"/>
      <c r="W6271" s="45"/>
      <c r="X6271" s="45"/>
      <c r="Y6271" s="45"/>
      <c r="Z6271" s="46"/>
      <c r="AA6271" s="42"/>
      <c r="AB6271" s="42"/>
      <c r="AC6271" s="42"/>
      <c r="AD6271" s="42"/>
      <c r="AE6271" s="42"/>
      <c r="AF6271" s="42"/>
      <c r="AG6271" s="42"/>
      <c r="AH6271" s="46"/>
      <c r="AI6271" s="46"/>
      <c r="AJ6271" s="34"/>
      <c r="AK6271" s="34"/>
      <c r="AL6271" s="34"/>
      <c r="AM6271" s="34"/>
      <c r="AN6271" s="47"/>
      <c r="AO6271" s="47"/>
      <c r="AP6271" s="47"/>
      <c r="AQ6271" s="47"/>
      <c r="AR6271" s="47"/>
      <c r="AS6271" s="46"/>
      <c r="AT6271" s="46"/>
      <c r="AU6271" s="48"/>
      <c r="AV6271" s="48"/>
      <c r="AW6271" s="48"/>
      <c r="AX6271" s="48"/>
      <c r="AY6271" s="49"/>
      <c r="AZ6271" s="49"/>
      <c r="BA6271" s="49"/>
      <c r="BB6271" s="49"/>
      <c r="BC6271" s="49"/>
      <c r="BD6271" s="50"/>
      <c r="BE6271" s="50"/>
      <c r="BF6271" s="50"/>
      <c r="BG6271" s="50"/>
      <c r="BH6271" s="50"/>
      <c r="BI6271" s="53"/>
      <c r="BJ6271" s="53"/>
    </row>
    <row r="6272" spans="1:62" ht="79.8" thickBot="1" x14ac:dyDescent="0.3">
      <c r="A6272" s="28">
        <v>6272</v>
      </c>
      <c r="B6272" s="52" t="s">
        <v>24186</v>
      </c>
      <c r="C6272" s="33">
        <v>1</v>
      </c>
      <c r="D6272" s="33">
        <v>37</v>
      </c>
      <c r="E6272" s="37" t="s">
        <v>24311</v>
      </c>
      <c r="F6272" s="37" t="s">
        <v>92</v>
      </c>
      <c r="G6272" s="37" t="s">
        <v>24312</v>
      </c>
      <c r="H6272" s="38"/>
      <c r="I6272" s="39" t="s">
        <v>24313</v>
      </c>
      <c r="J6272" s="38"/>
      <c r="K6272" s="102">
        <v>4635</v>
      </c>
      <c r="L6272" s="40" t="s">
        <v>26986</v>
      </c>
      <c r="M6272" s="41">
        <f t="shared" si="221"/>
        <v>0</v>
      </c>
      <c r="N6272" s="41">
        <f t="shared" si="220"/>
        <v>0</v>
      </c>
      <c r="O6272" s="92"/>
      <c r="P6272" s="36"/>
      <c r="Q6272" s="35"/>
      <c r="R6272" s="44"/>
      <c r="S6272" s="44"/>
      <c r="T6272" s="45"/>
      <c r="U6272" s="45"/>
      <c r="V6272" s="45"/>
      <c r="W6272" s="45"/>
      <c r="X6272" s="45"/>
      <c r="Y6272" s="45"/>
      <c r="Z6272" s="46"/>
      <c r="AA6272" s="42"/>
      <c r="AB6272" s="42"/>
      <c r="AC6272" s="42"/>
      <c r="AD6272" s="42"/>
      <c r="AE6272" s="42"/>
      <c r="AF6272" s="42"/>
      <c r="AG6272" s="42"/>
      <c r="AH6272" s="46"/>
      <c r="AI6272" s="46"/>
      <c r="AJ6272" s="34">
        <v>1</v>
      </c>
      <c r="AK6272" s="34">
        <v>0</v>
      </c>
      <c r="AL6272" s="34" t="s">
        <v>29004</v>
      </c>
      <c r="AM6272" s="34" t="s">
        <v>29006</v>
      </c>
      <c r="AN6272" s="47"/>
      <c r="AO6272" s="47"/>
      <c r="AP6272" s="47"/>
      <c r="AQ6272" s="47"/>
      <c r="AR6272" s="47"/>
      <c r="AS6272" s="46"/>
      <c r="AT6272" s="46"/>
      <c r="AU6272" s="48"/>
      <c r="AV6272" s="48"/>
      <c r="AW6272" s="48"/>
      <c r="AX6272" s="48"/>
      <c r="AY6272" s="49"/>
      <c r="AZ6272" s="49"/>
      <c r="BA6272" s="49"/>
      <c r="BB6272" s="49"/>
      <c r="BC6272" s="49"/>
      <c r="BD6272" s="50"/>
      <c r="BE6272" s="50"/>
      <c r="BF6272" s="50"/>
      <c r="BG6272" s="50"/>
      <c r="BH6272" s="50"/>
      <c r="BI6272" s="53"/>
      <c r="BJ6272" s="53"/>
    </row>
    <row r="6273" spans="1:62" ht="185.4" thickBot="1" x14ac:dyDescent="0.3">
      <c r="A6273" s="28">
        <v>6273</v>
      </c>
      <c r="B6273" s="52" t="s">
        <v>24186</v>
      </c>
      <c r="C6273" s="33">
        <v>1</v>
      </c>
      <c r="D6273" s="33">
        <v>38</v>
      </c>
      <c r="E6273" s="37" t="s">
        <v>24314</v>
      </c>
      <c r="F6273" s="37" t="s">
        <v>92</v>
      </c>
      <c r="G6273" s="37" t="s">
        <v>24315</v>
      </c>
      <c r="H6273" s="38" t="s">
        <v>24316</v>
      </c>
      <c r="I6273" s="39" t="s">
        <v>24317</v>
      </c>
      <c r="J6273" s="38"/>
      <c r="K6273" s="102">
        <v>4636</v>
      </c>
      <c r="L6273" s="40" t="s">
        <v>26986</v>
      </c>
      <c r="M6273" s="41">
        <f t="shared" si="221"/>
        <v>0</v>
      </c>
      <c r="N6273" s="41">
        <f t="shared" si="220"/>
        <v>0</v>
      </c>
      <c r="O6273" s="92"/>
      <c r="P6273" s="36"/>
      <c r="Q6273" s="35"/>
      <c r="R6273" s="44"/>
      <c r="S6273" s="44"/>
      <c r="T6273" s="45"/>
      <c r="U6273" s="45"/>
      <c r="V6273" s="45"/>
      <c r="W6273" s="45"/>
      <c r="X6273" s="45"/>
      <c r="Y6273" s="45"/>
      <c r="Z6273" s="46"/>
      <c r="AA6273" s="42"/>
      <c r="AB6273" s="42"/>
      <c r="AC6273" s="42"/>
      <c r="AD6273" s="42"/>
      <c r="AE6273" s="42"/>
      <c r="AF6273" s="42"/>
      <c r="AG6273" s="42"/>
      <c r="AH6273" s="46"/>
      <c r="AI6273" s="46"/>
      <c r="AJ6273" s="34"/>
      <c r="AK6273" s="34"/>
      <c r="AL6273" s="34"/>
      <c r="AM6273" s="34"/>
      <c r="AN6273" s="47"/>
      <c r="AO6273" s="47"/>
      <c r="AP6273" s="47"/>
      <c r="AQ6273" s="47"/>
      <c r="AR6273" s="47"/>
      <c r="AS6273" s="46"/>
      <c r="AT6273" s="46"/>
      <c r="AU6273" s="48"/>
      <c r="AV6273" s="48"/>
      <c r="AW6273" s="48"/>
      <c r="AX6273" s="48"/>
      <c r="AY6273" s="49"/>
      <c r="AZ6273" s="49"/>
      <c r="BA6273" s="49"/>
      <c r="BB6273" s="49"/>
      <c r="BC6273" s="49"/>
      <c r="BD6273" s="50"/>
      <c r="BE6273" s="50"/>
      <c r="BF6273" s="50"/>
      <c r="BG6273" s="50"/>
      <c r="BH6273" s="50"/>
      <c r="BI6273" s="53"/>
      <c r="BJ6273" s="53"/>
    </row>
    <row r="6274" spans="1:62" ht="53.4" thickBot="1" x14ac:dyDescent="0.3">
      <c r="A6274" s="28">
        <v>6274</v>
      </c>
      <c r="B6274" s="52" t="s">
        <v>24186</v>
      </c>
      <c r="C6274" s="33">
        <v>1</v>
      </c>
      <c r="D6274" s="33">
        <v>39</v>
      </c>
      <c r="E6274" s="37" t="s">
        <v>24318</v>
      </c>
      <c r="F6274" s="37" t="s">
        <v>92</v>
      </c>
      <c r="G6274" s="37" t="s">
        <v>24319</v>
      </c>
      <c r="H6274" s="38"/>
      <c r="I6274" s="39" t="s">
        <v>24320</v>
      </c>
      <c r="J6274" s="38"/>
      <c r="K6274" s="102">
        <v>4637</v>
      </c>
      <c r="L6274" s="40" t="s">
        <v>26986</v>
      </c>
      <c r="M6274" s="41">
        <f t="shared" si="221"/>
        <v>0</v>
      </c>
      <c r="N6274" s="41">
        <f t="shared" si="220"/>
        <v>0</v>
      </c>
      <c r="O6274" s="92"/>
      <c r="P6274" s="36"/>
      <c r="Q6274" s="35"/>
      <c r="R6274" s="44"/>
      <c r="S6274" s="44"/>
      <c r="T6274" s="45"/>
      <c r="U6274" s="45"/>
      <c r="V6274" s="45"/>
      <c r="W6274" s="45"/>
      <c r="X6274" s="45"/>
      <c r="Y6274" s="45"/>
      <c r="Z6274" s="46"/>
      <c r="AA6274" s="42"/>
      <c r="AB6274" s="42"/>
      <c r="AC6274" s="42"/>
      <c r="AD6274" s="42"/>
      <c r="AE6274" s="42"/>
      <c r="AF6274" s="42"/>
      <c r="AG6274" s="42"/>
      <c r="AH6274" s="46"/>
      <c r="AI6274" s="46"/>
      <c r="AJ6274" s="34"/>
      <c r="AK6274" s="34"/>
      <c r="AL6274" s="34"/>
      <c r="AM6274" s="34"/>
      <c r="AN6274" s="47"/>
      <c r="AO6274" s="47"/>
      <c r="AP6274" s="47"/>
      <c r="AQ6274" s="47"/>
      <c r="AR6274" s="47"/>
      <c r="AS6274" s="46"/>
      <c r="AT6274" s="46"/>
      <c r="AU6274" s="48"/>
      <c r="AV6274" s="48"/>
      <c r="AW6274" s="48"/>
      <c r="AX6274" s="48"/>
      <c r="AY6274" s="49"/>
      <c r="AZ6274" s="49"/>
      <c r="BA6274" s="49"/>
      <c r="BB6274" s="49"/>
      <c r="BC6274" s="49"/>
      <c r="BD6274" s="50"/>
      <c r="BE6274" s="50"/>
      <c r="BF6274" s="50"/>
      <c r="BG6274" s="50"/>
      <c r="BH6274" s="50"/>
      <c r="BI6274" s="53"/>
      <c r="BJ6274" s="53"/>
    </row>
    <row r="6275" spans="1:62" ht="66.599999999999994" thickBot="1" x14ac:dyDescent="0.3">
      <c r="A6275" s="28">
        <v>6275</v>
      </c>
      <c r="B6275" s="52" t="s">
        <v>24186</v>
      </c>
      <c r="C6275" s="33">
        <v>1</v>
      </c>
      <c r="D6275" s="33">
        <v>40</v>
      </c>
      <c r="E6275" s="37" t="s">
        <v>24321</v>
      </c>
      <c r="F6275" s="37" t="s">
        <v>24322</v>
      </c>
      <c r="G6275" s="37" t="s">
        <v>24323</v>
      </c>
      <c r="H6275" s="38"/>
      <c r="I6275" s="39" t="s">
        <v>24324</v>
      </c>
      <c r="J6275" s="38"/>
      <c r="K6275" s="102">
        <v>4638</v>
      </c>
      <c r="L6275" s="40" t="s">
        <v>26986</v>
      </c>
      <c r="M6275" s="41">
        <f t="shared" si="221"/>
        <v>0</v>
      </c>
      <c r="N6275" s="41">
        <f t="shared" si="220"/>
        <v>0</v>
      </c>
      <c r="O6275" s="92"/>
      <c r="P6275" s="36"/>
      <c r="Q6275" s="35"/>
      <c r="R6275" s="44"/>
      <c r="S6275" s="44"/>
      <c r="T6275" s="45"/>
      <c r="U6275" s="45"/>
      <c r="V6275" s="45"/>
      <c r="W6275" s="45"/>
      <c r="X6275" s="45"/>
      <c r="Y6275" s="45"/>
      <c r="Z6275" s="46"/>
      <c r="AA6275" s="42"/>
      <c r="AB6275" s="42"/>
      <c r="AC6275" s="42"/>
      <c r="AD6275" s="42"/>
      <c r="AE6275" s="42"/>
      <c r="AF6275" s="42"/>
      <c r="AG6275" s="42"/>
      <c r="AH6275" s="46"/>
      <c r="AI6275" s="46"/>
      <c r="AJ6275" s="34">
        <v>1</v>
      </c>
      <c r="AK6275" s="34">
        <v>0</v>
      </c>
      <c r="AL6275" s="34" t="s">
        <v>29007</v>
      </c>
      <c r="AM6275" s="34" t="s">
        <v>27133</v>
      </c>
      <c r="AN6275" s="47"/>
      <c r="AO6275" s="47"/>
      <c r="AP6275" s="47"/>
      <c r="AQ6275" s="47"/>
      <c r="AR6275" s="47"/>
      <c r="AS6275" s="46"/>
      <c r="AT6275" s="46"/>
      <c r="AU6275" s="48"/>
      <c r="AV6275" s="48"/>
      <c r="AW6275" s="48"/>
      <c r="AX6275" s="48"/>
      <c r="AY6275" s="49"/>
      <c r="AZ6275" s="49"/>
      <c r="BA6275" s="49"/>
      <c r="BB6275" s="49"/>
      <c r="BC6275" s="49"/>
      <c r="BD6275" s="50"/>
      <c r="BE6275" s="50"/>
      <c r="BF6275" s="50"/>
      <c r="BG6275" s="50"/>
      <c r="BH6275" s="50"/>
      <c r="BI6275" s="53"/>
      <c r="BJ6275" s="53"/>
    </row>
    <row r="6276" spans="1:62" ht="132.6" thickBot="1" x14ac:dyDescent="0.3">
      <c r="A6276" s="28">
        <v>6276</v>
      </c>
      <c r="B6276" s="52" t="s">
        <v>24186</v>
      </c>
      <c r="C6276" s="33">
        <v>1</v>
      </c>
      <c r="D6276" s="33">
        <v>41</v>
      </c>
      <c r="E6276" s="37" t="s">
        <v>24325</v>
      </c>
      <c r="F6276" s="37"/>
      <c r="G6276" s="37" t="s">
        <v>24326</v>
      </c>
      <c r="H6276" s="38" t="s">
        <v>24327</v>
      </c>
      <c r="I6276" s="39" t="s">
        <v>24328</v>
      </c>
      <c r="J6276" s="38"/>
      <c r="K6276" s="102">
        <v>4639</v>
      </c>
      <c r="L6276" s="40" t="s">
        <v>26986</v>
      </c>
      <c r="M6276" s="41">
        <f t="shared" si="221"/>
        <v>0</v>
      </c>
      <c r="N6276" s="41">
        <f t="shared" si="220"/>
        <v>0</v>
      </c>
      <c r="O6276" s="92"/>
      <c r="P6276" s="36"/>
      <c r="Q6276" s="35"/>
      <c r="R6276" s="44"/>
      <c r="S6276" s="44"/>
      <c r="T6276" s="45"/>
      <c r="U6276" s="45"/>
      <c r="V6276" s="45"/>
      <c r="W6276" s="45"/>
      <c r="X6276" s="45"/>
      <c r="Y6276" s="45"/>
      <c r="Z6276" s="46"/>
      <c r="AA6276" s="42"/>
      <c r="AB6276" s="42"/>
      <c r="AC6276" s="42"/>
      <c r="AD6276" s="42"/>
      <c r="AE6276" s="42"/>
      <c r="AF6276" s="42"/>
      <c r="AG6276" s="42"/>
      <c r="AH6276" s="46"/>
      <c r="AI6276" s="46"/>
      <c r="AJ6276" s="34"/>
      <c r="AK6276" s="34"/>
      <c r="AL6276" s="34"/>
      <c r="AM6276" s="34"/>
      <c r="AN6276" s="47"/>
      <c r="AO6276" s="47"/>
      <c r="AP6276" s="47"/>
      <c r="AQ6276" s="47"/>
      <c r="AR6276" s="47"/>
      <c r="AS6276" s="46"/>
      <c r="AT6276" s="46"/>
      <c r="AU6276" s="48"/>
      <c r="AV6276" s="48"/>
      <c r="AW6276" s="48"/>
      <c r="AX6276" s="48"/>
      <c r="AY6276" s="49"/>
      <c r="AZ6276" s="49"/>
      <c r="BA6276" s="49"/>
      <c r="BB6276" s="49"/>
      <c r="BC6276" s="49"/>
      <c r="BD6276" s="50"/>
      <c r="BE6276" s="50"/>
      <c r="BF6276" s="50"/>
      <c r="BG6276" s="50"/>
      <c r="BH6276" s="50"/>
      <c r="BI6276" s="53"/>
      <c r="BJ6276" s="53"/>
    </row>
    <row r="6277" spans="1:62" ht="145.80000000000001" thickBot="1" x14ac:dyDescent="0.3">
      <c r="A6277" s="28">
        <v>6277</v>
      </c>
      <c r="B6277" s="52" t="s">
        <v>24186</v>
      </c>
      <c r="C6277" s="33">
        <v>1</v>
      </c>
      <c r="D6277" s="33">
        <v>42</v>
      </c>
      <c r="E6277" s="37" t="s">
        <v>24329</v>
      </c>
      <c r="F6277" s="37" t="s">
        <v>24330</v>
      </c>
      <c r="G6277" s="37" t="s">
        <v>24331</v>
      </c>
      <c r="H6277" s="38" t="s">
        <v>24332</v>
      </c>
      <c r="I6277" s="39"/>
      <c r="J6277" s="38" t="s">
        <v>24333</v>
      </c>
      <c r="K6277" s="102">
        <v>4640</v>
      </c>
      <c r="L6277" s="40" t="s">
        <v>26986</v>
      </c>
      <c r="M6277" s="41">
        <f t="shared" si="221"/>
        <v>0</v>
      </c>
      <c r="N6277" s="41">
        <f t="shared" si="220"/>
        <v>0</v>
      </c>
      <c r="O6277" s="92"/>
      <c r="P6277" s="36"/>
      <c r="Q6277" s="35"/>
      <c r="R6277" s="44"/>
      <c r="S6277" s="44"/>
      <c r="T6277" s="45"/>
      <c r="U6277" s="45"/>
      <c r="V6277" s="45"/>
      <c r="W6277" s="45"/>
      <c r="X6277" s="45"/>
      <c r="Y6277" s="45"/>
      <c r="Z6277" s="46"/>
      <c r="AA6277" s="42"/>
      <c r="AB6277" s="42"/>
      <c r="AC6277" s="42"/>
      <c r="AD6277" s="42"/>
      <c r="AE6277" s="42"/>
      <c r="AF6277" s="42"/>
      <c r="AG6277" s="42"/>
      <c r="AH6277" s="46"/>
      <c r="AI6277" s="46"/>
      <c r="AJ6277" s="34"/>
      <c r="AK6277" s="34"/>
      <c r="AL6277" s="34"/>
      <c r="AM6277" s="34"/>
      <c r="AN6277" s="47"/>
      <c r="AO6277" s="47"/>
      <c r="AP6277" s="47"/>
      <c r="AQ6277" s="47"/>
      <c r="AR6277" s="47"/>
      <c r="AS6277" s="46"/>
      <c r="AT6277" s="46"/>
      <c r="AU6277" s="48"/>
      <c r="AV6277" s="48"/>
      <c r="AW6277" s="48"/>
      <c r="AX6277" s="48"/>
      <c r="AY6277" s="49"/>
      <c r="AZ6277" s="49"/>
      <c r="BA6277" s="49"/>
      <c r="BB6277" s="49"/>
      <c r="BC6277" s="49"/>
      <c r="BD6277" s="50"/>
      <c r="BE6277" s="50"/>
      <c r="BF6277" s="50"/>
      <c r="BG6277" s="50"/>
      <c r="BH6277" s="50"/>
      <c r="BI6277" s="53"/>
      <c r="BJ6277" s="53"/>
    </row>
    <row r="6278" spans="1:62" ht="159" thickBot="1" x14ac:dyDescent="0.3">
      <c r="A6278" s="28">
        <v>6278</v>
      </c>
      <c r="B6278" s="52" t="s">
        <v>24186</v>
      </c>
      <c r="C6278" s="33">
        <v>1</v>
      </c>
      <c r="D6278" s="33">
        <v>43</v>
      </c>
      <c r="E6278" s="37" t="s">
        <v>24334</v>
      </c>
      <c r="F6278" s="37" t="s">
        <v>24335</v>
      </c>
      <c r="G6278" s="37" t="s">
        <v>24336</v>
      </c>
      <c r="H6278" s="38" t="s">
        <v>24337</v>
      </c>
      <c r="I6278" s="39" t="s">
        <v>24338</v>
      </c>
      <c r="J6278" s="38" t="s">
        <v>24339</v>
      </c>
      <c r="K6278" s="102">
        <v>4641</v>
      </c>
      <c r="L6278" s="40" t="s">
        <v>26986</v>
      </c>
      <c r="M6278" s="41">
        <f t="shared" si="221"/>
        <v>0</v>
      </c>
      <c r="N6278" s="41">
        <f t="shared" si="220"/>
        <v>0</v>
      </c>
      <c r="O6278" s="92"/>
      <c r="P6278" s="36"/>
      <c r="Q6278" s="35"/>
      <c r="R6278" s="44"/>
      <c r="S6278" s="44"/>
      <c r="T6278" s="45"/>
      <c r="U6278" s="45"/>
      <c r="V6278" s="45"/>
      <c r="W6278" s="45"/>
      <c r="X6278" s="45"/>
      <c r="Y6278" s="45"/>
      <c r="Z6278" s="46"/>
      <c r="AA6278" s="42"/>
      <c r="AB6278" s="42"/>
      <c r="AC6278" s="42"/>
      <c r="AD6278" s="42"/>
      <c r="AE6278" s="42"/>
      <c r="AF6278" s="42"/>
      <c r="AG6278" s="42"/>
      <c r="AH6278" s="46"/>
      <c r="AI6278" s="46"/>
      <c r="AJ6278" s="34">
        <v>3</v>
      </c>
      <c r="AK6278" s="34">
        <v>0</v>
      </c>
      <c r="AL6278" s="34" t="s">
        <v>29008</v>
      </c>
      <c r="AM6278" s="34" t="s">
        <v>29009</v>
      </c>
      <c r="AN6278" s="47"/>
      <c r="AO6278" s="47"/>
      <c r="AP6278" s="47"/>
      <c r="AQ6278" s="47"/>
      <c r="AR6278" s="47"/>
      <c r="AS6278" s="46"/>
      <c r="AT6278" s="46"/>
      <c r="AU6278" s="48"/>
      <c r="AV6278" s="48"/>
      <c r="AW6278" s="48"/>
      <c r="AX6278" s="48"/>
      <c r="AY6278" s="49"/>
      <c r="AZ6278" s="49"/>
      <c r="BA6278" s="49"/>
      <c r="BB6278" s="49"/>
      <c r="BC6278" s="49"/>
      <c r="BD6278" s="50"/>
      <c r="BE6278" s="50"/>
      <c r="BF6278" s="50"/>
      <c r="BG6278" s="50"/>
      <c r="BH6278" s="50"/>
      <c r="BI6278" s="53"/>
      <c r="BJ6278" s="53"/>
    </row>
    <row r="6279" spans="1:62" ht="132.6" thickBot="1" x14ac:dyDescent="0.3">
      <c r="A6279" s="28">
        <v>6279</v>
      </c>
      <c r="B6279" s="52" t="s">
        <v>24186</v>
      </c>
      <c r="C6279" s="33">
        <v>2</v>
      </c>
      <c r="D6279" s="33">
        <v>0</v>
      </c>
      <c r="E6279" s="37" t="s">
        <v>24340</v>
      </c>
      <c r="F6279" s="37"/>
      <c r="G6279" s="37" t="s">
        <v>24341</v>
      </c>
      <c r="H6279" s="38" t="s">
        <v>24342</v>
      </c>
      <c r="I6279" s="39" t="s">
        <v>24343</v>
      </c>
      <c r="J6279" s="38" t="s">
        <v>24344</v>
      </c>
      <c r="K6279" s="102">
        <v>4832</v>
      </c>
      <c r="L6279" s="40" t="s">
        <v>26994</v>
      </c>
      <c r="M6279" s="41">
        <f t="shared" si="221"/>
        <v>1</v>
      </c>
      <c r="N6279" s="41">
        <f t="shared" si="220"/>
        <v>0</v>
      </c>
      <c r="O6279" s="92"/>
      <c r="P6279" s="36"/>
      <c r="Q6279" s="35"/>
      <c r="R6279" s="44"/>
      <c r="S6279" s="44"/>
      <c r="T6279" s="45"/>
      <c r="U6279" s="45"/>
      <c r="V6279" s="45"/>
      <c r="W6279" s="45"/>
      <c r="X6279" s="45"/>
      <c r="Y6279" s="45"/>
      <c r="Z6279" s="46"/>
      <c r="AA6279" s="42"/>
      <c r="AB6279" s="42"/>
      <c r="AC6279" s="42"/>
      <c r="AD6279" s="42"/>
      <c r="AE6279" s="42"/>
      <c r="AF6279" s="42"/>
      <c r="AG6279" s="42"/>
      <c r="AH6279" s="46"/>
      <c r="AI6279" s="46"/>
      <c r="AJ6279" s="34"/>
      <c r="AK6279" s="34"/>
      <c r="AL6279" s="34"/>
      <c r="AM6279" s="34"/>
      <c r="AN6279" s="47"/>
      <c r="AO6279" s="47"/>
      <c r="AP6279" s="47"/>
      <c r="AQ6279" s="47"/>
      <c r="AR6279" s="47"/>
      <c r="AS6279" s="46"/>
      <c r="AT6279" s="46"/>
      <c r="AU6279" s="48"/>
      <c r="AV6279" s="48"/>
      <c r="AW6279" s="48"/>
      <c r="AX6279" s="48"/>
      <c r="AY6279" s="49"/>
      <c r="AZ6279" s="49"/>
      <c r="BA6279" s="49"/>
      <c r="BB6279" s="49"/>
      <c r="BC6279" s="49"/>
      <c r="BD6279" s="50"/>
      <c r="BE6279" s="50"/>
      <c r="BF6279" s="50"/>
      <c r="BG6279" s="50"/>
      <c r="BH6279" s="50"/>
      <c r="BI6279" s="53"/>
      <c r="BJ6279" s="53"/>
    </row>
    <row r="6280" spans="1:62" ht="159" thickBot="1" x14ac:dyDescent="0.3">
      <c r="A6280" s="28">
        <v>6280</v>
      </c>
      <c r="B6280" s="52" t="s">
        <v>24186</v>
      </c>
      <c r="C6280" s="33">
        <v>2</v>
      </c>
      <c r="D6280" s="33">
        <v>1</v>
      </c>
      <c r="E6280" s="37" t="s">
        <v>24345</v>
      </c>
      <c r="F6280" s="37" t="s">
        <v>92</v>
      </c>
      <c r="G6280" s="37" t="s">
        <v>24346</v>
      </c>
      <c r="H6280" s="38" t="s">
        <v>24347</v>
      </c>
      <c r="I6280" s="39" t="s">
        <v>24348</v>
      </c>
      <c r="J6280" s="38"/>
      <c r="K6280" s="102">
        <v>4833</v>
      </c>
      <c r="L6280" s="40" t="s">
        <v>26994</v>
      </c>
      <c r="M6280" s="41">
        <f t="shared" si="221"/>
        <v>0</v>
      </c>
      <c r="N6280" s="41">
        <f t="shared" si="220"/>
        <v>43</v>
      </c>
      <c r="O6280" s="92"/>
      <c r="P6280" s="36"/>
      <c r="Q6280" s="35"/>
      <c r="R6280" s="44"/>
      <c r="S6280" s="44"/>
      <c r="T6280" s="45"/>
      <c r="U6280" s="45"/>
      <c r="V6280" s="45"/>
      <c r="W6280" s="45"/>
      <c r="X6280" s="45"/>
      <c r="Y6280" s="45"/>
      <c r="Z6280" s="46"/>
      <c r="AA6280" s="42"/>
      <c r="AB6280" s="42"/>
      <c r="AC6280" s="42"/>
      <c r="AD6280" s="42"/>
      <c r="AE6280" s="42"/>
      <c r="AF6280" s="42"/>
      <c r="AG6280" s="42"/>
      <c r="AH6280" s="46"/>
      <c r="AI6280" s="46"/>
      <c r="AJ6280" s="34"/>
      <c r="AK6280" s="34"/>
      <c r="AL6280" s="34"/>
      <c r="AM6280" s="34"/>
      <c r="AN6280" s="47"/>
      <c r="AO6280" s="47"/>
      <c r="AP6280" s="47"/>
      <c r="AQ6280" s="47"/>
      <c r="AR6280" s="47"/>
      <c r="AS6280" s="46"/>
      <c r="AT6280" s="46"/>
      <c r="AU6280" s="48"/>
      <c r="AV6280" s="48"/>
      <c r="AW6280" s="48"/>
      <c r="AX6280" s="48"/>
      <c r="AY6280" s="49"/>
      <c r="AZ6280" s="49"/>
      <c r="BA6280" s="49"/>
      <c r="BB6280" s="49"/>
      <c r="BC6280" s="49"/>
      <c r="BD6280" s="50"/>
      <c r="BE6280" s="50"/>
      <c r="BF6280" s="50"/>
      <c r="BG6280" s="50"/>
      <c r="BH6280" s="50"/>
      <c r="BI6280" s="53"/>
      <c r="BJ6280" s="53"/>
    </row>
    <row r="6281" spans="1:62" ht="79.8" thickBot="1" x14ac:dyDescent="0.3">
      <c r="A6281" s="28">
        <v>6281</v>
      </c>
      <c r="B6281" s="52" t="s">
        <v>24186</v>
      </c>
      <c r="C6281" s="33">
        <v>2</v>
      </c>
      <c r="D6281" s="33">
        <v>2</v>
      </c>
      <c r="E6281" s="37" t="s">
        <v>24349</v>
      </c>
      <c r="F6281" s="37" t="s">
        <v>104</v>
      </c>
      <c r="G6281" s="37" t="s">
        <v>24350</v>
      </c>
      <c r="H6281" s="38" t="s">
        <v>24351</v>
      </c>
      <c r="I6281" s="39"/>
      <c r="J6281" s="38"/>
      <c r="K6281" s="102">
        <v>4834</v>
      </c>
      <c r="L6281" s="40" t="s">
        <v>26994</v>
      </c>
      <c r="M6281" s="41">
        <f t="shared" si="221"/>
        <v>0</v>
      </c>
      <c r="N6281" s="41">
        <f t="shared" si="220"/>
        <v>0</v>
      </c>
      <c r="O6281" s="92"/>
      <c r="P6281" s="36"/>
      <c r="Q6281" s="35"/>
      <c r="R6281" s="44"/>
      <c r="S6281" s="44"/>
      <c r="T6281" s="45"/>
      <c r="U6281" s="45"/>
      <c r="V6281" s="45"/>
      <c r="W6281" s="45"/>
      <c r="X6281" s="45"/>
      <c r="Y6281" s="45"/>
      <c r="Z6281" s="46"/>
      <c r="AA6281" s="42"/>
      <c r="AB6281" s="42"/>
      <c r="AC6281" s="42"/>
      <c r="AD6281" s="42"/>
      <c r="AE6281" s="42"/>
      <c r="AF6281" s="42"/>
      <c r="AG6281" s="42"/>
      <c r="AH6281" s="46"/>
      <c r="AI6281" s="46"/>
      <c r="AJ6281" s="34"/>
      <c r="AK6281" s="34"/>
      <c r="AL6281" s="34"/>
      <c r="AM6281" s="34"/>
      <c r="AN6281" s="47"/>
      <c r="AO6281" s="47"/>
      <c r="AP6281" s="47"/>
      <c r="AQ6281" s="47"/>
      <c r="AR6281" s="47"/>
      <c r="AS6281" s="46"/>
      <c r="AT6281" s="46"/>
      <c r="AU6281" s="48"/>
      <c r="AV6281" s="48"/>
      <c r="AW6281" s="48"/>
      <c r="AX6281" s="48"/>
      <c r="AY6281" s="49"/>
      <c r="AZ6281" s="49"/>
      <c r="BA6281" s="49"/>
      <c r="BB6281" s="49"/>
      <c r="BC6281" s="49"/>
      <c r="BD6281" s="50"/>
      <c r="BE6281" s="50"/>
      <c r="BF6281" s="50"/>
      <c r="BG6281" s="50"/>
      <c r="BH6281" s="50"/>
      <c r="BI6281" s="53"/>
      <c r="BJ6281" s="53"/>
    </row>
    <row r="6282" spans="1:62" ht="132.6" thickBot="1" x14ac:dyDescent="0.3">
      <c r="A6282" s="28">
        <v>6282</v>
      </c>
      <c r="B6282" s="52" t="s">
        <v>24186</v>
      </c>
      <c r="C6282" s="33">
        <v>2</v>
      </c>
      <c r="D6282" s="33">
        <v>3</v>
      </c>
      <c r="E6282" s="37" t="s">
        <v>24352</v>
      </c>
      <c r="F6282" s="37" t="s">
        <v>104</v>
      </c>
      <c r="G6282" s="37" t="s">
        <v>24353</v>
      </c>
      <c r="H6282" s="38" t="s">
        <v>24354</v>
      </c>
      <c r="I6282" s="39"/>
      <c r="J6282" s="38"/>
      <c r="K6282" s="102">
        <v>4835</v>
      </c>
      <c r="L6282" s="40" t="s">
        <v>26994</v>
      </c>
      <c r="M6282" s="41">
        <f t="shared" si="221"/>
        <v>0</v>
      </c>
      <c r="N6282" s="41">
        <f t="shared" si="220"/>
        <v>0</v>
      </c>
      <c r="O6282" s="92"/>
      <c r="P6282" s="36"/>
      <c r="Q6282" s="35"/>
      <c r="R6282" s="44"/>
      <c r="S6282" s="44"/>
      <c r="T6282" s="45"/>
      <c r="U6282" s="45"/>
      <c r="V6282" s="45"/>
      <c r="W6282" s="45"/>
      <c r="X6282" s="45"/>
      <c r="Y6282" s="45"/>
      <c r="Z6282" s="46"/>
      <c r="AA6282" s="42"/>
      <c r="AB6282" s="42"/>
      <c r="AC6282" s="42"/>
      <c r="AD6282" s="42"/>
      <c r="AE6282" s="42"/>
      <c r="AF6282" s="42"/>
      <c r="AG6282" s="42"/>
      <c r="AH6282" s="46"/>
      <c r="AI6282" s="46"/>
      <c r="AJ6282" s="34">
        <v>1</v>
      </c>
      <c r="AK6282" s="34">
        <v>0</v>
      </c>
      <c r="AL6282" s="34" t="s">
        <v>29010</v>
      </c>
      <c r="AM6282" s="34" t="s">
        <v>29011</v>
      </c>
      <c r="AN6282" s="47"/>
      <c r="AO6282" s="47"/>
      <c r="AP6282" s="47"/>
      <c r="AQ6282" s="47"/>
      <c r="AR6282" s="47"/>
      <c r="AS6282" s="46"/>
      <c r="AT6282" s="46"/>
      <c r="AU6282" s="48"/>
      <c r="AV6282" s="48"/>
      <c r="AW6282" s="48"/>
      <c r="AX6282" s="48"/>
      <c r="AY6282" s="49"/>
      <c r="AZ6282" s="49"/>
      <c r="BA6282" s="49"/>
      <c r="BB6282" s="49"/>
      <c r="BC6282" s="49"/>
      <c r="BD6282" s="50"/>
      <c r="BE6282" s="50"/>
      <c r="BF6282" s="50"/>
      <c r="BG6282" s="50"/>
      <c r="BH6282" s="50"/>
      <c r="BI6282" s="53"/>
      <c r="BJ6282" s="53"/>
    </row>
    <row r="6283" spans="1:62" ht="79.8" thickBot="1" x14ac:dyDescent="0.3">
      <c r="A6283" s="28">
        <v>6283</v>
      </c>
      <c r="B6283" s="52" t="s">
        <v>24186</v>
      </c>
      <c r="C6283" s="33">
        <v>2</v>
      </c>
      <c r="D6283" s="33">
        <v>4</v>
      </c>
      <c r="E6283" s="37" t="s">
        <v>24355</v>
      </c>
      <c r="F6283" s="37" t="s">
        <v>268</v>
      </c>
      <c r="G6283" s="37" t="s">
        <v>24356</v>
      </c>
      <c r="H6283" s="38" t="s">
        <v>24357</v>
      </c>
      <c r="I6283" s="39" t="s">
        <v>24358</v>
      </c>
      <c r="J6283" s="38" t="s">
        <v>24359</v>
      </c>
      <c r="K6283" s="102">
        <v>4836</v>
      </c>
      <c r="L6283" s="40" t="s">
        <v>26994</v>
      </c>
      <c r="M6283" s="41">
        <f t="shared" si="221"/>
        <v>0</v>
      </c>
      <c r="N6283" s="41">
        <f t="shared" si="220"/>
        <v>0</v>
      </c>
      <c r="O6283" s="92"/>
      <c r="P6283" s="36"/>
      <c r="Q6283" s="35"/>
      <c r="R6283" s="44"/>
      <c r="S6283" s="44"/>
      <c r="T6283" s="45"/>
      <c r="U6283" s="45"/>
      <c r="V6283" s="45"/>
      <c r="W6283" s="45"/>
      <c r="X6283" s="45"/>
      <c r="Y6283" s="45"/>
      <c r="Z6283" s="46"/>
      <c r="AA6283" s="42"/>
      <c r="AB6283" s="42"/>
      <c r="AC6283" s="42"/>
      <c r="AD6283" s="42"/>
      <c r="AE6283" s="42"/>
      <c r="AF6283" s="42"/>
      <c r="AG6283" s="42"/>
      <c r="AH6283" s="46"/>
      <c r="AI6283" s="46"/>
      <c r="AJ6283" s="34"/>
      <c r="AK6283" s="34"/>
      <c r="AL6283" s="34"/>
      <c r="AM6283" s="34"/>
      <c r="AN6283" s="47"/>
      <c r="AO6283" s="47"/>
      <c r="AP6283" s="47"/>
      <c r="AQ6283" s="47"/>
      <c r="AR6283" s="47"/>
      <c r="AS6283" s="46"/>
      <c r="AT6283" s="46"/>
      <c r="AU6283" s="48"/>
      <c r="AV6283" s="48"/>
      <c r="AW6283" s="48"/>
      <c r="AX6283" s="48"/>
      <c r="AY6283" s="49"/>
      <c r="AZ6283" s="49"/>
      <c r="BA6283" s="49"/>
      <c r="BB6283" s="49"/>
      <c r="BC6283" s="49"/>
      <c r="BD6283" s="50"/>
      <c r="BE6283" s="50"/>
      <c r="BF6283" s="50"/>
      <c r="BG6283" s="50"/>
      <c r="BH6283" s="50"/>
      <c r="BI6283" s="53"/>
      <c r="BJ6283" s="53"/>
    </row>
    <row r="6284" spans="1:62" ht="145.80000000000001" thickBot="1" x14ac:dyDescent="0.3">
      <c r="A6284" s="28">
        <v>6284</v>
      </c>
      <c r="B6284" s="52" t="s">
        <v>24186</v>
      </c>
      <c r="C6284" s="33">
        <v>2</v>
      </c>
      <c r="D6284" s="33">
        <v>5</v>
      </c>
      <c r="E6284" s="37" t="s">
        <v>24360</v>
      </c>
      <c r="F6284" s="37" t="s">
        <v>5374</v>
      </c>
      <c r="G6284" s="37" t="s">
        <v>24361</v>
      </c>
      <c r="H6284" s="38" t="s">
        <v>24362</v>
      </c>
      <c r="I6284" s="39" t="s">
        <v>10090</v>
      </c>
      <c r="J6284" s="38"/>
      <c r="K6284" s="102">
        <v>4837</v>
      </c>
      <c r="L6284" s="40" t="s">
        <v>26994</v>
      </c>
      <c r="M6284" s="41">
        <f t="shared" si="221"/>
        <v>0</v>
      </c>
      <c r="N6284" s="41">
        <f t="shared" si="220"/>
        <v>0</v>
      </c>
      <c r="O6284" s="92"/>
      <c r="P6284" s="36"/>
      <c r="Q6284" s="35"/>
      <c r="R6284" s="44"/>
      <c r="S6284" s="44"/>
      <c r="T6284" s="45"/>
      <c r="U6284" s="45"/>
      <c r="V6284" s="45"/>
      <c r="W6284" s="45"/>
      <c r="X6284" s="45"/>
      <c r="Y6284" s="45"/>
      <c r="Z6284" s="46"/>
      <c r="AA6284" s="42"/>
      <c r="AB6284" s="42"/>
      <c r="AC6284" s="42"/>
      <c r="AD6284" s="42"/>
      <c r="AE6284" s="42"/>
      <c r="AF6284" s="42"/>
      <c r="AG6284" s="42"/>
      <c r="AH6284" s="46"/>
      <c r="AI6284" s="46"/>
      <c r="AJ6284" s="34"/>
      <c r="AK6284" s="34"/>
      <c r="AL6284" s="34"/>
      <c r="AM6284" s="34"/>
      <c r="AN6284" s="47"/>
      <c r="AO6284" s="47"/>
      <c r="AP6284" s="47"/>
      <c r="AQ6284" s="47"/>
      <c r="AR6284" s="47"/>
      <c r="AS6284" s="46"/>
      <c r="AT6284" s="46"/>
      <c r="AU6284" s="48"/>
      <c r="AV6284" s="48"/>
      <c r="AW6284" s="48"/>
      <c r="AX6284" s="48"/>
      <c r="AY6284" s="49"/>
      <c r="AZ6284" s="49"/>
      <c r="BA6284" s="49"/>
      <c r="BB6284" s="49"/>
      <c r="BC6284" s="49"/>
      <c r="BD6284" s="50"/>
      <c r="BE6284" s="50"/>
      <c r="BF6284" s="50"/>
      <c r="BG6284" s="50"/>
      <c r="BH6284" s="50"/>
      <c r="BI6284" s="53"/>
      <c r="BJ6284" s="53"/>
    </row>
    <row r="6285" spans="1:62" ht="66.599999999999994" thickBot="1" x14ac:dyDescent="0.3">
      <c r="A6285" s="28">
        <v>6285</v>
      </c>
      <c r="B6285" s="52" t="s">
        <v>24186</v>
      </c>
      <c r="C6285" s="33">
        <v>2</v>
      </c>
      <c r="D6285" s="33">
        <v>6</v>
      </c>
      <c r="E6285" s="37" t="s">
        <v>24363</v>
      </c>
      <c r="F6285" s="37" t="s">
        <v>24364</v>
      </c>
      <c r="G6285" s="37" t="s">
        <v>24365</v>
      </c>
      <c r="H6285" s="38" t="s">
        <v>24366</v>
      </c>
      <c r="I6285" s="39"/>
      <c r="J6285" s="38" t="s">
        <v>24367</v>
      </c>
      <c r="K6285" s="102">
        <v>4838</v>
      </c>
      <c r="L6285" s="40" t="s">
        <v>26994</v>
      </c>
      <c r="M6285" s="41">
        <f t="shared" si="221"/>
        <v>0</v>
      </c>
      <c r="N6285" s="41">
        <f t="shared" si="220"/>
        <v>0</v>
      </c>
      <c r="O6285" s="92"/>
      <c r="P6285" s="36"/>
      <c r="Q6285" s="35"/>
      <c r="R6285" s="44"/>
      <c r="S6285" s="44"/>
      <c r="T6285" s="45"/>
      <c r="U6285" s="45"/>
      <c r="V6285" s="45"/>
      <c r="W6285" s="45"/>
      <c r="X6285" s="45"/>
      <c r="Y6285" s="45"/>
      <c r="Z6285" s="46"/>
      <c r="AA6285" s="42"/>
      <c r="AB6285" s="42"/>
      <c r="AC6285" s="42"/>
      <c r="AD6285" s="42"/>
      <c r="AE6285" s="42"/>
      <c r="AF6285" s="42"/>
      <c r="AG6285" s="42"/>
      <c r="AH6285" s="46"/>
      <c r="AI6285" s="46"/>
      <c r="AJ6285" s="34"/>
      <c r="AK6285" s="34"/>
      <c r="AL6285" s="34"/>
      <c r="AM6285" s="34"/>
      <c r="AN6285" s="47"/>
      <c r="AO6285" s="47"/>
      <c r="AP6285" s="47"/>
      <c r="AQ6285" s="47"/>
      <c r="AR6285" s="47"/>
      <c r="AS6285" s="46"/>
      <c r="AT6285" s="46"/>
      <c r="AU6285" s="48"/>
      <c r="AV6285" s="48"/>
      <c r="AW6285" s="48"/>
      <c r="AX6285" s="48"/>
      <c r="AY6285" s="49"/>
      <c r="AZ6285" s="49"/>
      <c r="BA6285" s="49"/>
      <c r="BB6285" s="49"/>
      <c r="BC6285" s="49"/>
      <c r="BD6285" s="50"/>
      <c r="BE6285" s="50"/>
      <c r="BF6285" s="50"/>
      <c r="BG6285" s="50"/>
      <c r="BH6285" s="50"/>
      <c r="BI6285" s="53"/>
      <c r="BJ6285" s="53"/>
    </row>
    <row r="6286" spans="1:62" ht="145.80000000000001" thickBot="1" x14ac:dyDescent="0.3">
      <c r="A6286" s="28">
        <v>6286</v>
      </c>
      <c r="B6286" s="52" t="s">
        <v>24186</v>
      </c>
      <c r="C6286" s="33">
        <v>2</v>
      </c>
      <c r="D6286" s="33">
        <v>7</v>
      </c>
      <c r="E6286" s="37" t="s">
        <v>24368</v>
      </c>
      <c r="F6286" s="37" t="s">
        <v>104</v>
      </c>
      <c r="G6286" s="37" t="s">
        <v>24369</v>
      </c>
      <c r="H6286" s="38" t="s">
        <v>24370</v>
      </c>
      <c r="I6286" s="39" t="s">
        <v>24371</v>
      </c>
      <c r="J6286" s="38"/>
      <c r="K6286" s="102">
        <v>4839</v>
      </c>
      <c r="L6286" s="40" t="s">
        <v>26994</v>
      </c>
      <c r="M6286" s="41">
        <f t="shared" si="221"/>
        <v>0</v>
      </c>
      <c r="N6286" s="41">
        <f t="shared" si="220"/>
        <v>0</v>
      </c>
      <c r="O6286" s="92"/>
      <c r="P6286" s="36"/>
      <c r="Q6286" s="35"/>
      <c r="R6286" s="44"/>
      <c r="S6286" s="44"/>
      <c r="T6286" s="45"/>
      <c r="U6286" s="45"/>
      <c r="V6286" s="45"/>
      <c r="W6286" s="45"/>
      <c r="X6286" s="45"/>
      <c r="Y6286" s="45"/>
      <c r="Z6286" s="46"/>
      <c r="AA6286" s="42"/>
      <c r="AB6286" s="42"/>
      <c r="AC6286" s="42"/>
      <c r="AD6286" s="42"/>
      <c r="AE6286" s="42"/>
      <c r="AF6286" s="42"/>
      <c r="AG6286" s="42"/>
      <c r="AH6286" s="46"/>
      <c r="AI6286" s="46"/>
      <c r="AJ6286" s="34"/>
      <c r="AK6286" s="34"/>
      <c r="AL6286" s="34"/>
      <c r="AM6286" s="34"/>
      <c r="AN6286" s="47"/>
      <c r="AO6286" s="47"/>
      <c r="AP6286" s="47"/>
      <c r="AQ6286" s="47"/>
      <c r="AR6286" s="47"/>
      <c r="AS6286" s="46"/>
      <c r="AT6286" s="46"/>
      <c r="AU6286" s="48"/>
      <c r="AV6286" s="48"/>
      <c r="AW6286" s="48"/>
      <c r="AX6286" s="48"/>
      <c r="AY6286" s="49"/>
      <c r="AZ6286" s="49"/>
      <c r="BA6286" s="49"/>
      <c r="BB6286" s="49"/>
      <c r="BC6286" s="49"/>
      <c r="BD6286" s="50"/>
      <c r="BE6286" s="50"/>
      <c r="BF6286" s="50"/>
      <c r="BG6286" s="50"/>
      <c r="BH6286" s="50"/>
      <c r="BI6286" s="53"/>
      <c r="BJ6286" s="53"/>
    </row>
    <row r="6287" spans="1:62" ht="93" thickBot="1" x14ac:dyDescent="0.3">
      <c r="A6287" s="28">
        <v>6287</v>
      </c>
      <c r="B6287" s="52" t="s">
        <v>24186</v>
      </c>
      <c r="C6287" s="33">
        <v>2</v>
      </c>
      <c r="D6287" s="33">
        <v>8</v>
      </c>
      <c r="E6287" s="37" t="s">
        <v>24372</v>
      </c>
      <c r="F6287" s="37" t="s">
        <v>24373</v>
      </c>
      <c r="G6287" s="37" t="s">
        <v>24374</v>
      </c>
      <c r="H6287" s="38" t="s">
        <v>24375</v>
      </c>
      <c r="I6287" s="39" t="s">
        <v>24376</v>
      </c>
      <c r="J6287" s="38" t="s">
        <v>24377</v>
      </c>
      <c r="K6287" s="102">
        <v>4840</v>
      </c>
      <c r="L6287" s="40" t="s">
        <v>26994</v>
      </c>
      <c r="M6287" s="41">
        <f t="shared" si="221"/>
        <v>0</v>
      </c>
      <c r="N6287" s="41">
        <f t="shared" si="220"/>
        <v>0</v>
      </c>
      <c r="O6287" s="92"/>
      <c r="P6287" s="36"/>
      <c r="Q6287" s="35"/>
      <c r="R6287" s="44"/>
      <c r="S6287" s="44"/>
      <c r="T6287" s="45"/>
      <c r="U6287" s="45"/>
      <c r="V6287" s="45"/>
      <c r="W6287" s="45"/>
      <c r="X6287" s="45"/>
      <c r="Y6287" s="45"/>
      <c r="Z6287" s="46"/>
      <c r="AA6287" s="42"/>
      <c r="AB6287" s="42"/>
      <c r="AC6287" s="42"/>
      <c r="AD6287" s="42"/>
      <c r="AE6287" s="42"/>
      <c r="AF6287" s="42"/>
      <c r="AG6287" s="42"/>
      <c r="AH6287" s="46"/>
      <c r="AI6287" s="46"/>
      <c r="AJ6287" s="34">
        <v>1</v>
      </c>
      <c r="AK6287" s="34">
        <v>0</v>
      </c>
      <c r="AL6287" s="34" t="s">
        <v>29012</v>
      </c>
      <c r="AM6287" s="34" t="s">
        <v>27051</v>
      </c>
      <c r="AN6287" s="47"/>
      <c r="AO6287" s="47"/>
      <c r="AP6287" s="47"/>
      <c r="AQ6287" s="47"/>
      <c r="AR6287" s="47"/>
      <c r="AS6287" s="46"/>
      <c r="AT6287" s="46"/>
      <c r="AU6287" s="48"/>
      <c r="AV6287" s="48"/>
      <c r="AW6287" s="48"/>
      <c r="AX6287" s="48"/>
      <c r="AY6287" s="49"/>
      <c r="AZ6287" s="49"/>
      <c r="BA6287" s="49"/>
      <c r="BB6287" s="49"/>
      <c r="BC6287" s="49"/>
      <c r="BD6287" s="50"/>
      <c r="BE6287" s="50"/>
      <c r="BF6287" s="50"/>
      <c r="BG6287" s="50"/>
      <c r="BH6287" s="50"/>
      <c r="BI6287" s="53"/>
      <c r="BJ6287" s="53"/>
    </row>
    <row r="6288" spans="1:62" ht="119.4" thickBot="1" x14ac:dyDescent="0.3">
      <c r="A6288" s="28">
        <v>6288</v>
      </c>
      <c r="B6288" s="52" t="s">
        <v>24186</v>
      </c>
      <c r="C6288" s="33">
        <v>2</v>
      </c>
      <c r="D6288" s="33">
        <v>9</v>
      </c>
      <c r="E6288" s="37" t="s">
        <v>24378</v>
      </c>
      <c r="F6288" s="37" t="s">
        <v>24379</v>
      </c>
      <c r="G6288" s="37" t="s">
        <v>24380</v>
      </c>
      <c r="H6288" s="38" t="s">
        <v>24381</v>
      </c>
      <c r="I6288" s="39" t="s">
        <v>516</v>
      </c>
      <c r="J6288" s="38" t="s">
        <v>24382</v>
      </c>
      <c r="K6288" s="102">
        <v>4841</v>
      </c>
      <c r="L6288" s="40" t="s">
        <v>26994</v>
      </c>
      <c r="M6288" s="41">
        <f t="shared" si="221"/>
        <v>0</v>
      </c>
      <c r="N6288" s="41">
        <f t="shared" si="220"/>
        <v>0</v>
      </c>
      <c r="O6288" s="92"/>
      <c r="P6288" s="36"/>
      <c r="Q6288" s="35"/>
      <c r="R6288" s="44"/>
      <c r="S6288" s="44"/>
      <c r="T6288" s="45"/>
      <c r="U6288" s="45"/>
      <c r="V6288" s="45"/>
      <c r="W6288" s="45"/>
      <c r="X6288" s="45"/>
      <c r="Y6288" s="45"/>
      <c r="Z6288" s="46"/>
      <c r="AA6288" s="42"/>
      <c r="AB6288" s="42"/>
      <c r="AC6288" s="42"/>
      <c r="AD6288" s="42"/>
      <c r="AE6288" s="42"/>
      <c r="AF6288" s="42"/>
      <c r="AG6288" s="42"/>
      <c r="AH6288" s="46"/>
      <c r="AI6288" s="46"/>
      <c r="AJ6288" s="34">
        <v>2</v>
      </c>
      <c r="AK6288" s="34">
        <v>0</v>
      </c>
      <c r="AL6288" s="34" t="s">
        <v>29013</v>
      </c>
      <c r="AM6288" s="34" t="s">
        <v>29014</v>
      </c>
      <c r="AN6288" s="47"/>
      <c r="AO6288" s="47"/>
      <c r="AP6288" s="47"/>
      <c r="AQ6288" s="47"/>
      <c r="AR6288" s="47"/>
      <c r="AS6288" s="46"/>
      <c r="AT6288" s="46"/>
      <c r="AU6288" s="48"/>
      <c r="AV6288" s="48"/>
      <c r="AW6288" s="48"/>
      <c r="AX6288" s="48"/>
      <c r="AY6288" s="49"/>
      <c r="AZ6288" s="49"/>
      <c r="BA6288" s="49"/>
      <c r="BB6288" s="49"/>
      <c r="BC6288" s="49"/>
      <c r="BD6288" s="50"/>
      <c r="BE6288" s="50"/>
      <c r="BF6288" s="50"/>
      <c r="BG6288" s="50"/>
      <c r="BH6288" s="50"/>
      <c r="BI6288" s="53"/>
      <c r="BJ6288" s="53"/>
    </row>
    <row r="6289" spans="1:62" ht="132.6" thickBot="1" x14ac:dyDescent="0.3">
      <c r="A6289" s="28">
        <v>6289</v>
      </c>
      <c r="B6289" s="52" t="s">
        <v>24186</v>
      </c>
      <c r="C6289" s="33">
        <v>2</v>
      </c>
      <c r="D6289" s="33">
        <v>10</v>
      </c>
      <c r="E6289" s="37" t="s">
        <v>24383</v>
      </c>
      <c r="F6289" s="37" t="s">
        <v>24384</v>
      </c>
      <c r="G6289" s="37" t="s">
        <v>24385</v>
      </c>
      <c r="H6289" s="38" t="s">
        <v>24386</v>
      </c>
      <c r="I6289" s="39" t="s">
        <v>516</v>
      </c>
      <c r="J6289" s="38" t="s">
        <v>24387</v>
      </c>
      <c r="K6289" s="102">
        <v>4842</v>
      </c>
      <c r="L6289" s="40" t="s">
        <v>26994</v>
      </c>
      <c r="M6289" s="41">
        <f t="shared" si="221"/>
        <v>0</v>
      </c>
      <c r="N6289" s="41">
        <f t="shared" si="220"/>
        <v>0</v>
      </c>
      <c r="O6289" s="92"/>
      <c r="P6289" s="36"/>
      <c r="Q6289" s="35"/>
      <c r="R6289" s="44"/>
      <c r="S6289" s="44"/>
      <c r="T6289" s="45"/>
      <c r="U6289" s="45"/>
      <c r="V6289" s="45"/>
      <c r="W6289" s="45"/>
      <c r="X6289" s="45"/>
      <c r="Y6289" s="45"/>
      <c r="Z6289" s="46"/>
      <c r="AA6289" s="42"/>
      <c r="AB6289" s="42"/>
      <c r="AC6289" s="42"/>
      <c r="AD6289" s="42"/>
      <c r="AE6289" s="42"/>
      <c r="AF6289" s="42"/>
      <c r="AG6289" s="42"/>
      <c r="AH6289" s="46"/>
      <c r="AI6289" s="46"/>
      <c r="AJ6289" s="34"/>
      <c r="AK6289" s="34"/>
      <c r="AL6289" s="34"/>
      <c r="AM6289" s="34"/>
      <c r="AN6289" s="47"/>
      <c r="AO6289" s="47"/>
      <c r="AP6289" s="47"/>
      <c r="AQ6289" s="47"/>
      <c r="AR6289" s="47"/>
      <c r="AS6289" s="46"/>
      <c r="AT6289" s="46"/>
      <c r="AU6289" s="48"/>
      <c r="AV6289" s="48"/>
      <c r="AW6289" s="48"/>
      <c r="AX6289" s="48"/>
      <c r="AY6289" s="49"/>
      <c r="AZ6289" s="49"/>
      <c r="BA6289" s="49"/>
      <c r="BB6289" s="49"/>
      <c r="BC6289" s="49"/>
      <c r="BD6289" s="50"/>
      <c r="BE6289" s="50"/>
      <c r="BF6289" s="50"/>
      <c r="BG6289" s="50"/>
      <c r="BH6289" s="50"/>
      <c r="BI6289" s="53"/>
      <c r="BJ6289" s="53"/>
    </row>
    <row r="6290" spans="1:62" ht="93" thickBot="1" x14ac:dyDescent="0.3">
      <c r="A6290" s="28">
        <v>6290</v>
      </c>
      <c r="B6290" s="52" t="s">
        <v>24186</v>
      </c>
      <c r="C6290" s="33">
        <v>2</v>
      </c>
      <c r="D6290" s="33">
        <v>11</v>
      </c>
      <c r="E6290" s="37" t="s">
        <v>24388</v>
      </c>
      <c r="F6290" s="37" t="s">
        <v>24389</v>
      </c>
      <c r="G6290" s="37" t="s">
        <v>24390</v>
      </c>
      <c r="H6290" s="38" t="s">
        <v>24391</v>
      </c>
      <c r="I6290" s="39" t="s">
        <v>24392</v>
      </c>
      <c r="J6290" s="38" t="s">
        <v>24393</v>
      </c>
      <c r="K6290" s="102">
        <v>4843</v>
      </c>
      <c r="L6290" s="40" t="s">
        <v>26994</v>
      </c>
      <c r="M6290" s="41">
        <f t="shared" si="221"/>
        <v>0</v>
      </c>
      <c r="N6290" s="41">
        <f t="shared" si="220"/>
        <v>0</v>
      </c>
      <c r="O6290" s="92"/>
      <c r="P6290" s="36"/>
      <c r="Q6290" s="35"/>
      <c r="R6290" s="44"/>
      <c r="S6290" s="44"/>
      <c r="T6290" s="45"/>
      <c r="U6290" s="45"/>
      <c r="V6290" s="45"/>
      <c r="W6290" s="45"/>
      <c r="X6290" s="45"/>
      <c r="Y6290" s="45"/>
      <c r="Z6290" s="46"/>
      <c r="AA6290" s="42"/>
      <c r="AB6290" s="42"/>
      <c r="AC6290" s="42"/>
      <c r="AD6290" s="42"/>
      <c r="AE6290" s="42"/>
      <c r="AF6290" s="42"/>
      <c r="AG6290" s="42"/>
      <c r="AH6290" s="46"/>
      <c r="AI6290" s="46"/>
      <c r="AJ6290" s="34">
        <v>1</v>
      </c>
      <c r="AK6290" s="34">
        <v>0</v>
      </c>
      <c r="AL6290" s="34" t="s">
        <v>29015</v>
      </c>
      <c r="AM6290" s="34" t="s">
        <v>29016</v>
      </c>
      <c r="AN6290" s="47"/>
      <c r="AO6290" s="47"/>
      <c r="AP6290" s="47"/>
      <c r="AQ6290" s="47"/>
      <c r="AR6290" s="47"/>
      <c r="AS6290" s="46"/>
      <c r="AT6290" s="46"/>
      <c r="AU6290" s="48"/>
      <c r="AV6290" s="48"/>
      <c r="AW6290" s="48"/>
      <c r="AX6290" s="48"/>
      <c r="AY6290" s="49"/>
      <c r="AZ6290" s="49"/>
      <c r="BA6290" s="49"/>
      <c r="BB6290" s="49"/>
      <c r="BC6290" s="49"/>
      <c r="BD6290" s="50"/>
      <c r="BE6290" s="50"/>
      <c r="BF6290" s="50"/>
      <c r="BG6290" s="50"/>
      <c r="BH6290" s="50"/>
      <c r="BI6290" s="53"/>
      <c r="BJ6290" s="53"/>
    </row>
    <row r="6291" spans="1:62" ht="132.6" thickBot="1" x14ac:dyDescent="0.3">
      <c r="A6291" s="28">
        <v>6291</v>
      </c>
      <c r="B6291" s="52" t="s">
        <v>24186</v>
      </c>
      <c r="C6291" s="33">
        <v>2</v>
      </c>
      <c r="D6291" s="33">
        <v>12</v>
      </c>
      <c r="E6291" s="37" t="s">
        <v>24394</v>
      </c>
      <c r="F6291" s="37" t="s">
        <v>381</v>
      </c>
      <c r="G6291" s="37" t="s">
        <v>24395</v>
      </c>
      <c r="H6291" s="38" t="s">
        <v>24396</v>
      </c>
      <c r="I6291" s="39" t="s">
        <v>24397</v>
      </c>
      <c r="J6291" s="38"/>
      <c r="K6291" s="102">
        <v>4844</v>
      </c>
      <c r="L6291" s="40" t="s">
        <v>26994</v>
      </c>
      <c r="M6291" s="41">
        <f t="shared" si="221"/>
        <v>0</v>
      </c>
      <c r="N6291" s="41">
        <f t="shared" si="220"/>
        <v>0</v>
      </c>
      <c r="O6291" s="92"/>
      <c r="P6291" s="36"/>
      <c r="Q6291" s="35"/>
      <c r="R6291" s="44"/>
      <c r="S6291" s="44"/>
      <c r="T6291" s="45"/>
      <c r="U6291" s="45"/>
      <c r="V6291" s="45"/>
      <c r="W6291" s="45"/>
      <c r="X6291" s="45"/>
      <c r="Y6291" s="45"/>
      <c r="Z6291" s="46"/>
      <c r="AA6291" s="42"/>
      <c r="AB6291" s="42"/>
      <c r="AC6291" s="42"/>
      <c r="AD6291" s="42"/>
      <c r="AE6291" s="42"/>
      <c r="AF6291" s="42"/>
      <c r="AG6291" s="42"/>
      <c r="AH6291" s="46"/>
      <c r="AI6291" s="46"/>
      <c r="AJ6291" s="34"/>
      <c r="AK6291" s="34"/>
      <c r="AL6291" s="34"/>
      <c r="AM6291" s="34"/>
      <c r="AN6291" s="47"/>
      <c r="AO6291" s="47"/>
      <c r="AP6291" s="47"/>
      <c r="AQ6291" s="47"/>
      <c r="AR6291" s="47"/>
      <c r="AS6291" s="46"/>
      <c r="AT6291" s="46"/>
      <c r="AU6291" s="48"/>
      <c r="AV6291" s="48"/>
      <c r="AW6291" s="48"/>
      <c r="AX6291" s="48"/>
      <c r="AY6291" s="49"/>
      <c r="AZ6291" s="49"/>
      <c r="BA6291" s="49"/>
      <c r="BB6291" s="49"/>
      <c r="BC6291" s="49"/>
      <c r="BD6291" s="50"/>
      <c r="BE6291" s="50"/>
      <c r="BF6291" s="50"/>
      <c r="BG6291" s="50"/>
      <c r="BH6291" s="50"/>
      <c r="BI6291" s="53"/>
      <c r="BJ6291" s="53"/>
    </row>
    <row r="6292" spans="1:62" ht="145.80000000000001" thickBot="1" x14ac:dyDescent="0.3">
      <c r="A6292" s="28">
        <v>6292</v>
      </c>
      <c r="B6292" s="52" t="s">
        <v>24186</v>
      </c>
      <c r="C6292" s="33">
        <v>2</v>
      </c>
      <c r="D6292" s="33">
        <v>13</v>
      </c>
      <c r="E6292" s="37" t="s">
        <v>24398</v>
      </c>
      <c r="F6292" s="37" t="s">
        <v>24399</v>
      </c>
      <c r="G6292" s="37" t="s">
        <v>24400</v>
      </c>
      <c r="H6292" s="38" t="s">
        <v>24401</v>
      </c>
      <c r="I6292" s="39" t="s">
        <v>24402</v>
      </c>
      <c r="J6292" s="38" t="s">
        <v>14966</v>
      </c>
      <c r="K6292" s="102">
        <v>4845</v>
      </c>
      <c r="L6292" s="40" t="s">
        <v>26994</v>
      </c>
      <c r="M6292" s="41">
        <f t="shared" si="221"/>
        <v>0</v>
      </c>
      <c r="N6292" s="41">
        <f t="shared" si="220"/>
        <v>0</v>
      </c>
      <c r="O6292" s="92"/>
      <c r="P6292" s="36"/>
      <c r="Q6292" s="35"/>
      <c r="R6292" s="44"/>
      <c r="S6292" s="44"/>
      <c r="T6292" s="45"/>
      <c r="U6292" s="45"/>
      <c r="V6292" s="45"/>
      <c r="W6292" s="45"/>
      <c r="X6292" s="45"/>
      <c r="Y6292" s="45"/>
      <c r="Z6292" s="46"/>
      <c r="AA6292" s="42"/>
      <c r="AB6292" s="42"/>
      <c r="AC6292" s="42"/>
      <c r="AD6292" s="42"/>
      <c r="AE6292" s="42"/>
      <c r="AF6292" s="42"/>
      <c r="AG6292" s="42"/>
      <c r="AH6292" s="46"/>
      <c r="AI6292" s="46"/>
      <c r="AJ6292" s="34">
        <v>1</v>
      </c>
      <c r="AK6292" s="34">
        <v>1</v>
      </c>
      <c r="AL6292" s="34" t="s">
        <v>29017</v>
      </c>
      <c r="AM6292" s="34" t="s">
        <v>29018</v>
      </c>
      <c r="AN6292" s="47"/>
      <c r="AO6292" s="47"/>
      <c r="AP6292" s="47"/>
      <c r="AQ6292" s="47"/>
      <c r="AR6292" s="47"/>
      <c r="AS6292" s="46"/>
      <c r="AT6292" s="46"/>
      <c r="AU6292" s="48"/>
      <c r="AV6292" s="48"/>
      <c r="AW6292" s="48"/>
      <c r="AX6292" s="48"/>
      <c r="AY6292" s="49"/>
      <c r="AZ6292" s="49"/>
      <c r="BA6292" s="49"/>
      <c r="BB6292" s="49"/>
      <c r="BC6292" s="49"/>
      <c r="BD6292" s="50"/>
      <c r="BE6292" s="50"/>
      <c r="BF6292" s="50"/>
      <c r="BG6292" s="50"/>
      <c r="BH6292" s="50"/>
      <c r="BI6292" s="53"/>
      <c r="BJ6292" s="53"/>
    </row>
    <row r="6293" spans="1:62" ht="145.80000000000001" thickBot="1" x14ac:dyDescent="0.3">
      <c r="A6293" s="28">
        <v>6293</v>
      </c>
      <c r="B6293" s="52" t="s">
        <v>24186</v>
      </c>
      <c r="C6293" s="33">
        <v>2</v>
      </c>
      <c r="D6293" s="33">
        <v>14</v>
      </c>
      <c r="E6293" s="37" t="s">
        <v>24403</v>
      </c>
      <c r="F6293" s="37" t="s">
        <v>24404</v>
      </c>
      <c r="G6293" s="37" t="s">
        <v>24405</v>
      </c>
      <c r="H6293" s="38" t="s">
        <v>24406</v>
      </c>
      <c r="I6293" s="39" t="s">
        <v>24407</v>
      </c>
      <c r="J6293" s="38" t="s">
        <v>24408</v>
      </c>
      <c r="K6293" s="102">
        <v>4846</v>
      </c>
      <c r="L6293" s="40" t="s">
        <v>26994</v>
      </c>
      <c r="M6293" s="41">
        <f t="shared" si="221"/>
        <v>0</v>
      </c>
      <c r="N6293" s="41">
        <f t="shared" si="220"/>
        <v>0</v>
      </c>
      <c r="O6293" s="92"/>
      <c r="P6293" s="36"/>
      <c r="Q6293" s="35"/>
      <c r="R6293" s="44"/>
      <c r="S6293" s="44"/>
      <c r="T6293" s="45"/>
      <c r="U6293" s="45"/>
      <c r="V6293" s="45"/>
      <c r="W6293" s="45"/>
      <c r="X6293" s="45"/>
      <c r="Y6293" s="45"/>
      <c r="Z6293" s="46"/>
      <c r="AA6293" s="42"/>
      <c r="AB6293" s="42"/>
      <c r="AC6293" s="42"/>
      <c r="AD6293" s="42"/>
      <c r="AE6293" s="42"/>
      <c r="AF6293" s="42"/>
      <c r="AG6293" s="42"/>
      <c r="AH6293" s="46"/>
      <c r="AI6293" s="46"/>
      <c r="AJ6293" s="34">
        <v>1</v>
      </c>
      <c r="AK6293" s="34">
        <v>0</v>
      </c>
      <c r="AL6293" s="34" t="s">
        <v>29019</v>
      </c>
      <c r="AM6293" s="34" t="s">
        <v>29020</v>
      </c>
      <c r="AN6293" s="47"/>
      <c r="AO6293" s="47"/>
      <c r="AP6293" s="47"/>
      <c r="AQ6293" s="47"/>
      <c r="AR6293" s="47"/>
      <c r="AS6293" s="46"/>
      <c r="AT6293" s="46"/>
      <c r="AU6293" s="48"/>
      <c r="AV6293" s="48"/>
      <c r="AW6293" s="48"/>
      <c r="AX6293" s="48"/>
      <c r="AY6293" s="49"/>
      <c r="AZ6293" s="49"/>
      <c r="BA6293" s="49"/>
      <c r="BB6293" s="49"/>
      <c r="BC6293" s="49"/>
      <c r="BD6293" s="50"/>
      <c r="BE6293" s="50"/>
      <c r="BF6293" s="50"/>
      <c r="BG6293" s="50"/>
      <c r="BH6293" s="50"/>
      <c r="BI6293" s="53"/>
      <c r="BJ6293" s="53"/>
    </row>
    <row r="6294" spans="1:62" ht="238.2" thickBot="1" x14ac:dyDescent="0.3">
      <c r="A6294" s="28">
        <v>6294</v>
      </c>
      <c r="B6294" s="52" t="s">
        <v>24186</v>
      </c>
      <c r="C6294" s="33">
        <v>2</v>
      </c>
      <c r="D6294" s="33">
        <v>15</v>
      </c>
      <c r="E6294" s="37" t="s">
        <v>24409</v>
      </c>
      <c r="F6294" s="37" t="s">
        <v>24410</v>
      </c>
      <c r="G6294" s="37" t="s">
        <v>24411</v>
      </c>
      <c r="H6294" s="38" t="s">
        <v>24412</v>
      </c>
      <c r="I6294" s="39" t="s">
        <v>24413</v>
      </c>
      <c r="J6294" s="38"/>
      <c r="K6294" s="102">
        <v>4847</v>
      </c>
      <c r="L6294" s="40" t="s">
        <v>26994</v>
      </c>
      <c r="M6294" s="41">
        <f t="shared" si="221"/>
        <v>0</v>
      </c>
      <c r="N6294" s="41">
        <f t="shared" si="220"/>
        <v>0</v>
      </c>
      <c r="O6294" s="92"/>
      <c r="P6294" s="36"/>
      <c r="Q6294" s="35"/>
      <c r="R6294" s="44"/>
      <c r="S6294" s="44"/>
      <c r="T6294" s="45"/>
      <c r="U6294" s="45"/>
      <c r="V6294" s="45"/>
      <c r="W6294" s="45"/>
      <c r="X6294" s="45"/>
      <c r="Y6294" s="45"/>
      <c r="Z6294" s="46"/>
      <c r="AA6294" s="42"/>
      <c r="AB6294" s="42"/>
      <c r="AC6294" s="42"/>
      <c r="AD6294" s="42"/>
      <c r="AE6294" s="42"/>
      <c r="AF6294" s="42"/>
      <c r="AG6294" s="42"/>
      <c r="AH6294" s="46"/>
      <c r="AI6294" s="46"/>
      <c r="AJ6294" s="34">
        <v>2</v>
      </c>
      <c r="AK6294" s="34">
        <v>0</v>
      </c>
      <c r="AL6294" s="34" t="s">
        <v>29021</v>
      </c>
      <c r="AM6294" s="34" t="s">
        <v>29022</v>
      </c>
      <c r="AN6294" s="47"/>
      <c r="AO6294" s="47"/>
      <c r="AP6294" s="47"/>
      <c r="AQ6294" s="47"/>
      <c r="AR6294" s="47"/>
      <c r="AS6294" s="46"/>
      <c r="AT6294" s="46"/>
      <c r="AU6294" s="48"/>
      <c r="AV6294" s="48"/>
      <c r="AW6294" s="48"/>
      <c r="AX6294" s="48"/>
      <c r="AY6294" s="49"/>
      <c r="AZ6294" s="49"/>
      <c r="BA6294" s="49"/>
      <c r="BB6294" s="49"/>
      <c r="BC6294" s="49"/>
      <c r="BD6294" s="50"/>
      <c r="BE6294" s="50"/>
      <c r="BF6294" s="50"/>
      <c r="BG6294" s="50"/>
      <c r="BH6294" s="50"/>
      <c r="BI6294" s="53"/>
      <c r="BJ6294" s="53"/>
    </row>
    <row r="6295" spans="1:62" ht="172.2" thickBot="1" x14ac:dyDescent="0.3">
      <c r="A6295" s="28">
        <v>6295</v>
      </c>
      <c r="B6295" s="52" t="s">
        <v>24186</v>
      </c>
      <c r="C6295" s="33">
        <v>2</v>
      </c>
      <c r="D6295" s="33">
        <v>16</v>
      </c>
      <c r="E6295" s="37" t="s">
        <v>24414</v>
      </c>
      <c r="F6295" s="37" t="s">
        <v>24415</v>
      </c>
      <c r="G6295" s="37" t="s">
        <v>24416</v>
      </c>
      <c r="H6295" s="38" t="s">
        <v>24417</v>
      </c>
      <c r="I6295" s="39" t="s">
        <v>24418</v>
      </c>
      <c r="J6295" s="38"/>
      <c r="K6295" s="102">
        <v>4848</v>
      </c>
      <c r="L6295" s="40" t="s">
        <v>26994</v>
      </c>
      <c r="M6295" s="41">
        <f t="shared" si="221"/>
        <v>0</v>
      </c>
      <c r="N6295" s="41">
        <f t="shared" si="220"/>
        <v>0</v>
      </c>
      <c r="O6295" s="92"/>
      <c r="P6295" s="36"/>
      <c r="Q6295" s="35"/>
      <c r="R6295" s="44"/>
      <c r="S6295" s="44"/>
      <c r="T6295" s="45"/>
      <c r="U6295" s="45"/>
      <c r="V6295" s="45"/>
      <c r="W6295" s="45"/>
      <c r="X6295" s="45"/>
      <c r="Y6295" s="45"/>
      <c r="Z6295" s="46"/>
      <c r="AA6295" s="42"/>
      <c r="AB6295" s="42"/>
      <c r="AC6295" s="42"/>
      <c r="AD6295" s="42"/>
      <c r="AE6295" s="42"/>
      <c r="AF6295" s="42"/>
      <c r="AG6295" s="42"/>
      <c r="AH6295" s="46"/>
      <c r="AI6295" s="46"/>
      <c r="AJ6295" s="34">
        <v>1</v>
      </c>
      <c r="AK6295" s="34">
        <v>0</v>
      </c>
      <c r="AL6295" s="34" t="s">
        <v>29023</v>
      </c>
      <c r="AM6295" s="34" t="s">
        <v>29024</v>
      </c>
      <c r="AN6295" s="47"/>
      <c r="AO6295" s="47"/>
      <c r="AP6295" s="47"/>
      <c r="AQ6295" s="47"/>
      <c r="AR6295" s="47"/>
      <c r="AS6295" s="46"/>
      <c r="AT6295" s="46"/>
      <c r="AU6295" s="48"/>
      <c r="AV6295" s="48"/>
      <c r="AW6295" s="48"/>
      <c r="AX6295" s="48"/>
      <c r="AY6295" s="49"/>
      <c r="AZ6295" s="49"/>
      <c r="BA6295" s="49"/>
      <c r="BB6295" s="49"/>
      <c r="BC6295" s="49"/>
      <c r="BD6295" s="50"/>
      <c r="BE6295" s="50"/>
      <c r="BF6295" s="50"/>
      <c r="BG6295" s="50"/>
      <c r="BH6295" s="50"/>
      <c r="BI6295" s="53"/>
      <c r="BJ6295" s="53"/>
    </row>
    <row r="6296" spans="1:62" ht="264.60000000000002" thickBot="1" x14ac:dyDescent="0.3">
      <c r="A6296" s="28">
        <v>6296</v>
      </c>
      <c r="B6296" s="52" t="s">
        <v>24186</v>
      </c>
      <c r="C6296" s="33">
        <v>2</v>
      </c>
      <c r="D6296" s="33">
        <v>17</v>
      </c>
      <c r="E6296" s="37" t="s">
        <v>24419</v>
      </c>
      <c r="F6296" s="37" t="s">
        <v>104</v>
      </c>
      <c r="G6296" s="37" t="s">
        <v>24420</v>
      </c>
      <c r="H6296" s="38" t="s">
        <v>24421</v>
      </c>
      <c r="I6296" s="39"/>
      <c r="J6296" s="38"/>
      <c r="K6296" s="102">
        <v>4849</v>
      </c>
      <c r="L6296" s="40" t="s">
        <v>26994</v>
      </c>
      <c r="M6296" s="41">
        <f t="shared" si="221"/>
        <v>0</v>
      </c>
      <c r="N6296" s="41">
        <f t="shared" si="220"/>
        <v>0</v>
      </c>
      <c r="O6296" s="92"/>
      <c r="P6296" s="36"/>
      <c r="Q6296" s="35"/>
      <c r="R6296" s="44"/>
      <c r="S6296" s="44"/>
      <c r="T6296" s="45"/>
      <c r="U6296" s="45"/>
      <c r="V6296" s="45"/>
      <c r="W6296" s="45"/>
      <c r="X6296" s="45"/>
      <c r="Y6296" s="45"/>
      <c r="Z6296" s="46"/>
      <c r="AA6296" s="42"/>
      <c r="AB6296" s="42"/>
      <c r="AC6296" s="42"/>
      <c r="AD6296" s="42"/>
      <c r="AE6296" s="42"/>
      <c r="AF6296" s="42"/>
      <c r="AG6296" s="42"/>
      <c r="AH6296" s="46"/>
      <c r="AI6296" s="46"/>
      <c r="AJ6296" s="34"/>
      <c r="AK6296" s="34"/>
      <c r="AL6296" s="34"/>
      <c r="AM6296" s="34"/>
      <c r="AN6296" s="47"/>
      <c r="AO6296" s="47"/>
      <c r="AP6296" s="47"/>
      <c r="AQ6296" s="47"/>
      <c r="AR6296" s="47"/>
      <c r="AS6296" s="46"/>
      <c r="AT6296" s="46"/>
      <c r="AU6296" s="48"/>
      <c r="AV6296" s="48"/>
      <c r="AW6296" s="48"/>
      <c r="AX6296" s="48"/>
      <c r="AY6296" s="49"/>
      <c r="AZ6296" s="49"/>
      <c r="BA6296" s="49"/>
      <c r="BB6296" s="49"/>
      <c r="BC6296" s="49"/>
      <c r="BD6296" s="50"/>
      <c r="BE6296" s="50"/>
      <c r="BF6296" s="50"/>
      <c r="BG6296" s="50"/>
      <c r="BH6296" s="50"/>
      <c r="BI6296" s="53"/>
      <c r="BJ6296" s="53"/>
    </row>
    <row r="6297" spans="1:62" ht="93" thickBot="1" x14ac:dyDescent="0.3">
      <c r="A6297" s="28">
        <v>6297</v>
      </c>
      <c r="B6297" s="52" t="s">
        <v>24186</v>
      </c>
      <c r="C6297" s="33">
        <v>2</v>
      </c>
      <c r="D6297" s="33">
        <v>18</v>
      </c>
      <c r="E6297" s="37" t="s">
        <v>24422</v>
      </c>
      <c r="F6297" s="37" t="s">
        <v>92</v>
      </c>
      <c r="G6297" s="37" t="s">
        <v>24423</v>
      </c>
      <c r="H6297" s="38" t="s">
        <v>24424</v>
      </c>
      <c r="I6297" s="39" t="s">
        <v>24425</v>
      </c>
      <c r="J6297" s="38"/>
      <c r="K6297" s="102">
        <v>4850</v>
      </c>
      <c r="L6297" s="40" t="s">
        <v>26994</v>
      </c>
      <c r="M6297" s="41">
        <f t="shared" si="221"/>
        <v>0</v>
      </c>
      <c r="N6297" s="41">
        <f t="shared" si="220"/>
        <v>0</v>
      </c>
      <c r="O6297" s="92"/>
      <c r="P6297" s="36"/>
      <c r="Q6297" s="35"/>
      <c r="R6297" s="44"/>
      <c r="S6297" s="44"/>
      <c r="T6297" s="45"/>
      <c r="U6297" s="45"/>
      <c r="V6297" s="45"/>
      <c r="W6297" s="45"/>
      <c r="X6297" s="45"/>
      <c r="Y6297" s="45"/>
      <c r="Z6297" s="46"/>
      <c r="AA6297" s="42"/>
      <c r="AB6297" s="42"/>
      <c r="AC6297" s="42"/>
      <c r="AD6297" s="42"/>
      <c r="AE6297" s="42"/>
      <c r="AF6297" s="42"/>
      <c r="AG6297" s="42"/>
      <c r="AH6297" s="46"/>
      <c r="AI6297" s="46"/>
      <c r="AJ6297" s="34"/>
      <c r="AK6297" s="34"/>
      <c r="AL6297" s="34"/>
      <c r="AM6297" s="34"/>
      <c r="AN6297" s="47"/>
      <c r="AO6297" s="47"/>
      <c r="AP6297" s="47"/>
      <c r="AQ6297" s="47"/>
      <c r="AR6297" s="47"/>
      <c r="AS6297" s="46"/>
      <c r="AT6297" s="46"/>
      <c r="AU6297" s="48"/>
      <c r="AV6297" s="48"/>
      <c r="AW6297" s="48"/>
      <c r="AX6297" s="48"/>
      <c r="AY6297" s="49"/>
      <c r="AZ6297" s="49"/>
      <c r="BA6297" s="49"/>
      <c r="BB6297" s="49"/>
      <c r="BC6297" s="49"/>
      <c r="BD6297" s="50"/>
      <c r="BE6297" s="50"/>
      <c r="BF6297" s="50"/>
      <c r="BG6297" s="50"/>
      <c r="BH6297" s="50"/>
      <c r="BI6297" s="53"/>
      <c r="BJ6297" s="53"/>
    </row>
    <row r="6298" spans="1:62" ht="93" thickBot="1" x14ac:dyDescent="0.3">
      <c r="A6298" s="28">
        <v>6298</v>
      </c>
      <c r="B6298" s="52" t="s">
        <v>24186</v>
      </c>
      <c r="C6298" s="33">
        <v>2</v>
      </c>
      <c r="D6298" s="33">
        <v>19</v>
      </c>
      <c r="E6298" s="37" t="s">
        <v>24426</v>
      </c>
      <c r="F6298" s="37" t="s">
        <v>298</v>
      </c>
      <c r="G6298" s="37" t="s">
        <v>24427</v>
      </c>
      <c r="H6298" s="38" t="s">
        <v>24428</v>
      </c>
      <c r="I6298" s="39" t="s">
        <v>90</v>
      </c>
      <c r="J6298" s="38"/>
      <c r="K6298" s="102">
        <v>4851</v>
      </c>
      <c r="L6298" s="40" t="s">
        <v>26994</v>
      </c>
      <c r="M6298" s="41">
        <f t="shared" si="221"/>
        <v>0</v>
      </c>
      <c r="N6298" s="41">
        <f t="shared" si="220"/>
        <v>0</v>
      </c>
      <c r="O6298" s="92"/>
      <c r="P6298" s="36"/>
      <c r="Q6298" s="35"/>
      <c r="R6298" s="44"/>
      <c r="S6298" s="44"/>
      <c r="T6298" s="45"/>
      <c r="U6298" s="45"/>
      <c r="V6298" s="45"/>
      <c r="W6298" s="45"/>
      <c r="X6298" s="45"/>
      <c r="Y6298" s="45"/>
      <c r="Z6298" s="46"/>
      <c r="AA6298" s="42"/>
      <c r="AB6298" s="42"/>
      <c r="AC6298" s="42"/>
      <c r="AD6298" s="42"/>
      <c r="AE6298" s="42"/>
      <c r="AF6298" s="42"/>
      <c r="AG6298" s="42"/>
      <c r="AH6298" s="46"/>
      <c r="AI6298" s="46"/>
      <c r="AJ6298" s="34"/>
      <c r="AK6298" s="34"/>
      <c r="AL6298" s="34"/>
      <c r="AM6298" s="34"/>
      <c r="AN6298" s="47"/>
      <c r="AO6298" s="47"/>
      <c r="AP6298" s="47"/>
      <c r="AQ6298" s="47"/>
      <c r="AR6298" s="47"/>
      <c r="AS6298" s="46"/>
      <c r="AT6298" s="46"/>
      <c r="AU6298" s="48"/>
      <c r="AV6298" s="48"/>
      <c r="AW6298" s="48"/>
      <c r="AX6298" s="48"/>
      <c r="AY6298" s="49"/>
      <c r="AZ6298" s="49"/>
      <c r="BA6298" s="49"/>
      <c r="BB6298" s="49"/>
      <c r="BC6298" s="49"/>
      <c r="BD6298" s="50"/>
      <c r="BE6298" s="50"/>
      <c r="BF6298" s="50"/>
      <c r="BG6298" s="50"/>
      <c r="BH6298" s="50"/>
      <c r="BI6298" s="53"/>
      <c r="BJ6298" s="53"/>
    </row>
    <row r="6299" spans="1:62" ht="145.80000000000001" thickBot="1" x14ac:dyDescent="0.3">
      <c r="A6299" s="28">
        <v>6299</v>
      </c>
      <c r="B6299" s="52" t="s">
        <v>24186</v>
      </c>
      <c r="C6299" s="33">
        <v>2</v>
      </c>
      <c r="D6299" s="33">
        <v>20</v>
      </c>
      <c r="E6299" s="37" t="s">
        <v>24429</v>
      </c>
      <c r="F6299" s="37" t="s">
        <v>24430</v>
      </c>
      <c r="G6299" s="37" t="s">
        <v>24431</v>
      </c>
      <c r="H6299" s="38" t="s">
        <v>24432</v>
      </c>
      <c r="I6299" s="39" t="s">
        <v>24324</v>
      </c>
      <c r="J6299" s="38"/>
      <c r="K6299" s="102">
        <v>4852</v>
      </c>
      <c r="L6299" s="40" t="s">
        <v>26994</v>
      </c>
      <c r="M6299" s="41">
        <f t="shared" si="221"/>
        <v>0</v>
      </c>
      <c r="N6299" s="41">
        <f t="shared" si="220"/>
        <v>0</v>
      </c>
      <c r="O6299" s="92"/>
      <c r="P6299" s="36"/>
      <c r="Q6299" s="35"/>
      <c r="R6299" s="44"/>
      <c r="S6299" s="44"/>
      <c r="T6299" s="45"/>
      <c r="U6299" s="45"/>
      <c r="V6299" s="45"/>
      <c r="W6299" s="45"/>
      <c r="X6299" s="45"/>
      <c r="Y6299" s="45"/>
      <c r="Z6299" s="46"/>
      <c r="AA6299" s="42"/>
      <c r="AB6299" s="42"/>
      <c r="AC6299" s="42"/>
      <c r="AD6299" s="42"/>
      <c r="AE6299" s="42"/>
      <c r="AF6299" s="42"/>
      <c r="AG6299" s="42"/>
      <c r="AH6299" s="46"/>
      <c r="AI6299" s="46"/>
      <c r="AJ6299" s="34">
        <v>1</v>
      </c>
      <c r="AK6299" s="34">
        <v>0</v>
      </c>
      <c r="AL6299" s="34" t="s">
        <v>29025</v>
      </c>
      <c r="AM6299" s="34" t="s">
        <v>29026</v>
      </c>
      <c r="AN6299" s="47"/>
      <c r="AO6299" s="47"/>
      <c r="AP6299" s="47"/>
      <c r="AQ6299" s="47"/>
      <c r="AR6299" s="47"/>
      <c r="AS6299" s="46"/>
      <c r="AT6299" s="46"/>
      <c r="AU6299" s="48"/>
      <c r="AV6299" s="48"/>
      <c r="AW6299" s="48"/>
      <c r="AX6299" s="48"/>
      <c r="AY6299" s="49"/>
      <c r="AZ6299" s="49"/>
      <c r="BA6299" s="49"/>
      <c r="BB6299" s="49"/>
      <c r="BC6299" s="49"/>
      <c r="BD6299" s="50"/>
      <c r="BE6299" s="50"/>
      <c r="BF6299" s="50"/>
      <c r="BG6299" s="50"/>
      <c r="BH6299" s="50"/>
      <c r="BI6299" s="53"/>
      <c r="BJ6299" s="53"/>
    </row>
    <row r="6300" spans="1:62" ht="40.200000000000003" thickBot="1" x14ac:dyDescent="0.3">
      <c r="A6300" s="28">
        <v>6300</v>
      </c>
      <c r="B6300" s="52" t="s">
        <v>24186</v>
      </c>
      <c r="C6300" s="33">
        <v>2</v>
      </c>
      <c r="D6300" s="33">
        <v>21</v>
      </c>
      <c r="E6300" s="37" t="s">
        <v>24433</v>
      </c>
      <c r="F6300" s="37" t="s">
        <v>92</v>
      </c>
      <c r="G6300" s="37" t="s">
        <v>24434</v>
      </c>
      <c r="H6300" s="38"/>
      <c r="I6300" s="39" t="s">
        <v>24435</v>
      </c>
      <c r="J6300" s="38"/>
      <c r="K6300" s="102">
        <v>4853</v>
      </c>
      <c r="L6300" s="40" t="s">
        <v>26994</v>
      </c>
      <c r="M6300" s="41">
        <f t="shared" si="221"/>
        <v>0</v>
      </c>
      <c r="N6300" s="41">
        <f t="shared" si="220"/>
        <v>0</v>
      </c>
      <c r="O6300" s="92"/>
      <c r="P6300" s="36"/>
      <c r="Q6300" s="35"/>
      <c r="R6300" s="44"/>
      <c r="S6300" s="44"/>
      <c r="T6300" s="45"/>
      <c r="U6300" s="45"/>
      <c r="V6300" s="45"/>
      <c r="W6300" s="45"/>
      <c r="X6300" s="45"/>
      <c r="Y6300" s="45"/>
      <c r="Z6300" s="46"/>
      <c r="AA6300" s="42"/>
      <c r="AB6300" s="42"/>
      <c r="AC6300" s="42"/>
      <c r="AD6300" s="42"/>
      <c r="AE6300" s="42"/>
      <c r="AF6300" s="42"/>
      <c r="AG6300" s="42"/>
      <c r="AH6300" s="46"/>
      <c r="AI6300" s="46"/>
      <c r="AJ6300" s="34"/>
      <c r="AK6300" s="34"/>
      <c r="AL6300" s="34"/>
      <c r="AM6300" s="34"/>
      <c r="AN6300" s="47"/>
      <c r="AO6300" s="47"/>
      <c r="AP6300" s="47"/>
      <c r="AQ6300" s="47"/>
      <c r="AR6300" s="47"/>
      <c r="AS6300" s="46"/>
      <c r="AT6300" s="46"/>
      <c r="AU6300" s="48"/>
      <c r="AV6300" s="48"/>
      <c r="AW6300" s="48"/>
      <c r="AX6300" s="48"/>
      <c r="AY6300" s="49"/>
      <c r="AZ6300" s="49"/>
      <c r="BA6300" s="49"/>
      <c r="BB6300" s="49"/>
      <c r="BC6300" s="49"/>
      <c r="BD6300" s="50"/>
      <c r="BE6300" s="50"/>
      <c r="BF6300" s="50"/>
      <c r="BG6300" s="50"/>
      <c r="BH6300" s="50"/>
      <c r="BI6300" s="53"/>
      <c r="BJ6300" s="53"/>
    </row>
    <row r="6301" spans="1:62" ht="106.2" thickBot="1" x14ac:dyDescent="0.3">
      <c r="A6301" s="28">
        <v>6301</v>
      </c>
      <c r="B6301" s="52" t="s">
        <v>24186</v>
      </c>
      <c r="C6301" s="33">
        <v>2</v>
      </c>
      <c r="D6301" s="33">
        <v>22</v>
      </c>
      <c r="E6301" s="37" t="s">
        <v>24436</v>
      </c>
      <c r="F6301" s="37" t="s">
        <v>24437</v>
      </c>
      <c r="G6301" s="37" t="s">
        <v>24438</v>
      </c>
      <c r="H6301" s="38" t="s">
        <v>24439</v>
      </c>
      <c r="I6301" s="39" t="s">
        <v>24440</v>
      </c>
      <c r="J6301" s="38"/>
      <c r="K6301" s="102">
        <v>4854</v>
      </c>
      <c r="L6301" s="40" t="s">
        <v>26994</v>
      </c>
      <c r="M6301" s="41">
        <f t="shared" si="221"/>
        <v>0</v>
      </c>
      <c r="N6301" s="41">
        <f t="shared" ref="N6301:N6364" si="222">IF(D6301=1,D6299,0)</f>
        <v>0</v>
      </c>
      <c r="O6301" s="92"/>
      <c r="P6301" s="36"/>
      <c r="Q6301" s="35"/>
      <c r="R6301" s="44"/>
      <c r="S6301" s="44"/>
      <c r="T6301" s="45"/>
      <c r="U6301" s="45"/>
      <c r="V6301" s="45"/>
      <c r="W6301" s="45"/>
      <c r="X6301" s="45"/>
      <c r="Y6301" s="45"/>
      <c r="Z6301" s="46"/>
      <c r="AA6301" s="42"/>
      <c r="AB6301" s="42"/>
      <c r="AC6301" s="42"/>
      <c r="AD6301" s="42"/>
      <c r="AE6301" s="42"/>
      <c r="AF6301" s="42"/>
      <c r="AG6301" s="42"/>
      <c r="AH6301" s="46"/>
      <c r="AI6301" s="46"/>
      <c r="AJ6301" s="34"/>
      <c r="AK6301" s="34"/>
      <c r="AL6301" s="34"/>
      <c r="AM6301" s="34"/>
      <c r="AN6301" s="47"/>
      <c r="AO6301" s="47"/>
      <c r="AP6301" s="47"/>
      <c r="AQ6301" s="47"/>
      <c r="AR6301" s="47"/>
      <c r="AS6301" s="46"/>
      <c r="AT6301" s="46"/>
      <c r="AU6301" s="48"/>
      <c r="AV6301" s="48"/>
      <c r="AW6301" s="48"/>
      <c r="AX6301" s="48"/>
      <c r="AY6301" s="49"/>
      <c r="AZ6301" s="49"/>
      <c r="BA6301" s="49"/>
      <c r="BB6301" s="49"/>
      <c r="BC6301" s="49"/>
      <c r="BD6301" s="50"/>
      <c r="BE6301" s="50"/>
      <c r="BF6301" s="50"/>
      <c r="BG6301" s="50"/>
      <c r="BH6301" s="50"/>
      <c r="BI6301" s="53"/>
      <c r="BJ6301" s="53"/>
    </row>
    <row r="6302" spans="1:62" ht="119.4" thickBot="1" x14ac:dyDescent="0.3">
      <c r="A6302" s="28">
        <v>6302</v>
      </c>
      <c r="B6302" s="52" t="s">
        <v>24186</v>
      </c>
      <c r="C6302" s="33">
        <v>2</v>
      </c>
      <c r="D6302" s="33">
        <v>23</v>
      </c>
      <c r="E6302" s="37" t="s">
        <v>24441</v>
      </c>
      <c r="F6302" s="37" t="s">
        <v>24442</v>
      </c>
      <c r="G6302" s="37" t="s">
        <v>24443</v>
      </c>
      <c r="H6302" s="38" t="s">
        <v>24444</v>
      </c>
      <c r="I6302" s="39" t="s">
        <v>24324</v>
      </c>
      <c r="J6302" s="38"/>
      <c r="K6302" s="102">
        <v>4855</v>
      </c>
      <c r="L6302" s="40" t="s">
        <v>26994</v>
      </c>
      <c r="M6302" s="41">
        <f t="shared" si="221"/>
        <v>0</v>
      </c>
      <c r="N6302" s="41">
        <f t="shared" si="222"/>
        <v>0</v>
      </c>
      <c r="O6302" s="92"/>
      <c r="P6302" s="36"/>
      <c r="Q6302" s="35"/>
      <c r="R6302" s="44"/>
      <c r="S6302" s="44"/>
      <c r="T6302" s="45"/>
      <c r="U6302" s="45"/>
      <c r="V6302" s="45"/>
      <c r="W6302" s="45"/>
      <c r="X6302" s="45"/>
      <c r="Y6302" s="45"/>
      <c r="Z6302" s="46"/>
      <c r="AA6302" s="42"/>
      <c r="AB6302" s="42"/>
      <c r="AC6302" s="42"/>
      <c r="AD6302" s="42"/>
      <c r="AE6302" s="42"/>
      <c r="AF6302" s="42"/>
      <c r="AG6302" s="42"/>
      <c r="AH6302" s="46"/>
      <c r="AI6302" s="46"/>
      <c r="AJ6302" s="34"/>
      <c r="AK6302" s="34"/>
      <c r="AL6302" s="34"/>
      <c r="AM6302" s="34"/>
      <c r="AN6302" s="47"/>
      <c r="AO6302" s="47"/>
      <c r="AP6302" s="47"/>
      <c r="AQ6302" s="47"/>
      <c r="AR6302" s="47"/>
      <c r="AS6302" s="46"/>
      <c r="AT6302" s="46"/>
      <c r="AU6302" s="48"/>
      <c r="AV6302" s="48"/>
      <c r="AW6302" s="48"/>
      <c r="AX6302" s="48"/>
      <c r="AY6302" s="49"/>
      <c r="AZ6302" s="49"/>
      <c r="BA6302" s="49"/>
      <c r="BB6302" s="49"/>
      <c r="BC6302" s="49"/>
      <c r="BD6302" s="50"/>
      <c r="BE6302" s="50"/>
      <c r="BF6302" s="50"/>
      <c r="BG6302" s="50"/>
      <c r="BH6302" s="50"/>
      <c r="BI6302" s="53"/>
      <c r="BJ6302" s="53"/>
    </row>
    <row r="6303" spans="1:62" ht="185.4" thickBot="1" x14ac:dyDescent="0.3">
      <c r="A6303" s="28">
        <v>6303</v>
      </c>
      <c r="B6303" s="52" t="s">
        <v>24186</v>
      </c>
      <c r="C6303" s="33">
        <v>2</v>
      </c>
      <c r="D6303" s="33">
        <v>24</v>
      </c>
      <c r="E6303" s="37" t="s">
        <v>24445</v>
      </c>
      <c r="F6303" s="37" t="s">
        <v>241</v>
      </c>
      <c r="G6303" s="37" t="s">
        <v>24446</v>
      </c>
      <c r="H6303" s="38" t="s">
        <v>24447</v>
      </c>
      <c r="I6303" s="39"/>
      <c r="J6303" s="38"/>
      <c r="K6303" s="102">
        <v>4856</v>
      </c>
      <c r="L6303" s="40" t="s">
        <v>26994</v>
      </c>
      <c r="M6303" s="41">
        <f t="shared" si="221"/>
        <v>0</v>
      </c>
      <c r="N6303" s="41">
        <f t="shared" si="222"/>
        <v>0</v>
      </c>
      <c r="O6303" s="92"/>
      <c r="P6303" s="36"/>
      <c r="Q6303" s="35"/>
      <c r="R6303" s="44"/>
      <c r="S6303" s="44"/>
      <c r="T6303" s="45"/>
      <c r="U6303" s="45"/>
      <c r="V6303" s="45"/>
      <c r="W6303" s="45"/>
      <c r="X6303" s="45"/>
      <c r="Y6303" s="45"/>
      <c r="Z6303" s="46"/>
      <c r="AA6303" s="42"/>
      <c r="AB6303" s="42"/>
      <c r="AC6303" s="42"/>
      <c r="AD6303" s="42"/>
      <c r="AE6303" s="42"/>
      <c r="AF6303" s="42"/>
      <c r="AG6303" s="42"/>
      <c r="AH6303" s="46"/>
      <c r="AI6303" s="46"/>
      <c r="AJ6303" s="34">
        <v>1</v>
      </c>
      <c r="AK6303" s="34">
        <v>0</v>
      </c>
      <c r="AL6303" s="34" t="s">
        <v>29027</v>
      </c>
      <c r="AM6303" s="34" t="s">
        <v>27161</v>
      </c>
      <c r="AN6303" s="47"/>
      <c r="AO6303" s="47"/>
      <c r="AP6303" s="47"/>
      <c r="AQ6303" s="47"/>
      <c r="AR6303" s="47"/>
      <c r="AS6303" s="46"/>
      <c r="AT6303" s="46"/>
      <c r="AU6303" s="48"/>
      <c r="AV6303" s="48"/>
      <c r="AW6303" s="48"/>
      <c r="AX6303" s="48"/>
      <c r="AY6303" s="49"/>
      <c r="AZ6303" s="49"/>
      <c r="BA6303" s="49"/>
      <c r="BB6303" s="49"/>
      <c r="BC6303" s="49"/>
      <c r="BD6303" s="50"/>
      <c r="BE6303" s="50"/>
      <c r="BF6303" s="50"/>
      <c r="BG6303" s="50"/>
      <c r="BH6303" s="50"/>
      <c r="BI6303" s="53"/>
      <c r="BJ6303" s="53"/>
    </row>
    <row r="6304" spans="1:62" ht="172.2" thickBot="1" x14ac:dyDescent="0.3">
      <c r="A6304" s="28">
        <v>6304</v>
      </c>
      <c r="B6304" s="52" t="s">
        <v>24186</v>
      </c>
      <c r="C6304" s="33">
        <v>2</v>
      </c>
      <c r="D6304" s="33">
        <v>25</v>
      </c>
      <c r="E6304" s="37" t="s">
        <v>24448</v>
      </c>
      <c r="F6304" s="37" t="s">
        <v>298</v>
      </c>
      <c r="G6304" s="37" t="s">
        <v>24449</v>
      </c>
      <c r="H6304" s="38" t="s">
        <v>24450</v>
      </c>
      <c r="I6304" s="39"/>
      <c r="J6304" s="38"/>
      <c r="K6304" s="102">
        <v>4857</v>
      </c>
      <c r="L6304" s="40" t="s">
        <v>26994</v>
      </c>
      <c r="M6304" s="41">
        <f t="shared" si="221"/>
        <v>0</v>
      </c>
      <c r="N6304" s="41">
        <f t="shared" si="222"/>
        <v>0</v>
      </c>
      <c r="O6304" s="92"/>
      <c r="P6304" s="36"/>
      <c r="Q6304" s="35"/>
      <c r="R6304" s="44"/>
      <c r="S6304" s="44"/>
      <c r="T6304" s="45"/>
      <c r="U6304" s="45"/>
      <c r="V6304" s="45"/>
      <c r="W6304" s="45"/>
      <c r="X6304" s="45"/>
      <c r="Y6304" s="45"/>
      <c r="Z6304" s="46"/>
      <c r="AA6304" s="42"/>
      <c r="AB6304" s="42"/>
      <c r="AC6304" s="42"/>
      <c r="AD6304" s="42"/>
      <c r="AE6304" s="42"/>
      <c r="AF6304" s="42"/>
      <c r="AG6304" s="42"/>
      <c r="AH6304" s="46"/>
      <c r="AI6304" s="46"/>
      <c r="AJ6304" s="34">
        <v>1</v>
      </c>
      <c r="AK6304" s="34">
        <v>0</v>
      </c>
      <c r="AL6304" s="34" t="s">
        <v>29028</v>
      </c>
      <c r="AM6304" s="34" t="s">
        <v>29029</v>
      </c>
      <c r="AN6304" s="47"/>
      <c r="AO6304" s="47"/>
      <c r="AP6304" s="47"/>
      <c r="AQ6304" s="47"/>
      <c r="AR6304" s="47"/>
      <c r="AS6304" s="46"/>
      <c r="AT6304" s="46"/>
      <c r="AU6304" s="48"/>
      <c r="AV6304" s="48"/>
      <c r="AW6304" s="48"/>
      <c r="AX6304" s="48"/>
      <c r="AY6304" s="49"/>
      <c r="AZ6304" s="49"/>
      <c r="BA6304" s="49"/>
      <c r="BB6304" s="49"/>
      <c r="BC6304" s="49"/>
      <c r="BD6304" s="50"/>
      <c r="BE6304" s="50"/>
      <c r="BF6304" s="50"/>
      <c r="BG6304" s="50"/>
      <c r="BH6304" s="50"/>
      <c r="BI6304" s="53"/>
      <c r="BJ6304" s="53"/>
    </row>
    <row r="6305" spans="1:62" ht="145.80000000000001" thickBot="1" x14ac:dyDescent="0.3">
      <c r="A6305" s="28">
        <v>6305</v>
      </c>
      <c r="B6305" s="52" t="s">
        <v>24186</v>
      </c>
      <c r="C6305" s="33">
        <v>3</v>
      </c>
      <c r="D6305" s="33">
        <v>0</v>
      </c>
      <c r="E6305" s="37" t="s">
        <v>24451</v>
      </c>
      <c r="F6305" s="37"/>
      <c r="G6305" s="37" t="s">
        <v>24452</v>
      </c>
      <c r="H6305" s="38" t="s">
        <v>24453</v>
      </c>
      <c r="I6305" s="39" t="s">
        <v>24454</v>
      </c>
      <c r="J6305" s="38"/>
      <c r="K6305" s="102">
        <v>4858</v>
      </c>
      <c r="L6305" s="40" t="s">
        <v>26994</v>
      </c>
      <c r="M6305" s="41">
        <f t="shared" si="221"/>
        <v>0</v>
      </c>
      <c r="N6305" s="41">
        <f t="shared" si="222"/>
        <v>0</v>
      </c>
      <c r="O6305" s="92"/>
      <c r="P6305" s="36"/>
      <c r="Q6305" s="35"/>
      <c r="R6305" s="44"/>
      <c r="S6305" s="44"/>
      <c r="T6305" s="45"/>
      <c r="U6305" s="45"/>
      <c r="V6305" s="45"/>
      <c r="W6305" s="45"/>
      <c r="X6305" s="45"/>
      <c r="Y6305" s="45"/>
      <c r="Z6305" s="46"/>
      <c r="AA6305" s="42"/>
      <c r="AB6305" s="42"/>
      <c r="AC6305" s="42"/>
      <c r="AD6305" s="42"/>
      <c r="AE6305" s="42"/>
      <c r="AF6305" s="42"/>
      <c r="AG6305" s="42"/>
      <c r="AH6305" s="46"/>
      <c r="AI6305" s="46"/>
      <c r="AJ6305" s="34"/>
      <c r="AK6305" s="34"/>
      <c r="AL6305" s="34"/>
      <c r="AM6305" s="34"/>
      <c r="AN6305" s="47"/>
      <c r="AO6305" s="47"/>
      <c r="AP6305" s="47"/>
      <c r="AQ6305" s="47"/>
      <c r="AR6305" s="47"/>
      <c r="AS6305" s="46"/>
      <c r="AT6305" s="46"/>
      <c r="AU6305" s="48"/>
      <c r="AV6305" s="48"/>
      <c r="AW6305" s="48"/>
      <c r="AX6305" s="48"/>
      <c r="AY6305" s="49"/>
      <c r="AZ6305" s="49"/>
      <c r="BA6305" s="49"/>
      <c r="BB6305" s="49"/>
      <c r="BC6305" s="49"/>
      <c r="BD6305" s="50"/>
      <c r="BE6305" s="50"/>
      <c r="BF6305" s="50"/>
      <c r="BG6305" s="50"/>
      <c r="BH6305" s="50"/>
      <c r="BI6305" s="53"/>
      <c r="BJ6305" s="53"/>
    </row>
    <row r="6306" spans="1:62" ht="225" thickBot="1" x14ac:dyDescent="0.3">
      <c r="A6306" s="28">
        <v>6306</v>
      </c>
      <c r="B6306" s="52" t="s">
        <v>24186</v>
      </c>
      <c r="C6306" s="33">
        <v>3</v>
      </c>
      <c r="D6306" s="33">
        <v>1</v>
      </c>
      <c r="E6306" s="37" t="s">
        <v>24455</v>
      </c>
      <c r="F6306" s="37" t="s">
        <v>24456</v>
      </c>
      <c r="G6306" s="37" t="s">
        <v>24457</v>
      </c>
      <c r="H6306" s="38" t="s">
        <v>24458</v>
      </c>
      <c r="I6306" s="39" t="s">
        <v>24459</v>
      </c>
      <c r="J6306" s="38"/>
      <c r="K6306" s="102">
        <v>4859</v>
      </c>
      <c r="L6306" s="40" t="s">
        <v>26994</v>
      </c>
      <c r="M6306" s="41">
        <f t="shared" si="221"/>
        <v>0</v>
      </c>
      <c r="N6306" s="41">
        <f t="shared" si="222"/>
        <v>25</v>
      </c>
      <c r="O6306" s="92"/>
      <c r="P6306" s="36"/>
      <c r="Q6306" s="35"/>
      <c r="R6306" s="44"/>
      <c r="S6306" s="44"/>
      <c r="T6306" s="45"/>
      <c r="U6306" s="45"/>
      <c r="V6306" s="45"/>
      <c r="W6306" s="45"/>
      <c r="X6306" s="45"/>
      <c r="Y6306" s="45"/>
      <c r="Z6306" s="46"/>
      <c r="AA6306" s="42"/>
      <c r="AB6306" s="42"/>
      <c r="AC6306" s="42"/>
      <c r="AD6306" s="42"/>
      <c r="AE6306" s="42"/>
      <c r="AF6306" s="42"/>
      <c r="AG6306" s="42"/>
      <c r="AH6306" s="46"/>
      <c r="AI6306" s="46"/>
      <c r="AJ6306" s="34">
        <v>1</v>
      </c>
      <c r="AK6306" s="34">
        <v>1</v>
      </c>
      <c r="AL6306" s="34" t="s">
        <v>29030</v>
      </c>
      <c r="AM6306" s="34" t="s">
        <v>29031</v>
      </c>
      <c r="AN6306" s="47"/>
      <c r="AO6306" s="47"/>
      <c r="AP6306" s="47"/>
      <c r="AQ6306" s="47"/>
      <c r="AR6306" s="47"/>
      <c r="AS6306" s="46"/>
      <c r="AT6306" s="46"/>
      <c r="AU6306" s="48"/>
      <c r="AV6306" s="48"/>
      <c r="AW6306" s="48"/>
      <c r="AX6306" s="48"/>
      <c r="AY6306" s="49"/>
      <c r="AZ6306" s="49"/>
      <c r="BA6306" s="49"/>
      <c r="BB6306" s="49"/>
      <c r="BC6306" s="49"/>
      <c r="BD6306" s="50"/>
      <c r="BE6306" s="50"/>
      <c r="BF6306" s="50"/>
      <c r="BG6306" s="50"/>
      <c r="BH6306" s="50"/>
      <c r="BI6306" s="53"/>
      <c r="BJ6306" s="53"/>
    </row>
    <row r="6307" spans="1:62" ht="172.2" thickBot="1" x14ac:dyDescent="0.3">
      <c r="A6307" s="28">
        <v>6307</v>
      </c>
      <c r="B6307" s="52" t="s">
        <v>24186</v>
      </c>
      <c r="C6307" s="33">
        <v>3</v>
      </c>
      <c r="D6307" s="33">
        <v>2</v>
      </c>
      <c r="E6307" s="37" t="s">
        <v>24460</v>
      </c>
      <c r="F6307" s="37" t="s">
        <v>24461</v>
      </c>
      <c r="G6307" s="37" t="s">
        <v>24462</v>
      </c>
      <c r="H6307" s="38" t="s">
        <v>24463</v>
      </c>
      <c r="I6307" s="39" t="s">
        <v>24464</v>
      </c>
      <c r="J6307" s="38" t="s">
        <v>24465</v>
      </c>
      <c r="K6307" s="102">
        <v>4860</v>
      </c>
      <c r="L6307" s="40" t="s">
        <v>26994</v>
      </c>
      <c r="M6307" s="41">
        <f t="shared" si="221"/>
        <v>0</v>
      </c>
      <c r="N6307" s="41">
        <f t="shared" si="222"/>
        <v>0</v>
      </c>
      <c r="O6307" s="92"/>
      <c r="P6307" s="36"/>
      <c r="Q6307" s="35"/>
      <c r="R6307" s="44"/>
      <c r="S6307" s="44"/>
      <c r="T6307" s="45"/>
      <c r="U6307" s="45"/>
      <c r="V6307" s="45"/>
      <c r="W6307" s="45"/>
      <c r="X6307" s="45"/>
      <c r="Y6307" s="45"/>
      <c r="Z6307" s="46"/>
      <c r="AA6307" s="42"/>
      <c r="AB6307" s="42"/>
      <c r="AC6307" s="42"/>
      <c r="AD6307" s="42"/>
      <c r="AE6307" s="42"/>
      <c r="AF6307" s="42"/>
      <c r="AG6307" s="42"/>
      <c r="AH6307" s="46"/>
      <c r="AI6307" s="46"/>
      <c r="AJ6307" s="34">
        <v>1</v>
      </c>
      <c r="AK6307" s="34">
        <v>0</v>
      </c>
      <c r="AL6307" s="34" t="s">
        <v>29032</v>
      </c>
      <c r="AM6307" s="34" t="s">
        <v>29033</v>
      </c>
      <c r="AN6307" s="47"/>
      <c r="AO6307" s="47"/>
      <c r="AP6307" s="47"/>
      <c r="AQ6307" s="47"/>
      <c r="AR6307" s="47"/>
      <c r="AS6307" s="46"/>
      <c r="AT6307" s="46"/>
      <c r="AU6307" s="48"/>
      <c r="AV6307" s="48"/>
      <c r="AW6307" s="48"/>
      <c r="AX6307" s="48"/>
      <c r="AY6307" s="49"/>
      <c r="AZ6307" s="49"/>
      <c r="BA6307" s="49"/>
      <c r="BB6307" s="49"/>
      <c r="BC6307" s="49"/>
      <c r="BD6307" s="50"/>
      <c r="BE6307" s="50"/>
      <c r="BF6307" s="50"/>
      <c r="BG6307" s="50"/>
      <c r="BH6307" s="50"/>
      <c r="BI6307" s="53"/>
      <c r="BJ6307" s="53"/>
    </row>
    <row r="6308" spans="1:62" ht="172.2" thickBot="1" x14ac:dyDescent="0.3">
      <c r="A6308" s="28">
        <v>6308</v>
      </c>
      <c r="B6308" s="52" t="s">
        <v>24186</v>
      </c>
      <c r="C6308" s="33">
        <v>3</v>
      </c>
      <c r="D6308" s="33">
        <v>3</v>
      </c>
      <c r="E6308" s="37" t="s">
        <v>24466</v>
      </c>
      <c r="F6308" s="37" t="s">
        <v>24467</v>
      </c>
      <c r="G6308" s="37" t="s">
        <v>24468</v>
      </c>
      <c r="H6308" s="38" t="s">
        <v>24469</v>
      </c>
      <c r="I6308" s="39" t="s">
        <v>24470</v>
      </c>
      <c r="J6308" s="38"/>
      <c r="K6308" s="102">
        <v>4861</v>
      </c>
      <c r="L6308" s="40" t="s">
        <v>26994</v>
      </c>
      <c r="M6308" s="41">
        <f t="shared" si="221"/>
        <v>0</v>
      </c>
      <c r="N6308" s="41">
        <f t="shared" si="222"/>
        <v>0</v>
      </c>
      <c r="O6308" s="92"/>
      <c r="P6308" s="36"/>
      <c r="Q6308" s="35"/>
      <c r="R6308" s="44"/>
      <c r="S6308" s="44"/>
      <c r="T6308" s="45"/>
      <c r="U6308" s="45"/>
      <c r="V6308" s="45"/>
      <c r="W6308" s="45"/>
      <c r="X6308" s="45"/>
      <c r="Y6308" s="45"/>
      <c r="Z6308" s="46"/>
      <c r="AA6308" s="42"/>
      <c r="AB6308" s="42"/>
      <c r="AC6308" s="42"/>
      <c r="AD6308" s="42"/>
      <c r="AE6308" s="42"/>
      <c r="AF6308" s="42"/>
      <c r="AG6308" s="42"/>
      <c r="AH6308" s="46"/>
      <c r="AI6308" s="46"/>
      <c r="AJ6308" s="34">
        <v>1</v>
      </c>
      <c r="AK6308" s="34">
        <v>0</v>
      </c>
      <c r="AL6308" s="34" t="s">
        <v>29034</v>
      </c>
      <c r="AM6308" s="34" t="s">
        <v>29035</v>
      </c>
      <c r="AN6308" s="47"/>
      <c r="AO6308" s="47"/>
      <c r="AP6308" s="47"/>
      <c r="AQ6308" s="47"/>
      <c r="AR6308" s="47"/>
      <c r="AS6308" s="46"/>
      <c r="AT6308" s="46"/>
      <c r="AU6308" s="48"/>
      <c r="AV6308" s="48"/>
      <c r="AW6308" s="48"/>
      <c r="AX6308" s="48"/>
      <c r="AY6308" s="49"/>
      <c r="AZ6308" s="49"/>
      <c r="BA6308" s="49"/>
      <c r="BB6308" s="49"/>
      <c r="BC6308" s="49"/>
      <c r="BD6308" s="50"/>
      <c r="BE6308" s="50"/>
      <c r="BF6308" s="50"/>
      <c r="BG6308" s="50"/>
      <c r="BH6308" s="50"/>
      <c r="BI6308" s="53"/>
      <c r="BJ6308" s="53"/>
    </row>
    <row r="6309" spans="1:62" ht="159" thickBot="1" x14ac:dyDescent="0.3">
      <c r="A6309" s="28">
        <v>6309</v>
      </c>
      <c r="B6309" s="52" t="s">
        <v>24186</v>
      </c>
      <c r="C6309" s="33">
        <v>3</v>
      </c>
      <c r="D6309" s="33">
        <v>4</v>
      </c>
      <c r="E6309" s="37" t="s">
        <v>24471</v>
      </c>
      <c r="F6309" s="37" t="s">
        <v>24472</v>
      </c>
      <c r="G6309" s="37" t="s">
        <v>24473</v>
      </c>
      <c r="H6309" s="38" t="s">
        <v>24474</v>
      </c>
      <c r="I6309" s="39" t="s">
        <v>532</v>
      </c>
      <c r="J6309" s="38"/>
      <c r="K6309" s="102">
        <v>4862</v>
      </c>
      <c r="L6309" s="40" t="s">
        <v>26994</v>
      </c>
      <c r="M6309" s="41">
        <f t="shared" si="221"/>
        <v>0</v>
      </c>
      <c r="N6309" s="41">
        <f t="shared" si="222"/>
        <v>0</v>
      </c>
      <c r="O6309" s="92"/>
      <c r="P6309" s="36"/>
      <c r="Q6309" s="35"/>
      <c r="R6309" s="44"/>
      <c r="S6309" s="44"/>
      <c r="T6309" s="45"/>
      <c r="U6309" s="45"/>
      <c r="V6309" s="45"/>
      <c r="W6309" s="45"/>
      <c r="X6309" s="45"/>
      <c r="Y6309" s="45"/>
      <c r="Z6309" s="46"/>
      <c r="AA6309" s="42"/>
      <c r="AB6309" s="42"/>
      <c r="AC6309" s="42"/>
      <c r="AD6309" s="42"/>
      <c r="AE6309" s="42"/>
      <c r="AF6309" s="42"/>
      <c r="AG6309" s="42"/>
      <c r="AH6309" s="46"/>
      <c r="AI6309" s="46"/>
      <c r="AJ6309" s="34"/>
      <c r="AK6309" s="34"/>
      <c r="AL6309" s="34"/>
      <c r="AM6309" s="34"/>
      <c r="AN6309" s="47"/>
      <c r="AO6309" s="47"/>
      <c r="AP6309" s="47"/>
      <c r="AQ6309" s="47"/>
      <c r="AR6309" s="47"/>
      <c r="AS6309" s="46"/>
      <c r="AT6309" s="46"/>
      <c r="AU6309" s="48"/>
      <c r="AV6309" s="48"/>
      <c r="AW6309" s="48"/>
      <c r="AX6309" s="48"/>
      <c r="AY6309" s="49"/>
      <c r="AZ6309" s="49"/>
      <c r="BA6309" s="49"/>
      <c r="BB6309" s="49"/>
      <c r="BC6309" s="49"/>
      <c r="BD6309" s="50"/>
      <c r="BE6309" s="50"/>
      <c r="BF6309" s="50"/>
      <c r="BG6309" s="50"/>
      <c r="BH6309" s="50"/>
      <c r="BI6309" s="53"/>
      <c r="BJ6309" s="53"/>
    </row>
    <row r="6310" spans="1:62" ht="66.599999999999994" thickBot="1" x14ac:dyDescent="0.3">
      <c r="A6310" s="28">
        <v>6310</v>
      </c>
      <c r="B6310" s="52" t="s">
        <v>24186</v>
      </c>
      <c r="C6310" s="33">
        <v>3</v>
      </c>
      <c r="D6310" s="33">
        <v>5</v>
      </c>
      <c r="E6310" s="37" t="s">
        <v>24475</v>
      </c>
      <c r="F6310" s="37" t="s">
        <v>24476</v>
      </c>
      <c r="G6310" s="37" t="s">
        <v>24477</v>
      </c>
      <c r="H6310" s="38"/>
      <c r="I6310" s="39" t="s">
        <v>90</v>
      </c>
      <c r="J6310" s="38"/>
      <c r="K6310" s="102">
        <v>4863</v>
      </c>
      <c r="L6310" s="40" t="s">
        <v>26994</v>
      </c>
      <c r="M6310" s="41">
        <f t="shared" si="221"/>
        <v>0</v>
      </c>
      <c r="N6310" s="41">
        <f t="shared" si="222"/>
        <v>0</v>
      </c>
      <c r="O6310" s="92"/>
      <c r="P6310" s="36"/>
      <c r="Q6310" s="35"/>
      <c r="R6310" s="44"/>
      <c r="S6310" s="44"/>
      <c r="T6310" s="45"/>
      <c r="U6310" s="45"/>
      <c r="V6310" s="45"/>
      <c r="W6310" s="45"/>
      <c r="X6310" s="45"/>
      <c r="Y6310" s="45"/>
      <c r="Z6310" s="46"/>
      <c r="AA6310" s="42"/>
      <c r="AB6310" s="42"/>
      <c r="AC6310" s="42"/>
      <c r="AD6310" s="42"/>
      <c r="AE6310" s="42"/>
      <c r="AF6310" s="42"/>
      <c r="AG6310" s="42"/>
      <c r="AH6310" s="46"/>
      <c r="AI6310" s="46"/>
      <c r="AJ6310" s="34"/>
      <c r="AK6310" s="34"/>
      <c r="AL6310" s="34"/>
      <c r="AM6310" s="34"/>
      <c r="AN6310" s="47"/>
      <c r="AO6310" s="47"/>
      <c r="AP6310" s="47"/>
      <c r="AQ6310" s="47"/>
      <c r="AR6310" s="47"/>
      <c r="AS6310" s="46"/>
      <c r="AT6310" s="46"/>
      <c r="AU6310" s="48"/>
      <c r="AV6310" s="48"/>
      <c r="AW6310" s="48"/>
      <c r="AX6310" s="48"/>
      <c r="AY6310" s="49"/>
      <c r="AZ6310" s="49"/>
      <c r="BA6310" s="49"/>
      <c r="BB6310" s="49"/>
      <c r="BC6310" s="49"/>
      <c r="BD6310" s="50"/>
      <c r="BE6310" s="50"/>
      <c r="BF6310" s="50"/>
      <c r="BG6310" s="50"/>
      <c r="BH6310" s="50"/>
      <c r="BI6310" s="53"/>
      <c r="BJ6310" s="53"/>
    </row>
    <row r="6311" spans="1:62" ht="159" thickBot="1" x14ac:dyDescent="0.3">
      <c r="A6311" s="28">
        <v>6311</v>
      </c>
      <c r="B6311" s="52" t="s">
        <v>24186</v>
      </c>
      <c r="C6311" s="33">
        <v>3</v>
      </c>
      <c r="D6311" s="33">
        <v>6</v>
      </c>
      <c r="E6311" s="37" t="s">
        <v>24478</v>
      </c>
      <c r="F6311" s="37" t="s">
        <v>24479</v>
      </c>
      <c r="G6311" s="37" t="s">
        <v>24480</v>
      </c>
      <c r="H6311" s="38" t="s">
        <v>24481</v>
      </c>
      <c r="I6311" s="39" t="s">
        <v>24482</v>
      </c>
      <c r="J6311" s="38" t="s">
        <v>24483</v>
      </c>
      <c r="K6311" s="102">
        <v>4864</v>
      </c>
      <c r="L6311" s="40" t="s">
        <v>26994</v>
      </c>
      <c r="M6311" s="41">
        <f t="shared" ref="M6311:M6374" si="223">IF(L6311=L6310,0,1)</f>
        <v>0</v>
      </c>
      <c r="N6311" s="41">
        <f t="shared" si="222"/>
        <v>0</v>
      </c>
      <c r="O6311" s="92"/>
      <c r="P6311" s="36"/>
      <c r="Q6311" s="35"/>
      <c r="R6311" s="44"/>
      <c r="S6311" s="44"/>
      <c r="T6311" s="45"/>
      <c r="U6311" s="45"/>
      <c r="V6311" s="45"/>
      <c r="W6311" s="45"/>
      <c r="X6311" s="45"/>
      <c r="Y6311" s="45"/>
      <c r="Z6311" s="46"/>
      <c r="AA6311" s="42"/>
      <c r="AB6311" s="42"/>
      <c r="AC6311" s="42"/>
      <c r="AD6311" s="42"/>
      <c r="AE6311" s="42"/>
      <c r="AF6311" s="42"/>
      <c r="AG6311" s="42"/>
      <c r="AH6311" s="46"/>
      <c r="AI6311" s="46"/>
      <c r="AJ6311" s="34"/>
      <c r="AK6311" s="34"/>
      <c r="AL6311" s="34"/>
      <c r="AM6311" s="34"/>
      <c r="AN6311" s="47"/>
      <c r="AO6311" s="47"/>
      <c r="AP6311" s="47"/>
      <c r="AQ6311" s="47"/>
      <c r="AR6311" s="47"/>
      <c r="AS6311" s="46"/>
      <c r="AT6311" s="46"/>
      <c r="AU6311" s="48"/>
      <c r="AV6311" s="48"/>
      <c r="AW6311" s="48"/>
      <c r="AX6311" s="48"/>
      <c r="AY6311" s="49"/>
      <c r="AZ6311" s="49"/>
      <c r="BA6311" s="49"/>
      <c r="BB6311" s="49"/>
      <c r="BC6311" s="49"/>
      <c r="BD6311" s="50"/>
      <c r="BE6311" s="50"/>
      <c r="BF6311" s="50"/>
      <c r="BG6311" s="50"/>
      <c r="BH6311" s="50"/>
      <c r="BI6311" s="53"/>
      <c r="BJ6311" s="53"/>
    </row>
    <row r="6312" spans="1:62" ht="53.4" thickBot="1" x14ac:dyDescent="0.3">
      <c r="A6312" s="28">
        <v>6312</v>
      </c>
      <c r="B6312" s="52" t="s">
        <v>24186</v>
      </c>
      <c r="C6312" s="33">
        <v>3</v>
      </c>
      <c r="D6312" s="33">
        <v>7</v>
      </c>
      <c r="E6312" s="37" t="s">
        <v>24484</v>
      </c>
      <c r="F6312" s="37" t="s">
        <v>24485</v>
      </c>
      <c r="G6312" s="37" t="s">
        <v>24486</v>
      </c>
      <c r="H6312" s="38" t="s">
        <v>24487</v>
      </c>
      <c r="I6312" s="39" t="s">
        <v>24488</v>
      </c>
      <c r="J6312" s="38"/>
      <c r="K6312" s="102">
        <v>4865</v>
      </c>
      <c r="L6312" s="40" t="s">
        <v>26994</v>
      </c>
      <c r="M6312" s="41">
        <f t="shared" si="223"/>
        <v>0</v>
      </c>
      <c r="N6312" s="41">
        <f t="shared" si="222"/>
        <v>0</v>
      </c>
      <c r="O6312" s="92"/>
      <c r="P6312" s="36"/>
      <c r="Q6312" s="35"/>
      <c r="R6312" s="44"/>
      <c r="S6312" s="44"/>
      <c r="T6312" s="45"/>
      <c r="U6312" s="45"/>
      <c r="V6312" s="45"/>
      <c r="W6312" s="45"/>
      <c r="X6312" s="45"/>
      <c r="Y6312" s="45"/>
      <c r="Z6312" s="46"/>
      <c r="AA6312" s="42"/>
      <c r="AB6312" s="42"/>
      <c r="AC6312" s="42"/>
      <c r="AD6312" s="42"/>
      <c r="AE6312" s="42"/>
      <c r="AF6312" s="42"/>
      <c r="AG6312" s="42"/>
      <c r="AH6312" s="46"/>
      <c r="AI6312" s="46"/>
      <c r="AJ6312" s="34"/>
      <c r="AK6312" s="34"/>
      <c r="AL6312" s="34"/>
      <c r="AM6312" s="34"/>
      <c r="AN6312" s="47"/>
      <c r="AO6312" s="47"/>
      <c r="AP6312" s="47"/>
      <c r="AQ6312" s="47"/>
      <c r="AR6312" s="47"/>
      <c r="AS6312" s="46"/>
      <c r="AT6312" s="46"/>
      <c r="AU6312" s="48"/>
      <c r="AV6312" s="48"/>
      <c r="AW6312" s="48"/>
      <c r="AX6312" s="48"/>
      <c r="AY6312" s="49"/>
      <c r="AZ6312" s="49"/>
      <c r="BA6312" s="49"/>
      <c r="BB6312" s="49"/>
      <c r="BC6312" s="49"/>
      <c r="BD6312" s="50"/>
      <c r="BE6312" s="50"/>
      <c r="BF6312" s="50"/>
      <c r="BG6312" s="50"/>
      <c r="BH6312" s="50"/>
      <c r="BI6312" s="53"/>
      <c r="BJ6312" s="53"/>
    </row>
    <row r="6313" spans="1:62" ht="53.4" thickBot="1" x14ac:dyDescent="0.3">
      <c r="A6313" s="28">
        <v>6313</v>
      </c>
      <c r="B6313" s="52" t="s">
        <v>24186</v>
      </c>
      <c r="C6313" s="33">
        <v>3</v>
      </c>
      <c r="D6313" s="33">
        <v>8</v>
      </c>
      <c r="E6313" s="37" t="s">
        <v>24489</v>
      </c>
      <c r="F6313" s="37" t="s">
        <v>24490</v>
      </c>
      <c r="G6313" s="37" t="s">
        <v>24491</v>
      </c>
      <c r="H6313" s="38"/>
      <c r="I6313" s="39" t="s">
        <v>24492</v>
      </c>
      <c r="J6313" s="38"/>
      <c r="K6313" s="102">
        <v>4866</v>
      </c>
      <c r="L6313" s="40" t="s">
        <v>26994</v>
      </c>
      <c r="M6313" s="41">
        <f t="shared" si="223"/>
        <v>0</v>
      </c>
      <c r="N6313" s="41">
        <f t="shared" si="222"/>
        <v>0</v>
      </c>
      <c r="O6313" s="92"/>
      <c r="P6313" s="36"/>
      <c r="Q6313" s="35"/>
      <c r="R6313" s="44"/>
      <c r="S6313" s="44"/>
      <c r="T6313" s="45"/>
      <c r="U6313" s="45"/>
      <c r="V6313" s="45"/>
      <c r="W6313" s="45"/>
      <c r="X6313" s="45"/>
      <c r="Y6313" s="45"/>
      <c r="Z6313" s="46"/>
      <c r="AA6313" s="42"/>
      <c r="AB6313" s="42"/>
      <c r="AC6313" s="42"/>
      <c r="AD6313" s="42"/>
      <c r="AE6313" s="42"/>
      <c r="AF6313" s="42"/>
      <c r="AG6313" s="42"/>
      <c r="AH6313" s="46"/>
      <c r="AI6313" s="46"/>
      <c r="AJ6313" s="34"/>
      <c r="AK6313" s="34"/>
      <c r="AL6313" s="34"/>
      <c r="AM6313" s="34"/>
      <c r="AN6313" s="47"/>
      <c r="AO6313" s="47"/>
      <c r="AP6313" s="47"/>
      <c r="AQ6313" s="47"/>
      <c r="AR6313" s="47"/>
      <c r="AS6313" s="46"/>
      <c r="AT6313" s="46"/>
      <c r="AU6313" s="48"/>
      <c r="AV6313" s="48"/>
      <c r="AW6313" s="48"/>
      <c r="AX6313" s="48"/>
      <c r="AY6313" s="49"/>
      <c r="AZ6313" s="49"/>
      <c r="BA6313" s="49"/>
      <c r="BB6313" s="49"/>
      <c r="BC6313" s="49"/>
      <c r="BD6313" s="50"/>
      <c r="BE6313" s="50"/>
      <c r="BF6313" s="50"/>
      <c r="BG6313" s="50"/>
      <c r="BH6313" s="50"/>
      <c r="BI6313" s="53"/>
      <c r="BJ6313" s="53"/>
    </row>
    <row r="6314" spans="1:62" ht="93" thickBot="1" x14ac:dyDescent="0.3">
      <c r="A6314" s="28">
        <v>6314</v>
      </c>
      <c r="B6314" s="52" t="s">
        <v>24186</v>
      </c>
      <c r="C6314" s="33">
        <v>3</v>
      </c>
      <c r="D6314" s="33">
        <v>9</v>
      </c>
      <c r="E6314" s="37" t="s">
        <v>24493</v>
      </c>
      <c r="F6314" s="37" t="s">
        <v>24494</v>
      </c>
      <c r="G6314" s="37" t="s">
        <v>24495</v>
      </c>
      <c r="H6314" s="38"/>
      <c r="I6314" s="39" t="s">
        <v>10090</v>
      </c>
      <c r="J6314" s="38" t="s">
        <v>24496</v>
      </c>
      <c r="K6314" s="102">
        <v>4867</v>
      </c>
      <c r="L6314" s="40" t="s">
        <v>26994</v>
      </c>
      <c r="M6314" s="41">
        <f t="shared" si="223"/>
        <v>0</v>
      </c>
      <c r="N6314" s="41">
        <f t="shared" si="222"/>
        <v>0</v>
      </c>
      <c r="O6314" s="92"/>
      <c r="P6314" s="36"/>
      <c r="Q6314" s="35"/>
      <c r="R6314" s="44"/>
      <c r="S6314" s="44"/>
      <c r="T6314" s="45"/>
      <c r="U6314" s="45"/>
      <c r="V6314" s="45"/>
      <c r="W6314" s="45"/>
      <c r="X6314" s="45"/>
      <c r="Y6314" s="45"/>
      <c r="Z6314" s="46"/>
      <c r="AA6314" s="42"/>
      <c r="AB6314" s="42"/>
      <c r="AC6314" s="42"/>
      <c r="AD6314" s="42"/>
      <c r="AE6314" s="42"/>
      <c r="AF6314" s="42"/>
      <c r="AG6314" s="42"/>
      <c r="AH6314" s="46"/>
      <c r="AI6314" s="46"/>
      <c r="AJ6314" s="34"/>
      <c r="AK6314" s="34"/>
      <c r="AL6314" s="34"/>
      <c r="AM6314" s="34"/>
      <c r="AN6314" s="47"/>
      <c r="AO6314" s="47"/>
      <c r="AP6314" s="47"/>
      <c r="AQ6314" s="47"/>
      <c r="AR6314" s="47"/>
      <c r="AS6314" s="46"/>
      <c r="AT6314" s="46"/>
      <c r="AU6314" s="48"/>
      <c r="AV6314" s="48"/>
      <c r="AW6314" s="48"/>
      <c r="AX6314" s="48"/>
      <c r="AY6314" s="49"/>
      <c r="AZ6314" s="49"/>
      <c r="BA6314" s="49"/>
      <c r="BB6314" s="49"/>
      <c r="BC6314" s="49"/>
      <c r="BD6314" s="50"/>
      <c r="BE6314" s="50"/>
      <c r="BF6314" s="50"/>
      <c r="BG6314" s="50"/>
      <c r="BH6314" s="50"/>
      <c r="BI6314" s="53"/>
      <c r="BJ6314" s="53"/>
    </row>
    <row r="6315" spans="1:62" ht="27" thickBot="1" x14ac:dyDescent="0.3">
      <c r="A6315" s="28">
        <v>6315</v>
      </c>
      <c r="B6315" s="52" t="s">
        <v>24186</v>
      </c>
      <c r="C6315" s="33">
        <v>3</v>
      </c>
      <c r="D6315" s="33">
        <v>10</v>
      </c>
      <c r="E6315" s="37" t="s">
        <v>24497</v>
      </c>
      <c r="F6315" s="37" t="s">
        <v>10454</v>
      </c>
      <c r="G6315" s="37" t="s">
        <v>24498</v>
      </c>
      <c r="H6315" s="38"/>
      <c r="I6315" s="39" t="s">
        <v>90</v>
      </c>
      <c r="J6315" s="38"/>
      <c r="K6315" s="102">
        <v>4868</v>
      </c>
      <c r="L6315" s="40" t="s">
        <v>26994</v>
      </c>
      <c r="M6315" s="41">
        <f t="shared" si="223"/>
        <v>0</v>
      </c>
      <c r="N6315" s="41">
        <f t="shared" si="222"/>
        <v>0</v>
      </c>
      <c r="O6315" s="92"/>
      <c r="P6315" s="36"/>
      <c r="Q6315" s="35"/>
      <c r="R6315" s="44"/>
      <c r="S6315" s="44"/>
      <c r="T6315" s="45"/>
      <c r="U6315" s="45"/>
      <c r="V6315" s="45"/>
      <c r="W6315" s="45"/>
      <c r="X6315" s="45"/>
      <c r="Y6315" s="45"/>
      <c r="Z6315" s="46"/>
      <c r="AA6315" s="42"/>
      <c r="AB6315" s="42"/>
      <c r="AC6315" s="42"/>
      <c r="AD6315" s="42"/>
      <c r="AE6315" s="42"/>
      <c r="AF6315" s="42"/>
      <c r="AG6315" s="42"/>
      <c r="AH6315" s="46"/>
      <c r="AI6315" s="46"/>
      <c r="AJ6315" s="34"/>
      <c r="AK6315" s="34"/>
      <c r="AL6315" s="34"/>
      <c r="AM6315" s="34"/>
      <c r="AN6315" s="47"/>
      <c r="AO6315" s="47"/>
      <c r="AP6315" s="47"/>
      <c r="AQ6315" s="47"/>
      <c r="AR6315" s="47"/>
      <c r="AS6315" s="46"/>
      <c r="AT6315" s="46"/>
      <c r="AU6315" s="48"/>
      <c r="AV6315" s="48"/>
      <c r="AW6315" s="48"/>
      <c r="AX6315" s="48"/>
      <c r="AY6315" s="49"/>
      <c r="AZ6315" s="49"/>
      <c r="BA6315" s="49"/>
      <c r="BB6315" s="49"/>
      <c r="BC6315" s="49"/>
      <c r="BD6315" s="50"/>
      <c r="BE6315" s="50"/>
      <c r="BF6315" s="50"/>
      <c r="BG6315" s="50"/>
      <c r="BH6315" s="50"/>
      <c r="BI6315" s="53"/>
      <c r="BJ6315" s="53"/>
    </row>
    <row r="6316" spans="1:62" ht="40.200000000000003" thickBot="1" x14ac:dyDescent="0.3">
      <c r="A6316" s="28">
        <v>6316</v>
      </c>
      <c r="B6316" s="52" t="s">
        <v>24186</v>
      </c>
      <c r="C6316" s="33">
        <v>3</v>
      </c>
      <c r="D6316" s="33">
        <v>11</v>
      </c>
      <c r="E6316" s="37" t="s">
        <v>24499</v>
      </c>
      <c r="F6316" s="37" t="s">
        <v>24500</v>
      </c>
      <c r="G6316" s="37" t="s">
        <v>24501</v>
      </c>
      <c r="H6316" s="38"/>
      <c r="I6316" s="39" t="s">
        <v>10090</v>
      </c>
      <c r="J6316" s="38" t="s">
        <v>24502</v>
      </c>
      <c r="K6316" s="102">
        <v>4869</v>
      </c>
      <c r="L6316" s="40" t="s">
        <v>26994</v>
      </c>
      <c r="M6316" s="41">
        <f t="shared" si="223"/>
        <v>0</v>
      </c>
      <c r="N6316" s="41">
        <f t="shared" si="222"/>
        <v>0</v>
      </c>
      <c r="O6316" s="92"/>
      <c r="P6316" s="36"/>
      <c r="Q6316" s="35"/>
      <c r="R6316" s="44"/>
      <c r="S6316" s="44"/>
      <c r="T6316" s="45"/>
      <c r="U6316" s="45"/>
      <c r="V6316" s="45"/>
      <c r="W6316" s="45"/>
      <c r="X6316" s="45"/>
      <c r="Y6316" s="45"/>
      <c r="Z6316" s="46"/>
      <c r="AA6316" s="42"/>
      <c r="AB6316" s="42"/>
      <c r="AC6316" s="42"/>
      <c r="AD6316" s="42"/>
      <c r="AE6316" s="42"/>
      <c r="AF6316" s="42"/>
      <c r="AG6316" s="42"/>
      <c r="AH6316" s="46"/>
      <c r="AI6316" s="46"/>
      <c r="AJ6316" s="34"/>
      <c r="AK6316" s="34"/>
      <c r="AL6316" s="34"/>
      <c r="AM6316" s="34"/>
      <c r="AN6316" s="47"/>
      <c r="AO6316" s="47"/>
      <c r="AP6316" s="47"/>
      <c r="AQ6316" s="47"/>
      <c r="AR6316" s="47"/>
      <c r="AS6316" s="46"/>
      <c r="AT6316" s="46"/>
      <c r="AU6316" s="48"/>
      <c r="AV6316" s="48"/>
      <c r="AW6316" s="48"/>
      <c r="AX6316" s="48"/>
      <c r="AY6316" s="49"/>
      <c r="AZ6316" s="49"/>
      <c r="BA6316" s="49"/>
      <c r="BB6316" s="49"/>
      <c r="BC6316" s="49"/>
      <c r="BD6316" s="50"/>
      <c r="BE6316" s="50"/>
      <c r="BF6316" s="50"/>
      <c r="BG6316" s="50"/>
      <c r="BH6316" s="50"/>
      <c r="BI6316" s="53"/>
      <c r="BJ6316" s="53"/>
    </row>
    <row r="6317" spans="1:62" ht="53.4" thickBot="1" x14ac:dyDescent="0.3">
      <c r="A6317" s="28">
        <v>6317</v>
      </c>
      <c r="B6317" s="52" t="s">
        <v>24186</v>
      </c>
      <c r="C6317" s="33">
        <v>3</v>
      </c>
      <c r="D6317" s="33">
        <v>12</v>
      </c>
      <c r="E6317" s="37" t="s">
        <v>24503</v>
      </c>
      <c r="F6317" s="37" t="s">
        <v>10454</v>
      </c>
      <c r="G6317" s="37" t="s">
        <v>24504</v>
      </c>
      <c r="H6317" s="38"/>
      <c r="I6317" s="39" t="s">
        <v>1997</v>
      </c>
      <c r="J6317" s="38"/>
      <c r="K6317" s="102">
        <v>4870</v>
      </c>
      <c r="L6317" s="40" t="s">
        <v>26994</v>
      </c>
      <c r="M6317" s="41">
        <f t="shared" si="223"/>
        <v>0</v>
      </c>
      <c r="N6317" s="41">
        <f t="shared" si="222"/>
        <v>0</v>
      </c>
      <c r="O6317" s="92"/>
      <c r="P6317" s="36"/>
      <c r="Q6317" s="35"/>
      <c r="R6317" s="44"/>
      <c r="S6317" s="44"/>
      <c r="T6317" s="45"/>
      <c r="U6317" s="45"/>
      <c r="V6317" s="45"/>
      <c r="W6317" s="45"/>
      <c r="X6317" s="45"/>
      <c r="Y6317" s="45"/>
      <c r="Z6317" s="46"/>
      <c r="AA6317" s="42"/>
      <c r="AB6317" s="42"/>
      <c r="AC6317" s="42"/>
      <c r="AD6317" s="42"/>
      <c r="AE6317" s="42"/>
      <c r="AF6317" s="42"/>
      <c r="AG6317" s="42"/>
      <c r="AH6317" s="46"/>
      <c r="AI6317" s="46"/>
      <c r="AJ6317" s="34"/>
      <c r="AK6317" s="34"/>
      <c r="AL6317" s="34"/>
      <c r="AM6317" s="34"/>
      <c r="AN6317" s="47"/>
      <c r="AO6317" s="47"/>
      <c r="AP6317" s="47"/>
      <c r="AQ6317" s="47"/>
      <c r="AR6317" s="47"/>
      <c r="AS6317" s="46"/>
      <c r="AT6317" s="46"/>
      <c r="AU6317" s="48"/>
      <c r="AV6317" s="48"/>
      <c r="AW6317" s="48"/>
      <c r="AX6317" s="48"/>
      <c r="AY6317" s="49"/>
      <c r="AZ6317" s="49"/>
      <c r="BA6317" s="49"/>
      <c r="BB6317" s="49"/>
      <c r="BC6317" s="49"/>
      <c r="BD6317" s="50"/>
      <c r="BE6317" s="50"/>
      <c r="BF6317" s="50"/>
      <c r="BG6317" s="50"/>
      <c r="BH6317" s="50"/>
      <c r="BI6317" s="53"/>
      <c r="BJ6317" s="53"/>
    </row>
    <row r="6318" spans="1:62" ht="106.2" thickBot="1" x14ac:dyDescent="0.3">
      <c r="A6318" s="28">
        <v>6318</v>
      </c>
      <c r="B6318" s="52" t="s">
        <v>24186</v>
      </c>
      <c r="C6318" s="33">
        <v>3</v>
      </c>
      <c r="D6318" s="33">
        <v>13</v>
      </c>
      <c r="E6318" s="37" t="s">
        <v>24505</v>
      </c>
      <c r="F6318" s="37" t="s">
        <v>24506</v>
      </c>
      <c r="G6318" s="37" t="s">
        <v>24507</v>
      </c>
      <c r="H6318" s="38" t="s">
        <v>24508</v>
      </c>
      <c r="I6318" s="39" t="s">
        <v>10090</v>
      </c>
      <c r="J6318" s="38"/>
      <c r="K6318" s="102">
        <v>4871</v>
      </c>
      <c r="L6318" s="40" t="s">
        <v>26994</v>
      </c>
      <c r="M6318" s="41">
        <f t="shared" si="223"/>
        <v>0</v>
      </c>
      <c r="N6318" s="41">
        <f t="shared" si="222"/>
        <v>0</v>
      </c>
      <c r="O6318" s="92"/>
      <c r="P6318" s="36"/>
      <c r="Q6318" s="35"/>
      <c r="R6318" s="44"/>
      <c r="S6318" s="44"/>
      <c r="T6318" s="45"/>
      <c r="U6318" s="45"/>
      <c r="V6318" s="45"/>
      <c r="W6318" s="45"/>
      <c r="X6318" s="45"/>
      <c r="Y6318" s="45"/>
      <c r="Z6318" s="46"/>
      <c r="AA6318" s="42"/>
      <c r="AB6318" s="42"/>
      <c r="AC6318" s="42"/>
      <c r="AD6318" s="42"/>
      <c r="AE6318" s="42"/>
      <c r="AF6318" s="42"/>
      <c r="AG6318" s="42"/>
      <c r="AH6318" s="46"/>
      <c r="AI6318" s="46"/>
      <c r="AJ6318" s="34"/>
      <c r="AK6318" s="34"/>
      <c r="AL6318" s="34"/>
      <c r="AM6318" s="34"/>
      <c r="AN6318" s="47"/>
      <c r="AO6318" s="47"/>
      <c r="AP6318" s="47"/>
      <c r="AQ6318" s="47"/>
      <c r="AR6318" s="47"/>
      <c r="AS6318" s="46"/>
      <c r="AT6318" s="46"/>
      <c r="AU6318" s="48"/>
      <c r="AV6318" s="48"/>
      <c r="AW6318" s="48"/>
      <c r="AX6318" s="48"/>
      <c r="AY6318" s="49"/>
      <c r="AZ6318" s="49"/>
      <c r="BA6318" s="49"/>
      <c r="BB6318" s="49"/>
      <c r="BC6318" s="49"/>
      <c r="BD6318" s="50"/>
      <c r="BE6318" s="50"/>
      <c r="BF6318" s="50"/>
      <c r="BG6318" s="50"/>
      <c r="BH6318" s="50"/>
      <c r="BI6318" s="53"/>
      <c r="BJ6318" s="53"/>
    </row>
    <row r="6319" spans="1:62" ht="106.2" thickBot="1" x14ac:dyDescent="0.3">
      <c r="A6319" s="28">
        <v>6319</v>
      </c>
      <c r="B6319" s="52" t="s">
        <v>24186</v>
      </c>
      <c r="C6319" s="33">
        <v>3</v>
      </c>
      <c r="D6319" s="33">
        <v>14</v>
      </c>
      <c r="E6319" s="37" t="s">
        <v>24509</v>
      </c>
      <c r="F6319" s="37" t="s">
        <v>24510</v>
      </c>
      <c r="G6319" s="37" t="s">
        <v>24511</v>
      </c>
      <c r="H6319" s="38" t="s">
        <v>24512</v>
      </c>
      <c r="I6319" s="39" t="s">
        <v>24513</v>
      </c>
      <c r="J6319" s="38" t="s">
        <v>24514</v>
      </c>
      <c r="K6319" s="102">
        <v>4872</v>
      </c>
      <c r="L6319" s="40" t="s">
        <v>26994</v>
      </c>
      <c r="M6319" s="41">
        <f t="shared" si="223"/>
        <v>0</v>
      </c>
      <c r="N6319" s="41">
        <f t="shared" si="222"/>
        <v>0</v>
      </c>
      <c r="O6319" s="92"/>
      <c r="P6319" s="36"/>
      <c r="Q6319" s="35"/>
      <c r="R6319" s="44"/>
      <c r="S6319" s="44"/>
      <c r="T6319" s="45"/>
      <c r="U6319" s="45"/>
      <c r="V6319" s="45"/>
      <c r="W6319" s="45"/>
      <c r="X6319" s="45"/>
      <c r="Y6319" s="45"/>
      <c r="Z6319" s="46"/>
      <c r="AA6319" s="42"/>
      <c r="AB6319" s="42"/>
      <c r="AC6319" s="42"/>
      <c r="AD6319" s="42"/>
      <c r="AE6319" s="42"/>
      <c r="AF6319" s="42"/>
      <c r="AG6319" s="42"/>
      <c r="AH6319" s="46"/>
      <c r="AI6319" s="46"/>
      <c r="AJ6319" s="34"/>
      <c r="AK6319" s="34"/>
      <c r="AL6319" s="34"/>
      <c r="AM6319" s="34"/>
      <c r="AN6319" s="47"/>
      <c r="AO6319" s="47"/>
      <c r="AP6319" s="47"/>
      <c r="AQ6319" s="47"/>
      <c r="AR6319" s="47"/>
      <c r="AS6319" s="46"/>
      <c r="AT6319" s="46"/>
      <c r="AU6319" s="48"/>
      <c r="AV6319" s="48"/>
      <c r="AW6319" s="48"/>
      <c r="AX6319" s="48"/>
      <c r="AY6319" s="49"/>
      <c r="AZ6319" s="49"/>
      <c r="BA6319" s="49"/>
      <c r="BB6319" s="49"/>
      <c r="BC6319" s="49"/>
      <c r="BD6319" s="50"/>
      <c r="BE6319" s="50"/>
      <c r="BF6319" s="50"/>
      <c r="BG6319" s="50"/>
      <c r="BH6319" s="50"/>
      <c r="BI6319" s="53"/>
      <c r="BJ6319" s="53"/>
    </row>
    <row r="6320" spans="1:62" ht="119.4" thickBot="1" x14ac:dyDescent="0.3">
      <c r="A6320" s="28">
        <v>6320</v>
      </c>
      <c r="B6320" s="52" t="s">
        <v>24186</v>
      </c>
      <c r="C6320" s="33">
        <v>3</v>
      </c>
      <c r="D6320" s="33">
        <v>15</v>
      </c>
      <c r="E6320" s="37" t="s">
        <v>24515</v>
      </c>
      <c r="F6320" s="37" t="s">
        <v>24516</v>
      </c>
      <c r="G6320" s="37" t="s">
        <v>24517</v>
      </c>
      <c r="H6320" s="38" t="s">
        <v>24518</v>
      </c>
      <c r="I6320" s="39" t="s">
        <v>4358</v>
      </c>
      <c r="J6320" s="38" t="s">
        <v>11426</v>
      </c>
      <c r="K6320" s="102">
        <v>4873</v>
      </c>
      <c r="L6320" s="40" t="s">
        <v>26994</v>
      </c>
      <c r="M6320" s="41">
        <f t="shared" si="223"/>
        <v>0</v>
      </c>
      <c r="N6320" s="41">
        <f t="shared" si="222"/>
        <v>0</v>
      </c>
      <c r="O6320" s="92"/>
      <c r="P6320" s="36"/>
      <c r="Q6320" s="35"/>
      <c r="R6320" s="44"/>
      <c r="S6320" s="44"/>
      <c r="T6320" s="45"/>
      <c r="U6320" s="45"/>
      <c r="V6320" s="45"/>
      <c r="W6320" s="45"/>
      <c r="X6320" s="45"/>
      <c r="Y6320" s="45"/>
      <c r="Z6320" s="46"/>
      <c r="AA6320" s="42"/>
      <c r="AB6320" s="42"/>
      <c r="AC6320" s="42"/>
      <c r="AD6320" s="42"/>
      <c r="AE6320" s="42"/>
      <c r="AF6320" s="42"/>
      <c r="AG6320" s="42"/>
      <c r="AH6320" s="46"/>
      <c r="AI6320" s="46"/>
      <c r="AJ6320" s="34"/>
      <c r="AK6320" s="34"/>
      <c r="AL6320" s="34"/>
      <c r="AM6320" s="34"/>
      <c r="AN6320" s="47"/>
      <c r="AO6320" s="47"/>
      <c r="AP6320" s="47"/>
      <c r="AQ6320" s="47"/>
      <c r="AR6320" s="47"/>
      <c r="AS6320" s="46"/>
      <c r="AT6320" s="46"/>
      <c r="AU6320" s="48"/>
      <c r="AV6320" s="48"/>
      <c r="AW6320" s="48"/>
      <c r="AX6320" s="48"/>
      <c r="AY6320" s="49"/>
      <c r="AZ6320" s="49"/>
      <c r="BA6320" s="49"/>
      <c r="BB6320" s="49"/>
      <c r="BC6320" s="49"/>
      <c r="BD6320" s="50"/>
      <c r="BE6320" s="50"/>
      <c r="BF6320" s="50"/>
      <c r="BG6320" s="50"/>
      <c r="BH6320" s="50"/>
      <c r="BI6320" s="53"/>
      <c r="BJ6320" s="53"/>
    </row>
    <row r="6321" spans="1:62" ht="132.6" thickBot="1" x14ac:dyDescent="0.3">
      <c r="A6321" s="28">
        <v>6321</v>
      </c>
      <c r="B6321" s="52" t="s">
        <v>24186</v>
      </c>
      <c r="C6321" s="33">
        <v>3</v>
      </c>
      <c r="D6321" s="33">
        <v>16</v>
      </c>
      <c r="E6321" s="37" t="s">
        <v>24519</v>
      </c>
      <c r="F6321" s="37" t="s">
        <v>381</v>
      </c>
      <c r="G6321" s="37" t="s">
        <v>24520</v>
      </c>
      <c r="H6321" s="38" t="s">
        <v>24521</v>
      </c>
      <c r="I6321" s="39" t="s">
        <v>944</v>
      </c>
      <c r="J6321" s="38"/>
      <c r="K6321" s="102">
        <v>4874</v>
      </c>
      <c r="L6321" s="40" t="s">
        <v>26994</v>
      </c>
      <c r="M6321" s="41">
        <f t="shared" si="223"/>
        <v>0</v>
      </c>
      <c r="N6321" s="41">
        <f t="shared" si="222"/>
        <v>0</v>
      </c>
      <c r="O6321" s="92"/>
      <c r="P6321" s="36"/>
      <c r="Q6321" s="35"/>
      <c r="R6321" s="44"/>
      <c r="S6321" s="44"/>
      <c r="T6321" s="45"/>
      <c r="U6321" s="45"/>
      <c r="V6321" s="45"/>
      <c r="W6321" s="45"/>
      <c r="X6321" s="45"/>
      <c r="Y6321" s="45"/>
      <c r="Z6321" s="46"/>
      <c r="AA6321" s="42"/>
      <c r="AB6321" s="42"/>
      <c r="AC6321" s="42"/>
      <c r="AD6321" s="42"/>
      <c r="AE6321" s="42"/>
      <c r="AF6321" s="42"/>
      <c r="AG6321" s="42"/>
      <c r="AH6321" s="46"/>
      <c r="AI6321" s="46"/>
      <c r="AJ6321" s="34"/>
      <c r="AK6321" s="34"/>
      <c r="AL6321" s="34"/>
      <c r="AM6321" s="34"/>
      <c r="AN6321" s="47"/>
      <c r="AO6321" s="47"/>
      <c r="AP6321" s="47"/>
      <c r="AQ6321" s="47"/>
      <c r="AR6321" s="47"/>
      <c r="AS6321" s="46"/>
      <c r="AT6321" s="46"/>
      <c r="AU6321" s="48"/>
      <c r="AV6321" s="48"/>
      <c r="AW6321" s="48"/>
      <c r="AX6321" s="48"/>
      <c r="AY6321" s="49"/>
      <c r="AZ6321" s="49"/>
      <c r="BA6321" s="49"/>
      <c r="BB6321" s="49"/>
      <c r="BC6321" s="49"/>
      <c r="BD6321" s="50"/>
      <c r="BE6321" s="50"/>
      <c r="BF6321" s="50"/>
      <c r="BG6321" s="50"/>
      <c r="BH6321" s="50"/>
      <c r="BI6321" s="53"/>
      <c r="BJ6321" s="53"/>
    </row>
    <row r="6322" spans="1:62" ht="119.4" thickBot="1" x14ac:dyDescent="0.3">
      <c r="A6322" s="28">
        <v>6322</v>
      </c>
      <c r="B6322" s="52" t="s">
        <v>24186</v>
      </c>
      <c r="C6322" s="33">
        <v>3</v>
      </c>
      <c r="D6322" s="33">
        <v>17</v>
      </c>
      <c r="E6322" s="37" t="s">
        <v>24522</v>
      </c>
      <c r="F6322" s="37" t="s">
        <v>24523</v>
      </c>
      <c r="G6322" s="37" t="s">
        <v>24524</v>
      </c>
      <c r="H6322" s="38" t="s">
        <v>24525</v>
      </c>
      <c r="I6322" s="39" t="s">
        <v>24526</v>
      </c>
      <c r="J6322" s="38"/>
      <c r="K6322" s="102">
        <v>4875</v>
      </c>
      <c r="L6322" s="40" t="s">
        <v>26994</v>
      </c>
      <c r="M6322" s="41">
        <f t="shared" si="223"/>
        <v>0</v>
      </c>
      <c r="N6322" s="41">
        <f t="shared" si="222"/>
        <v>0</v>
      </c>
      <c r="O6322" s="92"/>
      <c r="P6322" s="36"/>
      <c r="Q6322" s="35"/>
      <c r="R6322" s="44"/>
      <c r="S6322" s="44"/>
      <c r="T6322" s="45"/>
      <c r="U6322" s="45"/>
      <c r="V6322" s="45"/>
      <c r="W6322" s="45"/>
      <c r="X6322" s="45"/>
      <c r="Y6322" s="45"/>
      <c r="Z6322" s="46"/>
      <c r="AA6322" s="42"/>
      <c r="AB6322" s="42"/>
      <c r="AC6322" s="42"/>
      <c r="AD6322" s="42"/>
      <c r="AE6322" s="42"/>
      <c r="AF6322" s="42"/>
      <c r="AG6322" s="42"/>
      <c r="AH6322" s="46"/>
      <c r="AI6322" s="46"/>
      <c r="AJ6322" s="34"/>
      <c r="AK6322" s="34"/>
      <c r="AL6322" s="34"/>
      <c r="AM6322" s="34"/>
      <c r="AN6322" s="47"/>
      <c r="AO6322" s="47"/>
      <c r="AP6322" s="47"/>
      <c r="AQ6322" s="47"/>
      <c r="AR6322" s="47"/>
      <c r="AS6322" s="46"/>
      <c r="AT6322" s="46"/>
      <c r="AU6322" s="48"/>
      <c r="AV6322" s="48"/>
      <c r="AW6322" s="48"/>
      <c r="AX6322" s="48"/>
      <c r="AY6322" s="49"/>
      <c r="AZ6322" s="49"/>
      <c r="BA6322" s="49"/>
      <c r="BB6322" s="49"/>
      <c r="BC6322" s="49"/>
      <c r="BD6322" s="50"/>
      <c r="BE6322" s="50"/>
      <c r="BF6322" s="50"/>
      <c r="BG6322" s="50"/>
      <c r="BH6322" s="50"/>
      <c r="BI6322" s="53"/>
      <c r="BJ6322" s="53"/>
    </row>
    <row r="6323" spans="1:62" ht="93" thickBot="1" x14ac:dyDescent="0.3">
      <c r="A6323" s="28">
        <v>6323</v>
      </c>
      <c r="B6323" s="52" t="s">
        <v>24186</v>
      </c>
      <c r="C6323" s="33">
        <v>3</v>
      </c>
      <c r="D6323" s="33">
        <v>18</v>
      </c>
      <c r="E6323" s="37" t="s">
        <v>24527</v>
      </c>
      <c r="F6323" s="37" t="s">
        <v>104</v>
      </c>
      <c r="G6323" s="37" t="s">
        <v>24528</v>
      </c>
      <c r="H6323" s="38" t="s">
        <v>24529</v>
      </c>
      <c r="I6323" s="39" t="s">
        <v>24530</v>
      </c>
      <c r="J6323" s="38"/>
      <c r="K6323" s="102">
        <v>4876</v>
      </c>
      <c r="L6323" s="40" t="s">
        <v>26994</v>
      </c>
      <c r="M6323" s="41">
        <f t="shared" si="223"/>
        <v>0</v>
      </c>
      <c r="N6323" s="41">
        <f t="shared" si="222"/>
        <v>0</v>
      </c>
      <c r="O6323" s="92"/>
      <c r="P6323" s="36"/>
      <c r="Q6323" s="35"/>
      <c r="R6323" s="44"/>
      <c r="S6323" s="44"/>
      <c r="T6323" s="45"/>
      <c r="U6323" s="45"/>
      <c r="V6323" s="45"/>
      <c r="W6323" s="45"/>
      <c r="X6323" s="45"/>
      <c r="Y6323" s="45"/>
      <c r="Z6323" s="46"/>
      <c r="AA6323" s="42"/>
      <c r="AB6323" s="42"/>
      <c r="AC6323" s="42"/>
      <c r="AD6323" s="42"/>
      <c r="AE6323" s="42"/>
      <c r="AF6323" s="42"/>
      <c r="AG6323" s="42"/>
      <c r="AH6323" s="46"/>
      <c r="AI6323" s="46"/>
      <c r="AJ6323" s="34"/>
      <c r="AK6323" s="34"/>
      <c r="AL6323" s="34"/>
      <c r="AM6323" s="34"/>
      <c r="AN6323" s="47"/>
      <c r="AO6323" s="47"/>
      <c r="AP6323" s="47"/>
      <c r="AQ6323" s="47"/>
      <c r="AR6323" s="47"/>
      <c r="AS6323" s="46"/>
      <c r="AT6323" s="46"/>
      <c r="AU6323" s="48"/>
      <c r="AV6323" s="48"/>
      <c r="AW6323" s="48"/>
      <c r="AX6323" s="48"/>
      <c r="AY6323" s="49"/>
      <c r="AZ6323" s="49"/>
      <c r="BA6323" s="49"/>
      <c r="BB6323" s="49"/>
      <c r="BC6323" s="49"/>
      <c r="BD6323" s="50"/>
      <c r="BE6323" s="50"/>
      <c r="BF6323" s="50"/>
      <c r="BG6323" s="50"/>
      <c r="BH6323" s="50"/>
      <c r="BI6323" s="53"/>
      <c r="BJ6323" s="53"/>
    </row>
    <row r="6324" spans="1:62" ht="132.6" thickBot="1" x14ac:dyDescent="0.3">
      <c r="A6324" s="28">
        <v>6324</v>
      </c>
      <c r="B6324" s="52" t="s">
        <v>24186</v>
      </c>
      <c r="C6324" s="33">
        <v>3</v>
      </c>
      <c r="D6324" s="33">
        <v>19</v>
      </c>
      <c r="E6324" s="37" t="s">
        <v>24531</v>
      </c>
      <c r="F6324" s="37" t="s">
        <v>104</v>
      </c>
      <c r="G6324" s="37" t="s">
        <v>24532</v>
      </c>
      <c r="H6324" s="38" t="s">
        <v>24533</v>
      </c>
      <c r="I6324" s="39" t="s">
        <v>24534</v>
      </c>
      <c r="J6324" s="38"/>
      <c r="K6324" s="102">
        <v>4877</v>
      </c>
      <c r="L6324" s="40" t="s">
        <v>26994</v>
      </c>
      <c r="M6324" s="41">
        <f t="shared" si="223"/>
        <v>0</v>
      </c>
      <c r="N6324" s="41">
        <f t="shared" si="222"/>
        <v>0</v>
      </c>
      <c r="O6324" s="92"/>
      <c r="P6324" s="36"/>
      <c r="Q6324" s="35"/>
      <c r="R6324" s="44"/>
      <c r="S6324" s="44"/>
      <c r="T6324" s="45"/>
      <c r="U6324" s="45"/>
      <c r="V6324" s="45"/>
      <c r="W6324" s="45"/>
      <c r="X6324" s="45"/>
      <c r="Y6324" s="45"/>
      <c r="Z6324" s="46"/>
      <c r="AA6324" s="42"/>
      <c r="AB6324" s="42"/>
      <c r="AC6324" s="42"/>
      <c r="AD6324" s="42"/>
      <c r="AE6324" s="42"/>
      <c r="AF6324" s="42"/>
      <c r="AG6324" s="42"/>
      <c r="AH6324" s="46"/>
      <c r="AI6324" s="46"/>
      <c r="AJ6324" s="34"/>
      <c r="AK6324" s="34"/>
      <c r="AL6324" s="34"/>
      <c r="AM6324" s="34"/>
      <c r="AN6324" s="47"/>
      <c r="AO6324" s="47"/>
      <c r="AP6324" s="47"/>
      <c r="AQ6324" s="47"/>
      <c r="AR6324" s="47"/>
      <c r="AS6324" s="46"/>
      <c r="AT6324" s="46"/>
      <c r="AU6324" s="48"/>
      <c r="AV6324" s="48"/>
      <c r="AW6324" s="48"/>
      <c r="AX6324" s="48"/>
      <c r="AY6324" s="49"/>
      <c r="AZ6324" s="49"/>
      <c r="BA6324" s="49"/>
      <c r="BB6324" s="49"/>
      <c r="BC6324" s="49"/>
      <c r="BD6324" s="50"/>
      <c r="BE6324" s="50"/>
      <c r="BF6324" s="50"/>
      <c r="BG6324" s="50"/>
      <c r="BH6324" s="50"/>
      <c r="BI6324" s="53"/>
      <c r="BJ6324" s="53"/>
    </row>
    <row r="6325" spans="1:62" ht="66.599999999999994" thickBot="1" x14ac:dyDescent="0.3">
      <c r="A6325" s="28">
        <v>6325</v>
      </c>
      <c r="B6325" s="52" t="s">
        <v>24186</v>
      </c>
      <c r="C6325" s="33">
        <v>3</v>
      </c>
      <c r="D6325" s="33">
        <v>20</v>
      </c>
      <c r="E6325" s="37" t="s">
        <v>24535</v>
      </c>
      <c r="F6325" s="37" t="s">
        <v>245</v>
      </c>
      <c r="G6325" s="37" t="s">
        <v>24536</v>
      </c>
      <c r="H6325" s="38" t="s">
        <v>24537</v>
      </c>
      <c r="I6325" s="39" t="s">
        <v>24538</v>
      </c>
      <c r="J6325" s="38"/>
      <c r="K6325" s="102">
        <v>4878</v>
      </c>
      <c r="L6325" s="40" t="s">
        <v>26994</v>
      </c>
      <c r="M6325" s="41">
        <f t="shared" si="223"/>
        <v>0</v>
      </c>
      <c r="N6325" s="41">
        <f t="shared" si="222"/>
        <v>0</v>
      </c>
      <c r="O6325" s="92"/>
      <c r="P6325" s="36"/>
      <c r="Q6325" s="35"/>
      <c r="R6325" s="44"/>
      <c r="S6325" s="44"/>
      <c r="T6325" s="45"/>
      <c r="U6325" s="45"/>
      <c r="V6325" s="45"/>
      <c r="W6325" s="45"/>
      <c r="X6325" s="45"/>
      <c r="Y6325" s="45"/>
      <c r="Z6325" s="46"/>
      <c r="AA6325" s="42"/>
      <c r="AB6325" s="42"/>
      <c r="AC6325" s="42"/>
      <c r="AD6325" s="42"/>
      <c r="AE6325" s="42"/>
      <c r="AF6325" s="42"/>
      <c r="AG6325" s="42"/>
      <c r="AH6325" s="46"/>
      <c r="AI6325" s="46"/>
      <c r="AJ6325" s="34"/>
      <c r="AK6325" s="34"/>
      <c r="AL6325" s="34"/>
      <c r="AM6325" s="34"/>
      <c r="AN6325" s="47"/>
      <c r="AO6325" s="47"/>
      <c r="AP6325" s="47"/>
      <c r="AQ6325" s="47"/>
      <c r="AR6325" s="47"/>
      <c r="AS6325" s="46"/>
      <c r="AT6325" s="46"/>
      <c r="AU6325" s="48"/>
      <c r="AV6325" s="48"/>
      <c r="AW6325" s="48"/>
      <c r="AX6325" s="48"/>
      <c r="AY6325" s="49"/>
      <c r="AZ6325" s="49"/>
      <c r="BA6325" s="49"/>
      <c r="BB6325" s="49"/>
      <c r="BC6325" s="49"/>
      <c r="BD6325" s="50"/>
      <c r="BE6325" s="50"/>
      <c r="BF6325" s="50"/>
      <c r="BG6325" s="50"/>
      <c r="BH6325" s="50"/>
      <c r="BI6325" s="53"/>
      <c r="BJ6325" s="53"/>
    </row>
    <row r="6326" spans="1:62" ht="119.4" thickBot="1" x14ac:dyDescent="0.3">
      <c r="A6326" s="28">
        <v>6326</v>
      </c>
      <c r="B6326" s="52" t="s">
        <v>24186</v>
      </c>
      <c r="C6326" s="33">
        <v>3</v>
      </c>
      <c r="D6326" s="33">
        <v>21</v>
      </c>
      <c r="E6326" s="37" t="s">
        <v>24539</v>
      </c>
      <c r="F6326" s="37" t="s">
        <v>24540</v>
      </c>
      <c r="G6326" s="37" t="s">
        <v>24541</v>
      </c>
      <c r="H6326" s="38" t="s">
        <v>24542</v>
      </c>
      <c r="I6326" s="39" t="s">
        <v>24324</v>
      </c>
      <c r="J6326" s="38" t="s">
        <v>24543</v>
      </c>
      <c r="K6326" s="102">
        <v>4879</v>
      </c>
      <c r="L6326" s="40" t="s">
        <v>26994</v>
      </c>
      <c r="M6326" s="41">
        <f t="shared" si="223"/>
        <v>0</v>
      </c>
      <c r="N6326" s="41">
        <f t="shared" si="222"/>
        <v>0</v>
      </c>
      <c r="O6326" s="92"/>
      <c r="P6326" s="36"/>
      <c r="Q6326" s="35"/>
      <c r="R6326" s="44"/>
      <c r="S6326" s="44"/>
      <c r="T6326" s="45"/>
      <c r="U6326" s="45"/>
      <c r="V6326" s="45"/>
      <c r="W6326" s="45"/>
      <c r="X6326" s="45"/>
      <c r="Y6326" s="45"/>
      <c r="Z6326" s="46"/>
      <c r="AA6326" s="42"/>
      <c r="AB6326" s="42"/>
      <c r="AC6326" s="42"/>
      <c r="AD6326" s="42"/>
      <c r="AE6326" s="42"/>
      <c r="AF6326" s="42"/>
      <c r="AG6326" s="42"/>
      <c r="AH6326" s="46"/>
      <c r="AI6326" s="46"/>
      <c r="AJ6326" s="34">
        <v>1</v>
      </c>
      <c r="AK6326" s="34">
        <v>0</v>
      </c>
      <c r="AL6326" s="34" t="s">
        <v>29036</v>
      </c>
      <c r="AM6326" s="34" t="s">
        <v>29037</v>
      </c>
      <c r="AN6326" s="47"/>
      <c r="AO6326" s="47"/>
      <c r="AP6326" s="47"/>
      <c r="AQ6326" s="47"/>
      <c r="AR6326" s="47"/>
      <c r="AS6326" s="46"/>
      <c r="AT6326" s="46"/>
      <c r="AU6326" s="48"/>
      <c r="AV6326" s="48"/>
      <c r="AW6326" s="48"/>
      <c r="AX6326" s="48"/>
      <c r="AY6326" s="49"/>
      <c r="AZ6326" s="49"/>
      <c r="BA6326" s="49"/>
      <c r="BB6326" s="49"/>
      <c r="BC6326" s="49"/>
      <c r="BD6326" s="50"/>
      <c r="BE6326" s="50"/>
      <c r="BF6326" s="50"/>
      <c r="BG6326" s="50"/>
      <c r="BH6326" s="50"/>
      <c r="BI6326" s="53"/>
      <c r="BJ6326" s="53"/>
    </row>
    <row r="6327" spans="1:62" ht="66.599999999999994" thickBot="1" x14ac:dyDescent="0.3">
      <c r="A6327" s="28">
        <v>6327</v>
      </c>
      <c r="B6327" s="52" t="s">
        <v>24186</v>
      </c>
      <c r="C6327" s="33">
        <v>3</v>
      </c>
      <c r="D6327" s="33">
        <v>22</v>
      </c>
      <c r="E6327" s="37" t="s">
        <v>24544</v>
      </c>
      <c r="F6327" s="37" t="s">
        <v>24545</v>
      </c>
      <c r="G6327" s="37" t="s">
        <v>24546</v>
      </c>
      <c r="H6327" s="38" t="s">
        <v>24547</v>
      </c>
      <c r="I6327" s="39"/>
      <c r="J6327" s="38" t="s">
        <v>24548</v>
      </c>
      <c r="K6327" s="102">
        <v>4880</v>
      </c>
      <c r="L6327" s="40" t="s">
        <v>26994</v>
      </c>
      <c r="M6327" s="41">
        <f t="shared" si="223"/>
        <v>0</v>
      </c>
      <c r="N6327" s="41">
        <f t="shared" si="222"/>
        <v>0</v>
      </c>
      <c r="O6327" s="92"/>
      <c r="P6327" s="36"/>
      <c r="Q6327" s="35"/>
      <c r="R6327" s="44"/>
      <c r="S6327" s="44"/>
      <c r="T6327" s="45"/>
      <c r="U6327" s="45"/>
      <c r="V6327" s="45"/>
      <c r="W6327" s="45"/>
      <c r="X6327" s="45"/>
      <c r="Y6327" s="45"/>
      <c r="Z6327" s="46"/>
      <c r="AA6327" s="42"/>
      <c r="AB6327" s="42"/>
      <c r="AC6327" s="42"/>
      <c r="AD6327" s="42"/>
      <c r="AE6327" s="42"/>
      <c r="AF6327" s="42"/>
      <c r="AG6327" s="42"/>
      <c r="AH6327" s="46"/>
      <c r="AI6327" s="46"/>
      <c r="AJ6327" s="34">
        <v>1</v>
      </c>
      <c r="AK6327" s="34">
        <v>0</v>
      </c>
      <c r="AL6327" s="34" t="s">
        <v>29038</v>
      </c>
      <c r="AM6327" s="34" t="s">
        <v>29039</v>
      </c>
      <c r="AN6327" s="47"/>
      <c r="AO6327" s="47"/>
      <c r="AP6327" s="47"/>
      <c r="AQ6327" s="47"/>
      <c r="AR6327" s="47"/>
      <c r="AS6327" s="46"/>
      <c r="AT6327" s="46"/>
      <c r="AU6327" s="48"/>
      <c r="AV6327" s="48"/>
      <c r="AW6327" s="48"/>
      <c r="AX6327" s="48"/>
      <c r="AY6327" s="49"/>
      <c r="AZ6327" s="49"/>
      <c r="BA6327" s="49"/>
      <c r="BB6327" s="49"/>
      <c r="BC6327" s="49"/>
      <c r="BD6327" s="50"/>
      <c r="BE6327" s="50"/>
      <c r="BF6327" s="50"/>
      <c r="BG6327" s="50"/>
      <c r="BH6327" s="50"/>
      <c r="BI6327" s="53"/>
      <c r="BJ6327" s="53"/>
    </row>
    <row r="6328" spans="1:62" ht="66.599999999999994" thickBot="1" x14ac:dyDescent="0.3">
      <c r="A6328" s="28">
        <v>6328</v>
      </c>
      <c r="B6328" s="52" t="s">
        <v>24186</v>
      </c>
      <c r="C6328" s="33">
        <v>3</v>
      </c>
      <c r="D6328" s="33">
        <v>23</v>
      </c>
      <c r="E6328" s="37" t="s">
        <v>24549</v>
      </c>
      <c r="F6328" s="37" t="s">
        <v>298</v>
      </c>
      <c r="G6328" s="37" t="s">
        <v>24550</v>
      </c>
      <c r="H6328" s="38" t="s">
        <v>24551</v>
      </c>
      <c r="I6328" s="39"/>
      <c r="J6328" s="38"/>
      <c r="K6328" s="102">
        <v>4881</v>
      </c>
      <c r="L6328" s="40" t="s">
        <v>26994</v>
      </c>
      <c r="M6328" s="41">
        <f t="shared" si="223"/>
        <v>0</v>
      </c>
      <c r="N6328" s="41">
        <f t="shared" si="222"/>
        <v>0</v>
      </c>
      <c r="O6328" s="92"/>
      <c r="P6328" s="36"/>
      <c r="Q6328" s="35"/>
      <c r="R6328" s="44"/>
      <c r="S6328" s="44"/>
      <c r="T6328" s="45"/>
      <c r="U6328" s="45"/>
      <c r="V6328" s="45"/>
      <c r="W6328" s="45"/>
      <c r="X6328" s="45"/>
      <c r="Y6328" s="45"/>
      <c r="Z6328" s="46"/>
      <c r="AA6328" s="42"/>
      <c r="AB6328" s="42"/>
      <c r="AC6328" s="42"/>
      <c r="AD6328" s="42"/>
      <c r="AE6328" s="42"/>
      <c r="AF6328" s="42"/>
      <c r="AG6328" s="42"/>
      <c r="AH6328" s="46"/>
      <c r="AI6328" s="46"/>
      <c r="AJ6328" s="34">
        <v>1</v>
      </c>
      <c r="AK6328" s="34">
        <v>0</v>
      </c>
      <c r="AL6328" s="34" t="s">
        <v>29040</v>
      </c>
      <c r="AM6328" s="34" t="s">
        <v>29041</v>
      </c>
      <c r="AN6328" s="47"/>
      <c r="AO6328" s="47"/>
      <c r="AP6328" s="47"/>
      <c r="AQ6328" s="47"/>
      <c r="AR6328" s="47"/>
      <c r="AS6328" s="46"/>
      <c r="AT6328" s="46"/>
      <c r="AU6328" s="48"/>
      <c r="AV6328" s="48"/>
      <c r="AW6328" s="48"/>
      <c r="AX6328" s="48"/>
      <c r="AY6328" s="49"/>
      <c r="AZ6328" s="49"/>
      <c r="BA6328" s="49"/>
      <c r="BB6328" s="49"/>
      <c r="BC6328" s="49"/>
      <c r="BD6328" s="50"/>
      <c r="BE6328" s="50"/>
      <c r="BF6328" s="50"/>
      <c r="BG6328" s="50"/>
      <c r="BH6328" s="50"/>
      <c r="BI6328" s="53"/>
      <c r="BJ6328" s="53"/>
    </row>
    <row r="6329" spans="1:62" ht="79.8" thickBot="1" x14ac:dyDescent="0.3">
      <c r="A6329" s="28">
        <v>6329</v>
      </c>
      <c r="B6329" s="52" t="s">
        <v>24186</v>
      </c>
      <c r="C6329" s="33">
        <v>3</v>
      </c>
      <c r="D6329" s="33">
        <v>24</v>
      </c>
      <c r="E6329" s="37" t="s">
        <v>24552</v>
      </c>
      <c r="F6329" s="37" t="s">
        <v>24553</v>
      </c>
      <c r="G6329" s="37" t="s">
        <v>24554</v>
      </c>
      <c r="H6329" s="38" t="s">
        <v>24555</v>
      </c>
      <c r="I6329" s="39"/>
      <c r="J6329" s="38" t="s">
        <v>24556</v>
      </c>
      <c r="K6329" s="102">
        <v>4882</v>
      </c>
      <c r="L6329" s="40" t="s">
        <v>26994</v>
      </c>
      <c r="M6329" s="41">
        <f t="shared" si="223"/>
        <v>0</v>
      </c>
      <c r="N6329" s="41">
        <f t="shared" si="222"/>
        <v>0</v>
      </c>
      <c r="O6329" s="92"/>
      <c r="P6329" s="36"/>
      <c r="Q6329" s="35"/>
      <c r="R6329" s="44"/>
      <c r="S6329" s="44"/>
      <c r="T6329" s="45"/>
      <c r="U6329" s="45"/>
      <c r="V6329" s="45"/>
      <c r="W6329" s="45"/>
      <c r="X6329" s="45"/>
      <c r="Y6329" s="45"/>
      <c r="Z6329" s="46"/>
      <c r="AA6329" s="42"/>
      <c r="AB6329" s="42"/>
      <c r="AC6329" s="42"/>
      <c r="AD6329" s="42"/>
      <c r="AE6329" s="42"/>
      <c r="AF6329" s="42"/>
      <c r="AG6329" s="42"/>
      <c r="AH6329" s="46"/>
      <c r="AI6329" s="46"/>
      <c r="AJ6329" s="34"/>
      <c r="AK6329" s="34"/>
      <c r="AL6329" s="34"/>
      <c r="AM6329" s="34"/>
      <c r="AN6329" s="47"/>
      <c r="AO6329" s="47"/>
      <c r="AP6329" s="47"/>
      <c r="AQ6329" s="47"/>
      <c r="AR6329" s="47"/>
      <c r="AS6329" s="46"/>
      <c r="AT6329" s="46"/>
      <c r="AU6329" s="48"/>
      <c r="AV6329" s="48"/>
      <c r="AW6329" s="48"/>
      <c r="AX6329" s="48"/>
      <c r="AY6329" s="49"/>
      <c r="AZ6329" s="49"/>
      <c r="BA6329" s="49"/>
      <c r="BB6329" s="49"/>
      <c r="BC6329" s="49"/>
      <c r="BD6329" s="50"/>
      <c r="BE6329" s="50"/>
      <c r="BF6329" s="50"/>
      <c r="BG6329" s="50"/>
      <c r="BH6329" s="50"/>
      <c r="BI6329" s="53"/>
      <c r="BJ6329" s="53"/>
    </row>
    <row r="6330" spans="1:62" ht="79.8" thickBot="1" x14ac:dyDescent="0.3">
      <c r="A6330" s="28">
        <v>6330</v>
      </c>
      <c r="B6330" s="52" t="s">
        <v>24186</v>
      </c>
      <c r="C6330" s="33">
        <v>3</v>
      </c>
      <c r="D6330" s="33">
        <v>25</v>
      </c>
      <c r="E6330" s="37" t="s">
        <v>24557</v>
      </c>
      <c r="F6330" s="37" t="s">
        <v>24558</v>
      </c>
      <c r="G6330" s="37" t="s">
        <v>24559</v>
      </c>
      <c r="H6330" s="38" t="s">
        <v>24560</v>
      </c>
      <c r="I6330" s="39" t="s">
        <v>24561</v>
      </c>
      <c r="J6330" s="38" t="s">
        <v>24562</v>
      </c>
      <c r="K6330" s="102">
        <v>4883</v>
      </c>
      <c r="L6330" s="40" t="s">
        <v>26994</v>
      </c>
      <c r="M6330" s="41">
        <f t="shared" si="223"/>
        <v>0</v>
      </c>
      <c r="N6330" s="41">
        <f t="shared" si="222"/>
        <v>0</v>
      </c>
      <c r="O6330" s="92"/>
      <c r="P6330" s="36"/>
      <c r="Q6330" s="35"/>
      <c r="R6330" s="44"/>
      <c r="S6330" s="44"/>
      <c r="T6330" s="45"/>
      <c r="U6330" s="45"/>
      <c r="V6330" s="45"/>
      <c r="W6330" s="45"/>
      <c r="X6330" s="45"/>
      <c r="Y6330" s="45"/>
      <c r="Z6330" s="46"/>
      <c r="AA6330" s="42"/>
      <c r="AB6330" s="42"/>
      <c r="AC6330" s="42"/>
      <c r="AD6330" s="42"/>
      <c r="AE6330" s="42"/>
      <c r="AF6330" s="42"/>
      <c r="AG6330" s="42"/>
      <c r="AH6330" s="46"/>
      <c r="AI6330" s="46"/>
      <c r="AJ6330" s="34"/>
      <c r="AK6330" s="34"/>
      <c r="AL6330" s="34"/>
      <c r="AM6330" s="34"/>
      <c r="AN6330" s="47"/>
      <c r="AO6330" s="47"/>
      <c r="AP6330" s="47"/>
      <c r="AQ6330" s="47"/>
      <c r="AR6330" s="47"/>
      <c r="AS6330" s="46"/>
      <c r="AT6330" s="46"/>
      <c r="AU6330" s="48"/>
      <c r="AV6330" s="48"/>
      <c r="AW6330" s="48"/>
      <c r="AX6330" s="48"/>
      <c r="AY6330" s="49"/>
      <c r="AZ6330" s="49"/>
      <c r="BA6330" s="49"/>
      <c r="BB6330" s="49"/>
      <c r="BC6330" s="49"/>
      <c r="BD6330" s="50"/>
      <c r="BE6330" s="50"/>
      <c r="BF6330" s="50"/>
      <c r="BG6330" s="50"/>
      <c r="BH6330" s="50"/>
      <c r="BI6330" s="53"/>
      <c r="BJ6330" s="53"/>
    </row>
    <row r="6331" spans="1:62" ht="119.4" thickBot="1" x14ac:dyDescent="0.3">
      <c r="A6331" s="28">
        <v>6331</v>
      </c>
      <c r="B6331" s="52" t="s">
        <v>24186</v>
      </c>
      <c r="C6331" s="33">
        <v>3</v>
      </c>
      <c r="D6331" s="33">
        <v>26</v>
      </c>
      <c r="E6331" s="37" t="s">
        <v>24563</v>
      </c>
      <c r="F6331" s="37" t="s">
        <v>24564</v>
      </c>
      <c r="G6331" s="37" t="s">
        <v>24565</v>
      </c>
      <c r="H6331" s="38" t="s">
        <v>24566</v>
      </c>
      <c r="I6331" s="39" t="s">
        <v>13921</v>
      </c>
      <c r="J6331" s="38" t="s">
        <v>24567</v>
      </c>
      <c r="K6331" s="102">
        <v>4884</v>
      </c>
      <c r="L6331" s="40" t="s">
        <v>26994</v>
      </c>
      <c r="M6331" s="41">
        <f t="shared" si="223"/>
        <v>0</v>
      </c>
      <c r="N6331" s="41">
        <f t="shared" si="222"/>
        <v>0</v>
      </c>
      <c r="O6331" s="92"/>
      <c r="P6331" s="36"/>
      <c r="Q6331" s="35"/>
      <c r="R6331" s="44"/>
      <c r="S6331" s="44"/>
      <c r="T6331" s="45"/>
      <c r="U6331" s="45"/>
      <c r="V6331" s="45"/>
      <c r="W6331" s="45"/>
      <c r="X6331" s="45"/>
      <c r="Y6331" s="45"/>
      <c r="Z6331" s="46"/>
      <c r="AA6331" s="42"/>
      <c r="AB6331" s="42"/>
      <c r="AC6331" s="42"/>
      <c r="AD6331" s="42"/>
      <c r="AE6331" s="42"/>
      <c r="AF6331" s="42"/>
      <c r="AG6331" s="42"/>
      <c r="AH6331" s="46"/>
      <c r="AI6331" s="46"/>
      <c r="AJ6331" s="34"/>
      <c r="AK6331" s="34"/>
      <c r="AL6331" s="34"/>
      <c r="AM6331" s="34"/>
      <c r="AN6331" s="47"/>
      <c r="AO6331" s="47"/>
      <c r="AP6331" s="47"/>
      <c r="AQ6331" s="47"/>
      <c r="AR6331" s="47"/>
      <c r="AS6331" s="46"/>
      <c r="AT6331" s="46"/>
      <c r="AU6331" s="48"/>
      <c r="AV6331" s="48"/>
      <c r="AW6331" s="48"/>
      <c r="AX6331" s="48"/>
      <c r="AY6331" s="49"/>
      <c r="AZ6331" s="49"/>
      <c r="BA6331" s="49"/>
      <c r="BB6331" s="49"/>
      <c r="BC6331" s="49"/>
      <c r="BD6331" s="50"/>
      <c r="BE6331" s="50"/>
      <c r="BF6331" s="50"/>
      <c r="BG6331" s="50"/>
      <c r="BH6331" s="50"/>
      <c r="BI6331" s="53"/>
      <c r="BJ6331" s="53"/>
    </row>
    <row r="6332" spans="1:62" ht="66.599999999999994" thickBot="1" x14ac:dyDescent="0.3">
      <c r="A6332" s="28">
        <v>6332</v>
      </c>
      <c r="B6332" s="52" t="s">
        <v>24186</v>
      </c>
      <c r="C6332" s="33">
        <v>3</v>
      </c>
      <c r="D6332" s="33">
        <v>27</v>
      </c>
      <c r="E6332" s="37" t="s">
        <v>24568</v>
      </c>
      <c r="F6332" s="37" t="s">
        <v>24569</v>
      </c>
      <c r="G6332" s="37" t="s">
        <v>24570</v>
      </c>
      <c r="H6332" s="38" t="s">
        <v>24571</v>
      </c>
      <c r="I6332" s="39" t="s">
        <v>24572</v>
      </c>
      <c r="J6332" s="38" t="s">
        <v>24573</v>
      </c>
      <c r="K6332" s="102">
        <v>4885</v>
      </c>
      <c r="L6332" s="40" t="s">
        <v>26994</v>
      </c>
      <c r="M6332" s="41">
        <f t="shared" si="223"/>
        <v>0</v>
      </c>
      <c r="N6332" s="41">
        <f t="shared" si="222"/>
        <v>0</v>
      </c>
      <c r="O6332" s="92"/>
      <c r="P6332" s="36"/>
      <c r="Q6332" s="35"/>
      <c r="R6332" s="44"/>
      <c r="S6332" s="44"/>
      <c r="T6332" s="45"/>
      <c r="U6332" s="45"/>
      <c r="V6332" s="45"/>
      <c r="W6332" s="45"/>
      <c r="X6332" s="45"/>
      <c r="Y6332" s="45"/>
      <c r="Z6332" s="46"/>
      <c r="AA6332" s="42"/>
      <c r="AB6332" s="42"/>
      <c r="AC6332" s="42"/>
      <c r="AD6332" s="42"/>
      <c r="AE6332" s="42"/>
      <c r="AF6332" s="42"/>
      <c r="AG6332" s="42"/>
      <c r="AH6332" s="46"/>
      <c r="AI6332" s="46"/>
      <c r="AJ6332" s="34">
        <v>1</v>
      </c>
      <c r="AK6332" s="34">
        <v>0</v>
      </c>
      <c r="AL6332" s="34" t="s">
        <v>29042</v>
      </c>
      <c r="AM6332" s="34" t="s">
        <v>29043</v>
      </c>
      <c r="AN6332" s="47"/>
      <c r="AO6332" s="47"/>
      <c r="AP6332" s="47"/>
      <c r="AQ6332" s="47"/>
      <c r="AR6332" s="47"/>
      <c r="AS6332" s="46"/>
      <c r="AT6332" s="46"/>
      <c r="AU6332" s="48"/>
      <c r="AV6332" s="48"/>
      <c r="AW6332" s="48"/>
      <c r="AX6332" s="48"/>
      <c r="AY6332" s="49"/>
      <c r="AZ6332" s="49"/>
      <c r="BA6332" s="49"/>
      <c r="BB6332" s="49"/>
      <c r="BC6332" s="49"/>
      <c r="BD6332" s="50"/>
      <c r="BE6332" s="50"/>
      <c r="BF6332" s="50"/>
      <c r="BG6332" s="50"/>
      <c r="BH6332" s="50"/>
      <c r="BI6332" s="53"/>
      <c r="BJ6332" s="53"/>
    </row>
    <row r="6333" spans="1:62" ht="93" thickBot="1" x14ac:dyDescent="0.3">
      <c r="A6333" s="28">
        <v>6333</v>
      </c>
      <c r="B6333" s="52" t="s">
        <v>24186</v>
      </c>
      <c r="C6333" s="33">
        <v>3</v>
      </c>
      <c r="D6333" s="33">
        <v>28</v>
      </c>
      <c r="E6333" s="37" t="s">
        <v>24574</v>
      </c>
      <c r="F6333" s="37" t="s">
        <v>92</v>
      </c>
      <c r="G6333" s="37" t="s">
        <v>24575</v>
      </c>
      <c r="H6333" s="38" t="s">
        <v>24576</v>
      </c>
      <c r="I6333" s="39" t="s">
        <v>24577</v>
      </c>
      <c r="J6333" s="38"/>
      <c r="K6333" s="102">
        <v>4886</v>
      </c>
      <c r="L6333" s="40" t="s">
        <v>26994</v>
      </c>
      <c r="M6333" s="41">
        <f t="shared" si="223"/>
        <v>0</v>
      </c>
      <c r="N6333" s="41">
        <f t="shared" si="222"/>
        <v>0</v>
      </c>
      <c r="O6333" s="92"/>
      <c r="P6333" s="36"/>
      <c r="Q6333" s="35"/>
      <c r="R6333" s="44"/>
      <c r="S6333" s="44"/>
      <c r="T6333" s="45"/>
      <c r="U6333" s="45"/>
      <c r="V6333" s="45"/>
      <c r="W6333" s="45"/>
      <c r="X6333" s="45"/>
      <c r="Y6333" s="45"/>
      <c r="Z6333" s="46"/>
      <c r="AA6333" s="42"/>
      <c r="AB6333" s="42"/>
      <c r="AC6333" s="42"/>
      <c r="AD6333" s="42"/>
      <c r="AE6333" s="42"/>
      <c r="AF6333" s="42"/>
      <c r="AG6333" s="42"/>
      <c r="AH6333" s="46"/>
      <c r="AI6333" s="46"/>
      <c r="AJ6333" s="34">
        <v>1</v>
      </c>
      <c r="AK6333" s="34">
        <v>0</v>
      </c>
      <c r="AL6333" s="34" t="s">
        <v>29044</v>
      </c>
      <c r="AM6333" s="34" t="s">
        <v>29045</v>
      </c>
      <c r="AN6333" s="47"/>
      <c r="AO6333" s="47"/>
      <c r="AP6333" s="47"/>
      <c r="AQ6333" s="47"/>
      <c r="AR6333" s="47"/>
      <c r="AS6333" s="46"/>
      <c r="AT6333" s="46"/>
      <c r="AU6333" s="48"/>
      <c r="AV6333" s="48"/>
      <c r="AW6333" s="48"/>
      <c r="AX6333" s="48"/>
      <c r="AY6333" s="49"/>
      <c r="AZ6333" s="49"/>
      <c r="BA6333" s="49"/>
      <c r="BB6333" s="49"/>
      <c r="BC6333" s="49"/>
      <c r="BD6333" s="50"/>
      <c r="BE6333" s="50"/>
      <c r="BF6333" s="50"/>
      <c r="BG6333" s="50"/>
      <c r="BH6333" s="50"/>
      <c r="BI6333" s="53"/>
      <c r="BJ6333" s="53"/>
    </row>
    <row r="6334" spans="1:62" ht="119.4" thickBot="1" x14ac:dyDescent="0.3">
      <c r="A6334" s="28">
        <v>6334</v>
      </c>
      <c r="B6334" s="52" t="s">
        <v>24186</v>
      </c>
      <c r="C6334" s="33">
        <v>4</v>
      </c>
      <c r="D6334" s="33">
        <v>0</v>
      </c>
      <c r="E6334" s="37" t="s">
        <v>24578</v>
      </c>
      <c r="F6334" s="37" t="s">
        <v>24579</v>
      </c>
      <c r="G6334" s="37" t="s">
        <v>24580</v>
      </c>
      <c r="H6334" s="38"/>
      <c r="I6334" s="39" t="s">
        <v>24581</v>
      </c>
      <c r="J6334" s="38" t="s">
        <v>24579</v>
      </c>
      <c r="K6334" s="102">
        <v>4887</v>
      </c>
      <c r="L6334" s="40" t="s">
        <v>26994</v>
      </c>
      <c r="M6334" s="41">
        <f t="shared" si="223"/>
        <v>0</v>
      </c>
      <c r="N6334" s="41">
        <f t="shared" si="222"/>
        <v>0</v>
      </c>
      <c r="O6334" s="92"/>
      <c r="P6334" s="36"/>
      <c r="Q6334" s="35"/>
      <c r="R6334" s="44"/>
      <c r="S6334" s="44"/>
      <c r="T6334" s="45"/>
      <c r="U6334" s="45"/>
      <c r="V6334" s="45"/>
      <c r="W6334" s="45"/>
      <c r="X6334" s="45"/>
      <c r="Y6334" s="45"/>
      <c r="Z6334" s="46"/>
      <c r="AA6334" s="42"/>
      <c r="AB6334" s="42"/>
      <c r="AC6334" s="42"/>
      <c r="AD6334" s="42"/>
      <c r="AE6334" s="42"/>
      <c r="AF6334" s="42"/>
      <c r="AG6334" s="42"/>
      <c r="AH6334" s="46"/>
      <c r="AI6334" s="46"/>
      <c r="AJ6334" s="34">
        <v>1</v>
      </c>
      <c r="AK6334" s="34">
        <v>0</v>
      </c>
      <c r="AL6334" s="34" t="s">
        <v>29046</v>
      </c>
      <c r="AM6334" s="34" t="s">
        <v>29047</v>
      </c>
      <c r="AN6334" s="47"/>
      <c r="AO6334" s="47"/>
      <c r="AP6334" s="47"/>
      <c r="AQ6334" s="47"/>
      <c r="AR6334" s="47"/>
      <c r="AS6334" s="46"/>
      <c r="AT6334" s="46"/>
      <c r="AU6334" s="48"/>
      <c r="AV6334" s="48"/>
      <c r="AW6334" s="48"/>
      <c r="AX6334" s="48"/>
      <c r="AY6334" s="49"/>
      <c r="AZ6334" s="49"/>
      <c r="BA6334" s="49"/>
      <c r="BB6334" s="49"/>
      <c r="BC6334" s="49"/>
      <c r="BD6334" s="50"/>
      <c r="BE6334" s="50"/>
      <c r="BF6334" s="50"/>
      <c r="BG6334" s="50"/>
      <c r="BH6334" s="50"/>
      <c r="BI6334" s="53"/>
      <c r="BJ6334" s="53"/>
    </row>
    <row r="6335" spans="1:62" ht="145.80000000000001" thickBot="1" x14ac:dyDescent="0.3">
      <c r="A6335" s="28">
        <v>6335</v>
      </c>
      <c r="B6335" s="52" t="s">
        <v>24186</v>
      </c>
      <c r="C6335" s="33">
        <v>4</v>
      </c>
      <c r="D6335" s="33">
        <v>1</v>
      </c>
      <c r="E6335" s="37" t="s">
        <v>24582</v>
      </c>
      <c r="F6335" s="37" t="s">
        <v>24583</v>
      </c>
      <c r="G6335" s="37" t="s">
        <v>24584</v>
      </c>
      <c r="H6335" s="38" t="s">
        <v>24585</v>
      </c>
      <c r="I6335" s="39" t="s">
        <v>24586</v>
      </c>
      <c r="J6335" s="38" t="s">
        <v>24587</v>
      </c>
      <c r="K6335" s="102">
        <v>4888</v>
      </c>
      <c r="L6335" s="40" t="s">
        <v>26994</v>
      </c>
      <c r="M6335" s="41">
        <f t="shared" si="223"/>
        <v>0</v>
      </c>
      <c r="N6335" s="41">
        <f t="shared" si="222"/>
        <v>28</v>
      </c>
      <c r="O6335" s="92"/>
      <c r="P6335" s="36"/>
      <c r="Q6335" s="35"/>
      <c r="R6335" s="44"/>
      <c r="S6335" s="44"/>
      <c r="T6335" s="45"/>
      <c r="U6335" s="45"/>
      <c r="V6335" s="45"/>
      <c r="W6335" s="45"/>
      <c r="X6335" s="45"/>
      <c r="Y6335" s="45"/>
      <c r="Z6335" s="46"/>
      <c r="AA6335" s="42"/>
      <c r="AB6335" s="42"/>
      <c r="AC6335" s="42"/>
      <c r="AD6335" s="42"/>
      <c r="AE6335" s="42"/>
      <c r="AF6335" s="42"/>
      <c r="AG6335" s="42"/>
      <c r="AH6335" s="46"/>
      <c r="AI6335" s="46"/>
      <c r="AJ6335" s="34">
        <v>2</v>
      </c>
      <c r="AK6335" s="34">
        <v>0</v>
      </c>
      <c r="AL6335" s="34" t="s">
        <v>29049</v>
      </c>
      <c r="AM6335" s="34" t="s">
        <v>29048</v>
      </c>
      <c r="AN6335" s="47"/>
      <c r="AO6335" s="47"/>
      <c r="AP6335" s="47"/>
      <c r="AQ6335" s="47"/>
      <c r="AR6335" s="47"/>
      <c r="AS6335" s="46"/>
      <c r="AT6335" s="46"/>
      <c r="AU6335" s="48"/>
      <c r="AV6335" s="48"/>
      <c r="AW6335" s="48"/>
      <c r="AX6335" s="48"/>
      <c r="AY6335" s="49"/>
      <c r="AZ6335" s="49"/>
      <c r="BA6335" s="49"/>
      <c r="BB6335" s="49"/>
      <c r="BC6335" s="49"/>
      <c r="BD6335" s="50"/>
      <c r="BE6335" s="50"/>
      <c r="BF6335" s="50"/>
      <c r="BG6335" s="50"/>
      <c r="BH6335" s="50"/>
      <c r="BI6335" s="53"/>
      <c r="BJ6335" s="53"/>
    </row>
    <row r="6336" spans="1:62" ht="40.200000000000003" thickBot="1" x14ac:dyDescent="0.3">
      <c r="A6336" s="28">
        <v>6336</v>
      </c>
      <c r="B6336" s="52" t="s">
        <v>24186</v>
      </c>
      <c r="C6336" s="33">
        <v>4</v>
      </c>
      <c r="D6336" s="33">
        <v>2</v>
      </c>
      <c r="E6336" s="37" t="s">
        <v>24588</v>
      </c>
      <c r="F6336" s="37" t="s">
        <v>24589</v>
      </c>
      <c r="G6336" s="37" t="s">
        <v>24590</v>
      </c>
      <c r="H6336" s="38"/>
      <c r="I6336" s="39" t="s">
        <v>15221</v>
      </c>
      <c r="J6336" s="38"/>
      <c r="K6336" s="102">
        <v>4889</v>
      </c>
      <c r="L6336" s="40" t="s">
        <v>26994</v>
      </c>
      <c r="M6336" s="41">
        <f t="shared" si="223"/>
        <v>0</v>
      </c>
      <c r="N6336" s="41">
        <f t="shared" si="222"/>
        <v>0</v>
      </c>
      <c r="O6336" s="92"/>
      <c r="P6336" s="36"/>
      <c r="Q6336" s="35"/>
      <c r="R6336" s="44"/>
      <c r="S6336" s="44"/>
      <c r="T6336" s="45"/>
      <c r="U6336" s="45"/>
      <c r="V6336" s="45"/>
      <c r="W6336" s="45"/>
      <c r="X6336" s="45"/>
      <c r="Y6336" s="45"/>
      <c r="Z6336" s="46"/>
      <c r="AA6336" s="42"/>
      <c r="AB6336" s="42"/>
      <c r="AC6336" s="42"/>
      <c r="AD6336" s="42"/>
      <c r="AE6336" s="42"/>
      <c r="AF6336" s="42"/>
      <c r="AG6336" s="42"/>
      <c r="AH6336" s="46"/>
      <c r="AI6336" s="46"/>
      <c r="AJ6336" s="34"/>
      <c r="AK6336" s="34"/>
      <c r="AL6336" s="34"/>
      <c r="AM6336" s="34"/>
      <c r="AN6336" s="47"/>
      <c r="AO6336" s="47"/>
      <c r="AP6336" s="47"/>
      <c r="AQ6336" s="47"/>
      <c r="AR6336" s="47"/>
      <c r="AS6336" s="46"/>
      <c r="AT6336" s="46"/>
      <c r="AU6336" s="48"/>
      <c r="AV6336" s="48"/>
      <c r="AW6336" s="48"/>
      <c r="AX6336" s="48"/>
      <c r="AY6336" s="49"/>
      <c r="AZ6336" s="49"/>
      <c r="BA6336" s="49"/>
      <c r="BB6336" s="49"/>
      <c r="BC6336" s="49"/>
      <c r="BD6336" s="50"/>
      <c r="BE6336" s="50"/>
      <c r="BF6336" s="50"/>
      <c r="BG6336" s="50"/>
      <c r="BH6336" s="50"/>
      <c r="BI6336" s="53"/>
      <c r="BJ6336" s="53"/>
    </row>
    <row r="6337" spans="1:62" ht="93" thickBot="1" x14ac:dyDescent="0.3">
      <c r="A6337" s="28">
        <v>6337</v>
      </c>
      <c r="B6337" s="52" t="s">
        <v>24186</v>
      </c>
      <c r="C6337" s="33">
        <v>4</v>
      </c>
      <c r="D6337" s="33">
        <v>3</v>
      </c>
      <c r="E6337" s="37" t="s">
        <v>24591</v>
      </c>
      <c r="F6337" s="37" t="s">
        <v>24592</v>
      </c>
      <c r="G6337" s="37" t="s">
        <v>24593</v>
      </c>
      <c r="H6337" s="38" t="s">
        <v>24594</v>
      </c>
      <c r="I6337" s="39" t="s">
        <v>24595</v>
      </c>
      <c r="J6337" s="38" t="s">
        <v>24596</v>
      </c>
      <c r="K6337" s="102">
        <v>4890</v>
      </c>
      <c r="L6337" s="40" t="s">
        <v>26994</v>
      </c>
      <c r="M6337" s="41">
        <f t="shared" si="223"/>
        <v>0</v>
      </c>
      <c r="N6337" s="41">
        <f t="shared" si="222"/>
        <v>0</v>
      </c>
      <c r="O6337" s="92"/>
      <c r="P6337" s="36"/>
      <c r="Q6337" s="35"/>
      <c r="R6337" s="44"/>
      <c r="S6337" s="44"/>
      <c r="T6337" s="45"/>
      <c r="U6337" s="45"/>
      <c r="V6337" s="45"/>
      <c r="W6337" s="45"/>
      <c r="X6337" s="45"/>
      <c r="Y6337" s="45"/>
      <c r="Z6337" s="46"/>
      <c r="AA6337" s="42"/>
      <c r="AB6337" s="42"/>
      <c r="AC6337" s="42"/>
      <c r="AD6337" s="42"/>
      <c r="AE6337" s="42"/>
      <c r="AF6337" s="42"/>
      <c r="AG6337" s="42"/>
      <c r="AH6337" s="46"/>
      <c r="AI6337" s="46"/>
      <c r="AJ6337" s="34">
        <v>1</v>
      </c>
      <c r="AK6337" s="34">
        <v>0</v>
      </c>
      <c r="AL6337" s="34" t="s">
        <v>29050</v>
      </c>
      <c r="AM6337" s="34" t="s">
        <v>29051</v>
      </c>
      <c r="AN6337" s="47"/>
      <c r="AO6337" s="47"/>
      <c r="AP6337" s="47"/>
      <c r="AQ6337" s="47"/>
      <c r="AR6337" s="47"/>
      <c r="AS6337" s="46"/>
      <c r="AT6337" s="46"/>
      <c r="AU6337" s="48"/>
      <c r="AV6337" s="48"/>
      <c r="AW6337" s="48"/>
      <c r="AX6337" s="48"/>
      <c r="AY6337" s="49"/>
      <c r="AZ6337" s="49"/>
      <c r="BA6337" s="49"/>
      <c r="BB6337" s="49"/>
      <c r="BC6337" s="49"/>
      <c r="BD6337" s="50"/>
      <c r="BE6337" s="50"/>
      <c r="BF6337" s="50"/>
      <c r="BG6337" s="50"/>
      <c r="BH6337" s="50"/>
      <c r="BI6337" s="53"/>
      <c r="BJ6337" s="53"/>
    </row>
    <row r="6338" spans="1:62" ht="93" thickBot="1" x14ac:dyDescent="0.3">
      <c r="A6338" s="28">
        <v>6338</v>
      </c>
      <c r="B6338" s="52" t="s">
        <v>24186</v>
      </c>
      <c r="C6338" s="33">
        <v>4</v>
      </c>
      <c r="D6338" s="33">
        <v>4</v>
      </c>
      <c r="E6338" s="37" t="s">
        <v>24597</v>
      </c>
      <c r="F6338" s="37" t="s">
        <v>24598</v>
      </c>
      <c r="G6338" s="37" t="s">
        <v>24599</v>
      </c>
      <c r="H6338" s="38"/>
      <c r="I6338" s="39" t="s">
        <v>24600</v>
      </c>
      <c r="J6338" s="38" t="s">
        <v>24601</v>
      </c>
      <c r="K6338" s="102">
        <v>4891</v>
      </c>
      <c r="L6338" s="40" t="s">
        <v>26994</v>
      </c>
      <c r="M6338" s="41">
        <f t="shared" si="223"/>
        <v>0</v>
      </c>
      <c r="N6338" s="41">
        <f t="shared" si="222"/>
        <v>0</v>
      </c>
      <c r="O6338" s="92"/>
      <c r="P6338" s="36"/>
      <c r="Q6338" s="35"/>
      <c r="R6338" s="44"/>
      <c r="S6338" s="44"/>
      <c r="T6338" s="45"/>
      <c r="U6338" s="45"/>
      <c r="V6338" s="45"/>
      <c r="W6338" s="45"/>
      <c r="X6338" s="45"/>
      <c r="Y6338" s="45"/>
      <c r="Z6338" s="46"/>
      <c r="AA6338" s="42"/>
      <c r="AB6338" s="42"/>
      <c r="AC6338" s="42"/>
      <c r="AD6338" s="42"/>
      <c r="AE6338" s="42"/>
      <c r="AF6338" s="42"/>
      <c r="AG6338" s="42"/>
      <c r="AH6338" s="46"/>
      <c r="AI6338" s="46"/>
      <c r="AJ6338" s="34">
        <v>1</v>
      </c>
      <c r="AK6338" s="34">
        <v>0</v>
      </c>
      <c r="AL6338" s="34" t="s">
        <v>29052</v>
      </c>
      <c r="AM6338" s="34" t="s">
        <v>29053</v>
      </c>
      <c r="AN6338" s="47"/>
      <c r="AO6338" s="47"/>
      <c r="AP6338" s="47"/>
      <c r="AQ6338" s="47"/>
      <c r="AR6338" s="47"/>
      <c r="AS6338" s="46"/>
      <c r="AT6338" s="46"/>
      <c r="AU6338" s="48"/>
      <c r="AV6338" s="48"/>
      <c r="AW6338" s="48"/>
      <c r="AX6338" s="48"/>
      <c r="AY6338" s="49"/>
      <c r="AZ6338" s="49"/>
      <c r="BA6338" s="49"/>
      <c r="BB6338" s="49"/>
      <c r="BC6338" s="49"/>
      <c r="BD6338" s="50"/>
      <c r="BE6338" s="50"/>
      <c r="BF6338" s="50"/>
      <c r="BG6338" s="50"/>
      <c r="BH6338" s="50"/>
      <c r="BI6338" s="53"/>
      <c r="BJ6338" s="53"/>
    </row>
    <row r="6339" spans="1:62" ht="145.80000000000001" thickBot="1" x14ac:dyDescent="0.3">
      <c r="A6339" s="28">
        <v>6339</v>
      </c>
      <c r="B6339" s="52" t="s">
        <v>24186</v>
      </c>
      <c r="C6339" s="33">
        <v>4</v>
      </c>
      <c r="D6339" s="33">
        <v>5</v>
      </c>
      <c r="E6339" s="37" t="s">
        <v>24602</v>
      </c>
      <c r="F6339" s="37" t="s">
        <v>24603</v>
      </c>
      <c r="G6339" s="37" t="s">
        <v>24604</v>
      </c>
      <c r="H6339" s="38" t="s">
        <v>24605</v>
      </c>
      <c r="I6339" s="39" t="s">
        <v>13921</v>
      </c>
      <c r="J6339" s="38"/>
      <c r="K6339" s="102">
        <v>4892</v>
      </c>
      <c r="L6339" s="40" t="s">
        <v>26994</v>
      </c>
      <c r="M6339" s="41">
        <f t="shared" si="223"/>
        <v>0</v>
      </c>
      <c r="N6339" s="41">
        <f t="shared" si="222"/>
        <v>0</v>
      </c>
      <c r="O6339" s="92"/>
      <c r="P6339" s="36"/>
      <c r="Q6339" s="35"/>
      <c r="R6339" s="44"/>
      <c r="S6339" s="44"/>
      <c r="T6339" s="45"/>
      <c r="U6339" s="45"/>
      <c r="V6339" s="45"/>
      <c r="W6339" s="45"/>
      <c r="X6339" s="45"/>
      <c r="Y6339" s="45"/>
      <c r="Z6339" s="46"/>
      <c r="AA6339" s="42"/>
      <c r="AB6339" s="42"/>
      <c r="AC6339" s="42"/>
      <c r="AD6339" s="42"/>
      <c r="AE6339" s="42"/>
      <c r="AF6339" s="42"/>
      <c r="AG6339" s="42"/>
      <c r="AH6339" s="46"/>
      <c r="AI6339" s="46"/>
      <c r="AJ6339" s="34">
        <v>3</v>
      </c>
      <c r="AK6339" s="34">
        <v>0</v>
      </c>
      <c r="AL6339" s="34" t="s">
        <v>29054</v>
      </c>
      <c r="AM6339" s="34" t="s">
        <v>29055</v>
      </c>
      <c r="AN6339" s="47"/>
      <c r="AO6339" s="47"/>
      <c r="AP6339" s="47"/>
      <c r="AQ6339" s="47"/>
      <c r="AR6339" s="47"/>
      <c r="AS6339" s="46"/>
      <c r="AT6339" s="46"/>
      <c r="AU6339" s="48"/>
      <c r="AV6339" s="48"/>
      <c r="AW6339" s="48"/>
      <c r="AX6339" s="48"/>
      <c r="AY6339" s="49"/>
      <c r="AZ6339" s="49"/>
      <c r="BA6339" s="49"/>
      <c r="BB6339" s="49"/>
      <c r="BC6339" s="49"/>
      <c r="BD6339" s="50"/>
      <c r="BE6339" s="50"/>
      <c r="BF6339" s="50"/>
      <c r="BG6339" s="50"/>
      <c r="BH6339" s="50"/>
      <c r="BI6339" s="53"/>
      <c r="BJ6339" s="53"/>
    </row>
    <row r="6340" spans="1:62" ht="66.599999999999994" thickBot="1" x14ac:dyDescent="0.3">
      <c r="A6340" s="28">
        <v>6340</v>
      </c>
      <c r="B6340" s="52" t="s">
        <v>24186</v>
      </c>
      <c r="C6340" s="33">
        <v>4</v>
      </c>
      <c r="D6340" s="33">
        <v>6</v>
      </c>
      <c r="E6340" s="37" t="s">
        <v>24606</v>
      </c>
      <c r="F6340" s="37" t="s">
        <v>24607</v>
      </c>
      <c r="G6340" s="37" t="s">
        <v>24608</v>
      </c>
      <c r="H6340" s="38" t="s">
        <v>24609</v>
      </c>
      <c r="I6340" s="39" t="s">
        <v>24610</v>
      </c>
      <c r="J6340" s="38" t="s">
        <v>24611</v>
      </c>
      <c r="K6340" s="102">
        <v>4893</v>
      </c>
      <c r="L6340" s="40" t="s">
        <v>26994</v>
      </c>
      <c r="M6340" s="41">
        <f t="shared" si="223"/>
        <v>0</v>
      </c>
      <c r="N6340" s="41">
        <f t="shared" si="222"/>
        <v>0</v>
      </c>
      <c r="O6340" s="92"/>
      <c r="P6340" s="36"/>
      <c r="Q6340" s="35"/>
      <c r="R6340" s="44"/>
      <c r="S6340" s="44"/>
      <c r="T6340" s="45"/>
      <c r="U6340" s="45"/>
      <c r="V6340" s="45"/>
      <c r="W6340" s="45"/>
      <c r="X6340" s="45"/>
      <c r="Y6340" s="45"/>
      <c r="Z6340" s="46"/>
      <c r="AA6340" s="42"/>
      <c r="AB6340" s="42"/>
      <c r="AC6340" s="42"/>
      <c r="AD6340" s="42"/>
      <c r="AE6340" s="42"/>
      <c r="AF6340" s="42"/>
      <c r="AG6340" s="42"/>
      <c r="AH6340" s="46"/>
      <c r="AI6340" s="46"/>
      <c r="AJ6340" s="34"/>
      <c r="AK6340" s="34"/>
      <c r="AL6340" s="34"/>
      <c r="AM6340" s="34"/>
      <c r="AN6340" s="47"/>
      <c r="AO6340" s="47"/>
      <c r="AP6340" s="47"/>
      <c r="AQ6340" s="47"/>
      <c r="AR6340" s="47"/>
      <c r="AS6340" s="46"/>
      <c r="AT6340" s="46"/>
      <c r="AU6340" s="48"/>
      <c r="AV6340" s="48"/>
      <c r="AW6340" s="48"/>
      <c r="AX6340" s="48"/>
      <c r="AY6340" s="49"/>
      <c r="AZ6340" s="49"/>
      <c r="BA6340" s="49"/>
      <c r="BB6340" s="49"/>
      <c r="BC6340" s="49"/>
      <c r="BD6340" s="50"/>
      <c r="BE6340" s="50"/>
      <c r="BF6340" s="50"/>
      <c r="BG6340" s="50"/>
      <c r="BH6340" s="50"/>
      <c r="BI6340" s="53"/>
      <c r="BJ6340" s="53"/>
    </row>
    <row r="6341" spans="1:62" ht="172.2" thickBot="1" x14ac:dyDescent="0.3">
      <c r="A6341" s="28">
        <v>6341</v>
      </c>
      <c r="B6341" s="52" t="s">
        <v>24186</v>
      </c>
      <c r="C6341" s="33">
        <v>4</v>
      </c>
      <c r="D6341" s="33">
        <v>7</v>
      </c>
      <c r="E6341" s="85" t="s">
        <v>24612</v>
      </c>
      <c r="F6341" s="37" t="s">
        <v>24613</v>
      </c>
      <c r="G6341" s="37" t="s">
        <v>24614</v>
      </c>
      <c r="H6341" s="38" t="s">
        <v>24615</v>
      </c>
      <c r="I6341" s="39" t="s">
        <v>24616</v>
      </c>
      <c r="J6341" s="38" t="s">
        <v>3283</v>
      </c>
      <c r="K6341" s="102">
        <v>4894</v>
      </c>
      <c r="L6341" s="40" t="s">
        <v>26994</v>
      </c>
      <c r="M6341" s="41">
        <f t="shared" si="223"/>
        <v>0</v>
      </c>
      <c r="N6341" s="41">
        <f t="shared" si="222"/>
        <v>0</v>
      </c>
      <c r="O6341" s="92" t="s">
        <v>29276</v>
      </c>
      <c r="P6341" s="36"/>
      <c r="Q6341" s="35"/>
      <c r="R6341" s="44"/>
      <c r="S6341" s="44"/>
      <c r="T6341" s="45"/>
      <c r="U6341" s="45"/>
      <c r="V6341" s="45"/>
      <c r="W6341" s="45"/>
      <c r="X6341" s="45"/>
      <c r="Y6341" s="45"/>
      <c r="Z6341" s="46"/>
      <c r="AA6341" s="42"/>
      <c r="AB6341" s="42"/>
      <c r="AC6341" s="42"/>
      <c r="AD6341" s="42"/>
      <c r="AE6341" s="42"/>
      <c r="AF6341" s="42"/>
      <c r="AG6341" s="42"/>
      <c r="AH6341" s="46"/>
      <c r="AI6341" s="46"/>
      <c r="AJ6341" s="34"/>
      <c r="AK6341" s="34"/>
      <c r="AL6341" s="34"/>
      <c r="AM6341" s="34"/>
      <c r="AN6341" s="47"/>
      <c r="AO6341" s="47"/>
      <c r="AP6341" s="47"/>
      <c r="AQ6341" s="47"/>
      <c r="AR6341" s="47"/>
      <c r="AS6341" s="46"/>
      <c r="AT6341" s="46"/>
      <c r="AU6341" s="48"/>
      <c r="AV6341" s="48"/>
      <c r="AW6341" s="48"/>
      <c r="AX6341" s="48"/>
      <c r="AY6341" s="49"/>
      <c r="AZ6341" s="49"/>
      <c r="BA6341" s="49"/>
      <c r="BB6341" s="49"/>
      <c r="BC6341" s="49"/>
      <c r="BD6341" s="50"/>
      <c r="BE6341" s="50"/>
      <c r="BF6341" s="50"/>
      <c r="BG6341" s="50"/>
      <c r="BH6341" s="50"/>
      <c r="BI6341" s="53"/>
      <c r="BJ6341" s="53"/>
    </row>
    <row r="6342" spans="1:62" ht="106.2" thickBot="1" x14ac:dyDescent="0.3">
      <c r="A6342" s="28">
        <v>6342</v>
      </c>
      <c r="B6342" s="52" t="s">
        <v>24186</v>
      </c>
      <c r="C6342" s="33">
        <v>4</v>
      </c>
      <c r="D6342" s="33">
        <v>8</v>
      </c>
      <c r="E6342" s="37" t="s">
        <v>24617</v>
      </c>
      <c r="F6342" s="37" t="s">
        <v>104</v>
      </c>
      <c r="G6342" s="37" t="s">
        <v>24618</v>
      </c>
      <c r="H6342" s="38" t="s">
        <v>24619</v>
      </c>
      <c r="I6342" s="39" t="s">
        <v>24620</v>
      </c>
      <c r="J6342" s="38"/>
      <c r="K6342" s="102">
        <v>4895</v>
      </c>
      <c r="L6342" s="40" t="s">
        <v>26994</v>
      </c>
      <c r="M6342" s="41">
        <f t="shared" si="223"/>
        <v>0</v>
      </c>
      <c r="N6342" s="41">
        <f t="shared" si="222"/>
        <v>0</v>
      </c>
      <c r="O6342" s="92"/>
      <c r="P6342" s="36"/>
      <c r="Q6342" s="35"/>
      <c r="R6342" s="44"/>
      <c r="S6342" s="44"/>
      <c r="T6342" s="45"/>
      <c r="U6342" s="45"/>
      <c r="V6342" s="45"/>
      <c r="W6342" s="45"/>
      <c r="X6342" s="45"/>
      <c r="Y6342" s="45"/>
      <c r="Z6342" s="46"/>
      <c r="AA6342" s="42"/>
      <c r="AB6342" s="42"/>
      <c r="AC6342" s="42"/>
      <c r="AD6342" s="42"/>
      <c r="AE6342" s="42"/>
      <c r="AF6342" s="42"/>
      <c r="AG6342" s="42"/>
      <c r="AH6342" s="46"/>
      <c r="AI6342" s="46"/>
      <c r="AJ6342" s="34"/>
      <c r="AK6342" s="34"/>
      <c r="AL6342" s="34"/>
      <c r="AM6342" s="34"/>
      <c r="AN6342" s="47"/>
      <c r="AO6342" s="47"/>
      <c r="AP6342" s="47"/>
      <c r="AQ6342" s="47"/>
      <c r="AR6342" s="47"/>
      <c r="AS6342" s="46"/>
      <c r="AT6342" s="46"/>
      <c r="AU6342" s="48"/>
      <c r="AV6342" s="48"/>
      <c r="AW6342" s="48"/>
      <c r="AX6342" s="48"/>
      <c r="AY6342" s="49"/>
      <c r="AZ6342" s="49"/>
      <c r="BA6342" s="49"/>
      <c r="BB6342" s="49"/>
      <c r="BC6342" s="49"/>
      <c r="BD6342" s="50"/>
      <c r="BE6342" s="50"/>
      <c r="BF6342" s="50"/>
      <c r="BG6342" s="50"/>
      <c r="BH6342" s="50"/>
      <c r="BI6342" s="53"/>
      <c r="BJ6342" s="53"/>
    </row>
    <row r="6343" spans="1:62" ht="132.6" thickBot="1" x14ac:dyDescent="0.3">
      <c r="A6343" s="28">
        <v>6343</v>
      </c>
      <c r="B6343" s="52" t="s">
        <v>24186</v>
      </c>
      <c r="C6343" s="33">
        <v>4</v>
      </c>
      <c r="D6343" s="33">
        <v>9</v>
      </c>
      <c r="E6343" s="85" t="s">
        <v>24621</v>
      </c>
      <c r="F6343" s="37" t="s">
        <v>104</v>
      </c>
      <c r="G6343" s="37" t="s">
        <v>24622</v>
      </c>
      <c r="H6343" s="38" t="s">
        <v>24623</v>
      </c>
      <c r="I6343" s="39"/>
      <c r="J6343" s="38"/>
      <c r="K6343" s="102">
        <v>4896</v>
      </c>
      <c r="L6343" s="40" t="s">
        <v>26994</v>
      </c>
      <c r="M6343" s="41">
        <f t="shared" si="223"/>
        <v>0</v>
      </c>
      <c r="N6343" s="41">
        <f t="shared" si="222"/>
        <v>0</v>
      </c>
      <c r="O6343" s="92" t="s">
        <v>24622</v>
      </c>
      <c r="P6343" s="36"/>
      <c r="Q6343" s="35"/>
      <c r="R6343" s="44"/>
      <c r="S6343" s="44"/>
      <c r="T6343" s="45"/>
      <c r="U6343" s="45"/>
      <c r="V6343" s="45"/>
      <c r="W6343" s="45"/>
      <c r="X6343" s="45"/>
      <c r="Y6343" s="45"/>
      <c r="Z6343" s="46"/>
      <c r="AA6343" s="42"/>
      <c r="AB6343" s="42"/>
      <c r="AC6343" s="42"/>
      <c r="AD6343" s="42"/>
      <c r="AE6343" s="42"/>
      <c r="AF6343" s="42"/>
      <c r="AG6343" s="42"/>
      <c r="AH6343" s="46"/>
      <c r="AI6343" s="46"/>
      <c r="AJ6343" s="34"/>
      <c r="AK6343" s="34"/>
      <c r="AL6343" s="34"/>
      <c r="AM6343" s="34"/>
      <c r="AN6343" s="47"/>
      <c r="AO6343" s="47"/>
      <c r="AP6343" s="47"/>
      <c r="AQ6343" s="47"/>
      <c r="AR6343" s="47"/>
      <c r="AS6343" s="46"/>
      <c r="AT6343" s="46"/>
      <c r="AU6343" s="48"/>
      <c r="AV6343" s="48"/>
      <c r="AW6343" s="48"/>
      <c r="AX6343" s="48"/>
      <c r="AY6343" s="49"/>
      <c r="AZ6343" s="49"/>
      <c r="BA6343" s="49"/>
      <c r="BB6343" s="49"/>
      <c r="BC6343" s="49"/>
      <c r="BD6343" s="50"/>
      <c r="BE6343" s="50"/>
      <c r="BF6343" s="50"/>
      <c r="BG6343" s="50"/>
      <c r="BH6343" s="50"/>
      <c r="BI6343" s="53"/>
      <c r="BJ6343" s="53"/>
    </row>
    <row r="6344" spans="1:62" ht="79.8" thickBot="1" x14ac:dyDescent="0.3">
      <c r="A6344" s="28">
        <v>6344</v>
      </c>
      <c r="B6344" s="52" t="s">
        <v>24186</v>
      </c>
      <c r="C6344" s="33">
        <v>4</v>
      </c>
      <c r="D6344" s="33">
        <v>10</v>
      </c>
      <c r="E6344" s="37" t="s">
        <v>24624</v>
      </c>
      <c r="F6344" s="37" t="s">
        <v>22981</v>
      </c>
      <c r="G6344" s="37" t="s">
        <v>24625</v>
      </c>
      <c r="H6344" s="38" t="s">
        <v>24626</v>
      </c>
      <c r="I6344" s="39" t="s">
        <v>24627</v>
      </c>
      <c r="J6344" s="38" t="s">
        <v>24628</v>
      </c>
      <c r="K6344" s="102">
        <v>4897</v>
      </c>
      <c r="L6344" s="40" t="s">
        <v>26994</v>
      </c>
      <c r="M6344" s="41">
        <f t="shared" si="223"/>
        <v>0</v>
      </c>
      <c r="N6344" s="41">
        <f t="shared" si="222"/>
        <v>0</v>
      </c>
      <c r="O6344" s="92"/>
      <c r="P6344" s="36"/>
      <c r="Q6344" s="35"/>
      <c r="R6344" s="44"/>
      <c r="S6344" s="44"/>
      <c r="T6344" s="45"/>
      <c r="U6344" s="45"/>
      <c r="V6344" s="45"/>
      <c r="W6344" s="45"/>
      <c r="X6344" s="45"/>
      <c r="Y6344" s="45"/>
      <c r="Z6344" s="46"/>
      <c r="AA6344" s="42"/>
      <c r="AB6344" s="42"/>
      <c r="AC6344" s="42"/>
      <c r="AD6344" s="42"/>
      <c r="AE6344" s="42"/>
      <c r="AF6344" s="42"/>
      <c r="AG6344" s="42"/>
      <c r="AH6344" s="46"/>
      <c r="AI6344" s="46"/>
      <c r="AJ6344" s="34"/>
      <c r="AK6344" s="34"/>
      <c r="AL6344" s="34"/>
      <c r="AM6344" s="34"/>
      <c r="AN6344" s="47"/>
      <c r="AO6344" s="47"/>
      <c r="AP6344" s="47"/>
      <c r="AQ6344" s="47"/>
      <c r="AR6344" s="47"/>
      <c r="AS6344" s="46"/>
      <c r="AT6344" s="46"/>
      <c r="AU6344" s="48"/>
      <c r="AV6344" s="48"/>
      <c r="AW6344" s="48"/>
      <c r="AX6344" s="48"/>
      <c r="AY6344" s="49"/>
      <c r="AZ6344" s="49"/>
      <c r="BA6344" s="49"/>
      <c r="BB6344" s="49"/>
      <c r="BC6344" s="49"/>
      <c r="BD6344" s="50"/>
      <c r="BE6344" s="50"/>
      <c r="BF6344" s="50"/>
      <c r="BG6344" s="50"/>
      <c r="BH6344" s="50"/>
      <c r="BI6344" s="53"/>
      <c r="BJ6344" s="53"/>
    </row>
    <row r="6345" spans="1:62" ht="119.4" thickBot="1" x14ac:dyDescent="0.3">
      <c r="A6345" s="28">
        <v>6345</v>
      </c>
      <c r="B6345" s="52" t="s">
        <v>24186</v>
      </c>
      <c r="C6345" s="33">
        <v>4</v>
      </c>
      <c r="D6345" s="33">
        <v>11</v>
      </c>
      <c r="E6345" s="37" t="s">
        <v>24629</v>
      </c>
      <c r="F6345" s="37" t="s">
        <v>282</v>
      </c>
      <c r="G6345" s="37" t="s">
        <v>24630</v>
      </c>
      <c r="H6345" s="38" t="s">
        <v>24631</v>
      </c>
      <c r="I6345" s="39" t="s">
        <v>24632</v>
      </c>
      <c r="J6345" s="38"/>
      <c r="K6345" s="102">
        <v>4898</v>
      </c>
      <c r="L6345" s="40" t="s">
        <v>26994</v>
      </c>
      <c r="M6345" s="41">
        <f t="shared" si="223"/>
        <v>0</v>
      </c>
      <c r="N6345" s="41">
        <f t="shared" si="222"/>
        <v>0</v>
      </c>
      <c r="O6345" s="92"/>
      <c r="P6345" s="36"/>
      <c r="Q6345" s="35"/>
      <c r="R6345" s="44"/>
      <c r="S6345" s="44"/>
      <c r="T6345" s="45"/>
      <c r="U6345" s="45"/>
      <c r="V6345" s="45"/>
      <c r="W6345" s="45"/>
      <c r="X6345" s="45"/>
      <c r="Y6345" s="45"/>
      <c r="Z6345" s="46"/>
      <c r="AA6345" s="42"/>
      <c r="AB6345" s="42"/>
      <c r="AC6345" s="42"/>
      <c r="AD6345" s="42"/>
      <c r="AE6345" s="42"/>
      <c r="AF6345" s="42"/>
      <c r="AG6345" s="42"/>
      <c r="AH6345" s="46"/>
      <c r="AI6345" s="46"/>
      <c r="AJ6345" s="34"/>
      <c r="AK6345" s="34"/>
      <c r="AL6345" s="34"/>
      <c r="AM6345" s="34"/>
      <c r="AN6345" s="47"/>
      <c r="AO6345" s="47"/>
      <c r="AP6345" s="47"/>
      <c r="AQ6345" s="47"/>
      <c r="AR6345" s="47"/>
      <c r="AS6345" s="46"/>
      <c r="AT6345" s="46"/>
      <c r="AU6345" s="48"/>
      <c r="AV6345" s="48"/>
      <c r="AW6345" s="48"/>
      <c r="AX6345" s="48"/>
      <c r="AY6345" s="49"/>
      <c r="AZ6345" s="49"/>
      <c r="BA6345" s="49"/>
      <c r="BB6345" s="49"/>
      <c r="BC6345" s="49"/>
      <c r="BD6345" s="50"/>
      <c r="BE6345" s="50"/>
      <c r="BF6345" s="50"/>
      <c r="BG6345" s="50"/>
      <c r="BH6345" s="50"/>
      <c r="BI6345" s="53"/>
      <c r="BJ6345" s="53"/>
    </row>
    <row r="6346" spans="1:62" ht="159" thickBot="1" x14ac:dyDescent="0.3">
      <c r="A6346" s="28">
        <v>6346</v>
      </c>
      <c r="B6346" s="52" t="s">
        <v>24186</v>
      </c>
      <c r="C6346" s="33">
        <v>4</v>
      </c>
      <c r="D6346" s="33">
        <v>12</v>
      </c>
      <c r="E6346" s="37" t="s">
        <v>24633</v>
      </c>
      <c r="F6346" s="37" t="s">
        <v>24634</v>
      </c>
      <c r="G6346" s="37" t="s">
        <v>24635</v>
      </c>
      <c r="H6346" s="38" t="s">
        <v>24636</v>
      </c>
      <c r="I6346" s="39" t="s">
        <v>24637</v>
      </c>
      <c r="J6346" s="38"/>
      <c r="K6346" s="102">
        <v>4899</v>
      </c>
      <c r="L6346" s="40" t="s">
        <v>26994</v>
      </c>
      <c r="M6346" s="41">
        <f t="shared" si="223"/>
        <v>0</v>
      </c>
      <c r="N6346" s="41">
        <f t="shared" si="222"/>
        <v>0</v>
      </c>
      <c r="O6346" s="92"/>
      <c r="P6346" s="36"/>
      <c r="Q6346" s="35"/>
      <c r="R6346" s="44"/>
      <c r="S6346" s="44"/>
      <c r="T6346" s="45"/>
      <c r="U6346" s="45"/>
      <c r="V6346" s="45"/>
      <c r="W6346" s="45"/>
      <c r="X6346" s="45"/>
      <c r="Y6346" s="45"/>
      <c r="Z6346" s="46"/>
      <c r="AA6346" s="42"/>
      <c r="AB6346" s="42"/>
      <c r="AC6346" s="42"/>
      <c r="AD6346" s="42"/>
      <c r="AE6346" s="42"/>
      <c r="AF6346" s="42"/>
      <c r="AG6346" s="42"/>
      <c r="AH6346" s="46"/>
      <c r="AI6346" s="46"/>
      <c r="AJ6346" s="34"/>
      <c r="AK6346" s="34"/>
      <c r="AL6346" s="34"/>
      <c r="AM6346" s="34"/>
      <c r="AN6346" s="47"/>
      <c r="AO6346" s="47"/>
      <c r="AP6346" s="47"/>
      <c r="AQ6346" s="47"/>
      <c r="AR6346" s="47"/>
      <c r="AS6346" s="46"/>
      <c r="AT6346" s="46"/>
      <c r="AU6346" s="48"/>
      <c r="AV6346" s="48"/>
      <c r="AW6346" s="48"/>
      <c r="AX6346" s="48"/>
      <c r="AY6346" s="49"/>
      <c r="AZ6346" s="49"/>
      <c r="BA6346" s="49"/>
      <c r="BB6346" s="49"/>
      <c r="BC6346" s="49"/>
      <c r="BD6346" s="50"/>
      <c r="BE6346" s="50"/>
      <c r="BF6346" s="50"/>
      <c r="BG6346" s="50"/>
      <c r="BH6346" s="50"/>
      <c r="BI6346" s="53"/>
      <c r="BJ6346" s="53"/>
    </row>
    <row r="6347" spans="1:62" ht="66.599999999999994" thickBot="1" x14ac:dyDescent="0.3">
      <c r="A6347" s="28">
        <v>6347</v>
      </c>
      <c r="B6347" s="52" t="s">
        <v>24186</v>
      </c>
      <c r="C6347" s="33">
        <v>4</v>
      </c>
      <c r="D6347" s="33">
        <v>13</v>
      </c>
      <c r="E6347" s="37" t="s">
        <v>24638</v>
      </c>
      <c r="F6347" s="37"/>
      <c r="G6347" s="37" t="s">
        <v>24639</v>
      </c>
      <c r="H6347" s="38" t="s">
        <v>24640</v>
      </c>
      <c r="I6347" s="39" t="s">
        <v>1022</v>
      </c>
      <c r="J6347" s="38"/>
      <c r="K6347" s="102">
        <v>4900</v>
      </c>
      <c r="L6347" s="40" t="s">
        <v>26994</v>
      </c>
      <c r="M6347" s="41">
        <f t="shared" si="223"/>
        <v>0</v>
      </c>
      <c r="N6347" s="41">
        <f t="shared" si="222"/>
        <v>0</v>
      </c>
      <c r="O6347" s="92"/>
      <c r="P6347" s="36"/>
      <c r="Q6347" s="35"/>
      <c r="R6347" s="44"/>
      <c r="S6347" s="44"/>
      <c r="T6347" s="45"/>
      <c r="U6347" s="45"/>
      <c r="V6347" s="45"/>
      <c r="W6347" s="45"/>
      <c r="X6347" s="45"/>
      <c r="Y6347" s="45"/>
      <c r="Z6347" s="46"/>
      <c r="AA6347" s="42"/>
      <c r="AB6347" s="42"/>
      <c r="AC6347" s="42"/>
      <c r="AD6347" s="42"/>
      <c r="AE6347" s="42"/>
      <c r="AF6347" s="42"/>
      <c r="AG6347" s="42"/>
      <c r="AH6347" s="46"/>
      <c r="AI6347" s="46"/>
      <c r="AJ6347" s="34">
        <v>1</v>
      </c>
      <c r="AK6347" s="34">
        <v>0</v>
      </c>
      <c r="AL6347" s="34" t="s">
        <v>29056</v>
      </c>
      <c r="AM6347" s="34" t="s">
        <v>29057</v>
      </c>
      <c r="AN6347" s="47"/>
      <c r="AO6347" s="47"/>
      <c r="AP6347" s="47"/>
      <c r="AQ6347" s="47"/>
      <c r="AR6347" s="47"/>
      <c r="AS6347" s="46"/>
      <c r="AT6347" s="46"/>
      <c r="AU6347" s="48"/>
      <c r="AV6347" s="48"/>
      <c r="AW6347" s="48"/>
      <c r="AX6347" s="48"/>
      <c r="AY6347" s="49"/>
      <c r="AZ6347" s="49"/>
      <c r="BA6347" s="49"/>
      <c r="BB6347" s="49"/>
      <c r="BC6347" s="49"/>
      <c r="BD6347" s="50"/>
      <c r="BE6347" s="50"/>
      <c r="BF6347" s="50"/>
      <c r="BG6347" s="50"/>
      <c r="BH6347" s="50"/>
      <c r="BI6347" s="53"/>
      <c r="BJ6347" s="53"/>
    </row>
    <row r="6348" spans="1:62" ht="93" thickBot="1" x14ac:dyDescent="0.3">
      <c r="A6348" s="28">
        <v>6348</v>
      </c>
      <c r="B6348" s="52" t="s">
        <v>24186</v>
      </c>
      <c r="C6348" s="33">
        <v>4</v>
      </c>
      <c r="D6348" s="33">
        <v>14</v>
      </c>
      <c r="E6348" s="37" t="s">
        <v>24641</v>
      </c>
      <c r="F6348" s="37" t="s">
        <v>6404</v>
      </c>
      <c r="G6348" s="37" t="s">
        <v>24642</v>
      </c>
      <c r="H6348" s="38" t="s">
        <v>24640</v>
      </c>
      <c r="I6348" s="39" t="s">
        <v>24643</v>
      </c>
      <c r="J6348" s="38" t="s">
        <v>6404</v>
      </c>
      <c r="K6348" s="102">
        <v>4901</v>
      </c>
      <c r="L6348" s="40" t="s">
        <v>26994</v>
      </c>
      <c r="M6348" s="41">
        <f t="shared" si="223"/>
        <v>0</v>
      </c>
      <c r="N6348" s="41">
        <f t="shared" si="222"/>
        <v>0</v>
      </c>
      <c r="O6348" s="92"/>
      <c r="P6348" s="36"/>
      <c r="Q6348" s="35"/>
      <c r="R6348" s="44"/>
      <c r="S6348" s="44"/>
      <c r="T6348" s="45"/>
      <c r="U6348" s="45"/>
      <c r="V6348" s="45"/>
      <c r="W6348" s="45"/>
      <c r="X6348" s="45"/>
      <c r="Y6348" s="45"/>
      <c r="Z6348" s="46"/>
      <c r="AA6348" s="42"/>
      <c r="AB6348" s="42"/>
      <c r="AC6348" s="42"/>
      <c r="AD6348" s="42"/>
      <c r="AE6348" s="42"/>
      <c r="AF6348" s="42"/>
      <c r="AG6348" s="42"/>
      <c r="AH6348" s="46"/>
      <c r="AI6348" s="46"/>
      <c r="AJ6348" s="34">
        <v>1</v>
      </c>
      <c r="AK6348" s="34">
        <v>0</v>
      </c>
      <c r="AL6348" s="34" t="s">
        <v>29058</v>
      </c>
      <c r="AM6348" s="34" t="s">
        <v>29059</v>
      </c>
      <c r="AN6348" s="47"/>
      <c r="AO6348" s="47"/>
      <c r="AP6348" s="47"/>
      <c r="AQ6348" s="47"/>
      <c r="AR6348" s="47"/>
      <c r="AS6348" s="46"/>
      <c r="AT6348" s="46"/>
      <c r="AU6348" s="48"/>
      <c r="AV6348" s="48"/>
      <c r="AW6348" s="48"/>
      <c r="AX6348" s="48"/>
      <c r="AY6348" s="49"/>
      <c r="AZ6348" s="49"/>
      <c r="BA6348" s="49"/>
      <c r="BB6348" s="49"/>
      <c r="BC6348" s="49"/>
      <c r="BD6348" s="50"/>
      <c r="BE6348" s="50"/>
      <c r="BF6348" s="50"/>
      <c r="BG6348" s="50"/>
      <c r="BH6348" s="50"/>
      <c r="BI6348" s="53"/>
      <c r="BJ6348" s="53"/>
    </row>
    <row r="6349" spans="1:62" ht="172.2" thickBot="1" x14ac:dyDescent="0.3">
      <c r="A6349" s="28">
        <v>6349</v>
      </c>
      <c r="B6349" s="52" t="s">
        <v>24186</v>
      </c>
      <c r="C6349" s="33">
        <v>4</v>
      </c>
      <c r="D6349" s="33">
        <v>15</v>
      </c>
      <c r="E6349" s="37" t="s">
        <v>24644</v>
      </c>
      <c r="F6349" s="37" t="s">
        <v>24645</v>
      </c>
      <c r="G6349" s="37" t="s">
        <v>24646</v>
      </c>
      <c r="H6349" s="38"/>
      <c r="I6349" s="39" t="s">
        <v>24647</v>
      </c>
      <c r="J6349" s="38" t="s">
        <v>24648</v>
      </c>
      <c r="K6349" s="102">
        <v>4902</v>
      </c>
      <c r="L6349" s="40" t="s">
        <v>26994</v>
      </c>
      <c r="M6349" s="41">
        <f t="shared" si="223"/>
        <v>0</v>
      </c>
      <c r="N6349" s="41">
        <f t="shared" si="222"/>
        <v>0</v>
      </c>
      <c r="O6349" s="92"/>
      <c r="P6349" s="36"/>
      <c r="Q6349" s="35"/>
      <c r="R6349" s="44"/>
      <c r="S6349" s="44"/>
      <c r="T6349" s="45"/>
      <c r="U6349" s="45"/>
      <c r="V6349" s="45"/>
      <c r="W6349" s="45"/>
      <c r="X6349" s="45"/>
      <c r="Y6349" s="45"/>
      <c r="Z6349" s="46"/>
      <c r="AA6349" s="42"/>
      <c r="AB6349" s="42"/>
      <c r="AC6349" s="42"/>
      <c r="AD6349" s="42"/>
      <c r="AE6349" s="42"/>
      <c r="AF6349" s="42"/>
      <c r="AG6349" s="42"/>
      <c r="AH6349" s="46"/>
      <c r="AI6349" s="46"/>
      <c r="AJ6349" s="34">
        <v>1</v>
      </c>
      <c r="AK6349" s="34">
        <v>0</v>
      </c>
      <c r="AL6349" s="34" t="s">
        <v>29060</v>
      </c>
      <c r="AM6349" s="34" t="s">
        <v>29061</v>
      </c>
      <c r="AN6349" s="47"/>
      <c r="AO6349" s="47"/>
      <c r="AP6349" s="47"/>
      <c r="AQ6349" s="47"/>
      <c r="AR6349" s="47"/>
      <c r="AS6349" s="46"/>
      <c r="AT6349" s="46"/>
      <c r="AU6349" s="48"/>
      <c r="AV6349" s="48"/>
      <c r="AW6349" s="48"/>
      <c r="AX6349" s="48"/>
      <c r="AY6349" s="49"/>
      <c r="AZ6349" s="49"/>
      <c r="BA6349" s="49"/>
      <c r="BB6349" s="49"/>
      <c r="BC6349" s="49"/>
      <c r="BD6349" s="50"/>
      <c r="BE6349" s="50"/>
      <c r="BF6349" s="50"/>
      <c r="BG6349" s="50"/>
      <c r="BH6349" s="50"/>
      <c r="BI6349" s="53"/>
      <c r="BJ6349" s="53"/>
    </row>
    <row r="6350" spans="1:62" ht="79.8" thickBot="1" x14ac:dyDescent="0.3">
      <c r="A6350" s="28">
        <v>6350</v>
      </c>
      <c r="B6350" s="52" t="s">
        <v>24186</v>
      </c>
      <c r="C6350" s="33">
        <v>4</v>
      </c>
      <c r="D6350" s="33">
        <v>16</v>
      </c>
      <c r="E6350" s="37" t="s">
        <v>24649</v>
      </c>
      <c r="F6350" s="37" t="s">
        <v>24650</v>
      </c>
      <c r="G6350" s="37" t="s">
        <v>24651</v>
      </c>
      <c r="H6350" s="38" t="s">
        <v>24652</v>
      </c>
      <c r="I6350" s="39" t="s">
        <v>24653</v>
      </c>
      <c r="J6350" s="38" t="s">
        <v>9688</v>
      </c>
      <c r="K6350" s="102">
        <v>4903</v>
      </c>
      <c r="L6350" s="40" t="s">
        <v>26994</v>
      </c>
      <c r="M6350" s="41">
        <f t="shared" si="223"/>
        <v>0</v>
      </c>
      <c r="N6350" s="41">
        <f t="shared" si="222"/>
        <v>0</v>
      </c>
      <c r="O6350" s="92"/>
      <c r="P6350" s="36"/>
      <c r="Q6350" s="35"/>
      <c r="R6350" s="44"/>
      <c r="S6350" s="44"/>
      <c r="T6350" s="45"/>
      <c r="U6350" s="45"/>
      <c r="V6350" s="45"/>
      <c r="W6350" s="45"/>
      <c r="X6350" s="45"/>
      <c r="Y6350" s="45"/>
      <c r="Z6350" s="46"/>
      <c r="AA6350" s="42"/>
      <c r="AB6350" s="42"/>
      <c r="AC6350" s="42"/>
      <c r="AD6350" s="42"/>
      <c r="AE6350" s="42"/>
      <c r="AF6350" s="42"/>
      <c r="AG6350" s="42"/>
      <c r="AH6350" s="46"/>
      <c r="AI6350" s="46"/>
      <c r="AJ6350" s="34"/>
      <c r="AK6350" s="34"/>
      <c r="AL6350" s="34"/>
      <c r="AM6350" s="34"/>
      <c r="AN6350" s="47"/>
      <c r="AO6350" s="47"/>
      <c r="AP6350" s="47"/>
      <c r="AQ6350" s="47"/>
      <c r="AR6350" s="47"/>
      <c r="AS6350" s="46"/>
      <c r="AT6350" s="46"/>
      <c r="AU6350" s="48"/>
      <c r="AV6350" s="48"/>
      <c r="AW6350" s="48"/>
      <c r="AX6350" s="48"/>
      <c r="AY6350" s="49"/>
      <c r="AZ6350" s="49"/>
      <c r="BA6350" s="49"/>
      <c r="BB6350" s="49"/>
      <c r="BC6350" s="49"/>
      <c r="BD6350" s="50"/>
      <c r="BE6350" s="50"/>
      <c r="BF6350" s="50"/>
      <c r="BG6350" s="50"/>
      <c r="BH6350" s="50"/>
      <c r="BI6350" s="53"/>
      <c r="BJ6350" s="53"/>
    </row>
    <row r="6351" spans="1:62" ht="93" thickBot="1" x14ac:dyDescent="0.3">
      <c r="A6351" s="28">
        <v>6351</v>
      </c>
      <c r="B6351" s="52" t="s">
        <v>24186</v>
      </c>
      <c r="C6351" s="33">
        <v>4</v>
      </c>
      <c r="D6351" s="33">
        <v>17</v>
      </c>
      <c r="E6351" s="37" t="s">
        <v>24654</v>
      </c>
      <c r="F6351" s="37" t="s">
        <v>24655</v>
      </c>
      <c r="G6351" s="37" t="s">
        <v>24656</v>
      </c>
      <c r="H6351" s="38" t="s">
        <v>19726</v>
      </c>
      <c r="I6351" s="39" t="s">
        <v>21495</v>
      </c>
      <c r="J6351" s="38" t="s">
        <v>24657</v>
      </c>
      <c r="K6351" s="102">
        <v>4904</v>
      </c>
      <c r="L6351" s="40" t="s">
        <v>26994</v>
      </c>
      <c r="M6351" s="41">
        <f t="shared" si="223"/>
        <v>0</v>
      </c>
      <c r="N6351" s="41">
        <f t="shared" si="222"/>
        <v>0</v>
      </c>
      <c r="O6351" s="92"/>
      <c r="P6351" s="36"/>
      <c r="Q6351" s="35"/>
      <c r="R6351" s="44"/>
      <c r="S6351" s="44"/>
      <c r="T6351" s="45"/>
      <c r="U6351" s="45"/>
      <c r="V6351" s="45"/>
      <c r="W6351" s="45"/>
      <c r="X6351" s="45"/>
      <c r="Y6351" s="45"/>
      <c r="Z6351" s="46"/>
      <c r="AA6351" s="42"/>
      <c r="AB6351" s="42"/>
      <c r="AC6351" s="42"/>
      <c r="AD6351" s="42"/>
      <c r="AE6351" s="42"/>
      <c r="AF6351" s="42"/>
      <c r="AG6351" s="42"/>
      <c r="AH6351" s="46"/>
      <c r="AI6351" s="46"/>
      <c r="AJ6351" s="34">
        <v>1</v>
      </c>
      <c r="AK6351" s="34">
        <v>0</v>
      </c>
      <c r="AL6351" s="34" t="s">
        <v>29062</v>
      </c>
      <c r="AM6351" s="34" t="s">
        <v>19726</v>
      </c>
      <c r="AN6351" s="47"/>
      <c r="AO6351" s="47"/>
      <c r="AP6351" s="47"/>
      <c r="AQ6351" s="47"/>
      <c r="AR6351" s="47"/>
      <c r="AS6351" s="46"/>
      <c r="AT6351" s="46"/>
      <c r="AU6351" s="48"/>
      <c r="AV6351" s="48"/>
      <c r="AW6351" s="48"/>
      <c r="AX6351" s="48"/>
      <c r="AY6351" s="49"/>
      <c r="AZ6351" s="49"/>
      <c r="BA6351" s="49"/>
      <c r="BB6351" s="49"/>
      <c r="BC6351" s="49"/>
      <c r="BD6351" s="50"/>
      <c r="BE6351" s="50"/>
      <c r="BF6351" s="50"/>
      <c r="BG6351" s="50"/>
      <c r="BH6351" s="50"/>
      <c r="BI6351" s="53"/>
      <c r="BJ6351" s="53"/>
    </row>
    <row r="6352" spans="1:62" ht="132.6" thickBot="1" x14ac:dyDescent="0.3">
      <c r="A6352" s="28">
        <v>6352</v>
      </c>
      <c r="B6352" s="52" t="s">
        <v>24186</v>
      </c>
      <c r="C6352" s="33">
        <v>4</v>
      </c>
      <c r="D6352" s="33">
        <v>18</v>
      </c>
      <c r="E6352" s="37" t="s">
        <v>24658</v>
      </c>
      <c r="F6352" s="37" t="s">
        <v>254</v>
      </c>
      <c r="G6352" s="37" t="s">
        <v>24659</v>
      </c>
      <c r="H6352" s="38" t="s">
        <v>24660</v>
      </c>
      <c r="I6352" s="39" t="s">
        <v>24661</v>
      </c>
      <c r="J6352" s="38"/>
      <c r="K6352" s="102">
        <v>4905</v>
      </c>
      <c r="L6352" s="40" t="s">
        <v>26994</v>
      </c>
      <c r="M6352" s="41">
        <f t="shared" si="223"/>
        <v>0</v>
      </c>
      <c r="N6352" s="41">
        <f t="shared" si="222"/>
        <v>0</v>
      </c>
      <c r="O6352" s="92"/>
      <c r="P6352" s="36"/>
      <c r="Q6352" s="35"/>
      <c r="R6352" s="44"/>
      <c r="S6352" s="44"/>
      <c r="T6352" s="45"/>
      <c r="U6352" s="45"/>
      <c r="V6352" s="45"/>
      <c r="W6352" s="45"/>
      <c r="X6352" s="45"/>
      <c r="Y6352" s="45"/>
      <c r="Z6352" s="46"/>
      <c r="AA6352" s="42"/>
      <c r="AB6352" s="42"/>
      <c r="AC6352" s="42"/>
      <c r="AD6352" s="42"/>
      <c r="AE6352" s="42"/>
      <c r="AF6352" s="42"/>
      <c r="AG6352" s="42"/>
      <c r="AH6352" s="46"/>
      <c r="AI6352" s="46"/>
      <c r="AJ6352" s="34"/>
      <c r="AK6352" s="34"/>
      <c r="AL6352" s="34"/>
      <c r="AM6352" s="34"/>
      <c r="AN6352" s="47"/>
      <c r="AO6352" s="47"/>
      <c r="AP6352" s="47"/>
      <c r="AQ6352" s="47"/>
      <c r="AR6352" s="47"/>
      <c r="AS6352" s="46"/>
      <c r="AT6352" s="46"/>
      <c r="AU6352" s="48"/>
      <c r="AV6352" s="48"/>
      <c r="AW6352" s="48"/>
      <c r="AX6352" s="48"/>
      <c r="AY6352" s="49"/>
      <c r="AZ6352" s="49"/>
      <c r="BA6352" s="49"/>
      <c r="BB6352" s="49"/>
      <c r="BC6352" s="49"/>
      <c r="BD6352" s="50"/>
      <c r="BE6352" s="50"/>
      <c r="BF6352" s="50"/>
      <c r="BG6352" s="50"/>
      <c r="BH6352" s="50"/>
      <c r="BI6352" s="53"/>
      <c r="BJ6352" s="53"/>
    </row>
    <row r="6353" spans="1:62" ht="79.8" thickBot="1" x14ac:dyDescent="0.3">
      <c r="A6353" s="28">
        <v>6353</v>
      </c>
      <c r="B6353" s="52" t="s">
        <v>24186</v>
      </c>
      <c r="C6353" s="33">
        <v>4</v>
      </c>
      <c r="D6353" s="33">
        <v>19</v>
      </c>
      <c r="E6353" s="37" t="s">
        <v>24662</v>
      </c>
      <c r="F6353" s="37" t="s">
        <v>24663</v>
      </c>
      <c r="G6353" s="37" t="s">
        <v>24664</v>
      </c>
      <c r="H6353" s="38" t="s">
        <v>24665</v>
      </c>
      <c r="I6353" s="39"/>
      <c r="J6353" s="38" t="s">
        <v>24666</v>
      </c>
      <c r="K6353" s="102">
        <v>4906</v>
      </c>
      <c r="L6353" s="40" t="s">
        <v>26994</v>
      </c>
      <c r="M6353" s="41">
        <f t="shared" si="223"/>
        <v>0</v>
      </c>
      <c r="N6353" s="41">
        <f t="shared" si="222"/>
        <v>0</v>
      </c>
      <c r="O6353" s="92"/>
      <c r="P6353" s="36"/>
      <c r="Q6353" s="35"/>
      <c r="R6353" s="44"/>
      <c r="S6353" s="44"/>
      <c r="T6353" s="45"/>
      <c r="U6353" s="45"/>
      <c r="V6353" s="45"/>
      <c r="W6353" s="45"/>
      <c r="X6353" s="45"/>
      <c r="Y6353" s="45"/>
      <c r="Z6353" s="46"/>
      <c r="AA6353" s="42"/>
      <c r="AB6353" s="42"/>
      <c r="AC6353" s="42"/>
      <c r="AD6353" s="42"/>
      <c r="AE6353" s="42"/>
      <c r="AF6353" s="42"/>
      <c r="AG6353" s="42"/>
      <c r="AH6353" s="46"/>
      <c r="AI6353" s="46"/>
      <c r="AJ6353" s="34">
        <v>1</v>
      </c>
      <c r="AK6353" s="34">
        <v>0</v>
      </c>
      <c r="AL6353" s="34" t="s">
        <v>29063</v>
      </c>
      <c r="AM6353" s="34" t="s">
        <v>29064</v>
      </c>
      <c r="AN6353" s="47"/>
      <c r="AO6353" s="47"/>
      <c r="AP6353" s="47"/>
      <c r="AQ6353" s="47"/>
      <c r="AR6353" s="47"/>
      <c r="AS6353" s="46"/>
      <c r="AT6353" s="46"/>
      <c r="AU6353" s="48"/>
      <c r="AV6353" s="48"/>
      <c r="AW6353" s="48"/>
      <c r="AX6353" s="48"/>
      <c r="AY6353" s="49"/>
      <c r="AZ6353" s="49"/>
      <c r="BA6353" s="49"/>
      <c r="BB6353" s="49"/>
      <c r="BC6353" s="49"/>
      <c r="BD6353" s="50"/>
      <c r="BE6353" s="50"/>
      <c r="BF6353" s="50"/>
      <c r="BG6353" s="50"/>
      <c r="BH6353" s="50"/>
      <c r="BI6353" s="53"/>
      <c r="BJ6353" s="53"/>
    </row>
    <row r="6354" spans="1:62" ht="53.4" thickBot="1" x14ac:dyDescent="0.3">
      <c r="A6354" s="28">
        <v>6354</v>
      </c>
      <c r="B6354" s="52" t="s">
        <v>24186</v>
      </c>
      <c r="C6354" s="33">
        <v>5</v>
      </c>
      <c r="D6354" s="33">
        <v>0</v>
      </c>
      <c r="E6354" s="37" t="s">
        <v>24667</v>
      </c>
      <c r="F6354" s="37"/>
      <c r="G6354" s="37" t="s">
        <v>24668</v>
      </c>
      <c r="H6354" s="38"/>
      <c r="I6354" s="39" t="s">
        <v>24669</v>
      </c>
      <c r="J6354" s="38"/>
      <c r="K6354" s="102">
        <v>4907</v>
      </c>
      <c r="L6354" s="40" t="s">
        <v>26994</v>
      </c>
      <c r="M6354" s="41">
        <f t="shared" si="223"/>
        <v>0</v>
      </c>
      <c r="N6354" s="41">
        <f t="shared" si="222"/>
        <v>0</v>
      </c>
      <c r="O6354" s="92"/>
      <c r="P6354" s="36"/>
      <c r="Q6354" s="35"/>
      <c r="R6354" s="44"/>
      <c r="S6354" s="44"/>
      <c r="T6354" s="45"/>
      <c r="U6354" s="45"/>
      <c r="V6354" s="45"/>
      <c r="W6354" s="45"/>
      <c r="X6354" s="45"/>
      <c r="Y6354" s="45"/>
      <c r="Z6354" s="46"/>
      <c r="AA6354" s="42"/>
      <c r="AB6354" s="42"/>
      <c r="AC6354" s="42"/>
      <c r="AD6354" s="42"/>
      <c r="AE6354" s="42"/>
      <c r="AF6354" s="42"/>
      <c r="AG6354" s="42"/>
      <c r="AH6354" s="46"/>
      <c r="AI6354" s="46"/>
      <c r="AJ6354" s="34"/>
      <c r="AK6354" s="34"/>
      <c r="AL6354" s="34"/>
      <c r="AM6354" s="34"/>
      <c r="AN6354" s="47"/>
      <c r="AO6354" s="47"/>
      <c r="AP6354" s="47"/>
      <c r="AQ6354" s="47"/>
      <c r="AR6354" s="47"/>
      <c r="AS6354" s="46"/>
      <c r="AT6354" s="46"/>
      <c r="AU6354" s="48"/>
      <c r="AV6354" s="48"/>
      <c r="AW6354" s="48"/>
      <c r="AX6354" s="48"/>
      <c r="AY6354" s="49"/>
      <c r="AZ6354" s="49"/>
      <c r="BA6354" s="49"/>
      <c r="BB6354" s="49"/>
      <c r="BC6354" s="49"/>
      <c r="BD6354" s="50"/>
      <c r="BE6354" s="50"/>
      <c r="BF6354" s="50"/>
      <c r="BG6354" s="50"/>
      <c r="BH6354" s="50"/>
      <c r="BI6354" s="53"/>
      <c r="BJ6354" s="53"/>
    </row>
    <row r="6355" spans="1:62" ht="145.80000000000001" thickBot="1" x14ac:dyDescent="0.3">
      <c r="A6355" s="28">
        <v>6355</v>
      </c>
      <c r="B6355" s="52" t="s">
        <v>24186</v>
      </c>
      <c r="C6355" s="33">
        <v>5</v>
      </c>
      <c r="D6355" s="33">
        <v>1</v>
      </c>
      <c r="E6355" s="37" t="s">
        <v>24670</v>
      </c>
      <c r="F6355" s="37" t="s">
        <v>126</v>
      </c>
      <c r="G6355" s="37" t="s">
        <v>24671</v>
      </c>
      <c r="H6355" s="38" t="s">
        <v>24672</v>
      </c>
      <c r="I6355" s="39" t="s">
        <v>24673</v>
      </c>
      <c r="J6355" s="38"/>
      <c r="K6355" s="102">
        <v>4908</v>
      </c>
      <c r="L6355" s="40" t="s">
        <v>26994</v>
      </c>
      <c r="M6355" s="41">
        <f t="shared" si="223"/>
        <v>0</v>
      </c>
      <c r="N6355" s="41">
        <f t="shared" si="222"/>
        <v>19</v>
      </c>
      <c r="O6355" s="92"/>
      <c r="P6355" s="36"/>
      <c r="Q6355" s="35"/>
      <c r="R6355" s="44"/>
      <c r="S6355" s="44"/>
      <c r="T6355" s="45"/>
      <c r="U6355" s="45"/>
      <c r="V6355" s="45"/>
      <c r="W6355" s="45"/>
      <c r="X6355" s="45"/>
      <c r="Y6355" s="45"/>
      <c r="Z6355" s="46"/>
      <c r="AA6355" s="42"/>
      <c r="AB6355" s="42"/>
      <c r="AC6355" s="42"/>
      <c r="AD6355" s="42"/>
      <c r="AE6355" s="42"/>
      <c r="AF6355" s="42"/>
      <c r="AG6355" s="42"/>
      <c r="AH6355" s="46"/>
      <c r="AI6355" s="46"/>
      <c r="AJ6355" s="34">
        <v>1</v>
      </c>
      <c r="AK6355" s="34">
        <v>0</v>
      </c>
      <c r="AL6355" s="34" t="s">
        <v>29065</v>
      </c>
      <c r="AM6355" s="34" t="s">
        <v>28983</v>
      </c>
      <c r="AN6355" s="47"/>
      <c r="AO6355" s="47"/>
      <c r="AP6355" s="47"/>
      <c r="AQ6355" s="47"/>
      <c r="AR6355" s="47"/>
      <c r="AS6355" s="46"/>
      <c r="AT6355" s="46"/>
      <c r="AU6355" s="48"/>
      <c r="AV6355" s="48"/>
      <c r="AW6355" s="48"/>
      <c r="AX6355" s="48"/>
      <c r="AY6355" s="49"/>
      <c r="AZ6355" s="49"/>
      <c r="BA6355" s="49"/>
      <c r="BB6355" s="49"/>
      <c r="BC6355" s="49"/>
      <c r="BD6355" s="50"/>
      <c r="BE6355" s="50"/>
      <c r="BF6355" s="50"/>
      <c r="BG6355" s="50"/>
      <c r="BH6355" s="50"/>
      <c r="BI6355" s="53"/>
      <c r="BJ6355" s="53"/>
    </row>
    <row r="6356" spans="1:62" ht="53.4" thickBot="1" x14ac:dyDescent="0.3">
      <c r="A6356" s="28">
        <v>6356</v>
      </c>
      <c r="B6356" s="52" t="s">
        <v>24186</v>
      </c>
      <c r="C6356" s="33">
        <v>5</v>
      </c>
      <c r="D6356" s="33">
        <v>2</v>
      </c>
      <c r="E6356" s="37" t="s">
        <v>24674</v>
      </c>
      <c r="F6356" s="37" t="s">
        <v>298</v>
      </c>
      <c r="G6356" s="37" t="s">
        <v>24675</v>
      </c>
      <c r="H6356" s="38"/>
      <c r="I6356" s="39" t="s">
        <v>24676</v>
      </c>
      <c r="J6356" s="38"/>
      <c r="K6356" s="102">
        <v>4909</v>
      </c>
      <c r="L6356" s="40" t="s">
        <v>26994</v>
      </c>
      <c r="M6356" s="41">
        <f t="shared" si="223"/>
        <v>0</v>
      </c>
      <c r="N6356" s="41">
        <f t="shared" si="222"/>
        <v>0</v>
      </c>
      <c r="O6356" s="92"/>
      <c r="P6356" s="36"/>
      <c r="Q6356" s="35"/>
      <c r="R6356" s="44"/>
      <c r="S6356" s="44"/>
      <c r="T6356" s="45"/>
      <c r="U6356" s="45"/>
      <c r="V6356" s="45"/>
      <c r="W6356" s="45"/>
      <c r="X6356" s="45"/>
      <c r="Y6356" s="45"/>
      <c r="Z6356" s="46"/>
      <c r="AA6356" s="42"/>
      <c r="AB6356" s="42"/>
      <c r="AC6356" s="42"/>
      <c r="AD6356" s="42"/>
      <c r="AE6356" s="42"/>
      <c r="AF6356" s="42"/>
      <c r="AG6356" s="42"/>
      <c r="AH6356" s="46"/>
      <c r="AI6356" s="46"/>
      <c r="AJ6356" s="34"/>
      <c r="AK6356" s="34"/>
      <c r="AL6356" s="34"/>
      <c r="AM6356" s="34"/>
      <c r="AN6356" s="47"/>
      <c r="AO6356" s="47"/>
      <c r="AP6356" s="47"/>
      <c r="AQ6356" s="47"/>
      <c r="AR6356" s="47"/>
      <c r="AS6356" s="46"/>
      <c r="AT6356" s="46"/>
      <c r="AU6356" s="48"/>
      <c r="AV6356" s="48"/>
      <c r="AW6356" s="48"/>
      <c r="AX6356" s="48"/>
      <c r="AY6356" s="49"/>
      <c r="AZ6356" s="49"/>
      <c r="BA6356" s="49"/>
      <c r="BB6356" s="49"/>
      <c r="BC6356" s="49"/>
      <c r="BD6356" s="50"/>
      <c r="BE6356" s="50"/>
      <c r="BF6356" s="50"/>
      <c r="BG6356" s="50"/>
      <c r="BH6356" s="50"/>
      <c r="BI6356" s="53"/>
      <c r="BJ6356" s="53"/>
    </row>
    <row r="6357" spans="1:62" ht="66.599999999999994" thickBot="1" x14ac:dyDescent="0.3">
      <c r="A6357" s="28">
        <v>6357</v>
      </c>
      <c r="B6357" s="52" t="s">
        <v>24186</v>
      </c>
      <c r="C6357" s="33">
        <v>5</v>
      </c>
      <c r="D6357" s="33">
        <v>3</v>
      </c>
      <c r="E6357" s="37" t="s">
        <v>24677</v>
      </c>
      <c r="F6357" s="37" t="s">
        <v>104</v>
      </c>
      <c r="G6357" s="37" t="s">
        <v>24678</v>
      </c>
      <c r="H6357" s="38"/>
      <c r="I6357" s="39" t="s">
        <v>24679</v>
      </c>
      <c r="J6357" s="38"/>
      <c r="K6357" s="102">
        <v>4910</v>
      </c>
      <c r="L6357" s="40" t="s">
        <v>26994</v>
      </c>
      <c r="M6357" s="41">
        <f t="shared" si="223"/>
        <v>0</v>
      </c>
      <c r="N6357" s="41">
        <f t="shared" si="222"/>
        <v>0</v>
      </c>
      <c r="O6357" s="92"/>
      <c r="P6357" s="36"/>
      <c r="Q6357" s="35"/>
      <c r="R6357" s="44"/>
      <c r="S6357" s="44"/>
      <c r="T6357" s="45"/>
      <c r="U6357" s="45"/>
      <c r="V6357" s="45"/>
      <c r="W6357" s="45"/>
      <c r="X6357" s="45"/>
      <c r="Y6357" s="45"/>
      <c r="Z6357" s="46"/>
      <c r="AA6357" s="42"/>
      <c r="AB6357" s="42"/>
      <c r="AC6357" s="42"/>
      <c r="AD6357" s="42"/>
      <c r="AE6357" s="42"/>
      <c r="AF6357" s="42"/>
      <c r="AG6357" s="42"/>
      <c r="AH6357" s="46"/>
      <c r="AI6357" s="46"/>
      <c r="AJ6357" s="34"/>
      <c r="AK6357" s="34"/>
      <c r="AL6357" s="34"/>
      <c r="AM6357" s="34"/>
      <c r="AN6357" s="47"/>
      <c r="AO6357" s="47"/>
      <c r="AP6357" s="47"/>
      <c r="AQ6357" s="47"/>
      <c r="AR6357" s="47"/>
      <c r="AS6357" s="46"/>
      <c r="AT6357" s="46"/>
      <c r="AU6357" s="48"/>
      <c r="AV6357" s="48"/>
      <c r="AW6357" s="48"/>
      <c r="AX6357" s="48"/>
      <c r="AY6357" s="49"/>
      <c r="AZ6357" s="49"/>
      <c r="BA6357" s="49"/>
      <c r="BB6357" s="49"/>
      <c r="BC6357" s="49"/>
      <c r="BD6357" s="50"/>
      <c r="BE6357" s="50"/>
      <c r="BF6357" s="50"/>
      <c r="BG6357" s="50"/>
      <c r="BH6357" s="50"/>
      <c r="BI6357" s="53"/>
      <c r="BJ6357" s="53"/>
    </row>
    <row r="6358" spans="1:62" ht="145.80000000000001" thickBot="1" x14ac:dyDescent="0.3">
      <c r="A6358" s="28">
        <v>6358</v>
      </c>
      <c r="B6358" s="52" t="s">
        <v>24186</v>
      </c>
      <c r="C6358" s="33">
        <v>5</v>
      </c>
      <c r="D6358" s="33">
        <v>4</v>
      </c>
      <c r="E6358" s="37" t="s">
        <v>24680</v>
      </c>
      <c r="F6358" s="37" t="s">
        <v>22981</v>
      </c>
      <c r="G6358" s="37" t="s">
        <v>24681</v>
      </c>
      <c r="H6358" s="38" t="s">
        <v>24682</v>
      </c>
      <c r="I6358" s="39" t="s">
        <v>24683</v>
      </c>
      <c r="J6358" s="38" t="s">
        <v>5003</v>
      </c>
      <c r="K6358" s="102">
        <v>4911</v>
      </c>
      <c r="L6358" s="40" t="s">
        <v>26994</v>
      </c>
      <c r="M6358" s="41">
        <f t="shared" si="223"/>
        <v>0</v>
      </c>
      <c r="N6358" s="41">
        <f t="shared" si="222"/>
        <v>0</v>
      </c>
      <c r="O6358" s="92"/>
      <c r="P6358" s="36"/>
      <c r="Q6358" s="35"/>
      <c r="R6358" s="44"/>
      <c r="S6358" s="44"/>
      <c r="T6358" s="45"/>
      <c r="U6358" s="45"/>
      <c r="V6358" s="45"/>
      <c r="W6358" s="45"/>
      <c r="X6358" s="45"/>
      <c r="Y6358" s="45"/>
      <c r="Z6358" s="46"/>
      <c r="AA6358" s="42"/>
      <c r="AB6358" s="42"/>
      <c r="AC6358" s="42"/>
      <c r="AD6358" s="42"/>
      <c r="AE6358" s="42"/>
      <c r="AF6358" s="42"/>
      <c r="AG6358" s="42"/>
      <c r="AH6358" s="46"/>
      <c r="AI6358" s="46"/>
      <c r="AJ6358" s="34"/>
      <c r="AK6358" s="34"/>
      <c r="AL6358" s="34"/>
      <c r="AM6358" s="34"/>
      <c r="AN6358" s="47"/>
      <c r="AO6358" s="47"/>
      <c r="AP6358" s="47"/>
      <c r="AQ6358" s="47"/>
      <c r="AR6358" s="47"/>
      <c r="AS6358" s="46"/>
      <c r="AT6358" s="46"/>
      <c r="AU6358" s="48"/>
      <c r="AV6358" s="48"/>
      <c r="AW6358" s="48"/>
      <c r="AX6358" s="48"/>
      <c r="AY6358" s="49"/>
      <c r="AZ6358" s="49"/>
      <c r="BA6358" s="49"/>
      <c r="BB6358" s="49"/>
      <c r="BC6358" s="49"/>
      <c r="BD6358" s="50"/>
      <c r="BE6358" s="50"/>
      <c r="BF6358" s="50"/>
      <c r="BG6358" s="50"/>
      <c r="BH6358" s="50"/>
      <c r="BI6358" s="53"/>
      <c r="BJ6358" s="53"/>
    </row>
    <row r="6359" spans="1:62" ht="66.599999999999994" thickBot="1" x14ac:dyDescent="0.3">
      <c r="A6359" s="28">
        <v>6359</v>
      </c>
      <c r="B6359" s="52" t="s">
        <v>24186</v>
      </c>
      <c r="C6359" s="33">
        <v>5</v>
      </c>
      <c r="D6359" s="33">
        <v>5</v>
      </c>
      <c r="E6359" s="37" t="s">
        <v>24684</v>
      </c>
      <c r="F6359" s="37" t="s">
        <v>104</v>
      </c>
      <c r="G6359" s="37" t="s">
        <v>24685</v>
      </c>
      <c r="H6359" s="38" t="s">
        <v>24686</v>
      </c>
      <c r="I6359" s="39" t="s">
        <v>24687</v>
      </c>
      <c r="J6359" s="38"/>
      <c r="K6359" s="102">
        <v>4912</v>
      </c>
      <c r="L6359" s="40" t="s">
        <v>26994</v>
      </c>
      <c r="M6359" s="41">
        <f t="shared" si="223"/>
        <v>0</v>
      </c>
      <c r="N6359" s="41">
        <f t="shared" si="222"/>
        <v>0</v>
      </c>
      <c r="O6359" s="92"/>
      <c r="P6359" s="36"/>
      <c r="Q6359" s="35"/>
      <c r="R6359" s="44"/>
      <c r="S6359" s="44"/>
      <c r="T6359" s="45"/>
      <c r="U6359" s="45"/>
      <c r="V6359" s="45"/>
      <c r="W6359" s="45"/>
      <c r="X6359" s="45"/>
      <c r="Y6359" s="45"/>
      <c r="Z6359" s="46"/>
      <c r="AA6359" s="42"/>
      <c r="AB6359" s="42"/>
      <c r="AC6359" s="42"/>
      <c r="AD6359" s="42"/>
      <c r="AE6359" s="42"/>
      <c r="AF6359" s="42"/>
      <c r="AG6359" s="42"/>
      <c r="AH6359" s="46"/>
      <c r="AI6359" s="46"/>
      <c r="AJ6359" s="34"/>
      <c r="AK6359" s="34"/>
      <c r="AL6359" s="34"/>
      <c r="AM6359" s="34"/>
      <c r="AN6359" s="47"/>
      <c r="AO6359" s="47"/>
      <c r="AP6359" s="47"/>
      <c r="AQ6359" s="47"/>
      <c r="AR6359" s="47"/>
      <c r="AS6359" s="46"/>
      <c r="AT6359" s="46"/>
      <c r="AU6359" s="48"/>
      <c r="AV6359" s="48"/>
      <c r="AW6359" s="48"/>
      <c r="AX6359" s="48"/>
      <c r="AY6359" s="49"/>
      <c r="AZ6359" s="49"/>
      <c r="BA6359" s="49"/>
      <c r="BB6359" s="49"/>
      <c r="BC6359" s="49"/>
      <c r="BD6359" s="50"/>
      <c r="BE6359" s="50"/>
      <c r="BF6359" s="50"/>
      <c r="BG6359" s="50"/>
      <c r="BH6359" s="50"/>
      <c r="BI6359" s="53"/>
      <c r="BJ6359" s="53"/>
    </row>
    <row r="6360" spans="1:62" ht="79.8" thickBot="1" x14ac:dyDescent="0.3">
      <c r="A6360" s="28">
        <v>6360</v>
      </c>
      <c r="B6360" s="52" t="s">
        <v>24186</v>
      </c>
      <c r="C6360" s="33">
        <v>5</v>
      </c>
      <c r="D6360" s="33">
        <v>6</v>
      </c>
      <c r="E6360" s="37" t="s">
        <v>0</v>
      </c>
      <c r="F6360" s="37" t="s">
        <v>24688</v>
      </c>
      <c r="G6360" s="37" t="s">
        <v>24689</v>
      </c>
      <c r="H6360" s="38" t="s">
        <v>24690</v>
      </c>
      <c r="I6360" s="39" t="s">
        <v>516</v>
      </c>
      <c r="J6360" s="38" t="s">
        <v>5003</v>
      </c>
      <c r="K6360" s="102">
        <v>4913</v>
      </c>
      <c r="L6360" s="40" t="s">
        <v>26994</v>
      </c>
      <c r="M6360" s="41">
        <f t="shared" si="223"/>
        <v>0</v>
      </c>
      <c r="N6360" s="41">
        <f t="shared" si="222"/>
        <v>0</v>
      </c>
      <c r="O6360" s="92"/>
      <c r="P6360" s="36"/>
      <c r="Q6360" s="35"/>
      <c r="R6360" s="44"/>
      <c r="S6360" s="44"/>
      <c r="T6360" s="45"/>
      <c r="U6360" s="45"/>
      <c r="V6360" s="45"/>
      <c r="W6360" s="45"/>
      <c r="X6360" s="45"/>
      <c r="Y6360" s="45"/>
      <c r="Z6360" s="46"/>
      <c r="AA6360" s="42"/>
      <c r="AB6360" s="42"/>
      <c r="AC6360" s="42"/>
      <c r="AD6360" s="42"/>
      <c r="AE6360" s="42"/>
      <c r="AF6360" s="42"/>
      <c r="AG6360" s="42"/>
      <c r="AH6360" s="46"/>
      <c r="AI6360" s="46"/>
      <c r="AJ6360" s="34"/>
      <c r="AK6360" s="34"/>
      <c r="AL6360" s="34"/>
      <c r="AM6360" s="34"/>
      <c r="AN6360" s="47"/>
      <c r="AO6360" s="47"/>
      <c r="AP6360" s="47"/>
      <c r="AQ6360" s="47"/>
      <c r="AR6360" s="47"/>
      <c r="AS6360" s="46"/>
      <c r="AT6360" s="46"/>
      <c r="AU6360" s="48"/>
      <c r="AV6360" s="48"/>
      <c r="AW6360" s="48"/>
      <c r="AX6360" s="48"/>
      <c r="AY6360" s="49"/>
      <c r="AZ6360" s="49"/>
      <c r="BA6360" s="49"/>
      <c r="BB6360" s="49"/>
      <c r="BC6360" s="49"/>
      <c r="BD6360" s="50"/>
      <c r="BE6360" s="50"/>
      <c r="BF6360" s="50"/>
      <c r="BG6360" s="50"/>
      <c r="BH6360" s="50"/>
      <c r="BI6360" s="53"/>
      <c r="BJ6360" s="53"/>
    </row>
    <row r="6361" spans="1:62" ht="93" thickBot="1" x14ac:dyDescent="0.3">
      <c r="A6361" s="28">
        <v>6361</v>
      </c>
      <c r="B6361" s="52" t="s">
        <v>24186</v>
      </c>
      <c r="C6361" s="33">
        <v>6</v>
      </c>
      <c r="D6361" s="33">
        <v>0</v>
      </c>
      <c r="E6361" s="37" t="s">
        <v>24691</v>
      </c>
      <c r="F6361" s="37"/>
      <c r="G6361" s="37" t="s">
        <v>24692</v>
      </c>
      <c r="H6361" s="38" t="s">
        <v>24693</v>
      </c>
      <c r="I6361" s="39" t="s">
        <v>24694</v>
      </c>
      <c r="J6361" s="38"/>
      <c r="K6361" s="102">
        <v>5083</v>
      </c>
      <c r="L6361" s="40" t="s">
        <v>26995</v>
      </c>
      <c r="M6361" s="41">
        <f t="shared" si="223"/>
        <v>1</v>
      </c>
      <c r="N6361" s="41">
        <f t="shared" si="222"/>
        <v>0</v>
      </c>
      <c r="O6361" s="92"/>
      <c r="P6361" s="36"/>
      <c r="Q6361" s="35"/>
      <c r="R6361" s="44"/>
      <c r="S6361" s="44"/>
      <c r="T6361" s="45"/>
      <c r="U6361" s="45"/>
      <c r="V6361" s="45"/>
      <c r="W6361" s="45"/>
      <c r="X6361" s="45"/>
      <c r="Y6361" s="45"/>
      <c r="Z6361" s="46"/>
      <c r="AA6361" s="42"/>
      <c r="AB6361" s="42"/>
      <c r="AC6361" s="42"/>
      <c r="AD6361" s="42"/>
      <c r="AE6361" s="42"/>
      <c r="AF6361" s="42"/>
      <c r="AG6361" s="42"/>
      <c r="AH6361" s="46"/>
      <c r="AI6361" s="46"/>
      <c r="AJ6361" s="34"/>
      <c r="AK6361" s="34"/>
      <c r="AL6361" s="34"/>
      <c r="AM6361" s="34"/>
      <c r="AN6361" s="47"/>
      <c r="AO6361" s="47"/>
      <c r="AP6361" s="47"/>
      <c r="AQ6361" s="47"/>
      <c r="AR6361" s="47"/>
      <c r="AS6361" s="46"/>
      <c r="AT6361" s="46"/>
      <c r="AU6361" s="48"/>
      <c r="AV6361" s="48"/>
      <c r="AW6361" s="48"/>
      <c r="AX6361" s="48"/>
      <c r="AY6361" s="49"/>
      <c r="AZ6361" s="49"/>
      <c r="BA6361" s="49"/>
      <c r="BB6361" s="49"/>
      <c r="BC6361" s="49"/>
      <c r="BD6361" s="50"/>
      <c r="BE6361" s="50"/>
      <c r="BF6361" s="50"/>
      <c r="BG6361" s="50"/>
      <c r="BH6361" s="50"/>
      <c r="BI6361" s="53"/>
      <c r="BJ6361" s="53"/>
    </row>
    <row r="6362" spans="1:62" ht="40.200000000000003" thickBot="1" x14ac:dyDescent="0.3">
      <c r="A6362" s="28">
        <v>6362</v>
      </c>
      <c r="B6362" s="52" t="s">
        <v>24186</v>
      </c>
      <c r="C6362" s="33">
        <v>6</v>
      </c>
      <c r="D6362" s="33">
        <v>1</v>
      </c>
      <c r="E6362" s="37" t="s">
        <v>24695</v>
      </c>
      <c r="F6362" s="37" t="s">
        <v>126</v>
      </c>
      <c r="G6362" s="37" t="s">
        <v>24696</v>
      </c>
      <c r="H6362" s="38"/>
      <c r="I6362" s="39" t="s">
        <v>24697</v>
      </c>
      <c r="J6362" s="38"/>
      <c r="K6362" s="102">
        <v>5084</v>
      </c>
      <c r="L6362" s="40" t="s">
        <v>26995</v>
      </c>
      <c r="M6362" s="41">
        <f t="shared" si="223"/>
        <v>0</v>
      </c>
      <c r="N6362" s="41">
        <f t="shared" si="222"/>
        <v>6</v>
      </c>
      <c r="O6362" s="92"/>
      <c r="P6362" s="36"/>
      <c r="Q6362" s="35"/>
      <c r="R6362" s="44"/>
      <c r="S6362" s="44"/>
      <c r="T6362" s="45"/>
      <c r="U6362" s="45"/>
      <c r="V6362" s="45"/>
      <c r="W6362" s="45"/>
      <c r="X6362" s="45"/>
      <c r="Y6362" s="45"/>
      <c r="Z6362" s="46"/>
      <c r="AA6362" s="42"/>
      <c r="AB6362" s="42"/>
      <c r="AC6362" s="42"/>
      <c r="AD6362" s="42"/>
      <c r="AE6362" s="42"/>
      <c r="AF6362" s="42"/>
      <c r="AG6362" s="42"/>
      <c r="AH6362" s="46"/>
      <c r="AI6362" s="46"/>
      <c r="AJ6362" s="34"/>
      <c r="AK6362" s="34"/>
      <c r="AL6362" s="34"/>
      <c r="AM6362" s="34"/>
      <c r="AN6362" s="47"/>
      <c r="AO6362" s="47"/>
      <c r="AP6362" s="47"/>
      <c r="AQ6362" s="47"/>
      <c r="AR6362" s="47"/>
      <c r="AS6362" s="46"/>
      <c r="AT6362" s="46"/>
      <c r="AU6362" s="48"/>
      <c r="AV6362" s="48"/>
      <c r="AW6362" s="48"/>
      <c r="AX6362" s="48"/>
      <c r="AY6362" s="49"/>
      <c r="AZ6362" s="49"/>
      <c r="BA6362" s="49"/>
      <c r="BB6362" s="49"/>
      <c r="BC6362" s="49"/>
      <c r="BD6362" s="50"/>
      <c r="BE6362" s="50"/>
      <c r="BF6362" s="50"/>
      <c r="BG6362" s="50"/>
      <c r="BH6362" s="50"/>
      <c r="BI6362" s="53"/>
      <c r="BJ6362" s="53"/>
    </row>
    <row r="6363" spans="1:62" ht="185.4" thickBot="1" x14ac:dyDescent="0.3">
      <c r="A6363" s="28">
        <v>6363</v>
      </c>
      <c r="B6363" s="52" t="s">
        <v>24186</v>
      </c>
      <c r="C6363" s="33">
        <v>6</v>
      </c>
      <c r="D6363" s="33">
        <v>2</v>
      </c>
      <c r="E6363" s="37" t="s">
        <v>24698</v>
      </c>
      <c r="F6363" s="37" t="s">
        <v>24699</v>
      </c>
      <c r="G6363" s="37" t="s">
        <v>24700</v>
      </c>
      <c r="H6363" s="38" t="s">
        <v>24701</v>
      </c>
      <c r="I6363" s="39" t="s">
        <v>24702</v>
      </c>
      <c r="J6363" s="38" t="s">
        <v>24703</v>
      </c>
      <c r="K6363" s="102">
        <v>5085</v>
      </c>
      <c r="L6363" s="40" t="s">
        <v>26995</v>
      </c>
      <c r="M6363" s="41">
        <f t="shared" si="223"/>
        <v>0</v>
      </c>
      <c r="N6363" s="41">
        <f t="shared" si="222"/>
        <v>0</v>
      </c>
      <c r="O6363" s="92"/>
      <c r="P6363" s="36"/>
      <c r="Q6363" s="35"/>
      <c r="R6363" s="44"/>
      <c r="S6363" s="44"/>
      <c r="T6363" s="45"/>
      <c r="U6363" s="45"/>
      <c r="V6363" s="45"/>
      <c r="W6363" s="45"/>
      <c r="X6363" s="45"/>
      <c r="Y6363" s="45"/>
      <c r="Z6363" s="46"/>
      <c r="AA6363" s="42"/>
      <c r="AB6363" s="42"/>
      <c r="AC6363" s="42"/>
      <c r="AD6363" s="42"/>
      <c r="AE6363" s="42"/>
      <c r="AF6363" s="42"/>
      <c r="AG6363" s="42"/>
      <c r="AH6363" s="46"/>
      <c r="AI6363" s="46"/>
      <c r="AJ6363" s="34">
        <v>1</v>
      </c>
      <c r="AK6363" s="34">
        <v>1</v>
      </c>
      <c r="AL6363" s="34" t="s">
        <v>29066</v>
      </c>
      <c r="AM6363" s="34" t="s">
        <v>29067</v>
      </c>
      <c r="AN6363" s="47"/>
      <c r="AO6363" s="47"/>
      <c r="AP6363" s="47"/>
      <c r="AQ6363" s="47"/>
      <c r="AR6363" s="47"/>
      <c r="AS6363" s="46"/>
      <c r="AT6363" s="46"/>
      <c r="AU6363" s="48"/>
      <c r="AV6363" s="48"/>
      <c r="AW6363" s="48"/>
      <c r="AX6363" s="48"/>
      <c r="AY6363" s="49"/>
      <c r="AZ6363" s="49"/>
      <c r="BA6363" s="49"/>
      <c r="BB6363" s="49"/>
      <c r="BC6363" s="49"/>
      <c r="BD6363" s="50"/>
      <c r="BE6363" s="50"/>
      <c r="BF6363" s="50"/>
      <c r="BG6363" s="50"/>
      <c r="BH6363" s="50"/>
      <c r="BI6363" s="53"/>
      <c r="BJ6363" s="53"/>
    </row>
    <row r="6364" spans="1:62" ht="79.8" thickBot="1" x14ac:dyDescent="0.3">
      <c r="A6364" s="28">
        <v>6364</v>
      </c>
      <c r="B6364" s="52" t="s">
        <v>24186</v>
      </c>
      <c r="C6364" s="33">
        <v>6</v>
      </c>
      <c r="D6364" s="33">
        <v>3</v>
      </c>
      <c r="E6364" s="37" t="s">
        <v>24704</v>
      </c>
      <c r="F6364" s="37" t="s">
        <v>7400</v>
      </c>
      <c r="G6364" s="37" t="s">
        <v>24705</v>
      </c>
      <c r="H6364" s="38" t="s">
        <v>24706</v>
      </c>
      <c r="I6364" s="39" t="s">
        <v>24707</v>
      </c>
      <c r="J6364" s="38"/>
      <c r="K6364" s="102">
        <v>5086</v>
      </c>
      <c r="L6364" s="40" t="s">
        <v>26995</v>
      </c>
      <c r="M6364" s="41">
        <f t="shared" si="223"/>
        <v>0</v>
      </c>
      <c r="N6364" s="41">
        <f t="shared" si="222"/>
        <v>0</v>
      </c>
      <c r="O6364" s="92"/>
      <c r="P6364" s="36"/>
      <c r="Q6364" s="35"/>
      <c r="R6364" s="44"/>
      <c r="S6364" s="44"/>
      <c r="T6364" s="45"/>
      <c r="U6364" s="45"/>
      <c r="V6364" s="45"/>
      <c r="W6364" s="45"/>
      <c r="X6364" s="45"/>
      <c r="Y6364" s="45"/>
      <c r="Z6364" s="46"/>
      <c r="AA6364" s="42"/>
      <c r="AB6364" s="42"/>
      <c r="AC6364" s="42"/>
      <c r="AD6364" s="42"/>
      <c r="AE6364" s="42"/>
      <c r="AF6364" s="42"/>
      <c r="AG6364" s="42"/>
      <c r="AH6364" s="46"/>
      <c r="AI6364" s="46"/>
      <c r="AJ6364" s="34"/>
      <c r="AK6364" s="34"/>
      <c r="AL6364" s="34"/>
      <c r="AM6364" s="34"/>
      <c r="AN6364" s="47"/>
      <c r="AO6364" s="47"/>
      <c r="AP6364" s="47"/>
      <c r="AQ6364" s="47"/>
      <c r="AR6364" s="47"/>
      <c r="AS6364" s="46"/>
      <c r="AT6364" s="46"/>
      <c r="AU6364" s="48"/>
      <c r="AV6364" s="48"/>
      <c r="AW6364" s="48"/>
      <c r="AX6364" s="48"/>
      <c r="AY6364" s="49"/>
      <c r="AZ6364" s="49"/>
      <c r="BA6364" s="49"/>
      <c r="BB6364" s="49"/>
      <c r="BC6364" s="49"/>
      <c r="BD6364" s="50"/>
      <c r="BE6364" s="50"/>
      <c r="BF6364" s="50"/>
      <c r="BG6364" s="50"/>
      <c r="BH6364" s="50"/>
      <c r="BI6364" s="53"/>
      <c r="BJ6364" s="53"/>
    </row>
    <row r="6365" spans="1:62" ht="172.2" thickBot="1" x14ac:dyDescent="0.3">
      <c r="A6365" s="28">
        <v>6365</v>
      </c>
      <c r="B6365" s="52" t="s">
        <v>24186</v>
      </c>
      <c r="C6365" s="33">
        <v>6</v>
      </c>
      <c r="D6365" s="33">
        <v>4</v>
      </c>
      <c r="E6365" s="37" t="s">
        <v>24708</v>
      </c>
      <c r="F6365" s="37" t="s">
        <v>24709</v>
      </c>
      <c r="G6365" s="37" t="s">
        <v>24710</v>
      </c>
      <c r="H6365" s="38" t="s">
        <v>24711</v>
      </c>
      <c r="I6365" s="39" t="s">
        <v>10792</v>
      </c>
      <c r="J6365" s="38" t="s">
        <v>24712</v>
      </c>
      <c r="K6365" s="102">
        <v>5087</v>
      </c>
      <c r="L6365" s="40" t="s">
        <v>26995</v>
      </c>
      <c r="M6365" s="41">
        <f t="shared" si="223"/>
        <v>0</v>
      </c>
      <c r="N6365" s="41">
        <f t="shared" ref="N6365:N6428" si="224">IF(D6365=1,D6363,0)</f>
        <v>0</v>
      </c>
      <c r="O6365" s="92"/>
      <c r="P6365" s="36"/>
      <c r="Q6365" s="35"/>
      <c r="R6365" s="44"/>
      <c r="S6365" s="44"/>
      <c r="T6365" s="45"/>
      <c r="U6365" s="45"/>
      <c r="V6365" s="45"/>
      <c r="W6365" s="45"/>
      <c r="X6365" s="45"/>
      <c r="Y6365" s="45"/>
      <c r="Z6365" s="46"/>
      <c r="AA6365" s="42"/>
      <c r="AB6365" s="42"/>
      <c r="AC6365" s="42"/>
      <c r="AD6365" s="42"/>
      <c r="AE6365" s="42"/>
      <c r="AF6365" s="42"/>
      <c r="AG6365" s="42"/>
      <c r="AH6365" s="46"/>
      <c r="AI6365" s="46"/>
      <c r="AJ6365" s="34">
        <v>1</v>
      </c>
      <c r="AK6365" s="34">
        <v>0</v>
      </c>
      <c r="AL6365" s="34" t="s">
        <v>29068</v>
      </c>
      <c r="AM6365" s="34" t="s">
        <v>29069</v>
      </c>
      <c r="AN6365" s="47"/>
      <c r="AO6365" s="47"/>
      <c r="AP6365" s="47"/>
      <c r="AQ6365" s="47"/>
      <c r="AR6365" s="47"/>
      <c r="AS6365" s="46"/>
      <c r="AT6365" s="46"/>
      <c r="AU6365" s="48"/>
      <c r="AV6365" s="48"/>
      <c r="AW6365" s="48"/>
      <c r="AX6365" s="48"/>
      <c r="AY6365" s="49"/>
      <c r="AZ6365" s="49"/>
      <c r="BA6365" s="49"/>
      <c r="BB6365" s="49"/>
      <c r="BC6365" s="49"/>
      <c r="BD6365" s="50"/>
      <c r="BE6365" s="50"/>
      <c r="BF6365" s="50"/>
      <c r="BG6365" s="50"/>
      <c r="BH6365" s="50"/>
      <c r="BI6365" s="53"/>
      <c r="BJ6365" s="53"/>
    </row>
    <row r="6366" spans="1:62" ht="145.80000000000001" thickBot="1" x14ac:dyDescent="0.3">
      <c r="A6366" s="28">
        <v>6366</v>
      </c>
      <c r="B6366" s="52" t="s">
        <v>24186</v>
      </c>
      <c r="C6366" s="33">
        <v>6</v>
      </c>
      <c r="D6366" s="33">
        <v>5</v>
      </c>
      <c r="E6366" s="37" t="s">
        <v>24713</v>
      </c>
      <c r="F6366" s="37" t="s">
        <v>92</v>
      </c>
      <c r="G6366" s="37" t="s">
        <v>24714</v>
      </c>
      <c r="H6366" s="38" t="s">
        <v>24715</v>
      </c>
      <c r="I6366" s="39" t="s">
        <v>10792</v>
      </c>
      <c r="J6366" s="38"/>
      <c r="K6366" s="102">
        <v>5088</v>
      </c>
      <c r="L6366" s="40" t="s">
        <v>26995</v>
      </c>
      <c r="M6366" s="41">
        <f t="shared" si="223"/>
        <v>0</v>
      </c>
      <c r="N6366" s="41">
        <f t="shared" si="224"/>
        <v>0</v>
      </c>
      <c r="O6366" s="92"/>
      <c r="P6366" s="36"/>
      <c r="Q6366" s="35"/>
      <c r="R6366" s="44"/>
      <c r="S6366" s="44"/>
      <c r="T6366" s="45"/>
      <c r="U6366" s="45"/>
      <c r="V6366" s="45"/>
      <c r="W6366" s="45"/>
      <c r="X6366" s="45"/>
      <c r="Y6366" s="45"/>
      <c r="Z6366" s="46"/>
      <c r="AA6366" s="42"/>
      <c r="AB6366" s="42"/>
      <c r="AC6366" s="42"/>
      <c r="AD6366" s="42"/>
      <c r="AE6366" s="42"/>
      <c r="AF6366" s="42"/>
      <c r="AG6366" s="42"/>
      <c r="AH6366" s="46"/>
      <c r="AI6366" s="46"/>
      <c r="AJ6366" s="34">
        <v>1</v>
      </c>
      <c r="AK6366" s="34">
        <v>0</v>
      </c>
      <c r="AL6366" s="34" t="s">
        <v>29070</v>
      </c>
      <c r="AM6366" s="34" t="s">
        <v>29071</v>
      </c>
      <c r="AN6366" s="47"/>
      <c r="AO6366" s="47"/>
      <c r="AP6366" s="47"/>
      <c r="AQ6366" s="47"/>
      <c r="AR6366" s="47"/>
      <c r="AS6366" s="46"/>
      <c r="AT6366" s="46"/>
      <c r="AU6366" s="48"/>
      <c r="AV6366" s="48"/>
      <c r="AW6366" s="48"/>
      <c r="AX6366" s="48"/>
      <c r="AY6366" s="49"/>
      <c r="AZ6366" s="49"/>
      <c r="BA6366" s="49"/>
      <c r="BB6366" s="49"/>
      <c r="BC6366" s="49"/>
      <c r="BD6366" s="50"/>
      <c r="BE6366" s="50"/>
      <c r="BF6366" s="50"/>
      <c r="BG6366" s="50"/>
      <c r="BH6366" s="50"/>
      <c r="BI6366" s="53"/>
      <c r="BJ6366" s="53"/>
    </row>
    <row r="6367" spans="1:62" ht="159" thickBot="1" x14ac:dyDescent="0.3">
      <c r="A6367" s="28">
        <v>6367</v>
      </c>
      <c r="B6367" s="52" t="s">
        <v>24186</v>
      </c>
      <c r="C6367" s="33">
        <v>6</v>
      </c>
      <c r="D6367" s="33">
        <v>6</v>
      </c>
      <c r="E6367" s="37" t="s">
        <v>24716</v>
      </c>
      <c r="F6367" s="37" t="s">
        <v>92</v>
      </c>
      <c r="G6367" s="37" t="s">
        <v>24717</v>
      </c>
      <c r="H6367" s="38" t="s">
        <v>24718</v>
      </c>
      <c r="I6367" s="39"/>
      <c r="J6367" s="38"/>
      <c r="K6367" s="102">
        <v>5089</v>
      </c>
      <c r="L6367" s="40" t="s">
        <v>26995</v>
      </c>
      <c r="M6367" s="41">
        <f t="shared" si="223"/>
        <v>0</v>
      </c>
      <c r="N6367" s="41">
        <f t="shared" si="224"/>
        <v>0</v>
      </c>
      <c r="O6367" s="92"/>
      <c r="P6367" s="36"/>
      <c r="Q6367" s="35"/>
      <c r="R6367" s="44"/>
      <c r="S6367" s="44"/>
      <c r="T6367" s="45"/>
      <c r="U6367" s="45"/>
      <c r="V6367" s="45"/>
      <c r="W6367" s="45"/>
      <c r="X6367" s="45"/>
      <c r="Y6367" s="45"/>
      <c r="Z6367" s="46"/>
      <c r="AA6367" s="42"/>
      <c r="AB6367" s="42"/>
      <c r="AC6367" s="42"/>
      <c r="AD6367" s="42"/>
      <c r="AE6367" s="42"/>
      <c r="AF6367" s="42"/>
      <c r="AG6367" s="42"/>
      <c r="AH6367" s="46"/>
      <c r="AI6367" s="46"/>
      <c r="AJ6367" s="34">
        <v>1</v>
      </c>
      <c r="AK6367" s="34">
        <v>0</v>
      </c>
      <c r="AL6367" s="34" t="s">
        <v>29072</v>
      </c>
      <c r="AM6367" s="34" t="s">
        <v>27051</v>
      </c>
      <c r="AN6367" s="47"/>
      <c r="AO6367" s="47"/>
      <c r="AP6367" s="47"/>
      <c r="AQ6367" s="47"/>
      <c r="AR6367" s="47"/>
      <c r="AS6367" s="46"/>
      <c r="AT6367" s="46"/>
      <c r="AU6367" s="48"/>
      <c r="AV6367" s="48"/>
      <c r="AW6367" s="48"/>
      <c r="AX6367" s="48"/>
      <c r="AY6367" s="49"/>
      <c r="AZ6367" s="49"/>
      <c r="BA6367" s="49"/>
      <c r="BB6367" s="49"/>
      <c r="BC6367" s="49"/>
      <c r="BD6367" s="50"/>
      <c r="BE6367" s="50"/>
      <c r="BF6367" s="50"/>
      <c r="BG6367" s="50"/>
      <c r="BH6367" s="50"/>
      <c r="BI6367" s="53"/>
      <c r="BJ6367" s="53"/>
    </row>
    <row r="6368" spans="1:62" ht="172.2" thickBot="1" x14ac:dyDescent="0.3">
      <c r="A6368" s="28">
        <v>6368</v>
      </c>
      <c r="B6368" s="52" t="s">
        <v>24186</v>
      </c>
      <c r="C6368" s="33">
        <v>6</v>
      </c>
      <c r="D6368" s="33">
        <v>7</v>
      </c>
      <c r="E6368" s="37" t="s">
        <v>24719</v>
      </c>
      <c r="F6368" s="37" t="s">
        <v>24720</v>
      </c>
      <c r="G6368" s="37" t="s">
        <v>24721</v>
      </c>
      <c r="H6368" s="38" t="s">
        <v>24722</v>
      </c>
      <c r="I6368" s="39" t="s">
        <v>24723</v>
      </c>
      <c r="J6368" s="38" t="s">
        <v>24724</v>
      </c>
      <c r="K6368" s="102">
        <v>5090</v>
      </c>
      <c r="L6368" s="40" t="s">
        <v>26995</v>
      </c>
      <c r="M6368" s="41">
        <f t="shared" si="223"/>
        <v>0</v>
      </c>
      <c r="N6368" s="41">
        <f t="shared" si="224"/>
        <v>0</v>
      </c>
      <c r="O6368" s="92"/>
      <c r="P6368" s="36"/>
      <c r="Q6368" s="35"/>
      <c r="R6368" s="44"/>
      <c r="S6368" s="44"/>
      <c r="T6368" s="45"/>
      <c r="U6368" s="45"/>
      <c r="V6368" s="45"/>
      <c r="W6368" s="45"/>
      <c r="X6368" s="45"/>
      <c r="Y6368" s="45"/>
      <c r="Z6368" s="46"/>
      <c r="AA6368" s="42"/>
      <c r="AB6368" s="42"/>
      <c r="AC6368" s="42"/>
      <c r="AD6368" s="42"/>
      <c r="AE6368" s="42"/>
      <c r="AF6368" s="42"/>
      <c r="AG6368" s="42"/>
      <c r="AH6368" s="46"/>
      <c r="AI6368" s="46"/>
      <c r="AJ6368" s="34">
        <v>1</v>
      </c>
      <c r="AK6368" s="34">
        <v>0</v>
      </c>
      <c r="AL6368" s="34" t="s">
        <v>29073</v>
      </c>
      <c r="AM6368" s="34" t="s">
        <v>29074</v>
      </c>
      <c r="AN6368" s="47"/>
      <c r="AO6368" s="47"/>
      <c r="AP6368" s="47"/>
      <c r="AQ6368" s="47"/>
      <c r="AR6368" s="47"/>
      <c r="AS6368" s="46"/>
      <c r="AT6368" s="46"/>
      <c r="AU6368" s="48"/>
      <c r="AV6368" s="48"/>
      <c r="AW6368" s="48"/>
      <c r="AX6368" s="48"/>
      <c r="AY6368" s="49"/>
      <c r="AZ6368" s="49"/>
      <c r="BA6368" s="49"/>
      <c r="BB6368" s="49"/>
      <c r="BC6368" s="49"/>
      <c r="BD6368" s="50"/>
      <c r="BE6368" s="50"/>
      <c r="BF6368" s="50"/>
      <c r="BG6368" s="50"/>
      <c r="BH6368" s="50"/>
      <c r="BI6368" s="53"/>
      <c r="BJ6368" s="53"/>
    </row>
    <row r="6369" spans="1:62" ht="93" thickBot="1" x14ac:dyDescent="0.3">
      <c r="A6369" s="28">
        <v>6369</v>
      </c>
      <c r="B6369" s="52" t="s">
        <v>24186</v>
      </c>
      <c r="C6369" s="33">
        <v>6</v>
      </c>
      <c r="D6369" s="33">
        <v>8</v>
      </c>
      <c r="E6369" s="37" t="s">
        <v>24725</v>
      </c>
      <c r="F6369" s="37" t="s">
        <v>24726</v>
      </c>
      <c r="G6369" s="37" t="s">
        <v>24727</v>
      </c>
      <c r="H6369" s="38" t="s">
        <v>24728</v>
      </c>
      <c r="I6369" s="39"/>
      <c r="J6369" s="38" t="s">
        <v>24729</v>
      </c>
      <c r="K6369" s="102">
        <v>5091</v>
      </c>
      <c r="L6369" s="40" t="s">
        <v>26995</v>
      </c>
      <c r="M6369" s="41">
        <f t="shared" si="223"/>
        <v>0</v>
      </c>
      <c r="N6369" s="41">
        <f t="shared" si="224"/>
        <v>0</v>
      </c>
      <c r="O6369" s="92"/>
      <c r="P6369" s="36"/>
      <c r="Q6369" s="35"/>
      <c r="R6369" s="44"/>
      <c r="S6369" s="44"/>
      <c r="T6369" s="45"/>
      <c r="U6369" s="45"/>
      <c r="V6369" s="45"/>
      <c r="W6369" s="45"/>
      <c r="X6369" s="45"/>
      <c r="Y6369" s="45"/>
      <c r="Z6369" s="46"/>
      <c r="AA6369" s="42"/>
      <c r="AB6369" s="42"/>
      <c r="AC6369" s="42"/>
      <c r="AD6369" s="42"/>
      <c r="AE6369" s="42"/>
      <c r="AF6369" s="42"/>
      <c r="AG6369" s="42"/>
      <c r="AH6369" s="46"/>
      <c r="AI6369" s="46"/>
      <c r="AJ6369" s="34">
        <v>1</v>
      </c>
      <c r="AK6369" s="34">
        <v>0</v>
      </c>
      <c r="AL6369" s="34" t="s">
        <v>29075</v>
      </c>
      <c r="AM6369" s="34" t="s">
        <v>29076</v>
      </c>
      <c r="AN6369" s="47"/>
      <c r="AO6369" s="47"/>
      <c r="AP6369" s="47"/>
      <c r="AQ6369" s="47"/>
      <c r="AR6369" s="47"/>
      <c r="AS6369" s="46"/>
      <c r="AT6369" s="46"/>
      <c r="AU6369" s="48"/>
      <c r="AV6369" s="48"/>
      <c r="AW6369" s="48"/>
      <c r="AX6369" s="48"/>
      <c r="AY6369" s="49"/>
      <c r="AZ6369" s="49"/>
      <c r="BA6369" s="49"/>
      <c r="BB6369" s="49"/>
      <c r="BC6369" s="49"/>
      <c r="BD6369" s="50"/>
      <c r="BE6369" s="50"/>
      <c r="BF6369" s="50"/>
      <c r="BG6369" s="50"/>
      <c r="BH6369" s="50"/>
      <c r="BI6369" s="53"/>
      <c r="BJ6369" s="53"/>
    </row>
    <row r="6370" spans="1:62" ht="79.8" thickBot="1" x14ac:dyDescent="0.3">
      <c r="A6370" s="28">
        <v>6370</v>
      </c>
      <c r="B6370" s="52" t="s">
        <v>24186</v>
      </c>
      <c r="C6370" s="33">
        <v>6</v>
      </c>
      <c r="D6370" s="33">
        <v>9</v>
      </c>
      <c r="E6370" s="37" t="s">
        <v>24730</v>
      </c>
      <c r="F6370" s="37" t="s">
        <v>24731</v>
      </c>
      <c r="G6370" s="37" t="s">
        <v>24732</v>
      </c>
      <c r="H6370" s="38"/>
      <c r="I6370" s="39" t="s">
        <v>24733</v>
      </c>
      <c r="J6370" s="38" t="s">
        <v>24734</v>
      </c>
      <c r="K6370" s="102">
        <v>5092</v>
      </c>
      <c r="L6370" s="40" t="s">
        <v>26995</v>
      </c>
      <c r="M6370" s="41">
        <f t="shared" si="223"/>
        <v>0</v>
      </c>
      <c r="N6370" s="41">
        <f t="shared" si="224"/>
        <v>0</v>
      </c>
      <c r="O6370" s="92"/>
      <c r="P6370" s="36"/>
      <c r="Q6370" s="35"/>
      <c r="R6370" s="44"/>
      <c r="S6370" s="44"/>
      <c r="T6370" s="45"/>
      <c r="U6370" s="45"/>
      <c r="V6370" s="45"/>
      <c r="W6370" s="45"/>
      <c r="X6370" s="45"/>
      <c r="Y6370" s="45"/>
      <c r="Z6370" s="46"/>
      <c r="AA6370" s="42"/>
      <c r="AB6370" s="42"/>
      <c r="AC6370" s="42"/>
      <c r="AD6370" s="42"/>
      <c r="AE6370" s="42"/>
      <c r="AF6370" s="42"/>
      <c r="AG6370" s="42"/>
      <c r="AH6370" s="46"/>
      <c r="AI6370" s="46"/>
      <c r="AJ6370" s="34"/>
      <c r="AK6370" s="34"/>
      <c r="AL6370" s="34"/>
      <c r="AM6370" s="34"/>
      <c r="AN6370" s="47"/>
      <c r="AO6370" s="47"/>
      <c r="AP6370" s="47"/>
      <c r="AQ6370" s="47"/>
      <c r="AR6370" s="47"/>
      <c r="AS6370" s="46"/>
      <c r="AT6370" s="46"/>
      <c r="AU6370" s="48"/>
      <c r="AV6370" s="48"/>
      <c r="AW6370" s="48"/>
      <c r="AX6370" s="48"/>
      <c r="AY6370" s="49"/>
      <c r="AZ6370" s="49"/>
      <c r="BA6370" s="49"/>
      <c r="BB6370" s="49"/>
      <c r="BC6370" s="49"/>
      <c r="BD6370" s="50"/>
      <c r="BE6370" s="50"/>
      <c r="BF6370" s="50"/>
      <c r="BG6370" s="50"/>
      <c r="BH6370" s="50"/>
      <c r="BI6370" s="53"/>
      <c r="BJ6370" s="53"/>
    </row>
    <row r="6371" spans="1:62" ht="132.6" thickBot="1" x14ac:dyDescent="0.3">
      <c r="A6371" s="28">
        <v>6371</v>
      </c>
      <c r="B6371" s="52" t="s">
        <v>24186</v>
      </c>
      <c r="C6371" s="33">
        <v>6</v>
      </c>
      <c r="D6371" s="33">
        <v>10</v>
      </c>
      <c r="E6371" s="37" t="s">
        <v>24735</v>
      </c>
      <c r="F6371" s="37" t="s">
        <v>104</v>
      </c>
      <c r="G6371" s="37" t="s">
        <v>24736</v>
      </c>
      <c r="H6371" s="38" t="s">
        <v>24737</v>
      </c>
      <c r="I6371" s="39"/>
      <c r="J6371" s="38"/>
      <c r="K6371" s="102">
        <v>5093</v>
      </c>
      <c r="L6371" s="40" t="s">
        <v>26995</v>
      </c>
      <c r="M6371" s="41">
        <f t="shared" si="223"/>
        <v>0</v>
      </c>
      <c r="N6371" s="41">
        <f t="shared" si="224"/>
        <v>0</v>
      </c>
      <c r="O6371" s="92"/>
      <c r="P6371" s="36"/>
      <c r="Q6371" s="35"/>
      <c r="R6371" s="44"/>
      <c r="S6371" s="44"/>
      <c r="T6371" s="45"/>
      <c r="U6371" s="45"/>
      <c r="V6371" s="45"/>
      <c r="W6371" s="45"/>
      <c r="X6371" s="45"/>
      <c r="Y6371" s="45"/>
      <c r="Z6371" s="46"/>
      <c r="AA6371" s="42"/>
      <c r="AB6371" s="42"/>
      <c r="AC6371" s="42"/>
      <c r="AD6371" s="42"/>
      <c r="AE6371" s="42"/>
      <c r="AF6371" s="42"/>
      <c r="AG6371" s="42"/>
      <c r="AH6371" s="46"/>
      <c r="AI6371" s="46"/>
      <c r="AJ6371" s="34"/>
      <c r="AK6371" s="34"/>
      <c r="AL6371" s="34"/>
      <c r="AM6371" s="34"/>
      <c r="AN6371" s="47"/>
      <c r="AO6371" s="47"/>
      <c r="AP6371" s="47"/>
      <c r="AQ6371" s="47"/>
      <c r="AR6371" s="47"/>
      <c r="AS6371" s="46"/>
      <c r="AT6371" s="46"/>
      <c r="AU6371" s="48"/>
      <c r="AV6371" s="48"/>
      <c r="AW6371" s="48"/>
      <c r="AX6371" s="48"/>
      <c r="AY6371" s="49"/>
      <c r="AZ6371" s="49"/>
      <c r="BA6371" s="49"/>
      <c r="BB6371" s="49"/>
      <c r="BC6371" s="49"/>
      <c r="BD6371" s="50"/>
      <c r="BE6371" s="50"/>
      <c r="BF6371" s="50"/>
      <c r="BG6371" s="50"/>
      <c r="BH6371" s="50"/>
      <c r="BI6371" s="53"/>
      <c r="BJ6371" s="53"/>
    </row>
    <row r="6372" spans="1:62" ht="66.599999999999994" thickBot="1" x14ac:dyDescent="0.3">
      <c r="A6372" s="28">
        <v>6372</v>
      </c>
      <c r="B6372" s="52" t="s">
        <v>24186</v>
      </c>
      <c r="C6372" s="33">
        <v>6</v>
      </c>
      <c r="D6372" s="33">
        <v>11</v>
      </c>
      <c r="E6372" s="37" t="s">
        <v>24738</v>
      </c>
      <c r="F6372" s="37" t="s">
        <v>24739</v>
      </c>
      <c r="G6372" s="37" t="s">
        <v>24740</v>
      </c>
      <c r="H6372" s="38" t="s">
        <v>24740</v>
      </c>
      <c r="I6372" s="39"/>
      <c r="J6372" s="38" t="s">
        <v>24741</v>
      </c>
      <c r="K6372" s="102">
        <v>5094</v>
      </c>
      <c r="L6372" s="40" t="s">
        <v>26995</v>
      </c>
      <c r="M6372" s="41">
        <f t="shared" si="223"/>
        <v>0</v>
      </c>
      <c r="N6372" s="41">
        <f t="shared" si="224"/>
        <v>0</v>
      </c>
      <c r="O6372" s="92"/>
      <c r="P6372" s="36"/>
      <c r="Q6372" s="35"/>
      <c r="R6372" s="44"/>
      <c r="S6372" s="44"/>
      <c r="T6372" s="45"/>
      <c r="U6372" s="45"/>
      <c r="V6372" s="45"/>
      <c r="W6372" s="45"/>
      <c r="X6372" s="45"/>
      <c r="Y6372" s="45"/>
      <c r="Z6372" s="46"/>
      <c r="AA6372" s="42"/>
      <c r="AB6372" s="42"/>
      <c r="AC6372" s="42"/>
      <c r="AD6372" s="42"/>
      <c r="AE6372" s="42"/>
      <c r="AF6372" s="42"/>
      <c r="AG6372" s="42"/>
      <c r="AH6372" s="46"/>
      <c r="AI6372" s="46"/>
      <c r="AJ6372" s="34">
        <v>1</v>
      </c>
      <c r="AK6372" s="34">
        <v>0</v>
      </c>
      <c r="AL6372" s="34" t="s">
        <v>29077</v>
      </c>
      <c r="AM6372" s="34" t="s">
        <v>29069</v>
      </c>
      <c r="AN6372" s="47"/>
      <c r="AO6372" s="47"/>
      <c r="AP6372" s="47"/>
      <c r="AQ6372" s="47"/>
      <c r="AR6372" s="47"/>
      <c r="AS6372" s="46"/>
      <c r="AT6372" s="46"/>
      <c r="AU6372" s="48"/>
      <c r="AV6372" s="48"/>
      <c r="AW6372" s="48"/>
      <c r="AX6372" s="48"/>
      <c r="AY6372" s="49"/>
      <c r="AZ6372" s="49"/>
      <c r="BA6372" s="49"/>
      <c r="BB6372" s="49"/>
      <c r="BC6372" s="49"/>
      <c r="BD6372" s="50"/>
      <c r="BE6372" s="50"/>
      <c r="BF6372" s="50"/>
      <c r="BG6372" s="50"/>
      <c r="BH6372" s="50"/>
      <c r="BI6372" s="53"/>
      <c r="BJ6372" s="53"/>
    </row>
    <row r="6373" spans="1:62" ht="145.80000000000001" thickBot="1" x14ac:dyDescent="0.3">
      <c r="A6373" s="28">
        <v>6373</v>
      </c>
      <c r="B6373" s="52" t="s">
        <v>24186</v>
      </c>
      <c r="C6373" s="33">
        <v>6</v>
      </c>
      <c r="D6373" s="33">
        <v>12</v>
      </c>
      <c r="E6373" s="37" t="s">
        <v>24742</v>
      </c>
      <c r="F6373" s="37" t="s">
        <v>24743</v>
      </c>
      <c r="G6373" s="37" t="s">
        <v>24744</v>
      </c>
      <c r="H6373" s="38" t="s">
        <v>24745</v>
      </c>
      <c r="I6373" s="39"/>
      <c r="J6373" s="38" t="s">
        <v>24746</v>
      </c>
      <c r="K6373" s="102">
        <v>5095</v>
      </c>
      <c r="L6373" s="40" t="s">
        <v>26995</v>
      </c>
      <c r="M6373" s="41">
        <f t="shared" si="223"/>
        <v>0</v>
      </c>
      <c r="N6373" s="41">
        <f t="shared" si="224"/>
        <v>0</v>
      </c>
      <c r="O6373" s="92"/>
      <c r="P6373" s="36"/>
      <c r="Q6373" s="35"/>
      <c r="R6373" s="44"/>
      <c r="S6373" s="44"/>
      <c r="T6373" s="45"/>
      <c r="U6373" s="45"/>
      <c r="V6373" s="45"/>
      <c r="W6373" s="45"/>
      <c r="X6373" s="45"/>
      <c r="Y6373" s="45"/>
      <c r="Z6373" s="46"/>
      <c r="AA6373" s="42"/>
      <c r="AB6373" s="42"/>
      <c r="AC6373" s="42"/>
      <c r="AD6373" s="42"/>
      <c r="AE6373" s="42"/>
      <c r="AF6373" s="42"/>
      <c r="AG6373" s="42"/>
      <c r="AH6373" s="46"/>
      <c r="AI6373" s="46"/>
      <c r="AJ6373" s="34">
        <v>2</v>
      </c>
      <c r="AK6373" s="34">
        <v>2</v>
      </c>
      <c r="AL6373" s="34" t="s">
        <v>29078</v>
      </c>
      <c r="AM6373" s="34" t="s">
        <v>29079</v>
      </c>
      <c r="AN6373" s="47"/>
      <c r="AO6373" s="47"/>
      <c r="AP6373" s="47"/>
      <c r="AQ6373" s="47"/>
      <c r="AR6373" s="47"/>
      <c r="AS6373" s="46"/>
      <c r="AT6373" s="46"/>
      <c r="AU6373" s="48"/>
      <c r="AV6373" s="48"/>
      <c r="AW6373" s="48"/>
      <c r="AX6373" s="48"/>
      <c r="AY6373" s="49"/>
      <c r="AZ6373" s="49"/>
      <c r="BA6373" s="49"/>
      <c r="BB6373" s="49"/>
      <c r="BC6373" s="49"/>
      <c r="BD6373" s="50"/>
      <c r="BE6373" s="50"/>
      <c r="BF6373" s="50"/>
      <c r="BG6373" s="50"/>
      <c r="BH6373" s="50"/>
      <c r="BI6373" s="53"/>
      <c r="BJ6373" s="53"/>
    </row>
    <row r="6374" spans="1:62" ht="53.4" thickBot="1" x14ac:dyDescent="0.3">
      <c r="A6374" s="28">
        <v>6374</v>
      </c>
      <c r="B6374" s="52" t="s">
        <v>24186</v>
      </c>
      <c r="C6374" s="33">
        <v>6</v>
      </c>
      <c r="D6374" s="33">
        <v>13</v>
      </c>
      <c r="E6374" s="37" t="s">
        <v>24747</v>
      </c>
      <c r="F6374" s="37" t="s">
        <v>92</v>
      </c>
      <c r="G6374" s="37" t="s">
        <v>24748</v>
      </c>
      <c r="H6374" s="38" t="s">
        <v>24749</v>
      </c>
      <c r="I6374" s="39"/>
      <c r="J6374" s="38"/>
      <c r="K6374" s="102">
        <v>5096</v>
      </c>
      <c r="L6374" s="40" t="s">
        <v>26995</v>
      </c>
      <c r="M6374" s="41">
        <f t="shared" si="223"/>
        <v>0</v>
      </c>
      <c r="N6374" s="41">
        <f t="shared" si="224"/>
        <v>0</v>
      </c>
      <c r="O6374" s="92"/>
      <c r="P6374" s="36"/>
      <c r="Q6374" s="35"/>
      <c r="R6374" s="44"/>
      <c r="S6374" s="44"/>
      <c r="T6374" s="45"/>
      <c r="U6374" s="45"/>
      <c r="V6374" s="45"/>
      <c r="W6374" s="45"/>
      <c r="X6374" s="45"/>
      <c r="Y6374" s="45"/>
      <c r="Z6374" s="46"/>
      <c r="AA6374" s="42"/>
      <c r="AB6374" s="42"/>
      <c r="AC6374" s="42"/>
      <c r="AD6374" s="42"/>
      <c r="AE6374" s="42"/>
      <c r="AF6374" s="42"/>
      <c r="AG6374" s="42"/>
      <c r="AH6374" s="46"/>
      <c r="AI6374" s="46"/>
      <c r="AJ6374" s="34">
        <v>1</v>
      </c>
      <c r="AK6374" s="34">
        <v>0</v>
      </c>
      <c r="AL6374" s="34" t="s">
        <v>15248</v>
      </c>
      <c r="AM6374" s="34" t="s">
        <v>29080</v>
      </c>
      <c r="AN6374" s="47"/>
      <c r="AO6374" s="47"/>
      <c r="AP6374" s="47"/>
      <c r="AQ6374" s="47"/>
      <c r="AR6374" s="47"/>
      <c r="AS6374" s="46"/>
      <c r="AT6374" s="46"/>
      <c r="AU6374" s="48"/>
      <c r="AV6374" s="48"/>
      <c r="AW6374" s="48"/>
      <c r="AX6374" s="48"/>
      <c r="AY6374" s="49"/>
      <c r="AZ6374" s="49"/>
      <c r="BA6374" s="49"/>
      <c r="BB6374" s="49"/>
      <c r="BC6374" s="49"/>
      <c r="BD6374" s="50"/>
      <c r="BE6374" s="50"/>
      <c r="BF6374" s="50"/>
      <c r="BG6374" s="50"/>
      <c r="BH6374" s="50"/>
      <c r="BI6374" s="53"/>
      <c r="BJ6374" s="53"/>
    </row>
    <row r="6375" spans="1:62" ht="53.4" thickBot="1" x14ac:dyDescent="0.3">
      <c r="A6375" s="28">
        <v>6375</v>
      </c>
      <c r="B6375" s="52" t="s">
        <v>24186</v>
      </c>
      <c r="C6375" s="33">
        <v>6</v>
      </c>
      <c r="D6375" s="33">
        <v>14</v>
      </c>
      <c r="E6375" s="37" t="s">
        <v>24750</v>
      </c>
      <c r="F6375" s="37" t="s">
        <v>104</v>
      </c>
      <c r="G6375" s="37" t="s">
        <v>24751</v>
      </c>
      <c r="H6375" s="38"/>
      <c r="I6375" s="39" t="s">
        <v>24752</v>
      </c>
      <c r="J6375" s="38"/>
      <c r="K6375" s="102">
        <v>5097</v>
      </c>
      <c r="L6375" s="40" t="s">
        <v>26995</v>
      </c>
      <c r="M6375" s="41">
        <f t="shared" ref="M6375:M6438" si="225">IF(L6375=L6374,0,1)</f>
        <v>0</v>
      </c>
      <c r="N6375" s="41">
        <f t="shared" si="224"/>
        <v>0</v>
      </c>
      <c r="O6375" s="92"/>
      <c r="P6375" s="36"/>
      <c r="Q6375" s="35"/>
      <c r="R6375" s="44"/>
      <c r="S6375" s="44"/>
      <c r="T6375" s="45"/>
      <c r="U6375" s="45"/>
      <c r="V6375" s="45"/>
      <c r="W6375" s="45"/>
      <c r="X6375" s="45"/>
      <c r="Y6375" s="45"/>
      <c r="Z6375" s="46"/>
      <c r="AA6375" s="42"/>
      <c r="AB6375" s="42"/>
      <c r="AC6375" s="42"/>
      <c r="AD6375" s="42"/>
      <c r="AE6375" s="42"/>
      <c r="AF6375" s="42"/>
      <c r="AG6375" s="42"/>
      <c r="AH6375" s="46"/>
      <c r="AI6375" s="46"/>
      <c r="AJ6375" s="34"/>
      <c r="AK6375" s="34"/>
      <c r="AL6375" s="34"/>
      <c r="AM6375" s="34"/>
      <c r="AN6375" s="47"/>
      <c r="AO6375" s="47"/>
      <c r="AP6375" s="47"/>
      <c r="AQ6375" s="47"/>
      <c r="AR6375" s="47"/>
      <c r="AS6375" s="46"/>
      <c r="AT6375" s="46"/>
      <c r="AU6375" s="48"/>
      <c r="AV6375" s="48"/>
      <c r="AW6375" s="48"/>
      <c r="AX6375" s="48"/>
      <c r="AY6375" s="49"/>
      <c r="AZ6375" s="49"/>
      <c r="BA6375" s="49"/>
      <c r="BB6375" s="49"/>
      <c r="BC6375" s="49"/>
      <c r="BD6375" s="50"/>
      <c r="BE6375" s="50"/>
      <c r="BF6375" s="50"/>
      <c r="BG6375" s="50"/>
      <c r="BH6375" s="50"/>
      <c r="BI6375" s="53"/>
      <c r="BJ6375" s="53"/>
    </row>
    <row r="6376" spans="1:62" ht="40.200000000000003" thickBot="1" x14ac:dyDescent="0.3">
      <c r="A6376" s="28">
        <v>6376</v>
      </c>
      <c r="B6376" s="52" t="s">
        <v>24186</v>
      </c>
      <c r="C6376" s="33">
        <v>6</v>
      </c>
      <c r="D6376" s="33">
        <v>15</v>
      </c>
      <c r="E6376" s="37" t="s">
        <v>24753</v>
      </c>
      <c r="F6376" s="37" t="s">
        <v>104</v>
      </c>
      <c r="G6376" s="37" t="s">
        <v>24754</v>
      </c>
      <c r="H6376" s="38"/>
      <c r="I6376" s="39" t="s">
        <v>24755</v>
      </c>
      <c r="J6376" s="38"/>
      <c r="K6376" s="102">
        <v>5098</v>
      </c>
      <c r="L6376" s="40" t="s">
        <v>26995</v>
      </c>
      <c r="M6376" s="41">
        <f t="shared" si="225"/>
        <v>0</v>
      </c>
      <c r="N6376" s="41">
        <f t="shared" si="224"/>
        <v>0</v>
      </c>
      <c r="O6376" s="92"/>
      <c r="P6376" s="36"/>
      <c r="Q6376" s="35"/>
      <c r="R6376" s="44"/>
      <c r="S6376" s="44"/>
      <c r="T6376" s="45"/>
      <c r="U6376" s="45"/>
      <c r="V6376" s="45"/>
      <c r="W6376" s="45"/>
      <c r="X6376" s="45"/>
      <c r="Y6376" s="45"/>
      <c r="Z6376" s="46"/>
      <c r="AA6376" s="42"/>
      <c r="AB6376" s="42"/>
      <c r="AC6376" s="42"/>
      <c r="AD6376" s="42"/>
      <c r="AE6376" s="42"/>
      <c r="AF6376" s="42"/>
      <c r="AG6376" s="42"/>
      <c r="AH6376" s="46"/>
      <c r="AI6376" s="46"/>
      <c r="AJ6376" s="34"/>
      <c r="AK6376" s="34"/>
      <c r="AL6376" s="34"/>
      <c r="AM6376" s="34"/>
      <c r="AN6376" s="47"/>
      <c r="AO6376" s="47"/>
      <c r="AP6376" s="47"/>
      <c r="AQ6376" s="47"/>
      <c r="AR6376" s="47"/>
      <c r="AS6376" s="46"/>
      <c r="AT6376" s="46"/>
      <c r="AU6376" s="48"/>
      <c r="AV6376" s="48"/>
      <c r="AW6376" s="48"/>
      <c r="AX6376" s="48"/>
      <c r="AY6376" s="49"/>
      <c r="AZ6376" s="49"/>
      <c r="BA6376" s="49"/>
      <c r="BB6376" s="49"/>
      <c r="BC6376" s="49"/>
      <c r="BD6376" s="50"/>
      <c r="BE6376" s="50"/>
      <c r="BF6376" s="50"/>
      <c r="BG6376" s="50"/>
      <c r="BH6376" s="50"/>
      <c r="BI6376" s="53"/>
      <c r="BJ6376" s="53"/>
    </row>
    <row r="6377" spans="1:62" ht="106.2" thickBot="1" x14ac:dyDescent="0.3">
      <c r="A6377" s="28">
        <v>6377</v>
      </c>
      <c r="B6377" s="52" t="s">
        <v>24186</v>
      </c>
      <c r="C6377" s="33">
        <v>6</v>
      </c>
      <c r="D6377" s="33">
        <v>16</v>
      </c>
      <c r="E6377" s="37" t="s">
        <v>24756</v>
      </c>
      <c r="F6377" s="37" t="s">
        <v>24757</v>
      </c>
      <c r="G6377" s="37" t="s">
        <v>24758</v>
      </c>
      <c r="H6377" s="38" t="s">
        <v>24759</v>
      </c>
      <c r="I6377" s="39" t="s">
        <v>24760</v>
      </c>
      <c r="J6377" s="38" t="s">
        <v>24761</v>
      </c>
      <c r="K6377" s="102">
        <v>5099</v>
      </c>
      <c r="L6377" s="40" t="s">
        <v>26995</v>
      </c>
      <c r="M6377" s="41">
        <f t="shared" si="225"/>
        <v>0</v>
      </c>
      <c r="N6377" s="41">
        <f t="shared" si="224"/>
        <v>0</v>
      </c>
      <c r="O6377" s="92"/>
      <c r="P6377" s="36"/>
      <c r="Q6377" s="35"/>
      <c r="R6377" s="44"/>
      <c r="S6377" s="44"/>
      <c r="T6377" s="45"/>
      <c r="U6377" s="45"/>
      <c r="V6377" s="45"/>
      <c r="W6377" s="45"/>
      <c r="X6377" s="45"/>
      <c r="Y6377" s="45"/>
      <c r="Z6377" s="46"/>
      <c r="AA6377" s="42"/>
      <c r="AB6377" s="42"/>
      <c r="AC6377" s="42"/>
      <c r="AD6377" s="42"/>
      <c r="AE6377" s="42"/>
      <c r="AF6377" s="42"/>
      <c r="AG6377" s="42"/>
      <c r="AH6377" s="46"/>
      <c r="AI6377" s="46"/>
      <c r="AJ6377" s="34"/>
      <c r="AK6377" s="34"/>
      <c r="AL6377" s="34"/>
      <c r="AM6377" s="34"/>
      <c r="AN6377" s="47"/>
      <c r="AO6377" s="47"/>
      <c r="AP6377" s="47"/>
      <c r="AQ6377" s="47"/>
      <c r="AR6377" s="47"/>
      <c r="AS6377" s="46"/>
      <c r="AT6377" s="46"/>
      <c r="AU6377" s="48"/>
      <c r="AV6377" s="48"/>
      <c r="AW6377" s="48"/>
      <c r="AX6377" s="48"/>
      <c r="AY6377" s="49"/>
      <c r="AZ6377" s="49"/>
      <c r="BA6377" s="49"/>
      <c r="BB6377" s="49"/>
      <c r="BC6377" s="49"/>
      <c r="BD6377" s="50"/>
      <c r="BE6377" s="50"/>
      <c r="BF6377" s="50"/>
      <c r="BG6377" s="50"/>
      <c r="BH6377" s="50"/>
      <c r="BI6377" s="53"/>
      <c r="BJ6377" s="53"/>
    </row>
    <row r="6378" spans="1:62" ht="53.4" thickBot="1" x14ac:dyDescent="0.3">
      <c r="A6378" s="28">
        <v>6378</v>
      </c>
      <c r="B6378" s="52" t="s">
        <v>24186</v>
      </c>
      <c r="C6378" s="33">
        <v>6</v>
      </c>
      <c r="D6378" s="33">
        <v>17</v>
      </c>
      <c r="E6378" s="37" t="s">
        <v>24762</v>
      </c>
      <c r="F6378" s="37" t="s">
        <v>104</v>
      </c>
      <c r="G6378" s="37" t="s">
        <v>24763</v>
      </c>
      <c r="H6378" s="38"/>
      <c r="I6378" s="39" t="s">
        <v>10090</v>
      </c>
      <c r="J6378" s="38"/>
      <c r="K6378" s="102">
        <v>5100</v>
      </c>
      <c r="L6378" s="40" t="s">
        <v>26995</v>
      </c>
      <c r="M6378" s="41">
        <f t="shared" si="225"/>
        <v>0</v>
      </c>
      <c r="N6378" s="41">
        <f t="shared" si="224"/>
        <v>0</v>
      </c>
      <c r="O6378" s="92"/>
      <c r="P6378" s="36"/>
      <c r="Q6378" s="35"/>
      <c r="R6378" s="44"/>
      <c r="S6378" s="44"/>
      <c r="T6378" s="45"/>
      <c r="U6378" s="45"/>
      <c r="V6378" s="45"/>
      <c r="W6378" s="45"/>
      <c r="X6378" s="45"/>
      <c r="Y6378" s="45"/>
      <c r="Z6378" s="46"/>
      <c r="AA6378" s="42"/>
      <c r="AB6378" s="42"/>
      <c r="AC6378" s="42"/>
      <c r="AD6378" s="42"/>
      <c r="AE6378" s="42"/>
      <c r="AF6378" s="42"/>
      <c r="AG6378" s="42"/>
      <c r="AH6378" s="46"/>
      <c r="AI6378" s="46"/>
      <c r="AJ6378" s="34"/>
      <c r="AK6378" s="34"/>
      <c r="AL6378" s="34"/>
      <c r="AM6378" s="34"/>
      <c r="AN6378" s="47"/>
      <c r="AO6378" s="47"/>
      <c r="AP6378" s="47"/>
      <c r="AQ6378" s="47"/>
      <c r="AR6378" s="47"/>
      <c r="AS6378" s="46"/>
      <c r="AT6378" s="46"/>
      <c r="AU6378" s="48"/>
      <c r="AV6378" s="48"/>
      <c r="AW6378" s="48"/>
      <c r="AX6378" s="48"/>
      <c r="AY6378" s="49"/>
      <c r="AZ6378" s="49"/>
      <c r="BA6378" s="49"/>
      <c r="BB6378" s="49"/>
      <c r="BC6378" s="49"/>
      <c r="BD6378" s="50"/>
      <c r="BE6378" s="50"/>
      <c r="BF6378" s="50"/>
      <c r="BG6378" s="50"/>
      <c r="BH6378" s="50"/>
      <c r="BI6378" s="53"/>
      <c r="BJ6378" s="53"/>
    </row>
    <row r="6379" spans="1:62" ht="79.8" thickBot="1" x14ac:dyDescent="0.3">
      <c r="A6379" s="28">
        <v>6379</v>
      </c>
      <c r="B6379" s="52" t="s">
        <v>24186</v>
      </c>
      <c r="C6379" s="33">
        <v>6</v>
      </c>
      <c r="D6379" s="33">
        <v>18</v>
      </c>
      <c r="E6379" s="37" t="s">
        <v>24764</v>
      </c>
      <c r="F6379" s="37" t="s">
        <v>92</v>
      </c>
      <c r="G6379" s="37" t="s">
        <v>24765</v>
      </c>
      <c r="H6379" s="38" t="s">
        <v>24766</v>
      </c>
      <c r="I6379" s="39" t="s">
        <v>24767</v>
      </c>
      <c r="J6379" s="38"/>
      <c r="K6379" s="102">
        <v>5101</v>
      </c>
      <c r="L6379" s="40" t="s">
        <v>26995</v>
      </c>
      <c r="M6379" s="41">
        <f t="shared" si="225"/>
        <v>0</v>
      </c>
      <c r="N6379" s="41">
        <f t="shared" si="224"/>
        <v>0</v>
      </c>
      <c r="O6379" s="92"/>
      <c r="P6379" s="36"/>
      <c r="Q6379" s="35"/>
      <c r="R6379" s="44"/>
      <c r="S6379" s="44"/>
      <c r="T6379" s="45"/>
      <c r="U6379" s="45"/>
      <c r="V6379" s="45"/>
      <c r="W6379" s="45"/>
      <c r="X6379" s="45"/>
      <c r="Y6379" s="45"/>
      <c r="Z6379" s="46"/>
      <c r="AA6379" s="42"/>
      <c r="AB6379" s="42"/>
      <c r="AC6379" s="42"/>
      <c r="AD6379" s="42"/>
      <c r="AE6379" s="42"/>
      <c r="AF6379" s="42"/>
      <c r="AG6379" s="42"/>
      <c r="AH6379" s="46"/>
      <c r="AI6379" s="46"/>
      <c r="AJ6379" s="34">
        <v>1</v>
      </c>
      <c r="AK6379" s="34">
        <v>0</v>
      </c>
      <c r="AL6379" s="34" t="s">
        <v>29081</v>
      </c>
      <c r="AM6379" s="34" t="s">
        <v>27036</v>
      </c>
      <c r="AN6379" s="47"/>
      <c r="AO6379" s="47"/>
      <c r="AP6379" s="47"/>
      <c r="AQ6379" s="47"/>
      <c r="AR6379" s="47"/>
      <c r="AS6379" s="46"/>
      <c r="AT6379" s="46"/>
      <c r="AU6379" s="48"/>
      <c r="AV6379" s="48"/>
      <c r="AW6379" s="48"/>
      <c r="AX6379" s="48"/>
      <c r="AY6379" s="49"/>
      <c r="AZ6379" s="49"/>
      <c r="BA6379" s="49"/>
      <c r="BB6379" s="49"/>
      <c r="BC6379" s="49"/>
      <c r="BD6379" s="50"/>
      <c r="BE6379" s="50"/>
      <c r="BF6379" s="50"/>
      <c r="BG6379" s="50"/>
      <c r="BH6379" s="50"/>
      <c r="BI6379" s="53"/>
      <c r="BJ6379" s="53"/>
    </row>
    <row r="6380" spans="1:62" ht="93" thickBot="1" x14ac:dyDescent="0.3">
      <c r="A6380" s="28">
        <v>6380</v>
      </c>
      <c r="B6380" s="52" t="s">
        <v>24186</v>
      </c>
      <c r="C6380" s="33">
        <v>6</v>
      </c>
      <c r="D6380" s="33">
        <v>19</v>
      </c>
      <c r="E6380" s="37" t="s">
        <v>24768</v>
      </c>
      <c r="F6380" s="37" t="s">
        <v>24769</v>
      </c>
      <c r="G6380" s="37" t="s">
        <v>24770</v>
      </c>
      <c r="H6380" s="38" t="s">
        <v>24771</v>
      </c>
      <c r="I6380" s="39" t="s">
        <v>24772</v>
      </c>
      <c r="J6380" s="38" t="s">
        <v>24773</v>
      </c>
      <c r="K6380" s="102">
        <v>5102</v>
      </c>
      <c r="L6380" s="40" t="s">
        <v>26995</v>
      </c>
      <c r="M6380" s="41">
        <f t="shared" si="225"/>
        <v>0</v>
      </c>
      <c r="N6380" s="41">
        <f t="shared" si="224"/>
        <v>0</v>
      </c>
      <c r="O6380" s="92"/>
      <c r="P6380" s="36"/>
      <c r="Q6380" s="35"/>
      <c r="R6380" s="44"/>
      <c r="S6380" s="44"/>
      <c r="T6380" s="45"/>
      <c r="U6380" s="45"/>
      <c r="V6380" s="45"/>
      <c r="W6380" s="45"/>
      <c r="X6380" s="45"/>
      <c r="Y6380" s="45"/>
      <c r="Z6380" s="46"/>
      <c r="AA6380" s="42"/>
      <c r="AB6380" s="42"/>
      <c r="AC6380" s="42"/>
      <c r="AD6380" s="42"/>
      <c r="AE6380" s="42"/>
      <c r="AF6380" s="42"/>
      <c r="AG6380" s="42"/>
      <c r="AH6380" s="46"/>
      <c r="AI6380" s="46"/>
      <c r="AJ6380" s="34"/>
      <c r="AK6380" s="34"/>
      <c r="AL6380" s="34"/>
      <c r="AM6380" s="34"/>
      <c r="AN6380" s="47"/>
      <c r="AO6380" s="47"/>
      <c r="AP6380" s="47"/>
      <c r="AQ6380" s="47"/>
      <c r="AR6380" s="47"/>
      <c r="AS6380" s="46"/>
      <c r="AT6380" s="46"/>
      <c r="AU6380" s="48"/>
      <c r="AV6380" s="48"/>
      <c r="AW6380" s="48"/>
      <c r="AX6380" s="48"/>
      <c r="AY6380" s="49"/>
      <c r="AZ6380" s="49"/>
      <c r="BA6380" s="49"/>
      <c r="BB6380" s="49"/>
      <c r="BC6380" s="49"/>
      <c r="BD6380" s="50"/>
      <c r="BE6380" s="50"/>
      <c r="BF6380" s="50"/>
      <c r="BG6380" s="50"/>
      <c r="BH6380" s="50"/>
      <c r="BI6380" s="53"/>
      <c r="BJ6380" s="53"/>
    </row>
    <row r="6381" spans="1:62" ht="145.80000000000001" thickBot="1" x14ac:dyDescent="0.3">
      <c r="A6381" s="28">
        <v>6381</v>
      </c>
      <c r="B6381" s="52" t="s">
        <v>24186</v>
      </c>
      <c r="C6381" s="33">
        <v>6</v>
      </c>
      <c r="D6381" s="33">
        <v>20</v>
      </c>
      <c r="E6381" s="37" t="s">
        <v>24774</v>
      </c>
      <c r="F6381" s="37" t="s">
        <v>10818</v>
      </c>
      <c r="G6381" s="37" t="s">
        <v>24775</v>
      </c>
      <c r="H6381" s="38" t="s">
        <v>24776</v>
      </c>
      <c r="I6381" s="39" t="s">
        <v>24777</v>
      </c>
      <c r="J6381" s="38"/>
      <c r="K6381" s="102">
        <v>5103</v>
      </c>
      <c r="L6381" s="40" t="s">
        <v>26995</v>
      </c>
      <c r="M6381" s="41">
        <f t="shared" si="225"/>
        <v>0</v>
      </c>
      <c r="N6381" s="41">
        <f t="shared" si="224"/>
        <v>0</v>
      </c>
      <c r="O6381" s="92"/>
      <c r="P6381" s="36"/>
      <c r="Q6381" s="35"/>
      <c r="R6381" s="44"/>
      <c r="S6381" s="44"/>
      <c r="T6381" s="45"/>
      <c r="U6381" s="45"/>
      <c r="V6381" s="45"/>
      <c r="W6381" s="45"/>
      <c r="X6381" s="45"/>
      <c r="Y6381" s="45"/>
      <c r="Z6381" s="46"/>
      <c r="AA6381" s="42"/>
      <c r="AB6381" s="42"/>
      <c r="AC6381" s="42"/>
      <c r="AD6381" s="42"/>
      <c r="AE6381" s="42"/>
      <c r="AF6381" s="42"/>
      <c r="AG6381" s="42"/>
      <c r="AH6381" s="46"/>
      <c r="AI6381" s="46"/>
      <c r="AJ6381" s="34"/>
      <c r="AK6381" s="34"/>
      <c r="AL6381" s="34"/>
      <c r="AM6381" s="34"/>
      <c r="AN6381" s="47"/>
      <c r="AO6381" s="47"/>
      <c r="AP6381" s="47"/>
      <c r="AQ6381" s="47"/>
      <c r="AR6381" s="47"/>
      <c r="AS6381" s="46"/>
      <c r="AT6381" s="46"/>
      <c r="AU6381" s="48"/>
      <c r="AV6381" s="48"/>
      <c r="AW6381" s="48"/>
      <c r="AX6381" s="48"/>
      <c r="AY6381" s="49"/>
      <c r="AZ6381" s="49"/>
      <c r="BA6381" s="49"/>
      <c r="BB6381" s="49"/>
      <c r="BC6381" s="49"/>
      <c r="BD6381" s="50"/>
      <c r="BE6381" s="50"/>
      <c r="BF6381" s="50"/>
      <c r="BG6381" s="50"/>
      <c r="BH6381" s="50"/>
      <c r="BI6381" s="53"/>
      <c r="BJ6381" s="53"/>
    </row>
    <row r="6382" spans="1:62" ht="79.8" thickBot="1" x14ac:dyDescent="0.3">
      <c r="A6382" s="28">
        <v>6382</v>
      </c>
      <c r="B6382" s="52" t="s">
        <v>24186</v>
      </c>
      <c r="C6382" s="33">
        <v>6</v>
      </c>
      <c r="D6382" s="33">
        <v>21</v>
      </c>
      <c r="E6382" s="37" t="s">
        <v>24778</v>
      </c>
      <c r="F6382" s="37" t="s">
        <v>24779</v>
      </c>
      <c r="G6382" s="37" t="s">
        <v>24780</v>
      </c>
      <c r="H6382" s="38"/>
      <c r="I6382" s="39" t="s">
        <v>24781</v>
      </c>
      <c r="J6382" s="38" t="s">
        <v>24782</v>
      </c>
      <c r="K6382" s="102">
        <v>5104</v>
      </c>
      <c r="L6382" s="40" t="s">
        <v>26995</v>
      </c>
      <c r="M6382" s="41">
        <f t="shared" si="225"/>
        <v>0</v>
      </c>
      <c r="N6382" s="41">
        <f t="shared" si="224"/>
        <v>0</v>
      </c>
      <c r="O6382" s="92"/>
      <c r="P6382" s="36"/>
      <c r="Q6382" s="35"/>
      <c r="R6382" s="44"/>
      <c r="S6382" s="44"/>
      <c r="T6382" s="45"/>
      <c r="U6382" s="45"/>
      <c r="V6382" s="45"/>
      <c r="W6382" s="45"/>
      <c r="X6382" s="45"/>
      <c r="Y6382" s="45"/>
      <c r="Z6382" s="46"/>
      <c r="AA6382" s="42"/>
      <c r="AB6382" s="42"/>
      <c r="AC6382" s="42"/>
      <c r="AD6382" s="42"/>
      <c r="AE6382" s="42"/>
      <c r="AF6382" s="42"/>
      <c r="AG6382" s="42"/>
      <c r="AH6382" s="46"/>
      <c r="AI6382" s="46"/>
      <c r="AJ6382" s="34"/>
      <c r="AK6382" s="34"/>
      <c r="AL6382" s="34"/>
      <c r="AM6382" s="34"/>
      <c r="AN6382" s="47"/>
      <c r="AO6382" s="47"/>
      <c r="AP6382" s="47"/>
      <c r="AQ6382" s="47"/>
      <c r="AR6382" s="47"/>
      <c r="AS6382" s="46"/>
      <c r="AT6382" s="46"/>
      <c r="AU6382" s="48"/>
      <c r="AV6382" s="48"/>
      <c r="AW6382" s="48"/>
      <c r="AX6382" s="48"/>
      <c r="AY6382" s="49"/>
      <c r="AZ6382" s="49"/>
      <c r="BA6382" s="49"/>
      <c r="BB6382" s="49"/>
      <c r="BC6382" s="49"/>
      <c r="BD6382" s="50"/>
      <c r="BE6382" s="50"/>
      <c r="BF6382" s="50"/>
      <c r="BG6382" s="50"/>
      <c r="BH6382" s="50"/>
      <c r="BI6382" s="53"/>
      <c r="BJ6382" s="53"/>
    </row>
    <row r="6383" spans="1:62" ht="53.4" thickBot="1" x14ac:dyDescent="0.3">
      <c r="A6383" s="28">
        <v>6383</v>
      </c>
      <c r="B6383" s="52" t="s">
        <v>24186</v>
      </c>
      <c r="C6383" s="33">
        <v>6</v>
      </c>
      <c r="D6383" s="33">
        <v>22</v>
      </c>
      <c r="E6383" s="37" t="s">
        <v>24783</v>
      </c>
      <c r="F6383" s="37" t="s">
        <v>92</v>
      </c>
      <c r="G6383" s="37" t="s">
        <v>24784</v>
      </c>
      <c r="H6383" s="38" t="s">
        <v>24785</v>
      </c>
      <c r="I6383" s="39" t="s">
        <v>24786</v>
      </c>
      <c r="J6383" s="38"/>
      <c r="K6383" s="102">
        <v>5105</v>
      </c>
      <c r="L6383" s="40" t="s">
        <v>26995</v>
      </c>
      <c r="M6383" s="41">
        <f t="shared" si="225"/>
        <v>0</v>
      </c>
      <c r="N6383" s="41">
        <f t="shared" si="224"/>
        <v>0</v>
      </c>
      <c r="O6383" s="92"/>
      <c r="P6383" s="36"/>
      <c r="Q6383" s="35"/>
      <c r="R6383" s="44"/>
      <c r="S6383" s="44"/>
      <c r="T6383" s="45"/>
      <c r="U6383" s="45"/>
      <c r="V6383" s="45"/>
      <c r="W6383" s="45"/>
      <c r="X6383" s="45"/>
      <c r="Y6383" s="45"/>
      <c r="Z6383" s="46"/>
      <c r="AA6383" s="42"/>
      <c r="AB6383" s="42"/>
      <c r="AC6383" s="42"/>
      <c r="AD6383" s="42"/>
      <c r="AE6383" s="42"/>
      <c r="AF6383" s="42"/>
      <c r="AG6383" s="42"/>
      <c r="AH6383" s="46"/>
      <c r="AI6383" s="46"/>
      <c r="AJ6383" s="34"/>
      <c r="AK6383" s="34"/>
      <c r="AL6383" s="34"/>
      <c r="AM6383" s="34"/>
      <c r="AN6383" s="47"/>
      <c r="AO6383" s="47"/>
      <c r="AP6383" s="47"/>
      <c r="AQ6383" s="47"/>
      <c r="AR6383" s="47"/>
      <c r="AS6383" s="46"/>
      <c r="AT6383" s="46"/>
      <c r="AU6383" s="48"/>
      <c r="AV6383" s="48"/>
      <c r="AW6383" s="48"/>
      <c r="AX6383" s="48"/>
      <c r="AY6383" s="49"/>
      <c r="AZ6383" s="49"/>
      <c r="BA6383" s="49"/>
      <c r="BB6383" s="49"/>
      <c r="BC6383" s="49"/>
      <c r="BD6383" s="50"/>
      <c r="BE6383" s="50"/>
      <c r="BF6383" s="50"/>
      <c r="BG6383" s="50"/>
      <c r="BH6383" s="50"/>
      <c r="BI6383" s="53"/>
      <c r="BJ6383" s="53"/>
    </row>
    <row r="6384" spans="1:62" ht="53.4" thickBot="1" x14ac:dyDescent="0.3">
      <c r="A6384" s="28">
        <v>6384</v>
      </c>
      <c r="B6384" s="52" t="s">
        <v>24186</v>
      </c>
      <c r="C6384" s="33">
        <v>6</v>
      </c>
      <c r="D6384" s="33">
        <v>23</v>
      </c>
      <c r="E6384" s="37" t="s">
        <v>24787</v>
      </c>
      <c r="F6384" s="37" t="s">
        <v>24788</v>
      </c>
      <c r="G6384" s="37" t="s">
        <v>24789</v>
      </c>
      <c r="H6384" s="38"/>
      <c r="I6384" s="39" t="s">
        <v>24459</v>
      </c>
      <c r="J6384" s="38" t="s">
        <v>24790</v>
      </c>
      <c r="K6384" s="102">
        <v>5106</v>
      </c>
      <c r="L6384" s="40" t="s">
        <v>26995</v>
      </c>
      <c r="M6384" s="41">
        <f t="shared" si="225"/>
        <v>0</v>
      </c>
      <c r="N6384" s="41">
        <f t="shared" si="224"/>
        <v>0</v>
      </c>
      <c r="O6384" s="92"/>
      <c r="P6384" s="36"/>
      <c r="Q6384" s="35"/>
      <c r="R6384" s="44"/>
      <c r="S6384" s="44"/>
      <c r="T6384" s="45"/>
      <c r="U6384" s="45"/>
      <c r="V6384" s="45"/>
      <c r="W6384" s="45"/>
      <c r="X6384" s="45"/>
      <c r="Y6384" s="45"/>
      <c r="Z6384" s="46"/>
      <c r="AA6384" s="42"/>
      <c r="AB6384" s="42"/>
      <c r="AC6384" s="42"/>
      <c r="AD6384" s="42"/>
      <c r="AE6384" s="42"/>
      <c r="AF6384" s="42"/>
      <c r="AG6384" s="42"/>
      <c r="AH6384" s="46"/>
      <c r="AI6384" s="46"/>
      <c r="AJ6384" s="34"/>
      <c r="AK6384" s="34"/>
      <c r="AL6384" s="34"/>
      <c r="AM6384" s="34"/>
      <c r="AN6384" s="47"/>
      <c r="AO6384" s="47"/>
      <c r="AP6384" s="47"/>
      <c r="AQ6384" s="47"/>
      <c r="AR6384" s="47"/>
      <c r="AS6384" s="46"/>
      <c r="AT6384" s="46"/>
      <c r="AU6384" s="48"/>
      <c r="AV6384" s="48"/>
      <c r="AW6384" s="48"/>
      <c r="AX6384" s="48"/>
      <c r="AY6384" s="49"/>
      <c r="AZ6384" s="49"/>
      <c r="BA6384" s="49"/>
      <c r="BB6384" s="49"/>
      <c r="BC6384" s="49"/>
      <c r="BD6384" s="50"/>
      <c r="BE6384" s="50"/>
      <c r="BF6384" s="50"/>
      <c r="BG6384" s="50"/>
      <c r="BH6384" s="50"/>
      <c r="BI6384" s="53"/>
      <c r="BJ6384" s="53"/>
    </row>
    <row r="6385" spans="1:62" ht="79.8" thickBot="1" x14ac:dyDescent="0.3">
      <c r="A6385" s="28">
        <v>6385</v>
      </c>
      <c r="B6385" s="52" t="s">
        <v>24186</v>
      </c>
      <c r="C6385" s="33">
        <v>6</v>
      </c>
      <c r="D6385" s="33">
        <v>24</v>
      </c>
      <c r="E6385" s="37" t="s">
        <v>24791</v>
      </c>
      <c r="F6385" s="37" t="s">
        <v>282</v>
      </c>
      <c r="G6385" s="37" t="s">
        <v>24792</v>
      </c>
      <c r="H6385" s="38"/>
      <c r="I6385" s="39" t="s">
        <v>24793</v>
      </c>
      <c r="J6385" s="38"/>
      <c r="K6385" s="102">
        <v>5107</v>
      </c>
      <c r="L6385" s="40" t="s">
        <v>26995</v>
      </c>
      <c r="M6385" s="41">
        <f t="shared" si="225"/>
        <v>0</v>
      </c>
      <c r="N6385" s="41">
        <f t="shared" si="224"/>
        <v>0</v>
      </c>
      <c r="O6385" s="92"/>
      <c r="P6385" s="36"/>
      <c r="Q6385" s="35"/>
      <c r="R6385" s="44"/>
      <c r="S6385" s="44"/>
      <c r="T6385" s="45"/>
      <c r="U6385" s="45"/>
      <c r="V6385" s="45"/>
      <c r="W6385" s="45"/>
      <c r="X6385" s="45"/>
      <c r="Y6385" s="45"/>
      <c r="Z6385" s="46"/>
      <c r="AA6385" s="42"/>
      <c r="AB6385" s="42"/>
      <c r="AC6385" s="42"/>
      <c r="AD6385" s="42"/>
      <c r="AE6385" s="42"/>
      <c r="AF6385" s="42"/>
      <c r="AG6385" s="42"/>
      <c r="AH6385" s="46"/>
      <c r="AI6385" s="46"/>
      <c r="AJ6385" s="34"/>
      <c r="AK6385" s="34"/>
      <c r="AL6385" s="34"/>
      <c r="AM6385" s="34"/>
      <c r="AN6385" s="47"/>
      <c r="AO6385" s="47"/>
      <c r="AP6385" s="47"/>
      <c r="AQ6385" s="47"/>
      <c r="AR6385" s="47"/>
      <c r="AS6385" s="46"/>
      <c r="AT6385" s="46"/>
      <c r="AU6385" s="48"/>
      <c r="AV6385" s="48"/>
      <c r="AW6385" s="48"/>
      <c r="AX6385" s="48"/>
      <c r="AY6385" s="49"/>
      <c r="AZ6385" s="49"/>
      <c r="BA6385" s="49"/>
      <c r="BB6385" s="49"/>
      <c r="BC6385" s="49"/>
      <c r="BD6385" s="50"/>
      <c r="BE6385" s="50"/>
      <c r="BF6385" s="50"/>
      <c r="BG6385" s="50"/>
      <c r="BH6385" s="50"/>
      <c r="BI6385" s="53"/>
      <c r="BJ6385" s="53"/>
    </row>
    <row r="6386" spans="1:62" ht="145.80000000000001" thickBot="1" x14ac:dyDescent="0.3">
      <c r="A6386" s="28">
        <v>6386</v>
      </c>
      <c r="B6386" s="52" t="s">
        <v>24186</v>
      </c>
      <c r="C6386" s="33">
        <v>6</v>
      </c>
      <c r="D6386" s="33">
        <v>25</v>
      </c>
      <c r="E6386" s="37" t="s">
        <v>24794</v>
      </c>
      <c r="F6386" s="37" t="s">
        <v>24795</v>
      </c>
      <c r="G6386" s="37" t="s">
        <v>24796</v>
      </c>
      <c r="H6386" s="38"/>
      <c r="I6386" s="39" t="s">
        <v>24797</v>
      </c>
      <c r="J6386" s="38"/>
      <c r="K6386" s="102">
        <v>5108</v>
      </c>
      <c r="L6386" s="40" t="s">
        <v>26995</v>
      </c>
      <c r="M6386" s="41">
        <f t="shared" si="225"/>
        <v>0</v>
      </c>
      <c r="N6386" s="41">
        <f t="shared" si="224"/>
        <v>0</v>
      </c>
      <c r="O6386" s="92"/>
      <c r="P6386" s="36"/>
      <c r="Q6386" s="35"/>
      <c r="R6386" s="44"/>
      <c r="S6386" s="44"/>
      <c r="T6386" s="45"/>
      <c r="U6386" s="45"/>
      <c r="V6386" s="45"/>
      <c r="W6386" s="45"/>
      <c r="X6386" s="45"/>
      <c r="Y6386" s="45"/>
      <c r="Z6386" s="46"/>
      <c r="AA6386" s="42"/>
      <c r="AB6386" s="42"/>
      <c r="AC6386" s="42"/>
      <c r="AD6386" s="42"/>
      <c r="AE6386" s="42"/>
      <c r="AF6386" s="42"/>
      <c r="AG6386" s="42"/>
      <c r="AH6386" s="46"/>
      <c r="AI6386" s="46"/>
      <c r="AJ6386" s="34"/>
      <c r="AK6386" s="34"/>
      <c r="AL6386" s="34"/>
      <c r="AM6386" s="34"/>
      <c r="AN6386" s="47"/>
      <c r="AO6386" s="47"/>
      <c r="AP6386" s="47"/>
      <c r="AQ6386" s="47"/>
      <c r="AR6386" s="47"/>
      <c r="AS6386" s="46"/>
      <c r="AT6386" s="46"/>
      <c r="AU6386" s="48"/>
      <c r="AV6386" s="48"/>
      <c r="AW6386" s="48"/>
      <c r="AX6386" s="48"/>
      <c r="AY6386" s="49"/>
      <c r="AZ6386" s="49"/>
      <c r="BA6386" s="49"/>
      <c r="BB6386" s="49"/>
      <c r="BC6386" s="49"/>
      <c r="BD6386" s="50"/>
      <c r="BE6386" s="50"/>
      <c r="BF6386" s="50"/>
      <c r="BG6386" s="50"/>
      <c r="BH6386" s="50"/>
      <c r="BI6386" s="53"/>
      <c r="BJ6386" s="53"/>
    </row>
    <row r="6387" spans="1:62" ht="27" thickBot="1" x14ac:dyDescent="0.3">
      <c r="A6387" s="28">
        <v>6387</v>
      </c>
      <c r="B6387" s="52" t="s">
        <v>24186</v>
      </c>
      <c r="C6387" s="33">
        <v>6</v>
      </c>
      <c r="D6387" s="33">
        <v>26</v>
      </c>
      <c r="E6387" s="37" t="s">
        <v>24798</v>
      </c>
      <c r="F6387" s="37" t="s">
        <v>92</v>
      </c>
      <c r="G6387" s="37" t="s">
        <v>24799</v>
      </c>
      <c r="H6387" s="38"/>
      <c r="I6387" s="39" t="s">
        <v>24800</v>
      </c>
      <c r="J6387" s="38"/>
      <c r="K6387" s="102">
        <v>5109</v>
      </c>
      <c r="L6387" s="40" t="s">
        <v>26995</v>
      </c>
      <c r="M6387" s="41">
        <f t="shared" si="225"/>
        <v>0</v>
      </c>
      <c r="N6387" s="41">
        <f t="shared" si="224"/>
        <v>0</v>
      </c>
      <c r="O6387" s="92"/>
      <c r="P6387" s="36"/>
      <c r="Q6387" s="35"/>
      <c r="R6387" s="44"/>
      <c r="S6387" s="44"/>
      <c r="T6387" s="45"/>
      <c r="U6387" s="45"/>
      <c r="V6387" s="45"/>
      <c r="W6387" s="45"/>
      <c r="X6387" s="45"/>
      <c r="Y6387" s="45"/>
      <c r="Z6387" s="46"/>
      <c r="AA6387" s="42"/>
      <c r="AB6387" s="42"/>
      <c r="AC6387" s="42"/>
      <c r="AD6387" s="42"/>
      <c r="AE6387" s="42"/>
      <c r="AF6387" s="42"/>
      <c r="AG6387" s="42"/>
      <c r="AH6387" s="46"/>
      <c r="AI6387" s="46"/>
      <c r="AJ6387" s="34"/>
      <c r="AK6387" s="34"/>
      <c r="AL6387" s="34"/>
      <c r="AM6387" s="34"/>
      <c r="AN6387" s="47"/>
      <c r="AO6387" s="47"/>
      <c r="AP6387" s="47"/>
      <c r="AQ6387" s="47"/>
      <c r="AR6387" s="47"/>
      <c r="AS6387" s="46"/>
      <c r="AT6387" s="46"/>
      <c r="AU6387" s="48"/>
      <c r="AV6387" s="48"/>
      <c r="AW6387" s="48"/>
      <c r="AX6387" s="48"/>
      <c r="AY6387" s="49"/>
      <c r="AZ6387" s="49"/>
      <c r="BA6387" s="49"/>
      <c r="BB6387" s="49"/>
      <c r="BC6387" s="49"/>
      <c r="BD6387" s="50"/>
      <c r="BE6387" s="50"/>
      <c r="BF6387" s="50"/>
      <c r="BG6387" s="50"/>
      <c r="BH6387" s="50"/>
      <c r="BI6387" s="53"/>
      <c r="BJ6387" s="53"/>
    </row>
    <row r="6388" spans="1:62" ht="66.599999999999994" thickBot="1" x14ac:dyDescent="0.3">
      <c r="A6388" s="28">
        <v>6388</v>
      </c>
      <c r="B6388" s="52" t="s">
        <v>24186</v>
      </c>
      <c r="C6388" s="33">
        <v>6</v>
      </c>
      <c r="D6388" s="33">
        <v>27</v>
      </c>
      <c r="E6388" s="37" t="s">
        <v>24801</v>
      </c>
      <c r="F6388" s="37" t="s">
        <v>92</v>
      </c>
      <c r="G6388" s="37" t="s">
        <v>24802</v>
      </c>
      <c r="H6388" s="38"/>
      <c r="I6388" s="39" t="s">
        <v>24803</v>
      </c>
      <c r="J6388" s="38"/>
      <c r="K6388" s="102">
        <v>5110</v>
      </c>
      <c r="L6388" s="40" t="s">
        <v>26995</v>
      </c>
      <c r="M6388" s="41">
        <f t="shared" si="225"/>
        <v>0</v>
      </c>
      <c r="N6388" s="41">
        <f t="shared" si="224"/>
        <v>0</v>
      </c>
      <c r="O6388" s="92"/>
      <c r="P6388" s="36"/>
      <c r="Q6388" s="35"/>
      <c r="R6388" s="44"/>
      <c r="S6388" s="44"/>
      <c r="T6388" s="45"/>
      <c r="U6388" s="45"/>
      <c r="V6388" s="45"/>
      <c r="W6388" s="45"/>
      <c r="X6388" s="45"/>
      <c r="Y6388" s="45"/>
      <c r="Z6388" s="46"/>
      <c r="AA6388" s="42"/>
      <c r="AB6388" s="42"/>
      <c r="AC6388" s="42"/>
      <c r="AD6388" s="42"/>
      <c r="AE6388" s="42"/>
      <c r="AF6388" s="42"/>
      <c r="AG6388" s="42"/>
      <c r="AH6388" s="46"/>
      <c r="AI6388" s="46"/>
      <c r="AJ6388" s="34"/>
      <c r="AK6388" s="34"/>
      <c r="AL6388" s="34"/>
      <c r="AM6388" s="34"/>
      <c r="AN6388" s="47"/>
      <c r="AO6388" s="47"/>
      <c r="AP6388" s="47"/>
      <c r="AQ6388" s="47"/>
      <c r="AR6388" s="47"/>
      <c r="AS6388" s="46"/>
      <c r="AT6388" s="46"/>
      <c r="AU6388" s="48"/>
      <c r="AV6388" s="48"/>
      <c r="AW6388" s="48"/>
      <c r="AX6388" s="48"/>
      <c r="AY6388" s="49"/>
      <c r="AZ6388" s="49"/>
      <c r="BA6388" s="49"/>
      <c r="BB6388" s="49"/>
      <c r="BC6388" s="49"/>
      <c r="BD6388" s="50"/>
      <c r="BE6388" s="50"/>
      <c r="BF6388" s="50"/>
      <c r="BG6388" s="50"/>
      <c r="BH6388" s="50"/>
      <c r="BI6388" s="53"/>
      <c r="BJ6388" s="53"/>
    </row>
    <row r="6389" spans="1:62" ht="40.200000000000003" thickBot="1" x14ac:dyDescent="0.3">
      <c r="A6389" s="28">
        <v>6389</v>
      </c>
      <c r="B6389" s="52" t="s">
        <v>24186</v>
      </c>
      <c r="C6389" s="33">
        <v>6</v>
      </c>
      <c r="D6389" s="33">
        <v>28</v>
      </c>
      <c r="E6389" s="37" t="s">
        <v>24804</v>
      </c>
      <c r="F6389" s="37" t="s">
        <v>24805</v>
      </c>
      <c r="G6389" s="37" t="s">
        <v>24806</v>
      </c>
      <c r="H6389" s="38"/>
      <c r="I6389" s="39" t="s">
        <v>3802</v>
      </c>
      <c r="J6389" s="38"/>
      <c r="K6389" s="102">
        <v>5111</v>
      </c>
      <c r="L6389" s="40" t="s">
        <v>26995</v>
      </c>
      <c r="M6389" s="41">
        <f t="shared" si="225"/>
        <v>0</v>
      </c>
      <c r="N6389" s="41">
        <f t="shared" si="224"/>
        <v>0</v>
      </c>
      <c r="O6389" s="92"/>
      <c r="P6389" s="36"/>
      <c r="Q6389" s="35"/>
      <c r="R6389" s="44"/>
      <c r="S6389" s="44"/>
      <c r="T6389" s="45"/>
      <c r="U6389" s="45"/>
      <c r="V6389" s="45"/>
      <c r="W6389" s="45"/>
      <c r="X6389" s="45"/>
      <c r="Y6389" s="45"/>
      <c r="Z6389" s="46"/>
      <c r="AA6389" s="42"/>
      <c r="AB6389" s="42"/>
      <c r="AC6389" s="42"/>
      <c r="AD6389" s="42"/>
      <c r="AE6389" s="42"/>
      <c r="AF6389" s="42"/>
      <c r="AG6389" s="42"/>
      <c r="AH6389" s="46"/>
      <c r="AI6389" s="46"/>
      <c r="AJ6389" s="34"/>
      <c r="AK6389" s="34"/>
      <c r="AL6389" s="34"/>
      <c r="AM6389" s="34"/>
      <c r="AN6389" s="47"/>
      <c r="AO6389" s="47"/>
      <c r="AP6389" s="47"/>
      <c r="AQ6389" s="47"/>
      <c r="AR6389" s="47"/>
      <c r="AS6389" s="46"/>
      <c r="AT6389" s="46"/>
      <c r="AU6389" s="48"/>
      <c r="AV6389" s="48"/>
      <c r="AW6389" s="48"/>
      <c r="AX6389" s="48"/>
      <c r="AY6389" s="49"/>
      <c r="AZ6389" s="49"/>
      <c r="BA6389" s="49"/>
      <c r="BB6389" s="49"/>
      <c r="BC6389" s="49"/>
      <c r="BD6389" s="50"/>
      <c r="BE6389" s="50"/>
      <c r="BF6389" s="50"/>
      <c r="BG6389" s="50"/>
      <c r="BH6389" s="50"/>
      <c r="BI6389" s="53"/>
      <c r="BJ6389" s="53"/>
    </row>
    <row r="6390" spans="1:62" ht="27" thickBot="1" x14ac:dyDescent="0.3">
      <c r="A6390" s="28">
        <v>6390</v>
      </c>
      <c r="B6390" s="52" t="s">
        <v>24186</v>
      </c>
      <c r="C6390" s="33">
        <v>6</v>
      </c>
      <c r="D6390" s="33">
        <v>29</v>
      </c>
      <c r="E6390" s="37" t="s">
        <v>24807</v>
      </c>
      <c r="F6390" s="37" t="s">
        <v>92</v>
      </c>
      <c r="G6390" s="37" t="s">
        <v>24808</v>
      </c>
      <c r="H6390" s="38"/>
      <c r="I6390" s="39" t="s">
        <v>24809</v>
      </c>
      <c r="J6390" s="38" t="s">
        <v>24810</v>
      </c>
      <c r="K6390" s="102">
        <v>5112</v>
      </c>
      <c r="L6390" s="40" t="s">
        <v>26995</v>
      </c>
      <c r="M6390" s="41">
        <f t="shared" si="225"/>
        <v>0</v>
      </c>
      <c r="N6390" s="41">
        <f t="shared" si="224"/>
        <v>0</v>
      </c>
      <c r="O6390" s="92"/>
      <c r="P6390" s="36"/>
      <c r="Q6390" s="35"/>
      <c r="R6390" s="44"/>
      <c r="S6390" s="44"/>
      <c r="T6390" s="45"/>
      <c r="U6390" s="45"/>
      <c r="V6390" s="45"/>
      <c r="W6390" s="45"/>
      <c r="X6390" s="45"/>
      <c r="Y6390" s="45"/>
      <c r="Z6390" s="46"/>
      <c r="AA6390" s="42"/>
      <c r="AB6390" s="42"/>
      <c r="AC6390" s="42"/>
      <c r="AD6390" s="42"/>
      <c r="AE6390" s="42"/>
      <c r="AF6390" s="42"/>
      <c r="AG6390" s="42"/>
      <c r="AH6390" s="46"/>
      <c r="AI6390" s="46"/>
      <c r="AJ6390" s="34"/>
      <c r="AK6390" s="34"/>
      <c r="AL6390" s="34"/>
      <c r="AM6390" s="34"/>
      <c r="AN6390" s="47"/>
      <c r="AO6390" s="47"/>
      <c r="AP6390" s="47"/>
      <c r="AQ6390" s="47"/>
      <c r="AR6390" s="47"/>
      <c r="AS6390" s="46"/>
      <c r="AT6390" s="46"/>
      <c r="AU6390" s="48"/>
      <c r="AV6390" s="48"/>
      <c r="AW6390" s="48"/>
      <c r="AX6390" s="48"/>
      <c r="AY6390" s="49"/>
      <c r="AZ6390" s="49"/>
      <c r="BA6390" s="49"/>
      <c r="BB6390" s="49"/>
      <c r="BC6390" s="49"/>
      <c r="BD6390" s="50"/>
      <c r="BE6390" s="50"/>
      <c r="BF6390" s="50"/>
      <c r="BG6390" s="50"/>
      <c r="BH6390" s="50"/>
      <c r="BI6390" s="53"/>
      <c r="BJ6390" s="53"/>
    </row>
    <row r="6391" spans="1:62" ht="106.2" thickBot="1" x14ac:dyDescent="0.3">
      <c r="A6391" s="28">
        <v>6391</v>
      </c>
      <c r="B6391" s="52" t="s">
        <v>24186</v>
      </c>
      <c r="C6391" s="33">
        <v>6</v>
      </c>
      <c r="D6391" s="33">
        <v>30</v>
      </c>
      <c r="E6391" s="37" t="s">
        <v>24811</v>
      </c>
      <c r="F6391" s="37" t="s">
        <v>92</v>
      </c>
      <c r="G6391" s="37" t="s">
        <v>24812</v>
      </c>
      <c r="H6391" s="38"/>
      <c r="I6391" s="39" t="s">
        <v>24813</v>
      </c>
      <c r="J6391" s="38"/>
      <c r="K6391" s="102">
        <v>5113</v>
      </c>
      <c r="L6391" s="40" t="s">
        <v>26995</v>
      </c>
      <c r="M6391" s="41">
        <f t="shared" si="225"/>
        <v>0</v>
      </c>
      <c r="N6391" s="41">
        <f t="shared" si="224"/>
        <v>0</v>
      </c>
      <c r="O6391" s="92"/>
      <c r="P6391" s="36"/>
      <c r="Q6391" s="35"/>
      <c r="R6391" s="44"/>
      <c r="S6391" s="44"/>
      <c r="T6391" s="45"/>
      <c r="U6391" s="45"/>
      <c r="V6391" s="45"/>
      <c r="W6391" s="45"/>
      <c r="X6391" s="45"/>
      <c r="Y6391" s="45"/>
      <c r="Z6391" s="46"/>
      <c r="AA6391" s="42"/>
      <c r="AB6391" s="42"/>
      <c r="AC6391" s="42"/>
      <c r="AD6391" s="42"/>
      <c r="AE6391" s="42"/>
      <c r="AF6391" s="42"/>
      <c r="AG6391" s="42"/>
      <c r="AH6391" s="46"/>
      <c r="AI6391" s="46"/>
      <c r="AJ6391" s="34"/>
      <c r="AK6391" s="34"/>
      <c r="AL6391" s="34"/>
      <c r="AM6391" s="34"/>
      <c r="AN6391" s="47"/>
      <c r="AO6391" s="47"/>
      <c r="AP6391" s="47"/>
      <c r="AQ6391" s="47"/>
      <c r="AR6391" s="47"/>
      <c r="AS6391" s="46"/>
      <c r="AT6391" s="46"/>
      <c r="AU6391" s="48"/>
      <c r="AV6391" s="48"/>
      <c r="AW6391" s="48"/>
      <c r="AX6391" s="48"/>
      <c r="AY6391" s="49"/>
      <c r="AZ6391" s="49"/>
      <c r="BA6391" s="49"/>
      <c r="BB6391" s="49"/>
      <c r="BC6391" s="49"/>
      <c r="BD6391" s="50"/>
      <c r="BE6391" s="50"/>
      <c r="BF6391" s="50"/>
      <c r="BG6391" s="50"/>
      <c r="BH6391" s="50"/>
      <c r="BI6391" s="53"/>
      <c r="BJ6391" s="53"/>
    </row>
    <row r="6392" spans="1:62" ht="106.2" thickBot="1" x14ac:dyDescent="0.3">
      <c r="A6392" s="28">
        <v>6392</v>
      </c>
      <c r="B6392" s="52" t="s">
        <v>24186</v>
      </c>
      <c r="C6392" s="33">
        <v>7</v>
      </c>
      <c r="D6392" s="33">
        <v>0</v>
      </c>
      <c r="E6392" s="37" t="s">
        <v>24814</v>
      </c>
      <c r="F6392" s="37"/>
      <c r="G6392" s="37" t="s">
        <v>24815</v>
      </c>
      <c r="H6392" s="38" t="s">
        <v>24816</v>
      </c>
      <c r="I6392" s="39" t="s">
        <v>24817</v>
      </c>
      <c r="J6392" s="38"/>
      <c r="K6392" s="102">
        <v>5114</v>
      </c>
      <c r="L6392" s="40" t="s">
        <v>26995</v>
      </c>
      <c r="M6392" s="41">
        <f t="shared" si="225"/>
        <v>0</v>
      </c>
      <c r="N6392" s="41">
        <f t="shared" si="224"/>
        <v>0</v>
      </c>
      <c r="O6392" s="92"/>
      <c r="P6392" s="36"/>
      <c r="Q6392" s="35"/>
      <c r="R6392" s="44"/>
      <c r="S6392" s="44"/>
      <c r="T6392" s="45"/>
      <c r="U6392" s="45"/>
      <c r="V6392" s="45"/>
      <c r="W6392" s="45"/>
      <c r="X6392" s="45"/>
      <c r="Y6392" s="45"/>
      <c r="Z6392" s="46"/>
      <c r="AA6392" s="42"/>
      <c r="AB6392" s="42"/>
      <c r="AC6392" s="42"/>
      <c r="AD6392" s="42"/>
      <c r="AE6392" s="42"/>
      <c r="AF6392" s="42"/>
      <c r="AG6392" s="42"/>
      <c r="AH6392" s="46"/>
      <c r="AI6392" s="46"/>
      <c r="AJ6392" s="34">
        <v>1</v>
      </c>
      <c r="AK6392" s="34">
        <v>0</v>
      </c>
      <c r="AL6392" s="34" t="s">
        <v>29082</v>
      </c>
      <c r="AM6392" s="34" t="s">
        <v>28983</v>
      </c>
      <c r="AN6392" s="47"/>
      <c r="AO6392" s="47"/>
      <c r="AP6392" s="47"/>
      <c r="AQ6392" s="47"/>
      <c r="AR6392" s="47"/>
      <c r="AS6392" s="46"/>
      <c r="AT6392" s="46"/>
      <c r="AU6392" s="48"/>
      <c r="AV6392" s="48"/>
      <c r="AW6392" s="48"/>
      <c r="AX6392" s="48"/>
      <c r="AY6392" s="49"/>
      <c r="AZ6392" s="49"/>
      <c r="BA6392" s="49"/>
      <c r="BB6392" s="49"/>
      <c r="BC6392" s="49"/>
      <c r="BD6392" s="50"/>
      <c r="BE6392" s="50"/>
      <c r="BF6392" s="50"/>
      <c r="BG6392" s="50"/>
      <c r="BH6392" s="50"/>
      <c r="BI6392" s="53"/>
      <c r="BJ6392" s="53"/>
    </row>
    <row r="6393" spans="1:62" ht="53.4" thickBot="1" x14ac:dyDescent="0.3">
      <c r="A6393" s="28">
        <v>6393</v>
      </c>
      <c r="B6393" s="52" t="s">
        <v>24186</v>
      </c>
      <c r="C6393" s="33">
        <v>7</v>
      </c>
      <c r="D6393" s="33">
        <v>1</v>
      </c>
      <c r="E6393" s="37" t="s">
        <v>24818</v>
      </c>
      <c r="F6393" s="37" t="s">
        <v>24819</v>
      </c>
      <c r="G6393" s="37" t="s">
        <v>24820</v>
      </c>
      <c r="H6393" s="38" t="s">
        <v>24821</v>
      </c>
      <c r="I6393" s="39" t="s">
        <v>24822</v>
      </c>
      <c r="J6393" s="38" t="s">
        <v>24823</v>
      </c>
      <c r="K6393" s="102">
        <v>5115</v>
      </c>
      <c r="L6393" s="40" t="s">
        <v>26995</v>
      </c>
      <c r="M6393" s="41">
        <f t="shared" si="225"/>
        <v>0</v>
      </c>
      <c r="N6393" s="41">
        <f t="shared" si="224"/>
        <v>30</v>
      </c>
      <c r="O6393" s="92"/>
      <c r="P6393" s="36"/>
      <c r="Q6393" s="35"/>
      <c r="R6393" s="44"/>
      <c r="S6393" s="44"/>
      <c r="T6393" s="45"/>
      <c r="U6393" s="45"/>
      <c r="V6393" s="45"/>
      <c r="W6393" s="45"/>
      <c r="X6393" s="45"/>
      <c r="Y6393" s="45"/>
      <c r="Z6393" s="46"/>
      <c r="AA6393" s="42"/>
      <c r="AB6393" s="42"/>
      <c r="AC6393" s="42"/>
      <c r="AD6393" s="42"/>
      <c r="AE6393" s="42"/>
      <c r="AF6393" s="42"/>
      <c r="AG6393" s="42"/>
      <c r="AH6393" s="46"/>
      <c r="AI6393" s="46"/>
      <c r="AJ6393" s="34">
        <v>1</v>
      </c>
      <c r="AK6393" s="34">
        <v>0</v>
      </c>
      <c r="AL6393" s="34" t="s">
        <v>29083</v>
      </c>
      <c r="AM6393" s="34" t="s">
        <v>29084</v>
      </c>
      <c r="AN6393" s="47"/>
      <c r="AO6393" s="47"/>
      <c r="AP6393" s="47"/>
      <c r="AQ6393" s="47"/>
      <c r="AR6393" s="47"/>
      <c r="AS6393" s="46"/>
      <c r="AT6393" s="46"/>
      <c r="AU6393" s="48"/>
      <c r="AV6393" s="48"/>
      <c r="AW6393" s="48"/>
      <c r="AX6393" s="48"/>
      <c r="AY6393" s="49"/>
      <c r="AZ6393" s="49"/>
      <c r="BA6393" s="49"/>
      <c r="BB6393" s="49"/>
      <c r="BC6393" s="49"/>
      <c r="BD6393" s="50"/>
      <c r="BE6393" s="50"/>
      <c r="BF6393" s="50"/>
      <c r="BG6393" s="50"/>
      <c r="BH6393" s="50"/>
      <c r="BI6393" s="53"/>
      <c r="BJ6393" s="53"/>
    </row>
    <row r="6394" spans="1:62" ht="53.4" thickBot="1" x14ac:dyDescent="0.3">
      <c r="A6394" s="28">
        <v>6394</v>
      </c>
      <c r="B6394" s="52" t="s">
        <v>24186</v>
      </c>
      <c r="C6394" s="33">
        <v>7</v>
      </c>
      <c r="D6394" s="33">
        <v>2</v>
      </c>
      <c r="E6394" s="37" t="s">
        <v>24824</v>
      </c>
      <c r="F6394" s="37" t="s">
        <v>104</v>
      </c>
      <c r="G6394" s="37" t="s">
        <v>24825</v>
      </c>
      <c r="H6394" s="38" t="s">
        <v>24826</v>
      </c>
      <c r="I6394" s="39" t="s">
        <v>24827</v>
      </c>
      <c r="J6394" s="38"/>
      <c r="K6394" s="102">
        <v>5116</v>
      </c>
      <c r="L6394" s="40" t="s">
        <v>26995</v>
      </c>
      <c r="M6394" s="41">
        <f t="shared" si="225"/>
        <v>0</v>
      </c>
      <c r="N6394" s="41">
        <f t="shared" si="224"/>
        <v>0</v>
      </c>
      <c r="O6394" s="92"/>
      <c r="P6394" s="36"/>
      <c r="Q6394" s="35"/>
      <c r="R6394" s="44"/>
      <c r="S6394" s="44"/>
      <c r="T6394" s="45"/>
      <c r="U6394" s="45"/>
      <c r="V6394" s="45"/>
      <c r="W6394" s="45"/>
      <c r="X6394" s="45"/>
      <c r="Y6394" s="45"/>
      <c r="Z6394" s="46"/>
      <c r="AA6394" s="42"/>
      <c r="AB6394" s="42"/>
      <c r="AC6394" s="42"/>
      <c r="AD6394" s="42"/>
      <c r="AE6394" s="42"/>
      <c r="AF6394" s="42"/>
      <c r="AG6394" s="42"/>
      <c r="AH6394" s="46"/>
      <c r="AI6394" s="46"/>
      <c r="AJ6394" s="34"/>
      <c r="AK6394" s="34"/>
      <c r="AL6394" s="34"/>
      <c r="AM6394" s="34"/>
      <c r="AN6394" s="47"/>
      <c r="AO6394" s="47"/>
      <c r="AP6394" s="47"/>
      <c r="AQ6394" s="47"/>
      <c r="AR6394" s="47"/>
      <c r="AS6394" s="46"/>
      <c r="AT6394" s="46"/>
      <c r="AU6394" s="48"/>
      <c r="AV6394" s="48"/>
      <c r="AW6394" s="48"/>
      <c r="AX6394" s="48"/>
      <c r="AY6394" s="49"/>
      <c r="AZ6394" s="49"/>
      <c r="BA6394" s="49"/>
      <c r="BB6394" s="49"/>
      <c r="BC6394" s="49"/>
      <c r="BD6394" s="50"/>
      <c r="BE6394" s="50"/>
      <c r="BF6394" s="50"/>
      <c r="BG6394" s="50"/>
      <c r="BH6394" s="50"/>
      <c r="BI6394" s="53"/>
      <c r="BJ6394" s="53"/>
    </row>
    <row r="6395" spans="1:62" ht="40.200000000000003" thickBot="1" x14ac:dyDescent="0.3">
      <c r="A6395" s="28">
        <v>6395</v>
      </c>
      <c r="B6395" s="52" t="s">
        <v>24186</v>
      </c>
      <c r="C6395" s="33">
        <v>7</v>
      </c>
      <c r="D6395" s="33">
        <v>3</v>
      </c>
      <c r="E6395" s="37" t="s">
        <v>24828</v>
      </c>
      <c r="F6395" s="37" t="s">
        <v>24829</v>
      </c>
      <c r="G6395" s="37" t="s">
        <v>24830</v>
      </c>
      <c r="H6395" s="38" t="s">
        <v>24831</v>
      </c>
      <c r="I6395" s="39" t="s">
        <v>24832</v>
      </c>
      <c r="J6395" s="38" t="s">
        <v>24833</v>
      </c>
      <c r="K6395" s="102">
        <v>5117</v>
      </c>
      <c r="L6395" s="40" t="s">
        <v>26995</v>
      </c>
      <c r="M6395" s="41">
        <f t="shared" si="225"/>
        <v>0</v>
      </c>
      <c r="N6395" s="41">
        <f t="shared" si="224"/>
        <v>0</v>
      </c>
      <c r="O6395" s="92"/>
      <c r="P6395" s="36"/>
      <c r="Q6395" s="35"/>
      <c r="R6395" s="44"/>
      <c r="S6395" s="44"/>
      <c r="T6395" s="45"/>
      <c r="U6395" s="45"/>
      <c r="V6395" s="45"/>
      <c r="W6395" s="45"/>
      <c r="X6395" s="45"/>
      <c r="Y6395" s="45"/>
      <c r="Z6395" s="46"/>
      <c r="AA6395" s="42"/>
      <c r="AB6395" s="42"/>
      <c r="AC6395" s="42"/>
      <c r="AD6395" s="42"/>
      <c r="AE6395" s="42"/>
      <c r="AF6395" s="42"/>
      <c r="AG6395" s="42"/>
      <c r="AH6395" s="46"/>
      <c r="AI6395" s="46"/>
      <c r="AJ6395" s="34"/>
      <c r="AK6395" s="34"/>
      <c r="AL6395" s="34"/>
      <c r="AM6395" s="34"/>
      <c r="AN6395" s="47"/>
      <c r="AO6395" s="47"/>
      <c r="AP6395" s="47"/>
      <c r="AQ6395" s="47"/>
      <c r="AR6395" s="47"/>
      <c r="AS6395" s="46"/>
      <c r="AT6395" s="46"/>
      <c r="AU6395" s="48"/>
      <c r="AV6395" s="48"/>
      <c r="AW6395" s="48"/>
      <c r="AX6395" s="48"/>
      <c r="AY6395" s="49"/>
      <c r="AZ6395" s="49"/>
      <c r="BA6395" s="49"/>
      <c r="BB6395" s="49"/>
      <c r="BC6395" s="49"/>
      <c r="BD6395" s="50"/>
      <c r="BE6395" s="50"/>
      <c r="BF6395" s="50"/>
      <c r="BG6395" s="50"/>
      <c r="BH6395" s="50"/>
      <c r="BI6395" s="53"/>
      <c r="BJ6395" s="53"/>
    </row>
    <row r="6396" spans="1:62" ht="119.4" thickBot="1" x14ac:dyDescent="0.3">
      <c r="A6396" s="28">
        <v>6396</v>
      </c>
      <c r="B6396" s="52" t="s">
        <v>24186</v>
      </c>
      <c r="C6396" s="33">
        <v>7</v>
      </c>
      <c r="D6396" s="33">
        <v>4</v>
      </c>
      <c r="E6396" s="37" t="s">
        <v>24834</v>
      </c>
      <c r="F6396" s="37" t="s">
        <v>24835</v>
      </c>
      <c r="G6396" s="37" t="s">
        <v>24836</v>
      </c>
      <c r="H6396" s="38" t="s">
        <v>24837</v>
      </c>
      <c r="I6396" s="39" t="s">
        <v>24838</v>
      </c>
      <c r="J6396" s="38" t="s">
        <v>24839</v>
      </c>
      <c r="K6396" s="102">
        <v>5118</v>
      </c>
      <c r="L6396" s="40" t="s">
        <v>26995</v>
      </c>
      <c r="M6396" s="41">
        <f t="shared" si="225"/>
        <v>0</v>
      </c>
      <c r="N6396" s="41">
        <f t="shared" si="224"/>
        <v>0</v>
      </c>
      <c r="O6396" s="92"/>
      <c r="P6396" s="36"/>
      <c r="Q6396" s="35"/>
      <c r="R6396" s="44"/>
      <c r="S6396" s="44"/>
      <c r="T6396" s="45"/>
      <c r="U6396" s="45"/>
      <c r="V6396" s="45"/>
      <c r="W6396" s="45"/>
      <c r="X6396" s="45"/>
      <c r="Y6396" s="45"/>
      <c r="Z6396" s="46"/>
      <c r="AA6396" s="42"/>
      <c r="AB6396" s="42"/>
      <c r="AC6396" s="42"/>
      <c r="AD6396" s="42"/>
      <c r="AE6396" s="42"/>
      <c r="AF6396" s="42"/>
      <c r="AG6396" s="42"/>
      <c r="AH6396" s="46"/>
      <c r="AI6396" s="46"/>
      <c r="AJ6396" s="34"/>
      <c r="AK6396" s="34"/>
      <c r="AL6396" s="34"/>
      <c r="AM6396" s="34"/>
      <c r="AN6396" s="47"/>
      <c r="AO6396" s="47"/>
      <c r="AP6396" s="47"/>
      <c r="AQ6396" s="47"/>
      <c r="AR6396" s="47"/>
      <c r="AS6396" s="46"/>
      <c r="AT6396" s="46"/>
      <c r="AU6396" s="48"/>
      <c r="AV6396" s="48"/>
      <c r="AW6396" s="48"/>
      <c r="AX6396" s="48"/>
      <c r="AY6396" s="49"/>
      <c r="AZ6396" s="49"/>
      <c r="BA6396" s="49"/>
      <c r="BB6396" s="49"/>
      <c r="BC6396" s="49"/>
      <c r="BD6396" s="50"/>
      <c r="BE6396" s="50"/>
      <c r="BF6396" s="50"/>
      <c r="BG6396" s="50"/>
      <c r="BH6396" s="50"/>
      <c r="BI6396" s="53"/>
      <c r="BJ6396" s="53"/>
    </row>
    <row r="6397" spans="1:62" ht="106.2" thickBot="1" x14ac:dyDescent="0.3">
      <c r="A6397" s="28">
        <v>6397</v>
      </c>
      <c r="B6397" s="52" t="s">
        <v>24186</v>
      </c>
      <c r="C6397" s="33">
        <v>7</v>
      </c>
      <c r="D6397" s="33">
        <v>5</v>
      </c>
      <c r="E6397" s="37" t="s">
        <v>24840</v>
      </c>
      <c r="F6397" s="37" t="s">
        <v>485</v>
      </c>
      <c r="G6397" s="37" t="s">
        <v>24841</v>
      </c>
      <c r="H6397" s="38" t="s">
        <v>24842</v>
      </c>
      <c r="I6397" s="39" t="s">
        <v>24843</v>
      </c>
      <c r="J6397" s="38" t="s">
        <v>24844</v>
      </c>
      <c r="K6397" s="102">
        <v>5119</v>
      </c>
      <c r="L6397" s="40" t="s">
        <v>26995</v>
      </c>
      <c r="M6397" s="41">
        <f t="shared" si="225"/>
        <v>0</v>
      </c>
      <c r="N6397" s="41">
        <f t="shared" si="224"/>
        <v>0</v>
      </c>
      <c r="O6397" s="92"/>
      <c r="P6397" s="36"/>
      <c r="Q6397" s="35"/>
      <c r="R6397" s="44"/>
      <c r="S6397" s="44"/>
      <c r="T6397" s="45"/>
      <c r="U6397" s="45"/>
      <c r="V6397" s="45"/>
      <c r="W6397" s="45"/>
      <c r="X6397" s="45"/>
      <c r="Y6397" s="45"/>
      <c r="Z6397" s="46"/>
      <c r="AA6397" s="42"/>
      <c r="AB6397" s="42"/>
      <c r="AC6397" s="42"/>
      <c r="AD6397" s="42"/>
      <c r="AE6397" s="42"/>
      <c r="AF6397" s="42"/>
      <c r="AG6397" s="42"/>
      <c r="AH6397" s="46"/>
      <c r="AI6397" s="46"/>
      <c r="AJ6397" s="34">
        <v>1</v>
      </c>
      <c r="AK6397" s="34">
        <v>1</v>
      </c>
      <c r="AL6397" s="34" t="s">
        <v>29085</v>
      </c>
      <c r="AM6397" s="34" t="s">
        <v>29086</v>
      </c>
      <c r="AN6397" s="47"/>
      <c r="AO6397" s="47"/>
      <c r="AP6397" s="47"/>
      <c r="AQ6397" s="47"/>
      <c r="AR6397" s="47"/>
      <c r="AS6397" s="46"/>
      <c r="AT6397" s="46"/>
      <c r="AU6397" s="48"/>
      <c r="AV6397" s="48"/>
      <c r="AW6397" s="48"/>
      <c r="AX6397" s="48"/>
      <c r="AY6397" s="49"/>
      <c r="AZ6397" s="49"/>
      <c r="BA6397" s="49"/>
      <c r="BB6397" s="49"/>
      <c r="BC6397" s="49"/>
      <c r="BD6397" s="50"/>
      <c r="BE6397" s="50"/>
      <c r="BF6397" s="50"/>
      <c r="BG6397" s="50"/>
      <c r="BH6397" s="50"/>
      <c r="BI6397" s="53"/>
      <c r="BJ6397" s="53"/>
    </row>
    <row r="6398" spans="1:62" ht="79.8" thickBot="1" x14ac:dyDescent="0.3">
      <c r="A6398" s="28">
        <v>6398</v>
      </c>
      <c r="B6398" s="52" t="s">
        <v>24186</v>
      </c>
      <c r="C6398" s="33">
        <v>7</v>
      </c>
      <c r="D6398" s="33">
        <v>6</v>
      </c>
      <c r="E6398" s="37" t="s">
        <v>24845</v>
      </c>
      <c r="F6398" s="37" t="s">
        <v>1723</v>
      </c>
      <c r="G6398" s="37" t="s">
        <v>24846</v>
      </c>
      <c r="H6398" s="38" t="s">
        <v>24847</v>
      </c>
      <c r="I6398" s="39" t="s">
        <v>24848</v>
      </c>
      <c r="J6398" s="38"/>
      <c r="K6398" s="102">
        <v>5120</v>
      </c>
      <c r="L6398" s="40" t="s">
        <v>26995</v>
      </c>
      <c r="M6398" s="41">
        <f t="shared" si="225"/>
        <v>0</v>
      </c>
      <c r="N6398" s="41">
        <f t="shared" si="224"/>
        <v>0</v>
      </c>
      <c r="O6398" s="92"/>
      <c r="P6398" s="36"/>
      <c r="Q6398" s="35"/>
      <c r="R6398" s="44"/>
      <c r="S6398" s="44"/>
      <c r="T6398" s="45"/>
      <c r="U6398" s="45"/>
      <c r="V6398" s="45"/>
      <c r="W6398" s="45"/>
      <c r="X6398" s="45"/>
      <c r="Y6398" s="45"/>
      <c r="Z6398" s="46"/>
      <c r="AA6398" s="42"/>
      <c r="AB6398" s="42"/>
      <c r="AC6398" s="42"/>
      <c r="AD6398" s="42"/>
      <c r="AE6398" s="42"/>
      <c r="AF6398" s="42"/>
      <c r="AG6398" s="42"/>
      <c r="AH6398" s="46"/>
      <c r="AI6398" s="46"/>
      <c r="AJ6398" s="34"/>
      <c r="AK6398" s="34"/>
      <c r="AL6398" s="34"/>
      <c r="AM6398" s="34"/>
      <c r="AN6398" s="47"/>
      <c r="AO6398" s="47"/>
      <c r="AP6398" s="47"/>
      <c r="AQ6398" s="47"/>
      <c r="AR6398" s="47"/>
      <c r="AS6398" s="46"/>
      <c r="AT6398" s="46"/>
      <c r="AU6398" s="48"/>
      <c r="AV6398" s="48"/>
      <c r="AW6398" s="48"/>
      <c r="AX6398" s="48"/>
      <c r="AY6398" s="49"/>
      <c r="AZ6398" s="49"/>
      <c r="BA6398" s="49"/>
      <c r="BB6398" s="49"/>
      <c r="BC6398" s="49"/>
      <c r="BD6398" s="50"/>
      <c r="BE6398" s="50"/>
      <c r="BF6398" s="50"/>
      <c r="BG6398" s="50"/>
      <c r="BH6398" s="50"/>
      <c r="BI6398" s="53"/>
      <c r="BJ6398" s="53"/>
    </row>
    <row r="6399" spans="1:62" ht="66.599999999999994" thickBot="1" x14ac:dyDescent="0.3">
      <c r="A6399" s="28">
        <v>6399</v>
      </c>
      <c r="B6399" s="52" t="s">
        <v>24186</v>
      </c>
      <c r="C6399" s="33">
        <v>7</v>
      </c>
      <c r="D6399" s="33">
        <v>7</v>
      </c>
      <c r="E6399" s="37" t="s">
        <v>24849</v>
      </c>
      <c r="F6399" s="37" t="s">
        <v>24850</v>
      </c>
      <c r="G6399" s="37" t="s">
        <v>24851</v>
      </c>
      <c r="H6399" s="38" t="s">
        <v>24852</v>
      </c>
      <c r="I6399" s="39" t="s">
        <v>24853</v>
      </c>
      <c r="J6399" s="38" t="s">
        <v>24854</v>
      </c>
      <c r="K6399" s="102">
        <v>5121</v>
      </c>
      <c r="L6399" s="40" t="s">
        <v>26995</v>
      </c>
      <c r="M6399" s="41">
        <f t="shared" si="225"/>
        <v>0</v>
      </c>
      <c r="N6399" s="41">
        <f t="shared" si="224"/>
        <v>0</v>
      </c>
      <c r="O6399" s="92"/>
      <c r="P6399" s="36"/>
      <c r="Q6399" s="35"/>
      <c r="R6399" s="44"/>
      <c r="S6399" s="44"/>
      <c r="T6399" s="45"/>
      <c r="U6399" s="45"/>
      <c r="V6399" s="45"/>
      <c r="W6399" s="45"/>
      <c r="X6399" s="45"/>
      <c r="Y6399" s="45"/>
      <c r="Z6399" s="46"/>
      <c r="AA6399" s="42"/>
      <c r="AB6399" s="42"/>
      <c r="AC6399" s="42"/>
      <c r="AD6399" s="42"/>
      <c r="AE6399" s="42"/>
      <c r="AF6399" s="42"/>
      <c r="AG6399" s="42"/>
      <c r="AH6399" s="46"/>
      <c r="AI6399" s="46"/>
      <c r="AJ6399" s="34"/>
      <c r="AK6399" s="34"/>
      <c r="AL6399" s="34"/>
      <c r="AM6399" s="34"/>
      <c r="AN6399" s="47"/>
      <c r="AO6399" s="47"/>
      <c r="AP6399" s="47"/>
      <c r="AQ6399" s="47"/>
      <c r="AR6399" s="47"/>
      <c r="AS6399" s="46"/>
      <c r="AT6399" s="46"/>
      <c r="AU6399" s="48"/>
      <c r="AV6399" s="48"/>
      <c r="AW6399" s="48"/>
      <c r="AX6399" s="48"/>
      <c r="AY6399" s="49"/>
      <c r="AZ6399" s="49"/>
      <c r="BA6399" s="49"/>
      <c r="BB6399" s="49"/>
      <c r="BC6399" s="49"/>
      <c r="BD6399" s="50"/>
      <c r="BE6399" s="50"/>
      <c r="BF6399" s="50"/>
      <c r="BG6399" s="50"/>
      <c r="BH6399" s="50"/>
      <c r="BI6399" s="53"/>
      <c r="BJ6399" s="53"/>
    </row>
    <row r="6400" spans="1:62" ht="79.8" thickBot="1" x14ac:dyDescent="0.3">
      <c r="A6400" s="28">
        <v>6400</v>
      </c>
      <c r="B6400" s="52" t="s">
        <v>24186</v>
      </c>
      <c r="C6400" s="33">
        <v>7</v>
      </c>
      <c r="D6400" s="33">
        <v>8</v>
      </c>
      <c r="E6400" s="37" t="s">
        <v>24855</v>
      </c>
      <c r="F6400" s="37" t="s">
        <v>92</v>
      </c>
      <c r="G6400" s="37" t="s">
        <v>24856</v>
      </c>
      <c r="H6400" s="38"/>
      <c r="I6400" s="39" t="s">
        <v>24857</v>
      </c>
      <c r="J6400" s="38"/>
      <c r="K6400" s="102">
        <v>5122</v>
      </c>
      <c r="L6400" s="40" t="s">
        <v>26995</v>
      </c>
      <c r="M6400" s="41">
        <f t="shared" si="225"/>
        <v>0</v>
      </c>
      <c r="N6400" s="41">
        <f t="shared" si="224"/>
        <v>0</v>
      </c>
      <c r="O6400" s="92"/>
      <c r="P6400" s="36"/>
      <c r="Q6400" s="35"/>
      <c r="R6400" s="44"/>
      <c r="S6400" s="44"/>
      <c r="T6400" s="45"/>
      <c r="U6400" s="45"/>
      <c r="V6400" s="45"/>
      <c r="W6400" s="45"/>
      <c r="X6400" s="45"/>
      <c r="Y6400" s="45"/>
      <c r="Z6400" s="46"/>
      <c r="AA6400" s="42"/>
      <c r="AB6400" s="42"/>
      <c r="AC6400" s="42"/>
      <c r="AD6400" s="42"/>
      <c r="AE6400" s="42"/>
      <c r="AF6400" s="42"/>
      <c r="AG6400" s="42"/>
      <c r="AH6400" s="46"/>
      <c r="AI6400" s="46"/>
      <c r="AJ6400" s="34"/>
      <c r="AK6400" s="34"/>
      <c r="AL6400" s="34"/>
      <c r="AM6400" s="34"/>
      <c r="AN6400" s="47"/>
      <c r="AO6400" s="47"/>
      <c r="AP6400" s="47"/>
      <c r="AQ6400" s="47"/>
      <c r="AR6400" s="47"/>
      <c r="AS6400" s="46"/>
      <c r="AT6400" s="46"/>
      <c r="AU6400" s="48"/>
      <c r="AV6400" s="48"/>
      <c r="AW6400" s="48"/>
      <c r="AX6400" s="48"/>
      <c r="AY6400" s="49"/>
      <c r="AZ6400" s="49"/>
      <c r="BA6400" s="49"/>
      <c r="BB6400" s="49"/>
      <c r="BC6400" s="49"/>
      <c r="BD6400" s="50"/>
      <c r="BE6400" s="50"/>
      <c r="BF6400" s="50"/>
      <c r="BG6400" s="50"/>
      <c r="BH6400" s="50"/>
      <c r="BI6400" s="53"/>
      <c r="BJ6400" s="53"/>
    </row>
    <row r="6401" spans="1:62" ht="172.2" thickBot="1" x14ac:dyDescent="0.3">
      <c r="A6401" s="28">
        <v>6401</v>
      </c>
      <c r="B6401" s="52" t="s">
        <v>24186</v>
      </c>
      <c r="C6401" s="33">
        <v>7</v>
      </c>
      <c r="D6401" s="33">
        <v>9</v>
      </c>
      <c r="E6401" s="37" t="s">
        <v>24858</v>
      </c>
      <c r="F6401" s="37" t="s">
        <v>24859</v>
      </c>
      <c r="G6401" s="37" t="s">
        <v>24860</v>
      </c>
      <c r="H6401" s="38" t="s">
        <v>24861</v>
      </c>
      <c r="I6401" s="39" t="s">
        <v>24862</v>
      </c>
      <c r="J6401" s="38" t="s">
        <v>24863</v>
      </c>
      <c r="K6401" s="102">
        <v>5123</v>
      </c>
      <c r="L6401" s="40" t="s">
        <v>26995</v>
      </c>
      <c r="M6401" s="41">
        <f t="shared" si="225"/>
        <v>0</v>
      </c>
      <c r="N6401" s="41">
        <f t="shared" si="224"/>
        <v>0</v>
      </c>
      <c r="O6401" s="92"/>
      <c r="P6401" s="36"/>
      <c r="Q6401" s="35"/>
      <c r="R6401" s="44"/>
      <c r="S6401" s="44"/>
      <c r="T6401" s="45"/>
      <c r="U6401" s="45"/>
      <c r="V6401" s="45"/>
      <c r="W6401" s="45"/>
      <c r="X6401" s="45"/>
      <c r="Y6401" s="45"/>
      <c r="Z6401" s="46"/>
      <c r="AA6401" s="42"/>
      <c r="AB6401" s="42"/>
      <c r="AC6401" s="42"/>
      <c r="AD6401" s="42"/>
      <c r="AE6401" s="42"/>
      <c r="AF6401" s="42"/>
      <c r="AG6401" s="42"/>
      <c r="AH6401" s="46"/>
      <c r="AI6401" s="46"/>
      <c r="AJ6401" s="34"/>
      <c r="AK6401" s="34"/>
      <c r="AL6401" s="34"/>
      <c r="AM6401" s="34"/>
      <c r="AN6401" s="47"/>
      <c r="AO6401" s="47"/>
      <c r="AP6401" s="47"/>
      <c r="AQ6401" s="47"/>
      <c r="AR6401" s="47"/>
      <c r="AS6401" s="46"/>
      <c r="AT6401" s="46"/>
      <c r="AU6401" s="48"/>
      <c r="AV6401" s="48"/>
      <c r="AW6401" s="48"/>
      <c r="AX6401" s="48"/>
      <c r="AY6401" s="49"/>
      <c r="AZ6401" s="49"/>
      <c r="BA6401" s="49"/>
      <c r="BB6401" s="49"/>
      <c r="BC6401" s="49"/>
      <c r="BD6401" s="50"/>
      <c r="BE6401" s="50"/>
      <c r="BF6401" s="50"/>
      <c r="BG6401" s="50"/>
      <c r="BH6401" s="50"/>
      <c r="BI6401" s="53"/>
      <c r="BJ6401" s="53"/>
    </row>
    <row r="6402" spans="1:62" ht="79.8" thickBot="1" x14ac:dyDescent="0.3">
      <c r="A6402" s="28">
        <v>6402</v>
      </c>
      <c r="B6402" s="52" t="s">
        <v>24186</v>
      </c>
      <c r="C6402" s="33">
        <v>7</v>
      </c>
      <c r="D6402" s="33">
        <v>10</v>
      </c>
      <c r="E6402" s="37" t="s">
        <v>24864</v>
      </c>
      <c r="F6402" s="37" t="s">
        <v>126</v>
      </c>
      <c r="G6402" s="37" t="s">
        <v>24865</v>
      </c>
      <c r="H6402" s="38" t="s">
        <v>24866</v>
      </c>
      <c r="I6402" s="39" t="s">
        <v>24867</v>
      </c>
      <c r="J6402" s="38"/>
      <c r="K6402" s="102">
        <v>5124</v>
      </c>
      <c r="L6402" s="40" t="s">
        <v>26995</v>
      </c>
      <c r="M6402" s="41">
        <f t="shared" si="225"/>
        <v>0</v>
      </c>
      <c r="N6402" s="41">
        <f t="shared" si="224"/>
        <v>0</v>
      </c>
      <c r="O6402" s="92"/>
      <c r="P6402" s="36"/>
      <c r="Q6402" s="35"/>
      <c r="R6402" s="44"/>
      <c r="S6402" s="44"/>
      <c r="T6402" s="45"/>
      <c r="U6402" s="45"/>
      <c r="V6402" s="45"/>
      <c r="W6402" s="45"/>
      <c r="X6402" s="45"/>
      <c r="Y6402" s="45"/>
      <c r="Z6402" s="46"/>
      <c r="AA6402" s="42"/>
      <c r="AB6402" s="42"/>
      <c r="AC6402" s="42"/>
      <c r="AD6402" s="42"/>
      <c r="AE6402" s="42"/>
      <c r="AF6402" s="42"/>
      <c r="AG6402" s="42"/>
      <c r="AH6402" s="46"/>
      <c r="AI6402" s="46"/>
      <c r="AJ6402" s="34">
        <v>1</v>
      </c>
      <c r="AK6402" s="34">
        <v>0</v>
      </c>
      <c r="AL6402" s="34" t="s">
        <v>29087</v>
      </c>
      <c r="AM6402" s="34" t="s">
        <v>27887</v>
      </c>
      <c r="AN6402" s="47"/>
      <c r="AO6402" s="47"/>
      <c r="AP6402" s="47"/>
      <c r="AQ6402" s="47"/>
      <c r="AR6402" s="47"/>
      <c r="AS6402" s="46"/>
      <c r="AT6402" s="46"/>
      <c r="AU6402" s="48"/>
      <c r="AV6402" s="48"/>
      <c r="AW6402" s="48"/>
      <c r="AX6402" s="48"/>
      <c r="AY6402" s="49"/>
      <c r="AZ6402" s="49"/>
      <c r="BA6402" s="49"/>
      <c r="BB6402" s="49"/>
      <c r="BC6402" s="49"/>
      <c r="BD6402" s="50"/>
      <c r="BE6402" s="50"/>
      <c r="BF6402" s="50"/>
      <c r="BG6402" s="50"/>
      <c r="BH6402" s="50"/>
      <c r="BI6402" s="53"/>
      <c r="BJ6402" s="53"/>
    </row>
    <row r="6403" spans="1:62" ht="93" thickBot="1" x14ac:dyDescent="0.3">
      <c r="A6403" s="28">
        <v>6403</v>
      </c>
      <c r="B6403" s="52" t="s">
        <v>24186</v>
      </c>
      <c r="C6403" s="33">
        <v>7</v>
      </c>
      <c r="D6403" s="33">
        <v>11</v>
      </c>
      <c r="E6403" s="37" t="s">
        <v>24868</v>
      </c>
      <c r="F6403" s="37" t="s">
        <v>92</v>
      </c>
      <c r="G6403" s="37" t="s">
        <v>24869</v>
      </c>
      <c r="H6403" s="38" t="s">
        <v>24870</v>
      </c>
      <c r="I6403" s="39" t="s">
        <v>24871</v>
      </c>
      <c r="J6403" s="38"/>
      <c r="K6403" s="102">
        <v>5125</v>
      </c>
      <c r="L6403" s="40" t="s">
        <v>26995</v>
      </c>
      <c r="M6403" s="41">
        <f t="shared" si="225"/>
        <v>0</v>
      </c>
      <c r="N6403" s="41">
        <f t="shared" si="224"/>
        <v>0</v>
      </c>
      <c r="O6403" s="92"/>
      <c r="P6403" s="36"/>
      <c r="Q6403" s="35"/>
      <c r="R6403" s="44"/>
      <c r="S6403" s="44"/>
      <c r="T6403" s="45"/>
      <c r="U6403" s="45"/>
      <c r="V6403" s="45"/>
      <c r="W6403" s="45"/>
      <c r="X6403" s="45"/>
      <c r="Y6403" s="45"/>
      <c r="Z6403" s="46"/>
      <c r="AA6403" s="42"/>
      <c r="AB6403" s="42"/>
      <c r="AC6403" s="42"/>
      <c r="AD6403" s="42"/>
      <c r="AE6403" s="42"/>
      <c r="AF6403" s="42"/>
      <c r="AG6403" s="42"/>
      <c r="AH6403" s="46"/>
      <c r="AI6403" s="46"/>
      <c r="AJ6403" s="34">
        <v>1</v>
      </c>
      <c r="AK6403" s="34">
        <v>0</v>
      </c>
      <c r="AL6403" s="34" t="s">
        <v>29088</v>
      </c>
      <c r="AM6403" s="34" t="s">
        <v>29089</v>
      </c>
      <c r="AN6403" s="47"/>
      <c r="AO6403" s="47"/>
      <c r="AP6403" s="47"/>
      <c r="AQ6403" s="47"/>
      <c r="AR6403" s="47"/>
      <c r="AS6403" s="46"/>
      <c r="AT6403" s="46"/>
      <c r="AU6403" s="48"/>
      <c r="AV6403" s="48"/>
      <c r="AW6403" s="48"/>
      <c r="AX6403" s="48"/>
      <c r="AY6403" s="49"/>
      <c r="AZ6403" s="49"/>
      <c r="BA6403" s="49"/>
      <c r="BB6403" s="49"/>
      <c r="BC6403" s="49"/>
      <c r="BD6403" s="50"/>
      <c r="BE6403" s="50"/>
      <c r="BF6403" s="50"/>
      <c r="BG6403" s="50"/>
      <c r="BH6403" s="50"/>
      <c r="BI6403" s="53"/>
      <c r="BJ6403" s="53"/>
    </row>
    <row r="6404" spans="1:62" ht="27" thickBot="1" x14ac:dyDescent="0.3">
      <c r="A6404" s="28">
        <v>6404</v>
      </c>
      <c r="B6404" s="52" t="s">
        <v>24186</v>
      </c>
      <c r="C6404" s="33">
        <v>7</v>
      </c>
      <c r="D6404" s="33">
        <v>12</v>
      </c>
      <c r="E6404" s="37" t="s">
        <v>24872</v>
      </c>
      <c r="F6404" s="37" t="s">
        <v>92</v>
      </c>
      <c r="G6404" s="37" t="s">
        <v>24873</v>
      </c>
      <c r="H6404" s="38"/>
      <c r="I6404" s="39" t="s">
        <v>24874</v>
      </c>
      <c r="J6404" s="38"/>
      <c r="K6404" s="102">
        <v>5126</v>
      </c>
      <c r="L6404" s="40" t="s">
        <v>26995</v>
      </c>
      <c r="M6404" s="41">
        <f t="shared" si="225"/>
        <v>0</v>
      </c>
      <c r="N6404" s="41">
        <f t="shared" si="224"/>
        <v>0</v>
      </c>
      <c r="O6404" s="92"/>
      <c r="P6404" s="36"/>
      <c r="Q6404" s="35"/>
      <c r="R6404" s="44"/>
      <c r="S6404" s="44"/>
      <c r="T6404" s="45"/>
      <c r="U6404" s="45"/>
      <c r="V6404" s="45"/>
      <c r="W6404" s="45"/>
      <c r="X6404" s="45"/>
      <c r="Y6404" s="45"/>
      <c r="Z6404" s="46"/>
      <c r="AA6404" s="42"/>
      <c r="AB6404" s="42"/>
      <c r="AC6404" s="42"/>
      <c r="AD6404" s="42"/>
      <c r="AE6404" s="42"/>
      <c r="AF6404" s="42"/>
      <c r="AG6404" s="42"/>
      <c r="AH6404" s="46"/>
      <c r="AI6404" s="46"/>
      <c r="AJ6404" s="34"/>
      <c r="AK6404" s="34"/>
      <c r="AL6404" s="34"/>
      <c r="AM6404" s="34"/>
      <c r="AN6404" s="47"/>
      <c r="AO6404" s="47"/>
      <c r="AP6404" s="47"/>
      <c r="AQ6404" s="47"/>
      <c r="AR6404" s="47"/>
      <c r="AS6404" s="46"/>
      <c r="AT6404" s="46"/>
      <c r="AU6404" s="48"/>
      <c r="AV6404" s="48"/>
      <c r="AW6404" s="48"/>
      <c r="AX6404" s="48"/>
      <c r="AY6404" s="49"/>
      <c r="AZ6404" s="49"/>
      <c r="BA6404" s="49"/>
      <c r="BB6404" s="49"/>
      <c r="BC6404" s="49"/>
      <c r="BD6404" s="50"/>
      <c r="BE6404" s="50"/>
      <c r="BF6404" s="50"/>
      <c r="BG6404" s="50"/>
      <c r="BH6404" s="50"/>
      <c r="BI6404" s="53"/>
      <c r="BJ6404" s="53"/>
    </row>
    <row r="6405" spans="1:62" ht="53.4" thickBot="1" x14ac:dyDescent="0.3">
      <c r="A6405" s="28">
        <v>6405</v>
      </c>
      <c r="B6405" s="52" t="s">
        <v>24186</v>
      </c>
      <c r="C6405" s="33">
        <v>7</v>
      </c>
      <c r="D6405" s="33">
        <v>13</v>
      </c>
      <c r="E6405" s="37" t="s">
        <v>24875</v>
      </c>
      <c r="F6405" s="37" t="s">
        <v>104</v>
      </c>
      <c r="G6405" s="37" t="s">
        <v>24876</v>
      </c>
      <c r="H6405" s="38" t="s">
        <v>24877</v>
      </c>
      <c r="I6405" s="39" t="s">
        <v>24878</v>
      </c>
      <c r="J6405" s="38"/>
      <c r="K6405" s="102">
        <v>5127</v>
      </c>
      <c r="L6405" s="40" t="s">
        <v>26995</v>
      </c>
      <c r="M6405" s="41">
        <f t="shared" si="225"/>
        <v>0</v>
      </c>
      <c r="N6405" s="41">
        <f t="shared" si="224"/>
        <v>0</v>
      </c>
      <c r="O6405" s="92"/>
      <c r="P6405" s="36"/>
      <c r="Q6405" s="35"/>
      <c r="R6405" s="44"/>
      <c r="S6405" s="44"/>
      <c r="T6405" s="45"/>
      <c r="U6405" s="45"/>
      <c r="V6405" s="45"/>
      <c r="W6405" s="45"/>
      <c r="X6405" s="45"/>
      <c r="Y6405" s="45"/>
      <c r="Z6405" s="46"/>
      <c r="AA6405" s="42"/>
      <c r="AB6405" s="42"/>
      <c r="AC6405" s="42"/>
      <c r="AD6405" s="42"/>
      <c r="AE6405" s="42"/>
      <c r="AF6405" s="42"/>
      <c r="AG6405" s="42"/>
      <c r="AH6405" s="46"/>
      <c r="AI6405" s="46"/>
      <c r="AJ6405" s="34"/>
      <c r="AK6405" s="34"/>
      <c r="AL6405" s="34"/>
      <c r="AM6405" s="34"/>
      <c r="AN6405" s="47"/>
      <c r="AO6405" s="47"/>
      <c r="AP6405" s="47"/>
      <c r="AQ6405" s="47"/>
      <c r="AR6405" s="47"/>
      <c r="AS6405" s="46"/>
      <c r="AT6405" s="46"/>
      <c r="AU6405" s="48"/>
      <c r="AV6405" s="48"/>
      <c r="AW6405" s="48"/>
      <c r="AX6405" s="48"/>
      <c r="AY6405" s="49"/>
      <c r="AZ6405" s="49"/>
      <c r="BA6405" s="49"/>
      <c r="BB6405" s="49"/>
      <c r="BC6405" s="49"/>
      <c r="BD6405" s="50"/>
      <c r="BE6405" s="50"/>
      <c r="BF6405" s="50"/>
      <c r="BG6405" s="50"/>
      <c r="BH6405" s="50"/>
      <c r="BI6405" s="53"/>
      <c r="BJ6405" s="53"/>
    </row>
    <row r="6406" spans="1:62" ht="79.8" thickBot="1" x14ac:dyDescent="0.3">
      <c r="A6406" s="28">
        <v>6406</v>
      </c>
      <c r="B6406" s="52" t="s">
        <v>24186</v>
      </c>
      <c r="C6406" s="33">
        <v>7</v>
      </c>
      <c r="D6406" s="33">
        <v>14</v>
      </c>
      <c r="E6406" s="37" t="s">
        <v>24879</v>
      </c>
      <c r="F6406" s="37" t="s">
        <v>92</v>
      </c>
      <c r="G6406" s="37" t="s">
        <v>24880</v>
      </c>
      <c r="H6406" s="38"/>
      <c r="I6406" s="39" t="s">
        <v>24881</v>
      </c>
      <c r="J6406" s="38"/>
      <c r="K6406" s="102">
        <v>5128</v>
      </c>
      <c r="L6406" s="40" t="s">
        <v>26995</v>
      </c>
      <c r="M6406" s="41">
        <f t="shared" si="225"/>
        <v>0</v>
      </c>
      <c r="N6406" s="41">
        <f t="shared" si="224"/>
        <v>0</v>
      </c>
      <c r="O6406" s="92"/>
      <c r="P6406" s="36"/>
      <c r="Q6406" s="35"/>
      <c r="R6406" s="44"/>
      <c r="S6406" s="44"/>
      <c r="T6406" s="45"/>
      <c r="U6406" s="45"/>
      <c r="V6406" s="45"/>
      <c r="W6406" s="45"/>
      <c r="X6406" s="45"/>
      <c r="Y6406" s="45"/>
      <c r="Z6406" s="46"/>
      <c r="AA6406" s="42"/>
      <c r="AB6406" s="42"/>
      <c r="AC6406" s="42"/>
      <c r="AD6406" s="42"/>
      <c r="AE6406" s="42"/>
      <c r="AF6406" s="42"/>
      <c r="AG6406" s="42"/>
      <c r="AH6406" s="46"/>
      <c r="AI6406" s="46"/>
      <c r="AJ6406" s="34"/>
      <c r="AK6406" s="34"/>
      <c r="AL6406" s="34"/>
      <c r="AM6406" s="34"/>
      <c r="AN6406" s="47"/>
      <c r="AO6406" s="47"/>
      <c r="AP6406" s="47"/>
      <c r="AQ6406" s="47"/>
      <c r="AR6406" s="47"/>
      <c r="AS6406" s="46"/>
      <c r="AT6406" s="46"/>
      <c r="AU6406" s="48"/>
      <c r="AV6406" s="48"/>
      <c r="AW6406" s="48"/>
      <c r="AX6406" s="48"/>
      <c r="AY6406" s="49"/>
      <c r="AZ6406" s="49"/>
      <c r="BA6406" s="49"/>
      <c r="BB6406" s="49"/>
      <c r="BC6406" s="49"/>
      <c r="BD6406" s="50"/>
      <c r="BE6406" s="50"/>
      <c r="BF6406" s="50"/>
      <c r="BG6406" s="50"/>
      <c r="BH6406" s="50"/>
      <c r="BI6406" s="53"/>
      <c r="BJ6406" s="53"/>
    </row>
    <row r="6407" spans="1:62" ht="93" thickBot="1" x14ac:dyDescent="0.3">
      <c r="A6407" s="28">
        <v>6407</v>
      </c>
      <c r="B6407" s="52" t="s">
        <v>24186</v>
      </c>
      <c r="C6407" s="33">
        <v>7</v>
      </c>
      <c r="D6407" s="33">
        <v>15</v>
      </c>
      <c r="E6407" s="37" t="s">
        <v>24882</v>
      </c>
      <c r="F6407" s="37" t="s">
        <v>92</v>
      </c>
      <c r="G6407" s="37" t="s">
        <v>24883</v>
      </c>
      <c r="H6407" s="38" t="s">
        <v>24884</v>
      </c>
      <c r="I6407" s="39" t="s">
        <v>24885</v>
      </c>
      <c r="J6407" s="38"/>
      <c r="K6407" s="102">
        <v>5129</v>
      </c>
      <c r="L6407" s="40" t="s">
        <v>26995</v>
      </c>
      <c r="M6407" s="41">
        <f t="shared" si="225"/>
        <v>0</v>
      </c>
      <c r="N6407" s="41">
        <f t="shared" si="224"/>
        <v>0</v>
      </c>
      <c r="O6407" s="92"/>
      <c r="P6407" s="36"/>
      <c r="Q6407" s="35"/>
      <c r="R6407" s="44"/>
      <c r="S6407" s="44"/>
      <c r="T6407" s="45"/>
      <c r="U6407" s="45"/>
      <c r="V6407" s="45"/>
      <c r="W6407" s="45"/>
      <c r="X6407" s="45"/>
      <c r="Y6407" s="45"/>
      <c r="Z6407" s="46"/>
      <c r="AA6407" s="42"/>
      <c r="AB6407" s="42"/>
      <c r="AC6407" s="42"/>
      <c r="AD6407" s="42"/>
      <c r="AE6407" s="42"/>
      <c r="AF6407" s="42"/>
      <c r="AG6407" s="42"/>
      <c r="AH6407" s="46"/>
      <c r="AI6407" s="46"/>
      <c r="AJ6407" s="34"/>
      <c r="AK6407" s="34"/>
      <c r="AL6407" s="34"/>
      <c r="AM6407" s="34"/>
      <c r="AN6407" s="47"/>
      <c r="AO6407" s="47"/>
      <c r="AP6407" s="47"/>
      <c r="AQ6407" s="47"/>
      <c r="AR6407" s="47"/>
      <c r="AS6407" s="46"/>
      <c r="AT6407" s="46"/>
      <c r="AU6407" s="48"/>
      <c r="AV6407" s="48"/>
      <c r="AW6407" s="48"/>
      <c r="AX6407" s="48"/>
      <c r="AY6407" s="49"/>
      <c r="AZ6407" s="49"/>
      <c r="BA6407" s="49"/>
      <c r="BB6407" s="49"/>
      <c r="BC6407" s="49"/>
      <c r="BD6407" s="50"/>
      <c r="BE6407" s="50"/>
      <c r="BF6407" s="50"/>
      <c r="BG6407" s="50"/>
      <c r="BH6407" s="50"/>
      <c r="BI6407" s="53"/>
      <c r="BJ6407" s="53"/>
    </row>
    <row r="6408" spans="1:62" ht="106.2" thickBot="1" x14ac:dyDescent="0.3">
      <c r="A6408" s="28">
        <v>6408</v>
      </c>
      <c r="B6408" s="52" t="s">
        <v>24186</v>
      </c>
      <c r="C6408" s="33">
        <v>7</v>
      </c>
      <c r="D6408" s="33">
        <v>16</v>
      </c>
      <c r="E6408" s="37" t="s">
        <v>24886</v>
      </c>
      <c r="F6408" s="37" t="s">
        <v>104</v>
      </c>
      <c r="G6408" s="37" t="s">
        <v>24887</v>
      </c>
      <c r="H6408" s="38" t="s">
        <v>24888</v>
      </c>
      <c r="I6408" s="39" t="s">
        <v>24889</v>
      </c>
      <c r="J6408" s="38"/>
      <c r="K6408" s="102">
        <v>5130</v>
      </c>
      <c r="L6408" s="40" t="s">
        <v>26995</v>
      </c>
      <c r="M6408" s="41">
        <f t="shared" si="225"/>
        <v>0</v>
      </c>
      <c r="N6408" s="41">
        <f t="shared" si="224"/>
        <v>0</v>
      </c>
      <c r="O6408" s="92"/>
      <c r="P6408" s="36"/>
      <c r="Q6408" s="35"/>
      <c r="R6408" s="44"/>
      <c r="S6408" s="44"/>
      <c r="T6408" s="45"/>
      <c r="U6408" s="45"/>
      <c r="V6408" s="45"/>
      <c r="W6408" s="45"/>
      <c r="X6408" s="45"/>
      <c r="Y6408" s="45"/>
      <c r="Z6408" s="46"/>
      <c r="AA6408" s="42"/>
      <c r="AB6408" s="42"/>
      <c r="AC6408" s="42"/>
      <c r="AD6408" s="42"/>
      <c r="AE6408" s="42"/>
      <c r="AF6408" s="42"/>
      <c r="AG6408" s="42"/>
      <c r="AH6408" s="46"/>
      <c r="AI6408" s="46"/>
      <c r="AJ6408" s="34"/>
      <c r="AK6408" s="34"/>
      <c r="AL6408" s="34"/>
      <c r="AM6408" s="34"/>
      <c r="AN6408" s="47"/>
      <c r="AO6408" s="47"/>
      <c r="AP6408" s="47"/>
      <c r="AQ6408" s="47"/>
      <c r="AR6408" s="47"/>
      <c r="AS6408" s="46"/>
      <c r="AT6408" s="46"/>
      <c r="AU6408" s="48"/>
      <c r="AV6408" s="48"/>
      <c r="AW6408" s="48"/>
      <c r="AX6408" s="48"/>
      <c r="AY6408" s="49"/>
      <c r="AZ6408" s="49"/>
      <c r="BA6408" s="49"/>
      <c r="BB6408" s="49"/>
      <c r="BC6408" s="49"/>
      <c r="BD6408" s="50"/>
      <c r="BE6408" s="50"/>
      <c r="BF6408" s="50"/>
      <c r="BG6408" s="50"/>
      <c r="BH6408" s="50"/>
      <c r="BI6408" s="53"/>
      <c r="BJ6408" s="53"/>
    </row>
    <row r="6409" spans="1:62" ht="79.8" thickBot="1" x14ac:dyDescent="0.3">
      <c r="A6409" s="28">
        <v>6409</v>
      </c>
      <c r="B6409" s="52" t="s">
        <v>24186</v>
      </c>
      <c r="C6409" s="33">
        <v>7</v>
      </c>
      <c r="D6409" s="33">
        <v>17</v>
      </c>
      <c r="E6409" s="37" t="s">
        <v>24890</v>
      </c>
      <c r="F6409" s="37" t="s">
        <v>92</v>
      </c>
      <c r="G6409" s="37" t="s">
        <v>24891</v>
      </c>
      <c r="H6409" s="38" t="s">
        <v>24892</v>
      </c>
      <c r="I6409" s="39" t="s">
        <v>24893</v>
      </c>
      <c r="J6409" s="38"/>
      <c r="K6409" s="102">
        <v>5131</v>
      </c>
      <c r="L6409" s="40" t="s">
        <v>26995</v>
      </c>
      <c r="M6409" s="41">
        <f t="shared" si="225"/>
        <v>0</v>
      </c>
      <c r="N6409" s="41">
        <f t="shared" si="224"/>
        <v>0</v>
      </c>
      <c r="O6409" s="92"/>
      <c r="P6409" s="36"/>
      <c r="Q6409" s="35"/>
      <c r="R6409" s="44"/>
      <c r="S6409" s="44"/>
      <c r="T6409" s="45"/>
      <c r="U6409" s="45"/>
      <c r="V6409" s="45"/>
      <c r="W6409" s="45"/>
      <c r="X6409" s="45"/>
      <c r="Y6409" s="45"/>
      <c r="Z6409" s="46"/>
      <c r="AA6409" s="42"/>
      <c r="AB6409" s="42"/>
      <c r="AC6409" s="42"/>
      <c r="AD6409" s="42"/>
      <c r="AE6409" s="42"/>
      <c r="AF6409" s="42"/>
      <c r="AG6409" s="42"/>
      <c r="AH6409" s="46"/>
      <c r="AI6409" s="46"/>
      <c r="AJ6409" s="34"/>
      <c r="AK6409" s="34"/>
      <c r="AL6409" s="34"/>
      <c r="AM6409" s="34"/>
      <c r="AN6409" s="47"/>
      <c r="AO6409" s="47"/>
      <c r="AP6409" s="47"/>
      <c r="AQ6409" s="47"/>
      <c r="AR6409" s="47"/>
      <c r="AS6409" s="46"/>
      <c r="AT6409" s="46"/>
      <c r="AU6409" s="48"/>
      <c r="AV6409" s="48"/>
      <c r="AW6409" s="48"/>
      <c r="AX6409" s="48"/>
      <c r="AY6409" s="49"/>
      <c r="AZ6409" s="49"/>
      <c r="BA6409" s="49"/>
      <c r="BB6409" s="49"/>
      <c r="BC6409" s="49"/>
      <c r="BD6409" s="50"/>
      <c r="BE6409" s="50"/>
      <c r="BF6409" s="50"/>
      <c r="BG6409" s="50"/>
      <c r="BH6409" s="50"/>
      <c r="BI6409" s="53"/>
      <c r="BJ6409" s="53"/>
    </row>
    <row r="6410" spans="1:62" ht="172.2" thickBot="1" x14ac:dyDescent="0.3">
      <c r="A6410" s="28">
        <v>6410</v>
      </c>
      <c r="B6410" s="52" t="s">
        <v>24186</v>
      </c>
      <c r="C6410" s="33">
        <v>7</v>
      </c>
      <c r="D6410" s="33">
        <v>18</v>
      </c>
      <c r="E6410" s="37" t="s">
        <v>24894</v>
      </c>
      <c r="F6410" s="37" t="s">
        <v>92</v>
      </c>
      <c r="G6410" s="37" t="s">
        <v>24895</v>
      </c>
      <c r="H6410" s="38" t="s">
        <v>24896</v>
      </c>
      <c r="I6410" s="39" t="s">
        <v>24897</v>
      </c>
      <c r="J6410" s="38"/>
      <c r="K6410" s="102">
        <v>5132</v>
      </c>
      <c r="L6410" s="40" t="s">
        <v>26995</v>
      </c>
      <c r="M6410" s="41">
        <f t="shared" si="225"/>
        <v>0</v>
      </c>
      <c r="N6410" s="41">
        <f t="shared" si="224"/>
        <v>0</v>
      </c>
      <c r="O6410" s="92"/>
      <c r="P6410" s="36"/>
      <c r="Q6410" s="35"/>
      <c r="R6410" s="44"/>
      <c r="S6410" s="44"/>
      <c r="T6410" s="45"/>
      <c r="U6410" s="45"/>
      <c r="V6410" s="45"/>
      <c r="W6410" s="45"/>
      <c r="X6410" s="45"/>
      <c r="Y6410" s="45"/>
      <c r="Z6410" s="46"/>
      <c r="AA6410" s="42"/>
      <c r="AB6410" s="42"/>
      <c r="AC6410" s="42"/>
      <c r="AD6410" s="42"/>
      <c r="AE6410" s="42"/>
      <c r="AF6410" s="42"/>
      <c r="AG6410" s="42"/>
      <c r="AH6410" s="46"/>
      <c r="AI6410" s="46"/>
      <c r="AJ6410" s="34">
        <v>1</v>
      </c>
      <c r="AK6410" s="34">
        <v>0</v>
      </c>
      <c r="AL6410" s="34" t="s">
        <v>29090</v>
      </c>
      <c r="AM6410" s="34" t="s">
        <v>29091</v>
      </c>
      <c r="AN6410" s="47"/>
      <c r="AO6410" s="47"/>
      <c r="AP6410" s="47"/>
      <c r="AQ6410" s="47"/>
      <c r="AR6410" s="47"/>
      <c r="AS6410" s="46"/>
      <c r="AT6410" s="46"/>
      <c r="AU6410" s="48"/>
      <c r="AV6410" s="48"/>
      <c r="AW6410" s="48"/>
      <c r="AX6410" s="48"/>
      <c r="AY6410" s="49"/>
      <c r="AZ6410" s="49"/>
      <c r="BA6410" s="49"/>
      <c r="BB6410" s="49"/>
      <c r="BC6410" s="49"/>
      <c r="BD6410" s="50"/>
      <c r="BE6410" s="50"/>
      <c r="BF6410" s="50"/>
      <c r="BG6410" s="50"/>
      <c r="BH6410" s="50"/>
      <c r="BI6410" s="53"/>
      <c r="BJ6410" s="53"/>
    </row>
    <row r="6411" spans="1:62" ht="132.6" thickBot="1" x14ac:dyDescent="0.3">
      <c r="A6411" s="28">
        <v>6411</v>
      </c>
      <c r="B6411" s="52" t="s">
        <v>24186</v>
      </c>
      <c r="C6411" s="33">
        <v>7</v>
      </c>
      <c r="D6411" s="33">
        <v>19</v>
      </c>
      <c r="E6411" s="37" t="s">
        <v>24898</v>
      </c>
      <c r="F6411" s="37" t="s">
        <v>245</v>
      </c>
      <c r="G6411" s="37" t="s">
        <v>24899</v>
      </c>
      <c r="H6411" s="38" t="s">
        <v>24900</v>
      </c>
      <c r="I6411" s="39" t="s">
        <v>24901</v>
      </c>
      <c r="J6411" s="38"/>
      <c r="K6411" s="102">
        <v>5133</v>
      </c>
      <c r="L6411" s="40" t="s">
        <v>26995</v>
      </c>
      <c r="M6411" s="41">
        <f t="shared" si="225"/>
        <v>0</v>
      </c>
      <c r="N6411" s="41">
        <f t="shared" si="224"/>
        <v>0</v>
      </c>
      <c r="O6411" s="92"/>
      <c r="P6411" s="36"/>
      <c r="Q6411" s="35"/>
      <c r="R6411" s="44"/>
      <c r="S6411" s="44"/>
      <c r="T6411" s="45"/>
      <c r="U6411" s="45"/>
      <c r="V6411" s="45"/>
      <c r="W6411" s="45"/>
      <c r="X6411" s="45"/>
      <c r="Y6411" s="45"/>
      <c r="Z6411" s="46"/>
      <c r="AA6411" s="42"/>
      <c r="AB6411" s="42"/>
      <c r="AC6411" s="42"/>
      <c r="AD6411" s="42"/>
      <c r="AE6411" s="42"/>
      <c r="AF6411" s="42"/>
      <c r="AG6411" s="42"/>
      <c r="AH6411" s="46"/>
      <c r="AI6411" s="46"/>
      <c r="AJ6411" s="34">
        <v>1</v>
      </c>
      <c r="AK6411" s="34">
        <v>0</v>
      </c>
      <c r="AL6411" s="34" t="s">
        <v>29092</v>
      </c>
      <c r="AM6411" s="34" t="s">
        <v>29093</v>
      </c>
      <c r="AN6411" s="47"/>
      <c r="AO6411" s="47"/>
      <c r="AP6411" s="47"/>
      <c r="AQ6411" s="47"/>
      <c r="AR6411" s="47"/>
      <c r="AS6411" s="46"/>
      <c r="AT6411" s="46"/>
      <c r="AU6411" s="48"/>
      <c r="AV6411" s="48"/>
      <c r="AW6411" s="48"/>
      <c r="AX6411" s="48"/>
      <c r="AY6411" s="49"/>
      <c r="AZ6411" s="49"/>
      <c r="BA6411" s="49"/>
      <c r="BB6411" s="49"/>
      <c r="BC6411" s="49"/>
      <c r="BD6411" s="50"/>
      <c r="BE6411" s="50"/>
      <c r="BF6411" s="50"/>
      <c r="BG6411" s="50"/>
      <c r="BH6411" s="50"/>
      <c r="BI6411" s="53"/>
      <c r="BJ6411" s="53"/>
    </row>
    <row r="6412" spans="1:62" ht="79.8" thickBot="1" x14ac:dyDescent="0.3">
      <c r="A6412" s="28">
        <v>6412</v>
      </c>
      <c r="B6412" s="52" t="s">
        <v>24186</v>
      </c>
      <c r="C6412" s="33">
        <v>7</v>
      </c>
      <c r="D6412" s="33">
        <v>20</v>
      </c>
      <c r="E6412" s="37" t="s">
        <v>24902</v>
      </c>
      <c r="F6412" s="37" t="s">
        <v>104</v>
      </c>
      <c r="G6412" s="37" t="s">
        <v>24903</v>
      </c>
      <c r="H6412" s="38" t="s">
        <v>24904</v>
      </c>
      <c r="I6412" s="39" t="s">
        <v>24905</v>
      </c>
      <c r="J6412" s="38"/>
      <c r="K6412" s="102">
        <v>5134</v>
      </c>
      <c r="L6412" s="40" t="s">
        <v>26995</v>
      </c>
      <c r="M6412" s="41">
        <f t="shared" si="225"/>
        <v>0</v>
      </c>
      <c r="N6412" s="41">
        <f t="shared" si="224"/>
        <v>0</v>
      </c>
      <c r="O6412" s="92"/>
      <c r="P6412" s="36"/>
      <c r="Q6412" s="35"/>
      <c r="R6412" s="44"/>
      <c r="S6412" s="44"/>
      <c r="T6412" s="45"/>
      <c r="U6412" s="45"/>
      <c r="V6412" s="45"/>
      <c r="W6412" s="45"/>
      <c r="X6412" s="45"/>
      <c r="Y6412" s="45"/>
      <c r="Z6412" s="46"/>
      <c r="AA6412" s="42"/>
      <c r="AB6412" s="42"/>
      <c r="AC6412" s="42"/>
      <c r="AD6412" s="42"/>
      <c r="AE6412" s="42"/>
      <c r="AF6412" s="42"/>
      <c r="AG6412" s="42"/>
      <c r="AH6412" s="46"/>
      <c r="AI6412" s="46"/>
      <c r="AJ6412" s="34"/>
      <c r="AK6412" s="34"/>
      <c r="AL6412" s="34"/>
      <c r="AM6412" s="34"/>
      <c r="AN6412" s="47"/>
      <c r="AO6412" s="47"/>
      <c r="AP6412" s="47"/>
      <c r="AQ6412" s="47"/>
      <c r="AR6412" s="47"/>
      <c r="AS6412" s="46"/>
      <c r="AT6412" s="46"/>
      <c r="AU6412" s="48"/>
      <c r="AV6412" s="48"/>
      <c r="AW6412" s="48"/>
      <c r="AX6412" s="48"/>
      <c r="AY6412" s="49"/>
      <c r="AZ6412" s="49"/>
      <c r="BA6412" s="49"/>
      <c r="BB6412" s="49"/>
      <c r="BC6412" s="49"/>
      <c r="BD6412" s="50"/>
      <c r="BE6412" s="50"/>
      <c r="BF6412" s="50"/>
      <c r="BG6412" s="50"/>
      <c r="BH6412" s="50"/>
      <c r="BI6412" s="53"/>
      <c r="BJ6412" s="53"/>
    </row>
    <row r="6413" spans="1:62" ht="66.599999999999994" thickBot="1" x14ac:dyDescent="0.3">
      <c r="A6413" s="28">
        <v>6413</v>
      </c>
      <c r="B6413" s="52" t="s">
        <v>24186</v>
      </c>
      <c r="C6413" s="33">
        <v>7</v>
      </c>
      <c r="D6413" s="33">
        <v>21</v>
      </c>
      <c r="E6413" s="37" t="s">
        <v>24906</v>
      </c>
      <c r="F6413" s="37" t="s">
        <v>104</v>
      </c>
      <c r="G6413" s="37" t="s">
        <v>24907</v>
      </c>
      <c r="H6413" s="38" t="s">
        <v>24908</v>
      </c>
      <c r="I6413" s="39" t="s">
        <v>24909</v>
      </c>
      <c r="J6413" s="38"/>
      <c r="K6413" s="102">
        <v>5135</v>
      </c>
      <c r="L6413" s="40" t="s">
        <v>26995</v>
      </c>
      <c r="M6413" s="41">
        <f t="shared" si="225"/>
        <v>0</v>
      </c>
      <c r="N6413" s="41">
        <f t="shared" si="224"/>
        <v>0</v>
      </c>
      <c r="O6413" s="92"/>
      <c r="P6413" s="36"/>
      <c r="Q6413" s="35"/>
      <c r="R6413" s="44"/>
      <c r="S6413" s="44"/>
      <c r="T6413" s="45"/>
      <c r="U6413" s="45"/>
      <c r="V6413" s="45"/>
      <c r="W6413" s="45"/>
      <c r="X6413" s="45"/>
      <c r="Y6413" s="45"/>
      <c r="Z6413" s="46"/>
      <c r="AA6413" s="42"/>
      <c r="AB6413" s="42"/>
      <c r="AC6413" s="42"/>
      <c r="AD6413" s="42"/>
      <c r="AE6413" s="42"/>
      <c r="AF6413" s="42"/>
      <c r="AG6413" s="42"/>
      <c r="AH6413" s="46"/>
      <c r="AI6413" s="46"/>
      <c r="AJ6413" s="34"/>
      <c r="AK6413" s="34"/>
      <c r="AL6413" s="34"/>
      <c r="AM6413" s="34"/>
      <c r="AN6413" s="47"/>
      <c r="AO6413" s="47"/>
      <c r="AP6413" s="47"/>
      <c r="AQ6413" s="47"/>
      <c r="AR6413" s="47"/>
      <c r="AS6413" s="46"/>
      <c r="AT6413" s="46"/>
      <c r="AU6413" s="48"/>
      <c r="AV6413" s="48"/>
      <c r="AW6413" s="48"/>
      <c r="AX6413" s="48"/>
      <c r="AY6413" s="49"/>
      <c r="AZ6413" s="49"/>
      <c r="BA6413" s="49"/>
      <c r="BB6413" s="49"/>
      <c r="BC6413" s="49"/>
      <c r="BD6413" s="50"/>
      <c r="BE6413" s="50"/>
      <c r="BF6413" s="50"/>
      <c r="BG6413" s="50"/>
      <c r="BH6413" s="50"/>
      <c r="BI6413" s="53"/>
      <c r="BJ6413" s="53"/>
    </row>
    <row r="6414" spans="1:62" ht="132.6" thickBot="1" x14ac:dyDescent="0.3">
      <c r="A6414" s="28">
        <v>6414</v>
      </c>
      <c r="B6414" s="52" t="s">
        <v>24186</v>
      </c>
      <c r="C6414" s="33">
        <v>7</v>
      </c>
      <c r="D6414" s="33">
        <v>22</v>
      </c>
      <c r="E6414" s="37" t="s">
        <v>24910</v>
      </c>
      <c r="F6414" s="37" t="s">
        <v>126</v>
      </c>
      <c r="G6414" s="37" t="s">
        <v>24911</v>
      </c>
      <c r="H6414" s="38" t="s">
        <v>24912</v>
      </c>
      <c r="I6414" s="39" t="s">
        <v>24913</v>
      </c>
      <c r="J6414" s="38"/>
      <c r="K6414" s="102">
        <v>5136</v>
      </c>
      <c r="L6414" s="40" t="s">
        <v>26995</v>
      </c>
      <c r="M6414" s="41">
        <f t="shared" si="225"/>
        <v>0</v>
      </c>
      <c r="N6414" s="41">
        <f t="shared" si="224"/>
        <v>0</v>
      </c>
      <c r="O6414" s="92"/>
      <c r="P6414" s="36"/>
      <c r="Q6414" s="35"/>
      <c r="R6414" s="44"/>
      <c r="S6414" s="44"/>
      <c r="T6414" s="45"/>
      <c r="U6414" s="45"/>
      <c r="V6414" s="45"/>
      <c r="W6414" s="45"/>
      <c r="X6414" s="45"/>
      <c r="Y6414" s="45"/>
      <c r="Z6414" s="46"/>
      <c r="AA6414" s="42"/>
      <c r="AB6414" s="42"/>
      <c r="AC6414" s="42"/>
      <c r="AD6414" s="42"/>
      <c r="AE6414" s="42"/>
      <c r="AF6414" s="42"/>
      <c r="AG6414" s="42"/>
      <c r="AH6414" s="46"/>
      <c r="AI6414" s="46"/>
      <c r="AJ6414" s="34">
        <v>2</v>
      </c>
      <c r="AK6414" s="34">
        <v>0</v>
      </c>
      <c r="AL6414" s="34" t="s">
        <v>29094</v>
      </c>
      <c r="AM6414" s="34" t="s">
        <v>29095</v>
      </c>
      <c r="AN6414" s="47"/>
      <c r="AO6414" s="47"/>
      <c r="AP6414" s="47"/>
      <c r="AQ6414" s="47"/>
      <c r="AR6414" s="47"/>
      <c r="AS6414" s="46"/>
      <c r="AT6414" s="46"/>
      <c r="AU6414" s="48"/>
      <c r="AV6414" s="48"/>
      <c r="AW6414" s="48"/>
      <c r="AX6414" s="48"/>
      <c r="AY6414" s="49"/>
      <c r="AZ6414" s="49"/>
      <c r="BA6414" s="49"/>
      <c r="BB6414" s="49"/>
      <c r="BC6414" s="49"/>
      <c r="BD6414" s="50"/>
      <c r="BE6414" s="50"/>
      <c r="BF6414" s="50"/>
      <c r="BG6414" s="50"/>
      <c r="BH6414" s="50"/>
      <c r="BI6414" s="53"/>
      <c r="BJ6414" s="53"/>
    </row>
    <row r="6415" spans="1:62" ht="119.4" thickBot="1" x14ac:dyDescent="0.3">
      <c r="A6415" s="28">
        <v>6415</v>
      </c>
      <c r="B6415" s="52" t="s">
        <v>24186</v>
      </c>
      <c r="C6415" s="33">
        <v>7</v>
      </c>
      <c r="D6415" s="33">
        <v>23</v>
      </c>
      <c r="E6415" s="37" t="s">
        <v>24914</v>
      </c>
      <c r="F6415" s="37" t="s">
        <v>24915</v>
      </c>
      <c r="G6415" s="37" t="s">
        <v>24916</v>
      </c>
      <c r="H6415" s="38" t="s">
        <v>24917</v>
      </c>
      <c r="I6415" s="39" t="s">
        <v>24918</v>
      </c>
      <c r="J6415" s="38"/>
      <c r="K6415" s="102">
        <v>5137</v>
      </c>
      <c r="L6415" s="40" t="s">
        <v>26995</v>
      </c>
      <c r="M6415" s="41">
        <f t="shared" si="225"/>
        <v>0</v>
      </c>
      <c r="N6415" s="41">
        <f t="shared" si="224"/>
        <v>0</v>
      </c>
      <c r="O6415" s="92"/>
      <c r="P6415" s="36"/>
      <c r="Q6415" s="35"/>
      <c r="R6415" s="44"/>
      <c r="S6415" s="44"/>
      <c r="T6415" s="45"/>
      <c r="U6415" s="45"/>
      <c r="V6415" s="45"/>
      <c r="W6415" s="45"/>
      <c r="X6415" s="45"/>
      <c r="Y6415" s="45"/>
      <c r="Z6415" s="46"/>
      <c r="AA6415" s="42"/>
      <c r="AB6415" s="42"/>
      <c r="AC6415" s="42"/>
      <c r="AD6415" s="42"/>
      <c r="AE6415" s="42"/>
      <c r="AF6415" s="42"/>
      <c r="AG6415" s="42"/>
      <c r="AH6415" s="46"/>
      <c r="AI6415" s="46"/>
      <c r="AJ6415" s="34">
        <v>1</v>
      </c>
      <c r="AK6415" s="34">
        <v>0</v>
      </c>
      <c r="AL6415" s="34" t="s">
        <v>29096</v>
      </c>
      <c r="AM6415" s="34" t="s">
        <v>29097</v>
      </c>
      <c r="AN6415" s="47"/>
      <c r="AO6415" s="47"/>
      <c r="AP6415" s="47"/>
      <c r="AQ6415" s="47"/>
      <c r="AR6415" s="47"/>
      <c r="AS6415" s="46"/>
      <c r="AT6415" s="46"/>
      <c r="AU6415" s="48"/>
      <c r="AV6415" s="48"/>
      <c r="AW6415" s="48"/>
      <c r="AX6415" s="48"/>
      <c r="AY6415" s="49"/>
      <c r="AZ6415" s="49"/>
      <c r="BA6415" s="49"/>
      <c r="BB6415" s="49"/>
      <c r="BC6415" s="49"/>
      <c r="BD6415" s="50"/>
      <c r="BE6415" s="50"/>
      <c r="BF6415" s="50"/>
      <c r="BG6415" s="50"/>
      <c r="BH6415" s="50"/>
      <c r="BI6415" s="53"/>
      <c r="BJ6415" s="53"/>
    </row>
    <row r="6416" spans="1:62" ht="79.8" thickBot="1" x14ac:dyDescent="0.3">
      <c r="A6416" s="28">
        <v>6416</v>
      </c>
      <c r="B6416" s="52" t="s">
        <v>24186</v>
      </c>
      <c r="C6416" s="33">
        <v>7</v>
      </c>
      <c r="D6416" s="33">
        <v>24</v>
      </c>
      <c r="E6416" s="37" t="s">
        <v>24919</v>
      </c>
      <c r="F6416" s="37" t="s">
        <v>24920</v>
      </c>
      <c r="G6416" s="37" t="s">
        <v>24921</v>
      </c>
      <c r="H6416" s="38" t="s">
        <v>24922</v>
      </c>
      <c r="I6416" s="39" t="s">
        <v>24923</v>
      </c>
      <c r="J6416" s="38"/>
      <c r="K6416" s="102">
        <v>5138</v>
      </c>
      <c r="L6416" s="40" t="s">
        <v>26995</v>
      </c>
      <c r="M6416" s="41">
        <f t="shared" si="225"/>
        <v>0</v>
      </c>
      <c r="N6416" s="41">
        <f t="shared" si="224"/>
        <v>0</v>
      </c>
      <c r="O6416" s="92"/>
      <c r="P6416" s="36"/>
      <c r="Q6416" s="35"/>
      <c r="R6416" s="44"/>
      <c r="S6416" s="44"/>
      <c r="T6416" s="45"/>
      <c r="U6416" s="45"/>
      <c r="V6416" s="45"/>
      <c r="W6416" s="45"/>
      <c r="X6416" s="45"/>
      <c r="Y6416" s="45"/>
      <c r="Z6416" s="46"/>
      <c r="AA6416" s="42"/>
      <c r="AB6416" s="42"/>
      <c r="AC6416" s="42"/>
      <c r="AD6416" s="42"/>
      <c r="AE6416" s="42"/>
      <c r="AF6416" s="42"/>
      <c r="AG6416" s="42"/>
      <c r="AH6416" s="46"/>
      <c r="AI6416" s="46"/>
      <c r="AJ6416" s="34"/>
      <c r="AK6416" s="34"/>
      <c r="AL6416" s="34"/>
      <c r="AM6416" s="34"/>
      <c r="AN6416" s="47"/>
      <c r="AO6416" s="47"/>
      <c r="AP6416" s="47"/>
      <c r="AQ6416" s="47"/>
      <c r="AR6416" s="47"/>
      <c r="AS6416" s="46"/>
      <c r="AT6416" s="46"/>
      <c r="AU6416" s="48"/>
      <c r="AV6416" s="48"/>
      <c r="AW6416" s="48"/>
      <c r="AX6416" s="48"/>
      <c r="AY6416" s="49"/>
      <c r="AZ6416" s="49"/>
      <c r="BA6416" s="49"/>
      <c r="BB6416" s="49"/>
      <c r="BC6416" s="49"/>
      <c r="BD6416" s="50"/>
      <c r="BE6416" s="50"/>
      <c r="BF6416" s="50"/>
      <c r="BG6416" s="50"/>
      <c r="BH6416" s="50"/>
      <c r="BI6416" s="53"/>
      <c r="BJ6416" s="53"/>
    </row>
    <row r="6417" spans="1:62" ht="106.2" thickBot="1" x14ac:dyDescent="0.3">
      <c r="A6417" s="28">
        <v>6417</v>
      </c>
      <c r="B6417" s="52" t="s">
        <v>24186</v>
      </c>
      <c r="C6417" s="33">
        <v>7</v>
      </c>
      <c r="D6417" s="33">
        <v>25</v>
      </c>
      <c r="E6417" s="37" t="s">
        <v>24924</v>
      </c>
      <c r="F6417" s="37" t="s">
        <v>104</v>
      </c>
      <c r="G6417" s="37" t="s">
        <v>24925</v>
      </c>
      <c r="H6417" s="38" t="s">
        <v>24926</v>
      </c>
      <c r="I6417" s="39" t="s">
        <v>19768</v>
      </c>
      <c r="J6417" s="38"/>
      <c r="K6417" s="102">
        <v>5139</v>
      </c>
      <c r="L6417" s="40" t="s">
        <v>26995</v>
      </c>
      <c r="M6417" s="41">
        <f t="shared" si="225"/>
        <v>0</v>
      </c>
      <c r="N6417" s="41">
        <f t="shared" si="224"/>
        <v>0</v>
      </c>
      <c r="O6417" s="92"/>
      <c r="P6417" s="36"/>
      <c r="Q6417" s="35"/>
      <c r="R6417" s="44"/>
      <c r="S6417" s="44"/>
      <c r="T6417" s="45"/>
      <c r="U6417" s="45"/>
      <c r="V6417" s="45"/>
      <c r="W6417" s="45"/>
      <c r="X6417" s="45"/>
      <c r="Y6417" s="45"/>
      <c r="Z6417" s="46"/>
      <c r="AA6417" s="42"/>
      <c r="AB6417" s="42"/>
      <c r="AC6417" s="42"/>
      <c r="AD6417" s="42"/>
      <c r="AE6417" s="42"/>
      <c r="AF6417" s="42"/>
      <c r="AG6417" s="42"/>
      <c r="AH6417" s="46"/>
      <c r="AI6417" s="46"/>
      <c r="AJ6417" s="34"/>
      <c r="AK6417" s="34"/>
      <c r="AL6417" s="34"/>
      <c r="AM6417" s="34"/>
      <c r="AN6417" s="47"/>
      <c r="AO6417" s="47"/>
      <c r="AP6417" s="47"/>
      <c r="AQ6417" s="47"/>
      <c r="AR6417" s="47"/>
      <c r="AS6417" s="46"/>
      <c r="AT6417" s="46"/>
      <c r="AU6417" s="48"/>
      <c r="AV6417" s="48"/>
      <c r="AW6417" s="48"/>
      <c r="AX6417" s="48"/>
      <c r="AY6417" s="49"/>
      <c r="AZ6417" s="49"/>
      <c r="BA6417" s="49"/>
      <c r="BB6417" s="49"/>
      <c r="BC6417" s="49"/>
      <c r="BD6417" s="50"/>
      <c r="BE6417" s="50"/>
      <c r="BF6417" s="50"/>
      <c r="BG6417" s="50"/>
      <c r="BH6417" s="50"/>
      <c r="BI6417" s="53"/>
      <c r="BJ6417" s="53"/>
    </row>
    <row r="6418" spans="1:62" ht="93" thickBot="1" x14ac:dyDescent="0.3">
      <c r="A6418" s="28">
        <v>6418</v>
      </c>
      <c r="B6418" s="52" t="s">
        <v>24186</v>
      </c>
      <c r="C6418" s="33">
        <v>7</v>
      </c>
      <c r="D6418" s="33">
        <v>26</v>
      </c>
      <c r="E6418" s="37" t="s">
        <v>24927</v>
      </c>
      <c r="F6418" s="37" t="s">
        <v>24928</v>
      </c>
      <c r="G6418" s="37" t="s">
        <v>24929</v>
      </c>
      <c r="H6418" s="38" t="s">
        <v>24930</v>
      </c>
      <c r="I6418" s="39" t="s">
        <v>24931</v>
      </c>
      <c r="J6418" s="38" t="s">
        <v>24932</v>
      </c>
      <c r="K6418" s="102">
        <v>5140</v>
      </c>
      <c r="L6418" s="40" t="s">
        <v>26995</v>
      </c>
      <c r="M6418" s="41">
        <f t="shared" si="225"/>
        <v>0</v>
      </c>
      <c r="N6418" s="41">
        <f t="shared" si="224"/>
        <v>0</v>
      </c>
      <c r="O6418" s="92"/>
      <c r="P6418" s="36"/>
      <c r="Q6418" s="35"/>
      <c r="R6418" s="44"/>
      <c r="S6418" s="44"/>
      <c r="T6418" s="45"/>
      <c r="U6418" s="45"/>
      <c r="V6418" s="45"/>
      <c r="W6418" s="45"/>
      <c r="X6418" s="45"/>
      <c r="Y6418" s="45"/>
      <c r="Z6418" s="46"/>
      <c r="AA6418" s="42"/>
      <c r="AB6418" s="42"/>
      <c r="AC6418" s="42"/>
      <c r="AD6418" s="42"/>
      <c r="AE6418" s="42"/>
      <c r="AF6418" s="42"/>
      <c r="AG6418" s="42"/>
      <c r="AH6418" s="46"/>
      <c r="AI6418" s="46"/>
      <c r="AJ6418" s="34"/>
      <c r="AK6418" s="34"/>
      <c r="AL6418" s="34"/>
      <c r="AM6418" s="34"/>
      <c r="AN6418" s="47"/>
      <c r="AO6418" s="47"/>
      <c r="AP6418" s="47"/>
      <c r="AQ6418" s="47"/>
      <c r="AR6418" s="47"/>
      <c r="AS6418" s="46"/>
      <c r="AT6418" s="46"/>
      <c r="AU6418" s="48"/>
      <c r="AV6418" s="48"/>
      <c r="AW6418" s="48"/>
      <c r="AX6418" s="48"/>
      <c r="AY6418" s="49"/>
      <c r="AZ6418" s="49"/>
      <c r="BA6418" s="49"/>
      <c r="BB6418" s="49"/>
      <c r="BC6418" s="49"/>
      <c r="BD6418" s="50"/>
      <c r="BE6418" s="50"/>
      <c r="BF6418" s="50"/>
      <c r="BG6418" s="50"/>
      <c r="BH6418" s="50"/>
      <c r="BI6418" s="53"/>
      <c r="BJ6418" s="53"/>
    </row>
    <row r="6419" spans="1:62" ht="106.2" thickBot="1" x14ac:dyDescent="0.3">
      <c r="A6419" s="28">
        <v>6419</v>
      </c>
      <c r="B6419" s="52" t="s">
        <v>24186</v>
      </c>
      <c r="C6419" s="33">
        <v>7</v>
      </c>
      <c r="D6419" s="33">
        <v>27</v>
      </c>
      <c r="E6419" s="37" t="s">
        <v>24933</v>
      </c>
      <c r="F6419" s="37" t="s">
        <v>24934</v>
      </c>
      <c r="G6419" s="37" t="s">
        <v>24935</v>
      </c>
      <c r="H6419" s="38" t="s">
        <v>24936</v>
      </c>
      <c r="I6419" s="39" t="s">
        <v>24937</v>
      </c>
      <c r="J6419" s="38" t="s">
        <v>24938</v>
      </c>
      <c r="K6419" s="102">
        <v>5141</v>
      </c>
      <c r="L6419" s="40" t="s">
        <v>26995</v>
      </c>
      <c r="M6419" s="41">
        <f t="shared" si="225"/>
        <v>0</v>
      </c>
      <c r="N6419" s="41">
        <f t="shared" si="224"/>
        <v>0</v>
      </c>
      <c r="O6419" s="92"/>
      <c r="P6419" s="36"/>
      <c r="Q6419" s="35"/>
      <c r="R6419" s="44"/>
      <c r="S6419" s="44"/>
      <c r="T6419" s="45"/>
      <c r="U6419" s="45"/>
      <c r="V6419" s="45"/>
      <c r="W6419" s="45"/>
      <c r="X6419" s="45"/>
      <c r="Y6419" s="45"/>
      <c r="Z6419" s="46"/>
      <c r="AA6419" s="42"/>
      <c r="AB6419" s="42"/>
      <c r="AC6419" s="42"/>
      <c r="AD6419" s="42"/>
      <c r="AE6419" s="42"/>
      <c r="AF6419" s="42"/>
      <c r="AG6419" s="42"/>
      <c r="AH6419" s="46"/>
      <c r="AI6419" s="46"/>
      <c r="AJ6419" s="34"/>
      <c r="AK6419" s="34"/>
      <c r="AL6419" s="34"/>
      <c r="AM6419" s="34"/>
      <c r="AN6419" s="47"/>
      <c r="AO6419" s="47"/>
      <c r="AP6419" s="47"/>
      <c r="AQ6419" s="47"/>
      <c r="AR6419" s="47"/>
      <c r="AS6419" s="46"/>
      <c r="AT6419" s="46"/>
      <c r="AU6419" s="48"/>
      <c r="AV6419" s="48"/>
      <c r="AW6419" s="48"/>
      <c r="AX6419" s="48"/>
      <c r="AY6419" s="49"/>
      <c r="AZ6419" s="49"/>
      <c r="BA6419" s="49"/>
      <c r="BB6419" s="49"/>
      <c r="BC6419" s="49"/>
      <c r="BD6419" s="50"/>
      <c r="BE6419" s="50"/>
      <c r="BF6419" s="50"/>
      <c r="BG6419" s="50"/>
      <c r="BH6419" s="50"/>
      <c r="BI6419" s="53"/>
      <c r="BJ6419" s="53"/>
    </row>
    <row r="6420" spans="1:62" ht="145.80000000000001" thickBot="1" x14ac:dyDescent="0.3">
      <c r="A6420" s="28">
        <v>6420</v>
      </c>
      <c r="B6420" s="52" t="s">
        <v>24186</v>
      </c>
      <c r="C6420" s="33">
        <v>8</v>
      </c>
      <c r="D6420" s="33">
        <v>0</v>
      </c>
      <c r="E6420" s="37" t="s">
        <v>24939</v>
      </c>
      <c r="F6420" s="37" t="s">
        <v>24940</v>
      </c>
      <c r="G6420" s="37" t="s">
        <v>24941</v>
      </c>
      <c r="H6420" s="38" t="s">
        <v>24942</v>
      </c>
      <c r="I6420" s="39" t="s">
        <v>24943</v>
      </c>
      <c r="J6420" s="38" t="s">
        <v>24940</v>
      </c>
      <c r="K6420" s="102">
        <v>5142</v>
      </c>
      <c r="L6420" s="40" t="s">
        <v>26995</v>
      </c>
      <c r="M6420" s="41">
        <f t="shared" si="225"/>
        <v>0</v>
      </c>
      <c r="N6420" s="41">
        <f t="shared" si="224"/>
        <v>0</v>
      </c>
      <c r="O6420" s="92"/>
      <c r="P6420" s="36"/>
      <c r="Q6420" s="35"/>
      <c r="R6420" s="44"/>
      <c r="S6420" s="44"/>
      <c r="T6420" s="45"/>
      <c r="U6420" s="45"/>
      <c r="V6420" s="45"/>
      <c r="W6420" s="45"/>
      <c r="X6420" s="45"/>
      <c r="Y6420" s="45"/>
      <c r="Z6420" s="46"/>
      <c r="AA6420" s="42"/>
      <c r="AB6420" s="42"/>
      <c r="AC6420" s="42"/>
      <c r="AD6420" s="42"/>
      <c r="AE6420" s="42"/>
      <c r="AF6420" s="42"/>
      <c r="AG6420" s="42"/>
      <c r="AH6420" s="46"/>
      <c r="AI6420" s="46"/>
      <c r="AJ6420" s="34"/>
      <c r="AK6420" s="34"/>
      <c r="AL6420" s="34"/>
      <c r="AM6420" s="34"/>
      <c r="AN6420" s="47"/>
      <c r="AO6420" s="47"/>
      <c r="AP6420" s="47"/>
      <c r="AQ6420" s="47"/>
      <c r="AR6420" s="47"/>
      <c r="AS6420" s="46"/>
      <c r="AT6420" s="46"/>
      <c r="AU6420" s="48"/>
      <c r="AV6420" s="48"/>
      <c r="AW6420" s="48"/>
      <c r="AX6420" s="48"/>
      <c r="AY6420" s="49"/>
      <c r="AZ6420" s="49"/>
      <c r="BA6420" s="49"/>
      <c r="BB6420" s="49"/>
      <c r="BC6420" s="49"/>
      <c r="BD6420" s="50"/>
      <c r="BE6420" s="50"/>
      <c r="BF6420" s="50"/>
      <c r="BG6420" s="50"/>
      <c r="BH6420" s="50"/>
      <c r="BI6420" s="53"/>
      <c r="BJ6420" s="53"/>
    </row>
    <row r="6421" spans="1:62" ht="53.4" thickBot="1" x14ac:dyDescent="0.3">
      <c r="A6421" s="28">
        <v>6421</v>
      </c>
      <c r="B6421" s="52" t="s">
        <v>24186</v>
      </c>
      <c r="C6421" s="33">
        <v>8</v>
      </c>
      <c r="D6421" s="33">
        <v>1</v>
      </c>
      <c r="E6421" s="37" t="s">
        <v>24944</v>
      </c>
      <c r="F6421" s="37" t="s">
        <v>92</v>
      </c>
      <c r="G6421" s="37" t="s">
        <v>24945</v>
      </c>
      <c r="H6421" s="38" t="s">
        <v>24946</v>
      </c>
      <c r="I6421" s="39" t="s">
        <v>24947</v>
      </c>
      <c r="J6421" s="38"/>
      <c r="K6421" s="102">
        <v>5143</v>
      </c>
      <c r="L6421" s="40" t="s">
        <v>26995</v>
      </c>
      <c r="M6421" s="41">
        <f t="shared" si="225"/>
        <v>0</v>
      </c>
      <c r="N6421" s="41">
        <f t="shared" si="224"/>
        <v>27</v>
      </c>
      <c r="O6421" s="92"/>
      <c r="P6421" s="36"/>
      <c r="Q6421" s="35"/>
      <c r="R6421" s="44"/>
      <c r="S6421" s="44"/>
      <c r="T6421" s="45"/>
      <c r="U6421" s="45"/>
      <c r="V6421" s="45"/>
      <c r="W6421" s="45"/>
      <c r="X6421" s="45"/>
      <c r="Y6421" s="45"/>
      <c r="Z6421" s="46"/>
      <c r="AA6421" s="42"/>
      <c r="AB6421" s="42"/>
      <c r="AC6421" s="42"/>
      <c r="AD6421" s="42"/>
      <c r="AE6421" s="42"/>
      <c r="AF6421" s="42"/>
      <c r="AG6421" s="42"/>
      <c r="AH6421" s="46"/>
      <c r="AI6421" s="46"/>
      <c r="AJ6421" s="34"/>
      <c r="AK6421" s="34"/>
      <c r="AL6421" s="34"/>
      <c r="AM6421" s="34"/>
      <c r="AN6421" s="47"/>
      <c r="AO6421" s="47"/>
      <c r="AP6421" s="47"/>
      <c r="AQ6421" s="47"/>
      <c r="AR6421" s="47"/>
      <c r="AS6421" s="46"/>
      <c r="AT6421" s="46"/>
      <c r="AU6421" s="48"/>
      <c r="AV6421" s="48"/>
      <c r="AW6421" s="48"/>
      <c r="AX6421" s="48"/>
      <c r="AY6421" s="49"/>
      <c r="AZ6421" s="49"/>
      <c r="BA6421" s="49"/>
      <c r="BB6421" s="49"/>
      <c r="BC6421" s="49"/>
      <c r="BD6421" s="50"/>
      <c r="BE6421" s="50"/>
      <c r="BF6421" s="50"/>
      <c r="BG6421" s="50"/>
      <c r="BH6421" s="50"/>
      <c r="BI6421" s="53"/>
      <c r="BJ6421" s="53"/>
    </row>
    <row r="6422" spans="1:62" ht="79.8" thickBot="1" x14ac:dyDescent="0.3">
      <c r="A6422" s="28">
        <v>6422</v>
      </c>
      <c r="B6422" s="52" t="s">
        <v>24186</v>
      </c>
      <c r="C6422" s="33">
        <v>8</v>
      </c>
      <c r="D6422" s="33">
        <v>2</v>
      </c>
      <c r="E6422" s="37" t="s">
        <v>24948</v>
      </c>
      <c r="F6422" s="37" t="s">
        <v>24949</v>
      </c>
      <c r="G6422" s="37" t="s">
        <v>24950</v>
      </c>
      <c r="H6422" s="38" t="s">
        <v>24951</v>
      </c>
      <c r="I6422" s="39" t="s">
        <v>24952</v>
      </c>
      <c r="J6422" s="38" t="s">
        <v>24953</v>
      </c>
      <c r="K6422" s="102">
        <v>5144</v>
      </c>
      <c r="L6422" s="40" t="s">
        <v>26995</v>
      </c>
      <c r="M6422" s="41">
        <f t="shared" si="225"/>
        <v>0</v>
      </c>
      <c r="N6422" s="41">
        <f t="shared" si="224"/>
        <v>0</v>
      </c>
      <c r="O6422" s="92"/>
      <c r="P6422" s="36"/>
      <c r="Q6422" s="35"/>
      <c r="R6422" s="44"/>
      <c r="S6422" s="44"/>
      <c r="T6422" s="45"/>
      <c r="U6422" s="45"/>
      <c r="V6422" s="45"/>
      <c r="W6422" s="45"/>
      <c r="X6422" s="45"/>
      <c r="Y6422" s="45"/>
      <c r="Z6422" s="46"/>
      <c r="AA6422" s="42"/>
      <c r="AB6422" s="42"/>
      <c r="AC6422" s="42"/>
      <c r="AD6422" s="42"/>
      <c r="AE6422" s="42"/>
      <c r="AF6422" s="42"/>
      <c r="AG6422" s="42"/>
      <c r="AH6422" s="46"/>
      <c r="AI6422" s="46"/>
      <c r="AJ6422" s="34"/>
      <c r="AK6422" s="34"/>
      <c r="AL6422" s="34"/>
      <c r="AM6422" s="34"/>
      <c r="AN6422" s="47"/>
      <c r="AO6422" s="47"/>
      <c r="AP6422" s="47"/>
      <c r="AQ6422" s="47"/>
      <c r="AR6422" s="47"/>
      <c r="AS6422" s="46"/>
      <c r="AT6422" s="46"/>
      <c r="AU6422" s="48"/>
      <c r="AV6422" s="48"/>
      <c r="AW6422" s="48"/>
      <c r="AX6422" s="48"/>
      <c r="AY6422" s="49"/>
      <c r="AZ6422" s="49"/>
      <c r="BA6422" s="49"/>
      <c r="BB6422" s="49"/>
      <c r="BC6422" s="49"/>
      <c r="BD6422" s="50"/>
      <c r="BE6422" s="50"/>
      <c r="BF6422" s="50"/>
      <c r="BG6422" s="50"/>
      <c r="BH6422" s="50"/>
      <c r="BI6422" s="53"/>
      <c r="BJ6422" s="53"/>
    </row>
    <row r="6423" spans="1:62" ht="106.2" thickBot="1" x14ac:dyDescent="0.3">
      <c r="A6423" s="28">
        <v>6423</v>
      </c>
      <c r="B6423" s="52" t="s">
        <v>24186</v>
      </c>
      <c r="C6423" s="33">
        <v>8</v>
      </c>
      <c r="D6423" s="33">
        <v>3</v>
      </c>
      <c r="E6423" s="37" t="s">
        <v>24954</v>
      </c>
      <c r="F6423" s="37" t="s">
        <v>24955</v>
      </c>
      <c r="G6423" s="37" t="s">
        <v>24956</v>
      </c>
      <c r="H6423" s="38" t="s">
        <v>24957</v>
      </c>
      <c r="I6423" s="39" t="s">
        <v>24958</v>
      </c>
      <c r="J6423" s="38" t="s">
        <v>24959</v>
      </c>
      <c r="K6423" s="102">
        <v>5145</v>
      </c>
      <c r="L6423" s="40" t="s">
        <v>26995</v>
      </c>
      <c r="M6423" s="41">
        <f t="shared" si="225"/>
        <v>0</v>
      </c>
      <c r="N6423" s="41">
        <f t="shared" si="224"/>
        <v>0</v>
      </c>
      <c r="O6423" s="92"/>
      <c r="P6423" s="36"/>
      <c r="Q6423" s="35"/>
      <c r="R6423" s="44"/>
      <c r="S6423" s="44"/>
      <c r="T6423" s="45"/>
      <c r="U6423" s="45"/>
      <c r="V6423" s="45"/>
      <c r="W6423" s="45"/>
      <c r="X6423" s="45"/>
      <c r="Y6423" s="45"/>
      <c r="Z6423" s="46"/>
      <c r="AA6423" s="42"/>
      <c r="AB6423" s="42"/>
      <c r="AC6423" s="42"/>
      <c r="AD6423" s="42"/>
      <c r="AE6423" s="42"/>
      <c r="AF6423" s="42"/>
      <c r="AG6423" s="42"/>
      <c r="AH6423" s="46"/>
      <c r="AI6423" s="46"/>
      <c r="AJ6423" s="34"/>
      <c r="AK6423" s="34"/>
      <c r="AL6423" s="34"/>
      <c r="AM6423" s="34"/>
      <c r="AN6423" s="47"/>
      <c r="AO6423" s="47"/>
      <c r="AP6423" s="47"/>
      <c r="AQ6423" s="47"/>
      <c r="AR6423" s="47"/>
      <c r="AS6423" s="46"/>
      <c r="AT6423" s="46"/>
      <c r="AU6423" s="48"/>
      <c r="AV6423" s="48"/>
      <c r="AW6423" s="48"/>
      <c r="AX6423" s="48"/>
      <c r="AY6423" s="49"/>
      <c r="AZ6423" s="49"/>
      <c r="BA6423" s="49"/>
      <c r="BB6423" s="49"/>
      <c r="BC6423" s="49"/>
      <c r="BD6423" s="50"/>
      <c r="BE6423" s="50"/>
      <c r="BF6423" s="50"/>
      <c r="BG6423" s="50"/>
      <c r="BH6423" s="50"/>
      <c r="BI6423" s="53"/>
      <c r="BJ6423" s="53"/>
    </row>
    <row r="6424" spans="1:62" ht="66.599999999999994" thickBot="1" x14ac:dyDescent="0.3">
      <c r="A6424" s="28">
        <v>6424</v>
      </c>
      <c r="B6424" s="52" t="s">
        <v>24186</v>
      </c>
      <c r="C6424" s="33">
        <v>8</v>
      </c>
      <c r="D6424" s="33">
        <v>4</v>
      </c>
      <c r="E6424" s="37" t="s">
        <v>24960</v>
      </c>
      <c r="F6424" s="37" t="s">
        <v>24961</v>
      </c>
      <c r="G6424" s="37" t="s">
        <v>24962</v>
      </c>
      <c r="H6424" s="38" t="s">
        <v>24963</v>
      </c>
      <c r="I6424" s="39" t="s">
        <v>24964</v>
      </c>
      <c r="J6424" s="38" t="s">
        <v>24965</v>
      </c>
      <c r="K6424" s="102">
        <v>5146</v>
      </c>
      <c r="L6424" s="40" t="s">
        <v>26995</v>
      </c>
      <c r="M6424" s="41">
        <f t="shared" si="225"/>
        <v>0</v>
      </c>
      <c r="N6424" s="41">
        <f t="shared" si="224"/>
        <v>0</v>
      </c>
      <c r="O6424" s="92"/>
      <c r="P6424" s="36"/>
      <c r="Q6424" s="35"/>
      <c r="R6424" s="44"/>
      <c r="S6424" s="44"/>
      <c r="T6424" s="45"/>
      <c r="U6424" s="45"/>
      <c r="V6424" s="45"/>
      <c r="W6424" s="45"/>
      <c r="X6424" s="45"/>
      <c r="Y6424" s="45"/>
      <c r="Z6424" s="46"/>
      <c r="AA6424" s="42"/>
      <c r="AB6424" s="42"/>
      <c r="AC6424" s="42"/>
      <c r="AD6424" s="42"/>
      <c r="AE6424" s="42"/>
      <c r="AF6424" s="42"/>
      <c r="AG6424" s="42"/>
      <c r="AH6424" s="46"/>
      <c r="AI6424" s="46"/>
      <c r="AJ6424" s="34"/>
      <c r="AK6424" s="34"/>
      <c r="AL6424" s="34"/>
      <c r="AM6424" s="34"/>
      <c r="AN6424" s="47"/>
      <c r="AO6424" s="47"/>
      <c r="AP6424" s="47"/>
      <c r="AQ6424" s="47"/>
      <c r="AR6424" s="47"/>
      <c r="AS6424" s="46"/>
      <c r="AT6424" s="46"/>
      <c r="AU6424" s="48"/>
      <c r="AV6424" s="48"/>
      <c r="AW6424" s="48"/>
      <c r="AX6424" s="48"/>
      <c r="AY6424" s="49"/>
      <c r="AZ6424" s="49"/>
      <c r="BA6424" s="49"/>
      <c r="BB6424" s="49"/>
      <c r="BC6424" s="49"/>
      <c r="BD6424" s="50"/>
      <c r="BE6424" s="50"/>
      <c r="BF6424" s="50"/>
      <c r="BG6424" s="50"/>
      <c r="BH6424" s="50"/>
      <c r="BI6424" s="53"/>
      <c r="BJ6424" s="53"/>
    </row>
    <row r="6425" spans="1:62" ht="93" thickBot="1" x14ac:dyDescent="0.3">
      <c r="A6425" s="28">
        <v>6425</v>
      </c>
      <c r="B6425" s="52" t="s">
        <v>24186</v>
      </c>
      <c r="C6425" s="33">
        <v>8</v>
      </c>
      <c r="D6425" s="33">
        <v>5</v>
      </c>
      <c r="E6425" s="37" t="s">
        <v>24966</v>
      </c>
      <c r="F6425" s="37" t="s">
        <v>24967</v>
      </c>
      <c r="G6425" s="37" t="s">
        <v>24968</v>
      </c>
      <c r="H6425" s="38" t="s">
        <v>24969</v>
      </c>
      <c r="I6425" s="39" t="s">
        <v>24970</v>
      </c>
      <c r="J6425" s="38" t="s">
        <v>24971</v>
      </c>
      <c r="K6425" s="102">
        <v>5147</v>
      </c>
      <c r="L6425" s="40" t="s">
        <v>26995</v>
      </c>
      <c r="M6425" s="41">
        <f t="shared" si="225"/>
        <v>0</v>
      </c>
      <c r="N6425" s="41">
        <f t="shared" si="224"/>
        <v>0</v>
      </c>
      <c r="O6425" s="92"/>
      <c r="P6425" s="36"/>
      <c r="Q6425" s="35"/>
      <c r="R6425" s="44"/>
      <c r="S6425" s="44"/>
      <c r="T6425" s="45"/>
      <c r="U6425" s="45"/>
      <c r="V6425" s="45"/>
      <c r="W6425" s="45"/>
      <c r="X6425" s="45"/>
      <c r="Y6425" s="45"/>
      <c r="Z6425" s="46"/>
      <c r="AA6425" s="42"/>
      <c r="AB6425" s="42"/>
      <c r="AC6425" s="42"/>
      <c r="AD6425" s="42"/>
      <c r="AE6425" s="42"/>
      <c r="AF6425" s="42"/>
      <c r="AG6425" s="42"/>
      <c r="AH6425" s="46"/>
      <c r="AI6425" s="46"/>
      <c r="AJ6425" s="34"/>
      <c r="AK6425" s="34"/>
      <c r="AL6425" s="34"/>
      <c r="AM6425" s="34"/>
      <c r="AN6425" s="47"/>
      <c r="AO6425" s="47"/>
      <c r="AP6425" s="47"/>
      <c r="AQ6425" s="47"/>
      <c r="AR6425" s="47"/>
      <c r="AS6425" s="46"/>
      <c r="AT6425" s="46"/>
      <c r="AU6425" s="48"/>
      <c r="AV6425" s="48"/>
      <c r="AW6425" s="48"/>
      <c r="AX6425" s="48"/>
      <c r="AY6425" s="49"/>
      <c r="AZ6425" s="49"/>
      <c r="BA6425" s="49"/>
      <c r="BB6425" s="49"/>
      <c r="BC6425" s="49"/>
      <c r="BD6425" s="50"/>
      <c r="BE6425" s="50"/>
      <c r="BF6425" s="50"/>
      <c r="BG6425" s="50"/>
      <c r="BH6425" s="50"/>
      <c r="BI6425" s="53"/>
      <c r="BJ6425" s="53"/>
    </row>
    <row r="6426" spans="1:62" ht="119.4" thickBot="1" x14ac:dyDescent="0.3">
      <c r="A6426" s="28">
        <v>6426</v>
      </c>
      <c r="B6426" s="52" t="s">
        <v>24186</v>
      </c>
      <c r="C6426" s="33">
        <v>8</v>
      </c>
      <c r="D6426" s="33">
        <v>6</v>
      </c>
      <c r="E6426" s="37" t="s">
        <v>24972</v>
      </c>
      <c r="F6426" s="37" t="s">
        <v>24973</v>
      </c>
      <c r="G6426" s="37" t="s">
        <v>24974</v>
      </c>
      <c r="H6426" s="38" t="s">
        <v>24975</v>
      </c>
      <c r="I6426" s="39" t="s">
        <v>24976</v>
      </c>
      <c r="J6426" s="38" t="s">
        <v>24977</v>
      </c>
      <c r="K6426" s="102">
        <v>5148</v>
      </c>
      <c r="L6426" s="40" t="s">
        <v>26995</v>
      </c>
      <c r="M6426" s="41">
        <f t="shared" si="225"/>
        <v>0</v>
      </c>
      <c r="N6426" s="41">
        <f t="shared" si="224"/>
        <v>0</v>
      </c>
      <c r="O6426" s="92"/>
      <c r="P6426" s="36"/>
      <c r="Q6426" s="35"/>
      <c r="R6426" s="44"/>
      <c r="S6426" s="44"/>
      <c r="T6426" s="45"/>
      <c r="U6426" s="45"/>
      <c r="V6426" s="45"/>
      <c r="W6426" s="45"/>
      <c r="X6426" s="45"/>
      <c r="Y6426" s="45"/>
      <c r="Z6426" s="46"/>
      <c r="AA6426" s="42"/>
      <c r="AB6426" s="42"/>
      <c r="AC6426" s="42"/>
      <c r="AD6426" s="42"/>
      <c r="AE6426" s="42"/>
      <c r="AF6426" s="42"/>
      <c r="AG6426" s="42"/>
      <c r="AH6426" s="46"/>
      <c r="AI6426" s="46"/>
      <c r="AJ6426" s="34">
        <v>1</v>
      </c>
      <c r="AK6426" s="34">
        <v>0</v>
      </c>
      <c r="AL6426" s="34" t="s">
        <v>29098</v>
      </c>
      <c r="AM6426" s="34" t="s">
        <v>29099</v>
      </c>
      <c r="AN6426" s="47"/>
      <c r="AO6426" s="47"/>
      <c r="AP6426" s="47"/>
      <c r="AQ6426" s="47"/>
      <c r="AR6426" s="47"/>
      <c r="AS6426" s="46"/>
      <c r="AT6426" s="46"/>
      <c r="AU6426" s="48"/>
      <c r="AV6426" s="48"/>
      <c r="AW6426" s="48"/>
      <c r="AX6426" s="48"/>
      <c r="AY6426" s="49"/>
      <c r="AZ6426" s="49"/>
      <c r="BA6426" s="49"/>
      <c r="BB6426" s="49"/>
      <c r="BC6426" s="49"/>
      <c r="BD6426" s="50"/>
      <c r="BE6426" s="50"/>
      <c r="BF6426" s="50"/>
      <c r="BG6426" s="50"/>
      <c r="BH6426" s="50"/>
      <c r="BI6426" s="53"/>
      <c r="BJ6426" s="53"/>
    </row>
    <row r="6427" spans="1:62" ht="106.2" thickBot="1" x14ac:dyDescent="0.3">
      <c r="A6427" s="28">
        <v>6427</v>
      </c>
      <c r="B6427" s="52" t="s">
        <v>24186</v>
      </c>
      <c r="C6427" s="33">
        <v>8</v>
      </c>
      <c r="D6427" s="33">
        <v>7</v>
      </c>
      <c r="E6427" s="37" t="s">
        <v>24978</v>
      </c>
      <c r="F6427" s="37" t="s">
        <v>126</v>
      </c>
      <c r="G6427" s="37" t="s">
        <v>24979</v>
      </c>
      <c r="H6427" s="38" t="s">
        <v>24980</v>
      </c>
      <c r="I6427" s="39" t="s">
        <v>24981</v>
      </c>
      <c r="J6427" s="38"/>
      <c r="K6427" s="102">
        <v>5149</v>
      </c>
      <c r="L6427" s="40" t="s">
        <v>26995</v>
      </c>
      <c r="M6427" s="41">
        <f t="shared" si="225"/>
        <v>0</v>
      </c>
      <c r="N6427" s="41">
        <f t="shared" si="224"/>
        <v>0</v>
      </c>
      <c r="O6427" s="92"/>
      <c r="P6427" s="36"/>
      <c r="Q6427" s="35"/>
      <c r="R6427" s="44"/>
      <c r="S6427" s="44"/>
      <c r="T6427" s="45"/>
      <c r="U6427" s="45"/>
      <c r="V6427" s="45"/>
      <c r="W6427" s="45"/>
      <c r="X6427" s="45"/>
      <c r="Y6427" s="45"/>
      <c r="Z6427" s="46"/>
      <c r="AA6427" s="42"/>
      <c r="AB6427" s="42"/>
      <c r="AC6427" s="42"/>
      <c r="AD6427" s="42"/>
      <c r="AE6427" s="42"/>
      <c r="AF6427" s="42"/>
      <c r="AG6427" s="42"/>
      <c r="AH6427" s="46"/>
      <c r="AI6427" s="46"/>
      <c r="AJ6427" s="34">
        <v>2</v>
      </c>
      <c r="AK6427" s="34">
        <v>0</v>
      </c>
      <c r="AL6427" s="34" t="s">
        <v>29100</v>
      </c>
      <c r="AM6427" s="34" t="s">
        <v>29101</v>
      </c>
      <c r="AN6427" s="47"/>
      <c r="AO6427" s="47"/>
      <c r="AP6427" s="47"/>
      <c r="AQ6427" s="47"/>
      <c r="AR6427" s="47"/>
      <c r="AS6427" s="46"/>
      <c r="AT6427" s="46"/>
      <c r="AU6427" s="48"/>
      <c r="AV6427" s="48"/>
      <c r="AW6427" s="48"/>
      <c r="AX6427" s="48"/>
      <c r="AY6427" s="49"/>
      <c r="AZ6427" s="49"/>
      <c r="BA6427" s="49"/>
      <c r="BB6427" s="49"/>
      <c r="BC6427" s="49"/>
      <c r="BD6427" s="50"/>
      <c r="BE6427" s="50"/>
      <c r="BF6427" s="50"/>
      <c r="BG6427" s="50"/>
      <c r="BH6427" s="50"/>
      <c r="BI6427" s="53"/>
      <c r="BJ6427" s="53"/>
    </row>
    <row r="6428" spans="1:62" ht="93" thickBot="1" x14ac:dyDescent="0.3">
      <c r="A6428" s="28">
        <v>6428</v>
      </c>
      <c r="B6428" s="52" t="s">
        <v>24186</v>
      </c>
      <c r="C6428" s="33">
        <v>8</v>
      </c>
      <c r="D6428" s="33">
        <v>8</v>
      </c>
      <c r="E6428" s="37" t="s">
        <v>24982</v>
      </c>
      <c r="F6428" s="37" t="s">
        <v>1723</v>
      </c>
      <c r="G6428" s="37" t="s">
        <v>24983</v>
      </c>
      <c r="H6428" s="38"/>
      <c r="I6428" s="39" t="s">
        <v>24984</v>
      </c>
      <c r="J6428" s="38" t="s">
        <v>24985</v>
      </c>
      <c r="K6428" s="102">
        <v>5150</v>
      </c>
      <c r="L6428" s="40" t="s">
        <v>26995</v>
      </c>
      <c r="M6428" s="41">
        <f t="shared" si="225"/>
        <v>0</v>
      </c>
      <c r="N6428" s="41">
        <f t="shared" si="224"/>
        <v>0</v>
      </c>
      <c r="O6428" s="92"/>
      <c r="P6428" s="36"/>
      <c r="Q6428" s="35"/>
      <c r="R6428" s="44"/>
      <c r="S6428" s="44"/>
      <c r="T6428" s="45"/>
      <c r="U6428" s="45"/>
      <c r="V6428" s="45"/>
      <c r="W6428" s="45"/>
      <c r="X6428" s="45"/>
      <c r="Y6428" s="45"/>
      <c r="Z6428" s="46"/>
      <c r="AA6428" s="42"/>
      <c r="AB6428" s="42"/>
      <c r="AC6428" s="42"/>
      <c r="AD6428" s="42"/>
      <c r="AE6428" s="42"/>
      <c r="AF6428" s="42"/>
      <c r="AG6428" s="42"/>
      <c r="AH6428" s="46"/>
      <c r="AI6428" s="46"/>
      <c r="AJ6428" s="34"/>
      <c r="AK6428" s="34"/>
      <c r="AL6428" s="34"/>
      <c r="AM6428" s="34"/>
      <c r="AN6428" s="47"/>
      <c r="AO6428" s="47"/>
      <c r="AP6428" s="47"/>
      <c r="AQ6428" s="47"/>
      <c r="AR6428" s="47"/>
      <c r="AS6428" s="46"/>
      <c r="AT6428" s="46"/>
      <c r="AU6428" s="48"/>
      <c r="AV6428" s="48"/>
      <c r="AW6428" s="48"/>
      <c r="AX6428" s="48"/>
      <c r="AY6428" s="49"/>
      <c r="AZ6428" s="49"/>
      <c r="BA6428" s="49"/>
      <c r="BB6428" s="49"/>
      <c r="BC6428" s="49"/>
      <c r="BD6428" s="50"/>
      <c r="BE6428" s="50"/>
      <c r="BF6428" s="50"/>
      <c r="BG6428" s="50"/>
      <c r="BH6428" s="50"/>
      <c r="BI6428" s="53"/>
      <c r="BJ6428" s="53"/>
    </row>
    <row r="6429" spans="1:62" ht="172.2" thickBot="1" x14ac:dyDescent="0.3">
      <c r="A6429" s="28">
        <v>6429</v>
      </c>
      <c r="B6429" s="52" t="s">
        <v>24186</v>
      </c>
      <c r="C6429" s="33">
        <v>8</v>
      </c>
      <c r="D6429" s="33">
        <v>9</v>
      </c>
      <c r="E6429" s="37" t="s">
        <v>24986</v>
      </c>
      <c r="F6429" s="37" t="s">
        <v>24987</v>
      </c>
      <c r="G6429" s="37" t="s">
        <v>24988</v>
      </c>
      <c r="H6429" s="38" t="s">
        <v>24989</v>
      </c>
      <c r="I6429" s="39" t="s">
        <v>24990</v>
      </c>
      <c r="J6429" s="38"/>
      <c r="K6429" s="102">
        <v>5151</v>
      </c>
      <c r="L6429" s="40" t="s">
        <v>26995</v>
      </c>
      <c r="M6429" s="41">
        <f t="shared" si="225"/>
        <v>0</v>
      </c>
      <c r="N6429" s="41">
        <f t="shared" ref="N6429:N6492" si="226">IF(D6429=1,D6427,0)</f>
        <v>0</v>
      </c>
      <c r="O6429" s="92"/>
      <c r="P6429" s="36"/>
      <c r="Q6429" s="35"/>
      <c r="R6429" s="44"/>
      <c r="S6429" s="44"/>
      <c r="T6429" s="45"/>
      <c r="U6429" s="45"/>
      <c r="V6429" s="45"/>
      <c r="W6429" s="45"/>
      <c r="X6429" s="45"/>
      <c r="Y6429" s="45"/>
      <c r="Z6429" s="46"/>
      <c r="AA6429" s="42"/>
      <c r="AB6429" s="42"/>
      <c r="AC6429" s="42"/>
      <c r="AD6429" s="42"/>
      <c r="AE6429" s="42"/>
      <c r="AF6429" s="42"/>
      <c r="AG6429" s="42"/>
      <c r="AH6429" s="46"/>
      <c r="AI6429" s="46"/>
      <c r="AJ6429" s="34"/>
      <c r="AK6429" s="34"/>
      <c r="AL6429" s="34"/>
      <c r="AM6429" s="34"/>
      <c r="AN6429" s="47"/>
      <c r="AO6429" s="47"/>
      <c r="AP6429" s="47"/>
      <c r="AQ6429" s="47"/>
      <c r="AR6429" s="47"/>
      <c r="AS6429" s="46"/>
      <c r="AT6429" s="46"/>
      <c r="AU6429" s="48"/>
      <c r="AV6429" s="48"/>
      <c r="AW6429" s="48"/>
      <c r="AX6429" s="48"/>
      <c r="AY6429" s="49"/>
      <c r="AZ6429" s="49"/>
      <c r="BA6429" s="49"/>
      <c r="BB6429" s="49"/>
      <c r="BC6429" s="49"/>
      <c r="BD6429" s="50"/>
      <c r="BE6429" s="50"/>
      <c r="BF6429" s="50"/>
      <c r="BG6429" s="50"/>
      <c r="BH6429" s="50"/>
      <c r="BI6429" s="53"/>
      <c r="BJ6429" s="53"/>
    </row>
    <row r="6430" spans="1:62" ht="159" thickBot="1" x14ac:dyDescent="0.3">
      <c r="A6430" s="28">
        <v>6430</v>
      </c>
      <c r="B6430" s="52" t="s">
        <v>24186</v>
      </c>
      <c r="C6430" s="33">
        <v>8</v>
      </c>
      <c r="D6430" s="33">
        <v>10</v>
      </c>
      <c r="E6430" s="37" t="s">
        <v>24991</v>
      </c>
      <c r="F6430" s="37" t="s">
        <v>24992</v>
      </c>
      <c r="G6430" s="37" t="s">
        <v>24993</v>
      </c>
      <c r="H6430" s="38" t="s">
        <v>24994</v>
      </c>
      <c r="I6430" s="39" t="s">
        <v>24995</v>
      </c>
      <c r="J6430" s="38"/>
      <c r="K6430" s="102">
        <v>5152</v>
      </c>
      <c r="L6430" s="40" t="s">
        <v>26995</v>
      </c>
      <c r="M6430" s="41">
        <f t="shared" si="225"/>
        <v>0</v>
      </c>
      <c r="N6430" s="41">
        <f t="shared" si="226"/>
        <v>0</v>
      </c>
      <c r="O6430" s="92"/>
      <c r="P6430" s="36"/>
      <c r="Q6430" s="35"/>
      <c r="R6430" s="44"/>
      <c r="S6430" s="44"/>
      <c r="T6430" s="45"/>
      <c r="U6430" s="45"/>
      <c r="V6430" s="45"/>
      <c r="W6430" s="45"/>
      <c r="X6430" s="45"/>
      <c r="Y6430" s="45"/>
      <c r="Z6430" s="46"/>
      <c r="AA6430" s="42"/>
      <c r="AB6430" s="42"/>
      <c r="AC6430" s="42"/>
      <c r="AD6430" s="42"/>
      <c r="AE6430" s="42"/>
      <c r="AF6430" s="42"/>
      <c r="AG6430" s="42"/>
      <c r="AH6430" s="46"/>
      <c r="AI6430" s="46"/>
      <c r="AJ6430" s="34"/>
      <c r="AK6430" s="34"/>
      <c r="AL6430" s="34"/>
      <c r="AM6430" s="34"/>
      <c r="AN6430" s="47"/>
      <c r="AO6430" s="47"/>
      <c r="AP6430" s="47"/>
      <c r="AQ6430" s="47"/>
      <c r="AR6430" s="47"/>
      <c r="AS6430" s="46"/>
      <c r="AT6430" s="46"/>
      <c r="AU6430" s="48"/>
      <c r="AV6430" s="48"/>
      <c r="AW6430" s="48"/>
      <c r="AX6430" s="48"/>
      <c r="AY6430" s="49"/>
      <c r="AZ6430" s="49"/>
      <c r="BA6430" s="49"/>
      <c r="BB6430" s="49"/>
      <c r="BC6430" s="49"/>
      <c r="BD6430" s="50"/>
      <c r="BE6430" s="50"/>
      <c r="BF6430" s="50"/>
      <c r="BG6430" s="50"/>
      <c r="BH6430" s="50"/>
      <c r="BI6430" s="53"/>
      <c r="BJ6430" s="53"/>
    </row>
    <row r="6431" spans="1:62" ht="106.2" thickBot="1" x14ac:dyDescent="0.3">
      <c r="A6431" s="28">
        <v>6431</v>
      </c>
      <c r="B6431" s="52" t="s">
        <v>24186</v>
      </c>
      <c r="C6431" s="33">
        <v>8</v>
      </c>
      <c r="D6431" s="33">
        <v>11</v>
      </c>
      <c r="E6431" s="37" t="s">
        <v>24996</v>
      </c>
      <c r="F6431" s="37" t="s">
        <v>24997</v>
      </c>
      <c r="G6431" s="37" t="s">
        <v>24998</v>
      </c>
      <c r="H6431" s="38"/>
      <c r="I6431" s="39" t="s">
        <v>24999</v>
      </c>
      <c r="J6431" s="38" t="s">
        <v>25000</v>
      </c>
      <c r="K6431" s="102">
        <v>5153</v>
      </c>
      <c r="L6431" s="40" t="s">
        <v>26995</v>
      </c>
      <c r="M6431" s="41">
        <f t="shared" si="225"/>
        <v>0</v>
      </c>
      <c r="N6431" s="41">
        <f t="shared" si="226"/>
        <v>0</v>
      </c>
      <c r="O6431" s="92"/>
      <c r="P6431" s="36"/>
      <c r="Q6431" s="35"/>
      <c r="R6431" s="44"/>
      <c r="S6431" s="44"/>
      <c r="T6431" s="45"/>
      <c r="U6431" s="45"/>
      <c r="V6431" s="45"/>
      <c r="W6431" s="45"/>
      <c r="X6431" s="45"/>
      <c r="Y6431" s="45"/>
      <c r="Z6431" s="46"/>
      <c r="AA6431" s="42"/>
      <c r="AB6431" s="42"/>
      <c r="AC6431" s="42"/>
      <c r="AD6431" s="42"/>
      <c r="AE6431" s="42"/>
      <c r="AF6431" s="42"/>
      <c r="AG6431" s="42"/>
      <c r="AH6431" s="46"/>
      <c r="AI6431" s="46"/>
      <c r="AJ6431" s="34"/>
      <c r="AK6431" s="34"/>
      <c r="AL6431" s="34"/>
      <c r="AM6431" s="34"/>
      <c r="AN6431" s="47"/>
      <c r="AO6431" s="47"/>
      <c r="AP6431" s="47"/>
      <c r="AQ6431" s="47"/>
      <c r="AR6431" s="47"/>
      <c r="AS6431" s="46"/>
      <c r="AT6431" s="46"/>
      <c r="AU6431" s="48"/>
      <c r="AV6431" s="48"/>
      <c r="AW6431" s="48"/>
      <c r="AX6431" s="48"/>
      <c r="AY6431" s="49"/>
      <c r="AZ6431" s="49"/>
      <c r="BA6431" s="49"/>
      <c r="BB6431" s="49"/>
      <c r="BC6431" s="49"/>
      <c r="BD6431" s="50"/>
      <c r="BE6431" s="50"/>
      <c r="BF6431" s="50"/>
      <c r="BG6431" s="50"/>
      <c r="BH6431" s="50"/>
      <c r="BI6431" s="53"/>
      <c r="BJ6431" s="53"/>
    </row>
    <row r="6432" spans="1:62" ht="53.4" thickBot="1" x14ac:dyDescent="0.3">
      <c r="A6432" s="28">
        <v>6432</v>
      </c>
      <c r="B6432" s="52" t="s">
        <v>24186</v>
      </c>
      <c r="C6432" s="33">
        <v>8</v>
      </c>
      <c r="D6432" s="33">
        <v>12</v>
      </c>
      <c r="E6432" s="37" t="s">
        <v>25001</v>
      </c>
      <c r="F6432" s="37" t="s">
        <v>25002</v>
      </c>
      <c r="G6432" s="37" t="s">
        <v>25003</v>
      </c>
      <c r="H6432" s="38" t="s">
        <v>25004</v>
      </c>
      <c r="I6432" s="39" t="s">
        <v>25005</v>
      </c>
      <c r="J6432" s="38"/>
      <c r="K6432" s="102">
        <v>5154</v>
      </c>
      <c r="L6432" s="40" t="s">
        <v>26995</v>
      </c>
      <c r="M6432" s="41">
        <f t="shared" si="225"/>
        <v>0</v>
      </c>
      <c r="N6432" s="41">
        <f t="shared" si="226"/>
        <v>0</v>
      </c>
      <c r="O6432" s="92"/>
      <c r="P6432" s="36"/>
      <c r="Q6432" s="35"/>
      <c r="R6432" s="44"/>
      <c r="S6432" s="44"/>
      <c r="T6432" s="45"/>
      <c r="U6432" s="45"/>
      <c r="V6432" s="45"/>
      <c r="W6432" s="45"/>
      <c r="X6432" s="45"/>
      <c r="Y6432" s="45"/>
      <c r="Z6432" s="46"/>
      <c r="AA6432" s="42"/>
      <c r="AB6432" s="42"/>
      <c r="AC6432" s="42"/>
      <c r="AD6432" s="42"/>
      <c r="AE6432" s="42"/>
      <c r="AF6432" s="42"/>
      <c r="AG6432" s="42"/>
      <c r="AH6432" s="46"/>
      <c r="AI6432" s="46"/>
      <c r="AJ6432" s="34"/>
      <c r="AK6432" s="34"/>
      <c r="AL6432" s="34"/>
      <c r="AM6432" s="34"/>
      <c r="AN6432" s="47"/>
      <c r="AO6432" s="47"/>
      <c r="AP6432" s="47"/>
      <c r="AQ6432" s="47"/>
      <c r="AR6432" s="47"/>
      <c r="AS6432" s="46"/>
      <c r="AT6432" s="46"/>
      <c r="AU6432" s="48"/>
      <c r="AV6432" s="48"/>
      <c r="AW6432" s="48"/>
      <c r="AX6432" s="48"/>
      <c r="AY6432" s="49"/>
      <c r="AZ6432" s="49"/>
      <c r="BA6432" s="49"/>
      <c r="BB6432" s="49"/>
      <c r="BC6432" s="49"/>
      <c r="BD6432" s="50"/>
      <c r="BE6432" s="50"/>
      <c r="BF6432" s="50"/>
      <c r="BG6432" s="50"/>
      <c r="BH6432" s="50"/>
      <c r="BI6432" s="53"/>
      <c r="BJ6432" s="53"/>
    </row>
    <row r="6433" spans="1:62" ht="79.8" thickBot="1" x14ac:dyDescent="0.3">
      <c r="A6433" s="28">
        <v>6433</v>
      </c>
      <c r="B6433" s="52" t="s">
        <v>24186</v>
      </c>
      <c r="C6433" s="33">
        <v>8</v>
      </c>
      <c r="D6433" s="33">
        <v>13</v>
      </c>
      <c r="E6433" s="37" t="s">
        <v>25006</v>
      </c>
      <c r="F6433" s="37" t="s">
        <v>25007</v>
      </c>
      <c r="G6433" s="37" t="s">
        <v>25008</v>
      </c>
      <c r="H6433" s="38" t="s">
        <v>25009</v>
      </c>
      <c r="I6433" s="39" t="s">
        <v>25010</v>
      </c>
      <c r="J6433" s="38"/>
      <c r="K6433" s="102">
        <v>5155</v>
      </c>
      <c r="L6433" s="40" t="s">
        <v>26995</v>
      </c>
      <c r="M6433" s="41">
        <f t="shared" si="225"/>
        <v>0</v>
      </c>
      <c r="N6433" s="41">
        <f t="shared" si="226"/>
        <v>0</v>
      </c>
      <c r="O6433" s="92"/>
      <c r="P6433" s="36"/>
      <c r="Q6433" s="35"/>
      <c r="R6433" s="44"/>
      <c r="S6433" s="44"/>
      <c r="T6433" s="45"/>
      <c r="U6433" s="45"/>
      <c r="V6433" s="45"/>
      <c r="W6433" s="45"/>
      <c r="X6433" s="45"/>
      <c r="Y6433" s="45"/>
      <c r="Z6433" s="46"/>
      <c r="AA6433" s="42"/>
      <c r="AB6433" s="42"/>
      <c r="AC6433" s="42"/>
      <c r="AD6433" s="42"/>
      <c r="AE6433" s="42"/>
      <c r="AF6433" s="42"/>
      <c r="AG6433" s="42"/>
      <c r="AH6433" s="46"/>
      <c r="AI6433" s="46"/>
      <c r="AJ6433" s="34"/>
      <c r="AK6433" s="34"/>
      <c r="AL6433" s="34"/>
      <c r="AM6433" s="34"/>
      <c r="AN6433" s="47"/>
      <c r="AO6433" s="47"/>
      <c r="AP6433" s="47"/>
      <c r="AQ6433" s="47"/>
      <c r="AR6433" s="47"/>
      <c r="AS6433" s="46"/>
      <c r="AT6433" s="46"/>
      <c r="AU6433" s="48"/>
      <c r="AV6433" s="48"/>
      <c r="AW6433" s="48"/>
      <c r="AX6433" s="48"/>
      <c r="AY6433" s="49"/>
      <c r="AZ6433" s="49"/>
      <c r="BA6433" s="49"/>
      <c r="BB6433" s="49"/>
      <c r="BC6433" s="49"/>
      <c r="BD6433" s="50"/>
      <c r="BE6433" s="50"/>
      <c r="BF6433" s="50"/>
      <c r="BG6433" s="50"/>
      <c r="BH6433" s="50"/>
      <c r="BI6433" s="53"/>
      <c r="BJ6433" s="53"/>
    </row>
    <row r="6434" spans="1:62" ht="145.80000000000001" thickBot="1" x14ac:dyDescent="0.3">
      <c r="A6434" s="28">
        <v>6434</v>
      </c>
      <c r="B6434" s="52" t="s">
        <v>24186</v>
      </c>
      <c r="C6434" s="33">
        <v>8</v>
      </c>
      <c r="D6434" s="33">
        <v>14</v>
      </c>
      <c r="E6434" s="37" t="s">
        <v>25011</v>
      </c>
      <c r="F6434" s="37" t="s">
        <v>92</v>
      </c>
      <c r="G6434" s="37" t="s">
        <v>25012</v>
      </c>
      <c r="H6434" s="38" t="s">
        <v>25013</v>
      </c>
      <c r="I6434" s="39" t="s">
        <v>25014</v>
      </c>
      <c r="J6434" s="38"/>
      <c r="K6434" s="102">
        <v>5156</v>
      </c>
      <c r="L6434" s="40" t="s">
        <v>26995</v>
      </c>
      <c r="M6434" s="41">
        <f t="shared" si="225"/>
        <v>0</v>
      </c>
      <c r="N6434" s="41">
        <f t="shared" si="226"/>
        <v>0</v>
      </c>
      <c r="O6434" s="92"/>
      <c r="P6434" s="36"/>
      <c r="Q6434" s="35"/>
      <c r="R6434" s="44"/>
      <c r="S6434" s="44"/>
      <c r="T6434" s="45"/>
      <c r="U6434" s="45"/>
      <c r="V6434" s="45"/>
      <c r="W6434" s="45"/>
      <c r="X6434" s="45"/>
      <c r="Y6434" s="45"/>
      <c r="Z6434" s="46"/>
      <c r="AA6434" s="42"/>
      <c r="AB6434" s="42"/>
      <c r="AC6434" s="42"/>
      <c r="AD6434" s="42"/>
      <c r="AE6434" s="42"/>
      <c r="AF6434" s="42"/>
      <c r="AG6434" s="42"/>
      <c r="AH6434" s="46"/>
      <c r="AI6434" s="46"/>
      <c r="AJ6434" s="34"/>
      <c r="AK6434" s="34"/>
      <c r="AL6434" s="34"/>
      <c r="AM6434" s="34"/>
      <c r="AN6434" s="47"/>
      <c r="AO6434" s="47"/>
      <c r="AP6434" s="47"/>
      <c r="AQ6434" s="47"/>
      <c r="AR6434" s="47"/>
      <c r="AS6434" s="46"/>
      <c r="AT6434" s="46"/>
      <c r="AU6434" s="48"/>
      <c r="AV6434" s="48"/>
      <c r="AW6434" s="48"/>
      <c r="AX6434" s="48"/>
      <c r="AY6434" s="49"/>
      <c r="AZ6434" s="49"/>
      <c r="BA6434" s="49"/>
      <c r="BB6434" s="49"/>
      <c r="BC6434" s="49"/>
      <c r="BD6434" s="50"/>
      <c r="BE6434" s="50"/>
      <c r="BF6434" s="50"/>
      <c r="BG6434" s="50"/>
      <c r="BH6434" s="50"/>
      <c r="BI6434" s="53"/>
      <c r="BJ6434" s="53"/>
    </row>
    <row r="6435" spans="1:62" ht="79.8" thickBot="1" x14ac:dyDescent="0.3">
      <c r="A6435" s="28">
        <v>6435</v>
      </c>
      <c r="B6435" s="52" t="s">
        <v>24186</v>
      </c>
      <c r="C6435" s="33">
        <v>8</v>
      </c>
      <c r="D6435" s="33">
        <v>15</v>
      </c>
      <c r="E6435" s="37" t="s">
        <v>25015</v>
      </c>
      <c r="F6435" s="37" t="s">
        <v>25016</v>
      </c>
      <c r="G6435" s="37" t="s">
        <v>25017</v>
      </c>
      <c r="H6435" s="38"/>
      <c r="I6435" s="39" t="s">
        <v>25018</v>
      </c>
      <c r="J6435" s="38" t="s">
        <v>25019</v>
      </c>
      <c r="K6435" s="102">
        <v>5157</v>
      </c>
      <c r="L6435" s="40" t="s">
        <v>26995</v>
      </c>
      <c r="M6435" s="41">
        <f t="shared" si="225"/>
        <v>0</v>
      </c>
      <c r="N6435" s="41">
        <f t="shared" si="226"/>
        <v>0</v>
      </c>
      <c r="O6435" s="92"/>
      <c r="P6435" s="36"/>
      <c r="Q6435" s="35"/>
      <c r="R6435" s="44"/>
      <c r="S6435" s="44"/>
      <c r="T6435" s="45"/>
      <c r="U6435" s="45"/>
      <c r="V6435" s="45"/>
      <c r="W6435" s="45"/>
      <c r="X6435" s="45"/>
      <c r="Y6435" s="45"/>
      <c r="Z6435" s="46"/>
      <c r="AA6435" s="42"/>
      <c r="AB6435" s="42"/>
      <c r="AC6435" s="42"/>
      <c r="AD6435" s="42"/>
      <c r="AE6435" s="42"/>
      <c r="AF6435" s="42"/>
      <c r="AG6435" s="42"/>
      <c r="AH6435" s="46"/>
      <c r="AI6435" s="46"/>
      <c r="AJ6435" s="34"/>
      <c r="AK6435" s="34"/>
      <c r="AL6435" s="34"/>
      <c r="AM6435" s="34"/>
      <c r="AN6435" s="47"/>
      <c r="AO6435" s="47"/>
      <c r="AP6435" s="47"/>
      <c r="AQ6435" s="47"/>
      <c r="AR6435" s="47"/>
      <c r="AS6435" s="46"/>
      <c r="AT6435" s="46"/>
      <c r="AU6435" s="48"/>
      <c r="AV6435" s="48"/>
      <c r="AW6435" s="48"/>
      <c r="AX6435" s="48"/>
      <c r="AY6435" s="49"/>
      <c r="AZ6435" s="49"/>
      <c r="BA6435" s="49"/>
      <c r="BB6435" s="49"/>
      <c r="BC6435" s="49"/>
      <c r="BD6435" s="50"/>
      <c r="BE6435" s="50"/>
      <c r="BF6435" s="50"/>
      <c r="BG6435" s="50"/>
      <c r="BH6435" s="50"/>
      <c r="BI6435" s="53"/>
      <c r="BJ6435" s="53"/>
    </row>
    <row r="6436" spans="1:62" ht="132.6" thickBot="1" x14ac:dyDescent="0.3">
      <c r="A6436" s="28">
        <v>6436</v>
      </c>
      <c r="B6436" s="52" t="s">
        <v>24186</v>
      </c>
      <c r="C6436" s="33">
        <v>8</v>
      </c>
      <c r="D6436" s="33">
        <v>16</v>
      </c>
      <c r="E6436" s="37" t="s">
        <v>25020</v>
      </c>
      <c r="F6436" s="37" t="s">
        <v>104</v>
      </c>
      <c r="G6436" s="37" t="s">
        <v>25021</v>
      </c>
      <c r="H6436" s="38" t="s">
        <v>25022</v>
      </c>
      <c r="I6436" s="39" t="s">
        <v>25023</v>
      </c>
      <c r="J6436" s="38"/>
      <c r="K6436" s="102">
        <v>5158</v>
      </c>
      <c r="L6436" s="40" t="s">
        <v>26995</v>
      </c>
      <c r="M6436" s="41">
        <f t="shared" si="225"/>
        <v>0</v>
      </c>
      <c r="N6436" s="41">
        <f t="shared" si="226"/>
        <v>0</v>
      </c>
      <c r="O6436" s="92"/>
      <c r="P6436" s="36"/>
      <c r="Q6436" s="35"/>
      <c r="R6436" s="44"/>
      <c r="S6436" s="44"/>
      <c r="T6436" s="45"/>
      <c r="U6436" s="45"/>
      <c r="V6436" s="45"/>
      <c r="W6436" s="45"/>
      <c r="X6436" s="45"/>
      <c r="Y6436" s="45"/>
      <c r="Z6436" s="46"/>
      <c r="AA6436" s="42"/>
      <c r="AB6436" s="42"/>
      <c r="AC6436" s="42"/>
      <c r="AD6436" s="42"/>
      <c r="AE6436" s="42"/>
      <c r="AF6436" s="42"/>
      <c r="AG6436" s="42"/>
      <c r="AH6436" s="46"/>
      <c r="AI6436" s="46"/>
      <c r="AJ6436" s="34">
        <v>1</v>
      </c>
      <c r="AK6436" s="34">
        <v>0</v>
      </c>
      <c r="AL6436" s="34" t="s">
        <v>29102</v>
      </c>
      <c r="AM6436" s="34" t="s">
        <v>29103</v>
      </c>
      <c r="AN6436" s="47"/>
      <c r="AO6436" s="47"/>
      <c r="AP6436" s="47"/>
      <c r="AQ6436" s="47"/>
      <c r="AR6436" s="47"/>
      <c r="AS6436" s="46"/>
      <c r="AT6436" s="46"/>
      <c r="AU6436" s="48"/>
      <c r="AV6436" s="48"/>
      <c r="AW6436" s="48"/>
      <c r="AX6436" s="48"/>
      <c r="AY6436" s="49"/>
      <c r="AZ6436" s="49"/>
      <c r="BA6436" s="49"/>
      <c r="BB6436" s="49"/>
      <c r="BC6436" s="49"/>
      <c r="BD6436" s="50"/>
      <c r="BE6436" s="50"/>
      <c r="BF6436" s="50"/>
      <c r="BG6436" s="50"/>
      <c r="BH6436" s="50"/>
      <c r="BI6436" s="53"/>
      <c r="BJ6436" s="53"/>
    </row>
    <row r="6437" spans="1:62" ht="119.4" thickBot="1" x14ac:dyDescent="0.3">
      <c r="A6437" s="28">
        <v>6437</v>
      </c>
      <c r="B6437" s="52" t="s">
        <v>24186</v>
      </c>
      <c r="C6437" s="33">
        <v>8</v>
      </c>
      <c r="D6437" s="33">
        <v>17</v>
      </c>
      <c r="E6437" s="37" t="s">
        <v>25024</v>
      </c>
      <c r="F6437" s="37" t="s">
        <v>25025</v>
      </c>
      <c r="G6437" s="37" t="s">
        <v>25026</v>
      </c>
      <c r="H6437" s="38"/>
      <c r="I6437" s="39" t="s">
        <v>25027</v>
      </c>
      <c r="J6437" s="38" t="s">
        <v>25028</v>
      </c>
      <c r="K6437" s="102">
        <v>5159</v>
      </c>
      <c r="L6437" s="40" t="s">
        <v>26995</v>
      </c>
      <c r="M6437" s="41">
        <f t="shared" si="225"/>
        <v>0</v>
      </c>
      <c r="N6437" s="41">
        <f t="shared" si="226"/>
        <v>0</v>
      </c>
      <c r="O6437" s="92"/>
      <c r="P6437" s="36"/>
      <c r="Q6437" s="35"/>
      <c r="R6437" s="44"/>
      <c r="S6437" s="44"/>
      <c r="T6437" s="45"/>
      <c r="U6437" s="45"/>
      <c r="V6437" s="45"/>
      <c r="W6437" s="45"/>
      <c r="X6437" s="45"/>
      <c r="Y6437" s="45"/>
      <c r="Z6437" s="46"/>
      <c r="AA6437" s="42"/>
      <c r="AB6437" s="42"/>
      <c r="AC6437" s="42"/>
      <c r="AD6437" s="42"/>
      <c r="AE6437" s="42"/>
      <c r="AF6437" s="42"/>
      <c r="AG6437" s="42"/>
      <c r="AH6437" s="46"/>
      <c r="AI6437" s="46"/>
      <c r="AJ6437" s="34">
        <v>1</v>
      </c>
      <c r="AK6437" s="34">
        <v>0</v>
      </c>
      <c r="AL6437" s="34" t="s">
        <v>29104</v>
      </c>
      <c r="AM6437" s="34" t="s">
        <v>29105</v>
      </c>
      <c r="AN6437" s="47"/>
      <c r="AO6437" s="47"/>
      <c r="AP6437" s="47"/>
      <c r="AQ6437" s="47"/>
      <c r="AR6437" s="47"/>
      <c r="AS6437" s="46"/>
      <c r="AT6437" s="46"/>
      <c r="AU6437" s="48"/>
      <c r="AV6437" s="48"/>
      <c r="AW6437" s="48"/>
      <c r="AX6437" s="48"/>
      <c r="AY6437" s="49"/>
      <c r="AZ6437" s="49"/>
      <c r="BA6437" s="49"/>
      <c r="BB6437" s="49"/>
      <c r="BC6437" s="49"/>
      <c r="BD6437" s="50"/>
      <c r="BE6437" s="50"/>
      <c r="BF6437" s="50"/>
      <c r="BG6437" s="50"/>
      <c r="BH6437" s="50"/>
      <c r="BI6437" s="53"/>
      <c r="BJ6437" s="53"/>
    </row>
    <row r="6438" spans="1:62" ht="66.599999999999994" thickBot="1" x14ac:dyDescent="0.3">
      <c r="A6438" s="28">
        <v>6438</v>
      </c>
      <c r="B6438" s="52" t="s">
        <v>24186</v>
      </c>
      <c r="C6438" s="33">
        <v>8</v>
      </c>
      <c r="D6438" s="33">
        <v>18</v>
      </c>
      <c r="E6438" s="37" t="s">
        <v>25029</v>
      </c>
      <c r="F6438" s="37" t="s">
        <v>25030</v>
      </c>
      <c r="G6438" s="37" t="s">
        <v>25031</v>
      </c>
      <c r="H6438" s="38"/>
      <c r="I6438" s="39" t="s">
        <v>25032</v>
      </c>
      <c r="J6438" s="38" t="s">
        <v>25033</v>
      </c>
      <c r="K6438" s="102">
        <v>5160</v>
      </c>
      <c r="L6438" s="40" t="s">
        <v>26995</v>
      </c>
      <c r="M6438" s="41">
        <f t="shared" si="225"/>
        <v>0</v>
      </c>
      <c r="N6438" s="41">
        <f t="shared" si="226"/>
        <v>0</v>
      </c>
      <c r="O6438" s="92"/>
      <c r="P6438" s="36"/>
      <c r="Q6438" s="35"/>
      <c r="R6438" s="44"/>
      <c r="S6438" s="44"/>
      <c r="T6438" s="45"/>
      <c r="U6438" s="45"/>
      <c r="V6438" s="45"/>
      <c r="W6438" s="45"/>
      <c r="X6438" s="45"/>
      <c r="Y6438" s="45"/>
      <c r="Z6438" s="46"/>
      <c r="AA6438" s="42"/>
      <c r="AB6438" s="42"/>
      <c r="AC6438" s="42"/>
      <c r="AD6438" s="42"/>
      <c r="AE6438" s="42"/>
      <c r="AF6438" s="42"/>
      <c r="AG6438" s="42"/>
      <c r="AH6438" s="46"/>
      <c r="AI6438" s="46"/>
      <c r="AJ6438" s="34"/>
      <c r="AK6438" s="34"/>
      <c r="AL6438" s="34"/>
      <c r="AM6438" s="34"/>
      <c r="AN6438" s="47"/>
      <c r="AO6438" s="47"/>
      <c r="AP6438" s="47"/>
      <c r="AQ6438" s="47"/>
      <c r="AR6438" s="47"/>
      <c r="AS6438" s="46"/>
      <c r="AT6438" s="46"/>
      <c r="AU6438" s="48"/>
      <c r="AV6438" s="48"/>
      <c r="AW6438" s="48"/>
      <c r="AX6438" s="48"/>
      <c r="AY6438" s="49"/>
      <c r="AZ6438" s="49"/>
      <c r="BA6438" s="49"/>
      <c r="BB6438" s="49"/>
      <c r="BC6438" s="49"/>
      <c r="BD6438" s="50"/>
      <c r="BE6438" s="50"/>
      <c r="BF6438" s="50"/>
      <c r="BG6438" s="50"/>
      <c r="BH6438" s="50"/>
      <c r="BI6438" s="53"/>
      <c r="BJ6438" s="53"/>
    </row>
    <row r="6439" spans="1:62" ht="66.599999999999994" thickBot="1" x14ac:dyDescent="0.3">
      <c r="A6439" s="28">
        <v>6439</v>
      </c>
      <c r="B6439" s="52" t="s">
        <v>24186</v>
      </c>
      <c r="C6439" s="33">
        <v>8</v>
      </c>
      <c r="D6439" s="33">
        <v>19</v>
      </c>
      <c r="E6439" s="37" t="s">
        <v>25034</v>
      </c>
      <c r="F6439" s="37" t="s">
        <v>25035</v>
      </c>
      <c r="G6439" s="37" t="s">
        <v>25036</v>
      </c>
      <c r="H6439" s="38"/>
      <c r="I6439" s="39" t="s">
        <v>25037</v>
      </c>
      <c r="J6439" s="38" t="s">
        <v>25035</v>
      </c>
      <c r="K6439" s="102">
        <v>5161</v>
      </c>
      <c r="L6439" s="40" t="s">
        <v>26995</v>
      </c>
      <c r="M6439" s="41">
        <f t="shared" ref="M6439:M6502" si="227">IF(L6439=L6438,0,1)</f>
        <v>0</v>
      </c>
      <c r="N6439" s="41">
        <f t="shared" si="226"/>
        <v>0</v>
      </c>
      <c r="O6439" s="92"/>
      <c r="P6439" s="36"/>
      <c r="Q6439" s="35"/>
      <c r="R6439" s="44"/>
      <c r="S6439" s="44"/>
      <c r="T6439" s="45"/>
      <c r="U6439" s="45"/>
      <c r="V6439" s="45"/>
      <c r="W6439" s="45"/>
      <c r="X6439" s="45"/>
      <c r="Y6439" s="45"/>
      <c r="Z6439" s="46"/>
      <c r="AA6439" s="42"/>
      <c r="AB6439" s="42"/>
      <c r="AC6439" s="42"/>
      <c r="AD6439" s="42"/>
      <c r="AE6439" s="42"/>
      <c r="AF6439" s="42"/>
      <c r="AG6439" s="42"/>
      <c r="AH6439" s="46"/>
      <c r="AI6439" s="46"/>
      <c r="AJ6439" s="34"/>
      <c r="AK6439" s="34"/>
      <c r="AL6439" s="34"/>
      <c r="AM6439" s="34"/>
      <c r="AN6439" s="47"/>
      <c r="AO6439" s="47"/>
      <c r="AP6439" s="47"/>
      <c r="AQ6439" s="47"/>
      <c r="AR6439" s="47"/>
      <c r="AS6439" s="46"/>
      <c r="AT6439" s="46"/>
      <c r="AU6439" s="48"/>
      <c r="AV6439" s="48"/>
      <c r="AW6439" s="48"/>
      <c r="AX6439" s="48"/>
      <c r="AY6439" s="49"/>
      <c r="AZ6439" s="49"/>
      <c r="BA6439" s="49"/>
      <c r="BB6439" s="49"/>
      <c r="BC6439" s="49"/>
      <c r="BD6439" s="50"/>
      <c r="BE6439" s="50"/>
      <c r="BF6439" s="50"/>
      <c r="BG6439" s="50"/>
      <c r="BH6439" s="50"/>
      <c r="BI6439" s="53"/>
      <c r="BJ6439" s="53"/>
    </row>
    <row r="6440" spans="1:62" ht="93" thickBot="1" x14ac:dyDescent="0.3">
      <c r="A6440" s="28">
        <v>6440</v>
      </c>
      <c r="B6440" s="52" t="s">
        <v>24186</v>
      </c>
      <c r="C6440" s="33">
        <v>8</v>
      </c>
      <c r="D6440" s="33">
        <v>20</v>
      </c>
      <c r="E6440" s="37" t="s">
        <v>25038</v>
      </c>
      <c r="F6440" s="37" t="s">
        <v>126</v>
      </c>
      <c r="G6440" s="37" t="s">
        <v>25039</v>
      </c>
      <c r="H6440" s="38"/>
      <c r="I6440" s="39" t="s">
        <v>25040</v>
      </c>
      <c r="J6440" s="38"/>
      <c r="K6440" s="102">
        <v>5162</v>
      </c>
      <c r="L6440" s="40" t="s">
        <v>26995</v>
      </c>
      <c r="M6440" s="41">
        <f t="shared" si="227"/>
        <v>0</v>
      </c>
      <c r="N6440" s="41">
        <f t="shared" si="226"/>
        <v>0</v>
      </c>
      <c r="O6440" s="92"/>
      <c r="P6440" s="36"/>
      <c r="Q6440" s="35"/>
      <c r="R6440" s="44"/>
      <c r="S6440" s="44"/>
      <c r="T6440" s="45"/>
      <c r="U6440" s="45"/>
      <c r="V6440" s="45"/>
      <c r="W6440" s="45"/>
      <c r="X6440" s="45"/>
      <c r="Y6440" s="45"/>
      <c r="Z6440" s="46"/>
      <c r="AA6440" s="42"/>
      <c r="AB6440" s="42"/>
      <c r="AC6440" s="42"/>
      <c r="AD6440" s="42"/>
      <c r="AE6440" s="42"/>
      <c r="AF6440" s="42"/>
      <c r="AG6440" s="42"/>
      <c r="AH6440" s="46"/>
      <c r="AI6440" s="46"/>
      <c r="AJ6440" s="34"/>
      <c r="AK6440" s="34"/>
      <c r="AL6440" s="34"/>
      <c r="AM6440" s="34"/>
      <c r="AN6440" s="47"/>
      <c r="AO6440" s="47"/>
      <c r="AP6440" s="47"/>
      <c r="AQ6440" s="47"/>
      <c r="AR6440" s="47"/>
      <c r="AS6440" s="46"/>
      <c r="AT6440" s="46"/>
      <c r="AU6440" s="48"/>
      <c r="AV6440" s="48"/>
      <c r="AW6440" s="48"/>
      <c r="AX6440" s="48"/>
      <c r="AY6440" s="49"/>
      <c r="AZ6440" s="49"/>
      <c r="BA6440" s="49"/>
      <c r="BB6440" s="49"/>
      <c r="BC6440" s="49"/>
      <c r="BD6440" s="50"/>
      <c r="BE6440" s="50"/>
      <c r="BF6440" s="50"/>
      <c r="BG6440" s="50"/>
      <c r="BH6440" s="50"/>
      <c r="BI6440" s="53"/>
      <c r="BJ6440" s="53"/>
    </row>
    <row r="6441" spans="1:62" ht="66.599999999999994" thickBot="1" x14ac:dyDescent="0.3">
      <c r="A6441" s="28">
        <v>6441</v>
      </c>
      <c r="B6441" s="52" t="s">
        <v>24186</v>
      </c>
      <c r="C6441" s="33">
        <v>8</v>
      </c>
      <c r="D6441" s="33">
        <v>21</v>
      </c>
      <c r="E6441" s="37" t="s">
        <v>25041</v>
      </c>
      <c r="F6441" s="37" t="s">
        <v>104</v>
      </c>
      <c r="G6441" s="37" t="s">
        <v>25042</v>
      </c>
      <c r="H6441" s="38" t="s">
        <v>25043</v>
      </c>
      <c r="I6441" s="39" t="s">
        <v>25044</v>
      </c>
      <c r="J6441" s="38"/>
      <c r="K6441" s="102">
        <v>5163</v>
      </c>
      <c r="L6441" s="40" t="s">
        <v>26995</v>
      </c>
      <c r="M6441" s="41">
        <f t="shared" si="227"/>
        <v>0</v>
      </c>
      <c r="N6441" s="41">
        <f t="shared" si="226"/>
        <v>0</v>
      </c>
      <c r="O6441" s="92"/>
      <c r="P6441" s="36"/>
      <c r="Q6441" s="35"/>
      <c r="R6441" s="44"/>
      <c r="S6441" s="44"/>
      <c r="T6441" s="45"/>
      <c r="U6441" s="45"/>
      <c r="V6441" s="45"/>
      <c r="W6441" s="45"/>
      <c r="X6441" s="45"/>
      <c r="Y6441" s="45"/>
      <c r="Z6441" s="46"/>
      <c r="AA6441" s="42"/>
      <c r="AB6441" s="42"/>
      <c r="AC6441" s="42"/>
      <c r="AD6441" s="42"/>
      <c r="AE6441" s="42"/>
      <c r="AF6441" s="42"/>
      <c r="AG6441" s="42"/>
      <c r="AH6441" s="46"/>
      <c r="AI6441" s="46"/>
      <c r="AJ6441" s="34"/>
      <c r="AK6441" s="34"/>
      <c r="AL6441" s="34"/>
      <c r="AM6441" s="34"/>
      <c r="AN6441" s="47"/>
      <c r="AO6441" s="47"/>
      <c r="AP6441" s="47"/>
      <c r="AQ6441" s="47"/>
      <c r="AR6441" s="47"/>
      <c r="AS6441" s="46"/>
      <c r="AT6441" s="46"/>
      <c r="AU6441" s="48"/>
      <c r="AV6441" s="48"/>
      <c r="AW6441" s="48"/>
      <c r="AX6441" s="48"/>
      <c r="AY6441" s="49"/>
      <c r="AZ6441" s="49"/>
      <c r="BA6441" s="49"/>
      <c r="BB6441" s="49"/>
      <c r="BC6441" s="49"/>
      <c r="BD6441" s="50"/>
      <c r="BE6441" s="50"/>
      <c r="BF6441" s="50"/>
      <c r="BG6441" s="50"/>
      <c r="BH6441" s="50"/>
      <c r="BI6441" s="53"/>
      <c r="BJ6441" s="53"/>
    </row>
    <row r="6442" spans="1:62" ht="145.80000000000001" thickBot="1" x14ac:dyDescent="0.3">
      <c r="A6442" s="28">
        <v>6442</v>
      </c>
      <c r="B6442" s="52" t="s">
        <v>24186</v>
      </c>
      <c r="C6442" s="33">
        <v>8</v>
      </c>
      <c r="D6442" s="33">
        <v>22</v>
      </c>
      <c r="E6442" s="37" t="s">
        <v>25045</v>
      </c>
      <c r="F6442" s="37" t="s">
        <v>25046</v>
      </c>
      <c r="G6442" s="37" t="s">
        <v>25047</v>
      </c>
      <c r="H6442" s="38" t="s">
        <v>25048</v>
      </c>
      <c r="I6442" s="39" t="s">
        <v>25049</v>
      </c>
      <c r="J6442" s="38" t="s">
        <v>25050</v>
      </c>
      <c r="K6442" s="102">
        <v>5164</v>
      </c>
      <c r="L6442" s="40" t="s">
        <v>26995</v>
      </c>
      <c r="M6442" s="41">
        <f t="shared" si="227"/>
        <v>0</v>
      </c>
      <c r="N6442" s="41">
        <f t="shared" si="226"/>
        <v>0</v>
      </c>
      <c r="O6442" s="92"/>
      <c r="P6442" s="36"/>
      <c r="Q6442" s="35"/>
      <c r="R6442" s="44"/>
      <c r="S6442" s="44"/>
      <c r="T6442" s="45"/>
      <c r="U6442" s="45"/>
      <c r="V6442" s="45"/>
      <c r="W6442" s="45"/>
      <c r="X6442" s="45"/>
      <c r="Y6442" s="45"/>
      <c r="Z6442" s="46"/>
      <c r="AA6442" s="42"/>
      <c r="AB6442" s="42"/>
      <c r="AC6442" s="42"/>
      <c r="AD6442" s="42"/>
      <c r="AE6442" s="42"/>
      <c r="AF6442" s="42"/>
      <c r="AG6442" s="42"/>
      <c r="AH6442" s="46"/>
      <c r="AI6442" s="46"/>
      <c r="AJ6442" s="34">
        <v>1</v>
      </c>
      <c r="AK6442" s="34">
        <v>0</v>
      </c>
      <c r="AL6442" s="34" t="s">
        <v>29106</v>
      </c>
      <c r="AM6442" s="34" t="s">
        <v>27051</v>
      </c>
      <c r="AN6442" s="47"/>
      <c r="AO6442" s="47"/>
      <c r="AP6442" s="47"/>
      <c r="AQ6442" s="47"/>
      <c r="AR6442" s="47"/>
      <c r="AS6442" s="46"/>
      <c r="AT6442" s="46"/>
      <c r="AU6442" s="48"/>
      <c r="AV6442" s="48"/>
      <c r="AW6442" s="48"/>
      <c r="AX6442" s="48"/>
      <c r="AY6442" s="49"/>
      <c r="AZ6442" s="49"/>
      <c r="BA6442" s="49"/>
      <c r="BB6442" s="49"/>
      <c r="BC6442" s="49"/>
      <c r="BD6442" s="50"/>
      <c r="BE6442" s="50"/>
      <c r="BF6442" s="50"/>
      <c r="BG6442" s="50"/>
      <c r="BH6442" s="50"/>
      <c r="BI6442" s="53"/>
      <c r="BJ6442" s="53"/>
    </row>
    <row r="6443" spans="1:62" ht="225" thickBot="1" x14ac:dyDescent="0.3">
      <c r="A6443" s="28">
        <v>6443</v>
      </c>
      <c r="B6443" s="52" t="s">
        <v>24186</v>
      </c>
      <c r="C6443" s="33">
        <v>8</v>
      </c>
      <c r="D6443" s="33">
        <v>23</v>
      </c>
      <c r="E6443" s="37" t="s">
        <v>25051</v>
      </c>
      <c r="F6443" s="37" t="s">
        <v>245</v>
      </c>
      <c r="G6443" s="37" t="s">
        <v>25052</v>
      </c>
      <c r="H6443" s="38" t="s">
        <v>25053</v>
      </c>
      <c r="I6443" s="39" t="s">
        <v>25054</v>
      </c>
      <c r="J6443" s="38"/>
      <c r="K6443" s="102">
        <v>5165</v>
      </c>
      <c r="L6443" s="40" t="s">
        <v>26995</v>
      </c>
      <c r="M6443" s="41">
        <f t="shared" si="227"/>
        <v>0</v>
      </c>
      <c r="N6443" s="41">
        <f t="shared" si="226"/>
        <v>0</v>
      </c>
      <c r="O6443" s="92"/>
      <c r="P6443" s="36"/>
      <c r="Q6443" s="35"/>
      <c r="R6443" s="44"/>
      <c r="S6443" s="44"/>
      <c r="T6443" s="45"/>
      <c r="U6443" s="45"/>
      <c r="V6443" s="45"/>
      <c r="W6443" s="45"/>
      <c r="X6443" s="45"/>
      <c r="Y6443" s="45"/>
      <c r="Z6443" s="46"/>
      <c r="AA6443" s="42"/>
      <c r="AB6443" s="42"/>
      <c r="AC6443" s="42"/>
      <c r="AD6443" s="42"/>
      <c r="AE6443" s="42"/>
      <c r="AF6443" s="42"/>
      <c r="AG6443" s="42"/>
      <c r="AH6443" s="46"/>
      <c r="AI6443" s="46"/>
      <c r="AJ6443" s="34">
        <v>3</v>
      </c>
      <c r="AK6443" s="34">
        <v>0</v>
      </c>
      <c r="AL6443" s="34" t="s">
        <v>29107</v>
      </c>
      <c r="AM6443" s="34" t="s">
        <v>29108</v>
      </c>
      <c r="AN6443" s="47"/>
      <c r="AO6443" s="47"/>
      <c r="AP6443" s="47"/>
      <c r="AQ6443" s="47"/>
      <c r="AR6443" s="47"/>
      <c r="AS6443" s="46"/>
      <c r="AT6443" s="46"/>
      <c r="AU6443" s="48"/>
      <c r="AV6443" s="48"/>
      <c r="AW6443" s="48"/>
      <c r="AX6443" s="48"/>
      <c r="AY6443" s="49"/>
      <c r="AZ6443" s="49"/>
      <c r="BA6443" s="49"/>
      <c r="BB6443" s="49"/>
      <c r="BC6443" s="49"/>
      <c r="BD6443" s="50"/>
      <c r="BE6443" s="50"/>
      <c r="BF6443" s="50"/>
      <c r="BG6443" s="50"/>
      <c r="BH6443" s="50"/>
      <c r="BI6443" s="53"/>
      <c r="BJ6443" s="53"/>
    </row>
    <row r="6444" spans="1:62" ht="172.2" thickBot="1" x14ac:dyDescent="0.3">
      <c r="A6444" s="28">
        <v>6444</v>
      </c>
      <c r="B6444" s="52" t="s">
        <v>24186</v>
      </c>
      <c r="C6444" s="33">
        <v>8</v>
      </c>
      <c r="D6444" s="33">
        <v>24</v>
      </c>
      <c r="E6444" s="37" t="s">
        <v>25055</v>
      </c>
      <c r="F6444" s="37" t="s">
        <v>245</v>
      </c>
      <c r="G6444" s="37" t="s">
        <v>25056</v>
      </c>
      <c r="H6444" s="38"/>
      <c r="I6444" s="39" t="s">
        <v>25057</v>
      </c>
      <c r="J6444" s="38"/>
      <c r="K6444" s="102">
        <v>5166</v>
      </c>
      <c r="L6444" s="40" t="s">
        <v>26995</v>
      </c>
      <c r="M6444" s="41">
        <f t="shared" si="227"/>
        <v>0</v>
      </c>
      <c r="N6444" s="41">
        <f t="shared" si="226"/>
        <v>0</v>
      </c>
      <c r="O6444" s="92"/>
      <c r="P6444" s="36"/>
      <c r="Q6444" s="35"/>
      <c r="R6444" s="44"/>
      <c r="S6444" s="44"/>
      <c r="T6444" s="45"/>
      <c r="U6444" s="45"/>
      <c r="V6444" s="45"/>
      <c r="W6444" s="45"/>
      <c r="X6444" s="45"/>
      <c r="Y6444" s="45"/>
      <c r="Z6444" s="46"/>
      <c r="AA6444" s="42"/>
      <c r="AB6444" s="42"/>
      <c r="AC6444" s="42"/>
      <c r="AD6444" s="42"/>
      <c r="AE6444" s="42"/>
      <c r="AF6444" s="42"/>
      <c r="AG6444" s="42"/>
      <c r="AH6444" s="46"/>
      <c r="AI6444" s="46"/>
      <c r="AJ6444" s="34">
        <v>3</v>
      </c>
      <c r="AK6444" s="34">
        <v>0</v>
      </c>
      <c r="AL6444" s="34" t="s">
        <v>29109</v>
      </c>
      <c r="AM6444" s="34" t="s">
        <v>29110</v>
      </c>
      <c r="AN6444" s="47"/>
      <c r="AO6444" s="47"/>
      <c r="AP6444" s="47"/>
      <c r="AQ6444" s="47"/>
      <c r="AR6444" s="47"/>
      <c r="AS6444" s="46"/>
      <c r="AT6444" s="46"/>
      <c r="AU6444" s="48"/>
      <c r="AV6444" s="48"/>
      <c r="AW6444" s="48"/>
      <c r="AX6444" s="48"/>
      <c r="AY6444" s="49"/>
      <c r="AZ6444" s="49"/>
      <c r="BA6444" s="49"/>
      <c r="BB6444" s="49"/>
      <c r="BC6444" s="49"/>
      <c r="BD6444" s="50"/>
      <c r="BE6444" s="50"/>
      <c r="BF6444" s="50"/>
      <c r="BG6444" s="50"/>
      <c r="BH6444" s="50"/>
      <c r="BI6444" s="53"/>
      <c r="BJ6444" s="53"/>
    </row>
    <row r="6445" spans="1:62" ht="225" thickBot="1" x14ac:dyDescent="0.3">
      <c r="A6445" s="28">
        <v>6445</v>
      </c>
      <c r="B6445" s="52" t="s">
        <v>24186</v>
      </c>
      <c r="C6445" s="33">
        <v>8</v>
      </c>
      <c r="D6445" s="33">
        <v>25</v>
      </c>
      <c r="E6445" s="37" t="s">
        <v>25058</v>
      </c>
      <c r="F6445" s="37" t="s">
        <v>25059</v>
      </c>
      <c r="G6445" s="37" t="s">
        <v>25060</v>
      </c>
      <c r="H6445" s="38" t="s">
        <v>25061</v>
      </c>
      <c r="I6445" s="39" t="s">
        <v>25062</v>
      </c>
      <c r="J6445" s="38" t="s">
        <v>1920</v>
      </c>
      <c r="K6445" s="102">
        <v>5167</v>
      </c>
      <c r="L6445" s="40" t="s">
        <v>26995</v>
      </c>
      <c r="M6445" s="41">
        <f t="shared" si="227"/>
        <v>0</v>
      </c>
      <c r="N6445" s="41">
        <f t="shared" si="226"/>
        <v>0</v>
      </c>
      <c r="O6445" s="92"/>
      <c r="P6445" s="36"/>
      <c r="Q6445" s="35"/>
      <c r="R6445" s="44"/>
      <c r="S6445" s="44"/>
      <c r="T6445" s="45"/>
      <c r="U6445" s="45"/>
      <c r="V6445" s="45"/>
      <c r="W6445" s="45"/>
      <c r="X6445" s="45"/>
      <c r="Y6445" s="45"/>
      <c r="Z6445" s="46"/>
      <c r="AA6445" s="42"/>
      <c r="AB6445" s="42"/>
      <c r="AC6445" s="42"/>
      <c r="AD6445" s="42"/>
      <c r="AE6445" s="42"/>
      <c r="AF6445" s="42"/>
      <c r="AG6445" s="42"/>
      <c r="AH6445" s="46"/>
      <c r="AI6445" s="46"/>
      <c r="AJ6445" s="34">
        <v>2</v>
      </c>
      <c r="AK6445" s="34">
        <v>0</v>
      </c>
      <c r="AL6445" s="34" t="s">
        <v>29111</v>
      </c>
      <c r="AM6445" s="34" t="s">
        <v>29112</v>
      </c>
      <c r="AN6445" s="47"/>
      <c r="AO6445" s="47"/>
      <c r="AP6445" s="47"/>
      <c r="AQ6445" s="47"/>
      <c r="AR6445" s="47"/>
      <c r="AS6445" s="46"/>
      <c r="AT6445" s="46"/>
      <c r="AU6445" s="48"/>
      <c r="AV6445" s="48"/>
      <c r="AW6445" s="48"/>
      <c r="AX6445" s="48"/>
      <c r="AY6445" s="49"/>
      <c r="AZ6445" s="49"/>
      <c r="BA6445" s="49"/>
      <c r="BB6445" s="49"/>
      <c r="BC6445" s="49"/>
      <c r="BD6445" s="50"/>
      <c r="BE6445" s="50"/>
      <c r="BF6445" s="50"/>
      <c r="BG6445" s="50"/>
      <c r="BH6445" s="50"/>
      <c r="BI6445" s="53"/>
      <c r="BJ6445" s="53"/>
    </row>
    <row r="6446" spans="1:62" ht="106.2" thickBot="1" x14ac:dyDescent="0.3">
      <c r="A6446" s="28">
        <v>6446</v>
      </c>
      <c r="B6446" s="52" t="s">
        <v>24186</v>
      </c>
      <c r="C6446" s="33">
        <v>8</v>
      </c>
      <c r="D6446" s="33">
        <v>26</v>
      </c>
      <c r="E6446" s="37" t="s">
        <v>25063</v>
      </c>
      <c r="F6446" s="37" t="s">
        <v>25064</v>
      </c>
      <c r="G6446" s="37" t="s">
        <v>25065</v>
      </c>
      <c r="H6446" s="38"/>
      <c r="I6446" s="39" t="s">
        <v>25066</v>
      </c>
      <c r="J6446" s="38" t="s">
        <v>25067</v>
      </c>
      <c r="K6446" s="102">
        <v>5168</v>
      </c>
      <c r="L6446" s="40" t="s">
        <v>26995</v>
      </c>
      <c r="M6446" s="41">
        <f t="shared" si="227"/>
        <v>0</v>
      </c>
      <c r="N6446" s="41">
        <f t="shared" si="226"/>
        <v>0</v>
      </c>
      <c r="O6446" s="92"/>
      <c r="P6446" s="36"/>
      <c r="Q6446" s="35"/>
      <c r="R6446" s="44"/>
      <c r="S6446" s="44"/>
      <c r="T6446" s="45"/>
      <c r="U6446" s="45"/>
      <c r="V6446" s="45"/>
      <c r="W6446" s="45"/>
      <c r="X6446" s="45"/>
      <c r="Y6446" s="45"/>
      <c r="Z6446" s="46"/>
      <c r="AA6446" s="42"/>
      <c r="AB6446" s="42"/>
      <c r="AC6446" s="42"/>
      <c r="AD6446" s="42"/>
      <c r="AE6446" s="42"/>
      <c r="AF6446" s="42"/>
      <c r="AG6446" s="42"/>
      <c r="AH6446" s="46"/>
      <c r="AI6446" s="46"/>
      <c r="AJ6446" s="34">
        <v>1</v>
      </c>
      <c r="AK6446" s="34">
        <v>0</v>
      </c>
      <c r="AL6446" s="34" t="s">
        <v>29113</v>
      </c>
      <c r="AM6446" s="34" t="s">
        <v>29114</v>
      </c>
      <c r="AN6446" s="47"/>
      <c r="AO6446" s="47"/>
      <c r="AP6446" s="47"/>
      <c r="AQ6446" s="47"/>
      <c r="AR6446" s="47"/>
      <c r="AS6446" s="46"/>
      <c r="AT6446" s="46"/>
      <c r="AU6446" s="48"/>
      <c r="AV6446" s="48"/>
      <c r="AW6446" s="48"/>
      <c r="AX6446" s="48"/>
      <c r="AY6446" s="49"/>
      <c r="AZ6446" s="49"/>
      <c r="BA6446" s="49"/>
      <c r="BB6446" s="49"/>
      <c r="BC6446" s="49"/>
      <c r="BD6446" s="50"/>
      <c r="BE6446" s="50"/>
      <c r="BF6446" s="50"/>
      <c r="BG6446" s="50"/>
      <c r="BH6446" s="50"/>
      <c r="BI6446" s="53"/>
      <c r="BJ6446" s="53"/>
    </row>
    <row r="6447" spans="1:62" ht="106.2" thickBot="1" x14ac:dyDescent="0.3">
      <c r="A6447" s="28">
        <v>6447</v>
      </c>
      <c r="B6447" s="52" t="s">
        <v>24186</v>
      </c>
      <c r="C6447" s="33">
        <v>9</v>
      </c>
      <c r="D6447" s="33">
        <v>0</v>
      </c>
      <c r="E6447" s="37" t="s">
        <v>25068</v>
      </c>
      <c r="F6447" s="37"/>
      <c r="G6447" s="37" t="s">
        <v>25069</v>
      </c>
      <c r="H6447" s="38" t="s">
        <v>25070</v>
      </c>
      <c r="I6447" s="39" t="s">
        <v>25071</v>
      </c>
      <c r="J6447" s="38"/>
      <c r="K6447" s="102">
        <v>5169</v>
      </c>
      <c r="L6447" s="40" t="s">
        <v>26995</v>
      </c>
      <c r="M6447" s="41">
        <f t="shared" si="227"/>
        <v>0</v>
      </c>
      <c r="N6447" s="41">
        <f t="shared" si="226"/>
        <v>0</v>
      </c>
      <c r="O6447" s="92"/>
      <c r="P6447" s="36"/>
      <c r="Q6447" s="35"/>
      <c r="R6447" s="44"/>
      <c r="S6447" s="44"/>
      <c r="T6447" s="45"/>
      <c r="U6447" s="45"/>
      <c r="V6447" s="45"/>
      <c r="W6447" s="45"/>
      <c r="X6447" s="45"/>
      <c r="Y6447" s="45"/>
      <c r="Z6447" s="46"/>
      <c r="AA6447" s="42"/>
      <c r="AB6447" s="42"/>
      <c r="AC6447" s="42"/>
      <c r="AD6447" s="42"/>
      <c r="AE6447" s="42"/>
      <c r="AF6447" s="42"/>
      <c r="AG6447" s="42"/>
      <c r="AH6447" s="46"/>
      <c r="AI6447" s="46"/>
      <c r="AJ6447" s="34"/>
      <c r="AK6447" s="34"/>
      <c r="AL6447" s="34"/>
      <c r="AM6447" s="34"/>
      <c r="AN6447" s="47"/>
      <c r="AO6447" s="47"/>
      <c r="AP6447" s="47"/>
      <c r="AQ6447" s="47"/>
      <c r="AR6447" s="47"/>
      <c r="AS6447" s="46"/>
      <c r="AT6447" s="46"/>
      <c r="AU6447" s="48"/>
      <c r="AV6447" s="48"/>
      <c r="AW6447" s="48"/>
      <c r="AX6447" s="48"/>
      <c r="AY6447" s="49"/>
      <c r="AZ6447" s="49"/>
      <c r="BA6447" s="49"/>
      <c r="BB6447" s="49"/>
      <c r="BC6447" s="49"/>
      <c r="BD6447" s="50"/>
      <c r="BE6447" s="50"/>
      <c r="BF6447" s="50"/>
      <c r="BG6447" s="50"/>
      <c r="BH6447" s="50"/>
      <c r="BI6447" s="53"/>
      <c r="BJ6447" s="53"/>
    </row>
    <row r="6448" spans="1:62" ht="79.8" thickBot="1" x14ac:dyDescent="0.3">
      <c r="A6448" s="28">
        <v>6448</v>
      </c>
      <c r="B6448" s="52" t="s">
        <v>24186</v>
      </c>
      <c r="C6448" s="33">
        <v>9</v>
      </c>
      <c r="D6448" s="33">
        <v>1</v>
      </c>
      <c r="E6448" s="37" t="s">
        <v>25072</v>
      </c>
      <c r="F6448" s="37" t="s">
        <v>25073</v>
      </c>
      <c r="G6448" s="37" t="s">
        <v>25074</v>
      </c>
      <c r="H6448" s="38" t="s">
        <v>25075</v>
      </c>
      <c r="I6448" s="39" t="s">
        <v>25076</v>
      </c>
      <c r="J6448" s="38"/>
      <c r="K6448" s="102">
        <v>5170</v>
      </c>
      <c r="L6448" s="40" t="s">
        <v>26995</v>
      </c>
      <c r="M6448" s="41">
        <f t="shared" si="227"/>
        <v>0</v>
      </c>
      <c r="N6448" s="41">
        <f t="shared" si="226"/>
        <v>26</v>
      </c>
      <c r="O6448" s="92"/>
      <c r="P6448" s="36"/>
      <c r="Q6448" s="35"/>
      <c r="R6448" s="44"/>
      <c r="S6448" s="44"/>
      <c r="T6448" s="45"/>
      <c r="U6448" s="45"/>
      <c r="V6448" s="45"/>
      <c r="W6448" s="45"/>
      <c r="X6448" s="45"/>
      <c r="Y6448" s="45"/>
      <c r="Z6448" s="46"/>
      <c r="AA6448" s="42"/>
      <c r="AB6448" s="42"/>
      <c r="AC6448" s="42"/>
      <c r="AD6448" s="42"/>
      <c r="AE6448" s="42"/>
      <c r="AF6448" s="42"/>
      <c r="AG6448" s="42"/>
      <c r="AH6448" s="46"/>
      <c r="AI6448" s="46"/>
      <c r="AJ6448" s="34"/>
      <c r="AK6448" s="34"/>
      <c r="AL6448" s="34"/>
      <c r="AM6448" s="34"/>
      <c r="AN6448" s="47"/>
      <c r="AO6448" s="47"/>
      <c r="AP6448" s="47"/>
      <c r="AQ6448" s="47"/>
      <c r="AR6448" s="47"/>
      <c r="AS6448" s="46"/>
      <c r="AT6448" s="46"/>
      <c r="AU6448" s="48"/>
      <c r="AV6448" s="48"/>
      <c r="AW6448" s="48"/>
      <c r="AX6448" s="48"/>
      <c r="AY6448" s="49"/>
      <c r="AZ6448" s="49"/>
      <c r="BA6448" s="49"/>
      <c r="BB6448" s="49"/>
      <c r="BC6448" s="49"/>
      <c r="BD6448" s="50"/>
      <c r="BE6448" s="50"/>
      <c r="BF6448" s="50"/>
      <c r="BG6448" s="50"/>
      <c r="BH6448" s="50"/>
      <c r="BI6448" s="53"/>
      <c r="BJ6448" s="53"/>
    </row>
    <row r="6449" spans="1:62" ht="53.4" thickBot="1" x14ac:dyDescent="0.3">
      <c r="A6449" s="28">
        <v>6449</v>
      </c>
      <c r="B6449" s="52" t="s">
        <v>24186</v>
      </c>
      <c r="C6449" s="33">
        <v>9</v>
      </c>
      <c r="D6449" s="33">
        <v>2</v>
      </c>
      <c r="E6449" s="37" t="s">
        <v>25077</v>
      </c>
      <c r="F6449" s="37" t="s">
        <v>364</v>
      </c>
      <c r="G6449" s="37" t="s">
        <v>25078</v>
      </c>
      <c r="H6449" s="38"/>
      <c r="I6449" s="39" t="s">
        <v>25079</v>
      </c>
      <c r="J6449" s="38"/>
      <c r="K6449" s="102">
        <v>5171</v>
      </c>
      <c r="L6449" s="40" t="s">
        <v>26995</v>
      </c>
      <c r="M6449" s="41">
        <f t="shared" si="227"/>
        <v>0</v>
      </c>
      <c r="N6449" s="41">
        <f t="shared" si="226"/>
        <v>0</v>
      </c>
      <c r="O6449" s="92"/>
      <c r="P6449" s="36"/>
      <c r="Q6449" s="35"/>
      <c r="R6449" s="44"/>
      <c r="S6449" s="44"/>
      <c r="T6449" s="45"/>
      <c r="U6449" s="45"/>
      <c r="V6449" s="45"/>
      <c r="W6449" s="45"/>
      <c r="X6449" s="45"/>
      <c r="Y6449" s="45"/>
      <c r="Z6449" s="46"/>
      <c r="AA6449" s="42"/>
      <c r="AB6449" s="42"/>
      <c r="AC6449" s="42"/>
      <c r="AD6449" s="42"/>
      <c r="AE6449" s="42"/>
      <c r="AF6449" s="42"/>
      <c r="AG6449" s="42"/>
      <c r="AH6449" s="46"/>
      <c r="AI6449" s="46"/>
      <c r="AJ6449" s="34"/>
      <c r="AK6449" s="34"/>
      <c r="AL6449" s="34"/>
      <c r="AM6449" s="34"/>
      <c r="AN6449" s="47"/>
      <c r="AO6449" s="47"/>
      <c r="AP6449" s="47"/>
      <c r="AQ6449" s="47"/>
      <c r="AR6449" s="47"/>
      <c r="AS6449" s="46"/>
      <c r="AT6449" s="46"/>
      <c r="AU6449" s="48"/>
      <c r="AV6449" s="48"/>
      <c r="AW6449" s="48"/>
      <c r="AX6449" s="48"/>
      <c r="AY6449" s="49"/>
      <c r="AZ6449" s="49"/>
      <c r="BA6449" s="49"/>
      <c r="BB6449" s="49"/>
      <c r="BC6449" s="49"/>
      <c r="BD6449" s="50"/>
      <c r="BE6449" s="50"/>
      <c r="BF6449" s="50"/>
      <c r="BG6449" s="50"/>
      <c r="BH6449" s="50"/>
      <c r="BI6449" s="53"/>
      <c r="BJ6449" s="53"/>
    </row>
    <row r="6450" spans="1:62" ht="264.60000000000002" thickBot="1" x14ac:dyDescent="0.3">
      <c r="A6450" s="28">
        <v>6450</v>
      </c>
      <c r="B6450" s="52" t="s">
        <v>24186</v>
      </c>
      <c r="C6450" s="33">
        <v>9</v>
      </c>
      <c r="D6450" s="33">
        <v>3</v>
      </c>
      <c r="E6450" s="37" t="s">
        <v>25080</v>
      </c>
      <c r="F6450" s="37" t="s">
        <v>25081</v>
      </c>
      <c r="G6450" s="37" t="s">
        <v>25082</v>
      </c>
      <c r="H6450" s="38" t="s">
        <v>25083</v>
      </c>
      <c r="I6450" s="39" t="s">
        <v>25084</v>
      </c>
      <c r="J6450" s="38" t="s">
        <v>25085</v>
      </c>
      <c r="K6450" s="102">
        <v>5172</v>
      </c>
      <c r="L6450" s="40" t="s">
        <v>26995</v>
      </c>
      <c r="M6450" s="41">
        <f t="shared" si="227"/>
        <v>0</v>
      </c>
      <c r="N6450" s="41">
        <f t="shared" si="226"/>
        <v>0</v>
      </c>
      <c r="O6450" s="92"/>
      <c r="P6450" s="36"/>
      <c r="Q6450" s="35"/>
      <c r="R6450" s="44"/>
      <c r="S6450" s="44"/>
      <c r="T6450" s="45"/>
      <c r="U6450" s="45"/>
      <c r="V6450" s="45"/>
      <c r="W6450" s="45"/>
      <c r="X6450" s="45"/>
      <c r="Y6450" s="45"/>
      <c r="Z6450" s="46"/>
      <c r="AA6450" s="42"/>
      <c r="AB6450" s="42"/>
      <c r="AC6450" s="42"/>
      <c r="AD6450" s="42"/>
      <c r="AE6450" s="42"/>
      <c r="AF6450" s="42"/>
      <c r="AG6450" s="42"/>
      <c r="AH6450" s="46"/>
      <c r="AI6450" s="46"/>
      <c r="AJ6450" s="34"/>
      <c r="AK6450" s="34"/>
      <c r="AL6450" s="34"/>
      <c r="AM6450" s="34"/>
      <c r="AN6450" s="47"/>
      <c r="AO6450" s="47"/>
      <c r="AP6450" s="47"/>
      <c r="AQ6450" s="47"/>
      <c r="AR6450" s="47"/>
      <c r="AS6450" s="46"/>
      <c r="AT6450" s="46"/>
      <c r="AU6450" s="48"/>
      <c r="AV6450" s="48"/>
      <c r="AW6450" s="48"/>
      <c r="AX6450" s="48"/>
      <c r="AY6450" s="49"/>
      <c r="AZ6450" s="49"/>
      <c r="BA6450" s="49"/>
      <c r="BB6450" s="49"/>
      <c r="BC6450" s="49"/>
      <c r="BD6450" s="50"/>
      <c r="BE6450" s="50"/>
      <c r="BF6450" s="50"/>
      <c r="BG6450" s="50"/>
      <c r="BH6450" s="50"/>
      <c r="BI6450" s="53"/>
      <c r="BJ6450" s="53"/>
    </row>
    <row r="6451" spans="1:62" ht="66.599999999999994" thickBot="1" x14ac:dyDescent="0.3">
      <c r="A6451" s="28">
        <v>6451</v>
      </c>
      <c r="B6451" s="52" t="s">
        <v>24186</v>
      </c>
      <c r="C6451" s="33">
        <v>9</v>
      </c>
      <c r="D6451" s="33">
        <v>4</v>
      </c>
      <c r="E6451" s="37" t="s">
        <v>25086</v>
      </c>
      <c r="F6451" s="37" t="s">
        <v>92</v>
      </c>
      <c r="G6451" s="37" t="s">
        <v>25087</v>
      </c>
      <c r="H6451" s="38" t="s">
        <v>25088</v>
      </c>
      <c r="I6451" s="39" t="s">
        <v>25089</v>
      </c>
      <c r="J6451" s="38"/>
      <c r="K6451" s="102">
        <v>5173</v>
      </c>
      <c r="L6451" s="40" t="s">
        <v>26995</v>
      </c>
      <c r="M6451" s="41">
        <f t="shared" si="227"/>
        <v>0</v>
      </c>
      <c r="N6451" s="41">
        <f t="shared" si="226"/>
        <v>0</v>
      </c>
      <c r="O6451" s="92"/>
      <c r="P6451" s="36"/>
      <c r="Q6451" s="35"/>
      <c r="R6451" s="44"/>
      <c r="S6451" s="44"/>
      <c r="T6451" s="45"/>
      <c r="U6451" s="45"/>
      <c r="V6451" s="45"/>
      <c r="W6451" s="45"/>
      <c r="X6451" s="45"/>
      <c r="Y6451" s="45"/>
      <c r="Z6451" s="46"/>
      <c r="AA6451" s="42"/>
      <c r="AB6451" s="42"/>
      <c r="AC6451" s="42"/>
      <c r="AD6451" s="42"/>
      <c r="AE6451" s="42"/>
      <c r="AF6451" s="42"/>
      <c r="AG6451" s="42"/>
      <c r="AH6451" s="46"/>
      <c r="AI6451" s="46"/>
      <c r="AJ6451" s="34"/>
      <c r="AK6451" s="34"/>
      <c r="AL6451" s="34"/>
      <c r="AM6451" s="34"/>
      <c r="AN6451" s="47"/>
      <c r="AO6451" s="47"/>
      <c r="AP6451" s="47"/>
      <c r="AQ6451" s="47"/>
      <c r="AR6451" s="47"/>
      <c r="AS6451" s="46"/>
      <c r="AT6451" s="46"/>
      <c r="AU6451" s="48"/>
      <c r="AV6451" s="48"/>
      <c r="AW6451" s="48"/>
      <c r="AX6451" s="48"/>
      <c r="AY6451" s="49"/>
      <c r="AZ6451" s="49"/>
      <c r="BA6451" s="49"/>
      <c r="BB6451" s="49"/>
      <c r="BC6451" s="49"/>
      <c r="BD6451" s="50"/>
      <c r="BE6451" s="50"/>
      <c r="BF6451" s="50"/>
      <c r="BG6451" s="50"/>
      <c r="BH6451" s="50"/>
      <c r="BI6451" s="53"/>
      <c r="BJ6451" s="53"/>
    </row>
    <row r="6452" spans="1:62" ht="119.4" thickBot="1" x14ac:dyDescent="0.3">
      <c r="A6452" s="28">
        <v>6452</v>
      </c>
      <c r="B6452" s="52" t="s">
        <v>24186</v>
      </c>
      <c r="C6452" s="33">
        <v>9</v>
      </c>
      <c r="D6452" s="33">
        <v>5</v>
      </c>
      <c r="E6452" s="37" t="s">
        <v>25090</v>
      </c>
      <c r="F6452" s="37" t="s">
        <v>92</v>
      </c>
      <c r="G6452" s="37" t="s">
        <v>25091</v>
      </c>
      <c r="H6452" s="38" t="s">
        <v>25092</v>
      </c>
      <c r="I6452" s="39" t="s">
        <v>25093</v>
      </c>
      <c r="J6452" s="38"/>
      <c r="K6452" s="102">
        <v>5174</v>
      </c>
      <c r="L6452" s="40" t="s">
        <v>26995</v>
      </c>
      <c r="M6452" s="41">
        <f t="shared" si="227"/>
        <v>0</v>
      </c>
      <c r="N6452" s="41">
        <f t="shared" si="226"/>
        <v>0</v>
      </c>
      <c r="O6452" s="92"/>
      <c r="P6452" s="36"/>
      <c r="Q6452" s="35"/>
      <c r="R6452" s="44"/>
      <c r="S6452" s="44"/>
      <c r="T6452" s="45"/>
      <c r="U6452" s="45"/>
      <c r="V6452" s="45"/>
      <c r="W6452" s="45"/>
      <c r="X6452" s="45"/>
      <c r="Y6452" s="45"/>
      <c r="Z6452" s="46"/>
      <c r="AA6452" s="42"/>
      <c r="AB6452" s="42"/>
      <c r="AC6452" s="42"/>
      <c r="AD6452" s="42"/>
      <c r="AE6452" s="42"/>
      <c r="AF6452" s="42"/>
      <c r="AG6452" s="42"/>
      <c r="AH6452" s="46"/>
      <c r="AI6452" s="46"/>
      <c r="AJ6452" s="34">
        <v>1</v>
      </c>
      <c r="AK6452" s="34">
        <v>0</v>
      </c>
      <c r="AL6452" s="34" t="s">
        <v>29115</v>
      </c>
      <c r="AM6452" s="34" t="s">
        <v>29116</v>
      </c>
      <c r="AN6452" s="47"/>
      <c r="AO6452" s="47"/>
      <c r="AP6452" s="47"/>
      <c r="AQ6452" s="47"/>
      <c r="AR6452" s="47"/>
      <c r="AS6452" s="46"/>
      <c r="AT6452" s="46"/>
      <c r="AU6452" s="48"/>
      <c r="AV6452" s="48"/>
      <c r="AW6452" s="48"/>
      <c r="AX6452" s="48"/>
      <c r="AY6452" s="49"/>
      <c r="AZ6452" s="49"/>
      <c r="BA6452" s="49"/>
      <c r="BB6452" s="49"/>
      <c r="BC6452" s="49"/>
      <c r="BD6452" s="50"/>
      <c r="BE6452" s="50"/>
      <c r="BF6452" s="50"/>
      <c r="BG6452" s="50"/>
      <c r="BH6452" s="50"/>
      <c r="BI6452" s="53"/>
      <c r="BJ6452" s="53"/>
    </row>
    <row r="6453" spans="1:62" ht="106.2" thickBot="1" x14ac:dyDescent="0.3">
      <c r="A6453" s="28">
        <v>6453</v>
      </c>
      <c r="B6453" s="52" t="s">
        <v>24186</v>
      </c>
      <c r="C6453" s="33">
        <v>9</v>
      </c>
      <c r="D6453" s="33">
        <v>6</v>
      </c>
      <c r="E6453" s="37" t="s">
        <v>25094</v>
      </c>
      <c r="F6453" s="37"/>
      <c r="G6453" s="37" t="s">
        <v>25095</v>
      </c>
      <c r="H6453" s="38" t="s">
        <v>25096</v>
      </c>
      <c r="I6453" s="39" t="s">
        <v>25097</v>
      </c>
      <c r="J6453" s="38"/>
      <c r="K6453" s="102">
        <v>5175</v>
      </c>
      <c r="L6453" s="40" t="s">
        <v>26995</v>
      </c>
      <c r="M6453" s="41">
        <f t="shared" si="227"/>
        <v>0</v>
      </c>
      <c r="N6453" s="41">
        <f t="shared" si="226"/>
        <v>0</v>
      </c>
      <c r="O6453" s="92"/>
      <c r="P6453" s="36"/>
      <c r="Q6453" s="35"/>
      <c r="R6453" s="44"/>
      <c r="S6453" s="44"/>
      <c r="T6453" s="45"/>
      <c r="U6453" s="45"/>
      <c r="V6453" s="45"/>
      <c r="W6453" s="45"/>
      <c r="X6453" s="45"/>
      <c r="Y6453" s="45"/>
      <c r="Z6453" s="46"/>
      <c r="AA6453" s="42"/>
      <c r="AB6453" s="42"/>
      <c r="AC6453" s="42"/>
      <c r="AD6453" s="42"/>
      <c r="AE6453" s="42"/>
      <c r="AF6453" s="42"/>
      <c r="AG6453" s="42"/>
      <c r="AH6453" s="46"/>
      <c r="AI6453" s="46"/>
      <c r="AJ6453" s="34"/>
      <c r="AK6453" s="34"/>
      <c r="AL6453" s="34"/>
      <c r="AM6453" s="34"/>
      <c r="AN6453" s="47"/>
      <c r="AO6453" s="47"/>
      <c r="AP6453" s="47"/>
      <c r="AQ6453" s="47"/>
      <c r="AR6453" s="47"/>
      <c r="AS6453" s="46"/>
      <c r="AT6453" s="46"/>
      <c r="AU6453" s="48"/>
      <c r="AV6453" s="48"/>
      <c r="AW6453" s="48"/>
      <c r="AX6453" s="48"/>
      <c r="AY6453" s="49"/>
      <c r="AZ6453" s="49"/>
      <c r="BA6453" s="49"/>
      <c r="BB6453" s="49"/>
      <c r="BC6453" s="49"/>
      <c r="BD6453" s="50"/>
      <c r="BE6453" s="50"/>
      <c r="BF6453" s="50"/>
      <c r="BG6453" s="50"/>
      <c r="BH6453" s="50"/>
      <c r="BI6453" s="53"/>
      <c r="BJ6453" s="53"/>
    </row>
    <row r="6454" spans="1:62" ht="93" thickBot="1" x14ac:dyDescent="0.3">
      <c r="A6454" s="28">
        <v>6454</v>
      </c>
      <c r="B6454" s="52" t="s">
        <v>24186</v>
      </c>
      <c r="C6454" s="33">
        <v>9</v>
      </c>
      <c r="D6454" s="33">
        <v>7</v>
      </c>
      <c r="E6454" s="37" t="s">
        <v>25098</v>
      </c>
      <c r="F6454" s="37" t="s">
        <v>92</v>
      </c>
      <c r="G6454" s="37" t="s">
        <v>25099</v>
      </c>
      <c r="H6454" s="38" t="s">
        <v>25100</v>
      </c>
      <c r="I6454" s="39" t="s">
        <v>25101</v>
      </c>
      <c r="J6454" s="38"/>
      <c r="K6454" s="102">
        <v>5176</v>
      </c>
      <c r="L6454" s="40" t="s">
        <v>26995</v>
      </c>
      <c r="M6454" s="41">
        <f t="shared" si="227"/>
        <v>0</v>
      </c>
      <c r="N6454" s="41">
        <f t="shared" si="226"/>
        <v>0</v>
      </c>
      <c r="O6454" s="92"/>
      <c r="P6454" s="36"/>
      <c r="Q6454" s="35"/>
      <c r="R6454" s="44"/>
      <c r="S6454" s="44"/>
      <c r="T6454" s="45"/>
      <c r="U6454" s="45"/>
      <c r="V6454" s="45"/>
      <c r="W6454" s="45"/>
      <c r="X6454" s="45"/>
      <c r="Y6454" s="45"/>
      <c r="Z6454" s="46"/>
      <c r="AA6454" s="42"/>
      <c r="AB6454" s="42"/>
      <c r="AC6454" s="42"/>
      <c r="AD6454" s="42"/>
      <c r="AE6454" s="42"/>
      <c r="AF6454" s="42"/>
      <c r="AG6454" s="42"/>
      <c r="AH6454" s="46"/>
      <c r="AI6454" s="46"/>
      <c r="AJ6454" s="34">
        <v>2</v>
      </c>
      <c r="AK6454" s="34">
        <v>0</v>
      </c>
      <c r="AL6454" s="34" t="s">
        <v>29117</v>
      </c>
      <c r="AM6454" s="34" t="s">
        <v>29118</v>
      </c>
      <c r="AN6454" s="47"/>
      <c r="AO6454" s="47"/>
      <c r="AP6454" s="47"/>
      <c r="AQ6454" s="47"/>
      <c r="AR6454" s="47"/>
      <c r="AS6454" s="46"/>
      <c r="AT6454" s="46"/>
      <c r="AU6454" s="48"/>
      <c r="AV6454" s="48"/>
      <c r="AW6454" s="48"/>
      <c r="AX6454" s="48"/>
      <c r="AY6454" s="49"/>
      <c r="AZ6454" s="49"/>
      <c r="BA6454" s="49"/>
      <c r="BB6454" s="49"/>
      <c r="BC6454" s="49"/>
      <c r="BD6454" s="50"/>
      <c r="BE6454" s="50"/>
      <c r="BF6454" s="50"/>
      <c r="BG6454" s="50"/>
      <c r="BH6454" s="50"/>
      <c r="BI6454" s="53"/>
      <c r="BJ6454" s="53"/>
    </row>
    <row r="6455" spans="1:62" ht="79.8" thickBot="1" x14ac:dyDescent="0.3">
      <c r="A6455" s="28">
        <v>6455</v>
      </c>
      <c r="B6455" s="52" t="s">
        <v>24186</v>
      </c>
      <c r="C6455" s="33">
        <v>9</v>
      </c>
      <c r="D6455" s="33">
        <v>8</v>
      </c>
      <c r="E6455" s="37" t="s">
        <v>25102</v>
      </c>
      <c r="F6455" s="37" t="s">
        <v>126</v>
      </c>
      <c r="G6455" s="37" t="s">
        <v>25103</v>
      </c>
      <c r="H6455" s="38"/>
      <c r="I6455" s="39" t="s">
        <v>25104</v>
      </c>
      <c r="J6455" s="38"/>
      <c r="K6455" s="102">
        <v>5177</v>
      </c>
      <c r="L6455" s="40" t="s">
        <v>26995</v>
      </c>
      <c r="M6455" s="41">
        <f t="shared" si="227"/>
        <v>0</v>
      </c>
      <c r="N6455" s="41">
        <f t="shared" si="226"/>
        <v>0</v>
      </c>
      <c r="O6455" s="92"/>
      <c r="P6455" s="36"/>
      <c r="Q6455" s="35"/>
      <c r="R6455" s="44"/>
      <c r="S6455" s="44"/>
      <c r="T6455" s="45"/>
      <c r="U6455" s="45"/>
      <c r="V6455" s="45"/>
      <c r="W6455" s="45"/>
      <c r="X6455" s="45"/>
      <c r="Y6455" s="45"/>
      <c r="Z6455" s="46"/>
      <c r="AA6455" s="42"/>
      <c r="AB6455" s="42"/>
      <c r="AC6455" s="42"/>
      <c r="AD6455" s="42"/>
      <c r="AE6455" s="42"/>
      <c r="AF6455" s="42"/>
      <c r="AG6455" s="42"/>
      <c r="AH6455" s="46"/>
      <c r="AI6455" s="46"/>
      <c r="AJ6455" s="34"/>
      <c r="AK6455" s="34"/>
      <c r="AL6455" s="34"/>
      <c r="AM6455" s="34"/>
      <c r="AN6455" s="47"/>
      <c r="AO6455" s="47"/>
      <c r="AP6455" s="47"/>
      <c r="AQ6455" s="47"/>
      <c r="AR6455" s="47"/>
      <c r="AS6455" s="46"/>
      <c r="AT6455" s="46"/>
      <c r="AU6455" s="48"/>
      <c r="AV6455" s="48"/>
      <c r="AW6455" s="48"/>
      <c r="AX6455" s="48"/>
      <c r="AY6455" s="49"/>
      <c r="AZ6455" s="49"/>
      <c r="BA6455" s="49"/>
      <c r="BB6455" s="49"/>
      <c r="BC6455" s="49"/>
      <c r="BD6455" s="50"/>
      <c r="BE6455" s="50"/>
      <c r="BF6455" s="50"/>
      <c r="BG6455" s="50"/>
      <c r="BH6455" s="50"/>
      <c r="BI6455" s="53"/>
      <c r="BJ6455" s="53"/>
    </row>
    <row r="6456" spans="1:62" ht="79.8" thickBot="1" x14ac:dyDescent="0.3">
      <c r="A6456" s="28">
        <v>6456</v>
      </c>
      <c r="B6456" s="52" t="s">
        <v>24186</v>
      </c>
      <c r="C6456" s="33">
        <v>9</v>
      </c>
      <c r="D6456" s="33">
        <v>9</v>
      </c>
      <c r="E6456" s="37" t="s">
        <v>25105</v>
      </c>
      <c r="F6456" s="37" t="s">
        <v>92</v>
      </c>
      <c r="G6456" s="37" t="s">
        <v>25106</v>
      </c>
      <c r="H6456" s="38" t="s">
        <v>25107</v>
      </c>
      <c r="I6456" s="39" t="s">
        <v>25108</v>
      </c>
      <c r="J6456" s="38"/>
      <c r="K6456" s="102">
        <v>5178</v>
      </c>
      <c r="L6456" s="40" t="s">
        <v>26995</v>
      </c>
      <c r="M6456" s="41">
        <f t="shared" si="227"/>
        <v>0</v>
      </c>
      <c r="N6456" s="41">
        <f t="shared" si="226"/>
        <v>0</v>
      </c>
      <c r="O6456" s="92"/>
      <c r="P6456" s="36"/>
      <c r="Q6456" s="35"/>
      <c r="R6456" s="44"/>
      <c r="S6456" s="44"/>
      <c r="T6456" s="45"/>
      <c r="U6456" s="45"/>
      <c r="V6456" s="45"/>
      <c r="W6456" s="45"/>
      <c r="X6456" s="45"/>
      <c r="Y6456" s="45"/>
      <c r="Z6456" s="46"/>
      <c r="AA6456" s="42"/>
      <c r="AB6456" s="42"/>
      <c r="AC6456" s="42"/>
      <c r="AD6456" s="42"/>
      <c r="AE6456" s="42"/>
      <c r="AF6456" s="42"/>
      <c r="AG6456" s="42"/>
      <c r="AH6456" s="46"/>
      <c r="AI6456" s="46"/>
      <c r="AJ6456" s="34"/>
      <c r="AK6456" s="34"/>
      <c r="AL6456" s="34"/>
      <c r="AM6456" s="34"/>
      <c r="AN6456" s="47"/>
      <c r="AO6456" s="47"/>
      <c r="AP6456" s="47"/>
      <c r="AQ6456" s="47"/>
      <c r="AR6456" s="47"/>
      <c r="AS6456" s="46"/>
      <c r="AT6456" s="46"/>
      <c r="AU6456" s="48"/>
      <c r="AV6456" s="48"/>
      <c r="AW6456" s="48"/>
      <c r="AX6456" s="48"/>
      <c r="AY6456" s="49"/>
      <c r="AZ6456" s="49"/>
      <c r="BA6456" s="49"/>
      <c r="BB6456" s="49"/>
      <c r="BC6456" s="49"/>
      <c r="BD6456" s="50"/>
      <c r="BE6456" s="50"/>
      <c r="BF6456" s="50"/>
      <c r="BG6456" s="50"/>
      <c r="BH6456" s="50"/>
      <c r="BI6456" s="53"/>
      <c r="BJ6456" s="53"/>
    </row>
    <row r="6457" spans="1:62" ht="79.8" thickBot="1" x14ac:dyDescent="0.3">
      <c r="A6457" s="28">
        <v>6457</v>
      </c>
      <c r="B6457" s="52" t="s">
        <v>24186</v>
      </c>
      <c r="C6457" s="33">
        <v>9</v>
      </c>
      <c r="D6457" s="33">
        <v>10</v>
      </c>
      <c r="E6457" s="37" t="s">
        <v>25109</v>
      </c>
      <c r="F6457" s="37" t="s">
        <v>92</v>
      </c>
      <c r="G6457" s="37" t="s">
        <v>25110</v>
      </c>
      <c r="H6457" s="38"/>
      <c r="I6457" s="39" t="s">
        <v>25111</v>
      </c>
      <c r="J6457" s="38"/>
      <c r="K6457" s="102">
        <v>5179</v>
      </c>
      <c r="L6457" s="40" t="s">
        <v>26995</v>
      </c>
      <c r="M6457" s="41">
        <f t="shared" si="227"/>
        <v>0</v>
      </c>
      <c r="N6457" s="41">
        <f t="shared" si="226"/>
        <v>0</v>
      </c>
      <c r="O6457" s="92"/>
      <c r="P6457" s="36"/>
      <c r="Q6457" s="35"/>
      <c r="R6457" s="44"/>
      <c r="S6457" s="44"/>
      <c r="T6457" s="45"/>
      <c r="U6457" s="45"/>
      <c r="V6457" s="45"/>
      <c r="W6457" s="45"/>
      <c r="X6457" s="45"/>
      <c r="Y6457" s="45"/>
      <c r="Z6457" s="46"/>
      <c r="AA6457" s="42"/>
      <c r="AB6457" s="42"/>
      <c r="AC6457" s="42"/>
      <c r="AD6457" s="42"/>
      <c r="AE6457" s="42"/>
      <c r="AF6457" s="42"/>
      <c r="AG6457" s="42"/>
      <c r="AH6457" s="46"/>
      <c r="AI6457" s="46"/>
      <c r="AJ6457" s="34"/>
      <c r="AK6457" s="34"/>
      <c r="AL6457" s="34"/>
      <c r="AM6457" s="34"/>
      <c r="AN6457" s="47"/>
      <c r="AO6457" s="47"/>
      <c r="AP6457" s="47"/>
      <c r="AQ6457" s="47"/>
      <c r="AR6457" s="47"/>
      <c r="AS6457" s="46"/>
      <c r="AT6457" s="46"/>
      <c r="AU6457" s="48"/>
      <c r="AV6457" s="48"/>
      <c r="AW6457" s="48"/>
      <c r="AX6457" s="48"/>
      <c r="AY6457" s="49"/>
      <c r="AZ6457" s="49"/>
      <c r="BA6457" s="49"/>
      <c r="BB6457" s="49"/>
      <c r="BC6457" s="49"/>
      <c r="BD6457" s="50"/>
      <c r="BE6457" s="50"/>
      <c r="BF6457" s="50"/>
      <c r="BG6457" s="50"/>
      <c r="BH6457" s="50"/>
      <c r="BI6457" s="53"/>
      <c r="BJ6457" s="53"/>
    </row>
    <row r="6458" spans="1:62" ht="145.80000000000001" thickBot="1" x14ac:dyDescent="0.3">
      <c r="A6458" s="28">
        <v>6458</v>
      </c>
      <c r="B6458" s="52" t="s">
        <v>24186</v>
      </c>
      <c r="C6458" s="33">
        <v>9</v>
      </c>
      <c r="D6458" s="33">
        <v>11</v>
      </c>
      <c r="E6458" s="37" t="s">
        <v>25112</v>
      </c>
      <c r="F6458" s="37" t="s">
        <v>1723</v>
      </c>
      <c r="G6458" s="37" t="s">
        <v>25113</v>
      </c>
      <c r="H6458" s="38" t="s">
        <v>25114</v>
      </c>
      <c r="I6458" s="39" t="s">
        <v>25115</v>
      </c>
      <c r="J6458" s="38"/>
      <c r="K6458" s="102">
        <v>5180</v>
      </c>
      <c r="L6458" s="40" t="s">
        <v>26995</v>
      </c>
      <c r="M6458" s="41">
        <f t="shared" si="227"/>
        <v>0</v>
      </c>
      <c r="N6458" s="41">
        <f t="shared" si="226"/>
        <v>0</v>
      </c>
      <c r="O6458" s="92"/>
      <c r="P6458" s="36"/>
      <c r="Q6458" s="35"/>
      <c r="R6458" s="44"/>
      <c r="S6458" s="44"/>
      <c r="T6458" s="45"/>
      <c r="U6458" s="45"/>
      <c r="V6458" s="45"/>
      <c r="W6458" s="45"/>
      <c r="X6458" s="45"/>
      <c r="Y6458" s="45"/>
      <c r="Z6458" s="46"/>
      <c r="AA6458" s="42"/>
      <c r="AB6458" s="42"/>
      <c r="AC6458" s="42"/>
      <c r="AD6458" s="42"/>
      <c r="AE6458" s="42"/>
      <c r="AF6458" s="42"/>
      <c r="AG6458" s="42"/>
      <c r="AH6458" s="46"/>
      <c r="AI6458" s="46"/>
      <c r="AJ6458" s="34"/>
      <c r="AK6458" s="34"/>
      <c r="AL6458" s="34"/>
      <c r="AM6458" s="34"/>
      <c r="AN6458" s="47"/>
      <c r="AO6458" s="47"/>
      <c r="AP6458" s="47"/>
      <c r="AQ6458" s="47"/>
      <c r="AR6458" s="47"/>
      <c r="AS6458" s="46"/>
      <c r="AT6458" s="46"/>
      <c r="AU6458" s="48"/>
      <c r="AV6458" s="48"/>
      <c r="AW6458" s="48"/>
      <c r="AX6458" s="48"/>
      <c r="AY6458" s="49"/>
      <c r="AZ6458" s="49"/>
      <c r="BA6458" s="49"/>
      <c r="BB6458" s="49"/>
      <c r="BC6458" s="49"/>
      <c r="BD6458" s="50"/>
      <c r="BE6458" s="50"/>
      <c r="BF6458" s="50"/>
      <c r="BG6458" s="50"/>
      <c r="BH6458" s="50"/>
      <c r="BI6458" s="53"/>
      <c r="BJ6458" s="53"/>
    </row>
    <row r="6459" spans="1:62" ht="132.6" thickBot="1" x14ac:dyDescent="0.3">
      <c r="A6459" s="28">
        <v>6459</v>
      </c>
      <c r="B6459" s="52" t="s">
        <v>24186</v>
      </c>
      <c r="C6459" s="33">
        <v>9</v>
      </c>
      <c r="D6459" s="33">
        <v>12</v>
      </c>
      <c r="E6459" s="37" t="s">
        <v>25116</v>
      </c>
      <c r="F6459" s="37" t="s">
        <v>25117</v>
      </c>
      <c r="G6459" s="37" t="s">
        <v>25118</v>
      </c>
      <c r="H6459" s="38" t="s">
        <v>25119</v>
      </c>
      <c r="I6459" s="39" t="s">
        <v>25120</v>
      </c>
      <c r="J6459" s="38"/>
      <c r="K6459" s="102">
        <v>5181</v>
      </c>
      <c r="L6459" s="40" t="s">
        <v>26995</v>
      </c>
      <c r="M6459" s="41">
        <f t="shared" si="227"/>
        <v>0</v>
      </c>
      <c r="N6459" s="41">
        <f t="shared" si="226"/>
        <v>0</v>
      </c>
      <c r="O6459" s="92"/>
      <c r="P6459" s="36"/>
      <c r="Q6459" s="35"/>
      <c r="R6459" s="44"/>
      <c r="S6459" s="44"/>
      <c r="T6459" s="45"/>
      <c r="U6459" s="45"/>
      <c r="V6459" s="45"/>
      <c r="W6459" s="45"/>
      <c r="X6459" s="45"/>
      <c r="Y6459" s="45"/>
      <c r="Z6459" s="46"/>
      <c r="AA6459" s="42"/>
      <c r="AB6459" s="42"/>
      <c r="AC6459" s="42"/>
      <c r="AD6459" s="42"/>
      <c r="AE6459" s="42"/>
      <c r="AF6459" s="42"/>
      <c r="AG6459" s="42"/>
      <c r="AH6459" s="46"/>
      <c r="AI6459" s="46"/>
      <c r="AJ6459" s="34"/>
      <c r="AK6459" s="34"/>
      <c r="AL6459" s="34"/>
      <c r="AM6459" s="34"/>
      <c r="AN6459" s="47"/>
      <c r="AO6459" s="47"/>
      <c r="AP6459" s="47"/>
      <c r="AQ6459" s="47"/>
      <c r="AR6459" s="47"/>
      <c r="AS6459" s="46"/>
      <c r="AT6459" s="46"/>
      <c r="AU6459" s="48"/>
      <c r="AV6459" s="48"/>
      <c r="AW6459" s="48"/>
      <c r="AX6459" s="48"/>
      <c r="AY6459" s="49"/>
      <c r="AZ6459" s="49"/>
      <c r="BA6459" s="49"/>
      <c r="BB6459" s="49"/>
      <c r="BC6459" s="49"/>
      <c r="BD6459" s="50"/>
      <c r="BE6459" s="50"/>
      <c r="BF6459" s="50"/>
      <c r="BG6459" s="50"/>
      <c r="BH6459" s="50"/>
      <c r="BI6459" s="53"/>
      <c r="BJ6459" s="53"/>
    </row>
    <row r="6460" spans="1:62" ht="40.200000000000003" thickBot="1" x14ac:dyDescent="0.3">
      <c r="A6460" s="28">
        <v>6460</v>
      </c>
      <c r="B6460" s="52" t="s">
        <v>24186</v>
      </c>
      <c r="C6460" s="33">
        <v>9</v>
      </c>
      <c r="D6460" s="33">
        <v>13</v>
      </c>
      <c r="E6460" s="37" t="s">
        <v>25121</v>
      </c>
      <c r="F6460" s="37" t="s">
        <v>245</v>
      </c>
      <c r="G6460" s="37" t="s">
        <v>25122</v>
      </c>
      <c r="H6460" s="38" t="s">
        <v>25122</v>
      </c>
      <c r="I6460" s="39" t="s">
        <v>25123</v>
      </c>
      <c r="J6460" s="38"/>
      <c r="K6460" s="102">
        <v>5182</v>
      </c>
      <c r="L6460" s="40" t="s">
        <v>26995</v>
      </c>
      <c r="M6460" s="41">
        <f t="shared" si="227"/>
        <v>0</v>
      </c>
      <c r="N6460" s="41">
        <f t="shared" si="226"/>
        <v>0</v>
      </c>
      <c r="O6460" s="92"/>
      <c r="P6460" s="36"/>
      <c r="Q6460" s="35"/>
      <c r="R6460" s="44"/>
      <c r="S6460" s="44"/>
      <c r="T6460" s="45"/>
      <c r="U6460" s="45"/>
      <c r="V6460" s="45"/>
      <c r="W6460" s="45"/>
      <c r="X6460" s="45"/>
      <c r="Y6460" s="45"/>
      <c r="Z6460" s="46"/>
      <c r="AA6460" s="42"/>
      <c r="AB6460" s="42"/>
      <c r="AC6460" s="42"/>
      <c r="AD6460" s="42"/>
      <c r="AE6460" s="42"/>
      <c r="AF6460" s="42"/>
      <c r="AG6460" s="42"/>
      <c r="AH6460" s="46"/>
      <c r="AI6460" s="46"/>
      <c r="AJ6460" s="34"/>
      <c r="AK6460" s="34"/>
      <c r="AL6460" s="34"/>
      <c r="AM6460" s="34"/>
      <c r="AN6460" s="47"/>
      <c r="AO6460" s="47"/>
      <c r="AP6460" s="47"/>
      <c r="AQ6460" s="47"/>
      <c r="AR6460" s="47"/>
      <c r="AS6460" s="46"/>
      <c r="AT6460" s="46"/>
      <c r="AU6460" s="48"/>
      <c r="AV6460" s="48"/>
      <c r="AW6460" s="48"/>
      <c r="AX6460" s="48"/>
      <c r="AY6460" s="49"/>
      <c r="AZ6460" s="49"/>
      <c r="BA6460" s="49"/>
      <c r="BB6460" s="49"/>
      <c r="BC6460" s="49"/>
      <c r="BD6460" s="50"/>
      <c r="BE6460" s="50"/>
      <c r="BF6460" s="50"/>
      <c r="BG6460" s="50"/>
      <c r="BH6460" s="50"/>
      <c r="BI6460" s="53"/>
      <c r="BJ6460" s="53"/>
    </row>
    <row r="6461" spans="1:62" ht="66.599999999999994" thickBot="1" x14ac:dyDescent="0.3">
      <c r="A6461" s="28">
        <v>6461</v>
      </c>
      <c r="B6461" s="52" t="s">
        <v>24186</v>
      </c>
      <c r="C6461" s="33">
        <v>9</v>
      </c>
      <c r="D6461" s="33">
        <v>14</v>
      </c>
      <c r="E6461" s="37" t="s">
        <v>25124</v>
      </c>
      <c r="F6461" s="37" t="s">
        <v>25125</v>
      </c>
      <c r="G6461" s="37" t="s">
        <v>25126</v>
      </c>
      <c r="H6461" s="38" t="s">
        <v>25127</v>
      </c>
      <c r="I6461" s="39" t="s">
        <v>25128</v>
      </c>
      <c r="J6461" s="38" t="s">
        <v>25129</v>
      </c>
      <c r="K6461" s="102">
        <v>5183</v>
      </c>
      <c r="L6461" s="40" t="s">
        <v>26995</v>
      </c>
      <c r="M6461" s="41">
        <f t="shared" si="227"/>
        <v>0</v>
      </c>
      <c r="N6461" s="41">
        <f t="shared" si="226"/>
        <v>0</v>
      </c>
      <c r="O6461" s="92"/>
      <c r="P6461" s="36"/>
      <c r="Q6461" s="35"/>
      <c r="R6461" s="44"/>
      <c r="S6461" s="44"/>
      <c r="T6461" s="45"/>
      <c r="U6461" s="45"/>
      <c r="V6461" s="45"/>
      <c r="W6461" s="45"/>
      <c r="X6461" s="45"/>
      <c r="Y6461" s="45"/>
      <c r="Z6461" s="46"/>
      <c r="AA6461" s="42"/>
      <c r="AB6461" s="42"/>
      <c r="AC6461" s="42"/>
      <c r="AD6461" s="42"/>
      <c r="AE6461" s="42"/>
      <c r="AF6461" s="42"/>
      <c r="AG6461" s="42"/>
      <c r="AH6461" s="46"/>
      <c r="AI6461" s="46"/>
      <c r="AJ6461" s="34"/>
      <c r="AK6461" s="34"/>
      <c r="AL6461" s="34"/>
      <c r="AM6461" s="34"/>
      <c r="AN6461" s="47"/>
      <c r="AO6461" s="47"/>
      <c r="AP6461" s="47"/>
      <c r="AQ6461" s="47"/>
      <c r="AR6461" s="47"/>
      <c r="AS6461" s="46"/>
      <c r="AT6461" s="46"/>
      <c r="AU6461" s="48"/>
      <c r="AV6461" s="48"/>
      <c r="AW6461" s="48"/>
      <c r="AX6461" s="48"/>
      <c r="AY6461" s="49"/>
      <c r="AZ6461" s="49"/>
      <c r="BA6461" s="49"/>
      <c r="BB6461" s="49"/>
      <c r="BC6461" s="49"/>
      <c r="BD6461" s="50"/>
      <c r="BE6461" s="50"/>
      <c r="BF6461" s="50"/>
      <c r="BG6461" s="50"/>
      <c r="BH6461" s="50"/>
      <c r="BI6461" s="53"/>
      <c r="BJ6461" s="53"/>
    </row>
    <row r="6462" spans="1:62" ht="119.4" thickBot="1" x14ac:dyDescent="0.3">
      <c r="A6462" s="28">
        <v>6462</v>
      </c>
      <c r="B6462" s="52" t="s">
        <v>24186</v>
      </c>
      <c r="C6462" s="33">
        <v>9</v>
      </c>
      <c r="D6462" s="33">
        <v>15</v>
      </c>
      <c r="E6462" s="37" t="s">
        <v>25130</v>
      </c>
      <c r="F6462" s="37" t="s">
        <v>25131</v>
      </c>
      <c r="G6462" s="37" t="s">
        <v>25132</v>
      </c>
      <c r="H6462" s="38" t="s">
        <v>25133</v>
      </c>
      <c r="I6462" s="39" t="s">
        <v>25134</v>
      </c>
      <c r="J6462" s="38" t="s">
        <v>25135</v>
      </c>
      <c r="K6462" s="102">
        <v>5184</v>
      </c>
      <c r="L6462" s="40" t="s">
        <v>26995</v>
      </c>
      <c r="M6462" s="41">
        <f t="shared" si="227"/>
        <v>0</v>
      </c>
      <c r="N6462" s="41">
        <f t="shared" si="226"/>
        <v>0</v>
      </c>
      <c r="O6462" s="92"/>
      <c r="P6462" s="36"/>
      <c r="Q6462" s="35"/>
      <c r="R6462" s="44"/>
      <c r="S6462" s="44"/>
      <c r="T6462" s="45"/>
      <c r="U6462" s="45"/>
      <c r="V6462" s="45"/>
      <c r="W6462" s="45"/>
      <c r="X6462" s="45"/>
      <c r="Y6462" s="45"/>
      <c r="Z6462" s="46"/>
      <c r="AA6462" s="42"/>
      <c r="AB6462" s="42"/>
      <c r="AC6462" s="42"/>
      <c r="AD6462" s="42"/>
      <c r="AE6462" s="42"/>
      <c r="AF6462" s="42"/>
      <c r="AG6462" s="42"/>
      <c r="AH6462" s="46"/>
      <c r="AI6462" s="46"/>
      <c r="AJ6462" s="34"/>
      <c r="AK6462" s="34"/>
      <c r="AL6462" s="34"/>
      <c r="AM6462" s="34"/>
      <c r="AN6462" s="47"/>
      <c r="AO6462" s="47"/>
      <c r="AP6462" s="47"/>
      <c r="AQ6462" s="47"/>
      <c r="AR6462" s="47"/>
      <c r="AS6462" s="46"/>
      <c r="AT6462" s="46"/>
      <c r="AU6462" s="48"/>
      <c r="AV6462" s="48"/>
      <c r="AW6462" s="48"/>
      <c r="AX6462" s="48"/>
      <c r="AY6462" s="49"/>
      <c r="AZ6462" s="49"/>
      <c r="BA6462" s="49"/>
      <c r="BB6462" s="49"/>
      <c r="BC6462" s="49"/>
      <c r="BD6462" s="50"/>
      <c r="BE6462" s="50"/>
      <c r="BF6462" s="50"/>
      <c r="BG6462" s="50"/>
      <c r="BH6462" s="50"/>
      <c r="BI6462" s="53"/>
      <c r="BJ6462" s="53"/>
    </row>
    <row r="6463" spans="1:62" ht="172.2" thickBot="1" x14ac:dyDescent="0.3">
      <c r="A6463" s="28">
        <v>6463</v>
      </c>
      <c r="B6463" s="52" t="s">
        <v>24186</v>
      </c>
      <c r="C6463" s="33">
        <v>9</v>
      </c>
      <c r="D6463" s="33">
        <v>16</v>
      </c>
      <c r="E6463" s="37" t="s">
        <v>25136</v>
      </c>
      <c r="F6463" s="37" t="s">
        <v>25137</v>
      </c>
      <c r="G6463" s="37" t="s">
        <v>25138</v>
      </c>
      <c r="H6463" s="38" t="s">
        <v>25139</v>
      </c>
      <c r="I6463" s="39" t="s">
        <v>25140</v>
      </c>
      <c r="J6463" s="38" t="s">
        <v>25141</v>
      </c>
      <c r="K6463" s="102">
        <v>5185</v>
      </c>
      <c r="L6463" s="40" t="s">
        <v>26995</v>
      </c>
      <c r="M6463" s="41">
        <f t="shared" si="227"/>
        <v>0</v>
      </c>
      <c r="N6463" s="41">
        <f t="shared" si="226"/>
        <v>0</v>
      </c>
      <c r="O6463" s="92"/>
      <c r="P6463" s="36"/>
      <c r="Q6463" s="35"/>
      <c r="R6463" s="44"/>
      <c r="S6463" s="44"/>
      <c r="T6463" s="45"/>
      <c r="U6463" s="45"/>
      <c r="V6463" s="45"/>
      <c r="W6463" s="45"/>
      <c r="X6463" s="45"/>
      <c r="Y6463" s="45"/>
      <c r="Z6463" s="46"/>
      <c r="AA6463" s="42"/>
      <c r="AB6463" s="42"/>
      <c r="AC6463" s="42"/>
      <c r="AD6463" s="42"/>
      <c r="AE6463" s="42"/>
      <c r="AF6463" s="42"/>
      <c r="AG6463" s="42"/>
      <c r="AH6463" s="46"/>
      <c r="AI6463" s="46"/>
      <c r="AJ6463" s="34"/>
      <c r="AK6463" s="34"/>
      <c r="AL6463" s="34"/>
      <c r="AM6463" s="34"/>
      <c r="AN6463" s="47"/>
      <c r="AO6463" s="47"/>
      <c r="AP6463" s="47"/>
      <c r="AQ6463" s="47"/>
      <c r="AR6463" s="47"/>
      <c r="AS6463" s="46"/>
      <c r="AT6463" s="46"/>
      <c r="AU6463" s="48"/>
      <c r="AV6463" s="48"/>
      <c r="AW6463" s="48"/>
      <c r="AX6463" s="48"/>
      <c r="AY6463" s="49"/>
      <c r="AZ6463" s="49"/>
      <c r="BA6463" s="49"/>
      <c r="BB6463" s="49"/>
      <c r="BC6463" s="49"/>
      <c r="BD6463" s="50"/>
      <c r="BE6463" s="50"/>
      <c r="BF6463" s="50"/>
      <c r="BG6463" s="50"/>
      <c r="BH6463" s="50"/>
      <c r="BI6463" s="53"/>
      <c r="BJ6463" s="53"/>
    </row>
    <row r="6464" spans="1:62" ht="66.599999999999994" thickBot="1" x14ac:dyDescent="0.3">
      <c r="A6464" s="28">
        <v>6464</v>
      </c>
      <c r="B6464" s="52" t="s">
        <v>24186</v>
      </c>
      <c r="C6464" s="33">
        <v>9</v>
      </c>
      <c r="D6464" s="33">
        <v>17</v>
      </c>
      <c r="E6464" s="37" t="s">
        <v>25142</v>
      </c>
      <c r="F6464" s="37"/>
      <c r="G6464" s="37" t="s">
        <v>25143</v>
      </c>
      <c r="H6464" s="38" t="s">
        <v>25144</v>
      </c>
      <c r="I6464" s="39"/>
      <c r="J6464" s="38"/>
      <c r="K6464" s="102">
        <v>5186</v>
      </c>
      <c r="L6464" s="40" t="s">
        <v>26995</v>
      </c>
      <c r="M6464" s="41">
        <f t="shared" si="227"/>
        <v>0</v>
      </c>
      <c r="N6464" s="41">
        <f t="shared" si="226"/>
        <v>0</v>
      </c>
      <c r="O6464" s="92"/>
      <c r="P6464" s="36"/>
      <c r="Q6464" s="35"/>
      <c r="R6464" s="44"/>
      <c r="S6464" s="44"/>
      <c r="T6464" s="45"/>
      <c r="U6464" s="45"/>
      <c r="V6464" s="45"/>
      <c r="W6464" s="45"/>
      <c r="X6464" s="45"/>
      <c r="Y6464" s="45"/>
      <c r="Z6464" s="46"/>
      <c r="AA6464" s="42"/>
      <c r="AB6464" s="42"/>
      <c r="AC6464" s="42"/>
      <c r="AD6464" s="42"/>
      <c r="AE6464" s="42"/>
      <c r="AF6464" s="42"/>
      <c r="AG6464" s="42"/>
      <c r="AH6464" s="46"/>
      <c r="AI6464" s="46"/>
      <c r="AJ6464" s="34"/>
      <c r="AK6464" s="34"/>
      <c r="AL6464" s="34"/>
      <c r="AM6464" s="34"/>
      <c r="AN6464" s="47"/>
      <c r="AO6464" s="47"/>
      <c r="AP6464" s="47"/>
      <c r="AQ6464" s="47"/>
      <c r="AR6464" s="47"/>
      <c r="AS6464" s="46"/>
      <c r="AT6464" s="46"/>
      <c r="AU6464" s="48"/>
      <c r="AV6464" s="48"/>
      <c r="AW6464" s="48"/>
      <c r="AX6464" s="48"/>
      <c r="AY6464" s="49"/>
      <c r="AZ6464" s="49"/>
      <c r="BA6464" s="49"/>
      <c r="BB6464" s="49"/>
      <c r="BC6464" s="49"/>
      <c r="BD6464" s="50"/>
      <c r="BE6464" s="50"/>
      <c r="BF6464" s="50"/>
      <c r="BG6464" s="50"/>
      <c r="BH6464" s="50"/>
      <c r="BI6464" s="53"/>
      <c r="BJ6464" s="53"/>
    </row>
    <row r="6465" spans="1:62" ht="79.8" thickBot="1" x14ac:dyDescent="0.3">
      <c r="A6465" s="28">
        <v>6465</v>
      </c>
      <c r="B6465" s="52" t="s">
        <v>24186</v>
      </c>
      <c r="C6465" s="33">
        <v>9</v>
      </c>
      <c r="D6465" s="33">
        <v>18</v>
      </c>
      <c r="E6465" s="37" t="s">
        <v>25145</v>
      </c>
      <c r="F6465" s="37" t="s">
        <v>104</v>
      </c>
      <c r="G6465" s="37" t="s">
        <v>25146</v>
      </c>
      <c r="H6465" s="38" t="s">
        <v>25147</v>
      </c>
      <c r="I6465" s="39"/>
      <c r="J6465" s="38"/>
      <c r="K6465" s="102">
        <v>5187</v>
      </c>
      <c r="L6465" s="40" t="s">
        <v>26995</v>
      </c>
      <c r="M6465" s="41">
        <f t="shared" si="227"/>
        <v>0</v>
      </c>
      <c r="N6465" s="41">
        <f t="shared" si="226"/>
        <v>0</v>
      </c>
      <c r="O6465" s="92"/>
      <c r="P6465" s="36"/>
      <c r="Q6465" s="35"/>
      <c r="R6465" s="44"/>
      <c r="S6465" s="44"/>
      <c r="T6465" s="45"/>
      <c r="U6465" s="45"/>
      <c r="V6465" s="45"/>
      <c r="W6465" s="45"/>
      <c r="X6465" s="45"/>
      <c r="Y6465" s="45"/>
      <c r="Z6465" s="46"/>
      <c r="AA6465" s="42"/>
      <c r="AB6465" s="42"/>
      <c r="AC6465" s="42"/>
      <c r="AD6465" s="42"/>
      <c r="AE6465" s="42"/>
      <c r="AF6465" s="42"/>
      <c r="AG6465" s="42"/>
      <c r="AH6465" s="46"/>
      <c r="AI6465" s="46"/>
      <c r="AJ6465" s="34"/>
      <c r="AK6465" s="34"/>
      <c r="AL6465" s="34"/>
      <c r="AM6465" s="34"/>
      <c r="AN6465" s="47"/>
      <c r="AO6465" s="47"/>
      <c r="AP6465" s="47"/>
      <c r="AQ6465" s="47"/>
      <c r="AR6465" s="47"/>
      <c r="AS6465" s="46"/>
      <c r="AT6465" s="46"/>
      <c r="AU6465" s="48"/>
      <c r="AV6465" s="48"/>
      <c r="AW6465" s="48"/>
      <c r="AX6465" s="48"/>
      <c r="AY6465" s="49"/>
      <c r="AZ6465" s="49"/>
      <c r="BA6465" s="49"/>
      <c r="BB6465" s="49"/>
      <c r="BC6465" s="49"/>
      <c r="BD6465" s="50"/>
      <c r="BE6465" s="50"/>
      <c r="BF6465" s="50"/>
      <c r="BG6465" s="50"/>
      <c r="BH6465" s="50"/>
      <c r="BI6465" s="53"/>
      <c r="BJ6465" s="53"/>
    </row>
    <row r="6466" spans="1:62" ht="93" thickBot="1" x14ac:dyDescent="0.3">
      <c r="A6466" s="28">
        <v>6466</v>
      </c>
      <c r="B6466" s="52" t="s">
        <v>24186</v>
      </c>
      <c r="C6466" s="33">
        <v>9</v>
      </c>
      <c r="D6466" s="33">
        <v>19</v>
      </c>
      <c r="E6466" s="37" t="s">
        <v>25148</v>
      </c>
      <c r="F6466" s="37" t="s">
        <v>104</v>
      </c>
      <c r="G6466" s="37" t="s">
        <v>25149</v>
      </c>
      <c r="H6466" s="38" t="s">
        <v>25150</v>
      </c>
      <c r="I6466" s="39"/>
      <c r="J6466" s="38"/>
      <c r="K6466" s="102">
        <v>5188</v>
      </c>
      <c r="L6466" s="40" t="s">
        <v>26995</v>
      </c>
      <c r="M6466" s="41">
        <f t="shared" si="227"/>
        <v>0</v>
      </c>
      <c r="N6466" s="41">
        <f t="shared" si="226"/>
        <v>0</v>
      </c>
      <c r="O6466" s="92"/>
      <c r="P6466" s="36"/>
      <c r="Q6466" s="35"/>
      <c r="R6466" s="44"/>
      <c r="S6466" s="44"/>
      <c r="T6466" s="45"/>
      <c r="U6466" s="45"/>
      <c r="V6466" s="45"/>
      <c r="W6466" s="45"/>
      <c r="X6466" s="45"/>
      <c r="Y6466" s="45"/>
      <c r="Z6466" s="46"/>
      <c r="AA6466" s="42"/>
      <c r="AB6466" s="42"/>
      <c r="AC6466" s="42"/>
      <c r="AD6466" s="42"/>
      <c r="AE6466" s="42"/>
      <c r="AF6466" s="42"/>
      <c r="AG6466" s="42"/>
      <c r="AH6466" s="46"/>
      <c r="AI6466" s="46"/>
      <c r="AJ6466" s="34"/>
      <c r="AK6466" s="34"/>
      <c r="AL6466" s="34"/>
      <c r="AM6466" s="34"/>
      <c r="AN6466" s="47"/>
      <c r="AO6466" s="47"/>
      <c r="AP6466" s="47"/>
      <c r="AQ6466" s="47"/>
      <c r="AR6466" s="47"/>
      <c r="AS6466" s="46"/>
      <c r="AT6466" s="46"/>
      <c r="AU6466" s="48"/>
      <c r="AV6466" s="48"/>
      <c r="AW6466" s="48"/>
      <c r="AX6466" s="48"/>
      <c r="AY6466" s="49"/>
      <c r="AZ6466" s="49"/>
      <c r="BA6466" s="49"/>
      <c r="BB6466" s="49"/>
      <c r="BC6466" s="49"/>
      <c r="BD6466" s="50"/>
      <c r="BE6466" s="50"/>
      <c r="BF6466" s="50"/>
      <c r="BG6466" s="50"/>
      <c r="BH6466" s="50"/>
      <c r="BI6466" s="53"/>
      <c r="BJ6466" s="53"/>
    </row>
    <row r="6467" spans="1:62" ht="198.6" thickBot="1" x14ac:dyDescent="0.3">
      <c r="A6467" s="28">
        <v>6467</v>
      </c>
      <c r="B6467" s="52" t="s">
        <v>24186</v>
      </c>
      <c r="C6467" s="33">
        <v>9</v>
      </c>
      <c r="D6467" s="33">
        <v>20</v>
      </c>
      <c r="E6467" s="37" t="s">
        <v>25151</v>
      </c>
      <c r="F6467" s="37" t="s">
        <v>104</v>
      </c>
      <c r="G6467" s="37" t="s">
        <v>25152</v>
      </c>
      <c r="H6467" s="38" t="s">
        <v>25153</v>
      </c>
      <c r="I6467" s="39" t="s">
        <v>25154</v>
      </c>
      <c r="J6467" s="38"/>
      <c r="K6467" s="102">
        <v>5189</v>
      </c>
      <c r="L6467" s="40" t="s">
        <v>26995</v>
      </c>
      <c r="M6467" s="41">
        <f t="shared" si="227"/>
        <v>0</v>
      </c>
      <c r="N6467" s="41">
        <f t="shared" si="226"/>
        <v>0</v>
      </c>
      <c r="O6467" s="92"/>
      <c r="P6467" s="36"/>
      <c r="Q6467" s="35"/>
      <c r="R6467" s="44"/>
      <c r="S6467" s="44"/>
      <c r="T6467" s="45"/>
      <c r="U6467" s="45"/>
      <c r="V6467" s="45"/>
      <c r="W6467" s="45"/>
      <c r="X6467" s="45"/>
      <c r="Y6467" s="45"/>
      <c r="Z6467" s="46"/>
      <c r="AA6467" s="42"/>
      <c r="AB6467" s="42"/>
      <c r="AC6467" s="42"/>
      <c r="AD6467" s="42"/>
      <c r="AE6467" s="42"/>
      <c r="AF6467" s="42"/>
      <c r="AG6467" s="42"/>
      <c r="AH6467" s="46"/>
      <c r="AI6467" s="46"/>
      <c r="AJ6467" s="34">
        <v>2</v>
      </c>
      <c r="AK6467" s="34">
        <v>0</v>
      </c>
      <c r="AL6467" s="34" t="s">
        <v>29119</v>
      </c>
      <c r="AM6467" s="34" t="s">
        <v>29120</v>
      </c>
      <c r="AN6467" s="47"/>
      <c r="AO6467" s="47"/>
      <c r="AP6467" s="47"/>
      <c r="AQ6467" s="47"/>
      <c r="AR6467" s="47"/>
      <c r="AS6467" s="46"/>
      <c r="AT6467" s="46"/>
      <c r="AU6467" s="48"/>
      <c r="AV6467" s="48"/>
      <c r="AW6467" s="48"/>
      <c r="AX6467" s="48"/>
      <c r="AY6467" s="49"/>
      <c r="AZ6467" s="49"/>
      <c r="BA6467" s="49"/>
      <c r="BB6467" s="49"/>
      <c r="BC6467" s="49"/>
      <c r="BD6467" s="50"/>
      <c r="BE6467" s="50"/>
      <c r="BF6467" s="50"/>
      <c r="BG6467" s="50"/>
      <c r="BH6467" s="50"/>
      <c r="BI6467" s="53"/>
      <c r="BJ6467" s="53"/>
    </row>
    <row r="6468" spans="1:62" ht="79.8" thickBot="1" x14ac:dyDescent="0.3">
      <c r="A6468" s="28">
        <v>6468</v>
      </c>
      <c r="B6468" s="52" t="s">
        <v>24186</v>
      </c>
      <c r="C6468" s="33">
        <v>9</v>
      </c>
      <c r="D6468" s="33">
        <v>21</v>
      </c>
      <c r="E6468" s="37" t="s">
        <v>25155</v>
      </c>
      <c r="F6468" s="37" t="s">
        <v>25156</v>
      </c>
      <c r="G6468" s="37" t="s">
        <v>25157</v>
      </c>
      <c r="H6468" s="38" t="s">
        <v>25158</v>
      </c>
      <c r="I6468" s="39" t="s">
        <v>25159</v>
      </c>
      <c r="J6468" s="38" t="s">
        <v>25160</v>
      </c>
      <c r="K6468" s="102">
        <v>5190</v>
      </c>
      <c r="L6468" s="40" t="s">
        <v>26995</v>
      </c>
      <c r="M6468" s="41">
        <f t="shared" si="227"/>
        <v>0</v>
      </c>
      <c r="N6468" s="41">
        <f t="shared" si="226"/>
        <v>0</v>
      </c>
      <c r="O6468" s="92"/>
      <c r="P6468" s="36"/>
      <c r="Q6468" s="35"/>
      <c r="R6468" s="44"/>
      <c r="S6468" s="44"/>
      <c r="T6468" s="45"/>
      <c r="U6468" s="45"/>
      <c r="V6468" s="45"/>
      <c r="W6468" s="45"/>
      <c r="X6468" s="45"/>
      <c r="Y6468" s="45"/>
      <c r="Z6468" s="46"/>
      <c r="AA6468" s="42"/>
      <c r="AB6468" s="42"/>
      <c r="AC6468" s="42"/>
      <c r="AD6468" s="42"/>
      <c r="AE6468" s="42"/>
      <c r="AF6468" s="42"/>
      <c r="AG6468" s="42"/>
      <c r="AH6468" s="46"/>
      <c r="AI6468" s="46"/>
      <c r="AJ6468" s="34"/>
      <c r="AK6468" s="34"/>
      <c r="AL6468" s="34"/>
      <c r="AM6468" s="34"/>
      <c r="AN6468" s="47"/>
      <c r="AO6468" s="47"/>
      <c r="AP6468" s="47"/>
      <c r="AQ6468" s="47"/>
      <c r="AR6468" s="47"/>
      <c r="AS6468" s="46"/>
      <c r="AT6468" s="46"/>
      <c r="AU6468" s="48"/>
      <c r="AV6468" s="48"/>
      <c r="AW6468" s="48"/>
      <c r="AX6468" s="48"/>
      <c r="AY6468" s="49"/>
      <c r="AZ6468" s="49"/>
      <c r="BA6468" s="49"/>
      <c r="BB6468" s="49"/>
      <c r="BC6468" s="49"/>
      <c r="BD6468" s="50"/>
      <c r="BE6468" s="50"/>
      <c r="BF6468" s="50"/>
      <c r="BG6468" s="50"/>
      <c r="BH6468" s="50"/>
      <c r="BI6468" s="53"/>
      <c r="BJ6468" s="53"/>
    </row>
    <row r="6469" spans="1:62" ht="106.2" thickBot="1" x14ac:dyDescent="0.3">
      <c r="A6469" s="28">
        <v>6469</v>
      </c>
      <c r="B6469" s="52" t="s">
        <v>24186</v>
      </c>
      <c r="C6469" s="33">
        <v>9</v>
      </c>
      <c r="D6469" s="33">
        <v>22</v>
      </c>
      <c r="E6469" s="37" t="s">
        <v>25161</v>
      </c>
      <c r="F6469" s="37" t="s">
        <v>25162</v>
      </c>
      <c r="G6469" s="37" t="s">
        <v>25163</v>
      </c>
      <c r="H6469" s="38" t="s">
        <v>25164</v>
      </c>
      <c r="I6469" s="39" t="s">
        <v>25165</v>
      </c>
      <c r="J6469" s="38" t="s">
        <v>25166</v>
      </c>
      <c r="K6469" s="102">
        <v>5191</v>
      </c>
      <c r="L6469" s="40" t="s">
        <v>26995</v>
      </c>
      <c r="M6469" s="41">
        <f t="shared" si="227"/>
        <v>0</v>
      </c>
      <c r="N6469" s="41">
        <f t="shared" si="226"/>
        <v>0</v>
      </c>
      <c r="O6469" s="92"/>
      <c r="P6469" s="36"/>
      <c r="Q6469" s="35"/>
      <c r="R6469" s="44"/>
      <c r="S6469" s="44"/>
      <c r="T6469" s="45"/>
      <c r="U6469" s="45"/>
      <c r="V6469" s="45"/>
      <c r="W6469" s="45"/>
      <c r="X6469" s="45"/>
      <c r="Y6469" s="45"/>
      <c r="Z6469" s="46"/>
      <c r="AA6469" s="42"/>
      <c r="AB6469" s="42"/>
      <c r="AC6469" s="42"/>
      <c r="AD6469" s="42"/>
      <c r="AE6469" s="42"/>
      <c r="AF6469" s="42"/>
      <c r="AG6469" s="42"/>
      <c r="AH6469" s="46"/>
      <c r="AI6469" s="46"/>
      <c r="AJ6469" s="34"/>
      <c r="AK6469" s="34"/>
      <c r="AL6469" s="34"/>
      <c r="AM6469" s="34"/>
      <c r="AN6469" s="47"/>
      <c r="AO6469" s="47"/>
      <c r="AP6469" s="47"/>
      <c r="AQ6469" s="47"/>
      <c r="AR6469" s="47"/>
      <c r="AS6469" s="46"/>
      <c r="AT6469" s="46"/>
      <c r="AU6469" s="48"/>
      <c r="AV6469" s="48"/>
      <c r="AW6469" s="48"/>
      <c r="AX6469" s="48"/>
      <c r="AY6469" s="49"/>
      <c r="AZ6469" s="49"/>
      <c r="BA6469" s="49"/>
      <c r="BB6469" s="49"/>
      <c r="BC6469" s="49"/>
      <c r="BD6469" s="50"/>
      <c r="BE6469" s="50"/>
      <c r="BF6469" s="50"/>
      <c r="BG6469" s="50"/>
      <c r="BH6469" s="50"/>
      <c r="BI6469" s="53"/>
      <c r="BJ6469" s="53"/>
    </row>
    <row r="6470" spans="1:62" ht="106.2" thickBot="1" x14ac:dyDescent="0.3">
      <c r="A6470" s="28">
        <v>6470</v>
      </c>
      <c r="B6470" s="52" t="s">
        <v>24186</v>
      </c>
      <c r="C6470" s="33">
        <v>9</v>
      </c>
      <c r="D6470" s="33">
        <v>23</v>
      </c>
      <c r="E6470" s="37" t="s">
        <v>25167</v>
      </c>
      <c r="F6470" s="37" t="s">
        <v>25168</v>
      </c>
      <c r="G6470" s="37" t="s">
        <v>25169</v>
      </c>
      <c r="H6470" s="38" t="s">
        <v>25170</v>
      </c>
      <c r="I6470" s="39" t="s">
        <v>25171</v>
      </c>
      <c r="J6470" s="38" t="s">
        <v>25172</v>
      </c>
      <c r="K6470" s="102">
        <v>5192</v>
      </c>
      <c r="L6470" s="40" t="s">
        <v>26995</v>
      </c>
      <c r="M6470" s="41">
        <f t="shared" si="227"/>
        <v>0</v>
      </c>
      <c r="N6470" s="41">
        <f t="shared" si="226"/>
        <v>0</v>
      </c>
      <c r="O6470" s="92"/>
      <c r="P6470" s="36"/>
      <c r="Q6470" s="35"/>
      <c r="R6470" s="44"/>
      <c r="S6470" s="44"/>
      <c r="T6470" s="45"/>
      <c r="U6470" s="45"/>
      <c r="V6470" s="45"/>
      <c r="W6470" s="45"/>
      <c r="X6470" s="45"/>
      <c r="Y6470" s="45"/>
      <c r="Z6470" s="46"/>
      <c r="AA6470" s="42"/>
      <c r="AB6470" s="42"/>
      <c r="AC6470" s="42"/>
      <c r="AD6470" s="42"/>
      <c r="AE6470" s="42"/>
      <c r="AF6470" s="42"/>
      <c r="AG6470" s="42"/>
      <c r="AH6470" s="46"/>
      <c r="AI6470" s="46"/>
      <c r="AJ6470" s="34"/>
      <c r="AK6470" s="34"/>
      <c r="AL6470" s="34"/>
      <c r="AM6470" s="34"/>
      <c r="AN6470" s="47"/>
      <c r="AO6470" s="47"/>
      <c r="AP6470" s="47"/>
      <c r="AQ6470" s="47"/>
      <c r="AR6470" s="47"/>
      <c r="AS6470" s="46"/>
      <c r="AT6470" s="46"/>
      <c r="AU6470" s="48"/>
      <c r="AV6470" s="48"/>
      <c r="AW6470" s="48"/>
      <c r="AX6470" s="48"/>
      <c r="AY6470" s="49"/>
      <c r="AZ6470" s="49"/>
      <c r="BA6470" s="49"/>
      <c r="BB6470" s="49"/>
      <c r="BC6470" s="49"/>
      <c r="BD6470" s="50"/>
      <c r="BE6470" s="50"/>
      <c r="BF6470" s="50"/>
      <c r="BG6470" s="50"/>
      <c r="BH6470" s="50"/>
      <c r="BI6470" s="53"/>
      <c r="BJ6470" s="53"/>
    </row>
    <row r="6471" spans="1:62" ht="132.6" thickBot="1" x14ac:dyDescent="0.3">
      <c r="A6471" s="28">
        <v>6471</v>
      </c>
      <c r="B6471" s="52" t="s">
        <v>24186</v>
      </c>
      <c r="C6471" s="33">
        <v>9</v>
      </c>
      <c r="D6471" s="33">
        <v>24</v>
      </c>
      <c r="E6471" s="37" t="s">
        <v>25173</v>
      </c>
      <c r="F6471" s="37" t="s">
        <v>25174</v>
      </c>
      <c r="G6471" s="37" t="s">
        <v>25175</v>
      </c>
      <c r="H6471" s="38" t="s">
        <v>25176</v>
      </c>
      <c r="I6471" s="39" t="s">
        <v>25177</v>
      </c>
      <c r="J6471" s="38" t="s">
        <v>25178</v>
      </c>
      <c r="K6471" s="102">
        <v>5193</v>
      </c>
      <c r="L6471" s="40" t="s">
        <v>26995</v>
      </c>
      <c r="M6471" s="41">
        <f t="shared" si="227"/>
        <v>0</v>
      </c>
      <c r="N6471" s="41">
        <f t="shared" si="226"/>
        <v>0</v>
      </c>
      <c r="O6471" s="92"/>
      <c r="P6471" s="36"/>
      <c r="Q6471" s="35"/>
      <c r="R6471" s="44"/>
      <c r="S6471" s="44"/>
      <c r="T6471" s="45"/>
      <c r="U6471" s="45"/>
      <c r="V6471" s="45"/>
      <c r="W6471" s="45"/>
      <c r="X6471" s="45"/>
      <c r="Y6471" s="45"/>
      <c r="Z6471" s="46"/>
      <c r="AA6471" s="42"/>
      <c r="AB6471" s="42"/>
      <c r="AC6471" s="42"/>
      <c r="AD6471" s="42"/>
      <c r="AE6471" s="42"/>
      <c r="AF6471" s="42"/>
      <c r="AG6471" s="42"/>
      <c r="AH6471" s="46"/>
      <c r="AI6471" s="46"/>
      <c r="AJ6471" s="34"/>
      <c r="AK6471" s="34"/>
      <c r="AL6471" s="34"/>
      <c r="AM6471" s="34"/>
      <c r="AN6471" s="47"/>
      <c r="AO6471" s="47"/>
      <c r="AP6471" s="47"/>
      <c r="AQ6471" s="47"/>
      <c r="AR6471" s="47"/>
      <c r="AS6471" s="46"/>
      <c r="AT6471" s="46"/>
      <c r="AU6471" s="48"/>
      <c r="AV6471" s="48"/>
      <c r="AW6471" s="48"/>
      <c r="AX6471" s="48"/>
      <c r="AY6471" s="49"/>
      <c r="AZ6471" s="49"/>
      <c r="BA6471" s="49"/>
      <c r="BB6471" s="49"/>
      <c r="BC6471" s="49"/>
      <c r="BD6471" s="50"/>
      <c r="BE6471" s="50"/>
      <c r="BF6471" s="50"/>
      <c r="BG6471" s="50"/>
      <c r="BH6471" s="50"/>
      <c r="BI6471" s="53"/>
      <c r="BJ6471" s="53"/>
    </row>
    <row r="6472" spans="1:62" ht="53.4" thickBot="1" x14ac:dyDescent="0.3">
      <c r="A6472" s="28">
        <v>6472</v>
      </c>
      <c r="B6472" s="52" t="s">
        <v>24186</v>
      </c>
      <c r="C6472" s="33">
        <v>9</v>
      </c>
      <c r="D6472" s="33">
        <v>25</v>
      </c>
      <c r="E6472" s="37" t="s">
        <v>25179</v>
      </c>
      <c r="F6472" s="37" t="s">
        <v>25180</v>
      </c>
      <c r="G6472" s="37" t="s">
        <v>25181</v>
      </c>
      <c r="H6472" s="38" t="s">
        <v>25182</v>
      </c>
      <c r="I6472" s="39" t="s">
        <v>25183</v>
      </c>
      <c r="J6472" s="38" t="s">
        <v>25184</v>
      </c>
      <c r="K6472" s="102">
        <v>5194</v>
      </c>
      <c r="L6472" s="40" t="s">
        <v>26995</v>
      </c>
      <c r="M6472" s="41">
        <f t="shared" si="227"/>
        <v>0</v>
      </c>
      <c r="N6472" s="41">
        <f t="shared" si="226"/>
        <v>0</v>
      </c>
      <c r="O6472" s="92"/>
      <c r="P6472" s="36"/>
      <c r="Q6472" s="35"/>
      <c r="R6472" s="44"/>
      <c r="S6472" s="44"/>
      <c r="T6472" s="45"/>
      <c r="U6472" s="45"/>
      <c r="V6472" s="45"/>
      <c r="W6472" s="45"/>
      <c r="X6472" s="45"/>
      <c r="Y6472" s="45"/>
      <c r="Z6472" s="46"/>
      <c r="AA6472" s="42"/>
      <c r="AB6472" s="42"/>
      <c r="AC6472" s="42"/>
      <c r="AD6472" s="42"/>
      <c r="AE6472" s="42"/>
      <c r="AF6472" s="42"/>
      <c r="AG6472" s="42"/>
      <c r="AH6472" s="46"/>
      <c r="AI6472" s="46"/>
      <c r="AJ6472" s="34"/>
      <c r="AK6472" s="34"/>
      <c r="AL6472" s="34"/>
      <c r="AM6472" s="34"/>
      <c r="AN6472" s="47"/>
      <c r="AO6472" s="47"/>
      <c r="AP6472" s="47"/>
      <c r="AQ6472" s="47"/>
      <c r="AR6472" s="47"/>
      <c r="AS6472" s="46"/>
      <c r="AT6472" s="46"/>
      <c r="AU6472" s="48"/>
      <c r="AV6472" s="48"/>
      <c r="AW6472" s="48"/>
      <c r="AX6472" s="48"/>
      <c r="AY6472" s="49"/>
      <c r="AZ6472" s="49"/>
      <c r="BA6472" s="49"/>
      <c r="BB6472" s="49"/>
      <c r="BC6472" s="49"/>
      <c r="BD6472" s="50"/>
      <c r="BE6472" s="50"/>
      <c r="BF6472" s="50"/>
      <c r="BG6472" s="50"/>
      <c r="BH6472" s="50"/>
      <c r="BI6472" s="53"/>
      <c r="BJ6472" s="53"/>
    </row>
    <row r="6473" spans="1:62" ht="159" thickBot="1" x14ac:dyDescent="0.3">
      <c r="A6473" s="28">
        <v>6473</v>
      </c>
      <c r="B6473" s="52" t="s">
        <v>24186</v>
      </c>
      <c r="C6473" s="33">
        <v>9</v>
      </c>
      <c r="D6473" s="33">
        <v>26</v>
      </c>
      <c r="E6473" s="37" t="s">
        <v>25185</v>
      </c>
      <c r="F6473" s="37" t="s">
        <v>104</v>
      </c>
      <c r="G6473" s="37" t="s">
        <v>25186</v>
      </c>
      <c r="H6473" s="38" t="s">
        <v>25187</v>
      </c>
      <c r="I6473" s="39" t="s">
        <v>25188</v>
      </c>
      <c r="J6473" s="38" t="s">
        <v>25189</v>
      </c>
      <c r="K6473" s="102">
        <v>5195</v>
      </c>
      <c r="L6473" s="40" t="s">
        <v>26995</v>
      </c>
      <c r="M6473" s="41">
        <f t="shared" si="227"/>
        <v>0</v>
      </c>
      <c r="N6473" s="41">
        <f t="shared" si="226"/>
        <v>0</v>
      </c>
      <c r="O6473" s="92"/>
      <c r="P6473" s="36"/>
      <c r="Q6473" s="35"/>
      <c r="R6473" s="44"/>
      <c r="S6473" s="44"/>
      <c r="T6473" s="45"/>
      <c r="U6473" s="45"/>
      <c r="V6473" s="45"/>
      <c r="W6473" s="45"/>
      <c r="X6473" s="45"/>
      <c r="Y6473" s="45"/>
      <c r="Z6473" s="46"/>
      <c r="AA6473" s="42"/>
      <c r="AB6473" s="42"/>
      <c r="AC6473" s="42"/>
      <c r="AD6473" s="42"/>
      <c r="AE6473" s="42"/>
      <c r="AF6473" s="42"/>
      <c r="AG6473" s="42"/>
      <c r="AH6473" s="46"/>
      <c r="AI6473" s="46"/>
      <c r="AJ6473" s="34">
        <v>1</v>
      </c>
      <c r="AK6473" s="34">
        <v>0</v>
      </c>
      <c r="AL6473" s="34" t="s">
        <v>29121</v>
      </c>
      <c r="AM6473" s="34" t="s">
        <v>27036</v>
      </c>
      <c r="AN6473" s="47"/>
      <c r="AO6473" s="47"/>
      <c r="AP6473" s="47"/>
      <c r="AQ6473" s="47"/>
      <c r="AR6473" s="47"/>
      <c r="AS6473" s="46"/>
      <c r="AT6473" s="46"/>
      <c r="AU6473" s="48"/>
      <c r="AV6473" s="48"/>
      <c r="AW6473" s="48"/>
      <c r="AX6473" s="48"/>
      <c r="AY6473" s="49"/>
      <c r="AZ6473" s="49"/>
      <c r="BA6473" s="49"/>
      <c r="BB6473" s="49"/>
      <c r="BC6473" s="49"/>
      <c r="BD6473" s="50"/>
      <c r="BE6473" s="50"/>
      <c r="BF6473" s="50"/>
      <c r="BG6473" s="50"/>
      <c r="BH6473" s="50"/>
      <c r="BI6473" s="53"/>
      <c r="BJ6473" s="53"/>
    </row>
    <row r="6474" spans="1:62" ht="66.599999999999994" thickBot="1" x14ac:dyDescent="0.3">
      <c r="A6474" s="28">
        <v>6474</v>
      </c>
      <c r="B6474" s="52" t="s">
        <v>24186</v>
      </c>
      <c r="C6474" s="33">
        <v>9</v>
      </c>
      <c r="D6474" s="33">
        <v>27</v>
      </c>
      <c r="E6474" s="37" t="s">
        <v>25190</v>
      </c>
      <c r="F6474" s="37" t="s">
        <v>92</v>
      </c>
      <c r="G6474" s="37" t="s">
        <v>25191</v>
      </c>
      <c r="H6474" s="38" t="s">
        <v>25192</v>
      </c>
      <c r="I6474" s="39" t="s">
        <v>11688</v>
      </c>
      <c r="J6474" s="38"/>
      <c r="K6474" s="102">
        <v>5196</v>
      </c>
      <c r="L6474" s="40" t="s">
        <v>26995</v>
      </c>
      <c r="M6474" s="41">
        <f t="shared" si="227"/>
        <v>0</v>
      </c>
      <c r="N6474" s="41">
        <f t="shared" si="226"/>
        <v>0</v>
      </c>
      <c r="O6474" s="92"/>
      <c r="P6474" s="36"/>
      <c r="Q6474" s="35"/>
      <c r="R6474" s="44"/>
      <c r="S6474" s="44"/>
      <c r="T6474" s="45"/>
      <c r="U6474" s="45"/>
      <c r="V6474" s="45"/>
      <c r="W6474" s="45"/>
      <c r="X6474" s="45"/>
      <c r="Y6474" s="45"/>
      <c r="Z6474" s="46"/>
      <c r="AA6474" s="42"/>
      <c r="AB6474" s="42"/>
      <c r="AC6474" s="42"/>
      <c r="AD6474" s="42"/>
      <c r="AE6474" s="42"/>
      <c r="AF6474" s="42"/>
      <c r="AG6474" s="42"/>
      <c r="AH6474" s="46"/>
      <c r="AI6474" s="46"/>
      <c r="AJ6474" s="34"/>
      <c r="AK6474" s="34"/>
      <c r="AL6474" s="34"/>
      <c r="AM6474" s="34"/>
      <c r="AN6474" s="47"/>
      <c r="AO6474" s="47"/>
      <c r="AP6474" s="47"/>
      <c r="AQ6474" s="47"/>
      <c r="AR6474" s="47"/>
      <c r="AS6474" s="46"/>
      <c r="AT6474" s="46"/>
      <c r="AU6474" s="48"/>
      <c r="AV6474" s="48"/>
      <c r="AW6474" s="48"/>
      <c r="AX6474" s="48"/>
      <c r="AY6474" s="49"/>
      <c r="AZ6474" s="49"/>
      <c r="BA6474" s="49"/>
      <c r="BB6474" s="49"/>
      <c r="BC6474" s="49"/>
      <c r="BD6474" s="50"/>
      <c r="BE6474" s="50"/>
      <c r="BF6474" s="50"/>
      <c r="BG6474" s="50"/>
      <c r="BH6474" s="50"/>
      <c r="BI6474" s="53"/>
      <c r="BJ6474" s="53"/>
    </row>
    <row r="6475" spans="1:62" ht="145.80000000000001" thickBot="1" x14ac:dyDescent="0.3">
      <c r="A6475" s="28">
        <v>6475</v>
      </c>
      <c r="B6475" s="52" t="s">
        <v>24186</v>
      </c>
      <c r="C6475" s="33">
        <v>9</v>
      </c>
      <c r="D6475" s="33">
        <v>28</v>
      </c>
      <c r="E6475" s="37" t="s">
        <v>25193</v>
      </c>
      <c r="F6475" s="37" t="s">
        <v>25194</v>
      </c>
      <c r="G6475" s="37" t="s">
        <v>25195</v>
      </c>
      <c r="H6475" s="38" t="s">
        <v>25196</v>
      </c>
      <c r="I6475" s="39" t="s">
        <v>25197</v>
      </c>
      <c r="J6475" s="38"/>
      <c r="K6475" s="102">
        <v>5197</v>
      </c>
      <c r="L6475" s="40" t="s">
        <v>26995</v>
      </c>
      <c r="M6475" s="41">
        <f t="shared" si="227"/>
        <v>0</v>
      </c>
      <c r="N6475" s="41">
        <f t="shared" si="226"/>
        <v>0</v>
      </c>
      <c r="O6475" s="92"/>
      <c r="P6475" s="36"/>
      <c r="Q6475" s="35"/>
      <c r="R6475" s="44"/>
      <c r="S6475" s="44"/>
      <c r="T6475" s="45"/>
      <c r="U6475" s="45"/>
      <c r="V6475" s="45"/>
      <c r="W6475" s="45"/>
      <c r="X6475" s="45"/>
      <c r="Y6475" s="45"/>
      <c r="Z6475" s="46"/>
      <c r="AA6475" s="42"/>
      <c r="AB6475" s="42"/>
      <c r="AC6475" s="42"/>
      <c r="AD6475" s="42"/>
      <c r="AE6475" s="42"/>
      <c r="AF6475" s="42"/>
      <c r="AG6475" s="42"/>
      <c r="AH6475" s="46"/>
      <c r="AI6475" s="46"/>
      <c r="AJ6475" s="34">
        <v>1</v>
      </c>
      <c r="AK6475" s="34">
        <v>0</v>
      </c>
      <c r="AL6475" s="34" t="s">
        <v>29122</v>
      </c>
      <c r="AM6475" s="34" t="s">
        <v>27036</v>
      </c>
      <c r="AN6475" s="47"/>
      <c r="AO6475" s="47"/>
      <c r="AP6475" s="47"/>
      <c r="AQ6475" s="47"/>
      <c r="AR6475" s="47"/>
      <c r="AS6475" s="46"/>
      <c r="AT6475" s="46"/>
      <c r="AU6475" s="48"/>
      <c r="AV6475" s="48"/>
      <c r="AW6475" s="48"/>
      <c r="AX6475" s="48"/>
      <c r="AY6475" s="49"/>
      <c r="AZ6475" s="49"/>
      <c r="BA6475" s="49"/>
      <c r="BB6475" s="49"/>
      <c r="BC6475" s="49"/>
      <c r="BD6475" s="50"/>
      <c r="BE6475" s="50"/>
      <c r="BF6475" s="50"/>
      <c r="BG6475" s="50"/>
      <c r="BH6475" s="50"/>
      <c r="BI6475" s="53"/>
      <c r="BJ6475" s="53"/>
    </row>
    <row r="6476" spans="1:62" ht="119.4" thickBot="1" x14ac:dyDescent="0.3">
      <c r="A6476" s="28">
        <v>6476</v>
      </c>
      <c r="B6476" s="52" t="s">
        <v>24186</v>
      </c>
      <c r="C6476" s="33">
        <v>9</v>
      </c>
      <c r="D6476" s="33">
        <v>29</v>
      </c>
      <c r="E6476" s="37" t="s">
        <v>25198</v>
      </c>
      <c r="F6476" s="37" t="s">
        <v>25199</v>
      </c>
      <c r="G6476" s="37" t="s">
        <v>25200</v>
      </c>
      <c r="H6476" s="38" t="s">
        <v>25201</v>
      </c>
      <c r="I6476" s="39" t="s">
        <v>25202</v>
      </c>
      <c r="J6476" s="38"/>
      <c r="K6476" s="102">
        <v>5198</v>
      </c>
      <c r="L6476" s="40" t="s">
        <v>26995</v>
      </c>
      <c r="M6476" s="41">
        <f t="shared" si="227"/>
        <v>0</v>
      </c>
      <c r="N6476" s="41">
        <f t="shared" si="226"/>
        <v>0</v>
      </c>
      <c r="O6476" s="92"/>
      <c r="P6476" s="36"/>
      <c r="Q6476" s="35"/>
      <c r="R6476" s="44"/>
      <c r="S6476" s="44"/>
      <c r="T6476" s="45"/>
      <c r="U6476" s="45"/>
      <c r="V6476" s="45"/>
      <c r="W6476" s="45"/>
      <c r="X6476" s="45"/>
      <c r="Y6476" s="45"/>
      <c r="Z6476" s="46"/>
      <c r="AA6476" s="42"/>
      <c r="AB6476" s="42"/>
      <c r="AC6476" s="42"/>
      <c r="AD6476" s="42"/>
      <c r="AE6476" s="42"/>
      <c r="AF6476" s="42"/>
      <c r="AG6476" s="42"/>
      <c r="AH6476" s="46"/>
      <c r="AI6476" s="46"/>
      <c r="AJ6476" s="34"/>
      <c r="AK6476" s="34"/>
      <c r="AL6476" s="34"/>
      <c r="AM6476" s="34"/>
      <c r="AN6476" s="47"/>
      <c r="AO6476" s="47"/>
      <c r="AP6476" s="47"/>
      <c r="AQ6476" s="47"/>
      <c r="AR6476" s="47"/>
      <c r="AS6476" s="46"/>
      <c r="AT6476" s="46"/>
      <c r="AU6476" s="48"/>
      <c r="AV6476" s="48"/>
      <c r="AW6476" s="48"/>
      <c r="AX6476" s="48"/>
      <c r="AY6476" s="49"/>
      <c r="AZ6476" s="49"/>
      <c r="BA6476" s="49"/>
      <c r="BB6476" s="49"/>
      <c r="BC6476" s="49"/>
      <c r="BD6476" s="50"/>
      <c r="BE6476" s="50"/>
      <c r="BF6476" s="50"/>
      <c r="BG6476" s="50"/>
      <c r="BH6476" s="50"/>
      <c r="BI6476" s="53"/>
      <c r="BJ6476" s="53"/>
    </row>
    <row r="6477" spans="1:62" ht="159" thickBot="1" x14ac:dyDescent="0.3">
      <c r="A6477" s="28">
        <v>6477</v>
      </c>
      <c r="B6477" s="52" t="s">
        <v>24186</v>
      </c>
      <c r="C6477" s="33">
        <v>9</v>
      </c>
      <c r="D6477" s="33">
        <v>30</v>
      </c>
      <c r="E6477" s="85" t="s">
        <v>25203</v>
      </c>
      <c r="F6477" s="37" t="s">
        <v>92</v>
      </c>
      <c r="G6477" s="37" t="s">
        <v>25204</v>
      </c>
      <c r="H6477" s="38" t="s">
        <v>25205</v>
      </c>
      <c r="I6477" s="39" t="s">
        <v>20653</v>
      </c>
      <c r="J6477" s="38"/>
      <c r="K6477" s="102">
        <v>5199</v>
      </c>
      <c r="L6477" s="40" t="s">
        <v>26995</v>
      </c>
      <c r="M6477" s="41">
        <f t="shared" si="227"/>
        <v>0</v>
      </c>
      <c r="N6477" s="41">
        <f t="shared" si="226"/>
        <v>0</v>
      </c>
      <c r="O6477" s="92" t="s">
        <v>25204</v>
      </c>
      <c r="P6477" s="36"/>
      <c r="Q6477" s="35"/>
      <c r="R6477" s="44"/>
      <c r="S6477" s="44"/>
      <c r="T6477" s="45"/>
      <c r="U6477" s="45"/>
      <c r="V6477" s="45"/>
      <c r="W6477" s="45"/>
      <c r="X6477" s="45"/>
      <c r="Y6477" s="45"/>
      <c r="Z6477" s="46"/>
      <c r="AA6477" s="42"/>
      <c r="AB6477" s="42"/>
      <c r="AC6477" s="42"/>
      <c r="AD6477" s="42"/>
      <c r="AE6477" s="42"/>
      <c r="AF6477" s="42"/>
      <c r="AG6477" s="42"/>
      <c r="AH6477" s="46"/>
      <c r="AI6477" s="46"/>
      <c r="AJ6477" s="34">
        <v>1</v>
      </c>
      <c r="AK6477" s="34">
        <v>0</v>
      </c>
      <c r="AL6477" s="34" t="s">
        <v>29123</v>
      </c>
      <c r="AM6477" s="34" t="s">
        <v>29124</v>
      </c>
      <c r="AN6477" s="47"/>
      <c r="AO6477" s="47"/>
      <c r="AP6477" s="47"/>
      <c r="AQ6477" s="47"/>
      <c r="AR6477" s="47"/>
      <c r="AS6477" s="46"/>
      <c r="AT6477" s="46"/>
      <c r="AU6477" s="48"/>
      <c r="AV6477" s="48"/>
      <c r="AW6477" s="48"/>
      <c r="AX6477" s="48"/>
      <c r="AY6477" s="49"/>
      <c r="AZ6477" s="49"/>
      <c r="BA6477" s="49"/>
      <c r="BB6477" s="49"/>
      <c r="BC6477" s="49"/>
      <c r="BD6477" s="50"/>
      <c r="BE6477" s="50"/>
      <c r="BF6477" s="50"/>
      <c r="BG6477" s="50"/>
      <c r="BH6477" s="50"/>
      <c r="BI6477" s="53"/>
      <c r="BJ6477" s="53"/>
    </row>
    <row r="6478" spans="1:62" ht="185.4" thickBot="1" x14ac:dyDescent="0.3">
      <c r="A6478" s="28">
        <v>6478</v>
      </c>
      <c r="B6478" s="52" t="s">
        <v>24186</v>
      </c>
      <c r="C6478" s="33">
        <v>9</v>
      </c>
      <c r="D6478" s="33">
        <v>31</v>
      </c>
      <c r="E6478" s="37" t="s">
        <v>25206</v>
      </c>
      <c r="F6478" s="37" t="s">
        <v>206</v>
      </c>
      <c r="G6478" s="37" t="s">
        <v>25207</v>
      </c>
      <c r="H6478" s="38" t="s">
        <v>25208</v>
      </c>
      <c r="I6478" s="39" t="s">
        <v>25209</v>
      </c>
      <c r="J6478" s="38"/>
      <c r="K6478" s="102">
        <v>5200</v>
      </c>
      <c r="L6478" s="40" t="s">
        <v>26995</v>
      </c>
      <c r="M6478" s="41">
        <f t="shared" si="227"/>
        <v>0</v>
      </c>
      <c r="N6478" s="41">
        <f t="shared" si="226"/>
        <v>0</v>
      </c>
      <c r="O6478" s="92"/>
      <c r="P6478" s="36"/>
      <c r="Q6478" s="35"/>
      <c r="R6478" s="44"/>
      <c r="S6478" s="44"/>
      <c r="T6478" s="45"/>
      <c r="U6478" s="45"/>
      <c r="V6478" s="45"/>
      <c r="W6478" s="45"/>
      <c r="X6478" s="45"/>
      <c r="Y6478" s="45"/>
      <c r="Z6478" s="46"/>
      <c r="AA6478" s="42"/>
      <c r="AB6478" s="42"/>
      <c r="AC6478" s="42"/>
      <c r="AD6478" s="42"/>
      <c r="AE6478" s="42"/>
      <c r="AF6478" s="42"/>
      <c r="AG6478" s="42"/>
      <c r="AH6478" s="46"/>
      <c r="AI6478" s="46"/>
      <c r="AJ6478" s="34">
        <v>1</v>
      </c>
      <c r="AK6478" s="34">
        <v>0</v>
      </c>
      <c r="AL6478" s="34" t="s">
        <v>29125</v>
      </c>
      <c r="AM6478" s="34" t="s">
        <v>29126</v>
      </c>
      <c r="AN6478" s="47"/>
      <c r="AO6478" s="47"/>
      <c r="AP6478" s="47"/>
      <c r="AQ6478" s="47"/>
      <c r="AR6478" s="47"/>
      <c r="AS6478" s="46"/>
      <c r="AT6478" s="46"/>
      <c r="AU6478" s="48"/>
      <c r="AV6478" s="48"/>
      <c r="AW6478" s="48"/>
      <c r="AX6478" s="48"/>
      <c r="AY6478" s="49"/>
      <c r="AZ6478" s="49"/>
      <c r="BA6478" s="49"/>
      <c r="BB6478" s="49"/>
      <c r="BC6478" s="49"/>
      <c r="BD6478" s="50"/>
      <c r="BE6478" s="50"/>
      <c r="BF6478" s="50"/>
      <c r="BG6478" s="50"/>
      <c r="BH6478" s="50"/>
      <c r="BI6478" s="53"/>
      <c r="BJ6478" s="53"/>
    </row>
    <row r="6479" spans="1:62" ht="79.8" thickBot="1" x14ac:dyDescent="0.3">
      <c r="A6479" s="28">
        <v>6479</v>
      </c>
      <c r="B6479" s="52" t="s">
        <v>24186</v>
      </c>
      <c r="C6479" s="33">
        <v>9</v>
      </c>
      <c r="D6479" s="33">
        <v>32</v>
      </c>
      <c r="E6479" s="37" t="s">
        <v>25210</v>
      </c>
      <c r="F6479" s="37" t="s">
        <v>92</v>
      </c>
      <c r="G6479" s="37" t="s">
        <v>25211</v>
      </c>
      <c r="H6479" s="38" t="s">
        <v>25212</v>
      </c>
      <c r="I6479" s="39" t="s">
        <v>22701</v>
      </c>
      <c r="J6479" s="38"/>
      <c r="K6479" s="102">
        <v>5201</v>
      </c>
      <c r="L6479" s="40" t="s">
        <v>26995</v>
      </c>
      <c r="M6479" s="41">
        <f t="shared" si="227"/>
        <v>0</v>
      </c>
      <c r="N6479" s="41">
        <f t="shared" si="226"/>
        <v>0</v>
      </c>
      <c r="O6479" s="92"/>
      <c r="P6479" s="36"/>
      <c r="Q6479" s="35"/>
      <c r="R6479" s="44"/>
      <c r="S6479" s="44"/>
      <c r="T6479" s="45"/>
      <c r="U6479" s="45"/>
      <c r="V6479" s="45"/>
      <c r="W6479" s="45"/>
      <c r="X6479" s="45"/>
      <c r="Y6479" s="45"/>
      <c r="Z6479" s="46"/>
      <c r="AA6479" s="42"/>
      <c r="AB6479" s="42"/>
      <c r="AC6479" s="42"/>
      <c r="AD6479" s="42"/>
      <c r="AE6479" s="42"/>
      <c r="AF6479" s="42"/>
      <c r="AG6479" s="42"/>
      <c r="AH6479" s="46"/>
      <c r="AI6479" s="46"/>
      <c r="AJ6479" s="34"/>
      <c r="AK6479" s="34"/>
      <c r="AL6479" s="34"/>
      <c r="AM6479" s="34"/>
      <c r="AN6479" s="47"/>
      <c r="AO6479" s="47"/>
      <c r="AP6479" s="47"/>
      <c r="AQ6479" s="47"/>
      <c r="AR6479" s="47"/>
      <c r="AS6479" s="46"/>
      <c r="AT6479" s="46"/>
      <c r="AU6479" s="48"/>
      <c r="AV6479" s="48"/>
      <c r="AW6479" s="48"/>
      <c r="AX6479" s="48"/>
      <c r="AY6479" s="49"/>
      <c r="AZ6479" s="49"/>
      <c r="BA6479" s="49"/>
      <c r="BB6479" s="49"/>
      <c r="BC6479" s="49"/>
      <c r="BD6479" s="50"/>
      <c r="BE6479" s="50"/>
      <c r="BF6479" s="50"/>
      <c r="BG6479" s="50"/>
      <c r="BH6479" s="50"/>
      <c r="BI6479" s="53"/>
      <c r="BJ6479" s="53"/>
    </row>
    <row r="6480" spans="1:62" ht="132.6" thickBot="1" x14ac:dyDescent="0.3">
      <c r="A6480" s="28">
        <v>6480</v>
      </c>
      <c r="B6480" s="52" t="s">
        <v>24186</v>
      </c>
      <c r="C6480" s="33">
        <v>9</v>
      </c>
      <c r="D6480" s="33">
        <v>33</v>
      </c>
      <c r="E6480" s="37" t="s">
        <v>25213</v>
      </c>
      <c r="F6480" s="37" t="s">
        <v>92</v>
      </c>
      <c r="G6480" s="37" t="s">
        <v>25214</v>
      </c>
      <c r="H6480" s="38" t="s">
        <v>25215</v>
      </c>
      <c r="I6480" s="39" t="s">
        <v>25216</v>
      </c>
      <c r="J6480" s="38"/>
      <c r="K6480" s="102">
        <v>5202</v>
      </c>
      <c r="L6480" s="40" t="s">
        <v>26995</v>
      </c>
      <c r="M6480" s="41">
        <f t="shared" si="227"/>
        <v>0</v>
      </c>
      <c r="N6480" s="41">
        <f t="shared" si="226"/>
        <v>0</v>
      </c>
      <c r="O6480" s="92"/>
      <c r="P6480" s="36"/>
      <c r="Q6480" s="35"/>
      <c r="R6480" s="44"/>
      <c r="S6480" s="44"/>
      <c r="T6480" s="45"/>
      <c r="U6480" s="45"/>
      <c r="V6480" s="45"/>
      <c r="W6480" s="45"/>
      <c r="X6480" s="45"/>
      <c r="Y6480" s="45"/>
      <c r="Z6480" s="46"/>
      <c r="AA6480" s="42"/>
      <c r="AB6480" s="42"/>
      <c r="AC6480" s="42"/>
      <c r="AD6480" s="42"/>
      <c r="AE6480" s="42"/>
      <c r="AF6480" s="42"/>
      <c r="AG6480" s="42"/>
      <c r="AH6480" s="46"/>
      <c r="AI6480" s="46"/>
      <c r="AJ6480" s="34">
        <v>1</v>
      </c>
      <c r="AK6480" s="34">
        <v>0</v>
      </c>
      <c r="AL6480" s="34" t="s">
        <v>29127</v>
      </c>
      <c r="AM6480" s="34" t="s">
        <v>29128</v>
      </c>
      <c r="AN6480" s="47"/>
      <c r="AO6480" s="47"/>
      <c r="AP6480" s="47"/>
      <c r="AQ6480" s="47"/>
      <c r="AR6480" s="47"/>
      <c r="AS6480" s="46"/>
      <c r="AT6480" s="46"/>
      <c r="AU6480" s="48"/>
      <c r="AV6480" s="48"/>
      <c r="AW6480" s="48"/>
      <c r="AX6480" s="48"/>
      <c r="AY6480" s="49"/>
      <c r="AZ6480" s="49"/>
      <c r="BA6480" s="49"/>
      <c r="BB6480" s="49"/>
      <c r="BC6480" s="49"/>
      <c r="BD6480" s="50"/>
      <c r="BE6480" s="50"/>
      <c r="BF6480" s="50"/>
      <c r="BG6480" s="50"/>
      <c r="BH6480" s="50"/>
      <c r="BI6480" s="53"/>
      <c r="BJ6480" s="53"/>
    </row>
    <row r="6481" spans="1:62" ht="119.4" thickBot="1" x14ac:dyDescent="0.3">
      <c r="A6481" s="28">
        <v>6481</v>
      </c>
      <c r="B6481" s="52" t="s">
        <v>24186</v>
      </c>
      <c r="C6481" s="33">
        <v>9</v>
      </c>
      <c r="D6481" s="33">
        <v>34</v>
      </c>
      <c r="E6481" s="37" t="s">
        <v>25217</v>
      </c>
      <c r="F6481" s="37" t="s">
        <v>25218</v>
      </c>
      <c r="G6481" s="37" t="s">
        <v>25219</v>
      </c>
      <c r="H6481" s="38" t="s">
        <v>25220</v>
      </c>
      <c r="I6481" s="39" t="s">
        <v>25221</v>
      </c>
      <c r="J6481" s="38"/>
      <c r="K6481" s="102">
        <v>5203</v>
      </c>
      <c r="L6481" s="40" t="s">
        <v>26995</v>
      </c>
      <c r="M6481" s="41">
        <f t="shared" si="227"/>
        <v>0</v>
      </c>
      <c r="N6481" s="41">
        <f t="shared" si="226"/>
        <v>0</v>
      </c>
      <c r="O6481" s="92"/>
      <c r="P6481" s="36"/>
      <c r="Q6481" s="35"/>
      <c r="R6481" s="44"/>
      <c r="S6481" s="44"/>
      <c r="T6481" s="45"/>
      <c r="U6481" s="45"/>
      <c r="V6481" s="45"/>
      <c r="W6481" s="45"/>
      <c r="X6481" s="45"/>
      <c r="Y6481" s="45"/>
      <c r="Z6481" s="46"/>
      <c r="AA6481" s="42"/>
      <c r="AB6481" s="42"/>
      <c r="AC6481" s="42"/>
      <c r="AD6481" s="42"/>
      <c r="AE6481" s="42"/>
      <c r="AF6481" s="42"/>
      <c r="AG6481" s="42"/>
      <c r="AH6481" s="46"/>
      <c r="AI6481" s="46"/>
      <c r="AJ6481" s="34"/>
      <c r="AK6481" s="34"/>
      <c r="AL6481" s="34"/>
      <c r="AM6481" s="34"/>
      <c r="AN6481" s="47"/>
      <c r="AO6481" s="47"/>
      <c r="AP6481" s="47"/>
      <c r="AQ6481" s="47"/>
      <c r="AR6481" s="47"/>
      <c r="AS6481" s="46"/>
      <c r="AT6481" s="46"/>
      <c r="AU6481" s="48"/>
      <c r="AV6481" s="48"/>
      <c r="AW6481" s="48"/>
      <c r="AX6481" s="48"/>
      <c r="AY6481" s="49"/>
      <c r="AZ6481" s="49"/>
      <c r="BA6481" s="49"/>
      <c r="BB6481" s="49"/>
      <c r="BC6481" s="49"/>
      <c r="BD6481" s="50"/>
      <c r="BE6481" s="50"/>
      <c r="BF6481" s="50"/>
      <c r="BG6481" s="50"/>
      <c r="BH6481" s="50"/>
      <c r="BI6481" s="53"/>
      <c r="BJ6481" s="53"/>
    </row>
    <row r="6482" spans="1:62" ht="145.80000000000001" thickBot="1" x14ac:dyDescent="0.3">
      <c r="A6482" s="28">
        <v>6482</v>
      </c>
      <c r="B6482" s="52" t="s">
        <v>24186</v>
      </c>
      <c r="C6482" s="33">
        <v>9</v>
      </c>
      <c r="D6482" s="33">
        <v>35</v>
      </c>
      <c r="E6482" s="85" t="s">
        <v>25222</v>
      </c>
      <c r="F6482" s="37" t="s">
        <v>268</v>
      </c>
      <c r="G6482" s="37" t="s">
        <v>25223</v>
      </c>
      <c r="H6482" s="38" t="s">
        <v>25224</v>
      </c>
      <c r="I6482" s="39" t="s">
        <v>25225</v>
      </c>
      <c r="J6482" s="38"/>
      <c r="K6482" s="102">
        <v>5204</v>
      </c>
      <c r="L6482" s="40" t="s">
        <v>26995</v>
      </c>
      <c r="M6482" s="41">
        <f t="shared" si="227"/>
        <v>0</v>
      </c>
      <c r="N6482" s="41">
        <f t="shared" si="226"/>
        <v>0</v>
      </c>
      <c r="O6482" s="92" t="s">
        <v>29277</v>
      </c>
      <c r="P6482" s="36"/>
      <c r="Q6482" s="35"/>
      <c r="R6482" s="44"/>
      <c r="S6482" s="44"/>
      <c r="T6482" s="45"/>
      <c r="U6482" s="45"/>
      <c r="V6482" s="45"/>
      <c r="W6482" s="45"/>
      <c r="X6482" s="45"/>
      <c r="Y6482" s="45"/>
      <c r="Z6482" s="46"/>
      <c r="AA6482" s="42"/>
      <c r="AB6482" s="42"/>
      <c r="AC6482" s="42"/>
      <c r="AD6482" s="42"/>
      <c r="AE6482" s="42"/>
      <c r="AF6482" s="42"/>
      <c r="AG6482" s="42"/>
      <c r="AH6482" s="46"/>
      <c r="AI6482" s="46"/>
      <c r="AJ6482" s="34">
        <v>1</v>
      </c>
      <c r="AK6482" s="34">
        <v>0</v>
      </c>
      <c r="AL6482" s="34" t="s">
        <v>29129</v>
      </c>
      <c r="AM6482" s="34" t="s">
        <v>29130</v>
      </c>
      <c r="AN6482" s="47"/>
      <c r="AO6482" s="47"/>
      <c r="AP6482" s="47"/>
      <c r="AQ6482" s="47"/>
      <c r="AR6482" s="47"/>
      <c r="AS6482" s="46"/>
      <c r="AT6482" s="46"/>
      <c r="AU6482" s="48"/>
      <c r="AV6482" s="48"/>
      <c r="AW6482" s="48"/>
      <c r="AX6482" s="48"/>
      <c r="AY6482" s="49"/>
      <c r="AZ6482" s="49"/>
      <c r="BA6482" s="49"/>
      <c r="BB6482" s="49"/>
      <c r="BC6482" s="49"/>
      <c r="BD6482" s="50"/>
      <c r="BE6482" s="50"/>
      <c r="BF6482" s="50"/>
      <c r="BG6482" s="50"/>
      <c r="BH6482" s="50"/>
      <c r="BI6482" s="53"/>
      <c r="BJ6482" s="53"/>
    </row>
    <row r="6483" spans="1:62" ht="79.8" thickBot="1" x14ac:dyDescent="0.3">
      <c r="A6483" s="28">
        <v>6483</v>
      </c>
      <c r="B6483" s="52" t="s">
        <v>24186</v>
      </c>
      <c r="C6483" s="33">
        <v>10</v>
      </c>
      <c r="D6483" s="33">
        <v>0</v>
      </c>
      <c r="E6483" s="37" t="s">
        <v>25226</v>
      </c>
      <c r="F6483" s="37"/>
      <c r="G6483" s="37" t="s">
        <v>25227</v>
      </c>
      <c r="H6483" s="38"/>
      <c r="I6483" s="39" t="s">
        <v>25228</v>
      </c>
      <c r="J6483" s="38"/>
      <c r="K6483" s="102">
        <v>5379</v>
      </c>
      <c r="L6483" s="40" t="s">
        <v>26996</v>
      </c>
      <c r="M6483" s="41">
        <f t="shared" si="227"/>
        <v>1</v>
      </c>
      <c r="N6483" s="41">
        <f t="shared" si="226"/>
        <v>0</v>
      </c>
      <c r="O6483" s="92"/>
      <c r="P6483" s="36"/>
      <c r="Q6483" s="35"/>
      <c r="R6483" s="44"/>
      <c r="S6483" s="44"/>
      <c r="T6483" s="45"/>
      <c r="U6483" s="45"/>
      <c r="V6483" s="45"/>
      <c r="W6483" s="45"/>
      <c r="X6483" s="45"/>
      <c r="Y6483" s="45"/>
      <c r="Z6483" s="46"/>
      <c r="AA6483" s="42"/>
      <c r="AB6483" s="42"/>
      <c r="AC6483" s="42"/>
      <c r="AD6483" s="42"/>
      <c r="AE6483" s="42"/>
      <c r="AF6483" s="42"/>
      <c r="AG6483" s="42"/>
      <c r="AH6483" s="46"/>
      <c r="AI6483" s="46"/>
      <c r="AJ6483" s="34"/>
      <c r="AK6483" s="34"/>
      <c r="AL6483" s="34"/>
      <c r="AM6483" s="34"/>
      <c r="AN6483" s="47"/>
      <c r="AO6483" s="47"/>
      <c r="AP6483" s="47"/>
      <c r="AQ6483" s="47"/>
      <c r="AR6483" s="47"/>
      <c r="AS6483" s="46"/>
      <c r="AT6483" s="46"/>
      <c r="AU6483" s="48"/>
      <c r="AV6483" s="48"/>
      <c r="AW6483" s="48"/>
      <c r="AX6483" s="48"/>
      <c r="AY6483" s="49"/>
      <c r="AZ6483" s="49"/>
      <c r="BA6483" s="49"/>
      <c r="BB6483" s="49"/>
      <c r="BC6483" s="49"/>
      <c r="BD6483" s="50"/>
      <c r="BE6483" s="50"/>
      <c r="BF6483" s="50"/>
      <c r="BG6483" s="50"/>
      <c r="BH6483" s="50"/>
      <c r="BI6483" s="53"/>
      <c r="BJ6483" s="53"/>
    </row>
    <row r="6484" spans="1:62" ht="93" thickBot="1" x14ac:dyDescent="0.3">
      <c r="A6484" s="28">
        <v>6484</v>
      </c>
      <c r="B6484" s="52" t="s">
        <v>24186</v>
      </c>
      <c r="C6484" s="33">
        <v>10</v>
      </c>
      <c r="D6484" s="33">
        <v>1</v>
      </c>
      <c r="E6484" s="37" t="s">
        <v>25229</v>
      </c>
      <c r="F6484" s="37" t="s">
        <v>92</v>
      </c>
      <c r="G6484" s="37" t="s">
        <v>25230</v>
      </c>
      <c r="H6484" s="38" t="s">
        <v>25231</v>
      </c>
      <c r="I6484" s="39" t="s">
        <v>25232</v>
      </c>
      <c r="J6484" s="38"/>
      <c r="K6484" s="102">
        <v>5380</v>
      </c>
      <c r="L6484" s="40" t="s">
        <v>26996</v>
      </c>
      <c r="M6484" s="41">
        <f t="shared" si="227"/>
        <v>0</v>
      </c>
      <c r="N6484" s="41">
        <f t="shared" si="226"/>
        <v>35</v>
      </c>
      <c r="O6484" s="92"/>
      <c r="P6484" s="36"/>
      <c r="Q6484" s="35"/>
      <c r="R6484" s="44"/>
      <c r="S6484" s="44"/>
      <c r="T6484" s="45"/>
      <c r="U6484" s="45"/>
      <c r="V6484" s="45"/>
      <c r="W6484" s="45"/>
      <c r="X6484" s="45"/>
      <c r="Y6484" s="45"/>
      <c r="Z6484" s="46"/>
      <c r="AA6484" s="42"/>
      <c r="AB6484" s="42"/>
      <c r="AC6484" s="42"/>
      <c r="AD6484" s="42"/>
      <c r="AE6484" s="42"/>
      <c r="AF6484" s="42"/>
      <c r="AG6484" s="42"/>
      <c r="AH6484" s="46"/>
      <c r="AI6484" s="46"/>
      <c r="AJ6484" s="34">
        <v>1</v>
      </c>
      <c r="AK6484" s="34">
        <v>0</v>
      </c>
      <c r="AL6484" s="34" t="s">
        <v>29131</v>
      </c>
      <c r="AM6484" s="34" t="s">
        <v>29132</v>
      </c>
      <c r="AN6484" s="47"/>
      <c r="AO6484" s="47"/>
      <c r="AP6484" s="47"/>
      <c r="AQ6484" s="47"/>
      <c r="AR6484" s="47"/>
      <c r="AS6484" s="46"/>
      <c r="AT6484" s="46"/>
      <c r="AU6484" s="48"/>
      <c r="AV6484" s="48"/>
      <c r="AW6484" s="48"/>
      <c r="AX6484" s="48"/>
      <c r="AY6484" s="49"/>
      <c r="AZ6484" s="49"/>
      <c r="BA6484" s="49"/>
      <c r="BB6484" s="49"/>
      <c r="BC6484" s="49"/>
      <c r="BD6484" s="50"/>
      <c r="BE6484" s="50"/>
      <c r="BF6484" s="50"/>
      <c r="BG6484" s="50"/>
      <c r="BH6484" s="50"/>
      <c r="BI6484" s="53"/>
      <c r="BJ6484" s="53"/>
    </row>
    <row r="6485" spans="1:62" ht="145.80000000000001" thickBot="1" x14ac:dyDescent="0.3">
      <c r="A6485" s="28">
        <v>6485</v>
      </c>
      <c r="B6485" s="52" t="s">
        <v>24186</v>
      </c>
      <c r="C6485" s="33">
        <v>10</v>
      </c>
      <c r="D6485" s="33">
        <v>2</v>
      </c>
      <c r="E6485" s="37" t="s">
        <v>25233</v>
      </c>
      <c r="F6485" s="37" t="s">
        <v>92</v>
      </c>
      <c r="G6485" s="37" t="s">
        <v>25234</v>
      </c>
      <c r="H6485" s="38" t="s">
        <v>25235</v>
      </c>
      <c r="I6485" s="39" t="s">
        <v>25236</v>
      </c>
      <c r="J6485" s="38"/>
      <c r="K6485" s="102">
        <v>5381</v>
      </c>
      <c r="L6485" s="40" t="s">
        <v>26996</v>
      </c>
      <c r="M6485" s="41">
        <f t="shared" si="227"/>
        <v>0</v>
      </c>
      <c r="N6485" s="41">
        <f t="shared" si="226"/>
        <v>0</v>
      </c>
      <c r="O6485" s="92"/>
      <c r="P6485" s="36"/>
      <c r="Q6485" s="35"/>
      <c r="R6485" s="44"/>
      <c r="S6485" s="44"/>
      <c r="T6485" s="45"/>
      <c r="U6485" s="45"/>
      <c r="V6485" s="45"/>
      <c r="W6485" s="45"/>
      <c r="X6485" s="45"/>
      <c r="Y6485" s="45"/>
      <c r="Z6485" s="46"/>
      <c r="AA6485" s="42"/>
      <c r="AB6485" s="42"/>
      <c r="AC6485" s="42"/>
      <c r="AD6485" s="42"/>
      <c r="AE6485" s="42"/>
      <c r="AF6485" s="42"/>
      <c r="AG6485" s="42"/>
      <c r="AH6485" s="46"/>
      <c r="AI6485" s="46"/>
      <c r="AJ6485" s="34">
        <v>1</v>
      </c>
      <c r="AK6485" s="34">
        <v>0</v>
      </c>
      <c r="AL6485" s="34" t="s">
        <v>29133</v>
      </c>
      <c r="AM6485" s="34" t="s">
        <v>29134</v>
      </c>
      <c r="AN6485" s="47"/>
      <c r="AO6485" s="47"/>
      <c r="AP6485" s="47"/>
      <c r="AQ6485" s="47"/>
      <c r="AR6485" s="47"/>
      <c r="AS6485" s="46"/>
      <c r="AT6485" s="46"/>
      <c r="AU6485" s="48"/>
      <c r="AV6485" s="48"/>
      <c r="AW6485" s="48"/>
      <c r="AX6485" s="48"/>
      <c r="AY6485" s="49"/>
      <c r="AZ6485" s="49"/>
      <c r="BA6485" s="49"/>
      <c r="BB6485" s="49"/>
      <c r="BC6485" s="49"/>
      <c r="BD6485" s="50"/>
      <c r="BE6485" s="50"/>
      <c r="BF6485" s="50"/>
      <c r="BG6485" s="50"/>
      <c r="BH6485" s="50"/>
      <c r="BI6485" s="53"/>
      <c r="BJ6485" s="53"/>
    </row>
    <row r="6486" spans="1:62" ht="106.2" thickBot="1" x14ac:dyDescent="0.3">
      <c r="A6486" s="28">
        <v>6486</v>
      </c>
      <c r="B6486" s="52" t="s">
        <v>24186</v>
      </c>
      <c r="C6486" s="33">
        <v>10</v>
      </c>
      <c r="D6486" s="33">
        <v>3</v>
      </c>
      <c r="E6486" s="37" t="s">
        <v>25237</v>
      </c>
      <c r="F6486" s="37" t="s">
        <v>6898</v>
      </c>
      <c r="G6486" s="37" t="s">
        <v>25238</v>
      </c>
      <c r="H6486" s="38" t="s">
        <v>25239</v>
      </c>
      <c r="I6486" s="39" t="s">
        <v>25240</v>
      </c>
      <c r="J6486" s="38"/>
      <c r="K6486" s="102">
        <v>5382</v>
      </c>
      <c r="L6486" s="40" t="s">
        <v>26996</v>
      </c>
      <c r="M6486" s="41">
        <f t="shared" si="227"/>
        <v>0</v>
      </c>
      <c r="N6486" s="41">
        <f t="shared" si="226"/>
        <v>0</v>
      </c>
      <c r="O6486" s="92"/>
      <c r="P6486" s="36"/>
      <c r="Q6486" s="35"/>
      <c r="R6486" s="44"/>
      <c r="S6486" s="44"/>
      <c r="T6486" s="45"/>
      <c r="U6486" s="45"/>
      <c r="V6486" s="45"/>
      <c r="W6486" s="45"/>
      <c r="X6486" s="45"/>
      <c r="Y6486" s="45"/>
      <c r="Z6486" s="46"/>
      <c r="AA6486" s="42"/>
      <c r="AB6486" s="42"/>
      <c r="AC6486" s="42"/>
      <c r="AD6486" s="42"/>
      <c r="AE6486" s="42"/>
      <c r="AF6486" s="42"/>
      <c r="AG6486" s="42"/>
      <c r="AH6486" s="46"/>
      <c r="AI6486" s="46"/>
      <c r="AJ6486" s="34"/>
      <c r="AK6486" s="34"/>
      <c r="AL6486" s="34"/>
      <c r="AM6486" s="34"/>
      <c r="AN6486" s="47"/>
      <c r="AO6486" s="47"/>
      <c r="AP6486" s="47"/>
      <c r="AQ6486" s="47"/>
      <c r="AR6486" s="47"/>
      <c r="AS6486" s="46"/>
      <c r="AT6486" s="46"/>
      <c r="AU6486" s="48"/>
      <c r="AV6486" s="48"/>
      <c r="AW6486" s="48"/>
      <c r="AX6486" s="48"/>
      <c r="AY6486" s="49"/>
      <c r="AZ6486" s="49"/>
      <c r="BA6486" s="49"/>
      <c r="BB6486" s="49"/>
      <c r="BC6486" s="49"/>
      <c r="BD6486" s="50"/>
      <c r="BE6486" s="50"/>
      <c r="BF6486" s="50"/>
      <c r="BG6486" s="50"/>
      <c r="BH6486" s="50"/>
      <c r="BI6486" s="53"/>
      <c r="BJ6486" s="53"/>
    </row>
    <row r="6487" spans="1:62" ht="132.6" thickBot="1" x14ac:dyDescent="0.3">
      <c r="A6487" s="28">
        <v>6487</v>
      </c>
      <c r="B6487" s="52" t="s">
        <v>24186</v>
      </c>
      <c r="C6487" s="33">
        <v>10</v>
      </c>
      <c r="D6487" s="33">
        <v>4</v>
      </c>
      <c r="E6487" s="37" t="s">
        <v>25241</v>
      </c>
      <c r="F6487" s="37" t="s">
        <v>25242</v>
      </c>
      <c r="G6487" s="37" t="s">
        <v>25243</v>
      </c>
      <c r="H6487" s="38" t="s">
        <v>25244</v>
      </c>
      <c r="I6487" s="39" t="s">
        <v>25245</v>
      </c>
      <c r="J6487" s="38" t="s">
        <v>25246</v>
      </c>
      <c r="K6487" s="102">
        <v>5383</v>
      </c>
      <c r="L6487" s="40" t="s">
        <v>26996</v>
      </c>
      <c r="M6487" s="41">
        <f t="shared" si="227"/>
        <v>0</v>
      </c>
      <c r="N6487" s="41">
        <f t="shared" si="226"/>
        <v>0</v>
      </c>
      <c r="O6487" s="92"/>
      <c r="P6487" s="36"/>
      <c r="Q6487" s="35"/>
      <c r="R6487" s="44"/>
      <c r="S6487" s="44"/>
      <c r="T6487" s="45"/>
      <c r="U6487" s="45"/>
      <c r="V6487" s="45"/>
      <c r="W6487" s="45"/>
      <c r="X6487" s="45"/>
      <c r="Y6487" s="45"/>
      <c r="Z6487" s="46"/>
      <c r="AA6487" s="42"/>
      <c r="AB6487" s="42"/>
      <c r="AC6487" s="42"/>
      <c r="AD6487" s="42"/>
      <c r="AE6487" s="42"/>
      <c r="AF6487" s="42"/>
      <c r="AG6487" s="42"/>
      <c r="AH6487" s="46"/>
      <c r="AI6487" s="46"/>
      <c r="AJ6487" s="34">
        <v>2</v>
      </c>
      <c r="AK6487" s="34">
        <v>0</v>
      </c>
      <c r="AL6487" s="34" t="s">
        <v>29136</v>
      </c>
      <c r="AM6487" s="34" t="s">
        <v>29135</v>
      </c>
      <c r="AN6487" s="47"/>
      <c r="AO6487" s="47"/>
      <c r="AP6487" s="47"/>
      <c r="AQ6487" s="47"/>
      <c r="AR6487" s="47"/>
      <c r="AS6487" s="46"/>
      <c r="AT6487" s="46"/>
      <c r="AU6487" s="48"/>
      <c r="AV6487" s="48"/>
      <c r="AW6487" s="48"/>
      <c r="AX6487" s="48"/>
      <c r="AY6487" s="49"/>
      <c r="AZ6487" s="49"/>
      <c r="BA6487" s="49"/>
      <c r="BB6487" s="49"/>
      <c r="BC6487" s="49"/>
      <c r="BD6487" s="50"/>
      <c r="BE6487" s="50"/>
      <c r="BF6487" s="50"/>
      <c r="BG6487" s="50"/>
      <c r="BH6487" s="50"/>
      <c r="BI6487" s="53"/>
      <c r="BJ6487" s="53"/>
    </row>
    <row r="6488" spans="1:62" ht="132.6" thickBot="1" x14ac:dyDescent="0.3">
      <c r="A6488" s="28">
        <v>6488</v>
      </c>
      <c r="B6488" s="52" t="s">
        <v>24186</v>
      </c>
      <c r="C6488" s="33">
        <v>10</v>
      </c>
      <c r="D6488" s="33">
        <v>5</v>
      </c>
      <c r="E6488" s="37" t="s">
        <v>25247</v>
      </c>
      <c r="F6488" s="37" t="s">
        <v>92</v>
      </c>
      <c r="G6488" s="37" t="s">
        <v>25248</v>
      </c>
      <c r="H6488" s="38" t="s">
        <v>25249</v>
      </c>
      <c r="I6488" s="39" t="s">
        <v>25250</v>
      </c>
      <c r="J6488" s="38"/>
      <c r="K6488" s="102">
        <v>5384</v>
      </c>
      <c r="L6488" s="40" t="s">
        <v>26996</v>
      </c>
      <c r="M6488" s="41">
        <f t="shared" si="227"/>
        <v>0</v>
      </c>
      <c r="N6488" s="41">
        <f t="shared" si="226"/>
        <v>0</v>
      </c>
      <c r="O6488" s="92"/>
      <c r="P6488" s="36"/>
      <c r="Q6488" s="35"/>
      <c r="R6488" s="44"/>
      <c r="S6488" s="44"/>
      <c r="T6488" s="45"/>
      <c r="U6488" s="45"/>
      <c r="V6488" s="45"/>
      <c r="W6488" s="45"/>
      <c r="X6488" s="45"/>
      <c r="Y6488" s="45"/>
      <c r="Z6488" s="46"/>
      <c r="AA6488" s="42"/>
      <c r="AB6488" s="42"/>
      <c r="AC6488" s="42"/>
      <c r="AD6488" s="42"/>
      <c r="AE6488" s="42"/>
      <c r="AF6488" s="42"/>
      <c r="AG6488" s="42"/>
      <c r="AH6488" s="46"/>
      <c r="AI6488" s="46"/>
      <c r="AJ6488" s="34">
        <v>1</v>
      </c>
      <c r="AK6488" s="34">
        <v>0</v>
      </c>
      <c r="AL6488" s="34" t="s">
        <v>29137</v>
      </c>
      <c r="AM6488" s="34" t="s">
        <v>29138</v>
      </c>
      <c r="AN6488" s="47"/>
      <c r="AO6488" s="47"/>
      <c r="AP6488" s="47"/>
      <c r="AQ6488" s="47"/>
      <c r="AR6488" s="47"/>
      <c r="AS6488" s="46"/>
      <c r="AT6488" s="46"/>
      <c r="AU6488" s="48"/>
      <c r="AV6488" s="48"/>
      <c r="AW6488" s="48"/>
      <c r="AX6488" s="48"/>
      <c r="AY6488" s="49"/>
      <c r="AZ6488" s="49"/>
      <c r="BA6488" s="49"/>
      <c r="BB6488" s="49"/>
      <c r="BC6488" s="49"/>
      <c r="BD6488" s="50"/>
      <c r="BE6488" s="50"/>
      <c r="BF6488" s="50"/>
      <c r="BG6488" s="50"/>
      <c r="BH6488" s="50"/>
      <c r="BI6488" s="53"/>
      <c r="BJ6488" s="53"/>
    </row>
    <row r="6489" spans="1:62" ht="185.4" thickBot="1" x14ac:dyDescent="0.3">
      <c r="A6489" s="28">
        <v>6489</v>
      </c>
      <c r="B6489" s="52" t="s">
        <v>24186</v>
      </c>
      <c r="C6489" s="33">
        <v>10</v>
      </c>
      <c r="D6489" s="33">
        <v>6</v>
      </c>
      <c r="E6489" s="37" t="s">
        <v>25251</v>
      </c>
      <c r="F6489" s="37" t="s">
        <v>104</v>
      </c>
      <c r="G6489" s="37" t="s">
        <v>25252</v>
      </c>
      <c r="H6489" s="38" t="s">
        <v>25253</v>
      </c>
      <c r="I6489" s="39" t="s">
        <v>25254</v>
      </c>
      <c r="J6489" s="38"/>
      <c r="K6489" s="102">
        <v>5385</v>
      </c>
      <c r="L6489" s="40" t="s">
        <v>26996</v>
      </c>
      <c r="M6489" s="41">
        <f t="shared" si="227"/>
        <v>0</v>
      </c>
      <c r="N6489" s="41">
        <f t="shared" si="226"/>
        <v>0</v>
      </c>
      <c r="O6489" s="92"/>
      <c r="P6489" s="36"/>
      <c r="Q6489" s="35"/>
      <c r="R6489" s="44"/>
      <c r="S6489" s="44"/>
      <c r="T6489" s="45"/>
      <c r="U6489" s="45"/>
      <c r="V6489" s="45"/>
      <c r="W6489" s="45"/>
      <c r="X6489" s="45"/>
      <c r="Y6489" s="45"/>
      <c r="Z6489" s="46"/>
      <c r="AA6489" s="42"/>
      <c r="AB6489" s="42"/>
      <c r="AC6489" s="42"/>
      <c r="AD6489" s="42"/>
      <c r="AE6489" s="42"/>
      <c r="AF6489" s="42"/>
      <c r="AG6489" s="42"/>
      <c r="AH6489" s="46"/>
      <c r="AI6489" s="46"/>
      <c r="AJ6489" s="34"/>
      <c r="AK6489" s="34"/>
      <c r="AL6489" s="34"/>
      <c r="AM6489" s="34"/>
      <c r="AN6489" s="47"/>
      <c r="AO6489" s="47"/>
      <c r="AP6489" s="47"/>
      <c r="AQ6489" s="47"/>
      <c r="AR6489" s="47"/>
      <c r="AS6489" s="46"/>
      <c r="AT6489" s="46"/>
      <c r="AU6489" s="48"/>
      <c r="AV6489" s="48"/>
      <c r="AW6489" s="48"/>
      <c r="AX6489" s="48"/>
      <c r="AY6489" s="49"/>
      <c r="AZ6489" s="49"/>
      <c r="BA6489" s="49"/>
      <c r="BB6489" s="49"/>
      <c r="BC6489" s="49"/>
      <c r="BD6489" s="50"/>
      <c r="BE6489" s="50"/>
      <c r="BF6489" s="50"/>
      <c r="BG6489" s="50"/>
      <c r="BH6489" s="50"/>
      <c r="BI6489" s="53"/>
      <c r="BJ6489" s="53"/>
    </row>
    <row r="6490" spans="1:62" ht="106.2" thickBot="1" x14ac:dyDescent="0.3">
      <c r="A6490" s="28">
        <v>6490</v>
      </c>
      <c r="B6490" s="52" t="s">
        <v>24186</v>
      </c>
      <c r="C6490" s="33">
        <v>10</v>
      </c>
      <c r="D6490" s="33">
        <v>7</v>
      </c>
      <c r="E6490" s="37" t="s">
        <v>25255</v>
      </c>
      <c r="F6490" s="37" t="s">
        <v>25256</v>
      </c>
      <c r="G6490" s="37" t="s">
        <v>25257</v>
      </c>
      <c r="H6490" s="38" t="s">
        <v>25258</v>
      </c>
      <c r="I6490" s="39" t="s">
        <v>3802</v>
      </c>
      <c r="J6490" s="38"/>
      <c r="K6490" s="102">
        <v>5386</v>
      </c>
      <c r="L6490" s="40" t="s">
        <v>26996</v>
      </c>
      <c r="M6490" s="41">
        <f t="shared" si="227"/>
        <v>0</v>
      </c>
      <c r="N6490" s="41">
        <f t="shared" si="226"/>
        <v>0</v>
      </c>
      <c r="O6490" s="92"/>
      <c r="P6490" s="36"/>
      <c r="Q6490" s="35"/>
      <c r="R6490" s="44"/>
      <c r="S6490" s="44"/>
      <c r="T6490" s="45"/>
      <c r="U6490" s="45"/>
      <c r="V6490" s="45"/>
      <c r="W6490" s="45"/>
      <c r="X6490" s="45"/>
      <c r="Y6490" s="45"/>
      <c r="Z6490" s="46"/>
      <c r="AA6490" s="42"/>
      <c r="AB6490" s="42"/>
      <c r="AC6490" s="42"/>
      <c r="AD6490" s="42"/>
      <c r="AE6490" s="42"/>
      <c r="AF6490" s="42"/>
      <c r="AG6490" s="42"/>
      <c r="AH6490" s="46"/>
      <c r="AI6490" s="46"/>
      <c r="AJ6490" s="34"/>
      <c r="AK6490" s="34"/>
      <c r="AL6490" s="34"/>
      <c r="AM6490" s="34"/>
      <c r="AN6490" s="47"/>
      <c r="AO6490" s="47"/>
      <c r="AP6490" s="47"/>
      <c r="AQ6490" s="47"/>
      <c r="AR6490" s="47"/>
      <c r="AS6490" s="46"/>
      <c r="AT6490" s="46"/>
      <c r="AU6490" s="48"/>
      <c r="AV6490" s="48"/>
      <c r="AW6490" s="48"/>
      <c r="AX6490" s="48"/>
      <c r="AY6490" s="49"/>
      <c r="AZ6490" s="49"/>
      <c r="BA6490" s="49"/>
      <c r="BB6490" s="49"/>
      <c r="BC6490" s="49"/>
      <c r="BD6490" s="50"/>
      <c r="BE6490" s="50"/>
      <c r="BF6490" s="50"/>
      <c r="BG6490" s="50"/>
      <c r="BH6490" s="50"/>
      <c r="BI6490" s="53"/>
      <c r="BJ6490" s="53"/>
    </row>
    <row r="6491" spans="1:62" ht="132.6" thickBot="1" x14ac:dyDescent="0.3">
      <c r="A6491" s="28">
        <v>6491</v>
      </c>
      <c r="B6491" s="52" t="s">
        <v>24186</v>
      </c>
      <c r="C6491" s="33">
        <v>10</v>
      </c>
      <c r="D6491" s="33">
        <v>8</v>
      </c>
      <c r="E6491" s="37" t="s">
        <v>25259</v>
      </c>
      <c r="F6491" s="37" t="s">
        <v>25260</v>
      </c>
      <c r="G6491" s="37" t="s">
        <v>25261</v>
      </c>
      <c r="H6491" s="38" t="s">
        <v>25262</v>
      </c>
      <c r="I6491" s="39" t="s">
        <v>25263</v>
      </c>
      <c r="J6491" s="38" t="s">
        <v>25264</v>
      </c>
      <c r="K6491" s="102">
        <v>5387</v>
      </c>
      <c r="L6491" s="40" t="s">
        <v>26996</v>
      </c>
      <c r="M6491" s="41">
        <f t="shared" si="227"/>
        <v>0</v>
      </c>
      <c r="N6491" s="41">
        <f t="shared" si="226"/>
        <v>0</v>
      </c>
      <c r="O6491" s="92"/>
      <c r="P6491" s="36"/>
      <c r="Q6491" s="35"/>
      <c r="R6491" s="44"/>
      <c r="S6491" s="44"/>
      <c r="T6491" s="45"/>
      <c r="U6491" s="45"/>
      <c r="V6491" s="45"/>
      <c r="W6491" s="45"/>
      <c r="X6491" s="45"/>
      <c r="Y6491" s="45"/>
      <c r="Z6491" s="46"/>
      <c r="AA6491" s="42"/>
      <c r="AB6491" s="42"/>
      <c r="AC6491" s="42"/>
      <c r="AD6491" s="42"/>
      <c r="AE6491" s="42"/>
      <c r="AF6491" s="42"/>
      <c r="AG6491" s="42"/>
      <c r="AH6491" s="46"/>
      <c r="AI6491" s="46"/>
      <c r="AJ6491" s="34">
        <v>1</v>
      </c>
      <c r="AK6491" s="34">
        <v>0</v>
      </c>
      <c r="AL6491" s="34" t="s">
        <v>29139</v>
      </c>
      <c r="AM6491" s="34" t="s">
        <v>29140</v>
      </c>
      <c r="AN6491" s="47"/>
      <c r="AO6491" s="47"/>
      <c r="AP6491" s="47"/>
      <c r="AQ6491" s="47"/>
      <c r="AR6491" s="47"/>
      <c r="AS6491" s="46"/>
      <c r="AT6491" s="46"/>
      <c r="AU6491" s="48"/>
      <c r="AV6491" s="48"/>
      <c r="AW6491" s="48"/>
      <c r="AX6491" s="48"/>
      <c r="AY6491" s="49"/>
      <c r="AZ6491" s="49"/>
      <c r="BA6491" s="49"/>
      <c r="BB6491" s="49"/>
      <c r="BC6491" s="49"/>
      <c r="BD6491" s="50"/>
      <c r="BE6491" s="50"/>
      <c r="BF6491" s="50"/>
      <c r="BG6491" s="50"/>
      <c r="BH6491" s="50"/>
      <c r="BI6491" s="53"/>
      <c r="BJ6491" s="53"/>
    </row>
    <row r="6492" spans="1:62" ht="211.8" thickBot="1" x14ac:dyDescent="0.3">
      <c r="A6492" s="28">
        <v>6492</v>
      </c>
      <c r="B6492" s="52" t="s">
        <v>24186</v>
      </c>
      <c r="C6492" s="33">
        <v>10</v>
      </c>
      <c r="D6492" s="33">
        <v>9</v>
      </c>
      <c r="E6492" s="37" t="s">
        <v>25265</v>
      </c>
      <c r="F6492" s="37" t="s">
        <v>25266</v>
      </c>
      <c r="G6492" s="37" t="s">
        <v>25267</v>
      </c>
      <c r="H6492" s="38" t="s">
        <v>25268</v>
      </c>
      <c r="I6492" s="39" t="s">
        <v>25269</v>
      </c>
      <c r="J6492" s="38" t="s">
        <v>25270</v>
      </c>
      <c r="K6492" s="102">
        <v>5388</v>
      </c>
      <c r="L6492" s="40" t="s">
        <v>26996</v>
      </c>
      <c r="M6492" s="41">
        <f t="shared" si="227"/>
        <v>0</v>
      </c>
      <c r="N6492" s="41">
        <f t="shared" si="226"/>
        <v>0</v>
      </c>
      <c r="O6492" s="92"/>
      <c r="P6492" s="36"/>
      <c r="Q6492" s="35"/>
      <c r="R6492" s="44"/>
      <c r="S6492" s="44"/>
      <c r="T6492" s="45"/>
      <c r="U6492" s="45"/>
      <c r="V6492" s="45"/>
      <c r="W6492" s="45"/>
      <c r="X6492" s="45"/>
      <c r="Y6492" s="45"/>
      <c r="Z6492" s="46"/>
      <c r="AA6492" s="42"/>
      <c r="AB6492" s="42"/>
      <c r="AC6492" s="42"/>
      <c r="AD6492" s="42"/>
      <c r="AE6492" s="42"/>
      <c r="AF6492" s="42"/>
      <c r="AG6492" s="42"/>
      <c r="AH6492" s="46"/>
      <c r="AI6492" s="46"/>
      <c r="AJ6492" s="34"/>
      <c r="AK6492" s="34"/>
      <c r="AL6492" s="34"/>
      <c r="AM6492" s="34"/>
      <c r="AN6492" s="47"/>
      <c r="AO6492" s="47"/>
      <c r="AP6492" s="47"/>
      <c r="AQ6492" s="47"/>
      <c r="AR6492" s="47"/>
      <c r="AS6492" s="46"/>
      <c r="AT6492" s="46"/>
      <c r="AU6492" s="48"/>
      <c r="AV6492" s="48"/>
      <c r="AW6492" s="48"/>
      <c r="AX6492" s="48"/>
      <c r="AY6492" s="49"/>
      <c r="AZ6492" s="49"/>
      <c r="BA6492" s="49"/>
      <c r="BB6492" s="49"/>
      <c r="BC6492" s="49"/>
      <c r="BD6492" s="50"/>
      <c r="BE6492" s="50"/>
      <c r="BF6492" s="50"/>
      <c r="BG6492" s="50"/>
      <c r="BH6492" s="50"/>
      <c r="BI6492" s="53"/>
      <c r="BJ6492" s="53"/>
    </row>
    <row r="6493" spans="1:62" ht="79.8" thickBot="1" x14ac:dyDescent="0.3">
      <c r="A6493" s="28">
        <v>6493</v>
      </c>
      <c r="B6493" s="52" t="s">
        <v>24186</v>
      </c>
      <c r="C6493" s="33">
        <v>10</v>
      </c>
      <c r="D6493" s="33">
        <v>10</v>
      </c>
      <c r="E6493" s="37" t="s">
        <v>25271</v>
      </c>
      <c r="F6493" s="37" t="s">
        <v>314</v>
      </c>
      <c r="G6493" s="37" t="s">
        <v>25272</v>
      </c>
      <c r="H6493" s="38" t="s">
        <v>25273</v>
      </c>
      <c r="I6493" s="39" t="s">
        <v>25274</v>
      </c>
      <c r="J6493" s="38" t="s">
        <v>25275</v>
      </c>
      <c r="K6493" s="102">
        <v>5389</v>
      </c>
      <c r="L6493" s="40" t="s">
        <v>26996</v>
      </c>
      <c r="M6493" s="41">
        <f t="shared" si="227"/>
        <v>0</v>
      </c>
      <c r="N6493" s="41">
        <f t="shared" ref="N6493:N6556" si="228">IF(D6493=1,D6491,0)</f>
        <v>0</v>
      </c>
      <c r="O6493" s="92"/>
      <c r="P6493" s="36"/>
      <c r="Q6493" s="35"/>
      <c r="R6493" s="44"/>
      <c r="S6493" s="44"/>
      <c r="T6493" s="45"/>
      <c r="U6493" s="45"/>
      <c r="V6493" s="45"/>
      <c r="W6493" s="45"/>
      <c r="X6493" s="45"/>
      <c r="Y6493" s="45"/>
      <c r="Z6493" s="46"/>
      <c r="AA6493" s="42"/>
      <c r="AB6493" s="42"/>
      <c r="AC6493" s="42"/>
      <c r="AD6493" s="42"/>
      <c r="AE6493" s="42"/>
      <c r="AF6493" s="42"/>
      <c r="AG6493" s="42"/>
      <c r="AH6493" s="46"/>
      <c r="AI6493" s="46"/>
      <c r="AJ6493" s="34"/>
      <c r="AK6493" s="34"/>
      <c r="AL6493" s="34"/>
      <c r="AM6493" s="34"/>
      <c r="AN6493" s="47"/>
      <c r="AO6493" s="47"/>
      <c r="AP6493" s="47"/>
      <c r="AQ6493" s="47"/>
      <c r="AR6493" s="47"/>
      <c r="AS6493" s="46"/>
      <c r="AT6493" s="46"/>
      <c r="AU6493" s="48"/>
      <c r="AV6493" s="48"/>
      <c r="AW6493" s="48"/>
      <c r="AX6493" s="48"/>
      <c r="AY6493" s="49"/>
      <c r="AZ6493" s="49"/>
      <c r="BA6493" s="49"/>
      <c r="BB6493" s="49"/>
      <c r="BC6493" s="49"/>
      <c r="BD6493" s="50"/>
      <c r="BE6493" s="50"/>
      <c r="BF6493" s="50"/>
      <c r="BG6493" s="50"/>
      <c r="BH6493" s="50"/>
      <c r="BI6493" s="53"/>
      <c r="BJ6493" s="53"/>
    </row>
    <row r="6494" spans="1:62" ht="79.8" thickBot="1" x14ac:dyDescent="0.3">
      <c r="A6494" s="28">
        <v>6494</v>
      </c>
      <c r="B6494" s="52" t="s">
        <v>24186</v>
      </c>
      <c r="C6494" s="33">
        <v>10</v>
      </c>
      <c r="D6494" s="33">
        <v>11</v>
      </c>
      <c r="E6494" s="37" t="s">
        <v>25276</v>
      </c>
      <c r="F6494" s="37" t="s">
        <v>104</v>
      </c>
      <c r="G6494" s="37" t="s">
        <v>25277</v>
      </c>
      <c r="H6494" s="38" t="s">
        <v>25278</v>
      </c>
      <c r="I6494" s="39" t="s">
        <v>10093</v>
      </c>
      <c r="J6494" s="38"/>
      <c r="K6494" s="102">
        <v>5390</v>
      </c>
      <c r="L6494" s="40" t="s">
        <v>26996</v>
      </c>
      <c r="M6494" s="41">
        <f t="shared" si="227"/>
        <v>0</v>
      </c>
      <c r="N6494" s="41">
        <f t="shared" si="228"/>
        <v>0</v>
      </c>
      <c r="O6494" s="92"/>
      <c r="P6494" s="36"/>
      <c r="Q6494" s="35"/>
      <c r="R6494" s="44"/>
      <c r="S6494" s="44"/>
      <c r="T6494" s="45"/>
      <c r="U6494" s="45"/>
      <c r="V6494" s="45"/>
      <c r="W6494" s="45"/>
      <c r="X6494" s="45"/>
      <c r="Y6494" s="45"/>
      <c r="Z6494" s="46"/>
      <c r="AA6494" s="42"/>
      <c r="AB6494" s="42"/>
      <c r="AC6494" s="42"/>
      <c r="AD6494" s="42"/>
      <c r="AE6494" s="42"/>
      <c r="AF6494" s="42"/>
      <c r="AG6494" s="42"/>
      <c r="AH6494" s="46"/>
      <c r="AI6494" s="46"/>
      <c r="AJ6494" s="34"/>
      <c r="AK6494" s="34"/>
      <c r="AL6494" s="34"/>
      <c r="AM6494" s="34"/>
      <c r="AN6494" s="47"/>
      <c r="AO6494" s="47"/>
      <c r="AP6494" s="47"/>
      <c r="AQ6494" s="47"/>
      <c r="AR6494" s="47"/>
      <c r="AS6494" s="46"/>
      <c r="AT6494" s="46"/>
      <c r="AU6494" s="48"/>
      <c r="AV6494" s="48"/>
      <c r="AW6494" s="48"/>
      <c r="AX6494" s="48"/>
      <c r="AY6494" s="49"/>
      <c r="AZ6494" s="49"/>
      <c r="BA6494" s="49"/>
      <c r="BB6494" s="49"/>
      <c r="BC6494" s="49"/>
      <c r="BD6494" s="50"/>
      <c r="BE6494" s="50"/>
      <c r="BF6494" s="50"/>
      <c r="BG6494" s="50"/>
      <c r="BH6494" s="50"/>
      <c r="BI6494" s="53"/>
      <c r="BJ6494" s="53"/>
    </row>
    <row r="6495" spans="1:62" ht="159" thickBot="1" x14ac:dyDescent="0.3">
      <c r="A6495" s="28">
        <v>6495</v>
      </c>
      <c r="B6495" s="52" t="s">
        <v>24186</v>
      </c>
      <c r="C6495" s="33">
        <v>10</v>
      </c>
      <c r="D6495" s="33">
        <v>12</v>
      </c>
      <c r="E6495" s="37" t="s">
        <v>25279</v>
      </c>
      <c r="F6495" s="37" t="s">
        <v>92</v>
      </c>
      <c r="G6495" s="37" t="s">
        <v>25280</v>
      </c>
      <c r="H6495" s="38" t="s">
        <v>25281</v>
      </c>
      <c r="I6495" s="39" t="s">
        <v>25282</v>
      </c>
      <c r="J6495" s="38"/>
      <c r="K6495" s="102">
        <v>5391</v>
      </c>
      <c r="L6495" s="40" t="s">
        <v>26996</v>
      </c>
      <c r="M6495" s="41">
        <f t="shared" si="227"/>
        <v>0</v>
      </c>
      <c r="N6495" s="41">
        <f t="shared" si="228"/>
        <v>0</v>
      </c>
      <c r="O6495" s="92"/>
      <c r="P6495" s="36"/>
      <c r="Q6495" s="35"/>
      <c r="R6495" s="44"/>
      <c r="S6495" s="44"/>
      <c r="T6495" s="45"/>
      <c r="U6495" s="45"/>
      <c r="V6495" s="45"/>
      <c r="W6495" s="45"/>
      <c r="X6495" s="45"/>
      <c r="Y6495" s="45"/>
      <c r="Z6495" s="46"/>
      <c r="AA6495" s="42"/>
      <c r="AB6495" s="42"/>
      <c r="AC6495" s="42"/>
      <c r="AD6495" s="42"/>
      <c r="AE6495" s="42"/>
      <c r="AF6495" s="42"/>
      <c r="AG6495" s="42"/>
      <c r="AH6495" s="46"/>
      <c r="AI6495" s="46"/>
      <c r="AJ6495" s="34">
        <v>1</v>
      </c>
      <c r="AK6495" s="34">
        <v>0</v>
      </c>
      <c r="AL6495" s="34" t="s">
        <v>29141</v>
      </c>
      <c r="AM6495" s="34" t="s">
        <v>29142</v>
      </c>
      <c r="AN6495" s="47"/>
      <c r="AO6495" s="47"/>
      <c r="AP6495" s="47"/>
      <c r="AQ6495" s="47"/>
      <c r="AR6495" s="47"/>
      <c r="AS6495" s="46"/>
      <c r="AT6495" s="46"/>
      <c r="AU6495" s="48"/>
      <c r="AV6495" s="48"/>
      <c r="AW6495" s="48"/>
      <c r="AX6495" s="48"/>
      <c r="AY6495" s="49"/>
      <c r="AZ6495" s="49"/>
      <c r="BA6495" s="49"/>
      <c r="BB6495" s="49"/>
      <c r="BC6495" s="49"/>
      <c r="BD6495" s="50"/>
      <c r="BE6495" s="50"/>
      <c r="BF6495" s="50"/>
      <c r="BG6495" s="50"/>
      <c r="BH6495" s="50"/>
      <c r="BI6495" s="53"/>
      <c r="BJ6495" s="53"/>
    </row>
    <row r="6496" spans="1:62" ht="93" thickBot="1" x14ac:dyDescent="0.3">
      <c r="A6496" s="28">
        <v>6496</v>
      </c>
      <c r="B6496" s="52" t="s">
        <v>24186</v>
      </c>
      <c r="C6496" s="33">
        <v>10</v>
      </c>
      <c r="D6496" s="33">
        <v>13</v>
      </c>
      <c r="E6496" s="37" t="s">
        <v>25283</v>
      </c>
      <c r="F6496" s="37" t="s">
        <v>25284</v>
      </c>
      <c r="G6496" s="37" t="s">
        <v>25285</v>
      </c>
      <c r="H6496" s="38" t="s">
        <v>25286</v>
      </c>
      <c r="I6496" s="39" t="s">
        <v>25287</v>
      </c>
      <c r="J6496" s="38" t="s">
        <v>25288</v>
      </c>
      <c r="K6496" s="102">
        <v>5392</v>
      </c>
      <c r="L6496" s="40" t="s">
        <v>26996</v>
      </c>
      <c r="M6496" s="41">
        <f t="shared" si="227"/>
        <v>0</v>
      </c>
      <c r="N6496" s="41">
        <f t="shared" si="228"/>
        <v>0</v>
      </c>
      <c r="O6496" s="92"/>
      <c r="P6496" s="36"/>
      <c r="Q6496" s="35"/>
      <c r="R6496" s="44"/>
      <c r="S6496" s="44"/>
      <c r="T6496" s="45"/>
      <c r="U6496" s="45"/>
      <c r="V6496" s="45"/>
      <c r="W6496" s="45"/>
      <c r="X6496" s="45"/>
      <c r="Y6496" s="45"/>
      <c r="Z6496" s="46"/>
      <c r="AA6496" s="42"/>
      <c r="AB6496" s="42"/>
      <c r="AC6496" s="42"/>
      <c r="AD6496" s="42"/>
      <c r="AE6496" s="42"/>
      <c r="AF6496" s="42"/>
      <c r="AG6496" s="42"/>
      <c r="AH6496" s="46"/>
      <c r="AI6496" s="46"/>
      <c r="AJ6496" s="34"/>
      <c r="AK6496" s="34"/>
      <c r="AL6496" s="34"/>
      <c r="AM6496" s="34"/>
      <c r="AN6496" s="47"/>
      <c r="AO6496" s="47"/>
      <c r="AP6496" s="47"/>
      <c r="AQ6496" s="47"/>
      <c r="AR6496" s="47"/>
      <c r="AS6496" s="46"/>
      <c r="AT6496" s="46"/>
      <c r="AU6496" s="48"/>
      <c r="AV6496" s="48"/>
      <c r="AW6496" s="48"/>
      <c r="AX6496" s="48"/>
      <c r="AY6496" s="49"/>
      <c r="AZ6496" s="49"/>
      <c r="BA6496" s="49"/>
      <c r="BB6496" s="49"/>
      <c r="BC6496" s="49"/>
      <c r="BD6496" s="50"/>
      <c r="BE6496" s="50"/>
      <c r="BF6496" s="50"/>
      <c r="BG6496" s="50"/>
      <c r="BH6496" s="50"/>
      <c r="BI6496" s="53"/>
      <c r="BJ6496" s="53"/>
    </row>
    <row r="6497" spans="1:62" ht="119.4" thickBot="1" x14ac:dyDescent="0.3">
      <c r="A6497" s="28">
        <v>6497</v>
      </c>
      <c r="B6497" s="52" t="s">
        <v>24186</v>
      </c>
      <c r="C6497" s="33">
        <v>10</v>
      </c>
      <c r="D6497" s="33">
        <v>14</v>
      </c>
      <c r="E6497" s="37" t="s">
        <v>25289</v>
      </c>
      <c r="F6497" s="37" t="s">
        <v>25290</v>
      </c>
      <c r="G6497" s="37" t="s">
        <v>25291</v>
      </c>
      <c r="H6497" s="38" t="s">
        <v>25292</v>
      </c>
      <c r="I6497" s="39" t="s">
        <v>25293</v>
      </c>
      <c r="J6497" s="38" t="s">
        <v>25294</v>
      </c>
      <c r="K6497" s="102">
        <v>5393</v>
      </c>
      <c r="L6497" s="40" t="s">
        <v>26996</v>
      </c>
      <c r="M6497" s="41">
        <f t="shared" si="227"/>
        <v>0</v>
      </c>
      <c r="N6497" s="41">
        <f t="shared" si="228"/>
        <v>0</v>
      </c>
      <c r="O6497" s="92"/>
      <c r="P6497" s="36"/>
      <c r="Q6497" s="35"/>
      <c r="R6497" s="44"/>
      <c r="S6497" s="44"/>
      <c r="T6497" s="45"/>
      <c r="U6497" s="45"/>
      <c r="V6497" s="45"/>
      <c r="W6497" s="45"/>
      <c r="X6497" s="45"/>
      <c r="Y6497" s="45"/>
      <c r="Z6497" s="46"/>
      <c r="AA6497" s="42"/>
      <c r="AB6497" s="42"/>
      <c r="AC6497" s="42"/>
      <c r="AD6497" s="42"/>
      <c r="AE6497" s="42"/>
      <c r="AF6497" s="42"/>
      <c r="AG6497" s="42"/>
      <c r="AH6497" s="46"/>
      <c r="AI6497" s="46"/>
      <c r="AJ6497" s="34">
        <v>1</v>
      </c>
      <c r="AK6497" s="34">
        <v>0</v>
      </c>
      <c r="AL6497" s="34" t="s">
        <v>29143</v>
      </c>
      <c r="AM6497" s="34" t="s">
        <v>29144</v>
      </c>
      <c r="AN6497" s="47"/>
      <c r="AO6497" s="47"/>
      <c r="AP6497" s="47"/>
      <c r="AQ6497" s="47"/>
      <c r="AR6497" s="47"/>
      <c r="AS6497" s="46"/>
      <c r="AT6497" s="46"/>
      <c r="AU6497" s="48"/>
      <c r="AV6497" s="48"/>
      <c r="AW6497" s="48"/>
      <c r="AX6497" s="48"/>
      <c r="AY6497" s="49"/>
      <c r="AZ6497" s="49"/>
      <c r="BA6497" s="49"/>
      <c r="BB6497" s="49"/>
      <c r="BC6497" s="49"/>
      <c r="BD6497" s="50"/>
      <c r="BE6497" s="50"/>
      <c r="BF6497" s="50"/>
      <c r="BG6497" s="50"/>
      <c r="BH6497" s="50"/>
      <c r="BI6497" s="53"/>
      <c r="BJ6497" s="53"/>
    </row>
    <row r="6498" spans="1:62" ht="93" thickBot="1" x14ac:dyDescent="0.3">
      <c r="A6498" s="28">
        <v>6498</v>
      </c>
      <c r="B6498" s="52" t="s">
        <v>24186</v>
      </c>
      <c r="C6498" s="33">
        <v>10</v>
      </c>
      <c r="D6498" s="33">
        <v>15</v>
      </c>
      <c r="E6498" s="37" t="s">
        <v>25295</v>
      </c>
      <c r="F6498" s="37" t="s">
        <v>25296</v>
      </c>
      <c r="G6498" s="37" t="s">
        <v>25297</v>
      </c>
      <c r="H6498" s="38" t="s">
        <v>25298</v>
      </c>
      <c r="I6498" s="39" t="s">
        <v>25299</v>
      </c>
      <c r="J6498" s="38" t="s">
        <v>25300</v>
      </c>
      <c r="K6498" s="102">
        <v>5394</v>
      </c>
      <c r="L6498" s="40" t="s">
        <v>26996</v>
      </c>
      <c r="M6498" s="41">
        <f t="shared" si="227"/>
        <v>0</v>
      </c>
      <c r="N6498" s="41">
        <f t="shared" si="228"/>
        <v>0</v>
      </c>
      <c r="O6498" s="92"/>
      <c r="P6498" s="36"/>
      <c r="Q6498" s="35"/>
      <c r="R6498" s="44"/>
      <c r="S6498" s="44"/>
      <c r="T6498" s="45"/>
      <c r="U6498" s="45"/>
      <c r="V6498" s="45"/>
      <c r="W6498" s="45"/>
      <c r="X6498" s="45"/>
      <c r="Y6498" s="45"/>
      <c r="Z6498" s="46"/>
      <c r="AA6498" s="42"/>
      <c r="AB6498" s="42"/>
      <c r="AC6498" s="42"/>
      <c r="AD6498" s="42"/>
      <c r="AE6498" s="42"/>
      <c r="AF6498" s="42"/>
      <c r="AG6498" s="42"/>
      <c r="AH6498" s="46"/>
      <c r="AI6498" s="46"/>
      <c r="AJ6498" s="34"/>
      <c r="AK6498" s="34"/>
      <c r="AL6498" s="34"/>
      <c r="AM6498" s="34"/>
      <c r="AN6498" s="47"/>
      <c r="AO6498" s="47"/>
      <c r="AP6498" s="47"/>
      <c r="AQ6498" s="47"/>
      <c r="AR6498" s="47"/>
      <c r="AS6498" s="46"/>
      <c r="AT6498" s="46"/>
      <c r="AU6498" s="48"/>
      <c r="AV6498" s="48"/>
      <c r="AW6498" s="48"/>
      <c r="AX6498" s="48"/>
      <c r="AY6498" s="49"/>
      <c r="AZ6498" s="49"/>
      <c r="BA6498" s="49"/>
      <c r="BB6498" s="49"/>
      <c r="BC6498" s="49"/>
      <c r="BD6498" s="50"/>
      <c r="BE6498" s="50"/>
      <c r="BF6498" s="50"/>
      <c r="BG6498" s="50"/>
      <c r="BH6498" s="50"/>
      <c r="BI6498" s="53"/>
      <c r="BJ6498" s="53"/>
    </row>
    <row r="6499" spans="1:62" ht="106.2" thickBot="1" x14ac:dyDescent="0.3">
      <c r="A6499" s="28">
        <v>6499</v>
      </c>
      <c r="B6499" s="52" t="s">
        <v>24186</v>
      </c>
      <c r="C6499" s="33">
        <v>10</v>
      </c>
      <c r="D6499" s="33">
        <v>16</v>
      </c>
      <c r="E6499" s="37" t="s">
        <v>25301</v>
      </c>
      <c r="F6499" s="37" t="s">
        <v>25302</v>
      </c>
      <c r="G6499" s="37" t="s">
        <v>25303</v>
      </c>
      <c r="H6499" s="38" t="s">
        <v>25304</v>
      </c>
      <c r="I6499" s="39" t="s">
        <v>25305</v>
      </c>
      <c r="J6499" s="38" t="s">
        <v>25306</v>
      </c>
      <c r="K6499" s="102">
        <v>5395</v>
      </c>
      <c r="L6499" s="40" t="s">
        <v>26996</v>
      </c>
      <c r="M6499" s="41">
        <f t="shared" si="227"/>
        <v>0</v>
      </c>
      <c r="N6499" s="41">
        <f t="shared" si="228"/>
        <v>0</v>
      </c>
      <c r="O6499" s="92"/>
      <c r="P6499" s="36"/>
      <c r="Q6499" s="35"/>
      <c r="R6499" s="44"/>
      <c r="S6499" s="44"/>
      <c r="T6499" s="45"/>
      <c r="U6499" s="45"/>
      <c r="V6499" s="45"/>
      <c r="W6499" s="45"/>
      <c r="X6499" s="45"/>
      <c r="Y6499" s="45"/>
      <c r="Z6499" s="46"/>
      <c r="AA6499" s="42"/>
      <c r="AB6499" s="42"/>
      <c r="AC6499" s="42"/>
      <c r="AD6499" s="42"/>
      <c r="AE6499" s="42"/>
      <c r="AF6499" s="42"/>
      <c r="AG6499" s="42"/>
      <c r="AH6499" s="46"/>
      <c r="AI6499" s="46"/>
      <c r="AJ6499" s="34"/>
      <c r="AK6499" s="34"/>
      <c r="AL6499" s="34"/>
      <c r="AM6499" s="34"/>
      <c r="AN6499" s="47"/>
      <c r="AO6499" s="47"/>
      <c r="AP6499" s="47"/>
      <c r="AQ6499" s="47"/>
      <c r="AR6499" s="47"/>
      <c r="AS6499" s="46"/>
      <c r="AT6499" s="46"/>
      <c r="AU6499" s="48"/>
      <c r="AV6499" s="48"/>
      <c r="AW6499" s="48"/>
      <c r="AX6499" s="48"/>
      <c r="AY6499" s="49"/>
      <c r="AZ6499" s="49"/>
      <c r="BA6499" s="49"/>
      <c r="BB6499" s="49"/>
      <c r="BC6499" s="49"/>
      <c r="BD6499" s="50"/>
      <c r="BE6499" s="50"/>
      <c r="BF6499" s="50"/>
      <c r="BG6499" s="50"/>
      <c r="BH6499" s="50"/>
      <c r="BI6499" s="53"/>
      <c r="BJ6499" s="53"/>
    </row>
    <row r="6500" spans="1:62" ht="93" thickBot="1" x14ac:dyDescent="0.3">
      <c r="A6500" s="28">
        <v>6500</v>
      </c>
      <c r="B6500" s="52" t="s">
        <v>24186</v>
      </c>
      <c r="C6500" s="33">
        <v>10</v>
      </c>
      <c r="D6500" s="33">
        <v>17</v>
      </c>
      <c r="E6500" s="37" t="s">
        <v>25307</v>
      </c>
      <c r="F6500" s="37" t="s">
        <v>25308</v>
      </c>
      <c r="G6500" s="37" t="s">
        <v>25309</v>
      </c>
      <c r="H6500" s="38" t="s">
        <v>25310</v>
      </c>
      <c r="I6500" s="39" t="s">
        <v>25311</v>
      </c>
      <c r="J6500" s="38" t="s">
        <v>25312</v>
      </c>
      <c r="K6500" s="102">
        <v>5396</v>
      </c>
      <c r="L6500" s="40" t="s">
        <v>26996</v>
      </c>
      <c r="M6500" s="41">
        <f t="shared" si="227"/>
        <v>0</v>
      </c>
      <c r="N6500" s="41">
        <f t="shared" si="228"/>
        <v>0</v>
      </c>
      <c r="O6500" s="92"/>
      <c r="P6500" s="36"/>
      <c r="Q6500" s="35"/>
      <c r="R6500" s="44"/>
      <c r="S6500" s="44"/>
      <c r="T6500" s="45"/>
      <c r="U6500" s="45"/>
      <c r="V6500" s="45"/>
      <c r="W6500" s="45"/>
      <c r="X6500" s="45"/>
      <c r="Y6500" s="45"/>
      <c r="Z6500" s="46"/>
      <c r="AA6500" s="42"/>
      <c r="AB6500" s="42"/>
      <c r="AC6500" s="42"/>
      <c r="AD6500" s="42"/>
      <c r="AE6500" s="42"/>
      <c r="AF6500" s="42"/>
      <c r="AG6500" s="42"/>
      <c r="AH6500" s="46"/>
      <c r="AI6500" s="46"/>
      <c r="AJ6500" s="34"/>
      <c r="AK6500" s="34"/>
      <c r="AL6500" s="34"/>
      <c r="AM6500" s="34"/>
      <c r="AN6500" s="47"/>
      <c r="AO6500" s="47"/>
      <c r="AP6500" s="47"/>
      <c r="AQ6500" s="47"/>
      <c r="AR6500" s="47"/>
      <c r="AS6500" s="46"/>
      <c r="AT6500" s="46"/>
      <c r="AU6500" s="48"/>
      <c r="AV6500" s="48"/>
      <c r="AW6500" s="48"/>
      <c r="AX6500" s="48"/>
      <c r="AY6500" s="49"/>
      <c r="AZ6500" s="49"/>
      <c r="BA6500" s="49"/>
      <c r="BB6500" s="49"/>
      <c r="BC6500" s="49"/>
      <c r="BD6500" s="50"/>
      <c r="BE6500" s="50"/>
      <c r="BF6500" s="50"/>
      <c r="BG6500" s="50"/>
      <c r="BH6500" s="50"/>
      <c r="BI6500" s="53"/>
      <c r="BJ6500" s="53"/>
    </row>
    <row r="6501" spans="1:62" ht="27" thickBot="1" x14ac:dyDescent="0.3">
      <c r="A6501" s="28">
        <v>6501</v>
      </c>
      <c r="B6501" s="52" t="s">
        <v>24186</v>
      </c>
      <c r="C6501" s="33">
        <v>10</v>
      </c>
      <c r="D6501" s="33">
        <v>18</v>
      </c>
      <c r="E6501" s="37" t="s">
        <v>25313</v>
      </c>
      <c r="F6501" s="37" t="s">
        <v>92</v>
      </c>
      <c r="G6501" s="37" t="s">
        <v>25314</v>
      </c>
      <c r="H6501" s="38" t="s">
        <v>25315</v>
      </c>
      <c r="I6501" s="39" t="s">
        <v>25316</v>
      </c>
      <c r="J6501" s="38" t="s">
        <v>25317</v>
      </c>
      <c r="K6501" s="102">
        <v>5397</v>
      </c>
      <c r="L6501" s="40" t="s">
        <v>26996</v>
      </c>
      <c r="M6501" s="41">
        <f t="shared" si="227"/>
        <v>0</v>
      </c>
      <c r="N6501" s="41">
        <f t="shared" si="228"/>
        <v>0</v>
      </c>
      <c r="O6501" s="92"/>
      <c r="P6501" s="36"/>
      <c r="Q6501" s="35"/>
      <c r="R6501" s="44"/>
      <c r="S6501" s="44"/>
      <c r="T6501" s="45"/>
      <c r="U6501" s="45"/>
      <c r="V6501" s="45"/>
      <c r="W6501" s="45"/>
      <c r="X6501" s="45"/>
      <c r="Y6501" s="45"/>
      <c r="Z6501" s="46"/>
      <c r="AA6501" s="42"/>
      <c r="AB6501" s="42"/>
      <c r="AC6501" s="42"/>
      <c r="AD6501" s="42"/>
      <c r="AE6501" s="42"/>
      <c r="AF6501" s="42"/>
      <c r="AG6501" s="42"/>
      <c r="AH6501" s="46"/>
      <c r="AI6501" s="46"/>
      <c r="AJ6501" s="34"/>
      <c r="AK6501" s="34"/>
      <c r="AL6501" s="34"/>
      <c r="AM6501" s="34"/>
      <c r="AN6501" s="47"/>
      <c r="AO6501" s="47"/>
      <c r="AP6501" s="47"/>
      <c r="AQ6501" s="47"/>
      <c r="AR6501" s="47"/>
      <c r="AS6501" s="46"/>
      <c r="AT6501" s="46"/>
      <c r="AU6501" s="48"/>
      <c r="AV6501" s="48"/>
      <c r="AW6501" s="48"/>
      <c r="AX6501" s="48"/>
      <c r="AY6501" s="49"/>
      <c r="AZ6501" s="49"/>
      <c r="BA6501" s="49"/>
      <c r="BB6501" s="49"/>
      <c r="BC6501" s="49"/>
      <c r="BD6501" s="50"/>
      <c r="BE6501" s="50"/>
      <c r="BF6501" s="50"/>
      <c r="BG6501" s="50"/>
      <c r="BH6501" s="50"/>
      <c r="BI6501" s="53"/>
      <c r="BJ6501" s="53"/>
    </row>
    <row r="6502" spans="1:62" ht="145.80000000000001" thickBot="1" x14ac:dyDescent="0.3">
      <c r="A6502" s="28">
        <v>6502</v>
      </c>
      <c r="B6502" s="52" t="s">
        <v>24186</v>
      </c>
      <c r="C6502" s="33">
        <v>10</v>
      </c>
      <c r="D6502" s="33">
        <v>19</v>
      </c>
      <c r="E6502" s="37" t="s">
        <v>25318</v>
      </c>
      <c r="F6502" s="37" t="s">
        <v>25319</v>
      </c>
      <c r="G6502" s="37" t="s">
        <v>25320</v>
      </c>
      <c r="H6502" s="38" t="s">
        <v>25321</v>
      </c>
      <c r="I6502" s="39" t="s">
        <v>25322</v>
      </c>
      <c r="J6502" s="38" t="s">
        <v>25323</v>
      </c>
      <c r="K6502" s="102">
        <v>5398</v>
      </c>
      <c r="L6502" s="40" t="s">
        <v>26996</v>
      </c>
      <c r="M6502" s="41">
        <f t="shared" si="227"/>
        <v>0</v>
      </c>
      <c r="N6502" s="41">
        <f t="shared" si="228"/>
        <v>0</v>
      </c>
      <c r="O6502" s="92"/>
      <c r="P6502" s="36"/>
      <c r="Q6502" s="35"/>
      <c r="R6502" s="44"/>
      <c r="S6502" s="44"/>
      <c r="T6502" s="45"/>
      <c r="U6502" s="45"/>
      <c r="V6502" s="45"/>
      <c r="W6502" s="45"/>
      <c r="X6502" s="45"/>
      <c r="Y6502" s="45"/>
      <c r="Z6502" s="46"/>
      <c r="AA6502" s="42"/>
      <c r="AB6502" s="42"/>
      <c r="AC6502" s="42"/>
      <c r="AD6502" s="42"/>
      <c r="AE6502" s="42"/>
      <c r="AF6502" s="42"/>
      <c r="AG6502" s="42"/>
      <c r="AH6502" s="46"/>
      <c r="AI6502" s="46"/>
      <c r="AJ6502" s="34"/>
      <c r="AK6502" s="34"/>
      <c r="AL6502" s="34"/>
      <c r="AM6502" s="34"/>
      <c r="AN6502" s="47"/>
      <c r="AO6502" s="47"/>
      <c r="AP6502" s="47"/>
      <c r="AQ6502" s="47"/>
      <c r="AR6502" s="47"/>
      <c r="AS6502" s="46"/>
      <c r="AT6502" s="46"/>
      <c r="AU6502" s="48"/>
      <c r="AV6502" s="48"/>
      <c r="AW6502" s="48"/>
      <c r="AX6502" s="48"/>
      <c r="AY6502" s="49"/>
      <c r="AZ6502" s="49"/>
      <c r="BA6502" s="49"/>
      <c r="BB6502" s="49"/>
      <c r="BC6502" s="49"/>
      <c r="BD6502" s="50"/>
      <c r="BE6502" s="50"/>
      <c r="BF6502" s="50"/>
      <c r="BG6502" s="50"/>
      <c r="BH6502" s="50"/>
      <c r="BI6502" s="53"/>
      <c r="BJ6502" s="53"/>
    </row>
    <row r="6503" spans="1:62" ht="79.8" thickBot="1" x14ac:dyDescent="0.3">
      <c r="A6503" s="28">
        <v>6503</v>
      </c>
      <c r="B6503" s="52" t="s">
        <v>24186</v>
      </c>
      <c r="C6503" s="33">
        <v>10</v>
      </c>
      <c r="D6503" s="33">
        <v>20</v>
      </c>
      <c r="E6503" s="37" t="s">
        <v>25324</v>
      </c>
      <c r="F6503" s="37" t="s">
        <v>104</v>
      </c>
      <c r="G6503" s="37" t="s">
        <v>25325</v>
      </c>
      <c r="H6503" s="38" t="s">
        <v>25326</v>
      </c>
      <c r="I6503" s="39"/>
      <c r="J6503" s="38"/>
      <c r="K6503" s="102">
        <v>5399</v>
      </c>
      <c r="L6503" s="40" t="s">
        <v>26996</v>
      </c>
      <c r="M6503" s="41">
        <f t="shared" ref="M6503:M6566" si="229">IF(L6503=L6502,0,1)</f>
        <v>0</v>
      </c>
      <c r="N6503" s="41">
        <f t="shared" si="228"/>
        <v>0</v>
      </c>
      <c r="O6503" s="92"/>
      <c r="P6503" s="36"/>
      <c r="Q6503" s="35"/>
      <c r="R6503" s="44"/>
      <c r="S6503" s="44"/>
      <c r="T6503" s="45"/>
      <c r="U6503" s="45"/>
      <c r="V6503" s="45"/>
      <c r="W6503" s="45"/>
      <c r="X6503" s="45"/>
      <c r="Y6503" s="45"/>
      <c r="Z6503" s="46"/>
      <c r="AA6503" s="42"/>
      <c r="AB6503" s="42"/>
      <c r="AC6503" s="42"/>
      <c r="AD6503" s="42"/>
      <c r="AE6503" s="42"/>
      <c r="AF6503" s="42"/>
      <c r="AG6503" s="42"/>
      <c r="AH6503" s="46"/>
      <c r="AI6503" s="46"/>
      <c r="AJ6503" s="34"/>
      <c r="AK6503" s="34"/>
      <c r="AL6503" s="34"/>
      <c r="AM6503" s="34"/>
      <c r="AN6503" s="47"/>
      <c r="AO6503" s="47"/>
      <c r="AP6503" s="47"/>
      <c r="AQ6503" s="47"/>
      <c r="AR6503" s="47"/>
      <c r="AS6503" s="46"/>
      <c r="AT6503" s="46"/>
      <c r="AU6503" s="48"/>
      <c r="AV6503" s="48"/>
      <c r="AW6503" s="48"/>
      <c r="AX6503" s="48"/>
      <c r="AY6503" s="49"/>
      <c r="AZ6503" s="49"/>
      <c r="BA6503" s="49"/>
      <c r="BB6503" s="49"/>
      <c r="BC6503" s="49"/>
      <c r="BD6503" s="50"/>
      <c r="BE6503" s="50"/>
      <c r="BF6503" s="50"/>
      <c r="BG6503" s="50"/>
      <c r="BH6503" s="50"/>
      <c r="BI6503" s="53"/>
      <c r="BJ6503" s="53"/>
    </row>
    <row r="6504" spans="1:62" ht="93" thickBot="1" x14ac:dyDescent="0.3">
      <c r="A6504" s="28">
        <v>6504</v>
      </c>
      <c r="B6504" s="52" t="s">
        <v>24186</v>
      </c>
      <c r="C6504" s="33">
        <v>10</v>
      </c>
      <c r="D6504" s="33">
        <v>21</v>
      </c>
      <c r="E6504" s="37" t="s">
        <v>25327</v>
      </c>
      <c r="F6504" s="37" t="s">
        <v>104</v>
      </c>
      <c r="G6504" s="37" t="s">
        <v>25328</v>
      </c>
      <c r="H6504" s="38" t="s">
        <v>25329</v>
      </c>
      <c r="I6504" s="39"/>
      <c r="J6504" s="38"/>
      <c r="K6504" s="102">
        <v>5400</v>
      </c>
      <c r="L6504" s="40" t="s">
        <v>26996</v>
      </c>
      <c r="M6504" s="41">
        <f t="shared" si="229"/>
        <v>0</v>
      </c>
      <c r="N6504" s="41">
        <f t="shared" si="228"/>
        <v>0</v>
      </c>
      <c r="O6504" s="92"/>
      <c r="P6504" s="36"/>
      <c r="Q6504" s="35"/>
      <c r="R6504" s="44"/>
      <c r="S6504" s="44"/>
      <c r="T6504" s="45"/>
      <c r="U6504" s="45"/>
      <c r="V6504" s="45"/>
      <c r="W6504" s="45"/>
      <c r="X6504" s="45"/>
      <c r="Y6504" s="45"/>
      <c r="Z6504" s="46"/>
      <c r="AA6504" s="42"/>
      <c r="AB6504" s="42"/>
      <c r="AC6504" s="42"/>
      <c r="AD6504" s="42"/>
      <c r="AE6504" s="42"/>
      <c r="AF6504" s="42"/>
      <c r="AG6504" s="42"/>
      <c r="AH6504" s="46"/>
      <c r="AI6504" s="46"/>
      <c r="AJ6504" s="34"/>
      <c r="AK6504" s="34"/>
      <c r="AL6504" s="34"/>
      <c r="AM6504" s="34"/>
      <c r="AN6504" s="47"/>
      <c r="AO6504" s="47"/>
      <c r="AP6504" s="47"/>
      <c r="AQ6504" s="47"/>
      <c r="AR6504" s="47"/>
      <c r="AS6504" s="46"/>
      <c r="AT6504" s="46"/>
      <c r="AU6504" s="48"/>
      <c r="AV6504" s="48"/>
      <c r="AW6504" s="48"/>
      <c r="AX6504" s="48"/>
      <c r="AY6504" s="49"/>
      <c r="AZ6504" s="49"/>
      <c r="BA6504" s="49"/>
      <c r="BB6504" s="49"/>
      <c r="BC6504" s="49"/>
      <c r="BD6504" s="50"/>
      <c r="BE6504" s="50"/>
      <c r="BF6504" s="50"/>
      <c r="BG6504" s="50"/>
      <c r="BH6504" s="50"/>
      <c r="BI6504" s="53"/>
      <c r="BJ6504" s="53"/>
    </row>
    <row r="6505" spans="1:62" ht="93" thickBot="1" x14ac:dyDescent="0.3">
      <c r="A6505" s="28">
        <v>6505</v>
      </c>
      <c r="B6505" s="52" t="s">
        <v>24186</v>
      </c>
      <c r="C6505" s="33">
        <v>10</v>
      </c>
      <c r="D6505" s="33">
        <v>22</v>
      </c>
      <c r="E6505" s="37" t="s">
        <v>25330</v>
      </c>
      <c r="F6505" s="37" t="s">
        <v>104</v>
      </c>
      <c r="G6505" s="37" t="s">
        <v>25331</v>
      </c>
      <c r="H6505" s="38" t="s">
        <v>25332</v>
      </c>
      <c r="I6505" s="39"/>
      <c r="J6505" s="38"/>
      <c r="K6505" s="102">
        <v>5401</v>
      </c>
      <c r="L6505" s="40" t="s">
        <v>26996</v>
      </c>
      <c r="M6505" s="41">
        <f t="shared" si="229"/>
        <v>0</v>
      </c>
      <c r="N6505" s="41">
        <f t="shared" si="228"/>
        <v>0</v>
      </c>
      <c r="O6505" s="92"/>
      <c r="P6505" s="36"/>
      <c r="Q6505" s="35"/>
      <c r="R6505" s="44"/>
      <c r="S6505" s="44"/>
      <c r="T6505" s="45"/>
      <c r="U6505" s="45"/>
      <c r="V6505" s="45"/>
      <c r="W6505" s="45"/>
      <c r="X6505" s="45"/>
      <c r="Y6505" s="45"/>
      <c r="Z6505" s="46"/>
      <c r="AA6505" s="42"/>
      <c r="AB6505" s="42"/>
      <c r="AC6505" s="42"/>
      <c r="AD6505" s="42"/>
      <c r="AE6505" s="42"/>
      <c r="AF6505" s="42"/>
      <c r="AG6505" s="42"/>
      <c r="AH6505" s="46"/>
      <c r="AI6505" s="46"/>
      <c r="AJ6505" s="34"/>
      <c r="AK6505" s="34"/>
      <c r="AL6505" s="34"/>
      <c r="AM6505" s="34"/>
      <c r="AN6505" s="47"/>
      <c r="AO6505" s="47"/>
      <c r="AP6505" s="47"/>
      <c r="AQ6505" s="47"/>
      <c r="AR6505" s="47"/>
      <c r="AS6505" s="46"/>
      <c r="AT6505" s="46"/>
      <c r="AU6505" s="48"/>
      <c r="AV6505" s="48"/>
      <c r="AW6505" s="48"/>
      <c r="AX6505" s="48"/>
      <c r="AY6505" s="49"/>
      <c r="AZ6505" s="49"/>
      <c r="BA6505" s="49"/>
      <c r="BB6505" s="49"/>
      <c r="BC6505" s="49"/>
      <c r="BD6505" s="50"/>
      <c r="BE6505" s="50"/>
      <c r="BF6505" s="50"/>
      <c r="BG6505" s="50"/>
      <c r="BH6505" s="50"/>
      <c r="BI6505" s="53"/>
      <c r="BJ6505" s="53"/>
    </row>
    <row r="6506" spans="1:62" ht="211.8" thickBot="1" x14ac:dyDescent="0.3">
      <c r="A6506" s="28">
        <v>6506</v>
      </c>
      <c r="B6506" s="52" t="s">
        <v>24186</v>
      </c>
      <c r="C6506" s="33">
        <v>10</v>
      </c>
      <c r="D6506" s="33">
        <v>23</v>
      </c>
      <c r="E6506" s="37" t="s">
        <v>25333</v>
      </c>
      <c r="F6506" s="37" t="s">
        <v>104</v>
      </c>
      <c r="G6506" s="37" t="s">
        <v>25334</v>
      </c>
      <c r="H6506" s="38" t="s">
        <v>25335</v>
      </c>
      <c r="I6506" s="39"/>
      <c r="J6506" s="38"/>
      <c r="K6506" s="102">
        <v>5402</v>
      </c>
      <c r="L6506" s="40" t="s">
        <v>26996</v>
      </c>
      <c r="M6506" s="41">
        <f t="shared" si="229"/>
        <v>0</v>
      </c>
      <c r="N6506" s="41">
        <f t="shared" si="228"/>
        <v>0</v>
      </c>
      <c r="O6506" s="92"/>
      <c r="P6506" s="36"/>
      <c r="Q6506" s="35"/>
      <c r="R6506" s="44"/>
      <c r="S6506" s="44"/>
      <c r="T6506" s="45"/>
      <c r="U6506" s="45"/>
      <c r="V6506" s="45"/>
      <c r="W6506" s="45"/>
      <c r="X6506" s="45"/>
      <c r="Y6506" s="45"/>
      <c r="Z6506" s="46"/>
      <c r="AA6506" s="42"/>
      <c r="AB6506" s="42"/>
      <c r="AC6506" s="42"/>
      <c r="AD6506" s="42"/>
      <c r="AE6506" s="42"/>
      <c r="AF6506" s="42"/>
      <c r="AG6506" s="42"/>
      <c r="AH6506" s="46"/>
      <c r="AI6506" s="46"/>
      <c r="AJ6506" s="34">
        <v>1</v>
      </c>
      <c r="AK6506" s="34">
        <v>1</v>
      </c>
      <c r="AL6506" s="34" t="s">
        <v>29145</v>
      </c>
      <c r="AM6506" s="34" t="s">
        <v>29146</v>
      </c>
      <c r="AN6506" s="47"/>
      <c r="AO6506" s="47"/>
      <c r="AP6506" s="47"/>
      <c r="AQ6506" s="47"/>
      <c r="AR6506" s="47"/>
      <c r="AS6506" s="46"/>
      <c r="AT6506" s="46"/>
      <c r="AU6506" s="48"/>
      <c r="AV6506" s="48"/>
      <c r="AW6506" s="48"/>
      <c r="AX6506" s="48"/>
      <c r="AY6506" s="49"/>
      <c r="AZ6506" s="49"/>
      <c r="BA6506" s="49"/>
      <c r="BB6506" s="49"/>
      <c r="BC6506" s="49"/>
      <c r="BD6506" s="50"/>
      <c r="BE6506" s="50"/>
      <c r="BF6506" s="50"/>
      <c r="BG6506" s="50"/>
      <c r="BH6506" s="50"/>
      <c r="BI6506" s="53"/>
      <c r="BJ6506" s="53"/>
    </row>
    <row r="6507" spans="1:62" ht="93" thickBot="1" x14ac:dyDescent="0.3">
      <c r="A6507" s="28">
        <v>6507</v>
      </c>
      <c r="B6507" s="52" t="s">
        <v>24186</v>
      </c>
      <c r="C6507" s="33">
        <v>10</v>
      </c>
      <c r="D6507" s="33">
        <v>24</v>
      </c>
      <c r="E6507" s="37" t="s">
        <v>25336</v>
      </c>
      <c r="F6507" s="37" t="s">
        <v>104</v>
      </c>
      <c r="G6507" s="37" t="s">
        <v>25337</v>
      </c>
      <c r="H6507" s="38" t="s">
        <v>25338</v>
      </c>
      <c r="I6507" s="39"/>
      <c r="J6507" s="38"/>
      <c r="K6507" s="102">
        <v>5403</v>
      </c>
      <c r="L6507" s="40" t="s">
        <v>26996</v>
      </c>
      <c r="M6507" s="41">
        <f t="shared" si="229"/>
        <v>0</v>
      </c>
      <c r="N6507" s="41">
        <f t="shared" si="228"/>
        <v>0</v>
      </c>
      <c r="O6507" s="92"/>
      <c r="P6507" s="36"/>
      <c r="Q6507" s="35"/>
      <c r="R6507" s="44"/>
      <c r="S6507" s="44"/>
      <c r="T6507" s="45"/>
      <c r="U6507" s="45"/>
      <c r="V6507" s="45"/>
      <c r="W6507" s="45"/>
      <c r="X6507" s="45"/>
      <c r="Y6507" s="45"/>
      <c r="Z6507" s="46"/>
      <c r="AA6507" s="42"/>
      <c r="AB6507" s="42"/>
      <c r="AC6507" s="42"/>
      <c r="AD6507" s="42"/>
      <c r="AE6507" s="42"/>
      <c r="AF6507" s="42"/>
      <c r="AG6507" s="42"/>
      <c r="AH6507" s="46"/>
      <c r="AI6507" s="46"/>
      <c r="AJ6507" s="34"/>
      <c r="AK6507" s="34"/>
      <c r="AL6507" s="34"/>
      <c r="AM6507" s="34"/>
      <c r="AN6507" s="47"/>
      <c r="AO6507" s="47"/>
      <c r="AP6507" s="47"/>
      <c r="AQ6507" s="47"/>
      <c r="AR6507" s="47"/>
      <c r="AS6507" s="46"/>
      <c r="AT6507" s="46"/>
      <c r="AU6507" s="48"/>
      <c r="AV6507" s="48"/>
      <c r="AW6507" s="48"/>
      <c r="AX6507" s="48"/>
      <c r="AY6507" s="49"/>
      <c r="AZ6507" s="49"/>
      <c r="BA6507" s="49"/>
      <c r="BB6507" s="49"/>
      <c r="BC6507" s="49"/>
      <c r="BD6507" s="50"/>
      <c r="BE6507" s="50"/>
      <c r="BF6507" s="50"/>
      <c r="BG6507" s="50"/>
      <c r="BH6507" s="50"/>
      <c r="BI6507" s="53"/>
      <c r="BJ6507" s="53"/>
    </row>
    <row r="6508" spans="1:62" ht="79.8" thickBot="1" x14ac:dyDescent="0.3">
      <c r="A6508" s="28">
        <v>6508</v>
      </c>
      <c r="B6508" s="52" t="s">
        <v>24186</v>
      </c>
      <c r="C6508" s="33">
        <v>10</v>
      </c>
      <c r="D6508" s="33">
        <v>25</v>
      </c>
      <c r="E6508" s="37" t="s">
        <v>25339</v>
      </c>
      <c r="F6508" s="37" t="s">
        <v>104</v>
      </c>
      <c r="G6508" s="37" t="s">
        <v>25340</v>
      </c>
      <c r="H6508" s="38" t="s">
        <v>25341</v>
      </c>
      <c r="I6508" s="39"/>
      <c r="J6508" s="38"/>
      <c r="K6508" s="102">
        <v>5404</v>
      </c>
      <c r="L6508" s="40" t="s">
        <v>26996</v>
      </c>
      <c r="M6508" s="41">
        <f t="shared" si="229"/>
        <v>0</v>
      </c>
      <c r="N6508" s="41">
        <f t="shared" si="228"/>
        <v>0</v>
      </c>
      <c r="O6508" s="92"/>
      <c r="P6508" s="36"/>
      <c r="Q6508" s="35"/>
      <c r="R6508" s="44"/>
      <c r="S6508" s="44"/>
      <c r="T6508" s="45"/>
      <c r="U6508" s="45"/>
      <c r="V6508" s="45"/>
      <c r="W6508" s="45"/>
      <c r="X6508" s="45"/>
      <c r="Y6508" s="45"/>
      <c r="Z6508" s="46"/>
      <c r="AA6508" s="42"/>
      <c r="AB6508" s="42"/>
      <c r="AC6508" s="42"/>
      <c r="AD6508" s="42"/>
      <c r="AE6508" s="42"/>
      <c r="AF6508" s="42"/>
      <c r="AG6508" s="42"/>
      <c r="AH6508" s="46"/>
      <c r="AI6508" s="46"/>
      <c r="AJ6508" s="34"/>
      <c r="AK6508" s="34"/>
      <c r="AL6508" s="34"/>
      <c r="AM6508" s="34"/>
      <c r="AN6508" s="47"/>
      <c r="AO6508" s="47"/>
      <c r="AP6508" s="47"/>
      <c r="AQ6508" s="47"/>
      <c r="AR6508" s="47"/>
      <c r="AS6508" s="46"/>
      <c r="AT6508" s="46"/>
      <c r="AU6508" s="48"/>
      <c r="AV6508" s="48"/>
      <c r="AW6508" s="48"/>
      <c r="AX6508" s="48"/>
      <c r="AY6508" s="49"/>
      <c r="AZ6508" s="49"/>
      <c r="BA6508" s="49"/>
      <c r="BB6508" s="49"/>
      <c r="BC6508" s="49"/>
      <c r="BD6508" s="50"/>
      <c r="BE6508" s="50"/>
      <c r="BF6508" s="50"/>
      <c r="BG6508" s="50"/>
      <c r="BH6508" s="50"/>
      <c r="BI6508" s="53"/>
      <c r="BJ6508" s="53"/>
    </row>
    <row r="6509" spans="1:62" ht="53.4" thickBot="1" x14ac:dyDescent="0.3">
      <c r="A6509" s="28">
        <v>6509</v>
      </c>
      <c r="B6509" s="52" t="s">
        <v>24186</v>
      </c>
      <c r="C6509" s="33">
        <v>10</v>
      </c>
      <c r="D6509" s="33">
        <v>26</v>
      </c>
      <c r="E6509" s="37" t="s">
        <v>25342</v>
      </c>
      <c r="F6509" s="37" t="s">
        <v>104</v>
      </c>
      <c r="G6509" s="37" t="s">
        <v>25343</v>
      </c>
      <c r="H6509" s="38" t="s">
        <v>25344</v>
      </c>
      <c r="I6509" s="39"/>
      <c r="J6509" s="38"/>
      <c r="K6509" s="102">
        <v>5405</v>
      </c>
      <c r="L6509" s="40" t="s">
        <v>26996</v>
      </c>
      <c r="M6509" s="41">
        <f t="shared" si="229"/>
        <v>0</v>
      </c>
      <c r="N6509" s="41">
        <f t="shared" si="228"/>
        <v>0</v>
      </c>
      <c r="O6509" s="92"/>
      <c r="P6509" s="36"/>
      <c r="Q6509" s="35"/>
      <c r="R6509" s="44"/>
      <c r="S6509" s="44"/>
      <c r="T6509" s="45"/>
      <c r="U6509" s="45"/>
      <c r="V6509" s="45"/>
      <c r="W6509" s="45"/>
      <c r="X6509" s="45"/>
      <c r="Y6509" s="45"/>
      <c r="Z6509" s="46"/>
      <c r="AA6509" s="42"/>
      <c r="AB6509" s="42"/>
      <c r="AC6509" s="42"/>
      <c r="AD6509" s="42"/>
      <c r="AE6509" s="42"/>
      <c r="AF6509" s="42"/>
      <c r="AG6509" s="42"/>
      <c r="AH6509" s="46"/>
      <c r="AI6509" s="46"/>
      <c r="AJ6509" s="34"/>
      <c r="AK6509" s="34"/>
      <c r="AL6509" s="34"/>
      <c r="AM6509" s="34"/>
      <c r="AN6509" s="47"/>
      <c r="AO6509" s="47"/>
      <c r="AP6509" s="47"/>
      <c r="AQ6509" s="47"/>
      <c r="AR6509" s="47"/>
      <c r="AS6509" s="46"/>
      <c r="AT6509" s="46"/>
      <c r="AU6509" s="48"/>
      <c r="AV6509" s="48"/>
      <c r="AW6509" s="48"/>
      <c r="AX6509" s="48"/>
      <c r="AY6509" s="49"/>
      <c r="AZ6509" s="49"/>
      <c r="BA6509" s="49"/>
      <c r="BB6509" s="49"/>
      <c r="BC6509" s="49"/>
      <c r="BD6509" s="50"/>
      <c r="BE6509" s="50"/>
      <c r="BF6509" s="50"/>
      <c r="BG6509" s="50"/>
      <c r="BH6509" s="50"/>
      <c r="BI6509" s="53"/>
      <c r="BJ6509" s="53"/>
    </row>
    <row r="6510" spans="1:62" ht="106.2" thickBot="1" x14ac:dyDescent="0.3">
      <c r="A6510" s="28">
        <v>6510</v>
      </c>
      <c r="B6510" s="52" t="s">
        <v>24186</v>
      </c>
      <c r="C6510" s="33">
        <v>10</v>
      </c>
      <c r="D6510" s="33">
        <v>27</v>
      </c>
      <c r="E6510" s="37" t="s">
        <v>25345</v>
      </c>
      <c r="F6510" s="37" t="s">
        <v>104</v>
      </c>
      <c r="G6510" s="37" t="s">
        <v>25346</v>
      </c>
      <c r="H6510" s="38" t="s">
        <v>25347</v>
      </c>
      <c r="I6510" s="39"/>
      <c r="J6510" s="38"/>
      <c r="K6510" s="102">
        <v>5406</v>
      </c>
      <c r="L6510" s="40" t="s">
        <v>26996</v>
      </c>
      <c r="M6510" s="41">
        <f t="shared" si="229"/>
        <v>0</v>
      </c>
      <c r="N6510" s="41">
        <f t="shared" si="228"/>
        <v>0</v>
      </c>
      <c r="O6510" s="92"/>
      <c r="P6510" s="36"/>
      <c r="Q6510" s="35"/>
      <c r="R6510" s="44"/>
      <c r="S6510" s="44"/>
      <c r="T6510" s="45"/>
      <c r="U6510" s="45"/>
      <c r="V6510" s="45"/>
      <c r="W6510" s="45"/>
      <c r="X6510" s="45"/>
      <c r="Y6510" s="45"/>
      <c r="Z6510" s="46"/>
      <c r="AA6510" s="42"/>
      <c r="AB6510" s="42"/>
      <c r="AC6510" s="42"/>
      <c r="AD6510" s="42"/>
      <c r="AE6510" s="42"/>
      <c r="AF6510" s="42"/>
      <c r="AG6510" s="42"/>
      <c r="AH6510" s="46"/>
      <c r="AI6510" s="46"/>
      <c r="AJ6510" s="34"/>
      <c r="AK6510" s="34"/>
      <c r="AL6510" s="34"/>
      <c r="AM6510" s="34"/>
      <c r="AN6510" s="47"/>
      <c r="AO6510" s="47"/>
      <c r="AP6510" s="47"/>
      <c r="AQ6510" s="47"/>
      <c r="AR6510" s="47"/>
      <c r="AS6510" s="46"/>
      <c r="AT6510" s="46"/>
      <c r="AU6510" s="48"/>
      <c r="AV6510" s="48"/>
      <c r="AW6510" s="48"/>
      <c r="AX6510" s="48"/>
      <c r="AY6510" s="49"/>
      <c r="AZ6510" s="49"/>
      <c r="BA6510" s="49"/>
      <c r="BB6510" s="49"/>
      <c r="BC6510" s="49"/>
      <c r="BD6510" s="50"/>
      <c r="BE6510" s="50"/>
      <c r="BF6510" s="50"/>
      <c r="BG6510" s="50"/>
      <c r="BH6510" s="50"/>
      <c r="BI6510" s="53"/>
      <c r="BJ6510" s="53"/>
    </row>
    <row r="6511" spans="1:62" ht="93" thickBot="1" x14ac:dyDescent="0.3">
      <c r="A6511" s="28">
        <v>6511</v>
      </c>
      <c r="B6511" s="52" t="s">
        <v>24186</v>
      </c>
      <c r="C6511" s="33">
        <v>10</v>
      </c>
      <c r="D6511" s="33">
        <v>28</v>
      </c>
      <c r="E6511" s="37" t="s">
        <v>25348</v>
      </c>
      <c r="F6511" s="37" t="s">
        <v>104</v>
      </c>
      <c r="G6511" s="37" t="s">
        <v>25349</v>
      </c>
      <c r="H6511" s="38" t="s">
        <v>25350</v>
      </c>
      <c r="I6511" s="39" t="s">
        <v>25351</v>
      </c>
      <c r="J6511" s="38"/>
      <c r="K6511" s="102">
        <v>5407</v>
      </c>
      <c r="L6511" s="40" t="s">
        <v>26996</v>
      </c>
      <c r="M6511" s="41">
        <f t="shared" si="229"/>
        <v>0</v>
      </c>
      <c r="N6511" s="41">
        <f t="shared" si="228"/>
        <v>0</v>
      </c>
      <c r="O6511" s="92"/>
      <c r="P6511" s="36"/>
      <c r="Q6511" s="35"/>
      <c r="R6511" s="44"/>
      <c r="S6511" s="44"/>
      <c r="T6511" s="45"/>
      <c r="U6511" s="45"/>
      <c r="V6511" s="45"/>
      <c r="W6511" s="45"/>
      <c r="X6511" s="45"/>
      <c r="Y6511" s="45"/>
      <c r="Z6511" s="46"/>
      <c r="AA6511" s="42"/>
      <c r="AB6511" s="42"/>
      <c r="AC6511" s="42"/>
      <c r="AD6511" s="42"/>
      <c r="AE6511" s="42"/>
      <c r="AF6511" s="42"/>
      <c r="AG6511" s="42"/>
      <c r="AH6511" s="46"/>
      <c r="AI6511" s="46"/>
      <c r="AJ6511" s="34"/>
      <c r="AK6511" s="34"/>
      <c r="AL6511" s="34"/>
      <c r="AM6511" s="34"/>
      <c r="AN6511" s="47"/>
      <c r="AO6511" s="47"/>
      <c r="AP6511" s="47"/>
      <c r="AQ6511" s="47"/>
      <c r="AR6511" s="47"/>
      <c r="AS6511" s="46"/>
      <c r="AT6511" s="46"/>
      <c r="AU6511" s="48"/>
      <c r="AV6511" s="48"/>
      <c r="AW6511" s="48"/>
      <c r="AX6511" s="48"/>
      <c r="AY6511" s="49"/>
      <c r="AZ6511" s="49"/>
      <c r="BA6511" s="49"/>
      <c r="BB6511" s="49"/>
      <c r="BC6511" s="49"/>
      <c r="BD6511" s="50"/>
      <c r="BE6511" s="50"/>
      <c r="BF6511" s="50"/>
      <c r="BG6511" s="50"/>
      <c r="BH6511" s="50"/>
      <c r="BI6511" s="53"/>
      <c r="BJ6511" s="53"/>
    </row>
    <row r="6512" spans="1:62" ht="40.200000000000003" thickBot="1" x14ac:dyDescent="0.3">
      <c r="A6512" s="28">
        <v>6512</v>
      </c>
      <c r="B6512" s="52" t="s">
        <v>24186</v>
      </c>
      <c r="C6512" s="33">
        <v>10</v>
      </c>
      <c r="D6512" s="33">
        <v>29</v>
      </c>
      <c r="E6512" s="37" t="s">
        <v>25352</v>
      </c>
      <c r="F6512" s="37" t="s">
        <v>25353</v>
      </c>
      <c r="G6512" s="37" t="s">
        <v>25354</v>
      </c>
      <c r="H6512" s="38"/>
      <c r="I6512" s="39" t="s">
        <v>25355</v>
      </c>
      <c r="J6512" s="38" t="s">
        <v>25356</v>
      </c>
      <c r="K6512" s="102">
        <v>5408</v>
      </c>
      <c r="L6512" s="40" t="s">
        <v>26996</v>
      </c>
      <c r="M6512" s="41">
        <f t="shared" si="229"/>
        <v>0</v>
      </c>
      <c r="N6512" s="41">
        <f t="shared" si="228"/>
        <v>0</v>
      </c>
      <c r="O6512" s="92"/>
      <c r="P6512" s="36"/>
      <c r="Q6512" s="35"/>
      <c r="R6512" s="44"/>
      <c r="S6512" s="44"/>
      <c r="T6512" s="45"/>
      <c r="U6512" s="45"/>
      <c r="V6512" s="45"/>
      <c r="W6512" s="45"/>
      <c r="X6512" s="45"/>
      <c r="Y6512" s="45"/>
      <c r="Z6512" s="46"/>
      <c r="AA6512" s="42"/>
      <c r="AB6512" s="42"/>
      <c r="AC6512" s="42"/>
      <c r="AD6512" s="42"/>
      <c r="AE6512" s="42"/>
      <c r="AF6512" s="42"/>
      <c r="AG6512" s="42"/>
      <c r="AH6512" s="46"/>
      <c r="AI6512" s="46"/>
      <c r="AJ6512" s="34"/>
      <c r="AK6512" s="34"/>
      <c r="AL6512" s="34"/>
      <c r="AM6512" s="34"/>
      <c r="AN6512" s="47"/>
      <c r="AO6512" s="47"/>
      <c r="AP6512" s="47"/>
      <c r="AQ6512" s="47"/>
      <c r="AR6512" s="47"/>
      <c r="AS6512" s="46"/>
      <c r="AT6512" s="46"/>
      <c r="AU6512" s="48"/>
      <c r="AV6512" s="48"/>
      <c r="AW6512" s="48"/>
      <c r="AX6512" s="48"/>
      <c r="AY6512" s="49"/>
      <c r="AZ6512" s="49"/>
      <c r="BA6512" s="49"/>
      <c r="BB6512" s="49"/>
      <c r="BC6512" s="49"/>
      <c r="BD6512" s="50"/>
      <c r="BE6512" s="50"/>
      <c r="BF6512" s="50"/>
      <c r="BG6512" s="50"/>
      <c r="BH6512" s="50"/>
      <c r="BI6512" s="53"/>
      <c r="BJ6512" s="53"/>
    </row>
    <row r="6513" spans="1:62" ht="132.6" thickBot="1" x14ac:dyDescent="0.3">
      <c r="A6513" s="28">
        <v>6513</v>
      </c>
      <c r="B6513" s="52" t="s">
        <v>24186</v>
      </c>
      <c r="C6513" s="33">
        <v>10</v>
      </c>
      <c r="D6513" s="33">
        <v>30</v>
      </c>
      <c r="E6513" s="37" t="s">
        <v>25357</v>
      </c>
      <c r="F6513" s="37" t="s">
        <v>25358</v>
      </c>
      <c r="G6513" s="37" t="s">
        <v>25359</v>
      </c>
      <c r="H6513" s="38" t="s">
        <v>25360</v>
      </c>
      <c r="I6513" s="39" t="s">
        <v>25361</v>
      </c>
      <c r="J6513" s="38" t="s">
        <v>25362</v>
      </c>
      <c r="K6513" s="102">
        <v>5409</v>
      </c>
      <c r="L6513" s="40" t="s">
        <v>26996</v>
      </c>
      <c r="M6513" s="41">
        <f t="shared" si="229"/>
        <v>0</v>
      </c>
      <c r="N6513" s="41">
        <f t="shared" si="228"/>
        <v>0</v>
      </c>
      <c r="O6513" s="92"/>
      <c r="P6513" s="36"/>
      <c r="Q6513" s="35"/>
      <c r="R6513" s="44"/>
      <c r="S6513" s="44"/>
      <c r="T6513" s="45"/>
      <c r="U6513" s="45"/>
      <c r="V6513" s="45"/>
      <c r="W6513" s="45"/>
      <c r="X6513" s="45"/>
      <c r="Y6513" s="45"/>
      <c r="Z6513" s="46"/>
      <c r="AA6513" s="42"/>
      <c r="AB6513" s="42"/>
      <c r="AC6513" s="42"/>
      <c r="AD6513" s="42"/>
      <c r="AE6513" s="42"/>
      <c r="AF6513" s="42"/>
      <c r="AG6513" s="42"/>
      <c r="AH6513" s="46"/>
      <c r="AI6513" s="46"/>
      <c r="AJ6513" s="34"/>
      <c r="AK6513" s="34"/>
      <c r="AL6513" s="34"/>
      <c r="AM6513" s="34"/>
      <c r="AN6513" s="47"/>
      <c r="AO6513" s="47"/>
      <c r="AP6513" s="47"/>
      <c r="AQ6513" s="47"/>
      <c r="AR6513" s="47"/>
      <c r="AS6513" s="46"/>
      <c r="AT6513" s="46"/>
      <c r="AU6513" s="48"/>
      <c r="AV6513" s="48"/>
      <c r="AW6513" s="48"/>
      <c r="AX6513" s="48"/>
      <c r="AY6513" s="49"/>
      <c r="AZ6513" s="49"/>
      <c r="BA6513" s="49"/>
      <c r="BB6513" s="49"/>
      <c r="BC6513" s="49"/>
      <c r="BD6513" s="50"/>
      <c r="BE6513" s="50"/>
      <c r="BF6513" s="50"/>
      <c r="BG6513" s="50"/>
      <c r="BH6513" s="50"/>
      <c r="BI6513" s="53"/>
      <c r="BJ6513" s="53"/>
    </row>
    <row r="6514" spans="1:62" ht="159" thickBot="1" x14ac:dyDescent="0.3">
      <c r="A6514" s="28">
        <v>6514</v>
      </c>
      <c r="B6514" s="52" t="s">
        <v>24186</v>
      </c>
      <c r="C6514" s="33">
        <v>10</v>
      </c>
      <c r="D6514" s="33">
        <v>31</v>
      </c>
      <c r="E6514" s="37" t="s">
        <v>25363</v>
      </c>
      <c r="F6514" s="37" t="s">
        <v>25364</v>
      </c>
      <c r="G6514" s="37" t="s">
        <v>25365</v>
      </c>
      <c r="H6514" s="38" t="s">
        <v>25366</v>
      </c>
      <c r="I6514" s="39" t="s">
        <v>25367</v>
      </c>
      <c r="J6514" s="38" t="s">
        <v>25368</v>
      </c>
      <c r="K6514" s="102">
        <v>5410</v>
      </c>
      <c r="L6514" s="40" t="s">
        <v>26996</v>
      </c>
      <c r="M6514" s="41">
        <f t="shared" si="229"/>
        <v>0</v>
      </c>
      <c r="N6514" s="41">
        <f t="shared" si="228"/>
        <v>0</v>
      </c>
      <c r="O6514" s="92"/>
      <c r="P6514" s="36"/>
      <c r="Q6514" s="35"/>
      <c r="R6514" s="44"/>
      <c r="S6514" s="44"/>
      <c r="T6514" s="45"/>
      <c r="U6514" s="45"/>
      <c r="V6514" s="45"/>
      <c r="W6514" s="45"/>
      <c r="X6514" s="45"/>
      <c r="Y6514" s="45"/>
      <c r="Z6514" s="46"/>
      <c r="AA6514" s="42"/>
      <c r="AB6514" s="42"/>
      <c r="AC6514" s="42"/>
      <c r="AD6514" s="42"/>
      <c r="AE6514" s="42"/>
      <c r="AF6514" s="42"/>
      <c r="AG6514" s="42"/>
      <c r="AH6514" s="46"/>
      <c r="AI6514" s="46"/>
      <c r="AJ6514" s="34"/>
      <c r="AK6514" s="34"/>
      <c r="AL6514" s="34"/>
      <c r="AM6514" s="34"/>
      <c r="AN6514" s="47"/>
      <c r="AO6514" s="47"/>
      <c r="AP6514" s="47"/>
      <c r="AQ6514" s="47"/>
      <c r="AR6514" s="47"/>
      <c r="AS6514" s="46"/>
      <c r="AT6514" s="46"/>
      <c r="AU6514" s="48"/>
      <c r="AV6514" s="48"/>
      <c r="AW6514" s="48"/>
      <c r="AX6514" s="48"/>
      <c r="AY6514" s="49"/>
      <c r="AZ6514" s="49"/>
      <c r="BA6514" s="49"/>
      <c r="BB6514" s="49"/>
      <c r="BC6514" s="49"/>
      <c r="BD6514" s="50"/>
      <c r="BE6514" s="50"/>
      <c r="BF6514" s="50"/>
      <c r="BG6514" s="50"/>
      <c r="BH6514" s="50"/>
      <c r="BI6514" s="53"/>
      <c r="BJ6514" s="53"/>
    </row>
    <row r="6515" spans="1:62" ht="145.80000000000001" thickBot="1" x14ac:dyDescent="0.3">
      <c r="A6515" s="28">
        <v>6515</v>
      </c>
      <c r="B6515" s="52" t="s">
        <v>24186</v>
      </c>
      <c r="C6515" s="33">
        <v>10</v>
      </c>
      <c r="D6515" s="33">
        <v>32</v>
      </c>
      <c r="E6515" s="37" t="s">
        <v>25369</v>
      </c>
      <c r="F6515" s="37" t="s">
        <v>25370</v>
      </c>
      <c r="G6515" s="37" t="s">
        <v>25371</v>
      </c>
      <c r="H6515" s="38" t="s">
        <v>25372</v>
      </c>
      <c r="I6515" s="39" t="s">
        <v>25373</v>
      </c>
      <c r="J6515" s="38" t="s">
        <v>25374</v>
      </c>
      <c r="K6515" s="102">
        <v>5411</v>
      </c>
      <c r="L6515" s="40" t="s">
        <v>26996</v>
      </c>
      <c r="M6515" s="41">
        <f t="shared" si="229"/>
        <v>0</v>
      </c>
      <c r="N6515" s="41">
        <f t="shared" si="228"/>
        <v>0</v>
      </c>
      <c r="O6515" s="92"/>
      <c r="P6515" s="36"/>
      <c r="Q6515" s="35"/>
      <c r="R6515" s="44"/>
      <c r="S6515" s="44"/>
      <c r="T6515" s="45"/>
      <c r="U6515" s="45"/>
      <c r="V6515" s="45"/>
      <c r="W6515" s="45"/>
      <c r="X6515" s="45"/>
      <c r="Y6515" s="45"/>
      <c r="Z6515" s="46"/>
      <c r="AA6515" s="42"/>
      <c r="AB6515" s="42"/>
      <c r="AC6515" s="42"/>
      <c r="AD6515" s="42"/>
      <c r="AE6515" s="42"/>
      <c r="AF6515" s="42"/>
      <c r="AG6515" s="42"/>
      <c r="AH6515" s="46"/>
      <c r="AI6515" s="46"/>
      <c r="AJ6515" s="34"/>
      <c r="AK6515" s="34"/>
      <c r="AL6515" s="34"/>
      <c r="AM6515" s="34"/>
      <c r="AN6515" s="47"/>
      <c r="AO6515" s="47"/>
      <c r="AP6515" s="47"/>
      <c r="AQ6515" s="47"/>
      <c r="AR6515" s="47"/>
      <c r="AS6515" s="46"/>
      <c r="AT6515" s="46"/>
      <c r="AU6515" s="48"/>
      <c r="AV6515" s="48"/>
      <c r="AW6515" s="48"/>
      <c r="AX6515" s="48"/>
      <c r="AY6515" s="49"/>
      <c r="AZ6515" s="49"/>
      <c r="BA6515" s="49"/>
      <c r="BB6515" s="49"/>
      <c r="BC6515" s="49"/>
      <c r="BD6515" s="50"/>
      <c r="BE6515" s="50"/>
      <c r="BF6515" s="50"/>
      <c r="BG6515" s="50"/>
      <c r="BH6515" s="50"/>
      <c r="BI6515" s="53"/>
      <c r="BJ6515" s="53"/>
    </row>
    <row r="6516" spans="1:62" ht="93" thickBot="1" x14ac:dyDescent="0.3">
      <c r="A6516" s="28">
        <v>6516</v>
      </c>
      <c r="B6516" s="52" t="s">
        <v>24186</v>
      </c>
      <c r="C6516" s="33">
        <v>10</v>
      </c>
      <c r="D6516" s="33">
        <v>33</v>
      </c>
      <c r="E6516" s="37" t="s">
        <v>25375</v>
      </c>
      <c r="F6516" s="37" t="s">
        <v>25376</v>
      </c>
      <c r="G6516" s="37" t="s">
        <v>25377</v>
      </c>
      <c r="H6516" s="38" t="s">
        <v>25378</v>
      </c>
      <c r="I6516" s="39" t="s">
        <v>25379</v>
      </c>
      <c r="J6516" s="38" t="s">
        <v>25380</v>
      </c>
      <c r="K6516" s="102">
        <v>5412</v>
      </c>
      <c r="L6516" s="40" t="s">
        <v>26996</v>
      </c>
      <c r="M6516" s="41">
        <f t="shared" si="229"/>
        <v>0</v>
      </c>
      <c r="N6516" s="41">
        <f t="shared" si="228"/>
        <v>0</v>
      </c>
      <c r="O6516" s="92"/>
      <c r="P6516" s="36"/>
      <c r="Q6516" s="35"/>
      <c r="R6516" s="44"/>
      <c r="S6516" s="44"/>
      <c r="T6516" s="45"/>
      <c r="U6516" s="45"/>
      <c r="V6516" s="45"/>
      <c r="W6516" s="45"/>
      <c r="X6516" s="45"/>
      <c r="Y6516" s="45"/>
      <c r="Z6516" s="46"/>
      <c r="AA6516" s="42"/>
      <c r="AB6516" s="42"/>
      <c r="AC6516" s="42"/>
      <c r="AD6516" s="42"/>
      <c r="AE6516" s="42"/>
      <c r="AF6516" s="42"/>
      <c r="AG6516" s="42"/>
      <c r="AH6516" s="46"/>
      <c r="AI6516" s="46"/>
      <c r="AJ6516" s="34"/>
      <c r="AK6516" s="34"/>
      <c r="AL6516" s="34"/>
      <c r="AM6516" s="34"/>
      <c r="AN6516" s="47"/>
      <c r="AO6516" s="47"/>
      <c r="AP6516" s="47"/>
      <c r="AQ6516" s="47"/>
      <c r="AR6516" s="47"/>
      <c r="AS6516" s="46"/>
      <c r="AT6516" s="46"/>
      <c r="AU6516" s="48"/>
      <c r="AV6516" s="48"/>
      <c r="AW6516" s="48"/>
      <c r="AX6516" s="48"/>
      <c r="AY6516" s="49"/>
      <c r="AZ6516" s="49"/>
      <c r="BA6516" s="49"/>
      <c r="BB6516" s="49"/>
      <c r="BC6516" s="49"/>
      <c r="BD6516" s="50"/>
      <c r="BE6516" s="50"/>
      <c r="BF6516" s="50"/>
      <c r="BG6516" s="50"/>
      <c r="BH6516" s="50"/>
      <c r="BI6516" s="53"/>
      <c r="BJ6516" s="53"/>
    </row>
    <row r="6517" spans="1:62" ht="66.599999999999994" thickBot="1" x14ac:dyDescent="0.3">
      <c r="A6517" s="28">
        <v>6517</v>
      </c>
      <c r="B6517" s="52" t="s">
        <v>24186</v>
      </c>
      <c r="C6517" s="33">
        <v>10</v>
      </c>
      <c r="D6517" s="33">
        <v>34</v>
      </c>
      <c r="E6517" s="37" t="s">
        <v>25381</v>
      </c>
      <c r="F6517" s="37" t="s">
        <v>1723</v>
      </c>
      <c r="G6517" s="37" t="s">
        <v>25382</v>
      </c>
      <c r="H6517" s="38" t="s">
        <v>25383</v>
      </c>
      <c r="I6517" s="39" t="s">
        <v>25384</v>
      </c>
      <c r="J6517" s="38"/>
      <c r="K6517" s="102">
        <v>5413</v>
      </c>
      <c r="L6517" s="40" t="s">
        <v>26996</v>
      </c>
      <c r="M6517" s="41">
        <f t="shared" si="229"/>
        <v>0</v>
      </c>
      <c r="N6517" s="41">
        <f t="shared" si="228"/>
        <v>0</v>
      </c>
      <c r="O6517" s="92"/>
      <c r="P6517" s="36"/>
      <c r="Q6517" s="35"/>
      <c r="R6517" s="44"/>
      <c r="S6517" s="44"/>
      <c r="T6517" s="45"/>
      <c r="U6517" s="45"/>
      <c r="V6517" s="45"/>
      <c r="W6517" s="45"/>
      <c r="X6517" s="45"/>
      <c r="Y6517" s="45"/>
      <c r="Z6517" s="46"/>
      <c r="AA6517" s="42"/>
      <c r="AB6517" s="42"/>
      <c r="AC6517" s="42"/>
      <c r="AD6517" s="42"/>
      <c r="AE6517" s="42"/>
      <c r="AF6517" s="42"/>
      <c r="AG6517" s="42"/>
      <c r="AH6517" s="46"/>
      <c r="AI6517" s="46"/>
      <c r="AJ6517" s="34"/>
      <c r="AK6517" s="34"/>
      <c r="AL6517" s="34"/>
      <c r="AM6517" s="34"/>
      <c r="AN6517" s="47"/>
      <c r="AO6517" s="47"/>
      <c r="AP6517" s="47"/>
      <c r="AQ6517" s="47"/>
      <c r="AR6517" s="47"/>
      <c r="AS6517" s="46"/>
      <c r="AT6517" s="46"/>
      <c r="AU6517" s="48"/>
      <c r="AV6517" s="48"/>
      <c r="AW6517" s="48"/>
      <c r="AX6517" s="48"/>
      <c r="AY6517" s="49"/>
      <c r="AZ6517" s="49"/>
      <c r="BA6517" s="49"/>
      <c r="BB6517" s="49"/>
      <c r="BC6517" s="49"/>
      <c r="BD6517" s="50"/>
      <c r="BE6517" s="50"/>
      <c r="BF6517" s="50"/>
      <c r="BG6517" s="50"/>
      <c r="BH6517" s="50"/>
      <c r="BI6517" s="53"/>
      <c r="BJ6517" s="53"/>
    </row>
    <row r="6518" spans="1:62" ht="93" thickBot="1" x14ac:dyDescent="0.3">
      <c r="A6518" s="28">
        <v>6518</v>
      </c>
      <c r="B6518" s="52" t="s">
        <v>24186</v>
      </c>
      <c r="C6518" s="33">
        <v>11</v>
      </c>
      <c r="D6518" s="33">
        <v>0</v>
      </c>
      <c r="E6518" s="37" t="s">
        <v>25385</v>
      </c>
      <c r="F6518" s="37"/>
      <c r="G6518" s="37" t="s">
        <v>25386</v>
      </c>
      <c r="H6518" s="38"/>
      <c r="I6518" s="39" t="s">
        <v>25387</v>
      </c>
      <c r="J6518" s="38"/>
      <c r="K6518" s="102">
        <v>5414</v>
      </c>
      <c r="L6518" s="40" t="s">
        <v>26996</v>
      </c>
      <c r="M6518" s="41">
        <f t="shared" si="229"/>
        <v>0</v>
      </c>
      <c r="N6518" s="41">
        <f t="shared" si="228"/>
        <v>0</v>
      </c>
      <c r="O6518" s="92"/>
      <c r="P6518" s="36"/>
      <c r="Q6518" s="35"/>
      <c r="R6518" s="44"/>
      <c r="S6518" s="44"/>
      <c r="T6518" s="45"/>
      <c r="U6518" s="45"/>
      <c r="V6518" s="45"/>
      <c r="W6518" s="45"/>
      <c r="X6518" s="45"/>
      <c r="Y6518" s="45"/>
      <c r="Z6518" s="46"/>
      <c r="AA6518" s="42"/>
      <c r="AB6518" s="42"/>
      <c r="AC6518" s="42"/>
      <c r="AD6518" s="42"/>
      <c r="AE6518" s="42"/>
      <c r="AF6518" s="42"/>
      <c r="AG6518" s="42"/>
      <c r="AH6518" s="46"/>
      <c r="AI6518" s="46"/>
      <c r="AJ6518" s="34"/>
      <c r="AK6518" s="34"/>
      <c r="AL6518" s="34"/>
      <c r="AM6518" s="34"/>
      <c r="AN6518" s="47"/>
      <c r="AO6518" s="47"/>
      <c r="AP6518" s="47"/>
      <c r="AQ6518" s="47"/>
      <c r="AR6518" s="47"/>
      <c r="AS6518" s="46"/>
      <c r="AT6518" s="46"/>
      <c r="AU6518" s="48"/>
      <c r="AV6518" s="48"/>
      <c r="AW6518" s="48"/>
      <c r="AX6518" s="48"/>
      <c r="AY6518" s="49"/>
      <c r="AZ6518" s="49"/>
      <c r="BA6518" s="49"/>
      <c r="BB6518" s="49"/>
      <c r="BC6518" s="49"/>
      <c r="BD6518" s="50"/>
      <c r="BE6518" s="50"/>
      <c r="BF6518" s="50"/>
      <c r="BG6518" s="50"/>
      <c r="BH6518" s="50"/>
      <c r="BI6518" s="53"/>
      <c r="BJ6518" s="53"/>
    </row>
    <row r="6519" spans="1:62" ht="93" thickBot="1" x14ac:dyDescent="0.3">
      <c r="A6519" s="28">
        <v>6519</v>
      </c>
      <c r="B6519" s="52" t="s">
        <v>24186</v>
      </c>
      <c r="C6519" s="33">
        <v>11</v>
      </c>
      <c r="D6519" s="33">
        <v>1</v>
      </c>
      <c r="E6519" s="37" t="s">
        <v>25388</v>
      </c>
      <c r="F6519" s="37" t="s">
        <v>25389</v>
      </c>
      <c r="G6519" s="37" t="s">
        <v>25390</v>
      </c>
      <c r="H6519" s="38" t="s">
        <v>25391</v>
      </c>
      <c r="I6519" s="39" t="s">
        <v>25392</v>
      </c>
      <c r="J6519" s="38" t="s">
        <v>25393</v>
      </c>
      <c r="K6519" s="102">
        <v>5415</v>
      </c>
      <c r="L6519" s="40" t="s">
        <v>26996</v>
      </c>
      <c r="M6519" s="41">
        <f t="shared" si="229"/>
        <v>0</v>
      </c>
      <c r="N6519" s="41">
        <f t="shared" si="228"/>
        <v>34</v>
      </c>
      <c r="O6519" s="92"/>
      <c r="P6519" s="36"/>
      <c r="Q6519" s="35"/>
      <c r="R6519" s="44"/>
      <c r="S6519" s="44"/>
      <c r="T6519" s="45"/>
      <c r="U6519" s="45"/>
      <c r="V6519" s="45"/>
      <c r="W6519" s="45"/>
      <c r="X6519" s="45"/>
      <c r="Y6519" s="45"/>
      <c r="Z6519" s="46"/>
      <c r="AA6519" s="42"/>
      <c r="AB6519" s="42"/>
      <c r="AC6519" s="42"/>
      <c r="AD6519" s="42"/>
      <c r="AE6519" s="42"/>
      <c r="AF6519" s="42"/>
      <c r="AG6519" s="42"/>
      <c r="AH6519" s="46"/>
      <c r="AI6519" s="46"/>
      <c r="AJ6519" s="34"/>
      <c r="AK6519" s="34"/>
      <c r="AL6519" s="34"/>
      <c r="AM6519" s="34"/>
      <c r="AN6519" s="47"/>
      <c r="AO6519" s="47"/>
      <c r="AP6519" s="47"/>
      <c r="AQ6519" s="47"/>
      <c r="AR6519" s="47"/>
      <c r="AS6519" s="46"/>
      <c r="AT6519" s="46"/>
      <c r="AU6519" s="48"/>
      <c r="AV6519" s="48"/>
      <c r="AW6519" s="48"/>
      <c r="AX6519" s="48"/>
      <c r="AY6519" s="49"/>
      <c r="AZ6519" s="49"/>
      <c r="BA6519" s="49"/>
      <c r="BB6519" s="49"/>
      <c r="BC6519" s="49"/>
      <c r="BD6519" s="50"/>
      <c r="BE6519" s="50"/>
      <c r="BF6519" s="50"/>
      <c r="BG6519" s="50"/>
      <c r="BH6519" s="50"/>
      <c r="BI6519" s="53"/>
      <c r="BJ6519" s="53"/>
    </row>
    <row r="6520" spans="1:62" ht="66.599999999999994" thickBot="1" x14ac:dyDescent="0.3">
      <c r="A6520" s="28">
        <v>6520</v>
      </c>
      <c r="B6520" s="52" t="s">
        <v>24186</v>
      </c>
      <c r="C6520" s="33">
        <v>11</v>
      </c>
      <c r="D6520" s="33">
        <v>2</v>
      </c>
      <c r="E6520" s="37" t="s">
        <v>25394</v>
      </c>
      <c r="F6520" s="37" t="s">
        <v>92</v>
      </c>
      <c r="G6520" s="37" t="s">
        <v>25395</v>
      </c>
      <c r="H6520" s="38"/>
      <c r="I6520" s="39" t="s">
        <v>25396</v>
      </c>
      <c r="J6520" s="38"/>
      <c r="K6520" s="102">
        <v>5416</v>
      </c>
      <c r="L6520" s="40" t="s">
        <v>26996</v>
      </c>
      <c r="M6520" s="41">
        <f t="shared" si="229"/>
        <v>0</v>
      </c>
      <c r="N6520" s="41">
        <f t="shared" si="228"/>
        <v>0</v>
      </c>
      <c r="O6520" s="92"/>
      <c r="P6520" s="36"/>
      <c r="Q6520" s="35"/>
      <c r="R6520" s="44"/>
      <c r="S6520" s="44"/>
      <c r="T6520" s="45"/>
      <c r="U6520" s="45"/>
      <c r="V6520" s="45"/>
      <c r="W6520" s="45"/>
      <c r="X6520" s="45"/>
      <c r="Y6520" s="45"/>
      <c r="Z6520" s="46"/>
      <c r="AA6520" s="42"/>
      <c r="AB6520" s="42"/>
      <c r="AC6520" s="42"/>
      <c r="AD6520" s="42"/>
      <c r="AE6520" s="42"/>
      <c r="AF6520" s="42"/>
      <c r="AG6520" s="42"/>
      <c r="AH6520" s="46"/>
      <c r="AI6520" s="46"/>
      <c r="AJ6520" s="34"/>
      <c r="AK6520" s="34"/>
      <c r="AL6520" s="34"/>
      <c r="AM6520" s="34"/>
      <c r="AN6520" s="47"/>
      <c r="AO6520" s="47"/>
      <c r="AP6520" s="47"/>
      <c r="AQ6520" s="47"/>
      <c r="AR6520" s="47"/>
      <c r="AS6520" s="46"/>
      <c r="AT6520" s="46"/>
      <c r="AU6520" s="48"/>
      <c r="AV6520" s="48"/>
      <c r="AW6520" s="48"/>
      <c r="AX6520" s="48"/>
      <c r="AY6520" s="49"/>
      <c r="AZ6520" s="49"/>
      <c r="BA6520" s="49"/>
      <c r="BB6520" s="49"/>
      <c r="BC6520" s="49"/>
      <c r="BD6520" s="50"/>
      <c r="BE6520" s="50"/>
      <c r="BF6520" s="50"/>
      <c r="BG6520" s="50"/>
      <c r="BH6520" s="50"/>
      <c r="BI6520" s="53"/>
      <c r="BJ6520" s="53"/>
    </row>
    <row r="6521" spans="1:62" ht="53.4" thickBot="1" x14ac:dyDescent="0.3">
      <c r="A6521" s="28">
        <v>6521</v>
      </c>
      <c r="B6521" s="52" t="s">
        <v>24186</v>
      </c>
      <c r="C6521" s="33">
        <v>11</v>
      </c>
      <c r="D6521" s="33">
        <v>3</v>
      </c>
      <c r="E6521" s="37" t="s">
        <v>25397</v>
      </c>
      <c r="F6521" s="37" t="s">
        <v>25398</v>
      </c>
      <c r="G6521" s="37" t="s">
        <v>25399</v>
      </c>
      <c r="H6521" s="38"/>
      <c r="I6521" s="39" t="s">
        <v>25384</v>
      </c>
      <c r="J6521" s="38" t="s">
        <v>25400</v>
      </c>
      <c r="K6521" s="102">
        <v>5417</v>
      </c>
      <c r="L6521" s="40" t="s">
        <v>26996</v>
      </c>
      <c r="M6521" s="41">
        <f t="shared" si="229"/>
        <v>0</v>
      </c>
      <c r="N6521" s="41">
        <f t="shared" si="228"/>
        <v>0</v>
      </c>
      <c r="O6521" s="92"/>
      <c r="P6521" s="36"/>
      <c r="Q6521" s="35"/>
      <c r="R6521" s="44"/>
      <c r="S6521" s="44"/>
      <c r="T6521" s="45"/>
      <c r="U6521" s="45"/>
      <c r="V6521" s="45"/>
      <c r="W6521" s="45"/>
      <c r="X6521" s="45"/>
      <c r="Y6521" s="45"/>
      <c r="Z6521" s="46"/>
      <c r="AA6521" s="42"/>
      <c r="AB6521" s="42"/>
      <c r="AC6521" s="42"/>
      <c r="AD6521" s="42"/>
      <c r="AE6521" s="42"/>
      <c r="AF6521" s="42"/>
      <c r="AG6521" s="42"/>
      <c r="AH6521" s="46"/>
      <c r="AI6521" s="46"/>
      <c r="AJ6521" s="34"/>
      <c r="AK6521" s="34"/>
      <c r="AL6521" s="34"/>
      <c r="AM6521" s="34"/>
      <c r="AN6521" s="47"/>
      <c r="AO6521" s="47"/>
      <c r="AP6521" s="47"/>
      <c r="AQ6521" s="47"/>
      <c r="AR6521" s="47"/>
      <c r="AS6521" s="46"/>
      <c r="AT6521" s="46"/>
      <c r="AU6521" s="48"/>
      <c r="AV6521" s="48"/>
      <c r="AW6521" s="48"/>
      <c r="AX6521" s="48"/>
      <c r="AY6521" s="49"/>
      <c r="AZ6521" s="49"/>
      <c r="BA6521" s="49"/>
      <c r="BB6521" s="49"/>
      <c r="BC6521" s="49"/>
      <c r="BD6521" s="50"/>
      <c r="BE6521" s="50"/>
      <c r="BF6521" s="50"/>
      <c r="BG6521" s="50"/>
      <c r="BH6521" s="50"/>
      <c r="BI6521" s="53"/>
      <c r="BJ6521" s="53"/>
    </row>
    <row r="6522" spans="1:62" ht="79.8" thickBot="1" x14ac:dyDescent="0.3">
      <c r="A6522" s="28">
        <v>6522</v>
      </c>
      <c r="B6522" s="52" t="s">
        <v>24186</v>
      </c>
      <c r="C6522" s="33">
        <v>11</v>
      </c>
      <c r="D6522" s="33">
        <v>4</v>
      </c>
      <c r="E6522" s="37" t="s">
        <v>25401</v>
      </c>
      <c r="F6522" s="37" t="s">
        <v>25402</v>
      </c>
      <c r="G6522" s="37" t="s">
        <v>25403</v>
      </c>
      <c r="H6522" s="38" t="s">
        <v>25404</v>
      </c>
      <c r="I6522" s="39" t="s">
        <v>25405</v>
      </c>
      <c r="J6522" s="38" t="s">
        <v>25406</v>
      </c>
      <c r="K6522" s="102">
        <v>5418</v>
      </c>
      <c r="L6522" s="40" t="s">
        <v>26996</v>
      </c>
      <c r="M6522" s="41">
        <f t="shared" si="229"/>
        <v>0</v>
      </c>
      <c r="N6522" s="41">
        <f t="shared" si="228"/>
        <v>0</v>
      </c>
      <c r="O6522" s="92"/>
      <c r="P6522" s="36"/>
      <c r="Q6522" s="35"/>
      <c r="R6522" s="44"/>
      <c r="S6522" s="44"/>
      <c r="T6522" s="45"/>
      <c r="U6522" s="45"/>
      <c r="V6522" s="45"/>
      <c r="W6522" s="45"/>
      <c r="X6522" s="45"/>
      <c r="Y6522" s="45"/>
      <c r="Z6522" s="46"/>
      <c r="AA6522" s="42"/>
      <c r="AB6522" s="42"/>
      <c r="AC6522" s="42"/>
      <c r="AD6522" s="42"/>
      <c r="AE6522" s="42"/>
      <c r="AF6522" s="42"/>
      <c r="AG6522" s="42"/>
      <c r="AH6522" s="46"/>
      <c r="AI6522" s="46"/>
      <c r="AJ6522" s="34"/>
      <c r="AK6522" s="34"/>
      <c r="AL6522" s="34"/>
      <c r="AM6522" s="34"/>
      <c r="AN6522" s="47"/>
      <c r="AO6522" s="47"/>
      <c r="AP6522" s="47"/>
      <c r="AQ6522" s="47"/>
      <c r="AR6522" s="47"/>
      <c r="AS6522" s="46"/>
      <c r="AT6522" s="46"/>
      <c r="AU6522" s="48"/>
      <c r="AV6522" s="48"/>
      <c r="AW6522" s="48"/>
      <c r="AX6522" s="48"/>
      <c r="AY6522" s="49"/>
      <c r="AZ6522" s="49"/>
      <c r="BA6522" s="49"/>
      <c r="BB6522" s="49"/>
      <c r="BC6522" s="49"/>
      <c r="BD6522" s="50"/>
      <c r="BE6522" s="50"/>
      <c r="BF6522" s="50"/>
      <c r="BG6522" s="50"/>
      <c r="BH6522" s="50"/>
      <c r="BI6522" s="53"/>
      <c r="BJ6522" s="53"/>
    </row>
    <row r="6523" spans="1:62" ht="106.2" thickBot="1" x14ac:dyDescent="0.3">
      <c r="A6523" s="28">
        <v>6523</v>
      </c>
      <c r="B6523" s="52" t="s">
        <v>24186</v>
      </c>
      <c r="C6523" s="33">
        <v>11</v>
      </c>
      <c r="D6523" s="33">
        <v>5</v>
      </c>
      <c r="E6523" s="37" t="s">
        <v>25407</v>
      </c>
      <c r="F6523" s="37" t="s">
        <v>92</v>
      </c>
      <c r="G6523" s="37" t="s">
        <v>25408</v>
      </c>
      <c r="H6523" s="38" t="s">
        <v>25408</v>
      </c>
      <c r="I6523" s="39" t="s">
        <v>25409</v>
      </c>
      <c r="J6523" s="38"/>
      <c r="K6523" s="102">
        <v>5419</v>
      </c>
      <c r="L6523" s="40" t="s">
        <v>26996</v>
      </c>
      <c r="M6523" s="41">
        <f t="shared" si="229"/>
        <v>0</v>
      </c>
      <c r="N6523" s="41">
        <f t="shared" si="228"/>
        <v>0</v>
      </c>
      <c r="O6523" s="92"/>
      <c r="P6523" s="36"/>
      <c r="Q6523" s="35"/>
      <c r="R6523" s="44"/>
      <c r="S6523" s="44"/>
      <c r="T6523" s="45"/>
      <c r="U6523" s="45"/>
      <c r="V6523" s="45"/>
      <c r="W6523" s="45"/>
      <c r="X6523" s="45"/>
      <c r="Y6523" s="45"/>
      <c r="Z6523" s="46"/>
      <c r="AA6523" s="42"/>
      <c r="AB6523" s="42"/>
      <c r="AC6523" s="42"/>
      <c r="AD6523" s="42"/>
      <c r="AE6523" s="42"/>
      <c r="AF6523" s="42"/>
      <c r="AG6523" s="42"/>
      <c r="AH6523" s="46"/>
      <c r="AI6523" s="46"/>
      <c r="AJ6523" s="34"/>
      <c r="AK6523" s="34"/>
      <c r="AL6523" s="34"/>
      <c r="AM6523" s="34"/>
      <c r="AN6523" s="47"/>
      <c r="AO6523" s="47"/>
      <c r="AP6523" s="47"/>
      <c r="AQ6523" s="47"/>
      <c r="AR6523" s="47"/>
      <c r="AS6523" s="46"/>
      <c r="AT6523" s="46"/>
      <c r="AU6523" s="48"/>
      <c r="AV6523" s="48"/>
      <c r="AW6523" s="48"/>
      <c r="AX6523" s="48"/>
      <c r="AY6523" s="49"/>
      <c r="AZ6523" s="49"/>
      <c r="BA6523" s="49"/>
      <c r="BB6523" s="49"/>
      <c r="BC6523" s="49"/>
      <c r="BD6523" s="50"/>
      <c r="BE6523" s="50"/>
      <c r="BF6523" s="50"/>
      <c r="BG6523" s="50"/>
      <c r="BH6523" s="50"/>
      <c r="BI6523" s="53"/>
      <c r="BJ6523" s="53"/>
    </row>
    <row r="6524" spans="1:62" ht="132.6" thickBot="1" x14ac:dyDescent="0.3">
      <c r="A6524" s="28">
        <v>6524</v>
      </c>
      <c r="B6524" s="52" t="s">
        <v>24186</v>
      </c>
      <c r="C6524" s="33">
        <v>11</v>
      </c>
      <c r="D6524" s="33">
        <v>6</v>
      </c>
      <c r="E6524" s="37" t="s">
        <v>25410</v>
      </c>
      <c r="F6524" s="37" t="s">
        <v>25411</v>
      </c>
      <c r="G6524" s="37" t="s">
        <v>25412</v>
      </c>
      <c r="H6524" s="38" t="s">
        <v>25413</v>
      </c>
      <c r="I6524" s="39" t="s">
        <v>3802</v>
      </c>
      <c r="J6524" s="38" t="s">
        <v>25414</v>
      </c>
      <c r="K6524" s="102">
        <v>5420</v>
      </c>
      <c r="L6524" s="40" t="s">
        <v>26996</v>
      </c>
      <c r="M6524" s="41">
        <f t="shared" si="229"/>
        <v>0</v>
      </c>
      <c r="N6524" s="41">
        <f t="shared" si="228"/>
        <v>0</v>
      </c>
      <c r="O6524" s="92"/>
      <c r="P6524" s="36"/>
      <c r="Q6524" s="35"/>
      <c r="R6524" s="44"/>
      <c r="S6524" s="44"/>
      <c r="T6524" s="45"/>
      <c r="U6524" s="45"/>
      <c r="V6524" s="45"/>
      <c r="W6524" s="45"/>
      <c r="X6524" s="45"/>
      <c r="Y6524" s="45"/>
      <c r="Z6524" s="46"/>
      <c r="AA6524" s="42"/>
      <c r="AB6524" s="42"/>
      <c r="AC6524" s="42"/>
      <c r="AD6524" s="42"/>
      <c r="AE6524" s="42"/>
      <c r="AF6524" s="42"/>
      <c r="AG6524" s="42"/>
      <c r="AH6524" s="46"/>
      <c r="AI6524" s="46"/>
      <c r="AJ6524" s="34">
        <v>2</v>
      </c>
      <c r="AK6524" s="34">
        <v>0</v>
      </c>
      <c r="AL6524" s="34" t="s">
        <v>29147</v>
      </c>
      <c r="AM6524" s="34" t="s">
        <v>29148</v>
      </c>
      <c r="AN6524" s="47"/>
      <c r="AO6524" s="47"/>
      <c r="AP6524" s="47"/>
      <c r="AQ6524" s="47"/>
      <c r="AR6524" s="47"/>
      <c r="AS6524" s="46"/>
      <c r="AT6524" s="46"/>
      <c r="AU6524" s="48"/>
      <c r="AV6524" s="48"/>
      <c r="AW6524" s="48"/>
      <c r="AX6524" s="48"/>
      <c r="AY6524" s="49"/>
      <c r="AZ6524" s="49"/>
      <c r="BA6524" s="49"/>
      <c r="BB6524" s="49"/>
      <c r="BC6524" s="49"/>
      <c r="BD6524" s="50"/>
      <c r="BE6524" s="50"/>
      <c r="BF6524" s="50"/>
      <c r="BG6524" s="50"/>
      <c r="BH6524" s="50"/>
      <c r="BI6524" s="53"/>
      <c r="BJ6524" s="53"/>
    </row>
    <row r="6525" spans="1:62" ht="119.4" thickBot="1" x14ac:dyDescent="0.3">
      <c r="A6525" s="28">
        <v>6525</v>
      </c>
      <c r="B6525" s="52" t="s">
        <v>24186</v>
      </c>
      <c r="C6525" s="33">
        <v>11</v>
      </c>
      <c r="D6525" s="33">
        <v>7</v>
      </c>
      <c r="E6525" s="85" t="s">
        <v>25415</v>
      </c>
      <c r="F6525" s="37" t="s">
        <v>25416</v>
      </c>
      <c r="G6525" s="37" t="s">
        <v>25417</v>
      </c>
      <c r="H6525" s="38" t="s">
        <v>25418</v>
      </c>
      <c r="I6525" s="39" t="s">
        <v>25419</v>
      </c>
      <c r="J6525" s="38" t="s">
        <v>25420</v>
      </c>
      <c r="K6525" s="102">
        <v>5421</v>
      </c>
      <c r="L6525" s="40" t="s">
        <v>26996</v>
      </c>
      <c r="M6525" s="41">
        <f t="shared" si="229"/>
        <v>0</v>
      </c>
      <c r="N6525" s="41">
        <f t="shared" si="228"/>
        <v>0</v>
      </c>
      <c r="O6525" s="92"/>
      <c r="P6525" s="36"/>
      <c r="Q6525" s="35"/>
      <c r="R6525" s="44"/>
      <c r="S6525" s="44"/>
      <c r="T6525" s="45"/>
      <c r="U6525" s="45"/>
      <c r="V6525" s="45"/>
      <c r="W6525" s="45"/>
      <c r="X6525" s="45"/>
      <c r="Y6525" s="45"/>
      <c r="Z6525" s="46"/>
      <c r="AA6525" s="42"/>
      <c r="AB6525" s="42"/>
      <c r="AC6525" s="42"/>
      <c r="AD6525" s="42"/>
      <c r="AE6525" s="42"/>
      <c r="AF6525" s="42"/>
      <c r="AG6525" s="42"/>
      <c r="AH6525" s="46"/>
      <c r="AI6525" s="46"/>
      <c r="AJ6525" s="34">
        <v>1</v>
      </c>
      <c r="AK6525" s="34">
        <v>0</v>
      </c>
      <c r="AL6525" s="86" t="s">
        <v>29149</v>
      </c>
      <c r="AM6525" s="34" t="s">
        <v>9641</v>
      </c>
      <c r="AN6525" s="47"/>
      <c r="AO6525" s="47"/>
      <c r="AP6525" s="47"/>
      <c r="AQ6525" s="47"/>
      <c r="AR6525" s="47"/>
      <c r="AS6525" s="46"/>
      <c r="AT6525" s="46"/>
      <c r="AU6525" s="48"/>
      <c r="AV6525" s="48"/>
      <c r="AW6525" s="48"/>
      <c r="AX6525" s="48"/>
      <c r="AY6525" s="49"/>
      <c r="AZ6525" s="49"/>
      <c r="BA6525" s="49"/>
      <c r="BB6525" s="49"/>
      <c r="BC6525" s="49"/>
      <c r="BD6525" s="50"/>
      <c r="BE6525" s="50"/>
      <c r="BF6525" s="50"/>
      <c r="BG6525" s="50"/>
      <c r="BH6525" s="50"/>
      <c r="BI6525" s="53"/>
      <c r="BJ6525" s="53"/>
    </row>
    <row r="6526" spans="1:62" ht="53.4" thickBot="1" x14ac:dyDescent="0.3">
      <c r="A6526" s="28">
        <v>6526</v>
      </c>
      <c r="B6526" s="52" t="s">
        <v>24186</v>
      </c>
      <c r="C6526" s="33">
        <v>11</v>
      </c>
      <c r="D6526" s="33">
        <v>8</v>
      </c>
      <c r="E6526" s="37" t="s">
        <v>25421</v>
      </c>
      <c r="F6526" s="37" t="s">
        <v>104</v>
      </c>
      <c r="G6526" s="37" t="s">
        <v>25422</v>
      </c>
      <c r="H6526" s="38"/>
      <c r="I6526" s="39" t="s">
        <v>10093</v>
      </c>
      <c r="J6526" s="38"/>
      <c r="K6526" s="102">
        <v>5422</v>
      </c>
      <c r="L6526" s="40" t="s">
        <v>26996</v>
      </c>
      <c r="M6526" s="41">
        <f t="shared" si="229"/>
        <v>0</v>
      </c>
      <c r="N6526" s="41">
        <f t="shared" si="228"/>
        <v>0</v>
      </c>
      <c r="O6526" s="92"/>
      <c r="P6526" s="36"/>
      <c r="Q6526" s="35"/>
      <c r="R6526" s="44"/>
      <c r="S6526" s="44"/>
      <c r="T6526" s="45"/>
      <c r="U6526" s="45"/>
      <c r="V6526" s="45"/>
      <c r="W6526" s="45"/>
      <c r="X6526" s="45"/>
      <c r="Y6526" s="45"/>
      <c r="Z6526" s="46"/>
      <c r="AA6526" s="42"/>
      <c r="AB6526" s="42"/>
      <c r="AC6526" s="42"/>
      <c r="AD6526" s="42"/>
      <c r="AE6526" s="42"/>
      <c r="AF6526" s="42"/>
      <c r="AG6526" s="42"/>
      <c r="AH6526" s="46"/>
      <c r="AI6526" s="46"/>
      <c r="AJ6526" s="34"/>
      <c r="AK6526" s="34"/>
      <c r="AL6526" s="34"/>
      <c r="AM6526" s="34"/>
      <c r="AN6526" s="47"/>
      <c r="AO6526" s="47"/>
      <c r="AP6526" s="47"/>
      <c r="AQ6526" s="47"/>
      <c r="AR6526" s="47"/>
      <c r="AS6526" s="46"/>
      <c r="AT6526" s="46"/>
      <c r="AU6526" s="48"/>
      <c r="AV6526" s="48"/>
      <c r="AW6526" s="48"/>
      <c r="AX6526" s="48"/>
      <c r="AY6526" s="49"/>
      <c r="AZ6526" s="49"/>
      <c r="BA6526" s="49"/>
      <c r="BB6526" s="49"/>
      <c r="BC6526" s="49"/>
      <c r="BD6526" s="50"/>
      <c r="BE6526" s="50"/>
      <c r="BF6526" s="50"/>
      <c r="BG6526" s="50"/>
      <c r="BH6526" s="50"/>
      <c r="BI6526" s="53"/>
      <c r="BJ6526" s="53"/>
    </row>
    <row r="6527" spans="1:62" ht="66.599999999999994" thickBot="1" x14ac:dyDescent="0.3">
      <c r="A6527" s="28">
        <v>6527</v>
      </c>
      <c r="B6527" s="52" t="s">
        <v>24186</v>
      </c>
      <c r="C6527" s="33">
        <v>11</v>
      </c>
      <c r="D6527" s="33">
        <v>9</v>
      </c>
      <c r="E6527" s="37" t="s">
        <v>25423</v>
      </c>
      <c r="F6527" s="37" t="s">
        <v>25424</v>
      </c>
      <c r="G6527" s="37" t="s">
        <v>25425</v>
      </c>
      <c r="H6527" s="38" t="s">
        <v>25426</v>
      </c>
      <c r="I6527" s="39" t="s">
        <v>25427</v>
      </c>
      <c r="J6527" s="38" t="s">
        <v>25428</v>
      </c>
      <c r="K6527" s="102">
        <v>5423</v>
      </c>
      <c r="L6527" s="40" t="s">
        <v>26996</v>
      </c>
      <c r="M6527" s="41">
        <f t="shared" si="229"/>
        <v>0</v>
      </c>
      <c r="N6527" s="41">
        <f t="shared" si="228"/>
        <v>0</v>
      </c>
      <c r="O6527" s="92"/>
      <c r="P6527" s="36"/>
      <c r="Q6527" s="35"/>
      <c r="R6527" s="44"/>
      <c r="S6527" s="44"/>
      <c r="T6527" s="45"/>
      <c r="U6527" s="45"/>
      <c r="V6527" s="45"/>
      <c r="W6527" s="45"/>
      <c r="X6527" s="45"/>
      <c r="Y6527" s="45"/>
      <c r="Z6527" s="46"/>
      <c r="AA6527" s="42"/>
      <c r="AB6527" s="42"/>
      <c r="AC6527" s="42"/>
      <c r="AD6527" s="42"/>
      <c r="AE6527" s="42"/>
      <c r="AF6527" s="42"/>
      <c r="AG6527" s="42"/>
      <c r="AH6527" s="46"/>
      <c r="AI6527" s="46"/>
      <c r="AJ6527" s="34"/>
      <c r="AK6527" s="34"/>
      <c r="AL6527" s="34"/>
      <c r="AM6527" s="34"/>
      <c r="AN6527" s="47"/>
      <c r="AO6527" s="47"/>
      <c r="AP6527" s="47"/>
      <c r="AQ6527" s="47"/>
      <c r="AR6527" s="47"/>
      <c r="AS6527" s="46"/>
      <c r="AT6527" s="46"/>
      <c r="AU6527" s="48"/>
      <c r="AV6527" s="48"/>
      <c r="AW6527" s="48"/>
      <c r="AX6527" s="48"/>
      <c r="AY6527" s="49"/>
      <c r="AZ6527" s="49"/>
      <c r="BA6527" s="49"/>
      <c r="BB6527" s="49"/>
      <c r="BC6527" s="49"/>
      <c r="BD6527" s="50"/>
      <c r="BE6527" s="50"/>
      <c r="BF6527" s="50"/>
      <c r="BG6527" s="50"/>
      <c r="BH6527" s="50"/>
      <c r="BI6527" s="53"/>
      <c r="BJ6527" s="53"/>
    </row>
    <row r="6528" spans="1:62" ht="79.8" thickBot="1" x14ac:dyDescent="0.3">
      <c r="A6528" s="28">
        <v>6528</v>
      </c>
      <c r="B6528" s="52" t="s">
        <v>24186</v>
      </c>
      <c r="C6528" s="33">
        <v>11</v>
      </c>
      <c r="D6528" s="33">
        <v>10</v>
      </c>
      <c r="E6528" s="37" t="s">
        <v>25429</v>
      </c>
      <c r="F6528" s="37" t="s">
        <v>25430</v>
      </c>
      <c r="G6528" s="37" t="s">
        <v>25431</v>
      </c>
      <c r="H6528" s="38" t="s">
        <v>25432</v>
      </c>
      <c r="I6528" s="39" t="s">
        <v>25433</v>
      </c>
      <c r="J6528" s="38" t="s">
        <v>25434</v>
      </c>
      <c r="K6528" s="102">
        <v>5424</v>
      </c>
      <c r="L6528" s="40" t="s">
        <v>26996</v>
      </c>
      <c r="M6528" s="41">
        <f t="shared" si="229"/>
        <v>0</v>
      </c>
      <c r="N6528" s="41">
        <f t="shared" si="228"/>
        <v>0</v>
      </c>
      <c r="O6528" s="92"/>
      <c r="P6528" s="36"/>
      <c r="Q6528" s="35"/>
      <c r="R6528" s="44"/>
      <c r="S6528" s="44"/>
      <c r="T6528" s="45"/>
      <c r="U6528" s="45"/>
      <c r="V6528" s="45"/>
      <c r="W6528" s="45"/>
      <c r="X6528" s="45"/>
      <c r="Y6528" s="45"/>
      <c r="Z6528" s="46"/>
      <c r="AA6528" s="42"/>
      <c r="AB6528" s="42"/>
      <c r="AC6528" s="42"/>
      <c r="AD6528" s="42"/>
      <c r="AE6528" s="42"/>
      <c r="AF6528" s="42"/>
      <c r="AG6528" s="42"/>
      <c r="AH6528" s="46"/>
      <c r="AI6528" s="46"/>
      <c r="AJ6528" s="34"/>
      <c r="AK6528" s="34"/>
      <c r="AL6528" s="34"/>
      <c r="AM6528" s="34"/>
      <c r="AN6528" s="47"/>
      <c r="AO6528" s="47"/>
      <c r="AP6528" s="47"/>
      <c r="AQ6528" s="47"/>
      <c r="AR6528" s="47"/>
      <c r="AS6528" s="46"/>
      <c r="AT6528" s="46"/>
      <c r="AU6528" s="48"/>
      <c r="AV6528" s="48"/>
      <c r="AW6528" s="48"/>
      <c r="AX6528" s="48"/>
      <c r="AY6528" s="49"/>
      <c r="AZ6528" s="49"/>
      <c r="BA6528" s="49"/>
      <c r="BB6528" s="49"/>
      <c r="BC6528" s="49"/>
      <c r="BD6528" s="50"/>
      <c r="BE6528" s="50"/>
      <c r="BF6528" s="50"/>
      <c r="BG6528" s="50"/>
      <c r="BH6528" s="50"/>
      <c r="BI6528" s="53"/>
      <c r="BJ6528" s="53"/>
    </row>
    <row r="6529" spans="1:62" ht="53.4" thickBot="1" x14ac:dyDescent="0.3">
      <c r="A6529" s="28">
        <v>6529</v>
      </c>
      <c r="B6529" s="52" t="s">
        <v>24186</v>
      </c>
      <c r="C6529" s="33">
        <v>11</v>
      </c>
      <c r="D6529" s="33">
        <v>11</v>
      </c>
      <c r="E6529" s="37" t="s">
        <v>25435</v>
      </c>
      <c r="F6529" s="37" t="s">
        <v>25436</v>
      </c>
      <c r="G6529" s="37" t="s">
        <v>25437</v>
      </c>
      <c r="H6529" s="38" t="s">
        <v>25438</v>
      </c>
      <c r="I6529" s="39" t="s">
        <v>25439</v>
      </c>
      <c r="J6529" s="38" t="s">
        <v>10747</v>
      </c>
      <c r="K6529" s="102">
        <v>5425</v>
      </c>
      <c r="L6529" s="40" t="s">
        <v>26996</v>
      </c>
      <c r="M6529" s="41">
        <f t="shared" si="229"/>
        <v>0</v>
      </c>
      <c r="N6529" s="41">
        <f t="shared" si="228"/>
        <v>0</v>
      </c>
      <c r="O6529" s="92"/>
      <c r="P6529" s="36"/>
      <c r="Q6529" s="35"/>
      <c r="R6529" s="44"/>
      <c r="S6529" s="44"/>
      <c r="T6529" s="45"/>
      <c r="U6529" s="45"/>
      <c r="V6529" s="45"/>
      <c r="W6529" s="45"/>
      <c r="X6529" s="45"/>
      <c r="Y6529" s="45"/>
      <c r="Z6529" s="46"/>
      <c r="AA6529" s="42"/>
      <c r="AB6529" s="42"/>
      <c r="AC6529" s="42"/>
      <c r="AD6529" s="42"/>
      <c r="AE6529" s="42"/>
      <c r="AF6529" s="42"/>
      <c r="AG6529" s="42"/>
      <c r="AH6529" s="46"/>
      <c r="AI6529" s="46"/>
      <c r="AJ6529" s="34"/>
      <c r="AK6529" s="34"/>
      <c r="AL6529" s="34"/>
      <c r="AM6529" s="34"/>
      <c r="AN6529" s="47"/>
      <c r="AO6529" s="47"/>
      <c r="AP6529" s="47"/>
      <c r="AQ6529" s="47"/>
      <c r="AR6529" s="47"/>
      <c r="AS6529" s="46"/>
      <c r="AT6529" s="46"/>
      <c r="AU6529" s="48"/>
      <c r="AV6529" s="48"/>
      <c r="AW6529" s="48"/>
      <c r="AX6529" s="48"/>
      <c r="AY6529" s="49"/>
      <c r="AZ6529" s="49"/>
      <c r="BA6529" s="49"/>
      <c r="BB6529" s="49"/>
      <c r="BC6529" s="49"/>
      <c r="BD6529" s="50"/>
      <c r="BE6529" s="50"/>
      <c r="BF6529" s="50"/>
      <c r="BG6529" s="50"/>
      <c r="BH6529" s="50"/>
      <c r="BI6529" s="53"/>
      <c r="BJ6529" s="53"/>
    </row>
    <row r="6530" spans="1:62" ht="106.2" thickBot="1" x14ac:dyDescent="0.3">
      <c r="A6530" s="28">
        <v>6530</v>
      </c>
      <c r="B6530" s="52" t="s">
        <v>24186</v>
      </c>
      <c r="C6530" s="33">
        <v>11</v>
      </c>
      <c r="D6530" s="33">
        <v>12</v>
      </c>
      <c r="E6530" s="37" t="s">
        <v>25440</v>
      </c>
      <c r="F6530" s="37" t="s">
        <v>25441</v>
      </c>
      <c r="G6530" s="37" t="s">
        <v>25442</v>
      </c>
      <c r="H6530" s="38" t="s">
        <v>25443</v>
      </c>
      <c r="I6530" s="39" t="s">
        <v>25444</v>
      </c>
      <c r="J6530" s="38" t="s">
        <v>25445</v>
      </c>
      <c r="K6530" s="102">
        <v>5426</v>
      </c>
      <c r="L6530" s="40" t="s">
        <v>26996</v>
      </c>
      <c r="M6530" s="41">
        <f t="shared" si="229"/>
        <v>0</v>
      </c>
      <c r="N6530" s="41">
        <f t="shared" si="228"/>
        <v>0</v>
      </c>
      <c r="O6530" s="92"/>
      <c r="P6530" s="36"/>
      <c r="Q6530" s="35"/>
      <c r="R6530" s="44"/>
      <c r="S6530" s="44"/>
      <c r="T6530" s="45"/>
      <c r="U6530" s="45"/>
      <c r="V6530" s="45"/>
      <c r="W6530" s="45"/>
      <c r="X6530" s="45"/>
      <c r="Y6530" s="45"/>
      <c r="Z6530" s="46"/>
      <c r="AA6530" s="42"/>
      <c r="AB6530" s="42"/>
      <c r="AC6530" s="42"/>
      <c r="AD6530" s="42"/>
      <c r="AE6530" s="42"/>
      <c r="AF6530" s="42"/>
      <c r="AG6530" s="42"/>
      <c r="AH6530" s="46"/>
      <c r="AI6530" s="46"/>
      <c r="AJ6530" s="34"/>
      <c r="AK6530" s="34"/>
      <c r="AL6530" s="34"/>
      <c r="AM6530" s="34"/>
      <c r="AN6530" s="47"/>
      <c r="AO6530" s="47"/>
      <c r="AP6530" s="47"/>
      <c r="AQ6530" s="47"/>
      <c r="AR6530" s="47"/>
      <c r="AS6530" s="46"/>
      <c r="AT6530" s="46"/>
      <c r="AU6530" s="48"/>
      <c r="AV6530" s="48"/>
      <c r="AW6530" s="48"/>
      <c r="AX6530" s="48"/>
      <c r="AY6530" s="49"/>
      <c r="AZ6530" s="49"/>
      <c r="BA6530" s="49"/>
      <c r="BB6530" s="49"/>
      <c r="BC6530" s="49"/>
      <c r="BD6530" s="50"/>
      <c r="BE6530" s="50"/>
      <c r="BF6530" s="50"/>
      <c r="BG6530" s="50"/>
      <c r="BH6530" s="50"/>
      <c r="BI6530" s="53"/>
      <c r="BJ6530" s="53"/>
    </row>
    <row r="6531" spans="1:62" ht="79.8" thickBot="1" x14ac:dyDescent="0.3">
      <c r="A6531" s="28">
        <v>6531</v>
      </c>
      <c r="B6531" s="52" t="s">
        <v>24186</v>
      </c>
      <c r="C6531" s="33">
        <v>11</v>
      </c>
      <c r="D6531" s="33">
        <v>13</v>
      </c>
      <c r="E6531" s="37" t="s">
        <v>25446</v>
      </c>
      <c r="F6531" s="37" t="s">
        <v>92</v>
      </c>
      <c r="G6531" s="37" t="s">
        <v>25447</v>
      </c>
      <c r="H6531" s="38" t="s">
        <v>25448</v>
      </c>
      <c r="I6531" s="39" t="s">
        <v>25449</v>
      </c>
      <c r="J6531" s="38"/>
      <c r="K6531" s="102">
        <v>5427</v>
      </c>
      <c r="L6531" s="40" t="s">
        <v>26996</v>
      </c>
      <c r="M6531" s="41">
        <f t="shared" si="229"/>
        <v>0</v>
      </c>
      <c r="N6531" s="41">
        <f t="shared" si="228"/>
        <v>0</v>
      </c>
      <c r="O6531" s="92"/>
      <c r="P6531" s="36"/>
      <c r="Q6531" s="35"/>
      <c r="R6531" s="44"/>
      <c r="S6531" s="44"/>
      <c r="T6531" s="45"/>
      <c r="U6531" s="45"/>
      <c r="V6531" s="45"/>
      <c r="W6531" s="45"/>
      <c r="X6531" s="45"/>
      <c r="Y6531" s="45"/>
      <c r="Z6531" s="46"/>
      <c r="AA6531" s="42"/>
      <c r="AB6531" s="42"/>
      <c r="AC6531" s="42"/>
      <c r="AD6531" s="42"/>
      <c r="AE6531" s="42"/>
      <c r="AF6531" s="42"/>
      <c r="AG6531" s="42"/>
      <c r="AH6531" s="46"/>
      <c r="AI6531" s="46"/>
      <c r="AJ6531" s="34"/>
      <c r="AK6531" s="34"/>
      <c r="AL6531" s="34"/>
      <c r="AM6531" s="34"/>
      <c r="AN6531" s="47"/>
      <c r="AO6531" s="47"/>
      <c r="AP6531" s="47"/>
      <c r="AQ6531" s="47"/>
      <c r="AR6531" s="47"/>
      <c r="AS6531" s="46"/>
      <c r="AT6531" s="46"/>
      <c r="AU6531" s="48"/>
      <c r="AV6531" s="48"/>
      <c r="AW6531" s="48"/>
      <c r="AX6531" s="48"/>
      <c r="AY6531" s="49"/>
      <c r="AZ6531" s="49"/>
      <c r="BA6531" s="49"/>
      <c r="BB6531" s="49"/>
      <c r="BC6531" s="49"/>
      <c r="BD6531" s="50"/>
      <c r="BE6531" s="50"/>
      <c r="BF6531" s="50"/>
      <c r="BG6531" s="50"/>
      <c r="BH6531" s="50"/>
      <c r="BI6531" s="53"/>
      <c r="BJ6531" s="53"/>
    </row>
    <row r="6532" spans="1:62" ht="119.4" thickBot="1" x14ac:dyDescent="0.3">
      <c r="A6532" s="28">
        <v>6532</v>
      </c>
      <c r="B6532" s="52" t="s">
        <v>24186</v>
      </c>
      <c r="C6532" s="33">
        <v>11</v>
      </c>
      <c r="D6532" s="33">
        <v>14</v>
      </c>
      <c r="E6532" s="37" t="s">
        <v>25450</v>
      </c>
      <c r="F6532" s="37" t="s">
        <v>25451</v>
      </c>
      <c r="G6532" s="37" t="s">
        <v>25452</v>
      </c>
      <c r="H6532" s="38" t="s">
        <v>25453</v>
      </c>
      <c r="I6532" s="39" t="s">
        <v>25454</v>
      </c>
      <c r="J6532" s="38" t="s">
        <v>25455</v>
      </c>
      <c r="K6532" s="102">
        <v>5428</v>
      </c>
      <c r="L6532" s="40" t="s">
        <v>26996</v>
      </c>
      <c r="M6532" s="41">
        <f t="shared" si="229"/>
        <v>0</v>
      </c>
      <c r="N6532" s="41">
        <f t="shared" si="228"/>
        <v>0</v>
      </c>
      <c r="O6532" s="92"/>
      <c r="P6532" s="36"/>
      <c r="Q6532" s="35"/>
      <c r="R6532" s="44"/>
      <c r="S6532" s="44"/>
      <c r="T6532" s="45"/>
      <c r="U6532" s="45"/>
      <c r="V6532" s="45"/>
      <c r="W6532" s="45"/>
      <c r="X6532" s="45"/>
      <c r="Y6532" s="45"/>
      <c r="Z6532" s="46"/>
      <c r="AA6532" s="42"/>
      <c r="AB6532" s="42"/>
      <c r="AC6532" s="42"/>
      <c r="AD6532" s="42"/>
      <c r="AE6532" s="42"/>
      <c r="AF6532" s="42"/>
      <c r="AG6532" s="42"/>
      <c r="AH6532" s="46"/>
      <c r="AI6532" s="46"/>
      <c r="AJ6532" s="34"/>
      <c r="AK6532" s="34"/>
      <c r="AL6532" s="34"/>
      <c r="AM6532" s="34"/>
      <c r="AN6532" s="47"/>
      <c r="AO6532" s="47"/>
      <c r="AP6532" s="47"/>
      <c r="AQ6532" s="47"/>
      <c r="AR6532" s="47"/>
      <c r="AS6532" s="46"/>
      <c r="AT6532" s="46"/>
      <c r="AU6532" s="48"/>
      <c r="AV6532" s="48"/>
      <c r="AW6532" s="48"/>
      <c r="AX6532" s="48"/>
      <c r="AY6532" s="49"/>
      <c r="AZ6532" s="49"/>
      <c r="BA6532" s="49"/>
      <c r="BB6532" s="49"/>
      <c r="BC6532" s="49"/>
      <c r="BD6532" s="50"/>
      <c r="BE6532" s="50"/>
      <c r="BF6532" s="50"/>
      <c r="BG6532" s="50"/>
      <c r="BH6532" s="50"/>
      <c r="BI6532" s="53"/>
      <c r="BJ6532" s="53"/>
    </row>
    <row r="6533" spans="1:62" ht="185.4" thickBot="1" x14ac:dyDescent="0.3">
      <c r="A6533" s="28">
        <v>6533</v>
      </c>
      <c r="B6533" s="52" t="s">
        <v>24186</v>
      </c>
      <c r="C6533" s="33">
        <v>11</v>
      </c>
      <c r="D6533" s="33">
        <v>15</v>
      </c>
      <c r="E6533" s="85" t="s">
        <v>25456</v>
      </c>
      <c r="F6533" s="37" t="s">
        <v>25457</v>
      </c>
      <c r="G6533" s="37" t="s">
        <v>25458</v>
      </c>
      <c r="H6533" s="38" t="s">
        <v>25459</v>
      </c>
      <c r="I6533" s="39" t="s">
        <v>25460</v>
      </c>
      <c r="J6533" s="38" t="s">
        <v>25461</v>
      </c>
      <c r="K6533" s="102">
        <v>5429</v>
      </c>
      <c r="L6533" s="40" t="s">
        <v>26996</v>
      </c>
      <c r="M6533" s="41">
        <f t="shared" si="229"/>
        <v>0</v>
      </c>
      <c r="N6533" s="41">
        <f t="shared" si="228"/>
        <v>0</v>
      </c>
      <c r="O6533" s="92"/>
      <c r="P6533" s="36"/>
      <c r="Q6533" s="35"/>
      <c r="R6533" s="44"/>
      <c r="S6533" s="44"/>
      <c r="T6533" s="45"/>
      <c r="U6533" s="45"/>
      <c r="V6533" s="45"/>
      <c r="W6533" s="45"/>
      <c r="X6533" s="45"/>
      <c r="Y6533" s="45"/>
      <c r="Z6533" s="46"/>
      <c r="AA6533" s="42"/>
      <c r="AB6533" s="42"/>
      <c r="AC6533" s="42"/>
      <c r="AD6533" s="42"/>
      <c r="AE6533" s="42"/>
      <c r="AF6533" s="42"/>
      <c r="AG6533" s="42"/>
      <c r="AH6533" s="46"/>
      <c r="AI6533" s="46"/>
      <c r="AJ6533" s="34">
        <v>1</v>
      </c>
      <c r="AK6533" s="34">
        <v>0</v>
      </c>
      <c r="AL6533" s="86" t="s">
        <v>29150</v>
      </c>
      <c r="AM6533" s="34" t="s">
        <v>29151</v>
      </c>
      <c r="AN6533" s="47"/>
      <c r="AO6533" s="47"/>
      <c r="AP6533" s="47"/>
      <c r="AQ6533" s="47"/>
      <c r="AR6533" s="47"/>
      <c r="AS6533" s="46"/>
      <c r="AT6533" s="46"/>
      <c r="AU6533" s="48"/>
      <c r="AV6533" s="48"/>
      <c r="AW6533" s="48"/>
      <c r="AX6533" s="48"/>
      <c r="AY6533" s="49"/>
      <c r="AZ6533" s="49"/>
      <c r="BA6533" s="49"/>
      <c r="BB6533" s="49"/>
      <c r="BC6533" s="49"/>
      <c r="BD6533" s="50"/>
      <c r="BE6533" s="50"/>
      <c r="BF6533" s="50"/>
      <c r="BG6533" s="50"/>
      <c r="BH6533" s="50"/>
      <c r="BI6533" s="53"/>
      <c r="BJ6533" s="53"/>
    </row>
    <row r="6534" spans="1:62" ht="53.4" thickBot="1" x14ac:dyDescent="0.3">
      <c r="A6534" s="28">
        <v>6534</v>
      </c>
      <c r="B6534" s="52" t="s">
        <v>24186</v>
      </c>
      <c r="C6534" s="33">
        <v>11</v>
      </c>
      <c r="D6534" s="33">
        <v>16</v>
      </c>
      <c r="E6534" s="37" t="s">
        <v>25462</v>
      </c>
      <c r="F6534" s="37" t="s">
        <v>92</v>
      </c>
      <c r="G6534" s="37" t="s">
        <v>25463</v>
      </c>
      <c r="H6534" s="38" t="s">
        <v>25464</v>
      </c>
      <c r="I6534" s="39" t="s">
        <v>25465</v>
      </c>
      <c r="J6534" s="38"/>
      <c r="K6534" s="102">
        <v>5430</v>
      </c>
      <c r="L6534" s="40" t="s">
        <v>26996</v>
      </c>
      <c r="M6534" s="41">
        <f t="shared" si="229"/>
        <v>0</v>
      </c>
      <c r="N6534" s="41">
        <f t="shared" si="228"/>
        <v>0</v>
      </c>
      <c r="O6534" s="92"/>
      <c r="P6534" s="36"/>
      <c r="Q6534" s="35"/>
      <c r="R6534" s="44"/>
      <c r="S6534" s="44"/>
      <c r="T6534" s="45"/>
      <c r="U6534" s="45"/>
      <c r="V6534" s="45"/>
      <c r="W6534" s="45"/>
      <c r="X6534" s="45"/>
      <c r="Y6534" s="45"/>
      <c r="Z6534" s="46"/>
      <c r="AA6534" s="42"/>
      <c r="AB6534" s="42"/>
      <c r="AC6534" s="42"/>
      <c r="AD6534" s="42"/>
      <c r="AE6534" s="42"/>
      <c r="AF6534" s="42"/>
      <c r="AG6534" s="42"/>
      <c r="AH6534" s="46"/>
      <c r="AI6534" s="46"/>
      <c r="AJ6534" s="34"/>
      <c r="AK6534" s="34"/>
      <c r="AL6534" s="34"/>
      <c r="AM6534" s="34"/>
      <c r="AN6534" s="47"/>
      <c r="AO6534" s="47"/>
      <c r="AP6534" s="47"/>
      <c r="AQ6534" s="47"/>
      <c r="AR6534" s="47"/>
      <c r="AS6534" s="46"/>
      <c r="AT6534" s="46"/>
      <c r="AU6534" s="48"/>
      <c r="AV6534" s="48"/>
      <c r="AW6534" s="48"/>
      <c r="AX6534" s="48"/>
      <c r="AY6534" s="49"/>
      <c r="AZ6534" s="49"/>
      <c r="BA6534" s="49"/>
      <c r="BB6534" s="49"/>
      <c r="BC6534" s="49"/>
      <c r="BD6534" s="50"/>
      <c r="BE6534" s="50"/>
      <c r="BF6534" s="50"/>
      <c r="BG6534" s="50"/>
      <c r="BH6534" s="50"/>
      <c r="BI6534" s="53"/>
      <c r="BJ6534" s="53"/>
    </row>
    <row r="6535" spans="1:62" ht="53.4" thickBot="1" x14ac:dyDescent="0.3">
      <c r="A6535" s="28">
        <v>6535</v>
      </c>
      <c r="B6535" s="52" t="s">
        <v>24186</v>
      </c>
      <c r="C6535" s="33">
        <v>11</v>
      </c>
      <c r="D6535" s="33">
        <v>17</v>
      </c>
      <c r="E6535" s="37" t="s">
        <v>25466</v>
      </c>
      <c r="F6535" s="37" t="s">
        <v>92</v>
      </c>
      <c r="G6535" s="37" t="s">
        <v>25467</v>
      </c>
      <c r="H6535" s="38"/>
      <c r="I6535" s="39" t="s">
        <v>25468</v>
      </c>
      <c r="J6535" s="38"/>
      <c r="K6535" s="102">
        <v>5431</v>
      </c>
      <c r="L6535" s="40" t="s">
        <v>26996</v>
      </c>
      <c r="M6535" s="41">
        <f t="shared" si="229"/>
        <v>0</v>
      </c>
      <c r="N6535" s="41">
        <f t="shared" si="228"/>
        <v>0</v>
      </c>
      <c r="O6535" s="92"/>
      <c r="P6535" s="36"/>
      <c r="Q6535" s="35"/>
      <c r="R6535" s="44"/>
      <c r="S6535" s="44"/>
      <c r="T6535" s="45"/>
      <c r="U6535" s="45"/>
      <c r="V6535" s="45"/>
      <c r="W6535" s="45"/>
      <c r="X6535" s="45"/>
      <c r="Y6535" s="45"/>
      <c r="Z6535" s="46"/>
      <c r="AA6535" s="42"/>
      <c r="AB6535" s="42"/>
      <c r="AC6535" s="42"/>
      <c r="AD6535" s="42"/>
      <c r="AE6535" s="42"/>
      <c r="AF6535" s="42"/>
      <c r="AG6535" s="42"/>
      <c r="AH6535" s="46"/>
      <c r="AI6535" s="46"/>
      <c r="AJ6535" s="34"/>
      <c r="AK6535" s="34"/>
      <c r="AL6535" s="34"/>
      <c r="AM6535" s="34"/>
      <c r="AN6535" s="47"/>
      <c r="AO6535" s="47"/>
      <c r="AP6535" s="47"/>
      <c r="AQ6535" s="47"/>
      <c r="AR6535" s="47"/>
      <c r="AS6535" s="46"/>
      <c r="AT6535" s="46"/>
      <c r="AU6535" s="48"/>
      <c r="AV6535" s="48"/>
      <c r="AW6535" s="48"/>
      <c r="AX6535" s="48"/>
      <c r="AY6535" s="49"/>
      <c r="AZ6535" s="49"/>
      <c r="BA6535" s="49"/>
      <c r="BB6535" s="49"/>
      <c r="BC6535" s="49"/>
      <c r="BD6535" s="50"/>
      <c r="BE6535" s="50"/>
      <c r="BF6535" s="50"/>
      <c r="BG6535" s="50"/>
      <c r="BH6535" s="50"/>
      <c r="BI6535" s="53"/>
      <c r="BJ6535" s="53"/>
    </row>
    <row r="6536" spans="1:62" ht="79.8" thickBot="1" x14ac:dyDescent="0.3">
      <c r="A6536" s="28">
        <v>6536</v>
      </c>
      <c r="B6536" s="52" t="s">
        <v>24186</v>
      </c>
      <c r="C6536" s="33">
        <v>11</v>
      </c>
      <c r="D6536" s="33">
        <v>18</v>
      </c>
      <c r="E6536" s="37" t="s">
        <v>25469</v>
      </c>
      <c r="F6536" s="37" t="s">
        <v>25470</v>
      </c>
      <c r="G6536" s="37" t="s">
        <v>25471</v>
      </c>
      <c r="H6536" s="38" t="s">
        <v>25472</v>
      </c>
      <c r="I6536" s="39" t="s">
        <v>25473</v>
      </c>
      <c r="J6536" s="38" t="s">
        <v>25474</v>
      </c>
      <c r="K6536" s="102">
        <v>5432</v>
      </c>
      <c r="L6536" s="40" t="s">
        <v>26996</v>
      </c>
      <c r="M6536" s="41">
        <f t="shared" si="229"/>
        <v>0</v>
      </c>
      <c r="N6536" s="41">
        <f t="shared" si="228"/>
        <v>0</v>
      </c>
      <c r="O6536" s="92"/>
      <c r="P6536" s="36"/>
      <c r="Q6536" s="35"/>
      <c r="R6536" s="44"/>
      <c r="S6536" s="44"/>
      <c r="T6536" s="45"/>
      <c r="U6536" s="45"/>
      <c r="V6536" s="45"/>
      <c r="W6536" s="45"/>
      <c r="X6536" s="45"/>
      <c r="Y6536" s="45"/>
      <c r="Z6536" s="46"/>
      <c r="AA6536" s="42"/>
      <c r="AB6536" s="42"/>
      <c r="AC6536" s="42"/>
      <c r="AD6536" s="42"/>
      <c r="AE6536" s="42"/>
      <c r="AF6536" s="42"/>
      <c r="AG6536" s="42"/>
      <c r="AH6536" s="46"/>
      <c r="AI6536" s="46"/>
      <c r="AJ6536" s="34"/>
      <c r="AK6536" s="34"/>
      <c r="AL6536" s="34"/>
      <c r="AM6536" s="34"/>
      <c r="AN6536" s="47"/>
      <c r="AO6536" s="47"/>
      <c r="AP6536" s="47"/>
      <c r="AQ6536" s="47"/>
      <c r="AR6536" s="47"/>
      <c r="AS6536" s="46"/>
      <c r="AT6536" s="46"/>
      <c r="AU6536" s="48"/>
      <c r="AV6536" s="48"/>
      <c r="AW6536" s="48"/>
      <c r="AX6536" s="48"/>
      <c r="AY6536" s="49"/>
      <c r="AZ6536" s="49"/>
      <c r="BA6536" s="49"/>
      <c r="BB6536" s="49"/>
      <c r="BC6536" s="49"/>
      <c r="BD6536" s="50"/>
      <c r="BE6536" s="50"/>
      <c r="BF6536" s="50"/>
      <c r="BG6536" s="50"/>
      <c r="BH6536" s="50"/>
      <c r="BI6536" s="53"/>
      <c r="BJ6536" s="53"/>
    </row>
    <row r="6537" spans="1:62" ht="53.4" thickBot="1" x14ac:dyDescent="0.3">
      <c r="A6537" s="28">
        <v>6537</v>
      </c>
      <c r="B6537" s="52" t="s">
        <v>24186</v>
      </c>
      <c r="C6537" s="33">
        <v>11</v>
      </c>
      <c r="D6537" s="33">
        <v>19</v>
      </c>
      <c r="E6537" s="37" t="s">
        <v>25475</v>
      </c>
      <c r="F6537" s="37" t="s">
        <v>25476</v>
      </c>
      <c r="G6537" s="37"/>
      <c r="H6537" s="38" t="s">
        <v>25477</v>
      </c>
      <c r="I6537" s="39" t="s">
        <v>25478</v>
      </c>
      <c r="J6537" s="38" t="s">
        <v>25479</v>
      </c>
      <c r="K6537" s="102">
        <v>5433</v>
      </c>
      <c r="L6537" s="40" t="s">
        <v>26996</v>
      </c>
      <c r="M6537" s="41">
        <f t="shared" si="229"/>
        <v>0</v>
      </c>
      <c r="N6537" s="41">
        <f t="shared" si="228"/>
        <v>0</v>
      </c>
      <c r="O6537" s="92"/>
      <c r="P6537" s="36"/>
      <c r="Q6537" s="35"/>
      <c r="R6537" s="44"/>
      <c r="S6537" s="44"/>
      <c r="T6537" s="45"/>
      <c r="U6537" s="45"/>
      <c r="V6537" s="45"/>
      <c r="W6537" s="45"/>
      <c r="X6537" s="45"/>
      <c r="Y6537" s="45"/>
      <c r="Z6537" s="46"/>
      <c r="AA6537" s="42"/>
      <c r="AB6537" s="42"/>
      <c r="AC6537" s="42"/>
      <c r="AD6537" s="42"/>
      <c r="AE6537" s="42"/>
      <c r="AF6537" s="42"/>
      <c r="AG6537" s="42"/>
      <c r="AH6537" s="46"/>
      <c r="AI6537" s="46"/>
      <c r="AJ6537" s="34"/>
      <c r="AK6537" s="34"/>
      <c r="AL6537" s="34"/>
      <c r="AM6537" s="34"/>
      <c r="AN6537" s="47"/>
      <c r="AO6537" s="47"/>
      <c r="AP6537" s="47"/>
      <c r="AQ6537" s="47"/>
      <c r="AR6537" s="47"/>
      <c r="AS6537" s="46"/>
      <c r="AT6537" s="46"/>
      <c r="AU6537" s="48"/>
      <c r="AV6537" s="48"/>
      <c r="AW6537" s="48"/>
      <c r="AX6537" s="48"/>
      <c r="AY6537" s="49"/>
      <c r="AZ6537" s="49"/>
      <c r="BA6537" s="49"/>
      <c r="BB6537" s="49"/>
      <c r="BC6537" s="49"/>
      <c r="BD6537" s="50"/>
      <c r="BE6537" s="50"/>
      <c r="BF6537" s="50"/>
      <c r="BG6537" s="50"/>
      <c r="BH6537" s="50"/>
      <c r="BI6537" s="53"/>
      <c r="BJ6537" s="53"/>
    </row>
    <row r="6538" spans="1:62" ht="119.4" thickBot="1" x14ac:dyDescent="0.3">
      <c r="A6538" s="28">
        <v>6538</v>
      </c>
      <c r="B6538" s="52" t="s">
        <v>24186</v>
      </c>
      <c r="C6538" s="33">
        <v>11</v>
      </c>
      <c r="D6538" s="33">
        <v>20</v>
      </c>
      <c r="E6538" s="37" t="s">
        <v>25480</v>
      </c>
      <c r="F6538" s="37" t="s">
        <v>25481</v>
      </c>
      <c r="G6538" s="37" t="s">
        <v>25482</v>
      </c>
      <c r="H6538" s="38" t="s">
        <v>25483</v>
      </c>
      <c r="I6538" s="39" t="s">
        <v>25484</v>
      </c>
      <c r="J6538" s="38" t="s">
        <v>25485</v>
      </c>
      <c r="K6538" s="102">
        <v>5434</v>
      </c>
      <c r="L6538" s="40" t="s">
        <v>26996</v>
      </c>
      <c r="M6538" s="41">
        <f t="shared" si="229"/>
        <v>0</v>
      </c>
      <c r="N6538" s="41">
        <f t="shared" si="228"/>
        <v>0</v>
      </c>
      <c r="O6538" s="92"/>
      <c r="P6538" s="36"/>
      <c r="Q6538" s="35"/>
      <c r="R6538" s="44"/>
      <c r="S6538" s="44"/>
      <c r="T6538" s="45"/>
      <c r="U6538" s="45"/>
      <c r="V6538" s="45"/>
      <c r="W6538" s="45"/>
      <c r="X6538" s="45"/>
      <c r="Y6538" s="45"/>
      <c r="Z6538" s="46"/>
      <c r="AA6538" s="42"/>
      <c r="AB6538" s="42"/>
      <c r="AC6538" s="42"/>
      <c r="AD6538" s="42"/>
      <c r="AE6538" s="42"/>
      <c r="AF6538" s="42"/>
      <c r="AG6538" s="42"/>
      <c r="AH6538" s="46"/>
      <c r="AI6538" s="46"/>
      <c r="AJ6538" s="34"/>
      <c r="AK6538" s="34"/>
      <c r="AL6538" s="34"/>
      <c r="AM6538" s="34"/>
      <c r="AN6538" s="47"/>
      <c r="AO6538" s="47"/>
      <c r="AP6538" s="47"/>
      <c r="AQ6538" s="47"/>
      <c r="AR6538" s="47"/>
      <c r="AS6538" s="46"/>
      <c r="AT6538" s="46"/>
      <c r="AU6538" s="48"/>
      <c r="AV6538" s="48"/>
      <c r="AW6538" s="48"/>
      <c r="AX6538" s="48"/>
      <c r="AY6538" s="49"/>
      <c r="AZ6538" s="49"/>
      <c r="BA6538" s="49"/>
      <c r="BB6538" s="49"/>
      <c r="BC6538" s="49"/>
      <c r="BD6538" s="50"/>
      <c r="BE6538" s="50"/>
      <c r="BF6538" s="50"/>
      <c r="BG6538" s="50"/>
      <c r="BH6538" s="50"/>
      <c r="BI6538" s="53"/>
      <c r="BJ6538" s="53"/>
    </row>
    <row r="6539" spans="1:62" ht="119.4" thickBot="1" x14ac:dyDescent="0.3">
      <c r="A6539" s="28">
        <v>6539</v>
      </c>
      <c r="B6539" s="52" t="s">
        <v>24186</v>
      </c>
      <c r="C6539" s="33">
        <v>11</v>
      </c>
      <c r="D6539" s="33">
        <v>21</v>
      </c>
      <c r="E6539" s="37" t="s">
        <v>25486</v>
      </c>
      <c r="F6539" s="37" t="s">
        <v>104</v>
      </c>
      <c r="G6539" s="37" t="s">
        <v>25487</v>
      </c>
      <c r="H6539" s="38" t="s">
        <v>25488</v>
      </c>
      <c r="I6539" s="39" t="s">
        <v>25489</v>
      </c>
      <c r="J6539" s="38"/>
      <c r="K6539" s="102">
        <v>5435</v>
      </c>
      <c r="L6539" s="40" t="s">
        <v>26996</v>
      </c>
      <c r="M6539" s="41">
        <f t="shared" si="229"/>
        <v>0</v>
      </c>
      <c r="N6539" s="41">
        <f t="shared" si="228"/>
        <v>0</v>
      </c>
      <c r="O6539" s="92"/>
      <c r="P6539" s="36"/>
      <c r="Q6539" s="35"/>
      <c r="R6539" s="44"/>
      <c r="S6539" s="44"/>
      <c r="T6539" s="45"/>
      <c r="U6539" s="45"/>
      <c r="V6539" s="45"/>
      <c r="W6539" s="45"/>
      <c r="X6539" s="45"/>
      <c r="Y6539" s="45"/>
      <c r="Z6539" s="46"/>
      <c r="AA6539" s="42"/>
      <c r="AB6539" s="42"/>
      <c r="AC6539" s="42"/>
      <c r="AD6539" s="42"/>
      <c r="AE6539" s="42"/>
      <c r="AF6539" s="42"/>
      <c r="AG6539" s="42"/>
      <c r="AH6539" s="46"/>
      <c r="AI6539" s="46"/>
      <c r="AJ6539" s="34"/>
      <c r="AK6539" s="34"/>
      <c r="AL6539" s="34"/>
      <c r="AM6539" s="34"/>
      <c r="AN6539" s="47"/>
      <c r="AO6539" s="47"/>
      <c r="AP6539" s="47"/>
      <c r="AQ6539" s="47"/>
      <c r="AR6539" s="47"/>
      <c r="AS6539" s="46"/>
      <c r="AT6539" s="46"/>
      <c r="AU6539" s="48"/>
      <c r="AV6539" s="48"/>
      <c r="AW6539" s="48"/>
      <c r="AX6539" s="48"/>
      <c r="AY6539" s="49"/>
      <c r="AZ6539" s="49"/>
      <c r="BA6539" s="49"/>
      <c r="BB6539" s="49"/>
      <c r="BC6539" s="49"/>
      <c r="BD6539" s="50"/>
      <c r="BE6539" s="50"/>
      <c r="BF6539" s="50"/>
      <c r="BG6539" s="50"/>
      <c r="BH6539" s="50"/>
      <c r="BI6539" s="53"/>
      <c r="BJ6539" s="53"/>
    </row>
    <row r="6540" spans="1:62" ht="53.4" thickBot="1" x14ac:dyDescent="0.3">
      <c r="A6540" s="28">
        <v>6540</v>
      </c>
      <c r="B6540" s="52" t="s">
        <v>24186</v>
      </c>
      <c r="C6540" s="33">
        <v>11</v>
      </c>
      <c r="D6540" s="33">
        <v>22</v>
      </c>
      <c r="E6540" s="37" t="s">
        <v>25490</v>
      </c>
      <c r="F6540" s="37" t="s">
        <v>104</v>
      </c>
      <c r="G6540" s="37" t="s">
        <v>25491</v>
      </c>
      <c r="H6540" s="38" t="s">
        <v>25492</v>
      </c>
      <c r="I6540" s="39" t="s">
        <v>25493</v>
      </c>
      <c r="J6540" s="38"/>
      <c r="K6540" s="102">
        <v>5436</v>
      </c>
      <c r="L6540" s="40" t="s">
        <v>26996</v>
      </c>
      <c r="M6540" s="41">
        <f t="shared" si="229"/>
        <v>0</v>
      </c>
      <c r="N6540" s="41">
        <f t="shared" si="228"/>
        <v>0</v>
      </c>
      <c r="O6540" s="92"/>
      <c r="P6540" s="36"/>
      <c r="Q6540" s="35"/>
      <c r="R6540" s="44"/>
      <c r="S6540" s="44"/>
      <c r="T6540" s="45"/>
      <c r="U6540" s="45"/>
      <c r="V6540" s="45"/>
      <c r="W6540" s="45"/>
      <c r="X6540" s="45"/>
      <c r="Y6540" s="45"/>
      <c r="Z6540" s="46"/>
      <c r="AA6540" s="42"/>
      <c r="AB6540" s="42"/>
      <c r="AC6540" s="42"/>
      <c r="AD6540" s="42"/>
      <c r="AE6540" s="42"/>
      <c r="AF6540" s="42"/>
      <c r="AG6540" s="42"/>
      <c r="AH6540" s="46"/>
      <c r="AI6540" s="46"/>
      <c r="AJ6540" s="34"/>
      <c r="AK6540" s="34"/>
      <c r="AL6540" s="34"/>
      <c r="AM6540" s="34"/>
      <c r="AN6540" s="47"/>
      <c r="AO6540" s="47"/>
      <c r="AP6540" s="47"/>
      <c r="AQ6540" s="47"/>
      <c r="AR6540" s="47"/>
      <c r="AS6540" s="46"/>
      <c r="AT6540" s="46"/>
      <c r="AU6540" s="48"/>
      <c r="AV6540" s="48"/>
      <c r="AW6540" s="48"/>
      <c r="AX6540" s="48"/>
      <c r="AY6540" s="49"/>
      <c r="AZ6540" s="49"/>
      <c r="BA6540" s="49"/>
      <c r="BB6540" s="49"/>
      <c r="BC6540" s="49"/>
      <c r="BD6540" s="50"/>
      <c r="BE6540" s="50"/>
      <c r="BF6540" s="50"/>
      <c r="BG6540" s="50"/>
      <c r="BH6540" s="50"/>
      <c r="BI6540" s="53"/>
      <c r="BJ6540" s="53"/>
    </row>
    <row r="6541" spans="1:62" ht="40.200000000000003" thickBot="1" x14ac:dyDescent="0.3">
      <c r="A6541" s="28">
        <v>6541</v>
      </c>
      <c r="B6541" s="52" t="s">
        <v>24186</v>
      </c>
      <c r="C6541" s="33">
        <v>11</v>
      </c>
      <c r="D6541" s="33">
        <v>23</v>
      </c>
      <c r="E6541" s="37" t="s">
        <v>25494</v>
      </c>
      <c r="F6541" s="37" t="s">
        <v>25495</v>
      </c>
      <c r="G6541" s="37" t="s">
        <v>25496</v>
      </c>
      <c r="H6541" s="38" t="s">
        <v>25497</v>
      </c>
      <c r="I6541" s="39" t="s">
        <v>25498</v>
      </c>
      <c r="J6541" s="38" t="s">
        <v>25479</v>
      </c>
      <c r="K6541" s="102">
        <v>5437</v>
      </c>
      <c r="L6541" s="40" t="s">
        <v>26996</v>
      </c>
      <c r="M6541" s="41">
        <f t="shared" si="229"/>
        <v>0</v>
      </c>
      <c r="N6541" s="41">
        <f t="shared" si="228"/>
        <v>0</v>
      </c>
      <c r="O6541" s="92"/>
      <c r="P6541" s="36"/>
      <c r="Q6541" s="35"/>
      <c r="R6541" s="44"/>
      <c r="S6541" s="44"/>
      <c r="T6541" s="45"/>
      <c r="U6541" s="45"/>
      <c r="V6541" s="45"/>
      <c r="W6541" s="45"/>
      <c r="X6541" s="45"/>
      <c r="Y6541" s="45"/>
      <c r="Z6541" s="46"/>
      <c r="AA6541" s="42"/>
      <c r="AB6541" s="42"/>
      <c r="AC6541" s="42"/>
      <c r="AD6541" s="42"/>
      <c r="AE6541" s="42"/>
      <c r="AF6541" s="42"/>
      <c r="AG6541" s="42"/>
      <c r="AH6541" s="46"/>
      <c r="AI6541" s="46"/>
      <c r="AJ6541" s="34"/>
      <c r="AK6541" s="34"/>
      <c r="AL6541" s="34"/>
      <c r="AM6541" s="34"/>
      <c r="AN6541" s="47"/>
      <c r="AO6541" s="47"/>
      <c r="AP6541" s="47"/>
      <c r="AQ6541" s="47"/>
      <c r="AR6541" s="47"/>
      <c r="AS6541" s="46"/>
      <c r="AT6541" s="46"/>
      <c r="AU6541" s="48"/>
      <c r="AV6541" s="48"/>
      <c r="AW6541" s="48"/>
      <c r="AX6541" s="48"/>
      <c r="AY6541" s="49"/>
      <c r="AZ6541" s="49"/>
      <c r="BA6541" s="49"/>
      <c r="BB6541" s="49"/>
      <c r="BC6541" s="49"/>
      <c r="BD6541" s="50"/>
      <c r="BE6541" s="50"/>
      <c r="BF6541" s="50"/>
      <c r="BG6541" s="50"/>
      <c r="BH6541" s="50"/>
      <c r="BI6541" s="53"/>
      <c r="BJ6541" s="53"/>
    </row>
    <row r="6542" spans="1:62" ht="172.2" thickBot="1" x14ac:dyDescent="0.3">
      <c r="A6542" s="28">
        <v>6542</v>
      </c>
      <c r="B6542" s="52" t="s">
        <v>24186</v>
      </c>
      <c r="C6542" s="33">
        <v>12</v>
      </c>
      <c r="D6542" s="33">
        <v>0</v>
      </c>
      <c r="E6542" s="37" t="s">
        <v>25499</v>
      </c>
      <c r="F6542" s="37"/>
      <c r="G6542" s="37" t="s">
        <v>25500</v>
      </c>
      <c r="H6542" s="38" t="s">
        <v>25501</v>
      </c>
      <c r="I6542" s="39" t="s">
        <v>25502</v>
      </c>
      <c r="J6542" s="38"/>
      <c r="K6542" s="102">
        <v>5616</v>
      </c>
      <c r="L6542" s="40" t="s">
        <v>26997</v>
      </c>
      <c r="M6542" s="41">
        <f t="shared" si="229"/>
        <v>1</v>
      </c>
      <c r="N6542" s="41">
        <f t="shared" si="228"/>
        <v>0</v>
      </c>
      <c r="O6542" s="92"/>
      <c r="P6542" s="36"/>
      <c r="Q6542" s="35"/>
      <c r="R6542" s="44"/>
      <c r="S6542" s="44"/>
      <c r="T6542" s="45"/>
      <c r="U6542" s="45"/>
      <c r="V6542" s="45"/>
      <c r="W6542" s="45"/>
      <c r="X6542" s="45"/>
      <c r="Y6542" s="45"/>
      <c r="Z6542" s="46"/>
      <c r="AA6542" s="42"/>
      <c r="AB6542" s="42"/>
      <c r="AC6542" s="42"/>
      <c r="AD6542" s="42"/>
      <c r="AE6542" s="42"/>
      <c r="AF6542" s="42"/>
      <c r="AG6542" s="42"/>
      <c r="AH6542" s="46"/>
      <c r="AI6542" s="46"/>
      <c r="AJ6542" s="34"/>
      <c r="AK6542" s="34"/>
      <c r="AL6542" s="34"/>
      <c r="AM6542" s="34"/>
      <c r="AN6542" s="47"/>
      <c r="AO6542" s="47"/>
      <c r="AP6542" s="47"/>
      <c r="AQ6542" s="47"/>
      <c r="AR6542" s="47"/>
      <c r="AS6542" s="46"/>
      <c r="AT6542" s="46"/>
      <c r="AU6542" s="48"/>
      <c r="AV6542" s="48"/>
      <c r="AW6542" s="48"/>
      <c r="AX6542" s="48"/>
      <c r="AY6542" s="49"/>
      <c r="AZ6542" s="49"/>
      <c r="BA6542" s="49"/>
      <c r="BB6542" s="49"/>
      <c r="BC6542" s="49"/>
      <c r="BD6542" s="50"/>
      <c r="BE6542" s="50"/>
      <c r="BF6542" s="50"/>
      <c r="BG6542" s="50"/>
      <c r="BH6542" s="50"/>
      <c r="BI6542" s="53"/>
      <c r="BJ6542" s="53"/>
    </row>
    <row r="6543" spans="1:62" ht="66.599999999999994" thickBot="1" x14ac:dyDescent="0.3">
      <c r="A6543" s="28">
        <v>6543</v>
      </c>
      <c r="B6543" s="52" t="s">
        <v>24186</v>
      </c>
      <c r="C6543" s="33">
        <v>12</v>
      </c>
      <c r="D6543" s="33">
        <v>1</v>
      </c>
      <c r="E6543" s="37" t="s">
        <v>25503</v>
      </c>
      <c r="F6543" s="37" t="s">
        <v>25504</v>
      </c>
      <c r="G6543" s="37" t="s">
        <v>25505</v>
      </c>
      <c r="H6543" s="38" t="s">
        <v>25505</v>
      </c>
      <c r="I6543" s="39" t="s">
        <v>25506</v>
      </c>
      <c r="J6543" s="38" t="s">
        <v>25507</v>
      </c>
      <c r="K6543" s="102">
        <v>5617</v>
      </c>
      <c r="L6543" s="40" t="s">
        <v>26997</v>
      </c>
      <c r="M6543" s="41">
        <f t="shared" si="229"/>
        <v>0</v>
      </c>
      <c r="N6543" s="41">
        <f t="shared" si="228"/>
        <v>23</v>
      </c>
      <c r="O6543" s="92"/>
      <c r="P6543" s="36"/>
      <c r="Q6543" s="35"/>
      <c r="R6543" s="44"/>
      <c r="S6543" s="44"/>
      <c r="T6543" s="45"/>
      <c r="U6543" s="45"/>
      <c r="V6543" s="45"/>
      <c r="W6543" s="45"/>
      <c r="X6543" s="45"/>
      <c r="Y6543" s="45"/>
      <c r="Z6543" s="46"/>
      <c r="AA6543" s="42"/>
      <c r="AB6543" s="42"/>
      <c r="AC6543" s="42"/>
      <c r="AD6543" s="42"/>
      <c r="AE6543" s="42"/>
      <c r="AF6543" s="42"/>
      <c r="AG6543" s="42"/>
      <c r="AH6543" s="46"/>
      <c r="AI6543" s="46"/>
      <c r="AJ6543" s="34"/>
      <c r="AK6543" s="34"/>
      <c r="AL6543" s="34"/>
      <c r="AM6543" s="34"/>
      <c r="AN6543" s="47"/>
      <c r="AO6543" s="47"/>
      <c r="AP6543" s="47"/>
      <c r="AQ6543" s="47"/>
      <c r="AR6543" s="47"/>
      <c r="AS6543" s="46"/>
      <c r="AT6543" s="46"/>
      <c r="AU6543" s="48"/>
      <c r="AV6543" s="48"/>
      <c r="AW6543" s="48"/>
      <c r="AX6543" s="48"/>
      <c r="AY6543" s="49"/>
      <c r="AZ6543" s="49"/>
      <c r="BA6543" s="49"/>
      <c r="BB6543" s="49"/>
      <c r="BC6543" s="49"/>
      <c r="BD6543" s="50"/>
      <c r="BE6543" s="50"/>
      <c r="BF6543" s="50"/>
      <c r="BG6543" s="50"/>
      <c r="BH6543" s="50"/>
      <c r="BI6543" s="53"/>
      <c r="BJ6543" s="53"/>
    </row>
    <row r="6544" spans="1:62" ht="79.8" thickBot="1" x14ac:dyDescent="0.3">
      <c r="A6544" s="28">
        <v>6544</v>
      </c>
      <c r="B6544" s="52" t="s">
        <v>24186</v>
      </c>
      <c r="C6544" s="33">
        <v>12</v>
      </c>
      <c r="D6544" s="33">
        <v>2</v>
      </c>
      <c r="E6544" s="37" t="s">
        <v>25508</v>
      </c>
      <c r="F6544" s="37" t="s">
        <v>25509</v>
      </c>
      <c r="G6544" s="37" t="s">
        <v>25510</v>
      </c>
      <c r="H6544" s="38"/>
      <c r="I6544" s="39" t="s">
        <v>25511</v>
      </c>
      <c r="J6544" s="38" t="s">
        <v>25512</v>
      </c>
      <c r="K6544" s="102">
        <v>5618</v>
      </c>
      <c r="L6544" s="40" t="s">
        <v>26997</v>
      </c>
      <c r="M6544" s="41">
        <f t="shared" si="229"/>
        <v>0</v>
      </c>
      <c r="N6544" s="41">
        <f t="shared" si="228"/>
        <v>0</v>
      </c>
      <c r="O6544" s="92"/>
      <c r="P6544" s="36"/>
      <c r="Q6544" s="35"/>
      <c r="R6544" s="44"/>
      <c r="S6544" s="44"/>
      <c r="T6544" s="45"/>
      <c r="U6544" s="45"/>
      <c r="V6544" s="45"/>
      <c r="W6544" s="45"/>
      <c r="X6544" s="45"/>
      <c r="Y6544" s="45"/>
      <c r="Z6544" s="46"/>
      <c r="AA6544" s="42"/>
      <c r="AB6544" s="42"/>
      <c r="AC6544" s="42"/>
      <c r="AD6544" s="42"/>
      <c r="AE6544" s="42"/>
      <c r="AF6544" s="42"/>
      <c r="AG6544" s="42"/>
      <c r="AH6544" s="46"/>
      <c r="AI6544" s="46"/>
      <c r="AJ6544" s="34"/>
      <c r="AK6544" s="34"/>
      <c r="AL6544" s="34"/>
      <c r="AM6544" s="34"/>
      <c r="AN6544" s="47"/>
      <c r="AO6544" s="47"/>
      <c r="AP6544" s="47"/>
      <c r="AQ6544" s="47"/>
      <c r="AR6544" s="47"/>
      <c r="AS6544" s="46"/>
      <c r="AT6544" s="46"/>
      <c r="AU6544" s="48"/>
      <c r="AV6544" s="48"/>
      <c r="AW6544" s="48"/>
      <c r="AX6544" s="48"/>
      <c r="AY6544" s="49"/>
      <c r="AZ6544" s="49"/>
      <c r="BA6544" s="49"/>
      <c r="BB6544" s="49"/>
      <c r="BC6544" s="49"/>
      <c r="BD6544" s="50"/>
      <c r="BE6544" s="50"/>
      <c r="BF6544" s="50"/>
      <c r="BG6544" s="50"/>
      <c r="BH6544" s="50"/>
      <c r="BI6544" s="53"/>
      <c r="BJ6544" s="53"/>
    </row>
    <row r="6545" spans="1:62" ht="79.8" thickBot="1" x14ac:dyDescent="0.3">
      <c r="A6545" s="28">
        <v>6545</v>
      </c>
      <c r="B6545" s="52" t="s">
        <v>24186</v>
      </c>
      <c r="C6545" s="33">
        <v>12</v>
      </c>
      <c r="D6545" s="33">
        <v>3</v>
      </c>
      <c r="E6545" s="37" t="s">
        <v>25513</v>
      </c>
      <c r="F6545" s="37" t="s">
        <v>25514</v>
      </c>
      <c r="G6545" s="37" t="s">
        <v>25515</v>
      </c>
      <c r="H6545" s="38"/>
      <c r="I6545" s="39" t="s">
        <v>13033</v>
      </c>
      <c r="J6545" s="38" t="s">
        <v>25516</v>
      </c>
      <c r="K6545" s="102">
        <v>5619</v>
      </c>
      <c r="L6545" s="40" t="s">
        <v>26997</v>
      </c>
      <c r="M6545" s="41">
        <f t="shared" si="229"/>
        <v>0</v>
      </c>
      <c r="N6545" s="41">
        <f t="shared" si="228"/>
        <v>0</v>
      </c>
      <c r="O6545" s="92"/>
      <c r="P6545" s="36"/>
      <c r="Q6545" s="35"/>
      <c r="R6545" s="44"/>
      <c r="S6545" s="44"/>
      <c r="T6545" s="45"/>
      <c r="U6545" s="45"/>
      <c r="V6545" s="45"/>
      <c r="W6545" s="45"/>
      <c r="X6545" s="45"/>
      <c r="Y6545" s="45"/>
      <c r="Z6545" s="46"/>
      <c r="AA6545" s="42"/>
      <c r="AB6545" s="42"/>
      <c r="AC6545" s="42"/>
      <c r="AD6545" s="42"/>
      <c r="AE6545" s="42"/>
      <c r="AF6545" s="42"/>
      <c r="AG6545" s="42"/>
      <c r="AH6545" s="46"/>
      <c r="AI6545" s="46"/>
      <c r="AJ6545" s="34"/>
      <c r="AK6545" s="34"/>
      <c r="AL6545" s="34"/>
      <c r="AM6545" s="34"/>
      <c r="AN6545" s="47"/>
      <c r="AO6545" s="47"/>
      <c r="AP6545" s="47"/>
      <c r="AQ6545" s="47"/>
      <c r="AR6545" s="47"/>
      <c r="AS6545" s="46"/>
      <c r="AT6545" s="46"/>
      <c r="AU6545" s="48"/>
      <c r="AV6545" s="48"/>
      <c r="AW6545" s="48"/>
      <c r="AX6545" s="48"/>
      <c r="AY6545" s="49"/>
      <c r="AZ6545" s="49"/>
      <c r="BA6545" s="49"/>
      <c r="BB6545" s="49"/>
      <c r="BC6545" s="49"/>
      <c r="BD6545" s="50"/>
      <c r="BE6545" s="50"/>
      <c r="BF6545" s="50"/>
      <c r="BG6545" s="50"/>
      <c r="BH6545" s="50"/>
      <c r="BI6545" s="53"/>
      <c r="BJ6545" s="53"/>
    </row>
    <row r="6546" spans="1:62" ht="132.6" thickBot="1" x14ac:dyDescent="0.3">
      <c r="A6546" s="28">
        <v>6546</v>
      </c>
      <c r="B6546" s="52" t="s">
        <v>24186</v>
      </c>
      <c r="C6546" s="33">
        <v>12</v>
      </c>
      <c r="D6546" s="33">
        <v>4</v>
      </c>
      <c r="E6546" s="37" t="s">
        <v>25517</v>
      </c>
      <c r="F6546" s="37" t="s">
        <v>245</v>
      </c>
      <c r="G6546" s="37" t="s">
        <v>25518</v>
      </c>
      <c r="H6546" s="38" t="s">
        <v>25519</v>
      </c>
      <c r="I6546" s="39" t="s">
        <v>1366</v>
      </c>
      <c r="J6546" s="38"/>
      <c r="K6546" s="102">
        <v>5620</v>
      </c>
      <c r="L6546" s="40" t="s">
        <v>26997</v>
      </c>
      <c r="M6546" s="41">
        <f t="shared" si="229"/>
        <v>0</v>
      </c>
      <c r="N6546" s="41">
        <f t="shared" si="228"/>
        <v>0</v>
      </c>
      <c r="O6546" s="92"/>
      <c r="P6546" s="36"/>
      <c r="Q6546" s="35"/>
      <c r="R6546" s="44"/>
      <c r="S6546" s="44"/>
      <c r="T6546" s="45"/>
      <c r="U6546" s="45"/>
      <c r="V6546" s="45"/>
      <c r="W6546" s="45"/>
      <c r="X6546" s="45"/>
      <c r="Y6546" s="45"/>
      <c r="Z6546" s="46"/>
      <c r="AA6546" s="42"/>
      <c r="AB6546" s="42"/>
      <c r="AC6546" s="42"/>
      <c r="AD6546" s="42"/>
      <c r="AE6546" s="42"/>
      <c r="AF6546" s="42"/>
      <c r="AG6546" s="42"/>
      <c r="AH6546" s="46"/>
      <c r="AI6546" s="46"/>
      <c r="AJ6546" s="34"/>
      <c r="AK6546" s="34"/>
      <c r="AL6546" s="34"/>
      <c r="AM6546" s="34"/>
      <c r="AN6546" s="47"/>
      <c r="AO6546" s="47"/>
      <c r="AP6546" s="47"/>
      <c r="AQ6546" s="47"/>
      <c r="AR6546" s="47"/>
      <c r="AS6546" s="46"/>
      <c r="AT6546" s="46"/>
      <c r="AU6546" s="48"/>
      <c r="AV6546" s="48"/>
      <c r="AW6546" s="48"/>
      <c r="AX6546" s="48"/>
      <c r="AY6546" s="49"/>
      <c r="AZ6546" s="49"/>
      <c r="BA6546" s="49"/>
      <c r="BB6546" s="49"/>
      <c r="BC6546" s="49"/>
      <c r="BD6546" s="50"/>
      <c r="BE6546" s="50"/>
      <c r="BF6546" s="50"/>
      <c r="BG6546" s="50"/>
      <c r="BH6546" s="50"/>
      <c r="BI6546" s="53"/>
      <c r="BJ6546" s="53"/>
    </row>
    <row r="6547" spans="1:62" ht="66.599999999999994" thickBot="1" x14ac:dyDescent="0.3">
      <c r="A6547" s="28">
        <v>6547</v>
      </c>
      <c r="B6547" s="52" t="s">
        <v>24186</v>
      </c>
      <c r="C6547" s="33">
        <v>12</v>
      </c>
      <c r="D6547" s="33">
        <v>5</v>
      </c>
      <c r="E6547" s="37" t="s">
        <v>25520</v>
      </c>
      <c r="F6547" s="37" t="s">
        <v>92</v>
      </c>
      <c r="G6547" s="37" t="s">
        <v>25521</v>
      </c>
      <c r="H6547" s="38" t="s">
        <v>25522</v>
      </c>
      <c r="I6547" s="39" t="s">
        <v>25523</v>
      </c>
      <c r="J6547" s="38"/>
      <c r="K6547" s="102">
        <v>5621</v>
      </c>
      <c r="L6547" s="40" t="s">
        <v>26997</v>
      </c>
      <c r="M6547" s="41">
        <f t="shared" si="229"/>
        <v>0</v>
      </c>
      <c r="N6547" s="41">
        <f t="shared" si="228"/>
        <v>0</v>
      </c>
      <c r="O6547" s="92"/>
      <c r="P6547" s="36"/>
      <c r="Q6547" s="35"/>
      <c r="R6547" s="44"/>
      <c r="S6547" s="44"/>
      <c r="T6547" s="45"/>
      <c r="U6547" s="45"/>
      <c r="V6547" s="45"/>
      <c r="W6547" s="45"/>
      <c r="X6547" s="45"/>
      <c r="Y6547" s="45"/>
      <c r="Z6547" s="46"/>
      <c r="AA6547" s="42"/>
      <c r="AB6547" s="42"/>
      <c r="AC6547" s="42"/>
      <c r="AD6547" s="42"/>
      <c r="AE6547" s="42"/>
      <c r="AF6547" s="42"/>
      <c r="AG6547" s="42"/>
      <c r="AH6547" s="46"/>
      <c r="AI6547" s="46"/>
      <c r="AJ6547" s="34"/>
      <c r="AK6547" s="34"/>
      <c r="AL6547" s="34"/>
      <c r="AM6547" s="34"/>
      <c r="AN6547" s="47"/>
      <c r="AO6547" s="47"/>
      <c r="AP6547" s="47"/>
      <c r="AQ6547" s="47"/>
      <c r="AR6547" s="47"/>
      <c r="AS6547" s="46"/>
      <c r="AT6547" s="46"/>
      <c r="AU6547" s="48"/>
      <c r="AV6547" s="48"/>
      <c r="AW6547" s="48"/>
      <c r="AX6547" s="48"/>
      <c r="AY6547" s="49"/>
      <c r="AZ6547" s="49"/>
      <c r="BA6547" s="49"/>
      <c r="BB6547" s="49"/>
      <c r="BC6547" s="49"/>
      <c r="BD6547" s="50"/>
      <c r="BE6547" s="50"/>
      <c r="BF6547" s="50"/>
      <c r="BG6547" s="50"/>
      <c r="BH6547" s="50"/>
      <c r="BI6547" s="53"/>
      <c r="BJ6547" s="53"/>
    </row>
    <row r="6548" spans="1:62" ht="119.4" thickBot="1" x14ac:dyDescent="0.3">
      <c r="A6548" s="28">
        <v>6548</v>
      </c>
      <c r="B6548" s="52" t="s">
        <v>24186</v>
      </c>
      <c r="C6548" s="33">
        <v>12</v>
      </c>
      <c r="D6548" s="33">
        <v>6</v>
      </c>
      <c r="E6548" s="37" t="s">
        <v>25524</v>
      </c>
      <c r="F6548" s="37" t="s">
        <v>126</v>
      </c>
      <c r="G6548" s="37" t="s">
        <v>25525</v>
      </c>
      <c r="H6548" s="38" t="s">
        <v>25526</v>
      </c>
      <c r="I6548" s="39" t="s">
        <v>14649</v>
      </c>
      <c r="J6548" s="38"/>
      <c r="K6548" s="102">
        <v>5622</v>
      </c>
      <c r="L6548" s="40" t="s">
        <v>26997</v>
      </c>
      <c r="M6548" s="41">
        <f t="shared" si="229"/>
        <v>0</v>
      </c>
      <c r="N6548" s="41">
        <f t="shared" si="228"/>
        <v>0</v>
      </c>
      <c r="O6548" s="92"/>
      <c r="P6548" s="36"/>
      <c r="Q6548" s="35"/>
      <c r="R6548" s="44"/>
      <c r="S6548" s="44"/>
      <c r="T6548" s="45"/>
      <c r="U6548" s="45"/>
      <c r="V6548" s="45"/>
      <c r="W6548" s="45"/>
      <c r="X6548" s="45"/>
      <c r="Y6548" s="45"/>
      <c r="Z6548" s="46"/>
      <c r="AA6548" s="42"/>
      <c r="AB6548" s="42"/>
      <c r="AC6548" s="42"/>
      <c r="AD6548" s="42"/>
      <c r="AE6548" s="42"/>
      <c r="AF6548" s="42"/>
      <c r="AG6548" s="42"/>
      <c r="AH6548" s="46"/>
      <c r="AI6548" s="46"/>
      <c r="AJ6548" s="34"/>
      <c r="AK6548" s="34"/>
      <c r="AL6548" s="34"/>
      <c r="AM6548" s="34"/>
      <c r="AN6548" s="47"/>
      <c r="AO6548" s="47"/>
      <c r="AP6548" s="47"/>
      <c r="AQ6548" s="47"/>
      <c r="AR6548" s="47"/>
      <c r="AS6548" s="46"/>
      <c r="AT6548" s="46"/>
      <c r="AU6548" s="48"/>
      <c r="AV6548" s="48"/>
      <c r="AW6548" s="48"/>
      <c r="AX6548" s="48"/>
      <c r="AY6548" s="49"/>
      <c r="AZ6548" s="49"/>
      <c r="BA6548" s="49"/>
      <c r="BB6548" s="49"/>
      <c r="BC6548" s="49"/>
      <c r="BD6548" s="50"/>
      <c r="BE6548" s="50"/>
      <c r="BF6548" s="50"/>
      <c r="BG6548" s="50"/>
      <c r="BH6548" s="50"/>
      <c r="BI6548" s="53"/>
      <c r="BJ6548" s="53"/>
    </row>
    <row r="6549" spans="1:62" ht="106.2" thickBot="1" x14ac:dyDescent="0.3">
      <c r="A6549" s="28">
        <v>6549</v>
      </c>
      <c r="B6549" s="52" t="s">
        <v>24186</v>
      </c>
      <c r="C6549" s="33">
        <v>12</v>
      </c>
      <c r="D6549" s="33">
        <v>7</v>
      </c>
      <c r="E6549" s="37" t="s">
        <v>25527</v>
      </c>
      <c r="F6549" s="37" t="s">
        <v>25528</v>
      </c>
      <c r="G6549" s="37" t="s">
        <v>25529</v>
      </c>
      <c r="H6549" s="38" t="s">
        <v>25530</v>
      </c>
      <c r="I6549" s="39" t="s">
        <v>25531</v>
      </c>
      <c r="J6549" s="38" t="s">
        <v>25532</v>
      </c>
      <c r="K6549" s="102">
        <v>5623</v>
      </c>
      <c r="L6549" s="40" t="s">
        <v>26997</v>
      </c>
      <c r="M6549" s="41">
        <f t="shared" si="229"/>
        <v>0</v>
      </c>
      <c r="N6549" s="41">
        <f t="shared" si="228"/>
        <v>0</v>
      </c>
      <c r="O6549" s="92"/>
      <c r="P6549" s="36"/>
      <c r="Q6549" s="35"/>
      <c r="R6549" s="44"/>
      <c r="S6549" s="44"/>
      <c r="T6549" s="45"/>
      <c r="U6549" s="45"/>
      <c r="V6549" s="45"/>
      <c r="W6549" s="45"/>
      <c r="X6549" s="45"/>
      <c r="Y6549" s="45"/>
      <c r="Z6549" s="46"/>
      <c r="AA6549" s="42"/>
      <c r="AB6549" s="42"/>
      <c r="AC6549" s="42"/>
      <c r="AD6549" s="42"/>
      <c r="AE6549" s="42"/>
      <c r="AF6549" s="42"/>
      <c r="AG6549" s="42"/>
      <c r="AH6549" s="46"/>
      <c r="AI6549" s="46"/>
      <c r="AJ6549" s="34"/>
      <c r="AK6549" s="34"/>
      <c r="AL6549" s="34"/>
      <c r="AM6549" s="34"/>
      <c r="AN6549" s="47"/>
      <c r="AO6549" s="47"/>
      <c r="AP6549" s="47"/>
      <c r="AQ6549" s="47"/>
      <c r="AR6549" s="47"/>
      <c r="AS6549" s="46"/>
      <c r="AT6549" s="46"/>
      <c r="AU6549" s="48"/>
      <c r="AV6549" s="48"/>
      <c r="AW6549" s="48"/>
      <c r="AX6549" s="48"/>
      <c r="AY6549" s="49"/>
      <c r="AZ6549" s="49"/>
      <c r="BA6549" s="49"/>
      <c r="BB6549" s="49"/>
      <c r="BC6549" s="49"/>
      <c r="BD6549" s="50"/>
      <c r="BE6549" s="50"/>
      <c r="BF6549" s="50"/>
      <c r="BG6549" s="50"/>
      <c r="BH6549" s="50"/>
      <c r="BI6549" s="53"/>
      <c r="BJ6549" s="53"/>
    </row>
    <row r="6550" spans="1:62" ht="119.4" thickBot="1" x14ac:dyDescent="0.3">
      <c r="A6550" s="28">
        <v>6550</v>
      </c>
      <c r="B6550" s="52" t="s">
        <v>24186</v>
      </c>
      <c r="C6550" s="33">
        <v>12</v>
      </c>
      <c r="D6550" s="33">
        <v>8</v>
      </c>
      <c r="E6550" s="37" t="s">
        <v>25533</v>
      </c>
      <c r="F6550" s="37" t="s">
        <v>282</v>
      </c>
      <c r="G6550" s="37" t="s">
        <v>25534</v>
      </c>
      <c r="H6550" s="38" t="s">
        <v>25535</v>
      </c>
      <c r="I6550" s="39" t="s">
        <v>21495</v>
      </c>
      <c r="J6550" s="38"/>
      <c r="K6550" s="102">
        <v>5624</v>
      </c>
      <c r="L6550" s="40" t="s">
        <v>26997</v>
      </c>
      <c r="M6550" s="41">
        <f t="shared" si="229"/>
        <v>0</v>
      </c>
      <c r="N6550" s="41">
        <f t="shared" si="228"/>
        <v>0</v>
      </c>
      <c r="O6550" s="92"/>
      <c r="P6550" s="36"/>
      <c r="Q6550" s="35"/>
      <c r="R6550" s="44"/>
      <c r="S6550" s="44"/>
      <c r="T6550" s="45"/>
      <c r="U6550" s="45"/>
      <c r="V6550" s="45"/>
      <c r="W6550" s="45"/>
      <c r="X6550" s="45"/>
      <c r="Y6550" s="45"/>
      <c r="Z6550" s="46"/>
      <c r="AA6550" s="42"/>
      <c r="AB6550" s="42"/>
      <c r="AC6550" s="42"/>
      <c r="AD6550" s="42"/>
      <c r="AE6550" s="42"/>
      <c r="AF6550" s="42"/>
      <c r="AG6550" s="42"/>
      <c r="AH6550" s="46"/>
      <c r="AI6550" s="46"/>
      <c r="AJ6550" s="34"/>
      <c r="AK6550" s="34"/>
      <c r="AL6550" s="34"/>
      <c r="AM6550" s="34"/>
      <c r="AN6550" s="47"/>
      <c r="AO6550" s="47"/>
      <c r="AP6550" s="47"/>
      <c r="AQ6550" s="47"/>
      <c r="AR6550" s="47"/>
      <c r="AS6550" s="46"/>
      <c r="AT6550" s="46"/>
      <c r="AU6550" s="48"/>
      <c r="AV6550" s="48"/>
      <c r="AW6550" s="48"/>
      <c r="AX6550" s="48"/>
      <c r="AY6550" s="49"/>
      <c r="AZ6550" s="49"/>
      <c r="BA6550" s="49"/>
      <c r="BB6550" s="49"/>
      <c r="BC6550" s="49"/>
      <c r="BD6550" s="50"/>
      <c r="BE6550" s="50"/>
      <c r="BF6550" s="50"/>
      <c r="BG6550" s="50"/>
      <c r="BH6550" s="50"/>
      <c r="BI6550" s="53"/>
      <c r="BJ6550" s="53"/>
    </row>
    <row r="6551" spans="1:62" ht="40.200000000000003" thickBot="1" x14ac:dyDescent="0.3">
      <c r="A6551" s="28">
        <v>6551</v>
      </c>
      <c r="B6551" s="52" t="s">
        <v>24186</v>
      </c>
      <c r="C6551" s="33">
        <v>12</v>
      </c>
      <c r="D6551" s="33">
        <v>9</v>
      </c>
      <c r="E6551" s="37" t="s">
        <v>25536</v>
      </c>
      <c r="F6551" s="37" t="s">
        <v>245</v>
      </c>
      <c r="G6551" s="37" t="s">
        <v>25537</v>
      </c>
      <c r="H6551" s="38"/>
      <c r="I6551" s="39"/>
      <c r="J6551" s="38"/>
      <c r="K6551" s="102">
        <v>5625</v>
      </c>
      <c r="L6551" s="40" t="s">
        <v>26997</v>
      </c>
      <c r="M6551" s="41">
        <f t="shared" si="229"/>
        <v>0</v>
      </c>
      <c r="N6551" s="41">
        <f t="shared" si="228"/>
        <v>0</v>
      </c>
      <c r="O6551" s="92"/>
      <c r="P6551" s="36"/>
      <c r="Q6551" s="35"/>
      <c r="R6551" s="44"/>
      <c r="S6551" s="44"/>
      <c r="T6551" s="45"/>
      <c r="U6551" s="45"/>
      <c r="V6551" s="45"/>
      <c r="W6551" s="45"/>
      <c r="X6551" s="45"/>
      <c r="Y6551" s="45"/>
      <c r="Z6551" s="46"/>
      <c r="AA6551" s="42"/>
      <c r="AB6551" s="42"/>
      <c r="AC6551" s="42"/>
      <c r="AD6551" s="42"/>
      <c r="AE6551" s="42"/>
      <c r="AF6551" s="42"/>
      <c r="AG6551" s="42"/>
      <c r="AH6551" s="46"/>
      <c r="AI6551" s="46"/>
      <c r="AJ6551" s="34"/>
      <c r="AK6551" s="34"/>
      <c r="AL6551" s="34"/>
      <c r="AM6551" s="34"/>
      <c r="AN6551" s="47"/>
      <c r="AO6551" s="47"/>
      <c r="AP6551" s="47"/>
      <c r="AQ6551" s="47"/>
      <c r="AR6551" s="47"/>
      <c r="AS6551" s="46"/>
      <c r="AT6551" s="46"/>
      <c r="AU6551" s="48"/>
      <c r="AV6551" s="48"/>
      <c r="AW6551" s="48"/>
      <c r="AX6551" s="48"/>
      <c r="AY6551" s="49"/>
      <c r="AZ6551" s="49"/>
      <c r="BA6551" s="49"/>
      <c r="BB6551" s="49"/>
      <c r="BC6551" s="49"/>
      <c r="BD6551" s="50"/>
      <c r="BE6551" s="50"/>
      <c r="BF6551" s="50"/>
      <c r="BG6551" s="50"/>
      <c r="BH6551" s="50"/>
      <c r="BI6551" s="53"/>
      <c r="BJ6551" s="53"/>
    </row>
    <row r="6552" spans="1:62" ht="40.200000000000003" thickBot="1" x14ac:dyDescent="0.3">
      <c r="A6552" s="28">
        <v>6552</v>
      </c>
      <c r="B6552" s="52" t="s">
        <v>24186</v>
      </c>
      <c r="C6552" s="33">
        <v>12</v>
      </c>
      <c r="D6552" s="33">
        <v>10</v>
      </c>
      <c r="E6552" s="37" t="s">
        <v>25538</v>
      </c>
      <c r="F6552" s="37" t="s">
        <v>25539</v>
      </c>
      <c r="G6552" s="37" t="s">
        <v>25540</v>
      </c>
      <c r="H6552" s="38"/>
      <c r="I6552" s="39" t="s">
        <v>516</v>
      </c>
      <c r="J6552" s="38" t="s">
        <v>25541</v>
      </c>
      <c r="K6552" s="102">
        <v>5626</v>
      </c>
      <c r="L6552" s="40" t="s">
        <v>26997</v>
      </c>
      <c r="M6552" s="41">
        <f t="shared" si="229"/>
        <v>0</v>
      </c>
      <c r="N6552" s="41">
        <f t="shared" si="228"/>
        <v>0</v>
      </c>
      <c r="O6552" s="92"/>
      <c r="P6552" s="36"/>
      <c r="Q6552" s="35"/>
      <c r="R6552" s="44"/>
      <c r="S6552" s="44"/>
      <c r="T6552" s="45"/>
      <c r="U6552" s="45"/>
      <c r="V6552" s="45"/>
      <c r="W6552" s="45"/>
      <c r="X6552" s="45"/>
      <c r="Y6552" s="45"/>
      <c r="Z6552" s="46"/>
      <c r="AA6552" s="42"/>
      <c r="AB6552" s="42"/>
      <c r="AC6552" s="42"/>
      <c r="AD6552" s="42"/>
      <c r="AE6552" s="42"/>
      <c r="AF6552" s="42"/>
      <c r="AG6552" s="42"/>
      <c r="AH6552" s="46"/>
      <c r="AI6552" s="46"/>
      <c r="AJ6552" s="34"/>
      <c r="AK6552" s="34"/>
      <c r="AL6552" s="34"/>
      <c r="AM6552" s="34"/>
      <c r="AN6552" s="47"/>
      <c r="AO6552" s="47"/>
      <c r="AP6552" s="47"/>
      <c r="AQ6552" s="47"/>
      <c r="AR6552" s="47"/>
      <c r="AS6552" s="46"/>
      <c r="AT6552" s="46"/>
      <c r="AU6552" s="48"/>
      <c r="AV6552" s="48"/>
      <c r="AW6552" s="48"/>
      <c r="AX6552" s="48"/>
      <c r="AY6552" s="49"/>
      <c r="AZ6552" s="49"/>
      <c r="BA6552" s="49"/>
      <c r="BB6552" s="49"/>
      <c r="BC6552" s="49"/>
      <c r="BD6552" s="50"/>
      <c r="BE6552" s="50"/>
      <c r="BF6552" s="50"/>
      <c r="BG6552" s="50"/>
      <c r="BH6552" s="50"/>
      <c r="BI6552" s="53"/>
      <c r="BJ6552" s="53"/>
    </row>
    <row r="6553" spans="1:62" ht="79.8" thickBot="1" x14ac:dyDescent="0.3">
      <c r="A6553" s="28">
        <v>6553</v>
      </c>
      <c r="B6553" s="52" t="s">
        <v>24186</v>
      </c>
      <c r="C6553" s="33">
        <v>12</v>
      </c>
      <c r="D6553" s="33">
        <v>11</v>
      </c>
      <c r="E6553" s="37" t="s">
        <v>25542</v>
      </c>
      <c r="F6553" s="37" t="s">
        <v>245</v>
      </c>
      <c r="G6553" s="37" t="s">
        <v>25543</v>
      </c>
      <c r="H6553" s="38"/>
      <c r="I6553" s="39" t="s">
        <v>25544</v>
      </c>
      <c r="J6553" s="38"/>
      <c r="K6553" s="102">
        <v>5627</v>
      </c>
      <c r="L6553" s="40" t="s">
        <v>26997</v>
      </c>
      <c r="M6553" s="41">
        <f t="shared" si="229"/>
        <v>0</v>
      </c>
      <c r="N6553" s="41">
        <f t="shared" si="228"/>
        <v>0</v>
      </c>
      <c r="O6553" s="92"/>
      <c r="P6553" s="36"/>
      <c r="Q6553" s="35"/>
      <c r="R6553" s="44"/>
      <c r="S6553" s="44"/>
      <c r="T6553" s="45"/>
      <c r="U6553" s="45"/>
      <c r="V6553" s="45"/>
      <c r="W6553" s="45"/>
      <c r="X6553" s="45"/>
      <c r="Y6553" s="45"/>
      <c r="Z6553" s="46"/>
      <c r="AA6553" s="42"/>
      <c r="AB6553" s="42"/>
      <c r="AC6553" s="42"/>
      <c r="AD6553" s="42"/>
      <c r="AE6553" s="42"/>
      <c r="AF6553" s="42"/>
      <c r="AG6553" s="42"/>
      <c r="AH6553" s="46"/>
      <c r="AI6553" s="46"/>
      <c r="AJ6553" s="34"/>
      <c r="AK6553" s="34"/>
      <c r="AL6553" s="34"/>
      <c r="AM6553" s="34"/>
      <c r="AN6553" s="47"/>
      <c r="AO6553" s="47"/>
      <c r="AP6553" s="47"/>
      <c r="AQ6553" s="47"/>
      <c r="AR6553" s="47"/>
      <c r="AS6553" s="46"/>
      <c r="AT6553" s="46"/>
      <c r="AU6553" s="48"/>
      <c r="AV6553" s="48"/>
      <c r="AW6553" s="48"/>
      <c r="AX6553" s="48"/>
      <c r="AY6553" s="49"/>
      <c r="AZ6553" s="49"/>
      <c r="BA6553" s="49"/>
      <c r="BB6553" s="49"/>
      <c r="BC6553" s="49"/>
      <c r="BD6553" s="50"/>
      <c r="BE6553" s="50"/>
      <c r="BF6553" s="50"/>
      <c r="BG6553" s="50"/>
      <c r="BH6553" s="50"/>
      <c r="BI6553" s="53"/>
      <c r="BJ6553" s="53"/>
    </row>
    <row r="6554" spans="1:62" ht="66.599999999999994" thickBot="1" x14ac:dyDescent="0.3">
      <c r="A6554" s="28">
        <v>6554</v>
      </c>
      <c r="B6554" s="52" t="s">
        <v>24186</v>
      </c>
      <c r="C6554" s="33">
        <v>12</v>
      </c>
      <c r="D6554" s="33">
        <v>12</v>
      </c>
      <c r="E6554" s="37" t="s">
        <v>25545</v>
      </c>
      <c r="F6554" s="37" t="s">
        <v>25546</v>
      </c>
      <c r="G6554" s="37" t="s">
        <v>25547</v>
      </c>
      <c r="H6554" s="38" t="s">
        <v>25548</v>
      </c>
      <c r="I6554" s="39" t="s">
        <v>24120</v>
      </c>
      <c r="J6554" s="38" t="s">
        <v>25549</v>
      </c>
      <c r="K6554" s="102">
        <v>5628</v>
      </c>
      <c r="L6554" s="40" t="s">
        <v>26997</v>
      </c>
      <c r="M6554" s="41">
        <f t="shared" si="229"/>
        <v>0</v>
      </c>
      <c r="N6554" s="41">
        <f t="shared" si="228"/>
        <v>0</v>
      </c>
      <c r="O6554" s="92"/>
      <c r="P6554" s="36"/>
      <c r="Q6554" s="35"/>
      <c r="R6554" s="44"/>
      <c r="S6554" s="44"/>
      <c r="T6554" s="45"/>
      <c r="U6554" s="45"/>
      <c r="V6554" s="45"/>
      <c r="W6554" s="45"/>
      <c r="X6554" s="45"/>
      <c r="Y6554" s="45"/>
      <c r="Z6554" s="46"/>
      <c r="AA6554" s="42"/>
      <c r="AB6554" s="42"/>
      <c r="AC6554" s="42"/>
      <c r="AD6554" s="42"/>
      <c r="AE6554" s="42"/>
      <c r="AF6554" s="42"/>
      <c r="AG6554" s="42"/>
      <c r="AH6554" s="46"/>
      <c r="AI6554" s="46"/>
      <c r="AJ6554" s="34"/>
      <c r="AK6554" s="34"/>
      <c r="AL6554" s="34"/>
      <c r="AM6554" s="34"/>
      <c r="AN6554" s="47"/>
      <c r="AO6554" s="47"/>
      <c r="AP6554" s="47"/>
      <c r="AQ6554" s="47"/>
      <c r="AR6554" s="47"/>
      <c r="AS6554" s="46"/>
      <c r="AT6554" s="46"/>
      <c r="AU6554" s="48"/>
      <c r="AV6554" s="48"/>
      <c r="AW6554" s="48"/>
      <c r="AX6554" s="48"/>
      <c r="AY6554" s="49"/>
      <c r="AZ6554" s="49"/>
      <c r="BA6554" s="49"/>
      <c r="BB6554" s="49"/>
      <c r="BC6554" s="49"/>
      <c r="BD6554" s="50"/>
      <c r="BE6554" s="50"/>
      <c r="BF6554" s="50"/>
      <c r="BG6554" s="50"/>
      <c r="BH6554" s="50"/>
      <c r="BI6554" s="53"/>
      <c r="BJ6554" s="53"/>
    </row>
    <row r="6555" spans="1:62" ht="66.599999999999994" thickBot="1" x14ac:dyDescent="0.3">
      <c r="A6555" s="28">
        <v>6555</v>
      </c>
      <c r="B6555" s="52" t="s">
        <v>24186</v>
      </c>
      <c r="C6555" s="33">
        <v>12</v>
      </c>
      <c r="D6555" s="33">
        <v>13</v>
      </c>
      <c r="E6555" s="85" t="s">
        <v>25550</v>
      </c>
      <c r="F6555" s="37" t="s">
        <v>381</v>
      </c>
      <c r="G6555" s="37" t="s">
        <v>25551</v>
      </c>
      <c r="H6555" s="38" t="s">
        <v>25552</v>
      </c>
      <c r="I6555" s="39" t="s">
        <v>9952</v>
      </c>
      <c r="J6555" s="38"/>
      <c r="K6555" s="102">
        <v>5629</v>
      </c>
      <c r="L6555" s="40" t="s">
        <v>26997</v>
      </c>
      <c r="M6555" s="41">
        <f t="shared" si="229"/>
        <v>0</v>
      </c>
      <c r="N6555" s="41">
        <f t="shared" si="228"/>
        <v>0</v>
      </c>
      <c r="O6555" s="92" t="s">
        <v>25551</v>
      </c>
      <c r="P6555" s="36"/>
      <c r="Q6555" s="35"/>
      <c r="R6555" s="44"/>
      <c r="S6555" s="44"/>
      <c r="T6555" s="45"/>
      <c r="U6555" s="45"/>
      <c r="V6555" s="45"/>
      <c r="W6555" s="45"/>
      <c r="X6555" s="45"/>
      <c r="Y6555" s="45"/>
      <c r="Z6555" s="46"/>
      <c r="AA6555" s="42"/>
      <c r="AB6555" s="42"/>
      <c r="AC6555" s="42"/>
      <c r="AD6555" s="42"/>
      <c r="AE6555" s="42"/>
      <c r="AF6555" s="42"/>
      <c r="AG6555" s="42"/>
      <c r="AH6555" s="46"/>
      <c r="AI6555" s="46"/>
      <c r="AJ6555" s="34"/>
      <c r="AK6555" s="34"/>
      <c r="AL6555" s="34"/>
      <c r="AM6555" s="34"/>
      <c r="AN6555" s="47"/>
      <c r="AO6555" s="47"/>
      <c r="AP6555" s="47"/>
      <c r="AQ6555" s="47"/>
      <c r="AR6555" s="47"/>
      <c r="AS6555" s="46"/>
      <c r="AT6555" s="46"/>
      <c r="AU6555" s="48"/>
      <c r="AV6555" s="48"/>
      <c r="AW6555" s="48"/>
      <c r="AX6555" s="48"/>
      <c r="AY6555" s="49"/>
      <c r="AZ6555" s="49"/>
      <c r="BA6555" s="49"/>
      <c r="BB6555" s="49"/>
      <c r="BC6555" s="49"/>
      <c r="BD6555" s="50"/>
      <c r="BE6555" s="50"/>
      <c r="BF6555" s="50"/>
      <c r="BG6555" s="50"/>
      <c r="BH6555" s="50"/>
      <c r="BI6555" s="53"/>
      <c r="BJ6555" s="53"/>
    </row>
    <row r="6556" spans="1:62" ht="93" thickBot="1" x14ac:dyDescent="0.3">
      <c r="A6556" s="28">
        <v>6556</v>
      </c>
      <c r="B6556" s="52" t="s">
        <v>24186</v>
      </c>
      <c r="C6556" s="33">
        <v>12</v>
      </c>
      <c r="D6556" s="33">
        <v>14</v>
      </c>
      <c r="E6556" s="85" t="s">
        <v>25553</v>
      </c>
      <c r="F6556" s="37" t="s">
        <v>381</v>
      </c>
      <c r="G6556" s="37" t="s">
        <v>25554</v>
      </c>
      <c r="H6556" s="38" t="s">
        <v>25555</v>
      </c>
      <c r="I6556" s="39" t="s">
        <v>25556</v>
      </c>
      <c r="J6556" s="38"/>
      <c r="K6556" s="102">
        <v>5630</v>
      </c>
      <c r="L6556" s="40" t="s">
        <v>26997</v>
      </c>
      <c r="M6556" s="41">
        <f t="shared" si="229"/>
        <v>0</v>
      </c>
      <c r="N6556" s="41">
        <f t="shared" si="228"/>
        <v>0</v>
      </c>
      <c r="O6556" s="92"/>
      <c r="P6556" s="36"/>
      <c r="Q6556" s="35"/>
      <c r="R6556" s="44"/>
      <c r="S6556" s="44"/>
      <c r="T6556" s="45"/>
      <c r="U6556" s="45"/>
      <c r="V6556" s="45"/>
      <c r="W6556" s="45"/>
      <c r="X6556" s="45"/>
      <c r="Y6556" s="45"/>
      <c r="Z6556" s="46"/>
      <c r="AA6556" s="42"/>
      <c r="AB6556" s="42"/>
      <c r="AC6556" s="42"/>
      <c r="AD6556" s="42"/>
      <c r="AE6556" s="42"/>
      <c r="AF6556" s="42"/>
      <c r="AG6556" s="42"/>
      <c r="AH6556" s="46"/>
      <c r="AI6556" s="46"/>
      <c r="AJ6556" s="34">
        <v>1</v>
      </c>
      <c r="AK6556" s="34">
        <v>0</v>
      </c>
      <c r="AL6556" s="86" t="s">
        <v>29152</v>
      </c>
      <c r="AM6556" s="34" t="s">
        <v>29153</v>
      </c>
      <c r="AN6556" s="47"/>
      <c r="AO6556" s="47"/>
      <c r="AP6556" s="47"/>
      <c r="AQ6556" s="47"/>
      <c r="AR6556" s="47"/>
      <c r="AS6556" s="46"/>
      <c r="AT6556" s="46"/>
      <c r="AU6556" s="48"/>
      <c r="AV6556" s="48"/>
      <c r="AW6556" s="48"/>
      <c r="AX6556" s="48"/>
      <c r="AY6556" s="49"/>
      <c r="AZ6556" s="49"/>
      <c r="BA6556" s="49"/>
      <c r="BB6556" s="49"/>
      <c r="BC6556" s="49"/>
      <c r="BD6556" s="50"/>
      <c r="BE6556" s="50"/>
      <c r="BF6556" s="50"/>
      <c r="BG6556" s="50"/>
      <c r="BH6556" s="50"/>
      <c r="BI6556" s="53"/>
      <c r="BJ6556" s="53"/>
    </row>
    <row r="6557" spans="1:62" ht="79.8" thickBot="1" x14ac:dyDescent="0.3">
      <c r="A6557" s="28">
        <v>6557</v>
      </c>
      <c r="B6557" s="52" t="s">
        <v>24186</v>
      </c>
      <c r="C6557" s="33">
        <v>12</v>
      </c>
      <c r="D6557" s="33">
        <v>15</v>
      </c>
      <c r="E6557" s="37" t="s">
        <v>25557</v>
      </c>
      <c r="F6557" s="37" t="s">
        <v>381</v>
      </c>
      <c r="G6557" s="37" t="s">
        <v>25558</v>
      </c>
      <c r="H6557" s="38" t="s">
        <v>25559</v>
      </c>
      <c r="I6557" s="39" t="s">
        <v>25560</v>
      </c>
      <c r="J6557" s="38"/>
      <c r="K6557" s="102">
        <v>5631</v>
      </c>
      <c r="L6557" s="40" t="s">
        <v>26997</v>
      </c>
      <c r="M6557" s="41">
        <f t="shared" si="229"/>
        <v>0</v>
      </c>
      <c r="N6557" s="41">
        <f t="shared" ref="N6557:N6620" si="230">IF(D6557=1,D6555,0)</f>
        <v>0</v>
      </c>
      <c r="O6557" s="92"/>
      <c r="P6557" s="36"/>
      <c r="Q6557" s="35"/>
      <c r="R6557" s="44"/>
      <c r="S6557" s="44"/>
      <c r="T6557" s="45"/>
      <c r="U6557" s="45"/>
      <c r="V6557" s="45"/>
      <c r="W6557" s="45"/>
      <c r="X6557" s="45"/>
      <c r="Y6557" s="45"/>
      <c r="Z6557" s="46"/>
      <c r="AA6557" s="42"/>
      <c r="AB6557" s="42"/>
      <c r="AC6557" s="42"/>
      <c r="AD6557" s="42"/>
      <c r="AE6557" s="42"/>
      <c r="AF6557" s="42"/>
      <c r="AG6557" s="42"/>
      <c r="AH6557" s="46"/>
      <c r="AI6557" s="46"/>
      <c r="AJ6557" s="34"/>
      <c r="AK6557" s="34"/>
      <c r="AL6557" s="34"/>
      <c r="AM6557" s="34"/>
      <c r="AN6557" s="47"/>
      <c r="AO6557" s="47"/>
      <c r="AP6557" s="47"/>
      <c r="AQ6557" s="47"/>
      <c r="AR6557" s="47"/>
      <c r="AS6557" s="46"/>
      <c r="AT6557" s="46"/>
      <c r="AU6557" s="48"/>
      <c r="AV6557" s="48"/>
      <c r="AW6557" s="48"/>
      <c r="AX6557" s="48"/>
      <c r="AY6557" s="49"/>
      <c r="AZ6557" s="49"/>
      <c r="BA6557" s="49"/>
      <c r="BB6557" s="49"/>
      <c r="BC6557" s="49"/>
      <c r="BD6557" s="50"/>
      <c r="BE6557" s="50"/>
      <c r="BF6557" s="50"/>
      <c r="BG6557" s="50"/>
      <c r="BH6557" s="50"/>
      <c r="BI6557" s="53"/>
      <c r="BJ6557" s="53"/>
    </row>
    <row r="6558" spans="1:62" ht="66.599999999999994" thickBot="1" x14ac:dyDescent="0.3">
      <c r="A6558" s="28">
        <v>6558</v>
      </c>
      <c r="B6558" s="52" t="s">
        <v>24186</v>
      </c>
      <c r="C6558" s="33">
        <v>12</v>
      </c>
      <c r="D6558" s="33">
        <v>16</v>
      </c>
      <c r="E6558" s="37" t="s">
        <v>25561</v>
      </c>
      <c r="F6558" s="37" t="s">
        <v>25562</v>
      </c>
      <c r="G6558" s="37" t="s">
        <v>25563</v>
      </c>
      <c r="H6558" s="38" t="s">
        <v>25564</v>
      </c>
      <c r="I6558" s="39" t="s">
        <v>25565</v>
      </c>
      <c r="J6558" s="38" t="s">
        <v>25566</v>
      </c>
      <c r="K6558" s="102">
        <v>5632</v>
      </c>
      <c r="L6558" s="40" t="s">
        <v>26997</v>
      </c>
      <c r="M6558" s="41">
        <f t="shared" si="229"/>
        <v>0</v>
      </c>
      <c r="N6558" s="41">
        <f t="shared" si="230"/>
        <v>0</v>
      </c>
      <c r="O6558" s="92"/>
      <c r="P6558" s="36"/>
      <c r="Q6558" s="35"/>
      <c r="R6558" s="44"/>
      <c r="S6558" s="44"/>
      <c r="T6558" s="45"/>
      <c r="U6558" s="45"/>
      <c r="V6558" s="45"/>
      <c r="W6558" s="45"/>
      <c r="X6558" s="45"/>
      <c r="Y6558" s="45"/>
      <c r="Z6558" s="46"/>
      <c r="AA6558" s="42"/>
      <c r="AB6558" s="42"/>
      <c r="AC6558" s="42"/>
      <c r="AD6558" s="42"/>
      <c r="AE6558" s="42"/>
      <c r="AF6558" s="42"/>
      <c r="AG6558" s="42"/>
      <c r="AH6558" s="46"/>
      <c r="AI6558" s="46"/>
      <c r="AJ6558" s="34"/>
      <c r="AK6558" s="34"/>
      <c r="AL6558" s="34"/>
      <c r="AM6558" s="34"/>
      <c r="AN6558" s="47"/>
      <c r="AO6558" s="47"/>
      <c r="AP6558" s="47"/>
      <c r="AQ6558" s="47"/>
      <c r="AR6558" s="47"/>
      <c r="AS6558" s="46"/>
      <c r="AT6558" s="46"/>
      <c r="AU6558" s="48"/>
      <c r="AV6558" s="48"/>
      <c r="AW6558" s="48"/>
      <c r="AX6558" s="48"/>
      <c r="AY6558" s="49"/>
      <c r="AZ6558" s="49"/>
      <c r="BA6558" s="49"/>
      <c r="BB6558" s="49"/>
      <c r="BC6558" s="49"/>
      <c r="BD6558" s="50"/>
      <c r="BE6558" s="50"/>
      <c r="BF6558" s="50"/>
      <c r="BG6558" s="50"/>
      <c r="BH6558" s="50"/>
      <c r="BI6558" s="53"/>
      <c r="BJ6558" s="53"/>
    </row>
    <row r="6559" spans="1:62" ht="106.2" thickBot="1" x14ac:dyDescent="0.3">
      <c r="A6559" s="28">
        <v>6559</v>
      </c>
      <c r="B6559" s="52" t="s">
        <v>24186</v>
      </c>
      <c r="C6559" s="33">
        <v>12</v>
      </c>
      <c r="D6559" s="33">
        <v>17</v>
      </c>
      <c r="E6559" s="37" t="s">
        <v>25567</v>
      </c>
      <c r="F6559" s="37" t="s">
        <v>25568</v>
      </c>
      <c r="G6559" s="37" t="s">
        <v>25569</v>
      </c>
      <c r="H6559" s="38"/>
      <c r="I6559" s="39" t="s">
        <v>25570</v>
      </c>
      <c r="J6559" s="38" t="s">
        <v>25571</v>
      </c>
      <c r="K6559" s="102">
        <v>5633</v>
      </c>
      <c r="L6559" s="40" t="s">
        <v>26997</v>
      </c>
      <c r="M6559" s="41">
        <f t="shared" si="229"/>
        <v>0</v>
      </c>
      <c r="N6559" s="41">
        <f t="shared" si="230"/>
        <v>0</v>
      </c>
      <c r="O6559" s="92"/>
      <c r="P6559" s="36"/>
      <c r="Q6559" s="35"/>
      <c r="R6559" s="44"/>
      <c r="S6559" s="44"/>
      <c r="T6559" s="45"/>
      <c r="U6559" s="45"/>
      <c r="V6559" s="45"/>
      <c r="W6559" s="45"/>
      <c r="X6559" s="45"/>
      <c r="Y6559" s="45"/>
      <c r="Z6559" s="46"/>
      <c r="AA6559" s="42"/>
      <c r="AB6559" s="42"/>
      <c r="AC6559" s="42"/>
      <c r="AD6559" s="42"/>
      <c r="AE6559" s="42"/>
      <c r="AF6559" s="42"/>
      <c r="AG6559" s="42"/>
      <c r="AH6559" s="46"/>
      <c r="AI6559" s="46"/>
      <c r="AJ6559" s="34"/>
      <c r="AK6559" s="34"/>
      <c r="AL6559" s="34"/>
      <c r="AM6559" s="34"/>
      <c r="AN6559" s="47"/>
      <c r="AO6559" s="47"/>
      <c r="AP6559" s="47"/>
      <c r="AQ6559" s="47"/>
      <c r="AR6559" s="47"/>
      <c r="AS6559" s="46"/>
      <c r="AT6559" s="46"/>
      <c r="AU6559" s="48"/>
      <c r="AV6559" s="48"/>
      <c r="AW6559" s="48"/>
      <c r="AX6559" s="48"/>
      <c r="AY6559" s="49"/>
      <c r="AZ6559" s="49"/>
      <c r="BA6559" s="49"/>
      <c r="BB6559" s="49"/>
      <c r="BC6559" s="49"/>
      <c r="BD6559" s="50"/>
      <c r="BE6559" s="50"/>
      <c r="BF6559" s="50"/>
      <c r="BG6559" s="50"/>
      <c r="BH6559" s="50"/>
      <c r="BI6559" s="53"/>
      <c r="BJ6559" s="53"/>
    </row>
    <row r="6560" spans="1:62" ht="93" thickBot="1" x14ac:dyDescent="0.3">
      <c r="A6560" s="28">
        <v>6560</v>
      </c>
      <c r="B6560" s="52" t="s">
        <v>24186</v>
      </c>
      <c r="C6560" s="33">
        <v>12</v>
      </c>
      <c r="D6560" s="33">
        <v>18</v>
      </c>
      <c r="E6560" s="37" t="s">
        <v>25572</v>
      </c>
      <c r="F6560" s="37" t="s">
        <v>25573</v>
      </c>
      <c r="G6560" s="37"/>
      <c r="H6560" s="38"/>
      <c r="I6560" s="39" t="s">
        <v>11100</v>
      </c>
      <c r="J6560" s="38" t="s">
        <v>25574</v>
      </c>
      <c r="K6560" s="102">
        <v>5634</v>
      </c>
      <c r="L6560" s="40" t="s">
        <v>26997</v>
      </c>
      <c r="M6560" s="41">
        <f t="shared" si="229"/>
        <v>0</v>
      </c>
      <c r="N6560" s="41">
        <f t="shared" si="230"/>
        <v>0</v>
      </c>
      <c r="O6560" s="92"/>
      <c r="P6560" s="36"/>
      <c r="Q6560" s="35"/>
      <c r="R6560" s="44"/>
      <c r="S6560" s="44"/>
      <c r="T6560" s="45"/>
      <c r="U6560" s="45"/>
      <c r="V6560" s="45"/>
      <c r="W6560" s="45"/>
      <c r="X6560" s="45"/>
      <c r="Y6560" s="45"/>
      <c r="Z6560" s="46"/>
      <c r="AA6560" s="42"/>
      <c r="AB6560" s="42"/>
      <c r="AC6560" s="42"/>
      <c r="AD6560" s="42"/>
      <c r="AE6560" s="42"/>
      <c r="AF6560" s="42"/>
      <c r="AG6560" s="42"/>
      <c r="AH6560" s="46"/>
      <c r="AI6560" s="46"/>
      <c r="AJ6560" s="34"/>
      <c r="AK6560" s="34"/>
      <c r="AL6560" s="34"/>
      <c r="AM6560" s="34"/>
      <c r="AN6560" s="47"/>
      <c r="AO6560" s="47"/>
      <c r="AP6560" s="47"/>
      <c r="AQ6560" s="47"/>
      <c r="AR6560" s="47"/>
      <c r="AS6560" s="46"/>
      <c r="AT6560" s="46"/>
      <c r="AU6560" s="48"/>
      <c r="AV6560" s="48"/>
      <c r="AW6560" s="48"/>
      <c r="AX6560" s="48"/>
      <c r="AY6560" s="49"/>
      <c r="AZ6560" s="49"/>
      <c r="BA6560" s="49"/>
      <c r="BB6560" s="49"/>
      <c r="BC6560" s="49"/>
      <c r="BD6560" s="50"/>
      <c r="BE6560" s="50"/>
      <c r="BF6560" s="50"/>
      <c r="BG6560" s="50"/>
      <c r="BH6560" s="50"/>
      <c r="BI6560" s="53"/>
      <c r="BJ6560" s="53"/>
    </row>
    <row r="6561" spans="1:62" ht="106.2" thickBot="1" x14ac:dyDescent="0.3">
      <c r="A6561" s="28">
        <v>6561</v>
      </c>
      <c r="B6561" s="52" t="s">
        <v>24186</v>
      </c>
      <c r="C6561" s="33">
        <v>12</v>
      </c>
      <c r="D6561" s="33">
        <v>19</v>
      </c>
      <c r="E6561" s="37" t="s">
        <v>25575</v>
      </c>
      <c r="F6561" s="37" t="s">
        <v>25576</v>
      </c>
      <c r="G6561" s="37" t="s">
        <v>25577</v>
      </c>
      <c r="H6561" s="38" t="s">
        <v>25578</v>
      </c>
      <c r="I6561" s="39" t="s">
        <v>25579</v>
      </c>
      <c r="J6561" s="38" t="s">
        <v>25580</v>
      </c>
      <c r="K6561" s="102">
        <v>5635</v>
      </c>
      <c r="L6561" s="40" t="s">
        <v>26997</v>
      </c>
      <c r="M6561" s="41">
        <f t="shared" si="229"/>
        <v>0</v>
      </c>
      <c r="N6561" s="41">
        <f t="shared" si="230"/>
        <v>0</v>
      </c>
      <c r="O6561" s="92"/>
      <c r="P6561" s="36"/>
      <c r="Q6561" s="35"/>
      <c r="R6561" s="44"/>
      <c r="S6561" s="44"/>
      <c r="T6561" s="45"/>
      <c r="U6561" s="45"/>
      <c r="V6561" s="45"/>
      <c r="W6561" s="45"/>
      <c r="X6561" s="45"/>
      <c r="Y6561" s="45"/>
      <c r="Z6561" s="46"/>
      <c r="AA6561" s="42"/>
      <c r="AB6561" s="42"/>
      <c r="AC6561" s="42"/>
      <c r="AD6561" s="42"/>
      <c r="AE6561" s="42"/>
      <c r="AF6561" s="42"/>
      <c r="AG6561" s="42"/>
      <c r="AH6561" s="46"/>
      <c r="AI6561" s="46"/>
      <c r="AJ6561" s="34"/>
      <c r="AK6561" s="34"/>
      <c r="AL6561" s="34"/>
      <c r="AM6561" s="34"/>
      <c r="AN6561" s="47"/>
      <c r="AO6561" s="47"/>
      <c r="AP6561" s="47"/>
      <c r="AQ6561" s="47"/>
      <c r="AR6561" s="47"/>
      <c r="AS6561" s="46"/>
      <c r="AT6561" s="46"/>
      <c r="AU6561" s="48"/>
      <c r="AV6561" s="48"/>
      <c r="AW6561" s="48"/>
      <c r="AX6561" s="48"/>
      <c r="AY6561" s="49"/>
      <c r="AZ6561" s="49"/>
      <c r="BA6561" s="49"/>
      <c r="BB6561" s="49"/>
      <c r="BC6561" s="49"/>
      <c r="BD6561" s="50"/>
      <c r="BE6561" s="50"/>
      <c r="BF6561" s="50"/>
      <c r="BG6561" s="50"/>
      <c r="BH6561" s="50"/>
      <c r="BI6561" s="53"/>
      <c r="BJ6561" s="53"/>
    </row>
    <row r="6562" spans="1:62" ht="145.80000000000001" thickBot="1" x14ac:dyDescent="0.3">
      <c r="A6562" s="28">
        <v>6562</v>
      </c>
      <c r="B6562" s="52" t="s">
        <v>24186</v>
      </c>
      <c r="C6562" s="33">
        <v>12</v>
      </c>
      <c r="D6562" s="33">
        <v>20</v>
      </c>
      <c r="E6562" s="37" t="s">
        <v>25581</v>
      </c>
      <c r="F6562" s="37" t="s">
        <v>298</v>
      </c>
      <c r="G6562" s="37" t="s">
        <v>25582</v>
      </c>
      <c r="H6562" s="38" t="s">
        <v>25583</v>
      </c>
      <c r="I6562" s="39" t="s">
        <v>25584</v>
      </c>
      <c r="J6562" s="38" t="s">
        <v>25585</v>
      </c>
      <c r="K6562" s="102">
        <v>5636</v>
      </c>
      <c r="L6562" s="40" t="s">
        <v>26997</v>
      </c>
      <c r="M6562" s="41">
        <f t="shared" si="229"/>
        <v>0</v>
      </c>
      <c r="N6562" s="41">
        <f t="shared" si="230"/>
        <v>0</v>
      </c>
      <c r="O6562" s="92"/>
      <c r="P6562" s="36"/>
      <c r="Q6562" s="35"/>
      <c r="R6562" s="44"/>
      <c r="S6562" s="44"/>
      <c r="T6562" s="45"/>
      <c r="U6562" s="45"/>
      <c r="V6562" s="45"/>
      <c r="W6562" s="45"/>
      <c r="X6562" s="45"/>
      <c r="Y6562" s="45"/>
      <c r="Z6562" s="46"/>
      <c r="AA6562" s="42"/>
      <c r="AB6562" s="42"/>
      <c r="AC6562" s="42"/>
      <c r="AD6562" s="42"/>
      <c r="AE6562" s="42"/>
      <c r="AF6562" s="42"/>
      <c r="AG6562" s="42"/>
      <c r="AH6562" s="46"/>
      <c r="AI6562" s="46"/>
      <c r="AJ6562" s="34"/>
      <c r="AK6562" s="34"/>
      <c r="AL6562" s="34"/>
      <c r="AM6562" s="34"/>
      <c r="AN6562" s="47"/>
      <c r="AO6562" s="47"/>
      <c r="AP6562" s="47"/>
      <c r="AQ6562" s="47"/>
      <c r="AR6562" s="47"/>
      <c r="AS6562" s="46"/>
      <c r="AT6562" s="46"/>
      <c r="AU6562" s="48"/>
      <c r="AV6562" s="48"/>
      <c r="AW6562" s="48"/>
      <c r="AX6562" s="48"/>
      <c r="AY6562" s="49"/>
      <c r="AZ6562" s="49"/>
      <c r="BA6562" s="49"/>
      <c r="BB6562" s="49"/>
      <c r="BC6562" s="49"/>
      <c r="BD6562" s="50"/>
      <c r="BE6562" s="50"/>
      <c r="BF6562" s="50"/>
      <c r="BG6562" s="50"/>
      <c r="BH6562" s="50"/>
      <c r="BI6562" s="53"/>
      <c r="BJ6562" s="53"/>
    </row>
    <row r="6563" spans="1:62" ht="132.6" thickBot="1" x14ac:dyDescent="0.3">
      <c r="A6563" s="28">
        <v>6563</v>
      </c>
      <c r="B6563" s="52" t="s">
        <v>24186</v>
      </c>
      <c r="C6563" s="33">
        <v>12</v>
      </c>
      <c r="D6563" s="33">
        <v>21</v>
      </c>
      <c r="E6563" s="37" t="s">
        <v>25586</v>
      </c>
      <c r="F6563" s="37" t="s">
        <v>314</v>
      </c>
      <c r="G6563" s="37" t="s">
        <v>25587</v>
      </c>
      <c r="H6563" s="38" t="s">
        <v>25588</v>
      </c>
      <c r="I6563" s="39" t="s">
        <v>25589</v>
      </c>
      <c r="J6563" s="38" t="s">
        <v>25590</v>
      </c>
      <c r="K6563" s="102">
        <v>5637</v>
      </c>
      <c r="L6563" s="40" t="s">
        <v>26997</v>
      </c>
      <c r="M6563" s="41">
        <f t="shared" si="229"/>
        <v>0</v>
      </c>
      <c r="N6563" s="41">
        <f t="shared" si="230"/>
        <v>0</v>
      </c>
      <c r="O6563" s="92"/>
      <c r="P6563" s="36"/>
      <c r="Q6563" s="35"/>
      <c r="R6563" s="44"/>
      <c r="S6563" s="44"/>
      <c r="T6563" s="45"/>
      <c r="U6563" s="45"/>
      <c r="V6563" s="45"/>
      <c r="W6563" s="45"/>
      <c r="X6563" s="45"/>
      <c r="Y6563" s="45"/>
      <c r="Z6563" s="46"/>
      <c r="AA6563" s="42"/>
      <c r="AB6563" s="42"/>
      <c r="AC6563" s="42"/>
      <c r="AD6563" s="42"/>
      <c r="AE6563" s="42"/>
      <c r="AF6563" s="42"/>
      <c r="AG6563" s="42"/>
      <c r="AH6563" s="46"/>
      <c r="AI6563" s="46"/>
      <c r="AJ6563" s="34"/>
      <c r="AK6563" s="34"/>
      <c r="AL6563" s="34"/>
      <c r="AM6563" s="34"/>
      <c r="AN6563" s="47"/>
      <c r="AO6563" s="47"/>
      <c r="AP6563" s="47"/>
      <c r="AQ6563" s="47"/>
      <c r="AR6563" s="47"/>
      <c r="AS6563" s="46"/>
      <c r="AT6563" s="46"/>
      <c r="AU6563" s="48"/>
      <c r="AV6563" s="48"/>
      <c r="AW6563" s="48"/>
      <c r="AX6563" s="48"/>
      <c r="AY6563" s="49"/>
      <c r="AZ6563" s="49"/>
      <c r="BA6563" s="49"/>
      <c r="BB6563" s="49"/>
      <c r="BC6563" s="49"/>
      <c r="BD6563" s="50"/>
      <c r="BE6563" s="50"/>
      <c r="BF6563" s="50"/>
      <c r="BG6563" s="50"/>
      <c r="BH6563" s="50"/>
      <c r="BI6563" s="53"/>
      <c r="BJ6563" s="53"/>
    </row>
    <row r="6564" spans="1:62" ht="93" thickBot="1" x14ac:dyDescent="0.3">
      <c r="A6564" s="28">
        <v>6564</v>
      </c>
      <c r="B6564" s="52" t="s">
        <v>24186</v>
      </c>
      <c r="C6564" s="33">
        <v>12</v>
      </c>
      <c r="D6564" s="33">
        <v>22</v>
      </c>
      <c r="E6564" s="37" t="s">
        <v>25591</v>
      </c>
      <c r="F6564" s="37" t="s">
        <v>104</v>
      </c>
      <c r="G6564" s="37" t="s">
        <v>25592</v>
      </c>
      <c r="H6564" s="38" t="s">
        <v>25593</v>
      </c>
      <c r="I6564" s="39" t="s">
        <v>25594</v>
      </c>
      <c r="J6564" s="38"/>
      <c r="K6564" s="102">
        <v>5638</v>
      </c>
      <c r="L6564" s="40" t="s">
        <v>26997</v>
      </c>
      <c r="M6564" s="41">
        <f t="shared" si="229"/>
        <v>0</v>
      </c>
      <c r="N6564" s="41">
        <f t="shared" si="230"/>
        <v>0</v>
      </c>
      <c r="O6564" s="92"/>
      <c r="P6564" s="36"/>
      <c r="Q6564" s="35"/>
      <c r="R6564" s="44"/>
      <c r="S6564" s="44"/>
      <c r="T6564" s="45"/>
      <c r="U6564" s="45"/>
      <c r="V6564" s="45"/>
      <c r="W6564" s="45"/>
      <c r="X6564" s="45"/>
      <c r="Y6564" s="45"/>
      <c r="Z6564" s="46"/>
      <c r="AA6564" s="42"/>
      <c r="AB6564" s="42"/>
      <c r="AC6564" s="42"/>
      <c r="AD6564" s="42"/>
      <c r="AE6564" s="42"/>
      <c r="AF6564" s="42"/>
      <c r="AG6564" s="42"/>
      <c r="AH6564" s="46"/>
      <c r="AI6564" s="46"/>
      <c r="AJ6564" s="34"/>
      <c r="AK6564" s="34"/>
      <c r="AL6564" s="34"/>
      <c r="AM6564" s="34"/>
      <c r="AN6564" s="47"/>
      <c r="AO6564" s="47"/>
      <c r="AP6564" s="47"/>
      <c r="AQ6564" s="47"/>
      <c r="AR6564" s="47"/>
      <c r="AS6564" s="46"/>
      <c r="AT6564" s="46"/>
      <c r="AU6564" s="48"/>
      <c r="AV6564" s="48"/>
      <c r="AW6564" s="48"/>
      <c r="AX6564" s="48"/>
      <c r="AY6564" s="49"/>
      <c r="AZ6564" s="49"/>
      <c r="BA6564" s="49"/>
      <c r="BB6564" s="49"/>
      <c r="BC6564" s="49"/>
      <c r="BD6564" s="50"/>
      <c r="BE6564" s="50"/>
      <c r="BF6564" s="50"/>
      <c r="BG6564" s="50"/>
      <c r="BH6564" s="50"/>
      <c r="BI6564" s="53"/>
      <c r="BJ6564" s="53"/>
    </row>
    <row r="6565" spans="1:62" ht="145.80000000000001" thickBot="1" x14ac:dyDescent="0.3">
      <c r="A6565" s="28">
        <v>6565</v>
      </c>
      <c r="B6565" s="52" t="s">
        <v>24186</v>
      </c>
      <c r="C6565" s="33">
        <v>12</v>
      </c>
      <c r="D6565" s="33">
        <v>23</v>
      </c>
      <c r="E6565" s="37" t="s">
        <v>25595</v>
      </c>
      <c r="F6565" s="37" t="s">
        <v>844</v>
      </c>
      <c r="G6565" s="37" t="s">
        <v>25596</v>
      </c>
      <c r="H6565" s="38"/>
      <c r="I6565" s="39" t="s">
        <v>25597</v>
      </c>
      <c r="J6565" s="38"/>
      <c r="K6565" s="102">
        <v>5639</v>
      </c>
      <c r="L6565" s="40" t="s">
        <v>26997</v>
      </c>
      <c r="M6565" s="41">
        <f t="shared" si="229"/>
        <v>0</v>
      </c>
      <c r="N6565" s="41">
        <f t="shared" si="230"/>
        <v>0</v>
      </c>
      <c r="O6565" s="92"/>
      <c r="P6565" s="36"/>
      <c r="Q6565" s="35"/>
      <c r="R6565" s="44"/>
      <c r="S6565" s="44"/>
      <c r="T6565" s="45"/>
      <c r="U6565" s="45"/>
      <c r="V6565" s="45"/>
      <c r="W6565" s="45"/>
      <c r="X6565" s="45"/>
      <c r="Y6565" s="45"/>
      <c r="Z6565" s="46"/>
      <c r="AA6565" s="42"/>
      <c r="AB6565" s="42"/>
      <c r="AC6565" s="42"/>
      <c r="AD6565" s="42"/>
      <c r="AE6565" s="42"/>
      <c r="AF6565" s="42"/>
      <c r="AG6565" s="42"/>
      <c r="AH6565" s="46"/>
      <c r="AI6565" s="46"/>
      <c r="AJ6565" s="34"/>
      <c r="AK6565" s="34"/>
      <c r="AL6565" s="34"/>
      <c r="AM6565" s="34"/>
      <c r="AN6565" s="47"/>
      <c r="AO6565" s="47"/>
      <c r="AP6565" s="47"/>
      <c r="AQ6565" s="47"/>
      <c r="AR6565" s="47"/>
      <c r="AS6565" s="46"/>
      <c r="AT6565" s="46"/>
      <c r="AU6565" s="48"/>
      <c r="AV6565" s="48"/>
      <c r="AW6565" s="48"/>
      <c r="AX6565" s="48"/>
      <c r="AY6565" s="49"/>
      <c r="AZ6565" s="49"/>
      <c r="BA6565" s="49"/>
      <c r="BB6565" s="49"/>
      <c r="BC6565" s="49"/>
      <c r="BD6565" s="50"/>
      <c r="BE6565" s="50"/>
      <c r="BF6565" s="50"/>
      <c r="BG6565" s="50"/>
      <c r="BH6565" s="50"/>
      <c r="BI6565" s="53"/>
      <c r="BJ6565" s="53"/>
    </row>
    <row r="6566" spans="1:62" ht="145.80000000000001" thickBot="1" x14ac:dyDescent="0.3">
      <c r="A6566" s="28">
        <v>6566</v>
      </c>
      <c r="B6566" s="52" t="s">
        <v>24186</v>
      </c>
      <c r="C6566" s="33">
        <v>12</v>
      </c>
      <c r="D6566" s="33">
        <v>24</v>
      </c>
      <c r="E6566" s="37" t="s">
        <v>25598</v>
      </c>
      <c r="F6566" s="37" t="s">
        <v>104</v>
      </c>
      <c r="G6566" s="37" t="s">
        <v>25599</v>
      </c>
      <c r="H6566" s="38"/>
      <c r="I6566" s="39" t="s">
        <v>24459</v>
      </c>
      <c r="J6566" s="38"/>
      <c r="K6566" s="102">
        <v>5640</v>
      </c>
      <c r="L6566" s="40" t="s">
        <v>26997</v>
      </c>
      <c r="M6566" s="41">
        <f t="shared" si="229"/>
        <v>0</v>
      </c>
      <c r="N6566" s="41">
        <f t="shared" si="230"/>
        <v>0</v>
      </c>
      <c r="O6566" s="92"/>
      <c r="P6566" s="36"/>
      <c r="Q6566" s="35"/>
      <c r="R6566" s="44"/>
      <c r="S6566" s="44"/>
      <c r="T6566" s="45"/>
      <c r="U6566" s="45"/>
      <c r="V6566" s="45"/>
      <c r="W6566" s="45"/>
      <c r="X6566" s="45"/>
      <c r="Y6566" s="45"/>
      <c r="Z6566" s="46"/>
      <c r="AA6566" s="42"/>
      <c r="AB6566" s="42"/>
      <c r="AC6566" s="42"/>
      <c r="AD6566" s="42"/>
      <c r="AE6566" s="42"/>
      <c r="AF6566" s="42"/>
      <c r="AG6566" s="42"/>
      <c r="AH6566" s="46"/>
      <c r="AI6566" s="46"/>
      <c r="AJ6566" s="34"/>
      <c r="AK6566" s="34"/>
      <c r="AL6566" s="34"/>
      <c r="AM6566" s="34"/>
      <c r="AN6566" s="47"/>
      <c r="AO6566" s="47"/>
      <c r="AP6566" s="47"/>
      <c r="AQ6566" s="47"/>
      <c r="AR6566" s="47"/>
      <c r="AS6566" s="46"/>
      <c r="AT6566" s="46"/>
      <c r="AU6566" s="48"/>
      <c r="AV6566" s="48"/>
      <c r="AW6566" s="48"/>
      <c r="AX6566" s="48"/>
      <c r="AY6566" s="49"/>
      <c r="AZ6566" s="49"/>
      <c r="BA6566" s="49"/>
      <c r="BB6566" s="49"/>
      <c r="BC6566" s="49"/>
      <c r="BD6566" s="50"/>
      <c r="BE6566" s="50"/>
      <c r="BF6566" s="50"/>
      <c r="BG6566" s="50"/>
      <c r="BH6566" s="50"/>
      <c r="BI6566" s="53"/>
      <c r="BJ6566" s="53"/>
    </row>
    <row r="6567" spans="1:62" ht="119.4" thickBot="1" x14ac:dyDescent="0.3">
      <c r="A6567" s="28">
        <v>6567</v>
      </c>
      <c r="B6567" s="52" t="s">
        <v>24186</v>
      </c>
      <c r="C6567" s="33">
        <v>12</v>
      </c>
      <c r="D6567" s="33">
        <v>25</v>
      </c>
      <c r="E6567" s="37" t="s">
        <v>25600</v>
      </c>
      <c r="F6567" s="37" t="s">
        <v>25601</v>
      </c>
      <c r="G6567" s="37" t="s">
        <v>25602</v>
      </c>
      <c r="H6567" s="38" t="s">
        <v>25603</v>
      </c>
      <c r="I6567" s="39" t="s">
        <v>25604</v>
      </c>
      <c r="J6567" s="38" t="s">
        <v>25605</v>
      </c>
      <c r="K6567" s="102">
        <v>5641</v>
      </c>
      <c r="L6567" s="40" t="s">
        <v>26997</v>
      </c>
      <c r="M6567" s="41">
        <f t="shared" ref="M6567:M6630" si="231">IF(L6567=L6566,0,1)</f>
        <v>0</v>
      </c>
      <c r="N6567" s="41">
        <f t="shared" si="230"/>
        <v>0</v>
      </c>
      <c r="O6567" s="92"/>
      <c r="P6567" s="36"/>
      <c r="Q6567" s="35"/>
      <c r="R6567" s="44"/>
      <c r="S6567" s="44"/>
      <c r="T6567" s="45"/>
      <c r="U6567" s="45"/>
      <c r="V6567" s="45"/>
      <c r="W6567" s="45"/>
      <c r="X6567" s="45"/>
      <c r="Y6567" s="45"/>
      <c r="Z6567" s="46"/>
      <c r="AA6567" s="42"/>
      <c r="AB6567" s="42"/>
      <c r="AC6567" s="42"/>
      <c r="AD6567" s="42"/>
      <c r="AE6567" s="42"/>
      <c r="AF6567" s="42"/>
      <c r="AG6567" s="42"/>
      <c r="AH6567" s="46"/>
      <c r="AI6567" s="46"/>
      <c r="AJ6567" s="34"/>
      <c r="AK6567" s="34"/>
      <c r="AL6567" s="34"/>
      <c r="AM6567" s="34"/>
      <c r="AN6567" s="47"/>
      <c r="AO6567" s="47"/>
      <c r="AP6567" s="47"/>
      <c r="AQ6567" s="47"/>
      <c r="AR6567" s="47"/>
      <c r="AS6567" s="46"/>
      <c r="AT6567" s="46"/>
      <c r="AU6567" s="48"/>
      <c r="AV6567" s="48"/>
      <c r="AW6567" s="48"/>
      <c r="AX6567" s="48"/>
      <c r="AY6567" s="49"/>
      <c r="AZ6567" s="49"/>
      <c r="BA6567" s="49"/>
      <c r="BB6567" s="49"/>
      <c r="BC6567" s="49"/>
      <c r="BD6567" s="50"/>
      <c r="BE6567" s="50"/>
      <c r="BF6567" s="50"/>
      <c r="BG6567" s="50"/>
      <c r="BH6567" s="50"/>
      <c r="BI6567" s="53"/>
      <c r="BJ6567" s="53"/>
    </row>
    <row r="6568" spans="1:62" ht="66.599999999999994" thickBot="1" x14ac:dyDescent="0.3">
      <c r="A6568" s="28">
        <v>6568</v>
      </c>
      <c r="B6568" s="52" t="s">
        <v>24186</v>
      </c>
      <c r="C6568" s="33">
        <v>12</v>
      </c>
      <c r="D6568" s="33">
        <v>26</v>
      </c>
      <c r="E6568" s="37" t="s">
        <v>25606</v>
      </c>
      <c r="F6568" s="37" t="s">
        <v>25607</v>
      </c>
      <c r="G6568" s="37" t="s">
        <v>25608</v>
      </c>
      <c r="H6568" s="38"/>
      <c r="I6568" s="39" t="s">
        <v>10090</v>
      </c>
      <c r="J6568" s="38" t="s">
        <v>25609</v>
      </c>
      <c r="K6568" s="102">
        <v>5642</v>
      </c>
      <c r="L6568" s="40" t="s">
        <v>26997</v>
      </c>
      <c r="M6568" s="41">
        <f t="shared" si="231"/>
        <v>0</v>
      </c>
      <c r="N6568" s="41">
        <f t="shared" si="230"/>
        <v>0</v>
      </c>
      <c r="O6568" s="92"/>
      <c r="P6568" s="36"/>
      <c r="Q6568" s="35"/>
      <c r="R6568" s="44"/>
      <c r="S6568" s="44"/>
      <c r="T6568" s="45"/>
      <c r="U6568" s="45"/>
      <c r="V6568" s="45"/>
      <c r="W6568" s="45"/>
      <c r="X6568" s="45"/>
      <c r="Y6568" s="45"/>
      <c r="Z6568" s="46"/>
      <c r="AA6568" s="42"/>
      <c r="AB6568" s="42"/>
      <c r="AC6568" s="42"/>
      <c r="AD6568" s="42"/>
      <c r="AE6568" s="42"/>
      <c r="AF6568" s="42"/>
      <c r="AG6568" s="42"/>
      <c r="AH6568" s="46"/>
      <c r="AI6568" s="46"/>
      <c r="AJ6568" s="34"/>
      <c r="AK6568" s="34"/>
      <c r="AL6568" s="34"/>
      <c r="AM6568" s="34"/>
      <c r="AN6568" s="47"/>
      <c r="AO6568" s="47"/>
      <c r="AP6568" s="47"/>
      <c r="AQ6568" s="47"/>
      <c r="AR6568" s="47"/>
      <c r="AS6568" s="46"/>
      <c r="AT6568" s="46"/>
      <c r="AU6568" s="48"/>
      <c r="AV6568" s="48"/>
      <c r="AW6568" s="48"/>
      <c r="AX6568" s="48"/>
      <c r="AY6568" s="49"/>
      <c r="AZ6568" s="49"/>
      <c r="BA6568" s="49"/>
      <c r="BB6568" s="49"/>
      <c r="BC6568" s="49"/>
      <c r="BD6568" s="50"/>
      <c r="BE6568" s="50"/>
      <c r="BF6568" s="50"/>
      <c r="BG6568" s="50"/>
      <c r="BH6568" s="50"/>
      <c r="BI6568" s="53"/>
      <c r="BJ6568" s="53"/>
    </row>
    <row r="6569" spans="1:62" ht="159" thickBot="1" x14ac:dyDescent="0.3">
      <c r="A6569" s="28">
        <v>6569</v>
      </c>
      <c r="B6569" s="52" t="s">
        <v>24186</v>
      </c>
      <c r="C6569" s="33">
        <v>12</v>
      </c>
      <c r="D6569" s="33">
        <v>27</v>
      </c>
      <c r="E6569" s="37" t="s">
        <v>25610</v>
      </c>
      <c r="F6569" s="37" t="s">
        <v>104</v>
      </c>
      <c r="G6569" s="37" t="s">
        <v>25611</v>
      </c>
      <c r="H6569" s="38" t="s">
        <v>25612</v>
      </c>
      <c r="I6569" s="39" t="s">
        <v>4358</v>
      </c>
      <c r="J6569" s="38"/>
      <c r="K6569" s="102">
        <v>5643</v>
      </c>
      <c r="L6569" s="40" t="s">
        <v>26997</v>
      </c>
      <c r="M6569" s="41">
        <f t="shared" si="231"/>
        <v>0</v>
      </c>
      <c r="N6569" s="41">
        <f t="shared" si="230"/>
        <v>0</v>
      </c>
      <c r="O6569" s="92"/>
      <c r="P6569" s="36"/>
      <c r="Q6569" s="35"/>
      <c r="R6569" s="44"/>
      <c r="S6569" s="44"/>
      <c r="T6569" s="45"/>
      <c r="U6569" s="45"/>
      <c r="V6569" s="45"/>
      <c r="W6569" s="45"/>
      <c r="X6569" s="45"/>
      <c r="Y6569" s="45"/>
      <c r="Z6569" s="46"/>
      <c r="AA6569" s="42"/>
      <c r="AB6569" s="42"/>
      <c r="AC6569" s="42"/>
      <c r="AD6569" s="42"/>
      <c r="AE6569" s="42"/>
      <c r="AF6569" s="42"/>
      <c r="AG6569" s="42"/>
      <c r="AH6569" s="46"/>
      <c r="AI6569" s="46"/>
      <c r="AJ6569" s="34"/>
      <c r="AK6569" s="34"/>
      <c r="AL6569" s="34"/>
      <c r="AM6569" s="34"/>
      <c r="AN6569" s="47"/>
      <c r="AO6569" s="47"/>
      <c r="AP6569" s="47"/>
      <c r="AQ6569" s="47"/>
      <c r="AR6569" s="47"/>
      <c r="AS6569" s="46"/>
      <c r="AT6569" s="46"/>
      <c r="AU6569" s="48"/>
      <c r="AV6569" s="48"/>
      <c r="AW6569" s="48"/>
      <c r="AX6569" s="48"/>
      <c r="AY6569" s="49"/>
      <c r="AZ6569" s="49"/>
      <c r="BA6569" s="49"/>
      <c r="BB6569" s="49"/>
      <c r="BC6569" s="49"/>
      <c r="BD6569" s="50"/>
      <c r="BE6569" s="50"/>
      <c r="BF6569" s="50"/>
      <c r="BG6569" s="50"/>
      <c r="BH6569" s="50"/>
      <c r="BI6569" s="53"/>
      <c r="BJ6569" s="53"/>
    </row>
    <row r="6570" spans="1:62" ht="79.8" thickBot="1" x14ac:dyDescent="0.3">
      <c r="A6570" s="28">
        <v>6570</v>
      </c>
      <c r="B6570" s="52" t="s">
        <v>24186</v>
      </c>
      <c r="C6570" s="33">
        <v>12</v>
      </c>
      <c r="D6570" s="33">
        <v>28</v>
      </c>
      <c r="E6570" s="37" t="s">
        <v>25613</v>
      </c>
      <c r="F6570" s="37" t="s">
        <v>381</v>
      </c>
      <c r="G6570" s="37" t="s">
        <v>25614</v>
      </c>
      <c r="H6570" s="38" t="s">
        <v>25615</v>
      </c>
      <c r="I6570" s="39" t="s">
        <v>25604</v>
      </c>
      <c r="J6570" s="38"/>
      <c r="K6570" s="102">
        <v>5644</v>
      </c>
      <c r="L6570" s="40" t="s">
        <v>26997</v>
      </c>
      <c r="M6570" s="41">
        <f t="shared" si="231"/>
        <v>0</v>
      </c>
      <c r="N6570" s="41">
        <f t="shared" si="230"/>
        <v>0</v>
      </c>
      <c r="O6570" s="92"/>
      <c r="P6570" s="36"/>
      <c r="Q6570" s="35"/>
      <c r="R6570" s="44"/>
      <c r="S6570" s="44"/>
      <c r="T6570" s="45"/>
      <c r="U6570" s="45"/>
      <c r="V6570" s="45"/>
      <c r="W6570" s="45"/>
      <c r="X6570" s="45"/>
      <c r="Y6570" s="45"/>
      <c r="Z6570" s="46"/>
      <c r="AA6570" s="42"/>
      <c r="AB6570" s="42"/>
      <c r="AC6570" s="42"/>
      <c r="AD6570" s="42"/>
      <c r="AE6570" s="42"/>
      <c r="AF6570" s="42"/>
      <c r="AG6570" s="42"/>
      <c r="AH6570" s="46"/>
      <c r="AI6570" s="46"/>
      <c r="AJ6570" s="34"/>
      <c r="AK6570" s="34"/>
      <c r="AL6570" s="34"/>
      <c r="AM6570" s="34"/>
      <c r="AN6570" s="47"/>
      <c r="AO6570" s="47"/>
      <c r="AP6570" s="47"/>
      <c r="AQ6570" s="47"/>
      <c r="AR6570" s="47"/>
      <c r="AS6570" s="46"/>
      <c r="AT6570" s="46"/>
      <c r="AU6570" s="48"/>
      <c r="AV6570" s="48"/>
      <c r="AW6570" s="48"/>
      <c r="AX6570" s="48"/>
      <c r="AY6570" s="49"/>
      <c r="AZ6570" s="49"/>
      <c r="BA6570" s="49"/>
      <c r="BB6570" s="49"/>
      <c r="BC6570" s="49"/>
      <c r="BD6570" s="50"/>
      <c r="BE6570" s="50"/>
      <c r="BF6570" s="50"/>
      <c r="BG6570" s="50"/>
      <c r="BH6570" s="50"/>
      <c r="BI6570" s="53"/>
      <c r="BJ6570" s="53"/>
    </row>
    <row r="6571" spans="1:62" ht="93" thickBot="1" x14ac:dyDescent="0.3">
      <c r="A6571" s="28">
        <v>6571</v>
      </c>
      <c r="B6571" s="52" t="s">
        <v>24186</v>
      </c>
      <c r="C6571" s="33">
        <v>12</v>
      </c>
      <c r="D6571" s="33">
        <v>29</v>
      </c>
      <c r="E6571" s="37" t="s">
        <v>25616</v>
      </c>
      <c r="F6571" s="37" t="s">
        <v>104</v>
      </c>
      <c r="G6571" s="37" t="s">
        <v>25617</v>
      </c>
      <c r="H6571" s="38"/>
      <c r="I6571" s="39" t="s">
        <v>25618</v>
      </c>
      <c r="J6571" s="38"/>
      <c r="K6571" s="102">
        <v>5645</v>
      </c>
      <c r="L6571" s="40" t="s">
        <v>26997</v>
      </c>
      <c r="M6571" s="41">
        <f t="shared" si="231"/>
        <v>0</v>
      </c>
      <c r="N6571" s="41">
        <f t="shared" si="230"/>
        <v>0</v>
      </c>
      <c r="O6571" s="92"/>
      <c r="P6571" s="36"/>
      <c r="Q6571" s="35"/>
      <c r="R6571" s="44"/>
      <c r="S6571" s="44"/>
      <c r="T6571" s="45"/>
      <c r="U6571" s="45"/>
      <c r="V6571" s="45"/>
      <c r="W6571" s="45"/>
      <c r="X6571" s="45"/>
      <c r="Y6571" s="45"/>
      <c r="Z6571" s="46"/>
      <c r="AA6571" s="42"/>
      <c r="AB6571" s="42"/>
      <c r="AC6571" s="42"/>
      <c r="AD6571" s="42"/>
      <c r="AE6571" s="42"/>
      <c r="AF6571" s="42"/>
      <c r="AG6571" s="42"/>
      <c r="AH6571" s="46"/>
      <c r="AI6571" s="46"/>
      <c r="AJ6571" s="34"/>
      <c r="AK6571" s="34"/>
      <c r="AL6571" s="34"/>
      <c r="AM6571" s="34"/>
      <c r="AN6571" s="47"/>
      <c r="AO6571" s="47"/>
      <c r="AP6571" s="47"/>
      <c r="AQ6571" s="47"/>
      <c r="AR6571" s="47"/>
      <c r="AS6571" s="46"/>
      <c r="AT6571" s="46"/>
      <c r="AU6571" s="48"/>
      <c r="AV6571" s="48"/>
      <c r="AW6571" s="48"/>
      <c r="AX6571" s="48"/>
      <c r="AY6571" s="49"/>
      <c r="AZ6571" s="49"/>
      <c r="BA6571" s="49"/>
      <c r="BB6571" s="49"/>
      <c r="BC6571" s="49"/>
      <c r="BD6571" s="50"/>
      <c r="BE6571" s="50"/>
      <c r="BF6571" s="50"/>
      <c r="BG6571" s="50"/>
      <c r="BH6571" s="50"/>
      <c r="BI6571" s="53"/>
      <c r="BJ6571" s="53"/>
    </row>
    <row r="6572" spans="1:62" ht="93" thickBot="1" x14ac:dyDescent="0.3">
      <c r="A6572" s="28">
        <v>6572</v>
      </c>
      <c r="B6572" s="52" t="s">
        <v>24186</v>
      </c>
      <c r="C6572" s="33">
        <v>12</v>
      </c>
      <c r="D6572" s="33">
        <v>30</v>
      </c>
      <c r="E6572" s="37" t="s">
        <v>25619</v>
      </c>
      <c r="F6572" s="37"/>
      <c r="G6572" s="37" t="s">
        <v>25620</v>
      </c>
      <c r="H6572" s="38" t="s">
        <v>25621</v>
      </c>
      <c r="I6572" s="39" t="s">
        <v>25622</v>
      </c>
      <c r="J6572" s="38"/>
      <c r="K6572" s="102">
        <v>5646</v>
      </c>
      <c r="L6572" s="40" t="s">
        <v>26997</v>
      </c>
      <c r="M6572" s="41">
        <f t="shared" si="231"/>
        <v>0</v>
      </c>
      <c r="N6572" s="41">
        <f t="shared" si="230"/>
        <v>0</v>
      </c>
      <c r="O6572" s="92"/>
      <c r="P6572" s="36"/>
      <c r="Q6572" s="35"/>
      <c r="R6572" s="44"/>
      <c r="S6572" s="44"/>
      <c r="T6572" s="45"/>
      <c r="U6572" s="45"/>
      <c r="V6572" s="45"/>
      <c r="W6572" s="45"/>
      <c r="X6572" s="45"/>
      <c r="Y6572" s="45"/>
      <c r="Z6572" s="46"/>
      <c r="AA6572" s="42"/>
      <c r="AB6572" s="42"/>
      <c r="AC6572" s="42"/>
      <c r="AD6572" s="42"/>
      <c r="AE6572" s="42"/>
      <c r="AF6572" s="42"/>
      <c r="AG6572" s="42"/>
      <c r="AH6572" s="46"/>
      <c r="AI6572" s="46"/>
      <c r="AJ6572" s="34"/>
      <c r="AK6572" s="34"/>
      <c r="AL6572" s="34"/>
      <c r="AM6572" s="34"/>
      <c r="AN6572" s="47"/>
      <c r="AO6572" s="47"/>
      <c r="AP6572" s="47"/>
      <c r="AQ6572" s="47"/>
      <c r="AR6572" s="47"/>
      <c r="AS6572" s="46"/>
      <c r="AT6572" s="46"/>
      <c r="AU6572" s="48"/>
      <c r="AV6572" s="48"/>
      <c r="AW6572" s="48"/>
      <c r="AX6572" s="48"/>
      <c r="AY6572" s="49"/>
      <c r="AZ6572" s="49"/>
      <c r="BA6572" s="49"/>
      <c r="BB6572" s="49"/>
      <c r="BC6572" s="49"/>
      <c r="BD6572" s="50"/>
      <c r="BE6572" s="50"/>
      <c r="BF6572" s="50"/>
      <c r="BG6572" s="50"/>
      <c r="BH6572" s="50"/>
      <c r="BI6572" s="53"/>
      <c r="BJ6572" s="53"/>
    </row>
    <row r="6573" spans="1:62" ht="66.599999999999994" thickBot="1" x14ac:dyDescent="0.3">
      <c r="A6573" s="28">
        <v>6573</v>
      </c>
      <c r="B6573" s="52" t="s">
        <v>24186</v>
      </c>
      <c r="C6573" s="33">
        <v>12</v>
      </c>
      <c r="D6573" s="33">
        <v>31</v>
      </c>
      <c r="E6573" s="37" t="s">
        <v>25623</v>
      </c>
      <c r="F6573" s="37" t="s">
        <v>25624</v>
      </c>
      <c r="G6573" s="37" t="s">
        <v>25625</v>
      </c>
      <c r="H6573" s="38" t="s">
        <v>25626</v>
      </c>
      <c r="I6573" s="39" t="s">
        <v>25627</v>
      </c>
      <c r="J6573" s="38"/>
      <c r="K6573" s="102">
        <v>5647</v>
      </c>
      <c r="L6573" s="40" t="s">
        <v>26997</v>
      </c>
      <c r="M6573" s="41">
        <f t="shared" si="231"/>
        <v>0</v>
      </c>
      <c r="N6573" s="41">
        <f t="shared" si="230"/>
        <v>0</v>
      </c>
      <c r="O6573" s="92"/>
      <c r="P6573" s="36"/>
      <c r="Q6573" s="35"/>
      <c r="R6573" s="44"/>
      <c r="S6573" s="44"/>
      <c r="T6573" s="45"/>
      <c r="U6573" s="45"/>
      <c r="V6573" s="45"/>
      <c r="W6573" s="45"/>
      <c r="X6573" s="45"/>
      <c r="Y6573" s="45"/>
      <c r="Z6573" s="46"/>
      <c r="AA6573" s="42"/>
      <c r="AB6573" s="42"/>
      <c r="AC6573" s="42"/>
      <c r="AD6573" s="42"/>
      <c r="AE6573" s="42"/>
      <c r="AF6573" s="42"/>
      <c r="AG6573" s="42"/>
      <c r="AH6573" s="46"/>
      <c r="AI6573" s="46"/>
      <c r="AJ6573" s="34"/>
      <c r="AK6573" s="34"/>
      <c r="AL6573" s="34"/>
      <c r="AM6573" s="34"/>
      <c r="AN6573" s="47"/>
      <c r="AO6573" s="47"/>
      <c r="AP6573" s="47"/>
      <c r="AQ6573" s="47"/>
      <c r="AR6573" s="47"/>
      <c r="AS6573" s="46"/>
      <c r="AT6573" s="46"/>
      <c r="AU6573" s="48"/>
      <c r="AV6573" s="48"/>
      <c r="AW6573" s="48"/>
      <c r="AX6573" s="48"/>
      <c r="AY6573" s="49"/>
      <c r="AZ6573" s="49"/>
      <c r="BA6573" s="49"/>
      <c r="BB6573" s="49"/>
      <c r="BC6573" s="49"/>
      <c r="BD6573" s="50"/>
      <c r="BE6573" s="50"/>
      <c r="BF6573" s="50"/>
      <c r="BG6573" s="50"/>
      <c r="BH6573" s="50"/>
      <c r="BI6573" s="53"/>
      <c r="BJ6573" s="53"/>
    </row>
    <row r="6574" spans="1:62" ht="132.6" thickBot="1" x14ac:dyDescent="0.3">
      <c r="A6574" s="28">
        <v>6574</v>
      </c>
      <c r="B6574" s="52" t="s">
        <v>24186</v>
      </c>
      <c r="C6574" s="33">
        <v>12</v>
      </c>
      <c r="D6574" s="33">
        <v>32</v>
      </c>
      <c r="E6574" s="37" t="s">
        <v>25628</v>
      </c>
      <c r="F6574" s="37" t="s">
        <v>25629</v>
      </c>
      <c r="G6574" s="37" t="s">
        <v>25630</v>
      </c>
      <c r="H6574" s="38" t="s">
        <v>25631</v>
      </c>
      <c r="I6574" s="39" t="s">
        <v>21222</v>
      </c>
      <c r="J6574" s="38"/>
      <c r="K6574" s="102">
        <v>5648</v>
      </c>
      <c r="L6574" s="40" t="s">
        <v>26997</v>
      </c>
      <c r="M6574" s="41">
        <f t="shared" si="231"/>
        <v>0</v>
      </c>
      <c r="N6574" s="41">
        <f t="shared" si="230"/>
        <v>0</v>
      </c>
      <c r="O6574" s="92"/>
      <c r="P6574" s="36"/>
      <c r="Q6574" s="35"/>
      <c r="R6574" s="44"/>
      <c r="S6574" s="44"/>
      <c r="T6574" s="45"/>
      <c r="U6574" s="45"/>
      <c r="V6574" s="45"/>
      <c r="W6574" s="45"/>
      <c r="X6574" s="45"/>
      <c r="Y6574" s="45"/>
      <c r="Z6574" s="46"/>
      <c r="AA6574" s="42"/>
      <c r="AB6574" s="42"/>
      <c r="AC6574" s="42"/>
      <c r="AD6574" s="42"/>
      <c r="AE6574" s="42"/>
      <c r="AF6574" s="42"/>
      <c r="AG6574" s="42"/>
      <c r="AH6574" s="46"/>
      <c r="AI6574" s="46"/>
      <c r="AJ6574" s="34"/>
      <c r="AK6574" s="34"/>
      <c r="AL6574" s="34"/>
      <c r="AM6574" s="34"/>
      <c r="AN6574" s="47"/>
      <c r="AO6574" s="47"/>
      <c r="AP6574" s="47"/>
      <c r="AQ6574" s="47"/>
      <c r="AR6574" s="47"/>
      <c r="AS6574" s="46"/>
      <c r="AT6574" s="46"/>
      <c r="AU6574" s="48"/>
      <c r="AV6574" s="48"/>
      <c r="AW6574" s="48"/>
      <c r="AX6574" s="48"/>
      <c r="AY6574" s="49"/>
      <c r="AZ6574" s="49"/>
      <c r="BA6574" s="49"/>
      <c r="BB6574" s="49"/>
      <c r="BC6574" s="49"/>
      <c r="BD6574" s="50"/>
      <c r="BE6574" s="50"/>
      <c r="BF6574" s="50"/>
      <c r="BG6574" s="50"/>
      <c r="BH6574" s="50"/>
      <c r="BI6574" s="53"/>
      <c r="BJ6574" s="53"/>
    </row>
    <row r="6575" spans="1:62" ht="106.2" thickBot="1" x14ac:dyDescent="0.3">
      <c r="A6575" s="28">
        <v>6575</v>
      </c>
      <c r="B6575" s="52" t="s">
        <v>24186</v>
      </c>
      <c r="C6575" s="33">
        <v>12</v>
      </c>
      <c r="D6575" s="33">
        <v>33</v>
      </c>
      <c r="E6575" s="37" t="s">
        <v>25632</v>
      </c>
      <c r="F6575" s="37" t="s">
        <v>25633</v>
      </c>
      <c r="G6575" s="37" t="s">
        <v>25634</v>
      </c>
      <c r="H6575" s="38" t="s">
        <v>25635</v>
      </c>
      <c r="I6575" s="39" t="s">
        <v>25636</v>
      </c>
      <c r="J6575" s="38"/>
      <c r="K6575" s="102">
        <v>5649</v>
      </c>
      <c r="L6575" s="40" t="s">
        <v>26997</v>
      </c>
      <c r="M6575" s="41">
        <f t="shared" si="231"/>
        <v>0</v>
      </c>
      <c r="N6575" s="41">
        <f t="shared" si="230"/>
        <v>0</v>
      </c>
      <c r="O6575" s="92"/>
      <c r="P6575" s="36"/>
      <c r="Q6575" s="35"/>
      <c r="R6575" s="44"/>
      <c r="S6575" s="44"/>
      <c r="T6575" s="45"/>
      <c r="U6575" s="45"/>
      <c r="V6575" s="45"/>
      <c r="W6575" s="45"/>
      <c r="X6575" s="45"/>
      <c r="Y6575" s="45"/>
      <c r="Z6575" s="46"/>
      <c r="AA6575" s="42"/>
      <c r="AB6575" s="42"/>
      <c r="AC6575" s="42"/>
      <c r="AD6575" s="42"/>
      <c r="AE6575" s="42"/>
      <c r="AF6575" s="42"/>
      <c r="AG6575" s="42"/>
      <c r="AH6575" s="46"/>
      <c r="AI6575" s="46"/>
      <c r="AJ6575" s="34"/>
      <c r="AK6575" s="34"/>
      <c r="AL6575" s="34"/>
      <c r="AM6575" s="34"/>
      <c r="AN6575" s="47"/>
      <c r="AO6575" s="47"/>
      <c r="AP6575" s="47"/>
      <c r="AQ6575" s="47"/>
      <c r="AR6575" s="47"/>
      <c r="AS6575" s="46"/>
      <c r="AT6575" s="46"/>
      <c r="AU6575" s="48"/>
      <c r="AV6575" s="48"/>
      <c r="AW6575" s="48"/>
      <c r="AX6575" s="48"/>
      <c r="AY6575" s="49"/>
      <c r="AZ6575" s="49"/>
      <c r="BA6575" s="49"/>
      <c r="BB6575" s="49"/>
      <c r="BC6575" s="49"/>
      <c r="BD6575" s="50"/>
      <c r="BE6575" s="50"/>
      <c r="BF6575" s="50"/>
      <c r="BG6575" s="50"/>
      <c r="BH6575" s="50"/>
      <c r="BI6575" s="53"/>
      <c r="BJ6575" s="53"/>
    </row>
    <row r="6576" spans="1:62" ht="93" thickBot="1" x14ac:dyDescent="0.3">
      <c r="A6576" s="28">
        <v>6576</v>
      </c>
      <c r="B6576" s="52" t="s">
        <v>24186</v>
      </c>
      <c r="C6576" s="33">
        <v>12</v>
      </c>
      <c r="D6576" s="33">
        <v>34</v>
      </c>
      <c r="E6576" s="37" t="s">
        <v>25637</v>
      </c>
      <c r="F6576" s="37" t="s">
        <v>126</v>
      </c>
      <c r="G6576" s="37" t="s">
        <v>25638</v>
      </c>
      <c r="H6576" s="38" t="s">
        <v>25639</v>
      </c>
      <c r="I6576" s="39" t="s">
        <v>7415</v>
      </c>
      <c r="J6576" s="38"/>
      <c r="K6576" s="102">
        <v>5650</v>
      </c>
      <c r="L6576" s="40" t="s">
        <v>26997</v>
      </c>
      <c r="M6576" s="41">
        <f t="shared" si="231"/>
        <v>0</v>
      </c>
      <c r="N6576" s="41">
        <f t="shared" si="230"/>
        <v>0</v>
      </c>
      <c r="O6576" s="92"/>
      <c r="P6576" s="36"/>
      <c r="Q6576" s="35"/>
      <c r="R6576" s="44"/>
      <c r="S6576" s="44"/>
      <c r="T6576" s="45"/>
      <c r="U6576" s="45"/>
      <c r="V6576" s="45"/>
      <c r="W6576" s="45"/>
      <c r="X6576" s="45"/>
      <c r="Y6576" s="45"/>
      <c r="Z6576" s="46"/>
      <c r="AA6576" s="42"/>
      <c r="AB6576" s="42"/>
      <c r="AC6576" s="42"/>
      <c r="AD6576" s="42"/>
      <c r="AE6576" s="42"/>
      <c r="AF6576" s="42"/>
      <c r="AG6576" s="42"/>
      <c r="AH6576" s="46"/>
      <c r="AI6576" s="46"/>
      <c r="AJ6576" s="34"/>
      <c r="AK6576" s="34"/>
      <c r="AL6576" s="34"/>
      <c r="AM6576" s="34"/>
      <c r="AN6576" s="47"/>
      <c r="AO6576" s="47"/>
      <c r="AP6576" s="47"/>
      <c r="AQ6576" s="47"/>
      <c r="AR6576" s="47"/>
      <c r="AS6576" s="46"/>
      <c r="AT6576" s="46"/>
      <c r="AU6576" s="48"/>
      <c r="AV6576" s="48"/>
      <c r="AW6576" s="48"/>
      <c r="AX6576" s="48"/>
      <c r="AY6576" s="49"/>
      <c r="AZ6576" s="49"/>
      <c r="BA6576" s="49"/>
      <c r="BB6576" s="49"/>
      <c r="BC6576" s="49"/>
      <c r="BD6576" s="50"/>
      <c r="BE6576" s="50"/>
      <c r="BF6576" s="50"/>
      <c r="BG6576" s="50"/>
      <c r="BH6576" s="50"/>
      <c r="BI6576" s="53"/>
      <c r="BJ6576" s="53"/>
    </row>
    <row r="6577" spans="1:62" ht="132.6" thickBot="1" x14ac:dyDescent="0.3">
      <c r="A6577" s="28">
        <v>6577</v>
      </c>
      <c r="B6577" s="52" t="s">
        <v>24186</v>
      </c>
      <c r="C6577" s="33">
        <v>12</v>
      </c>
      <c r="D6577" s="33">
        <v>35</v>
      </c>
      <c r="E6577" s="37" t="s">
        <v>25640</v>
      </c>
      <c r="F6577" s="37" t="s">
        <v>245</v>
      </c>
      <c r="G6577" s="37" t="s">
        <v>25641</v>
      </c>
      <c r="H6577" s="38" t="s">
        <v>25642</v>
      </c>
      <c r="I6577" s="39" t="s">
        <v>25643</v>
      </c>
      <c r="J6577" s="38"/>
      <c r="K6577" s="102">
        <v>5651</v>
      </c>
      <c r="L6577" s="40" t="s">
        <v>26997</v>
      </c>
      <c r="M6577" s="41">
        <f t="shared" si="231"/>
        <v>0</v>
      </c>
      <c r="N6577" s="41">
        <f t="shared" si="230"/>
        <v>0</v>
      </c>
      <c r="O6577" s="92"/>
      <c r="P6577" s="36"/>
      <c r="Q6577" s="35"/>
      <c r="R6577" s="44"/>
      <c r="S6577" s="44"/>
      <c r="T6577" s="45"/>
      <c r="U6577" s="45"/>
      <c r="V6577" s="45"/>
      <c r="W6577" s="45"/>
      <c r="X6577" s="45"/>
      <c r="Y6577" s="45"/>
      <c r="Z6577" s="46"/>
      <c r="AA6577" s="42"/>
      <c r="AB6577" s="42"/>
      <c r="AC6577" s="42"/>
      <c r="AD6577" s="42"/>
      <c r="AE6577" s="42"/>
      <c r="AF6577" s="42"/>
      <c r="AG6577" s="42"/>
      <c r="AH6577" s="46"/>
      <c r="AI6577" s="46"/>
      <c r="AJ6577" s="34"/>
      <c r="AK6577" s="34"/>
      <c r="AL6577" s="34"/>
      <c r="AM6577" s="34"/>
      <c r="AN6577" s="47"/>
      <c r="AO6577" s="47"/>
      <c r="AP6577" s="47"/>
      <c r="AQ6577" s="47"/>
      <c r="AR6577" s="47"/>
      <c r="AS6577" s="46"/>
      <c r="AT6577" s="46"/>
      <c r="AU6577" s="48"/>
      <c r="AV6577" s="48"/>
      <c r="AW6577" s="48"/>
      <c r="AX6577" s="48"/>
      <c r="AY6577" s="49"/>
      <c r="AZ6577" s="49"/>
      <c r="BA6577" s="49"/>
      <c r="BB6577" s="49"/>
      <c r="BC6577" s="49"/>
      <c r="BD6577" s="50"/>
      <c r="BE6577" s="50"/>
      <c r="BF6577" s="50"/>
      <c r="BG6577" s="50"/>
      <c r="BH6577" s="50"/>
      <c r="BI6577" s="53"/>
      <c r="BJ6577" s="53"/>
    </row>
    <row r="6578" spans="1:62" ht="53.4" thickBot="1" x14ac:dyDescent="0.3">
      <c r="A6578" s="28">
        <v>6578</v>
      </c>
      <c r="B6578" s="52" t="s">
        <v>24186</v>
      </c>
      <c r="C6578" s="33">
        <v>12</v>
      </c>
      <c r="D6578" s="33">
        <v>36</v>
      </c>
      <c r="E6578" s="37" t="s">
        <v>25644</v>
      </c>
      <c r="F6578" s="37" t="s">
        <v>92</v>
      </c>
      <c r="G6578" s="37" t="s">
        <v>25645</v>
      </c>
      <c r="H6578" s="38"/>
      <c r="I6578" s="39" t="s">
        <v>23780</v>
      </c>
      <c r="J6578" s="38"/>
      <c r="K6578" s="102">
        <v>5652</v>
      </c>
      <c r="L6578" s="40" t="s">
        <v>26997</v>
      </c>
      <c r="M6578" s="41">
        <f t="shared" si="231"/>
        <v>0</v>
      </c>
      <c r="N6578" s="41">
        <f t="shared" si="230"/>
        <v>0</v>
      </c>
      <c r="O6578" s="92"/>
      <c r="P6578" s="36"/>
      <c r="Q6578" s="35"/>
      <c r="R6578" s="44"/>
      <c r="S6578" s="44"/>
      <c r="T6578" s="45"/>
      <c r="U6578" s="45"/>
      <c r="V6578" s="45"/>
      <c r="W6578" s="45"/>
      <c r="X6578" s="45"/>
      <c r="Y6578" s="45"/>
      <c r="Z6578" s="46"/>
      <c r="AA6578" s="42"/>
      <c r="AB6578" s="42"/>
      <c r="AC6578" s="42"/>
      <c r="AD6578" s="42"/>
      <c r="AE6578" s="42"/>
      <c r="AF6578" s="42"/>
      <c r="AG6578" s="42"/>
      <c r="AH6578" s="46"/>
      <c r="AI6578" s="46"/>
      <c r="AJ6578" s="34"/>
      <c r="AK6578" s="34"/>
      <c r="AL6578" s="34"/>
      <c r="AM6578" s="34"/>
      <c r="AN6578" s="47"/>
      <c r="AO6578" s="47"/>
      <c r="AP6578" s="47"/>
      <c r="AQ6578" s="47"/>
      <c r="AR6578" s="47"/>
      <c r="AS6578" s="46"/>
      <c r="AT6578" s="46"/>
      <c r="AU6578" s="48"/>
      <c r="AV6578" s="48"/>
      <c r="AW6578" s="48"/>
      <c r="AX6578" s="48"/>
      <c r="AY6578" s="49"/>
      <c r="AZ6578" s="49"/>
      <c r="BA6578" s="49"/>
      <c r="BB6578" s="49"/>
      <c r="BC6578" s="49"/>
      <c r="BD6578" s="50"/>
      <c r="BE6578" s="50"/>
      <c r="BF6578" s="50"/>
      <c r="BG6578" s="50"/>
      <c r="BH6578" s="50"/>
      <c r="BI6578" s="53"/>
      <c r="BJ6578" s="53"/>
    </row>
    <row r="6579" spans="1:62" ht="132.6" thickBot="1" x14ac:dyDescent="0.3">
      <c r="A6579" s="28">
        <v>6579</v>
      </c>
      <c r="B6579" s="52" t="s">
        <v>24186</v>
      </c>
      <c r="C6579" s="33">
        <v>12</v>
      </c>
      <c r="D6579" s="33">
        <v>37</v>
      </c>
      <c r="E6579" s="37" t="s">
        <v>25646</v>
      </c>
      <c r="F6579" s="37" t="s">
        <v>25647</v>
      </c>
      <c r="G6579" s="37" t="s">
        <v>25648</v>
      </c>
      <c r="H6579" s="38" t="s">
        <v>25649</v>
      </c>
      <c r="I6579" s="39" t="s">
        <v>25650</v>
      </c>
      <c r="J6579" s="38"/>
      <c r="K6579" s="102">
        <v>5653</v>
      </c>
      <c r="L6579" s="40" t="s">
        <v>26997</v>
      </c>
      <c r="M6579" s="41">
        <f t="shared" si="231"/>
        <v>0</v>
      </c>
      <c r="N6579" s="41">
        <f t="shared" si="230"/>
        <v>0</v>
      </c>
      <c r="O6579" s="92"/>
      <c r="P6579" s="36"/>
      <c r="Q6579" s="35"/>
      <c r="R6579" s="44"/>
      <c r="S6579" s="44"/>
      <c r="T6579" s="45"/>
      <c r="U6579" s="45"/>
      <c r="V6579" s="45"/>
      <c r="W6579" s="45"/>
      <c r="X6579" s="45"/>
      <c r="Y6579" s="45"/>
      <c r="Z6579" s="46"/>
      <c r="AA6579" s="42"/>
      <c r="AB6579" s="42"/>
      <c r="AC6579" s="42"/>
      <c r="AD6579" s="42"/>
      <c r="AE6579" s="42"/>
      <c r="AF6579" s="42"/>
      <c r="AG6579" s="42"/>
      <c r="AH6579" s="46"/>
      <c r="AI6579" s="46"/>
      <c r="AJ6579" s="34"/>
      <c r="AK6579" s="34"/>
      <c r="AL6579" s="34"/>
      <c r="AM6579" s="34"/>
      <c r="AN6579" s="47"/>
      <c r="AO6579" s="47"/>
      <c r="AP6579" s="47"/>
      <c r="AQ6579" s="47"/>
      <c r="AR6579" s="47"/>
      <c r="AS6579" s="46"/>
      <c r="AT6579" s="46"/>
      <c r="AU6579" s="48"/>
      <c r="AV6579" s="48"/>
      <c r="AW6579" s="48"/>
      <c r="AX6579" s="48"/>
      <c r="AY6579" s="49"/>
      <c r="AZ6579" s="49"/>
      <c r="BA6579" s="49"/>
      <c r="BB6579" s="49"/>
      <c r="BC6579" s="49"/>
      <c r="BD6579" s="50"/>
      <c r="BE6579" s="50"/>
      <c r="BF6579" s="50"/>
      <c r="BG6579" s="50"/>
      <c r="BH6579" s="50"/>
      <c r="BI6579" s="53"/>
      <c r="BJ6579" s="53"/>
    </row>
    <row r="6580" spans="1:62" ht="119.4" thickBot="1" x14ac:dyDescent="0.3">
      <c r="A6580" s="28">
        <v>6580</v>
      </c>
      <c r="B6580" s="52" t="s">
        <v>24186</v>
      </c>
      <c r="C6580" s="33">
        <v>12</v>
      </c>
      <c r="D6580" s="33">
        <v>38</v>
      </c>
      <c r="E6580" s="37" t="s">
        <v>25651</v>
      </c>
      <c r="F6580" s="37" t="s">
        <v>25652</v>
      </c>
      <c r="G6580" s="37" t="s">
        <v>25653</v>
      </c>
      <c r="H6580" s="38" t="s">
        <v>25654</v>
      </c>
      <c r="I6580" s="39" t="s">
        <v>25655</v>
      </c>
      <c r="J6580" s="38" t="s">
        <v>25656</v>
      </c>
      <c r="K6580" s="102">
        <v>5654</v>
      </c>
      <c r="L6580" s="40" t="s">
        <v>26997</v>
      </c>
      <c r="M6580" s="41">
        <f t="shared" si="231"/>
        <v>0</v>
      </c>
      <c r="N6580" s="41">
        <f t="shared" si="230"/>
        <v>0</v>
      </c>
      <c r="O6580" s="92"/>
      <c r="P6580" s="36"/>
      <c r="Q6580" s="35"/>
      <c r="R6580" s="44"/>
      <c r="S6580" s="44"/>
      <c r="T6580" s="45"/>
      <c r="U6580" s="45"/>
      <c r="V6580" s="45"/>
      <c r="W6580" s="45"/>
      <c r="X6580" s="45"/>
      <c r="Y6580" s="45"/>
      <c r="Z6580" s="46"/>
      <c r="AA6580" s="42"/>
      <c r="AB6580" s="42"/>
      <c r="AC6580" s="42"/>
      <c r="AD6580" s="42"/>
      <c r="AE6580" s="42"/>
      <c r="AF6580" s="42"/>
      <c r="AG6580" s="42"/>
      <c r="AH6580" s="46"/>
      <c r="AI6580" s="46"/>
      <c r="AJ6580" s="34"/>
      <c r="AK6580" s="34"/>
      <c r="AL6580" s="34"/>
      <c r="AM6580" s="34"/>
      <c r="AN6580" s="47"/>
      <c r="AO6580" s="47"/>
      <c r="AP6580" s="47"/>
      <c r="AQ6580" s="47"/>
      <c r="AR6580" s="47"/>
      <c r="AS6580" s="46"/>
      <c r="AT6580" s="46"/>
      <c r="AU6580" s="48"/>
      <c r="AV6580" s="48"/>
      <c r="AW6580" s="48"/>
      <c r="AX6580" s="48"/>
      <c r="AY6580" s="49"/>
      <c r="AZ6580" s="49"/>
      <c r="BA6580" s="49"/>
      <c r="BB6580" s="49"/>
      <c r="BC6580" s="49"/>
      <c r="BD6580" s="50"/>
      <c r="BE6580" s="50"/>
      <c r="BF6580" s="50"/>
      <c r="BG6580" s="50"/>
      <c r="BH6580" s="50"/>
      <c r="BI6580" s="53"/>
      <c r="BJ6580" s="53"/>
    </row>
    <row r="6581" spans="1:62" ht="106.2" thickBot="1" x14ac:dyDescent="0.3">
      <c r="A6581" s="28">
        <v>6581</v>
      </c>
      <c r="B6581" s="52" t="s">
        <v>24186</v>
      </c>
      <c r="C6581" s="33">
        <v>12</v>
      </c>
      <c r="D6581" s="33">
        <v>39</v>
      </c>
      <c r="E6581" s="37" t="s">
        <v>25657</v>
      </c>
      <c r="F6581" s="37" t="s">
        <v>25658</v>
      </c>
      <c r="G6581" s="37" t="s">
        <v>25659</v>
      </c>
      <c r="H6581" s="38" t="s">
        <v>25660</v>
      </c>
      <c r="I6581" s="39" t="s">
        <v>4881</v>
      </c>
      <c r="J6581" s="38" t="s">
        <v>25661</v>
      </c>
      <c r="K6581" s="102">
        <v>5655</v>
      </c>
      <c r="L6581" s="40" t="s">
        <v>26997</v>
      </c>
      <c r="M6581" s="41">
        <f t="shared" si="231"/>
        <v>0</v>
      </c>
      <c r="N6581" s="41">
        <f t="shared" si="230"/>
        <v>0</v>
      </c>
      <c r="O6581" s="92"/>
      <c r="P6581" s="36"/>
      <c r="Q6581" s="35"/>
      <c r="R6581" s="44"/>
      <c r="S6581" s="44"/>
      <c r="T6581" s="45"/>
      <c r="U6581" s="45"/>
      <c r="V6581" s="45"/>
      <c r="W6581" s="45"/>
      <c r="X6581" s="45"/>
      <c r="Y6581" s="45"/>
      <c r="Z6581" s="46"/>
      <c r="AA6581" s="42"/>
      <c r="AB6581" s="42"/>
      <c r="AC6581" s="42"/>
      <c r="AD6581" s="42"/>
      <c r="AE6581" s="42"/>
      <c r="AF6581" s="42"/>
      <c r="AG6581" s="42"/>
      <c r="AH6581" s="46"/>
      <c r="AI6581" s="46"/>
      <c r="AJ6581" s="34"/>
      <c r="AK6581" s="34"/>
      <c r="AL6581" s="34"/>
      <c r="AM6581" s="34"/>
      <c r="AN6581" s="47"/>
      <c r="AO6581" s="47"/>
      <c r="AP6581" s="47"/>
      <c r="AQ6581" s="47"/>
      <c r="AR6581" s="47"/>
      <c r="AS6581" s="46"/>
      <c r="AT6581" s="46"/>
      <c r="AU6581" s="48"/>
      <c r="AV6581" s="48"/>
      <c r="AW6581" s="48"/>
      <c r="AX6581" s="48"/>
      <c r="AY6581" s="49"/>
      <c r="AZ6581" s="49"/>
      <c r="BA6581" s="49"/>
      <c r="BB6581" s="49"/>
      <c r="BC6581" s="49"/>
      <c r="BD6581" s="50"/>
      <c r="BE6581" s="50"/>
      <c r="BF6581" s="50"/>
      <c r="BG6581" s="50"/>
      <c r="BH6581" s="50"/>
      <c r="BI6581" s="53"/>
      <c r="BJ6581" s="53"/>
    </row>
    <row r="6582" spans="1:62" ht="27" thickBot="1" x14ac:dyDescent="0.3">
      <c r="A6582" s="28">
        <v>6582</v>
      </c>
      <c r="B6582" s="52" t="s">
        <v>24186</v>
      </c>
      <c r="C6582" s="33">
        <v>12</v>
      </c>
      <c r="D6582" s="33">
        <v>40</v>
      </c>
      <c r="E6582" s="37" t="s">
        <v>25662</v>
      </c>
      <c r="F6582" s="37" t="s">
        <v>25663</v>
      </c>
      <c r="G6582" s="37" t="s">
        <v>25664</v>
      </c>
      <c r="H6582" s="38" t="s">
        <v>25665</v>
      </c>
      <c r="I6582" s="39"/>
      <c r="J6582" s="38"/>
      <c r="K6582" s="102">
        <v>5656</v>
      </c>
      <c r="L6582" s="40" t="s">
        <v>26997</v>
      </c>
      <c r="M6582" s="41">
        <f t="shared" si="231"/>
        <v>0</v>
      </c>
      <c r="N6582" s="41">
        <f t="shared" si="230"/>
        <v>0</v>
      </c>
      <c r="O6582" s="92"/>
      <c r="P6582" s="36"/>
      <c r="Q6582" s="35"/>
      <c r="R6582" s="44"/>
      <c r="S6582" s="44"/>
      <c r="T6582" s="45"/>
      <c r="U6582" s="45"/>
      <c r="V6582" s="45"/>
      <c r="W6582" s="45"/>
      <c r="X6582" s="45"/>
      <c r="Y6582" s="45"/>
      <c r="Z6582" s="46"/>
      <c r="AA6582" s="42"/>
      <c r="AB6582" s="42"/>
      <c r="AC6582" s="42"/>
      <c r="AD6582" s="42"/>
      <c r="AE6582" s="42"/>
      <c r="AF6582" s="42"/>
      <c r="AG6582" s="42"/>
      <c r="AH6582" s="46"/>
      <c r="AI6582" s="46"/>
      <c r="AJ6582" s="34"/>
      <c r="AK6582" s="34"/>
      <c r="AL6582" s="34"/>
      <c r="AM6582" s="34"/>
      <c r="AN6582" s="47"/>
      <c r="AO6582" s="47"/>
      <c r="AP6582" s="47"/>
      <c r="AQ6582" s="47"/>
      <c r="AR6582" s="47"/>
      <c r="AS6582" s="46"/>
      <c r="AT6582" s="46"/>
      <c r="AU6582" s="48"/>
      <c r="AV6582" s="48"/>
      <c r="AW6582" s="48"/>
      <c r="AX6582" s="48"/>
      <c r="AY6582" s="49"/>
      <c r="AZ6582" s="49"/>
      <c r="BA6582" s="49"/>
      <c r="BB6582" s="49"/>
      <c r="BC6582" s="49"/>
      <c r="BD6582" s="50"/>
      <c r="BE6582" s="50"/>
      <c r="BF6582" s="50"/>
      <c r="BG6582" s="50"/>
      <c r="BH6582" s="50"/>
      <c r="BI6582" s="53"/>
      <c r="BJ6582" s="53"/>
    </row>
    <row r="6583" spans="1:62" ht="106.2" thickBot="1" x14ac:dyDescent="0.3">
      <c r="A6583" s="28">
        <v>6583</v>
      </c>
      <c r="B6583" s="52" t="s">
        <v>24186</v>
      </c>
      <c r="C6583" s="33">
        <v>12</v>
      </c>
      <c r="D6583" s="33">
        <v>41</v>
      </c>
      <c r="E6583" s="37" t="s">
        <v>25666</v>
      </c>
      <c r="F6583" s="37" t="s">
        <v>25667</v>
      </c>
      <c r="G6583" s="37" t="s">
        <v>25668</v>
      </c>
      <c r="H6583" s="38" t="s">
        <v>25669</v>
      </c>
      <c r="I6583" s="39" t="s">
        <v>25670</v>
      </c>
      <c r="J6583" s="38" t="s">
        <v>25671</v>
      </c>
      <c r="K6583" s="102">
        <v>5657</v>
      </c>
      <c r="L6583" s="40" t="s">
        <v>26997</v>
      </c>
      <c r="M6583" s="41">
        <f t="shared" si="231"/>
        <v>0</v>
      </c>
      <c r="N6583" s="41">
        <f t="shared" si="230"/>
        <v>0</v>
      </c>
      <c r="O6583" s="92"/>
      <c r="P6583" s="36"/>
      <c r="Q6583" s="35"/>
      <c r="R6583" s="44"/>
      <c r="S6583" s="44"/>
      <c r="T6583" s="45"/>
      <c r="U6583" s="45"/>
      <c r="V6583" s="45"/>
      <c r="W6583" s="45"/>
      <c r="X6583" s="45"/>
      <c r="Y6583" s="45"/>
      <c r="Z6583" s="46"/>
      <c r="AA6583" s="42"/>
      <c r="AB6583" s="42"/>
      <c r="AC6583" s="42"/>
      <c r="AD6583" s="42"/>
      <c r="AE6583" s="42"/>
      <c r="AF6583" s="42"/>
      <c r="AG6583" s="42"/>
      <c r="AH6583" s="46"/>
      <c r="AI6583" s="46"/>
      <c r="AJ6583" s="34"/>
      <c r="AK6583" s="34"/>
      <c r="AL6583" s="34"/>
      <c r="AM6583" s="34"/>
      <c r="AN6583" s="47"/>
      <c r="AO6583" s="47"/>
      <c r="AP6583" s="47"/>
      <c r="AQ6583" s="47"/>
      <c r="AR6583" s="47"/>
      <c r="AS6583" s="46"/>
      <c r="AT6583" s="46"/>
      <c r="AU6583" s="48"/>
      <c r="AV6583" s="48"/>
      <c r="AW6583" s="48"/>
      <c r="AX6583" s="48"/>
      <c r="AY6583" s="49"/>
      <c r="AZ6583" s="49"/>
      <c r="BA6583" s="49"/>
      <c r="BB6583" s="49"/>
      <c r="BC6583" s="49"/>
      <c r="BD6583" s="50"/>
      <c r="BE6583" s="50"/>
      <c r="BF6583" s="50"/>
      <c r="BG6583" s="50"/>
      <c r="BH6583" s="50"/>
      <c r="BI6583" s="53"/>
      <c r="BJ6583" s="53"/>
    </row>
    <row r="6584" spans="1:62" ht="106.2" thickBot="1" x14ac:dyDescent="0.3">
      <c r="A6584" s="28">
        <v>6584</v>
      </c>
      <c r="B6584" s="52" t="s">
        <v>24186</v>
      </c>
      <c r="C6584" s="33">
        <v>13</v>
      </c>
      <c r="D6584" s="33">
        <v>0</v>
      </c>
      <c r="E6584" s="37" t="s">
        <v>25672</v>
      </c>
      <c r="F6584" s="37" t="s">
        <v>25673</v>
      </c>
      <c r="G6584" s="37" t="s">
        <v>25674</v>
      </c>
      <c r="H6584" s="38" t="s">
        <v>25675</v>
      </c>
      <c r="I6584" s="39" t="s">
        <v>25676</v>
      </c>
      <c r="J6584" s="38" t="s">
        <v>25677</v>
      </c>
      <c r="K6584" s="102">
        <v>5658</v>
      </c>
      <c r="L6584" s="40" t="s">
        <v>26997</v>
      </c>
      <c r="M6584" s="41">
        <f t="shared" si="231"/>
        <v>0</v>
      </c>
      <c r="N6584" s="41">
        <f t="shared" si="230"/>
        <v>0</v>
      </c>
      <c r="O6584" s="92"/>
      <c r="P6584" s="36"/>
      <c r="Q6584" s="35"/>
      <c r="R6584" s="44"/>
      <c r="S6584" s="44"/>
      <c r="T6584" s="45"/>
      <c r="U6584" s="45"/>
      <c r="V6584" s="45"/>
      <c r="W6584" s="45"/>
      <c r="X6584" s="45"/>
      <c r="Y6584" s="45"/>
      <c r="Z6584" s="46"/>
      <c r="AA6584" s="42"/>
      <c r="AB6584" s="42"/>
      <c r="AC6584" s="42"/>
      <c r="AD6584" s="42"/>
      <c r="AE6584" s="42"/>
      <c r="AF6584" s="42"/>
      <c r="AG6584" s="42"/>
      <c r="AH6584" s="46"/>
      <c r="AI6584" s="46"/>
      <c r="AJ6584" s="34"/>
      <c r="AK6584" s="34"/>
      <c r="AL6584" s="34"/>
      <c r="AM6584" s="34"/>
      <c r="AN6584" s="47"/>
      <c r="AO6584" s="47"/>
      <c r="AP6584" s="47"/>
      <c r="AQ6584" s="47"/>
      <c r="AR6584" s="47"/>
      <c r="AS6584" s="46"/>
      <c r="AT6584" s="46"/>
      <c r="AU6584" s="48"/>
      <c r="AV6584" s="48"/>
      <c r="AW6584" s="48"/>
      <c r="AX6584" s="48"/>
      <c r="AY6584" s="49"/>
      <c r="AZ6584" s="49"/>
      <c r="BA6584" s="49"/>
      <c r="BB6584" s="49"/>
      <c r="BC6584" s="49"/>
      <c r="BD6584" s="50"/>
      <c r="BE6584" s="50"/>
      <c r="BF6584" s="50"/>
      <c r="BG6584" s="50"/>
      <c r="BH6584" s="50"/>
      <c r="BI6584" s="53"/>
      <c r="BJ6584" s="53"/>
    </row>
    <row r="6585" spans="1:62" ht="40.200000000000003" thickBot="1" x14ac:dyDescent="0.3">
      <c r="A6585" s="28">
        <v>6585</v>
      </c>
      <c r="B6585" s="52" t="s">
        <v>24186</v>
      </c>
      <c r="C6585" s="33">
        <v>13</v>
      </c>
      <c r="D6585" s="33">
        <v>1</v>
      </c>
      <c r="E6585" s="37" t="s">
        <v>25678</v>
      </c>
      <c r="F6585" s="37" t="s">
        <v>25679</v>
      </c>
      <c r="G6585" s="37" t="s">
        <v>25680</v>
      </c>
      <c r="H6585" s="38" t="s">
        <v>25681</v>
      </c>
      <c r="I6585" s="39" t="s">
        <v>14878</v>
      </c>
      <c r="J6585" s="38"/>
      <c r="K6585" s="102">
        <v>5659</v>
      </c>
      <c r="L6585" s="40" t="s">
        <v>26997</v>
      </c>
      <c r="M6585" s="41">
        <f t="shared" si="231"/>
        <v>0</v>
      </c>
      <c r="N6585" s="41">
        <f t="shared" si="230"/>
        <v>41</v>
      </c>
      <c r="O6585" s="92"/>
      <c r="P6585" s="36"/>
      <c r="Q6585" s="35"/>
      <c r="R6585" s="44"/>
      <c r="S6585" s="44"/>
      <c r="T6585" s="45"/>
      <c r="U6585" s="45"/>
      <c r="V6585" s="45"/>
      <c r="W6585" s="45"/>
      <c r="X6585" s="45"/>
      <c r="Y6585" s="45"/>
      <c r="Z6585" s="46"/>
      <c r="AA6585" s="42"/>
      <c r="AB6585" s="42"/>
      <c r="AC6585" s="42"/>
      <c r="AD6585" s="42"/>
      <c r="AE6585" s="42"/>
      <c r="AF6585" s="42"/>
      <c r="AG6585" s="42"/>
      <c r="AH6585" s="46"/>
      <c r="AI6585" s="46"/>
      <c r="AJ6585" s="34"/>
      <c r="AK6585" s="34"/>
      <c r="AL6585" s="34"/>
      <c r="AM6585" s="34"/>
      <c r="AN6585" s="47"/>
      <c r="AO6585" s="47"/>
      <c r="AP6585" s="47"/>
      <c r="AQ6585" s="47"/>
      <c r="AR6585" s="47"/>
      <c r="AS6585" s="46"/>
      <c r="AT6585" s="46"/>
      <c r="AU6585" s="48"/>
      <c r="AV6585" s="48"/>
      <c r="AW6585" s="48"/>
      <c r="AX6585" s="48"/>
      <c r="AY6585" s="49"/>
      <c r="AZ6585" s="49"/>
      <c r="BA6585" s="49"/>
      <c r="BB6585" s="49"/>
      <c r="BC6585" s="49"/>
      <c r="BD6585" s="50"/>
      <c r="BE6585" s="50"/>
      <c r="BF6585" s="50"/>
      <c r="BG6585" s="50"/>
      <c r="BH6585" s="50"/>
      <c r="BI6585" s="53"/>
      <c r="BJ6585" s="53"/>
    </row>
    <row r="6586" spans="1:62" ht="211.8" thickBot="1" x14ac:dyDescent="0.3">
      <c r="A6586" s="28">
        <v>6586</v>
      </c>
      <c r="B6586" s="52" t="s">
        <v>24186</v>
      </c>
      <c r="C6586" s="33">
        <v>13</v>
      </c>
      <c r="D6586" s="33">
        <v>2</v>
      </c>
      <c r="E6586" s="85" t="s">
        <v>25682</v>
      </c>
      <c r="F6586" s="37" t="s">
        <v>25683</v>
      </c>
      <c r="G6586" s="37" t="s">
        <v>25684</v>
      </c>
      <c r="H6586" s="38" t="s">
        <v>25685</v>
      </c>
      <c r="I6586" s="39" t="s">
        <v>25686</v>
      </c>
      <c r="J6586" s="38" t="s">
        <v>25687</v>
      </c>
      <c r="K6586" s="102">
        <v>5660</v>
      </c>
      <c r="L6586" s="40" t="s">
        <v>26997</v>
      </c>
      <c r="M6586" s="41">
        <f t="shared" si="231"/>
        <v>0</v>
      </c>
      <c r="N6586" s="41">
        <f t="shared" si="230"/>
        <v>0</v>
      </c>
      <c r="O6586" s="92" t="s">
        <v>29156</v>
      </c>
      <c r="P6586" s="36"/>
      <c r="Q6586" s="35"/>
      <c r="R6586" s="44"/>
      <c r="S6586" s="44"/>
      <c r="T6586" s="45"/>
      <c r="U6586" s="45"/>
      <c r="V6586" s="45"/>
      <c r="W6586" s="45"/>
      <c r="X6586" s="45"/>
      <c r="Y6586" s="45"/>
      <c r="Z6586" s="46"/>
      <c r="AA6586" s="42"/>
      <c r="AB6586" s="42"/>
      <c r="AC6586" s="42"/>
      <c r="AD6586" s="42"/>
      <c r="AE6586" s="42"/>
      <c r="AF6586" s="42"/>
      <c r="AG6586" s="42"/>
      <c r="AH6586" s="46"/>
      <c r="AI6586" s="46"/>
      <c r="AJ6586" s="34">
        <v>1</v>
      </c>
      <c r="AK6586" s="34">
        <v>0</v>
      </c>
      <c r="AL6586" s="86" t="s">
        <v>29154</v>
      </c>
      <c r="AM6586" s="34" t="s">
        <v>29155</v>
      </c>
      <c r="AN6586" s="47"/>
      <c r="AO6586" s="47"/>
      <c r="AP6586" s="47"/>
      <c r="AQ6586" s="47"/>
      <c r="AR6586" s="47"/>
      <c r="AS6586" s="46"/>
      <c r="AT6586" s="46"/>
      <c r="AU6586" s="48"/>
      <c r="AV6586" s="48"/>
      <c r="AW6586" s="48"/>
      <c r="AX6586" s="48"/>
      <c r="AY6586" s="49"/>
      <c r="AZ6586" s="49"/>
      <c r="BA6586" s="49"/>
      <c r="BB6586" s="49"/>
      <c r="BC6586" s="49"/>
      <c r="BD6586" s="50"/>
      <c r="BE6586" s="50"/>
      <c r="BF6586" s="50"/>
      <c r="BG6586" s="50"/>
      <c r="BH6586" s="50"/>
      <c r="BI6586" s="53"/>
      <c r="BJ6586" s="53"/>
    </row>
    <row r="6587" spans="1:62" ht="93" thickBot="1" x14ac:dyDescent="0.3">
      <c r="A6587" s="28">
        <v>6587</v>
      </c>
      <c r="B6587" s="52" t="s">
        <v>24186</v>
      </c>
      <c r="C6587" s="33">
        <v>13</v>
      </c>
      <c r="D6587" s="33">
        <v>3</v>
      </c>
      <c r="E6587" s="37" t="s">
        <v>25688</v>
      </c>
      <c r="F6587" s="37" t="s">
        <v>25689</v>
      </c>
      <c r="G6587" s="37" t="s">
        <v>25690</v>
      </c>
      <c r="H6587" s="38" t="s">
        <v>25691</v>
      </c>
      <c r="I6587" s="39"/>
      <c r="J6587" s="38"/>
      <c r="K6587" s="102">
        <v>5661</v>
      </c>
      <c r="L6587" s="40" t="s">
        <v>26997</v>
      </c>
      <c r="M6587" s="41">
        <f t="shared" si="231"/>
        <v>0</v>
      </c>
      <c r="N6587" s="41">
        <f t="shared" si="230"/>
        <v>0</v>
      </c>
      <c r="O6587" s="92"/>
      <c r="P6587" s="36"/>
      <c r="Q6587" s="35"/>
      <c r="R6587" s="44"/>
      <c r="S6587" s="44"/>
      <c r="T6587" s="45"/>
      <c r="U6587" s="45"/>
      <c r="V6587" s="45"/>
      <c r="W6587" s="45"/>
      <c r="X6587" s="45"/>
      <c r="Y6587" s="45"/>
      <c r="Z6587" s="46"/>
      <c r="AA6587" s="42"/>
      <c r="AB6587" s="42"/>
      <c r="AC6587" s="42"/>
      <c r="AD6587" s="42"/>
      <c r="AE6587" s="42"/>
      <c r="AF6587" s="42"/>
      <c r="AG6587" s="42"/>
      <c r="AH6587" s="46"/>
      <c r="AI6587" s="46"/>
      <c r="AJ6587" s="34"/>
      <c r="AK6587" s="34"/>
      <c r="AL6587" s="34"/>
      <c r="AM6587" s="34"/>
      <c r="AN6587" s="47"/>
      <c r="AO6587" s="47"/>
      <c r="AP6587" s="47"/>
      <c r="AQ6587" s="47"/>
      <c r="AR6587" s="47"/>
      <c r="AS6587" s="46"/>
      <c r="AT6587" s="46"/>
      <c r="AU6587" s="48"/>
      <c r="AV6587" s="48"/>
      <c r="AW6587" s="48"/>
      <c r="AX6587" s="48"/>
      <c r="AY6587" s="49"/>
      <c r="AZ6587" s="49"/>
      <c r="BA6587" s="49"/>
      <c r="BB6587" s="49"/>
      <c r="BC6587" s="49"/>
      <c r="BD6587" s="50"/>
      <c r="BE6587" s="50"/>
      <c r="BF6587" s="50"/>
      <c r="BG6587" s="50"/>
      <c r="BH6587" s="50"/>
      <c r="BI6587" s="53"/>
      <c r="BJ6587" s="53"/>
    </row>
    <row r="6588" spans="1:62" ht="66.599999999999994" thickBot="1" x14ac:dyDescent="0.3">
      <c r="A6588" s="28">
        <v>6588</v>
      </c>
      <c r="B6588" s="52" t="s">
        <v>24186</v>
      </c>
      <c r="C6588" s="33">
        <v>13</v>
      </c>
      <c r="D6588" s="33">
        <v>4</v>
      </c>
      <c r="E6588" s="85" t="s">
        <v>25692</v>
      </c>
      <c r="F6588" s="37" t="s">
        <v>25693</v>
      </c>
      <c r="G6588" s="37" t="s">
        <v>25694</v>
      </c>
      <c r="H6588" s="38" t="s">
        <v>25695</v>
      </c>
      <c r="I6588" s="39" t="s">
        <v>25696</v>
      </c>
      <c r="J6588" s="38" t="s">
        <v>25697</v>
      </c>
      <c r="K6588" s="102">
        <v>5662</v>
      </c>
      <c r="L6588" s="40" t="s">
        <v>26997</v>
      </c>
      <c r="M6588" s="41">
        <f t="shared" si="231"/>
        <v>0</v>
      </c>
      <c r="N6588" s="41">
        <f t="shared" si="230"/>
        <v>0</v>
      </c>
      <c r="O6588" s="92"/>
      <c r="P6588" s="36"/>
      <c r="Q6588" s="35"/>
      <c r="R6588" s="44"/>
      <c r="S6588" s="44"/>
      <c r="T6588" s="45"/>
      <c r="U6588" s="45"/>
      <c r="V6588" s="45"/>
      <c r="W6588" s="45"/>
      <c r="X6588" s="45"/>
      <c r="Y6588" s="45"/>
      <c r="Z6588" s="46"/>
      <c r="AA6588" s="42"/>
      <c r="AB6588" s="42"/>
      <c r="AC6588" s="42"/>
      <c r="AD6588" s="42"/>
      <c r="AE6588" s="42"/>
      <c r="AF6588" s="42"/>
      <c r="AG6588" s="42"/>
      <c r="AH6588" s="46"/>
      <c r="AI6588" s="46"/>
      <c r="AJ6588" s="34">
        <v>1</v>
      </c>
      <c r="AK6588" s="34">
        <v>0</v>
      </c>
      <c r="AL6588" s="86" t="s">
        <v>29157</v>
      </c>
      <c r="AM6588" s="34" t="s">
        <v>29158</v>
      </c>
      <c r="AN6588" s="47"/>
      <c r="AO6588" s="47"/>
      <c r="AP6588" s="47"/>
      <c r="AQ6588" s="47"/>
      <c r="AR6588" s="47"/>
      <c r="AS6588" s="46"/>
      <c r="AT6588" s="46"/>
      <c r="AU6588" s="48"/>
      <c r="AV6588" s="48"/>
      <c r="AW6588" s="48"/>
      <c r="AX6588" s="48"/>
      <c r="AY6588" s="49"/>
      <c r="AZ6588" s="49"/>
      <c r="BA6588" s="49"/>
      <c r="BB6588" s="49"/>
      <c r="BC6588" s="49"/>
      <c r="BD6588" s="50"/>
      <c r="BE6588" s="50"/>
      <c r="BF6588" s="50"/>
      <c r="BG6588" s="50"/>
      <c r="BH6588" s="50"/>
      <c r="BI6588" s="53"/>
      <c r="BJ6588" s="53"/>
    </row>
    <row r="6589" spans="1:62" ht="225" thickBot="1" x14ac:dyDescent="0.3">
      <c r="A6589" s="28">
        <v>6589</v>
      </c>
      <c r="B6589" s="52" t="s">
        <v>24186</v>
      </c>
      <c r="C6589" s="33">
        <v>13</v>
      </c>
      <c r="D6589" s="33">
        <v>5</v>
      </c>
      <c r="E6589" s="85" t="s">
        <v>25698</v>
      </c>
      <c r="F6589" s="37" t="s">
        <v>25699</v>
      </c>
      <c r="G6589" s="37" t="s">
        <v>25700</v>
      </c>
      <c r="H6589" s="38" t="s">
        <v>25701</v>
      </c>
      <c r="I6589" s="39" t="s">
        <v>25702</v>
      </c>
      <c r="J6589" s="38" t="s">
        <v>25703</v>
      </c>
      <c r="K6589" s="102">
        <v>5663</v>
      </c>
      <c r="L6589" s="40" t="s">
        <v>26997</v>
      </c>
      <c r="M6589" s="41">
        <f t="shared" si="231"/>
        <v>0</v>
      </c>
      <c r="N6589" s="41">
        <f t="shared" si="230"/>
        <v>0</v>
      </c>
      <c r="O6589" s="92"/>
      <c r="P6589" s="36"/>
      <c r="Q6589" s="35"/>
      <c r="R6589" s="44"/>
      <c r="S6589" s="44"/>
      <c r="T6589" s="45"/>
      <c r="U6589" s="45"/>
      <c r="V6589" s="45"/>
      <c r="W6589" s="45"/>
      <c r="X6589" s="45"/>
      <c r="Y6589" s="45"/>
      <c r="Z6589" s="46"/>
      <c r="AA6589" s="42"/>
      <c r="AB6589" s="42"/>
      <c r="AC6589" s="42"/>
      <c r="AD6589" s="42"/>
      <c r="AE6589" s="42"/>
      <c r="AF6589" s="42"/>
      <c r="AG6589" s="42"/>
      <c r="AH6589" s="46"/>
      <c r="AI6589" s="46"/>
      <c r="AJ6589" s="34">
        <v>2</v>
      </c>
      <c r="AK6589" s="34">
        <v>0</v>
      </c>
      <c r="AL6589" s="86" t="s">
        <v>29159</v>
      </c>
      <c r="AM6589" s="86" t="s">
        <v>29160</v>
      </c>
      <c r="AN6589" s="47"/>
      <c r="AO6589" s="47"/>
      <c r="AP6589" s="47"/>
      <c r="AQ6589" s="47"/>
      <c r="AR6589" s="47"/>
      <c r="AS6589" s="46"/>
      <c r="AT6589" s="46"/>
      <c r="AU6589" s="48"/>
      <c r="AV6589" s="48"/>
      <c r="AW6589" s="48"/>
      <c r="AX6589" s="48"/>
      <c r="AY6589" s="49"/>
      <c r="AZ6589" s="49"/>
      <c r="BA6589" s="49"/>
      <c r="BB6589" s="49"/>
      <c r="BC6589" s="49"/>
      <c r="BD6589" s="50"/>
      <c r="BE6589" s="50"/>
      <c r="BF6589" s="50"/>
      <c r="BG6589" s="50"/>
      <c r="BH6589" s="50"/>
      <c r="BI6589" s="53"/>
      <c r="BJ6589" s="53"/>
    </row>
    <row r="6590" spans="1:62" ht="66.599999999999994" thickBot="1" x14ac:dyDescent="0.3">
      <c r="A6590" s="28">
        <v>6590</v>
      </c>
      <c r="B6590" s="52" t="s">
        <v>24186</v>
      </c>
      <c r="C6590" s="33">
        <v>13</v>
      </c>
      <c r="D6590" s="33">
        <v>6</v>
      </c>
      <c r="E6590" s="85" t="s">
        <v>25704</v>
      </c>
      <c r="F6590" s="37" t="s">
        <v>104</v>
      </c>
      <c r="G6590" s="37" t="s">
        <v>25705</v>
      </c>
      <c r="H6590" s="38" t="s">
        <v>25706</v>
      </c>
      <c r="I6590" s="39" t="s">
        <v>25707</v>
      </c>
      <c r="J6590" s="38"/>
      <c r="K6590" s="102">
        <v>5664</v>
      </c>
      <c r="L6590" s="40" t="s">
        <v>26997</v>
      </c>
      <c r="M6590" s="41">
        <f t="shared" si="231"/>
        <v>0</v>
      </c>
      <c r="N6590" s="41">
        <f t="shared" si="230"/>
        <v>0</v>
      </c>
      <c r="O6590" s="92"/>
      <c r="P6590" s="36"/>
      <c r="Q6590" s="35"/>
      <c r="R6590" s="44"/>
      <c r="S6590" s="44"/>
      <c r="T6590" s="45"/>
      <c r="U6590" s="45"/>
      <c r="V6590" s="45"/>
      <c r="W6590" s="45"/>
      <c r="X6590" s="45"/>
      <c r="Y6590" s="45"/>
      <c r="Z6590" s="46"/>
      <c r="AA6590" s="42"/>
      <c r="AB6590" s="42"/>
      <c r="AC6590" s="42"/>
      <c r="AD6590" s="42"/>
      <c r="AE6590" s="42"/>
      <c r="AF6590" s="42"/>
      <c r="AG6590" s="42"/>
      <c r="AH6590" s="46"/>
      <c r="AI6590" s="46"/>
      <c r="AJ6590" s="34">
        <v>1</v>
      </c>
      <c r="AK6590" s="34">
        <v>0</v>
      </c>
      <c r="AL6590" s="86" t="s">
        <v>29161</v>
      </c>
      <c r="AM6590" s="86" t="s">
        <v>29162</v>
      </c>
      <c r="AN6590" s="47"/>
      <c r="AO6590" s="47"/>
      <c r="AP6590" s="47"/>
      <c r="AQ6590" s="47"/>
      <c r="AR6590" s="47"/>
      <c r="AS6590" s="46"/>
      <c r="AT6590" s="46"/>
      <c r="AU6590" s="48"/>
      <c r="AV6590" s="48"/>
      <c r="AW6590" s="48"/>
      <c r="AX6590" s="48"/>
      <c r="AY6590" s="49"/>
      <c r="AZ6590" s="49"/>
      <c r="BA6590" s="49"/>
      <c r="BB6590" s="49"/>
      <c r="BC6590" s="49"/>
      <c r="BD6590" s="50"/>
      <c r="BE6590" s="50"/>
      <c r="BF6590" s="50"/>
      <c r="BG6590" s="50"/>
      <c r="BH6590" s="50"/>
      <c r="BI6590" s="53"/>
      <c r="BJ6590" s="53"/>
    </row>
    <row r="6591" spans="1:62" ht="172.2" thickBot="1" x14ac:dyDescent="0.3">
      <c r="A6591" s="28">
        <v>6591</v>
      </c>
      <c r="B6591" s="52" t="s">
        <v>24186</v>
      </c>
      <c r="C6591" s="33">
        <v>13</v>
      </c>
      <c r="D6591" s="33">
        <v>7</v>
      </c>
      <c r="E6591" s="37" t="s">
        <v>25708</v>
      </c>
      <c r="F6591" s="37"/>
      <c r="G6591" s="37" t="s">
        <v>25709</v>
      </c>
      <c r="H6591" s="38" t="s">
        <v>25710</v>
      </c>
      <c r="I6591" s="39" t="s">
        <v>25711</v>
      </c>
      <c r="J6591" s="38"/>
      <c r="K6591" s="102">
        <v>5665</v>
      </c>
      <c r="L6591" s="40" t="s">
        <v>26997</v>
      </c>
      <c r="M6591" s="41">
        <f t="shared" si="231"/>
        <v>0</v>
      </c>
      <c r="N6591" s="41">
        <f t="shared" si="230"/>
        <v>0</v>
      </c>
      <c r="O6591" s="92"/>
      <c r="P6591" s="36"/>
      <c r="Q6591" s="35"/>
      <c r="R6591" s="44"/>
      <c r="S6591" s="44"/>
      <c r="T6591" s="45"/>
      <c r="U6591" s="45"/>
      <c r="V6591" s="45"/>
      <c r="W6591" s="45"/>
      <c r="X6591" s="45"/>
      <c r="Y6591" s="45"/>
      <c r="Z6591" s="46"/>
      <c r="AA6591" s="42"/>
      <c r="AB6591" s="42"/>
      <c r="AC6591" s="42"/>
      <c r="AD6591" s="42"/>
      <c r="AE6591" s="42"/>
      <c r="AF6591" s="42"/>
      <c r="AG6591" s="42"/>
      <c r="AH6591" s="46"/>
      <c r="AI6591" s="46"/>
      <c r="AJ6591" s="34"/>
      <c r="AK6591" s="34"/>
      <c r="AL6591" s="34"/>
      <c r="AM6591" s="34"/>
      <c r="AN6591" s="47"/>
      <c r="AO6591" s="47"/>
      <c r="AP6591" s="47"/>
      <c r="AQ6591" s="47"/>
      <c r="AR6591" s="47"/>
      <c r="AS6591" s="46"/>
      <c r="AT6591" s="46"/>
      <c r="AU6591" s="48"/>
      <c r="AV6591" s="48"/>
      <c r="AW6591" s="48"/>
      <c r="AX6591" s="48"/>
      <c r="AY6591" s="49"/>
      <c r="AZ6591" s="49"/>
      <c r="BA6591" s="49"/>
      <c r="BB6591" s="49"/>
      <c r="BC6591" s="49"/>
      <c r="BD6591" s="50"/>
      <c r="BE6591" s="50"/>
      <c r="BF6591" s="50"/>
      <c r="BG6591" s="50"/>
      <c r="BH6591" s="50"/>
      <c r="BI6591" s="53"/>
      <c r="BJ6591" s="53"/>
    </row>
    <row r="6592" spans="1:62" ht="159" thickBot="1" x14ac:dyDescent="0.3">
      <c r="A6592" s="28">
        <v>6592</v>
      </c>
      <c r="B6592" s="52" t="s">
        <v>24186</v>
      </c>
      <c r="C6592" s="33">
        <v>13</v>
      </c>
      <c r="D6592" s="33">
        <v>8</v>
      </c>
      <c r="E6592" s="85" t="s">
        <v>25712</v>
      </c>
      <c r="F6592" s="37" t="s">
        <v>25713</v>
      </c>
      <c r="G6592" s="37" t="s">
        <v>25714</v>
      </c>
      <c r="H6592" s="38" t="s">
        <v>25715</v>
      </c>
      <c r="I6592" s="39" t="s">
        <v>25716</v>
      </c>
      <c r="J6592" s="38" t="s">
        <v>25717</v>
      </c>
      <c r="K6592" s="102">
        <v>5666</v>
      </c>
      <c r="L6592" s="40" t="s">
        <v>26997</v>
      </c>
      <c r="M6592" s="41">
        <f t="shared" si="231"/>
        <v>0</v>
      </c>
      <c r="N6592" s="41">
        <f t="shared" si="230"/>
        <v>0</v>
      </c>
      <c r="O6592" s="92" t="s">
        <v>29278</v>
      </c>
      <c r="P6592" s="36"/>
      <c r="Q6592" s="35"/>
      <c r="R6592" s="44"/>
      <c r="S6592" s="44"/>
      <c r="T6592" s="45"/>
      <c r="U6592" s="45"/>
      <c r="V6592" s="45"/>
      <c r="W6592" s="45"/>
      <c r="X6592" s="45"/>
      <c r="Y6592" s="45"/>
      <c r="Z6592" s="46"/>
      <c r="AA6592" s="42"/>
      <c r="AB6592" s="42"/>
      <c r="AC6592" s="42"/>
      <c r="AD6592" s="42"/>
      <c r="AE6592" s="42"/>
      <c r="AF6592" s="42"/>
      <c r="AG6592" s="42"/>
      <c r="AH6592" s="46"/>
      <c r="AI6592" s="46"/>
      <c r="AJ6592" s="34">
        <v>1</v>
      </c>
      <c r="AK6592" s="34">
        <v>0</v>
      </c>
      <c r="AL6592" s="86" t="s">
        <v>29163</v>
      </c>
      <c r="AM6592" s="34" t="s">
        <v>29158</v>
      </c>
      <c r="AN6592" s="47"/>
      <c r="AO6592" s="47"/>
      <c r="AP6592" s="47"/>
      <c r="AQ6592" s="47"/>
      <c r="AR6592" s="47"/>
      <c r="AS6592" s="46"/>
      <c r="AT6592" s="46"/>
      <c r="AU6592" s="48"/>
      <c r="AV6592" s="48"/>
      <c r="AW6592" s="48"/>
      <c r="AX6592" s="48"/>
      <c r="AY6592" s="49"/>
      <c r="AZ6592" s="49"/>
      <c r="BA6592" s="49"/>
      <c r="BB6592" s="49"/>
      <c r="BC6592" s="49"/>
      <c r="BD6592" s="50"/>
      <c r="BE6592" s="50"/>
      <c r="BF6592" s="50"/>
      <c r="BG6592" s="50"/>
      <c r="BH6592" s="50"/>
      <c r="BI6592" s="53"/>
      <c r="BJ6592" s="53"/>
    </row>
    <row r="6593" spans="1:62" ht="119.4" thickBot="1" x14ac:dyDescent="0.3">
      <c r="A6593" s="28">
        <v>6593</v>
      </c>
      <c r="B6593" s="52" t="s">
        <v>24186</v>
      </c>
      <c r="C6593" s="33">
        <v>13</v>
      </c>
      <c r="D6593" s="33">
        <v>9</v>
      </c>
      <c r="E6593" s="85" t="s">
        <v>25718</v>
      </c>
      <c r="F6593" s="37" t="s">
        <v>25719</v>
      </c>
      <c r="G6593" s="37" t="s">
        <v>25720</v>
      </c>
      <c r="H6593" s="38" t="s">
        <v>25721</v>
      </c>
      <c r="I6593" s="39"/>
      <c r="J6593" s="38" t="s">
        <v>25722</v>
      </c>
      <c r="K6593" s="102">
        <v>5667</v>
      </c>
      <c r="L6593" s="40" t="s">
        <v>26997</v>
      </c>
      <c r="M6593" s="41">
        <f t="shared" si="231"/>
        <v>0</v>
      </c>
      <c r="N6593" s="41">
        <f t="shared" si="230"/>
        <v>0</v>
      </c>
      <c r="O6593" s="92" t="s">
        <v>29279</v>
      </c>
      <c r="P6593" s="36"/>
      <c r="Q6593" s="35"/>
      <c r="R6593" s="44"/>
      <c r="S6593" s="44"/>
      <c r="T6593" s="45"/>
      <c r="U6593" s="45"/>
      <c r="V6593" s="45"/>
      <c r="W6593" s="45"/>
      <c r="X6593" s="45"/>
      <c r="Y6593" s="45"/>
      <c r="Z6593" s="46"/>
      <c r="AA6593" s="42"/>
      <c r="AB6593" s="42"/>
      <c r="AC6593" s="42"/>
      <c r="AD6593" s="42"/>
      <c r="AE6593" s="42"/>
      <c r="AF6593" s="42"/>
      <c r="AG6593" s="42"/>
      <c r="AH6593" s="46"/>
      <c r="AI6593" s="46"/>
      <c r="AJ6593" s="34"/>
      <c r="AK6593" s="34"/>
      <c r="AL6593" s="34"/>
      <c r="AM6593" s="34"/>
      <c r="AN6593" s="47"/>
      <c r="AO6593" s="47"/>
      <c r="AP6593" s="47"/>
      <c r="AQ6593" s="47"/>
      <c r="AR6593" s="47"/>
      <c r="AS6593" s="46"/>
      <c r="AT6593" s="46"/>
      <c r="AU6593" s="48"/>
      <c r="AV6593" s="48"/>
      <c r="AW6593" s="48"/>
      <c r="AX6593" s="48"/>
      <c r="AY6593" s="49"/>
      <c r="AZ6593" s="49"/>
      <c r="BA6593" s="49"/>
      <c r="BB6593" s="49"/>
      <c r="BC6593" s="49"/>
      <c r="BD6593" s="50"/>
      <c r="BE6593" s="50"/>
      <c r="BF6593" s="50"/>
      <c r="BG6593" s="50"/>
      <c r="BH6593" s="50"/>
      <c r="BI6593" s="53"/>
      <c r="BJ6593" s="53"/>
    </row>
    <row r="6594" spans="1:62" ht="119.4" thickBot="1" x14ac:dyDescent="0.3">
      <c r="A6594" s="28">
        <v>6594</v>
      </c>
      <c r="B6594" s="52" t="s">
        <v>24186</v>
      </c>
      <c r="C6594" s="33">
        <v>13</v>
      </c>
      <c r="D6594" s="33">
        <v>10</v>
      </c>
      <c r="E6594" s="37" t="s">
        <v>25723</v>
      </c>
      <c r="F6594" s="37" t="s">
        <v>25724</v>
      </c>
      <c r="G6594" s="37" t="s">
        <v>25725</v>
      </c>
      <c r="H6594" s="38" t="s">
        <v>25726</v>
      </c>
      <c r="I6594" s="39" t="s">
        <v>25727</v>
      </c>
      <c r="J6594" s="38" t="s">
        <v>25728</v>
      </c>
      <c r="K6594" s="102">
        <v>5668</v>
      </c>
      <c r="L6594" s="40" t="s">
        <v>26997</v>
      </c>
      <c r="M6594" s="41">
        <f t="shared" si="231"/>
        <v>0</v>
      </c>
      <c r="N6594" s="41">
        <f t="shared" si="230"/>
        <v>0</v>
      </c>
      <c r="O6594" s="92"/>
      <c r="P6594" s="36"/>
      <c r="Q6594" s="35"/>
      <c r="R6594" s="44"/>
      <c r="S6594" s="44"/>
      <c r="T6594" s="45"/>
      <c r="U6594" s="45"/>
      <c r="V6594" s="45"/>
      <c r="W6594" s="45"/>
      <c r="X6594" s="45"/>
      <c r="Y6594" s="45"/>
      <c r="Z6594" s="46"/>
      <c r="AA6594" s="42"/>
      <c r="AB6594" s="42"/>
      <c r="AC6594" s="42"/>
      <c r="AD6594" s="42"/>
      <c r="AE6594" s="42"/>
      <c r="AF6594" s="42"/>
      <c r="AG6594" s="42"/>
      <c r="AH6594" s="46"/>
      <c r="AI6594" s="46"/>
      <c r="AJ6594" s="34"/>
      <c r="AK6594" s="34"/>
      <c r="AL6594" s="34"/>
      <c r="AM6594" s="34"/>
      <c r="AN6594" s="47"/>
      <c r="AO6594" s="47"/>
      <c r="AP6594" s="47"/>
      <c r="AQ6594" s="47"/>
      <c r="AR6594" s="47"/>
      <c r="AS6594" s="46"/>
      <c r="AT6594" s="46"/>
      <c r="AU6594" s="48"/>
      <c r="AV6594" s="48"/>
      <c r="AW6594" s="48"/>
      <c r="AX6594" s="48"/>
      <c r="AY6594" s="49"/>
      <c r="AZ6594" s="49"/>
      <c r="BA6594" s="49"/>
      <c r="BB6594" s="49"/>
      <c r="BC6594" s="49"/>
      <c r="BD6594" s="50"/>
      <c r="BE6594" s="50"/>
      <c r="BF6594" s="50"/>
      <c r="BG6594" s="50"/>
      <c r="BH6594" s="50"/>
      <c r="BI6594" s="53"/>
      <c r="BJ6594" s="53"/>
    </row>
    <row r="6595" spans="1:62" ht="159" thickBot="1" x14ac:dyDescent="0.3">
      <c r="A6595" s="28">
        <v>6595</v>
      </c>
      <c r="B6595" s="52" t="s">
        <v>24186</v>
      </c>
      <c r="C6595" s="33">
        <v>13</v>
      </c>
      <c r="D6595" s="33">
        <v>11</v>
      </c>
      <c r="E6595" s="37" t="s">
        <v>25729</v>
      </c>
      <c r="F6595" s="37" t="s">
        <v>25730</v>
      </c>
      <c r="G6595" s="37" t="s">
        <v>25731</v>
      </c>
      <c r="H6595" s="38" t="s">
        <v>25732</v>
      </c>
      <c r="I6595" s="39" t="s">
        <v>25733</v>
      </c>
      <c r="J6595" s="38" t="s">
        <v>25734</v>
      </c>
      <c r="K6595" s="102">
        <v>5669</v>
      </c>
      <c r="L6595" s="40" t="s">
        <v>26997</v>
      </c>
      <c r="M6595" s="41">
        <f t="shared" si="231"/>
        <v>0</v>
      </c>
      <c r="N6595" s="41">
        <f t="shared" si="230"/>
        <v>0</v>
      </c>
      <c r="O6595" s="92"/>
      <c r="P6595" s="36"/>
      <c r="Q6595" s="35"/>
      <c r="R6595" s="44"/>
      <c r="S6595" s="44"/>
      <c r="T6595" s="45"/>
      <c r="U6595" s="45"/>
      <c r="V6595" s="45"/>
      <c r="W6595" s="45"/>
      <c r="X6595" s="45"/>
      <c r="Y6595" s="45"/>
      <c r="Z6595" s="46"/>
      <c r="AA6595" s="42"/>
      <c r="AB6595" s="42"/>
      <c r="AC6595" s="42"/>
      <c r="AD6595" s="42"/>
      <c r="AE6595" s="42"/>
      <c r="AF6595" s="42"/>
      <c r="AG6595" s="42"/>
      <c r="AH6595" s="46"/>
      <c r="AI6595" s="46"/>
      <c r="AJ6595" s="34"/>
      <c r="AK6595" s="34"/>
      <c r="AL6595" s="34"/>
      <c r="AM6595" s="34"/>
      <c r="AN6595" s="47"/>
      <c r="AO6595" s="47"/>
      <c r="AP6595" s="47"/>
      <c r="AQ6595" s="47"/>
      <c r="AR6595" s="47"/>
      <c r="AS6595" s="46"/>
      <c r="AT6595" s="46"/>
      <c r="AU6595" s="48"/>
      <c r="AV6595" s="48"/>
      <c r="AW6595" s="48"/>
      <c r="AX6595" s="48"/>
      <c r="AY6595" s="49"/>
      <c r="AZ6595" s="49"/>
      <c r="BA6595" s="49"/>
      <c r="BB6595" s="49"/>
      <c r="BC6595" s="49"/>
      <c r="BD6595" s="50"/>
      <c r="BE6595" s="50"/>
      <c r="BF6595" s="50"/>
      <c r="BG6595" s="50"/>
      <c r="BH6595" s="50"/>
      <c r="BI6595" s="53"/>
      <c r="BJ6595" s="53"/>
    </row>
    <row r="6596" spans="1:62" ht="66.599999999999994" thickBot="1" x14ac:dyDescent="0.3">
      <c r="A6596" s="28">
        <v>6596</v>
      </c>
      <c r="B6596" s="52" t="s">
        <v>24186</v>
      </c>
      <c r="C6596" s="33">
        <v>13</v>
      </c>
      <c r="D6596" s="33">
        <v>12</v>
      </c>
      <c r="E6596" s="37" t="s">
        <v>25735</v>
      </c>
      <c r="F6596" s="37" t="s">
        <v>25736</v>
      </c>
      <c r="G6596" s="37" t="s">
        <v>25737</v>
      </c>
      <c r="H6596" s="38"/>
      <c r="I6596" s="39" t="s">
        <v>25738</v>
      </c>
      <c r="J6596" s="38" t="s">
        <v>25739</v>
      </c>
      <c r="K6596" s="102">
        <v>5670</v>
      </c>
      <c r="L6596" s="40" t="s">
        <v>26997</v>
      </c>
      <c r="M6596" s="41">
        <f t="shared" si="231"/>
        <v>0</v>
      </c>
      <c r="N6596" s="41">
        <f t="shared" si="230"/>
        <v>0</v>
      </c>
      <c r="O6596" s="92"/>
      <c r="P6596" s="36"/>
      <c r="Q6596" s="35"/>
      <c r="R6596" s="44"/>
      <c r="S6596" s="44"/>
      <c r="T6596" s="45"/>
      <c r="U6596" s="45"/>
      <c r="V6596" s="45"/>
      <c r="W6596" s="45"/>
      <c r="X6596" s="45"/>
      <c r="Y6596" s="45"/>
      <c r="Z6596" s="46"/>
      <c r="AA6596" s="42"/>
      <c r="AB6596" s="42"/>
      <c r="AC6596" s="42"/>
      <c r="AD6596" s="42"/>
      <c r="AE6596" s="42"/>
      <c r="AF6596" s="42"/>
      <c r="AG6596" s="42"/>
      <c r="AH6596" s="46"/>
      <c r="AI6596" s="46"/>
      <c r="AJ6596" s="34"/>
      <c r="AK6596" s="34"/>
      <c r="AL6596" s="34"/>
      <c r="AM6596" s="34"/>
      <c r="AN6596" s="47"/>
      <c r="AO6596" s="47"/>
      <c r="AP6596" s="47"/>
      <c r="AQ6596" s="47"/>
      <c r="AR6596" s="47"/>
      <c r="AS6596" s="46"/>
      <c r="AT6596" s="46"/>
      <c r="AU6596" s="48"/>
      <c r="AV6596" s="48"/>
      <c r="AW6596" s="48"/>
      <c r="AX6596" s="48"/>
      <c r="AY6596" s="49"/>
      <c r="AZ6596" s="49"/>
      <c r="BA6596" s="49"/>
      <c r="BB6596" s="49"/>
      <c r="BC6596" s="49"/>
      <c r="BD6596" s="50"/>
      <c r="BE6596" s="50"/>
      <c r="BF6596" s="50"/>
      <c r="BG6596" s="50"/>
      <c r="BH6596" s="50"/>
      <c r="BI6596" s="53"/>
      <c r="BJ6596" s="53"/>
    </row>
    <row r="6597" spans="1:62" ht="93" thickBot="1" x14ac:dyDescent="0.3">
      <c r="A6597" s="28">
        <v>6597</v>
      </c>
      <c r="B6597" s="52" t="s">
        <v>24186</v>
      </c>
      <c r="C6597" s="33">
        <v>13</v>
      </c>
      <c r="D6597" s="33">
        <v>13</v>
      </c>
      <c r="E6597" s="85" t="s">
        <v>25740</v>
      </c>
      <c r="F6597" s="37" t="s">
        <v>25741</v>
      </c>
      <c r="G6597" s="37" t="s">
        <v>25742</v>
      </c>
      <c r="H6597" s="38" t="s">
        <v>25743</v>
      </c>
      <c r="I6597" s="39" t="s">
        <v>25523</v>
      </c>
      <c r="J6597" s="38" t="s">
        <v>25744</v>
      </c>
      <c r="K6597" s="102">
        <v>5671</v>
      </c>
      <c r="L6597" s="40" t="s">
        <v>26997</v>
      </c>
      <c r="M6597" s="41">
        <f t="shared" si="231"/>
        <v>0</v>
      </c>
      <c r="N6597" s="41">
        <f t="shared" si="230"/>
        <v>0</v>
      </c>
      <c r="O6597" s="92" t="s">
        <v>29165</v>
      </c>
      <c r="P6597" s="36"/>
      <c r="Q6597" s="35"/>
      <c r="R6597" s="44"/>
      <c r="S6597" s="44"/>
      <c r="T6597" s="45"/>
      <c r="U6597" s="45"/>
      <c r="V6597" s="45"/>
      <c r="W6597" s="45"/>
      <c r="X6597" s="45"/>
      <c r="Y6597" s="45"/>
      <c r="Z6597" s="46"/>
      <c r="AA6597" s="42"/>
      <c r="AB6597" s="42"/>
      <c r="AC6597" s="42"/>
      <c r="AD6597" s="42"/>
      <c r="AE6597" s="42"/>
      <c r="AF6597" s="42"/>
      <c r="AG6597" s="42"/>
      <c r="AH6597" s="46"/>
      <c r="AI6597" s="46"/>
      <c r="AJ6597" s="34">
        <v>1</v>
      </c>
      <c r="AK6597" s="34">
        <v>0</v>
      </c>
      <c r="AL6597" s="86" t="s">
        <v>29164</v>
      </c>
      <c r="AM6597" s="34" t="s">
        <v>27458</v>
      </c>
      <c r="AN6597" s="47"/>
      <c r="AO6597" s="47"/>
      <c r="AP6597" s="47"/>
      <c r="AQ6597" s="47"/>
      <c r="AR6597" s="47"/>
      <c r="AS6597" s="46"/>
      <c r="AT6597" s="46"/>
      <c r="AU6597" s="48"/>
      <c r="AV6597" s="48"/>
      <c r="AW6597" s="48"/>
      <c r="AX6597" s="48"/>
      <c r="AY6597" s="49"/>
      <c r="AZ6597" s="49"/>
      <c r="BA6597" s="49"/>
      <c r="BB6597" s="49"/>
      <c r="BC6597" s="49"/>
      <c r="BD6597" s="50"/>
      <c r="BE6597" s="50"/>
      <c r="BF6597" s="50"/>
      <c r="BG6597" s="50"/>
      <c r="BH6597" s="50"/>
      <c r="BI6597" s="53"/>
      <c r="BJ6597" s="53"/>
    </row>
    <row r="6598" spans="1:62" ht="79.8" thickBot="1" x14ac:dyDescent="0.3">
      <c r="A6598" s="28">
        <v>6598</v>
      </c>
      <c r="B6598" s="52" t="s">
        <v>24186</v>
      </c>
      <c r="C6598" s="33">
        <v>13</v>
      </c>
      <c r="D6598" s="33">
        <v>14</v>
      </c>
      <c r="E6598" s="85" t="s">
        <v>25745</v>
      </c>
      <c r="F6598" s="37" t="s">
        <v>25746</v>
      </c>
      <c r="G6598" s="37" t="s">
        <v>25747</v>
      </c>
      <c r="H6598" s="38" t="s">
        <v>25748</v>
      </c>
      <c r="I6598" s="39" t="s">
        <v>3802</v>
      </c>
      <c r="J6598" s="38" t="s">
        <v>25749</v>
      </c>
      <c r="K6598" s="102">
        <v>5672</v>
      </c>
      <c r="L6598" s="40" t="s">
        <v>26997</v>
      </c>
      <c r="M6598" s="41">
        <f t="shared" si="231"/>
        <v>0</v>
      </c>
      <c r="N6598" s="41">
        <f t="shared" si="230"/>
        <v>0</v>
      </c>
      <c r="O6598" s="92" t="s">
        <v>29168</v>
      </c>
      <c r="P6598" s="36"/>
      <c r="Q6598" s="35"/>
      <c r="R6598" s="44"/>
      <c r="S6598" s="44"/>
      <c r="T6598" s="45"/>
      <c r="U6598" s="45"/>
      <c r="V6598" s="45"/>
      <c r="W6598" s="45"/>
      <c r="X6598" s="45"/>
      <c r="Y6598" s="45"/>
      <c r="Z6598" s="46"/>
      <c r="AA6598" s="42"/>
      <c r="AB6598" s="42"/>
      <c r="AC6598" s="42"/>
      <c r="AD6598" s="42"/>
      <c r="AE6598" s="42"/>
      <c r="AF6598" s="42"/>
      <c r="AG6598" s="42"/>
      <c r="AH6598" s="46"/>
      <c r="AI6598" s="46"/>
      <c r="AJ6598" s="34">
        <v>1</v>
      </c>
      <c r="AK6598" s="34">
        <v>0</v>
      </c>
      <c r="AL6598" s="86" t="s">
        <v>29166</v>
      </c>
      <c r="AM6598" s="34" t="s">
        <v>29167</v>
      </c>
      <c r="AN6598" s="47"/>
      <c r="AO6598" s="47"/>
      <c r="AP6598" s="47"/>
      <c r="AQ6598" s="47"/>
      <c r="AR6598" s="47"/>
      <c r="AS6598" s="46"/>
      <c r="AT6598" s="46"/>
      <c r="AU6598" s="48"/>
      <c r="AV6598" s="48"/>
      <c r="AW6598" s="48"/>
      <c r="AX6598" s="48"/>
      <c r="AY6598" s="49"/>
      <c r="AZ6598" s="49"/>
      <c r="BA6598" s="49"/>
      <c r="BB6598" s="49"/>
      <c r="BC6598" s="49"/>
      <c r="BD6598" s="50"/>
      <c r="BE6598" s="50"/>
      <c r="BF6598" s="50"/>
      <c r="BG6598" s="50"/>
      <c r="BH6598" s="50"/>
      <c r="BI6598" s="53"/>
      <c r="BJ6598" s="53"/>
    </row>
    <row r="6599" spans="1:62" ht="106.2" thickBot="1" x14ac:dyDescent="0.3">
      <c r="A6599" s="28">
        <v>6599</v>
      </c>
      <c r="B6599" s="52" t="s">
        <v>24186</v>
      </c>
      <c r="C6599" s="33">
        <v>13</v>
      </c>
      <c r="D6599" s="33">
        <v>15</v>
      </c>
      <c r="E6599" s="85" t="s">
        <v>25750</v>
      </c>
      <c r="F6599" s="37" t="s">
        <v>25751</v>
      </c>
      <c r="G6599" s="37" t="s">
        <v>25752</v>
      </c>
      <c r="H6599" s="38" t="s">
        <v>25753</v>
      </c>
      <c r="I6599" s="39" t="s">
        <v>25754</v>
      </c>
      <c r="J6599" s="38" t="s">
        <v>25755</v>
      </c>
      <c r="K6599" s="102">
        <v>5673</v>
      </c>
      <c r="L6599" s="40" t="s">
        <v>26997</v>
      </c>
      <c r="M6599" s="41">
        <f t="shared" si="231"/>
        <v>0</v>
      </c>
      <c r="N6599" s="41">
        <f t="shared" si="230"/>
        <v>0</v>
      </c>
      <c r="O6599" s="92"/>
      <c r="P6599" s="36"/>
      <c r="Q6599" s="35"/>
      <c r="R6599" s="44"/>
      <c r="S6599" s="44"/>
      <c r="T6599" s="45"/>
      <c r="U6599" s="45"/>
      <c r="V6599" s="45"/>
      <c r="W6599" s="45"/>
      <c r="X6599" s="45"/>
      <c r="Y6599" s="45"/>
      <c r="Z6599" s="46"/>
      <c r="AA6599" s="42"/>
      <c r="AB6599" s="42"/>
      <c r="AC6599" s="42"/>
      <c r="AD6599" s="42"/>
      <c r="AE6599" s="42"/>
      <c r="AF6599" s="42"/>
      <c r="AG6599" s="42"/>
      <c r="AH6599" s="46"/>
      <c r="AI6599" s="46"/>
      <c r="AJ6599" s="34">
        <v>1</v>
      </c>
      <c r="AK6599" s="34">
        <v>0</v>
      </c>
      <c r="AL6599" s="86" t="s">
        <v>29169</v>
      </c>
      <c r="AM6599" s="34" t="s">
        <v>29170</v>
      </c>
      <c r="AN6599" s="47"/>
      <c r="AO6599" s="47"/>
      <c r="AP6599" s="47"/>
      <c r="AQ6599" s="47"/>
      <c r="AR6599" s="47"/>
      <c r="AS6599" s="46"/>
      <c r="AT6599" s="46"/>
      <c r="AU6599" s="48"/>
      <c r="AV6599" s="48"/>
      <c r="AW6599" s="48"/>
      <c r="AX6599" s="48"/>
      <c r="AY6599" s="49"/>
      <c r="AZ6599" s="49"/>
      <c r="BA6599" s="49"/>
      <c r="BB6599" s="49"/>
      <c r="BC6599" s="49"/>
      <c r="BD6599" s="50"/>
      <c r="BE6599" s="50"/>
      <c r="BF6599" s="50"/>
      <c r="BG6599" s="50"/>
      <c r="BH6599" s="50"/>
      <c r="BI6599" s="53"/>
      <c r="BJ6599" s="53"/>
    </row>
    <row r="6600" spans="1:62" ht="93" thickBot="1" x14ac:dyDescent="0.3">
      <c r="A6600" s="28">
        <v>6600</v>
      </c>
      <c r="B6600" s="52" t="s">
        <v>24186</v>
      </c>
      <c r="C6600" s="33">
        <v>13</v>
      </c>
      <c r="D6600" s="33">
        <v>16</v>
      </c>
      <c r="E6600" s="37" t="s">
        <v>25756</v>
      </c>
      <c r="F6600" s="37" t="s">
        <v>126</v>
      </c>
      <c r="G6600" s="37" t="s">
        <v>25757</v>
      </c>
      <c r="H6600" s="38" t="s">
        <v>25758</v>
      </c>
      <c r="I6600" s="39" t="s">
        <v>25759</v>
      </c>
      <c r="J6600" s="38"/>
      <c r="K6600" s="102">
        <v>5674</v>
      </c>
      <c r="L6600" s="40" t="s">
        <v>26997</v>
      </c>
      <c r="M6600" s="41">
        <f t="shared" si="231"/>
        <v>0</v>
      </c>
      <c r="N6600" s="41">
        <f t="shared" si="230"/>
        <v>0</v>
      </c>
      <c r="O6600" s="92"/>
      <c r="P6600" s="36"/>
      <c r="Q6600" s="35"/>
      <c r="R6600" s="44"/>
      <c r="S6600" s="44"/>
      <c r="T6600" s="45"/>
      <c r="U6600" s="45"/>
      <c r="V6600" s="45"/>
      <c r="W6600" s="45"/>
      <c r="X6600" s="45"/>
      <c r="Y6600" s="45"/>
      <c r="Z6600" s="46"/>
      <c r="AA6600" s="42"/>
      <c r="AB6600" s="42"/>
      <c r="AC6600" s="42"/>
      <c r="AD6600" s="42"/>
      <c r="AE6600" s="42"/>
      <c r="AF6600" s="42"/>
      <c r="AG6600" s="42"/>
      <c r="AH6600" s="46"/>
      <c r="AI6600" s="46"/>
      <c r="AJ6600" s="34"/>
      <c r="AK6600" s="34"/>
      <c r="AL6600" s="34"/>
      <c r="AM6600" s="34"/>
      <c r="AN6600" s="47"/>
      <c r="AO6600" s="47"/>
      <c r="AP6600" s="47"/>
      <c r="AQ6600" s="47"/>
      <c r="AR6600" s="47"/>
      <c r="AS6600" s="46"/>
      <c r="AT6600" s="46"/>
      <c r="AU6600" s="48"/>
      <c r="AV6600" s="48"/>
      <c r="AW6600" s="48"/>
      <c r="AX6600" s="48"/>
      <c r="AY6600" s="49"/>
      <c r="AZ6600" s="49"/>
      <c r="BA6600" s="49"/>
      <c r="BB6600" s="49"/>
      <c r="BC6600" s="49"/>
      <c r="BD6600" s="50"/>
      <c r="BE6600" s="50"/>
      <c r="BF6600" s="50"/>
      <c r="BG6600" s="50"/>
      <c r="BH6600" s="50"/>
      <c r="BI6600" s="53"/>
      <c r="BJ6600" s="53"/>
    </row>
    <row r="6601" spans="1:62" ht="132.6" thickBot="1" x14ac:dyDescent="0.3">
      <c r="A6601" s="28">
        <v>6601</v>
      </c>
      <c r="B6601" s="52" t="s">
        <v>24186</v>
      </c>
      <c r="C6601" s="33">
        <v>13</v>
      </c>
      <c r="D6601" s="33">
        <v>17</v>
      </c>
      <c r="E6601" s="85" t="s">
        <v>25760</v>
      </c>
      <c r="F6601" s="37" t="s">
        <v>282</v>
      </c>
      <c r="G6601" s="37" t="s">
        <v>25761</v>
      </c>
      <c r="H6601" s="38" t="s">
        <v>25762</v>
      </c>
      <c r="I6601" s="39" t="s">
        <v>25763</v>
      </c>
      <c r="J6601" s="38"/>
      <c r="K6601" s="102">
        <v>5675</v>
      </c>
      <c r="L6601" s="40" t="s">
        <v>26997</v>
      </c>
      <c r="M6601" s="41">
        <f t="shared" si="231"/>
        <v>0</v>
      </c>
      <c r="N6601" s="41">
        <f t="shared" si="230"/>
        <v>0</v>
      </c>
      <c r="O6601" s="92"/>
      <c r="P6601" s="36"/>
      <c r="Q6601" s="35"/>
      <c r="R6601" s="44"/>
      <c r="S6601" s="44"/>
      <c r="T6601" s="45"/>
      <c r="U6601" s="45"/>
      <c r="V6601" s="45"/>
      <c r="W6601" s="45"/>
      <c r="X6601" s="45"/>
      <c r="Y6601" s="45"/>
      <c r="Z6601" s="46"/>
      <c r="AA6601" s="42"/>
      <c r="AB6601" s="42"/>
      <c r="AC6601" s="42"/>
      <c r="AD6601" s="42"/>
      <c r="AE6601" s="42"/>
      <c r="AF6601" s="42"/>
      <c r="AG6601" s="42"/>
      <c r="AH6601" s="46"/>
      <c r="AI6601" s="46"/>
      <c r="AJ6601" s="34">
        <v>1</v>
      </c>
      <c r="AK6601" s="34">
        <v>0</v>
      </c>
      <c r="AL6601" s="86" t="s">
        <v>29171</v>
      </c>
      <c r="AM6601" s="34" t="s">
        <v>29172</v>
      </c>
      <c r="AN6601" s="47"/>
      <c r="AO6601" s="47"/>
      <c r="AP6601" s="47"/>
      <c r="AQ6601" s="47"/>
      <c r="AR6601" s="47"/>
      <c r="AS6601" s="46"/>
      <c r="AT6601" s="46"/>
      <c r="AU6601" s="48"/>
      <c r="AV6601" s="48"/>
      <c r="AW6601" s="48"/>
      <c r="AX6601" s="48"/>
      <c r="AY6601" s="49"/>
      <c r="AZ6601" s="49"/>
      <c r="BA6601" s="49"/>
      <c r="BB6601" s="49"/>
      <c r="BC6601" s="49"/>
      <c r="BD6601" s="50"/>
      <c r="BE6601" s="50"/>
      <c r="BF6601" s="50"/>
      <c r="BG6601" s="50"/>
      <c r="BH6601" s="50"/>
      <c r="BI6601" s="53"/>
      <c r="BJ6601" s="53"/>
    </row>
    <row r="6602" spans="1:62" ht="145.80000000000001" thickBot="1" x14ac:dyDescent="0.3">
      <c r="A6602" s="28">
        <v>6602</v>
      </c>
      <c r="B6602" s="52" t="s">
        <v>24186</v>
      </c>
      <c r="C6602" s="33">
        <v>13</v>
      </c>
      <c r="D6602" s="33">
        <v>18</v>
      </c>
      <c r="E6602" s="85" t="s">
        <v>25764</v>
      </c>
      <c r="F6602" s="37" t="s">
        <v>25765</v>
      </c>
      <c r="G6602" s="37" t="s">
        <v>25766</v>
      </c>
      <c r="H6602" s="38" t="s">
        <v>25767</v>
      </c>
      <c r="I6602" s="39" t="s">
        <v>25768</v>
      </c>
      <c r="J6602" s="38" t="s">
        <v>25769</v>
      </c>
      <c r="K6602" s="102">
        <v>5676</v>
      </c>
      <c r="L6602" s="40" t="s">
        <v>26997</v>
      </c>
      <c r="M6602" s="41">
        <f t="shared" si="231"/>
        <v>0</v>
      </c>
      <c r="N6602" s="41">
        <f t="shared" si="230"/>
        <v>0</v>
      </c>
      <c r="O6602" s="92" t="s">
        <v>29184</v>
      </c>
      <c r="P6602" s="36"/>
      <c r="Q6602" s="35"/>
      <c r="R6602" s="44"/>
      <c r="S6602" s="44"/>
      <c r="T6602" s="45"/>
      <c r="U6602" s="45"/>
      <c r="V6602" s="45"/>
      <c r="W6602" s="45"/>
      <c r="X6602" s="45"/>
      <c r="Y6602" s="45"/>
      <c r="Z6602" s="46"/>
      <c r="AA6602" s="42"/>
      <c r="AB6602" s="42"/>
      <c r="AC6602" s="42"/>
      <c r="AD6602" s="42"/>
      <c r="AE6602" s="42"/>
      <c r="AF6602" s="42"/>
      <c r="AG6602" s="42"/>
      <c r="AH6602" s="46"/>
      <c r="AI6602" s="46"/>
      <c r="AJ6602" s="34"/>
      <c r="AK6602" s="34"/>
      <c r="AL6602" s="34"/>
      <c r="AM6602" s="34"/>
      <c r="AN6602" s="47"/>
      <c r="AO6602" s="47"/>
      <c r="AP6602" s="47"/>
      <c r="AQ6602" s="47"/>
      <c r="AR6602" s="47"/>
      <c r="AS6602" s="46"/>
      <c r="AT6602" s="46"/>
      <c r="AU6602" s="48"/>
      <c r="AV6602" s="48"/>
      <c r="AW6602" s="48"/>
      <c r="AX6602" s="48"/>
      <c r="AY6602" s="49"/>
      <c r="AZ6602" s="49"/>
      <c r="BA6602" s="49"/>
      <c r="BB6602" s="49"/>
      <c r="BC6602" s="49"/>
      <c r="BD6602" s="50"/>
      <c r="BE6602" s="50"/>
      <c r="BF6602" s="50"/>
      <c r="BG6602" s="50"/>
      <c r="BH6602" s="50"/>
      <c r="BI6602" s="53"/>
      <c r="BJ6602" s="53"/>
    </row>
    <row r="6603" spans="1:62" ht="40.200000000000003" thickBot="1" x14ac:dyDescent="0.3">
      <c r="A6603" s="28">
        <v>6603</v>
      </c>
      <c r="B6603" s="52" t="s">
        <v>24186</v>
      </c>
      <c r="C6603" s="33">
        <v>13</v>
      </c>
      <c r="D6603" s="33">
        <v>19</v>
      </c>
      <c r="E6603" s="37" t="s">
        <v>25770</v>
      </c>
      <c r="F6603" s="37" t="s">
        <v>92</v>
      </c>
      <c r="G6603" s="37" t="s">
        <v>25771</v>
      </c>
      <c r="H6603" s="38" t="s">
        <v>25772</v>
      </c>
      <c r="I6603" s="39" t="s">
        <v>25773</v>
      </c>
      <c r="J6603" s="38"/>
      <c r="K6603" s="102">
        <v>5677</v>
      </c>
      <c r="L6603" s="40" t="s">
        <v>26997</v>
      </c>
      <c r="M6603" s="41">
        <f t="shared" si="231"/>
        <v>0</v>
      </c>
      <c r="N6603" s="41">
        <f t="shared" si="230"/>
        <v>0</v>
      </c>
      <c r="O6603" s="92"/>
      <c r="P6603" s="36"/>
      <c r="Q6603" s="35"/>
      <c r="R6603" s="44"/>
      <c r="S6603" s="44"/>
      <c r="T6603" s="45"/>
      <c r="U6603" s="45"/>
      <c r="V6603" s="45"/>
      <c r="W6603" s="45"/>
      <c r="X6603" s="45"/>
      <c r="Y6603" s="45"/>
      <c r="Z6603" s="46"/>
      <c r="AA6603" s="42"/>
      <c r="AB6603" s="42"/>
      <c r="AC6603" s="42"/>
      <c r="AD6603" s="42"/>
      <c r="AE6603" s="42"/>
      <c r="AF6603" s="42"/>
      <c r="AG6603" s="42"/>
      <c r="AH6603" s="46"/>
      <c r="AI6603" s="46"/>
      <c r="AJ6603" s="34"/>
      <c r="AK6603" s="34"/>
      <c r="AL6603" s="34"/>
      <c r="AM6603" s="34"/>
      <c r="AN6603" s="47"/>
      <c r="AO6603" s="47"/>
      <c r="AP6603" s="47"/>
      <c r="AQ6603" s="47"/>
      <c r="AR6603" s="47"/>
      <c r="AS6603" s="46"/>
      <c r="AT6603" s="46"/>
      <c r="AU6603" s="48"/>
      <c r="AV6603" s="48"/>
      <c r="AW6603" s="48"/>
      <c r="AX6603" s="48"/>
      <c r="AY6603" s="49"/>
      <c r="AZ6603" s="49"/>
      <c r="BA6603" s="49"/>
      <c r="BB6603" s="49"/>
      <c r="BC6603" s="49"/>
      <c r="BD6603" s="50"/>
      <c r="BE6603" s="50"/>
      <c r="BF6603" s="50"/>
      <c r="BG6603" s="50"/>
      <c r="BH6603" s="50"/>
      <c r="BI6603" s="53"/>
      <c r="BJ6603" s="53"/>
    </row>
    <row r="6604" spans="1:62" ht="106.2" thickBot="1" x14ac:dyDescent="0.3">
      <c r="A6604" s="28">
        <v>6604</v>
      </c>
      <c r="B6604" s="52" t="s">
        <v>24186</v>
      </c>
      <c r="C6604" s="33">
        <v>13</v>
      </c>
      <c r="D6604" s="33">
        <v>20</v>
      </c>
      <c r="E6604" s="37" t="s">
        <v>25774</v>
      </c>
      <c r="F6604" s="37" t="s">
        <v>25775</v>
      </c>
      <c r="G6604" s="37" t="s">
        <v>25776</v>
      </c>
      <c r="H6604" s="38" t="s">
        <v>25777</v>
      </c>
      <c r="I6604" s="39" t="s">
        <v>25778</v>
      </c>
      <c r="J6604" s="38" t="s">
        <v>25779</v>
      </c>
      <c r="K6604" s="102">
        <v>5678</v>
      </c>
      <c r="L6604" s="40" t="s">
        <v>26997</v>
      </c>
      <c r="M6604" s="41">
        <f t="shared" si="231"/>
        <v>0</v>
      </c>
      <c r="N6604" s="41">
        <f t="shared" si="230"/>
        <v>0</v>
      </c>
      <c r="O6604" s="92"/>
      <c r="P6604" s="36"/>
      <c r="Q6604" s="35"/>
      <c r="R6604" s="44"/>
      <c r="S6604" s="44"/>
      <c r="T6604" s="45"/>
      <c r="U6604" s="45"/>
      <c r="V6604" s="45"/>
      <c r="W6604" s="45"/>
      <c r="X6604" s="45"/>
      <c r="Y6604" s="45"/>
      <c r="Z6604" s="46"/>
      <c r="AA6604" s="42"/>
      <c r="AB6604" s="42"/>
      <c r="AC6604" s="42"/>
      <c r="AD6604" s="42"/>
      <c r="AE6604" s="42"/>
      <c r="AF6604" s="42"/>
      <c r="AG6604" s="42"/>
      <c r="AH6604" s="46"/>
      <c r="AI6604" s="46"/>
      <c r="AJ6604" s="34"/>
      <c r="AK6604" s="34"/>
      <c r="AL6604" s="34"/>
      <c r="AM6604" s="34"/>
      <c r="AN6604" s="47"/>
      <c r="AO6604" s="47"/>
      <c r="AP6604" s="47"/>
      <c r="AQ6604" s="47"/>
      <c r="AR6604" s="47"/>
      <c r="AS6604" s="46"/>
      <c r="AT6604" s="46"/>
      <c r="AU6604" s="48"/>
      <c r="AV6604" s="48"/>
      <c r="AW6604" s="48"/>
      <c r="AX6604" s="48"/>
      <c r="AY6604" s="49"/>
      <c r="AZ6604" s="49"/>
      <c r="BA6604" s="49"/>
      <c r="BB6604" s="49"/>
      <c r="BC6604" s="49"/>
      <c r="BD6604" s="50"/>
      <c r="BE6604" s="50"/>
      <c r="BF6604" s="50"/>
      <c r="BG6604" s="50"/>
      <c r="BH6604" s="50"/>
      <c r="BI6604" s="53"/>
      <c r="BJ6604" s="53"/>
    </row>
    <row r="6605" spans="1:62" ht="132.6" thickBot="1" x14ac:dyDescent="0.3">
      <c r="A6605" s="28">
        <v>6605</v>
      </c>
      <c r="B6605" s="52" t="s">
        <v>24186</v>
      </c>
      <c r="C6605" s="33">
        <v>13</v>
      </c>
      <c r="D6605" s="33">
        <v>21</v>
      </c>
      <c r="E6605" s="37" t="s">
        <v>25780</v>
      </c>
      <c r="F6605" s="37" t="s">
        <v>25781</v>
      </c>
      <c r="G6605" s="37" t="s">
        <v>25782</v>
      </c>
      <c r="H6605" s="38" t="s">
        <v>25783</v>
      </c>
      <c r="I6605" s="39" t="s">
        <v>25784</v>
      </c>
      <c r="J6605" s="38" t="s">
        <v>25785</v>
      </c>
      <c r="K6605" s="102">
        <v>5679</v>
      </c>
      <c r="L6605" s="40" t="s">
        <v>26997</v>
      </c>
      <c r="M6605" s="41">
        <f t="shared" si="231"/>
        <v>0</v>
      </c>
      <c r="N6605" s="41">
        <f t="shared" si="230"/>
        <v>0</v>
      </c>
      <c r="O6605" s="92"/>
      <c r="P6605" s="36"/>
      <c r="Q6605" s="35"/>
      <c r="R6605" s="44"/>
      <c r="S6605" s="44"/>
      <c r="T6605" s="45"/>
      <c r="U6605" s="45"/>
      <c r="V6605" s="45"/>
      <c r="W6605" s="45"/>
      <c r="X6605" s="45"/>
      <c r="Y6605" s="45"/>
      <c r="Z6605" s="46"/>
      <c r="AA6605" s="42"/>
      <c r="AB6605" s="42"/>
      <c r="AC6605" s="42"/>
      <c r="AD6605" s="42"/>
      <c r="AE6605" s="42"/>
      <c r="AF6605" s="42"/>
      <c r="AG6605" s="42"/>
      <c r="AH6605" s="46"/>
      <c r="AI6605" s="46"/>
      <c r="AJ6605" s="34"/>
      <c r="AK6605" s="34"/>
      <c r="AL6605" s="34"/>
      <c r="AM6605" s="34"/>
      <c r="AN6605" s="47"/>
      <c r="AO6605" s="47"/>
      <c r="AP6605" s="47"/>
      <c r="AQ6605" s="47"/>
      <c r="AR6605" s="47"/>
      <c r="AS6605" s="46"/>
      <c r="AT6605" s="46"/>
      <c r="AU6605" s="48"/>
      <c r="AV6605" s="48"/>
      <c r="AW6605" s="48"/>
      <c r="AX6605" s="48"/>
      <c r="AY6605" s="49"/>
      <c r="AZ6605" s="49"/>
      <c r="BA6605" s="49"/>
      <c r="BB6605" s="49"/>
      <c r="BC6605" s="49"/>
      <c r="BD6605" s="50"/>
      <c r="BE6605" s="50"/>
      <c r="BF6605" s="50"/>
      <c r="BG6605" s="50"/>
      <c r="BH6605" s="50"/>
      <c r="BI6605" s="53"/>
      <c r="BJ6605" s="53"/>
    </row>
    <row r="6606" spans="1:62" ht="93" thickBot="1" x14ac:dyDescent="0.3">
      <c r="A6606" s="28">
        <v>6606</v>
      </c>
      <c r="B6606" s="52" t="s">
        <v>24186</v>
      </c>
      <c r="C6606" s="33">
        <v>13</v>
      </c>
      <c r="D6606" s="33">
        <v>22</v>
      </c>
      <c r="E6606" s="85" t="s">
        <v>25786</v>
      </c>
      <c r="F6606" s="37" t="s">
        <v>92</v>
      </c>
      <c r="G6606" s="37" t="s">
        <v>25787</v>
      </c>
      <c r="H6606" s="38" t="s">
        <v>25788</v>
      </c>
      <c r="I6606" s="39" t="s">
        <v>25789</v>
      </c>
      <c r="J6606" s="38"/>
      <c r="K6606" s="102">
        <v>5680</v>
      </c>
      <c r="L6606" s="40" t="s">
        <v>26997</v>
      </c>
      <c r="M6606" s="41">
        <f t="shared" si="231"/>
        <v>0</v>
      </c>
      <c r="N6606" s="41">
        <f t="shared" si="230"/>
        <v>0</v>
      </c>
      <c r="O6606" s="92" t="s">
        <v>29185</v>
      </c>
      <c r="P6606" s="36"/>
      <c r="Q6606" s="35"/>
      <c r="R6606" s="44"/>
      <c r="S6606" s="44"/>
      <c r="T6606" s="45"/>
      <c r="U6606" s="45"/>
      <c r="V6606" s="45"/>
      <c r="W6606" s="45"/>
      <c r="X6606" s="45"/>
      <c r="Y6606" s="45"/>
      <c r="Z6606" s="46"/>
      <c r="AA6606" s="42"/>
      <c r="AB6606" s="42"/>
      <c r="AC6606" s="42"/>
      <c r="AD6606" s="42"/>
      <c r="AE6606" s="42"/>
      <c r="AF6606" s="42"/>
      <c r="AG6606" s="42"/>
      <c r="AH6606" s="46"/>
      <c r="AI6606" s="46"/>
      <c r="AJ6606" s="34"/>
      <c r="AK6606" s="34"/>
      <c r="AL6606" s="34"/>
      <c r="AM6606" s="34"/>
      <c r="AN6606" s="47"/>
      <c r="AO6606" s="47"/>
      <c r="AP6606" s="47"/>
      <c r="AQ6606" s="47"/>
      <c r="AR6606" s="47"/>
      <c r="AS6606" s="46"/>
      <c r="AT6606" s="46"/>
      <c r="AU6606" s="48"/>
      <c r="AV6606" s="48"/>
      <c r="AW6606" s="48"/>
      <c r="AX6606" s="48"/>
      <c r="AY6606" s="49"/>
      <c r="AZ6606" s="49"/>
      <c r="BA6606" s="49"/>
      <c r="BB6606" s="49"/>
      <c r="BC6606" s="49"/>
      <c r="BD6606" s="50"/>
      <c r="BE6606" s="50"/>
      <c r="BF6606" s="50"/>
      <c r="BG6606" s="50"/>
      <c r="BH6606" s="50"/>
      <c r="BI6606" s="53"/>
      <c r="BJ6606" s="53"/>
    </row>
    <row r="6607" spans="1:62" ht="93" thickBot="1" x14ac:dyDescent="0.3">
      <c r="A6607" s="28">
        <v>6607</v>
      </c>
      <c r="B6607" s="52" t="s">
        <v>24186</v>
      </c>
      <c r="C6607" s="33">
        <v>13</v>
      </c>
      <c r="D6607" s="33">
        <v>23</v>
      </c>
      <c r="E6607" s="85" t="s">
        <v>25790</v>
      </c>
      <c r="F6607" s="37" t="s">
        <v>25791</v>
      </c>
      <c r="G6607" s="37" t="s">
        <v>25792</v>
      </c>
      <c r="H6607" s="38" t="s">
        <v>25793</v>
      </c>
      <c r="I6607" s="39" t="s">
        <v>25794</v>
      </c>
      <c r="J6607" s="38" t="s">
        <v>25795</v>
      </c>
      <c r="K6607" s="102">
        <v>5681</v>
      </c>
      <c r="L6607" s="40" t="s">
        <v>26997</v>
      </c>
      <c r="M6607" s="41">
        <f t="shared" si="231"/>
        <v>0</v>
      </c>
      <c r="N6607" s="41">
        <f t="shared" si="230"/>
        <v>0</v>
      </c>
      <c r="O6607" s="92"/>
      <c r="P6607" s="36"/>
      <c r="Q6607" s="35"/>
      <c r="R6607" s="44"/>
      <c r="S6607" s="44"/>
      <c r="T6607" s="45"/>
      <c r="U6607" s="45"/>
      <c r="V6607" s="45"/>
      <c r="W6607" s="45"/>
      <c r="X6607" s="45"/>
      <c r="Y6607" s="45"/>
      <c r="Z6607" s="46"/>
      <c r="AA6607" s="42"/>
      <c r="AB6607" s="42"/>
      <c r="AC6607" s="42"/>
      <c r="AD6607" s="42"/>
      <c r="AE6607" s="42"/>
      <c r="AF6607" s="42"/>
      <c r="AG6607" s="42"/>
      <c r="AH6607" s="46"/>
      <c r="AI6607" s="46"/>
      <c r="AJ6607" s="34">
        <v>1</v>
      </c>
      <c r="AK6607" s="34">
        <v>0</v>
      </c>
      <c r="AL6607" s="86" t="s">
        <v>29173</v>
      </c>
      <c r="AM6607" s="34" t="s">
        <v>29174</v>
      </c>
      <c r="AN6607" s="47"/>
      <c r="AO6607" s="47"/>
      <c r="AP6607" s="47"/>
      <c r="AQ6607" s="47"/>
      <c r="AR6607" s="47"/>
      <c r="AS6607" s="46"/>
      <c r="AT6607" s="46"/>
      <c r="AU6607" s="48"/>
      <c r="AV6607" s="48"/>
      <c r="AW6607" s="48"/>
      <c r="AX6607" s="48"/>
      <c r="AY6607" s="49"/>
      <c r="AZ6607" s="49"/>
      <c r="BA6607" s="49"/>
      <c r="BB6607" s="49"/>
      <c r="BC6607" s="49"/>
      <c r="BD6607" s="50"/>
      <c r="BE6607" s="50"/>
      <c r="BF6607" s="50"/>
      <c r="BG6607" s="50"/>
      <c r="BH6607" s="50"/>
      <c r="BI6607" s="53"/>
      <c r="BJ6607" s="53"/>
    </row>
    <row r="6608" spans="1:62" ht="53.4" thickBot="1" x14ac:dyDescent="0.3">
      <c r="A6608" s="28">
        <v>6608</v>
      </c>
      <c r="B6608" s="52" t="s">
        <v>24186</v>
      </c>
      <c r="C6608" s="33">
        <v>13</v>
      </c>
      <c r="D6608" s="33">
        <v>24</v>
      </c>
      <c r="E6608" s="37" t="s">
        <v>25796</v>
      </c>
      <c r="F6608" s="37" t="s">
        <v>25797</v>
      </c>
      <c r="G6608" s="37" t="s">
        <v>25798</v>
      </c>
      <c r="H6608" s="38" t="s">
        <v>25799</v>
      </c>
      <c r="I6608" s="39" t="s">
        <v>25800</v>
      </c>
      <c r="J6608" s="38" t="s">
        <v>25801</v>
      </c>
      <c r="K6608" s="102">
        <v>5682</v>
      </c>
      <c r="L6608" s="40" t="s">
        <v>26997</v>
      </c>
      <c r="M6608" s="41">
        <f t="shared" si="231"/>
        <v>0</v>
      </c>
      <c r="N6608" s="41">
        <f t="shared" si="230"/>
        <v>0</v>
      </c>
      <c r="O6608" s="92"/>
      <c r="P6608" s="36"/>
      <c r="Q6608" s="35"/>
      <c r="R6608" s="44"/>
      <c r="S6608" s="44"/>
      <c r="T6608" s="45"/>
      <c r="U6608" s="45"/>
      <c r="V6608" s="45"/>
      <c r="W6608" s="45"/>
      <c r="X6608" s="45"/>
      <c r="Y6608" s="45"/>
      <c r="Z6608" s="46"/>
      <c r="AA6608" s="42"/>
      <c r="AB6608" s="42"/>
      <c r="AC6608" s="42"/>
      <c r="AD6608" s="42"/>
      <c r="AE6608" s="42"/>
      <c r="AF6608" s="42"/>
      <c r="AG6608" s="42"/>
      <c r="AH6608" s="46"/>
      <c r="AI6608" s="46"/>
      <c r="AJ6608" s="34"/>
      <c r="AK6608" s="34"/>
      <c r="AL6608" s="34"/>
      <c r="AM6608" s="34"/>
      <c r="AN6608" s="47"/>
      <c r="AO6608" s="47"/>
      <c r="AP6608" s="47"/>
      <c r="AQ6608" s="47"/>
      <c r="AR6608" s="47"/>
      <c r="AS6608" s="46"/>
      <c r="AT6608" s="46"/>
      <c r="AU6608" s="48"/>
      <c r="AV6608" s="48"/>
      <c r="AW6608" s="48"/>
      <c r="AX6608" s="48"/>
      <c r="AY6608" s="49"/>
      <c r="AZ6608" s="49"/>
      <c r="BA6608" s="49"/>
      <c r="BB6608" s="49"/>
      <c r="BC6608" s="49"/>
      <c r="BD6608" s="50"/>
      <c r="BE6608" s="50"/>
      <c r="BF6608" s="50"/>
      <c r="BG6608" s="50"/>
      <c r="BH6608" s="50"/>
      <c r="BI6608" s="53"/>
      <c r="BJ6608" s="53"/>
    </row>
    <row r="6609" spans="1:62" ht="93" thickBot="1" x14ac:dyDescent="0.3">
      <c r="A6609" s="28">
        <v>6609</v>
      </c>
      <c r="B6609" s="52" t="s">
        <v>24186</v>
      </c>
      <c r="C6609" s="33">
        <v>13</v>
      </c>
      <c r="D6609" s="33">
        <v>25</v>
      </c>
      <c r="E6609" s="85" t="s">
        <v>25802</v>
      </c>
      <c r="F6609" s="37" t="s">
        <v>25803</v>
      </c>
      <c r="G6609" s="37" t="s">
        <v>25804</v>
      </c>
      <c r="H6609" s="38" t="s">
        <v>25805</v>
      </c>
      <c r="I6609" s="39" t="s">
        <v>25806</v>
      </c>
      <c r="J6609" s="38" t="s">
        <v>23316</v>
      </c>
      <c r="K6609" s="102">
        <v>5683</v>
      </c>
      <c r="L6609" s="40" t="s">
        <v>26997</v>
      </c>
      <c r="M6609" s="41">
        <f t="shared" si="231"/>
        <v>0</v>
      </c>
      <c r="N6609" s="41">
        <f t="shared" si="230"/>
        <v>0</v>
      </c>
      <c r="O6609" s="92"/>
      <c r="P6609" s="36"/>
      <c r="Q6609" s="35"/>
      <c r="R6609" s="44"/>
      <c r="S6609" s="44"/>
      <c r="T6609" s="45"/>
      <c r="U6609" s="45"/>
      <c r="V6609" s="45"/>
      <c r="W6609" s="45"/>
      <c r="X6609" s="45"/>
      <c r="Y6609" s="45"/>
      <c r="Z6609" s="46"/>
      <c r="AA6609" s="42"/>
      <c r="AB6609" s="42"/>
      <c r="AC6609" s="42"/>
      <c r="AD6609" s="42"/>
      <c r="AE6609" s="42"/>
      <c r="AF6609" s="42"/>
      <c r="AG6609" s="42"/>
      <c r="AH6609" s="46"/>
      <c r="AI6609" s="46"/>
      <c r="AJ6609" s="34">
        <v>1</v>
      </c>
      <c r="AK6609" s="34">
        <v>0</v>
      </c>
      <c r="AL6609" s="86" t="s">
        <v>23316</v>
      </c>
      <c r="AM6609" s="86" t="s">
        <v>29175</v>
      </c>
      <c r="AN6609" s="47"/>
      <c r="AO6609" s="47"/>
      <c r="AP6609" s="47"/>
      <c r="AQ6609" s="47"/>
      <c r="AR6609" s="47"/>
      <c r="AS6609" s="46"/>
      <c r="AT6609" s="46"/>
      <c r="AU6609" s="48"/>
      <c r="AV6609" s="48"/>
      <c r="AW6609" s="48"/>
      <c r="AX6609" s="48"/>
      <c r="AY6609" s="49"/>
      <c r="AZ6609" s="49"/>
      <c r="BA6609" s="49"/>
      <c r="BB6609" s="49"/>
      <c r="BC6609" s="49"/>
      <c r="BD6609" s="50"/>
      <c r="BE6609" s="50"/>
      <c r="BF6609" s="50"/>
      <c r="BG6609" s="50"/>
      <c r="BH6609" s="50"/>
      <c r="BI6609" s="53"/>
      <c r="BJ6609" s="53"/>
    </row>
    <row r="6610" spans="1:62" ht="53.4" thickBot="1" x14ac:dyDescent="0.3">
      <c r="A6610" s="28">
        <v>6610</v>
      </c>
      <c r="B6610" s="52" t="s">
        <v>24186</v>
      </c>
      <c r="C6610" s="33">
        <v>13</v>
      </c>
      <c r="D6610" s="33">
        <v>26</v>
      </c>
      <c r="E6610" s="85" t="s">
        <v>25807</v>
      </c>
      <c r="F6610" s="37" t="s">
        <v>104</v>
      </c>
      <c r="G6610" s="37" t="s">
        <v>25808</v>
      </c>
      <c r="H6610" s="38" t="s">
        <v>25809</v>
      </c>
      <c r="I6610" s="39" t="s">
        <v>25810</v>
      </c>
      <c r="J6610" s="38"/>
      <c r="K6610" s="102">
        <v>5684</v>
      </c>
      <c r="L6610" s="40" t="s">
        <v>26997</v>
      </c>
      <c r="M6610" s="41">
        <f t="shared" si="231"/>
        <v>0</v>
      </c>
      <c r="N6610" s="41">
        <f t="shared" si="230"/>
        <v>0</v>
      </c>
      <c r="O6610" s="92"/>
      <c r="P6610" s="36"/>
      <c r="Q6610" s="35"/>
      <c r="R6610" s="44"/>
      <c r="S6610" s="44"/>
      <c r="T6610" s="45"/>
      <c r="U6610" s="45"/>
      <c r="V6610" s="45"/>
      <c r="W6610" s="45"/>
      <c r="X6610" s="45"/>
      <c r="Y6610" s="45"/>
      <c r="Z6610" s="46"/>
      <c r="AA6610" s="42"/>
      <c r="AB6610" s="42"/>
      <c r="AC6610" s="42"/>
      <c r="AD6610" s="42"/>
      <c r="AE6610" s="42"/>
      <c r="AF6610" s="42"/>
      <c r="AG6610" s="42"/>
      <c r="AH6610" s="46"/>
      <c r="AI6610" s="46"/>
      <c r="AJ6610" s="34">
        <v>1</v>
      </c>
      <c r="AK6610" s="34">
        <v>0</v>
      </c>
      <c r="AL6610" s="86" t="s">
        <v>29176</v>
      </c>
      <c r="AM6610" s="34" t="s">
        <v>19726</v>
      </c>
      <c r="AN6610" s="47"/>
      <c r="AO6610" s="47"/>
      <c r="AP6610" s="47"/>
      <c r="AQ6610" s="47"/>
      <c r="AR6610" s="47"/>
      <c r="AS6610" s="46"/>
      <c r="AT6610" s="46"/>
      <c r="AU6610" s="48"/>
      <c r="AV6610" s="48"/>
      <c r="AW6610" s="48"/>
      <c r="AX6610" s="48"/>
      <c r="AY6610" s="49"/>
      <c r="AZ6610" s="49"/>
      <c r="BA6610" s="49"/>
      <c r="BB6610" s="49"/>
      <c r="BC6610" s="49"/>
      <c r="BD6610" s="50"/>
      <c r="BE6610" s="50"/>
      <c r="BF6610" s="50"/>
      <c r="BG6610" s="50"/>
      <c r="BH6610" s="50"/>
      <c r="BI6610" s="53"/>
      <c r="BJ6610" s="53"/>
    </row>
    <row r="6611" spans="1:62" ht="119.4" thickBot="1" x14ac:dyDescent="0.3">
      <c r="A6611" s="28">
        <v>6611</v>
      </c>
      <c r="B6611" s="52" t="s">
        <v>24186</v>
      </c>
      <c r="C6611" s="33">
        <v>13</v>
      </c>
      <c r="D6611" s="33">
        <v>27</v>
      </c>
      <c r="E6611" s="37" t="s">
        <v>25811</v>
      </c>
      <c r="F6611" s="37" t="s">
        <v>92</v>
      </c>
      <c r="G6611" s="37" t="s">
        <v>25812</v>
      </c>
      <c r="H6611" s="38" t="s">
        <v>25813</v>
      </c>
      <c r="I6611" s="39" t="s">
        <v>25814</v>
      </c>
      <c r="J6611" s="38"/>
      <c r="K6611" s="102">
        <v>5685</v>
      </c>
      <c r="L6611" s="40" t="s">
        <v>26997</v>
      </c>
      <c r="M6611" s="41">
        <f t="shared" si="231"/>
        <v>0</v>
      </c>
      <c r="N6611" s="41">
        <f t="shared" si="230"/>
        <v>0</v>
      </c>
      <c r="O6611" s="92"/>
      <c r="P6611" s="36"/>
      <c r="Q6611" s="35"/>
      <c r="R6611" s="44"/>
      <c r="S6611" s="44"/>
      <c r="T6611" s="45"/>
      <c r="U6611" s="45"/>
      <c r="V6611" s="45"/>
      <c r="W6611" s="45"/>
      <c r="X6611" s="45"/>
      <c r="Y6611" s="45"/>
      <c r="Z6611" s="46"/>
      <c r="AA6611" s="42"/>
      <c r="AB6611" s="42"/>
      <c r="AC6611" s="42"/>
      <c r="AD6611" s="42"/>
      <c r="AE6611" s="42"/>
      <c r="AF6611" s="42"/>
      <c r="AG6611" s="42"/>
      <c r="AH6611" s="46"/>
      <c r="AI6611" s="46"/>
      <c r="AJ6611" s="34"/>
      <c r="AK6611" s="34"/>
      <c r="AL6611" s="34"/>
      <c r="AM6611" s="34"/>
      <c r="AN6611" s="47"/>
      <c r="AO6611" s="47"/>
      <c r="AP6611" s="47"/>
      <c r="AQ6611" s="47"/>
      <c r="AR6611" s="47"/>
      <c r="AS6611" s="46"/>
      <c r="AT6611" s="46"/>
      <c r="AU6611" s="48"/>
      <c r="AV6611" s="48"/>
      <c r="AW6611" s="48"/>
      <c r="AX6611" s="48"/>
      <c r="AY6611" s="49"/>
      <c r="AZ6611" s="49"/>
      <c r="BA6611" s="49"/>
      <c r="BB6611" s="49"/>
      <c r="BC6611" s="49"/>
      <c r="BD6611" s="50"/>
      <c r="BE6611" s="50"/>
      <c r="BF6611" s="50"/>
      <c r="BG6611" s="50"/>
      <c r="BH6611" s="50"/>
      <c r="BI6611" s="53"/>
      <c r="BJ6611" s="53"/>
    </row>
    <row r="6612" spans="1:62" ht="93" thickBot="1" x14ac:dyDescent="0.3">
      <c r="A6612" s="28">
        <v>6612</v>
      </c>
      <c r="B6612" s="52" t="s">
        <v>24186</v>
      </c>
      <c r="C6612" s="33">
        <v>13</v>
      </c>
      <c r="D6612" s="33">
        <v>28</v>
      </c>
      <c r="E6612" s="37" t="s">
        <v>25815</v>
      </c>
      <c r="F6612" s="37" t="s">
        <v>25816</v>
      </c>
      <c r="G6612" s="37" t="s">
        <v>25817</v>
      </c>
      <c r="H6612" s="38" t="s">
        <v>25818</v>
      </c>
      <c r="I6612" s="39" t="s">
        <v>25819</v>
      </c>
      <c r="J6612" s="38" t="s">
        <v>25820</v>
      </c>
      <c r="K6612" s="102">
        <v>5686</v>
      </c>
      <c r="L6612" s="40" t="s">
        <v>26997</v>
      </c>
      <c r="M6612" s="41">
        <f t="shared" si="231"/>
        <v>0</v>
      </c>
      <c r="N6612" s="41">
        <f t="shared" si="230"/>
        <v>0</v>
      </c>
      <c r="O6612" s="92"/>
      <c r="P6612" s="36"/>
      <c r="Q6612" s="35"/>
      <c r="R6612" s="44"/>
      <c r="S6612" s="44"/>
      <c r="T6612" s="45"/>
      <c r="U6612" s="45"/>
      <c r="V6612" s="45"/>
      <c r="W6612" s="45"/>
      <c r="X6612" s="45"/>
      <c r="Y6612" s="45"/>
      <c r="Z6612" s="46"/>
      <c r="AA6612" s="42"/>
      <c r="AB6612" s="42"/>
      <c r="AC6612" s="42"/>
      <c r="AD6612" s="42"/>
      <c r="AE6612" s="42"/>
      <c r="AF6612" s="42"/>
      <c r="AG6612" s="42"/>
      <c r="AH6612" s="46"/>
      <c r="AI6612" s="46"/>
      <c r="AJ6612" s="34"/>
      <c r="AK6612" s="34"/>
      <c r="AL6612" s="34"/>
      <c r="AM6612" s="34"/>
      <c r="AN6612" s="47"/>
      <c r="AO6612" s="47"/>
      <c r="AP6612" s="47"/>
      <c r="AQ6612" s="47"/>
      <c r="AR6612" s="47"/>
      <c r="AS6612" s="46"/>
      <c r="AT6612" s="46"/>
      <c r="AU6612" s="48"/>
      <c r="AV6612" s="48"/>
      <c r="AW6612" s="48"/>
      <c r="AX6612" s="48"/>
      <c r="AY6612" s="49"/>
      <c r="AZ6612" s="49"/>
      <c r="BA6612" s="49"/>
      <c r="BB6612" s="49"/>
      <c r="BC6612" s="49"/>
      <c r="BD6612" s="50"/>
      <c r="BE6612" s="50"/>
      <c r="BF6612" s="50"/>
      <c r="BG6612" s="50"/>
      <c r="BH6612" s="50"/>
      <c r="BI6612" s="53"/>
      <c r="BJ6612" s="53"/>
    </row>
    <row r="6613" spans="1:62" ht="106.2" thickBot="1" x14ac:dyDescent="0.3">
      <c r="A6613" s="28">
        <v>6613</v>
      </c>
      <c r="B6613" s="52" t="s">
        <v>24186</v>
      </c>
      <c r="C6613" s="33">
        <v>13</v>
      </c>
      <c r="D6613" s="33">
        <v>29</v>
      </c>
      <c r="E6613" s="85" t="s">
        <v>25821</v>
      </c>
      <c r="F6613" s="37" t="s">
        <v>92</v>
      </c>
      <c r="G6613" s="37" t="s">
        <v>25822</v>
      </c>
      <c r="H6613" s="38" t="s">
        <v>25823</v>
      </c>
      <c r="I6613" s="39" t="s">
        <v>25824</v>
      </c>
      <c r="J6613" s="38"/>
      <c r="K6613" s="102">
        <v>5687</v>
      </c>
      <c r="L6613" s="40" t="s">
        <v>26997</v>
      </c>
      <c r="M6613" s="41">
        <f t="shared" si="231"/>
        <v>0</v>
      </c>
      <c r="N6613" s="41">
        <f t="shared" si="230"/>
        <v>0</v>
      </c>
      <c r="O6613" s="92"/>
      <c r="P6613" s="36"/>
      <c r="Q6613" s="35"/>
      <c r="R6613" s="44"/>
      <c r="S6613" s="44"/>
      <c r="T6613" s="45"/>
      <c r="U6613" s="45"/>
      <c r="V6613" s="45"/>
      <c r="W6613" s="45"/>
      <c r="X6613" s="45"/>
      <c r="Y6613" s="45"/>
      <c r="Z6613" s="46"/>
      <c r="AA6613" s="42"/>
      <c r="AB6613" s="42"/>
      <c r="AC6613" s="42"/>
      <c r="AD6613" s="42"/>
      <c r="AE6613" s="42"/>
      <c r="AF6613" s="42"/>
      <c r="AG6613" s="42"/>
      <c r="AH6613" s="46"/>
      <c r="AI6613" s="46"/>
      <c r="AJ6613" s="34">
        <v>1</v>
      </c>
      <c r="AK6613" s="34">
        <v>1</v>
      </c>
      <c r="AL6613" s="86" t="s">
        <v>29177</v>
      </c>
      <c r="AM6613" s="34" t="s">
        <v>29178</v>
      </c>
      <c r="AN6613" s="47"/>
      <c r="AO6613" s="47"/>
      <c r="AP6613" s="47"/>
      <c r="AQ6613" s="47"/>
      <c r="AR6613" s="47"/>
      <c r="AS6613" s="46"/>
      <c r="AT6613" s="46"/>
      <c r="AU6613" s="48"/>
      <c r="AV6613" s="48"/>
      <c r="AW6613" s="48"/>
      <c r="AX6613" s="48"/>
      <c r="AY6613" s="49"/>
      <c r="AZ6613" s="49"/>
      <c r="BA6613" s="49"/>
      <c r="BB6613" s="49"/>
      <c r="BC6613" s="49"/>
      <c r="BD6613" s="50"/>
      <c r="BE6613" s="50"/>
      <c r="BF6613" s="50"/>
      <c r="BG6613" s="50"/>
      <c r="BH6613" s="50"/>
      <c r="BI6613" s="53"/>
      <c r="BJ6613" s="53"/>
    </row>
    <row r="6614" spans="1:62" ht="79.8" thickBot="1" x14ac:dyDescent="0.3">
      <c r="A6614" s="28">
        <v>6614</v>
      </c>
      <c r="B6614" s="52" t="s">
        <v>24186</v>
      </c>
      <c r="C6614" s="33">
        <v>13</v>
      </c>
      <c r="D6614" s="33">
        <v>30</v>
      </c>
      <c r="E6614" s="37" t="s">
        <v>25825</v>
      </c>
      <c r="F6614" s="37" t="s">
        <v>104</v>
      </c>
      <c r="G6614" s="37" t="s">
        <v>25826</v>
      </c>
      <c r="H6614" s="38" t="s">
        <v>25827</v>
      </c>
      <c r="I6614" s="39" t="s">
        <v>25828</v>
      </c>
      <c r="J6614" s="38"/>
      <c r="K6614" s="102">
        <v>5688</v>
      </c>
      <c r="L6614" s="40" t="s">
        <v>26997</v>
      </c>
      <c r="M6614" s="41">
        <f t="shared" si="231"/>
        <v>0</v>
      </c>
      <c r="N6614" s="41">
        <f t="shared" si="230"/>
        <v>0</v>
      </c>
      <c r="O6614" s="92"/>
      <c r="P6614" s="36"/>
      <c r="Q6614" s="35"/>
      <c r="R6614" s="44"/>
      <c r="S6614" s="44"/>
      <c r="T6614" s="45"/>
      <c r="U6614" s="45"/>
      <c r="V6614" s="45"/>
      <c r="W6614" s="45"/>
      <c r="X6614" s="45"/>
      <c r="Y6614" s="45"/>
      <c r="Z6614" s="46"/>
      <c r="AA6614" s="42"/>
      <c r="AB6614" s="42"/>
      <c r="AC6614" s="42"/>
      <c r="AD6614" s="42"/>
      <c r="AE6614" s="42"/>
      <c r="AF6614" s="42"/>
      <c r="AG6614" s="42"/>
      <c r="AH6614" s="46"/>
      <c r="AI6614" s="46"/>
      <c r="AJ6614" s="34"/>
      <c r="AK6614" s="34"/>
      <c r="AL6614" s="34"/>
      <c r="AM6614" s="34"/>
      <c r="AN6614" s="47"/>
      <c r="AO6614" s="47"/>
      <c r="AP6614" s="47"/>
      <c r="AQ6614" s="47"/>
      <c r="AR6614" s="47"/>
      <c r="AS6614" s="46"/>
      <c r="AT6614" s="46"/>
      <c r="AU6614" s="48"/>
      <c r="AV6614" s="48"/>
      <c r="AW6614" s="48"/>
      <c r="AX6614" s="48"/>
      <c r="AY6614" s="49"/>
      <c r="AZ6614" s="49"/>
      <c r="BA6614" s="49"/>
      <c r="BB6614" s="49"/>
      <c r="BC6614" s="49"/>
      <c r="BD6614" s="50"/>
      <c r="BE6614" s="50"/>
      <c r="BF6614" s="50"/>
      <c r="BG6614" s="50"/>
      <c r="BH6614" s="50"/>
      <c r="BI6614" s="53"/>
      <c r="BJ6614" s="53"/>
    </row>
    <row r="6615" spans="1:62" ht="132.6" thickBot="1" x14ac:dyDescent="0.3">
      <c r="A6615" s="28">
        <v>6615</v>
      </c>
      <c r="B6615" s="52" t="s">
        <v>24186</v>
      </c>
      <c r="C6615" s="33">
        <v>13</v>
      </c>
      <c r="D6615" s="33">
        <v>31</v>
      </c>
      <c r="E6615" s="85" t="s">
        <v>25829</v>
      </c>
      <c r="F6615" s="37" t="s">
        <v>25830</v>
      </c>
      <c r="G6615" s="37" t="s">
        <v>25831</v>
      </c>
      <c r="H6615" s="38" t="s">
        <v>25832</v>
      </c>
      <c r="I6615" s="39" t="s">
        <v>25833</v>
      </c>
      <c r="J6615" s="38" t="s">
        <v>25834</v>
      </c>
      <c r="K6615" s="102">
        <v>5689</v>
      </c>
      <c r="L6615" s="40" t="s">
        <v>26997</v>
      </c>
      <c r="M6615" s="41">
        <f t="shared" si="231"/>
        <v>0</v>
      </c>
      <c r="N6615" s="41">
        <f t="shared" si="230"/>
        <v>0</v>
      </c>
      <c r="O6615" s="92"/>
      <c r="P6615" s="36" t="s">
        <v>29181</v>
      </c>
      <c r="Q6615" s="35"/>
      <c r="R6615" s="44"/>
      <c r="S6615" s="44"/>
      <c r="T6615" s="45"/>
      <c r="U6615" s="45"/>
      <c r="V6615" s="45"/>
      <c r="W6615" s="45"/>
      <c r="X6615" s="45"/>
      <c r="Y6615" s="45"/>
      <c r="Z6615" s="46"/>
      <c r="AA6615" s="42"/>
      <c r="AB6615" s="42"/>
      <c r="AC6615" s="42"/>
      <c r="AD6615" s="42"/>
      <c r="AE6615" s="42"/>
      <c r="AF6615" s="42"/>
      <c r="AG6615" s="42"/>
      <c r="AH6615" s="46"/>
      <c r="AI6615" s="46"/>
      <c r="AJ6615" s="34">
        <v>1</v>
      </c>
      <c r="AK6615" s="34">
        <v>0</v>
      </c>
      <c r="AL6615" s="86" t="s">
        <v>29179</v>
      </c>
      <c r="AM6615" s="34" t="s">
        <v>29180</v>
      </c>
      <c r="AN6615" s="47"/>
      <c r="AO6615" s="47"/>
      <c r="AP6615" s="47"/>
      <c r="AQ6615" s="47"/>
      <c r="AR6615" s="47"/>
      <c r="AS6615" s="46"/>
      <c r="AT6615" s="46"/>
      <c r="AU6615" s="48"/>
      <c r="AV6615" s="48"/>
      <c r="AW6615" s="48"/>
      <c r="AX6615" s="48"/>
      <c r="AY6615" s="49"/>
      <c r="AZ6615" s="49"/>
      <c r="BA6615" s="49"/>
      <c r="BB6615" s="49"/>
      <c r="BC6615" s="49"/>
      <c r="BD6615" s="50"/>
      <c r="BE6615" s="50"/>
      <c r="BF6615" s="50"/>
      <c r="BG6615" s="50"/>
      <c r="BH6615" s="50"/>
      <c r="BI6615" s="53"/>
      <c r="BJ6615" s="53"/>
    </row>
    <row r="6616" spans="1:62" ht="79.8" thickBot="1" x14ac:dyDescent="0.3">
      <c r="A6616" s="28">
        <v>6616</v>
      </c>
      <c r="B6616" s="52" t="s">
        <v>24186</v>
      </c>
      <c r="C6616" s="33">
        <v>14</v>
      </c>
      <c r="D6616" s="33">
        <v>0</v>
      </c>
      <c r="E6616" s="85" t="s">
        <v>25835</v>
      </c>
      <c r="F6616" s="37"/>
      <c r="G6616" s="37" t="s">
        <v>25836</v>
      </c>
      <c r="H6616" s="38" t="s">
        <v>25837</v>
      </c>
      <c r="I6616" s="39" t="s">
        <v>25838</v>
      </c>
      <c r="J6616" s="38"/>
      <c r="K6616" s="102">
        <v>5690</v>
      </c>
      <c r="L6616" s="40" t="s">
        <v>26997</v>
      </c>
      <c r="M6616" s="41">
        <f t="shared" si="231"/>
        <v>0</v>
      </c>
      <c r="N6616" s="41">
        <f t="shared" si="230"/>
        <v>0</v>
      </c>
      <c r="O6616" s="92"/>
      <c r="P6616" s="36"/>
      <c r="Q6616" s="35"/>
      <c r="R6616" s="44"/>
      <c r="S6616" s="44"/>
      <c r="T6616" s="45"/>
      <c r="U6616" s="45"/>
      <c r="V6616" s="45"/>
      <c r="W6616" s="45"/>
      <c r="X6616" s="45"/>
      <c r="Y6616" s="45"/>
      <c r="Z6616" s="46"/>
      <c r="AA6616" s="42"/>
      <c r="AB6616" s="42"/>
      <c r="AC6616" s="42"/>
      <c r="AD6616" s="42"/>
      <c r="AE6616" s="42"/>
      <c r="AF6616" s="42"/>
      <c r="AG6616" s="42"/>
      <c r="AH6616" s="46"/>
      <c r="AI6616" s="46"/>
      <c r="AJ6616" s="34">
        <v>1</v>
      </c>
      <c r="AK6616" s="34">
        <v>0</v>
      </c>
      <c r="AL6616" s="86" t="s">
        <v>29182</v>
      </c>
      <c r="AM6616" s="34" t="s">
        <v>27177</v>
      </c>
      <c r="AN6616" s="47"/>
      <c r="AO6616" s="47"/>
      <c r="AP6616" s="47"/>
      <c r="AQ6616" s="47"/>
      <c r="AR6616" s="47"/>
      <c r="AS6616" s="46"/>
      <c r="AT6616" s="46"/>
      <c r="AU6616" s="48"/>
      <c r="AV6616" s="48"/>
      <c r="AW6616" s="48"/>
      <c r="AX6616" s="48"/>
      <c r="AY6616" s="49"/>
      <c r="AZ6616" s="49"/>
      <c r="BA6616" s="49"/>
      <c r="BB6616" s="49"/>
      <c r="BC6616" s="49"/>
      <c r="BD6616" s="50"/>
      <c r="BE6616" s="50"/>
      <c r="BF6616" s="50"/>
      <c r="BG6616" s="50"/>
      <c r="BH6616" s="50"/>
      <c r="BI6616" s="53"/>
      <c r="BJ6616" s="53"/>
    </row>
    <row r="6617" spans="1:62" ht="159" thickBot="1" x14ac:dyDescent="0.3">
      <c r="A6617" s="28">
        <v>6617</v>
      </c>
      <c r="B6617" s="52" t="s">
        <v>24186</v>
      </c>
      <c r="C6617" s="33">
        <v>14</v>
      </c>
      <c r="D6617" s="33">
        <v>1</v>
      </c>
      <c r="E6617" s="85" t="s">
        <v>25839</v>
      </c>
      <c r="F6617" s="37" t="s">
        <v>25840</v>
      </c>
      <c r="G6617" s="37" t="s">
        <v>25841</v>
      </c>
      <c r="H6617" s="38" t="s">
        <v>25842</v>
      </c>
      <c r="I6617" s="39" t="s">
        <v>3802</v>
      </c>
      <c r="J6617" s="38" t="s">
        <v>25843</v>
      </c>
      <c r="K6617" s="102">
        <v>5691</v>
      </c>
      <c r="L6617" s="40" t="s">
        <v>26997</v>
      </c>
      <c r="M6617" s="41">
        <f t="shared" si="231"/>
        <v>0</v>
      </c>
      <c r="N6617" s="41">
        <f t="shared" si="230"/>
        <v>31</v>
      </c>
      <c r="O6617" s="92"/>
      <c r="P6617" s="36"/>
      <c r="Q6617" s="35"/>
      <c r="R6617" s="44"/>
      <c r="S6617" s="44"/>
      <c r="T6617" s="45"/>
      <c r="U6617" s="45"/>
      <c r="V6617" s="45"/>
      <c r="W6617" s="45"/>
      <c r="X6617" s="45"/>
      <c r="Y6617" s="45"/>
      <c r="Z6617" s="46"/>
      <c r="AA6617" s="42"/>
      <c r="AB6617" s="42"/>
      <c r="AC6617" s="42"/>
      <c r="AD6617" s="42"/>
      <c r="AE6617" s="42"/>
      <c r="AF6617" s="42"/>
      <c r="AG6617" s="42"/>
      <c r="AH6617" s="46"/>
      <c r="AI6617" s="46"/>
      <c r="AJ6617" s="34">
        <v>4</v>
      </c>
      <c r="AK6617" s="34">
        <v>0</v>
      </c>
      <c r="AL6617" s="86" t="s">
        <v>29285</v>
      </c>
      <c r="AM6617" s="86" t="s">
        <v>29286</v>
      </c>
      <c r="AN6617" s="47"/>
      <c r="AO6617" s="47"/>
      <c r="AP6617" s="47"/>
      <c r="AQ6617" s="47"/>
      <c r="AR6617" s="47"/>
      <c r="AS6617" s="46"/>
      <c r="AT6617" s="46"/>
      <c r="AU6617" s="48"/>
      <c r="AV6617" s="48"/>
      <c r="AW6617" s="48"/>
      <c r="AX6617" s="48"/>
      <c r="AY6617" s="49"/>
      <c r="AZ6617" s="49"/>
      <c r="BA6617" s="49"/>
      <c r="BB6617" s="49"/>
      <c r="BC6617" s="49"/>
      <c r="BD6617" s="50"/>
      <c r="BE6617" s="50"/>
      <c r="BF6617" s="50"/>
      <c r="BG6617" s="50"/>
      <c r="BH6617" s="50"/>
      <c r="BI6617" s="53"/>
      <c r="BJ6617" s="53"/>
    </row>
    <row r="6618" spans="1:62" ht="159" thickBot="1" x14ac:dyDescent="0.3">
      <c r="A6618" s="28">
        <v>6618</v>
      </c>
      <c r="B6618" s="52" t="s">
        <v>24186</v>
      </c>
      <c r="C6618" s="33">
        <v>14</v>
      </c>
      <c r="D6618" s="33">
        <v>2</v>
      </c>
      <c r="E6618" s="37" t="s">
        <v>25844</v>
      </c>
      <c r="F6618" s="37" t="s">
        <v>245</v>
      </c>
      <c r="G6618" s="37" t="s">
        <v>25845</v>
      </c>
      <c r="H6618" s="38" t="s">
        <v>25846</v>
      </c>
      <c r="I6618" s="39" t="s">
        <v>25847</v>
      </c>
      <c r="J6618" s="38"/>
      <c r="K6618" s="102">
        <v>5692</v>
      </c>
      <c r="L6618" s="40" t="s">
        <v>26997</v>
      </c>
      <c r="M6618" s="41">
        <f t="shared" si="231"/>
        <v>0</v>
      </c>
      <c r="N6618" s="41">
        <f t="shared" si="230"/>
        <v>0</v>
      </c>
      <c r="O6618" s="92"/>
      <c r="P6618" s="36"/>
      <c r="Q6618" s="35"/>
      <c r="R6618" s="44"/>
      <c r="S6618" s="44"/>
      <c r="T6618" s="45"/>
      <c r="U6618" s="45"/>
      <c r="V6618" s="45"/>
      <c r="W6618" s="45"/>
      <c r="X6618" s="45"/>
      <c r="Y6618" s="45"/>
      <c r="Z6618" s="46"/>
      <c r="AA6618" s="42"/>
      <c r="AB6618" s="42"/>
      <c r="AC6618" s="42"/>
      <c r="AD6618" s="42"/>
      <c r="AE6618" s="42"/>
      <c r="AF6618" s="42"/>
      <c r="AG6618" s="42"/>
      <c r="AH6618" s="46"/>
      <c r="AI6618" s="46"/>
      <c r="AJ6618" s="34"/>
      <c r="AK6618" s="34"/>
      <c r="AL6618" s="34"/>
      <c r="AM6618" s="34"/>
      <c r="AN6618" s="47"/>
      <c r="AO6618" s="47"/>
      <c r="AP6618" s="47"/>
      <c r="AQ6618" s="47"/>
      <c r="AR6618" s="47"/>
      <c r="AS6618" s="46"/>
      <c r="AT6618" s="46"/>
      <c r="AU6618" s="48"/>
      <c r="AV6618" s="48"/>
      <c r="AW6618" s="48"/>
      <c r="AX6618" s="48"/>
      <c r="AY6618" s="49"/>
      <c r="AZ6618" s="49"/>
      <c r="BA6618" s="49"/>
      <c r="BB6618" s="49"/>
      <c r="BC6618" s="49"/>
      <c r="BD6618" s="50"/>
      <c r="BE6618" s="50"/>
      <c r="BF6618" s="50"/>
      <c r="BG6618" s="50"/>
      <c r="BH6618" s="50"/>
      <c r="BI6618" s="53"/>
      <c r="BJ6618" s="53"/>
    </row>
    <row r="6619" spans="1:62" ht="79.8" thickBot="1" x14ac:dyDescent="0.3">
      <c r="A6619" s="28">
        <v>6619</v>
      </c>
      <c r="B6619" s="52" t="s">
        <v>24186</v>
      </c>
      <c r="C6619" s="33">
        <v>14</v>
      </c>
      <c r="D6619" s="33">
        <v>3</v>
      </c>
      <c r="E6619" s="37" t="s">
        <v>25848</v>
      </c>
      <c r="F6619" s="37" t="s">
        <v>25849</v>
      </c>
      <c r="G6619" s="37" t="s">
        <v>25850</v>
      </c>
      <c r="H6619" s="38" t="s">
        <v>25851</v>
      </c>
      <c r="I6619" s="39" t="s">
        <v>25852</v>
      </c>
      <c r="J6619" s="38" t="s">
        <v>25853</v>
      </c>
      <c r="K6619" s="102">
        <v>5693</v>
      </c>
      <c r="L6619" s="40" t="s">
        <v>26997</v>
      </c>
      <c r="M6619" s="41">
        <f t="shared" si="231"/>
        <v>0</v>
      </c>
      <c r="N6619" s="41">
        <f t="shared" si="230"/>
        <v>0</v>
      </c>
      <c r="O6619" s="92"/>
      <c r="P6619" s="36"/>
      <c r="Q6619" s="35"/>
      <c r="R6619" s="44"/>
      <c r="S6619" s="44"/>
      <c r="T6619" s="45"/>
      <c r="U6619" s="45"/>
      <c r="V6619" s="45"/>
      <c r="W6619" s="45"/>
      <c r="X6619" s="45"/>
      <c r="Y6619" s="45"/>
      <c r="Z6619" s="46"/>
      <c r="AA6619" s="42"/>
      <c r="AB6619" s="42"/>
      <c r="AC6619" s="42"/>
      <c r="AD6619" s="42"/>
      <c r="AE6619" s="42"/>
      <c r="AF6619" s="42"/>
      <c r="AG6619" s="42"/>
      <c r="AH6619" s="46"/>
      <c r="AI6619" s="46"/>
      <c r="AJ6619" s="34"/>
      <c r="AK6619" s="34"/>
      <c r="AL6619" s="34"/>
      <c r="AM6619" s="34"/>
      <c r="AN6619" s="47"/>
      <c r="AO6619" s="47"/>
      <c r="AP6619" s="47"/>
      <c r="AQ6619" s="47"/>
      <c r="AR6619" s="47"/>
      <c r="AS6619" s="46"/>
      <c r="AT6619" s="46"/>
      <c r="AU6619" s="48"/>
      <c r="AV6619" s="48"/>
      <c r="AW6619" s="48"/>
      <c r="AX6619" s="48"/>
      <c r="AY6619" s="49"/>
      <c r="AZ6619" s="49"/>
      <c r="BA6619" s="49"/>
      <c r="BB6619" s="49"/>
      <c r="BC6619" s="49"/>
      <c r="BD6619" s="50"/>
      <c r="BE6619" s="50"/>
      <c r="BF6619" s="50"/>
      <c r="BG6619" s="50"/>
      <c r="BH6619" s="50"/>
      <c r="BI6619" s="53"/>
      <c r="BJ6619" s="53"/>
    </row>
    <row r="6620" spans="1:62" ht="119.4" thickBot="1" x14ac:dyDescent="0.3">
      <c r="A6620" s="28">
        <v>6620</v>
      </c>
      <c r="B6620" s="52" t="s">
        <v>24186</v>
      </c>
      <c r="C6620" s="33">
        <v>14</v>
      </c>
      <c r="D6620" s="33">
        <v>4</v>
      </c>
      <c r="E6620" s="37" t="s">
        <v>25854</v>
      </c>
      <c r="F6620" s="37" t="s">
        <v>92</v>
      </c>
      <c r="G6620" s="37" t="s">
        <v>25855</v>
      </c>
      <c r="H6620" s="38" t="s">
        <v>25856</v>
      </c>
      <c r="I6620" s="39" t="s">
        <v>25857</v>
      </c>
      <c r="J6620" s="38"/>
      <c r="K6620" s="102">
        <v>5694</v>
      </c>
      <c r="L6620" s="40" t="s">
        <v>26997</v>
      </c>
      <c r="M6620" s="41">
        <f t="shared" si="231"/>
        <v>0</v>
      </c>
      <c r="N6620" s="41">
        <f t="shared" si="230"/>
        <v>0</v>
      </c>
      <c r="O6620" s="92"/>
      <c r="P6620" s="36"/>
      <c r="Q6620" s="35"/>
      <c r="R6620" s="44"/>
      <c r="S6620" s="44"/>
      <c r="T6620" s="45"/>
      <c r="U6620" s="45"/>
      <c r="V6620" s="45"/>
      <c r="W6620" s="45"/>
      <c r="X6620" s="45"/>
      <c r="Y6620" s="45"/>
      <c r="Z6620" s="46"/>
      <c r="AA6620" s="42"/>
      <c r="AB6620" s="42"/>
      <c r="AC6620" s="42"/>
      <c r="AD6620" s="42"/>
      <c r="AE6620" s="42"/>
      <c r="AF6620" s="42"/>
      <c r="AG6620" s="42"/>
      <c r="AH6620" s="46"/>
      <c r="AI6620" s="46"/>
      <c r="AJ6620" s="34"/>
      <c r="AK6620" s="34"/>
      <c r="AL6620" s="34"/>
      <c r="AM6620" s="34"/>
      <c r="AN6620" s="47"/>
      <c r="AO6620" s="47"/>
      <c r="AP6620" s="47"/>
      <c r="AQ6620" s="47"/>
      <c r="AR6620" s="47"/>
      <c r="AS6620" s="46"/>
      <c r="AT6620" s="46"/>
      <c r="AU6620" s="48"/>
      <c r="AV6620" s="48"/>
      <c r="AW6620" s="48"/>
      <c r="AX6620" s="48"/>
      <c r="AY6620" s="49"/>
      <c r="AZ6620" s="49"/>
      <c r="BA6620" s="49"/>
      <c r="BB6620" s="49"/>
      <c r="BC6620" s="49"/>
      <c r="BD6620" s="50"/>
      <c r="BE6620" s="50"/>
      <c r="BF6620" s="50"/>
      <c r="BG6620" s="50"/>
      <c r="BH6620" s="50"/>
      <c r="BI6620" s="53"/>
      <c r="BJ6620" s="53"/>
    </row>
    <row r="6621" spans="1:62" ht="132.6" thickBot="1" x14ac:dyDescent="0.3">
      <c r="A6621" s="28">
        <v>6621</v>
      </c>
      <c r="B6621" s="52" t="s">
        <v>24186</v>
      </c>
      <c r="C6621" s="33">
        <v>14</v>
      </c>
      <c r="D6621" s="33">
        <v>5</v>
      </c>
      <c r="E6621" s="37" t="s">
        <v>25858</v>
      </c>
      <c r="F6621" s="37" t="s">
        <v>92</v>
      </c>
      <c r="G6621" s="37" t="s">
        <v>25859</v>
      </c>
      <c r="H6621" s="38" t="s">
        <v>25860</v>
      </c>
      <c r="I6621" s="39" t="s">
        <v>25861</v>
      </c>
      <c r="J6621" s="38" t="s">
        <v>25862</v>
      </c>
      <c r="K6621" s="102">
        <v>5695</v>
      </c>
      <c r="L6621" s="40" t="s">
        <v>26997</v>
      </c>
      <c r="M6621" s="41">
        <f t="shared" si="231"/>
        <v>0</v>
      </c>
      <c r="N6621" s="41">
        <f t="shared" ref="N6621:N6684" si="232">IF(D6621=1,D6619,0)</f>
        <v>0</v>
      </c>
      <c r="O6621" s="92"/>
      <c r="P6621" s="36"/>
      <c r="Q6621" s="35"/>
      <c r="R6621" s="44"/>
      <c r="S6621" s="44"/>
      <c r="T6621" s="45"/>
      <c r="U6621" s="45"/>
      <c r="V6621" s="45"/>
      <c r="W6621" s="45"/>
      <c r="X6621" s="45"/>
      <c r="Y6621" s="45"/>
      <c r="Z6621" s="46"/>
      <c r="AA6621" s="42"/>
      <c r="AB6621" s="42"/>
      <c r="AC6621" s="42"/>
      <c r="AD6621" s="42"/>
      <c r="AE6621" s="42"/>
      <c r="AF6621" s="42"/>
      <c r="AG6621" s="42"/>
      <c r="AH6621" s="46"/>
      <c r="AI6621" s="46"/>
      <c r="AJ6621" s="34"/>
      <c r="AK6621" s="34"/>
      <c r="AL6621" s="34"/>
      <c r="AM6621" s="34"/>
      <c r="AN6621" s="47"/>
      <c r="AO6621" s="47"/>
      <c r="AP6621" s="47"/>
      <c r="AQ6621" s="47"/>
      <c r="AR6621" s="47"/>
      <c r="AS6621" s="46"/>
      <c r="AT6621" s="46"/>
      <c r="AU6621" s="48"/>
      <c r="AV6621" s="48"/>
      <c r="AW6621" s="48"/>
      <c r="AX6621" s="48"/>
      <c r="AY6621" s="49"/>
      <c r="AZ6621" s="49"/>
      <c r="BA6621" s="49"/>
      <c r="BB6621" s="49"/>
      <c r="BC6621" s="49"/>
      <c r="BD6621" s="50"/>
      <c r="BE6621" s="50"/>
      <c r="BF6621" s="50"/>
      <c r="BG6621" s="50"/>
      <c r="BH6621" s="50"/>
      <c r="BI6621" s="53"/>
      <c r="BJ6621" s="53"/>
    </row>
    <row r="6622" spans="1:62" ht="66.599999999999994" thickBot="1" x14ac:dyDescent="0.3">
      <c r="A6622" s="28">
        <v>6622</v>
      </c>
      <c r="B6622" s="52" t="s">
        <v>24186</v>
      </c>
      <c r="C6622" s="33">
        <v>14</v>
      </c>
      <c r="D6622" s="33">
        <v>6</v>
      </c>
      <c r="E6622" s="85" t="s">
        <v>25863</v>
      </c>
      <c r="F6622" s="37" t="s">
        <v>25864</v>
      </c>
      <c r="G6622" s="37" t="s">
        <v>25865</v>
      </c>
      <c r="H6622" s="38" t="s">
        <v>25866</v>
      </c>
      <c r="I6622" s="39" t="s">
        <v>25867</v>
      </c>
      <c r="J6622" s="38"/>
      <c r="K6622" s="102">
        <v>5696</v>
      </c>
      <c r="L6622" s="40" t="s">
        <v>26997</v>
      </c>
      <c r="M6622" s="41">
        <f t="shared" si="231"/>
        <v>0</v>
      </c>
      <c r="N6622" s="41">
        <f t="shared" si="232"/>
        <v>0</v>
      </c>
      <c r="O6622" s="92"/>
      <c r="P6622" s="36"/>
      <c r="Q6622" s="35"/>
      <c r="R6622" s="44"/>
      <c r="S6622" s="44"/>
      <c r="T6622" s="45"/>
      <c r="U6622" s="45"/>
      <c r="V6622" s="45"/>
      <c r="W6622" s="45"/>
      <c r="X6622" s="45"/>
      <c r="Y6622" s="45"/>
      <c r="Z6622" s="46"/>
      <c r="AA6622" s="42"/>
      <c r="AB6622" s="42"/>
      <c r="AC6622" s="42"/>
      <c r="AD6622" s="42"/>
      <c r="AE6622" s="42"/>
      <c r="AF6622" s="42"/>
      <c r="AG6622" s="42"/>
      <c r="AH6622" s="46"/>
      <c r="AI6622" s="46"/>
      <c r="AJ6622" s="86" t="s">
        <v>29287</v>
      </c>
      <c r="AK6622" s="34">
        <v>0</v>
      </c>
      <c r="AL6622" s="86" t="s">
        <v>29288</v>
      </c>
      <c r="AM6622" s="34" t="s">
        <v>29289</v>
      </c>
      <c r="AN6622" s="47"/>
      <c r="AO6622" s="47"/>
      <c r="AP6622" s="47"/>
      <c r="AQ6622" s="47"/>
      <c r="AR6622" s="47"/>
      <c r="AS6622" s="46"/>
      <c r="AT6622" s="46"/>
      <c r="AU6622" s="48"/>
      <c r="AV6622" s="48"/>
      <c r="AW6622" s="48"/>
      <c r="AX6622" s="48"/>
      <c r="AY6622" s="49"/>
      <c r="AZ6622" s="49"/>
      <c r="BA6622" s="49"/>
      <c r="BB6622" s="49"/>
      <c r="BC6622" s="49"/>
      <c r="BD6622" s="50"/>
      <c r="BE6622" s="50"/>
      <c r="BF6622" s="50"/>
      <c r="BG6622" s="50"/>
      <c r="BH6622" s="50"/>
      <c r="BI6622" s="53"/>
      <c r="BJ6622" s="53"/>
    </row>
    <row r="6623" spans="1:62" ht="79.8" thickBot="1" x14ac:dyDescent="0.3">
      <c r="A6623" s="28">
        <v>6623</v>
      </c>
      <c r="B6623" s="52" t="s">
        <v>24186</v>
      </c>
      <c r="C6623" s="33">
        <v>14</v>
      </c>
      <c r="D6623" s="33">
        <v>7</v>
      </c>
      <c r="E6623" s="37" t="s">
        <v>25868</v>
      </c>
      <c r="F6623" s="37" t="s">
        <v>25869</v>
      </c>
      <c r="G6623" s="37" t="s">
        <v>25870</v>
      </c>
      <c r="H6623" s="38" t="s">
        <v>25871</v>
      </c>
      <c r="I6623" s="39" t="s">
        <v>25872</v>
      </c>
      <c r="J6623" s="38" t="s">
        <v>25873</v>
      </c>
      <c r="K6623" s="102">
        <v>5697</v>
      </c>
      <c r="L6623" s="40" t="s">
        <v>26997</v>
      </c>
      <c r="M6623" s="41">
        <f t="shared" si="231"/>
        <v>0</v>
      </c>
      <c r="N6623" s="41">
        <f t="shared" si="232"/>
        <v>0</v>
      </c>
      <c r="O6623" s="92"/>
      <c r="P6623" s="36"/>
      <c r="Q6623" s="35"/>
      <c r="R6623" s="44"/>
      <c r="S6623" s="44"/>
      <c r="T6623" s="45"/>
      <c r="U6623" s="45"/>
      <c r="V6623" s="45"/>
      <c r="W6623" s="45"/>
      <c r="X6623" s="45"/>
      <c r="Y6623" s="45"/>
      <c r="Z6623" s="46"/>
      <c r="AA6623" s="42"/>
      <c r="AB6623" s="42"/>
      <c r="AC6623" s="42"/>
      <c r="AD6623" s="42"/>
      <c r="AE6623" s="42"/>
      <c r="AF6623" s="42"/>
      <c r="AG6623" s="42"/>
      <c r="AH6623" s="46"/>
      <c r="AI6623" s="46"/>
      <c r="AJ6623" s="34"/>
      <c r="AK6623" s="34"/>
      <c r="AL6623" s="34"/>
      <c r="AM6623" s="34"/>
      <c r="AN6623" s="47"/>
      <c r="AO6623" s="47"/>
      <c r="AP6623" s="47"/>
      <c r="AQ6623" s="47"/>
      <c r="AR6623" s="47"/>
      <c r="AS6623" s="46"/>
      <c r="AT6623" s="46"/>
      <c r="AU6623" s="48"/>
      <c r="AV6623" s="48"/>
      <c r="AW6623" s="48"/>
      <c r="AX6623" s="48"/>
      <c r="AY6623" s="49"/>
      <c r="AZ6623" s="49"/>
      <c r="BA6623" s="49"/>
      <c r="BB6623" s="49"/>
      <c r="BC6623" s="49"/>
      <c r="BD6623" s="50"/>
      <c r="BE6623" s="50"/>
      <c r="BF6623" s="50"/>
      <c r="BG6623" s="50"/>
      <c r="BH6623" s="50"/>
      <c r="BI6623" s="53"/>
      <c r="BJ6623" s="53"/>
    </row>
    <row r="6624" spans="1:62" ht="66.599999999999994" thickBot="1" x14ac:dyDescent="0.3">
      <c r="A6624" s="28">
        <v>6624</v>
      </c>
      <c r="B6624" s="52" t="s">
        <v>24186</v>
      </c>
      <c r="C6624" s="33">
        <v>14</v>
      </c>
      <c r="D6624" s="33">
        <v>8</v>
      </c>
      <c r="E6624" s="37" t="s">
        <v>25874</v>
      </c>
      <c r="F6624" s="37" t="s">
        <v>1723</v>
      </c>
      <c r="G6624" s="37" t="s">
        <v>25875</v>
      </c>
      <c r="H6624" s="38" t="s">
        <v>25876</v>
      </c>
      <c r="I6624" s="39" t="s">
        <v>25877</v>
      </c>
      <c r="J6624" s="38"/>
      <c r="K6624" s="102">
        <v>5698</v>
      </c>
      <c r="L6624" s="40" t="s">
        <v>26997</v>
      </c>
      <c r="M6624" s="41">
        <f t="shared" si="231"/>
        <v>0</v>
      </c>
      <c r="N6624" s="41">
        <f t="shared" si="232"/>
        <v>0</v>
      </c>
      <c r="O6624" s="92"/>
      <c r="P6624" s="36"/>
      <c r="Q6624" s="35"/>
      <c r="R6624" s="44"/>
      <c r="S6624" s="44"/>
      <c r="T6624" s="45"/>
      <c r="U6624" s="45"/>
      <c r="V6624" s="45"/>
      <c r="W6624" s="45"/>
      <c r="X6624" s="45"/>
      <c r="Y6624" s="45"/>
      <c r="Z6624" s="46"/>
      <c r="AA6624" s="42"/>
      <c r="AB6624" s="42"/>
      <c r="AC6624" s="42"/>
      <c r="AD6624" s="42"/>
      <c r="AE6624" s="42"/>
      <c r="AF6624" s="42"/>
      <c r="AG6624" s="42"/>
      <c r="AH6624" s="46"/>
      <c r="AI6624" s="46"/>
      <c r="AJ6624" s="34"/>
      <c r="AK6624" s="34"/>
      <c r="AL6624" s="86"/>
      <c r="AM6624" s="34"/>
      <c r="AN6624" s="47"/>
      <c r="AO6624" s="47"/>
      <c r="AP6624" s="47"/>
      <c r="AQ6624" s="47"/>
      <c r="AR6624" s="47"/>
      <c r="AS6624" s="46"/>
      <c r="AT6624" s="46"/>
      <c r="AU6624" s="48"/>
      <c r="AV6624" s="48"/>
      <c r="AW6624" s="48"/>
      <c r="AX6624" s="48"/>
      <c r="AY6624" s="49"/>
      <c r="AZ6624" s="49"/>
      <c r="BA6624" s="49"/>
      <c r="BB6624" s="49"/>
      <c r="BC6624" s="49"/>
      <c r="BD6624" s="50"/>
      <c r="BE6624" s="50"/>
      <c r="BF6624" s="50"/>
      <c r="BG6624" s="50"/>
      <c r="BH6624" s="50"/>
      <c r="BI6624" s="53"/>
      <c r="BJ6624" s="53"/>
    </row>
    <row r="6625" spans="1:62" ht="53.4" thickBot="1" x14ac:dyDescent="0.3">
      <c r="A6625" s="28">
        <v>6625</v>
      </c>
      <c r="B6625" s="52" t="s">
        <v>24186</v>
      </c>
      <c r="C6625" s="33">
        <v>14</v>
      </c>
      <c r="D6625" s="33">
        <v>9</v>
      </c>
      <c r="E6625" s="85" t="s">
        <v>25878</v>
      </c>
      <c r="F6625" s="37" t="s">
        <v>92</v>
      </c>
      <c r="G6625" s="37" t="s">
        <v>25879</v>
      </c>
      <c r="H6625" s="38" t="s">
        <v>25880</v>
      </c>
      <c r="I6625" s="39" t="s">
        <v>25881</v>
      </c>
      <c r="J6625" s="38"/>
      <c r="K6625" s="102">
        <v>5699</v>
      </c>
      <c r="L6625" s="40" t="s">
        <v>26997</v>
      </c>
      <c r="M6625" s="41">
        <f t="shared" si="231"/>
        <v>0</v>
      </c>
      <c r="N6625" s="41">
        <f t="shared" si="232"/>
        <v>0</v>
      </c>
      <c r="O6625" s="92"/>
      <c r="P6625" s="36"/>
      <c r="Q6625" s="35"/>
      <c r="R6625" s="44"/>
      <c r="S6625" s="44"/>
      <c r="T6625" s="45"/>
      <c r="U6625" s="45"/>
      <c r="V6625" s="45"/>
      <c r="W6625" s="45"/>
      <c r="X6625" s="45"/>
      <c r="Y6625" s="45"/>
      <c r="Z6625" s="46"/>
      <c r="AA6625" s="42"/>
      <c r="AB6625" s="42"/>
      <c r="AC6625" s="42"/>
      <c r="AD6625" s="42"/>
      <c r="AE6625" s="42"/>
      <c r="AF6625" s="42"/>
      <c r="AG6625" s="42"/>
      <c r="AH6625" s="46"/>
      <c r="AI6625" s="46"/>
      <c r="AJ6625" s="34">
        <v>1</v>
      </c>
      <c r="AK6625" s="34">
        <v>0</v>
      </c>
      <c r="AL6625" s="86" t="s">
        <v>29290</v>
      </c>
      <c r="AM6625" s="34" t="s">
        <v>27549</v>
      </c>
      <c r="AN6625" s="47"/>
      <c r="AO6625" s="47"/>
      <c r="AP6625" s="47"/>
      <c r="AQ6625" s="47"/>
      <c r="AR6625" s="47"/>
      <c r="AS6625" s="46"/>
      <c r="AT6625" s="46"/>
      <c r="AU6625" s="48"/>
      <c r="AV6625" s="48"/>
      <c r="AW6625" s="48"/>
      <c r="AX6625" s="48"/>
      <c r="AY6625" s="49"/>
      <c r="AZ6625" s="49"/>
      <c r="BA6625" s="49"/>
      <c r="BB6625" s="49"/>
      <c r="BC6625" s="49"/>
      <c r="BD6625" s="50"/>
      <c r="BE6625" s="50"/>
      <c r="BF6625" s="50"/>
      <c r="BG6625" s="50"/>
      <c r="BH6625" s="50"/>
      <c r="BI6625" s="53"/>
      <c r="BJ6625" s="53"/>
    </row>
    <row r="6626" spans="1:62" ht="119.4" thickBot="1" x14ac:dyDescent="0.3">
      <c r="A6626" s="28">
        <v>6626</v>
      </c>
      <c r="B6626" s="52" t="s">
        <v>24186</v>
      </c>
      <c r="C6626" s="33">
        <v>14</v>
      </c>
      <c r="D6626" s="33">
        <v>10</v>
      </c>
      <c r="E6626" s="37" t="s">
        <v>25882</v>
      </c>
      <c r="F6626" s="37" t="s">
        <v>92</v>
      </c>
      <c r="G6626" s="37" t="s">
        <v>25883</v>
      </c>
      <c r="H6626" s="38" t="s">
        <v>25884</v>
      </c>
      <c r="I6626" s="39" t="s">
        <v>25885</v>
      </c>
      <c r="J6626" s="38"/>
      <c r="K6626" s="102">
        <v>5700</v>
      </c>
      <c r="L6626" s="40" t="s">
        <v>26997</v>
      </c>
      <c r="M6626" s="41">
        <f t="shared" si="231"/>
        <v>0</v>
      </c>
      <c r="N6626" s="41">
        <f t="shared" si="232"/>
        <v>0</v>
      </c>
      <c r="O6626" s="92"/>
      <c r="P6626" s="36"/>
      <c r="Q6626" s="35"/>
      <c r="R6626" s="44"/>
      <c r="S6626" s="44"/>
      <c r="T6626" s="45"/>
      <c r="U6626" s="45"/>
      <c r="V6626" s="45"/>
      <c r="W6626" s="45"/>
      <c r="X6626" s="45"/>
      <c r="Y6626" s="45"/>
      <c r="Z6626" s="46"/>
      <c r="AA6626" s="42"/>
      <c r="AB6626" s="42"/>
      <c r="AC6626" s="42"/>
      <c r="AD6626" s="42"/>
      <c r="AE6626" s="42"/>
      <c r="AF6626" s="42"/>
      <c r="AG6626" s="42"/>
      <c r="AH6626" s="46"/>
      <c r="AI6626" s="46"/>
      <c r="AJ6626" s="34"/>
      <c r="AK6626" s="34"/>
      <c r="AL6626" s="34"/>
      <c r="AM6626" s="34"/>
      <c r="AN6626" s="47"/>
      <c r="AO6626" s="47"/>
      <c r="AP6626" s="47"/>
      <c r="AQ6626" s="47"/>
      <c r="AR6626" s="47"/>
      <c r="AS6626" s="46"/>
      <c r="AT6626" s="46"/>
      <c r="AU6626" s="48"/>
      <c r="AV6626" s="48"/>
      <c r="AW6626" s="48"/>
      <c r="AX6626" s="48"/>
      <c r="AY6626" s="49"/>
      <c r="AZ6626" s="49"/>
      <c r="BA6626" s="49"/>
      <c r="BB6626" s="49"/>
      <c r="BC6626" s="49"/>
      <c r="BD6626" s="50"/>
      <c r="BE6626" s="50"/>
      <c r="BF6626" s="50"/>
      <c r="BG6626" s="50"/>
      <c r="BH6626" s="50"/>
      <c r="BI6626" s="53"/>
      <c r="BJ6626" s="53"/>
    </row>
    <row r="6627" spans="1:62" ht="53.4" thickBot="1" x14ac:dyDescent="0.3">
      <c r="A6627" s="28">
        <v>6627</v>
      </c>
      <c r="B6627" s="52" t="s">
        <v>24186</v>
      </c>
      <c r="C6627" s="33">
        <v>14</v>
      </c>
      <c r="D6627" s="33">
        <v>11</v>
      </c>
      <c r="E6627" s="85" t="s">
        <v>25886</v>
      </c>
      <c r="F6627" s="37" t="s">
        <v>25887</v>
      </c>
      <c r="G6627" s="37" t="s">
        <v>25888</v>
      </c>
      <c r="H6627" s="38" t="s">
        <v>25889</v>
      </c>
      <c r="I6627" s="39" t="s">
        <v>25890</v>
      </c>
      <c r="J6627" s="38" t="s">
        <v>25891</v>
      </c>
      <c r="K6627" s="102">
        <v>5701</v>
      </c>
      <c r="L6627" s="40" t="s">
        <v>26997</v>
      </c>
      <c r="M6627" s="41">
        <f t="shared" si="231"/>
        <v>0</v>
      </c>
      <c r="N6627" s="41">
        <f t="shared" si="232"/>
        <v>0</v>
      </c>
      <c r="O6627" s="92"/>
      <c r="P6627" s="36"/>
      <c r="Q6627" s="35"/>
      <c r="R6627" s="44"/>
      <c r="S6627" s="44"/>
      <c r="T6627" s="45"/>
      <c r="U6627" s="45"/>
      <c r="V6627" s="45"/>
      <c r="W6627" s="45"/>
      <c r="X6627" s="45"/>
      <c r="Y6627" s="45"/>
      <c r="Z6627" s="46"/>
      <c r="AA6627" s="42"/>
      <c r="AB6627" s="42"/>
      <c r="AC6627" s="42"/>
      <c r="AD6627" s="42"/>
      <c r="AE6627" s="42"/>
      <c r="AF6627" s="42"/>
      <c r="AG6627" s="42"/>
      <c r="AH6627" s="46"/>
      <c r="AI6627" s="46"/>
      <c r="AJ6627" s="34">
        <v>1</v>
      </c>
      <c r="AK6627" s="34">
        <v>1</v>
      </c>
      <c r="AL6627" s="86" t="s">
        <v>29291</v>
      </c>
      <c r="AM6627" s="34" t="s">
        <v>29292</v>
      </c>
      <c r="AN6627" s="47"/>
      <c r="AO6627" s="47"/>
      <c r="AP6627" s="47"/>
      <c r="AQ6627" s="47"/>
      <c r="AR6627" s="47"/>
      <c r="AS6627" s="46"/>
      <c r="AT6627" s="46"/>
      <c r="AU6627" s="48"/>
      <c r="AV6627" s="48"/>
      <c r="AW6627" s="48"/>
      <c r="AX6627" s="48"/>
      <c r="AY6627" s="49"/>
      <c r="AZ6627" s="49"/>
      <c r="BA6627" s="49"/>
      <c r="BB6627" s="49"/>
      <c r="BC6627" s="49"/>
      <c r="BD6627" s="50"/>
      <c r="BE6627" s="50"/>
      <c r="BF6627" s="50"/>
      <c r="BG6627" s="50"/>
      <c r="BH6627" s="50"/>
      <c r="BI6627" s="53"/>
      <c r="BJ6627" s="53"/>
    </row>
    <row r="6628" spans="1:62" ht="132.6" thickBot="1" x14ac:dyDescent="0.3">
      <c r="A6628" s="28">
        <v>6628</v>
      </c>
      <c r="B6628" s="52" t="s">
        <v>24186</v>
      </c>
      <c r="C6628" s="33">
        <v>14</v>
      </c>
      <c r="D6628" s="33">
        <v>12</v>
      </c>
      <c r="E6628" s="85" t="s">
        <v>25892</v>
      </c>
      <c r="F6628" s="37" t="s">
        <v>92</v>
      </c>
      <c r="G6628" s="37" t="s">
        <v>25893</v>
      </c>
      <c r="H6628" s="38" t="s">
        <v>25894</v>
      </c>
      <c r="I6628" s="39" t="s">
        <v>25895</v>
      </c>
      <c r="J6628" s="38"/>
      <c r="K6628" s="102">
        <v>5702</v>
      </c>
      <c r="L6628" s="40" t="s">
        <v>26997</v>
      </c>
      <c r="M6628" s="41">
        <f t="shared" si="231"/>
        <v>0</v>
      </c>
      <c r="N6628" s="41">
        <f t="shared" si="232"/>
        <v>0</v>
      </c>
      <c r="O6628" s="92"/>
      <c r="P6628" s="36"/>
      <c r="Q6628" s="35"/>
      <c r="R6628" s="44"/>
      <c r="S6628" s="44"/>
      <c r="T6628" s="45"/>
      <c r="U6628" s="45"/>
      <c r="V6628" s="45"/>
      <c r="W6628" s="45"/>
      <c r="X6628" s="45"/>
      <c r="Y6628" s="45"/>
      <c r="Z6628" s="46"/>
      <c r="AA6628" s="42"/>
      <c r="AB6628" s="42"/>
      <c r="AC6628" s="42"/>
      <c r="AD6628" s="42"/>
      <c r="AE6628" s="42"/>
      <c r="AF6628" s="42"/>
      <c r="AG6628" s="42"/>
      <c r="AH6628" s="46"/>
      <c r="AI6628" s="46"/>
      <c r="AJ6628" s="34">
        <v>1</v>
      </c>
      <c r="AK6628" s="34">
        <v>1</v>
      </c>
      <c r="AL6628" s="86" t="s">
        <v>29293</v>
      </c>
      <c r="AM6628" s="34" t="s">
        <v>29294</v>
      </c>
      <c r="AN6628" s="47"/>
      <c r="AO6628" s="47"/>
      <c r="AP6628" s="47"/>
      <c r="AQ6628" s="47"/>
      <c r="AR6628" s="47"/>
      <c r="AS6628" s="46"/>
      <c r="AT6628" s="46"/>
      <c r="AU6628" s="48"/>
      <c r="AV6628" s="48"/>
      <c r="AW6628" s="48"/>
      <c r="AX6628" s="48"/>
      <c r="AY6628" s="49"/>
      <c r="AZ6628" s="49"/>
      <c r="BA6628" s="49"/>
      <c r="BB6628" s="49"/>
      <c r="BC6628" s="49"/>
      <c r="BD6628" s="50"/>
      <c r="BE6628" s="50"/>
      <c r="BF6628" s="50"/>
      <c r="BG6628" s="50"/>
      <c r="BH6628" s="50"/>
      <c r="BI6628" s="53"/>
      <c r="BJ6628" s="53"/>
    </row>
    <row r="6629" spans="1:62" ht="66.599999999999994" thickBot="1" x14ac:dyDescent="0.3">
      <c r="A6629" s="28">
        <v>6629</v>
      </c>
      <c r="B6629" s="52" t="s">
        <v>24186</v>
      </c>
      <c r="C6629" s="33">
        <v>14</v>
      </c>
      <c r="D6629" s="33">
        <v>13</v>
      </c>
      <c r="E6629" s="85" t="s">
        <v>25896</v>
      </c>
      <c r="F6629" s="37" t="s">
        <v>92</v>
      </c>
      <c r="G6629" s="37" t="s">
        <v>25897</v>
      </c>
      <c r="H6629" s="38" t="s">
        <v>25898</v>
      </c>
      <c r="I6629" s="39" t="s">
        <v>25899</v>
      </c>
      <c r="J6629" s="38"/>
      <c r="K6629" s="102">
        <v>5703</v>
      </c>
      <c r="L6629" s="40" t="s">
        <v>26997</v>
      </c>
      <c r="M6629" s="41">
        <f t="shared" si="231"/>
        <v>0</v>
      </c>
      <c r="N6629" s="41">
        <f t="shared" si="232"/>
        <v>0</v>
      </c>
      <c r="O6629" s="92"/>
      <c r="P6629" s="36"/>
      <c r="Q6629" s="35"/>
      <c r="R6629" s="44"/>
      <c r="S6629" s="44"/>
      <c r="T6629" s="45"/>
      <c r="U6629" s="45"/>
      <c r="V6629" s="45"/>
      <c r="W6629" s="45"/>
      <c r="X6629" s="45"/>
      <c r="Y6629" s="45"/>
      <c r="Z6629" s="46"/>
      <c r="AA6629" s="42"/>
      <c r="AB6629" s="42"/>
      <c r="AC6629" s="42"/>
      <c r="AD6629" s="42"/>
      <c r="AE6629" s="42"/>
      <c r="AF6629" s="42"/>
      <c r="AG6629" s="42"/>
      <c r="AH6629" s="46"/>
      <c r="AI6629" s="46"/>
      <c r="AJ6629" s="34">
        <v>1</v>
      </c>
      <c r="AK6629" s="34">
        <v>1</v>
      </c>
      <c r="AL6629" s="86" t="s">
        <v>29295</v>
      </c>
      <c r="AM6629" s="34" t="s">
        <v>29294</v>
      </c>
      <c r="AN6629" s="47"/>
      <c r="AO6629" s="47"/>
      <c r="AP6629" s="47"/>
      <c r="AQ6629" s="47"/>
      <c r="AR6629" s="47"/>
      <c r="AS6629" s="46"/>
      <c r="AT6629" s="46"/>
      <c r="AU6629" s="48"/>
      <c r="AV6629" s="48"/>
      <c r="AW6629" s="48"/>
      <c r="AX6629" s="48"/>
      <c r="AY6629" s="49"/>
      <c r="AZ6629" s="49"/>
      <c r="BA6629" s="49"/>
      <c r="BB6629" s="49"/>
      <c r="BC6629" s="49"/>
      <c r="BD6629" s="50"/>
      <c r="BE6629" s="50"/>
      <c r="BF6629" s="50"/>
      <c r="BG6629" s="50"/>
      <c r="BH6629" s="50"/>
      <c r="BI6629" s="53"/>
      <c r="BJ6629" s="53"/>
    </row>
    <row r="6630" spans="1:62" ht="66.599999999999994" thickBot="1" x14ac:dyDescent="0.3">
      <c r="A6630" s="28">
        <v>6630</v>
      </c>
      <c r="B6630" s="52" t="s">
        <v>24186</v>
      </c>
      <c r="C6630" s="33">
        <v>14</v>
      </c>
      <c r="D6630" s="33">
        <v>14</v>
      </c>
      <c r="E6630" s="37" t="s">
        <v>25900</v>
      </c>
      <c r="F6630" s="37" t="s">
        <v>92</v>
      </c>
      <c r="G6630" s="37" t="s">
        <v>25901</v>
      </c>
      <c r="H6630" s="38" t="s">
        <v>25902</v>
      </c>
      <c r="I6630" s="39" t="s">
        <v>25903</v>
      </c>
      <c r="J6630" s="38"/>
      <c r="K6630" s="102">
        <v>5704</v>
      </c>
      <c r="L6630" s="40" t="s">
        <v>26997</v>
      </c>
      <c r="M6630" s="41">
        <f t="shared" si="231"/>
        <v>0</v>
      </c>
      <c r="N6630" s="41">
        <f t="shared" si="232"/>
        <v>0</v>
      </c>
      <c r="O6630" s="92"/>
      <c r="P6630" s="36"/>
      <c r="Q6630" s="35"/>
      <c r="R6630" s="44"/>
      <c r="S6630" s="44"/>
      <c r="T6630" s="45"/>
      <c r="U6630" s="45"/>
      <c r="V6630" s="45"/>
      <c r="W6630" s="45"/>
      <c r="X6630" s="45"/>
      <c r="Y6630" s="45"/>
      <c r="Z6630" s="46"/>
      <c r="AA6630" s="42"/>
      <c r="AB6630" s="42"/>
      <c r="AC6630" s="42"/>
      <c r="AD6630" s="42"/>
      <c r="AE6630" s="42"/>
      <c r="AF6630" s="42"/>
      <c r="AG6630" s="42"/>
      <c r="AH6630" s="46"/>
      <c r="AI6630" s="46"/>
      <c r="AJ6630" s="34"/>
      <c r="AK6630" s="34"/>
      <c r="AL6630" s="34"/>
      <c r="AM6630" s="34"/>
      <c r="AN6630" s="47"/>
      <c r="AO6630" s="47"/>
      <c r="AP6630" s="47"/>
      <c r="AQ6630" s="47"/>
      <c r="AR6630" s="47"/>
      <c r="AS6630" s="46"/>
      <c r="AT6630" s="46"/>
      <c r="AU6630" s="48"/>
      <c r="AV6630" s="48"/>
      <c r="AW6630" s="48"/>
      <c r="AX6630" s="48"/>
      <c r="AY6630" s="49"/>
      <c r="AZ6630" s="49"/>
      <c r="BA6630" s="49"/>
      <c r="BB6630" s="49"/>
      <c r="BC6630" s="49"/>
      <c r="BD6630" s="50"/>
      <c r="BE6630" s="50"/>
      <c r="BF6630" s="50"/>
      <c r="BG6630" s="50"/>
      <c r="BH6630" s="50"/>
      <c r="BI6630" s="53"/>
      <c r="BJ6630" s="53"/>
    </row>
    <row r="6631" spans="1:62" ht="132.6" thickBot="1" x14ac:dyDescent="0.3">
      <c r="A6631" s="28">
        <v>6631</v>
      </c>
      <c r="B6631" s="52" t="s">
        <v>24186</v>
      </c>
      <c r="C6631" s="33">
        <v>14</v>
      </c>
      <c r="D6631" s="33">
        <v>15</v>
      </c>
      <c r="E6631" s="37" t="s">
        <v>25904</v>
      </c>
      <c r="F6631" s="37" t="s">
        <v>92</v>
      </c>
      <c r="G6631" s="37" t="s">
        <v>25905</v>
      </c>
      <c r="H6631" s="38" t="s">
        <v>25906</v>
      </c>
      <c r="I6631" s="39" t="s">
        <v>25907</v>
      </c>
      <c r="J6631" s="38"/>
      <c r="K6631" s="102">
        <v>5705</v>
      </c>
      <c r="L6631" s="40" t="s">
        <v>26997</v>
      </c>
      <c r="M6631" s="41">
        <f t="shared" ref="M6631:M6694" si="233">IF(L6631=L6630,0,1)</f>
        <v>0</v>
      </c>
      <c r="N6631" s="41">
        <f t="shared" si="232"/>
        <v>0</v>
      </c>
      <c r="O6631" s="92"/>
      <c r="P6631" s="36"/>
      <c r="Q6631" s="35"/>
      <c r="R6631" s="44"/>
      <c r="S6631" s="44"/>
      <c r="T6631" s="45"/>
      <c r="U6631" s="45"/>
      <c r="V6631" s="45"/>
      <c r="W6631" s="45"/>
      <c r="X6631" s="45"/>
      <c r="Y6631" s="45"/>
      <c r="Z6631" s="46"/>
      <c r="AA6631" s="42"/>
      <c r="AB6631" s="42"/>
      <c r="AC6631" s="42"/>
      <c r="AD6631" s="42"/>
      <c r="AE6631" s="42"/>
      <c r="AF6631" s="42"/>
      <c r="AG6631" s="42"/>
      <c r="AH6631" s="46"/>
      <c r="AI6631" s="46"/>
      <c r="AJ6631" s="34"/>
      <c r="AK6631" s="34"/>
      <c r="AL6631" s="34"/>
      <c r="AM6631" s="34"/>
      <c r="AN6631" s="47"/>
      <c r="AO6631" s="47"/>
      <c r="AP6631" s="47"/>
      <c r="AQ6631" s="47"/>
      <c r="AR6631" s="47"/>
      <c r="AS6631" s="46"/>
      <c r="AT6631" s="46"/>
      <c r="AU6631" s="48"/>
      <c r="AV6631" s="48"/>
      <c r="AW6631" s="48"/>
      <c r="AX6631" s="48"/>
      <c r="AY6631" s="49"/>
      <c r="AZ6631" s="49"/>
      <c r="BA6631" s="49"/>
      <c r="BB6631" s="49"/>
      <c r="BC6631" s="49"/>
      <c r="BD6631" s="50"/>
      <c r="BE6631" s="50"/>
      <c r="BF6631" s="50"/>
      <c r="BG6631" s="50"/>
      <c r="BH6631" s="50"/>
      <c r="BI6631" s="53"/>
      <c r="BJ6631" s="53"/>
    </row>
    <row r="6632" spans="1:62" ht="211.8" thickBot="1" x14ac:dyDescent="0.3">
      <c r="A6632" s="28">
        <v>6632</v>
      </c>
      <c r="B6632" s="52" t="s">
        <v>24186</v>
      </c>
      <c r="C6632" s="33">
        <v>14</v>
      </c>
      <c r="D6632" s="33">
        <v>16</v>
      </c>
      <c r="E6632" s="85" t="s">
        <v>25908</v>
      </c>
      <c r="F6632" s="37" t="s">
        <v>25909</v>
      </c>
      <c r="G6632" s="37" t="s">
        <v>25910</v>
      </c>
      <c r="H6632" s="38" t="s">
        <v>25911</v>
      </c>
      <c r="I6632" s="39" t="s">
        <v>25912</v>
      </c>
      <c r="J6632" s="38" t="s">
        <v>25913</v>
      </c>
      <c r="K6632" s="102">
        <v>5706</v>
      </c>
      <c r="L6632" s="40" t="s">
        <v>26997</v>
      </c>
      <c r="M6632" s="41">
        <f t="shared" si="233"/>
        <v>0</v>
      </c>
      <c r="N6632" s="41">
        <f t="shared" si="232"/>
        <v>0</v>
      </c>
      <c r="O6632" s="92"/>
      <c r="P6632" s="36"/>
      <c r="Q6632" s="35"/>
      <c r="R6632" s="44"/>
      <c r="S6632" s="44"/>
      <c r="T6632" s="45"/>
      <c r="U6632" s="45"/>
      <c r="V6632" s="45"/>
      <c r="W6632" s="45"/>
      <c r="X6632" s="45"/>
      <c r="Y6632" s="45"/>
      <c r="Z6632" s="46"/>
      <c r="AA6632" s="42"/>
      <c r="AB6632" s="42"/>
      <c r="AC6632" s="42"/>
      <c r="AD6632" s="42"/>
      <c r="AE6632" s="42"/>
      <c r="AF6632" s="42"/>
      <c r="AG6632" s="42"/>
      <c r="AH6632" s="46"/>
      <c r="AI6632" s="46"/>
      <c r="AJ6632" s="34">
        <v>1</v>
      </c>
      <c r="AK6632" s="34">
        <v>0</v>
      </c>
      <c r="AL6632" s="86" t="s">
        <v>29296</v>
      </c>
      <c r="AM6632" s="34" t="s">
        <v>29297</v>
      </c>
      <c r="AN6632" s="47"/>
      <c r="AO6632" s="47"/>
      <c r="AP6632" s="47"/>
      <c r="AQ6632" s="47"/>
      <c r="AR6632" s="47"/>
      <c r="AS6632" s="46"/>
      <c r="AT6632" s="46"/>
      <c r="AU6632" s="48"/>
      <c r="AV6632" s="48"/>
      <c r="AW6632" s="48"/>
      <c r="AX6632" s="48"/>
      <c r="AY6632" s="49"/>
      <c r="AZ6632" s="49"/>
      <c r="BA6632" s="49"/>
      <c r="BB6632" s="49"/>
      <c r="BC6632" s="49"/>
      <c r="BD6632" s="50"/>
      <c r="BE6632" s="50"/>
      <c r="BF6632" s="50"/>
      <c r="BG6632" s="50"/>
      <c r="BH6632" s="50"/>
      <c r="BI6632" s="53"/>
      <c r="BJ6632" s="53"/>
    </row>
    <row r="6633" spans="1:62" ht="106.2" thickBot="1" x14ac:dyDescent="0.3">
      <c r="A6633" s="28">
        <v>6633</v>
      </c>
      <c r="B6633" s="52" t="s">
        <v>24186</v>
      </c>
      <c r="C6633" s="33">
        <v>14</v>
      </c>
      <c r="D6633" s="33">
        <v>17</v>
      </c>
      <c r="E6633" s="37" t="s">
        <v>25914</v>
      </c>
      <c r="F6633" s="37" t="s">
        <v>24987</v>
      </c>
      <c r="G6633" s="37" t="s">
        <v>25915</v>
      </c>
      <c r="H6633" s="38" t="s">
        <v>25916</v>
      </c>
      <c r="I6633" s="39" t="s">
        <v>25917</v>
      </c>
      <c r="J6633" s="38"/>
      <c r="K6633" s="102">
        <v>5707</v>
      </c>
      <c r="L6633" s="40" t="s">
        <v>26997</v>
      </c>
      <c r="M6633" s="41">
        <f t="shared" si="233"/>
        <v>0</v>
      </c>
      <c r="N6633" s="41">
        <f t="shared" si="232"/>
        <v>0</v>
      </c>
      <c r="O6633" s="92"/>
      <c r="P6633" s="36"/>
      <c r="Q6633" s="35"/>
      <c r="R6633" s="44"/>
      <c r="S6633" s="44"/>
      <c r="T6633" s="45"/>
      <c r="U6633" s="45"/>
      <c r="V6633" s="45"/>
      <c r="W6633" s="45"/>
      <c r="X6633" s="45"/>
      <c r="Y6633" s="45"/>
      <c r="Z6633" s="46"/>
      <c r="AA6633" s="42"/>
      <c r="AB6633" s="42"/>
      <c r="AC6633" s="42"/>
      <c r="AD6633" s="42"/>
      <c r="AE6633" s="42"/>
      <c r="AF6633" s="42"/>
      <c r="AG6633" s="42"/>
      <c r="AH6633" s="46"/>
      <c r="AI6633" s="46"/>
      <c r="AJ6633" s="34"/>
      <c r="AK6633" s="34"/>
      <c r="AL6633" s="34"/>
      <c r="AM6633" s="34"/>
      <c r="AN6633" s="47"/>
      <c r="AO6633" s="47"/>
      <c r="AP6633" s="47"/>
      <c r="AQ6633" s="47"/>
      <c r="AR6633" s="47"/>
      <c r="AS6633" s="46"/>
      <c r="AT6633" s="46"/>
      <c r="AU6633" s="48"/>
      <c r="AV6633" s="48"/>
      <c r="AW6633" s="48"/>
      <c r="AX6633" s="48"/>
      <c r="AY6633" s="49"/>
      <c r="AZ6633" s="49"/>
      <c r="BA6633" s="49"/>
      <c r="BB6633" s="49"/>
      <c r="BC6633" s="49"/>
      <c r="BD6633" s="50"/>
      <c r="BE6633" s="50"/>
      <c r="BF6633" s="50"/>
      <c r="BG6633" s="50"/>
      <c r="BH6633" s="50"/>
      <c r="BI6633" s="53"/>
      <c r="BJ6633" s="53"/>
    </row>
    <row r="6634" spans="1:62" ht="132.6" thickBot="1" x14ac:dyDescent="0.3">
      <c r="A6634" s="28">
        <v>6634</v>
      </c>
      <c r="B6634" s="52" t="s">
        <v>24186</v>
      </c>
      <c r="C6634" s="33">
        <v>14</v>
      </c>
      <c r="D6634" s="33">
        <v>18</v>
      </c>
      <c r="E6634" s="37" t="s">
        <v>25918</v>
      </c>
      <c r="F6634" s="37" t="s">
        <v>104</v>
      </c>
      <c r="G6634" s="37" t="s">
        <v>25919</v>
      </c>
      <c r="H6634" s="38" t="s">
        <v>25920</v>
      </c>
      <c r="I6634" s="39" t="s">
        <v>25921</v>
      </c>
      <c r="J6634" s="38"/>
      <c r="K6634" s="102">
        <v>5708</v>
      </c>
      <c r="L6634" s="40" t="s">
        <v>26997</v>
      </c>
      <c r="M6634" s="41">
        <f t="shared" si="233"/>
        <v>0</v>
      </c>
      <c r="N6634" s="41">
        <f t="shared" si="232"/>
        <v>0</v>
      </c>
      <c r="O6634" s="92"/>
      <c r="P6634" s="36"/>
      <c r="Q6634" s="35"/>
      <c r="R6634" s="44"/>
      <c r="S6634" s="44"/>
      <c r="T6634" s="45"/>
      <c r="U6634" s="45"/>
      <c r="V6634" s="45"/>
      <c r="W6634" s="45"/>
      <c r="X6634" s="45"/>
      <c r="Y6634" s="45"/>
      <c r="Z6634" s="46"/>
      <c r="AA6634" s="42"/>
      <c r="AB6634" s="42"/>
      <c r="AC6634" s="42"/>
      <c r="AD6634" s="42"/>
      <c r="AE6634" s="42"/>
      <c r="AF6634" s="42"/>
      <c r="AG6634" s="42"/>
      <c r="AH6634" s="46"/>
      <c r="AI6634" s="46"/>
      <c r="AJ6634" s="34"/>
      <c r="AK6634" s="34"/>
      <c r="AL6634" s="34"/>
      <c r="AM6634" s="34"/>
      <c r="AN6634" s="47"/>
      <c r="AO6634" s="47"/>
      <c r="AP6634" s="47"/>
      <c r="AQ6634" s="47"/>
      <c r="AR6634" s="47"/>
      <c r="AS6634" s="46"/>
      <c r="AT6634" s="46"/>
      <c r="AU6634" s="48"/>
      <c r="AV6634" s="48"/>
      <c r="AW6634" s="48"/>
      <c r="AX6634" s="48"/>
      <c r="AY6634" s="49"/>
      <c r="AZ6634" s="49"/>
      <c r="BA6634" s="49"/>
      <c r="BB6634" s="49"/>
      <c r="BC6634" s="49"/>
      <c r="BD6634" s="50"/>
      <c r="BE6634" s="50"/>
      <c r="BF6634" s="50"/>
      <c r="BG6634" s="50"/>
      <c r="BH6634" s="50"/>
      <c r="BI6634" s="53"/>
      <c r="BJ6634" s="53"/>
    </row>
    <row r="6635" spans="1:62" ht="66.599999999999994" thickBot="1" x14ac:dyDescent="0.3">
      <c r="A6635" s="28">
        <v>6635</v>
      </c>
      <c r="B6635" s="52" t="s">
        <v>24186</v>
      </c>
      <c r="C6635" s="33">
        <v>14</v>
      </c>
      <c r="D6635" s="33">
        <v>19</v>
      </c>
      <c r="E6635" s="37" t="s">
        <v>25922</v>
      </c>
      <c r="F6635" s="37" t="s">
        <v>92</v>
      </c>
      <c r="G6635" s="37" t="s">
        <v>25923</v>
      </c>
      <c r="H6635" s="38" t="s">
        <v>25924</v>
      </c>
      <c r="I6635" s="39" t="s">
        <v>25925</v>
      </c>
      <c r="J6635" s="38"/>
      <c r="K6635" s="102">
        <v>5709</v>
      </c>
      <c r="L6635" s="40" t="s">
        <v>26997</v>
      </c>
      <c r="M6635" s="41">
        <f t="shared" si="233"/>
        <v>0</v>
      </c>
      <c r="N6635" s="41">
        <f t="shared" si="232"/>
        <v>0</v>
      </c>
      <c r="O6635" s="92"/>
      <c r="P6635" s="36"/>
      <c r="Q6635" s="35"/>
      <c r="R6635" s="44"/>
      <c r="S6635" s="44"/>
      <c r="T6635" s="45"/>
      <c r="U6635" s="45"/>
      <c r="V6635" s="45"/>
      <c r="W6635" s="45"/>
      <c r="X6635" s="45"/>
      <c r="Y6635" s="45"/>
      <c r="Z6635" s="46"/>
      <c r="AA6635" s="42"/>
      <c r="AB6635" s="42"/>
      <c r="AC6635" s="42"/>
      <c r="AD6635" s="42"/>
      <c r="AE6635" s="42"/>
      <c r="AF6635" s="42"/>
      <c r="AG6635" s="42"/>
      <c r="AH6635" s="46"/>
      <c r="AI6635" s="46"/>
      <c r="AJ6635" s="34"/>
      <c r="AK6635" s="34"/>
      <c r="AL6635" s="34"/>
      <c r="AM6635" s="34"/>
      <c r="AN6635" s="47"/>
      <c r="AO6635" s="47"/>
      <c r="AP6635" s="47"/>
      <c r="AQ6635" s="47"/>
      <c r="AR6635" s="47"/>
      <c r="AS6635" s="46"/>
      <c r="AT6635" s="46"/>
      <c r="AU6635" s="48"/>
      <c r="AV6635" s="48"/>
      <c r="AW6635" s="48"/>
      <c r="AX6635" s="48"/>
      <c r="AY6635" s="49"/>
      <c r="AZ6635" s="49"/>
      <c r="BA6635" s="49"/>
      <c r="BB6635" s="49"/>
      <c r="BC6635" s="49"/>
      <c r="BD6635" s="50"/>
      <c r="BE6635" s="50"/>
      <c r="BF6635" s="50"/>
      <c r="BG6635" s="50"/>
      <c r="BH6635" s="50"/>
      <c r="BI6635" s="53"/>
      <c r="BJ6635" s="53"/>
    </row>
    <row r="6636" spans="1:62" ht="93" thickBot="1" x14ac:dyDescent="0.3">
      <c r="A6636" s="28">
        <v>6636</v>
      </c>
      <c r="B6636" s="52" t="s">
        <v>24186</v>
      </c>
      <c r="C6636" s="33">
        <v>14</v>
      </c>
      <c r="D6636" s="33">
        <v>20</v>
      </c>
      <c r="E6636" s="37" t="s">
        <v>25926</v>
      </c>
      <c r="F6636" s="37" t="s">
        <v>104</v>
      </c>
      <c r="G6636" s="37" t="s">
        <v>25927</v>
      </c>
      <c r="H6636" s="38" t="s">
        <v>25928</v>
      </c>
      <c r="I6636" s="39" t="s">
        <v>25929</v>
      </c>
      <c r="J6636" s="38"/>
      <c r="K6636" s="102">
        <v>5710</v>
      </c>
      <c r="L6636" s="40" t="s">
        <v>26997</v>
      </c>
      <c r="M6636" s="41">
        <f t="shared" si="233"/>
        <v>0</v>
      </c>
      <c r="N6636" s="41">
        <f t="shared" si="232"/>
        <v>0</v>
      </c>
      <c r="O6636" s="92"/>
      <c r="P6636" s="36"/>
      <c r="Q6636" s="35"/>
      <c r="R6636" s="44"/>
      <c r="S6636" s="44"/>
      <c r="T6636" s="45"/>
      <c r="U6636" s="45"/>
      <c r="V6636" s="45"/>
      <c r="W6636" s="45"/>
      <c r="X6636" s="45"/>
      <c r="Y6636" s="45"/>
      <c r="Z6636" s="46"/>
      <c r="AA6636" s="42"/>
      <c r="AB6636" s="42"/>
      <c r="AC6636" s="42"/>
      <c r="AD6636" s="42"/>
      <c r="AE6636" s="42"/>
      <c r="AF6636" s="42"/>
      <c r="AG6636" s="42"/>
      <c r="AH6636" s="46"/>
      <c r="AI6636" s="46"/>
      <c r="AJ6636" s="34"/>
      <c r="AK6636" s="34"/>
      <c r="AL6636" s="34"/>
      <c r="AM6636" s="34"/>
      <c r="AN6636" s="47"/>
      <c r="AO6636" s="47"/>
      <c r="AP6636" s="47"/>
      <c r="AQ6636" s="47"/>
      <c r="AR6636" s="47"/>
      <c r="AS6636" s="46"/>
      <c r="AT6636" s="46"/>
      <c r="AU6636" s="48"/>
      <c r="AV6636" s="48"/>
      <c r="AW6636" s="48"/>
      <c r="AX6636" s="48"/>
      <c r="AY6636" s="49"/>
      <c r="AZ6636" s="49"/>
      <c r="BA6636" s="49"/>
      <c r="BB6636" s="49"/>
      <c r="BC6636" s="49"/>
      <c r="BD6636" s="50"/>
      <c r="BE6636" s="50"/>
      <c r="BF6636" s="50"/>
      <c r="BG6636" s="50"/>
      <c r="BH6636" s="50"/>
      <c r="BI6636" s="53"/>
      <c r="BJ6636" s="53"/>
    </row>
    <row r="6637" spans="1:62" ht="93" thickBot="1" x14ac:dyDescent="0.3">
      <c r="A6637" s="28">
        <v>6637</v>
      </c>
      <c r="B6637" s="52" t="s">
        <v>24186</v>
      </c>
      <c r="C6637" s="33">
        <v>14</v>
      </c>
      <c r="D6637" s="33">
        <v>21</v>
      </c>
      <c r="E6637" s="37" t="s">
        <v>25930</v>
      </c>
      <c r="F6637" s="37" t="s">
        <v>25931</v>
      </c>
      <c r="G6637" s="37" t="s">
        <v>25932</v>
      </c>
      <c r="H6637" s="38" t="s">
        <v>25932</v>
      </c>
      <c r="I6637" s="39"/>
      <c r="J6637" s="38" t="s">
        <v>25933</v>
      </c>
      <c r="K6637" s="102">
        <v>5711</v>
      </c>
      <c r="L6637" s="40" t="s">
        <v>26997</v>
      </c>
      <c r="M6637" s="41">
        <f t="shared" si="233"/>
        <v>0</v>
      </c>
      <c r="N6637" s="41">
        <f t="shared" si="232"/>
        <v>0</v>
      </c>
      <c r="O6637" s="92"/>
      <c r="P6637" s="36"/>
      <c r="Q6637" s="35"/>
      <c r="R6637" s="44"/>
      <c r="S6637" s="44"/>
      <c r="T6637" s="45"/>
      <c r="U6637" s="45"/>
      <c r="V6637" s="45"/>
      <c r="W6637" s="45"/>
      <c r="X6637" s="45"/>
      <c r="Y6637" s="45"/>
      <c r="Z6637" s="46"/>
      <c r="AA6637" s="42"/>
      <c r="AB6637" s="42"/>
      <c r="AC6637" s="42"/>
      <c r="AD6637" s="42"/>
      <c r="AE6637" s="42"/>
      <c r="AF6637" s="42"/>
      <c r="AG6637" s="42"/>
      <c r="AH6637" s="46"/>
      <c r="AI6637" s="46"/>
      <c r="AJ6637" s="34"/>
      <c r="AK6637" s="34"/>
      <c r="AL6637" s="34"/>
      <c r="AM6637" s="34"/>
      <c r="AN6637" s="47"/>
      <c r="AO6637" s="47"/>
      <c r="AP6637" s="47"/>
      <c r="AQ6637" s="47"/>
      <c r="AR6637" s="47"/>
      <c r="AS6637" s="46"/>
      <c r="AT6637" s="46"/>
      <c r="AU6637" s="48"/>
      <c r="AV6637" s="48"/>
      <c r="AW6637" s="48"/>
      <c r="AX6637" s="48"/>
      <c r="AY6637" s="49"/>
      <c r="AZ6637" s="49"/>
      <c r="BA6637" s="49"/>
      <c r="BB6637" s="49"/>
      <c r="BC6637" s="49"/>
      <c r="BD6637" s="50"/>
      <c r="BE6637" s="50"/>
      <c r="BF6637" s="50"/>
      <c r="BG6637" s="50"/>
      <c r="BH6637" s="50"/>
      <c r="BI6637" s="53"/>
      <c r="BJ6637" s="53"/>
    </row>
    <row r="6638" spans="1:62" ht="145.80000000000001" thickBot="1" x14ac:dyDescent="0.3">
      <c r="A6638" s="28">
        <v>6638</v>
      </c>
      <c r="B6638" s="52" t="s">
        <v>24186</v>
      </c>
      <c r="C6638" s="33">
        <v>14</v>
      </c>
      <c r="D6638" s="33">
        <v>22</v>
      </c>
      <c r="E6638" s="85" t="s">
        <v>25934</v>
      </c>
      <c r="F6638" s="37" t="s">
        <v>25935</v>
      </c>
      <c r="G6638" s="37" t="s">
        <v>25936</v>
      </c>
      <c r="H6638" s="38" t="s">
        <v>25937</v>
      </c>
      <c r="I6638" s="39" t="s">
        <v>25938</v>
      </c>
      <c r="J6638" s="38" t="s">
        <v>25939</v>
      </c>
      <c r="K6638" s="102">
        <v>5712</v>
      </c>
      <c r="L6638" s="40" t="s">
        <v>26997</v>
      </c>
      <c r="M6638" s="41">
        <f t="shared" si="233"/>
        <v>0</v>
      </c>
      <c r="N6638" s="41">
        <f t="shared" si="232"/>
        <v>0</v>
      </c>
      <c r="O6638" s="92"/>
      <c r="P6638" s="36"/>
      <c r="Q6638" s="35"/>
      <c r="R6638" s="44"/>
      <c r="S6638" s="44"/>
      <c r="T6638" s="45"/>
      <c r="U6638" s="45"/>
      <c r="V6638" s="45"/>
      <c r="W6638" s="45"/>
      <c r="X6638" s="45"/>
      <c r="Y6638" s="45"/>
      <c r="Z6638" s="46"/>
      <c r="AA6638" s="42"/>
      <c r="AB6638" s="42"/>
      <c r="AC6638" s="42"/>
      <c r="AD6638" s="42"/>
      <c r="AE6638" s="42"/>
      <c r="AF6638" s="42"/>
      <c r="AG6638" s="42"/>
      <c r="AH6638" s="46"/>
      <c r="AI6638" s="46"/>
      <c r="AJ6638" s="34">
        <v>1</v>
      </c>
      <c r="AK6638" s="34">
        <v>0</v>
      </c>
      <c r="AL6638" s="86" t="s">
        <v>29298</v>
      </c>
      <c r="AM6638" s="34" t="s">
        <v>29299</v>
      </c>
      <c r="AN6638" s="47"/>
      <c r="AO6638" s="47"/>
      <c r="AP6638" s="47"/>
      <c r="AQ6638" s="47"/>
      <c r="AR6638" s="47"/>
      <c r="AS6638" s="46"/>
      <c r="AT6638" s="46"/>
      <c r="AU6638" s="48"/>
      <c r="AV6638" s="48"/>
      <c r="AW6638" s="48"/>
      <c r="AX6638" s="48"/>
      <c r="AY6638" s="49"/>
      <c r="AZ6638" s="49"/>
      <c r="BA6638" s="49"/>
      <c r="BB6638" s="49"/>
      <c r="BC6638" s="49"/>
      <c r="BD6638" s="50"/>
      <c r="BE6638" s="50"/>
      <c r="BF6638" s="50"/>
      <c r="BG6638" s="50"/>
      <c r="BH6638" s="50"/>
      <c r="BI6638" s="53"/>
      <c r="BJ6638" s="53"/>
    </row>
    <row r="6639" spans="1:62" ht="66.599999999999994" thickBot="1" x14ac:dyDescent="0.3">
      <c r="A6639" s="28">
        <v>6639</v>
      </c>
      <c r="B6639" s="52" t="s">
        <v>24186</v>
      </c>
      <c r="C6639" s="33">
        <v>14</v>
      </c>
      <c r="D6639" s="33">
        <v>23</v>
      </c>
      <c r="E6639" s="85" t="s">
        <v>25940</v>
      </c>
      <c r="F6639" s="37" t="s">
        <v>25941</v>
      </c>
      <c r="G6639" s="37" t="s">
        <v>25942</v>
      </c>
      <c r="H6639" s="38" t="s">
        <v>25943</v>
      </c>
      <c r="I6639" s="39" t="s">
        <v>3802</v>
      </c>
      <c r="J6639" s="38" t="s">
        <v>25944</v>
      </c>
      <c r="K6639" s="102">
        <v>5713</v>
      </c>
      <c r="L6639" s="40" t="s">
        <v>26997</v>
      </c>
      <c r="M6639" s="41">
        <f t="shared" si="233"/>
        <v>0</v>
      </c>
      <c r="N6639" s="41">
        <f t="shared" si="232"/>
        <v>0</v>
      </c>
      <c r="O6639" s="92"/>
      <c r="P6639" s="36"/>
      <c r="Q6639" s="35"/>
      <c r="R6639" s="44"/>
      <c r="S6639" s="44"/>
      <c r="T6639" s="45"/>
      <c r="U6639" s="45"/>
      <c r="V6639" s="45"/>
      <c r="W6639" s="45"/>
      <c r="X6639" s="45"/>
      <c r="Y6639" s="45"/>
      <c r="Z6639" s="46"/>
      <c r="AA6639" s="42"/>
      <c r="AB6639" s="42"/>
      <c r="AC6639" s="42"/>
      <c r="AD6639" s="42"/>
      <c r="AE6639" s="42"/>
      <c r="AF6639" s="42"/>
      <c r="AG6639" s="42"/>
      <c r="AH6639" s="46"/>
      <c r="AI6639" s="46"/>
      <c r="AJ6639" s="34">
        <v>2</v>
      </c>
      <c r="AK6639" s="34">
        <v>0</v>
      </c>
      <c r="AL6639" s="86" t="s">
        <v>29300</v>
      </c>
      <c r="AM6639" s="86" t="s">
        <v>29301</v>
      </c>
      <c r="AN6639" s="47"/>
      <c r="AO6639" s="47"/>
      <c r="AP6639" s="47"/>
      <c r="AQ6639" s="47"/>
      <c r="AR6639" s="47"/>
      <c r="AS6639" s="46"/>
      <c r="AT6639" s="46"/>
      <c r="AU6639" s="48"/>
      <c r="AV6639" s="48"/>
      <c r="AW6639" s="48"/>
      <c r="AX6639" s="48"/>
      <c r="AY6639" s="49"/>
      <c r="AZ6639" s="49"/>
      <c r="BA6639" s="49"/>
      <c r="BB6639" s="49"/>
      <c r="BC6639" s="49"/>
      <c r="BD6639" s="50"/>
      <c r="BE6639" s="50"/>
      <c r="BF6639" s="50"/>
      <c r="BG6639" s="50"/>
      <c r="BH6639" s="50"/>
      <c r="BI6639" s="53"/>
      <c r="BJ6639" s="53"/>
    </row>
    <row r="6640" spans="1:62" ht="119.4" thickBot="1" x14ac:dyDescent="0.3">
      <c r="A6640" s="28">
        <v>6640</v>
      </c>
      <c r="B6640" s="52" t="s">
        <v>24186</v>
      </c>
      <c r="C6640" s="33">
        <v>14</v>
      </c>
      <c r="D6640" s="33">
        <v>24</v>
      </c>
      <c r="E6640" s="85" t="s">
        <v>25945</v>
      </c>
      <c r="F6640" s="37" t="s">
        <v>364</v>
      </c>
      <c r="G6640" s="37" t="s">
        <v>25946</v>
      </c>
      <c r="H6640" s="38" t="s">
        <v>25947</v>
      </c>
      <c r="I6640" s="39" t="s">
        <v>25948</v>
      </c>
      <c r="J6640" s="38"/>
      <c r="K6640" s="102">
        <v>5714</v>
      </c>
      <c r="L6640" s="40" t="s">
        <v>26997</v>
      </c>
      <c r="M6640" s="41">
        <f t="shared" si="233"/>
        <v>0</v>
      </c>
      <c r="N6640" s="41">
        <f t="shared" si="232"/>
        <v>0</v>
      </c>
      <c r="O6640" s="92"/>
      <c r="P6640" s="36"/>
      <c r="Q6640" s="35"/>
      <c r="R6640" s="44"/>
      <c r="S6640" s="44"/>
      <c r="T6640" s="45"/>
      <c r="U6640" s="45"/>
      <c r="V6640" s="45"/>
      <c r="W6640" s="45"/>
      <c r="X6640" s="45"/>
      <c r="Y6640" s="45"/>
      <c r="Z6640" s="46"/>
      <c r="AA6640" s="42"/>
      <c r="AB6640" s="42"/>
      <c r="AC6640" s="42"/>
      <c r="AD6640" s="42"/>
      <c r="AE6640" s="42"/>
      <c r="AF6640" s="42"/>
      <c r="AG6640" s="42"/>
      <c r="AH6640" s="46"/>
      <c r="AI6640" s="46"/>
      <c r="AJ6640" s="34">
        <v>1</v>
      </c>
      <c r="AK6640" s="34">
        <v>0</v>
      </c>
      <c r="AL6640" s="86" t="s">
        <v>29302</v>
      </c>
      <c r="AM6640" s="34" t="s">
        <v>29303</v>
      </c>
      <c r="AN6640" s="47"/>
      <c r="AO6640" s="47"/>
      <c r="AP6640" s="47"/>
      <c r="AQ6640" s="47"/>
      <c r="AR6640" s="47"/>
      <c r="AS6640" s="46"/>
      <c r="AT6640" s="46"/>
      <c r="AU6640" s="48"/>
      <c r="AV6640" s="48"/>
      <c r="AW6640" s="48"/>
      <c r="AX6640" s="48"/>
      <c r="AY6640" s="49"/>
      <c r="AZ6640" s="49"/>
      <c r="BA6640" s="49"/>
      <c r="BB6640" s="49"/>
      <c r="BC6640" s="49"/>
      <c r="BD6640" s="50"/>
      <c r="BE6640" s="50"/>
      <c r="BF6640" s="50"/>
      <c r="BG6640" s="50"/>
      <c r="BH6640" s="50"/>
      <c r="BI6640" s="53"/>
      <c r="BJ6640" s="53"/>
    </row>
    <row r="6641" spans="1:62" ht="119.4" thickBot="1" x14ac:dyDescent="0.3">
      <c r="A6641" s="28">
        <v>6641</v>
      </c>
      <c r="B6641" s="52" t="s">
        <v>24186</v>
      </c>
      <c r="C6641" s="33">
        <v>14</v>
      </c>
      <c r="D6641" s="33">
        <v>25</v>
      </c>
      <c r="E6641" s="37" t="s">
        <v>25949</v>
      </c>
      <c r="F6641" s="37" t="s">
        <v>18466</v>
      </c>
      <c r="G6641" s="37" t="s">
        <v>25950</v>
      </c>
      <c r="H6641" s="38" t="s">
        <v>25951</v>
      </c>
      <c r="I6641" s="39" t="s">
        <v>10090</v>
      </c>
      <c r="J6641" s="38"/>
      <c r="K6641" s="102">
        <v>5715</v>
      </c>
      <c r="L6641" s="40" t="s">
        <v>26997</v>
      </c>
      <c r="M6641" s="41">
        <f t="shared" si="233"/>
        <v>0</v>
      </c>
      <c r="N6641" s="41">
        <f t="shared" si="232"/>
        <v>0</v>
      </c>
      <c r="O6641" s="92"/>
      <c r="P6641" s="36"/>
      <c r="Q6641" s="35"/>
      <c r="R6641" s="44"/>
      <c r="S6641" s="44"/>
      <c r="T6641" s="45"/>
      <c r="U6641" s="45"/>
      <c r="V6641" s="45"/>
      <c r="W6641" s="45"/>
      <c r="X6641" s="45"/>
      <c r="Y6641" s="45"/>
      <c r="Z6641" s="46"/>
      <c r="AA6641" s="42"/>
      <c r="AB6641" s="42"/>
      <c r="AC6641" s="42"/>
      <c r="AD6641" s="42"/>
      <c r="AE6641" s="42"/>
      <c r="AF6641" s="42"/>
      <c r="AG6641" s="42"/>
      <c r="AH6641" s="46"/>
      <c r="AI6641" s="46"/>
      <c r="AJ6641" s="34"/>
      <c r="AK6641" s="34"/>
      <c r="AL6641" s="34"/>
      <c r="AM6641" s="34"/>
      <c r="AN6641" s="47"/>
      <c r="AO6641" s="47"/>
      <c r="AP6641" s="47"/>
      <c r="AQ6641" s="47"/>
      <c r="AR6641" s="47"/>
      <c r="AS6641" s="46"/>
      <c r="AT6641" s="46"/>
      <c r="AU6641" s="48"/>
      <c r="AV6641" s="48"/>
      <c r="AW6641" s="48"/>
      <c r="AX6641" s="48"/>
      <c r="AY6641" s="49"/>
      <c r="AZ6641" s="49"/>
      <c r="BA6641" s="49"/>
      <c r="BB6641" s="49"/>
      <c r="BC6641" s="49"/>
      <c r="BD6641" s="50"/>
      <c r="BE6641" s="50"/>
      <c r="BF6641" s="50"/>
      <c r="BG6641" s="50"/>
      <c r="BH6641" s="50"/>
      <c r="BI6641" s="53"/>
      <c r="BJ6641" s="53"/>
    </row>
    <row r="6642" spans="1:62" ht="93" thickBot="1" x14ac:dyDescent="0.3">
      <c r="A6642" s="28">
        <v>6642</v>
      </c>
      <c r="B6642" s="52" t="s">
        <v>24186</v>
      </c>
      <c r="C6642" s="33">
        <v>14</v>
      </c>
      <c r="D6642" s="33">
        <v>26</v>
      </c>
      <c r="E6642" s="37" t="s">
        <v>25952</v>
      </c>
      <c r="F6642" s="37" t="s">
        <v>25953</v>
      </c>
      <c r="G6642" s="37" t="s">
        <v>25954</v>
      </c>
      <c r="H6642" s="38" t="s">
        <v>25955</v>
      </c>
      <c r="I6642" s="39" t="s">
        <v>25956</v>
      </c>
      <c r="J6642" s="38" t="s">
        <v>25820</v>
      </c>
      <c r="K6642" s="102">
        <v>5716</v>
      </c>
      <c r="L6642" s="40" t="s">
        <v>26997</v>
      </c>
      <c r="M6642" s="41">
        <f t="shared" si="233"/>
        <v>0</v>
      </c>
      <c r="N6642" s="41">
        <f t="shared" si="232"/>
        <v>0</v>
      </c>
      <c r="O6642" s="92"/>
      <c r="P6642" s="36"/>
      <c r="Q6642" s="35"/>
      <c r="R6642" s="44"/>
      <c r="S6642" s="44"/>
      <c r="T6642" s="45"/>
      <c r="U6642" s="45"/>
      <c r="V6642" s="45"/>
      <c r="W6642" s="45"/>
      <c r="X6642" s="45"/>
      <c r="Y6642" s="45"/>
      <c r="Z6642" s="46"/>
      <c r="AA6642" s="42"/>
      <c r="AB6642" s="42"/>
      <c r="AC6642" s="42"/>
      <c r="AD6642" s="42"/>
      <c r="AE6642" s="42"/>
      <c r="AF6642" s="42"/>
      <c r="AG6642" s="42"/>
      <c r="AH6642" s="46"/>
      <c r="AI6642" s="46"/>
      <c r="AJ6642" s="34"/>
      <c r="AK6642" s="34"/>
      <c r="AL6642" s="34"/>
      <c r="AM6642" s="34"/>
      <c r="AN6642" s="47"/>
      <c r="AO6642" s="47"/>
      <c r="AP6642" s="47"/>
      <c r="AQ6642" s="47"/>
      <c r="AR6642" s="47"/>
      <c r="AS6642" s="46"/>
      <c r="AT6642" s="46"/>
      <c r="AU6642" s="48"/>
      <c r="AV6642" s="48"/>
      <c r="AW6642" s="48"/>
      <c r="AX6642" s="48"/>
      <c r="AY6642" s="49"/>
      <c r="AZ6642" s="49"/>
      <c r="BA6642" s="49"/>
      <c r="BB6642" s="49"/>
      <c r="BC6642" s="49"/>
      <c r="BD6642" s="50"/>
      <c r="BE6642" s="50"/>
      <c r="BF6642" s="50"/>
      <c r="BG6642" s="50"/>
      <c r="BH6642" s="50"/>
      <c r="BI6642" s="53"/>
      <c r="BJ6642" s="53"/>
    </row>
    <row r="6643" spans="1:62" ht="185.4" thickBot="1" x14ac:dyDescent="0.3">
      <c r="A6643" s="28">
        <v>6643</v>
      </c>
      <c r="B6643" s="52" t="s">
        <v>24186</v>
      </c>
      <c r="C6643" s="33">
        <v>14</v>
      </c>
      <c r="D6643" s="33">
        <v>27</v>
      </c>
      <c r="E6643" s="37" t="s">
        <v>25957</v>
      </c>
      <c r="F6643" s="37" t="s">
        <v>104</v>
      </c>
      <c r="G6643" s="37" t="s">
        <v>25958</v>
      </c>
      <c r="H6643" s="38" t="s">
        <v>25959</v>
      </c>
      <c r="I6643" s="39" t="s">
        <v>25960</v>
      </c>
      <c r="J6643" s="38"/>
      <c r="K6643" s="102">
        <v>5717</v>
      </c>
      <c r="L6643" s="40" t="s">
        <v>26997</v>
      </c>
      <c r="M6643" s="41">
        <f t="shared" si="233"/>
        <v>0</v>
      </c>
      <c r="N6643" s="41">
        <f t="shared" si="232"/>
        <v>0</v>
      </c>
      <c r="O6643" s="92"/>
      <c r="P6643" s="36"/>
      <c r="Q6643" s="35"/>
      <c r="R6643" s="44"/>
      <c r="S6643" s="44"/>
      <c r="T6643" s="45"/>
      <c r="U6643" s="45"/>
      <c r="V6643" s="45"/>
      <c r="W6643" s="45"/>
      <c r="X6643" s="45"/>
      <c r="Y6643" s="45"/>
      <c r="Z6643" s="46"/>
      <c r="AA6643" s="42"/>
      <c r="AB6643" s="42"/>
      <c r="AC6643" s="42"/>
      <c r="AD6643" s="42"/>
      <c r="AE6643" s="42"/>
      <c r="AF6643" s="42"/>
      <c r="AG6643" s="42"/>
      <c r="AH6643" s="46"/>
      <c r="AI6643" s="46"/>
      <c r="AJ6643" s="34"/>
      <c r="AK6643" s="34"/>
      <c r="AL6643" s="34"/>
      <c r="AM6643" s="34"/>
      <c r="AN6643" s="47"/>
      <c r="AO6643" s="47"/>
      <c r="AP6643" s="47"/>
      <c r="AQ6643" s="47"/>
      <c r="AR6643" s="47"/>
      <c r="AS6643" s="46"/>
      <c r="AT6643" s="46"/>
      <c r="AU6643" s="48"/>
      <c r="AV6643" s="48"/>
      <c r="AW6643" s="48"/>
      <c r="AX6643" s="48"/>
      <c r="AY6643" s="49"/>
      <c r="AZ6643" s="49"/>
      <c r="BA6643" s="49"/>
      <c r="BB6643" s="49"/>
      <c r="BC6643" s="49"/>
      <c r="BD6643" s="50"/>
      <c r="BE6643" s="50"/>
      <c r="BF6643" s="50"/>
      <c r="BG6643" s="50"/>
      <c r="BH6643" s="50"/>
      <c r="BI6643" s="53"/>
      <c r="BJ6643" s="53"/>
    </row>
    <row r="6644" spans="1:62" ht="238.2" thickBot="1" x14ac:dyDescent="0.3">
      <c r="A6644" s="28">
        <v>6644</v>
      </c>
      <c r="B6644" s="52" t="s">
        <v>24186</v>
      </c>
      <c r="C6644" s="33">
        <v>14</v>
      </c>
      <c r="D6644" s="33">
        <v>28</v>
      </c>
      <c r="E6644" s="85" t="s">
        <v>25961</v>
      </c>
      <c r="F6644" s="37" t="s">
        <v>10818</v>
      </c>
      <c r="G6644" s="37" t="s">
        <v>25962</v>
      </c>
      <c r="H6644" s="38" t="s">
        <v>25963</v>
      </c>
      <c r="I6644" s="39" t="s">
        <v>25964</v>
      </c>
      <c r="J6644" s="38"/>
      <c r="K6644" s="102">
        <v>5718</v>
      </c>
      <c r="L6644" s="40" t="s">
        <v>26997</v>
      </c>
      <c r="M6644" s="41">
        <f t="shared" si="233"/>
        <v>0</v>
      </c>
      <c r="N6644" s="41">
        <f t="shared" si="232"/>
        <v>0</v>
      </c>
      <c r="O6644" s="92"/>
      <c r="P6644" s="36"/>
      <c r="Q6644" s="35"/>
      <c r="R6644" s="44"/>
      <c r="S6644" s="44"/>
      <c r="T6644" s="45"/>
      <c r="U6644" s="45"/>
      <c r="V6644" s="45"/>
      <c r="W6644" s="45"/>
      <c r="X6644" s="45"/>
      <c r="Y6644" s="45"/>
      <c r="Z6644" s="46"/>
      <c r="AA6644" s="42"/>
      <c r="AB6644" s="42"/>
      <c r="AC6644" s="42"/>
      <c r="AD6644" s="42"/>
      <c r="AE6644" s="42"/>
      <c r="AF6644" s="42"/>
      <c r="AG6644" s="42"/>
      <c r="AH6644" s="46"/>
      <c r="AI6644" s="46"/>
      <c r="AJ6644" s="34">
        <v>1</v>
      </c>
      <c r="AK6644" s="34">
        <v>1</v>
      </c>
      <c r="AL6644" s="86" t="s">
        <v>29304</v>
      </c>
      <c r="AM6644" s="34" t="s">
        <v>29305</v>
      </c>
      <c r="AN6644" s="47"/>
      <c r="AO6644" s="47"/>
      <c r="AP6644" s="47"/>
      <c r="AQ6644" s="47"/>
      <c r="AR6644" s="47"/>
      <c r="AS6644" s="46"/>
      <c r="AT6644" s="46"/>
      <c r="AU6644" s="48"/>
      <c r="AV6644" s="48"/>
      <c r="AW6644" s="48"/>
      <c r="AX6644" s="48"/>
      <c r="AY6644" s="49"/>
      <c r="AZ6644" s="49"/>
      <c r="BA6644" s="49"/>
      <c r="BB6644" s="49"/>
      <c r="BC6644" s="49"/>
      <c r="BD6644" s="50"/>
      <c r="BE6644" s="50"/>
      <c r="BF6644" s="50"/>
      <c r="BG6644" s="50"/>
      <c r="BH6644" s="50"/>
      <c r="BI6644" s="53"/>
      <c r="BJ6644" s="53"/>
    </row>
    <row r="6645" spans="1:62" ht="145.80000000000001" thickBot="1" x14ac:dyDescent="0.3">
      <c r="A6645" s="28">
        <v>6645</v>
      </c>
      <c r="B6645" s="52" t="s">
        <v>24186</v>
      </c>
      <c r="C6645" s="33">
        <v>14</v>
      </c>
      <c r="D6645" s="33">
        <v>29</v>
      </c>
      <c r="E6645" s="37" t="s">
        <v>25965</v>
      </c>
      <c r="F6645" s="37" t="s">
        <v>5374</v>
      </c>
      <c r="G6645" s="37" t="s">
        <v>25966</v>
      </c>
      <c r="H6645" s="38" t="s">
        <v>25967</v>
      </c>
      <c r="I6645" s="39"/>
      <c r="J6645" s="38"/>
      <c r="K6645" s="102">
        <v>5719</v>
      </c>
      <c r="L6645" s="40" t="s">
        <v>26997</v>
      </c>
      <c r="M6645" s="41">
        <f t="shared" si="233"/>
        <v>0</v>
      </c>
      <c r="N6645" s="41">
        <f t="shared" si="232"/>
        <v>0</v>
      </c>
      <c r="O6645" s="92"/>
      <c r="P6645" s="36"/>
      <c r="Q6645" s="35"/>
      <c r="R6645" s="44"/>
      <c r="S6645" s="44"/>
      <c r="T6645" s="45"/>
      <c r="U6645" s="45"/>
      <c r="V6645" s="45"/>
      <c r="W6645" s="45"/>
      <c r="X6645" s="45"/>
      <c r="Y6645" s="45"/>
      <c r="Z6645" s="46"/>
      <c r="AA6645" s="42"/>
      <c r="AB6645" s="42"/>
      <c r="AC6645" s="42"/>
      <c r="AD6645" s="42"/>
      <c r="AE6645" s="42"/>
      <c r="AF6645" s="42"/>
      <c r="AG6645" s="42"/>
      <c r="AH6645" s="46"/>
      <c r="AI6645" s="46"/>
      <c r="AJ6645" s="34"/>
      <c r="AK6645" s="34"/>
      <c r="AL6645" s="34"/>
      <c r="AM6645" s="34"/>
      <c r="AN6645" s="47"/>
      <c r="AO6645" s="47"/>
      <c r="AP6645" s="47"/>
      <c r="AQ6645" s="47"/>
      <c r="AR6645" s="47"/>
      <c r="AS6645" s="46"/>
      <c r="AT6645" s="46"/>
      <c r="AU6645" s="48"/>
      <c r="AV6645" s="48"/>
      <c r="AW6645" s="48"/>
      <c r="AX6645" s="48"/>
      <c r="AY6645" s="49"/>
      <c r="AZ6645" s="49"/>
      <c r="BA6645" s="49"/>
      <c r="BB6645" s="49"/>
      <c r="BC6645" s="49"/>
      <c r="BD6645" s="50"/>
      <c r="BE6645" s="50"/>
      <c r="BF6645" s="50"/>
      <c r="BG6645" s="50"/>
      <c r="BH6645" s="50"/>
      <c r="BI6645" s="53"/>
      <c r="BJ6645" s="53"/>
    </row>
    <row r="6646" spans="1:62" ht="132.6" thickBot="1" x14ac:dyDescent="0.3">
      <c r="A6646" s="28">
        <v>6646</v>
      </c>
      <c r="B6646" s="52" t="s">
        <v>24186</v>
      </c>
      <c r="C6646" s="33">
        <v>14</v>
      </c>
      <c r="D6646" s="33">
        <v>30</v>
      </c>
      <c r="E6646" s="85" t="s">
        <v>25968</v>
      </c>
      <c r="F6646" s="37" t="s">
        <v>92</v>
      </c>
      <c r="G6646" s="37" t="s">
        <v>25969</v>
      </c>
      <c r="H6646" s="38" t="s">
        <v>25970</v>
      </c>
      <c r="I6646" s="39" t="s">
        <v>25971</v>
      </c>
      <c r="J6646" s="38"/>
      <c r="K6646" s="102">
        <v>5720</v>
      </c>
      <c r="L6646" s="40" t="s">
        <v>26997</v>
      </c>
      <c r="M6646" s="41">
        <f t="shared" si="233"/>
        <v>0</v>
      </c>
      <c r="N6646" s="41">
        <f t="shared" si="232"/>
        <v>0</v>
      </c>
      <c r="O6646" s="92"/>
      <c r="P6646" s="36"/>
      <c r="Q6646" s="35"/>
      <c r="R6646" s="44"/>
      <c r="S6646" s="44"/>
      <c r="T6646" s="45"/>
      <c r="U6646" s="45"/>
      <c r="V6646" s="45"/>
      <c r="W6646" s="45"/>
      <c r="X6646" s="45"/>
      <c r="Y6646" s="45"/>
      <c r="Z6646" s="46"/>
      <c r="AA6646" s="42"/>
      <c r="AB6646" s="42"/>
      <c r="AC6646" s="42"/>
      <c r="AD6646" s="42"/>
      <c r="AE6646" s="42"/>
      <c r="AF6646" s="42"/>
      <c r="AG6646" s="42"/>
      <c r="AH6646" s="46"/>
      <c r="AI6646" s="46"/>
      <c r="AJ6646" s="34">
        <v>1</v>
      </c>
      <c r="AK6646" s="34">
        <v>0</v>
      </c>
      <c r="AL6646" s="86" t="s">
        <v>29306</v>
      </c>
      <c r="AM6646" s="34" t="s">
        <v>29307</v>
      </c>
      <c r="AN6646" s="47"/>
      <c r="AO6646" s="47"/>
      <c r="AP6646" s="47"/>
      <c r="AQ6646" s="47"/>
      <c r="AR6646" s="47"/>
      <c r="AS6646" s="46"/>
      <c r="AT6646" s="46"/>
      <c r="AU6646" s="48"/>
      <c r="AV6646" s="48"/>
      <c r="AW6646" s="48"/>
      <c r="AX6646" s="48"/>
      <c r="AY6646" s="49"/>
      <c r="AZ6646" s="49"/>
      <c r="BA6646" s="49"/>
      <c r="BB6646" s="49"/>
      <c r="BC6646" s="49"/>
      <c r="BD6646" s="50"/>
      <c r="BE6646" s="50"/>
      <c r="BF6646" s="50"/>
      <c r="BG6646" s="50"/>
      <c r="BH6646" s="50"/>
      <c r="BI6646" s="53"/>
      <c r="BJ6646" s="53"/>
    </row>
    <row r="6647" spans="1:62" ht="93" thickBot="1" x14ac:dyDescent="0.3">
      <c r="A6647" s="28">
        <v>6647</v>
      </c>
      <c r="B6647" s="52" t="s">
        <v>24186</v>
      </c>
      <c r="C6647" s="33">
        <v>14</v>
      </c>
      <c r="D6647" s="33">
        <v>31</v>
      </c>
      <c r="E6647" s="37" t="s">
        <v>25972</v>
      </c>
      <c r="F6647" s="37" t="s">
        <v>1723</v>
      </c>
      <c r="G6647" s="37" t="s">
        <v>25973</v>
      </c>
      <c r="H6647" s="38" t="s">
        <v>25974</v>
      </c>
      <c r="I6647" s="39" t="s">
        <v>25975</v>
      </c>
      <c r="J6647" s="38"/>
      <c r="K6647" s="102">
        <v>5721</v>
      </c>
      <c r="L6647" s="40" t="s">
        <v>26997</v>
      </c>
      <c r="M6647" s="41">
        <f t="shared" si="233"/>
        <v>0</v>
      </c>
      <c r="N6647" s="41">
        <f t="shared" si="232"/>
        <v>0</v>
      </c>
      <c r="O6647" s="92"/>
      <c r="P6647" s="36"/>
      <c r="Q6647" s="35"/>
      <c r="R6647" s="44"/>
      <c r="S6647" s="44"/>
      <c r="T6647" s="45"/>
      <c r="U6647" s="45"/>
      <c r="V6647" s="45"/>
      <c r="W6647" s="45"/>
      <c r="X6647" s="45"/>
      <c r="Y6647" s="45"/>
      <c r="Z6647" s="46"/>
      <c r="AA6647" s="42"/>
      <c r="AB6647" s="42"/>
      <c r="AC6647" s="42"/>
      <c r="AD6647" s="42"/>
      <c r="AE6647" s="42"/>
      <c r="AF6647" s="42"/>
      <c r="AG6647" s="42"/>
      <c r="AH6647" s="46"/>
      <c r="AI6647" s="46"/>
      <c r="AJ6647" s="34"/>
      <c r="AK6647" s="34"/>
      <c r="AL6647" s="34"/>
      <c r="AM6647" s="34"/>
      <c r="AN6647" s="47"/>
      <c r="AO6647" s="47"/>
      <c r="AP6647" s="47"/>
      <c r="AQ6647" s="47"/>
      <c r="AR6647" s="47"/>
      <c r="AS6647" s="46"/>
      <c r="AT6647" s="46"/>
      <c r="AU6647" s="48"/>
      <c r="AV6647" s="48"/>
      <c r="AW6647" s="48"/>
      <c r="AX6647" s="48"/>
      <c r="AY6647" s="49"/>
      <c r="AZ6647" s="49"/>
      <c r="BA6647" s="49"/>
      <c r="BB6647" s="49"/>
      <c r="BC6647" s="49"/>
      <c r="BD6647" s="50"/>
      <c r="BE6647" s="50"/>
      <c r="BF6647" s="50"/>
      <c r="BG6647" s="50"/>
      <c r="BH6647" s="50"/>
      <c r="BI6647" s="53"/>
      <c r="BJ6647" s="53"/>
    </row>
    <row r="6648" spans="1:62" ht="185.4" thickBot="1" x14ac:dyDescent="0.3">
      <c r="A6648" s="28">
        <v>6648</v>
      </c>
      <c r="B6648" s="52" t="s">
        <v>24186</v>
      </c>
      <c r="C6648" s="33">
        <v>15</v>
      </c>
      <c r="D6648" s="33">
        <v>0</v>
      </c>
      <c r="E6648" s="37" t="s">
        <v>25976</v>
      </c>
      <c r="F6648" s="37"/>
      <c r="G6648" s="37" t="s">
        <v>25977</v>
      </c>
      <c r="H6648" s="38" t="s">
        <v>25978</v>
      </c>
      <c r="I6648" s="39" t="s">
        <v>25979</v>
      </c>
      <c r="J6648" s="38"/>
      <c r="K6648" s="102">
        <v>5865</v>
      </c>
      <c r="L6648" s="40" t="s">
        <v>26978</v>
      </c>
      <c r="M6648" s="41">
        <f t="shared" si="233"/>
        <v>1</v>
      </c>
      <c r="N6648" s="41">
        <f t="shared" si="232"/>
        <v>0</v>
      </c>
      <c r="O6648" s="92"/>
      <c r="P6648" s="36"/>
      <c r="Q6648" s="35"/>
      <c r="R6648" s="44"/>
      <c r="S6648" s="44"/>
      <c r="T6648" s="45"/>
      <c r="U6648" s="45"/>
      <c r="V6648" s="45"/>
      <c r="W6648" s="45"/>
      <c r="X6648" s="45"/>
      <c r="Y6648" s="45"/>
      <c r="Z6648" s="46"/>
      <c r="AA6648" s="42"/>
      <c r="AB6648" s="42"/>
      <c r="AC6648" s="42"/>
      <c r="AD6648" s="42"/>
      <c r="AE6648" s="42"/>
      <c r="AF6648" s="42"/>
      <c r="AG6648" s="42"/>
      <c r="AH6648" s="46"/>
      <c r="AI6648" s="46"/>
      <c r="AJ6648" s="34"/>
      <c r="AK6648" s="34"/>
      <c r="AL6648" s="34"/>
      <c r="AM6648" s="34"/>
      <c r="AN6648" s="47"/>
      <c r="AO6648" s="47"/>
      <c r="AP6648" s="47"/>
      <c r="AQ6648" s="47"/>
      <c r="AR6648" s="47"/>
      <c r="AS6648" s="46"/>
      <c r="AT6648" s="46"/>
      <c r="AU6648" s="48"/>
      <c r="AV6648" s="48"/>
      <c r="AW6648" s="48"/>
      <c r="AX6648" s="48"/>
      <c r="AY6648" s="49"/>
      <c r="AZ6648" s="49"/>
      <c r="BA6648" s="49"/>
      <c r="BB6648" s="49"/>
      <c r="BC6648" s="49"/>
      <c r="BD6648" s="50"/>
      <c r="BE6648" s="50"/>
      <c r="BF6648" s="50"/>
      <c r="BG6648" s="50"/>
      <c r="BH6648" s="50"/>
      <c r="BI6648" s="53"/>
      <c r="BJ6648" s="53"/>
    </row>
    <row r="6649" spans="1:62" ht="93" thickBot="1" x14ac:dyDescent="0.3">
      <c r="A6649" s="28">
        <v>6649</v>
      </c>
      <c r="B6649" s="52" t="s">
        <v>24186</v>
      </c>
      <c r="C6649" s="33">
        <v>15</v>
      </c>
      <c r="D6649" s="33">
        <v>1</v>
      </c>
      <c r="E6649" s="37" t="s">
        <v>25980</v>
      </c>
      <c r="F6649" s="37" t="s">
        <v>25981</v>
      </c>
      <c r="G6649" s="37" t="s">
        <v>25982</v>
      </c>
      <c r="H6649" s="38"/>
      <c r="I6649" s="39" t="s">
        <v>25983</v>
      </c>
      <c r="J6649" s="38" t="s">
        <v>25984</v>
      </c>
      <c r="K6649" s="102">
        <v>5866</v>
      </c>
      <c r="L6649" s="40" t="s">
        <v>26978</v>
      </c>
      <c r="M6649" s="41">
        <f t="shared" si="233"/>
        <v>0</v>
      </c>
      <c r="N6649" s="41">
        <f t="shared" si="232"/>
        <v>31</v>
      </c>
      <c r="O6649" s="92"/>
      <c r="P6649" s="36"/>
      <c r="Q6649" s="35"/>
      <c r="R6649" s="44"/>
      <c r="S6649" s="44"/>
      <c r="T6649" s="45"/>
      <c r="U6649" s="45"/>
      <c r="V6649" s="45"/>
      <c r="W6649" s="45"/>
      <c r="X6649" s="45"/>
      <c r="Y6649" s="45"/>
      <c r="Z6649" s="46"/>
      <c r="AA6649" s="42"/>
      <c r="AB6649" s="42"/>
      <c r="AC6649" s="42"/>
      <c r="AD6649" s="42"/>
      <c r="AE6649" s="42"/>
      <c r="AF6649" s="42"/>
      <c r="AG6649" s="42"/>
      <c r="AH6649" s="46"/>
      <c r="AI6649" s="46"/>
      <c r="AJ6649" s="34"/>
      <c r="AK6649" s="34"/>
      <c r="AL6649" s="34"/>
      <c r="AM6649" s="34"/>
      <c r="AN6649" s="47"/>
      <c r="AO6649" s="47"/>
      <c r="AP6649" s="47"/>
      <c r="AQ6649" s="47"/>
      <c r="AR6649" s="47"/>
      <c r="AS6649" s="46"/>
      <c r="AT6649" s="46"/>
      <c r="AU6649" s="48"/>
      <c r="AV6649" s="48"/>
      <c r="AW6649" s="48"/>
      <c r="AX6649" s="48"/>
      <c r="AY6649" s="49"/>
      <c r="AZ6649" s="49"/>
      <c r="BA6649" s="49"/>
      <c r="BB6649" s="49"/>
      <c r="BC6649" s="49"/>
      <c r="BD6649" s="50"/>
      <c r="BE6649" s="50"/>
      <c r="BF6649" s="50"/>
      <c r="BG6649" s="50"/>
      <c r="BH6649" s="50"/>
      <c r="BI6649" s="53"/>
      <c r="BJ6649" s="53"/>
    </row>
    <row r="6650" spans="1:62" ht="119.4" thickBot="1" x14ac:dyDescent="0.3">
      <c r="A6650" s="28">
        <v>6650</v>
      </c>
      <c r="B6650" s="52" t="s">
        <v>24186</v>
      </c>
      <c r="C6650" s="33">
        <v>15</v>
      </c>
      <c r="D6650" s="33">
        <v>2</v>
      </c>
      <c r="E6650" s="37" t="s">
        <v>25985</v>
      </c>
      <c r="F6650" s="37"/>
      <c r="G6650" s="37" t="s">
        <v>25986</v>
      </c>
      <c r="H6650" s="38" t="s">
        <v>25987</v>
      </c>
      <c r="I6650" s="39" t="s">
        <v>25988</v>
      </c>
      <c r="J6650" s="38" t="s">
        <v>25989</v>
      </c>
      <c r="K6650" s="102">
        <v>5867</v>
      </c>
      <c r="L6650" s="40" t="s">
        <v>26978</v>
      </c>
      <c r="M6650" s="41">
        <f t="shared" si="233"/>
        <v>0</v>
      </c>
      <c r="N6650" s="41">
        <f t="shared" si="232"/>
        <v>0</v>
      </c>
      <c r="O6650" s="92"/>
      <c r="P6650" s="36"/>
      <c r="Q6650" s="35"/>
      <c r="R6650" s="44"/>
      <c r="S6650" s="44"/>
      <c r="T6650" s="45"/>
      <c r="U6650" s="45"/>
      <c r="V6650" s="45"/>
      <c r="W6650" s="45"/>
      <c r="X6650" s="45"/>
      <c r="Y6650" s="45"/>
      <c r="Z6650" s="46"/>
      <c r="AA6650" s="42"/>
      <c r="AB6650" s="42"/>
      <c r="AC6650" s="42"/>
      <c r="AD6650" s="42"/>
      <c r="AE6650" s="42"/>
      <c r="AF6650" s="42"/>
      <c r="AG6650" s="42"/>
      <c r="AH6650" s="46"/>
      <c r="AI6650" s="46"/>
      <c r="AJ6650" s="34"/>
      <c r="AK6650" s="34"/>
      <c r="AL6650" s="34"/>
      <c r="AM6650" s="34"/>
      <c r="AN6650" s="47"/>
      <c r="AO6650" s="47"/>
      <c r="AP6650" s="47"/>
      <c r="AQ6650" s="47"/>
      <c r="AR6650" s="47"/>
      <c r="AS6650" s="46"/>
      <c r="AT6650" s="46"/>
      <c r="AU6650" s="48"/>
      <c r="AV6650" s="48"/>
      <c r="AW6650" s="48"/>
      <c r="AX6650" s="48"/>
      <c r="AY6650" s="49"/>
      <c r="AZ6650" s="49"/>
      <c r="BA6650" s="49"/>
      <c r="BB6650" s="49"/>
      <c r="BC6650" s="49"/>
      <c r="BD6650" s="50"/>
      <c r="BE6650" s="50"/>
      <c r="BF6650" s="50"/>
      <c r="BG6650" s="50"/>
      <c r="BH6650" s="50"/>
      <c r="BI6650" s="53"/>
      <c r="BJ6650" s="53"/>
    </row>
    <row r="6651" spans="1:62" ht="159" thickBot="1" x14ac:dyDescent="0.3">
      <c r="A6651" s="28">
        <v>6651</v>
      </c>
      <c r="B6651" s="52" t="s">
        <v>24186</v>
      </c>
      <c r="C6651" s="33">
        <v>15</v>
      </c>
      <c r="D6651" s="33">
        <v>3</v>
      </c>
      <c r="E6651" s="37" t="s">
        <v>25990</v>
      </c>
      <c r="F6651" s="37" t="s">
        <v>25991</v>
      </c>
      <c r="G6651" s="37" t="s">
        <v>25992</v>
      </c>
      <c r="H6651" s="38"/>
      <c r="I6651" s="39"/>
      <c r="J6651" s="38" t="s">
        <v>25993</v>
      </c>
      <c r="K6651" s="102">
        <v>5868</v>
      </c>
      <c r="L6651" s="40" t="s">
        <v>26978</v>
      </c>
      <c r="M6651" s="41">
        <f t="shared" si="233"/>
        <v>0</v>
      </c>
      <c r="N6651" s="41">
        <f t="shared" si="232"/>
        <v>0</v>
      </c>
      <c r="O6651" s="92"/>
      <c r="P6651" s="36"/>
      <c r="Q6651" s="35"/>
      <c r="R6651" s="44"/>
      <c r="S6651" s="44"/>
      <c r="T6651" s="45"/>
      <c r="U6651" s="45"/>
      <c r="V6651" s="45"/>
      <c r="W6651" s="45"/>
      <c r="X6651" s="45"/>
      <c r="Y6651" s="45"/>
      <c r="Z6651" s="46"/>
      <c r="AA6651" s="42"/>
      <c r="AB6651" s="42"/>
      <c r="AC6651" s="42"/>
      <c r="AD6651" s="42"/>
      <c r="AE6651" s="42"/>
      <c r="AF6651" s="42"/>
      <c r="AG6651" s="42"/>
      <c r="AH6651" s="46"/>
      <c r="AI6651" s="46"/>
      <c r="AJ6651" s="34"/>
      <c r="AK6651" s="34"/>
      <c r="AL6651" s="34"/>
      <c r="AM6651" s="34"/>
      <c r="AN6651" s="47"/>
      <c r="AO6651" s="47"/>
      <c r="AP6651" s="47"/>
      <c r="AQ6651" s="47"/>
      <c r="AR6651" s="47"/>
      <c r="AS6651" s="46"/>
      <c r="AT6651" s="46"/>
      <c r="AU6651" s="48"/>
      <c r="AV6651" s="48"/>
      <c r="AW6651" s="48"/>
      <c r="AX6651" s="48"/>
      <c r="AY6651" s="49"/>
      <c r="AZ6651" s="49"/>
      <c r="BA6651" s="49"/>
      <c r="BB6651" s="49"/>
      <c r="BC6651" s="49"/>
      <c r="BD6651" s="50"/>
      <c r="BE6651" s="50"/>
      <c r="BF6651" s="50"/>
      <c r="BG6651" s="50"/>
      <c r="BH6651" s="50"/>
      <c r="BI6651" s="53"/>
      <c r="BJ6651" s="53"/>
    </row>
    <row r="6652" spans="1:62" ht="93" thickBot="1" x14ac:dyDescent="0.3">
      <c r="A6652" s="28">
        <v>6652</v>
      </c>
      <c r="B6652" s="52" t="s">
        <v>24186</v>
      </c>
      <c r="C6652" s="33">
        <v>15</v>
      </c>
      <c r="D6652" s="33">
        <v>4</v>
      </c>
      <c r="E6652" s="85" t="s">
        <v>25994</v>
      </c>
      <c r="F6652" s="37" t="s">
        <v>92</v>
      </c>
      <c r="G6652" s="37" t="s">
        <v>25995</v>
      </c>
      <c r="H6652" s="38" t="s">
        <v>25996</v>
      </c>
      <c r="I6652" s="39" t="s">
        <v>25997</v>
      </c>
      <c r="J6652" s="38"/>
      <c r="K6652" s="102">
        <v>5869</v>
      </c>
      <c r="L6652" s="40" t="s">
        <v>26978</v>
      </c>
      <c r="M6652" s="41">
        <f t="shared" si="233"/>
        <v>0</v>
      </c>
      <c r="N6652" s="41">
        <f t="shared" si="232"/>
        <v>0</v>
      </c>
      <c r="O6652" s="92"/>
      <c r="P6652" s="36"/>
      <c r="Q6652" s="35"/>
      <c r="R6652" s="44"/>
      <c r="S6652" s="44"/>
      <c r="T6652" s="45"/>
      <c r="U6652" s="45"/>
      <c r="V6652" s="45"/>
      <c r="W6652" s="45"/>
      <c r="X6652" s="45"/>
      <c r="Y6652" s="45"/>
      <c r="Z6652" s="46"/>
      <c r="AA6652" s="42"/>
      <c r="AB6652" s="42"/>
      <c r="AC6652" s="42"/>
      <c r="AD6652" s="42"/>
      <c r="AE6652" s="42"/>
      <c r="AF6652" s="42"/>
      <c r="AG6652" s="42"/>
      <c r="AH6652" s="46"/>
      <c r="AI6652" s="46"/>
      <c r="AJ6652" s="34"/>
      <c r="AK6652" s="34"/>
      <c r="AL6652" s="34"/>
      <c r="AM6652" s="34"/>
      <c r="AN6652" s="47"/>
      <c r="AO6652" s="47"/>
      <c r="AP6652" s="47"/>
      <c r="AQ6652" s="47"/>
      <c r="AR6652" s="47"/>
      <c r="AS6652" s="46"/>
      <c r="AT6652" s="46"/>
      <c r="AU6652" s="48"/>
      <c r="AV6652" s="48"/>
      <c r="AW6652" s="48"/>
      <c r="AX6652" s="48"/>
      <c r="AY6652" s="49"/>
      <c r="AZ6652" s="49"/>
      <c r="BA6652" s="49"/>
      <c r="BB6652" s="49"/>
      <c r="BC6652" s="49"/>
      <c r="BD6652" s="50"/>
      <c r="BE6652" s="50"/>
      <c r="BF6652" s="50"/>
      <c r="BG6652" s="50"/>
      <c r="BH6652" s="50"/>
      <c r="BI6652" s="53"/>
      <c r="BJ6652" s="53"/>
    </row>
    <row r="6653" spans="1:62" ht="119.4" thickBot="1" x14ac:dyDescent="0.3">
      <c r="A6653" s="28">
        <v>6653</v>
      </c>
      <c r="B6653" s="52" t="s">
        <v>24186</v>
      </c>
      <c r="C6653" s="33">
        <v>15</v>
      </c>
      <c r="D6653" s="33">
        <v>5</v>
      </c>
      <c r="E6653" s="37" t="s">
        <v>25998</v>
      </c>
      <c r="F6653" s="37" t="s">
        <v>25999</v>
      </c>
      <c r="G6653" s="37" t="s">
        <v>26000</v>
      </c>
      <c r="H6653" s="38" t="s">
        <v>26001</v>
      </c>
      <c r="I6653" s="39" t="s">
        <v>26002</v>
      </c>
      <c r="J6653" s="38" t="s">
        <v>26003</v>
      </c>
      <c r="K6653" s="102">
        <v>5870</v>
      </c>
      <c r="L6653" s="40" t="s">
        <v>26978</v>
      </c>
      <c r="M6653" s="41">
        <f t="shared" si="233"/>
        <v>0</v>
      </c>
      <c r="N6653" s="41">
        <f t="shared" si="232"/>
        <v>0</v>
      </c>
      <c r="O6653" s="92"/>
      <c r="P6653" s="36"/>
      <c r="Q6653" s="35"/>
      <c r="R6653" s="44"/>
      <c r="S6653" s="44"/>
      <c r="T6653" s="45"/>
      <c r="U6653" s="45"/>
      <c r="V6653" s="45"/>
      <c r="W6653" s="45"/>
      <c r="X6653" s="45"/>
      <c r="Y6653" s="45"/>
      <c r="Z6653" s="46"/>
      <c r="AA6653" s="42"/>
      <c r="AB6653" s="42"/>
      <c r="AC6653" s="42"/>
      <c r="AD6653" s="42"/>
      <c r="AE6653" s="42"/>
      <c r="AF6653" s="42"/>
      <c r="AG6653" s="42"/>
      <c r="AH6653" s="46"/>
      <c r="AI6653" s="46"/>
      <c r="AJ6653" s="34">
        <v>1</v>
      </c>
      <c r="AK6653" s="34">
        <v>0</v>
      </c>
      <c r="AL6653" s="86" t="s">
        <v>29308</v>
      </c>
      <c r="AM6653" s="34" t="s">
        <v>29309</v>
      </c>
      <c r="AN6653" s="47"/>
      <c r="AO6653" s="47"/>
      <c r="AP6653" s="47"/>
      <c r="AQ6653" s="47"/>
      <c r="AR6653" s="47"/>
      <c r="AS6653" s="46"/>
      <c r="AT6653" s="46"/>
      <c r="AU6653" s="48"/>
      <c r="AV6653" s="48"/>
      <c r="AW6653" s="48"/>
      <c r="AX6653" s="48"/>
      <c r="AY6653" s="49"/>
      <c r="AZ6653" s="49"/>
      <c r="BA6653" s="49"/>
      <c r="BB6653" s="49"/>
      <c r="BC6653" s="49"/>
      <c r="BD6653" s="50"/>
      <c r="BE6653" s="50"/>
      <c r="BF6653" s="50"/>
      <c r="BG6653" s="50"/>
      <c r="BH6653" s="50"/>
      <c r="BI6653" s="53"/>
      <c r="BJ6653" s="53"/>
    </row>
    <row r="6654" spans="1:62" ht="132.6" thickBot="1" x14ac:dyDescent="0.3">
      <c r="A6654" s="28">
        <v>6654</v>
      </c>
      <c r="B6654" s="52" t="s">
        <v>24186</v>
      </c>
      <c r="C6654" s="33">
        <v>15</v>
      </c>
      <c r="D6654" s="33">
        <v>6</v>
      </c>
      <c r="E6654" s="85" t="s">
        <v>26004</v>
      </c>
      <c r="F6654" s="37" t="s">
        <v>92</v>
      </c>
      <c r="G6654" s="37" t="s">
        <v>26005</v>
      </c>
      <c r="H6654" s="38" t="s">
        <v>26006</v>
      </c>
      <c r="I6654" s="39" t="s">
        <v>26007</v>
      </c>
      <c r="J6654" s="38"/>
      <c r="K6654" s="102">
        <v>5871</v>
      </c>
      <c r="L6654" s="40" t="s">
        <v>26978</v>
      </c>
      <c r="M6654" s="41">
        <f t="shared" si="233"/>
        <v>0</v>
      </c>
      <c r="N6654" s="41">
        <f t="shared" si="232"/>
        <v>0</v>
      </c>
      <c r="O6654" s="92"/>
      <c r="P6654" s="36"/>
      <c r="Q6654" s="35"/>
      <c r="R6654" s="44"/>
      <c r="S6654" s="44"/>
      <c r="T6654" s="45"/>
      <c r="U6654" s="45"/>
      <c r="V6654" s="45"/>
      <c r="W6654" s="45"/>
      <c r="X6654" s="45"/>
      <c r="Y6654" s="45"/>
      <c r="Z6654" s="46"/>
      <c r="AA6654" s="42"/>
      <c r="AB6654" s="42"/>
      <c r="AC6654" s="42"/>
      <c r="AD6654" s="42"/>
      <c r="AE6654" s="42"/>
      <c r="AF6654" s="42"/>
      <c r="AG6654" s="42"/>
      <c r="AH6654" s="46"/>
      <c r="AI6654" s="46"/>
      <c r="AJ6654" s="34">
        <v>2</v>
      </c>
      <c r="AK6654" s="34">
        <v>0</v>
      </c>
      <c r="AL6654" s="86" t="s">
        <v>29310</v>
      </c>
      <c r="AM6654" s="86" t="s">
        <v>29311</v>
      </c>
      <c r="AN6654" s="47"/>
      <c r="AO6654" s="47"/>
      <c r="AP6654" s="47"/>
      <c r="AQ6654" s="47"/>
      <c r="AR6654" s="47"/>
      <c r="AS6654" s="46"/>
      <c r="AT6654" s="46"/>
      <c r="AU6654" s="48"/>
      <c r="AV6654" s="48"/>
      <c r="AW6654" s="48"/>
      <c r="AX6654" s="48"/>
      <c r="AY6654" s="49"/>
      <c r="AZ6654" s="49"/>
      <c r="BA6654" s="49"/>
      <c r="BB6654" s="49"/>
      <c r="BC6654" s="49"/>
      <c r="BD6654" s="50"/>
      <c r="BE6654" s="50"/>
      <c r="BF6654" s="50"/>
      <c r="BG6654" s="50"/>
      <c r="BH6654" s="50"/>
      <c r="BI6654" s="53"/>
      <c r="BJ6654" s="53"/>
    </row>
    <row r="6655" spans="1:62" ht="40.200000000000003" thickBot="1" x14ac:dyDescent="0.3">
      <c r="A6655" s="28">
        <v>6655</v>
      </c>
      <c r="B6655" s="52" t="s">
        <v>24186</v>
      </c>
      <c r="C6655" s="33">
        <v>15</v>
      </c>
      <c r="D6655" s="33">
        <v>7</v>
      </c>
      <c r="E6655" s="37" t="s">
        <v>26008</v>
      </c>
      <c r="F6655" s="37" t="s">
        <v>26009</v>
      </c>
      <c r="G6655" s="37" t="s">
        <v>26010</v>
      </c>
      <c r="H6655" s="38" t="s">
        <v>26011</v>
      </c>
      <c r="I6655" s="39" t="s">
        <v>26012</v>
      </c>
      <c r="J6655" s="38" t="s">
        <v>26013</v>
      </c>
      <c r="K6655" s="102">
        <v>5872</v>
      </c>
      <c r="L6655" s="40" t="s">
        <v>26978</v>
      </c>
      <c r="M6655" s="41">
        <f t="shared" si="233"/>
        <v>0</v>
      </c>
      <c r="N6655" s="41">
        <f t="shared" si="232"/>
        <v>0</v>
      </c>
      <c r="O6655" s="92"/>
      <c r="P6655" s="36"/>
      <c r="Q6655" s="35"/>
      <c r="R6655" s="44"/>
      <c r="S6655" s="44"/>
      <c r="T6655" s="45"/>
      <c r="U6655" s="45"/>
      <c r="V6655" s="45"/>
      <c r="W6655" s="45"/>
      <c r="X6655" s="45"/>
      <c r="Y6655" s="45"/>
      <c r="Z6655" s="46"/>
      <c r="AA6655" s="42"/>
      <c r="AB6655" s="42"/>
      <c r="AC6655" s="42"/>
      <c r="AD6655" s="42"/>
      <c r="AE6655" s="42"/>
      <c r="AF6655" s="42"/>
      <c r="AG6655" s="42"/>
      <c r="AH6655" s="46"/>
      <c r="AI6655" s="46"/>
      <c r="AJ6655" s="34"/>
      <c r="AK6655" s="34"/>
      <c r="AL6655" s="34"/>
      <c r="AM6655" s="34"/>
      <c r="AN6655" s="47"/>
      <c r="AO6655" s="47"/>
      <c r="AP6655" s="47"/>
      <c r="AQ6655" s="47"/>
      <c r="AR6655" s="47"/>
      <c r="AS6655" s="46"/>
      <c r="AT6655" s="46"/>
      <c r="AU6655" s="48"/>
      <c r="AV6655" s="48"/>
      <c r="AW6655" s="48"/>
      <c r="AX6655" s="48"/>
      <c r="AY6655" s="49"/>
      <c r="AZ6655" s="49"/>
      <c r="BA6655" s="49"/>
      <c r="BB6655" s="49"/>
      <c r="BC6655" s="49"/>
      <c r="BD6655" s="50"/>
      <c r="BE6655" s="50"/>
      <c r="BF6655" s="50"/>
      <c r="BG6655" s="50"/>
      <c r="BH6655" s="50"/>
      <c r="BI6655" s="53"/>
      <c r="BJ6655" s="53"/>
    </row>
    <row r="6656" spans="1:62" ht="132.6" thickBot="1" x14ac:dyDescent="0.3">
      <c r="A6656" s="28">
        <v>6656</v>
      </c>
      <c r="B6656" s="52" t="s">
        <v>24186</v>
      </c>
      <c r="C6656" s="33">
        <v>15</v>
      </c>
      <c r="D6656" s="33">
        <v>8</v>
      </c>
      <c r="E6656" s="37" t="s">
        <v>26014</v>
      </c>
      <c r="F6656" s="37" t="s">
        <v>26015</v>
      </c>
      <c r="G6656" s="37" t="s">
        <v>26016</v>
      </c>
      <c r="H6656" s="38" t="s">
        <v>26017</v>
      </c>
      <c r="I6656" s="39"/>
      <c r="J6656" s="38" t="s">
        <v>26018</v>
      </c>
      <c r="K6656" s="102">
        <v>5873</v>
      </c>
      <c r="L6656" s="40" t="s">
        <v>26978</v>
      </c>
      <c r="M6656" s="41">
        <f t="shared" si="233"/>
        <v>0</v>
      </c>
      <c r="N6656" s="41">
        <f t="shared" si="232"/>
        <v>0</v>
      </c>
      <c r="O6656" s="92"/>
      <c r="P6656" s="36"/>
      <c r="Q6656" s="35"/>
      <c r="R6656" s="44"/>
      <c r="S6656" s="44"/>
      <c r="T6656" s="45"/>
      <c r="U6656" s="45"/>
      <c r="V6656" s="45"/>
      <c r="W6656" s="45"/>
      <c r="X6656" s="45"/>
      <c r="Y6656" s="45"/>
      <c r="Z6656" s="46"/>
      <c r="AA6656" s="42"/>
      <c r="AB6656" s="42"/>
      <c r="AC6656" s="42"/>
      <c r="AD6656" s="42"/>
      <c r="AE6656" s="42"/>
      <c r="AF6656" s="42"/>
      <c r="AG6656" s="42"/>
      <c r="AH6656" s="46"/>
      <c r="AI6656" s="46"/>
      <c r="AJ6656" s="34"/>
      <c r="AK6656" s="34"/>
      <c r="AL6656" s="34"/>
      <c r="AM6656" s="34"/>
      <c r="AN6656" s="47"/>
      <c r="AO6656" s="47"/>
      <c r="AP6656" s="47"/>
      <c r="AQ6656" s="47"/>
      <c r="AR6656" s="47"/>
      <c r="AS6656" s="46"/>
      <c r="AT6656" s="46"/>
      <c r="AU6656" s="48"/>
      <c r="AV6656" s="48"/>
      <c r="AW6656" s="48"/>
      <c r="AX6656" s="48"/>
      <c r="AY6656" s="49"/>
      <c r="AZ6656" s="49"/>
      <c r="BA6656" s="49"/>
      <c r="BB6656" s="49"/>
      <c r="BC6656" s="49"/>
      <c r="BD6656" s="50"/>
      <c r="BE6656" s="50"/>
      <c r="BF6656" s="50"/>
      <c r="BG6656" s="50"/>
      <c r="BH6656" s="50"/>
      <c r="BI6656" s="53"/>
      <c r="BJ6656" s="53"/>
    </row>
    <row r="6657" spans="1:62" ht="93" thickBot="1" x14ac:dyDescent="0.3">
      <c r="A6657" s="28">
        <v>6657</v>
      </c>
      <c r="B6657" s="52" t="s">
        <v>24186</v>
      </c>
      <c r="C6657" s="33">
        <v>15</v>
      </c>
      <c r="D6657" s="33">
        <v>9</v>
      </c>
      <c r="E6657" s="37" t="s">
        <v>26019</v>
      </c>
      <c r="F6657" s="37" t="s">
        <v>92</v>
      </c>
      <c r="G6657" s="37" t="s">
        <v>26020</v>
      </c>
      <c r="H6657" s="38" t="s">
        <v>26021</v>
      </c>
      <c r="I6657" s="39" t="s">
        <v>26022</v>
      </c>
      <c r="J6657" s="38"/>
      <c r="K6657" s="102">
        <v>5874</v>
      </c>
      <c r="L6657" s="40" t="s">
        <v>26978</v>
      </c>
      <c r="M6657" s="41">
        <f t="shared" si="233"/>
        <v>0</v>
      </c>
      <c r="N6657" s="41">
        <f t="shared" si="232"/>
        <v>0</v>
      </c>
      <c r="O6657" s="92"/>
      <c r="P6657" s="36"/>
      <c r="Q6657" s="35"/>
      <c r="R6657" s="44"/>
      <c r="S6657" s="44"/>
      <c r="T6657" s="45"/>
      <c r="U6657" s="45"/>
      <c r="V6657" s="45"/>
      <c r="W6657" s="45"/>
      <c r="X6657" s="45"/>
      <c r="Y6657" s="45"/>
      <c r="Z6657" s="46"/>
      <c r="AA6657" s="42"/>
      <c r="AB6657" s="42"/>
      <c r="AC6657" s="42"/>
      <c r="AD6657" s="42"/>
      <c r="AE6657" s="42"/>
      <c r="AF6657" s="42"/>
      <c r="AG6657" s="42"/>
      <c r="AH6657" s="46"/>
      <c r="AI6657" s="46"/>
      <c r="AJ6657" s="34"/>
      <c r="AK6657" s="34"/>
      <c r="AL6657" s="34"/>
      <c r="AM6657" s="34"/>
      <c r="AN6657" s="47"/>
      <c r="AO6657" s="47"/>
      <c r="AP6657" s="47"/>
      <c r="AQ6657" s="47"/>
      <c r="AR6657" s="47"/>
      <c r="AS6657" s="46"/>
      <c r="AT6657" s="46"/>
      <c r="AU6657" s="48"/>
      <c r="AV6657" s="48"/>
      <c r="AW6657" s="48"/>
      <c r="AX6657" s="48"/>
      <c r="AY6657" s="49"/>
      <c r="AZ6657" s="49"/>
      <c r="BA6657" s="49"/>
      <c r="BB6657" s="49"/>
      <c r="BC6657" s="49"/>
      <c r="BD6657" s="50"/>
      <c r="BE6657" s="50"/>
      <c r="BF6657" s="50"/>
      <c r="BG6657" s="50"/>
      <c r="BH6657" s="50"/>
      <c r="BI6657" s="53"/>
      <c r="BJ6657" s="53"/>
    </row>
    <row r="6658" spans="1:62" ht="159" thickBot="1" x14ac:dyDescent="0.3">
      <c r="A6658" s="28">
        <v>6658</v>
      </c>
      <c r="B6658" s="52" t="s">
        <v>24186</v>
      </c>
      <c r="C6658" s="33">
        <v>15</v>
      </c>
      <c r="D6658" s="33">
        <v>10</v>
      </c>
      <c r="E6658" s="85" t="s">
        <v>26023</v>
      </c>
      <c r="F6658" s="37" t="s">
        <v>92</v>
      </c>
      <c r="G6658" s="37" t="s">
        <v>26024</v>
      </c>
      <c r="H6658" s="38" t="s">
        <v>26025</v>
      </c>
      <c r="I6658" s="39" t="s">
        <v>26026</v>
      </c>
      <c r="J6658" s="38"/>
      <c r="K6658" s="102">
        <v>5875</v>
      </c>
      <c r="L6658" s="40" t="s">
        <v>26978</v>
      </c>
      <c r="M6658" s="41">
        <f t="shared" si="233"/>
        <v>0</v>
      </c>
      <c r="N6658" s="41">
        <f t="shared" si="232"/>
        <v>0</v>
      </c>
      <c r="O6658" s="92"/>
      <c r="P6658" s="36"/>
      <c r="Q6658" s="35"/>
      <c r="R6658" s="44"/>
      <c r="S6658" s="44"/>
      <c r="T6658" s="45"/>
      <c r="U6658" s="45"/>
      <c r="V6658" s="45"/>
      <c r="W6658" s="45"/>
      <c r="X6658" s="45"/>
      <c r="Y6658" s="45"/>
      <c r="Z6658" s="46"/>
      <c r="AA6658" s="42"/>
      <c r="AB6658" s="42"/>
      <c r="AC6658" s="42"/>
      <c r="AD6658" s="42"/>
      <c r="AE6658" s="42"/>
      <c r="AF6658" s="42"/>
      <c r="AG6658" s="42"/>
      <c r="AH6658" s="46"/>
      <c r="AI6658" s="46"/>
      <c r="AJ6658" s="34">
        <v>1</v>
      </c>
      <c r="AK6658" s="34">
        <v>0</v>
      </c>
      <c r="AL6658" s="86" t="s">
        <v>29312</v>
      </c>
      <c r="AM6658" s="34" t="s">
        <v>29313</v>
      </c>
      <c r="AN6658" s="47"/>
      <c r="AO6658" s="47"/>
      <c r="AP6658" s="47"/>
      <c r="AQ6658" s="47"/>
      <c r="AR6658" s="47"/>
      <c r="AS6658" s="46"/>
      <c r="AT6658" s="46"/>
      <c r="AU6658" s="48"/>
      <c r="AV6658" s="48"/>
      <c r="AW6658" s="48"/>
      <c r="AX6658" s="48"/>
      <c r="AY6658" s="49"/>
      <c r="AZ6658" s="49"/>
      <c r="BA6658" s="49"/>
      <c r="BB6658" s="49"/>
      <c r="BC6658" s="49"/>
      <c r="BD6658" s="50"/>
      <c r="BE6658" s="50"/>
      <c r="BF6658" s="50"/>
      <c r="BG6658" s="50"/>
      <c r="BH6658" s="50"/>
      <c r="BI6658" s="53"/>
      <c r="BJ6658" s="53"/>
    </row>
    <row r="6659" spans="1:62" ht="119.4" thickBot="1" x14ac:dyDescent="0.3">
      <c r="A6659" s="28">
        <v>6659</v>
      </c>
      <c r="B6659" s="52" t="s">
        <v>24186</v>
      </c>
      <c r="C6659" s="33">
        <v>15</v>
      </c>
      <c r="D6659" s="33">
        <v>11</v>
      </c>
      <c r="E6659" s="85" t="s">
        <v>26027</v>
      </c>
      <c r="F6659" s="37" t="s">
        <v>92</v>
      </c>
      <c r="G6659" s="37" t="s">
        <v>26028</v>
      </c>
      <c r="H6659" s="38" t="s">
        <v>26029</v>
      </c>
      <c r="I6659" s="39" t="s">
        <v>26030</v>
      </c>
      <c r="J6659" s="38"/>
      <c r="K6659" s="102">
        <v>5876</v>
      </c>
      <c r="L6659" s="40" t="s">
        <v>26978</v>
      </c>
      <c r="M6659" s="41">
        <f t="shared" si="233"/>
        <v>0</v>
      </c>
      <c r="N6659" s="41">
        <f t="shared" si="232"/>
        <v>0</v>
      </c>
      <c r="O6659" s="92"/>
      <c r="P6659" s="36"/>
      <c r="Q6659" s="35"/>
      <c r="R6659" s="44"/>
      <c r="S6659" s="44"/>
      <c r="T6659" s="45"/>
      <c r="U6659" s="45"/>
      <c r="V6659" s="45"/>
      <c r="W6659" s="45"/>
      <c r="X6659" s="45"/>
      <c r="Y6659" s="45"/>
      <c r="Z6659" s="46"/>
      <c r="AA6659" s="42"/>
      <c r="AB6659" s="42"/>
      <c r="AC6659" s="42"/>
      <c r="AD6659" s="42"/>
      <c r="AE6659" s="42"/>
      <c r="AF6659" s="42"/>
      <c r="AG6659" s="42"/>
      <c r="AH6659" s="46"/>
      <c r="AI6659" s="46"/>
      <c r="AJ6659" s="34">
        <v>1</v>
      </c>
      <c r="AK6659" s="34">
        <v>1</v>
      </c>
      <c r="AL6659" s="86" t="s">
        <v>29314</v>
      </c>
      <c r="AM6659" s="34" t="s">
        <v>29315</v>
      </c>
      <c r="AN6659" s="47"/>
      <c r="AO6659" s="47"/>
      <c r="AP6659" s="47"/>
      <c r="AQ6659" s="47"/>
      <c r="AR6659" s="47"/>
      <c r="AS6659" s="46"/>
      <c r="AT6659" s="46"/>
      <c r="AU6659" s="48"/>
      <c r="AV6659" s="48"/>
      <c r="AW6659" s="48"/>
      <c r="AX6659" s="48"/>
      <c r="AY6659" s="49"/>
      <c r="AZ6659" s="49"/>
      <c r="BA6659" s="49"/>
      <c r="BB6659" s="49"/>
      <c r="BC6659" s="49"/>
      <c r="BD6659" s="50"/>
      <c r="BE6659" s="50"/>
      <c r="BF6659" s="50"/>
      <c r="BG6659" s="50"/>
      <c r="BH6659" s="50"/>
      <c r="BI6659" s="53"/>
      <c r="BJ6659" s="53"/>
    </row>
    <row r="6660" spans="1:62" ht="93" thickBot="1" x14ac:dyDescent="0.3">
      <c r="A6660" s="28">
        <v>6660</v>
      </c>
      <c r="B6660" s="52" t="s">
        <v>24186</v>
      </c>
      <c r="C6660" s="33">
        <v>15</v>
      </c>
      <c r="D6660" s="33">
        <v>12</v>
      </c>
      <c r="E6660" s="85" t="s">
        <v>26031</v>
      </c>
      <c r="F6660" s="37" t="s">
        <v>92</v>
      </c>
      <c r="G6660" s="37" t="s">
        <v>26032</v>
      </c>
      <c r="H6660" s="38" t="s">
        <v>26033</v>
      </c>
      <c r="I6660" s="39" t="s">
        <v>26034</v>
      </c>
      <c r="J6660" s="38"/>
      <c r="K6660" s="102">
        <v>5877</v>
      </c>
      <c r="L6660" s="40" t="s">
        <v>26978</v>
      </c>
      <c r="M6660" s="41">
        <f t="shared" si="233"/>
        <v>0</v>
      </c>
      <c r="N6660" s="41">
        <f t="shared" si="232"/>
        <v>0</v>
      </c>
      <c r="O6660" s="92"/>
      <c r="P6660" s="36"/>
      <c r="Q6660" s="35"/>
      <c r="R6660" s="44"/>
      <c r="S6660" s="44"/>
      <c r="T6660" s="45"/>
      <c r="U6660" s="45"/>
      <c r="V6660" s="45"/>
      <c r="W6660" s="45"/>
      <c r="X6660" s="45"/>
      <c r="Y6660" s="45"/>
      <c r="Z6660" s="46"/>
      <c r="AA6660" s="42"/>
      <c r="AB6660" s="42"/>
      <c r="AC6660" s="42"/>
      <c r="AD6660" s="42"/>
      <c r="AE6660" s="42"/>
      <c r="AF6660" s="42"/>
      <c r="AG6660" s="42"/>
      <c r="AH6660" s="46"/>
      <c r="AI6660" s="46"/>
      <c r="AJ6660" s="34">
        <v>1</v>
      </c>
      <c r="AK6660" s="34">
        <v>0</v>
      </c>
      <c r="AL6660" s="86" t="s">
        <v>29316</v>
      </c>
      <c r="AM6660" s="34" t="s">
        <v>19726</v>
      </c>
      <c r="AN6660" s="47"/>
      <c r="AO6660" s="47"/>
      <c r="AP6660" s="47"/>
      <c r="AQ6660" s="47"/>
      <c r="AR6660" s="47"/>
      <c r="AS6660" s="46"/>
      <c r="AT6660" s="46"/>
      <c r="AU6660" s="48"/>
      <c r="AV6660" s="48"/>
      <c r="AW6660" s="48"/>
      <c r="AX6660" s="48"/>
      <c r="AY6660" s="49"/>
      <c r="AZ6660" s="49"/>
      <c r="BA6660" s="49"/>
      <c r="BB6660" s="49"/>
      <c r="BC6660" s="49"/>
      <c r="BD6660" s="50"/>
      <c r="BE6660" s="50"/>
      <c r="BF6660" s="50"/>
      <c r="BG6660" s="50"/>
      <c r="BH6660" s="50"/>
      <c r="BI6660" s="53"/>
      <c r="BJ6660" s="53"/>
    </row>
    <row r="6661" spans="1:62" ht="185.4" thickBot="1" x14ac:dyDescent="0.3">
      <c r="A6661" s="28">
        <v>6661</v>
      </c>
      <c r="B6661" s="52" t="s">
        <v>24186</v>
      </c>
      <c r="C6661" s="33">
        <v>15</v>
      </c>
      <c r="D6661" s="33">
        <v>13</v>
      </c>
      <c r="E6661" s="37" t="s">
        <v>26035</v>
      </c>
      <c r="F6661" s="37" t="s">
        <v>92</v>
      </c>
      <c r="G6661" s="37" t="s">
        <v>26036</v>
      </c>
      <c r="H6661" s="38" t="s">
        <v>26037</v>
      </c>
      <c r="I6661" s="39" t="s">
        <v>26038</v>
      </c>
      <c r="J6661" s="38"/>
      <c r="K6661" s="102">
        <v>5878</v>
      </c>
      <c r="L6661" s="40" t="s">
        <v>26978</v>
      </c>
      <c r="M6661" s="41">
        <f t="shared" si="233"/>
        <v>0</v>
      </c>
      <c r="N6661" s="41">
        <f t="shared" si="232"/>
        <v>0</v>
      </c>
      <c r="O6661" s="92"/>
      <c r="P6661" s="36"/>
      <c r="Q6661" s="35"/>
      <c r="R6661" s="44"/>
      <c r="S6661" s="44"/>
      <c r="T6661" s="45"/>
      <c r="U6661" s="45"/>
      <c r="V6661" s="45"/>
      <c r="W6661" s="45"/>
      <c r="X6661" s="45"/>
      <c r="Y6661" s="45"/>
      <c r="Z6661" s="46"/>
      <c r="AA6661" s="42"/>
      <c r="AB6661" s="42"/>
      <c r="AC6661" s="42"/>
      <c r="AD6661" s="42"/>
      <c r="AE6661" s="42"/>
      <c r="AF6661" s="42"/>
      <c r="AG6661" s="42"/>
      <c r="AH6661" s="46"/>
      <c r="AI6661" s="46"/>
      <c r="AJ6661" s="34"/>
      <c r="AK6661" s="34"/>
      <c r="AL6661" s="34"/>
      <c r="AM6661" s="34"/>
      <c r="AN6661" s="47"/>
      <c r="AO6661" s="47"/>
      <c r="AP6661" s="47"/>
      <c r="AQ6661" s="47"/>
      <c r="AR6661" s="47"/>
      <c r="AS6661" s="46"/>
      <c r="AT6661" s="46"/>
      <c r="AU6661" s="48"/>
      <c r="AV6661" s="48"/>
      <c r="AW6661" s="48"/>
      <c r="AX6661" s="48"/>
      <c r="AY6661" s="49"/>
      <c r="AZ6661" s="49"/>
      <c r="BA6661" s="49"/>
      <c r="BB6661" s="49"/>
      <c r="BC6661" s="49"/>
      <c r="BD6661" s="50"/>
      <c r="BE6661" s="50"/>
      <c r="BF6661" s="50"/>
      <c r="BG6661" s="50"/>
      <c r="BH6661" s="50"/>
      <c r="BI6661" s="53"/>
      <c r="BJ6661" s="53"/>
    </row>
    <row r="6662" spans="1:62" ht="119.4" thickBot="1" x14ac:dyDescent="0.3">
      <c r="A6662" s="28">
        <v>6662</v>
      </c>
      <c r="B6662" s="52" t="s">
        <v>24186</v>
      </c>
      <c r="C6662" s="33">
        <v>15</v>
      </c>
      <c r="D6662" s="33">
        <v>14</v>
      </c>
      <c r="E6662" s="85" t="s">
        <v>26039</v>
      </c>
      <c r="F6662" s="37" t="s">
        <v>26040</v>
      </c>
      <c r="G6662" s="37" t="s">
        <v>26041</v>
      </c>
      <c r="H6662" s="38" t="s">
        <v>26042</v>
      </c>
      <c r="I6662" s="39"/>
      <c r="J6662" s="38" t="s">
        <v>26043</v>
      </c>
      <c r="K6662" s="102">
        <v>5879</v>
      </c>
      <c r="L6662" s="40" t="s">
        <v>26978</v>
      </c>
      <c r="M6662" s="41">
        <f t="shared" si="233"/>
        <v>0</v>
      </c>
      <c r="N6662" s="41">
        <f t="shared" si="232"/>
        <v>0</v>
      </c>
      <c r="O6662" s="92"/>
      <c r="P6662" s="36"/>
      <c r="Q6662" s="35"/>
      <c r="R6662" s="44"/>
      <c r="S6662" s="44"/>
      <c r="T6662" s="45"/>
      <c r="U6662" s="45"/>
      <c r="V6662" s="45"/>
      <c r="W6662" s="45"/>
      <c r="X6662" s="45"/>
      <c r="Y6662" s="45"/>
      <c r="Z6662" s="46"/>
      <c r="AA6662" s="42"/>
      <c r="AB6662" s="42"/>
      <c r="AC6662" s="42"/>
      <c r="AD6662" s="42"/>
      <c r="AE6662" s="42"/>
      <c r="AF6662" s="42"/>
      <c r="AG6662" s="42"/>
      <c r="AH6662" s="46"/>
      <c r="AI6662" s="46"/>
      <c r="AJ6662" s="34">
        <v>1</v>
      </c>
      <c r="AK6662" s="34">
        <v>0</v>
      </c>
      <c r="AL6662" s="86" t="s">
        <v>29317</v>
      </c>
      <c r="AM6662" s="34" t="s">
        <v>27036</v>
      </c>
      <c r="AN6662" s="47"/>
      <c r="AO6662" s="47"/>
      <c r="AP6662" s="47"/>
      <c r="AQ6662" s="47"/>
      <c r="AR6662" s="47"/>
      <c r="AS6662" s="46"/>
      <c r="AT6662" s="46"/>
      <c r="AU6662" s="48"/>
      <c r="AV6662" s="48"/>
      <c r="AW6662" s="48"/>
      <c r="AX6662" s="48"/>
      <c r="AY6662" s="49"/>
      <c r="AZ6662" s="49"/>
      <c r="BA6662" s="49"/>
      <c r="BB6662" s="49"/>
      <c r="BC6662" s="49"/>
      <c r="BD6662" s="50"/>
      <c r="BE6662" s="50"/>
      <c r="BF6662" s="50"/>
      <c r="BG6662" s="50"/>
      <c r="BH6662" s="50"/>
      <c r="BI6662" s="53"/>
      <c r="BJ6662" s="53"/>
    </row>
    <row r="6663" spans="1:62" ht="225" thickBot="1" x14ac:dyDescent="0.3">
      <c r="A6663" s="28">
        <v>6663</v>
      </c>
      <c r="B6663" s="52" t="s">
        <v>24186</v>
      </c>
      <c r="C6663" s="33">
        <v>15</v>
      </c>
      <c r="D6663" s="33">
        <v>15</v>
      </c>
      <c r="E6663" s="37" t="s">
        <v>26044</v>
      </c>
      <c r="F6663" s="37" t="s">
        <v>26045</v>
      </c>
      <c r="G6663" s="37" t="s">
        <v>26046</v>
      </c>
      <c r="H6663" s="38" t="s">
        <v>26047</v>
      </c>
      <c r="I6663" s="39" t="s">
        <v>26048</v>
      </c>
      <c r="J6663" s="38" t="s">
        <v>26049</v>
      </c>
      <c r="K6663" s="102">
        <v>5880</v>
      </c>
      <c r="L6663" s="40" t="s">
        <v>26978</v>
      </c>
      <c r="M6663" s="41">
        <f t="shared" si="233"/>
        <v>0</v>
      </c>
      <c r="N6663" s="41">
        <f t="shared" si="232"/>
        <v>0</v>
      </c>
      <c r="O6663" s="92"/>
      <c r="P6663" s="36"/>
      <c r="Q6663" s="35"/>
      <c r="R6663" s="44"/>
      <c r="S6663" s="44"/>
      <c r="T6663" s="45"/>
      <c r="U6663" s="45"/>
      <c r="V6663" s="45"/>
      <c r="W6663" s="45"/>
      <c r="X6663" s="45"/>
      <c r="Y6663" s="45"/>
      <c r="Z6663" s="46"/>
      <c r="AA6663" s="42"/>
      <c r="AB6663" s="42"/>
      <c r="AC6663" s="42"/>
      <c r="AD6663" s="42"/>
      <c r="AE6663" s="42"/>
      <c r="AF6663" s="42"/>
      <c r="AG6663" s="42"/>
      <c r="AH6663" s="46"/>
      <c r="AI6663" s="46"/>
      <c r="AJ6663" s="34"/>
      <c r="AK6663" s="34"/>
      <c r="AL6663" s="34"/>
      <c r="AM6663" s="34"/>
      <c r="AN6663" s="47"/>
      <c r="AO6663" s="47"/>
      <c r="AP6663" s="47"/>
      <c r="AQ6663" s="47"/>
      <c r="AR6663" s="47"/>
      <c r="AS6663" s="46"/>
      <c r="AT6663" s="46"/>
      <c r="AU6663" s="48"/>
      <c r="AV6663" s="48"/>
      <c r="AW6663" s="48"/>
      <c r="AX6663" s="48"/>
      <c r="AY6663" s="49"/>
      <c r="AZ6663" s="49"/>
      <c r="BA6663" s="49"/>
      <c r="BB6663" s="49"/>
      <c r="BC6663" s="49"/>
      <c r="BD6663" s="50"/>
      <c r="BE6663" s="50"/>
      <c r="BF6663" s="50"/>
      <c r="BG6663" s="50"/>
      <c r="BH6663" s="50"/>
      <c r="BI6663" s="53"/>
      <c r="BJ6663" s="53"/>
    </row>
    <row r="6664" spans="1:62" ht="119.4" thickBot="1" x14ac:dyDescent="0.3">
      <c r="A6664" s="28">
        <v>6664</v>
      </c>
      <c r="B6664" s="52" t="s">
        <v>24186</v>
      </c>
      <c r="C6664" s="33">
        <v>15</v>
      </c>
      <c r="D6664" s="33">
        <v>16</v>
      </c>
      <c r="E6664" s="85" t="s">
        <v>26050</v>
      </c>
      <c r="F6664" s="37" t="s">
        <v>26051</v>
      </c>
      <c r="G6664" s="37" t="s">
        <v>26052</v>
      </c>
      <c r="H6664" s="38" t="s">
        <v>26053</v>
      </c>
      <c r="I6664" s="39" t="s">
        <v>8269</v>
      </c>
      <c r="J6664" s="38" t="s">
        <v>26054</v>
      </c>
      <c r="K6664" s="102">
        <v>5881</v>
      </c>
      <c r="L6664" s="40" t="s">
        <v>26978</v>
      </c>
      <c r="M6664" s="41">
        <f t="shared" si="233"/>
        <v>0</v>
      </c>
      <c r="N6664" s="41">
        <f t="shared" si="232"/>
        <v>0</v>
      </c>
      <c r="O6664" s="92"/>
      <c r="P6664" s="36"/>
      <c r="Q6664" s="35"/>
      <c r="R6664" s="44"/>
      <c r="S6664" s="44"/>
      <c r="T6664" s="45"/>
      <c r="U6664" s="45"/>
      <c r="V6664" s="45"/>
      <c r="W6664" s="45"/>
      <c r="X6664" s="45"/>
      <c r="Y6664" s="45"/>
      <c r="Z6664" s="46"/>
      <c r="AA6664" s="42"/>
      <c r="AB6664" s="42"/>
      <c r="AC6664" s="42"/>
      <c r="AD6664" s="42"/>
      <c r="AE6664" s="42"/>
      <c r="AF6664" s="42"/>
      <c r="AG6664" s="42"/>
      <c r="AH6664" s="46"/>
      <c r="AI6664" s="46"/>
      <c r="AJ6664" s="34">
        <v>1</v>
      </c>
      <c r="AK6664" s="34">
        <v>0</v>
      </c>
      <c r="AL6664" s="86" t="s">
        <v>29318</v>
      </c>
      <c r="AM6664" s="34" t="s">
        <v>29319</v>
      </c>
      <c r="AN6664" s="47"/>
      <c r="AO6664" s="47"/>
      <c r="AP6664" s="47"/>
      <c r="AQ6664" s="47"/>
      <c r="AR6664" s="47"/>
      <c r="AS6664" s="46"/>
      <c r="AT6664" s="46"/>
      <c r="AU6664" s="48"/>
      <c r="AV6664" s="48"/>
      <c r="AW6664" s="48"/>
      <c r="AX6664" s="48"/>
      <c r="AY6664" s="49"/>
      <c r="AZ6664" s="49"/>
      <c r="BA6664" s="49"/>
      <c r="BB6664" s="49"/>
      <c r="BC6664" s="49"/>
      <c r="BD6664" s="50"/>
      <c r="BE6664" s="50"/>
      <c r="BF6664" s="50"/>
      <c r="BG6664" s="50"/>
      <c r="BH6664" s="50"/>
      <c r="BI6664" s="53"/>
      <c r="BJ6664" s="53"/>
    </row>
    <row r="6665" spans="1:62" ht="172.2" thickBot="1" x14ac:dyDescent="0.3">
      <c r="A6665" s="28">
        <v>6665</v>
      </c>
      <c r="B6665" s="52" t="s">
        <v>24186</v>
      </c>
      <c r="C6665" s="33">
        <v>15</v>
      </c>
      <c r="D6665" s="33">
        <v>17</v>
      </c>
      <c r="E6665" s="37" t="s">
        <v>26055</v>
      </c>
      <c r="F6665" s="37" t="s">
        <v>26056</v>
      </c>
      <c r="G6665" s="37" t="s">
        <v>26057</v>
      </c>
      <c r="H6665" s="38" t="s">
        <v>26058</v>
      </c>
      <c r="I6665" s="39"/>
      <c r="J6665" s="38" t="s">
        <v>26059</v>
      </c>
      <c r="K6665" s="102">
        <v>5882</v>
      </c>
      <c r="L6665" s="40" t="s">
        <v>26978</v>
      </c>
      <c r="M6665" s="41">
        <f t="shared" si="233"/>
        <v>0</v>
      </c>
      <c r="N6665" s="41">
        <f t="shared" si="232"/>
        <v>0</v>
      </c>
      <c r="O6665" s="92"/>
      <c r="P6665" s="36"/>
      <c r="Q6665" s="35"/>
      <c r="R6665" s="44"/>
      <c r="S6665" s="44"/>
      <c r="T6665" s="45"/>
      <c r="U6665" s="45"/>
      <c r="V6665" s="45"/>
      <c r="W6665" s="45"/>
      <c r="X6665" s="45"/>
      <c r="Y6665" s="45"/>
      <c r="Z6665" s="46"/>
      <c r="AA6665" s="42"/>
      <c r="AB6665" s="42"/>
      <c r="AC6665" s="42"/>
      <c r="AD6665" s="42"/>
      <c r="AE6665" s="42"/>
      <c r="AF6665" s="42"/>
      <c r="AG6665" s="42"/>
      <c r="AH6665" s="46"/>
      <c r="AI6665" s="46"/>
      <c r="AJ6665" s="34"/>
      <c r="AK6665" s="34"/>
      <c r="AL6665" s="34"/>
      <c r="AM6665" s="34"/>
      <c r="AN6665" s="47"/>
      <c r="AO6665" s="47"/>
      <c r="AP6665" s="47"/>
      <c r="AQ6665" s="47"/>
      <c r="AR6665" s="47"/>
      <c r="AS6665" s="46"/>
      <c r="AT6665" s="46"/>
      <c r="AU6665" s="48"/>
      <c r="AV6665" s="48"/>
      <c r="AW6665" s="48"/>
      <c r="AX6665" s="48"/>
      <c r="AY6665" s="49"/>
      <c r="AZ6665" s="49"/>
      <c r="BA6665" s="49"/>
      <c r="BB6665" s="49"/>
      <c r="BC6665" s="49"/>
      <c r="BD6665" s="50"/>
      <c r="BE6665" s="50"/>
      <c r="BF6665" s="50"/>
      <c r="BG6665" s="50"/>
      <c r="BH6665" s="50"/>
      <c r="BI6665" s="53"/>
      <c r="BJ6665" s="53"/>
    </row>
    <row r="6666" spans="1:62" ht="132.6" thickBot="1" x14ac:dyDescent="0.3">
      <c r="A6666" s="28">
        <v>6666</v>
      </c>
      <c r="B6666" s="52" t="s">
        <v>24186</v>
      </c>
      <c r="C6666" s="33">
        <v>15</v>
      </c>
      <c r="D6666" s="33">
        <v>18</v>
      </c>
      <c r="E6666" s="37" t="s">
        <v>26060</v>
      </c>
      <c r="F6666" s="37" t="s">
        <v>92</v>
      </c>
      <c r="G6666" s="37" t="s">
        <v>26061</v>
      </c>
      <c r="H6666" s="38" t="s">
        <v>26062</v>
      </c>
      <c r="I6666" s="39" t="s">
        <v>26063</v>
      </c>
      <c r="J6666" s="38"/>
      <c r="K6666" s="102">
        <v>5883</v>
      </c>
      <c r="L6666" s="40" t="s">
        <v>26978</v>
      </c>
      <c r="M6666" s="41">
        <f t="shared" si="233"/>
        <v>0</v>
      </c>
      <c r="N6666" s="41">
        <f t="shared" si="232"/>
        <v>0</v>
      </c>
      <c r="O6666" s="92"/>
      <c r="P6666" s="36"/>
      <c r="Q6666" s="35"/>
      <c r="R6666" s="44"/>
      <c r="S6666" s="44"/>
      <c r="T6666" s="45"/>
      <c r="U6666" s="45"/>
      <c r="V6666" s="45"/>
      <c r="W6666" s="45"/>
      <c r="X6666" s="45"/>
      <c r="Y6666" s="45"/>
      <c r="Z6666" s="46"/>
      <c r="AA6666" s="42"/>
      <c r="AB6666" s="42"/>
      <c r="AC6666" s="42"/>
      <c r="AD6666" s="42"/>
      <c r="AE6666" s="42"/>
      <c r="AF6666" s="42"/>
      <c r="AG6666" s="42"/>
      <c r="AH6666" s="46"/>
      <c r="AI6666" s="46"/>
      <c r="AJ6666" s="34"/>
      <c r="AK6666" s="34"/>
      <c r="AL6666" s="34"/>
      <c r="AM6666" s="34"/>
      <c r="AN6666" s="47"/>
      <c r="AO6666" s="47"/>
      <c r="AP6666" s="47"/>
      <c r="AQ6666" s="47"/>
      <c r="AR6666" s="47"/>
      <c r="AS6666" s="46"/>
      <c r="AT6666" s="46"/>
      <c r="AU6666" s="48"/>
      <c r="AV6666" s="48"/>
      <c r="AW6666" s="48"/>
      <c r="AX6666" s="48"/>
      <c r="AY6666" s="49"/>
      <c r="AZ6666" s="49"/>
      <c r="BA6666" s="49"/>
      <c r="BB6666" s="49"/>
      <c r="BC6666" s="49"/>
      <c r="BD6666" s="50"/>
      <c r="BE6666" s="50"/>
      <c r="BF6666" s="50"/>
      <c r="BG6666" s="50"/>
      <c r="BH6666" s="50"/>
      <c r="BI6666" s="53"/>
      <c r="BJ6666" s="53"/>
    </row>
    <row r="6667" spans="1:62" ht="132.6" thickBot="1" x14ac:dyDescent="0.3">
      <c r="A6667" s="28">
        <v>6667</v>
      </c>
      <c r="B6667" s="52" t="s">
        <v>24186</v>
      </c>
      <c r="C6667" s="33">
        <v>15</v>
      </c>
      <c r="D6667" s="33">
        <v>19</v>
      </c>
      <c r="E6667" s="85" t="s">
        <v>26064</v>
      </c>
      <c r="F6667" s="37" t="s">
        <v>478</v>
      </c>
      <c r="G6667" s="37" t="s">
        <v>26065</v>
      </c>
      <c r="H6667" s="38" t="s">
        <v>26066</v>
      </c>
      <c r="I6667" s="39" t="s">
        <v>26067</v>
      </c>
      <c r="J6667" s="38"/>
      <c r="K6667" s="102">
        <v>5884</v>
      </c>
      <c r="L6667" s="40" t="s">
        <v>26978</v>
      </c>
      <c r="M6667" s="41">
        <f t="shared" si="233"/>
        <v>0</v>
      </c>
      <c r="N6667" s="41">
        <f t="shared" si="232"/>
        <v>0</v>
      </c>
      <c r="O6667" s="92"/>
      <c r="P6667" s="36"/>
      <c r="Q6667" s="35"/>
      <c r="R6667" s="44"/>
      <c r="S6667" s="44"/>
      <c r="T6667" s="45"/>
      <c r="U6667" s="45"/>
      <c r="V6667" s="45"/>
      <c r="W6667" s="45"/>
      <c r="X6667" s="45"/>
      <c r="Y6667" s="45"/>
      <c r="Z6667" s="46"/>
      <c r="AA6667" s="42"/>
      <c r="AB6667" s="42"/>
      <c r="AC6667" s="42"/>
      <c r="AD6667" s="42"/>
      <c r="AE6667" s="42"/>
      <c r="AF6667" s="42"/>
      <c r="AG6667" s="42"/>
      <c r="AH6667" s="46"/>
      <c r="AI6667" s="46"/>
      <c r="AJ6667" s="34">
        <v>1</v>
      </c>
      <c r="AK6667" s="34">
        <v>0</v>
      </c>
      <c r="AL6667" s="86" t="s">
        <v>29320</v>
      </c>
      <c r="AM6667" s="34" t="s">
        <v>29321</v>
      </c>
      <c r="AN6667" s="47"/>
      <c r="AO6667" s="47"/>
      <c r="AP6667" s="47"/>
      <c r="AQ6667" s="47"/>
      <c r="AR6667" s="47"/>
      <c r="AS6667" s="46"/>
      <c r="AT6667" s="46"/>
      <c r="AU6667" s="48"/>
      <c r="AV6667" s="48"/>
      <c r="AW6667" s="48"/>
      <c r="AX6667" s="48"/>
      <c r="AY6667" s="49"/>
      <c r="AZ6667" s="49"/>
      <c r="BA6667" s="49"/>
      <c r="BB6667" s="49"/>
      <c r="BC6667" s="49"/>
      <c r="BD6667" s="50"/>
      <c r="BE6667" s="50"/>
      <c r="BF6667" s="50"/>
      <c r="BG6667" s="50"/>
      <c r="BH6667" s="50"/>
      <c r="BI6667" s="53"/>
      <c r="BJ6667" s="53"/>
    </row>
    <row r="6668" spans="1:62" ht="66.599999999999994" thickBot="1" x14ac:dyDescent="0.3">
      <c r="A6668" s="28">
        <v>6668</v>
      </c>
      <c r="B6668" s="52" t="s">
        <v>24186</v>
      </c>
      <c r="C6668" s="33">
        <v>15</v>
      </c>
      <c r="D6668" s="33">
        <v>20</v>
      </c>
      <c r="E6668" s="85" t="s">
        <v>26068</v>
      </c>
      <c r="F6668" s="37" t="s">
        <v>26069</v>
      </c>
      <c r="G6668" s="37" t="s">
        <v>26070</v>
      </c>
      <c r="H6668" s="38" t="s">
        <v>26070</v>
      </c>
      <c r="I6668" s="39"/>
      <c r="J6668" s="38" t="s">
        <v>26071</v>
      </c>
      <c r="K6668" s="102">
        <v>5885</v>
      </c>
      <c r="L6668" s="40" t="s">
        <v>26978</v>
      </c>
      <c r="M6668" s="41">
        <f t="shared" si="233"/>
        <v>0</v>
      </c>
      <c r="N6668" s="41">
        <f t="shared" si="232"/>
        <v>0</v>
      </c>
      <c r="O6668" s="92"/>
      <c r="P6668" s="36"/>
      <c r="Q6668" s="35"/>
      <c r="R6668" s="44"/>
      <c r="S6668" s="44"/>
      <c r="T6668" s="45"/>
      <c r="U6668" s="45"/>
      <c r="V6668" s="45"/>
      <c r="W6668" s="45"/>
      <c r="X6668" s="45"/>
      <c r="Y6668" s="45"/>
      <c r="Z6668" s="46"/>
      <c r="AA6668" s="42"/>
      <c r="AB6668" s="42"/>
      <c r="AC6668" s="42"/>
      <c r="AD6668" s="42"/>
      <c r="AE6668" s="42"/>
      <c r="AF6668" s="42"/>
      <c r="AG6668" s="42"/>
      <c r="AH6668" s="46"/>
      <c r="AI6668" s="46"/>
      <c r="AJ6668" s="34">
        <v>1</v>
      </c>
      <c r="AK6668" s="34">
        <v>0</v>
      </c>
      <c r="AL6668" s="86" t="s">
        <v>29322</v>
      </c>
      <c r="AM6668" s="34" t="s">
        <v>29323</v>
      </c>
      <c r="AN6668" s="47"/>
      <c r="AO6668" s="47"/>
      <c r="AP6668" s="47"/>
      <c r="AQ6668" s="47"/>
      <c r="AR6668" s="47"/>
      <c r="AS6668" s="46"/>
      <c r="AT6668" s="46"/>
      <c r="AU6668" s="48"/>
      <c r="AV6668" s="48"/>
      <c r="AW6668" s="48"/>
      <c r="AX6668" s="48"/>
      <c r="AY6668" s="49"/>
      <c r="AZ6668" s="49"/>
      <c r="BA6668" s="49"/>
      <c r="BB6668" s="49"/>
      <c r="BC6668" s="49"/>
      <c r="BD6668" s="50"/>
      <c r="BE6668" s="50"/>
      <c r="BF6668" s="50"/>
      <c r="BG6668" s="50"/>
      <c r="BH6668" s="50"/>
      <c r="BI6668" s="53"/>
      <c r="BJ6668" s="53"/>
    </row>
    <row r="6669" spans="1:62" ht="40.200000000000003" thickBot="1" x14ac:dyDescent="0.3">
      <c r="A6669" s="28">
        <v>6669</v>
      </c>
      <c r="B6669" s="52" t="s">
        <v>24186</v>
      </c>
      <c r="C6669" s="33">
        <v>15</v>
      </c>
      <c r="D6669" s="33">
        <v>21</v>
      </c>
      <c r="E6669" s="37" t="s">
        <v>26072</v>
      </c>
      <c r="F6669" s="37" t="s">
        <v>26073</v>
      </c>
      <c r="G6669" s="37" t="s">
        <v>26074</v>
      </c>
      <c r="H6669" s="38"/>
      <c r="I6669" s="39"/>
      <c r="J6669" s="38" t="s">
        <v>26075</v>
      </c>
      <c r="K6669" s="102">
        <v>5886</v>
      </c>
      <c r="L6669" s="40" t="s">
        <v>26978</v>
      </c>
      <c r="M6669" s="41">
        <f t="shared" si="233"/>
        <v>0</v>
      </c>
      <c r="N6669" s="41">
        <f t="shared" si="232"/>
        <v>0</v>
      </c>
      <c r="O6669" s="92"/>
      <c r="P6669" s="36"/>
      <c r="Q6669" s="35"/>
      <c r="R6669" s="44"/>
      <c r="S6669" s="44"/>
      <c r="T6669" s="45"/>
      <c r="U6669" s="45"/>
      <c r="V6669" s="45"/>
      <c r="W6669" s="45"/>
      <c r="X6669" s="45"/>
      <c r="Y6669" s="45"/>
      <c r="Z6669" s="46"/>
      <c r="AA6669" s="42"/>
      <c r="AB6669" s="42"/>
      <c r="AC6669" s="42"/>
      <c r="AD6669" s="42"/>
      <c r="AE6669" s="42"/>
      <c r="AF6669" s="42"/>
      <c r="AG6669" s="42"/>
      <c r="AH6669" s="46"/>
      <c r="AI6669" s="46"/>
      <c r="AJ6669" s="34"/>
      <c r="AK6669" s="34"/>
      <c r="AL6669" s="34"/>
      <c r="AM6669" s="34"/>
      <c r="AN6669" s="47"/>
      <c r="AO6669" s="47"/>
      <c r="AP6669" s="47"/>
      <c r="AQ6669" s="47"/>
      <c r="AR6669" s="47"/>
      <c r="AS6669" s="46"/>
      <c r="AT6669" s="46"/>
      <c r="AU6669" s="48"/>
      <c r="AV6669" s="48"/>
      <c r="AW6669" s="48"/>
      <c r="AX6669" s="48"/>
      <c r="AY6669" s="49"/>
      <c r="AZ6669" s="49"/>
      <c r="BA6669" s="49"/>
      <c r="BB6669" s="49"/>
      <c r="BC6669" s="49"/>
      <c r="BD6669" s="50"/>
      <c r="BE6669" s="50"/>
      <c r="BF6669" s="50"/>
      <c r="BG6669" s="50"/>
      <c r="BH6669" s="50"/>
      <c r="BI6669" s="53"/>
      <c r="BJ6669" s="53"/>
    </row>
    <row r="6670" spans="1:62" ht="93" thickBot="1" x14ac:dyDescent="0.3">
      <c r="A6670" s="28">
        <v>6670</v>
      </c>
      <c r="B6670" s="52" t="s">
        <v>24186</v>
      </c>
      <c r="C6670" s="33">
        <v>15</v>
      </c>
      <c r="D6670" s="33">
        <v>22</v>
      </c>
      <c r="E6670" s="85" t="s">
        <v>26076</v>
      </c>
      <c r="F6670" s="37" t="s">
        <v>17350</v>
      </c>
      <c r="G6670" s="37" t="s">
        <v>26077</v>
      </c>
      <c r="H6670" s="38" t="s">
        <v>26078</v>
      </c>
      <c r="I6670" s="39"/>
      <c r="J6670" s="38" t="s">
        <v>26079</v>
      </c>
      <c r="K6670" s="102">
        <v>5887</v>
      </c>
      <c r="L6670" s="40" t="s">
        <v>26978</v>
      </c>
      <c r="M6670" s="41">
        <f t="shared" si="233"/>
        <v>0</v>
      </c>
      <c r="N6670" s="41">
        <f t="shared" si="232"/>
        <v>0</v>
      </c>
      <c r="O6670" s="92"/>
      <c r="P6670" s="36"/>
      <c r="Q6670" s="35"/>
      <c r="R6670" s="44"/>
      <c r="S6670" s="44"/>
      <c r="T6670" s="45"/>
      <c r="U6670" s="45"/>
      <c r="V6670" s="45"/>
      <c r="W6670" s="45"/>
      <c r="X6670" s="45"/>
      <c r="Y6670" s="45"/>
      <c r="Z6670" s="46"/>
      <c r="AA6670" s="42"/>
      <c r="AB6670" s="42"/>
      <c r="AC6670" s="42"/>
      <c r="AD6670" s="42"/>
      <c r="AE6670" s="42"/>
      <c r="AF6670" s="42"/>
      <c r="AG6670" s="42"/>
      <c r="AH6670" s="46"/>
      <c r="AI6670" s="46"/>
      <c r="AJ6670" s="34">
        <v>1</v>
      </c>
      <c r="AK6670" s="34">
        <v>0</v>
      </c>
      <c r="AL6670" s="86" t="s">
        <v>29324</v>
      </c>
      <c r="AM6670" s="34" t="s">
        <v>29323</v>
      </c>
      <c r="AN6670" s="47"/>
      <c r="AO6670" s="47"/>
      <c r="AP6670" s="47"/>
      <c r="AQ6670" s="47"/>
      <c r="AR6670" s="47"/>
      <c r="AS6670" s="46"/>
      <c r="AT6670" s="46"/>
      <c r="AU6670" s="48"/>
      <c r="AV6670" s="48"/>
      <c r="AW6670" s="48"/>
      <c r="AX6670" s="48"/>
      <c r="AY6670" s="49"/>
      <c r="AZ6670" s="49"/>
      <c r="BA6670" s="49"/>
      <c r="BB6670" s="49"/>
      <c r="BC6670" s="49"/>
      <c r="BD6670" s="50"/>
      <c r="BE6670" s="50"/>
      <c r="BF6670" s="50"/>
      <c r="BG6670" s="50"/>
      <c r="BH6670" s="50"/>
      <c r="BI6670" s="53"/>
      <c r="BJ6670" s="53"/>
    </row>
    <row r="6671" spans="1:62" ht="79.8" thickBot="1" x14ac:dyDescent="0.3">
      <c r="A6671" s="28">
        <v>6671</v>
      </c>
      <c r="B6671" s="52" t="s">
        <v>24186</v>
      </c>
      <c r="C6671" s="33">
        <v>15</v>
      </c>
      <c r="D6671" s="33">
        <v>23</v>
      </c>
      <c r="E6671" s="37" t="s">
        <v>26080</v>
      </c>
      <c r="F6671" s="37" t="s">
        <v>26081</v>
      </c>
      <c r="G6671" s="37" t="s">
        <v>26082</v>
      </c>
      <c r="H6671" s="38"/>
      <c r="I6671" s="39"/>
      <c r="J6671" s="38" t="s">
        <v>26083</v>
      </c>
      <c r="K6671" s="102">
        <v>5888</v>
      </c>
      <c r="L6671" s="40" t="s">
        <v>26978</v>
      </c>
      <c r="M6671" s="41">
        <f t="shared" si="233"/>
        <v>0</v>
      </c>
      <c r="N6671" s="41">
        <f t="shared" si="232"/>
        <v>0</v>
      </c>
      <c r="O6671" s="92"/>
      <c r="P6671" s="36"/>
      <c r="Q6671" s="35"/>
      <c r="R6671" s="44"/>
      <c r="S6671" s="44"/>
      <c r="T6671" s="45"/>
      <c r="U6671" s="45"/>
      <c r="V6671" s="45"/>
      <c r="W6671" s="45"/>
      <c r="X6671" s="45"/>
      <c r="Y6671" s="45"/>
      <c r="Z6671" s="46"/>
      <c r="AA6671" s="42"/>
      <c r="AB6671" s="42"/>
      <c r="AC6671" s="42"/>
      <c r="AD6671" s="42"/>
      <c r="AE6671" s="42"/>
      <c r="AF6671" s="42"/>
      <c r="AG6671" s="42"/>
      <c r="AH6671" s="46"/>
      <c r="AI6671" s="46"/>
      <c r="AJ6671" s="34"/>
      <c r="AK6671" s="34"/>
      <c r="AL6671" s="34"/>
      <c r="AM6671" s="34"/>
      <c r="AN6671" s="47"/>
      <c r="AO6671" s="47"/>
      <c r="AP6671" s="47"/>
      <c r="AQ6671" s="47"/>
      <c r="AR6671" s="47"/>
      <c r="AS6671" s="46"/>
      <c r="AT6671" s="46"/>
      <c r="AU6671" s="48"/>
      <c r="AV6671" s="48"/>
      <c r="AW6671" s="48"/>
      <c r="AX6671" s="48"/>
      <c r="AY6671" s="49"/>
      <c r="AZ6671" s="49"/>
      <c r="BA6671" s="49"/>
      <c r="BB6671" s="49"/>
      <c r="BC6671" s="49"/>
      <c r="BD6671" s="50"/>
      <c r="BE6671" s="50"/>
      <c r="BF6671" s="50"/>
      <c r="BG6671" s="50"/>
      <c r="BH6671" s="50"/>
      <c r="BI6671" s="53"/>
      <c r="BJ6671" s="53"/>
    </row>
    <row r="6672" spans="1:62" ht="79.8" thickBot="1" x14ac:dyDescent="0.3">
      <c r="A6672" s="28">
        <v>6672</v>
      </c>
      <c r="B6672" s="52" t="s">
        <v>24186</v>
      </c>
      <c r="C6672" s="33">
        <v>15</v>
      </c>
      <c r="D6672" s="33">
        <v>24</v>
      </c>
      <c r="E6672" s="85" t="s">
        <v>26084</v>
      </c>
      <c r="F6672" s="37" t="s">
        <v>26085</v>
      </c>
      <c r="G6672" s="37" t="s">
        <v>26086</v>
      </c>
      <c r="H6672" s="38" t="s">
        <v>26087</v>
      </c>
      <c r="I6672" s="39"/>
      <c r="J6672" s="38" t="s">
        <v>26088</v>
      </c>
      <c r="K6672" s="102">
        <v>5889</v>
      </c>
      <c r="L6672" s="40" t="s">
        <v>26978</v>
      </c>
      <c r="M6672" s="41">
        <f t="shared" si="233"/>
        <v>0</v>
      </c>
      <c r="N6672" s="41">
        <f t="shared" si="232"/>
        <v>0</v>
      </c>
      <c r="O6672" s="92"/>
      <c r="P6672" s="36"/>
      <c r="Q6672" s="35"/>
      <c r="R6672" s="44"/>
      <c r="S6672" s="44"/>
      <c r="T6672" s="45"/>
      <c r="U6672" s="45"/>
      <c r="V6672" s="45"/>
      <c r="W6672" s="45"/>
      <c r="X6672" s="45"/>
      <c r="Y6672" s="45"/>
      <c r="Z6672" s="46"/>
      <c r="AA6672" s="42"/>
      <c r="AB6672" s="42"/>
      <c r="AC6672" s="42"/>
      <c r="AD6672" s="42"/>
      <c r="AE6672" s="42"/>
      <c r="AF6672" s="42"/>
      <c r="AG6672" s="42"/>
      <c r="AH6672" s="46"/>
      <c r="AI6672" s="46"/>
      <c r="AJ6672" s="34">
        <v>1</v>
      </c>
      <c r="AK6672" s="34">
        <v>0</v>
      </c>
      <c r="AL6672" s="86" t="s">
        <v>29325</v>
      </c>
      <c r="AM6672" s="34" t="s">
        <v>29326</v>
      </c>
      <c r="AN6672" s="47"/>
      <c r="AO6672" s="47"/>
      <c r="AP6672" s="47"/>
      <c r="AQ6672" s="47"/>
      <c r="AR6672" s="47"/>
      <c r="AS6672" s="46"/>
      <c r="AT6672" s="46"/>
      <c r="AU6672" s="48"/>
      <c r="AV6672" s="48"/>
      <c r="AW6672" s="48"/>
      <c r="AX6672" s="48"/>
      <c r="AY6672" s="49"/>
      <c r="AZ6672" s="49"/>
      <c r="BA6672" s="49"/>
      <c r="BB6672" s="49"/>
      <c r="BC6672" s="49"/>
      <c r="BD6672" s="50"/>
      <c r="BE6672" s="50"/>
      <c r="BF6672" s="50"/>
      <c r="BG6672" s="50"/>
      <c r="BH6672" s="50"/>
      <c r="BI6672" s="53"/>
      <c r="BJ6672" s="53"/>
    </row>
    <row r="6673" spans="1:62" ht="79.8" thickBot="1" x14ac:dyDescent="0.3">
      <c r="A6673" s="28">
        <v>6673</v>
      </c>
      <c r="B6673" s="52" t="s">
        <v>24186</v>
      </c>
      <c r="C6673" s="33">
        <v>15</v>
      </c>
      <c r="D6673" s="33">
        <v>25</v>
      </c>
      <c r="E6673" s="37" t="s">
        <v>26089</v>
      </c>
      <c r="F6673" s="37" t="s">
        <v>17350</v>
      </c>
      <c r="G6673" s="37" t="s">
        <v>26090</v>
      </c>
      <c r="H6673" s="38"/>
      <c r="I6673" s="39" t="s">
        <v>26091</v>
      </c>
      <c r="J6673" s="38" t="s">
        <v>26079</v>
      </c>
      <c r="K6673" s="102">
        <v>5890</v>
      </c>
      <c r="L6673" s="40" t="s">
        <v>26978</v>
      </c>
      <c r="M6673" s="41">
        <f t="shared" si="233"/>
        <v>0</v>
      </c>
      <c r="N6673" s="41">
        <f t="shared" si="232"/>
        <v>0</v>
      </c>
      <c r="O6673" s="92"/>
      <c r="P6673" s="36"/>
      <c r="Q6673" s="35"/>
      <c r="R6673" s="44"/>
      <c r="S6673" s="44"/>
      <c r="T6673" s="45"/>
      <c r="U6673" s="45"/>
      <c r="V6673" s="45"/>
      <c r="W6673" s="45"/>
      <c r="X6673" s="45"/>
      <c r="Y6673" s="45"/>
      <c r="Z6673" s="46"/>
      <c r="AA6673" s="42"/>
      <c r="AB6673" s="42"/>
      <c r="AC6673" s="42"/>
      <c r="AD6673" s="42"/>
      <c r="AE6673" s="42"/>
      <c r="AF6673" s="42"/>
      <c r="AG6673" s="42"/>
      <c r="AH6673" s="46"/>
      <c r="AI6673" s="46"/>
      <c r="AJ6673" s="34"/>
      <c r="AK6673" s="34"/>
      <c r="AL6673" s="34"/>
      <c r="AM6673" s="34"/>
      <c r="AN6673" s="47"/>
      <c r="AO6673" s="47"/>
      <c r="AP6673" s="47"/>
      <c r="AQ6673" s="47"/>
      <c r="AR6673" s="47"/>
      <c r="AS6673" s="46"/>
      <c r="AT6673" s="46"/>
      <c r="AU6673" s="48"/>
      <c r="AV6673" s="48"/>
      <c r="AW6673" s="48"/>
      <c r="AX6673" s="48"/>
      <c r="AY6673" s="49"/>
      <c r="AZ6673" s="49"/>
      <c r="BA6673" s="49"/>
      <c r="BB6673" s="49"/>
      <c r="BC6673" s="49"/>
      <c r="BD6673" s="50"/>
      <c r="BE6673" s="50"/>
      <c r="BF6673" s="50"/>
      <c r="BG6673" s="50"/>
      <c r="BH6673" s="50"/>
      <c r="BI6673" s="53"/>
      <c r="BJ6673" s="53"/>
    </row>
    <row r="6674" spans="1:62" ht="53.4" thickBot="1" x14ac:dyDescent="0.3">
      <c r="A6674" s="28">
        <v>6674</v>
      </c>
      <c r="B6674" s="52" t="s">
        <v>24186</v>
      </c>
      <c r="C6674" s="33">
        <v>15</v>
      </c>
      <c r="D6674" s="33">
        <v>26</v>
      </c>
      <c r="E6674" s="37" t="s">
        <v>26092</v>
      </c>
      <c r="F6674" s="37" t="s">
        <v>26093</v>
      </c>
      <c r="G6674" s="37" t="s">
        <v>26094</v>
      </c>
      <c r="H6674" s="38" t="s">
        <v>26095</v>
      </c>
      <c r="I6674" s="39" t="s">
        <v>26096</v>
      </c>
      <c r="J6674" s="38" t="s">
        <v>26097</v>
      </c>
      <c r="K6674" s="102">
        <v>5891</v>
      </c>
      <c r="L6674" s="40" t="s">
        <v>26978</v>
      </c>
      <c r="M6674" s="41">
        <f t="shared" si="233"/>
        <v>0</v>
      </c>
      <c r="N6674" s="41">
        <f t="shared" si="232"/>
        <v>0</v>
      </c>
      <c r="O6674" s="92"/>
      <c r="P6674" s="36"/>
      <c r="Q6674" s="35"/>
      <c r="R6674" s="44"/>
      <c r="S6674" s="44"/>
      <c r="T6674" s="45"/>
      <c r="U6674" s="45"/>
      <c r="V6674" s="45"/>
      <c r="W6674" s="45"/>
      <c r="X6674" s="45"/>
      <c r="Y6674" s="45"/>
      <c r="Z6674" s="46"/>
      <c r="AA6674" s="42"/>
      <c r="AB6674" s="42"/>
      <c r="AC6674" s="42"/>
      <c r="AD6674" s="42"/>
      <c r="AE6674" s="42"/>
      <c r="AF6674" s="42"/>
      <c r="AG6674" s="42"/>
      <c r="AH6674" s="46"/>
      <c r="AI6674" s="46"/>
      <c r="AJ6674" s="34"/>
      <c r="AK6674" s="34"/>
      <c r="AL6674" s="34"/>
      <c r="AM6674" s="34"/>
      <c r="AN6674" s="47"/>
      <c r="AO6674" s="47"/>
      <c r="AP6674" s="47"/>
      <c r="AQ6674" s="47"/>
      <c r="AR6674" s="47"/>
      <c r="AS6674" s="46"/>
      <c r="AT6674" s="46"/>
      <c r="AU6674" s="48"/>
      <c r="AV6674" s="48"/>
      <c r="AW6674" s="48"/>
      <c r="AX6674" s="48"/>
      <c r="AY6674" s="49"/>
      <c r="AZ6674" s="49"/>
      <c r="BA6674" s="49"/>
      <c r="BB6674" s="49"/>
      <c r="BC6674" s="49"/>
      <c r="BD6674" s="50"/>
      <c r="BE6674" s="50"/>
      <c r="BF6674" s="50"/>
      <c r="BG6674" s="50"/>
      <c r="BH6674" s="50"/>
      <c r="BI6674" s="53"/>
      <c r="BJ6674" s="53"/>
    </row>
    <row r="6675" spans="1:62" ht="53.4" thickBot="1" x14ac:dyDescent="0.3">
      <c r="A6675" s="28">
        <v>6675</v>
      </c>
      <c r="B6675" s="52" t="s">
        <v>24186</v>
      </c>
      <c r="C6675" s="33">
        <v>15</v>
      </c>
      <c r="D6675" s="33">
        <v>27</v>
      </c>
      <c r="E6675" s="37" t="s">
        <v>26098</v>
      </c>
      <c r="F6675" s="37" t="s">
        <v>26099</v>
      </c>
      <c r="G6675" s="37" t="s">
        <v>26100</v>
      </c>
      <c r="H6675" s="38" t="s">
        <v>26100</v>
      </c>
      <c r="I6675" s="39"/>
      <c r="J6675" s="38" t="s">
        <v>26101</v>
      </c>
      <c r="K6675" s="102">
        <v>5892</v>
      </c>
      <c r="L6675" s="40" t="s">
        <v>26978</v>
      </c>
      <c r="M6675" s="41">
        <f t="shared" si="233"/>
        <v>0</v>
      </c>
      <c r="N6675" s="41">
        <f t="shared" si="232"/>
        <v>0</v>
      </c>
      <c r="O6675" s="92"/>
      <c r="P6675" s="36"/>
      <c r="Q6675" s="35"/>
      <c r="R6675" s="44"/>
      <c r="S6675" s="44"/>
      <c r="T6675" s="45"/>
      <c r="U6675" s="45"/>
      <c r="V6675" s="45"/>
      <c r="W6675" s="45"/>
      <c r="X6675" s="45"/>
      <c r="Y6675" s="45"/>
      <c r="Z6675" s="46"/>
      <c r="AA6675" s="42"/>
      <c r="AB6675" s="42"/>
      <c r="AC6675" s="42"/>
      <c r="AD6675" s="42"/>
      <c r="AE6675" s="42"/>
      <c r="AF6675" s="42"/>
      <c r="AG6675" s="42"/>
      <c r="AH6675" s="46"/>
      <c r="AI6675" s="46"/>
      <c r="AJ6675" s="34"/>
      <c r="AK6675" s="34"/>
      <c r="AL6675" s="34"/>
      <c r="AM6675" s="34"/>
      <c r="AN6675" s="47"/>
      <c r="AO6675" s="47"/>
      <c r="AP6675" s="47"/>
      <c r="AQ6675" s="47"/>
      <c r="AR6675" s="47"/>
      <c r="AS6675" s="46"/>
      <c r="AT6675" s="46"/>
      <c r="AU6675" s="48"/>
      <c r="AV6675" s="48"/>
      <c r="AW6675" s="48"/>
      <c r="AX6675" s="48"/>
      <c r="AY6675" s="49"/>
      <c r="AZ6675" s="49"/>
      <c r="BA6675" s="49"/>
      <c r="BB6675" s="49"/>
      <c r="BC6675" s="49"/>
      <c r="BD6675" s="50"/>
      <c r="BE6675" s="50"/>
      <c r="BF6675" s="50"/>
      <c r="BG6675" s="50"/>
      <c r="BH6675" s="50"/>
      <c r="BI6675" s="53"/>
      <c r="BJ6675" s="53"/>
    </row>
    <row r="6676" spans="1:62" ht="159" thickBot="1" x14ac:dyDescent="0.3">
      <c r="A6676" s="28">
        <v>6676</v>
      </c>
      <c r="B6676" s="52" t="s">
        <v>24186</v>
      </c>
      <c r="C6676" s="33">
        <v>15</v>
      </c>
      <c r="D6676" s="33">
        <v>28</v>
      </c>
      <c r="E6676" s="37" t="s">
        <v>26102</v>
      </c>
      <c r="F6676" s="37" t="s">
        <v>268</v>
      </c>
      <c r="G6676" s="37" t="s">
        <v>26103</v>
      </c>
      <c r="H6676" s="38" t="s">
        <v>26104</v>
      </c>
      <c r="I6676" s="39" t="s">
        <v>26105</v>
      </c>
      <c r="J6676" s="38" t="s">
        <v>26106</v>
      </c>
      <c r="K6676" s="102">
        <v>5893</v>
      </c>
      <c r="L6676" s="40" t="s">
        <v>26978</v>
      </c>
      <c r="M6676" s="41">
        <f t="shared" si="233"/>
        <v>0</v>
      </c>
      <c r="N6676" s="41">
        <f t="shared" si="232"/>
        <v>0</v>
      </c>
      <c r="O6676" s="92"/>
      <c r="P6676" s="36"/>
      <c r="Q6676" s="35"/>
      <c r="R6676" s="44"/>
      <c r="S6676" s="44"/>
      <c r="T6676" s="45"/>
      <c r="U6676" s="45"/>
      <c r="V6676" s="45"/>
      <c r="W6676" s="45"/>
      <c r="X6676" s="45"/>
      <c r="Y6676" s="45"/>
      <c r="Z6676" s="46"/>
      <c r="AA6676" s="42"/>
      <c r="AB6676" s="42"/>
      <c r="AC6676" s="42"/>
      <c r="AD6676" s="42"/>
      <c r="AE6676" s="42"/>
      <c r="AF6676" s="42"/>
      <c r="AG6676" s="42"/>
      <c r="AH6676" s="46"/>
      <c r="AI6676" s="46"/>
      <c r="AJ6676" s="34"/>
      <c r="AK6676" s="34"/>
      <c r="AL6676" s="34"/>
      <c r="AM6676" s="34"/>
      <c r="AN6676" s="47"/>
      <c r="AO6676" s="47"/>
      <c r="AP6676" s="47"/>
      <c r="AQ6676" s="47"/>
      <c r="AR6676" s="47"/>
      <c r="AS6676" s="46"/>
      <c r="AT6676" s="46"/>
      <c r="AU6676" s="48"/>
      <c r="AV6676" s="48"/>
      <c r="AW6676" s="48"/>
      <c r="AX6676" s="48"/>
      <c r="AY6676" s="49"/>
      <c r="AZ6676" s="49"/>
      <c r="BA6676" s="49"/>
      <c r="BB6676" s="49"/>
      <c r="BC6676" s="49"/>
      <c r="BD6676" s="50"/>
      <c r="BE6676" s="50"/>
      <c r="BF6676" s="50"/>
      <c r="BG6676" s="50"/>
      <c r="BH6676" s="50"/>
      <c r="BI6676" s="53"/>
      <c r="BJ6676" s="53"/>
    </row>
    <row r="6677" spans="1:62" ht="106.2" thickBot="1" x14ac:dyDescent="0.3">
      <c r="A6677" s="28">
        <v>6677</v>
      </c>
      <c r="B6677" s="52" t="s">
        <v>24186</v>
      </c>
      <c r="C6677" s="33">
        <v>15</v>
      </c>
      <c r="D6677" s="33">
        <v>29</v>
      </c>
      <c r="E6677" s="37" t="s">
        <v>26107</v>
      </c>
      <c r="F6677" s="37" t="s">
        <v>26108</v>
      </c>
      <c r="G6677" s="37" t="s">
        <v>26109</v>
      </c>
      <c r="H6677" s="38" t="s">
        <v>26110</v>
      </c>
      <c r="I6677" s="39" t="s">
        <v>26111</v>
      </c>
      <c r="J6677" s="38" t="s">
        <v>26112</v>
      </c>
      <c r="K6677" s="102">
        <v>5894</v>
      </c>
      <c r="L6677" s="40" t="s">
        <v>26978</v>
      </c>
      <c r="M6677" s="41">
        <f t="shared" si="233"/>
        <v>0</v>
      </c>
      <c r="N6677" s="41">
        <f t="shared" si="232"/>
        <v>0</v>
      </c>
      <c r="O6677" s="92"/>
      <c r="P6677" s="36"/>
      <c r="Q6677" s="35"/>
      <c r="R6677" s="44"/>
      <c r="S6677" s="44"/>
      <c r="T6677" s="45"/>
      <c r="U6677" s="45"/>
      <c r="V6677" s="45"/>
      <c r="W6677" s="45"/>
      <c r="X6677" s="45"/>
      <c r="Y6677" s="45"/>
      <c r="Z6677" s="46"/>
      <c r="AA6677" s="42"/>
      <c r="AB6677" s="42"/>
      <c r="AC6677" s="42"/>
      <c r="AD6677" s="42"/>
      <c r="AE6677" s="42"/>
      <c r="AF6677" s="42"/>
      <c r="AG6677" s="42"/>
      <c r="AH6677" s="46"/>
      <c r="AI6677" s="46"/>
      <c r="AJ6677" s="34"/>
      <c r="AK6677" s="34"/>
      <c r="AL6677" s="34"/>
      <c r="AM6677" s="34"/>
      <c r="AN6677" s="47"/>
      <c r="AO6677" s="47"/>
      <c r="AP6677" s="47"/>
      <c r="AQ6677" s="47"/>
      <c r="AR6677" s="47"/>
      <c r="AS6677" s="46"/>
      <c r="AT6677" s="46"/>
      <c r="AU6677" s="48"/>
      <c r="AV6677" s="48"/>
      <c r="AW6677" s="48"/>
      <c r="AX6677" s="48"/>
      <c r="AY6677" s="49"/>
      <c r="AZ6677" s="49"/>
      <c r="BA6677" s="49"/>
      <c r="BB6677" s="49"/>
      <c r="BC6677" s="49"/>
      <c r="BD6677" s="50"/>
      <c r="BE6677" s="50"/>
      <c r="BF6677" s="50"/>
      <c r="BG6677" s="50"/>
      <c r="BH6677" s="50"/>
      <c r="BI6677" s="53"/>
      <c r="BJ6677" s="53"/>
    </row>
    <row r="6678" spans="1:62" ht="79.8" thickBot="1" x14ac:dyDescent="0.3">
      <c r="A6678" s="28">
        <v>6678</v>
      </c>
      <c r="B6678" s="52" t="s">
        <v>24186</v>
      </c>
      <c r="C6678" s="33">
        <v>15</v>
      </c>
      <c r="D6678" s="33">
        <v>30</v>
      </c>
      <c r="E6678" s="85" t="s">
        <v>26113</v>
      </c>
      <c r="F6678" s="37" t="s">
        <v>268</v>
      </c>
      <c r="G6678" s="37" t="s">
        <v>26114</v>
      </c>
      <c r="H6678" s="38" t="s">
        <v>26115</v>
      </c>
      <c r="I6678" s="39" t="s">
        <v>26116</v>
      </c>
      <c r="J6678" s="38" t="s">
        <v>26117</v>
      </c>
      <c r="K6678" s="102">
        <v>5895</v>
      </c>
      <c r="L6678" s="40" t="s">
        <v>26978</v>
      </c>
      <c r="M6678" s="41">
        <f t="shared" si="233"/>
        <v>0</v>
      </c>
      <c r="N6678" s="41">
        <f t="shared" si="232"/>
        <v>0</v>
      </c>
      <c r="O6678" s="92"/>
      <c r="P6678" s="36"/>
      <c r="Q6678" s="35"/>
      <c r="R6678" s="44"/>
      <c r="S6678" s="44"/>
      <c r="T6678" s="45"/>
      <c r="U6678" s="45"/>
      <c r="V6678" s="45"/>
      <c r="W6678" s="45"/>
      <c r="X6678" s="45"/>
      <c r="Y6678" s="45"/>
      <c r="Z6678" s="46"/>
      <c r="AA6678" s="42"/>
      <c r="AB6678" s="42"/>
      <c r="AC6678" s="42"/>
      <c r="AD6678" s="42"/>
      <c r="AE6678" s="42"/>
      <c r="AF6678" s="42"/>
      <c r="AG6678" s="42"/>
      <c r="AH6678" s="46"/>
      <c r="AI6678" s="46"/>
      <c r="AJ6678" s="34">
        <v>1</v>
      </c>
      <c r="AK6678" s="34">
        <v>0</v>
      </c>
      <c r="AL6678" s="86" t="s">
        <v>29327</v>
      </c>
      <c r="AM6678" s="34" t="s">
        <v>29328</v>
      </c>
      <c r="AN6678" s="47"/>
      <c r="AO6678" s="47"/>
      <c r="AP6678" s="47"/>
      <c r="AQ6678" s="47"/>
      <c r="AR6678" s="47"/>
      <c r="AS6678" s="46"/>
      <c r="AT6678" s="46"/>
      <c r="AU6678" s="48"/>
      <c r="AV6678" s="48"/>
      <c r="AW6678" s="48"/>
      <c r="AX6678" s="48"/>
      <c r="AY6678" s="49"/>
      <c r="AZ6678" s="49"/>
      <c r="BA6678" s="49"/>
      <c r="BB6678" s="49"/>
      <c r="BC6678" s="49"/>
      <c r="BD6678" s="50"/>
      <c r="BE6678" s="50"/>
      <c r="BF6678" s="50"/>
      <c r="BG6678" s="50"/>
      <c r="BH6678" s="50"/>
      <c r="BI6678" s="53"/>
      <c r="BJ6678" s="53"/>
    </row>
    <row r="6679" spans="1:62" ht="93" thickBot="1" x14ac:dyDescent="0.3">
      <c r="A6679" s="28">
        <v>6679</v>
      </c>
      <c r="B6679" s="52" t="s">
        <v>24186</v>
      </c>
      <c r="C6679" s="33">
        <v>15</v>
      </c>
      <c r="D6679" s="33">
        <v>31</v>
      </c>
      <c r="E6679" s="85" t="s">
        <v>26118</v>
      </c>
      <c r="F6679" s="37" t="s">
        <v>465</v>
      </c>
      <c r="G6679" s="37" t="s">
        <v>26119</v>
      </c>
      <c r="H6679" s="38" t="s">
        <v>26120</v>
      </c>
      <c r="I6679" s="39" t="s">
        <v>25921</v>
      </c>
      <c r="J6679" s="38" t="s">
        <v>26121</v>
      </c>
      <c r="K6679" s="102">
        <v>5896</v>
      </c>
      <c r="L6679" s="40" t="s">
        <v>26978</v>
      </c>
      <c r="M6679" s="41">
        <f t="shared" si="233"/>
        <v>0</v>
      </c>
      <c r="N6679" s="41">
        <f t="shared" si="232"/>
        <v>0</v>
      </c>
      <c r="O6679" s="92"/>
      <c r="P6679" s="36"/>
      <c r="Q6679" s="35"/>
      <c r="R6679" s="44"/>
      <c r="S6679" s="44"/>
      <c r="T6679" s="45"/>
      <c r="U6679" s="45"/>
      <c r="V6679" s="45"/>
      <c r="W6679" s="45"/>
      <c r="X6679" s="45"/>
      <c r="Y6679" s="45"/>
      <c r="Z6679" s="46"/>
      <c r="AA6679" s="42"/>
      <c r="AB6679" s="42"/>
      <c r="AC6679" s="42"/>
      <c r="AD6679" s="42"/>
      <c r="AE6679" s="42"/>
      <c r="AF6679" s="42"/>
      <c r="AG6679" s="42"/>
      <c r="AH6679" s="46"/>
      <c r="AI6679" s="46"/>
      <c r="AJ6679" s="34">
        <v>1</v>
      </c>
      <c r="AK6679" s="34">
        <v>0</v>
      </c>
      <c r="AL6679" s="86" t="s">
        <v>29329</v>
      </c>
      <c r="AM6679" s="34" t="s">
        <v>29330</v>
      </c>
      <c r="AN6679" s="47"/>
      <c r="AO6679" s="47"/>
      <c r="AP6679" s="47"/>
      <c r="AQ6679" s="47"/>
      <c r="AR6679" s="47"/>
      <c r="AS6679" s="46"/>
      <c r="AT6679" s="46"/>
      <c r="AU6679" s="48"/>
      <c r="AV6679" s="48"/>
      <c r="AW6679" s="48"/>
      <c r="AX6679" s="48"/>
      <c r="AY6679" s="49"/>
      <c r="AZ6679" s="49"/>
      <c r="BA6679" s="49"/>
      <c r="BB6679" s="49"/>
      <c r="BC6679" s="49"/>
      <c r="BD6679" s="50"/>
      <c r="BE6679" s="50"/>
      <c r="BF6679" s="50"/>
      <c r="BG6679" s="50"/>
      <c r="BH6679" s="50"/>
      <c r="BI6679" s="53"/>
      <c r="BJ6679" s="53"/>
    </row>
    <row r="6680" spans="1:62" ht="53.4" thickBot="1" x14ac:dyDescent="0.3">
      <c r="A6680" s="28">
        <v>6680</v>
      </c>
      <c r="B6680" s="52" t="s">
        <v>24186</v>
      </c>
      <c r="C6680" s="33">
        <v>15</v>
      </c>
      <c r="D6680" s="33">
        <v>32</v>
      </c>
      <c r="E6680" s="37" t="s">
        <v>26122</v>
      </c>
      <c r="F6680" s="37" t="s">
        <v>92</v>
      </c>
      <c r="G6680" s="37" t="s">
        <v>26123</v>
      </c>
      <c r="H6680" s="38" t="s">
        <v>26124</v>
      </c>
      <c r="I6680" s="39" t="s">
        <v>26022</v>
      </c>
      <c r="J6680" s="38"/>
      <c r="K6680" s="102">
        <v>5897</v>
      </c>
      <c r="L6680" s="40" t="s">
        <v>26978</v>
      </c>
      <c r="M6680" s="41">
        <f t="shared" si="233"/>
        <v>0</v>
      </c>
      <c r="N6680" s="41">
        <f t="shared" si="232"/>
        <v>0</v>
      </c>
      <c r="O6680" s="92"/>
      <c r="P6680" s="36"/>
      <c r="Q6680" s="35"/>
      <c r="R6680" s="44"/>
      <c r="S6680" s="44"/>
      <c r="T6680" s="45"/>
      <c r="U6680" s="45"/>
      <c r="V6680" s="45"/>
      <c r="W6680" s="45"/>
      <c r="X6680" s="45"/>
      <c r="Y6680" s="45"/>
      <c r="Z6680" s="46"/>
      <c r="AA6680" s="42"/>
      <c r="AB6680" s="42"/>
      <c r="AC6680" s="42"/>
      <c r="AD6680" s="42"/>
      <c r="AE6680" s="42"/>
      <c r="AF6680" s="42"/>
      <c r="AG6680" s="42"/>
      <c r="AH6680" s="46"/>
      <c r="AI6680" s="46"/>
      <c r="AJ6680" s="34"/>
      <c r="AK6680" s="34"/>
      <c r="AL6680" s="34"/>
      <c r="AM6680" s="34"/>
      <c r="AN6680" s="47"/>
      <c r="AO6680" s="47"/>
      <c r="AP6680" s="47"/>
      <c r="AQ6680" s="47"/>
      <c r="AR6680" s="47"/>
      <c r="AS6680" s="46"/>
      <c r="AT6680" s="46"/>
      <c r="AU6680" s="48"/>
      <c r="AV6680" s="48"/>
      <c r="AW6680" s="48"/>
      <c r="AX6680" s="48"/>
      <c r="AY6680" s="49"/>
      <c r="AZ6680" s="49"/>
      <c r="BA6680" s="49"/>
      <c r="BB6680" s="49"/>
      <c r="BC6680" s="49"/>
      <c r="BD6680" s="50"/>
      <c r="BE6680" s="50"/>
      <c r="BF6680" s="50"/>
      <c r="BG6680" s="50"/>
      <c r="BH6680" s="50"/>
      <c r="BI6680" s="53"/>
      <c r="BJ6680" s="53"/>
    </row>
    <row r="6681" spans="1:62" ht="106.2" thickBot="1" x14ac:dyDescent="0.3">
      <c r="A6681" s="28">
        <v>6681</v>
      </c>
      <c r="B6681" s="52" t="s">
        <v>24186</v>
      </c>
      <c r="C6681" s="33">
        <v>15</v>
      </c>
      <c r="D6681" s="33">
        <v>33</v>
      </c>
      <c r="E6681" s="37" t="s">
        <v>26125</v>
      </c>
      <c r="F6681" s="37" t="s">
        <v>26126</v>
      </c>
      <c r="G6681" s="37" t="s">
        <v>26127</v>
      </c>
      <c r="H6681" s="38" t="s">
        <v>26128</v>
      </c>
      <c r="I6681" s="39" t="s">
        <v>26129</v>
      </c>
      <c r="J6681" s="38"/>
      <c r="K6681" s="102">
        <v>5898</v>
      </c>
      <c r="L6681" s="40" t="s">
        <v>26978</v>
      </c>
      <c r="M6681" s="41">
        <f t="shared" si="233"/>
        <v>0</v>
      </c>
      <c r="N6681" s="41">
        <f t="shared" si="232"/>
        <v>0</v>
      </c>
      <c r="O6681" s="92"/>
      <c r="P6681" s="36"/>
      <c r="Q6681" s="35"/>
      <c r="R6681" s="44"/>
      <c r="S6681" s="44"/>
      <c r="T6681" s="45"/>
      <c r="U6681" s="45"/>
      <c r="V6681" s="45"/>
      <c r="W6681" s="45"/>
      <c r="X6681" s="45"/>
      <c r="Y6681" s="45"/>
      <c r="Z6681" s="46"/>
      <c r="AA6681" s="42"/>
      <c r="AB6681" s="42"/>
      <c r="AC6681" s="42"/>
      <c r="AD6681" s="42"/>
      <c r="AE6681" s="42"/>
      <c r="AF6681" s="42"/>
      <c r="AG6681" s="42"/>
      <c r="AH6681" s="46"/>
      <c r="AI6681" s="46"/>
      <c r="AJ6681" s="34"/>
      <c r="AK6681" s="34"/>
      <c r="AL6681" s="34"/>
      <c r="AM6681" s="34"/>
      <c r="AN6681" s="47"/>
      <c r="AO6681" s="47"/>
      <c r="AP6681" s="47"/>
      <c r="AQ6681" s="47"/>
      <c r="AR6681" s="47"/>
      <c r="AS6681" s="46"/>
      <c r="AT6681" s="46"/>
      <c r="AU6681" s="48"/>
      <c r="AV6681" s="48"/>
      <c r="AW6681" s="48"/>
      <c r="AX6681" s="48"/>
      <c r="AY6681" s="49"/>
      <c r="AZ6681" s="49"/>
      <c r="BA6681" s="49"/>
      <c r="BB6681" s="49"/>
      <c r="BC6681" s="49"/>
      <c r="BD6681" s="50"/>
      <c r="BE6681" s="50"/>
      <c r="BF6681" s="50"/>
      <c r="BG6681" s="50"/>
      <c r="BH6681" s="50"/>
      <c r="BI6681" s="53"/>
      <c r="BJ6681" s="53"/>
    </row>
    <row r="6682" spans="1:62" ht="79.8" thickBot="1" x14ac:dyDescent="0.3">
      <c r="A6682" s="28">
        <v>6682</v>
      </c>
      <c r="B6682" s="52" t="s">
        <v>24186</v>
      </c>
      <c r="C6682" s="33">
        <v>15</v>
      </c>
      <c r="D6682" s="33">
        <v>34</v>
      </c>
      <c r="E6682" s="37" t="s">
        <v>26130</v>
      </c>
      <c r="F6682" s="37" t="s">
        <v>26131</v>
      </c>
      <c r="G6682" s="37" t="s">
        <v>26132</v>
      </c>
      <c r="H6682" s="38" t="s">
        <v>26133</v>
      </c>
      <c r="I6682" s="39" t="s">
        <v>26134</v>
      </c>
      <c r="J6682" s="38" t="s">
        <v>26135</v>
      </c>
      <c r="K6682" s="102">
        <v>5899</v>
      </c>
      <c r="L6682" s="40" t="s">
        <v>26978</v>
      </c>
      <c r="M6682" s="41">
        <f t="shared" si="233"/>
        <v>0</v>
      </c>
      <c r="N6682" s="41">
        <f t="shared" si="232"/>
        <v>0</v>
      </c>
      <c r="O6682" s="92"/>
      <c r="P6682" s="36"/>
      <c r="Q6682" s="35"/>
      <c r="R6682" s="44"/>
      <c r="S6682" s="44"/>
      <c r="T6682" s="45"/>
      <c r="U6682" s="45"/>
      <c r="V6682" s="45"/>
      <c r="W6682" s="45"/>
      <c r="X6682" s="45"/>
      <c r="Y6682" s="45"/>
      <c r="Z6682" s="46"/>
      <c r="AA6682" s="42"/>
      <c r="AB6682" s="42"/>
      <c r="AC6682" s="42"/>
      <c r="AD6682" s="42"/>
      <c r="AE6682" s="42"/>
      <c r="AF6682" s="42"/>
      <c r="AG6682" s="42"/>
      <c r="AH6682" s="46"/>
      <c r="AI6682" s="46"/>
      <c r="AJ6682" s="34"/>
      <c r="AK6682" s="34"/>
      <c r="AL6682" s="34"/>
      <c r="AM6682" s="34"/>
      <c r="AN6682" s="47"/>
      <c r="AO6682" s="47"/>
      <c r="AP6682" s="47"/>
      <c r="AQ6682" s="47"/>
      <c r="AR6682" s="47"/>
      <c r="AS6682" s="46"/>
      <c r="AT6682" s="46"/>
      <c r="AU6682" s="48"/>
      <c r="AV6682" s="48"/>
      <c r="AW6682" s="48"/>
      <c r="AX6682" s="48"/>
      <c r="AY6682" s="49"/>
      <c r="AZ6682" s="49"/>
      <c r="BA6682" s="49"/>
      <c r="BB6682" s="49"/>
      <c r="BC6682" s="49"/>
      <c r="BD6682" s="50"/>
      <c r="BE6682" s="50"/>
      <c r="BF6682" s="50"/>
      <c r="BG6682" s="50"/>
      <c r="BH6682" s="50"/>
      <c r="BI6682" s="53"/>
      <c r="BJ6682" s="53"/>
    </row>
    <row r="6683" spans="1:62" ht="53.4" thickBot="1" x14ac:dyDescent="0.3">
      <c r="A6683" s="28">
        <v>6683</v>
      </c>
      <c r="B6683" s="52" t="s">
        <v>14649</v>
      </c>
      <c r="C6683" s="33">
        <v>1</v>
      </c>
      <c r="D6683" s="33">
        <v>0</v>
      </c>
      <c r="E6683" s="37" t="s">
        <v>26136</v>
      </c>
      <c r="F6683" s="37" t="s">
        <v>24040</v>
      </c>
      <c r="G6683" s="37" t="s">
        <v>26137</v>
      </c>
      <c r="H6683" s="38" t="s">
        <v>26138</v>
      </c>
      <c r="I6683" s="39" t="s">
        <v>26139</v>
      </c>
      <c r="J6683" s="38" t="s">
        <v>24043</v>
      </c>
      <c r="K6683" s="102">
        <v>5900</v>
      </c>
      <c r="L6683" s="40" t="s">
        <v>26978</v>
      </c>
      <c r="M6683" s="41">
        <f t="shared" si="233"/>
        <v>0</v>
      </c>
      <c r="N6683" s="41">
        <f t="shared" si="232"/>
        <v>0</v>
      </c>
      <c r="O6683" s="92"/>
      <c r="P6683" s="36"/>
      <c r="Q6683" s="35"/>
      <c r="R6683" s="44"/>
      <c r="S6683" s="44"/>
      <c r="T6683" s="45"/>
      <c r="U6683" s="45"/>
      <c r="V6683" s="45"/>
      <c r="W6683" s="45"/>
      <c r="X6683" s="45"/>
      <c r="Y6683" s="45"/>
      <c r="Z6683" s="46"/>
      <c r="AA6683" s="42"/>
      <c r="AB6683" s="42"/>
      <c r="AC6683" s="42"/>
      <c r="AD6683" s="42"/>
      <c r="AE6683" s="42"/>
      <c r="AF6683" s="42"/>
      <c r="AG6683" s="42"/>
      <c r="AH6683" s="46"/>
      <c r="AI6683" s="46"/>
      <c r="AJ6683" s="34"/>
      <c r="AK6683" s="34"/>
      <c r="AL6683" s="34"/>
      <c r="AM6683" s="34"/>
      <c r="AN6683" s="47"/>
      <c r="AO6683" s="47"/>
      <c r="AP6683" s="47"/>
      <c r="AQ6683" s="47"/>
      <c r="AR6683" s="47"/>
      <c r="AS6683" s="46"/>
      <c r="AT6683" s="46"/>
      <c r="AU6683" s="48"/>
      <c r="AV6683" s="48"/>
      <c r="AW6683" s="48"/>
      <c r="AX6683" s="48"/>
      <c r="AY6683" s="49"/>
      <c r="AZ6683" s="49"/>
      <c r="BA6683" s="49"/>
      <c r="BB6683" s="49"/>
      <c r="BC6683" s="49"/>
      <c r="BD6683" s="50"/>
      <c r="BE6683" s="50"/>
      <c r="BF6683" s="50"/>
      <c r="BG6683" s="50"/>
      <c r="BH6683" s="50"/>
      <c r="BI6683" s="53"/>
      <c r="BJ6683" s="53"/>
    </row>
    <row r="6684" spans="1:62" ht="93" thickBot="1" x14ac:dyDescent="0.3">
      <c r="A6684" s="28">
        <v>6684</v>
      </c>
      <c r="B6684" s="52" t="s">
        <v>14649</v>
      </c>
      <c r="C6684" s="33">
        <v>1</v>
      </c>
      <c r="D6684" s="33">
        <v>1</v>
      </c>
      <c r="E6684" s="37" t="s">
        <v>26140</v>
      </c>
      <c r="F6684" s="37" t="s">
        <v>26141</v>
      </c>
      <c r="G6684" s="37" t="s">
        <v>26142</v>
      </c>
      <c r="H6684" s="38" t="s">
        <v>26143</v>
      </c>
      <c r="I6684" s="39" t="s">
        <v>26144</v>
      </c>
      <c r="J6684" s="38" t="s">
        <v>26145</v>
      </c>
      <c r="K6684" s="102">
        <v>5901</v>
      </c>
      <c r="L6684" s="40" t="s">
        <v>26978</v>
      </c>
      <c r="M6684" s="41">
        <f t="shared" si="233"/>
        <v>0</v>
      </c>
      <c r="N6684" s="41">
        <f t="shared" si="232"/>
        <v>34</v>
      </c>
      <c r="O6684" s="92"/>
      <c r="P6684" s="36"/>
      <c r="Q6684" s="35"/>
      <c r="R6684" s="44"/>
      <c r="S6684" s="44"/>
      <c r="T6684" s="45"/>
      <c r="U6684" s="45"/>
      <c r="V6684" s="45"/>
      <c r="W6684" s="45"/>
      <c r="X6684" s="45"/>
      <c r="Y6684" s="45"/>
      <c r="Z6684" s="46"/>
      <c r="AA6684" s="42"/>
      <c r="AB6684" s="42"/>
      <c r="AC6684" s="42"/>
      <c r="AD6684" s="42"/>
      <c r="AE6684" s="42"/>
      <c r="AF6684" s="42"/>
      <c r="AG6684" s="42"/>
      <c r="AH6684" s="46"/>
      <c r="AI6684" s="46"/>
      <c r="AJ6684" s="34"/>
      <c r="AK6684" s="34"/>
      <c r="AL6684" s="34"/>
      <c r="AM6684" s="34"/>
      <c r="AN6684" s="47"/>
      <c r="AO6684" s="47"/>
      <c r="AP6684" s="47"/>
      <c r="AQ6684" s="47"/>
      <c r="AR6684" s="47"/>
      <c r="AS6684" s="46"/>
      <c r="AT6684" s="46"/>
      <c r="AU6684" s="48"/>
      <c r="AV6684" s="48"/>
      <c r="AW6684" s="48"/>
      <c r="AX6684" s="48"/>
      <c r="AY6684" s="49"/>
      <c r="AZ6684" s="49"/>
      <c r="BA6684" s="49"/>
      <c r="BB6684" s="49"/>
      <c r="BC6684" s="49"/>
      <c r="BD6684" s="50"/>
      <c r="BE6684" s="50"/>
      <c r="BF6684" s="50"/>
      <c r="BG6684" s="50"/>
      <c r="BH6684" s="50"/>
      <c r="BI6684" s="53"/>
      <c r="BJ6684" s="53"/>
    </row>
    <row r="6685" spans="1:62" ht="106.2" thickBot="1" x14ac:dyDescent="0.3">
      <c r="A6685" s="28">
        <v>6685</v>
      </c>
      <c r="B6685" s="52" t="s">
        <v>14649</v>
      </c>
      <c r="C6685" s="33">
        <v>1</v>
      </c>
      <c r="D6685" s="33">
        <v>2</v>
      </c>
      <c r="E6685" s="37" t="s">
        <v>26146</v>
      </c>
      <c r="F6685" s="37" t="s">
        <v>241</v>
      </c>
      <c r="G6685" s="37" t="s">
        <v>26147</v>
      </c>
      <c r="H6685" s="38" t="s">
        <v>26148</v>
      </c>
      <c r="I6685" s="39" t="s">
        <v>26149</v>
      </c>
      <c r="J6685" s="38"/>
      <c r="K6685" s="102">
        <v>5902</v>
      </c>
      <c r="L6685" s="40" t="s">
        <v>26978</v>
      </c>
      <c r="M6685" s="41">
        <f t="shared" si="233"/>
        <v>0</v>
      </c>
      <c r="N6685" s="41">
        <f t="shared" ref="N6685:N6748" si="234">IF(D6685=1,D6683,0)</f>
        <v>0</v>
      </c>
      <c r="O6685" s="92"/>
      <c r="P6685" s="36"/>
      <c r="Q6685" s="35"/>
      <c r="R6685" s="44"/>
      <c r="S6685" s="44"/>
      <c r="T6685" s="45"/>
      <c r="U6685" s="45"/>
      <c r="V6685" s="45"/>
      <c r="W6685" s="45"/>
      <c r="X6685" s="45"/>
      <c r="Y6685" s="45"/>
      <c r="Z6685" s="46"/>
      <c r="AA6685" s="42"/>
      <c r="AB6685" s="42"/>
      <c r="AC6685" s="42"/>
      <c r="AD6685" s="42"/>
      <c r="AE6685" s="42"/>
      <c r="AF6685" s="42"/>
      <c r="AG6685" s="42"/>
      <c r="AH6685" s="46"/>
      <c r="AI6685" s="46"/>
      <c r="AJ6685" s="34"/>
      <c r="AK6685" s="34"/>
      <c r="AL6685" s="34"/>
      <c r="AM6685" s="34"/>
      <c r="AN6685" s="47"/>
      <c r="AO6685" s="47"/>
      <c r="AP6685" s="47"/>
      <c r="AQ6685" s="47"/>
      <c r="AR6685" s="47"/>
      <c r="AS6685" s="46"/>
      <c r="AT6685" s="46"/>
      <c r="AU6685" s="48"/>
      <c r="AV6685" s="48"/>
      <c r="AW6685" s="48"/>
      <c r="AX6685" s="48"/>
      <c r="AY6685" s="49"/>
      <c r="AZ6685" s="49"/>
      <c r="BA6685" s="49"/>
      <c r="BB6685" s="49"/>
      <c r="BC6685" s="49"/>
      <c r="BD6685" s="50"/>
      <c r="BE6685" s="50"/>
      <c r="BF6685" s="50"/>
      <c r="BG6685" s="50"/>
      <c r="BH6685" s="50"/>
      <c r="BI6685" s="53"/>
      <c r="BJ6685" s="53"/>
    </row>
    <row r="6686" spans="1:62" ht="79.8" thickBot="1" x14ac:dyDescent="0.3">
      <c r="A6686" s="28">
        <v>6686</v>
      </c>
      <c r="B6686" s="52" t="s">
        <v>14649</v>
      </c>
      <c r="C6686" s="33">
        <v>1</v>
      </c>
      <c r="D6686" s="33">
        <v>3</v>
      </c>
      <c r="E6686" s="37" t="s">
        <v>26150</v>
      </c>
      <c r="F6686" s="37" t="s">
        <v>104</v>
      </c>
      <c r="G6686" s="37" t="s">
        <v>26151</v>
      </c>
      <c r="H6686" s="38" t="s">
        <v>26152</v>
      </c>
      <c r="I6686" s="39" t="s">
        <v>26153</v>
      </c>
      <c r="J6686" s="38"/>
      <c r="K6686" s="102">
        <v>5903</v>
      </c>
      <c r="L6686" s="40" t="s">
        <v>26978</v>
      </c>
      <c r="M6686" s="41">
        <f t="shared" si="233"/>
        <v>0</v>
      </c>
      <c r="N6686" s="41">
        <f t="shared" si="234"/>
        <v>0</v>
      </c>
      <c r="O6686" s="92"/>
      <c r="P6686" s="36"/>
      <c r="Q6686" s="35"/>
      <c r="R6686" s="44"/>
      <c r="S6686" s="44"/>
      <c r="T6686" s="45"/>
      <c r="U6686" s="45"/>
      <c r="V6686" s="45"/>
      <c r="W6686" s="45"/>
      <c r="X6686" s="45"/>
      <c r="Y6686" s="45"/>
      <c r="Z6686" s="46"/>
      <c r="AA6686" s="42"/>
      <c r="AB6686" s="42"/>
      <c r="AC6686" s="42"/>
      <c r="AD6686" s="42"/>
      <c r="AE6686" s="42"/>
      <c r="AF6686" s="42"/>
      <c r="AG6686" s="42"/>
      <c r="AH6686" s="46"/>
      <c r="AI6686" s="46"/>
      <c r="AJ6686" s="34"/>
      <c r="AK6686" s="34"/>
      <c r="AL6686" s="34"/>
      <c r="AM6686" s="34"/>
      <c r="AN6686" s="47"/>
      <c r="AO6686" s="47"/>
      <c r="AP6686" s="47"/>
      <c r="AQ6686" s="47"/>
      <c r="AR6686" s="47"/>
      <c r="AS6686" s="46"/>
      <c r="AT6686" s="46"/>
      <c r="AU6686" s="48"/>
      <c r="AV6686" s="48"/>
      <c r="AW6686" s="48"/>
      <c r="AX6686" s="48"/>
      <c r="AY6686" s="49"/>
      <c r="AZ6686" s="49"/>
      <c r="BA6686" s="49"/>
      <c r="BB6686" s="49"/>
      <c r="BC6686" s="49"/>
      <c r="BD6686" s="50"/>
      <c r="BE6686" s="50"/>
      <c r="BF6686" s="50"/>
      <c r="BG6686" s="50"/>
      <c r="BH6686" s="50"/>
      <c r="BI6686" s="53"/>
      <c r="BJ6686" s="53"/>
    </row>
    <row r="6687" spans="1:62" ht="145.80000000000001" thickBot="1" x14ac:dyDescent="0.3">
      <c r="A6687" s="28">
        <v>6687</v>
      </c>
      <c r="B6687" s="52" t="s">
        <v>14649</v>
      </c>
      <c r="C6687" s="33">
        <v>1</v>
      </c>
      <c r="D6687" s="33">
        <v>4</v>
      </c>
      <c r="E6687" s="37" t="s">
        <v>26154</v>
      </c>
      <c r="F6687" s="37" t="s">
        <v>26155</v>
      </c>
      <c r="G6687" s="37" t="s">
        <v>26156</v>
      </c>
      <c r="H6687" s="38" t="s">
        <v>26157</v>
      </c>
      <c r="I6687" s="39" t="s">
        <v>26158</v>
      </c>
      <c r="J6687" s="38" t="s">
        <v>26159</v>
      </c>
      <c r="K6687" s="102">
        <v>5904</v>
      </c>
      <c r="L6687" s="40" t="s">
        <v>26978</v>
      </c>
      <c r="M6687" s="41">
        <f t="shared" si="233"/>
        <v>0</v>
      </c>
      <c r="N6687" s="41">
        <f t="shared" si="234"/>
        <v>0</v>
      </c>
      <c r="O6687" s="92"/>
      <c r="P6687" s="36"/>
      <c r="Q6687" s="35"/>
      <c r="R6687" s="44"/>
      <c r="S6687" s="44"/>
      <c r="T6687" s="45"/>
      <c r="U6687" s="45"/>
      <c r="V6687" s="45"/>
      <c r="W6687" s="45"/>
      <c r="X6687" s="45"/>
      <c r="Y6687" s="45"/>
      <c r="Z6687" s="46"/>
      <c r="AA6687" s="42"/>
      <c r="AB6687" s="42"/>
      <c r="AC6687" s="42"/>
      <c r="AD6687" s="42"/>
      <c r="AE6687" s="42"/>
      <c r="AF6687" s="42"/>
      <c r="AG6687" s="42"/>
      <c r="AH6687" s="46"/>
      <c r="AI6687" s="46"/>
      <c r="AJ6687" s="34"/>
      <c r="AK6687" s="34"/>
      <c r="AL6687" s="34"/>
      <c r="AM6687" s="34"/>
      <c r="AN6687" s="47"/>
      <c r="AO6687" s="47"/>
      <c r="AP6687" s="47"/>
      <c r="AQ6687" s="47"/>
      <c r="AR6687" s="47"/>
      <c r="AS6687" s="46"/>
      <c r="AT6687" s="46"/>
      <c r="AU6687" s="48"/>
      <c r="AV6687" s="48"/>
      <c r="AW6687" s="48"/>
      <c r="AX6687" s="48"/>
      <c r="AY6687" s="49"/>
      <c r="AZ6687" s="49"/>
      <c r="BA6687" s="49"/>
      <c r="BB6687" s="49"/>
      <c r="BC6687" s="49"/>
      <c r="BD6687" s="50"/>
      <c r="BE6687" s="50"/>
      <c r="BF6687" s="50"/>
      <c r="BG6687" s="50"/>
      <c r="BH6687" s="50"/>
      <c r="BI6687" s="53"/>
      <c r="BJ6687" s="53"/>
    </row>
    <row r="6688" spans="1:62" ht="66.599999999999994" thickBot="1" x14ac:dyDescent="0.3">
      <c r="A6688" s="28">
        <v>6688</v>
      </c>
      <c r="B6688" s="52" t="s">
        <v>14649</v>
      </c>
      <c r="C6688" s="33">
        <v>2</v>
      </c>
      <c r="D6688" s="33">
        <v>0</v>
      </c>
      <c r="E6688" s="37" t="s">
        <v>26160</v>
      </c>
      <c r="F6688" s="37" t="s">
        <v>24040</v>
      </c>
      <c r="G6688" s="37"/>
      <c r="H6688" s="38" t="s">
        <v>26161</v>
      </c>
      <c r="I6688" s="39" t="s">
        <v>26162</v>
      </c>
      <c r="J6688" s="38" t="s">
        <v>24043</v>
      </c>
      <c r="K6688" s="102">
        <v>5905</v>
      </c>
      <c r="L6688" s="40" t="s">
        <v>26978</v>
      </c>
      <c r="M6688" s="41">
        <f t="shared" si="233"/>
        <v>0</v>
      </c>
      <c r="N6688" s="41">
        <f t="shared" si="234"/>
        <v>0</v>
      </c>
      <c r="O6688" s="92"/>
      <c r="P6688" s="36"/>
      <c r="Q6688" s="35"/>
      <c r="R6688" s="44"/>
      <c r="S6688" s="44"/>
      <c r="T6688" s="45"/>
      <c r="U6688" s="45"/>
      <c r="V6688" s="45"/>
      <c r="W6688" s="45"/>
      <c r="X6688" s="45"/>
      <c r="Y6688" s="45"/>
      <c r="Z6688" s="46"/>
      <c r="AA6688" s="42"/>
      <c r="AB6688" s="42"/>
      <c r="AC6688" s="42"/>
      <c r="AD6688" s="42"/>
      <c r="AE6688" s="42"/>
      <c r="AF6688" s="42"/>
      <c r="AG6688" s="42"/>
      <c r="AH6688" s="46"/>
      <c r="AI6688" s="46"/>
      <c r="AJ6688" s="34"/>
      <c r="AK6688" s="34"/>
      <c r="AL6688" s="34"/>
      <c r="AM6688" s="34"/>
      <c r="AN6688" s="47"/>
      <c r="AO6688" s="47"/>
      <c r="AP6688" s="47"/>
      <c r="AQ6688" s="47"/>
      <c r="AR6688" s="47"/>
      <c r="AS6688" s="46"/>
      <c r="AT6688" s="46"/>
      <c r="AU6688" s="48"/>
      <c r="AV6688" s="48"/>
      <c r="AW6688" s="48"/>
      <c r="AX6688" s="48"/>
      <c r="AY6688" s="49"/>
      <c r="AZ6688" s="49"/>
      <c r="BA6688" s="49"/>
      <c r="BB6688" s="49"/>
      <c r="BC6688" s="49"/>
      <c r="BD6688" s="50"/>
      <c r="BE6688" s="50"/>
      <c r="BF6688" s="50"/>
      <c r="BG6688" s="50"/>
      <c r="BH6688" s="50"/>
      <c r="BI6688" s="53"/>
      <c r="BJ6688" s="53"/>
    </row>
    <row r="6689" spans="1:62" ht="106.2" thickBot="1" x14ac:dyDescent="0.3">
      <c r="A6689" s="28">
        <v>6689</v>
      </c>
      <c r="B6689" s="52" t="s">
        <v>14649</v>
      </c>
      <c r="C6689" s="33">
        <v>2</v>
      </c>
      <c r="D6689" s="33">
        <v>1</v>
      </c>
      <c r="E6689" s="85" t="s">
        <v>26163</v>
      </c>
      <c r="F6689" s="37" t="s">
        <v>26164</v>
      </c>
      <c r="G6689" s="37" t="s">
        <v>26165</v>
      </c>
      <c r="H6689" s="38" t="s">
        <v>26166</v>
      </c>
      <c r="I6689" s="39" t="s">
        <v>26167</v>
      </c>
      <c r="J6689" s="38" t="s">
        <v>26164</v>
      </c>
      <c r="K6689" s="102">
        <v>5906</v>
      </c>
      <c r="L6689" s="40" t="s">
        <v>26978</v>
      </c>
      <c r="M6689" s="41">
        <f t="shared" si="233"/>
        <v>0</v>
      </c>
      <c r="N6689" s="41">
        <f t="shared" si="234"/>
        <v>4</v>
      </c>
      <c r="O6689" s="92"/>
      <c r="P6689" s="36"/>
      <c r="Q6689" s="35"/>
      <c r="R6689" s="44"/>
      <c r="S6689" s="44"/>
      <c r="T6689" s="45"/>
      <c r="U6689" s="45"/>
      <c r="V6689" s="45"/>
      <c r="W6689" s="45"/>
      <c r="X6689" s="45"/>
      <c r="Y6689" s="45"/>
      <c r="Z6689" s="46"/>
      <c r="AA6689" s="42"/>
      <c r="AB6689" s="42"/>
      <c r="AC6689" s="42"/>
      <c r="AD6689" s="42"/>
      <c r="AE6689" s="42"/>
      <c r="AF6689" s="42"/>
      <c r="AG6689" s="42"/>
      <c r="AH6689" s="46"/>
      <c r="AI6689" s="46"/>
      <c r="AJ6689" s="34">
        <v>1</v>
      </c>
      <c r="AK6689" s="34">
        <v>0</v>
      </c>
      <c r="AL6689" s="86" t="s">
        <v>29331</v>
      </c>
      <c r="AM6689" s="34" t="s">
        <v>27051</v>
      </c>
      <c r="AN6689" s="47"/>
      <c r="AO6689" s="47"/>
      <c r="AP6689" s="47"/>
      <c r="AQ6689" s="47"/>
      <c r="AR6689" s="47"/>
      <c r="AS6689" s="46"/>
      <c r="AT6689" s="46"/>
      <c r="AU6689" s="48"/>
      <c r="AV6689" s="48"/>
      <c r="AW6689" s="48"/>
      <c r="AX6689" s="48"/>
      <c r="AY6689" s="49"/>
      <c r="AZ6689" s="49"/>
      <c r="BA6689" s="49"/>
      <c r="BB6689" s="49"/>
      <c r="BC6689" s="49"/>
      <c r="BD6689" s="50"/>
      <c r="BE6689" s="50"/>
      <c r="BF6689" s="50"/>
      <c r="BG6689" s="50"/>
      <c r="BH6689" s="50"/>
      <c r="BI6689" s="53"/>
      <c r="BJ6689" s="53"/>
    </row>
    <row r="6690" spans="1:62" ht="106.2" thickBot="1" x14ac:dyDescent="0.3">
      <c r="A6690" s="28">
        <v>6690</v>
      </c>
      <c r="B6690" s="52" t="s">
        <v>14649</v>
      </c>
      <c r="C6690" s="33">
        <v>2</v>
      </c>
      <c r="D6690" s="33">
        <v>2</v>
      </c>
      <c r="E6690" s="85" t="s">
        <v>26168</v>
      </c>
      <c r="F6690" s="37" t="s">
        <v>26169</v>
      </c>
      <c r="G6690" s="37" t="s">
        <v>26170</v>
      </c>
      <c r="H6690" s="38" t="s">
        <v>26171</v>
      </c>
      <c r="I6690" s="39" t="s">
        <v>26172</v>
      </c>
      <c r="J6690" s="38" t="s">
        <v>26173</v>
      </c>
      <c r="K6690" s="102">
        <v>5907</v>
      </c>
      <c r="L6690" s="40" t="s">
        <v>26978</v>
      </c>
      <c r="M6690" s="41">
        <f t="shared" si="233"/>
        <v>0</v>
      </c>
      <c r="N6690" s="41">
        <f t="shared" si="234"/>
        <v>0</v>
      </c>
      <c r="O6690" s="92"/>
      <c r="P6690" s="36"/>
      <c r="Q6690" s="35"/>
      <c r="R6690" s="44"/>
      <c r="S6690" s="44"/>
      <c r="T6690" s="45"/>
      <c r="U6690" s="45"/>
      <c r="V6690" s="45"/>
      <c r="W6690" s="45"/>
      <c r="X6690" s="45"/>
      <c r="Y6690" s="45"/>
      <c r="Z6690" s="46"/>
      <c r="AA6690" s="42"/>
      <c r="AB6690" s="42"/>
      <c r="AC6690" s="42"/>
      <c r="AD6690" s="42"/>
      <c r="AE6690" s="42"/>
      <c r="AF6690" s="42"/>
      <c r="AG6690" s="42"/>
      <c r="AH6690" s="46"/>
      <c r="AI6690" s="46"/>
      <c r="AJ6690" s="34">
        <v>1</v>
      </c>
      <c r="AK6690" s="34">
        <v>0</v>
      </c>
      <c r="AL6690" s="86" t="s">
        <v>29332</v>
      </c>
      <c r="AM6690" s="34" t="s">
        <v>29333</v>
      </c>
      <c r="AN6690" s="47"/>
      <c r="AO6690" s="47"/>
      <c r="AP6690" s="47"/>
      <c r="AQ6690" s="47"/>
      <c r="AR6690" s="47"/>
      <c r="AS6690" s="46"/>
      <c r="AT6690" s="46"/>
      <c r="AU6690" s="48"/>
      <c r="AV6690" s="48"/>
      <c r="AW6690" s="48"/>
      <c r="AX6690" s="48"/>
      <c r="AY6690" s="49"/>
      <c r="AZ6690" s="49"/>
      <c r="BA6690" s="49"/>
      <c r="BB6690" s="49"/>
      <c r="BC6690" s="49"/>
      <c r="BD6690" s="50"/>
      <c r="BE6690" s="50"/>
      <c r="BF6690" s="50"/>
      <c r="BG6690" s="50"/>
      <c r="BH6690" s="50"/>
      <c r="BI6690" s="53"/>
      <c r="BJ6690" s="53"/>
    </row>
    <row r="6691" spans="1:62" ht="93" thickBot="1" x14ac:dyDescent="0.3">
      <c r="A6691" s="28">
        <v>6691</v>
      </c>
      <c r="B6691" s="52" t="s">
        <v>14649</v>
      </c>
      <c r="C6691" s="33">
        <v>2</v>
      </c>
      <c r="D6691" s="33">
        <v>3</v>
      </c>
      <c r="E6691" s="37" t="s">
        <v>26174</v>
      </c>
      <c r="F6691" s="37" t="s">
        <v>26175</v>
      </c>
      <c r="G6691" s="37" t="s">
        <v>26176</v>
      </c>
      <c r="H6691" s="38" t="s">
        <v>26177</v>
      </c>
      <c r="I6691" s="39" t="s">
        <v>26178</v>
      </c>
      <c r="J6691" s="38" t="s">
        <v>26179</v>
      </c>
      <c r="K6691" s="102">
        <v>5908</v>
      </c>
      <c r="L6691" s="40" t="s">
        <v>26978</v>
      </c>
      <c r="M6691" s="41">
        <f t="shared" si="233"/>
        <v>0</v>
      </c>
      <c r="N6691" s="41">
        <f t="shared" si="234"/>
        <v>0</v>
      </c>
      <c r="O6691" s="92"/>
      <c r="P6691" s="36"/>
      <c r="Q6691" s="35"/>
      <c r="R6691" s="44"/>
      <c r="S6691" s="44"/>
      <c r="T6691" s="45"/>
      <c r="U6691" s="45"/>
      <c r="V6691" s="45"/>
      <c r="W6691" s="45"/>
      <c r="X6691" s="45"/>
      <c r="Y6691" s="45"/>
      <c r="Z6691" s="46"/>
      <c r="AA6691" s="42"/>
      <c r="AB6691" s="42"/>
      <c r="AC6691" s="42"/>
      <c r="AD6691" s="42"/>
      <c r="AE6691" s="42"/>
      <c r="AF6691" s="42"/>
      <c r="AG6691" s="42"/>
      <c r="AH6691" s="46"/>
      <c r="AI6691" s="46"/>
      <c r="AJ6691" s="34"/>
      <c r="AK6691" s="34"/>
      <c r="AL6691" s="34"/>
      <c r="AM6691" s="34"/>
      <c r="AN6691" s="47"/>
      <c r="AO6691" s="47"/>
      <c r="AP6691" s="47"/>
      <c r="AQ6691" s="47"/>
      <c r="AR6691" s="47"/>
      <c r="AS6691" s="46"/>
      <c r="AT6691" s="46"/>
      <c r="AU6691" s="48"/>
      <c r="AV6691" s="48"/>
      <c r="AW6691" s="48"/>
      <c r="AX6691" s="48"/>
      <c r="AY6691" s="49"/>
      <c r="AZ6691" s="49"/>
      <c r="BA6691" s="49"/>
      <c r="BB6691" s="49"/>
      <c r="BC6691" s="49"/>
      <c r="BD6691" s="50"/>
      <c r="BE6691" s="50"/>
      <c r="BF6691" s="50"/>
      <c r="BG6691" s="50"/>
      <c r="BH6691" s="50"/>
      <c r="BI6691" s="53"/>
      <c r="BJ6691" s="53"/>
    </row>
    <row r="6692" spans="1:62" ht="40.200000000000003" thickBot="1" x14ac:dyDescent="0.3">
      <c r="A6692" s="28">
        <v>6692</v>
      </c>
      <c r="B6692" s="52" t="s">
        <v>14649</v>
      </c>
      <c r="C6692" s="33">
        <v>3</v>
      </c>
      <c r="D6692" s="33">
        <v>0</v>
      </c>
      <c r="E6692" s="37" t="s">
        <v>26180</v>
      </c>
      <c r="F6692" s="37" t="s">
        <v>24040</v>
      </c>
      <c r="G6692" s="37" t="s">
        <v>26181</v>
      </c>
      <c r="H6692" s="38"/>
      <c r="I6692" s="39" t="s">
        <v>26182</v>
      </c>
      <c r="J6692" s="38" t="s">
        <v>24043</v>
      </c>
      <c r="K6692" s="102">
        <v>5909</v>
      </c>
      <c r="L6692" s="40" t="s">
        <v>26978</v>
      </c>
      <c r="M6692" s="41">
        <f t="shared" si="233"/>
        <v>0</v>
      </c>
      <c r="N6692" s="41">
        <f t="shared" si="234"/>
        <v>0</v>
      </c>
      <c r="O6692" s="92"/>
      <c r="P6692" s="36"/>
      <c r="Q6692" s="35"/>
      <c r="R6692" s="44"/>
      <c r="S6692" s="44"/>
      <c r="T6692" s="45"/>
      <c r="U6692" s="45"/>
      <c r="V6692" s="45"/>
      <c r="W6692" s="45"/>
      <c r="X6692" s="45"/>
      <c r="Y6692" s="45"/>
      <c r="Z6692" s="46"/>
      <c r="AA6692" s="42"/>
      <c r="AB6692" s="42"/>
      <c r="AC6692" s="42"/>
      <c r="AD6692" s="42"/>
      <c r="AE6692" s="42"/>
      <c r="AF6692" s="42"/>
      <c r="AG6692" s="42"/>
      <c r="AH6692" s="46"/>
      <c r="AI6692" s="46"/>
      <c r="AJ6692" s="34"/>
      <c r="AK6692" s="34"/>
      <c r="AL6692" s="34"/>
      <c r="AM6692" s="34"/>
      <c r="AN6692" s="47"/>
      <c r="AO6692" s="47"/>
      <c r="AP6692" s="47"/>
      <c r="AQ6692" s="47"/>
      <c r="AR6692" s="47"/>
      <c r="AS6692" s="46"/>
      <c r="AT6692" s="46"/>
      <c r="AU6692" s="48"/>
      <c r="AV6692" s="48"/>
      <c r="AW6692" s="48"/>
      <c r="AX6692" s="48"/>
      <c r="AY6692" s="49"/>
      <c r="AZ6692" s="49"/>
      <c r="BA6692" s="49"/>
      <c r="BB6692" s="49"/>
      <c r="BC6692" s="49"/>
      <c r="BD6692" s="50"/>
      <c r="BE6692" s="50"/>
      <c r="BF6692" s="50"/>
      <c r="BG6692" s="50"/>
      <c r="BH6692" s="50"/>
      <c r="BI6692" s="53"/>
      <c r="BJ6692" s="53"/>
    </row>
    <row r="6693" spans="1:62" ht="66.599999999999994" thickBot="1" x14ac:dyDescent="0.3">
      <c r="A6693" s="28">
        <v>6693</v>
      </c>
      <c r="B6693" s="52" t="s">
        <v>14649</v>
      </c>
      <c r="C6693" s="33">
        <v>3</v>
      </c>
      <c r="D6693" s="33">
        <v>1</v>
      </c>
      <c r="E6693" s="37" t="s">
        <v>26183</v>
      </c>
      <c r="F6693" s="37"/>
      <c r="G6693" s="37" t="s">
        <v>26184</v>
      </c>
      <c r="H6693" s="38"/>
      <c r="I6693" s="39" t="s">
        <v>26185</v>
      </c>
      <c r="J6693" s="38"/>
      <c r="K6693" s="102">
        <v>5910</v>
      </c>
      <c r="L6693" s="40" t="s">
        <v>26978</v>
      </c>
      <c r="M6693" s="41">
        <f t="shared" si="233"/>
        <v>0</v>
      </c>
      <c r="N6693" s="41">
        <f t="shared" si="234"/>
        <v>3</v>
      </c>
      <c r="O6693" s="92"/>
      <c r="P6693" s="36"/>
      <c r="Q6693" s="35"/>
      <c r="R6693" s="44"/>
      <c r="S6693" s="44"/>
      <c r="T6693" s="45"/>
      <c r="U6693" s="45"/>
      <c r="V6693" s="45"/>
      <c r="W6693" s="45"/>
      <c r="X6693" s="45"/>
      <c r="Y6693" s="45"/>
      <c r="Z6693" s="46"/>
      <c r="AA6693" s="42"/>
      <c r="AB6693" s="42"/>
      <c r="AC6693" s="42"/>
      <c r="AD6693" s="42"/>
      <c r="AE6693" s="42"/>
      <c r="AF6693" s="42"/>
      <c r="AG6693" s="42"/>
      <c r="AH6693" s="46"/>
      <c r="AI6693" s="46"/>
      <c r="AJ6693" s="34"/>
      <c r="AK6693" s="34"/>
      <c r="AL6693" s="34"/>
      <c r="AM6693" s="34"/>
      <c r="AN6693" s="47"/>
      <c r="AO6693" s="47"/>
      <c r="AP6693" s="47"/>
      <c r="AQ6693" s="47"/>
      <c r="AR6693" s="47"/>
      <c r="AS6693" s="46"/>
      <c r="AT6693" s="46"/>
      <c r="AU6693" s="48"/>
      <c r="AV6693" s="48"/>
      <c r="AW6693" s="48"/>
      <c r="AX6693" s="48"/>
      <c r="AY6693" s="49"/>
      <c r="AZ6693" s="49"/>
      <c r="BA6693" s="49"/>
      <c r="BB6693" s="49"/>
      <c r="BC6693" s="49"/>
      <c r="BD6693" s="50"/>
      <c r="BE6693" s="50"/>
      <c r="BF6693" s="50"/>
      <c r="BG6693" s="50"/>
      <c r="BH6693" s="50"/>
      <c r="BI6693" s="53"/>
      <c r="BJ6693" s="53"/>
    </row>
    <row r="6694" spans="1:62" ht="79.8" thickBot="1" x14ac:dyDescent="0.3">
      <c r="A6694" s="28">
        <v>6694</v>
      </c>
      <c r="B6694" s="52" t="s">
        <v>14649</v>
      </c>
      <c r="C6694" s="33">
        <v>3</v>
      </c>
      <c r="D6694" s="33">
        <v>2</v>
      </c>
      <c r="E6694" s="85" t="s">
        <v>26186</v>
      </c>
      <c r="F6694" s="37" t="s">
        <v>26187</v>
      </c>
      <c r="G6694" s="37" t="s">
        <v>26188</v>
      </c>
      <c r="H6694" s="38"/>
      <c r="I6694" s="39" t="s">
        <v>4905</v>
      </c>
      <c r="J6694" s="38" t="s">
        <v>26189</v>
      </c>
      <c r="K6694" s="102">
        <v>5911</v>
      </c>
      <c r="L6694" s="40" t="s">
        <v>26978</v>
      </c>
      <c r="M6694" s="41">
        <f t="shared" si="233"/>
        <v>0</v>
      </c>
      <c r="N6694" s="41">
        <f t="shared" si="234"/>
        <v>0</v>
      </c>
      <c r="O6694" s="92"/>
      <c r="P6694" s="36"/>
      <c r="Q6694" s="35"/>
      <c r="R6694" s="44"/>
      <c r="S6694" s="44"/>
      <c r="T6694" s="45"/>
      <c r="U6694" s="45"/>
      <c r="V6694" s="45"/>
      <c r="W6694" s="45"/>
      <c r="X6694" s="45"/>
      <c r="Y6694" s="45"/>
      <c r="Z6694" s="46"/>
      <c r="AA6694" s="42"/>
      <c r="AB6694" s="42"/>
      <c r="AC6694" s="42"/>
      <c r="AD6694" s="42"/>
      <c r="AE6694" s="42"/>
      <c r="AF6694" s="42"/>
      <c r="AG6694" s="42"/>
      <c r="AH6694" s="46"/>
      <c r="AI6694" s="46"/>
      <c r="AJ6694" s="34">
        <v>1</v>
      </c>
      <c r="AK6694" s="34">
        <v>0</v>
      </c>
      <c r="AL6694" s="86" t="s">
        <v>29334</v>
      </c>
      <c r="AM6694" s="34" t="s">
        <v>27051</v>
      </c>
      <c r="AN6694" s="47"/>
      <c r="AO6694" s="47"/>
      <c r="AP6694" s="47"/>
      <c r="AQ6694" s="47"/>
      <c r="AR6694" s="47"/>
      <c r="AS6694" s="46"/>
      <c r="AT6694" s="46"/>
      <c r="AU6694" s="48"/>
      <c r="AV6694" s="48"/>
      <c r="AW6694" s="48"/>
      <c r="AX6694" s="48"/>
      <c r="AY6694" s="49"/>
      <c r="AZ6694" s="49"/>
      <c r="BA6694" s="49"/>
      <c r="BB6694" s="49"/>
      <c r="BC6694" s="49"/>
      <c r="BD6694" s="50"/>
      <c r="BE6694" s="50"/>
      <c r="BF6694" s="50"/>
      <c r="BG6694" s="50"/>
      <c r="BH6694" s="50"/>
      <c r="BI6694" s="53"/>
      <c r="BJ6694" s="53"/>
    </row>
    <row r="6695" spans="1:62" ht="93" thickBot="1" x14ac:dyDescent="0.3">
      <c r="A6695" s="28">
        <v>6695</v>
      </c>
      <c r="B6695" s="52" t="s">
        <v>14649</v>
      </c>
      <c r="C6695" s="33">
        <v>3</v>
      </c>
      <c r="D6695" s="33">
        <v>3</v>
      </c>
      <c r="E6695" s="37" t="s">
        <v>26190</v>
      </c>
      <c r="F6695" s="37" t="s">
        <v>26191</v>
      </c>
      <c r="G6695" s="37" t="s">
        <v>26192</v>
      </c>
      <c r="H6695" s="38"/>
      <c r="I6695" s="39" t="s">
        <v>26193</v>
      </c>
      <c r="J6695" s="38" t="s">
        <v>26194</v>
      </c>
      <c r="K6695" s="102">
        <v>5912</v>
      </c>
      <c r="L6695" s="40" t="s">
        <v>26978</v>
      </c>
      <c r="M6695" s="41">
        <f t="shared" ref="M6695:M6758" si="235">IF(L6695=L6694,0,1)</f>
        <v>0</v>
      </c>
      <c r="N6695" s="41">
        <f t="shared" si="234"/>
        <v>0</v>
      </c>
      <c r="O6695" s="92"/>
      <c r="P6695" s="36"/>
      <c r="Q6695" s="35"/>
      <c r="R6695" s="44"/>
      <c r="S6695" s="44"/>
      <c r="T6695" s="45"/>
      <c r="U6695" s="45"/>
      <c r="V6695" s="45"/>
      <c r="W6695" s="45"/>
      <c r="X6695" s="45"/>
      <c r="Y6695" s="45"/>
      <c r="Z6695" s="46"/>
      <c r="AA6695" s="42"/>
      <c r="AB6695" s="42"/>
      <c r="AC6695" s="42"/>
      <c r="AD6695" s="42"/>
      <c r="AE6695" s="42"/>
      <c r="AF6695" s="42"/>
      <c r="AG6695" s="42"/>
      <c r="AH6695" s="46"/>
      <c r="AI6695" s="46"/>
      <c r="AJ6695" s="34"/>
      <c r="AK6695" s="34"/>
      <c r="AL6695" s="34"/>
      <c r="AM6695" s="34"/>
      <c r="AN6695" s="47"/>
      <c r="AO6695" s="47"/>
      <c r="AP6695" s="47"/>
      <c r="AQ6695" s="47"/>
      <c r="AR6695" s="47"/>
      <c r="AS6695" s="46"/>
      <c r="AT6695" s="46"/>
      <c r="AU6695" s="48"/>
      <c r="AV6695" s="48"/>
      <c r="AW6695" s="48"/>
      <c r="AX6695" s="48"/>
      <c r="AY6695" s="49"/>
      <c r="AZ6695" s="49"/>
      <c r="BA6695" s="49"/>
      <c r="BB6695" s="49"/>
      <c r="BC6695" s="49"/>
      <c r="BD6695" s="50"/>
      <c r="BE6695" s="50"/>
      <c r="BF6695" s="50"/>
      <c r="BG6695" s="50"/>
      <c r="BH6695" s="50"/>
      <c r="BI6695" s="53"/>
      <c r="BJ6695" s="53"/>
    </row>
    <row r="6696" spans="1:62" ht="66.599999999999994" thickBot="1" x14ac:dyDescent="0.3">
      <c r="A6696" s="28">
        <v>6696</v>
      </c>
      <c r="B6696" s="52" t="s">
        <v>14649</v>
      </c>
      <c r="C6696" s="33">
        <v>3</v>
      </c>
      <c r="D6696" s="33">
        <v>4</v>
      </c>
      <c r="E6696" s="37" t="s">
        <v>26195</v>
      </c>
      <c r="F6696" s="37" t="s">
        <v>26196</v>
      </c>
      <c r="G6696" s="37" t="s">
        <v>26197</v>
      </c>
      <c r="H6696" s="38"/>
      <c r="I6696" s="39" t="s">
        <v>26198</v>
      </c>
      <c r="J6696" s="38" t="s">
        <v>26199</v>
      </c>
      <c r="K6696" s="102">
        <v>5913</v>
      </c>
      <c r="L6696" s="40" t="s">
        <v>26978</v>
      </c>
      <c r="M6696" s="41">
        <f t="shared" si="235"/>
        <v>0</v>
      </c>
      <c r="N6696" s="41">
        <f t="shared" si="234"/>
        <v>0</v>
      </c>
      <c r="O6696" s="92"/>
      <c r="P6696" s="36"/>
      <c r="Q6696" s="35"/>
      <c r="R6696" s="44"/>
      <c r="S6696" s="44"/>
      <c r="T6696" s="45"/>
      <c r="U6696" s="45"/>
      <c r="V6696" s="45"/>
      <c r="W6696" s="45"/>
      <c r="X6696" s="45"/>
      <c r="Y6696" s="45"/>
      <c r="Z6696" s="46"/>
      <c r="AA6696" s="42"/>
      <c r="AB6696" s="42"/>
      <c r="AC6696" s="42"/>
      <c r="AD6696" s="42"/>
      <c r="AE6696" s="42"/>
      <c r="AF6696" s="42"/>
      <c r="AG6696" s="42"/>
      <c r="AH6696" s="46"/>
      <c r="AI6696" s="46"/>
      <c r="AJ6696" s="34"/>
      <c r="AK6696" s="34"/>
      <c r="AL6696" s="34"/>
      <c r="AM6696" s="34"/>
      <c r="AN6696" s="47"/>
      <c r="AO6696" s="47"/>
      <c r="AP6696" s="47"/>
      <c r="AQ6696" s="47"/>
      <c r="AR6696" s="47"/>
      <c r="AS6696" s="46"/>
      <c r="AT6696" s="46"/>
      <c r="AU6696" s="48"/>
      <c r="AV6696" s="48"/>
      <c r="AW6696" s="48"/>
      <c r="AX6696" s="48"/>
      <c r="AY6696" s="49"/>
      <c r="AZ6696" s="49"/>
      <c r="BA6696" s="49"/>
      <c r="BB6696" s="49"/>
      <c r="BC6696" s="49"/>
      <c r="BD6696" s="50"/>
      <c r="BE6696" s="50"/>
      <c r="BF6696" s="50"/>
      <c r="BG6696" s="50"/>
      <c r="BH6696" s="50"/>
      <c r="BI6696" s="53"/>
      <c r="BJ6696" s="53"/>
    </row>
    <row r="6697" spans="1:62" ht="40.200000000000003" thickBot="1" x14ac:dyDescent="0.3">
      <c r="A6697" s="28">
        <v>6697</v>
      </c>
      <c r="B6697" s="52" t="s">
        <v>14649</v>
      </c>
      <c r="C6697" s="33">
        <v>4</v>
      </c>
      <c r="D6697" s="33">
        <v>0</v>
      </c>
      <c r="E6697" s="37" t="s">
        <v>26200</v>
      </c>
      <c r="F6697" s="37" t="s">
        <v>24040</v>
      </c>
      <c r="G6697" s="37" t="s">
        <v>26201</v>
      </c>
      <c r="H6697" s="38"/>
      <c r="I6697" s="39" t="s">
        <v>26202</v>
      </c>
      <c r="J6697" s="38" t="s">
        <v>24043</v>
      </c>
      <c r="K6697" s="102">
        <v>5914</v>
      </c>
      <c r="L6697" s="40" t="s">
        <v>26978</v>
      </c>
      <c r="M6697" s="41">
        <f t="shared" si="235"/>
        <v>0</v>
      </c>
      <c r="N6697" s="41">
        <f t="shared" si="234"/>
        <v>0</v>
      </c>
      <c r="O6697" s="92"/>
      <c r="P6697" s="36"/>
      <c r="Q6697" s="35"/>
      <c r="R6697" s="44"/>
      <c r="S6697" s="44"/>
      <c r="T6697" s="45"/>
      <c r="U6697" s="45"/>
      <c r="V6697" s="45"/>
      <c r="W6697" s="45"/>
      <c r="X6697" s="45"/>
      <c r="Y6697" s="45"/>
      <c r="Z6697" s="46"/>
      <c r="AA6697" s="42"/>
      <c r="AB6697" s="42"/>
      <c r="AC6697" s="42"/>
      <c r="AD6697" s="42"/>
      <c r="AE6697" s="42"/>
      <c r="AF6697" s="42"/>
      <c r="AG6697" s="42"/>
      <c r="AH6697" s="46"/>
      <c r="AI6697" s="46"/>
      <c r="AJ6697" s="34"/>
      <c r="AK6697" s="34"/>
      <c r="AL6697" s="34"/>
      <c r="AM6697" s="34"/>
      <c r="AN6697" s="47"/>
      <c r="AO6697" s="47"/>
      <c r="AP6697" s="47"/>
      <c r="AQ6697" s="47"/>
      <c r="AR6697" s="47"/>
      <c r="AS6697" s="46"/>
      <c r="AT6697" s="46"/>
      <c r="AU6697" s="48"/>
      <c r="AV6697" s="48"/>
      <c r="AW6697" s="48"/>
      <c r="AX6697" s="48"/>
      <c r="AY6697" s="49"/>
      <c r="AZ6697" s="49"/>
      <c r="BA6697" s="49"/>
      <c r="BB6697" s="49"/>
      <c r="BC6697" s="49"/>
      <c r="BD6697" s="50"/>
      <c r="BE6697" s="50"/>
      <c r="BF6697" s="50"/>
      <c r="BG6697" s="50"/>
      <c r="BH6697" s="50"/>
      <c r="BI6697" s="53"/>
      <c r="BJ6697" s="53"/>
    </row>
    <row r="6698" spans="1:62" ht="119.4" thickBot="1" x14ac:dyDescent="0.3">
      <c r="A6698" s="28">
        <v>6698</v>
      </c>
      <c r="B6698" s="52" t="s">
        <v>14649</v>
      </c>
      <c r="C6698" s="33">
        <v>4</v>
      </c>
      <c r="D6698" s="33">
        <v>1</v>
      </c>
      <c r="E6698" s="37" t="s">
        <v>26203</v>
      </c>
      <c r="F6698" s="37"/>
      <c r="G6698" s="37" t="s">
        <v>26204</v>
      </c>
      <c r="H6698" s="38" t="s">
        <v>26205</v>
      </c>
      <c r="I6698" s="39" t="s">
        <v>26206</v>
      </c>
      <c r="J6698" s="38"/>
      <c r="K6698" s="102">
        <v>5915</v>
      </c>
      <c r="L6698" s="40" t="s">
        <v>26978</v>
      </c>
      <c r="M6698" s="41">
        <f t="shared" si="235"/>
        <v>0</v>
      </c>
      <c r="N6698" s="41">
        <f t="shared" si="234"/>
        <v>4</v>
      </c>
      <c r="O6698" s="92"/>
      <c r="P6698" s="36"/>
      <c r="Q6698" s="35"/>
      <c r="R6698" s="44"/>
      <c r="S6698" s="44"/>
      <c r="T6698" s="45"/>
      <c r="U6698" s="45"/>
      <c r="V6698" s="45"/>
      <c r="W6698" s="45"/>
      <c r="X6698" s="45"/>
      <c r="Y6698" s="45"/>
      <c r="Z6698" s="46"/>
      <c r="AA6698" s="42"/>
      <c r="AB6698" s="42"/>
      <c r="AC6698" s="42"/>
      <c r="AD6698" s="42"/>
      <c r="AE6698" s="42"/>
      <c r="AF6698" s="42"/>
      <c r="AG6698" s="42"/>
      <c r="AH6698" s="46"/>
      <c r="AI6698" s="46"/>
      <c r="AJ6698" s="34"/>
      <c r="AK6698" s="34"/>
      <c r="AL6698" s="34"/>
      <c r="AM6698" s="34"/>
      <c r="AN6698" s="47"/>
      <c r="AO6698" s="47"/>
      <c r="AP6698" s="47"/>
      <c r="AQ6698" s="47"/>
      <c r="AR6698" s="47"/>
      <c r="AS6698" s="46"/>
      <c r="AT6698" s="46"/>
      <c r="AU6698" s="48"/>
      <c r="AV6698" s="48"/>
      <c r="AW6698" s="48"/>
      <c r="AX6698" s="48"/>
      <c r="AY6698" s="49"/>
      <c r="AZ6698" s="49"/>
      <c r="BA6698" s="49"/>
      <c r="BB6698" s="49"/>
      <c r="BC6698" s="49"/>
      <c r="BD6698" s="50"/>
      <c r="BE6698" s="50"/>
      <c r="BF6698" s="50"/>
      <c r="BG6698" s="50"/>
      <c r="BH6698" s="50"/>
      <c r="BI6698" s="53"/>
      <c r="BJ6698" s="53"/>
    </row>
    <row r="6699" spans="1:62" ht="40.200000000000003" thickBot="1" x14ac:dyDescent="0.3">
      <c r="A6699" s="28">
        <v>6699</v>
      </c>
      <c r="B6699" s="52" t="s">
        <v>14649</v>
      </c>
      <c r="C6699" s="33">
        <v>4</v>
      </c>
      <c r="D6699" s="33">
        <v>2</v>
      </c>
      <c r="E6699" s="37" t="s">
        <v>26207</v>
      </c>
      <c r="F6699" s="37" t="s">
        <v>26208</v>
      </c>
      <c r="G6699" s="37" t="s">
        <v>26209</v>
      </c>
      <c r="H6699" s="38" t="s">
        <v>26210</v>
      </c>
      <c r="I6699" s="39" t="s">
        <v>26211</v>
      </c>
      <c r="J6699" s="38"/>
      <c r="K6699" s="102">
        <v>5916</v>
      </c>
      <c r="L6699" s="40" t="s">
        <v>26978</v>
      </c>
      <c r="M6699" s="41">
        <f t="shared" si="235"/>
        <v>0</v>
      </c>
      <c r="N6699" s="41">
        <f t="shared" si="234"/>
        <v>0</v>
      </c>
      <c r="O6699" s="92"/>
      <c r="P6699" s="36"/>
      <c r="Q6699" s="35"/>
      <c r="R6699" s="44"/>
      <c r="S6699" s="44"/>
      <c r="T6699" s="45"/>
      <c r="U6699" s="45"/>
      <c r="V6699" s="45"/>
      <c r="W6699" s="45"/>
      <c r="X6699" s="45"/>
      <c r="Y6699" s="45"/>
      <c r="Z6699" s="46"/>
      <c r="AA6699" s="42"/>
      <c r="AB6699" s="42"/>
      <c r="AC6699" s="42"/>
      <c r="AD6699" s="42"/>
      <c r="AE6699" s="42"/>
      <c r="AF6699" s="42"/>
      <c r="AG6699" s="42"/>
      <c r="AH6699" s="46"/>
      <c r="AI6699" s="46"/>
      <c r="AJ6699" s="34"/>
      <c r="AK6699" s="34"/>
      <c r="AL6699" s="34"/>
      <c r="AM6699" s="34"/>
      <c r="AN6699" s="47"/>
      <c r="AO6699" s="47"/>
      <c r="AP6699" s="47"/>
      <c r="AQ6699" s="47"/>
      <c r="AR6699" s="47"/>
      <c r="AS6699" s="46"/>
      <c r="AT6699" s="46"/>
      <c r="AU6699" s="48"/>
      <c r="AV6699" s="48"/>
      <c r="AW6699" s="48"/>
      <c r="AX6699" s="48"/>
      <c r="AY6699" s="49"/>
      <c r="AZ6699" s="49"/>
      <c r="BA6699" s="49"/>
      <c r="BB6699" s="49"/>
      <c r="BC6699" s="49"/>
      <c r="BD6699" s="50"/>
      <c r="BE6699" s="50"/>
      <c r="BF6699" s="50"/>
      <c r="BG6699" s="50"/>
      <c r="BH6699" s="50"/>
      <c r="BI6699" s="53"/>
      <c r="BJ6699" s="53"/>
    </row>
    <row r="6700" spans="1:62" ht="145.80000000000001" thickBot="1" x14ac:dyDescent="0.3">
      <c r="A6700" s="28">
        <v>6700</v>
      </c>
      <c r="B6700" s="52" t="s">
        <v>14649</v>
      </c>
      <c r="C6700" s="33">
        <v>4</v>
      </c>
      <c r="D6700" s="33">
        <v>3</v>
      </c>
      <c r="E6700" s="85" t="s">
        <v>26212</v>
      </c>
      <c r="F6700" s="37" t="s">
        <v>26213</v>
      </c>
      <c r="G6700" s="37" t="s">
        <v>26214</v>
      </c>
      <c r="H6700" s="38" t="s">
        <v>26215</v>
      </c>
      <c r="I6700" s="39" t="s">
        <v>26216</v>
      </c>
      <c r="J6700" s="38" t="s">
        <v>26217</v>
      </c>
      <c r="K6700" s="102">
        <v>5917</v>
      </c>
      <c r="L6700" s="40" t="s">
        <v>26978</v>
      </c>
      <c r="M6700" s="41">
        <f t="shared" si="235"/>
        <v>0</v>
      </c>
      <c r="N6700" s="41">
        <f t="shared" si="234"/>
        <v>0</v>
      </c>
      <c r="O6700" s="92"/>
      <c r="P6700" s="36"/>
      <c r="Q6700" s="35"/>
      <c r="R6700" s="44"/>
      <c r="S6700" s="44"/>
      <c r="T6700" s="45"/>
      <c r="U6700" s="45"/>
      <c r="V6700" s="45"/>
      <c r="W6700" s="45"/>
      <c r="X6700" s="45"/>
      <c r="Y6700" s="45"/>
      <c r="Z6700" s="46"/>
      <c r="AA6700" s="42"/>
      <c r="AB6700" s="42"/>
      <c r="AC6700" s="42"/>
      <c r="AD6700" s="42"/>
      <c r="AE6700" s="42"/>
      <c r="AF6700" s="42"/>
      <c r="AG6700" s="42"/>
      <c r="AH6700" s="46"/>
      <c r="AI6700" s="46"/>
      <c r="AJ6700" s="34">
        <v>1</v>
      </c>
      <c r="AK6700" s="34">
        <v>0</v>
      </c>
      <c r="AL6700" s="86" t="s">
        <v>29335</v>
      </c>
      <c r="AM6700" s="34" t="s">
        <v>29336</v>
      </c>
      <c r="AN6700" s="47"/>
      <c r="AO6700" s="47"/>
      <c r="AP6700" s="47"/>
      <c r="AQ6700" s="47"/>
      <c r="AR6700" s="47"/>
      <c r="AS6700" s="46"/>
      <c r="AT6700" s="46"/>
      <c r="AU6700" s="48"/>
      <c r="AV6700" s="48"/>
      <c r="AW6700" s="48"/>
      <c r="AX6700" s="48"/>
      <c r="AY6700" s="49"/>
      <c r="AZ6700" s="49"/>
      <c r="BA6700" s="49"/>
      <c r="BB6700" s="49"/>
      <c r="BC6700" s="49"/>
      <c r="BD6700" s="50"/>
      <c r="BE6700" s="50"/>
      <c r="BF6700" s="50"/>
      <c r="BG6700" s="50"/>
      <c r="BH6700" s="50"/>
      <c r="BI6700" s="53"/>
      <c r="BJ6700" s="53"/>
    </row>
    <row r="6701" spans="1:62" ht="40.200000000000003" thickBot="1" x14ac:dyDescent="0.3">
      <c r="A6701" s="28">
        <v>6701</v>
      </c>
      <c r="B6701" s="52" t="s">
        <v>14649</v>
      </c>
      <c r="C6701" s="33">
        <v>5</v>
      </c>
      <c r="D6701" s="33">
        <v>0</v>
      </c>
      <c r="E6701" s="37" t="s">
        <v>26218</v>
      </c>
      <c r="F6701" s="37" t="s">
        <v>24040</v>
      </c>
      <c r="G6701" s="37" t="s">
        <v>26219</v>
      </c>
      <c r="H6701" s="38"/>
      <c r="I6701" s="39"/>
      <c r="J6701" s="38" t="s">
        <v>24043</v>
      </c>
      <c r="K6701" s="102">
        <v>5918</v>
      </c>
      <c r="L6701" s="40" t="s">
        <v>26978</v>
      </c>
      <c r="M6701" s="41">
        <f t="shared" si="235"/>
        <v>0</v>
      </c>
      <c r="N6701" s="41">
        <f t="shared" si="234"/>
        <v>0</v>
      </c>
      <c r="O6701" s="92"/>
      <c r="P6701" s="36"/>
      <c r="Q6701" s="35"/>
      <c r="R6701" s="44"/>
      <c r="S6701" s="44"/>
      <c r="T6701" s="45"/>
      <c r="U6701" s="45"/>
      <c r="V6701" s="45"/>
      <c r="W6701" s="45"/>
      <c r="X6701" s="45"/>
      <c r="Y6701" s="45"/>
      <c r="Z6701" s="46"/>
      <c r="AA6701" s="42"/>
      <c r="AB6701" s="42"/>
      <c r="AC6701" s="42"/>
      <c r="AD6701" s="42"/>
      <c r="AE6701" s="42"/>
      <c r="AF6701" s="42"/>
      <c r="AG6701" s="42"/>
      <c r="AH6701" s="46"/>
      <c r="AI6701" s="46"/>
      <c r="AJ6701" s="34"/>
      <c r="AK6701" s="34"/>
      <c r="AL6701" s="34"/>
      <c r="AM6701" s="34"/>
      <c r="AN6701" s="47"/>
      <c r="AO6701" s="47"/>
      <c r="AP6701" s="47"/>
      <c r="AQ6701" s="47"/>
      <c r="AR6701" s="47"/>
      <c r="AS6701" s="46"/>
      <c r="AT6701" s="46"/>
      <c r="AU6701" s="48"/>
      <c r="AV6701" s="48"/>
      <c r="AW6701" s="48"/>
      <c r="AX6701" s="48"/>
      <c r="AY6701" s="49"/>
      <c r="AZ6701" s="49"/>
      <c r="BA6701" s="49"/>
      <c r="BB6701" s="49"/>
      <c r="BC6701" s="49"/>
      <c r="BD6701" s="50"/>
      <c r="BE6701" s="50"/>
      <c r="BF6701" s="50"/>
      <c r="BG6701" s="50"/>
      <c r="BH6701" s="50"/>
      <c r="BI6701" s="53"/>
      <c r="BJ6701" s="53"/>
    </row>
    <row r="6702" spans="1:62" ht="40.200000000000003" thickBot="1" x14ac:dyDescent="0.3">
      <c r="A6702" s="28">
        <v>6702</v>
      </c>
      <c r="B6702" s="52" t="s">
        <v>14649</v>
      </c>
      <c r="C6702" s="33">
        <v>5</v>
      </c>
      <c r="D6702" s="33">
        <v>1</v>
      </c>
      <c r="E6702" s="37" t="s">
        <v>26220</v>
      </c>
      <c r="F6702" s="37" t="s">
        <v>26221</v>
      </c>
      <c r="G6702" s="37" t="s">
        <v>26222</v>
      </c>
      <c r="H6702" s="38" t="s">
        <v>26223</v>
      </c>
      <c r="I6702" s="39"/>
      <c r="J6702" s="38"/>
      <c r="K6702" s="102">
        <v>5919</v>
      </c>
      <c r="L6702" s="40" t="s">
        <v>26978</v>
      </c>
      <c r="M6702" s="41">
        <f t="shared" si="235"/>
        <v>0</v>
      </c>
      <c r="N6702" s="41">
        <f t="shared" si="234"/>
        <v>3</v>
      </c>
      <c r="O6702" s="92"/>
      <c r="P6702" s="36"/>
      <c r="Q6702" s="35"/>
      <c r="R6702" s="44"/>
      <c r="S6702" s="44"/>
      <c r="T6702" s="45"/>
      <c r="U6702" s="45"/>
      <c r="V6702" s="45"/>
      <c r="W6702" s="45"/>
      <c r="X6702" s="45"/>
      <c r="Y6702" s="45"/>
      <c r="Z6702" s="46"/>
      <c r="AA6702" s="42"/>
      <c r="AB6702" s="42"/>
      <c r="AC6702" s="42"/>
      <c r="AD6702" s="42"/>
      <c r="AE6702" s="42"/>
      <c r="AF6702" s="42"/>
      <c r="AG6702" s="42"/>
      <c r="AH6702" s="46"/>
      <c r="AI6702" s="46"/>
      <c r="AJ6702" s="34"/>
      <c r="AK6702" s="34"/>
      <c r="AL6702" s="34"/>
      <c r="AM6702" s="34"/>
      <c r="AN6702" s="47"/>
      <c r="AO6702" s="47"/>
      <c r="AP6702" s="47"/>
      <c r="AQ6702" s="47"/>
      <c r="AR6702" s="47"/>
      <c r="AS6702" s="46"/>
      <c r="AT6702" s="46"/>
      <c r="AU6702" s="48"/>
      <c r="AV6702" s="48"/>
      <c r="AW6702" s="48"/>
      <c r="AX6702" s="48"/>
      <c r="AY6702" s="49"/>
      <c r="AZ6702" s="49"/>
      <c r="BA6702" s="49"/>
      <c r="BB6702" s="49"/>
      <c r="BC6702" s="49"/>
      <c r="BD6702" s="50"/>
      <c r="BE6702" s="50"/>
      <c r="BF6702" s="50"/>
      <c r="BG6702" s="50"/>
      <c r="BH6702" s="50"/>
      <c r="BI6702" s="53"/>
      <c r="BJ6702" s="53"/>
    </row>
    <row r="6703" spans="1:62" ht="132.6" thickBot="1" x14ac:dyDescent="0.3">
      <c r="A6703" s="28">
        <v>6703</v>
      </c>
      <c r="B6703" s="52" t="s">
        <v>14649</v>
      </c>
      <c r="C6703" s="33">
        <v>5</v>
      </c>
      <c r="D6703" s="33">
        <v>2</v>
      </c>
      <c r="E6703" s="37" t="s">
        <v>26224</v>
      </c>
      <c r="F6703" s="37" t="s">
        <v>26225</v>
      </c>
      <c r="G6703" s="37" t="s">
        <v>26226</v>
      </c>
      <c r="H6703" s="38" t="s">
        <v>26227</v>
      </c>
      <c r="I6703" s="39" t="s">
        <v>26228</v>
      </c>
      <c r="J6703" s="38" t="s">
        <v>26229</v>
      </c>
      <c r="K6703" s="102">
        <v>5920</v>
      </c>
      <c r="L6703" s="40" t="s">
        <v>26978</v>
      </c>
      <c r="M6703" s="41">
        <f t="shared" si="235"/>
        <v>0</v>
      </c>
      <c r="N6703" s="41">
        <f t="shared" si="234"/>
        <v>0</v>
      </c>
      <c r="O6703" s="92"/>
      <c r="P6703" s="36"/>
      <c r="Q6703" s="35"/>
      <c r="R6703" s="44"/>
      <c r="S6703" s="44"/>
      <c r="T6703" s="45"/>
      <c r="U6703" s="45"/>
      <c r="V6703" s="45"/>
      <c r="W6703" s="45"/>
      <c r="X6703" s="45"/>
      <c r="Y6703" s="45"/>
      <c r="Z6703" s="46"/>
      <c r="AA6703" s="42"/>
      <c r="AB6703" s="42"/>
      <c r="AC6703" s="42"/>
      <c r="AD6703" s="42"/>
      <c r="AE6703" s="42"/>
      <c r="AF6703" s="42"/>
      <c r="AG6703" s="42"/>
      <c r="AH6703" s="46"/>
      <c r="AI6703" s="46"/>
      <c r="AJ6703" s="34"/>
      <c r="AK6703" s="34"/>
      <c r="AL6703" s="34"/>
      <c r="AM6703" s="34"/>
      <c r="AN6703" s="47"/>
      <c r="AO6703" s="47"/>
      <c r="AP6703" s="47"/>
      <c r="AQ6703" s="47"/>
      <c r="AR6703" s="47"/>
      <c r="AS6703" s="46"/>
      <c r="AT6703" s="46"/>
      <c r="AU6703" s="48"/>
      <c r="AV6703" s="48"/>
      <c r="AW6703" s="48"/>
      <c r="AX6703" s="48"/>
      <c r="AY6703" s="49"/>
      <c r="AZ6703" s="49"/>
      <c r="BA6703" s="49"/>
      <c r="BB6703" s="49"/>
      <c r="BC6703" s="49"/>
      <c r="BD6703" s="50"/>
      <c r="BE6703" s="50"/>
      <c r="BF6703" s="50"/>
      <c r="BG6703" s="50"/>
      <c r="BH6703" s="50"/>
      <c r="BI6703" s="53"/>
      <c r="BJ6703" s="53"/>
    </row>
    <row r="6704" spans="1:62" ht="79.8" thickBot="1" x14ac:dyDescent="0.3">
      <c r="A6704" s="28">
        <v>6704</v>
      </c>
      <c r="B6704" s="52" t="s">
        <v>14649</v>
      </c>
      <c r="C6704" s="33">
        <v>6</v>
      </c>
      <c r="D6704" s="33">
        <v>0</v>
      </c>
      <c r="E6704" s="37" t="s">
        <v>26230</v>
      </c>
      <c r="F6704" s="37" t="s">
        <v>24040</v>
      </c>
      <c r="G6704" s="37" t="s">
        <v>26231</v>
      </c>
      <c r="H6704" s="38"/>
      <c r="I6704" s="39" t="s">
        <v>26232</v>
      </c>
      <c r="J6704" s="38" t="s">
        <v>24043</v>
      </c>
      <c r="K6704" s="102">
        <v>5921</v>
      </c>
      <c r="L6704" s="40" t="s">
        <v>26978</v>
      </c>
      <c r="M6704" s="41">
        <f t="shared" si="235"/>
        <v>0</v>
      </c>
      <c r="N6704" s="41">
        <f t="shared" si="234"/>
        <v>0</v>
      </c>
      <c r="O6704" s="92"/>
      <c r="P6704" s="36"/>
      <c r="Q6704" s="35"/>
      <c r="R6704" s="44"/>
      <c r="S6704" s="44"/>
      <c r="T6704" s="45"/>
      <c r="U6704" s="45"/>
      <c r="V6704" s="45"/>
      <c r="W6704" s="45"/>
      <c r="X6704" s="45"/>
      <c r="Y6704" s="45"/>
      <c r="Z6704" s="46"/>
      <c r="AA6704" s="42"/>
      <c r="AB6704" s="42"/>
      <c r="AC6704" s="42"/>
      <c r="AD6704" s="42"/>
      <c r="AE6704" s="42"/>
      <c r="AF6704" s="42"/>
      <c r="AG6704" s="42"/>
      <c r="AH6704" s="46"/>
      <c r="AI6704" s="46"/>
      <c r="AJ6704" s="34"/>
      <c r="AK6704" s="34"/>
      <c r="AL6704" s="34"/>
      <c r="AM6704" s="34"/>
      <c r="AN6704" s="47"/>
      <c r="AO6704" s="47"/>
      <c r="AP6704" s="47"/>
      <c r="AQ6704" s="47"/>
      <c r="AR6704" s="47"/>
      <c r="AS6704" s="46"/>
      <c r="AT6704" s="46"/>
      <c r="AU6704" s="48"/>
      <c r="AV6704" s="48"/>
      <c r="AW6704" s="48"/>
      <c r="AX6704" s="48"/>
      <c r="AY6704" s="49"/>
      <c r="AZ6704" s="49"/>
      <c r="BA6704" s="49"/>
      <c r="BB6704" s="49"/>
      <c r="BC6704" s="49"/>
      <c r="BD6704" s="50"/>
      <c r="BE6704" s="50"/>
      <c r="BF6704" s="50"/>
      <c r="BG6704" s="50"/>
      <c r="BH6704" s="50"/>
      <c r="BI6704" s="53"/>
      <c r="BJ6704" s="53"/>
    </row>
    <row r="6705" spans="1:62" ht="79.8" thickBot="1" x14ac:dyDescent="0.3">
      <c r="A6705" s="28">
        <v>6705</v>
      </c>
      <c r="B6705" s="52" t="s">
        <v>14649</v>
      </c>
      <c r="C6705" s="33">
        <v>6</v>
      </c>
      <c r="D6705" s="33">
        <v>1</v>
      </c>
      <c r="E6705" s="37" t="s">
        <v>26233</v>
      </c>
      <c r="F6705" s="37" t="s">
        <v>126</v>
      </c>
      <c r="G6705" s="37" t="s">
        <v>26234</v>
      </c>
      <c r="H6705" s="38" t="s">
        <v>26235</v>
      </c>
      <c r="I6705" s="39" t="s">
        <v>26236</v>
      </c>
      <c r="J6705" s="38"/>
      <c r="K6705" s="102">
        <v>5922</v>
      </c>
      <c r="L6705" s="40" t="s">
        <v>26978</v>
      </c>
      <c r="M6705" s="41">
        <f t="shared" si="235"/>
        <v>0</v>
      </c>
      <c r="N6705" s="41">
        <f t="shared" si="234"/>
        <v>2</v>
      </c>
      <c r="O6705" s="92"/>
      <c r="P6705" s="36"/>
      <c r="Q6705" s="35"/>
      <c r="R6705" s="44"/>
      <c r="S6705" s="44"/>
      <c r="T6705" s="45"/>
      <c r="U6705" s="45"/>
      <c r="V6705" s="45"/>
      <c r="W6705" s="45"/>
      <c r="X6705" s="45"/>
      <c r="Y6705" s="45"/>
      <c r="Z6705" s="46"/>
      <c r="AA6705" s="42"/>
      <c r="AB6705" s="42"/>
      <c r="AC6705" s="42"/>
      <c r="AD6705" s="42"/>
      <c r="AE6705" s="42"/>
      <c r="AF6705" s="42"/>
      <c r="AG6705" s="42"/>
      <c r="AH6705" s="46"/>
      <c r="AI6705" s="46"/>
      <c r="AJ6705" s="34"/>
      <c r="AK6705" s="34"/>
      <c r="AL6705" s="34"/>
      <c r="AM6705" s="34"/>
      <c r="AN6705" s="47"/>
      <c r="AO6705" s="47"/>
      <c r="AP6705" s="47"/>
      <c r="AQ6705" s="47"/>
      <c r="AR6705" s="47"/>
      <c r="AS6705" s="46"/>
      <c r="AT6705" s="46"/>
      <c r="AU6705" s="48"/>
      <c r="AV6705" s="48"/>
      <c r="AW6705" s="48"/>
      <c r="AX6705" s="48"/>
      <c r="AY6705" s="49"/>
      <c r="AZ6705" s="49"/>
      <c r="BA6705" s="49"/>
      <c r="BB6705" s="49"/>
      <c r="BC6705" s="49"/>
      <c r="BD6705" s="50"/>
      <c r="BE6705" s="50"/>
      <c r="BF6705" s="50"/>
      <c r="BG6705" s="50"/>
      <c r="BH6705" s="50"/>
      <c r="BI6705" s="53"/>
      <c r="BJ6705" s="53"/>
    </row>
    <row r="6706" spans="1:62" ht="93" thickBot="1" x14ac:dyDescent="0.3">
      <c r="A6706" s="28">
        <v>6706</v>
      </c>
      <c r="B6706" s="52" t="s">
        <v>14649</v>
      </c>
      <c r="C6706" s="33">
        <v>6</v>
      </c>
      <c r="D6706" s="33">
        <v>2</v>
      </c>
      <c r="E6706" s="37" t="s">
        <v>26237</v>
      </c>
      <c r="F6706" s="37"/>
      <c r="G6706" s="37" t="s">
        <v>26238</v>
      </c>
      <c r="H6706" s="38" t="s">
        <v>26239</v>
      </c>
      <c r="I6706" s="39"/>
      <c r="J6706" s="38"/>
      <c r="K6706" s="102">
        <v>5923</v>
      </c>
      <c r="L6706" s="40" t="s">
        <v>26978</v>
      </c>
      <c r="M6706" s="41">
        <f t="shared" si="235"/>
        <v>0</v>
      </c>
      <c r="N6706" s="41">
        <f t="shared" si="234"/>
        <v>0</v>
      </c>
      <c r="O6706" s="92"/>
      <c r="P6706" s="36"/>
      <c r="Q6706" s="35"/>
      <c r="R6706" s="44"/>
      <c r="S6706" s="44"/>
      <c r="T6706" s="45"/>
      <c r="U6706" s="45"/>
      <c r="V6706" s="45"/>
      <c r="W6706" s="45"/>
      <c r="X6706" s="45"/>
      <c r="Y6706" s="45"/>
      <c r="Z6706" s="46"/>
      <c r="AA6706" s="42"/>
      <c r="AB6706" s="42"/>
      <c r="AC6706" s="42"/>
      <c r="AD6706" s="42"/>
      <c r="AE6706" s="42"/>
      <c r="AF6706" s="42"/>
      <c r="AG6706" s="42"/>
      <c r="AH6706" s="46"/>
      <c r="AI6706" s="46"/>
      <c r="AJ6706" s="34"/>
      <c r="AK6706" s="34"/>
      <c r="AL6706" s="34"/>
      <c r="AM6706" s="34"/>
      <c r="AN6706" s="47"/>
      <c r="AO6706" s="47"/>
      <c r="AP6706" s="47"/>
      <c r="AQ6706" s="47"/>
      <c r="AR6706" s="47"/>
      <c r="AS6706" s="46"/>
      <c r="AT6706" s="46"/>
      <c r="AU6706" s="48"/>
      <c r="AV6706" s="48"/>
      <c r="AW6706" s="48"/>
      <c r="AX6706" s="48"/>
      <c r="AY6706" s="49"/>
      <c r="AZ6706" s="49"/>
      <c r="BA6706" s="49"/>
      <c r="BB6706" s="49"/>
      <c r="BC6706" s="49"/>
      <c r="BD6706" s="50"/>
      <c r="BE6706" s="50"/>
      <c r="BF6706" s="50"/>
      <c r="BG6706" s="50"/>
      <c r="BH6706" s="50"/>
      <c r="BI6706" s="53"/>
      <c r="BJ6706" s="53"/>
    </row>
    <row r="6707" spans="1:62" ht="79.8" thickBot="1" x14ac:dyDescent="0.3">
      <c r="A6707" s="28">
        <v>6707</v>
      </c>
      <c r="B6707" s="52" t="s">
        <v>14649</v>
      </c>
      <c r="C6707" s="33">
        <v>6</v>
      </c>
      <c r="D6707" s="33">
        <v>3</v>
      </c>
      <c r="E6707" s="85" t="s">
        <v>26240</v>
      </c>
      <c r="F6707" s="37" t="s">
        <v>26241</v>
      </c>
      <c r="G6707" s="37" t="s">
        <v>26242</v>
      </c>
      <c r="H6707" s="38" t="s">
        <v>26242</v>
      </c>
      <c r="I6707" s="39" t="s">
        <v>3617</v>
      </c>
      <c r="J6707" s="38" t="s">
        <v>26243</v>
      </c>
      <c r="K6707" s="102">
        <v>5924</v>
      </c>
      <c r="L6707" s="40" t="s">
        <v>26978</v>
      </c>
      <c r="M6707" s="41">
        <f t="shared" si="235"/>
        <v>0</v>
      </c>
      <c r="N6707" s="41">
        <f t="shared" si="234"/>
        <v>0</v>
      </c>
      <c r="O6707" s="92"/>
      <c r="P6707" s="36"/>
      <c r="Q6707" s="35"/>
      <c r="R6707" s="44"/>
      <c r="S6707" s="44"/>
      <c r="T6707" s="45"/>
      <c r="U6707" s="45"/>
      <c r="V6707" s="45"/>
      <c r="W6707" s="45"/>
      <c r="X6707" s="45"/>
      <c r="Y6707" s="45"/>
      <c r="Z6707" s="46"/>
      <c r="AA6707" s="42"/>
      <c r="AB6707" s="42"/>
      <c r="AC6707" s="42"/>
      <c r="AD6707" s="42"/>
      <c r="AE6707" s="42"/>
      <c r="AF6707" s="42"/>
      <c r="AG6707" s="42"/>
      <c r="AH6707" s="46"/>
      <c r="AI6707" s="46"/>
      <c r="AJ6707" s="34">
        <v>1</v>
      </c>
      <c r="AK6707" s="34">
        <v>0</v>
      </c>
      <c r="AL6707" s="86" t="s">
        <v>29337</v>
      </c>
      <c r="AM6707" s="86" t="s">
        <v>29338</v>
      </c>
      <c r="AN6707" s="47"/>
      <c r="AO6707" s="47"/>
      <c r="AP6707" s="47"/>
      <c r="AQ6707" s="47"/>
      <c r="AR6707" s="47"/>
      <c r="AS6707" s="46"/>
      <c r="AT6707" s="46"/>
      <c r="AU6707" s="48"/>
      <c r="AV6707" s="48"/>
      <c r="AW6707" s="48"/>
      <c r="AX6707" s="48"/>
      <c r="AY6707" s="49"/>
      <c r="AZ6707" s="49"/>
      <c r="BA6707" s="49"/>
      <c r="BB6707" s="49"/>
      <c r="BC6707" s="49"/>
      <c r="BD6707" s="50"/>
      <c r="BE6707" s="50"/>
      <c r="BF6707" s="50"/>
      <c r="BG6707" s="50"/>
      <c r="BH6707" s="50"/>
      <c r="BI6707" s="53"/>
      <c r="BJ6707" s="53"/>
    </row>
    <row r="6708" spans="1:62" ht="211.8" thickBot="1" x14ac:dyDescent="0.3">
      <c r="A6708" s="28">
        <v>6708</v>
      </c>
      <c r="B6708" s="52" t="s">
        <v>14649</v>
      </c>
      <c r="C6708" s="33">
        <v>6</v>
      </c>
      <c r="D6708" s="33">
        <v>4</v>
      </c>
      <c r="E6708" s="85" t="s">
        <v>26244</v>
      </c>
      <c r="F6708" s="37" t="s">
        <v>26245</v>
      </c>
      <c r="G6708" s="37" t="s">
        <v>26246</v>
      </c>
      <c r="H6708" s="38" t="s">
        <v>26247</v>
      </c>
      <c r="I6708" s="39" t="s">
        <v>26248</v>
      </c>
      <c r="J6708" s="38" t="s">
        <v>26249</v>
      </c>
      <c r="K6708" s="102">
        <v>5925</v>
      </c>
      <c r="L6708" s="40" t="s">
        <v>26978</v>
      </c>
      <c r="M6708" s="41">
        <f t="shared" si="235"/>
        <v>0</v>
      </c>
      <c r="N6708" s="41">
        <f t="shared" si="234"/>
        <v>0</v>
      </c>
      <c r="O6708" s="92"/>
      <c r="P6708" s="36"/>
      <c r="Q6708" s="35"/>
      <c r="R6708" s="44"/>
      <c r="S6708" s="44"/>
      <c r="T6708" s="45"/>
      <c r="U6708" s="45"/>
      <c r="V6708" s="45"/>
      <c r="W6708" s="45"/>
      <c r="X6708" s="45"/>
      <c r="Y6708" s="45"/>
      <c r="Z6708" s="46"/>
      <c r="AA6708" s="42"/>
      <c r="AB6708" s="42"/>
      <c r="AC6708" s="42"/>
      <c r="AD6708" s="42"/>
      <c r="AE6708" s="42"/>
      <c r="AF6708" s="42"/>
      <c r="AG6708" s="42"/>
      <c r="AH6708" s="46"/>
      <c r="AI6708" s="46"/>
      <c r="AJ6708" s="34">
        <v>2</v>
      </c>
      <c r="AK6708" s="34">
        <v>0</v>
      </c>
      <c r="AL6708" s="86" t="s">
        <v>29339</v>
      </c>
      <c r="AM6708" s="86" t="s">
        <v>29340</v>
      </c>
      <c r="AN6708" s="47"/>
      <c r="AO6708" s="47"/>
      <c r="AP6708" s="47"/>
      <c r="AQ6708" s="47"/>
      <c r="AR6708" s="47"/>
      <c r="AS6708" s="46"/>
      <c r="AT6708" s="46"/>
      <c r="AU6708" s="48"/>
      <c r="AV6708" s="48"/>
      <c r="AW6708" s="48"/>
      <c r="AX6708" s="48"/>
      <c r="AY6708" s="49"/>
      <c r="AZ6708" s="49"/>
      <c r="BA6708" s="49"/>
      <c r="BB6708" s="49"/>
      <c r="BC6708" s="49"/>
      <c r="BD6708" s="50"/>
      <c r="BE6708" s="50"/>
      <c r="BF6708" s="50"/>
      <c r="BG6708" s="50"/>
      <c r="BH6708" s="50"/>
      <c r="BI6708" s="53"/>
      <c r="BJ6708" s="53"/>
    </row>
    <row r="6709" spans="1:62" ht="53.4" thickBot="1" x14ac:dyDescent="0.3">
      <c r="A6709" s="28">
        <v>6709</v>
      </c>
      <c r="B6709" s="52" t="s">
        <v>14649</v>
      </c>
      <c r="C6709" s="33">
        <v>6</v>
      </c>
      <c r="D6709" s="33">
        <v>5</v>
      </c>
      <c r="E6709" s="37" t="s">
        <v>26250</v>
      </c>
      <c r="F6709" s="37" t="s">
        <v>26251</v>
      </c>
      <c r="G6709" s="37" t="s">
        <v>26252</v>
      </c>
      <c r="H6709" s="38"/>
      <c r="I6709" s="39"/>
      <c r="J6709" s="38" t="s">
        <v>26253</v>
      </c>
      <c r="K6709" s="102">
        <v>5926</v>
      </c>
      <c r="L6709" s="40" t="s">
        <v>26978</v>
      </c>
      <c r="M6709" s="41">
        <f t="shared" si="235"/>
        <v>0</v>
      </c>
      <c r="N6709" s="41">
        <f t="shared" si="234"/>
        <v>0</v>
      </c>
      <c r="O6709" s="92"/>
      <c r="P6709" s="36"/>
      <c r="Q6709" s="35"/>
      <c r="R6709" s="44"/>
      <c r="S6709" s="44"/>
      <c r="T6709" s="45"/>
      <c r="U6709" s="45"/>
      <c r="V6709" s="45"/>
      <c r="W6709" s="45"/>
      <c r="X6709" s="45"/>
      <c r="Y6709" s="45"/>
      <c r="Z6709" s="46"/>
      <c r="AA6709" s="42"/>
      <c r="AB6709" s="42"/>
      <c r="AC6709" s="42"/>
      <c r="AD6709" s="42"/>
      <c r="AE6709" s="42"/>
      <c r="AF6709" s="42"/>
      <c r="AG6709" s="42"/>
      <c r="AH6709" s="46"/>
      <c r="AI6709" s="46"/>
      <c r="AJ6709" s="34"/>
      <c r="AK6709" s="34"/>
      <c r="AL6709" s="34"/>
      <c r="AM6709" s="34"/>
      <c r="AN6709" s="47"/>
      <c r="AO6709" s="47"/>
      <c r="AP6709" s="47"/>
      <c r="AQ6709" s="47"/>
      <c r="AR6709" s="47"/>
      <c r="AS6709" s="46"/>
      <c r="AT6709" s="46"/>
      <c r="AU6709" s="48"/>
      <c r="AV6709" s="48"/>
      <c r="AW6709" s="48"/>
      <c r="AX6709" s="48"/>
      <c r="AY6709" s="49"/>
      <c r="AZ6709" s="49"/>
      <c r="BA6709" s="49"/>
      <c r="BB6709" s="49"/>
      <c r="BC6709" s="49"/>
      <c r="BD6709" s="50"/>
      <c r="BE6709" s="50"/>
      <c r="BF6709" s="50"/>
      <c r="BG6709" s="50"/>
      <c r="BH6709" s="50"/>
      <c r="BI6709" s="53"/>
      <c r="BJ6709" s="53"/>
    </row>
    <row r="6710" spans="1:62" ht="40.200000000000003" thickBot="1" x14ac:dyDescent="0.3">
      <c r="A6710" s="28">
        <v>6710</v>
      </c>
      <c r="B6710" s="52" t="s">
        <v>14649</v>
      </c>
      <c r="C6710" s="33">
        <v>6</v>
      </c>
      <c r="D6710" s="33">
        <v>6</v>
      </c>
      <c r="E6710" s="37" t="s">
        <v>26254</v>
      </c>
      <c r="F6710" s="37" t="s">
        <v>26255</v>
      </c>
      <c r="G6710" s="37" t="s">
        <v>26256</v>
      </c>
      <c r="H6710" s="38"/>
      <c r="I6710" s="39" t="s">
        <v>23344</v>
      </c>
      <c r="J6710" s="38" t="s">
        <v>26257</v>
      </c>
      <c r="K6710" s="102">
        <v>5927</v>
      </c>
      <c r="L6710" s="40" t="s">
        <v>26978</v>
      </c>
      <c r="M6710" s="41">
        <f t="shared" si="235"/>
        <v>0</v>
      </c>
      <c r="N6710" s="41">
        <f t="shared" si="234"/>
        <v>0</v>
      </c>
      <c r="O6710" s="92"/>
      <c r="P6710" s="36"/>
      <c r="Q6710" s="35"/>
      <c r="R6710" s="44"/>
      <c r="S6710" s="44"/>
      <c r="T6710" s="45"/>
      <c r="U6710" s="45"/>
      <c r="V6710" s="45"/>
      <c r="W6710" s="45"/>
      <c r="X6710" s="45"/>
      <c r="Y6710" s="45"/>
      <c r="Z6710" s="46"/>
      <c r="AA6710" s="42"/>
      <c r="AB6710" s="42"/>
      <c r="AC6710" s="42"/>
      <c r="AD6710" s="42"/>
      <c r="AE6710" s="42"/>
      <c r="AF6710" s="42"/>
      <c r="AG6710" s="42"/>
      <c r="AH6710" s="46"/>
      <c r="AI6710" s="46"/>
      <c r="AJ6710" s="34"/>
      <c r="AK6710" s="34"/>
      <c r="AL6710" s="34"/>
      <c r="AM6710" s="34"/>
      <c r="AN6710" s="47"/>
      <c r="AO6710" s="47"/>
      <c r="AP6710" s="47"/>
      <c r="AQ6710" s="47"/>
      <c r="AR6710" s="47"/>
      <c r="AS6710" s="46"/>
      <c r="AT6710" s="46"/>
      <c r="AU6710" s="48"/>
      <c r="AV6710" s="48"/>
      <c r="AW6710" s="48"/>
      <c r="AX6710" s="48"/>
      <c r="AY6710" s="49"/>
      <c r="AZ6710" s="49"/>
      <c r="BA6710" s="49"/>
      <c r="BB6710" s="49"/>
      <c r="BC6710" s="49"/>
      <c r="BD6710" s="50"/>
      <c r="BE6710" s="50"/>
      <c r="BF6710" s="50"/>
      <c r="BG6710" s="50"/>
      <c r="BH6710" s="50"/>
      <c r="BI6710" s="53"/>
      <c r="BJ6710" s="53"/>
    </row>
    <row r="6711" spans="1:62" ht="159" thickBot="1" x14ac:dyDescent="0.3">
      <c r="A6711" s="28">
        <v>6711</v>
      </c>
      <c r="B6711" s="52" t="s">
        <v>14649</v>
      </c>
      <c r="C6711" s="33">
        <v>6</v>
      </c>
      <c r="D6711" s="33">
        <v>7</v>
      </c>
      <c r="E6711" s="37" t="s">
        <v>26258</v>
      </c>
      <c r="F6711" s="37" t="s">
        <v>104</v>
      </c>
      <c r="G6711" s="37" t="s">
        <v>26259</v>
      </c>
      <c r="H6711" s="38" t="s">
        <v>26260</v>
      </c>
      <c r="I6711" s="39" t="s">
        <v>26261</v>
      </c>
      <c r="J6711" s="38"/>
      <c r="K6711" s="102">
        <v>5928</v>
      </c>
      <c r="L6711" s="40" t="s">
        <v>26978</v>
      </c>
      <c r="M6711" s="41">
        <f t="shared" si="235"/>
        <v>0</v>
      </c>
      <c r="N6711" s="41">
        <f t="shared" si="234"/>
        <v>0</v>
      </c>
      <c r="O6711" s="92"/>
      <c r="P6711" s="36"/>
      <c r="Q6711" s="35"/>
      <c r="R6711" s="44"/>
      <c r="S6711" s="44"/>
      <c r="T6711" s="45"/>
      <c r="U6711" s="45"/>
      <c r="V6711" s="45"/>
      <c r="W6711" s="45"/>
      <c r="X6711" s="45"/>
      <c r="Y6711" s="45"/>
      <c r="Z6711" s="46"/>
      <c r="AA6711" s="42"/>
      <c r="AB6711" s="42"/>
      <c r="AC6711" s="42"/>
      <c r="AD6711" s="42"/>
      <c r="AE6711" s="42"/>
      <c r="AF6711" s="42"/>
      <c r="AG6711" s="42"/>
      <c r="AH6711" s="46"/>
      <c r="AI6711" s="46"/>
      <c r="AJ6711" s="34"/>
      <c r="AK6711" s="34"/>
      <c r="AL6711" s="34"/>
      <c r="AM6711" s="34"/>
      <c r="AN6711" s="47"/>
      <c r="AO6711" s="47"/>
      <c r="AP6711" s="47"/>
      <c r="AQ6711" s="47"/>
      <c r="AR6711" s="47"/>
      <c r="AS6711" s="46"/>
      <c r="AT6711" s="46"/>
      <c r="AU6711" s="48"/>
      <c r="AV6711" s="48"/>
      <c r="AW6711" s="48"/>
      <c r="AX6711" s="48"/>
      <c r="AY6711" s="49"/>
      <c r="AZ6711" s="49"/>
      <c r="BA6711" s="49"/>
      <c r="BB6711" s="49"/>
      <c r="BC6711" s="49"/>
      <c r="BD6711" s="50"/>
      <c r="BE6711" s="50"/>
      <c r="BF6711" s="50"/>
      <c r="BG6711" s="50"/>
      <c r="BH6711" s="50"/>
      <c r="BI6711" s="53"/>
      <c r="BJ6711" s="53"/>
    </row>
    <row r="6712" spans="1:62" ht="66.599999999999994" thickBot="1" x14ac:dyDescent="0.3">
      <c r="A6712" s="28">
        <v>6712</v>
      </c>
      <c r="B6712" s="52" t="s">
        <v>14649</v>
      </c>
      <c r="C6712" s="33">
        <v>6</v>
      </c>
      <c r="D6712" s="33">
        <v>8</v>
      </c>
      <c r="E6712" s="37" t="s">
        <v>26262</v>
      </c>
      <c r="F6712" s="37" t="s">
        <v>26263</v>
      </c>
      <c r="G6712" s="37" t="s">
        <v>26264</v>
      </c>
      <c r="H6712" s="38" t="s">
        <v>26265</v>
      </c>
      <c r="I6712" s="39"/>
      <c r="J6712" s="38" t="s">
        <v>26266</v>
      </c>
      <c r="K6712" s="102">
        <v>5929</v>
      </c>
      <c r="L6712" s="40" t="s">
        <v>26978</v>
      </c>
      <c r="M6712" s="41">
        <f t="shared" si="235"/>
        <v>0</v>
      </c>
      <c r="N6712" s="41">
        <f t="shared" si="234"/>
        <v>0</v>
      </c>
      <c r="O6712" s="92"/>
      <c r="P6712" s="36"/>
      <c r="Q6712" s="35"/>
      <c r="R6712" s="44"/>
      <c r="S6712" s="44"/>
      <c r="T6712" s="45"/>
      <c r="U6712" s="45"/>
      <c r="V6712" s="45"/>
      <c r="W6712" s="45"/>
      <c r="X6712" s="45"/>
      <c r="Y6712" s="45"/>
      <c r="Z6712" s="46"/>
      <c r="AA6712" s="42"/>
      <c r="AB6712" s="42"/>
      <c r="AC6712" s="42"/>
      <c r="AD6712" s="42"/>
      <c r="AE6712" s="42"/>
      <c r="AF6712" s="42"/>
      <c r="AG6712" s="42"/>
      <c r="AH6712" s="46"/>
      <c r="AI6712" s="46"/>
      <c r="AJ6712" s="34"/>
      <c r="AK6712" s="34"/>
      <c r="AL6712" s="34"/>
      <c r="AM6712" s="34"/>
      <c r="AN6712" s="47"/>
      <c r="AO6712" s="47"/>
      <c r="AP6712" s="47"/>
      <c r="AQ6712" s="47"/>
      <c r="AR6712" s="47"/>
      <c r="AS6712" s="46"/>
      <c r="AT6712" s="46"/>
      <c r="AU6712" s="48"/>
      <c r="AV6712" s="48"/>
      <c r="AW6712" s="48"/>
      <c r="AX6712" s="48"/>
      <c r="AY6712" s="49"/>
      <c r="AZ6712" s="49"/>
      <c r="BA6712" s="49"/>
      <c r="BB6712" s="49"/>
      <c r="BC6712" s="49"/>
      <c r="BD6712" s="50"/>
      <c r="BE6712" s="50"/>
      <c r="BF6712" s="50"/>
      <c r="BG6712" s="50"/>
      <c r="BH6712" s="50"/>
      <c r="BI6712" s="53"/>
      <c r="BJ6712" s="53"/>
    </row>
    <row r="6713" spans="1:62" ht="132.6" thickBot="1" x14ac:dyDescent="0.3">
      <c r="A6713" s="28">
        <v>6713</v>
      </c>
      <c r="B6713" s="52" t="s">
        <v>14649</v>
      </c>
      <c r="C6713" s="33">
        <v>6</v>
      </c>
      <c r="D6713" s="33">
        <v>9</v>
      </c>
      <c r="E6713" s="37" t="s">
        <v>26267</v>
      </c>
      <c r="F6713" s="37" t="s">
        <v>104</v>
      </c>
      <c r="G6713" s="37" t="s">
        <v>26268</v>
      </c>
      <c r="H6713" s="38" t="s">
        <v>26269</v>
      </c>
      <c r="I6713" s="39" t="s">
        <v>26270</v>
      </c>
      <c r="J6713" s="38"/>
      <c r="K6713" s="102">
        <v>5930</v>
      </c>
      <c r="L6713" s="40" t="s">
        <v>26978</v>
      </c>
      <c r="M6713" s="41">
        <f t="shared" si="235"/>
        <v>0</v>
      </c>
      <c r="N6713" s="41">
        <f t="shared" si="234"/>
        <v>0</v>
      </c>
      <c r="O6713" s="92"/>
      <c r="P6713" s="36"/>
      <c r="Q6713" s="35"/>
      <c r="R6713" s="44"/>
      <c r="S6713" s="44"/>
      <c r="T6713" s="45"/>
      <c r="U6713" s="45"/>
      <c r="V6713" s="45"/>
      <c r="W6713" s="45"/>
      <c r="X6713" s="45"/>
      <c r="Y6713" s="45"/>
      <c r="Z6713" s="46"/>
      <c r="AA6713" s="42"/>
      <c r="AB6713" s="42"/>
      <c r="AC6713" s="42"/>
      <c r="AD6713" s="42"/>
      <c r="AE6713" s="42"/>
      <c r="AF6713" s="42"/>
      <c r="AG6713" s="42"/>
      <c r="AH6713" s="46"/>
      <c r="AI6713" s="46"/>
      <c r="AJ6713" s="34"/>
      <c r="AK6713" s="34"/>
      <c r="AL6713" s="34"/>
      <c r="AM6713" s="34"/>
      <c r="AN6713" s="47"/>
      <c r="AO6713" s="47"/>
      <c r="AP6713" s="47"/>
      <c r="AQ6713" s="47"/>
      <c r="AR6713" s="47"/>
      <c r="AS6713" s="46"/>
      <c r="AT6713" s="46"/>
      <c r="AU6713" s="48"/>
      <c r="AV6713" s="48"/>
      <c r="AW6713" s="48"/>
      <c r="AX6713" s="48"/>
      <c r="AY6713" s="49"/>
      <c r="AZ6713" s="49"/>
      <c r="BA6713" s="49"/>
      <c r="BB6713" s="49"/>
      <c r="BC6713" s="49"/>
      <c r="BD6713" s="50"/>
      <c r="BE6713" s="50"/>
      <c r="BF6713" s="50"/>
      <c r="BG6713" s="50"/>
      <c r="BH6713" s="50"/>
      <c r="BI6713" s="53"/>
      <c r="BJ6713" s="53"/>
    </row>
    <row r="6714" spans="1:62" ht="145.80000000000001" thickBot="1" x14ac:dyDescent="0.3">
      <c r="A6714" s="28">
        <v>6714</v>
      </c>
      <c r="B6714" s="52" t="s">
        <v>14649</v>
      </c>
      <c r="C6714" s="33">
        <v>7</v>
      </c>
      <c r="D6714" s="33">
        <v>0</v>
      </c>
      <c r="E6714" s="37" t="s">
        <v>26271</v>
      </c>
      <c r="F6714" s="37" t="s">
        <v>26272</v>
      </c>
      <c r="G6714" s="37" t="s">
        <v>26273</v>
      </c>
      <c r="H6714" s="38" t="s">
        <v>26274</v>
      </c>
      <c r="I6714" s="39" t="s">
        <v>26275</v>
      </c>
      <c r="J6714" s="38" t="s">
        <v>26276</v>
      </c>
      <c r="K6714" s="102">
        <v>6134</v>
      </c>
      <c r="L6714" s="40" t="s">
        <v>26998</v>
      </c>
      <c r="M6714" s="41">
        <f t="shared" si="235"/>
        <v>1</v>
      </c>
      <c r="N6714" s="41">
        <f t="shared" si="234"/>
        <v>0</v>
      </c>
      <c r="O6714" s="92"/>
      <c r="P6714" s="36"/>
      <c r="Q6714" s="35"/>
      <c r="R6714" s="44"/>
      <c r="S6714" s="44"/>
      <c r="T6714" s="45"/>
      <c r="U6714" s="45"/>
      <c r="V6714" s="45"/>
      <c r="W6714" s="45"/>
      <c r="X6714" s="45"/>
      <c r="Y6714" s="45"/>
      <c r="Z6714" s="46"/>
      <c r="AA6714" s="42"/>
      <c r="AB6714" s="42"/>
      <c r="AC6714" s="42"/>
      <c r="AD6714" s="42"/>
      <c r="AE6714" s="42"/>
      <c r="AF6714" s="42"/>
      <c r="AG6714" s="42"/>
      <c r="AH6714" s="46"/>
      <c r="AI6714" s="46"/>
      <c r="AJ6714" s="34"/>
      <c r="AK6714" s="34"/>
      <c r="AL6714" s="34"/>
      <c r="AM6714" s="34"/>
      <c r="AN6714" s="47"/>
      <c r="AO6714" s="47"/>
      <c r="AP6714" s="47"/>
      <c r="AQ6714" s="47"/>
      <c r="AR6714" s="47"/>
      <c r="AS6714" s="46"/>
      <c r="AT6714" s="46"/>
      <c r="AU6714" s="48"/>
      <c r="AV6714" s="48"/>
      <c r="AW6714" s="48"/>
      <c r="AX6714" s="48"/>
      <c r="AY6714" s="49"/>
      <c r="AZ6714" s="49"/>
      <c r="BA6714" s="49"/>
      <c r="BB6714" s="49"/>
      <c r="BC6714" s="49"/>
      <c r="BD6714" s="50"/>
      <c r="BE6714" s="50"/>
      <c r="BF6714" s="50"/>
      <c r="BG6714" s="50"/>
      <c r="BH6714" s="50"/>
      <c r="BI6714" s="53"/>
      <c r="BJ6714" s="53"/>
    </row>
    <row r="6715" spans="1:62" ht="119.4" thickBot="1" x14ac:dyDescent="0.3">
      <c r="A6715" s="28">
        <v>6715</v>
      </c>
      <c r="B6715" s="52" t="s">
        <v>14649</v>
      </c>
      <c r="C6715" s="33">
        <v>7</v>
      </c>
      <c r="D6715" s="33">
        <v>1</v>
      </c>
      <c r="E6715" s="37" t="s">
        <v>26277</v>
      </c>
      <c r="F6715" s="37" t="s">
        <v>126</v>
      </c>
      <c r="G6715" s="37" t="s">
        <v>26278</v>
      </c>
      <c r="H6715" s="38" t="s">
        <v>26279</v>
      </c>
      <c r="I6715" s="39" t="s">
        <v>26280</v>
      </c>
      <c r="J6715" s="38"/>
      <c r="K6715" s="102">
        <v>6135</v>
      </c>
      <c r="L6715" s="40" t="s">
        <v>26998</v>
      </c>
      <c r="M6715" s="41">
        <f t="shared" si="235"/>
        <v>0</v>
      </c>
      <c r="N6715" s="41">
        <f t="shared" si="234"/>
        <v>9</v>
      </c>
      <c r="O6715" s="92"/>
      <c r="P6715" s="36"/>
      <c r="Q6715" s="35"/>
      <c r="R6715" s="44"/>
      <c r="S6715" s="44"/>
      <c r="T6715" s="45"/>
      <c r="U6715" s="45"/>
      <c r="V6715" s="45"/>
      <c r="W6715" s="45"/>
      <c r="X6715" s="45"/>
      <c r="Y6715" s="45"/>
      <c r="Z6715" s="46"/>
      <c r="AA6715" s="42"/>
      <c r="AB6715" s="42"/>
      <c r="AC6715" s="42"/>
      <c r="AD6715" s="42"/>
      <c r="AE6715" s="42"/>
      <c r="AF6715" s="42"/>
      <c r="AG6715" s="42"/>
      <c r="AH6715" s="46"/>
      <c r="AI6715" s="46"/>
      <c r="AJ6715" s="34"/>
      <c r="AK6715" s="34"/>
      <c r="AL6715" s="34"/>
      <c r="AM6715" s="34"/>
      <c r="AN6715" s="47"/>
      <c r="AO6715" s="47"/>
      <c r="AP6715" s="47"/>
      <c r="AQ6715" s="47"/>
      <c r="AR6715" s="47"/>
      <c r="AS6715" s="46"/>
      <c r="AT6715" s="46"/>
      <c r="AU6715" s="48"/>
      <c r="AV6715" s="48"/>
      <c r="AW6715" s="48"/>
      <c r="AX6715" s="48"/>
      <c r="AY6715" s="49"/>
      <c r="AZ6715" s="49"/>
      <c r="BA6715" s="49"/>
      <c r="BB6715" s="49"/>
      <c r="BC6715" s="49"/>
      <c r="BD6715" s="50"/>
      <c r="BE6715" s="50"/>
      <c r="BF6715" s="50"/>
      <c r="BG6715" s="50"/>
      <c r="BH6715" s="50"/>
      <c r="BI6715" s="53"/>
      <c r="BJ6715" s="53"/>
    </row>
    <row r="6716" spans="1:62" ht="106.2" thickBot="1" x14ac:dyDescent="0.3">
      <c r="A6716" s="28">
        <v>6716</v>
      </c>
      <c r="B6716" s="52" t="s">
        <v>14649</v>
      </c>
      <c r="C6716" s="33">
        <v>7</v>
      </c>
      <c r="D6716" s="33">
        <v>2</v>
      </c>
      <c r="E6716" s="37" t="s">
        <v>26281</v>
      </c>
      <c r="F6716" s="37" t="s">
        <v>26282</v>
      </c>
      <c r="G6716" s="37" t="s">
        <v>26283</v>
      </c>
      <c r="H6716" s="38"/>
      <c r="I6716" s="39" t="s">
        <v>26284</v>
      </c>
      <c r="J6716" s="38" t="s">
        <v>26285</v>
      </c>
      <c r="K6716" s="102">
        <v>6136</v>
      </c>
      <c r="L6716" s="40" t="s">
        <v>26998</v>
      </c>
      <c r="M6716" s="41">
        <f t="shared" si="235"/>
        <v>0</v>
      </c>
      <c r="N6716" s="41">
        <f t="shared" si="234"/>
        <v>0</v>
      </c>
      <c r="O6716" s="92"/>
      <c r="P6716" s="36"/>
      <c r="Q6716" s="35"/>
      <c r="R6716" s="44"/>
      <c r="S6716" s="44"/>
      <c r="T6716" s="45"/>
      <c r="U6716" s="45"/>
      <c r="V6716" s="45"/>
      <c r="W6716" s="45"/>
      <c r="X6716" s="45"/>
      <c r="Y6716" s="45"/>
      <c r="Z6716" s="46"/>
      <c r="AA6716" s="42"/>
      <c r="AB6716" s="42"/>
      <c r="AC6716" s="42"/>
      <c r="AD6716" s="42"/>
      <c r="AE6716" s="42"/>
      <c r="AF6716" s="42"/>
      <c r="AG6716" s="42"/>
      <c r="AH6716" s="46"/>
      <c r="AI6716" s="46"/>
      <c r="AJ6716" s="34"/>
      <c r="AK6716" s="34"/>
      <c r="AL6716" s="34"/>
      <c r="AM6716" s="34"/>
      <c r="AN6716" s="47"/>
      <c r="AO6716" s="47"/>
      <c r="AP6716" s="47"/>
      <c r="AQ6716" s="47"/>
      <c r="AR6716" s="47"/>
      <c r="AS6716" s="46"/>
      <c r="AT6716" s="46"/>
      <c r="AU6716" s="48"/>
      <c r="AV6716" s="48"/>
      <c r="AW6716" s="48"/>
      <c r="AX6716" s="48"/>
      <c r="AY6716" s="49"/>
      <c r="AZ6716" s="49"/>
      <c r="BA6716" s="49"/>
      <c r="BB6716" s="49"/>
      <c r="BC6716" s="49"/>
      <c r="BD6716" s="50"/>
      <c r="BE6716" s="50"/>
      <c r="BF6716" s="50"/>
      <c r="BG6716" s="50"/>
      <c r="BH6716" s="50"/>
      <c r="BI6716" s="53"/>
      <c r="BJ6716" s="53"/>
    </row>
    <row r="6717" spans="1:62" ht="93" thickBot="1" x14ac:dyDescent="0.3">
      <c r="A6717" s="28">
        <v>6717</v>
      </c>
      <c r="B6717" s="52" t="s">
        <v>14649</v>
      </c>
      <c r="C6717" s="33">
        <v>7</v>
      </c>
      <c r="D6717" s="33">
        <v>3</v>
      </c>
      <c r="E6717" s="37" t="s">
        <v>26286</v>
      </c>
      <c r="F6717" s="37" t="s">
        <v>26287</v>
      </c>
      <c r="G6717" s="37" t="s">
        <v>26288</v>
      </c>
      <c r="H6717" s="38" t="s">
        <v>26289</v>
      </c>
      <c r="I6717" s="39" t="s">
        <v>26290</v>
      </c>
      <c r="J6717" s="38" t="s">
        <v>26291</v>
      </c>
      <c r="K6717" s="102">
        <v>6137</v>
      </c>
      <c r="L6717" s="40" t="s">
        <v>26998</v>
      </c>
      <c r="M6717" s="41">
        <f t="shared" si="235"/>
        <v>0</v>
      </c>
      <c r="N6717" s="41">
        <f t="shared" si="234"/>
        <v>0</v>
      </c>
      <c r="O6717" s="92"/>
      <c r="P6717" s="36"/>
      <c r="Q6717" s="35"/>
      <c r="R6717" s="44"/>
      <c r="S6717" s="44"/>
      <c r="T6717" s="45"/>
      <c r="U6717" s="45"/>
      <c r="V6717" s="45"/>
      <c r="W6717" s="45"/>
      <c r="X6717" s="45"/>
      <c r="Y6717" s="45"/>
      <c r="Z6717" s="46"/>
      <c r="AA6717" s="42"/>
      <c r="AB6717" s="42"/>
      <c r="AC6717" s="42"/>
      <c r="AD6717" s="42"/>
      <c r="AE6717" s="42"/>
      <c r="AF6717" s="42"/>
      <c r="AG6717" s="42"/>
      <c r="AH6717" s="46"/>
      <c r="AI6717" s="46"/>
      <c r="AJ6717" s="34"/>
      <c r="AK6717" s="34"/>
      <c r="AL6717" s="34"/>
      <c r="AM6717" s="34"/>
      <c r="AN6717" s="47"/>
      <c r="AO6717" s="47"/>
      <c r="AP6717" s="47"/>
      <c r="AQ6717" s="47"/>
      <c r="AR6717" s="47"/>
      <c r="AS6717" s="46"/>
      <c r="AT6717" s="46"/>
      <c r="AU6717" s="48"/>
      <c r="AV6717" s="48"/>
      <c r="AW6717" s="48"/>
      <c r="AX6717" s="48"/>
      <c r="AY6717" s="49"/>
      <c r="AZ6717" s="49"/>
      <c r="BA6717" s="49"/>
      <c r="BB6717" s="49"/>
      <c r="BC6717" s="49"/>
      <c r="BD6717" s="50"/>
      <c r="BE6717" s="50"/>
      <c r="BF6717" s="50"/>
      <c r="BG6717" s="50"/>
      <c r="BH6717" s="50"/>
      <c r="BI6717" s="53"/>
      <c r="BJ6717" s="53"/>
    </row>
    <row r="6718" spans="1:62" ht="40.200000000000003" thickBot="1" x14ac:dyDescent="0.3">
      <c r="A6718" s="28">
        <v>6718</v>
      </c>
      <c r="B6718" s="52" t="s">
        <v>14649</v>
      </c>
      <c r="C6718" s="33">
        <v>7</v>
      </c>
      <c r="D6718" s="33">
        <v>4</v>
      </c>
      <c r="E6718" s="37" t="s">
        <v>26292</v>
      </c>
      <c r="F6718" s="37" t="s">
        <v>26293</v>
      </c>
      <c r="G6718" s="37" t="s">
        <v>26294</v>
      </c>
      <c r="H6718" s="38" t="s">
        <v>26295</v>
      </c>
      <c r="I6718" s="39" t="s">
        <v>7415</v>
      </c>
      <c r="J6718" s="38" t="s">
        <v>26296</v>
      </c>
      <c r="K6718" s="102">
        <v>6138</v>
      </c>
      <c r="L6718" s="40" t="s">
        <v>26998</v>
      </c>
      <c r="M6718" s="41">
        <f t="shared" si="235"/>
        <v>0</v>
      </c>
      <c r="N6718" s="41">
        <f t="shared" si="234"/>
        <v>0</v>
      </c>
      <c r="O6718" s="92"/>
      <c r="P6718" s="36"/>
      <c r="Q6718" s="35"/>
      <c r="R6718" s="44"/>
      <c r="S6718" s="44"/>
      <c r="T6718" s="45"/>
      <c r="U6718" s="45"/>
      <c r="V6718" s="45"/>
      <c r="W6718" s="45"/>
      <c r="X6718" s="45"/>
      <c r="Y6718" s="45"/>
      <c r="Z6718" s="46"/>
      <c r="AA6718" s="42"/>
      <c r="AB6718" s="42"/>
      <c r="AC6718" s="42"/>
      <c r="AD6718" s="42"/>
      <c r="AE6718" s="42"/>
      <c r="AF6718" s="42"/>
      <c r="AG6718" s="42"/>
      <c r="AH6718" s="46"/>
      <c r="AI6718" s="46"/>
      <c r="AJ6718" s="34"/>
      <c r="AK6718" s="34"/>
      <c r="AL6718" s="34"/>
      <c r="AM6718" s="34"/>
      <c r="AN6718" s="47"/>
      <c r="AO6718" s="47"/>
      <c r="AP6718" s="47"/>
      <c r="AQ6718" s="47"/>
      <c r="AR6718" s="47"/>
      <c r="AS6718" s="46"/>
      <c r="AT6718" s="46"/>
      <c r="AU6718" s="48"/>
      <c r="AV6718" s="48"/>
      <c r="AW6718" s="48"/>
      <c r="AX6718" s="48"/>
      <c r="AY6718" s="49"/>
      <c r="AZ6718" s="49"/>
      <c r="BA6718" s="49"/>
      <c r="BB6718" s="49"/>
      <c r="BC6718" s="49"/>
      <c r="BD6718" s="50"/>
      <c r="BE6718" s="50"/>
      <c r="BF6718" s="50"/>
      <c r="BG6718" s="50"/>
      <c r="BH6718" s="50"/>
      <c r="BI6718" s="53"/>
      <c r="BJ6718" s="53"/>
    </row>
    <row r="6719" spans="1:62" ht="66.599999999999994" thickBot="1" x14ac:dyDescent="0.3">
      <c r="A6719" s="28">
        <v>6719</v>
      </c>
      <c r="B6719" s="52" t="s">
        <v>14649</v>
      </c>
      <c r="C6719" s="33">
        <v>7</v>
      </c>
      <c r="D6719" s="33">
        <v>5</v>
      </c>
      <c r="E6719" s="37" t="s">
        <v>26297</v>
      </c>
      <c r="F6719" s="37" t="s">
        <v>26298</v>
      </c>
      <c r="G6719" s="37" t="s">
        <v>26299</v>
      </c>
      <c r="H6719" s="38" t="s">
        <v>26300</v>
      </c>
      <c r="I6719" s="39" t="s">
        <v>516</v>
      </c>
      <c r="J6719" s="38" t="s">
        <v>26301</v>
      </c>
      <c r="K6719" s="102">
        <v>6139</v>
      </c>
      <c r="L6719" s="40" t="s">
        <v>26998</v>
      </c>
      <c r="M6719" s="41">
        <f t="shared" si="235"/>
        <v>0</v>
      </c>
      <c r="N6719" s="41">
        <f t="shared" si="234"/>
        <v>0</v>
      </c>
      <c r="O6719" s="92"/>
      <c r="P6719" s="36"/>
      <c r="Q6719" s="35"/>
      <c r="R6719" s="44"/>
      <c r="S6719" s="44"/>
      <c r="T6719" s="45"/>
      <c r="U6719" s="45"/>
      <c r="V6719" s="45"/>
      <c r="W6719" s="45"/>
      <c r="X6719" s="45"/>
      <c r="Y6719" s="45"/>
      <c r="Z6719" s="46"/>
      <c r="AA6719" s="42"/>
      <c r="AB6719" s="42"/>
      <c r="AC6719" s="42"/>
      <c r="AD6719" s="42"/>
      <c r="AE6719" s="42"/>
      <c r="AF6719" s="42"/>
      <c r="AG6719" s="42"/>
      <c r="AH6719" s="46"/>
      <c r="AI6719" s="46"/>
      <c r="AJ6719" s="34"/>
      <c r="AK6719" s="34"/>
      <c r="AL6719" s="34"/>
      <c r="AM6719" s="34"/>
      <c r="AN6719" s="47"/>
      <c r="AO6719" s="47"/>
      <c r="AP6719" s="47"/>
      <c r="AQ6719" s="47"/>
      <c r="AR6719" s="47"/>
      <c r="AS6719" s="46"/>
      <c r="AT6719" s="46"/>
      <c r="AU6719" s="48"/>
      <c r="AV6719" s="48"/>
      <c r="AW6719" s="48"/>
      <c r="AX6719" s="48"/>
      <c r="AY6719" s="49"/>
      <c r="AZ6719" s="49"/>
      <c r="BA6719" s="49"/>
      <c r="BB6719" s="49"/>
      <c r="BC6719" s="49"/>
      <c r="BD6719" s="50"/>
      <c r="BE6719" s="50"/>
      <c r="BF6719" s="50"/>
      <c r="BG6719" s="50"/>
      <c r="BH6719" s="50"/>
      <c r="BI6719" s="53"/>
      <c r="BJ6719" s="53"/>
    </row>
    <row r="6720" spans="1:62" ht="119.4" thickBot="1" x14ac:dyDescent="0.3">
      <c r="A6720" s="28">
        <v>6720</v>
      </c>
      <c r="B6720" s="52" t="s">
        <v>14649</v>
      </c>
      <c r="C6720" s="33">
        <v>7</v>
      </c>
      <c r="D6720" s="33">
        <v>6</v>
      </c>
      <c r="E6720" s="37" t="s">
        <v>26302</v>
      </c>
      <c r="F6720" s="37" t="s">
        <v>241</v>
      </c>
      <c r="G6720" s="37" t="s">
        <v>26303</v>
      </c>
      <c r="H6720" s="38" t="s">
        <v>26304</v>
      </c>
      <c r="I6720" s="39" t="s">
        <v>805</v>
      </c>
      <c r="J6720" s="38"/>
      <c r="K6720" s="102">
        <v>6140</v>
      </c>
      <c r="L6720" s="40" t="s">
        <v>26998</v>
      </c>
      <c r="M6720" s="41">
        <f t="shared" si="235"/>
        <v>0</v>
      </c>
      <c r="N6720" s="41">
        <f t="shared" si="234"/>
        <v>0</v>
      </c>
      <c r="O6720" s="92"/>
      <c r="P6720" s="36"/>
      <c r="Q6720" s="35"/>
      <c r="R6720" s="44"/>
      <c r="S6720" s="44"/>
      <c r="T6720" s="45"/>
      <c r="U6720" s="45"/>
      <c r="V6720" s="45"/>
      <c r="W6720" s="45"/>
      <c r="X6720" s="45"/>
      <c r="Y6720" s="45"/>
      <c r="Z6720" s="46"/>
      <c r="AA6720" s="42"/>
      <c r="AB6720" s="42"/>
      <c r="AC6720" s="42"/>
      <c r="AD6720" s="42"/>
      <c r="AE6720" s="42"/>
      <c r="AF6720" s="42"/>
      <c r="AG6720" s="42"/>
      <c r="AH6720" s="46"/>
      <c r="AI6720" s="46"/>
      <c r="AJ6720" s="34"/>
      <c r="AK6720" s="34"/>
      <c r="AL6720" s="34"/>
      <c r="AM6720" s="34"/>
      <c r="AN6720" s="47"/>
      <c r="AO6720" s="47"/>
      <c r="AP6720" s="47"/>
      <c r="AQ6720" s="47"/>
      <c r="AR6720" s="47"/>
      <c r="AS6720" s="46"/>
      <c r="AT6720" s="46"/>
      <c r="AU6720" s="48"/>
      <c r="AV6720" s="48"/>
      <c r="AW6720" s="48"/>
      <c r="AX6720" s="48"/>
      <c r="AY6720" s="49"/>
      <c r="AZ6720" s="49"/>
      <c r="BA6720" s="49"/>
      <c r="BB6720" s="49"/>
      <c r="BC6720" s="49"/>
      <c r="BD6720" s="50"/>
      <c r="BE6720" s="50"/>
      <c r="BF6720" s="50"/>
      <c r="BG6720" s="50"/>
      <c r="BH6720" s="50"/>
      <c r="BI6720" s="53"/>
      <c r="BJ6720" s="53"/>
    </row>
    <row r="6721" spans="1:62" ht="40.200000000000003" thickBot="1" x14ac:dyDescent="0.3">
      <c r="A6721" s="28">
        <v>6721</v>
      </c>
      <c r="B6721" s="52" t="s">
        <v>14649</v>
      </c>
      <c r="C6721" s="33">
        <v>7</v>
      </c>
      <c r="D6721" s="33">
        <v>7</v>
      </c>
      <c r="E6721" s="37" t="s">
        <v>26305</v>
      </c>
      <c r="F6721" s="37" t="s">
        <v>241</v>
      </c>
      <c r="G6721" s="37" t="s">
        <v>26306</v>
      </c>
      <c r="H6721" s="38" t="s">
        <v>26307</v>
      </c>
      <c r="I6721" s="39"/>
      <c r="J6721" s="38"/>
      <c r="K6721" s="102">
        <v>6141</v>
      </c>
      <c r="L6721" s="40" t="s">
        <v>26998</v>
      </c>
      <c r="M6721" s="41">
        <f t="shared" si="235"/>
        <v>0</v>
      </c>
      <c r="N6721" s="41">
        <f t="shared" si="234"/>
        <v>0</v>
      </c>
      <c r="O6721" s="92"/>
      <c r="P6721" s="36"/>
      <c r="Q6721" s="35"/>
      <c r="R6721" s="44"/>
      <c r="S6721" s="44"/>
      <c r="T6721" s="45"/>
      <c r="U6721" s="45"/>
      <c r="V6721" s="45"/>
      <c r="W6721" s="45"/>
      <c r="X6721" s="45"/>
      <c r="Y6721" s="45"/>
      <c r="Z6721" s="46"/>
      <c r="AA6721" s="42"/>
      <c r="AB6721" s="42"/>
      <c r="AC6721" s="42"/>
      <c r="AD6721" s="42"/>
      <c r="AE6721" s="42"/>
      <c r="AF6721" s="42"/>
      <c r="AG6721" s="42"/>
      <c r="AH6721" s="46"/>
      <c r="AI6721" s="46"/>
      <c r="AJ6721" s="34"/>
      <c r="AK6721" s="34"/>
      <c r="AL6721" s="34"/>
      <c r="AM6721" s="34"/>
      <c r="AN6721" s="47"/>
      <c r="AO6721" s="47"/>
      <c r="AP6721" s="47"/>
      <c r="AQ6721" s="47"/>
      <c r="AR6721" s="47"/>
      <c r="AS6721" s="46"/>
      <c r="AT6721" s="46"/>
      <c r="AU6721" s="48"/>
      <c r="AV6721" s="48"/>
      <c r="AW6721" s="48"/>
      <c r="AX6721" s="48"/>
      <c r="AY6721" s="49"/>
      <c r="AZ6721" s="49"/>
      <c r="BA6721" s="49"/>
      <c r="BB6721" s="49"/>
      <c r="BC6721" s="49"/>
      <c r="BD6721" s="50"/>
      <c r="BE6721" s="50"/>
      <c r="BF6721" s="50"/>
      <c r="BG6721" s="50"/>
      <c r="BH6721" s="50"/>
      <c r="BI6721" s="53"/>
      <c r="BJ6721" s="53"/>
    </row>
    <row r="6722" spans="1:62" ht="93" thickBot="1" x14ac:dyDescent="0.3">
      <c r="A6722" s="28">
        <v>6722</v>
      </c>
      <c r="B6722" s="52" t="s">
        <v>14649</v>
      </c>
      <c r="C6722" s="33">
        <v>7</v>
      </c>
      <c r="D6722" s="33">
        <v>8</v>
      </c>
      <c r="E6722" s="37" t="s">
        <v>26308</v>
      </c>
      <c r="F6722" s="37" t="s">
        <v>241</v>
      </c>
      <c r="G6722" s="37" t="s">
        <v>26309</v>
      </c>
      <c r="H6722" s="38" t="s">
        <v>26310</v>
      </c>
      <c r="I6722" s="39" t="s">
        <v>516</v>
      </c>
      <c r="J6722" s="38"/>
      <c r="K6722" s="102">
        <v>6142</v>
      </c>
      <c r="L6722" s="40" t="s">
        <v>26998</v>
      </c>
      <c r="M6722" s="41">
        <f t="shared" si="235"/>
        <v>0</v>
      </c>
      <c r="N6722" s="41">
        <f t="shared" si="234"/>
        <v>0</v>
      </c>
      <c r="O6722" s="92"/>
      <c r="P6722" s="36"/>
      <c r="Q6722" s="35"/>
      <c r="R6722" s="44"/>
      <c r="S6722" s="44"/>
      <c r="T6722" s="45"/>
      <c r="U6722" s="45"/>
      <c r="V6722" s="45"/>
      <c r="W6722" s="45"/>
      <c r="X6722" s="45"/>
      <c r="Y6722" s="45"/>
      <c r="Z6722" s="46"/>
      <c r="AA6722" s="42"/>
      <c r="AB6722" s="42"/>
      <c r="AC6722" s="42"/>
      <c r="AD6722" s="42"/>
      <c r="AE6722" s="42"/>
      <c r="AF6722" s="42"/>
      <c r="AG6722" s="42"/>
      <c r="AH6722" s="46"/>
      <c r="AI6722" s="46"/>
      <c r="AJ6722" s="34"/>
      <c r="AK6722" s="34"/>
      <c r="AL6722" s="34"/>
      <c r="AM6722" s="34"/>
      <c r="AN6722" s="47"/>
      <c r="AO6722" s="47"/>
      <c r="AP6722" s="47"/>
      <c r="AQ6722" s="47"/>
      <c r="AR6722" s="47"/>
      <c r="AS6722" s="46"/>
      <c r="AT6722" s="46"/>
      <c r="AU6722" s="48"/>
      <c r="AV6722" s="48"/>
      <c r="AW6722" s="48"/>
      <c r="AX6722" s="48"/>
      <c r="AY6722" s="49"/>
      <c r="AZ6722" s="49"/>
      <c r="BA6722" s="49"/>
      <c r="BB6722" s="49"/>
      <c r="BC6722" s="49"/>
      <c r="BD6722" s="50"/>
      <c r="BE6722" s="50"/>
      <c r="BF6722" s="50"/>
      <c r="BG6722" s="50"/>
      <c r="BH6722" s="50"/>
      <c r="BI6722" s="53"/>
      <c r="BJ6722" s="53"/>
    </row>
    <row r="6723" spans="1:62" ht="93" thickBot="1" x14ac:dyDescent="0.3">
      <c r="A6723" s="28">
        <v>6723</v>
      </c>
      <c r="B6723" s="52" t="s">
        <v>14649</v>
      </c>
      <c r="C6723" s="33">
        <v>7</v>
      </c>
      <c r="D6723" s="33">
        <v>9</v>
      </c>
      <c r="E6723" s="37" t="s">
        <v>26311</v>
      </c>
      <c r="F6723" s="37" t="s">
        <v>26312</v>
      </c>
      <c r="G6723" s="37" t="s">
        <v>26313</v>
      </c>
      <c r="H6723" s="38" t="s">
        <v>26314</v>
      </c>
      <c r="I6723" s="39"/>
      <c r="J6723" s="38"/>
      <c r="K6723" s="102">
        <v>6143</v>
      </c>
      <c r="L6723" s="40" t="s">
        <v>26998</v>
      </c>
      <c r="M6723" s="41">
        <f t="shared" si="235"/>
        <v>0</v>
      </c>
      <c r="N6723" s="41">
        <f t="shared" si="234"/>
        <v>0</v>
      </c>
      <c r="O6723" s="92"/>
      <c r="P6723" s="36"/>
      <c r="Q6723" s="35"/>
      <c r="R6723" s="44"/>
      <c r="S6723" s="44"/>
      <c r="T6723" s="45"/>
      <c r="U6723" s="45"/>
      <c r="V6723" s="45"/>
      <c r="W6723" s="45"/>
      <c r="X6723" s="45"/>
      <c r="Y6723" s="45"/>
      <c r="Z6723" s="46"/>
      <c r="AA6723" s="42"/>
      <c r="AB6723" s="42"/>
      <c r="AC6723" s="42"/>
      <c r="AD6723" s="42"/>
      <c r="AE6723" s="42"/>
      <c r="AF6723" s="42"/>
      <c r="AG6723" s="42"/>
      <c r="AH6723" s="46"/>
      <c r="AI6723" s="46"/>
      <c r="AJ6723" s="34"/>
      <c r="AK6723" s="34"/>
      <c r="AL6723" s="34"/>
      <c r="AM6723" s="34"/>
      <c r="AN6723" s="47"/>
      <c r="AO6723" s="47"/>
      <c r="AP6723" s="47"/>
      <c r="AQ6723" s="47"/>
      <c r="AR6723" s="47"/>
      <c r="AS6723" s="46"/>
      <c r="AT6723" s="46"/>
      <c r="AU6723" s="48"/>
      <c r="AV6723" s="48"/>
      <c r="AW6723" s="48"/>
      <c r="AX6723" s="48"/>
      <c r="AY6723" s="49"/>
      <c r="AZ6723" s="49"/>
      <c r="BA6723" s="49"/>
      <c r="BB6723" s="49"/>
      <c r="BC6723" s="49"/>
      <c r="BD6723" s="50"/>
      <c r="BE6723" s="50"/>
      <c r="BF6723" s="50"/>
      <c r="BG6723" s="50"/>
      <c r="BH6723" s="50"/>
      <c r="BI6723" s="53"/>
      <c r="BJ6723" s="53"/>
    </row>
    <row r="6724" spans="1:62" ht="66.599999999999994" thickBot="1" x14ac:dyDescent="0.3">
      <c r="A6724" s="28">
        <v>6724</v>
      </c>
      <c r="B6724" s="52" t="s">
        <v>14649</v>
      </c>
      <c r="C6724" s="33">
        <v>7</v>
      </c>
      <c r="D6724" s="33">
        <v>10</v>
      </c>
      <c r="E6724" s="37" t="s">
        <v>26315</v>
      </c>
      <c r="F6724" s="37" t="s">
        <v>245</v>
      </c>
      <c r="G6724" s="37" t="s">
        <v>26316</v>
      </c>
      <c r="H6724" s="38" t="s">
        <v>26317</v>
      </c>
      <c r="I6724" s="39"/>
      <c r="J6724" s="38"/>
      <c r="K6724" s="102">
        <v>6144</v>
      </c>
      <c r="L6724" s="40" t="s">
        <v>26998</v>
      </c>
      <c r="M6724" s="41">
        <f t="shared" si="235"/>
        <v>0</v>
      </c>
      <c r="N6724" s="41">
        <f t="shared" si="234"/>
        <v>0</v>
      </c>
      <c r="O6724" s="92"/>
      <c r="P6724" s="36"/>
      <c r="Q6724" s="35"/>
      <c r="R6724" s="44"/>
      <c r="S6724" s="44"/>
      <c r="T6724" s="45"/>
      <c r="U6724" s="45"/>
      <c r="V6724" s="45"/>
      <c r="W6724" s="45"/>
      <c r="X6724" s="45"/>
      <c r="Y6724" s="45"/>
      <c r="Z6724" s="46"/>
      <c r="AA6724" s="42"/>
      <c r="AB6724" s="42"/>
      <c r="AC6724" s="42"/>
      <c r="AD6724" s="42"/>
      <c r="AE6724" s="42"/>
      <c r="AF6724" s="42"/>
      <c r="AG6724" s="42"/>
      <c r="AH6724" s="46"/>
      <c r="AI6724" s="46"/>
      <c r="AJ6724" s="34"/>
      <c r="AK6724" s="34"/>
      <c r="AL6724" s="34"/>
      <c r="AM6724" s="34"/>
      <c r="AN6724" s="47"/>
      <c r="AO6724" s="47"/>
      <c r="AP6724" s="47"/>
      <c r="AQ6724" s="47"/>
      <c r="AR6724" s="47"/>
      <c r="AS6724" s="46"/>
      <c r="AT6724" s="46"/>
      <c r="AU6724" s="48"/>
      <c r="AV6724" s="48"/>
      <c r="AW6724" s="48"/>
      <c r="AX6724" s="48"/>
      <c r="AY6724" s="49"/>
      <c r="AZ6724" s="49"/>
      <c r="BA6724" s="49"/>
      <c r="BB6724" s="49"/>
      <c r="BC6724" s="49"/>
      <c r="BD6724" s="50"/>
      <c r="BE6724" s="50"/>
      <c r="BF6724" s="50"/>
      <c r="BG6724" s="50"/>
      <c r="BH6724" s="50"/>
      <c r="BI6724" s="53"/>
      <c r="BJ6724" s="53"/>
    </row>
    <row r="6725" spans="1:62" ht="172.2" thickBot="1" x14ac:dyDescent="0.3">
      <c r="A6725" s="28">
        <v>6725</v>
      </c>
      <c r="B6725" s="52" t="s">
        <v>14649</v>
      </c>
      <c r="C6725" s="33">
        <v>7</v>
      </c>
      <c r="D6725" s="33">
        <v>11</v>
      </c>
      <c r="E6725" s="37" t="s">
        <v>26318</v>
      </c>
      <c r="F6725" s="37" t="s">
        <v>241</v>
      </c>
      <c r="G6725" s="37" t="s">
        <v>26319</v>
      </c>
      <c r="H6725" s="38" t="s">
        <v>26320</v>
      </c>
      <c r="I6725" s="39" t="s">
        <v>26321</v>
      </c>
      <c r="J6725" s="38"/>
      <c r="K6725" s="102">
        <v>6145</v>
      </c>
      <c r="L6725" s="40" t="s">
        <v>26998</v>
      </c>
      <c r="M6725" s="41">
        <f t="shared" si="235"/>
        <v>0</v>
      </c>
      <c r="N6725" s="41">
        <f t="shared" si="234"/>
        <v>0</v>
      </c>
      <c r="O6725" s="92"/>
      <c r="P6725" s="36"/>
      <c r="Q6725" s="35"/>
      <c r="R6725" s="44"/>
      <c r="S6725" s="44"/>
      <c r="T6725" s="45"/>
      <c r="U6725" s="45"/>
      <c r="V6725" s="45"/>
      <c r="W6725" s="45"/>
      <c r="X6725" s="45"/>
      <c r="Y6725" s="45"/>
      <c r="Z6725" s="46"/>
      <c r="AA6725" s="42"/>
      <c r="AB6725" s="42"/>
      <c r="AC6725" s="42"/>
      <c r="AD6725" s="42"/>
      <c r="AE6725" s="42"/>
      <c r="AF6725" s="42"/>
      <c r="AG6725" s="42"/>
      <c r="AH6725" s="46"/>
      <c r="AI6725" s="46"/>
      <c r="AJ6725" s="34"/>
      <c r="AK6725" s="34"/>
      <c r="AL6725" s="34"/>
      <c r="AM6725" s="34"/>
      <c r="AN6725" s="47"/>
      <c r="AO6725" s="47"/>
      <c r="AP6725" s="47"/>
      <c r="AQ6725" s="47"/>
      <c r="AR6725" s="47"/>
      <c r="AS6725" s="46"/>
      <c r="AT6725" s="46"/>
      <c r="AU6725" s="48"/>
      <c r="AV6725" s="48"/>
      <c r="AW6725" s="48"/>
      <c r="AX6725" s="48"/>
      <c r="AY6725" s="49"/>
      <c r="AZ6725" s="49"/>
      <c r="BA6725" s="49"/>
      <c r="BB6725" s="49"/>
      <c r="BC6725" s="49"/>
      <c r="BD6725" s="50"/>
      <c r="BE6725" s="50"/>
      <c r="BF6725" s="50"/>
      <c r="BG6725" s="50"/>
      <c r="BH6725" s="50"/>
      <c r="BI6725" s="53"/>
      <c r="BJ6725" s="53"/>
    </row>
    <row r="6726" spans="1:62" ht="79.8" thickBot="1" x14ac:dyDescent="0.3">
      <c r="A6726" s="28">
        <v>6726</v>
      </c>
      <c r="B6726" s="52" t="s">
        <v>14649</v>
      </c>
      <c r="C6726" s="33">
        <v>7</v>
      </c>
      <c r="D6726" s="33">
        <v>12</v>
      </c>
      <c r="E6726" s="37" t="s">
        <v>26322</v>
      </c>
      <c r="F6726" s="37" t="s">
        <v>26323</v>
      </c>
      <c r="G6726" s="37" t="s">
        <v>26324</v>
      </c>
      <c r="H6726" s="38" t="s">
        <v>26325</v>
      </c>
      <c r="I6726" s="39" t="s">
        <v>26326</v>
      </c>
      <c r="J6726" s="38" t="s">
        <v>26327</v>
      </c>
      <c r="K6726" s="102">
        <v>6146</v>
      </c>
      <c r="L6726" s="40" t="s">
        <v>26998</v>
      </c>
      <c r="M6726" s="41">
        <f t="shared" si="235"/>
        <v>0</v>
      </c>
      <c r="N6726" s="41">
        <f t="shared" si="234"/>
        <v>0</v>
      </c>
      <c r="O6726" s="92"/>
      <c r="P6726" s="36"/>
      <c r="Q6726" s="35"/>
      <c r="R6726" s="44"/>
      <c r="S6726" s="44"/>
      <c r="T6726" s="45"/>
      <c r="U6726" s="45"/>
      <c r="V6726" s="45"/>
      <c r="W6726" s="45"/>
      <c r="X6726" s="45"/>
      <c r="Y6726" s="45"/>
      <c r="Z6726" s="46"/>
      <c r="AA6726" s="42"/>
      <c r="AB6726" s="42"/>
      <c r="AC6726" s="42"/>
      <c r="AD6726" s="42"/>
      <c r="AE6726" s="42"/>
      <c r="AF6726" s="42"/>
      <c r="AG6726" s="42"/>
      <c r="AH6726" s="46"/>
      <c r="AI6726" s="46"/>
      <c r="AJ6726" s="34"/>
      <c r="AK6726" s="34"/>
      <c r="AL6726" s="34"/>
      <c r="AM6726" s="34"/>
      <c r="AN6726" s="47"/>
      <c r="AO6726" s="47"/>
      <c r="AP6726" s="47"/>
      <c r="AQ6726" s="47"/>
      <c r="AR6726" s="47"/>
      <c r="AS6726" s="46"/>
      <c r="AT6726" s="46"/>
      <c r="AU6726" s="48"/>
      <c r="AV6726" s="48"/>
      <c r="AW6726" s="48"/>
      <c r="AX6726" s="48"/>
      <c r="AY6726" s="49"/>
      <c r="AZ6726" s="49"/>
      <c r="BA6726" s="49"/>
      <c r="BB6726" s="49"/>
      <c r="BC6726" s="49"/>
      <c r="BD6726" s="50"/>
      <c r="BE6726" s="50"/>
      <c r="BF6726" s="50"/>
      <c r="BG6726" s="50"/>
      <c r="BH6726" s="50"/>
      <c r="BI6726" s="53"/>
      <c r="BJ6726" s="53"/>
    </row>
    <row r="6727" spans="1:62" ht="66.599999999999994" thickBot="1" x14ac:dyDescent="0.3">
      <c r="A6727" s="28">
        <v>6727</v>
      </c>
      <c r="B6727" s="52" t="s">
        <v>14649</v>
      </c>
      <c r="C6727" s="33">
        <v>7</v>
      </c>
      <c r="D6727" s="33">
        <v>13</v>
      </c>
      <c r="E6727" s="37" t="s">
        <v>26328</v>
      </c>
      <c r="F6727" s="37" t="s">
        <v>26329</v>
      </c>
      <c r="G6727" s="37" t="s">
        <v>26330</v>
      </c>
      <c r="H6727" s="38" t="s">
        <v>26331</v>
      </c>
      <c r="I6727" s="39" t="s">
        <v>1366</v>
      </c>
      <c r="J6727" s="38" t="s">
        <v>26332</v>
      </c>
      <c r="K6727" s="102">
        <v>6147</v>
      </c>
      <c r="L6727" s="40" t="s">
        <v>26998</v>
      </c>
      <c r="M6727" s="41">
        <f t="shared" si="235"/>
        <v>0</v>
      </c>
      <c r="N6727" s="41">
        <f t="shared" si="234"/>
        <v>0</v>
      </c>
      <c r="O6727" s="92"/>
      <c r="P6727" s="36"/>
      <c r="Q6727" s="35"/>
      <c r="R6727" s="44"/>
      <c r="S6727" s="44"/>
      <c r="T6727" s="45"/>
      <c r="U6727" s="45"/>
      <c r="V6727" s="45"/>
      <c r="W6727" s="45"/>
      <c r="X6727" s="45"/>
      <c r="Y6727" s="45"/>
      <c r="Z6727" s="46"/>
      <c r="AA6727" s="42"/>
      <c r="AB6727" s="42"/>
      <c r="AC6727" s="42"/>
      <c r="AD6727" s="42"/>
      <c r="AE6727" s="42"/>
      <c r="AF6727" s="42"/>
      <c r="AG6727" s="42"/>
      <c r="AH6727" s="46"/>
      <c r="AI6727" s="46"/>
      <c r="AJ6727" s="34"/>
      <c r="AK6727" s="34"/>
      <c r="AL6727" s="34"/>
      <c r="AM6727" s="34"/>
      <c r="AN6727" s="47"/>
      <c r="AO6727" s="47"/>
      <c r="AP6727" s="47"/>
      <c r="AQ6727" s="47"/>
      <c r="AR6727" s="47"/>
      <c r="AS6727" s="46"/>
      <c r="AT6727" s="46"/>
      <c r="AU6727" s="48"/>
      <c r="AV6727" s="48"/>
      <c r="AW6727" s="48"/>
      <c r="AX6727" s="48"/>
      <c r="AY6727" s="49"/>
      <c r="AZ6727" s="49"/>
      <c r="BA6727" s="49"/>
      <c r="BB6727" s="49"/>
      <c r="BC6727" s="49"/>
      <c r="BD6727" s="50"/>
      <c r="BE6727" s="50"/>
      <c r="BF6727" s="50"/>
      <c r="BG6727" s="50"/>
      <c r="BH6727" s="50"/>
      <c r="BI6727" s="53"/>
      <c r="BJ6727" s="53"/>
    </row>
    <row r="6728" spans="1:62" ht="53.4" thickBot="1" x14ac:dyDescent="0.3">
      <c r="A6728" s="28">
        <v>6728</v>
      </c>
      <c r="B6728" s="52" t="s">
        <v>14649</v>
      </c>
      <c r="C6728" s="33">
        <v>7</v>
      </c>
      <c r="D6728" s="33">
        <v>14</v>
      </c>
      <c r="E6728" s="37" t="s">
        <v>26333</v>
      </c>
      <c r="F6728" s="37" t="s">
        <v>26334</v>
      </c>
      <c r="G6728" s="37" t="s">
        <v>26335</v>
      </c>
      <c r="H6728" s="38" t="s">
        <v>26336</v>
      </c>
      <c r="I6728" s="39" t="s">
        <v>26337</v>
      </c>
      <c r="J6728" s="38"/>
      <c r="K6728" s="102">
        <v>6148</v>
      </c>
      <c r="L6728" s="40" t="s">
        <v>26998</v>
      </c>
      <c r="M6728" s="41">
        <f t="shared" si="235"/>
        <v>0</v>
      </c>
      <c r="N6728" s="41">
        <f t="shared" si="234"/>
        <v>0</v>
      </c>
      <c r="O6728" s="92"/>
      <c r="P6728" s="36"/>
      <c r="Q6728" s="35"/>
      <c r="R6728" s="44"/>
      <c r="S6728" s="44"/>
      <c r="T6728" s="45"/>
      <c r="U6728" s="45"/>
      <c r="V6728" s="45"/>
      <c r="W6728" s="45"/>
      <c r="X6728" s="45"/>
      <c r="Y6728" s="45"/>
      <c r="Z6728" s="46"/>
      <c r="AA6728" s="42"/>
      <c r="AB6728" s="42"/>
      <c r="AC6728" s="42"/>
      <c r="AD6728" s="42"/>
      <c r="AE6728" s="42"/>
      <c r="AF6728" s="42"/>
      <c r="AG6728" s="42"/>
      <c r="AH6728" s="46"/>
      <c r="AI6728" s="46"/>
      <c r="AJ6728" s="34"/>
      <c r="AK6728" s="34"/>
      <c r="AL6728" s="34"/>
      <c r="AM6728" s="34"/>
      <c r="AN6728" s="47"/>
      <c r="AO6728" s="47"/>
      <c r="AP6728" s="47"/>
      <c r="AQ6728" s="47"/>
      <c r="AR6728" s="47"/>
      <c r="AS6728" s="46"/>
      <c r="AT6728" s="46"/>
      <c r="AU6728" s="48"/>
      <c r="AV6728" s="48"/>
      <c r="AW6728" s="48"/>
      <c r="AX6728" s="48"/>
      <c r="AY6728" s="49"/>
      <c r="AZ6728" s="49"/>
      <c r="BA6728" s="49"/>
      <c r="BB6728" s="49"/>
      <c r="BC6728" s="49"/>
      <c r="BD6728" s="50"/>
      <c r="BE6728" s="50"/>
      <c r="BF6728" s="50"/>
      <c r="BG6728" s="50"/>
      <c r="BH6728" s="50"/>
      <c r="BI6728" s="53"/>
      <c r="BJ6728" s="53"/>
    </row>
    <row r="6729" spans="1:62" ht="79.8" thickBot="1" x14ac:dyDescent="0.3">
      <c r="A6729" s="28">
        <v>6729</v>
      </c>
      <c r="B6729" s="52" t="s">
        <v>14649</v>
      </c>
      <c r="C6729" s="33">
        <v>7</v>
      </c>
      <c r="D6729" s="33">
        <v>15</v>
      </c>
      <c r="E6729" s="37" t="s">
        <v>26338</v>
      </c>
      <c r="F6729" s="37" t="s">
        <v>26339</v>
      </c>
      <c r="G6729" s="37" t="s">
        <v>26340</v>
      </c>
      <c r="H6729" s="38" t="s">
        <v>26341</v>
      </c>
      <c r="I6729" s="39" t="s">
        <v>1274</v>
      </c>
      <c r="J6729" s="38"/>
      <c r="K6729" s="102">
        <v>6149</v>
      </c>
      <c r="L6729" s="40" t="s">
        <v>26998</v>
      </c>
      <c r="M6729" s="41">
        <f t="shared" si="235"/>
        <v>0</v>
      </c>
      <c r="N6729" s="41">
        <f t="shared" si="234"/>
        <v>0</v>
      </c>
      <c r="O6729" s="92"/>
      <c r="P6729" s="36"/>
      <c r="Q6729" s="35"/>
      <c r="R6729" s="44"/>
      <c r="S6729" s="44"/>
      <c r="T6729" s="45"/>
      <c r="U6729" s="45"/>
      <c r="V6729" s="45"/>
      <c r="W6729" s="45"/>
      <c r="X6729" s="45"/>
      <c r="Y6729" s="45"/>
      <c r="Z6729" s="46"/>
      <c r="AA6729" s="42"/>
      <c r="AB6729" s="42"/>
      <c r="AC6729" s="42"/>
      <c r="AD6729" s="42"/>
      <c r="AE6729" s="42"/>
      <c r="AF6729" s="42"/>
      <c r="AG6729" s="42"/>
      <c r="AH6729" s="46"/>
      <c r="AI6729" s="46"/>
      <c r="AJ6729" s="34"/>
      <c r="AK6729" s="34"/>
      <c r="AL6729" s="34"/>
      <c r="AM6729" s="34"/>
      <c r="AN6729" s="47"/>
      <c r="AO6729" s="47"/>
      <c r="AP6729" s="47"/>
      <c r="AQ6729" s="47"/>
      <c r="AR6729" s="47"/>
      <c r="AS6729" s="46"/>
      <c r="AT6729" s="46"/>
      <c r="AU6729" s="48"/>
      <c r="AV6729" s="48"/>
      <c r="AW6729" s="48"/>
      <c r="AX6729" s="48"/>
      <c r="AY6729" s="49"/>
      <c r="AZ6729" s="49"/>
      <c r="BA6729" s="49"/>
      <c r="BB6729" s="49"/>
      <c r="BC6729" s="49"/>
      <c r="BD6729" s="50"/>
      <c r="BE6729" s="50"/>
      <c r="BF6729" s="50"/>
      <c r="BG6729" s="50"/>
      <c r="BH6729" s="50"/>
      <c r="BI6729" s="53"/>
      <c r="BJ6729" s="53"/>
    </row>
    <row r="6730" spans="1:62" ht="145.80000000000001" thickBot="1" x14ac:dyDescent="0.3">
      <c r="A6730" s="28">
        <v>6730</v>
      </c>
      <c r="B6730" s="52" t="s">
        <v>14649</v>
      </c>
      <c r="C6730" s="33">
        <v>7</v>
      </c>
      <c r="D6730" s="33">
        <v>16</v>
      </c>
      <c r="E6730" s="37" t="s">
        <v>26342</v>
      </c>
      <c r="F6730" s="37" t="s">
        <v>241</v>
      </c>
      <c r="G6730" s="37" t="s">
        <v>26343</v>
      </c>
      <c r="H6730" s="38" t="s">
        <v>26344</v>
      </c>
      <c r="I6730" s="39" t="s">
        <v>26345</v>
      </c>
      <c r="J6730" s="38"/>
      <c r="K6730" s="102">
        <v>6150</v>
      </c>
      <c r="L6730" s="40" t="s">
        <v>26998</v>
      </c>
      <c r="M6730" s="41">
        <f t="shared" si="235"/>
        <v>0</v>
      </c>
      <c r="N6730" s="41">
        <f t="shared" si="234"/>
        <v>0</v>
      </c>
      <c r="O6730" s="92"/>
      <c r="P6730" s="36"/>
      <c r="Q6730" s="35"/>
      <c r="R6730" s="44"/>
      <c r="S6730" s="44"/>
      <c r="T6730" s="45"/>
      <c r="U6730" s="45"/>
      <c r="V6730" s="45"/>
      <c r="W6730" s="45"/>
      <c r="X6730" s="45"/>
      <c r="Y6730" s="45"/>
      <c r="Z6730" s="46"/>
      <c r="AA6730" s="42"/>
      <c r="AB6730" s="42"/>
      <c r="AC6730" s="42"/>
      <c r="AD6730" s="42"/>
      <c r="AE6730" s="42"/>
      <c r="AF6730" s="42"/>
      <c r="AG6730" s="42"/>
      <c r="AH6730" s="46"/>
      <c r="AI6730" s="46"/>
      <c r="AJ6730" s="34"/>
      <c r="AK6730" s="34"/>
      <c r="AL6730" s="34"/>
      <c r="AM6730" s="34"/>
      <c r="AN6730" s="47"/>
      <c r="AO6730" s="47"/>
      <c r="AP6730" s="47"/>
      <c r="AQ6730" s="47"/>
      <c r="AR6730" s="47"/>
      <c r="AS6730" s="46"/>
      <c r="AT6730" s="46"/>
      <c r="AU6730" s="48"/>
      <c r="AV6730" s="48"/>
      <c r="AW6730" s="48"/>
      <c r="AX6730" s="48"/>
      <c r="AY6730" s="49"/>
      <c r="AZ6730" s="49"/>
      <c r="BA6730" s="49"/>
      <c r="BB6730" s="49"/>
      <c r="BC6730" s="49"/>
      <c r="BD6730" s="50"/>
      <c r="BE6730" s="50"/>
      <c r="BF6730" s="50"/>
      <c r="BG6730" s="50"/>
      <c r="BH6730" s="50"/>
      <c r="BI6730" s="53"/>
      <c r="BJ6730" s="53"/>
    </row>
    <row r="6731" spans="1:62" ht="159" thickBot="1" x14ac:dyDescent="0.3">
      <c r="A6731" s="28">
        <v>6731</v>
      </c>
      <c r="B6731" s="52" t="s">
        <v>14649</v>
      </c>
      <c r="C6731" s="33">
        <v>7</v>
      </c>
      <c r="D6731" s="33">
        <v>17</v>
      </c>
      <c r="E6731" s="37" t="s">
        <v>26346</v>
      </c>
      <c r="F6731" s="37" t="s">
        <v>282</v>
      </c>
      <c r="G6731" s="37" t="s">
        <v>26347</v>
      </c>
      <c r="H6731" s="38" t="s">
        <v>26348</v>
      </c>
      <c r="I6731" s="39" t="s">
        <v>26349</v>
      </c>
      <c r="J6731" s="38"/>
      <c r="K6731" s="102">
        <v>6151</v>
      </c>
      <c r="L6731" s="40" t="s">
        <v>26998</v>
      </c>
      <c r="M6731" s="41">
        <f t="shared" si="235"/>
        <v>0</v>
      </c>
      <c r="N6731" s="41">
        <f t="shared" si="234"/>
        <v>0</v>
      </c>
      <c r="O6731" s="92"/>
      <c r="P6731" s="36"/>
      <c r="Q6731" s="35"/>
      <c r="R6731" s="44"/>
      <c r="S6731" s="44"/>
      <c r="T6731" s="45"/>
      <c r="U6731" s="45"/>
      <c r="V6731" s="45"/>
      <c r="W6731" s="45"/>
      <c r="X6731" s="45"/>
      <c r="Y6731" s="45"/>
      <c r="Z6731" s="46"/>
      <c r="AA6731" s="42"/>
      <c r="AB6731" s="42"/>
      <c r="AC6731" s="42"/>
      <c r="AD6731" s="42"/>
      <c r="AE6731" s="42"/>
      <c r="AF6731" s="42"/>
      <c r="AG6731" s="42"/>
      <c r="AH6731" s="46"/>
      <c r="AI6731" s="46"/>
      <c r="AJ6731" s="34"/>
      <c r="AK6731" s="34"/>
      <c r="AL6731" s="34"/>
      <c r="AM6731" s="34"/>
      <c r="AN6731" s="47"/>
      <c r="AO6731" s="47"/>
      <c r="AP6731" s="47"/>
      <c r="AQ6731" s="47"/>
      <c r="AR6731" s="47"/>
      <c r="AS6731" s="46"/>
      <c r="AT6731" s="46"/>
      <c r="AU6731" s="48"/>
      <c r="AV6731" s="48"/>
      <c r="AW6731" s="48"/>
      <c r="AX6731" s="48"/>
      <c r="AY6731" s="49"/>
      <c r="AZ6731" s="49"/>
      <c r="BA6731" s="49"/>
      <c r="BB6731" s="49"/>
      <c r="BC6731" s="49"/>
      <c r="BD6731" s="50"/>
      <c r="BE6731" s="50"/>
      <c r="BF6731" s="50"/>
      <c r="BG6731" s="50"/>
      <c r="BH6731" s="50"/>
      <c r="BI6731" s="53"/>
      <c r="BJ6731" s="53"/>
    </row>
    <row r="6732" spans="1:62" ht="93" thickBot="1" x14ac:dyDescent="0.3">
      <c r="A6732" s="28">
        <v>6732</v>
      </c>
      <c r="B6732" s="52" t="s">
        <v>14649</v>
      </c>
      <c r="C6732" s="33">
        <v>7</v>
      </c>
      <c r="D6732" s="33">
        <v>18</v>
      </c>
      <c r="E6732" s="37" t="s">
        <v>26350</v>
      </c>
      <c r="F6732" s="37" t="s">
        <v>4227</v>
      </c>
      <c r="G6732" s="37" t="s">
        <v>26351</v>
      </c>
      <c r="H6732" s="38" t="s">
        <v>26352</v>
      </c>
      <c r="I6732" s="39" t="s">
        <v>26353</v>
      </c>
      <c r="J6732" s="38"/>
      <c r="K6732" s="102">
        <v>6152</v>
      </c>
      <c r="L6732" s="40" t="s">
        <v>26998</v>
      </c>
      <c r="M6732" s="41">
        <f t="shared" si="235"/>
        <v>0</v>
      </c>
      <c r="N6732" s="41">
        <f t="shared" si="234"/>
        <v>0</v>
      </c>
      <c r="O6732" s="92"/>
      <c r="P6732" s="36"/>
      <c r="Q6732" s="35"/>
      <c r="R6732" s="44"/>
      <c r="S6732" s="44"/>
      <c r="T6732" s="45"/>
      <c r="U6732" s="45"/>
      <c r="V6732" s="45"/>
      <c r="W6732" s="45"/>
      <c r="X6732" s="45"/>
      <c r="Y6732" s="45"/>
      <c r="Z6732" s="46"/>
      <c r="AA6732" s="42"/>
      <c r="AB6732" s="42"/>
      <c r="AC6732" s="42"/>
      <c r="AD6732" s="42"/>
      <c r="AE6732" s="42"/>
      <c r="AF6732" s="42"/>
      <c r="AG6732" s="42"/>
      <c r="AH6732" s="46"/>
      <c r="AI6732" s="46"/>
      <c r="AJ6732" s="34"/>
      <c r="AK6732" s="34"/>
      <c r="AL6732" s="34"/>
      <c r="AM6732" s="34"/>
      <c r="AN6732" s="47"/>
      <c r="AO6732" s="47"/>
      <c r="AP6732" s="47"/>
      <c r="AQ6732" s="47"/>
      <c r="AR6732" s="47"/>
      <c r="AS6732" s="46"/>
      <c r="AT6732" s="46"/>
      <c r="AU6732" s="48"/>
      <c r="AV6732" s="48"/>
      <c r="AW6732" s="48"/>
      <c r="AX6732" s="48"/>
      <c r="AY6732" s="49"/>
      <c r="AZ6732" s="49"/>
      <c r="BA6732" s="49"/>
      <c r="BB6732" s="49"/>
      <c r="BC6732" s="49"/>
      <c r="BD6732" s="50"/>
      <c r="BE6732" s="50"/>
      <c r="BF6732" s="50"/>
      <c r="BG6732" s="50"/>
      <c r="BH6732" s="50"/>
      <c r="BI6732" s="53"/>
      <c r="BJ6732" s="53"/>
    </row>
    <row r="6733" spans="1:62" ht="106.2" thickBot="1" x14ac:dyDescent="0.3">
      <c r="A6733" s="28">
        <v>6733</v>
      </c>
      <c r="B6733" s="52" t="s">
        <v>14649</v>
      </c>
      <c r="C6733" s="33">
        <v>7</v>
      </c>
      <c r="D6733" s="33">
        <v>19</v>
      </c>
      <c r="E6733" s="85" t="s">
        <v>26354</v>
      </c>
      <c r="F6733" s="37" t="s">
        <v>245</v>
      </c>
      <c r="G6733" s="37" t="s">
        <v>26355</v>
      </c>
      <c r="H6733" s="38" t="s">
        <v>26356</v>
      </c>
      <c r="I6733" s="39" t="s">
        <v>26357</v>
      </c>
      <c r="J6733" s="38"/>
      <c r="K6733" s="102">
        <v>6153</v>
      </c>
      <c r="L6733" s="40" t="s">
        <v>26998</v>
      </c>
      <c r="M6733" s="41">
        <f t="shared" si="235"/>
        <v>0</v>
      </c>
      <c r="N6733" s="41">
        <f t="shared" si="234"/>
        <v>0</v>
      </c>
      <c r="O6733" s="92"/>
      <c r="P6733" s="36"/>
      <c r="Q6733" s="35"/>
      <c r="R6733" s="44"/>
      <c r="S6733" s="44"/>
      <c r="T6733" s="45"/>
      <c r="U6733" s="45"/>
      <c r="V6733" s="45"/>
      <c r="W6733" s="45"/>
      <c r="X6733" s="45"/>
      <c r="Y6733" s="45"/>
      <c r="Z6733" s="46"/>
      <c r="AA6733" s="42"/>
      <c r="AB6733" s="42"/>
      <c r="AC6733" s="42"/>
      <c r="AD6733" s="42"/>
      <c r="AE6733" s="42"/>
      <c r="AF6733" s="42"/>
      <c r="AG6733" s="42"/>
      <c r="AH6733" s="46"/>
      <c r="AI6733" s="46"/>
      <c r="AJ6733" s="34">
        <v>1</v>
      </c>
      <c r="AK6733" s="34">
        <v>0</v>
      </c>
      <c r="AL6733" s="86" t="s">
        <v>29341</v>
      </c>
      <c r="AM6733" s="34" t="s">
        <v>29342</v>
      </c>
      <c r="AN6733" s="47"/>
      <c r="AO6733" s="47"/>
      <c r="AP6733" s="47"/>
      <c r="AQ6733" s="47"/>
      <c r="AR6733" s="47"/>
      <c r="AS6733" s="46"/>
      <c r="AT6733" s="46"/>
      <c r="AU6733" s="48"/>
      <c r="AV6733" s="48"/>
      <c r="AW6733" s="48"/>
      <c r="AX6733" s="48"/>
      <c r="AY6733" s="49"/>
      <c r="AZ6733" s="49"/>
      <c r="BA6733" s="49"/>
      <c r="BB6733" s="49"/>
      <c r="BC6733" s="49"/>
      <c r="BD6733" s="50"/>
      <c r="BE6733" s="50"/>
      <c r="BF6733" s="50"/>
      <c r="BG6733" s="50"/>
      <c r="BH6733" s="50"/>
      <c r="BI6733" s="53"/>
      <c r="BJ6733" s="53"/>
    </row>
    <row r="6734" spans="1:62" ht="53.4" thickBot="1" x14ac:dyDescent="0.3">
      <c r="A6734" s="28">
        <v>6734</v>
      </c>
      <c r="B6734" s="52" t="s">
        <v>14649</v>
      </c>
      <c r="C6734" s="33">
        <v>7</v>
      </c>
      <c r="D6734" s="33">
        <v>20</v>
      </c>
      <c r="E6734" s="85" t="s">
        <v>26358</v>
      </c>
      <c r="F6734" s="37" t="s">
        <v>4227</v>
      </c>
      <c r="G6734" s="37" t="s">
        <v>26359</v>
      </c>
      <c r="H6734" s="38" t="s">
        <v>26359</v>
      </c>
      <c r="I6734" s="39" t="s">
        <v>1274</v>
      </c>
      <c r="J6734" s="38"/>
      <c r="K6734" s="102">
        <v>6154</v>
      </c>
      <c r="L6734" s="40" t="s">
        <v>26998</v>
      </c>
      <c r="M6734" s="41">
        <f t="shared" si="235"/>
        <v>0</v>
      </c>
      <c r="N6734" s="41">
        <f t="shared" si="234"/>
        <v>0</v>
      </c>
      <c r="O6734" s="92"/>
      <c r="P6734" s="36"/>
      <c r="Q6734" s="35"/>
      <c r="R6734" s="44"/>
      <c r="S6734" s="44"/>
      <c r="T6734" s="45"/>
      <c r="U6734" s="45"/>
      <c r="V6734" s="45"/>
      <c r="W6734" s="45"/>
      <c r="X6734" s="45"/>
      <c r="Y6734" s="45"/>
      <c r="Z6734" s="46"/>
      <c r="AA6734" s="42"/>
      <c r="AB6734" s="42"/>
      <c r="AC6734" s="42"/>
      <c r="AD6734" s="42"/>
      <c r="AE6734" s="42"/>
      <c r="AF6734" s="42"/>
      <c r="AG6734" s="42"/>
      <c r="AH6734" s="46"/>
      <c r="AI6734" s="46"/>
      <c r="AJ6734" s="34">
        <v>1</v>
      </c>
      <c r="AK6734" s="34">
        <v>0</v>
      </c>
      <c r="AL6734" s="86" t="s">
        <v>29343</v>
      </c>
      <c r="AM6734" s="34" t="s">
        <v>29344</v>
      </c>
      <c r="AN6734" s="47"/>
      <c r="AO6734" s="47"/>
      <c r="AP6734" s="47"/>
      <c r="AQ6734" s="47"/>
      <c r="AR6734" s="47"/>
      <c r="AS6734" s="46"/>
      <c r="AT6734" s="46"/>
      <c r="AU6734" s="48"/>
      <c r="AV6734" s="48"/>
      <c r="AW6734" s="48"/>
      <c r="AX6734" s="48"/>
      <c r="AY6734" s="49"/>
      <c r="AZ6734" s="49"/>
      <c r="BA6734" s="49"/>
      <c r="BB6734" s="49"/>
      <c r="BC6734" s="49"/>
      <c r="BD6734" s="50"/>
      <c r="BE6734" s="50"/>
      <c r="BF6734" s="50"/>
      <c r="BG6734" s="50"/>
      <c r="BH6734" s="50"/>
      <c r="BI6734" s="53"/>
      <c r="BJ6734" s="53"/>
    </row>
    <row r="6735" spans="1:62" ht="66.599999999999994" thickBot="1" x14ac:dyDescent="0.3">
      <c r="A6735" s="28">
        <v>6735</v>
      </c>
      <c r="B6735" s="52" t="s">
        <v>14649</v>
      </c>
      <c r="C6735" s="33">
        <v>7</v>
      </c>
      <c r="D6735" s="33">
        <v>21</v>
      </c>
      <c r="E6735" s="37" t="s">
        <v>26360</v>
      </c>
      <c r="F6735" s="37" t="s">
        <v>126</v>
      </c>
      <c r="G6735" s="37" t="s">
        <v>26361</v>
      </c>
      <c r="H6735" s="38" t="s">
        <v>26362</v>
      </c>
      <c r="I6735" s="39"/>
      <c r="J6735" s="38"/>
      <c r="K6735" s="102">
        <v>6155</v>
      </c>
      <c r="L6735" s="40" t="s">
        <v>26998</v>
      </c>
      <c r="M6735" s="41">
        <f t="shared" si="235"/>
        <v>0</v>
      </c>
      <c r="N6735" s="41">
        <f t="shared" si="234"/>
        <v>0</v>
      </c>
      <c r="O6735" s="92"/>
      <c r="P6735" s="36"/>
      <c r="Q6735" s="35"/>
      <c r="R6735" s="44"/>
      <c r="S6735" s="44"/>
      <c r="T6735" s="45"/>
      <c r="U6735" s="45"/>
      <c r="V6735" s="45"/>
      <c r="W6735" s="45"/>
      <c r="X6735" s="45"/>
      <c r="Y6735" s="45"/>
      <c r="Z6735" s="46"/>
      <c r="AA6735" s="42"/>
      <c r="AB6735" s="42"/>
      <c r="AC6735" s="42"/>
      <c r="AD6735" s="42"/>
      <c r="AE6735" s="42"/>
      <c r="AF6735" s="42"/>
      <c r="AG6735" s="42"/>
      <c r="AH6735" s="46"/>
      <c r="AI6735" s="46"/>
      <c r="AJ6735" s="34"/>
      <c r="AK6735" s="34"/>
      <c r="AL6735" s="34"/>
      <c r="AM6735" s="34"/>
      <c r="AN6735" s="47"/>
      <c r="AO6735" s="47"/>
      <c r="AP6735" s="47"/>
      <c r="AQ6735" s="47"/>
      <c r="AR6735" s="47"/>
      <c r="AS6735" s="46"/>
      <c r="AT6735" s="46"/>
      <c r="AU6735" s="48"/>
      <c r="AV6735" s="48"/>
      <c r="AW6735" s="48"/>
      <c r="AX6735" s="48"/>
      <c r="AY6735" s="49"/>
      <c r="AZ6735" s="49"/>
      <c r="BA6735" s="49"/>
      <c r="BB6735" s="49"/>
      <c r="BC6735" s="49"/>
      <c r="BD6735" s="50"/>
      <c r="BE6735" s="50"/>
      <c r="BF6735" s="50"/>
      <c r="BG6735" s="50"/>
      <c r="BH6735" s="50"/>
      <c r="BI6735" s="53"/>
      <c r="BJ6735" s="53"/>
    </row>
    <row r="6736" spans="1:62" ht="106.2" thickBot="1" x14ac:dyDescent="0.3">
      <c r="A6736" s="28">
        <v>6736</v>
      </c>
      <c r="B6736" s="52" t="s">
        <v>14649</v>
      </c>
      <c r="C6736" s="33">
        <v>7</v>
      </c>
      <c r="D6736" s="33">
        <v>22</v>
      </c>
      <c r="E6736" s="37" t="s">
        <v>26363</v>
      </c>
      <c r="F6736" s="37" t="s">
        <v>26364</v>
      </c>
      <c r="G6736" s="37" t="s">
        <v>26365</v>
      </c>
      <c r="H6736" s="38" t="s">
        <v>26366</v>
      </c>
      <c r="I6736" s="39" t="s">
        <v>26367</v>
      </c>
      <c r="J6736" s="38" t="s">
        <v>26368</v>
      </c>
      <c r="K6736" s="102">
        <v>6156</v>
      </c>
      <c r="L6736" s="40" t="s">
        <v>26998</v>
      </c>
      <c r="M6736" s="41">
        <f t="shared" si="235"/>
        <v>0</v>
      </c>
      <c r="N6736" s="41">
        <f t="shared" si="234"/>
        <v>0</v>
      </c>
      <c r="O6736" s="92"/>
      <c r="P6736" s="36"/>
      <c r="Q6736" s="35"/>
      <c r="R6736" s="44"/>
      <c r="S6736" s="44"/>
      <c r="T6736" s="45"/>
      <c r="U6736" s="45"/>
      <c r="V6736" s="45"/>
      <c r="W6736" s="45"/>
      <c r="X6736" s="45"/>
      <c r="Y6736" s="45"/>
      <c r="Z6736" s="46"/>
      <c r="AA6736" s="42"/>
      <c r="AB6736" s="42"/>
      <c r="AC6736" s="42"/>
      <c r="AD6736" s="42"/>
      <c r="AE6736" s="42"/>
      <c r="AF6736" s="42"/>
      <c r="AG6736" s="42"/>
      <c r="AH6736" s="46"/>
      <c r="AI6736" s="46"/>
      <c r="AJ6736" s="34"/>
      <c r="AK6736" s="34"/>
      <c r="AL6736" s="34"/>
      <c r="AM6736" s="34"/>
      <c r="AN6736" s="47"/>
      <c r="AO6736" s="47"/>
      <c r="AP6736" s="47"/>
      <c r="AQ6736" s="47"/>
      <c r="AR6736" s="47"/>
      <c r="AS6736" s="46"/>
      <c r="AT6736" s="46"/>
      <c r="AU6736" s="48"/>
      <c r="AV6736" s="48"/>
      <c r="AW6736" s="48"/>
      <c r="AX6736" s="48"/>
      <c r="AY6736" s="49"/>
      <c r="AZ6736" s="49"/>
      <c r="BA6736" s="49"/>
      <c r="BB6736" s="49"/>
      <c r="BC6736" s="49"/>
      <c r="BD6736" s="50"/>
      <c r="BE6736" s="50"/>
      <c r="BF6736" s="50"/>
      <c r="BG6736" s="50"/>
      <c r="BH6736" s="50"/>
      <c r="BI6736" s="53"/>
      <c r="BJ6736" s="53"/>
    </row>
    <row r="6737" spans="1:62" ht="27" thickBot="1" x14ac:dyDescent="0.3">
      <c r="A6737" s="28">
        <v>6737</v>
      </c>
      <c r="B6737" s="52" t="s">
        <v>14649</v>
      </c>
      <c r="C6737" s="33">
        <v>7</v>
      </c>
      <c r="D6737" s="33">
        <v>23</v>
      </c>
      <c r="E6737" s="37" t="s">
        <v>26369</v>
      </c>
      <c r="F6737" s="37" t="s">
        <v>26370</v>
      </c>
      <c r="G6737" s="37" t="s">
        <v>26371</v>
      </c>
      <c r="H6737" s="38"/>
      <c r="I6737" s="39" t="s">
        <v>26372</v>
      </c>
      <c r="J6737" s="38" t="s">
        <v>26373</v>
      </c>
      <c r="K6737" s="102">
        <v>6157</v>
      </c>
      <c r="L6737" s="40" t="s">
        <v>26998</v>
      </c>
      <c r="M6737" s="41">
        <f t="shared" si="235"/>
        <v>0</v>
      </c>
      <c r="N6737" s="41">
        <f t="shared" si="234"/>
        <v>0</v>
      </c>
      <c r="O6737" s="92"/>
      <c r="P6737" s="36"/>
      <c r="Q6737" s="35"/>
      <c r="R6737" s="44"/>
      <c r="S6737" s="44"/>
      <c r="T6737" s="45"/>
      <c r="U6737" s="45"/>
      <c r="V6737" s="45"/>
      <c r="W6737" s="45"/>
      <c r="X6737" s="45"/>
      <c r="Y6737" s="45"/>
      <c r="Z6737" s="46"/>
      <c r="AA6737" s="42"/>
      <c r="AB6737" s="42"/>
      <c r="AC6737" s="42"/>
      <c r="AD6737" s="42"/>
      <c r="AE6737" s="42"/>
      <c r="AF6737" s="42"/>
      <c r="AG6737" s="42"/>
      <c r="AH6737" s="46"/>
      <c r="AI6737" s="46"/>
      <c r="AJ6737" s="34"/>
      <c r="AK6737" s="34"/>
      <c r="AL6737" s="34"/>
      <c r="AM6737" s="34"/>
      <c r="AN6737" s="47"/>
      <c r="AO6737" s="47"/>
      <c r="AP6737" s="47"/>
      <c r="AQ6737" s="47"/>
      <c r="AR6737" s="47"/>
      <c r="AS6737" s="46"/>
      <c r="AT6737" s="46"/>
      <c r="AU6737" s="48"/>
      <c r="AV6737" s="48"/>
      <c r="AW6737" s="48"/>
      <c r="AX6737" s="48"/>
      <c r="AY6737" s="49"/>
      <c r="AZ6737" s="49"/>
      <c r="BA6737" s="49"/>
      <c r="BB6737" s="49"/>
      <c r="BC6737" s="49"/>
      <c r="BD6737" s="50"/>
      <c r="BE6737" s="50"/>
      <c r="BF6737" s="50"/>
      <c r="BG6737" s="50"/>
      <c r="BH6737" s="50"/>
      <c r="BI6737" s="53"/>
      <c r="BJ6737" s="53"/>
    </row>
    <row r="6738" spans="1:62" ht="106.2" thickBot="1" x14ac:dyDescent="0.3">
      <c r="A6738" s="28">
        <v>6738</v>
      </c>
      <c r="B6738" s="52" t="s">
        <v>14649</v>
      </c>
      <c r="C6738" s="33">
        <v>7</v>
      </c>
      <c r="D6738" s="33">
        <v>24</v>
      </c>
      <c r="E6738" s="37" t="s">
        <v>26374</v>
      </c>
      <c r="F6738" s="37" t="s">
        <v>298</v>
      </c>
      <c r="G6738" s="37" t="s">
        <v>26375</v>
      </c>
      <c r="H6738" s="38" t="s">
        <v>26376</v>
      </c>
      <c r="I6738" s="39" t="s">
        <v>26377</v>
      </c>
      <c r="J6738" s="38"/>
      <c r="K6738" s="102">
        <v>6158</v>
      </c>
      <c r="L6738" s="40" t="s">
        <v>26998</v>
      </c>
      <c r="M6738" s="41">
        <f t="shared" si="235"/>
        <v>0</v>
      </c>
      <c r="N6738" s="41">
        <f t="shared" si="234"/>
        <v>0</v>
      </c>
      <c r="O6738" s="92"/>
      <c r="P6738" s="36"/>
      <c r="Q6738" s="35"/>
      <c r="R6738" s="44"/>
      <c r="S6738" s="44"/>
      <c r="T6738" s="45"/>
      <c r="U6738" s="45"/>
      <c r="V6738" s="45"/>
      <c r="W6738" s="45"/>
      <c r="X6738" s="45"/>
      <c r="Y6738" s="45"/>
      <c r="Z6738" s="46"/>
      <c r="AA6738" s="42"/>
      <c r="AB6738" s="42"/>
      <c r="AC6738" s="42"/>
      <c r="AD6738" s="42"/>
      <c r="AE6738" s="42"/>
      <c r="AF6738" s="42"/>
      <c r="AG6738" s="42"/>
      <c r="AH6738" s="46"/>
      <c r="AI6738" s="46"/>
      <c r="AJ6738" s="34"/>
      <c r="AK6738" s="34"/>
      <c r="AL6738" s="34"/>
      <c r="AM6738" s="34"/>
      <c r="AN6738" s="47"/>
      <c r="AO6738" s="47"/>
      <c r="AP6738" s="47"/>
      <c r="AQ6738" s="47"/>
      <c r="AR6738" s="47"/>
      <c r="AS6738" s="46"/>
      <c r="AT6738" s="46"/>
      <c r="AU6738" s="48"/>
      <c r="AV6738" s="48"/>
      <c r="AW6738" s="48"/>
      <c r="AX6738" s="48"/>
      <c r="AY6738" s="49"/>
      <c r="AZ6738" s="49"/>
      <c r="BA6738" s="49"/>
      <c r="BB6738" s="49"/>
      <c r="BC6738" s="49"/>
      <c r="BD6738" s="50"/>
      <c r="BE6738" s="50"/>
      <c r="BF6738" s="50"/>
      <c r="BG6738" s="50"/>
      <c r="BH6738" s="50"/>
      <c r="BI6738" s="53"/>
      <c r="BJ6738" s="53"/>
    </row>
    <row r="6739" spans="1:62" ht="93" thickBot="1" x14ac:dyDescent="0.3">
      <c r="A6739" s="28">
        <v>6739</v>
      </c>
      <c r="B6739" s="52" t="s">
        <v>14649</v>
      </c>
      <c r="C6739" s="33">
        <v>7</v>
      </c>
      <c r="D6739" s="33">
        <v>25</v>
      </c>
      <c r="E6739" s="85" t="s">
        <v>26378</v>
      </c>
      <c r="F6739" s="37" t="s">
        <v>26379</v>
      </c>
      <c r="G6739" s="37" t="s">
        <v>26380</v>
      </c>
      <c r="H6739" s="38" t="s">
        <v>26381</v>
      </c>
      <c r="I6739" s="39" t="s">
        <v>26382</v>
      </c>
      <c r="J6739" s="38" t="s">
        <v>26383</v>
      </c>
      <c r="K6739" s="102">
        <v>6159</v>
      </c>
      <c r="L6739" s="40" t="s">
        <v>26998</v>
      </c>
      <c r="M6739" s="41">
        <f t="shared" si="235"/>
        <v>0</v>
      </c>
      <c r="N6739" s="41">
        <f t="shared" si="234"/>
        <v>0</v>
      </c>
      <c r="O6739" s="92"/>
      <c r="P6739" s="36"/>
      <c r="Q6739" s="35"/>
      <c r="R6739" s="44"/>
      <c r="S6739" s="44"/>
      <c r="T6739" s="45"/>
      <c r="U6739" s="45"/>
      <c r="V6739" s="45"/>
      <c r="W6739" s="45"/>
      <c r="X6739" s="45"/>
      <c r="Y6739" s="45"/>
      <c r="Z6739" s="46"/>
      <c r="AA6739" s="42"/>
      <c r="AB6739" s="42"/>
      <c r="AC6739" s="42"/>
      <c r="AD6739" s="42"/>
      <c r="AE6739" s="42"/>
      <c r="AF6739" s="42"/>
      <c r="AG6739" s="42"/>
      <c r="AH6739" s="46"/>
      <c r="AI6739" s="46"/>
      <c r="AJ6739" s="34">
        <v>1</v>
      </c>
      <c r="AK6739" s="34">
        <v>0</v>
      </c>
      <c r="AL6739" s="86" t="s">
        <v>29345</v>
      </c>
      <c r="AM6739" s="34" t="s">
        <v>29346</v>
      </c>
      <c r="AN6739" s="47"/>
      <c r="AO6739" s="47"/>
      <c r="AP6739" s="47"/>
      <c r="AQ6739" s="47"/>
      <c r="AR6739" s="47"/>
      <c r="AS6739" s="46"/>
      <c r="AT6739" s="46"/>
      <c r="AU6739" s="48"/>
      <c r="AV6739" s="48"/>
      <c r="AW6739" s="48"/>
      <c r="AX6739" s="48"/>
      <c r="AY6739" s="49"/>
      <c r="AZ6739" s="49"/>
      <c r="BA6739" s="49"/>
      <c r="BB6739" s="49"/>
      <c r="BC6739" s="49"/>
      <c r="BD6739" s="50"/>
      <c r="BE6739" s="50"/>
      <c r="BF6739" s="50"/>
      <c r="BG6739" s="50"/>
      <c r="BH6739" s="50"/>
      <c r="BI6739" s="53"/>
      <c r="BJ6739" s="53"/>
    </row>
    <row r="6740" spans="1:62" ht="132.6" thickBot="1" x14ac:dyDescent="0.3">
      <c r="A6740" s="28">
        <v>6740</v>
      </c>
      <c r="B6740" s="52" t="s">
        <v>14649</v>
      </c>
      <c r="C6740" s="33">
        <v>7</v>
      </c>
      <c r="D6740" s="33">
        <v>26</v>
      </c>
      <c r="E6740" s="37" t="s">
        <v>26384</v>
      </c>
      <c r="F6740" s="37" t="s">
        <v>26385</v>
      </c>
      <c r="G6740" s="37" t="s">
        <v>26386</v>
      </c>
      <c r="H6740" s="38" t="s">
        <v>26387</v>
      </c>
      <c r="I6740" s="39" t="s">
        <v>26388</v>
      </c>
      <c r="J6740" s="38"/>
      <c r="K6740" s="102">
        <v>6160</v>
      </c>
      <c r="L6740" s="40" t="s">
        <v>26998</v>
      </c>
      <c r="M6740" s="41">
        <f t="shared" si="235"/>
        <v>0</v>
      </c>
      <c r="N6740" s="41">
        <f t="shared" si="234"/>
        <v>0</v>
      </c>
      <c r="O6740" s="92"/>
      <c r="P6740" s="36"/>
      <c r="Q6740" s="35"/>
      <c r="R6740" s="44"/>
      <c r="S6740" s="44"/>
      <c r="T6740" s="45"/>
      <c r="U6740" s="45"/>
      <c r="V6740" s="45"/>
      <c r="W6740" s="45"/>
      <c r="X6740" s="45"/>
      <c r="Y6740" s="45"/>
      <c r="Z6740" s="46"/>
      <c r="AA6740" s="42"/>
      <c r="AB6740" s="42"/>
      <c r="AC6740" s="42"/>
      <c r="AD6740" s="42"/>
      <c r="AE6740" s="42"/>
      <c r="AF6740" s="42"/>
      <c r="AG6740" s="42"/>
      <c r="AH6740" s="46"/>
      <c r="AI6740" s="46"/>
      <c r="AJ6740" s="34"/>
      <c r="AK6740" s="34"/>
      <c r="AL6740" s="34"/>
      <c r="AM6740" s="34"/>
      <c r="AN6740" s="47"/>
      <c r="AO6740" s="47"/>
      <c r="AP6740" s="47"/>
      <c r="AQ6740" s="47"/>
      <c r="AR6740" s="47"/>
      <c r="AS6740" s="46"/>
      <c r="AT6740" s="46"/>
      <c r="AU6740" s="48"/>
      <c r="AV6740" s="48"/>
      <c r="AW6740" s="48"/>
      <c r="AX6740" s="48"/>
      <c r="AY6740" s="49"/>
      <c r="AZ6740" s="49"/>
      <c r="BA6740" s="49"/>
      <c r="BB6740" s="49"/>
      <c r="BC6740" s="49"/>
      <c r="BD6740" s="50"/>
      <c r="BE6740" s="50"/>
      <c r="BF6740" s="50"/>
      <c r="BG6740" s="50"/>
      <c r="BH6740" s="50"/>
      <c r="BI6740" s="53"/>
      <c r="BJ6740" s="53"/>
    </row>
    <row r="6741" spans="1:62" ht="132.6" thickBot="1" x14ac:dyDescent="0.3">
      <c r="A6741" s="28">
        <v>6741</v>
      </c>
      <c r="B6741" s="52" t="s">
        <v>14649</v>
      </c>
      <c r="C6741" s="33">
        <v>7</v>
      </c>
      <c r="D6741" s="33">
        <v>27</v>
      </c>
      <c r="E6741" s="85" t="s">
        <v>26389</v>
      </c>
      <c r="F6741" s="37" t="s">
        <v>3179</v>
      </c>
      <c r="G6741" s="37" t="s">
        <v>26390</v>
      </c>
      <c r="H6741" s="38" t="s">
        <v>26391</v>
      </c>
      <c r="I6741" s="39" t="s">
        <v>26392</v>
      </c>
      <c r="J6741" s="38"/>
      <c r="K6741" s="102">
        <v>6161</v>
      </c>
      <c r="L6741" s="40" t="s">
        <v>26998</v>
      </c>
      <c r="M6741" s="41">
        <f t="shared" si="235"/>
        <v>0</v>
      </c>
      <c r="N6741" s="41">
        <f t="shared" si="234"/>
        <v>0</v>
      </c>
      <c r="O6741" s="92"/>
      <c r="P6741" s="36"/>
      <c r="Q6741" s="35"/>
      <c r="R6741" s="44"/>
      <c r="S6741" s="44"/>
      <c r="T6741" s="45"/>
      <c r="U6741" s="45"/>
      <c r="V6741" s="45"/>
      <c r="W6741" s="45"/>
      <c r="X6741" s="45"/>
      <c r="Y6741" s="45"/>
      <c r="Z6741" s="46"/>
      <c r="AA6741" s="42"/>
      <c r="AB6741" s="42"/>
      <c r="AC6741" s="42"/>
      <c r="AD6741" s="42"/>
      <c r="AE6741" s="42"/>
      <c r="AF6741" s="42"/>
      <c r="AG6741" s="42"/>
      <c r="AH6741" s="46"/>
      <c r="AI6741" s="46"/>
      <c r="AJ6741" s="34">
        <v>1</v>
      </c>
      <c r="AK6741" s="34">
        <v>0</v>
      </c>
      <c r="AL6741" s="86" t="s">
        <v>29347</v>
      </c>
      <c r="AM6741" s="34" t="s">
        <v>27296</v>
      </c>
      <c r="AN6741" s="47"/>
      <c r="AO6741" s="47"/>
      <c r="AP6741" s="47"/>
      <c r="AQ6741" s="47"/>
      <c r="AR6741" s="47"/>
      <c r="AS6741" s="46"/>
      <c r="AT6741" s="46"/>
      <c r="AU6741" s="48"/>
      <c r="AV6741" s="48"/>
      <c r="AW6741" s="48"/>
      <c r="AX6741" s="48"/>
      <c r="AY6741" s="49"/>
      <c r="AZ6741" s="49"/>
      <c r="BA6741" s="49"/>
      <c r="BB6741" s="49"/>
      <c r="BC6741" s="49"/>
      <c r="BD6741" s="50"/>
      <c r="BE6741" s="50"/>
      <c r="BF6741" s="50"/>
      <c r="BG6741" s="50"/>
      <c r="BH6741" s="50"/>
      <c r="BI6741" s="53"/>
      <c r="BJ6741" s="53"/>
    </row>
    <row r="6742" spans="1:62" ht="106.2" thickBot="1" x14ac:dyDescent="0.3">
      <c r="A6742" s="28">
        <v>6742</v>
      </c>
      <c r="B6742" s="52" t="s">
        <v>14649</v>
      </c>
      <c r="C6742" s="33">
        <v>7</v>
      </c>
      <c r="D6742" s="33">
        <v>28</v>
      </c>
      <c r="E6742" s="37" t="s">
        <v>26393</v>
      </c>
      <c r="F6742" s="37" t="s">
        <v>26394</v>
      </c>
      <c r="G6742" s="37" t="s">
        <v>26395</v>
      </c>
      <c r="H6742" s="38" t="s">
        <v>26396</v>
      </c>
      <c r="I6742" s="39" t="s">
        <v>7415</v>
      </c>
      <c r="J6742" s="38" t="s">
        <v>26397</v>
      </c>
      <c r="K6742" s="102">
        <v>6162</v>
      </c>
      <c r="L6742" s="40" t="s">
        <v>26998</v>
      </c>
      <c r="M6742" s="41">
        <f t="shared" si="235"/>
        <v>0</v>
      </c>
      <c r="N6742" s="41">
        <f t="shared" si="234"/>
        <v>0</v>
      </c>
      <c r="O6742" s="92"/>
      <c r="P6742" s="36"/>
      <c r="Q6742" s="35"/>
      <c r="R6742" s="44"/>
      <c r="S6742" s="44"/>
      <c r="T6742" s="45"/>
      <c r="U6742" s="45"/>
      <c r="V6742" s="45"/>
      <c r="W6742" s="45"/>
      <c r="X6742" s="45"/>
      <c r="Y6742" s="45"/>
      <c r="Z6742" s="46"/>
      <c r="AA6742" s="42"/>
      <c r="AB6742" s="42"/>
      <c r="AC6742" s="42"/>
      <c r="AD6742" s="42"/>
      <c r="AE6742" s="42"/>
      <c r="AF6742" s="42"/>
      <c r="AG6742" s="42"/>
      <c r="AH6742" s="46"/>
      <c r="AI6742" s="46"/>
      <c r="AJ6742" s="34"/>
      <c r="AK6742" s="34"/>
      <c r="AL6742" s="34"/>
      <c r="AM6742" s="34"/>
      <c r="AN6742" s="47"/>
      <c r="AO6742" s="47"/>
      <c r="AP6742" s="47"/>
      <c r="AQ6742" s="47"/>
      <c r="AR6742" s="47"/>
      <c r="AS6742" s="46"/>
      <c r="AT6742" s="46"/>
      <c r="AU6742" s="48"/>
      <c r="AV6742" s="48"/>
      <c r="AW6742" s="48"/>
      <c r="AX6742" s="48"/>
      <c r="AY6742" s="49"/>
      <c r="AZ6742" s="49"/>
      <c r="BA6742" s="49"/>
      <c r="BB6742" s="49"/>
      <c r="BC6742" s="49"/>
      <c r="BD6742" s="50"/>
      <c r="BE6742" s="50"/>
      <c r="BF6742" s="50"/>
      <c r="BG6742" s="50"/>
      <c r="BH6742" s="50"/>
      <c r="BI6742" s="53"/>
      <c r="BJ6742" s="53"/>
    </row>
    <row r="6743" spans="1:62" ht="106.2" thickBot="1" x14ac:dyDescent="0.3">
      <c r="A6743" s="28">
        <v>6743</v>
      </c>
      <c r="B6743" s="52" t="s">
        <v>14649</v>
      </c>
      <c r="C6743" s="33">
        <v>7</v>
      </c>
      <c r="D6743" s="33">
        <v>29</v>
      </c>
      <c r="E6743" s="37" t="s">
        <v>26398</v>
      </c>
      <c r="F6743" s="37" t="s">
        <v>9621</v>
      </c>
      <c r="G6743" s="37" t="s">
        <v>26399</v>
      </c>
      <c r="H6743" s="38" t="s">
        <v>26400</v>
      </c>
      <c r="I6743" s="39" t="s">
        <v>26401</v>
      </c>
      <c r="J6743" s="38"/>
      <c r="K6743" s="102">
        <v>6163</v>
      </c>
      <c r="L6743" s="40" t="s">
        <v>26998</v>
      </c>
      <c r="M6743" s="41">
        <f t="shared" si="235"/>
        <v>0</v>
      </c>
      <c r="N6743" s="41">
        <f t="shared" si="234"/>
        <v>0</v>
      </c>
      <c r="O6743" s="92"/>
      <c r="P6743" s="36"/>
      <c r="Q6743" s="35"/>
      <c r="R6743" s="44"/>
      <c r="S6743" s="44"/>
      <c r="T6743" s="45"/>
      <c r="U6743" s="45"/>
      <c r="V6743" s="45"/>
      <c r="W6743" s="45"/>
      <c r="X6743" s="45"/>
      <c r="Y6743" s="45"/>
      <c r="Z6743" s="46"/>
      <c r="AA6743" s="42"/>
      <c r="AB6743" s="42"/>
      <c r="AC6743" s="42"/>
      <c r="AD6743" s="42"/>
      <c r="AE6743" s="42"/>
      <c r="AF6743" s="42"/>
      <c r="AG6743" s="42"/>
      <c r="AH6743" s="46"/>
      <c r="AI6743" s="46"/>
      <c r="AJ6743" s="34"/>
      <c r="AK6743" s="34"/>
      <c r="AL6743" s="34"/>
      <c r="AM6743" s="34"/>
      <c r="AN6743" s="47"/>
      <c r="AO6743" s="47"/>
      <c r="AP6743" s="47"/>
      <c r="AQ6743" s="47"/>
      <c r="AR6743" s="47"/>
      <c r="AS6743" s="46"/>
      <c r="AT6743" s="46"/>
      <c r="AU6743" s="48"/>
      <c r="AV6743" s="48"/>
      <c r="AW6743" s="48"/>
      <c r="AX6743" s="48"/>
      <c r="AY6743" s="49"/>
      <c r="AZ6743" s="49"/>
      <c r="BA6743" s="49"/>
      <c r="BB6743" s="49"/>
      <c r="BC6743" s="49"/>
      <c r="BD6743" s="50"/>
      <c r="BE6743" s="50"/>
      <c r="BF6743" s="50"/>
      <c r="BG6743" s="50"/>
      <c r="BH6743" s="50"/>
      <c r="BI6743" s="53"/>
      <c r="BJ6743" s="53"/>
    </row>
    <row r="6744" spans="1:62" ht="93" thickBot="1" x14ac:dyDescent="0.3">
      <c r="A6744" s="28">
        <v>6744</v>
      </c>
      <c r="B6744" s="52" t="s">
        <v>14649</v>
      </c>
      <c r="C6744" s="33">
        <v>7</v>
      </c>
      <c r="D6744" s="33">
        <v>30</v>
      </c>
      <c r="E6744" s="37" t="s">
        <v>26402</v>
      </c>
      <c r="F6744" s="37" t="s">
        <v>241</v>
      </c>
      <c r="G6744" s="37" t="s">
        <v>26403</v>
      </c>
      <c r="H6744" s="38" t="s">
        <v>26404</v>
      </c>
      <c r="I6744" s="39"/>
      <c r="J6744" s="38"/>
      <c r="K6744" s="102">
        <v>6164</v>
      </c>
      <c r="L6744" s="40" t="s">
        <v>26998</v>
      </c>
      <c r="M6744" s="41">
        <f t="shared" si="235"/>
        <v>0</v>
      </c>
      <c r="N6744" s="41">
        <f t="shared" si="234"/>
        <v>0</v>
      </c>
      <c r="O6744" s="92"/>
      <c r="P6744" s="36"/>
      <c r="Q6744" s="35"/>
      <c r="R6744" s="44"/>
      <c r="S6744" s="44"/>
      <c r="T6744" s="45"/>
      <c r="U6744" s="45"/>
      <c r="V6744" s="45"/>
      <c r="W6744" s="45"/>
      <c r="X6744" s="45"/>
      <c r="Y6744" s="45"/>
      <c r="Z6744" s="46"/>
      <c r="AA6744" s="42"/>
      <c r="AB6744" s="42"/>
      <c r="AC6744" s="42"/>
      <c r="AD6744" s="42"/>
      <c r="AE6744" s="42"/>
      <c r="AF6744" s="42"/>
      <c r="AG6744" s="42"/>
      <c r="AH6744" s="46"/>
      <c r="AI6744" s="46"/>
      <c r="AJ6744" s="34"/>
      <c r="AK6744" s="34"/>
      <c r="AL6744" s="34"/>
      <c r="AM6744" s="34"/>
      <c r="AN6744" s="47"/>
      <c r="AO6744" s="47"/>
      <c r="AP6744" s="47"/>
      <c r="AQ6744" s="47"/>
      <c r="AR6744" s="47"/>
      <c r="AS6744" s="46"/>
      <c r="AT6744" s="46"/>
      <c r="AU6744" s="48"/>
      <c r="AV6744" s="48"/>
      <c r="AW6744" s="48"/>
      <c r="AX6744" s="48"/>
      <c r="AY6744" s="49"/>
      <c r="AZ6744" s="49"/>
      <c r="BA6744" s="49"/>
      <c r="BB6744" s="49"/>
      <c r="BC6744" s="49"/>
      <c r="BD6744" s="50"/>
      <c r="BE6744" s="50"/>
      <c r="BF6744" s="50"/>
      <c r="BG6744" s="50"/>
      <c r="BH6744" s="50"/>
      <c r="BI6744" s="53"/>
      <c r="BJ6744" s="53"/>
    </row>
    <row r="6745" spans="1:62" ht="159" thickBot="1" x14ac:dyDescent="0.3">
      <c r="A6745" s="28">
        <v>6745</v>
      </c>
      <c r="B6745" s="52" t="s">
        <v>14649</v>
      </c>
      <c r="C6745" s="33">
        <v>7</v>
      </c>
      <c r="D6745" s="33">
        <v>31</v>
      </c>
      <c r="E6745" s="37" t="s">
        <v>26405</v>
      </c>
      <c r="F6745" s="37" t="s">
        <v>104</v>
      </c>
      <c r="G6745" s="37" t="s">
        <v>26406</v>
      </c>
      <c r="H6745" s="38" t="s">
        <v>26407</v>
      </c>
      <c r="I6745" s="39" t="s">
        <v>26408</v>
      </c>
      <c r="J6745" s="38"/>
      <c r="K6745" s="102">
        <v>6165</v>
      </c>
      <c r="L6745" s="40" t="s">
        <v>26998</v>
      </c>
      <c r="M6745" s="41">
        <f t="shared" si="235"/>
        <v>0</v>
      </c>
      <c r="N6745" s="41">
        <f t="shared" si="234"/>
        <v>0</v>
      </c>
      <c r="O6745" s="92"/>
      <c r="P6745" s="36"/>
      <c r="Q6745" s="35"/>
      <c r="R6745" s="44"/>
      <c r="S6745" s="44"/>
      <c r="T6745" s="45"/>
      <c r="U6745" s="45"/>
      <c r="V6745" s="45"/>
      <c r="W6745" s="45"/>
      <c r="X6745" s="45"/>
      <c r="Y6745" s="45"/>
      <c r="Z6745" s="46"/>
      <c r="AA6745" s="42"/>
      <c r="AB6745" s="42"/>
      <c r="AC6745" s="42"/>
      <c r="AD6745" s="42"/>
      <c r="AE6745" s="42"/>
      <c r="AF6745" s="42"/>
      <c r="AG6745" s="42"/>
      <c r="AH6745" s="46"/>
      <c r="AI6745" s="46"/>
      <c r="AJ6745" s="34"/>
      <c r="AK6745" s="34"/>
      <c r="AL6745" s="34"/>
      <c r="AM6745" s="34"/>
      <c r="AN6745" s="47"/>
      <c r="AO6745" s="47"/>
      <c r="AP6745" s="47"/>
      <c r="AQ6745" s="47"/>
      <c r="AR6745" s="47"/>
      <c r="AS6745" s="46"/>
      <c r="AT6745" s="46"/>
      <c r="AU6745" s="48"/>
      <c r="AV6745" s="48"/>
      <c r="AW6745" s="48"/>
      <c r="AX6745" s="48"/>
      <c r="AY6745" s="49"/>
      <c r="AZ6745" s="49"/>
      <c r="BA6745" s="49"/>
      <c r="BB6745" s="49"/>
      <c r="BC6745" s="49"/>
      <c r="BD6745" s="50"/>
      <c r="BE6745" s="50"/>
      <c r="BF6745" s="50"/>
      <c r="BG6745" s="50"/>
      <c r="BH6745" s="50"/>
      <c r="BI6745" s="53"/>
      <c r="BJ6745" s="53"/>
    </row>
    <row r="6746" spans="1:62" ht="145.80000000000001" thickBot="1" x14ac:dyDescent="0.3">
      <c r="A6746" s="28">
        <v>6746</v>
      </c>
      <c r="B6746" s="52" t="s">
        <v>14649</v>
      </c>
      <c r="C6746" s="33">
        <v>7</v>
      </c>
      <c r="D6746" s="33">
        <v>32</v>
      </c>
      <c r="E6746" s="37" t="s">
        <v>26409</v>
      </c>
      <c r="F6746" s="37" t="s">
        <v>104</v>
      </c>
      <c r="G6746" s="37" t="s">
        <v>26410</v>
      </c>
      <c r="H6746" s="38" t="s">
        <v>26411</v>
      </c>
      <c r="I6746" s="39" t="s">
        <v>26412</v>
      </c>
      <c r="J6746" s="38"/>
      <c r="K6746" s="102">
        <v>6166</v>
      </c>
      <c r="L6746" s="40" t="s">
        <v>26998</v>
      </c>
      <c r="M6746" s="41">
        <f t="shared" si="235"/>
        <v>0</v>
      </c>
      <c r="N6746" s="41">
        <f t="shared" si="234"/>
        <v>0</v>
      </c>
      <c r="O6746" s="92"/>
      <c r="P6746" s="36"/>
      <c r="Q6746" s="35"/>
      <c r="R6746" s="44"/>
      <c r="S6746" s="44"/>
      <c r="T6746" s="45"/>
      <c r="U6746" s="45"/>
      <c r="V6746" s="45"/>
      <c r="W6746" s="45"/>
      <c r="X6746" s="45"/>
      <c r="Y6746" s="45"/>
      <c r="Z6746" s="46"/>
      <c r="AA6746" s="42"/>
      <c r="AB6746" s="42"/>
      <c r="AC6746" s="42"/>
      <c r="AD6746" s="42"/>
      <c r="AE6746" s="42"/>
      <c r="AF6746" s="42"/>
      <c r="AG6746" s="42"/>
      <c r="AH6746" s="46"/>
      <c r="AI6746" s="46"/>
      <c r="AJ6746" s="34"/>
      <c r="AK6746" s="34"/>
      <c r="AL6746" s="34"/>
      <c r="AM6746" s="34"/>
      <c r="AN6746" s="47"/>
      <c r="AO6746" s="47"/>
      <c r="AP6746" s="47"/>
      <c r="AQ6746" s="47"/>
      <c r="AR6746" s="47"/>
      <c r="AS6746" s="46"/>
      <c r="AT6746" s="46"/>
      <c r="AU6746" s="48"/>
      <c r="AV6746" s="48"/>
      <c r="AW6746" s="48"/>
      <c r="AX6746" s="48"/>
      <c r="AY6746" s="49"/>
      <c r="AZ6746" s="49"/>
      <c r="BA6746" s="49"/>
      <c r="BB6746" s="49"/>
      <c r="BC6746" s="49"/>
      <c r="BD6746" s="50"/>
      <c r="BE6746" s="50"/>
      <c r="BF6746" s="50"/>
      <c r="BG6746" s="50"/>
      <c r="BH6746" s="50"/>
      <c r="BI6746" s="53"/>
      <c r="BJ6746" s="53"/>
    </row>
    <row r="6747" spans="1:62" ht="93" thickBot="1" x14ac:dyDescent="0.3">
      <c r="A6747" s="28">
        <v>6747</v>
      </c>
      <c r="B6747" s="52" t="s">
        <v>14649</v>
      </c>
      <c r="C6747" s="33">
        <v>7</v>
      </c>
      <c r="D6747" s="33">
        <v>33</v>
      </c>
      <c r="E6747" s="37" t="s">
        <v>26413</v>
      </c>
      <c r="F6747" s="37" t="s">
        <v>26414</v>
      </c>
      <c r="G6747" s="37" t="s">
        <v>26415</v>
      </c>
      <c r="H6747" s="38" t="s">
        <v>26416</v>
      </c>
      <c r="I6747" s="39" t="s">
        <v>3617</v>
      </c>
      <c r="J6747" s="38"/>
      <c r="K6747" s="102">
        <v>6167</v>
      </c>
      <c r="L6747" s="40" t="s">
        <v>26998</v>
      </c>
      <c r="M6747" s="41">
        <f t="shared" si="235"/>
        <v>0</v>
      </c>
      <c r="N6747" s="41">
        <f t="shared" si="234"/>
        <v>0</v>
      </c>
      <c r="O6747" s="92"/>
      <c r="P6747" s="36"/>
      <c r="Q6747" s="35"/>
      <c r="R6747" s="44"/>
      <c r="S6747" s="44"/>
      <c r="T6747" s="45"/>
      <c r="U6747" s="45"/>
      <c r="V6747" s="45"/>
      <c r="W6747" s="45"/>
      <c r="X6747" s="45"/>
      <c r="Y6747" s="45"/>
      <c r="Z6747" s="46"/>
      <c r="AA6747" s="42"/>
      <c r="AB6747" s="42"/>
      <c r="AC6747" s="42"/>
      <c r="AD6747" s="42"/>
      <c r="AE6747" s="42"/>
      <c r="AF6747" s="42"/>
      <c r="AG6747" s="42"/>
      <c r="AH6747" s="46"/>
      <c r="AI6747" s="46"/>
      <c r="AJ6747" s="34"/>
      <c r="AK6747" s="34"/>
      <c r="AL6747" s="34"/>
      <c r="AM6747" s="34"/>
      <c r="AN6747" s="47"/>
      <c r="AO6747" s="47"/>
      <c r="AP6747" s="47"/>
      <c r="AQ6747" s="47"/>
      <c r="AR6747" s="47"/>
      <c r="AS6747" s="46"/>
      <c r="AT6747" s="46"/>
      <c r="AU6747" s="48"/>
      <c r="AV6747" s="48"/>
      <c r="AW6747" s="48"/>
      <c r="AX6747" s="48"/>
      <c r="AY6747" s="49"/>
      <c r="AZ6747" s="49"/>
      <c r="BA6747" s="49"/>
      <c r="BB6747" s="49"/>
      <c r="BC6747" s="49"/>
      <c r="BD6747" s="50"/>
      <c r="BE6747" s="50"/>
      <c r="BF6747" s="50"/>
      <c r="BG6747" s="50"/>
      <c r="BH6747" s="50"/>
      <c r="BI6747" s="53"/>
      <c r="BJ6747" s="53"/>
    </row>
    <row r="6748" spans="1:62" ht="66.599999999999994" thickBot="1" x14ac:dyDescent="0.3">
      <c r="A6748" s="28">
        <v>6748</v>
      </c>
      <c r="B6748" s="52" t="s">
        <v>14649</v>
      </c>
      <c r="C6748" s="33">
        <v>7</v>
      </c>
      <c r="D6748" s="33">
        <v>34</v>
      </c>
      <c r="E6748" s="37" t="s">
        <v>26417</v>
      </c>
      <c r="F6748" s="37" t="s">
        <v>2251</v>
      </c>
      <c r="G6748" s="37" t="s">
        <v>26418</v>
      </c>
      <c r="H6748" s="38" t="s">
        <v>26419</v>
      </c>
      <c r="I6748" s="39"/>
      <c r="J6748" s="38"/>
      <c r="K6748" s="102">
        <v>6168</v>
      </c>
      <c r="L6748" s="40" t="s">
        <v>26998</v>
      </c>
      <c r="M6748" s="41">
        <f t="shared" si="235"/>
        <v>0</v>
      </c>
      <c r="N6748" s="41">
        <f t="shared" si="234"/>
        <v>0</v>
      </c>
      <c r="O6748" s="92"/>
      <c r="P6748" s="36"/>
      <c r="Q6748" s="35"/>
      <c r="R6748" s="44"/>
      <c r="S6748" s="44"/>
      <c r="T6748" s="45"/>
      <c r="U6748" s="45"/>
      <c r="V6748" s="45"/>
      <c r="W6748" s="45"/>
      <c r="X6748" s="45"/>
      <c r="Y6748" s="45"/>
      <c r="Z6748" s="46"/>
      <c r="AA6748" s="42"/>
      <c r="AB6748" s="42"/>
      <c r="AC6748" s="42"/>
      <c r="AD6748" s="42"/>
      <c r="AE6748" s="42"/>
      <c r="AF6748" s="42"/>
      <c r="AG6748" s="42"/>
      <c r="AH6748" s="46"/>
      <c r="AI6748" s="46"/>
      <c r="AJ6748" s="34"/>
      <c r="AK6748" s="34"/>
      <c r="AL6748" s="34"/>
      <c r="AM6748" s="34"/>
      <c r="AN6748" s="47"/>
      <c r="AO6748" s="47"/>
      <c r="AP6748" s="47"/>
      <c r="AQ6748" s="47"/>
      <c r="AR6748" s="47"/>
      <c r="AS6748" s="46"/>
      <c r="AT6748" s="46"/>
      <c r="AU6748" s="48"/>
      <c r="AV6748" s="48"/>
      <c r="AW6748" s="48"/>
      <c r="AX6748" s="48"/>
      <c r="AY6748" s="49"/>
      <c r="AZ6748" s="49"/>
      <c r="BA6748" s="49"/>
      <c r="BB6748" s="49"/>
      <c r="BC6748" s="49"/>
      <c r="BD6748" s="50"/>
      <c r="BE6748" s="50"/>
      <c r="BF6748" s="50"/>
      <c r="BG6748" s="50"/>
      <c r="BH6748" s="50"/>
      <c r="BI6748" s="53"/>
      <c r="BJ6748" s="53"/>
    </row>
    <row r="6749" spans="1:62" ht="93" thickBot="1" x14ac:dyDescent="0.3">
      <c r="A6749" s="28">
        <v>6749</v>
      </c>
      <c r="B6749" s="52" t="s">
        <v>14649</v>
      </c>
      <c r="C6749" s="33">
        <v>7</v>
      </c>
      <c r="D6749" s="33">
        <v>35</v>
      </c>
      <c r="E6749" s="37" t="s">
        <v>26420</v>
      </c>
      <c r="F6749" s="37" t="s">
        <v>26421</v>
      </c>
      <c r="G6749" s="37" t="s">
        <v>26422</v>
      </c>
      <c r="H6749" s="38"/>
      <c r="I6749" s="39" t="s">
        <v>3070</v>
      </c>
      <c r="J6749" s="38" t="s">
        <v>26423</v>
      </c>
      <c r="K6749" s="102">
        <v>6169</v>
      </c>
      <c r="L6749" s="40" t="s">
        <v>26998</v>
      </c>
      <c r="M6749" s="41">
        <f t="shared" si="235"/>
        <v>0</v>
      </c>
      <c r="N6749" s="41">
        <f t="shared" ref="N6749:N6812" si="236">IF(D6749=1,D6747,0)</f>
        <v>0</v>
      </c>
      <c r="O6749" s="92"/>
      <c r="P6749" s="36"/>
      <c r="Q6749" s="35"/>
      <c r="R6749" s="44"/>
      <c r="S6749" s="44"/>
      <c r="T6749" s="45"/>
      <c r="U6749" s="45"/>
      <c r="V6749" s="45"/>
      <c r="W6749" s="45"/>
      <c r="X6749" s="45"/>
      <c r="Y6749" s="45"/>
      <c r="Z6749" s="46"/>
      <c r="AA6749" s="42"/>
      <c r="AB6749" s="42"/>
      <c r="AC6749" s="42"/>
      <c r="AD6749" s="42"/>
      <c r="AE6749" s="42"/>
      <c r="AF6749" s="42"/>
      <c r="AG6749" s="42"/>
      <c r="AH6749" s="46"/>
      <c r="AI6749" s="46"/>
      <c r="AJ6749" s="34"/>
      <c r="AK6749" s="34"/>
      <c r="AL6749" s="34"/>
      <c r="AM6749" s="34"/>
      <c r="AN6749" s="47"/>
      <c r="AO6749" s="47"/>
      <c r="AP6749" s="47"/>
      <c r="AQ6749" s="47"/>
      <c r="AR6749" s="47"/>
      <c r="AS6749" s="46"/>
      <c r="AT6749" s="46"/>
      <c r="AU6749" s="48"/>
      <c r="AV6749" s="48"/>
      <c r="AW6749" s="48"/>
      <c r="AX6749" s="48"/>
      <c r="AY6749" s="49"/>
      <c r="AZ6749" s="49"/>
      <c r="BA6749" s="49"/>
      <c r="BB6749" s="49"/>
      <c r="BC6749" s="49"/>
      <c r="BD6749" s="50"/>
      <c r="BE6749" s="50"/>
      <c r="BF6749" s="50"/>
      <c r="BG6749" s="50"/>
      <c r="BH6749" s="50"/>
      <c r="BI6749" s="53"/>
      <c r="BJ6749" s="53"/>
    </row>
    <row r="6750" spans="1:62" ht="106.2" thickBot="1" x14ac:dyDescent="0.3">
      <c r="A6750" s="28">
        <v>6750</v>
      </c>
      <c r="B6750" s="52" t="s">
        <v>14649</v>
      </c>
      <c r="C6750" s="33">
        <v>7</v>
      </c>
      <c r="D6750" s="33">
        <v>36</v>
      </c>
      <c r="E6750" s="85" t="s">
        <v>26424</v>
      </c>
      <c r="F6750" s="37" t="s">
        <v>26425</v>
      </c>
      <c r="G6750" s="37" t="s">
        <v>26426</v>
      </c>
      <c r="H6750" s="38" t="s">
        <v>26427</v>
      </c>
      <c r="I6750" s="39" t="s">
        <v>26428</v>
      </c>
      <c r="J6750" s="38" t="s">
        <v>26429</v>
      </c>
      <c r="K6750" s="102">
        <v>6170</v>
      </c>
      <c r="L6750" s="40" t="s">
        <v>26998</v>
      </c>
      <c r="M6750" s="41">
        <f t="shared" si="235"/>
        <v>0</v>
      </c>
      <c r="N6750" s="41">
        <f t="shared" si="236"/>
        <v>0</v>
      </c>
      <c r="O6750" s="92"/>
      <c r="P6750" s="36"/>
      <c r="Q6750" s="35"/>
      <c r="R6750" s="44"/>
      <c r="S6750" s="44"/>
      <c r="T6750" s="45"/>
      <c r="U6750" s="45"/>
      <c r="V6750" s="45"/>
      <c r="W6750" s="45"/>
      <c r="X6750" s="45"/>
      <c r="Y6750" s="45"/>
      <c r="Z6750" s="46"/>
      <c r="AA6750" s="42"/>
      <c r="AB6750" s="42"/>
      <c r="AC6750" s="42"/>
      <c r="AD6750" s="42"/>
      <c r="AE6750" s="42"/>
      <c r="AF6750" s="42"/>
      <c r="AG6750" s="42"/>
      <c r="AH6750" s="46"/>
      <c r="AI6750" s="46"/>
      <c r="AJ6750" s="34">
        <v>1</v>
      </c>
      <c r="AK6750" s="34">
        <v>0</v>
      </c>
      <c r="AL6750" s="86" t="s">
        <v>29348</v>
      </c>
      <c r="AM6750" s="34" t="s">
        <v>29349</v>
      </c>
      <c r="AN6750" s="47"/>
      <c r="AO6750" s="47"/>
      <c r="AP6750" s="47"/>
      <c r="AQ6750" s="47"/>
      <c r="AR6750" s="47"/>
      <c r="AS6750" s="46"/>
      <c r="AT6750" s="46"/>
      <c r="AU6750" s="48"/>
      <c r="AV6750" s="48"/>
      <c r="AW6750" s="48"/>
      <c r="AX6750" s="48"/>
      <c r="AY6750" s="49"/>
      <c r="AZ6750" s="49"/>
      <c r="BA6750" s="49"/>
      <c r="BB6750" s="49"/>
      <c r="BC6750" s="49"/>
      <c r="BD6750" s="50"/>
      <c r="BE6750" s="50"/>
      <c r="BF6750" s="50"/>
      <c r="BG6750" s="50"/>
      <c r="BH6750" s="50"/>
      <c r="BI6750" s="53"/>
      <c r="BJ6750" s="53"/>
    </row>
    <row r="6751" spans="1:62" ht="119.4" thickBot="1" x14ac:dyDescent="0.3">
      <c r="A6751" s="28">
        <v>6751</v>
      </c>
      <c r="B6751" s="52" t="s">
        <v>14649</v>
      </c>
      <c r="C6751" s="33">
        <v>7</v>
      </c>
      <c r="D6751" s="33">
        <v>37</v>
      </c>
      <c r="E6751" s="37" t="s">
        <v>26430</v>
      </c>
      <c r="F6751" s="37" t="s">
        <v>13132</v>
      </c>
      <c r="G6751" s="37" t="s">
        <v>26431</v>
      </c>
      <c r="H6751" s="38" t="s">
        <v>26432</v>
      </c>
      <c r="I6751" s="39" t="s">
        <v>10770</v>
      </c>
      <c r="J6751" s="38"/>
      <c r="K6751" s="102">
        <v>6171</v>
      </c>
      <c r="L6751" s="40" t="s">
        <v>26998</v>
      </c>
      <c r="M6751" s="41">
        <f t="shared" si="235"/>
        <v>0</v>
      </c>
      <c r="N6751" s="41">
        <f t="shared" si="236"/>
        <v>0</v>
      </c>
      <c r="O6751" s="92"/>
      <c r="P6751" s="36"/>
      <c r="Q6751" s="35"/>
      <c r="R6751" s="44"/>
      <c r="S6751" s="44"/>
      <c r="T6751" s="45"/>
      <c r="U6751" s="45"/>
      <c r="V6751" s="45"/>
      <c r="W6751" s="45"/>
      <c r="X6751" s="45"/>
      <c r="Y6751" s="45"/>
      <c r="Z6751" s="46"/>
      <c r="AA6751" s="42"/>
      <c r="AB6751" s="42"/>
      <c r="AC6751" s="42"/>
      <c r="AD6751" s="42"/>
      <c r="AE6751" s="42"/>
      <c r="AF6751" s="42"/>
      <c r="AG6751" s="42"/>
      <c r="AH6751" s="46"/>
      <c r="AI6751" s="46"/>
      <c r="AJ6751" s="34"/>
      <c r="AK6751" s="34"/>
      <c r="AL6751" s="34"/>
      <c r="AM6751" s="34"/>
      <c r="AN6751" s="47"/>
      <c r="AO6751" s="47"/>
      <c r="AP6751" s="47"/>
      <c r="AQ6751" s="47"/>
      <c r="AR6751" s="47"/>
      <c r="AS6751" s="46"/>
      <c r="AT6751" s="46"/>
      <c r="AU6751" s="48"/>
      <c r="AV6751" s="48"/>
      <c r="AW6751" s="48"/>
      <c r="AX6751" s="48"/>
      <c r="AY6751" s="49"/>
      <c r="AZ6751" s="49"/>
      <c r="BA6751" s="49"/>
      <c r="BB6751" s="49"/>
      <c r="BC6751" s="49"/>
      <c r="BD6751" s="50"/>
      <c r="BE6751" s="50"/>
      <c r="BF6751" s="50"/>
      <c r="BG6751" s="50"/>
      <c r="BH6751" s="50"/>
      <c r="BI6751" s="53"/>
      <c r="BJ6751" s="53"/>
    </row>
    <row r="6752" spans="1:62" ht="132.6" thickBot="1" x14ac:dyDescent="0.3">
      <c r="A6752" s="28">
        <v>6752</v>
      </c>
      <c r="B6752" s="52" t="s">
        <v>14649</v>
      </c>
      <c r="C6752" s="33">
        <v>7</v>
      </c>
      <c r="D6752" s="33">
        <v>38</v>
      </c>
      <c r="E6752" s="37" t="s">
        <v>26433</v>
      </c>
      <c r="F6752" s="37" t="s">
        <v>26434</v>
      </c>
      <c r="G6752" s="37" t="s">
        <v>26435</v>
      </c>
      <c r="H6752" s="38" t="s">
        <v>26436</v>
      </c>
      <c r="I6752" s="39" t="s">
        <v>3617</v>
      </c>
      <c r="J6752" s="38"/>
      <c r="K6752" s="102">
        <v>6172</v>
      </c>
      <c r="L6752" s="40" t="s">
        <v>26998</v>
      </c>
      <c r="M6752" s="41">
        <f t="shared" si="235"/>
        <v>0</v>
      </c>
      <c r="N6752" s="41">
        <f t="shared" si="236"/>
        <v>0</v>
      </c>
      <c r="O6752" s="92"/>
      <c r="P6752" s="36"/>
      <c r="Q6752" s="35"/>
      <c r="R6752" s="44"/>
      <c r="S6752" s="44"/>
      <c r="T6752" s="45"/>
      <c r="U6752" s="45"/>
      <c r="V6752" s="45"/>
      <c r="W6752" s="45"/>
      <c r="X6752" s="45"/>
      <c r="Y6752" s="45"/>
      <c r="Z6752" s="46"/>
      <c r="AA6752" s="42"/>
      <c r="AB6752" s="42"/>
      <c r="AC6752" s="42"/>
      <c r="AD6752" s="42"/>
      <c r="AE6752" s="42"/>
      <c r="AF6752" s="42"/>
      <c r="AG6752" s="42"/>
      <c r="AH6752" s="46"/>
      <c r="AI6752" s="46"/>
      <c r="AJ6752" s="34"/>
      <c r="AK6752" s="34"/>
      <c r="AL6752" s="34"/>
      <c r="AM6752" s="34"/>
      <c r="AN6752" s="47"/>
      <c r="AO6752" s="47"/>
      <c r="AP6752" s="47"/>
      <c r="AQ6752" s="47"/>
      <c r="AR6752" s="47"/>
      <c r="AS6752" s="46"/>
      <c r="AT6752" s="46"/>
      <c r="AU6752" s="48"/>
      <c r="AV6752" s="48"/>
      <c r="AW6752" s="48"/>
      <c r="AX6752" s="48"/>
      <c r="AY6752" s="49"/>
      <c r="AZ6752" s="49"/>
      <c r="BA6752" s="49"/>
      <c r="BB6752" s="49"/>
      <c r="BC6752" s="49"/>
      <c r="BD6752" s="50"/>
      <c r="BE6752" s="50"/>
      <c r="BF6752" s="50"/>
      <c r="BG6752" s="50"/>
      <c r="BH6752" s="50"/>
      <c r="BI6752" s="53"/>
      <c r="BJ6752" s="53"/>
    </row>
    <row r="6753" spans="1:62" ht="93" thickBot="1" x14ac:dyDescent="0.3">
      <c r="A6753" s="28">
        <v>6753</v>
      </c>
      <c r="B6753" s="52" t="s">
        <v>14649</v>
      </c>
      <c r="C6753" s="33">
        <v>7</v>
      </c>
      <c r="D6753" s="33">
        <v>39</v>
      </c>
      <c r="E6753" s="37" t="s">
        <v>26437</v>
      </c>
      <c r="F6753" s="37" t="s">
        <v>12404</v>
      </c>
      <c r="G6753" s="37" t="s">
        <v>26438</v>
      </c>
      <c r="H6753" s="38"/>
      <c r="I6753" s="39" t="s">
        <v>26439</v>
      </c>
      <c r="J6753" s="38"/>
      <c r="K6753" s="102">
        <v>6173</v>
      </c>
      <c r="L6753" s="40" t="s">
        <v>26998</v>
      </c>
      <c r="M6753" s="41">
        <f t="shared" si="235"/>
        <v>0</v>
      </c>
      <c r="N6753" s="41">
        <f t="shared" si="236"/>
        <v>0</v>
      </c>
      <c r="O6753" s="92"/>
      <c r="P6753" s="36"/>
      <c r="Q6753" s="35"/>
      <c r="R6753" s="44"/>
      <c r="S6753" s="44"/>
      <c r="T6753" s="45"/>
      <c r="U6753" s="45"/>
      <c r="V6753" s="45"/>
      <c r="W6753" s="45"/>
      <c r="X6753" s="45"/>
      <c r="Y6753" s="45"/>
      <c r="Z6753" s="46"/>
      <c r="AA6753" s="42"/>
      <c r="AB6753" s="42"/>
      <c r="AC6753" s="42"/>
      <c r="AD6753" s="42"/>
      <c r="AE6753" s="42"/>
      <c r="AF6753" s="42"/>
      <c r="AG6753" s="42"/>
      <c r="AH6753" s="46"/>
      <c r="AI6753" s="46"/>
      <c r="AJ6753" s="34"/>
      <c r="AK6753" s="34"/>
      <c r="AL6753" s="34"/>
      <c r="AM6753" s="34"/>
      <c r="AN6753" s="47"/>
      <c r="AO6753" s="47"/>
      <c r="AP6753" s="47"/>
      <c r="AQ6753" s="47"/>
      <c r="AR6753" s="47"/>
      <c r="AS6753" s="46"/>
      <c r="AT6753" s="46"/>
      <c r="AU6753" s="48"/>
      <c r="AV6753" s="48"/>
      <c r="AW6753" s="48"/>
      <c r="AX6753" s="48"/>
      <c r="AY6753" s="49"/>
      <c r="AZ6753" s="49"/>
      <c r="BA6753" s="49"/>
      <c r="BB6753" s="49"/>
      <c r="BC6753" s="49"/>
      <c r="BD6753" s="50"/>
      <c r="BE6753" s="50"/>
      <c r="BF6753" s="50"/>
      <c r="BG6753" s="50"/>
      <c r="BH6753" s="50"/>
      <c r="BI6753" s="53"/>
      <c r="BJ6753" s="53"/>
    </row>
    <row r="6754" spans="1:62" ht="53.4" thickBot="1" x14ac:dyDescent="0.3">
      <c r="A6754" s="28">
        <v>6754</v>
      </c>
      <c r="B6754" s="52" t="s">
        <v>14649</v>
      </c>
      <c r="C6754" s="33">
        <v>7</v>
      </c>
      <c r="D6754" s="33">
        <v>40</v>
      </c>
      <c r="E6754" s="37" t="s">
        <v>26440</v>
      </c>
      <c r="F6754" s="37" t="s">
        <v>4771</v>
      </c>
      <c r="G6754" s="37" t="s">
        <v>26441</v>
      </c>
      <c r="H6754" s="38" t="s">
        <v>26442</v>
      </c>
      <c r="I6754" s="39" t="s">
        <v>4829</v>
      </c>
      <c r="J6754" s="38"/>
      <c r="K6754" s="102">
        <v>6174</v>
      </c>
      <c r="L6754" s="40" t="s">
        <v>26998</v>
      </c>
      <c r="M6754" s="41">
        <f t="shared" si="235"/>
        <v>0</v>
      </c>
      <c r="N6754" s="41">
        <f t="shared" si="236"/>
        <v>0</v>
      </c>
      <c r="O6754" s="92"/>
      <c r="P6754" s="36"/>
      <c r="Q6754" s="35"/>
      <c r="R6754" s="44"/>
      <c r="S6754" s="44"/>
      <c r="T6754" s="45"/>
      <c r="U6754" s="45"/>
      <c r="V6754" s="45"/>
      <c r="W6754" s="45"/>
      <c r="X6754" s="45"/>
      <c r="Y6754" s="45"/>
      <c r="Z6754" s="46"/>
      <c r="AA6754" s="42"/>
      <c r="AB6754" s="42"/>
      <c r="AC6754" s="42"/>
      <c r="AD6754" s="42"/>
      <c r="AE6754" s="42"/>
      <c r="AF6754" s="42"/>
      <c r="AG6754" s="42"/>
      <c r="AH6754" s="46"/>
      <c r="AI6754" s="46"/>
      <c r="AJ6754" s="34"/>
      <c r="AK6754" s="34"/>
      <c r="AL6754" s="34"/>
      <c r="AM6754" s="34"/>
      <c r="AN6754" s="47"/>
      <c r="AO6754" s="47"/>
      <c r="AP6754" s="47"/>
      <c r="AQ6754" s="47"/>
      <c r="AR6754" s="47"/>
      <c r="AS6754" s="46"/>
      <c r="AT6754" s="46"/>
      <c r="AU6754" s="48"/>
      <c r="AV6754" s="48"/>
      <c r="AW6754" s="48"/>
      <c r="AX6754" s="48"/>
      <c r="AY6754" s="49"/>
      <c r="AZ6754" s="49"/>
      <c r="BA6754" s="49"/>
      <c r="BB6754" s="49"/>
      <c r="BC6754" s="49"/>
      <c r="BD6754" s="50"/>
      <c r="BE6754" s="50"/>
      <c r="BF6754" s="50"/>
      <c r="BG6754" s="50"/>
      <c r="BH6754" s="50"/>
      <c r="BI6754" s="53"/>
      <c r="BJ6754" s="53"/>
    </row>
    <row r="6755" spans="1:62" ht="93" thickBot="1" x14ac:dyDescent="0.3">
      <c r="A6755" s="28">
        <v>6755</v>
      </c>
      <c r="B6755" s="52" t="s">
        <v>14649</v>
      </c>
      <c r="C6755" s="33">
        <v>7</v>
      </c>
      <c r="D6755" s="33">
        <v>41</v>
      </c>
      <c r="E6755" s="37" t="s">
        <v>26443</v>
      </c>
      <c r="F6755" s="37" t="s">
        <v>26444</v>
      </c>
      <c r="G6755" s="37" t="s">
        <v>26445</v>
      </c>
      <c r="H6755" s="38" t="s">
        <v>26446</v>
      </c>
      <c r="I6755" s="39" t="s">
        <v>3617</v>
      </c>
      <c r="J6755" s="38" t="s">
        <v>26447</v>
      </c>
      <c r="K6755" s="102">
        <v>6175</v>
      </c>
      <c r="L6755" s="40" t="s">
        <v>26998</v>
      </c>
      <c r="M6755" s="41">
        <f t="shared" si="235"/>
        <v>0</v>
      </c>
      <c r="N6755" s="41">
        <f t="shared" si="236"/>
        <v>0</v>
      </c>
      <c r="O6755" s="92"/>
      <c r="P6755" s="36"/>
      <c r="Q6755" s="35"/>
      <c r="R6755" s="44"/>
      <c r="S6755" s="44"/>
      <c r="T6755" s="45"/>
      <c r="U6755" s="45"/>
      <c r="V6755" s="45"/>
      <c r="W6755" s="45"/>
      <c r="X6755" s="45"/>
      <c r="Y6755" s="45"/>
      <c r="Z6755" s="46"/>
      <c r="AA6755" s="42"/>
      <c r="AB6755" s="42"/>
      <c r="AC6755" s="42"/>
      <c r="AD6755" s="42"/>
      <c r="AE6755" s="42"/>
      <c r="AF6755" s="42"/>
      <c r="AG6755" s="42"/>
      <c r="AH6755" s="46"/>
      <c r="AI6755" s="46"/>
      <c r="AJ6755" s="34"/>
      <c r="AK6755" s="34"/>
      <c r="AL6755" s="34"/>
      <c r="AM6755" s="34"/>
      <c r="AN6755" s="47"/>
      <c r="AO6755" s="47"/>
      <c r="AP6755" s="47"/>
      <c r="AQ6755" s="47"/>
      <c r="AR6755" s="47"/>
      <c r="AS6755" s="46"/>
      <c r="AT6755" s="46"/>
      <c r="AU6755" s="48"/>
      <c r="AV6755" s="48"/>
      <c r="AW6755" s="48"/>
      <c r="AX6755" s="48"/>
      <c r="AY6755" s="49"/>
      <c r="AZ6755" s="49"/>
      <c r="BA6755" s="49"/>
      <c r="BB6755" s="49"/>
      <c r="BC6755" s="49"/>
      <c r="BD6755" s="50"/>
      <c r="BE6755" s="50"/>
      <c r="BF6755" s="50"/>
      <c r="BG6755" s="50"/>
      <c r="BH6755" s="50"/>
      <c r="BI6755" s="53"/>
      <c r="BJ6755" s="53"/>
    </row>
    <row r="6756" spans="1:62" ht="79.8" thickBot="1" x14ac:dyDescent="0.3">
      <c r="A6756" s="28">
        <v>6756</v>
      </c>
      <c r="B6756" s="52" t="s">
        <v>14649</v>
      </c>
      <c r="C6756" s="33">
        <v>7</v>
      </c>
      <c r="D6756" s="33">
        <v>42</v>
      </c>
      <c r="E6756" s="37" t="s">
        <v>26448</v>
      </c>
      <c r="F6756" s="37" t="s">
        <v>245</v>
      </c>
      <c r="G6756" s="37" t="s">
        <v>26449</v>
      </c>
      <c r="H6756" s="38" t="s">
        <v>26450</v>
      </c>
      <c r="I6756" s="39"/>
      <c r="J6756" s="38"/>
      <c r="K6756" s="102">
        <v>6176</v>
      </c>
      <c r="L6756" s="40" t="s">
        <v>26998</v>
      </c>
      <c r="M6756" s="41">
        <f t="shared" si="235"/>
        <v>0</v>
      </c>
      <c r="N6756" s="41">
        <f t="shared" si="236"/>
        <v>0</v>
      </c>
      <c r="O6756" s="92"/>
      <c r="P6756" s="36"/>
      <c r="Q6756" s="35"/>
      <c r="R6756" s="44"/>
      <c r="S6756" s="44"/>
      <c r="T6756" s="45"/>
      <c r="U6756" s="45"/>
      <c r="V6756" s="45"/>
      <c r="W6756" s="45"/>
      <c r="X6756" s="45"/>
      <c r="Y6756" s="45"/>
      <c r="Z6756" s="46"/>
      <c r="AA6756" s="42"/>
      <c r="AB6756" s="42"/>
      <c r="AC6756" s="42"/>
      <c r="AD6756" s="42"/>
      <c r="AE6756" s="42"/>
      <c r="AF6756" s="42"/>
      <c r="AG6756" s="42"/>
      <c r="AH6756" s="46"/>
      <c r="AI6756" s="46"/>
      <c r="AJ6756" s="34"/>
      <c r="AK6756" s="34"/>
      <c r="AL6756" s="34"/>
      <c r="AM6756" s="34"/>
      <c r="AN6756" s="47"/>
      <c r="AO6756" s="47"/>
      <c r="AP6756" s="47"/>
      <c r="AQ6756" s="47"/>
      <c r="AR6756" s="47"/>
      <c r="AS6756" s="46"/>
      <c r="AT6756" s="46"/>
      <c r="AU6756" s="48"/>
      <c r="AV6756" s="48"/>
      <c r="AW6756" s="48"/>
      <c r="AX6756" s="48"/>
      <c r="AY6756" s="49"/>
      <c r="AZ6756" s="49"/>
      <c r="BA6756" s="49"/>
      <c r="BB6756" s="49"/>
      <c r="BC6756" s="49"/>
      <c r="BD6756" s="50"/>
      <c r="BE6756" s="50"/>
      <c r="BF6756" s="50"/>
      <c r="BG6756" s="50"/>
      <c r="BH6756" s="50"/>
      <c r="BI6756" s="53"/>
      <c r="BJ6756" s="53"/>
    </row>
    <row r="6757" spans="1:62" ht="66.599999999999994" thickBot="1" x14ac:dyDescent="0.3">
      <c r="A6757" s="28">
        <v>6757</v>
      </c>
      <c r="B6757" s="52" t="s">
        <v>14649</v>
      </c>
      <c r="C6757" s="33">
        <v>7</v>
      </c>
      <c r="D6757" s="33">
        <v>43</v>
      </c>
      <c r="E6757" s="37" t="s">
        <v>26451</v>
      </c>
      <c r="F6757" s="37" t="s">
        <v>26452</v>
      </c>
      <c r="G6757" s="37" t="s">
        <v>26453</v>
      </c>
      <c r="H6757" s="38" t="s">
        <v>26454</v>
      </c>
      <c r="I6757" s="39"/>
      <c r="J6757" s="38"/>
      <c r="K6757" s="102">
        <v>6177</v>
      </c>
      <c r="L6757" s="40" t="s">
        <v>26998</v>
      </c>
      <c r="M6757" s="41">
        <f t="shared" si="235"/>
        <v>0</v>
      </c>
      <c r="N6757" s="41">
        <f t="shared" si="236"/>
        <v>0</v>
      </c>
      <c r="O6757" s="92"/>
      <c r="P6757" s="36"/>
      <c r="Q6757" s="35"/>
      <c r="R6757" s="44"/>
      <c r="S6757" s="44"/>
      <c r="T6757" s="45"/>
      <c r="U6757" s="45"/>
      <c r="V6757" s="45"/>
      <c r="W6757" s="45"/>
      <c r="X6757" s="45"/>
      <c r="Y6757" s="45"/>
      <c r="Z6757" s="46"/>
      <c r="AA6757" s="42"/>
      <c r="AB6757" s="42"/>
      <c r="AC6757" s="42"/>
      <c r="AD6757" s="42"/>
      <c r="AE6757" s="42"/>
      <c r="AF6757" s="42"/>
      <c r="AG6757" s="42"/>
      <c r="AH6757" s="46"/>
      <c r="AI6757" s="46"/>
      <c r="AJ6757" s="34"/>
      <c r="AK6757" s="34"/>
      <c r="AL6757" s="34"/>
      <c r="AM6757" s="34"/>
      <c r="AN6757" s="47"/>
      <c r="AO6757" s="47"/>
      <c r="AP6757" s="47"/>
      <c r="AQ6757" s="47"/>
      <c r="AR6757" s="47"/>
      <c r="AS6757" s="46"/>
      <c r="AT6757" s="46"/>
      <c r="AU6757" s="48"/>
      <c r="AV6757" s="48"/>
      <c r="AW6757" s="48"/>
      <c r="AX6757" s="48"/>
      <c r="AY6757" s="49"/>
      <c r="AZ6757" s="49"/>
      <c r="BA6757" s="49"/>
      <c r="BB6757" s="49"/>
      <c r="BC6757" s="49"/>
      <c r="BD6757" s="50"/>
      <c r="BE6757" s="50"/>
      <c r="BF6757" s="50"/>
      <c r="BG6757" s="50"/>
      <c r="BH6757" s="50"/>
      <c r="BI6757" s="53"/>
      <c r="BJ6757" s="53"/>
    </row>
    <row r="6758" spans="1:62" ht="159" thickBot="1" x14ac:dyDescent="0.3">
      <c r="A6758" s="28">
        <v>6758</v>
      </c>
      <c r="B6758" s="52" t="s">
        <v>14649</v>
      </c>
      <c r="C6758" s="33">
        <v>7</v>
      </c>
      <c r="D6758" s="33">
        <v>44</v>
      </c>
      <c r="E6758" s="37" t="s">
        <v>26455</v>
      </c>
      <c r="F6758" s="37"/>
      <c r="G6758" s="37" t="s">
        <v>26456</v>
      </c>
      <c r="H6758" s="38" t="s">
        <v>26457</v>
      </c>
      <c r="I6758" s="39" t="s">
        <v>26458</v>
      </c>
      <c r="J6758" s="38"/>
      <c r="K6758" s="102">
        <v>6178</v>
      </c>
      <c r="L6758" s="40" t="s">
        <v>26998</v>
      </c>
      <c r="M6758" s="41">
        <f t="shared" si="235"/>
        <v>0</v>
      </c>
      <c r="N6758" s="41">
        <f t="shared" si="236"/>
        <v>0</v>
      </c>
      <c r="O6758" s="92"/>
      <c r="P6758" s="36"/>
      <c r="Q6758" s="35"/>
      <c r="R6758" s="44"/>
      <c r="S6758" s="44"/>
      <c r="T6758" s="45"/>
      <c r="U6758" s="45"/>
      <c r="V6758" s="45"/>
      <c r="W6758" s="45"/>
      <c r="X6758" s="45"/>
      <c r="Y6758" s="45"/>
      <c r="Z6758" s="46"/>
      <c r="AA6758" s="42"/>
      <c r="AB6758" s="42"/>
      <c r="AC6758" s="42"/>
      <c r="AD6758" s="42"/>
      <c r="AE6758" s="42"/>
      <c r="AF6758" s="42"/>
      <c r="AG6758" s="42"/>
      <c r="AH6758" s="46"/>
      <c r="AI6758" s="46"/>
      <c r="AJ6758" s="34"/>
      <c r="AK6758" s="34"/>
      <c r="AL6758" s="34"/>
      <c r="AM6758" s="34"/>
      <c r="AN6758" s="47"/>
      <c r="AO6758" s="47"/>
      <c r="AP6758" s="47"/>
      <c r="AQ6758" s="47"/>
      <c r="AR6758" s="47"/>
      <c r="AS6758" s="46"/>
      <c r="AT6758" s="46"/>
      <c r="AU6758" s="48"/>
      <c r="AV6758" s="48"/>
      <c r="AW6758" s="48"/>
      <c r="AX6758" s="48"/>
      <c r="AY6758" s="49"/>
      <c r="AZ6758" s="49"/>
      <c r="BA6758" s="49"/>
      <c r="BB6758" s="49"/>
      <c r="BC6758" s="49"/>
      <c r="BD6758" s="50"/>
      <c r="BE6758" s="50"/>
      <c r="BF6758" s="50"/>
      <c r="BG6758" s="50"/>
      <c r="BH6758" s="50"/>
      <c r="BI6758" s="53"/>
      <c r="BJ6758" s="53"/>
    </row>
    <row r="6759" spans="1:62" ht="132.6" thickBot="1" x14ac:dyDescent="0.3">
      <c r="A6759" s="28">
        <v>6759</v>
      </c>
      <c r="B6759" s="52" t="s">
        <v>14649</v>
      </c>
      <c r="C6759" s="33">
        <v>7</v>
      </c>
      <c r="D6759" s="33">
        <v>45</v>
      </c>
      <c r="E6759" s="85" t="s">
        <v>26459</v>
      </c>
      <c r="F6759" s="37" t="s">
        <v>104</v>
      </c>
      <c r="G6759" s="37" t="s">
        <v>26460</v>
      </c>
      <c r="H6759" s="38" t="s">
        <v>26461</v>
      </c>
      <c r="I6759" s="39"/>
      <c r="J6759" s="38"/>
      <c r="K6759" s="102">
        <v>6179</v>
      </c>
      <c r="L6759" s="40" t="s">
        <v>26998</v>
      </c>
      <c r="M6759" s="41">
        <f t="shared" ref="M6759:M6822" si="237">IF(L6759=L6758,0,1)</f>
        <v>0</v>
      </c>
      <c r="N6759" s="41">
        <f t="shared" si="236"/>
        <v>0</v>
      </c>
      <c r="O6759" s="92"/>
      <c r="P6759" s="36"/>
      <c r="Q6759" s="35"/>
      <c r="R6759" s="44"/>
      <c r="S6759" s="44"/>
      <c r="T6759" s="45"/>
      <c r="U6759" s="45"/>
      <c r="V6759" s="45"/>
      <c r="W6759" s="45"/>
      <c r="X6759" s="45"/>
      <c r="Y6759" s="45"/>
      <c r="Z6759" s="46"/>
      <c r="AA6759" s="42"/>
      <c r="AB6759" s="42"/>
      <c r="AC6759" s="42"/>
      <c r="AD6759" s="42"/>
      <c r="AE6759" s="42"/>
      <c r="AF6759" s="42"/>
      <c r="AG6759" s="42"/>
      <c r="AH6759" s="46"/>
      <c r="AI6759" s="46"/>
      <c r="AJ6759" s="34">
        <v>1</v>
      </c>
      <c r="AK6759" s="34">
        <v>0</v>
      </c>
      <c r="AL6759" s="86" t="s">
        <v>29350</v>
      </c>
      <c r="AM6759" s="86" t="s">
        <v>29351</v>
      </c>
      <c r="AN6759" s="47"/>
      <c r="AO6759" s="47"/>
      <c r="AP6759" s="47"/>
      <c r="AQ6759" s="47"/>
      <c r="AR6759" s="47"/>
      <c r="AS6759" s="46"/>
      <c r="AT6759" s="46"/>
      <c r="AU6759" s="48"/>
      <c r="AV6759" s="48"/>
      <c r="AW6759" s="48"/>
      <c r="AX6759" s="48"/>
      <c r="AY6759" s="49"/>
      <c r="AZ6759" s="49"/>
      <c r="BA6759" s="49"/>
      <c r="BB6759" s="49"/>
      <c r="BC6759" s="49"/>
      <c r="BD6759" s="50"/>
      <c r="BE6759" s="50"/>
      <c r="BF6759" s="50"/>
      <c r="BG6759" s="50"/>
      <c r="BH6759" s="50"/>
      <c r="BI6759" s="53"/>
      <c r="BJ6759" s="53"/>
    </row>
    <row r="6760" spans="1:62" ht="66.599999999999994" thickBot="1" x14ac:dyDescent="0.3">
      <c r="A6760" s="28">
        <v>6760</v>
      </c>
      <c r="B6760" s="52" t="s">
        <v>14649</v>
      </c>
      <c r="C6760" s="33">
        <v>7</v>
      </c>
      <c r="D6760" s="33">
        <v>46</v>
      </c>
      <c r="E6760" s="37" t="s">
        <v>26462</v>
      </c>
      <c r="F6760" s="37" t="s">
        <v>26463</v>
      </c>
      <c r="G6760" s="37" t="s">
        <v>26464</v>
      </c>
      <c r="H6760" s="38" t="s">
        <v>26465</v>
      </c>
      <c r="I6760" s="39" t="s">
        <v>4829</v>
      </c>
      <c r="J6760" s="38" t="s">
        <v>26466</v>
      </c>
      <c r="K6760" s="102">
        <v>6180</v>
      </c>
      <c r="L6760" s="40" t="s">
        <v>26998</v>
      </c>
      <c r="M6760" s="41">
        <f t="shared" si="237"/>
        <v>0</v>
      </c>
      <c r="N6760" s="41">
        <f t="shared" si="236"/>
        <v>0</v>
      </c>
      <c r="O6760" s="92"/>
      <c r="P6760" s="36"/>
      <c r="Q6760" s="35"/>
      <c r="R6760" s="44"/>
      <c r="S6760" s="44"/>
      <c r="T6760" s="45"/>
      <c r="U6760" s="45"/>
      <c r="V6760" s="45"/>
      <c r="W6760" s="45"/>
      <c r="X6760" s="45"/>
      <c r="Y6760" s="45"/>
      <c r="Z6760" s="46"/>
      <c r="AA6760" s="42"/>
      <c r="AB6760" s="42"/>
      <c r="AC6760" s="42"/>
      <c r="AD6760" s="42"/>
      <c r="AE6760" s="42"/>
      <c r="AF6760" s="42"/>
      <c r="AG6760" s="42"/>
      <c r="AH6760" s="46"/>
      <c r="AI6760" s="46"/>
      <c r="AJ6760" s="34"/>
      <c r="AK6760" s="34"/>
      <c r="AL6760" s="34"/>
      <c r="AM6760" s="34"/>
      <c r="AN6760" s="47"/>
      <c r="AO6760" s="47"/>
      <c r="AP6760" s="47"/>
      <c r="AQ6760" s="47"/>
      <c r="AR6760" s="47"/>
      <c r="AS6760" s="46"/>
      <c r="AT6760" s="46"/>
      <c r="AU6760" s="48"/>
      <c r="AV6760" s="48"/>
      <c r="AW6760" s="48"/>
      <c r="AX6760" s="48"/>
      <c r="AY6760" s="49"/>
      <c r="AZ6760" s="49"/>
      <c r="BA6760" s="49"/>
      <c r="BB6760" s="49"/>
      <c r="BC6760" s="49"/>
      <c r="BD6760" s="50"/>
      <c r="BE6760" s="50"/>
      <c r="BF6760" s="50"/>
      <c r="BG6760" s="50"/>
      <c r="BH6760" s="50"/>
      <c r="BI6760" s="53"/>
      <c r="BJ6760" s="53"/>
    </row>
    <row r="6761" spans="1:62" ht="66.599999999999994" thickBot="1" x14ac:dyDescent="0.3">
      <c r="A6761" s="28">
        <v>6761</v>
      </c>
      <c r="B6761" s="52" t="s">
        <v>14649</v>
      </c>
      <c r="C6761" s="33">
        <v>7</v>
      </c>
      <c r="D6761" s="33">
        <v>47</v>
      </c>
      <c r="E6761" s="37" t="s">
        <v>26467</v>
      </c>
      <c r="F6761" s="37" t="s">
        <v>26468</v>
      </c>
      <c r="G6761" s="37" t="s">
        <v>26469</v>
      </c>
      <c r="H6761" s="38" t="s">
        <v>26469</v>
      </c>
      <c r="I6761" s="39" t="s">
        <v>3617</v>
      </c>
      <c r="J6761" s="38" t="s">
        <v>26470</v>
      </c>
      <c r="K6761" s="102">
        <v>6181</v>
      </c>
      <c r="L6761" s="40" t="s">
        <v>26998</v>
      </c>
      <c r="M6761" s="41">
        <f t="shared" si="237"/>
        <v>0</v>
      </c>
      <c r="N6761" s="41">
        <f t="shared" si="236"/>
        <v>0</v>
      </c>
      <c r="O6761" s="92"/>
      <c r="P6761" s="36"/>
      <c r="Q6761" s="35"/>
      <c r="R6761" s="44"/>
      <c r="S6761" s="44"/>
      <c r="T6761" s="45"/>
      <c r="U6761" s="45"/>
      <c r="V6761" s="45"/>
      <c r="W6761" s="45"/>
      <c r="X6761" s="45"/>
      <c r="Y6761" s="45"/>
      <c r="Z6761" s="46"/>
      <c r="AA6761" s="42"/>
      <c r="AB6761" s="42"/>
      <c r="AC6761" s="42"/>
      <c r="AD6761" s="42"/>
      <c r="AE6761" s="42"/>
      <c r="AF6761" s="42"/>
      <c r="AG6761" s="42"/>
      <c r="AH6761" s="46"/>
      <c r="AI6761" s="46"/>
      <c r="AJ6761" s="34"/>
      <c r="AK6761" s="34"/>
      <c r="AL6761" s="34"/>
      <c r="AM6761" s="34"/>
      <c r="AN6761" s="47"/>
      <c r="AO6761" s="47"/>
      <c r="AP6761" s="47"/>
      <c r="AQ6761" s="47"/>
      <c r="AR6761" s="47"/>
      <c r="AS6761" s="46"/>
      <c r="AT6761" s="46"/>
      <c r="AU6761" s="48"/>
      <c r="AV6761" s="48"/>
      <c r="AW6761" s="48"/>
      <c r="AX6761" s="48"/>
      <c r="AY6761" s="49"/>
      <c r="AZ6761" s="49"/>
      <c r="BA6761" s="49"/>
      <c r="BB6761" s="49"/>
      <c r="BC6761" s="49"/>
      <c r="BD6761" s="50"/>
      <c r="BE6761" s="50"/>
      <c r="BF6761" s="50"/>
      <c r="BG6761" s="50"/>
      <c r="BH6761" s="50"/>
      <c r="BI6761" s="53"/>
      <c r="BJ6761" s="53"/>
    </row>
    <row r="6762" spans="1:62" ht="145.80000000000001" thickBot="1" x14ac:dyDescent="0.3">
      <c r="A6762" s="28">
        <v>6762</v>
      </c>
      <c r="B6762" s="52" t="s">
        <v>14649</v>
      </c>
      <c r="C6762" s="33">
        <v>7</v>
      </c>
      <c r="D6762" s="33">
        <v>48</v>
      </c>
      <c r="E6762" s="85" t="s">
        <v>26471</v>
      </c>
      <c r="F6762" s="37" t="s">
        <v>26472</v>
      </c>
      <c r="G6762" s="37" t="s">
        <v>26473</v>
      </c>
      <c r="H6762" s="38" t="s">
        <v>26474</v>
      </c>
      <c r="I6762" s="39" t="s">
        <v>26475</v>
      </c>
      <c r="J6762" s="38" t="s">
        <v>26476</v>
      </c>
      <c r="K6762" s="102">
        <v>6182</v>
      </c>
      <c r="L6762" s="40" t="s">
        <v>26998</v>
      </c>
      <c r="M6762" s="41">
        <f t="shared" si="237"/>
        <v>0</v>
      </c>
      <c r="N6762" s="41">
        <f t="shared" si="236"/>
        <v>0</v>
      </c>
      <c r="O6762" s="92"/>
      <c r="P6762" s="36"/>
      <c r="Q6762" s="35"/>
      <c r="R6762" s="44"/>
      <c r="S6762" s="44"/>
      <c r="T6762" s="45"/>
      <c r="U6762" s="45"/>
      <c r="V6762" s="45"/>
      <c r="W6762" s="45"/>
      <c r="X6762" s="45"/>
      <c r="Y6762" s="45"/>
      <c r="Z6762" s="46"/>
      <c r="AA6762" s="42"/>
      <c r="AB6762" s="42"/>
      <c r="AC6762" s="42"/>
      <c r="AD6762" s="42"/>
      <c r="AE6762" s="42"/>
      <c r="AF6762" s="42"/>
      <c r="AG6762" s="42"/>
      <c r="AH6762" s="46"/>
      <c r="AI6762" s="46"/>
      <c r="AJ6762" s="34">
        <v>1</v>
      </c>
      <c r="AK6762" s="34">
        <v>0</v>
      </c>
      <c r="AL6762" s="86" t="s">
        <v>29352</v>
      </c>
      <c r="AM6762" s="34" t="s">
        <v>29353</v>
      </c>
      <c r="AN6762" s="47"/>
      <c r="AO6762" s="47"/>
      <c r="AP6762" s="47"/>
      <c r="AQ6762" s="47"/>
      <c r="AR6762" s="47"/>
      <c r="AS6762" s="46"/>
      <c r="AT6762" s="46"/>
      <c r="AU6762" s="48"/>
      <c r="AV6762" s="48"/>
      <c r="AW6762" s="48"/>
      <c r="AX6762" s="48"/>
      <c r="AY6762" s="49"/>
      <c r="AZ6762" s="49"/>
      <c r="BA6762" s="49"/>
      <c r="BB6762" s="49"/>
      <c r="BC6762" s="49"/>
      <c r="BD6762" s="50"/>
      <c r="BE6762" s="50"/>
      <c r="BF6762" s="50"/>
      <c r="BG6762" s="50"/>
      <c r="BH6762" s="50"/>
      <c r="BI6762" s="53"/>
      <c r="BJ6762" s="53"/>
    </row>
    <row r="6763" spans="1:62" ht="93" thickBot="1" x14ac:dyDescent="0.3">
      <c r="A6763" s="28">
        <v>6763</v>
      </c>
      <c r="B6763" s="52" t="s">
        <v>14649</v>
      </c>
      <c r="C6763" s="33">
        <v>8</v>
      </c>
      <c r="D6763" s="33">
        <v>0</v>
      </c>
      <c r="E6763" s="37" t="s">
        <v>26477</v>
      </c>
      <c r="F6763" s="37" t="s">
        <v>26478</v>
      </c>
      <c r="G6763" s="37" t="s">
        <v>26479</v>
      </c>
      <c r="H6763" s="38" t="s">
        <v>26480</v>
      </c>
      <c r="I6763" s="39" t="s">
        <v>26481</v>
      </c>
      <c r="J6763" s="38" t="s">
        <v>26482</v>
      </c>
      <c r="K6763" s="102">
        <v>6183</v>
      </c>
      <c r="L6763" s="40" t="s">
        <v>26998</v>
      </c>
      <c r="M6763" s="41">
        <f t="shared" si="237"/>
        <v>0</v>
      </c>
      <c r="N6763" s="41">
        <f t="shared" si="236"/>
        <v>0</v>
      </c>
      <c r="O6763" s="92"/>
      <c r="P6763" s="36"/>
      <c r="Q6763" s="35"/>
      <c r="R6763" s="44"/>
      <c r="S6763" s="44"/>
      <c r="T6763" s="45"/>
      <c r="U6763" s="45"/>
      <c r="V6763" s="45"/>
      <c r="W6763" s="45"/>
      <c r="X6763" s="45"/>
      <c r="Y6763" s="45"/>
      <c r="Z6763" s="46"/>
      <c r="AA6763" s="42"/>
      <c r="AB6763" s="42"/>
      <c r="AC6763" s="42"/>
      <c r="AD6763" s="42"/>
      <c r="AE6763" s="42"/>
      <c r="AF6763" s="42"/>
      <c r="AG6763" s="42"/>
      <c r="AH6763" s="46"/>
      <c r="AI6763" s="46"/>
      <c r="AJ6763" s="34"/>
      <c r="AK6763" s="34"/>
      <c r="AL6763" s="34"/>
      <c r="AM6763" s="34"/>
      <c r="AN6763" s="47"/>
      <c r="AO6763" s="47"/>
      <c r="AP6763" s="47"/>
      <c r="AQ6763" s="47"/>
      <c r="AR6763" s="47"/>
      <c r="AS6763" s="46"/>
      <c r="AT6763" s="46"/>
      <c r="AU6763" s="48"/>
      <c r="AV6763" s="48"/>
      <c r="AW6763" s="48"/>
      <c r="AX6763" s="48"/>
      <c r="AY6763" s="49"/>
      <c r="AZ6763" s="49"/>
      <c r="BA6763" s="49"/>
      <c r="BB6763" s="49"/>
      <c r="BC6763" s="49"/>
      <c r="BD6763" s="50"/>
      <c r="BE6763" s="50"/>
      <c r="BF6763" s="50"/>
      <c r="BG6763" s="50"/>
      <c r="BH6763" s="50"/>
      <c r="BI6763" s="53"/>
      <c r="BJ6763" s="53"/>
    </row>
    <row r="6764" spans="1:62" ht="106.2" thickBot="1" x14ac:dyDescent="0.3">
      <c r="A6764" s="28">
        <v>6764</v>
      </c>
      <c r="B6764" s="52" t="s">
        <v>14649</v>
      </c>
      <c r="C6764" s="33">
        <v>8</v>
      </c>
      <c r="D6764" s="33">
        <v>1</v>
      </c>
      <c r="E6764" s="37" t="s">
        <v>23933</v>
      </c>
      <c r="F6764" s="37" t="s">
        <v>26483</v>
      </c>
      <c r="G6764" s="37" t="s">
        <v>26484</v>
      </c>
      <c r="H6764" s="38" t="s">
        <v>26485</v>
      </c>
      <c r="I6764" s="39" t="s">
        <v>23936</v>
      </c>
      <c r="J6764" s="38" t="s">
        <v>23937</v>
      </c>
      <c r="K6764" s="102">
        <v>6184</v>
      </c>
      <c r="L6764" s="40" t="s">
        <v>26998</v>
      </c>
      <c r="M6764" s="41">
        <f t="shared" si="237"/>
        <v>0</v>
      </c>
      <c r="N6764" s="41">
        <f t="shared" si="236"/>
        <v>48</v>
      </c>
      <c r="O6764" s="92"/>
      <c r="P6764" s="36"/>
      <c r="Q6764" s="35"/>
      <c r="R6764" s="44"/>
      <c r="S6764" s="44"/>
      <c r="T6764" s="45"/>
      <c r="U6764" s="45"/>
      <c r="V6764" s="45"/>
      <c r="W6764" s="45"/>
      <c r="X6764" s="45"/>
      <c r="Y6764" s="45"/>
      <c r="Z6764" s="46"/>
      <c r="AA6764" s="42"/>
      <c r="AB6764" s="42"/>
      <c r="AC6764" s="42"/>
      <c r="AD6764" s="42"/>
      <c r="AE6764" s="42"/>
      <c r="AF6764" s="42"/>
      <c r="AG6764" s="42"/>
      <c r="AH6764" s="46"/>
      <c r="AI6764" s="46"/>
      <c r="AJ6764" s="34"/>
      <c r="AK6764" s="34"/>
      <c r="AL6764" s="34"/>
      <c r="AM6764" s="34"/>
      <c r="AN6764" s="47"/>
      <c r="AO6764" s="47"/>
      <c r="AP6764" s="47"/>
      <c r="AQ6764" s="47"/>
      <c r="AR6764" s="47"/>
      <c r="AS6764" s="46"/>
      <c r="AT6764" s="46"/>
      <c r="AU6764" s="48"/>
      <c r="AV6764" s="48"/>
      <c r="AW6764" s="48"/>
      <c r="AX6764" s="48"/>
      <c r="AY6764" s="49"/>
      <c r="AZ6764" s="49"/>
      <c r="BA6764" s="49"/>
      <c r="BB6764" s="49"/>
      <c r="BC6764" s="49"/>
      <c r="BD6764" s="50"/>
      <c r="BE6764" s="50"/>
      <c r="BF6764" s="50"/>
      <c r="BG6764" s="50"/>
      <c r="BH6764" s="50"/>
      <c r="BI6764" s="53"/>
      <c r="BJ6764" s="53"/>
    </row>
    <row r="6765" spans="1:62" ht="79.8" thickBot="1" x14ac:dyDescent="0.3">
      <c r="A6765" s="28">
        <v>6765</v>
      </c>
      <c r="B6765" s="52" t="s">
        <v>14649</v>
      </c>
      <c r="C6765" s="33">
        <v>8</v>
      </c>
      <c r="D6765" s="33">
        <v>2</v>
      </c>
      <c r="E6765" s="37" t="s">
        <v>23938</v>
      </c>
      <c r="F6765" s="37"/>
      <c r="G6765" s="37" t="s">
        <v>23939</v>
      </c>
      <c r="H6765" s="38" t="s">
        <v>26486</v>
      </c>
      <c r="I6765" s="39" t="s">
        <v>23940</v>
      </c>
      <c r="J6765" s="38"/>
      <c r="K6765" s="102">
        <v>6185</v>
      </c>
      <c r="L6765" s="40" t="s">
        <v>26998</v>
      </c>
      <c r="M6765" s="41">
        <f t="shared" si="237"/>
        <v>0</v>
      </c>
      <c r="N6765" s="41">
        <f t="shared" si="236"/>
        <v>0</v>
      </c>
      <c r="O6765" s="92"/>
      <c r="P6765" s="36"/>
      <c r="Q6765" s="35"/>
      <c r="R6765" s="44"/>
      <c r="S6765" s="44"/>
      <c r="T6765" s="45"/>
      <c r="U6765" s="45"/>
      <c r="V6765" s="45"/>
      <c r="W6765" s="45"/>
      <c r="X6765" s="45"/>
      <c r="Y6765" s="45"/>
      <c r="Z6765" s="46"/>
      <c r="AA6765" s="42"/>
      <c r="AB6765" s="42"/>
      <c r="AC6765" s="42"/>
      <c r="AD6765" s="42"/>
      <c r="AE6765" s="42"/>
      <c r="AF6765" s="42"/>
      <c r="AG6765" s="42"/>
      <c r="AH6765" s="46"/>
      <c r="AI6765" s="46"/>
      <c r="AJ6765" s="34"/>
      <c r="AK6765" s="34"/>
      <c r="AL6765" s="34"/>
      <c r="AM6765" s="34"/>
      <c r="AN6765" s="47"/>
      <c r="AO6765" s="47"/>
      <c r="AP6765" s="47"/>
      <c r="AQ6765" s="47"/>
      <c r="AR6765" s="47"/>
      <c r="AS6765" s="46"/>
      <c r="AT6765" s="46"/>
      <c r="AU6765" s="48"/>
      <c r="AV6765" s="48"/>
      <c r="AW6765" s="48"/>
      <c r="AX6765" s="48"/>
      <c r="AY6765" s="49"/>
      <c r="AZ6765" s="49"/>
      <c r="BA6765" s="49"/>
      <c r="BB6765" s="49"/>
      <c r="BC6765" s="49"/>
      <c r="BD6765" s="50"/>
      <c r="BE6765" s="50"/>
      <c r="BF6765" s="50"/>
      <c r="BG6765" s="50"/>
      <c r="BH6765" s="50"/>
      <c r="BI6765" s="53"/>
      <c r="BJ6765" s="53"/>
    </row>
    <row r="6766" spans="1:62" ht="79.8" thickBot="1" x14ac:dyDescent="0.3">
      <c r="A6766" s="28">
        <v>6766</v>
      </c>
      <c r="B6766" s="52" t="s">
        <v>14649</v>
      </c>
      <c r="C6766" s="33">
        <v>8</v>
      </c>
      <c r="D6766" s="33">
        <v>3</v>
      </c>
      <c r="E6766" s="37" t="s">
        <v>23941</v>
      </c>
      <c r="F6766" s="37" t="s">
        <v>26487</v>
      </c>
      <c r="G6766" s="37" t="s">
        <v>26488</v>
      </c>
      <c r="H6766" s="38" t="s">
        <v>26489</v>
      </c>
      <c r="I6766" s="39" t="s">
        <v>23944</v>
      </c>
      <c r="J6766" s="38" t="s">
        <v>26490</v>
      </c>
      <c r="K6766" s="102">
        <v>6186</v>
      </c>
      <c r="L6766" s="40" t="s">
        <v>26998</v>
      </c>
      <c r="M6766" s="41">
        <f t="shared" si="237"/>
        <v>0</v>
      </c>
      <c r="N6766" s="41">
        <f t="shared" si="236"/>
        <v>0</v>
      </c>
      <c r="O6766" s="92"/>
      <c r="P6766" s="36"/>
      <c r="Q6766" s="35"/>
      <c r="R6766" s="44"/>
      <c r="S6766" s="44"/>
      <c r="T6766" s="45"/>
      <c r="U6766" s="45"/>
      <c r="V6766" s="45"/>
      <c r="W6766" s="45"/>
      <c r="X6766" s="45"/>
      <c r="Y6766" s="45"/>
      <c r="Z6766" s="46"/>
      <c r="AA6766" s="42"/>
      <c r="AB6766" s="42"/>
      <c r="AC6766" s="42"/>
      <c r="AD6766" s="42"/>
      <c r="AE6766" s="42"/>
      <c r="AF6766" s="42"/>
      <c r="AG6766" s="42"/>
      <c r="AH6766" s="46"/>
      <c r="AI6766" s="46"/>
      <c r="AJ6766" s="34"/>
      <c r="AK6766" s="34"/>
      <c r="AL6766" s="34"/>
      <c r="AM6766" s="34"/>
      <c r="AN6766" s="47"/>
      <c r="AO6766" s="47"/>
      <c r="AP6766" s="47"/>
      <c r="AQ6766" s="47"/>
      <c r="AR6766" s="47"/>
      <c r="AS6766" s="46"/>
      <c r="AT6766" s="46"/>
      <c r="AU6766" s="48"/>
      <c r="AV6766" s="48"/>
      <c r="AW6766" s="48"/>
      <c r="AX6766" s="48"/>
      <c r="AY6766" s="49"/>
      <c r="AZ6766" s="49"/>
      <c r="BA6766" s="49"/>
      <c r="BB6766" s="49"/>
      <c r="BC6766" s="49"/>
      <c r="BD6766" s="50"/>
      <c r="BE6766" s="50"/>
      <c r="BF6766" s="50"/>
      <c r="BG6766" s="50"/>
      <c r="BH6766" s="50"/>
      <c r="BI6766" s="53"/>
      <c r="BJ6766" s="53"/>
    </row>
    <row r="6767" spans="1:62" ht="79.8" thickBot="1" x14ac:dyDescent="0.3">
      <c r="A6767" s="28">
        <v>6767</v>
      </c>
      <c r="B6767" s="52" t="s">
        <v>14649</v>
      </c>
      <c r="C6767" s="33">
        <v>8</v>
      </c>
      <c r="D6767" s="33">
        <v>4</v>
      </c>
      <c r="E6767" s="37" t="s">
        <v>23946</v>
      </c>
      <c r="F6767" s="37" t="s">
        <v>126</v>
      </c>
      <c r="G6767" s="37" t="s">
        <v>23947</v>
      </c>
      <c r="H6767" s="38" t="s">
        <v>26491</v>
      </c>
      <c r="I6767" s="39" t="s">
        <v>13989</v>
      </c>
      <c r="J6767" s="38"/>
      <c r="K6767" s="102">
        <v>6187</v>
      </c>
      <c r="L6767" s="40" t="s">
        <v>26998</v>
      </c>
      <c r="M6767" s="41">
        <f t="shared" si="237"/>
        <v>0</v>
      </c>
      <c r="N6767" s="41">
        <f t="shared" si="236"/>
        <v>0</v>
      </c>
      <c r="O6767" s="92"/>
      <c r="P6767" s="36"/>
      <c r="Q6767" s="35"/>
      <c r="R6767" s="44"/>
      <c r="S6767" s="44"/>
      <c r="T6767" s="45"/>
      <c r="U6767" s="45"/>
      <c r="V6767" s="45"/>
      <c r="W6767" s="45"/>
      <c r="X6767" s="45"/>
      <c r="Y6767" s="45"/>
      <c r="Z6767" s="46"/>
      <c r="AA6767" s="42"/>
      <c r="AB6767" s="42"/>
      <c r="AC6767" s="42"/>
      <c r="AD6767" s="42"/>
      <c r="AE6767" s="42"/>
      <c r="AF6767" s="42"/>
      <c r="AG6767" s="42"/>
      <c r="AH6767" s="46"/>
      <c r="AI6767" s="46"/>
      <c r="AJ6767" s="34"/>
      <c r="AK6767" s="34"/>
      <c r="AL6767" s="34"/>
      <c r="AM6767" s="34"/>
      <c r="AN6767" s="47"/>
      <c r="AO6767" s="47"/>
      <c r="AP6767" s="47"/>
      <c r="AQ6767" s="47"/>
      <c r="AR6767" s="47"/>
      <c r="AS6767" s="46"/>
      <c r="AT6767" s="46"/>
      <c r="AU6767" s="48"/>
      <c r="AV6767" s="48"/>
      <c r="AW6767" s="48"/>
      <c r="AX6767" s="48"/>
      <c r="AY6767" s="49"/>
      <c r="AZ6767" s="49"/>
      <c r="BA6767" s="49"/>
      <c r="BB6767" s="49"/>
      <c r="BC6767" s="49"/>
      <c r="BD6767" s="50"/>
      <c r="BE6767" s="50"/>
      <c r="BF6767" s="50"/>
      <c r="BG6767" s="50"/>
      <c r="BH6767" s="50"/>
      <c r="BI6767" s="53"/>
      <c r="BJ6767" s="53"/>
    </row>
    <row r="6768" spans="1:62" ht="66.599999999999994" thickBot="1" x14ac:dyDescent="0.3">
      <c r="A6768" s="28">
        <v>6768</v>
      </c>
      <c r="B6768" s="52" t="s">
        <v>14649</v>
      </c>
      <c r="C6768" s="33">
        <v>8</v>
      </c>
      <c r="D6768" s="33">
        <v>5</v>
      </c>
      <c r="E6768" s="37" t="s">
        <v>23948</v>
      </c>
      <c r="F6768" s="37"/>
      <c r="G6768" s="37" t="s">
        <v>26492</v>
      </c>
      <c r="H6768" s="38" t="s">
        <v>26493</v>
      </c>
      <c r="I6768" s="39" t="s">
        <v>7476</v>
      </c>
      <c r="J6768" s="38"/>
      <c r="K6768" s="102">
        <v>6188</v>
      </c>
      <c r="L6768" s="40" t="s">
        <v>26998</v>
      </c>
      <c r="M6768" s="41">
        <f t="shared" si="237"/>
        <v>0</v>
      </c>
      <c r="N6768" s="41">
        <f t="shared" si="236"/>
        <v>0</v>
      </c>
      <c r="O6768" s="92"/>
      <c r="P6768" s="36"/>
      <c r="Q6768" s="35"/>
      <c r="R6768" s="44"/>
      <c r="S6768" s="44"/>
      <c r="T6768" s="45"/>
      <c r="U6768" s="45"/>
      <c r="V6768" s="45"/>
      <c r="W6768" s="45"/>
      <c r="X6768" s="45"/>
      <c r="Y6768" s="45"/>
      <c r="Z6768" s="46"/>
      <c r="AA6768" s="42"/>
      <c r="AB6768" s="42"/>
      <c r="AC6768" s="42"/>
      <c r="AD6768" s="42"/>
      <c r="AE6768" s="42"/>
      <c r="AF6768" s="42"/>
      <c r="AG6768" s="42"/>
      <c r="AH6768" s="46"/>
      <c r="AI6768" s="46"/>
      <c r="AJ6768" s="34"/>
      <c r="AK6768" s="34"/>
      <c r="AL6768" s="34"/>
      <c r="AM6768" s="34"/>
      <c r="AN6768" s="47"/>
      <c r="AO6768" s="47"/>
      <c r="AP6768" s="47"/>
      <c r="AQ6768" s="47"/>
      <c r="AR6768" s="47"/>
      <c r="AS6768" s="46"/>
      <c r="AT6768" s="46"/>
      <c r="AU6768" s="48"/>
      <c r="AV6768" s="48"/>
      <c r="AW6768" s="48"/>
      <c r="AX6768" s="48"/>
      <c r="AY6768" s="49"/>
      <c r="AZ6768" s="49"/>
      <c r="BA6768" s="49"/>
      <c r="BB6768" s="49"/>
      <c r="BC6768" s="49"/>
      <c r="BD6768" s="50"/>
      <c r="BE6768" s="50"/>
      <c r="BF6768" s="50"/>
      <c r="BG6768" s="50"/>
      <c r="BH6768" s="50"/>
      <c r="BI6768" s="53"/>
      <c r="BJ6768" s="53"/>
    </row>
    <row r="6769" spans="1:62" ht="93" thickBot="1" x14ac:dyDescent="0.3">
      <c r="A6769" s="28">
        <v>6769</v>
      </c>
      <c r="B6769" s="52" t="s">
        <v>14649</v>
      </c>
      <c r="C6769" s="33">
        <v>8</v>
      </c>
      <c r="D6769" s="33">
        <v>6</v>
      </c>
      <c r="E6769" s="37" t="s">
        <v>23951</v>
      </c>
      <c r="F6769" s="37" t="s">
        <v>13999</v>
      </c>
      <c r="G6769" s="37" t="s">
        <v>26494</v>
      </c>
      <c r="H6769" s="38" t="s">
        <v>26495</v>
      </c>
      <c r="I6769" s="39" t="s">
        <v>13989</v>
      </c>
      <c r="J6769" s="38"/>
      <c r="K6769" s="102">
        <v>6189</v>
      </c>
      <c r="L6769" s="40" t="s">
        <v>26998</v>
      </c>
      <c r="M6769" s="41">
        <f t="shared" si="237"/>
        <v>0</v>
      </c>
      <c r="N6769" s="41">
        <f t="shared" si="236"/>
        <v>0</v>
      </c>
      <c r="O6769" s="92"/>
      <c r="P6769" s="36"/>
      <c r="Q6769" s="35"/>
      <c r="R6769" s="44"/>
      <c r="S6769" s="44"/>
      <c r="T6769" s="45"/>
      <c r="U6769" s="45"/>
      <c r="V6769" s="45"/>
      <c r="W6769" s="45"/>
      <c r="X6769" s="45"/>
      <c r="Y6769" s="45"/>
      <c r="Z6769" s="46"/>
      <c r="AA6769" s="42"/>
      <c r="AB6769" s="42"/>
      <c r="AC6769" s="42"/>
      <c r="AD6769" s="42"/>
      <c r="AE6769" s="42"/>
      <c r="AF6769" s="42"/>
      <c r="AG6769" s="42"/>
      <c r="AH6769" s="46"/>
      <c r="AI6769" s="46"/>
      <c r="AJ6769" s="34"/>
      <c r="AK6769" s="34"/>
      <c r="AL6769" s="34"/>
      <c r="AM6769" s="34"/>
      <c r="AN6769" s="47"/>
      <c r="AO6769" s="47"/>
      <c r="AP6769" s="47"/>
      <c r="AQ6769" s="47"/>
      <c r="AR6769" s="47"/>
      <c r="AS6769" s="46"/>
      <c r="AT6769" s="46"/>
      <c r="AU6769" s="48"/>
      <c r="AV6769" s="48"/>
      <c r="AW6769" s="48"/>
      <c r="AX6769" s="48"/>
      <c r="AY6769" s="49"/>
      <c r="AZ6769" s="49"/>
      <c r="BA6769" s="49"/>
      <c r="BB6769" s="49"/>
      <c r="BC6769" s="49"/>
      <c r="BD6769" s="50"/>
      <c r="BE6769" s="50"/>
      <c r="BF6769" s="50"/>
      <c r="BG6769" s="50"/>
      <c r="BH6769" s="50"/>
      <c r="BI6769" s="53"/>
      <c r="BJ6769" s="53"/>
    </row>
    <row r="6770" spans="1:62" ht="66.599999999999994" thickBot="1" x14ac:dyDescent="0.3">
      <c r="A6770" s="28">
        <v>6770</v>
      </c>
      <c r="B6770" s="52" t="s">
        <v>14649</v>
      </c>
      <c r="C6770" s="33">
        <v>8</v>
      </c>
      <c r="D6770" s="33">
        <v>7</v>
      </c>
      <c r="E6770" s="37" t="s">
        <v>23953</v>
      </c>
      <c r="F6770" s="37" t="s">
        <v>26496</v>
      </c>
      <c r="G6770" s="37" t="s">
        <v>26497</v>
      </c>
      <c r="H6770" s="38"/>
      <c r="I6770" s="39" t="s">
        <v>23041</v>
      </c>
      <c r="J6770" s="38" t="s">
        <v>26498</v>
      </c>
      <c r="K6770" s="102">
        <v>6190</v>
      </c>
      <c r="L6770" s="40" t="s">
        <v>26998</v>
      </c>
      <c r="M6770" s="41">
        <f t="shared" si="237"/>
        <v>0</v>
      </c>
      <c r="N6770" s="41">
        <f t="shared" si="236"/>
        <v>0</v>
      </c>
      <c r="O6770" s="92"/>
      <c r="P6770" s="36"/>
      <c r="Q6770" s="35"/>
      <c r="R6770" s="44"/>
      <c r="S6770" s="44"/>
      <c r="T6770" s="45"/>
      <c r="U6770" s="45"/>
      <c r="V6770" s="45"/>
      <c r="W6770" s="45"/>
      <c r="X6770" s="45"/>
      <c r="Y6770" s="45"/>
      <c r="Z6770" s="46"/>
      <c r="AA6770" s="42"/>
      <c r="AB6770" s="42"/>
      <c r="AC6770" s="42"/>
      <c r="AD6770" s="42"/>
      <c r="AE6770" s="42"/>
      <c r="AF6770" s="42"/>
      <c r="AG6770" s="42"/>
      <c r="AH6770" s="46"/>
      <c r="AI6770" s="46"/>
      <c r="AJ6770" s="34"/>
      <c r="AK6770" s="34"/>
      <c r="AL6770" s="34"/>
      <c r="AM6770" s="34"/>
      <c r="AN6770" s="47"/>
      <c r="AO6770" s="47"/>
      <c r="AP6770" s="47"/>
      <c r="AQ6770" s="47"/>
      <c r="AR6770" s="47"/>
      <c r="AS6770" s="46"/>
      <c r="AT6770" s="46"/>
      <c r="AU6770" s="48"/>
      <c r="AV6770" s="48"/>
      <c r="AW6770" s="48"/>
      <c r="AX6770" s="48"/>
      <c r="AY6770" s="49"/>
      <c r="AZ6770" s="49"/>
      <c r="BA6770" s="49"/>
      <c r="BB6770" s="49"/>
      <c r="BC6770" s="49"/>
      <c r="BD6770" s="50"/>
      <c r="BE6770" s="50"/>
      <c r="BF6770" s="50"/>
      <c r="BG6770" s="50"/>
      <c r="BH6770" s="50"/>
      <c r="BI6770" s="53"/>
      <c r="BJ6770" s="53"/>
    </row>
    <row r="6771" spans="1:62" ht="211.8" thickBot="1" x14ac:dyDescent="0.3">
      <c r="A6771" s="28">
        <v>6771</v>
      </c>
      <c r="B6771" s="52" t="s">
        <v>14649</v>
      </c>
      <c r="C6771" s="33">
        <v>8</v>
      </c>
      <c r="D6771" s="33">
        <v>8</v>
      </c>
      <c r="E6771" s="37" t="s">
        <v>23957</v>
      </c>
      <c r="F6771" s="37"/>
      <c r="G6771" s="37" t="s">
        <v>23958</v>
      </c>
      <c r="H6771" s="38" t="s">
        <v>26499</v>
      </c>
      <c r="I6771" s="39" t="s">
        <v>26500</v>
      </c>
      <c r="J6771" s="38"/>
      <c r="K6771" s="102">
        <v>6191</v>
      </c>
      <c r="L6771" s="40" t="s">
        <v>26998</v>
      </c>
      <c r="M6771" s="41">
        <f t="shared" si="237"/>
        <v>0</v>
      </c>
      <c r="N6771" s="41">
        <f t="shared" si="236"/>
        <v>0</v>
      </c>
      <c r="O6771" s="92"/>
      <c r="P6771" s="36"/>
      <c r="Q6771" s="35"/>
      <c r="R6771" s="44"/>
      <c r="S6771" s="44"/>
      <c r="T6771" s="45"/>
      <c r="U6771" s="45"/>
      <c r="V6771" s="45"/>
      <c r="W6771" s="45"/>
      <c r="X6771" s="45"/>
      <c r="Y6771" s="45"/>
      <c r="Z6771" s="46"/>
      <c r="AA6771" s="42"/>
      <c r="AB6771" s="42"/>
      <c r="AC6771" s="42"/>
      <c r="AD6771" s="42"/>
      <c r="AE6771" s="42"/>
      <c r="AF6771" s="42"/>
      <c r="AG6771" s="42"/>
      <c r="AH6771" s="46"/>
      <c r="AI6771" s="46"/>
      <c r="AJ6771" s="34"/>
      <c r="AK6771" s="34"/>
      <c r="AL6771" s="34"/>
      <c r="AM6771" s="34"/>
      <c r="AN6771" s="47"/>
      <c r="AO6771" s="47"/>
      <c r="AP6771" s="47"/>
      <c r="AQ6771" s="47"/>
      <c r="AR6771" s="47"/>
      <c r="AS6771" s="46"/>
      <c r="AT6771" s="46"/>
      <c r="AU6771" s="48"/>
      <c r="AV6771" s="48"/>
      <c r="AW6771" s="48"/>
      <c r="AX6771" s="48"/>
      <c r="AY6771" s="49"/>
      <c r="AZ6771" s="49"/>
      <c r="BA6771" s="49"/>
      <c r="BB6771" s="49"/>
      <c r="BC6771" s="49"/>
      <c r="BD6771" s="50"/>
      <c r="BE6771" s="50"/>
      <c r="BF6771" s="50"/>
      <c r="BG6771" s="50"/>
      <c r="BH6771" s="50"/>
      <c r="BI6771" s="53"/>
      <c r="BJ6771" s="53"/>
    </row>
    <row r="6772" spans="1:62" ht="93" thickBot="1" x14ac:dyDescent="0.3">
      <c r="A6772" s="28">
        <v>6772</v>
      </c>
      <c r="B6772" s="52" t="s">
        <v>14649</v>
      </c>
      <c r="C6772" s="33">
        <v>8</v>
      </c>
      <c r="D6772" s="33">
        <v>9</v>
      </c>
      <c r="E6772" s="37" t="s">
        <v>23961</v>
      </c>
      <c r="F6772" s="37" t="s">
        <v>104</v>
      </c>
      <c r="G6772" s="37" t="s">
        <v>26501</v>
      </c>
      <c r="H6772" s="38"/>
      <c r="I6772" s="39" t="s">
        <v>23964</v>
      </c>
      <c r="J6772" s="38"/>
      <c r="K6772" s="102">
        <v>6192</v>
      </c>
      <c r="L6772" s="40" t="s">
        <v>26998</v>
      </c>
      <c r="M6772" s="41">
        <f t="shared" si="237"/>
        <v>0</v>
      </c>
      <c r="N6772" s="41">
        <f t="shared" si="236"/>
        <v>0</v>
      </c>
      <c r="O6772" s="92"/>
      <c r="P6772" s="36"/>
      <c r="Q6772" s="35"/>
      <c r="R6772" s="44"/>
      <c r="S6772" s="44"/>
      <c r="T6772" s="45"/>
      <c r="U6772" s="45"/>
      <c r="V6772" s="45"/>
      <c r="W6772" s="45"/>
      <c r="X6772" s="45"/>
      <c r="Y6772" s="45"/>
      <c r="Z6772" s="46"/>
      <c r="AA6772" s="42"/>
      <c r="AB6772" s="42"/>
      <c r="AC6772" s="42"/>
      <c r="AD6772" s="42"/>
      <c r="AE6772" s="42"/>
      <c r="AF6772" s="42"/>
      <c r="AG6772" s="42"/>
      <c r="AH6772" s="46"/>
      <c r="AI6772" s="46"/>
      <c r="AJ6772" s="34"/>
      <c r="AK6772" s="34"/>
      <c r="AL6772" s="34"/>
      <c r="AM6772" s="34"/>
      <c r="AN6772" s="47"/>
      <c r="AO6772" s="47"/>
      <c r="AP6772" s="47"/>
      <c r="AQ6772" s="47"/>
      <c r="AR6772" s="47"/>
      <c r="AS6772" s="46"/>
      <c r="AT6772" s="46"/>
      <c r="AU6772" s="48"/>
      <c r="AV6772" s="48"/>
      <c r="AW6772" s="48"/>
      <c r="AX6772" s="48"/>
      <c r="AY6772" s="49"/>
      <c r="AZ6772" s="49"/>
      <c r="BA6772" s="49"/>
      <c r="BB6772" s="49"/>
      <c r="BC6772" s="49"/>
      <c r="BD6772" s="50"/>
      <c r="BE6772" s="50"/>
      <c r="BF6772" s="50"/>
      <c r="BG6772" s="50"/>
      <c r="BH6772" s="50"/>
      <c r="BI6772" s="53"/>
      <c r="BJ6772" s="53"/>
    </row>
    <row r="6773" spans="1:62" ht="132.6" thickBot="1" x14ac:dyDescent="0.3">
      <c r="A6773" s="28">
        <v>6773</v>
      </c>
      <c r="B6773" s="52" t="s">
        <v>14649</v>
      </c>
      <c r="C6773" s="33">
        <v>8</v>
      </c>
      <c r="D6773" s="33">
        <v>10</v>
      </c>
      <c r="E6773" s="37" t="s">
        <v>23965</v>
      </c>
      <c r="F6773" s="37" t="s">
        <v>13132</v>
      </c>
      <c r="G6773" s="37" t="s">
        <v>23966</v>
      </c>
      <c r="H6773" s="38" t="s">
        <v>26502</v>
      </c>
      <c r="I6773" s="39" t="s">
        <v>26503</v>
      </c>
      <c r="J6773" s="38"/>
      <c r="K6773" s="102">
        <v>6193</v>
      </c>
      <c r="L6773" s="40" t="s">
        <v>26998</v>
      </c>
      <c r="M6773" s="41">
        <f t="shared" si="237"/>
        <v>0</v>
      </c>
      <c r="N6773" s="41">
        <f t="shared" si="236"/>
        <v>0</v>
      </c>
      <c r="O6773" s="92"/>
      <c r="P6773" s="36"/>
      <c r="Q6773" s="35"/>
      <c r="R6773" s="44"/>
      <c r="S6773" s="44"/>
      <c r="T6773" s="45"/>
      <c r="U6773" s="45"/>
      <c r="V6773" s="45"/>
      <c r="W6773" s="45"/>
      <c r="X6773" s="45"/>
      <c r="Y6773" s="45"/>
      <c r="Z6773" s="46"/>
      <c r="AA6773" s="42"/>
      <c r="AB6773" s="42"/>
      <c r="AC6773" s="42"/>
      <c r="AD6773" s="42"/>
      <c r="AE6773" s="42"/>
      <c r="AF6773" s="42"/>
      <c r="AG6773" s="42"/>
      <c r="AH6773" s="46"/>
      <c r="AI6773" s="46"/>
      <c r="AJ6773" s="34"/>
      <c r="AK6773" s="34"/>
      <c r="AL6773" s="34"/>
      <c r="AM6773" s="34"/>
      <c r="AN6773" s="47"/>
      <c r="AO6773" s="47"/>
      <c r="AP6773" s="47"/>
      <c r="AQ6773" s="47"/>
      <c r="AR6773" s="47"/>
      <c r="AS6773" s="46"/>
      <c r="AT6773" s="46"/>
      <c r="AU6773" s="48"/>
      <c r="AV6773" s="48"/>
      <c r="AW6773" s="48"/>
      <c r="AX6773" s="48"/>
      <c r="AY6773" s="49"/>
      <c r="AZ6773" s="49"/>
      <c r="BA6773" s="49"/>
      <c r="BB6773" s="49"/>
      <c r="BC6773" s="49"/>
      <c r="BD6773" s="50"/>
      <c r="BE6773" s="50"/>
      <c r="BF6773" s="50"/>
      <c r="BG6773" s="50"/>
      <c r="BH6773" s="50"/>
      <c r="BI6773" s="53"/>
      <c r="BJ6773" s="53"/>
    </row>
    <row r="6774" spans="1:62" ht="79.8" thickBot="1" x14ac:dyDescent="0.3">
      <c r="A6774" s="28">
        <v>6774</v>
      </c>
      <c r="B6774" s="52" t="s">
        <v>14649</v>
      </c>
      <c r="C6774" s="33">
        <v>8</v>
      </c>
      <c r="D6774" s="33">
        <v>11</v>
      </c>
      <c r="E6774" s="37" t="s">
        <v>23968</v>
      </c>
      <c r="F6774" s="37" t="s">
        <v>26504</v>
      </c>
      <c r="G6774" s="37" t="s">
        <v>26505</v>
      </c>
      <c r="H6774" s="38" t="s">
        <v>26506</v>
      </c>
      <c r="I6774" s="39" t="s">
        <v>21661</v>
      </c>
      <c r="J6774" s="38"/>
      <c r="K6774" s="102">
        <v>6194</v>
      </c>
      <c r="L6774" s="40" t="s">
        <v>26998</v>
      </c>
      <c r="M6774" s="41">
        <f t="shared" si="237"/>
        <v>0</v>
      </c>
      <c r="N6774" s="41">
        <f t="shared" si="236"/>
        <v>0</v>
      </c>
      <c r="O6774" s="92"/>
      <c r="P6774" s="36"/>
      <c r="Q6774" s="35"/>
      <c r="R6774" s="44"/>
      <c r="S6774" s="44"/>
      <c r="T6774" s="45"/>
      <c r="U6774" s="45"/>
      <c r="V6774" s="45"/>
      <c r="W6774" s="45"/>
      <c r="X6774" s="45"/>
      <c r="Y6774" s="45"/>
      <c r="Z6774" s="46"/>
      <c r="AA6774" s="42"/>
      <c r="AB6774" s="42"/>
      <c r="AC6774" s="42"/>
      <c r="AD6774" s="42"/>
      <c r="AE6774" s="42"/>
      <c r="AF6774" s="42"/>
      <c r="AG6774" s="42"/>
      <c r="AH6774" s="46"/>
      <c r="AI6774" s="46"/>
      <c r="AJ6774" s="34"/>
      <c r="AK6774" s="34"/>
      <c r="AL6774" s="34"/>
      <c r="AM6774" s="34"/>
      <c r="AN6774" s="47"/>
      <c r="AO6774" s="47"/>
      <c r="AP6774" s="47"/>
      <c r="AQ6774" s="47"/>
      <c r="AR6774" s="47"/>
      <c r="AS6774" s="46"/>
      <c r="AT6774" s="46"/>
      <c r="AU6774" s="48"/>
      <c r="AV6774" s="48"/>
      <c r="AW6774" s="48"/>
      <c r="AX6774" s="48"/>
      <c r="AY6774" s="49"/>
      <c r="AZ6774" s="49"/>
      <c r="BA6774" s="49"/>
      <c r="BB6774" s="49"/>
      <c r="BC6774" s="49"/>
      <c r="BD6774" s="50"/>
      <c r="BE6774" s="50"/>
      <c r="BF6774" s="50"/>
      <c r="BG6774" s="50"/>
      <c r="BH6774" s="50"/>
      <c r="BI6774" s="53"/>
      <c r="BJ6774" s="53"/>
    </row>
    <row r="6775" spans="1:62" ht="93" thickBot="1" x14ac:dyDescent="0.3">
      <c r="A6775" s="28">
        <v>6775</v>
      </c>
      <c r="B6775" s="52" t="s">
        <v>14649</v>
      </c>
      <c r="C6775" s="33">
        <v>8</v>
      </c>
      <c r="D6775" s="33">
        <v>12</v>
      </c>
      <c r="E6775" s="37" t="s">
        <v>23970</v>
      </c>
      <c r="F6775" s="37" t="s">
        <v>23971</v>
      </c>
      <c r="G6775" s="37" t="s">
        <v>23972</v>
      </c>
      <c r="H6775" s="38" t="s">
        <v>26507</v>
      </c>
      <c r="I6775" s="39" t="s">
        <v>26508</v>
      </c>
      <c r="J6775" s="38" t="s">
        <v>6404</v>
      </c>
      <c r="K6775" s="102">
        <v>6195</v>
      </c>
      <c r="L6775" s="40" t="s">
        <v>26998</v>
      </c>
      <c r="M6775" s="41">
        <f t="shared" si="237"/>
        <v>0</v>
      </c>
      <c r="N6775" s="41">
        <f t="shared" si="236"/>
        <v>0</v>
      </c>
      <c r="O6775" s="92"/>
      <c r="P6775" s="36"/>
      <c r="Q6775" s="35"/>
      <c r="R6775" s="44"/>
      <c r="S6775" s="44"/>
      <c r="T6775" s="45"/>
      <c r="U6775" s="45"/>
      <c r="V6775" s="45"/>
      <c r="W6775" s="45"/>
      <c r="X6775" s="45"/>
      <c r="Y6775" s="45"/>
      <c r="Z6775" s="46"/>
      <c r="AA6775" s="42"/>
      <c r="AB6775" s="42"/>
      <c r="AC6775" s="42"/>
      <c r="AD6775" s="42"/>
      <c r="AE6775" s="42"/>
      <c r="AF6775" s="42"/>
      <c r="AG6775" s="42"/>
      <c r="AH6775" s="46"/>
      <c r="AI6775" s="46"/>
      <c r="AJ6775" s="34"/>
      <c r="AK6775" s="34"/>
      <c r="AL6775" s="34"/>
      <c r="AM6775" s="34"/>
      <c r="AN6775" s="47"/>
      <c r="AO6775" s="47"/>
      <c r="AP6775" s="47"/>
      <c r="AQ6775" s="47"/>
      <c r="AR6775" s="47"/>
      <c r="AS6775" s="46"/>
      <c r="AT6775" s="46"/>
      <c r="AU6775" s="48"/>
      <c r="AV6775" s="48"/>
      <c r="AW6775" s="48"/>
      <c r="AX6775" s="48"/>
      <c r="AY6775" s="49"/>
      <c r="AZ6775" s="49"/>
      <c r="BA6775" s="49"/>
      <c r="BB6775" s="49"/>
      <c r="BC6775" s="49"/>
      <c r="BD6775" s="50"/>
      <c r="BE6775" s="50"/>
      <c r="BF6775" s="50"/>
      <c r="BG6775" s="50"/>
      <c r="BH6775" s="50"/>
      <c r="BI6775" s="53"/>
      <c r="BJ6775" s="53"/>
    </row>
    <row r="6776" spans="1:62" ht="40.200000000000003" thickBot="1" x14ac:dyDescent="0.3">
      <c r="A6776" s="28">
        <v>6776</v>
      </c>
      <c r="B6776" s="52" t="s">
        <v>14649</v>
      </c>
      <c r="C6776" s="33">
        <v>8</v>
      </c>
      <c r="D6776" s="33">
        <v>13</v>
      </c>
      <c r="E6776" s="37" t="s">
        <v>23975</v>
      </c>
      <c r="F6776" s="37" t="s">
        <v>26509</v>
      </c>
      <c r="G6776" s="37" t="s">
        <v>26510</v>
      </c>
      <c r="H6776" s="38" t="s">
        <v>26511</v>
      </c>
      <c r="I6776" s="39" t="s">
        <v>7476</v>
      </c>
      <c r="J6776" s="38" t="s">
        <v>26512</v>
      </c>
      <c r="K6776" s="102">
        <v>6196</v>
      </c>
      <c r="L6776" s="40" t="s">
        <v>26998</v>
      </c>
      <c r="M6776" s="41">
        <f t="shared" si="237"/>
        <v>0</v>
      </c>
      <c r="N6776" s="41">
        <f t="shared" si="236"/>
        <v>0</v>
      </c>
      <c r="O6776" s="92"/>
      <c r="P6776" s="36"/>
      <c r="Q6776" s="35"/>
      <c r="R6776" s="44"/>
      <c r="S6776" s="44"/>
      <c r="T6776" s="45"/>
      <c r="U6776" s="45"/>
      <c r="V6776" s="45"/>
      <c r="W6776" s="45"/>
      <c r="X6776" s="45"/>
      <c r="Y6776" s="45"/>
      <c r="Z6776" s="46"/>
      <c r="AA6776" s="42"/>
      <c r="AB6776" s="42"/>
      <c r="AC6776" s="42"/>
      <c r="AD6776" s="42"/>
      <c r="AE6776" s="42"/>
      <c r="AF6776" s="42"/>
      <c r="AG6776" s="42"/>
      <c r="AH6776" s="46"/>
      <c r="AI6776" s="46"/>
      <c r="AJ6776" s="34"/>
      <c r="AK6776" s="34"/>
      <c r="AL6776" s="34"/>
      <c r="AM6776" s="34"/>
      <c r="AN6776" s="47"/>
      <c r="AO6776" s="47"/>
      <c r="AP6776" s="47"/>
      <c r="AQ6776" s="47"/>
      <c r="AR6776" s="47"/>
      <c r="AS6776" s="46"/>
      <c r="AT6776" s="46"/>
      <c r="AU6776" s="48"/>
      <c r="AV6776" s="48"/>
      <c r="AW6776" s="48"/>
      <c r="AX6776" s="48"/>
      <c r="AY6776" s="49"/>
      <c r="AZ6776" s="49"/>
      <c r="BA6776" s="49"/>
      <c r="BB6776" s="49"/>
      <c r="BC6776" s="49"/>
      <c r="BD6776" s="50"/>
      <c r="BE6776" s="50"/>
      <c r="BF6776" s="50"/>
      <c r="BG6776" s="50"/>
      <c r="BH6776" s="50"/>
      <c r="BI6776" s="53"/>
      <c r="BJ6776" s="53"/>
    </row>
    <row r="6777" spans="1:62" ht="119.4" thickBot="1" x14ac:dyDescent="0.3">
      <c r="A6777" s="28">
        <v>6777</v>
      </c>
      <c r="B6777" s="52" t="s">
        <v>14649</v>
      </c>
      <c r="C6777" s="33">
        <v>8</v>
      </c>
      <c r="D6777" s="33">
        <v>14</v>
      </c>
      <c r="E6777" s="37" t="s">
        <v>26513</v>
      </c>
      <c r="F6777" s="37" t="s">
        <v>26514</v>
      </c>
      <c r="G6777" s="37" t="s">
        <v>23981</v>
      </c>
      <c r="H6777" s="38" t="s">
        <v>26515</v>
      </c>
      <c r="I6777" s="39" t="s">
        <v>7476</v>
      </c>
      <c r="J6777" s="38" t="s">
        <v>23982</v>
      </c>
      <c r="K6777" s="102">
        <v>6197</v>
      </c>
      <c r="L6777" s="40" t="s">
        <v>26998</v>
      </c>
      <c r="M6777" s="41">
        <f t="shared" si="237"/>
        <v>0</v>
      </c>
      <c r="N6777" s="41">
        <f t="shared" si="236"/>
        <v>0</v>
      </c>
      <c r="O6777" s="92"/>
      <c r="P6777" s="36"/>
      <c r="Q6777" s="35"/>
      <c r="R6777" s="44"/>
      <c r="S6777" s="44"/>
      <c r="T6777" s="45"/>
      <c r="U6777" s="45"/>
      <c r="V6777" s="45"/>
      <c r="W6777" s="45"/>
      <c r="X6777" s="45"/>
      <c r="Y6777" s="45"/>
      <c r="Z6777" s="46"/>
      <c r="AA6777" s="42"/>
      <c r="AB6777" s="42"/>
      <c r="AC6777" s="42"/>
      <c r="AD6777" s="42"/>
      <c r="AE6777" s="42"/>
      <c r="AF6777" s="42"/>
      <c r="AG6777" s="42"/>
      <c r="AH6777" s="46"/>
      <c r="AI6777" s="46"/>
      <c r="AJ6777" s="34"/>
      <c r="AK6777" s="34"/>
      <c r="AL6777" s="34"/>
      <c r="AM6777" s="34"/>
      <c r="AN6777" s="47"/>
      <c r="AO6777" s="47"/>
      <c r="AP6777" s="47"/>
      <c r="AQ6777" s="47"/>
      <c r="AR6777" s="47"/>
      <c r="AS6777" s="46"/>
      <c r="AT6777" s="46"/>
      <c r="AU6777" s="48"/>
      <c r="AV6777" s="48"/>
      <c r="AW6777" s="48"/>
      <c r="AX6777" s="48"/>
      <c r="AY6777" s="49"/>
      <c r="AZ6777" s="49"/>
      <c r="BA6777" s="49"/>
      <c r="BB6777" s="49"/>
      <c r="BC6777" s="49"/>
      <c r="BD6777" s="50"/>
      <c r="BE6777" s="50"/>
      <c r="BF6777" s="50"/>
      <c r="BG6777" s="50"/>
      <c r="BH6777" s="50"/>
      <c r="BI6777" s="53"/>
      <c r="BJ6777" s="53"/>
    </row>
    <row r="6778" spans="1:62" ht="106.2" thickBot="1" x14ac:dyDescent="0.3">
      <c r="A6778" s="28">
        <v>6778</v>
      </c>
      <c r="B6778" s="52" t="s">
        <v>14649</v>
      </c>
      <c r="C6778" s="33">
        <v>8</v>
      </c>
      <c r="D6778" s="33">
        <v>15</v>
      </c>
      <c r="E6778" s="37" t="s">
        <v>23983</v>
      </c>
      <c r="F6778" s="37" t="s">
        <v>542</v>
      </c>
      <c r="G6778" s="37" t="s">
        <v>23984</v>
      </c>
      <c r="H6778" s="38" t="s">
        <v>26516</v>
      </c>
      <c r="I6778" s="39" t="s">
        <v>23985</v>
      </c>
      <c r="J6778" s="38"/>
      <c r="K6778" s="102">
        <v>6198</v>
      </c>
      <c r="L6778" s="40" t="s">
        <v>26998</v>
      </c>
      <c r="M6778" s="41">
        <f t="shared" si="237"/>
        <v>0</v>
      </c>
      <c r="N6778" s="41">
        <f t="shared" si="236"/>
        <v>0</v>
      </c>
      <c r="O6778" s="92"/>
      <c r="P6778" s="36"/>
      <c r="Q6778" s="35"/>
      <c r="R6778" s="44"/>
      <c r="S6778" s="44"/>
      <c r="T6778" s="45"/>
      <c r="U6778" s="45"/>
      <c r="V6778" s="45"/>
      <c r="W6778" s="45"/>
      <c r="X6778" s="45"/>
      <c r="Y6778" s="45"/>
      <c r="Z6778" s="46"/>
      <c r="AA6778" s="42"/>
      <c r="AB6778" s="42"/>
      <c r="AC6778" s="42"/>
      <c r="AD6778" s="42"/>
      <c r="AE6778" s="42"/>
      <c r="AF6778" s="42"/>
      <c r="AG6778" s="42"/>
      <c r="AH6778" s="46"/>
      <c r="AI6778" s="46"/>
      <c r="AJ6778" s="34"/>
      <c r="AK6778" s="34"/>
      <c r="AL6778" s="34"/>
      <c r="AM6778" s="34"/>
      <c r="AN6778" s="47"/>
      <c r="AO6778" s="47"/>
      <c r="AP6778" s="47"/>
      <c r="AQ6778" s="47"/>
      <c r="AR6778" s="47"/>
      <c r="AS6778" s="46"/>
      <c r="AT6778" s="46"/>
      <c r="AU6778" s="48"/>
      <c r="AV6778" s="48"/>
      <c r="AW6778" s="48"/>
      <c r="AX6778" s="48"/>
      <c r="AY6778" s="49"/>
      <c r="AZ6778" s="49"/>
      <c r="BA6778" s="49"/>
      <c r="BB6778" s="49"/>
      <c r="BC6778" s="49"/>
      <c r="BD6778" s="50"/>
      <c r="BE6778" s="50"/>
      <c r="BF6778" s="50"/>
      <c r="BG6778" s="50"/>
      <c r="BH6778" s="50"/>
      <c r="BI6778" s="53"/>
      <c r="BJ6778" s="53"/>
    </row>
    <row r="6779" spans="1:62" ht="119.4" thickBot="1" x14ac:dyDescent="0.3">
      <c r="A6779" s="28">
        <v>6779</v>
      </c>
      <c r="B6779" s="52" t="s">
        <v>14649</v>
      </c>
      <c r="C6779" s="33">
        <v>8</v>
      </c>
      <c r="D6779" s="33">
        <v>16</v>
      </c>
      <c r="E6779" s="37" t="s">
        <v>23986</v>
      </c>
      <c r="F6779" s="37" t="s">
        <v>381</v>
      </c>
      <c r="G6779" s="37" t="s">
        <v>23987</v>
      </c>
      <c r="H6779" s="38" t="s">
        <v>26517</v>
      </c>
      <c r="I6779" s="39" t="s">
        <v>10792</v>
      </c>
      <c r="J6779" s="38"/>
      <c r="K6779" s="102">
        <v>6199</v>
      </c>
      <c r="L6779" s="40" t="s">
        <v>26998</v>
      </c>
      <c r="M6779" s="41">
        <f t="shared" si="237"/>
        <v>0</v>
      </c>
      <c r="N6779" s="41">
        <f t="shared" si="236"/>
        <v>0</v>
      </c>
      <c r="O6779" s="92"/>
      <c r="P6779" s="36"/>
      <c r="Q6779" s="35"/>
      <c r="R6779" s="44"/>
      <c r="S6779" s="44"/>
      <c r="T6779" s="45"/>
      <c r="U6779" s="45"/>
      <c r="V6779" s="45"/>
      <c r="W6779" s="45"/>
      <c r="X6779" s="45"/>
      <c r="Y6779" s="45"/>
      <c r="Z6779" s="46"/>
      <c r="AA6779" s="42"/>
      <c r="AB6779" s="42"/>
      <c r="AC6779" s="42"/>
      <c r="AD6779" s="42"/>
      <c r="AE6779" s="42"/>
      <c r="AF6779" s="42"/>
      <c r="AG6779" s="42"/>
      <c r="AH6779" s="46"/>
      <c r="AI6779" s="46"/>
      <c r="AJ6779" s="34"/>
      <c r="AK6779" s="34"/>
      <c r="AL6779" s="34"/>
      <c r="AM6779" s="34"/>
      <c r="AN6779" s="47"/>
      <c r="AO6779" s="47"/>
      <c r="AP6779" s="47"/>
      <c r="AQ6779" s="47"/>
      <c r="AR6779" s="47"/>
      <c r="AS6779" s="46"/>
      <c r="AT6779" s="46"/>
      <c r="AU6779" s="48"/>
      <c r="AV6779" s="48"/>
      <c r="AW6779" s="48"/>
      <c r="AX6779" s="48"/>
      <c r="AY6779" s="49"/>
      <c r="AZ6779" s="49"/>
      <c r="BA6779" s="49"/>
      <c r="BB6779" s="49"/>
      <c r="BC6779" s="49"/>
      <c r="BD6779" s="50"/>
      <c r="BE6779" s="50"/>
      <c r="BF6779" s="50"/>
      <c r="BG6779" s="50"/>
      <c r="BH6779" s="50"/>
      <c r="BI6779" s="53"/>
      <c r="BJ6779" s="53"/>
    </row>
    <row r="6780" spans="1:62" ht="93" thickBot="1" x14ac:dyDescent="0.3">
      <c r="A6780" s="28">
        <v>6780</v>
      </c>
      <c r="B6780" s="52" t="s">
        <v>14649</v>
      </c>
      <c r="C6780" s="33">
        <v>8</v>
      </c>
      <c r="D6780" s="33">
        <v>17</v>
      </c>
      <c r="E6780" s="37" t="s">
        <v>23988</v>
      </c>
      <c r="F6780" s="37" t="s">
        <v>26518</v>
      </c>
      <c r="G6780" s="37" t="s">
        <v>26519</v>
      </c>
      <c r="H6780" s="38" t="s">
        <v>26520</v>
      </c>
      <c r="I6780" s="39" t="s">
        <v>23990</v>
      </c>
      <c r="J6780" s="38" t="s">
        <v>26521</v>
      </c>
      <c r="K6780" s="102">
        <v>6200</v>
      </c>
      <c r="L6780" s="40" t="s">
        <v>26998</v>
      </c>
      <c r="M6780" s="41">
        <f t="shared" si="237"/>
        <v>0</v>
      </c>
      <c r="N6780" s="41">
        <f t="shared" si="236"/>
        <v>0</v>
      </c>
      <c r="O6780" s="92"/>
      <c r="P6780" s="36"/>
      <c r="Q6780" s="35"/>
      <c r="R6780" s="44"/>
      <c r="S6780" s="44"/>
      <c r="T6780" s="45"/>
      <c r="U6780" s="45"/>
      <c r="V6780" s="45"/>
      <c r="W6780" s="45"/>
      <c r="X6780" s="45"/>
      <c r="Y6780" s="45"/>
      <c r="Z6780" s="46"/>
      <c r="AA6780" s="42"/>
      <c r="AB6780" s="42"/>
      <c r="AC6780" s="42"/>
      <c r="AD6780" s="42"/>
      <c r="AE6780" s="42"/>
      <c r="AF6780" s="42"/>
      <c r="AG6780" s="42"/>
      <c r="AH6780" s="46"/>
      <c r="AI6780" s="46"/>
      <c r="AJ6780" s="34"/>
      <c r="AK6780" s="34"/>
      <c r="AL6780" s="34"/>
      <c r="AM6780" s="34"/>
      <c r="AN6780" s="47"/>
      <c r="AO6780" s="47"/>
      <c r="AP6780" s="47"/>
      <c r="AQ6780" s="47"/>
      <c r="AR6780" s="47"/>
      <c r="AS6780" s="46"/>
      <c r="AT6780" s="46"/>
      <c r="AU6780" s="48"/>
      <c r="AV6780" s="48"/>
      <c r="AW6780" s="48"/>
      <c r="AX6780" s="48"/>
      <c r="AY6780" s="49"/>
      <c r="AZ6780" s="49"/>
      <c r="BA6780" s="49"/>
      <c r="BB6780" s="49"/>
      <c r="BC6780" s="49"/>
      <c r="BD6780" s="50"/>
      <c r="BE6780" s="50"/>
      <c r="BF6780" s="50"/>
      <c r="BG6780" s="50"/>
      <c r="BH6780" s="50"/>
      <c r="BI6780" s="53"/>
      <c r="BJ6780" s="53"/>
    </row>
    <row r="6781" spans="1:62" ht="53.4" thickBot="1" x14ac:dyDescent="0.3">
      <c r="A6781" s="28">
        <v>6781</v>
      </c>
      <c r="B6781" s="52" t="s">
        <v>14649</v>
      </c>
      <c r="C6781" s="33">
        <v>8</v>
      </c>
      <c r="D6781" s="33">
        <v>18</v>
      </c>
      <c r="E6781" s="37" t="s">
        <v>23991</v>
      </c>
      <c r="F6781" s="37" t="s">
        <v>23992</v>
      </c>
      <c r="G6781" s="37" t="s">
        <v>23993</v>
      </c>
      <c r="H6781" s="38"/>
      <c r="I6781" s="39" t="s">
        <v>23994</v>
      </c>
      <c r="J6781" s="38" t="s">
        <v>26522</v>
      </c>
      <c r="K6781" s="102">
        <v>6201</v>
      </c>
      <c r="L6781" s="40" t="s">
        <v>26998</v>
      </c>
      <c r="M6781" s="41">
        <f t="shared" si="237"/>
        <v>0</v>
      </c>
      <c r="N6781" s="41">
        <f t="shared" si="236"/>
        <v>0</v>
      </c>
      <c r="O6781" s="92"/>
      <c r="P6781" s="36"/>
      <c r="Q6781" s="35"/>
      <c r="R6781" s="44"/>
      <c r="S6781" s="44"/>
      <c r="T6781" s="45"/>
      <c r="U6781" s="45"/>
      <c r="V6781" s="45"/>
      <c r="W6781" s="45"/>
      <c r="X6781" s="45"/>
      <c r="Y6781" s="45"/>
      <c r="Z6781" s="46"/>
      <c r="AA6781" s="42"/>
      <c r="AB6781" s="42"/>
      <c r="AC6781" s="42"/>
      <c r="AD6781" s="42"/>
      <c r="AE6781" s="42"/>
      <c r="AF6781" s="42"/>
      <c r="AG6781" s="42"/>
      <c r="AH6781" s="46"/>
      <c r="AI6781" s="46"/>
      <c r="AJ6781" s="34"/>
      <c r="AK6781" s="34"/>
      <c r="AL6781" s="34"/>
      <c r="AM6781" s="34"/>
      <c r="AN6781" s="47"/>
      <c r="AO6781" s="47"/>
      <c r="AP6781" s="47"/>
      <c r="AQ6781" s="47"/>
      <c r="AR6781" s="47"/>
      <c r="AS6781" s="46"/>
      <c r="AT6781" s="46"/>
      <c r="AU6781" s="48"/>
      <c r="AV6781" s="48"/>
      <c r="AW6781" s="48"/>
      <c r="AX6781" s="48"/>
      <c r="AY6781" s="49"/>
      <c r="AZ6781" s="49"/>
      <c r="BA6781" s="49"/>
      <c r="BB6781" s="49"/>
      <c r="BC6781" s="49"/>
      <c r="BD6781" s="50"/>
      <c r="BE6781" s="50"/>
      <c r="BF6781" s="50"/>
      <c r="BG6781" s="50"/>
      <c r="BH6781" s="50"/>
      <c r="BI6781" s="53"/>
      <c r="BJ6781" s="53"/>
    </row>
    <row r="6782" spans="1:62" ht="79.8" thickBot="1" x14ac:dyDescent="0.3">
      <c r="A6782" s="28">
        <v>6782</v>
      </c>
      <c r="B6782" s="52" t="s">
        <v>14649</v>
      </c>
      <c r="C6782" s="33">
        <v>8</v>
      </c>
      <c r="D6782" s="33">
        <v>19</v>
      </c>
      <c r="E6782" s="37" t="s">
        <v>23996</v>
      </c>
      <c r="F6782" s="37"/>
      <c r="G6782" s="37" t="s">
        <v>26523</v>
      </c>
      <c r="H6782" s="38" t="s">
        <v>26524</v>
      </c>
      <c r="I6782" s="39" t="s">
        <v>23999</v>
      </c>
      <c r="J6782" s="38"/>
      <c r="K6782" s="102">
        <v>6202</v>
      </c>
      <c r="L6782" s="40" t="s">
        <v>26998</v>
      </c>
      <c r="M6782" s="41">
        <f t="shared" si="237"/>
        <v>0</v>
      </c>
      <c r="N6782" s="41">
        <f t="shared" si="236"/>
        <v>0</v>
      </c>
      <c r="O6782" s="92"/>
      <c r="P6782" s="36"/>
      <c r="Q6782" s="35"/>
      <c r="R6782" s="44"/>
      <c r="S6782" s="44"/>
      <c r="T6782" s="45"/>
      <c r="U6782" s="45"/>
      <c r="V6782" s="45"/>
      <c r="W6782" s="45"/>
      <c r="X6782" s="45"/>
      <c r="Y6782" s="45"/>
      <c r="Z6782" s="46"/>
      <c r="AA6782" s="42"/>
      <c r="AB6782" s="42"/>
      <c r="AC6782" s="42"/>
      <c r="AD6782" s="42"/>
      <c r="AE6782" s="42"/>
      <c r="AF6782" s="42"/>
      <c r="AG6782" s="42"/>
      <c r="AH6782" s="46"/>
      <c r="AI6782" s="46"/>
      <c r="AJ6782" s="34"/>
      <c r="AK6782" s="34"/>
      <c r="AL6782" s="34"/>
      <c r="AM6782" s="34"/>
      <c r="AN6782" s="47"/>
      <c r="AO6782" s="47"/>
      <c r="AP6782" s="47"/>
      <c r="AQ6782" s="47"/>
      <c r="AR6782" s="47"/>
      <c r="AS6782" s="46"/>
      <c r="AT6782" s="46"/>
      <c r="AU6782" s="48"/>
      <c r="AV6782" s="48"/>
      <c r="AW6782" s="48"/>
      <c r="AX6782" s="48"/>
      <c r="AY6782" s="49"/>
      <c r="AZ6782" s="49"/>
      <c r="BA6782" s="49"/>
      <c r="BB6782" s="49"/>
      <c r="BC6782" s="49"/>
      <c r="BD6782" s="50"/>
      <c r="BE6782" s="50"/>
      <c r="BF6782" s="50"/>
      <c r="BG6782" s="50"/>
      <c r="BH6782" s="50"/>
      <c r="BI6782" s="53"/>
      <c r="BJ6782" s="53"/>
    </row>
    <row r="6783" spans="1:62" ht="93" thickBot="1" x14ac:dyDescent="0.3">
      <c r="A6783" s="28">
        <v>6783</v>
      </c>
      <c r="B6783" s="52" t="s">
        <v>14649</v>
      </c>
      <c r="C6783" s="33">
        <v>8</v>
      </c>
      <c r="D6783" s="33">
        <v>20</v>
      </c>
      <c r="E6783" s="37" t="s">
        <v>24000</v>
      </c>
      <c r="F6783" s="37" t="s">
        <v>104</v>
      </c>
      <c r="G6783" s="37" t="s">
        <v>26525</v>
      </c>
      <c r="H6783" s="38" t="s">
        <v>26526</v>
      </c>
      <c r="I6783" s="39" t="s">
        <v>6559</v>
      </c>
      <c r="J6783" s="38"/>
      <c r="K6783" s="102">
        <v>6203</v>
      </c>
      <c r="L6783" s="40" t="s">
        <v>26998</v>
      </c>
      <c r="M6783" s="41">
        <f t="shared" si="237"/>
        <v>0</v>
      </c>
      <c r="N6783" s="41">
        <f t="shared" si="236"/>
        <v>0</v>
      </c>
      <c r="O6783" s="92"/>
      <c r="P6783" s="36"/>
      <c r="Q6783" s="35"/>
      <c r="R6783" s="44"/>
      <c r="S6783" s="44"/>
      <c r="T6783" s="45"/>
      <c r="U6783" s="45"/>
      <c r="V6783" s="45"/>
      <c r="W6783" s="45"/>
      <c r="X6783" s="45"/>
      <c r="Y6783" s="45"/>
      <c r="Z6783" s="46"/>
      <c r="AA6783" s="42"/>
      <c r="AB6783" s="42"/>
      <c r="AC6783" s="42"/>
      <c r="AD6783" s="42"/>
      <c r="AE6783" s="42"/>
      <c r="AF6783" s="42"/>
      <c r="AG6783" s="42"/>
      <c r="AH6783" s="46"/>
      <c r="AI6783" s="46"/>
      <c r="AJ6783" s="34"/>
      <c r="AK6783" s="34"/>
      <c r="AL6783" s="34"/>
      <c r="AM6783" s="34"/>
      <c r="AN6783" s="47"/>
      <c r="AO6783" s="47"/>
      <c r="AP6783" s="47"/>
      <c r="AQ6783" s="47"/>
      <c r="AR6783" s="47"/>
      <c r="AS6783" s="46"/>
      <c r="AT6783" s="46"/>
      <c r="AU6783" s="48"/>
      <c r="AV6783" s="48"/>
      <c r="AW6783" s="48"/>
      <c r="AX6783" s="48"/>
      <c r="AY6783" s="49"/>
      <c r="AZ6783" s="49"/>
      <c r="BA6783" s="49"/>
      <c r="BB6783" s="49"/>
      <c r="BC6783" s="49"/>
      <c r="BD6783" s="50"/>
      <c r="BE6783" s="50"/>
      <c r="BF6783" s="50"/>
      <c r="BG6783" s="50"/>
      <c r="BH6783" s="50"/>
      <c r="BI6783" s="53"/>
      <c r="BJ6783" s="53"/>
    </row>
    <row r="6784" spans="1:62" ht="66.599999999999994" thickBot="1" x14ac:dyDescent="0.3">
      <c r="A6784" s="28">
        <v>6784</v>
      </c>
      <c r="B6784" s="52" t="s">
        <v>14649</v>
      </c>
      <c r="C6784" s="33">
        <v>8</v>
      </c>
      <c r="D6784" s="33">
        <v>21</v>
      </c>
      <c r="E6784" s="37" t="s">
        <v>24003</v>
      </c>
      <c r="F6784" s="37" t="s">
        <v>26527</v>
      </c>
      <c r="G6784" s="37" t="s">
        <v>26528</v>
      </c>
      <c r="H6784" s="38" t="s">
        <v>24005</v>
      </c>
      <c r="I6784" s="39" t="s">
        <v>6526</v>
      </c>
      <c r="J6784" s="38" t="s">
        <v>26529</v>
      </c>
      <c r="K6784" s="102">
        <v>6204</v>
      </c>
      <c r="L6784" s="40" t="s">
        <v>26998</v>
      </c>
      <c r="M6784" s="41">
        <f t="shared" si="237"/>
        <v>0</v>
      </c>
      <c r="N6784" s="41">
        <f t="shared" si="236"/>
        <v>0</v>
      </c>
      <c r="O6784" s="92"/>
      <c r="P6784" s="36"/>
      <c r="Q6784" s="35"/>
      <c r="R6784" s="44"/>
      <c r="S6784" s="44"/>
      <c r="T6784" s="45"/>
      <c r="U6784" s="45"/>
      <c r="V6784" s="45"/>
      <c r="W6784" s="45"/>
      <c r="X6784" s="45"/>
      <c r="Y6784" s="45"/>
      <c r="Z6784" s="46"/>
      <c r="AA6784" s="42"/>
      <c r="AB6784" s="42"/>
      <c r="AC6784" s="42"/>
      <c r="AD6784" s="42"/>
      <c r="AE6784" s="42"/>
      <c r="AF6784" s="42"/>
      <c r="AG6784" s="42"/>
      <c r="AH6784" s="46"/>
      <c r="AI6784" s="46"/>
      <c r="AJ6784" s="34"/>
      <c r="AK6784" s="34"/>
      <c r="AL6784" s="34"/>
      <c r="AM6784" s="34"/>
      <c r="AN6784" s="47"/>
      <c r="AO6784" s="47"/>
      <c r="AP6784" s="47"/>
      <c r="AQ6784" s="47"/>
      <c r="AR6784" s="47"/>
      <c r="AS6784" s="46"/>
      <c r="AT6784" s="46"/>
      <c r="AU6784" s="48"/>
      <c r="AV6784" s="48"/>
      <c r="AW6784" s="48"/>
      <c r="AX6784" s="48"/>
      <c r="AY6784" s="49"/>
      <c r="AZ6784" s="49"/>
      <c r="BA6784" s="49"/>
      <c r="BB6784" s="49"/>
      <c r="BC6784" s="49"/>
      <c r="BD6784" s="50"/>
      <c r="BE6784" s="50"/>
      <c r="BF6784" s="50"/>
      <c r="BG6784" s="50"/>
      <c r="BH6784" s="50"/>
      <c r="BI6784" s="53"/>
      <c r="BJ6784" s="53"/>
    </row>
    <row r="6785" spans="1:62" ht="132.6" thickBot="1" x14ac:dyDescent="0.3">
      <c r="A6785" s="28">
        <v>6785</v>
      </c>
      <c r="B6785" s="52" t="s">
        <v>14649</v>
      </c>
      <c r="C6785" s="33">
        <v>8</v>
      </c>
      <c r="D6785" s="33">
        <v>22</v>
      </c>
      <c r="E6785" s="37" t="s">
        <v>24006</v>
      </c>
      <c r="F6785" s="37" t="s">
        <v>241</v>
      </c>
      <c r="G6785" s="37" t="s">
        <v>24007</v>
      </c>
      <c r="H6785" s="38" t="s">
        <v>26530</v>
      </c>
      <c r="I6785" s="39" t="s">
        <v>26531</v>
      </c>
      <c r="J6785" s="38"/>
      <c r="K6785" s="102">
        <v>6205</v>
      </c>
      <c r="L6785" s="40" t="s">
        <v>26998</v>
      </c>
      <c r="M6785" s="41">
        <f t="shared" si="237"/>
        <v>0</v>
      </c>
      <c r="N6785" s="41">
        <f t="shared" si="236"/>
        <v>0</v>
      </c>
      <c r="O6785" s="92"/>
      <c r="P6785" s="36"/>
      <c r="Q6785" s="35"/>
      <c r="R6785" s="44"/>
      <c r="S6785" s="44"/>
      <c r="T6785" s="45"/>
      <c r="U6785" s="45"/>
      <c r="V6785" s="45"/>
      <c r="W6785" s="45"/>
      <c r="X6785" s="45"/>
      <c r="Y6785" s="45"/>
      <c r="Z6785" s="46"/>
      <c r="AA6785" s="42"/>
      <c r="AB6785" s="42"/>
      <c r="AC6785" s="42"/>
      <c r="AD6785" s="42"/>
      <c r="AE6785" s="42"/>
      <c r="AF6785" s="42"/>
      <c r="AG6785" s="42"/>
      <c r="AH6785" s="46"/>
      <c r="AI6785" s="46"/>
      <c r="AJ6785" s="34"/>
      <c r="AK6785" s="34"/>
      <c r="AL6785" s="34"/>
      <c r="AM6785" s="34"/>
      <c r="AN6785" s="47"/>
      <c r="AO6785" s="47"/>
      <c r="AP6785" s="47"/>
      <c r="AQ6785" s="47"/>
      <c r="AR6785" s="47"/>
      <c r="AS6785" s="46"/>
      <c r="AT6785" s="46"/>
      <c r="AU6785" s="48"/>
      <c r="AV6785" s="48"/>
      <c r="AW6785" s="48"/>
      <c r="AX6785" s="48"/>
      <c r="AY6785" s="49"/>
      <c r="AZ6785" s="49"/>
      <c r="BA6785" s="49"/>
      <c r="BB6785" s="49"/>
      <c r="BC6785" s="49"/>
      <c r="BD6785" s="50"/>
      <c r="BE6785" s="50"/>
      <c r="BF6785" s="50"/>
      <c r="BG6785" s="50"/>
      <c r="BH6785" s="50"/>
      <c r="BI6785" s="53"/>
      <c r="BJ6785" s="53"/>
    </row>
    <row r="6786" spans="1:62" ht="66.599999999999994" thickBot="1" x14ac:dyDescent="0.3">
      <c r="A6786" s="28">
        <v>6786</v>
      </c>
      <c r="B6786" s="52" t="s">
        <v>14649</v>
      </c>
      <c r="C6786" s="33">
        <v>8</v>
      </c>
      <c r="D6786" s="33">
        <v>23</v>
      </c>
      <c r="E6786" s="37" t="s">
        <v>24009</v>
      </c>
      <c r="F6786" s="37" t="s">
        <v>282</v>
      </c>
      <c r="G6786" s="37" t="s">
        <v>24010</v>
      </c>
      <c r="H6786" s="38" t="s">
        <v>26532</v>
      </c>
      <c r="I6786" s="39" t="s">
        <v>24011</v>
      </c>
      <c r="J6786" s="38"/>
      <c r="K6786" s="102">
        <v>6206</v>
      </c>
      <c r="L6786" s="40" t="s">
        <v>26998</v>
      </c>
      <c r="M6786" s="41">
        <f t="shared" si="237"/>
        <v>0</v>
      </c>
      <c r="N6786" s="41">
        <f t="shared" si="236"/>
        <v>0</v>
      </c>
      <c r="O6786" s="92"/>
      <c r="P6786" s="36"/>
      <c r="Q6786" s="35"/>
      <c r="R6786" s="44"/>
      <c r="S6786" s="44"/>
      <c r="T6786" s="45"/>
      <c r="U6786" s="45"/>
      <c r="V6786" s="45"/>
      <c r="W6786" s="45"/>
      <c r="X6786" s="45"/>
      <c r="Y6786" s="45"/>
      <c r="Z6786" s="46"/>
      <c r="AA6786" s="42"/>
      <c r="AB6786" s="42"/>
      <c r="AC6786" s="42"/>
      <c r="AD6786" s="42"/>
      <c r="AE6786" s="42"/>
      <c r="AF6786" s="42"/>
      <c r="AG6786" s="42"/>
      <c r="AH6786" s="46"/>
      <c r="AI6786" s="46"/>
      <c r="AJ6786" s="34"/>
      <c r="AK6786" s="34"/>
      <c r="AL6786" s="34"/>
      <c r="AM6786" s="34"/>
      <c r="AN6786" s="47"/>
      <c r="AO6786" s="47"/>
      <c r="AP6786" s="47"/>
      <c r="AQ6786" s="47"/>
      <c r="AR6786" s="47"/>
      <c r="AS6786" s="46"/>
      <c r="AT6786" s="46"/>
      <c r="AU6786" s="48"/>
      <c r="AV6786" s="48"/>
      <c r="AW6786" s="48"/>
      <c r="AX6786" s="48"/>
      <c r="AY6786" s="49"/>
      <c r="AZ6786" s="49"/>
      <c r="BA6786" s="49"/>
      <c r="BB6786" s="49"/>
      <c r="BC6786" s="49"/>
      <c r="BD6786" s="50"/>
      <c r="BE6786" s="50"/>
      <c r="BF6786" s="50"/>
      <c r="BG6786" s="50"/>
      <c r="BH6786" s="50"/>
      <c r="BI6786" s="53"/>
      <c r="BJ6786" s="53"/>
    </row>
    <row r="6787" spans="1:62" ht="79.8" thickBot="1" x14ac:dyDescent="0.3">
      <c r="A6787" s="28">
        <v>6787</v>
      </c>
      <c r="B6787" s="52" t="s">
        <v>14649</v>
      </c>
      <c r="C6787" s="33">
        <v>8</v>
      </c>
      <c r="D6787" s="33">
        <v>24</v>
      </c>
      <c r="E6787" s="37" t="s">
        <v>24012</v>
      </c>
      <c r="F6787" s="37" t="s">
        <v>26533</v>
      </c>
      <c r="G6787" s="37" t="s">
        <v>26534</v>
      </c>
      <c r="H6787" s="38" t="s">
        <v>26535</v>
      </c>
      <c r="I6787" s="39" t="s">
        <v>13989</v>
      </c>
      <c r="J6787" s="38"/>
      <c r="K6787" s="102">
        <v>6207</v>
      </c>
      <c r="L6787" s="40" t="s">
        <v>26998</v>
      </c>
      <c r="M6787" s="41">
        <f t="shared" si="237"/>
        <v>0</v>
      </c>
      <c r="N6787" s="41">
        <f t="shared" si="236"/>
        <v>0</v>
      </c>
      <c r="O6787" s="92"/>
      <c r="P6787" s="36"/>
      <c r="Q6787" s="35"/>
      <c r="R6787" s="44"/>
      <c r="S6787" s="44"/>
      <c r="T6787" s="45"/>
      <c r="U6787" s="45"/>
      <c r="V6787" s="45"/>
      <c r="W6787" s="45"/>
      <c r="X6787" s="45"/>
      <c r="Y6787" s="45"/>
      <c r="Z6787" s="46"/>
      <c r="AA6787" s="42"/>
      <c r="AB6787" s="42"/>
      <c r="AC6787" s="42"/>
      <c r="AD6787" s="42"/>
      <c r="AE6787" s="42"/>
      <c r="AF6787" s="42"/>
      <c r="AG6787" s="42"/>
      <c r="AH6787" s="46"/>
      <c r="AI6787" s="46"/>
      <c r="AJ6787" s="34"/>
      <c r="AK6787" s="34"/>
      <c r="AL6787" s="34"/>
      <c r="AM6787" s="34"/>
      <c r="AN6787" s="47"/>
      <c r="AO6787" s="47"/>
      <c r="AP6787" s="47"/>
      <c r="AQ6787" s="47"/>
      <c r="AR6787" s="47"/>
      <c r="AS6787" s="46"/>
      <c r="AT6787" s="46"/>
      <c r="AU6787" s="48"/>
      <c r="AV6787" s="48"/>
      <c r="AW6787" s="48"/>
      <c r="AX6787" s="48"/>
      <c r="AY6787" s="49"/>
      <c r="AZ6787" s="49"/>
      <c r="BA6787" s="49"/>
      <c r="BB6787" s="49"/>
      <c r="BC6787" s="49"/>
      <c r="BD6787" s="50"/>
      <c r="BE6787" s="50"/>
      <c r="BF6787" s="50"/>
      <c r="BG6787" s="50"/>
      <c r="BH6787" s="50"/>
      <c r="BI6787" s="53"/>
      <c r="BJ6787" s="53"/>
    </row>
    <row r="6788" spans="1:62" ht="132.6" thickBot="1" x14ac:dyDescent="0.3">
      <c r="A6788" s="28">
        <v>6788</v>
      </c>
      <c r="B6788" s="52" t="s">
        <v>14649</v>
      </c>
      <c r="C6788" s="33">
        <v>8</v>
      </c>
      <c r="D6788" s="33">
        <v>25</v>
      </c>
      <c r="E6788" s="37" t="s">
        <v>24015</v>
      </c>
      <c r="F6788" s="37" t="s">
        <v>104</v>
      </c>
      <c r="G6788" s="37" t="s">
        <v>24016</v>
      </c>
      <c r="H6788" s="38" t="s">
        <v>26536</v>
      </c>
      <c r="I6788" s="39"/>
      <c r="J6788" s="38"/>
      <c r="K6788" s="102">
        <v>6208</v>
      </c>
      <c r="L6788" s="40" t="s">
        <v>26998</v>
      </c>
      <c r="M6788" s="41">
        <f t="shared" si="237"/>
        <v>0</v>
      </c>
      <c r="N6788" s="41">
        <f t="shared" si="236"/>
        <v>0</v>
      </c>
      <c r="O6788" s="92"/>
      <c r="P6788" s="36"/>
      <c r="Q6788" s="35"/>
      <c r="R6788" s="44"/>
      <c r="S6788" s="44"/>
      <c r="T6788" s="45"/>
      <c r="U6788" s="45"/>
      <c r="V6788" s="45"/>
      <c r="W6788" s="45"/>
      <c r="X6788" s="45"/>
      <c r="Y6788" s="45"/>
      <c r="Z6788" s="46"/>
      <c r="AA6788" s="42"/>
      <c r="AB6788" s="42"/>
      <c r="AC6788" s="42"/>
      <c r="AD6788" s="42"/>
      <c r="AE6788" s="42"/>
      <c r="AF6788" s="42"/>
      <c r="AG6788" s="42"/>
      <c r="AH6788" s="46"/>
      <c r="AI6788" s="46"/>
      <c r="AJ6788" s="34"/>
      <c r="AK6788" s="34"/>
      <c r="AL6788" s="34"/>
      <c r="AM6788" s="34"/>
      <c r="AN6788" s="47"/>
      <c r="AO6788" s="47"/>
      <c r="AP6788" s="47"/>
      <c r="AQ6788" s="47"/>
      <c r="AR6788" s="47"/>
      <c r="AS6788" s="46"/>
      <c r="AT6788" s="46"/>
      <c r="AU6788" s="48"/>
      <c r="AV6788" s="48"/>
      <c r="AW6788" s="48"/>
      <c r="AX6788" s="48"/>
      <c r="AY6788" s="49"/>
      <c r="AZ6788" s="49"/>
      <c r="BA6788" s="49"/>
      <c r="BB6788" s="49"/>
      <c r="BC6788" s="49"/>
      <c r="BD6788" s="50"/>
      <c r="BE6788" s="50"/>
      <c r="BF6788" s="50"/>
      <c r="BG6788" s="50"/>
      <c r="BH6788" s="50"/>
      <c r="BI6788" s="53"/>
      <c r="BJ6788" s="53"/>
    </row>
    <row r="6789" spans="1:62" ht="132.6" thickBot="1" x14ac:dyDescent="0.3">
      <c r="A6789" s="28">
        <v>6789</v>
      </c>
      <c r="B6789" s="52" t="s">
        <v>14649</v>
      </c>
      <c r="C6789" s="33">
        <v>8</v>
      </c>
      <c r="D6789" s="33">
        <v>26</v>
      </c>
      <c r="E6789" s="37" t="s">
        <v>24017</v>
      </c>
      <c r="F6789" s="37" t="s">
        <v>24018</v>
      </c>
      <c r="G6789" s="37" t="s">
        <v>24019</v>
      </c>
      <c r="H6789" s="38" t="s">
        <v>26537</v>
      </c>
      <c r="I6789" s="39" t="s">
        <v>26538</v>
      </c>
      <c r="J6789" s="38" t="s">
        <v>24022</v>
      </c>
      <c r="K6789" s="102">
        <v>6209</v>
      </c>
      <c r="L6789" s="40" t="s">
        <v>26998</v>
      </c>
      <c r="M6789" s="41">
        <f t="shared" si="237"/>
        <v>0</v>
      </c>
      <c r="N6789" s="41">
        <f t="shared" si="236"/>
        <v>0</v>
      </c>
      <c r="O6789" s="92"/>
      <c r="P6789" s="36"/>
      <c r="Q6789" s="35"/>
      <c r="R6789" s="44"/>
      <c r="S6789" s="44"/>
      <c r="T6789" s="45"/>
      <c r="U6789" s="45"/>
      <c r="V6789" s="45"/>
      <c r="W6789" s="45"/>
      <c r="X6789" s="45"/>
      <c r="Y6789" s="45"/>
      <c r="Z6789" s="46"/>
      <c r="AA6789" s="42"/>
      <c r="AB6789" s="42"/>
      <c r="AC6789" s="42"/>
      <c r="AD6789" s="42"/>
      <c r="AE6789" s="42"/>
      <c r="AF6789" s="42"/>
      <c r="AG6789" s="42"/>
      <c r="AH6789" s="46"/>
      <c r="AI6789" s="46"/>
      <c r="AJ6789" s="34"/>
      <c r="AK6789" s="34"/>
      <c r="AL6789" s="34"/>
      <c r="AM6789" s="34"/>
      <c r="AN6789" s="47"/>
      <c r="AO6789" s="47"/>
      <c r="AP6789" s="47"/>
      <c r="AQ6789" s="47"/>
      <c r="AR6789" s="47"/>
      <c r="AS6789" s="46"/>
      <c r="AT6789" s="46"/>
      <c r="AU6789" s="48"/>
      <c r="AV6789" s="48"/>
      <c r="AW6789" s="48"/>
      <c r="AX6789" s="48"/>
      <c r="AY6789" s="49"/>
      <c r="AZ6789" s="49"/>
      <c r="BA6789" s="49"/>
      <c r="BB6789" s="49"/>
      <c r="BC6789" s="49"/>
      <c r="BD6789" s="50"/>
      <c r="BE6789" s="50"/>
      <c r="BF6789" s="50"/>
      <c r="BG6789" s="50"/>
      <c r="BH6789" s="50"/>
      <c r="BI6789" s="53"/>
      <c r="BJ6789" s="53"/>
    </row>
    <row r="6790" spans="1:62" ht="106.2" thickBot="1" x14ac:dyDescent="0.3">
      <c r="A6790" s="28">
        <v>6790</v>
      </c>
      <c r="B6790" s="52" t="s">
        <v>14649</v>
      </c>
      <c r="C6790" s="33">
        <v>8</v>
      </c>
      <c r="D6790" s="33">
        <v>27</v>
      </c>
      <c r="E6790" s="37" t="s">
        <v>24023</v>
      </c>
      <c r="F6790" s="37" t="s">
        <v>24024</v>
      </c>
      <c r="G6790" s="37" t="s">
        <v>24025</v>
      </c>
      <c r="H6790" s="38" t="s">
        <v>26539</v>
      </c>
      <c r="I6790" s="39" t="s">
        <v>26540</v>
      </c>
      <c r="J6790" s="38"/>
      <c r="K6790" s="102">
        <v>6210</v>
      </c>
      <c r="L6790" s="40" t="s">
        <v>26998</v>
      </c>
      <c r="M6790" s="41">
        <f t="shared" si="237"/>
        <v>0</v>
      </c>
      <c r="N6790" s="41">
        <f t="shared" si="236"/>
        <v>0</v>
      </c>
      <c r="O6790" s="92"/>
      <c r="P6790" s="36"/>
      <c r="Q6790" s="35"/>
      <c r="R6790" s="44"/>
      <c r="S6790" s="44"/>
      <c r="T6790" s="45"/>
      <c r="U6790" s="45"/>
      <c r="V6790" s="45"/>
      <c r="W6790" s="45"/>
      <c r="X6790" s="45"/>
      <c r="Y6790" s="45"/>
      <c r="Z6790" s="46"/>
      <c r="AA6790" s="42"/>
      <c r="AB6790" s="42"/>
      <c r="AC6790" s="42"/>
      <c r="AD6790" s="42"/>
      <c r="AE6790" s="42"/>
      <c r="AF6790" s="42"/>
      <c r="AG6790" s="42"/>
      <c r="AH6790" s="46"/>
      <c r="AI6790" s="46"/>
      <c r="AJ6790" s="34"/>
      <c r="AK6790" s="34"/>
      <c r="AL6790" s="34"/>
      <c r="AM6790" s="34"/>
      <c r="AN6790" s="47"/>
      <c r="AO6790" s="47"/>
      <c r="AP6790" s="47"/>
      <c r="AQ6790" s="47"/>
      <c r="AR6790" s="47"/>
      <c r="AS6790" s="46"/>
      <c r="AT6790" s="46"/>
      <c r="AU6790" s="48"/>
      <c r="AV6790" s="48"/>
      <c r="AW6790" s="48"/>
      <c r="AX6790" s="48"/>
      <c r="AY6790" s="49"/>
      <c r="AZ6790" s="49"/>
      <c r="BA6790" s="49"/>
      <c r="BB6790" s="49"/>
      <c r="BC6790" s="49"/>
      <c r="BD6790" s="50"/>
      <c r="BE6790" s="50"/>
      <c r="BF6790" s="50"/>
      <c r="BG6790" s="50"/>
      <c r="BH6790" s="50"/>
      <c r="BI6790" s="53"/>
      <c r="BJ6790" s="53"/>
    </row>
    <row r="6791" spans="1:62" ht="132.6" thickBot="1" x14ac:dyDescent="0.3">
      <c r="A6791" s="28">
        <v>6791</v>
      </c>
      <c r="B6791" s="52" t="s">
        <v>14649</v>
      </c>
      <c r="C6791" s="33">
        <v>8</v>
      </c>
      <c r="D6791" s="33">
        <v>28</v>
      </c>
      <c r="E6791" s="37" t="s">
        <v>24027</v>
      </c>
      <c r="F6791" s="37" t="s">
        <v>478</v>
      </c>
      <c r="G6791" s="37" t="s">
        <v>24028</v>
      </c>
      <c r="H6791" s="38" t="s">
        <v>26541</v>
      </c>
      <c r="I6791" s="39" t="s">
        <v>24030</v>
      </c>
      <c r="J6791" s="38"/>
      <c r="K6791" s="102">
        <v>6211</v>
      </c>
      <c r="L6791" s="40" t="s">
        <v>26998</v>
      </c>
      <c r="M6791" s="41">
        <f t="shared" si="237"/>
        <v>0</v>
      </c>
      <c r="N6791" s="41">
        <f t="shared" si="236"/>
        <v>0</v>
      </c>
      <c r="O6791" s="92"/>
      <c r="P6791" s="36"/>
      <c r="Q6791" s="35"/>
      <c r="R6791" s="44"/>
      <c r="S6791" s="44"/>
      <c r="T6791" s="45"/>
      <c r="U6791" s="45"/>
      <c r="V6791" s="45"/>
      <c r="W6791" s="45"/>
      <c r="X6791" s="45"/>
      <c r="Y6791" s="45"/>
      <c r="Z6791" s="46"/>
      <c r="AA6791" s="42"/>
      <c r="AB6791" s="42"/>
      <c r="AC6791" s="42"/>
      <c r="AD6791" s="42"/>
      <c r="AE6791" s="42"/>
      <c r="AF6791" s="42"/>
      <c r="AG6791" s="42"/>
      <c r="AH6791" s="46"/>
      <c r="AI6791" s="46"/>
      <c r="AJ6791" s="34"/>
      <c r="AK6791" s="34"/>
      <c r="AL6791" s="34"/>
      <c r="AM6791" s="34"/>
      <c r="AN6791" s="47"/>
      <c r="AO6791" s="47"/>
      <c r="AP6791" s="47"/>
      <c r="AQ6791" s="47"/>
      <c r="AR6791" s="47"/>
      <c r="AS6791" s="46"/>
      <c r="AT6791" s="46"/>
      <c r="AU6791" s="48"/>
      <c r="AV6791" s="48"/>
      <c r="AW6791" s="48"/>
      <c r="AX6791" s="48"/>
      <c r="AY6791" s="49"/>
      <c r="AZ6791" s="49"/>
      <c r="BA6791" s="49"/>
      <c r="BB6791" s="49"/>
      <c r="BC6791" s="49"/>
      <c r="BD6791" s="50"/>
      <c r="BE6791" s="50"/>
      <c r="BF6791" s="50"/>
      <c r="BG6791" s="50"/>
      <c r="BH6791" s="50"/>
      <c r="BI6791" s="53"/>
      <c r="BJ6791" s="53"/>
    </row>
    <row r="6792" spans="1:62" ht="93" thickBot="1" x14ac:dyDescent="0.3">
      <c r="A6792" s="28">
        <v>6792</v>
      </c>
      <c r="B6792" s="52" t="s">
        <v>14649</v>
      </c>
      <c r="C6792" s="33">
        <v>8</v>
      </c>
      <c r="D6792" s="33">
        <v>29</v>
      </c>
      <c r="E6792" s="37" t="s">
        <v>24031</v>
      </c>
      <c r="F6792" s="37" t="s">
        <v>26542</v>
      </c>
      <c r="G6792" s="37" t="s">
        <v>26543</v>
      </c>
      <c r="H6792" s="38" t="s">
        <v>26544</v>
      </c>
      <c r="I6792" s="39" t="s">
        <v>26545</v>
      </c>
      <c r="J6792" s="38"/>
      <c r="K6792" s="102">
        <v>6212</v>
      </c>
      <c r="L6792" s="40" t="s">
        <v>26998</v>
      </c>
      <c r="M6792" s="41">
        <f t="shared" si="237"/>
        <v>0</v>
      </c>
      <c r="N6792" s="41">
        <f t="shared" si="236"/>
        <v>0</v>
      </c>
      <c r="O6792" s="92"/>
      <c r="P6792" s="36"/>
      <c r="Q6792" s="35"/>
      <c r="R6792" s="44"/>
      <c r="S6792" s="44"/>
      <c r="T6792" s="45"/>
      <c r="U6792" s="45"/>
      <c r="V6792" s="45"/>
      <c r="W6792" s="45"/>
      <c r="X6792" s="45"/>
      <c r="Y6792" s="45"/>
      <c r="Z6792" s="46"/>
      <c r="AA6792" s="42"/>
      <c r="AB6792" s="42"/>
      <c r="AC6792" s="42"/>
      <c r="AD6792" s="42"/>
      <c r="AE6792" s="42"/>
      <c r="AF6792" s="42"/>
      <c r="AG6792" s="42"/>
      <c r="AH6792" s="46"/>
      <c r="AI6792" s="46"/>
      <c r="AJ6792" s="34"/>
      <c r="AK6792" s="34"/>
      <c r="AL6792" s="34"/>
      <c r="AM6792" s="34"/>
      <c r="AN6792" s="47"/>
      <c r="AO6792" s="47"/>
      <c r="AP6792" s="47"/>
      <c r="AQ6792" s="47"/>
      <c r="AR6792" s="47"/>
      <c r="AS6792" s="46"/>
      <c r="AT6792" s="46"/>
      <c r="AU6792" s="48"/>
      <c r="AV6792" s="48"/>
      <c r="AW6792" s="48"/>
      <c r="AX6792" s="48"/>
      <c r="AY6792" s="49"/>
      <c r="AZ6792" s="49"/>
      <c r="BA6792" s="49"/>
      <c r="BB6792" s="49"/>
      <c r="BC6792" s="49"/>
      <c r="BD6792" s="50"/>
      <c r="BE6792" s="50"/>
      <c r="BF6792" s="50"/>
      <c r="BG6792" s="50"/>
      <c r="BH6792" s="50"/>
      <c r="BI6792" s="53"/>
      <c r="BJ6792" s="53"/>
    </row>
    <row r="6793" spans="1:62" ht="27" thickBot="1" x14ac:dyDescent="0.3">
      <c r="A6793" s="28">
        <v>6793</v>
      </c>
      <c r="B6793" s="52" t="s">
        <v>14649</v>
      </c>
      <c r="C6793" s="33">
        <v>8</v>
      </c>
      <c r="D6793" s="33">
        <v>30</v>
      </c>
      <c r="E6793" s="37" t="s">
        <v>24036</v>
      </c>
      <c r="F6793" s="37" t="s">
        <v>26546</v>
      </c>
      <c r="G6793" s="37" t="s">
        <v>26547</v>
      </c>
      <c r="H6793" s="38" t="s">
        <v>26548</v>
      </c>
      <c r="I6793" s="39" t="s">
        <v>13989</v>
      </c>
      <c r="J6793" s="38" t="s">
        <v>26549</v>
      </c>
      <c r="K6793" s="102">
        <v>6213</v>
      </c>
      <c r="L6793" s="40" t="s">
        <v>26998</v>
      </c>
      <c r="M6793" s="41">
        <f t="shared" si="237"/>
        <v>0</v>
      </c>
      <c r="N6793" s="41">
        <f t="shared" si="236"/>
        <v>0</v>
      </c>
      <c r="O6793" s="92"/>
      <c r="P6793" s="36"/>
      <c r="Q6793" s="35"/>
      <c r="R6793" s="44"/>
      <c r="S6793" s="44"/>
      <c r="T6793" s="45"/>
      <c r="U6793" s="45"/>
      <c r="V6793" s="45"/>
      <c r="W6793" s="45"/>
      <c r="X6793" s="45"/>
      <c r="Y6793" s="45"/>
      <c r="Z6793" s="46"/>
      <c r="AA6793" s="42"/>
      <c r="AB6793" s="42"/>
      <c r="AC6793" s="42"/>
      <c r="AD6793" s="42"/>
      <c r="AE6793" s="42"/>
      <c r="AF6793" s="42"/>
      <c r="AG6793" s="42"/>
      <c r="AH6793" s="46"/>
      <c r="AI6793" s="46"/>
      <c r="AJ6793" s="34"/>
      <c r="AK6793" s="34"/>
      <c r="AL6793" s="34"/>
      <c r="AM6793" s="34"/>
      <c r="AN6793" s="47"/>
      <c r="AO6793" s="47"/>
      <c r="AP6793" s="47"/>
      <c r="AQ6793" s="47"/>
      <c r="AR6793" s="47"/>
      <c r="AS6793" s="46"/>
      <c r="AT6793" s="46"/>
      <c r="AU6793" s="48"/>
      <c r="AV6793" s="48"/>
      <c r="AW6793" s="48"/>
      <c r="AX6793" s="48"/>
      <c r="AY6793" s="49"/>
      <c r="AZ6793" s="49"/>
      <c r="BA6793" s="49"/>
      <c r="BB6793" s="49"/>
      <c r="BC6793" s="49"/>
      <c r="BD6793" s="50"/>
      <c r="BE6793" s="50"/>
      <c r="BF6793" s="50"/>
      <c r="BG6793" s="50"/>
      <c r="BH6793" s="50"/>
      <c r="BI6793" s="53"/>
      <c r="BJ6793" s="53"/>
    </row>
    <row r="6794" spans="1:62" ht="27" thickBot="1" x14ac:dyDescent="0.3">
      <c r="A6794" s="28">
        <v>6794</v>
      </c>
      <c r="B6794" s="52" t="s">
        <v>14649</v>
      </c>
      <c r="C6794" s="33">
        <v>9</v>
      </c>
      <c r="D6794" s="55" t="s">
        <v>27031</v>
      </c>
      <c r="E6794" s="37" t="s">
        <v>26550</v>
      </c>
      <c r="F6794" s="37"/>
      <c r="G6794" s="37" t="s">
        <v>26551</v>
      </c>
      <c r="H6794" s="38"/>
      <c r="I6794" s="39" t="s">
        <v>26552</v>
      </c>
      <c r="J6794" s="38"/>
      <c r="K6794" s="102">
        <v>6214</v>
      </c>
      <c r="L6794" s="40" t="s">
        <v>26998</v>
      </c>
      <c r="M6794" s="41">
        <f t="shared" si="237"/>
        <v>0</v>
      </c>
      <c r="N6794" s="41">
        <f t="shared" si="236"/>
        <v>0</v>
      </c>
      <c r="O6794" s="92"/>
      <c r="P6794" s="36"/>
      <c r="Q6794" s="35"/>
      <c r="R6794" s="44"/>
      <c r="S6794" s="44"/>
      <c r="T6794" s="45"/>
      <c r="U6794" s="45"/>
      <c r="V6794" s="45"/>
      <c r="W6794" s="45"/>
      <c r="X6794" s="45"/>
      <c r="Y6794" s="45"/>
      <c r="Z6794" s="46"/>
      <c r="AA6794" s="42"/>
      <c r="AB6794" s="42"/>
      <c r="AC6794" s="42"/>
      <c r="AD6794" s="42"/>
      <c r="AE6794" s="42"/>
      <c r="AF6794" s="42"/>
      <c r="AG6794" s="42"/>
      <c r="AH6794" s="46"/>
      <c r="AI6794" s="46"/>
      <c r="AJ6794" s="34"/>
      <c r="AK6794" s="34"/>
      <c r="AL6794" s="34"/>
      <c r="AM6794" s="34"/>
      <c r="AN6794" s="47"/>
      <c r="AO6794" s="47"/>
      <c r="AP6794" s="47"/>
      <c r="AQ6794" s="47"/>
      <c r="AR6794" s="47"/>
      <c r="AS6794" s="46"/>
      <c r="AT6794" s="46"/>
      <c r="AU6794" s="48"/>
      <c r="AV6794" s="48"/>
      <c r="AW6794" s="48"/>
      <c r="AX6794" s="48"/>
      <c r="AY6794" s="49"/>
      <c r="AZ6794" s="49"/>
      <c r="BA6794" s="49"/>
      <c r="BB6794" s="49"/>
      <c r="BC6794" s="49"/>
      <c r="BD6794" s="50"/>
      <c r="BE6794" s="50"/>
      <c r="BF6794" s="50"/>
      <c r="BG6794" s="50"/>
      <c r="BH6794" s="50"/>
      <c r="BI6794" s="53"/>
      <c r="BJ6794" s="53"/>
    </row>
    <row r="6795" spans="1:62" ht="93" thickBot="1" x14ac:dyDescent="0.3">
      <c r="A6795" s="28">
        <v>6795</v>
      </c>
      <c r="B6795" s="52" t="s">
        <v>14649</v>
      </c>
      <c r="C6795" s="33">
        <v>9</v>
      </c>
      <c r="D6795" s="33">
        <v>0</v>
      </c>
      <c r="E6795" s="85" t="s">
        <v>26553</v>
      </c>
      <c r="F6795" s="37" t="s">
        <v>26554</v>
      </c>
      <c r="G6795" s="37" t="s">
        <v>26555</v>
      </c>
      <c r="H6795" s="38" t="s">
        <v>26556</v>
      </c>
      <c r="I6795" s="39" t="s">
        <v>26557</v>
      </c>
      <c r="J6795" s="38" t="s">
        <v>26558</v>
      </c>
      <c r="K6795" s="102">
        <v>6215</v>
      </c>
      <c r="L6795" s="40" t="s">
        <v>26998</v>
      </c>
      <c r="M6795" s="41">
        <f t="shared" si="237"/>
        <v>0</v>
      </c>
      <c r="N6795" s="41">
        <f t="shared" si="236"/>
        <v>0</v>
      </c>
      <c r="O6795" s="92"/>
      <c r="P6795" s="36"/>
      <c r="Q6795" s="35"/>
      <c r="R6795" s="44"/>
      <c r="S6795" s="44"/>
      <c r="T6795" s="45"/>
      <c r="U6795" s="45"/>
      <c r="V6795" s="45"/>
      <c r="W6795" s="45"/>
      <c r="X6795" s="45"/>
      <c r="Y6795" s="45"/>
      <c r="Z6795" s="46"/>
      <c r="AA6795" s="42"/>
      <c r="AB6795" s="42"/>
      <c r="AC6795" s="42"/>
      <c r="AD6795" s="42"/>
      <c r="AE6795" s="42"/>
      <c r="AF6795" s="42"/>
      <c r="AG6795" s="42"/>
      <c r="AH6795" s="46"/>
      <c r="AI6795" s="46"/>
      <c r="AJ6795" s="34">
        <v>1</v>
      </c>
      <c r="AK6795" s="34">
        <v>0</v>
      </c>
      <c r="AL6795" s="86" t="s">
        <v>29354</v>
      </c>
      <c r="AM6795" s="34" t="s">
        <v>29355</v>
      </c>
      <c r="AN6795" s="47"/>
      <c r="AO6795" s="47"/>
      <c r="AP6795" s="47"/>
      <c r="AQ6795" s="47"/>
      <c r="AR6795" s="47"/>
      <c r="AS6795" s="46"/>
      <c r="AT6795" s="46"/>
      <c r="AU6795" s="48"/>
      <c r="AV6795" s="48"/>
      <c r="AW6795" s="48"/>
      <c r="AX6795" s="48"/>
      <c r="AY6795" s="49"/>
      <c r="AZ6795" s="49"/>
      <c r="BA6795" s="49"/>
      <c r="BB6795" s="49"/>
      <c r="BC6795" s="49"/>
      <c r="BD6795" s="50"/>
      <c r="BE6795" s="50"/>
      <c r="BF6795" s="50"/>
      <c r="BG6795" s="50"/>
      <c r="BH6795" s="50"/>
      <c r="BI6795" s="53"/>
      <c r="BJ6795" s="53"/>
    </row>
    <row r="6796" spans="1:62" ht="53.4" thickBot="1" x14ac:dyDescent="0.3">
      <c r="A6796" s="28">
        <v>6796</v>
      </c>
      <c r="B6796" s="52" t="s">
        <v>14649</v>
      </c>
      <c r="C6796" s="33">
        <v>9</v>
      </c>
      <c r="D6796" s="33">
        <v>1</v>
      </c>
      <c r="E6796" s="37" t="s">
        <v>26559</v>
      </c>
      <c r="F6796" s="37" t="s">
        <v>26560</v>
      </c>
      <c r="G6796" s="37" t="s">
        <v>26561</v>
      </c>
      <c r="H6796" s="38" t="s">
        <v>26562</v>
      </c>
      <c r="I6796" s="39" t="s">
        <v>26563</v>
      </c>
      <c r="J6796" s="38" t="s">
        <v>26564</v>
      </c>
      <c r="K6796" s="102">
        <v>6216</v>
      </c>
      <c r="L6796" s="40" t="s">
        <v>26998</v>
      </c>
      <c r="M6796" s="41">
        <f t="shared" si="237"/>
        <v>0</v>
      </c>
      <c r="N6796" s="41">
        <f>IF(D6796=1,D6793,0)</f>
        <v>30</v>
      </c>
      <c r="O6796" s="92"/>
      <c r="P6796" s="36"/>
      <c r="Q6796" s="35"/>
      <c r="R6796" s="44"/>
      <c r="S6796" s="44"/>
      <c r="T6796" s="45"/>
      <c r="U6796" s="45"/>
      <c r="V6796" s="45"/>
      <c r="W6796" s="45"/>
      <c r="X6796" s="45"/>
      <c r="Y6796" s="45"/>
      <c r="Z6796" s="46"/>
      <c r="AA6796" s="42"/>
      <c r="AB6796" s="42"/>
      <c r="AC6796" s="42"/>
      <c r="AD6796" s="42"/>
      <c r="AE6796" s="42"/>
      <c r="AF6796" s="42"/>
      <c r="AG6796" s="42"/>
      <c r="AH6796" s="46"/>
      <c r="AI6796" s="46"/>
      <c r="AJ6796" s="34"/>
      <c r="AK6796" s="34"/>
      <c r="AL6796" s="34"/>
      <c r="AM6796" s="34"/>
      <c r="AN6796" s="47"/>
      <c r="AO6796" s="47"/>
      <c r="AP6796" s="47"/>
      <c r="AQ6796" s="47"/>
      <c r="AR6796" s="47"/>
      <c r="AS6796" s="46"/>
      <c r="AT6796" s="46"/>
      <c r="AU6796" s="48"/>
      <c r="AV6796" s="48"/>
      <c r="AW6796" s="48"/>
      <c r="AX6796" s="48"/>
      <c r="AY6796" s="49"/>
      <c r="AZ6796" s="49"/>
      <c r="BA6796" s="49"/>
      <c r="BB6796" s="49"/>
      <c r="BC6796" s="49"/>
      <c r="BD6796" s="50"/>
      <c r="BE6796" s="50"/>
      <c r="BF6796" s="50"/>
      <c r="BG6796" s="50"/>
      <c r="BH6796" s="50"/>
      <c r="BI6796" s="53"/>
      <c r="BJ6796" s="53"/>
    </row>
    <row r="6797" spans="1:62" ht="106.2" thickBot="1" x14ac:dyDescent="0.3">
      <c r="A6797" s="28">
        <v>6797</v>
      </c>
      <c r="B6797" s="52" t="s">
        <v>14649</v>
      </c>
      <c r="C6797" s="33">
        <v>9</v>
      </c>
      <c r="D6797" s="33">
        <v>2</v>
      </c>
      <c r="E6797" s="37" t="s">
        <v>26565</v>
      </c>
      <c r="F6797" s="37" t="s">
        <v>241</v>
      </c>
      <c r="G6797" s="37" t="s">
        <v>26566</v>
      </c>
      <c r="H6797" s="38" t="s">
        <v>26567</v>
      </c>
      <c r="I6797" s="39" t="s">
        <v>26568</v>
      </c>
      <c r="J6797" s="38"/>
      <c r="K6797" s="102">
        <v>6217</v>
      </c>
      <c r="L6797" s="40" t="s">
        <v>26998</v>
      </c>
      <c r="M6797" s="41">
        <f t="shared" si="237"/>
        <v>0</v>
      </c>
      <c r="N6797" s="41">
        <f t="shared" ref="N6797:N6828" si="238">IF(D6797=1,D6795,0)</f>
        <v>0</v>
      </c>
      <c r="O6797" s="92"/>
      <c r="P6797" s="36"/>
      <c r="Q6797" s="35"/>
      <c r="R6797" s="44"/>
      <c r="S6797" s="44"/>
      <c r="T6797" s="45"/>
      <c r="U6797" s="45"/>
      <c r="V6797" s="45"/>
      <c r="W6797" s="45"/>
      <c r="X6797" s="45"/>
      <c r="Y6797" s="45"/>
      <c r="Z6797" s="46"/>
      <c r="AA6797" s="42"/>
      <c r="AB6797" s="42"/>
      <c r="AC6797" s="42"/>
      <c r="AD6797" s="42"/>
      <c r="AE6797" s="42"/>
      <c r="AF6797" s="42"/>
      <c r="AG6797" s="42"/>
      <c r="AH6797" s="46"/>
      <c r="AI6797" s="46"/>
      <c r="AJ6797" s="34"/>
      <c r="AK6797" s="34"/>
      <c r="AL6797" s="34"/>
      <c r="AM6797" s="34"/>
      <c r="AN6797" s="47"/>
      <c r="AO6797" s="47"/>
      <c r="AP6797" s="47"/>
      <c r="AQ6797" s="47"/>
      <c r="AR6797" s="47"/>
      <c r="AS6797" s="46"/>
      <c r="AT6797" s="46"/>
      <c r="AU6797" s="48"/>
      <c r="AV6797" s="48"/>
      <c r="AW6797" s="48"/>
      <c r="AX6797" s="48"/>
      <c r="AY6797" s="49"/>
      <c r="AZ6797" s="49"/>
      <c r="BA6797" s="49"/>
      <c r="BB6797" s="49"/>
      <c r="BC6797" s="49"/>
      <c r="BD6797" s="50"/>
      <c r="BE6797" s="50"/>
      <c r="BF6797" s="50"/>
      <c r="BG6797" s="50"/>
      <c r="BH6797" s="50"/>
      <c r="BI6797" s="53"/>
      <c r="BJ6797" s="53"/>
    </row>
    <row r="6798" spans="1:62" ht="79.8" thickBot="1" x14ac:dyDescent="0.3">
      <c r="A6798" s="28">
        <v>6798</v>
      </c>
      <c r="B6798" s="52" t="s">
        <v>14649</v>
      </c>
      <c r="C6798" s="33">
        <v>9</v>
      </c>
      <c r="D6798" s="33">
        <v>3</v>
      </c>
      <c r="E6798" s="85" t="s">
        <v>26569</v>
      </c>
      <c r="F6798" s="37" t="s">
        <v>26570</v>
      </c>
      <c r="G6798" s="37" t="s">
        <v>26571</v>
      </c>
      <c r="H6798" s="38" t="s">
        <v>26572</v>
      </c>
      <c r="I6798" s="39" t="s">
        <v>26573</v>
      </c>
      <c r="J6798" s="38" t="s">
        <v>26574</v>
      </c>
      <c r="K6798" s="102">
        <v>6218</v>
      </c>
      <c r="L6798" s="40" t="s">
        <v>26998</v>
      </c>
      <c r="M6798" s="41">
        <f t="shared" si="237"/>
        <v>0</v>
      </c>
      <c r="N6798" s="41">
        <f t="shared" si="238"/>
        <v>0</v>
      </c>
      <c r="O6798" s="92"/>
      <c r="P6798" s="36"/>
      <c r="Q6798" s="35"/>
      <c r="R6798" s="44"/>
      <c r="S6798" s="44"/>
      <c r="T6798" s="45"/>
      <c r="U6798" s="45"/>
      <c r="V6798" s="45"/>
      <c r="W6798" s="45"/>
      <c r="X6798" s="45"/>
      <c r="Y6798" s="45"/>
      <c r="Z6798" s="46"/>
      <c r="AA6798" s="42"/>
      <c r="AB6798" s="42"/>
      <c r="AC6798" s="42"/>
      <c r="AD6798" s="42"/>
      <c r="AE6798" s="42"/>
      <c r="AF6798" s="42"/>
      <c r="AG6798" s="42"/>
      <c r="AH6798" s="46"/>
      <c r="AI6798" s="46"/>
      <c r="AJ6798" s="34">
        <v>1</v>
      </c>
      <c r="AK6798" s="34">
        <v>0</v>
      </c>
      <c r="AL6798" s="86" t="s">
        <v>29356</v>
      </c>
      <c r="AM6798" s="34" t="s">
        <v>29357</v>
      </c>
      <c r="AN6798" s="47"/>
      <c r="AO6798" s="47"/>
      <c r="AP6798" s="47"/>
      <c r="AQ6798" s="47"/>
      <c r="AR6798" s="47"/>
      <c r="AS6798" s="46"/>
      <c r="AT6798" s="46"/>
      <c r="AU6798" s="48"/>
      <c r="AV6798" s="48"/>
      <c r="AW6798" s="48"/>
      <c r="AX6798" s="48"/>
      <c r="AY6798" s="49"/>
      <c r="AZ6798" s="49"/>
      <c r="BA6798" s="49"/>
      <c r="BB6798" s="49"/>
      <c r="BC6798" s="49"/>
      <c r="BD6798" s="50"/>
      <c r="BE6798" s="50"/>
      <c r="BF6798" s="50"/>
      <c r="BG6798" s="50"/>
      <c r="BH6798" s="50"/>
      <c r="BI6798" s="53"/>
      <c r="BJ6798" s="53"/>
    </row>
    <row r="6799" spans="1:62" ht="145.80000000000001" thickBot="1" x14ac:dyDescent="0.3">
      <c r="A6799" s="28">
        <v>6799</v>
      </c>
      <c r="B6799" s="52" t="s">
        <v>14649</v>
      </c>
      <c r="C6799" s="33">
        <v>9</v>
      </c>
      <c r="D6799" s="33">
        <v>4</v>
      </c>
      <c r="E6799" s="37" t="s">
        <v>26575</v>
      </c>
      <c r="F6799" s="37" t="s">
        <v>26576</v>
      </c>
      <c r="G6799" s="37" t="s">
        <v>26577</v>
      </c>
      <c r="H6799" s="38" t="s">
        <v>26578</v>
      </c>
      <c r="I6799" s="39" t="s">
        <v>26579</v>
      </c>
      <c r="J6799" s="38" t="s">
        <v>26580</v>
      </c>
      <c r="K6799" s="102">
        <v>6219</v>
      </c>
      <c r="L6799" s="40" t="s">
        <v>26998</v>
      </c>
      <c r="M6799" s="41">
        <f t="shared" si="237"/>
        <v>0</v>
      </c>
      <c r="N6799" s="41">
        <f t="shared" si="238"/>
        <v>0</v>
      </c>
      <c r="O6799" s="92"/>
      <c r="P6799" s="36"/>
      <c r="Q6799" s="35"/>
      <c r="R6799" s="44"/>
      <c r="S6799" s="44"/>
      <c r="T6799" s="45"/>
      <c r="U6799" s="45"/>
      <c r="V6799" s="45"/>
      <c r="W6799" s="45"/>
      <c r="X6799" s="45"/>
      <c r="Y6799" s="45"/>
      <c r="Z6799" s="46"/>
      <c r="AA6799" s="42"/>
      <c r="AB6799" s="42"/>
      <c r="AC6799" s="42"/>
      <c r="AD6799" s="42"/>
      <c r="AE6799" s="42"/>
      <c r="AF6799" s="42"/>
      <c r="AG6799" s="42"/>
      <c r="AH6799" s="46"/>
      <c r="AI6799" s="46"/>
      <c r="AJ6799" s="34"/>
      <c r="AK6799" s="34"/>
      <c r="AL6799" s="34"/>
      <c r="AM6799" s="34"/>
      <c r="AN6799" s="47"/>
      <c r="AO6799" s="47"/>
      <c r="AP6799" s="47"/>
      <c r="AQ6799" s="47"/>
      <c r="AR6799" s="47"/>
      <c r="AS6799" s="46"/>
      <c r="AT6799" s="46"/>
      <c r="AU6799" s="48"/>
      <c r="AV6799" s="48"/>
      <c r="AW6799" s="48"/>
      <c r="AX6799" s="48"/>
      <c r="AY6799" s="49"/>
      <c r="AZ6799" s="49"/>
      <c r="BA6799" s="49"/>
      <c r="BB6799" s="49"/>
      <c r="BC6799" s="49"/>
      <c r="BD6799" s="50"/>
      <c r="BE6799" s="50"/>
      <c r="BF6799" s="50"/>
      <c r="BG6799" s="50"/>
      <c r="BH6799" s="50"/>
      <c r="BI6799" s="53"/>
      <c r="BJ6799" s="53"/>
    </row>
    <row r="6800" spans="1:62" ht="66.599999999999994" thickBot="1" x14ac:dyDescent="0.3">
      <c r="A6800" s="28">
        <v>6800</v>
      </c>
      <c r="B6800" s="52" t="s">
        <v>14649</v>
      </c>
      <c r="C6800" s="33">
        <v>9</v>
      </c>
      <c r="D6800" s="33">
        <v>5</v>
      </c>
      <c r="E6800" s="37" t="s">
        <v>26581</v>
      </c>
      <c r="F6800" s="37" t="s">
        <v>26582</v>
      </c>
      <c r="G6800" s="37" t="s">
        <v>26583</v>
      </c>
      <c r="H6800" s="38" t="s">
        <v>26584</v>
      </c>
      <c r="I6800" s="39"/>
      <c r="J6800" s="38" t="s">
        <v>26585</v>
      </c>
      <c r="K6800" s="102">
        <v>6220</v>
      </c>
      <c r="L6800" s="40" t="s">
        <v>26998</v>
      </c>
      <c r="M6800" s="41">
        <f t="shared" si="237"/>
        <v>0</v>
      </c>
      <c r="N6800" s="41">
        <f t="shared" si="238"/>
        <v>0</v>
      </c>
      <c r="O6800" s="92"/>
      <c r="P6800" s="36"/>
      <c r="Q6800" s="35"/>
      <c r="R6800" s="44"/>
      <c r="S6800" s="44"/>
      <c r="T6800" s="45"/>
      <c r="U6800" s="45"/>
      <c r="V6800" s="45"/>
      <c r="W6800" s="45"/>
      <c r="X6800" s="45"/>
      <c r="Y6800" s="45"/>
      <c r="Z6800" s="46"/>
      <c r="AA6800" s="42"/>
      <c r="AB6800" s="42"/>
      <c r="AC6800" s="42"/>
      <c r="AD6800" s="42"/>
      <c r="AE6800" s="42"/>
      <c r="AF6800" s="42"/>
      <c r="AG6800" s="42"/>
      <c r="AH6800" s="46"/>
      <c r="AI6800" s="46"/>
      <c r="AJ6800" s="34"/>
      <c r="AK6800" s="34"/>
      <c r="AL6800" s="34"/>
      <c r="AM6800" s="34"/>
      <c r="AN6800" s="47"/>
      <c r="AO6800" s="47"/>
      <c r="AP6800" s="47"/>
      <c r="AQ6800" s="47"/>
      <c r="AR6800" s="47"/>
      <c r="AS6800" s="46"/>
      <c r="AT6800" s="46"/>
      <c r="AU6800" s="48"/>
      <c r="AV6800" s="48"/>
      <c r="AW6800" s="48"/>
      <c r="AX6800" s="48"/>
      <c r="AY6800" s="49"/>
      <c r="AZ6800" s="49"/>
      <c r="BA6800" s="49"/>
      <c r="BB6800" s="49"/>
      <c r="BC6800" s="49"/>
      <c r="BD6800" s="50"/>
      <c r="BE6800" s="50"/>
      <c r="BF6800" s="50"/>
      <c r="BG6800" s="50"/>
      <c r="BH6800" s="50"/>
      <c r="BI6800" s="53"/>
      <c r="BJ6800" s="53"/>
    </row>
    <row r="6801" spans="1:62" ht="211.8" thickBot="1" x14ac:dyDescent="0.3">
      <c r="A6801" s="28">
        <v>6801</v>
      </c>
      <c r="B6801" s="52" t="s">
        <v>14649</v>
      </c>
      <c r="C6801" s="33">
        <v>9</v>
      </c>
      <c r="D6801" s="33">
        <v>6</v>
      </c>
      <c r="E6801" s="37" t="s">
        <v>26586</v>
      </c>
      <c r="F6801" s="37" t="s">
        <v>26587</v>
      </c>
      <c r="G6801" s="37" t="s">
        <v>26588</v>
      </c>
      <c r="H6801" s="38" t="s">
        <v>26589</v>
      </c>
      <c r="I6801" s="39" t="s">
        <v>26590</v>
      </c>
      <c r="J6801" s="38"/>
      <c r="K6801" s="102">
        <v>6221</v>
      </c>
      <c r="L6801" s="40" t="s">
        <v>26998</v>
      </c>
      <c r="M6801" s="41">
        <f t="shared" si="237"/>
        <v>0</v>
      </c>
      <c r="N6801" s="41">
        <f t="shared" si="238"/>
        <v>0</v>
      </c>
      <c r="O6801" s="92"/>
      <c r="P6801" s="36"/>
      <c r="Q6801" s="35"/>
      <c r="R6801" s="44"/>
      <c r="S6801" s="44"/>
      <c r="T6801" s="45"/>
      <c r="U6801" s="45"/>
      <c r="V6801" s="45"/>
      <c r="W6801" s="45"/>
      <c r="X6801" s="45"/>
      <c r="Y6801" s="45"/>
      <c r="Z6801" s="46"/>
      <c r="AA6801" s="42"/>
      <c r="AB6801" s="42"/>
      <c r="AC6801" s="42"/>
      <c r="AD6801" s="42"/>
      <c r="AE6801" s="42"/>
      <c r="AF6801" s="42"/>
      <c r="AG6801" s="42"/>
      <c r="AH6801" s="46"/>
      <c r="AI6801" s="46"/>
      <c r="AJ6801" s="34"/>
      <c r="AK6801" s="34"/>
      <c r="AL6801" s="34"/>
      <c r="AM6801" s="34"/>
      <c r="AN6801" s="47"/>
      <c r="AO6801" s="47"/>
      <c r="AP6801" s="47"/>
      <c r="AQ6801" s="47"/>
      <c r="AR6801" s="47"/>
      <c r="AS6801" s="46"/>
      <c r="AT6801" s="46"/>
      <c r="AU6801" s="48"/>
      <c r="AV6801" s="48"/>
      <c r="AW6801" s="48"/>
      <c r="AX6801" s="48"/>
      <c r="AY6801" s="49"/>
      <c r="AZ6801" s="49"/>
      <c r="BA6801" s="49"/>
      <c r="BB6801" s="49"/>
      <c r="BC6801" s="49"/>
      <c r="BD6801" s="50"/>
      <c r="BE6801" s="50"/>
      <c r="BF6801" s="50"/>
      <c r="BG6801" s="50"/>
      <c r="BH6801" s="50"/>
      <c r="BI6801" s="53"/>
      <c r="BJ6801" s="53"/>
    </row>
    <row r="6802" spans="1:62" ht="132.6" thickBot="1" x14ac:dyDescent="0.3">
      <c r="A6802" s="28">
        <v>6802</v>
      </c>
      <c r="B6802" s="52" t="s">
        <v>14649</v>
      </c>
      <c r="C6802" s="33">
        <v>9</v>
      </c>
      <c r="D6802" s="33">
        <v>7</v>
      </c>
      <c r="E6802" s="37" t="s">
        <v>26591</v>
      </c>
      <c r="F6802" s="37" t="s">
        <v>126</v>
      </c>
      <c r="G6802" s="37" t="s">
        <v>26592</v>
      </c>
      <c r="H6802" s="38" t="s">
        <v>26593</v>
      </c>
      <c r="I6802" s="39" t="s">
        <v>26594</v>
      </c>
      <c r="J6802" s="38"/>
      <c r="K6802" s="102">
        <v>6222</v>
      </c>
      <c r="L6802" s="40" t="s">
        <v>26998</v>
      </c>
      <c r="M6802" s="41">
        <f t="shared" si="237"/>
        <v>0</v>
      </c>
      <c r="N6802" s="41">
        <f t="shared" si="238"/>
        <v>0</v>
      </c>
      <c r="O6802" s="92"/>
      <c r="P6802" s="36"/>
      <c r="Q6802" s="35"/>
      <c r="R6802" s="44"/>
      <c r="S6802" s="44"/>
      <c r="T6802" s="45"/>
      <c r="U6802" s="45"/>
      <c r="V6802" s="45"/>
      <c r="W6802" s="45"/>
      <c r="X6802" s="45"/>
      <c r="Y6802" s="45"/>
      <c r="Z6802" s="46"/>
      <c r="AA6802" s="42"/>
      <c r="AB6802" s="42"/>
      <c r="AC6802" s="42"/>
      <c r="AD6802" s="42"/>
      <c r="AE6802" s="42"/>
      <c r="AF6802" s="42"/>
      <c r="AG6802" s="42"/>
      <c r="AH6802" s="46"/>
      <c r="AI6802" s="46"/>
      <c r="AJ6802" s="34"/>
      <c r="AK6802" s="34"/>
      <c r="AL6802" s="34"/>
      <c r="AM6802" s="34"/>
      <c r="AN6802" s="47"/>
      <c r="AO6802" s="47"/>
      <c r="AP6802" s="47"/>
      <c r="AQ6802" s="47"/>
      <c r="AR6802" s="47"/>
      <c r="AS6802" s="46"/>
      <c r="AT6802" s="46"/>
      <c r="AU6802" s="48"/>
      <c r="AV6802" s="48"/>
      <c r="AW6802" s="48"/>
      <c r="AX6802" s="48"/>
      <c r="AY6802" s="49"/>
      <c r="AZ6802" s="49"/>
      <c r="BA6802" s="49"/>
      <c r="BB6802" s="49"/>
      <c r="BC6802" s="49"/>
      <c r="BD6802" s="50"/>
      <c r="BE6802" s="50"/>
      <c r="BF6802" s="50"/>
      <c r="BG6802" s="50"/>
      <c r="BH6802" s="50"/>
      <c r="BI6802" s="53"/>
      <c r="BJ6802" s="53"/>
    </row>
    <row r="6803" spans="1:62" ht="145.80000000000001" thickBot="1" x14ac:dyDescent="0.3">
      <c r="A6803" s="28">
        <v>6803</v>
      </c>
      <c r="B6803" s="52" t="s">
        <v>14649</v>
      </c>
      <c r="C6803" s="33">
        <v>9</v>
      </c>
      <c r="D6803" s="33">
        <v>8</v>
      </c>
      <c r="E6803" s="85" t="s">
        <v>26595</v>
      </c>
      <c r="F6803" s="37" t="s">
        <v>104</v>
      </c>
      <c r="G6803" s="37" t="s">
        <v>26596</v>
      </c>
      <c r="H6803" s="38" t="s">
        <v>26597</v>
      </c>
      <c r="I6803" s="39" t="s">
        <v>26598</v>
      </c>
      <c r="J6803" s="38"/>
      <c r="K6803" s="102">
        <v>6223</v>
      </c>
      <c r="L6803" s="40" t="s">
        <v>26998</v>
      </c>
      <c r="M6803" s="41">
        <f t="shared" si="237"/>
        <v>0</v>
      </c>
      <c r="N6803" s="41">
        <f t="shared" si="238"/>
        <v>0</v>
      </c>
      <c r="O6803" s="92"/>
      <c r="P6803" s="36"/>
      <c r="Q6803" s="35"/>
      <c r="R6803" s="44"/>
      <c r="S6803" s="44"/>
      <c r="T6803" s="45"/>
      <c r="U6803" s="45"/>
      <c r="V6803" s="45"/>
      <c r="W6803" s="45"/>
      <c r="X6803" s="45"/>
      <c r="Y6803" s="45"/>
      <c r="Z6803" s="46"/>
      <c r="AA6803" s="42"/>
      <c r="AB6803" s="42"/>
      <c r="AC6803" s="42"/>
      <c r="AD6803" s="42"/>
      <c r="AE6803" s="42"/>
      <c r="AF6803" s="42"/>
      <c r="AG6803" s="42"/>
      <c r="AH6803" s="46"/>
      <c r="AI6803" s="46"/>
      <c r="AJ6803" s="34">
        <v>2</v>
      </c>
      <c r="AK6803" s="34">
        <v>0</v>
      </c>
      <c r="AL6803" s="86" t="s">
        <v>29358</v>
      </c>
      <c r="AM6803" s="86" t="s">
        <v>29359</v>
      </c>
      <c r="AN6803" s="47"/>
      <c r="AO6803" s="47"/>
      <c r="AP6803" s="47"/>
      <c r="AQ6803" s="47"/>
      <c r="AR6803" s="47"/>
      <c r="AS6803" s="46"/>
      <c r="AT6803" s="46"/>
      <c r="AU6803" s="48"/>
      <c r="AV6803" s="48"/>
      <c r="AW6803" s="48"/>
      <c r="AX6803" s="48"/>
      <c r="AY6803" s="49"/>
      <c r="AZ6803" s="49"/>
      <c r="BA6803" s="49"/>
      <c r="BB6803" s="49"/>
      <c r="BC6803" s="49"/>
      <c r="BD6803" s="50"/>
      <c r="BE6803" s="50"/>
      <c r="BF6803" s="50"/>
      <c r="BG6803" s="50"/>
      <c r="BH6803" s="50"/>
      <c r="BI6803" s="53"/>
      <c r="BJ6803" s="53"/>
    </row>
    <row r="6804" spans="1:62" ht="198.6" thickBot="1" x14ac:dyDescent="0.3">
      <c r="A6804" s="28">
        <v>6804</v>
      </c>
      <c r="B6804" s="52" t="s">
        <v>14649</v>
      </c>
      <c r="C6804" s="33">
        <v>9</v>
      </c>
      <c r="D6804" s="33">
        <v>9</v>
      </c>
      <c r="E6804" s="37" t="s">
        <v>26599</v>
      </c>
      <c r="F6804" s="37" t="s">
        <v>26600</v>
      </c>
      <c r="G6804" s="37" t="s">
        <v>26601</v>
      </c>
      <c r="H6804" s="38" t="s">
        <v>26602</v>
      </c>
      <c r="I6804" s="39" t="s">
        <v>26603</v>
      </c>
      <c r="J6804" s="38" t="s">
        <v>26604</v>
      </c>
      <c r="K6804" s="102">
        <v>6224</v>
      </c>
      <c r="L6804" s="40" t="s">
        <v>26998</v>
      </c>
      <c r="M6804" s="41">
        <f t="shared" si="237"/>
        <v>0</v>
      </c>
      <c r="N6804" s="41">
        <f t="shared" si="238"/>
        <v>0</v>
      </c>
      <c r="O6804" s="92"/>
      <c r="P6804" s="36"/>
      <c r="Q6804" s="35"/>
      <c r="R6804" s="44"/>
      <c r="S6804" s="44"/>
      <c r="T6804" s="45"/>
      <c r="U6804" s="45"/>
      <c r="V6804" s="45"/>
      <c r="W6804" s="45"/>
      <c r="X6804" s="45"/>
      <c r="Y6804" s="45"/>
      <c r="Z6804" s="46"/>
      <c r="AA6804" s="42"/>
      <c r="AB6804" s="42"/>
      <c r="AC6804" s="42"/>
      <c r="AD6804" s="42"/>
      <c r="AE6804" s="42"/>
      <c r="AF6804" s="42"/>
      <c r="AG6804" s="42"/>
      <c r="AH6804" s="46"/>
      <c r="AI6804" s="46"/>
      <c r="AJ6804" s="34"/>
      <c r="AK6804" s="34"/>
      <c r="AL6804" s="34"/>
      <c r="AM6804" s="34"/>
      <c r="AN6804" s="47"/>
      <c r="AO6804" s="47"/>
      <c r="AP6804" s="47"/>
      <c r="AQ6804" s="47"/>
      <c r="AR6804" s="47"/>
      <c r="AS6804" s="46"/>
      <c r="AT6804" s="46"/>
      <c r="AU6804" s="48"/>
      <c r="AV6804" s="48"/>
      <c r="AW6804" s="48"/>
      <c r="AX6804" s="48"/>
      <c r="AY6804" s="49"/>
      <c r="AZ6804" s="49"/>
      <c r="BA6804" s="49"/>
      <c r="BB6804" s="49"/>
      <c r="BC6804" s="49"/>
      <c r="BD6804" s="50"/>
      <c r="BE6804" s="50"/>
      <c r="BF6804" s="50"/>
      <c r="BG6804" s="50"/>
      <c r="BH6804" s="50"/>
      <c r="BI6804" s="53"/>
      <c r="BJ6804" s="53"/>
    </row>
    <row r="6805" spans="1:62" ht="145.80000000000001" thickBot="1" x14ac:dyDescent="0.3">
      <c r="A6805" s="28">
        <v>6805</v>
      </c>
      <c r="B6805" s="52" t="s">
        <v>14649</v>
      </c>
      <c r="C6805" s="33">
        <v>9</v>
      </c>
      <c r="D6805" s="33">
        <v>10</v>
      </c>
      <c r="E6805" s="37" t="s">
        <v>26605</v>
      </c>
      <c r="F6805" s="37" t="s">
        <v>26606</v>
      </c>
      <c r="G6805" s="37" t="s">
        <v>26607</v>
      </c>
      <c r="H6805" s="38" t="s">
        <v>26608</v>
      </c>
      <c r="I6805" s="39"/>
      <c r="J6805" s="38" t="s">
        <v>26609</v>
      </c>
      <c r="K6805" s="102">
        <v>6225</v>
      </c>
      <c r="L6805" s="40" t="s">
        <v>26998</v>
      </c>
      <c r="M6805" s="41">
        <f t="shared" si="237"/>
        <v>0</v>
      </c>
      <c r="N6805" s="41">
        <f t="shared" si="238"/>
        <v>0</v>
      </c>
      <c r="O6805" s="92"/>
      <c r="P6805" s="36"/>
      <c r="Q6805" s="35"/>
      <c r="R6805" s="44"/>
      <c r="S6805" s="44"/>
      <c r="T6805" s="45"/>
      <c r="U6805" s="45"/>
      <c r="V6805" s="45"/>
      <c r="W6805" s="45"/>
      <c r="X6805" s="45"/>
      <c r="Y6805" s="45"/>
      <c r="Z6805" s="46"/>
      <c r="AA6805" s="42"/>
      <c r="AB6805" s="42"/>
      <c r="AC6805" s="42"/>
      <c r="AD6805" s="42"/>
      <c r="AE6805" s="42"/>
      <c r="AF6805" s="42"/>
      <c r="AG6805" s="42"/>
      <c r="AH6805" s="46"/>
      <c r="AI6805" s="46"/>
      <c r="AJ6805" s="34"/>
      <c r="AK6805" s="34"/>
      <c r="AL6805" s="34"/>
      <c r="AM6805" s="34"/>
      <c r="AN6805" s="47"/>
      <c r="AO6805" s="47"/>
      <c r="AP6805" s="47"/>
      <c r="AQ6805" s="47"/>
      <c r="AR6805" s="47"/>
      <c r="AS6805" s="46"/>
      <c r="AT6805" s="46"/>
      <c r="AU6805" s="48"/>
      <c r="AV6805" s="48"/>
      <c r="AW6805" s="48"/>
      <c r="AX6805" s="48"/>
      <c r="AY6805" s="49"/>
      <c r="AZ6805" s="49"/>
      <c r="BA6805" s="49"/>
      <c r="BB6805" s="49"/>
      <c r="BC6805" s="49"/>
      <c r="BD6805" s="50"/>
      <c r="BE6805" s="50"/>
      <c r="BF6805" s="50"/>
      <c r="BG6805" s="50"/>
      <c r="BH6805" s="50"/>
      <c r="BI6805" s="53"/>
      <c r="BJ6805" s="53"/>
    </row>
    <row r="6806" spans="1:62" ht="27" thickBot="1" x14ac:dyDescent="0.3">
      <c r="A6806" s="28">
        <v>6806</v>
      </c>
      <c r="B6806" s="52" t="s">
        <v>14649</v>
      </c>
      <c r="C6806" s="33">
        <v>9</v>
      </c>
      <c r="D6806" s="33">
        <v>11</v>
      </c>
      <c r="E6806" s="37" t="s">
        <v>26610</v>
      </c>
      <c r="F6806" s="37" t="s">
        <v>26611</v>
      </c>
      <c r="G6806" s="37" t="s">
        <v>26612</v>
      </c>
      <c r="H6806" s="38" t="s">
        <v>26613</v>
      </c>
      <c r="I6806" s="39" t="s">
        <v>26614</v>
      </c>
      <c r="J6806" s="38"/>
      <c r="K6806" s="102">
        <v>6226</v>
      </c>
      <c r="L6806" s="40" t="s">
        <v>26998</v>
      </c>
      <c r="M6806" s="41">
        <f t="shared" si="237"/>
        <v>0</v>
      </c>
      <c r="N6806" s="41">
        <f t="shared" si="238"/>
        <v>0</v>
      </c>
      <c r="O6806" s="92"/>
      <c r="P6806" s="36"/>
      <c r="Q6806" s="35"/>
      <c r="R6806" s="44"/>
      <c r="S6806" s="44"/>
      <c r="T6806" s="45"/>
      <c r="U6806" s="45"/>
      <c r="V6806" s="45"/>
      <c r="W6806" s="45"/>
      <c r="X6806" s="45"/>
      <c r="Y6806" s="45"/>
      <c r="Z6806" s="46"/>
      <c r="AA6806" s="42"/>
      <c r="AB6806" s="42"/>
      <c r="AC6806" s="42"/>
      <c r="AD6806" s="42"/>
      <c r="AE6806" s="42"/>
      <c r="AF6806" s="42"/>
      <c r="AG6806" s="42"/>
      <c r="AH6806" s="46"/>
      <c r="AI6806" s="46"/>
      <c r="AJ6806" s="34"/>
      <c r="AK6806" s="34"/>
      <c r="AL6806" s="34"/>
      <c r="AM6806" s="34"/>
      <c r="AN6806" s="47"/>
      <c r="AO6806" s="47"/>
      <c r="AP6806" s="47"/>
      <c r="AQ6806" s="47"/>
      <c r="AR6806" s="47"/>
      <c r="AS6806" s="46"/>
      <c r="AT6806" s="46"/>
      <c r="AU6806" s="48"/>
      <c r="AV6806" s="48"/>
      <c r="AW6806" s="48"/>
      <c r="AX6806" s="48"/>
      <c r="AY6806" s="49"/>
      <c r="AZ6806" s="49"/>
      <c r="BA6806" s="49"/>
      <c r="BB6806" s="49"/>
      <c r="BC6806" s="49"/>
      <c r="BD6806" s="50"/>
      <c r="BE6806" s="50"/>
      <c r="BF6806" s="50"/>
      <c r="BG6806" s="50"/>
      <c r="BH6806" s="50"/>
      <c r="BI6806" s="53"/>
      <c r="BJ6806" s="53"/>
    </row>
    <row r="6807" spans="1:62" ht="40.200000000000003" thickBot="1" x14ac:dyDescent="0.3">
      <c r="A6807" s="28">
        <v>6807</v>
      </c>
      <c r="B6807" s="52" t="s">
        <v>14649</v>
      </c>
      <c r="C6807" s="33">
        <v>9</v>
      </c>
      <c r="D6807" s="33">
        <v>12</v>
      </c>
      <c r="E6807" s="37" t="s">
        <v>26615</v>
      </c>
      <c r="F6807" s="37" t="s">
        <v>26616</v>
      </c>
      <c r="G6807" s="37" t="s">
        <v>26617</v>
      </c>
      <c r="H6807" s="38"/>
      <c r="I6807" s="39" t="s">
        <v>26618</v>
      </c>
      <c r="J6807" s="38" t="s">
        <v>26619</v>
      </c>
      <c r="K6807" s="102">
        <v>6227</v>
      </c>
      <c r="L6807" s="40" t="s">
        <v>26998</v>
      </c>
      <c r="M6807" s="41">
        <f t="shared" si="237"/>
        <v>0</v>
      </c>
      <c r="N6807" s="41">
        <f t="shared" si="238"/>
        <v>0</v>
      </c>
      <c r="O6807" s="92"/>
      <c r="P6807" s="36"/>
      <c r="Q6807" s="35"/>
      <c r="R6807" s="44"/>
      <c r="S6807" s="44"/>
      <c r="T6807" s="45"/>
      <c r="U6807" s="45"/>
      <c r="V6807" s="45"/>
      <c r="W6807" s="45"/>
      <c r="X6807" s="45"/>
      <c r="Y6807" s="45"/>
      <c r="Z6807" s="46"/>
      <c r="AA6807" s="42"/>
      <c r="AB6807" s="42"/>
      <c r="AC6807" s="42"/>
      <c r="AD6807" s="42"/>
      <c r="AE6807" s="42"/>
      <c r="AF6807" s="42"/>
      <c r="AG6807" s="42"/>
      <c r="AH6807" s="46"/>
      <c r="AI6807" s="46"/>
      <c r="AJ6807" s="34"/>
      <c r="AK6807" s="34"/>
      <c r="AL6807" s="34"/>
      <c r="AM6807" s="34"/>
      <c r="AN6807" s="47"/>
      <c r="AO6807" s="47"/>
      <c r="AP6807" s="47"/>
      <c r="AQ6807" s="47"/>
      <c r="AR6807" s="47"/>
      <c r="AS6807" s="46"/>
      <c r="AT6807" s="46"/>
      <c r="AU6807" s="48"/>
      <c r="AV6807" s="48"/>
      <c r="AW6807" s="48"/>
      <c r="AX6807" s="48"/>
      <c r="AY6807" s="49"/>
      <c r="AZ6807" s="49"/>
      <c r="BA6807" s="49"/>
      <c r="BB6807" s="49"/>
      <c r="BC6807" s="49"/>
      <c r="BD6807" s="50"/>
      <c r="BE6807" s="50"/>
      <c r="BF6807" s="50"/>
      <c r="BG6807" s="50"/>
      <c r="BH6807" s="50"/>
      <c r="BI6807" s="53"/>
      <c r="BJ6807" s="53"/>
    </row>
    <row r="6808" spans="1:62" ht="40.200000000000003" thickBot="1" x14ac:dyDescent="0.3">
      <c r="A6808" s="28">
        <v>6808</v>
      </c>
      <c r="B6808" s="52" t="s">
        <v>14649</v>
      </c>
      <c r="C6808" s="33">
        <v>9</v>
      </c>
      <c r="D6808" s="33">
        <v>13</v>
      </c>
      <c r="E6808" s="37" t="s">
        <v>26620</v>
      </c>
      <c r="F6808" s="37" t="s">
        <v>26621</v>
      </c>
      <c r="G6808" s="37" t="s">
        <v>26622</v>
      </c>
      <c r="H6808" s="38" t="s">
        <v>26623</v>
      </c>
      <c r="I6808" s="39" t="s">
        <v>26624</v>
      </c>
      <c r="J6808" s="38"/>
      <c r="K6808" s="102">
        <v>6228</v>
      </c>
      <c r="L6808" s="40" t="s">
        <v>26998</v>
      </c>
      <c r="M6808" s="41">
        <f t="shared" si="237"/>
        <v>0</v>
      </c>
      <c r="N6808" s="41">
        <f t="shared" si="238"/>
        <v>0</v>
      </c>
      <c r="O6808" s="92"/>
      <c r="P6808" s="36"/>
      <c r="Q6808" s="35"/>
      <c r="R6808" s="44"/>
      <c r="S6808" s="44"/>
      <c r="T6808" s="45"/>
      <c r="U6808" s="45"/>
      <c r="V6808" s="45"/>
      <c r="W6808" s="45"/>
      <c r="X6808" s="45"/>
      <c r="Y6808" s="45"/>
      <c r="Z6808" s="46"/>
      <c r="AA6808" s="42"/>
      <c r="AB6808" s="42"/>
      <c r="AC6808" s="42"/>
      <c r="AD6808" s="42"/>
      <c r="AE6808" s="42"/>
      <c r="AF6808" s="42"/>
      <c r="AG6808" s="42"/>
      <c r="AH6808" s="46"/>
      <c r="AI6808" s="46"/>
      <c r="AJ6808" s="34"/>
      <c r="AK6808" s="34"/>
      <c r="AL6808" s="34"/>
      <c r="AM6808" s="34"/>
      <c r="AN6808" s="47"/>
      <c r="AO6808" s="47"/>
      <c r="AP6808" s="47"/>
      <c r="AQ6808" s="47"/>
      <c r="AR6808" s="47"/>
      <c r="AS6808" s="46"/>
      <c r="AT6808" s="46"/>
      <c r="AU6808" s="48"/>
      <c r="AV6808" s="48"/>
      <c r="AW6808" s="48"/>
      <c r="AX6808" s="48"/>
      <c r="AY6808" s="49"/>
      <c r="AZ6808" s="49"/>
      <c r="BA6808" s="49"/>
      <c r="BB6808" s="49"/>
      <c r="BC6808" s="49"/>
      <c r="BD6808" s="50"/>
      <c r="BE6808" s="50"/>
      <c r="BF6808" s="50"/>
      <c r="BG6808" s="50"/>
      <c r="BH6808" s="50"/>
      <c r="BI6808" s="53"/>
      <c r="BJ6808" s="53"/>
    </row>
    <row r="6809" spans="1:62" ht="40.200000000000003" thickBot="1" x14ac:dyDescent="0.3">
      <c r="A6809" s="28">
        <v>6809</v>
      </c>
      <c r="B6809" s="52" t="s">
        <v>14649</v>
      </c>
      <c r="C6809" s="33">
        <v>9</v>
      </c>
      <c r="D6809" s="33">
        <v>14</v>
      </c>
      <c r="E6809" s="37" t="s">
        <v>26625</v>
      </c>
      <c r="F6809" s="37"/>
      <c r="G6809" s="37" t="s">
        <v>26625</v>
      </c>
      <c r="H6809" s="38"/>
      <c r="I6809" s="39" t="s">
        <v>516</v>
      </c>
      <c r="J6809" s="38"/>
      <c r="K6809" s="102">
        <v>6229</v>
      </c>
      <c r="L6809" s="40" t="s">
        <v>26998</v>
      </c>
      <c r="M6809" s="41">
        <f t="shared" si="237"/>
        <v>0</v>
      </c>
      <c r="N6809" s="41">
        <f t="shared" si="238"/>
        <v>0</v>
      </c>
      <c r="O6809" s="92"/>
      <c r="P6809" s="36"/>
      <c r="Q6809" s="35"/>
      <c r="R6809" s="44"/>
      <c r="S6809" s="44"/>
      <c r="T6809" s="45"/>
      <c r="U6809" s="45"/>
      <c r="V6809" s="45"/>
      <c r="W6809" s="45"/>
      <c r="X6809" s="45"/>
      <c r="Y6809" s="45"/>
      <c r="Z6809" s="46"/>
      <c r="AA6809" s="42"/>
      <c r="AB6809" s="42"/>
      <c r="AC6809" s="42"/>
      <c r="AD6809" s="42"/>
      <c r="AE6809" s="42"/>
      <c r="AF6809" s="42"/>
      <c r="AG6809" s="42"/>
      <c r="AH6809" s="46"/>
      <c r="AI6809" s="46"/>
      <c r="AJ6809" s="34"/>
      <c r="AK6809" s="34"/>
      <c r="AL6809" s="34"/>
      <c r="AM6809" s="34"/>
      <c r="AN6809" s="47"/>
      <c r="AO6809" s="47"/>
      <c r="AP6809" s="47"/>
      <c r="AQ6809" s="47"/>
      <c r="AR6809" s="47"/>
      <c r="AS6809" s="46"/>
      <c r="AT6809" s="46"/>
      <c r="AU6809" s="48"/>
      <c r="AV6809" s="48"/>
      <c r="AW6809" s="48"/>
      <c r="AX6809" s="48"/>
      <c r="AY6809" s="49"/>
      <c r="AZ6809" s="49"/>
      <c r="BA6809" s="49"/>
      <c r="BB6809" s="49"/>
      <c r="BC6809" s="49"/>
      <c r="BD6809" s="50"/>
      <c r="BE6809" s="50"/>
      <c r="BF6809" s="50"/>
      <c r="BG6809" s="50"/>
      <c r="BH6809" s="50"/>
      <c r="BI6809" s="53"/>
      <c r="BJ6809" s="53"/>
    </row>
    <row r="6810" spans="1:62" ht="79.8" thickBot="1" x14ac:dyDescent="0.3">
      <c r="A6810" s="28">
        <v>6810</v>
      </c>
      <c r="B6810" s="52" t="s">
        <v>14649</v>
      </c>
      <c r="C6810" s="33">
        <v>9</v>
      </c>
      <c r="D6810" s="33">
        <v>15</v>
      </c>
      <c r="E6810" s="37" t="s">
        <v>26626</v>
      </c>
      <c r="F6810" s="37" t="s">
        <v>381</v>
      </c>
      <c r="G6810" s="37" t="s">
        <v>26627</v>
      </c>
      <c r="H6810" s="38" t="s">
        <v>26628</v>
      </c>
      <c r="I6810" s="39" t="s">
        <v>5752</v>
      </c>
      <c r="J6810" s="38"/>
      <c r="K6810" s="102">
        <v>6230</v>
      </c>
      <c r="L6810" s="40" t="s">
        <v>26998</v>
      </c>
      <c r="M6810" s="41">
        <f t="shared" si="237"/>
        <v>0</v>
      </c>
      <c r="N6810" s="41">
        <f t="shared" si="238"/>
        <v>0</v>
      </c>
      <c r="O6810" s="92"/>
      <c r="P6810" s="36"/>
      <c r="Q6810" s="35"/>
      <c r="R6810" s="44"/>
      <c r="S6810" s="44"/>
      <c r="T6810" s="45"/>
      <c r="U6810" s="45"/>
      <c r="V6810" s="45"/>
      <c r="W6810" s="45"/>
      <c r="X6810" s="45"/>
      <c r="Y6810" s="45"/>
      <c r="Z6810" s="46"/>
      <c r="AA6810" s="42"/>
      <c r="AB6810" s="42"/>
      <c r="AC6810" s="42"/>
      <c r="AD6810" s="42"/>
      <c r="AE6810" s="42"/>
      <c r="AF6810" s="42"/>
      <c r="AG6810" s="42"/>
      <c r="AH6810" s="46"/>
      <c r="AI6810" s="46"/>
      <c r="AJ6810" s="34"/>
      <c r="AK6810" s="34"/>
      <c r="AL6810" s="34"/>
      <c r="AM6810" s="34"/>
      <c r="AN6810" s="47"/>
      <c r="AO6810" s="47"/>
      <c r="AP6810" s="47"/>
      <c r="AQ6810" s="47"/>
      <c r="AR6810" s="47"/>
      <c r="AS6810" s="46"/>
      <c r="AT6810" s="46"/>
      <c r="AU6810" s="48"/>
      <c r="AV6810" s="48"/>
      <c r="AW6810" s="48"/>
      <c r="AX6810" s="48"/>
      <c r="AY6810" s="49"/>
      <c r="AZ6810" s="49"/>
      <c r="BA6810" s="49"/>
      <c r="BB6810" s="49"/>
      <c r="BC6810" s="49"/>
      <c r="BD6810" s="50"/>
      <c r="BE6810" s="50"/>
      <c r="BF6810" s="50"/>
      <c r="BG6810" s="50"/>
      <c r="BH6810" s="50"/>
      <c r="BI6810" s="53"/>
      <c r="BJ6810" s="53"/>
    </row>
    <row r="6811" spans="1:62" ht="198.6" thickBot="1" x14ac:dyDescent="0.3">
      <c r="A6811" s="28">
        <v>6811</v>
      </c>
      <c r="B6811" s="52" t="s">
        <v>14649</v>
      </c>
      <c r="C6811" s="33">
        <v>9</v>
      </c>
      <c r="D6811" s="33">
        <v>16</v>
      </c>
      <c r="E6811" s="37" t="s">
        <v>26629</v>
      </c>
      <c r="F6811" s="37" t="s">
        <v>26630</v>
      </c>
      <c r="G6811" s="37" t="s">
        <v>26631</v>
      </c>
      <c r="H6811" s="38" t="s">
        <v>26632</v>
      </c>
      <c r="I6811" s="39" t="s">
        <v>26633</v>
      </c>
      <c r="J6811" s="38"/>
      <c r="K6811" s="102">
        <v>6231</v>
      </c>
      <c r="L6811" s="40" t="s">
        <v>26998</v>
      </c>
      <c r="M6811" s="41">
        <f t="shared" si="237"/>
        <v>0</v>
      </c>
      <c r="N6811" s="41">
        <f t="shared" si="238"/>
        <v>0</v>
      </c>
      <c r="O6811" s="92"/>
      <c r="P6811" s="36"/>
      <c r="Q6811" s="35"/>
      <c r="R6811" s="44"/>
      <c r="S6811" s="44"/>
      <c r="T6811" s="45"/>
      <c r="U6811" s="45"/>
      <c r="V6811" s="45"/>
      <c r="W6811" s="45"/>
      <c r="X6811" s="45"/>
      <c r="Y6811" s="45"/>
      <c r="Z6811" s="46"/>
      <c r="AA6811" s="42"/>
      <c r="AB6811" s="42"/>
      <c r="AC6811" s="42"/>
      <c r="AD6811" s="42"/>
      <c r="AE6811" s="42"/>
      <c r="AF6811" s="42"/>
      <c r="AG6811" s="42"/>
      <c r="AH6811" s="46"/>
      <c r="AI6811" s="46"/>
      <c r="AJ6811" s="34"/>
      <c r="AK6811" s="34"/>
      <c r="AL6811" s="34"/>
      <c r="AM6811" s="34"/>
      <c r="AN6811" s="47"/>
      <c r="AO6811" s="47"/>
      <c r="AP6811" s="47"/>
      <c r="AQ6811" s="47"/>
      <c r="AR6811" s="47"/>
      <c r="AS6811" s="46"/>
      <c r="AT6811" s="46"/>
      <c r="AU6811" s="48"/>
      <c r="AV6811" s="48"/>
      <c r="AW6811" s="48"/>
      <c r="AX6811" s="48"/>
      <c r="AY6811" s="49"/>
      <c r="AZ6811" s="49"/>
      <c r="BA6811" s="49"/>
      <c r="BB6811" s="49"/>
      <c r="BC6811" s="49"/>
      <c r="BD6811" s="50"/>
      <c r="BE6811" s="50"/>
      <c r="BF6811" s="50"/>
      <c r="BG6811" s="50"/>
      <c r="BH6811" s="50"/>
      <c r="BI6811" s="53"/>
      <c r="BJ6811" s="53"/>
    </row>
    <row r="6812" spans="1:62" ht="145.80000000000001" thickBot="1" x14ac:dyDescent="0.3">
      <c r="A6812" s="28">
        <v>6812</v>
      </c>
      <c r="B6812" s="52" t="s">
        <v>14649</v>
      </c>
      <c r="C6812" s="33">
        <v>9</v>
      </c>
      <c r="D6812" s="33">
        <v>17</v>
      </c>
      <c r="E6812" s="37" t="s">
        <v>26634</v>
      </c>
      <c r="F6812" s="37" t="s">
        <v>104</v>
      </c>
      <c r="G6812" s="37" t="s">
        <v>26635</v>
      </c>
      <c r="H6812" s="38" t="s">
        <v>26636</v>
      </c>
      <c r="I6812" s="39" t="s">
        <v>26637</v>
      </c>
      <c r="J6812" s="38"/>
      <c r="K6812" s="102">
        <v>6232</v>
      </c>
      <c r="L6812" s="40" t="s">
        <v>26998</v>
      </c>
      <c r="M6812" s="41">
        <f t="shared" si="237"/>
        <v>0</v>
      </c>
      <c r="N6812" s="41">
        <f t="shared" si="238"/>
        <v>0</v>
      </c>
      <c r="O6812" s="92"/>
      <c r="P6812" s="36"/>
      <c r="Q6812" s="35"/>
      <c r="R6812" s="44"/>
      <c r="S6812" s="44"/>
      <c r="T6812" s="45"/>
      <c r="U6812" s="45"/>
      <c r="V6812" s="45"/>
      <c r="W6812" s="45"/>
      <c r="X6812" s="45"/>
      <c r="Y6812" s="45"/>
      <c r="Z6812" s="46"/>
      <c r="AA6812" s="42"/>
      <c r="AB6812" s="42"/>
      <c r="AC6812" s="42"/>
      <c r="AD6812" s="42"/>
      <c r="AE6812" s="42"/>
      <c r="AF6812" s="42"/>
      <c r="AG6812" s="42"/>
      <c r="AH6812" s="46"/>
      <c r="AI6812" s="46"/>
      <c r="AJ6812" s="34"/>
      <c r="AK6812" s="34"/>
      <c r="AL6812" s="34"/>
      <c r="AM6812" s="34"/>
      <c r="AN6812" s="47"/>
      <c r="AO6812" s="47"/>
      <c r="AP6812" s="47"/>
      <c r="AQ6812" s="47"/>
      <c r="AR6812" s="47"/>
      <c r="AS6812" s="46"/>
      <c r="AT6812" s="46"/>
      <c r="AU6812" s="48"/>
      <c r="AV6812" s="48"/>
      <c r="AW6812" s="48"/>
      <c r="AX6812" s="48"/>
      <c r="AY6812" s="49"/>
      <c r="AZ6812" s="49"/>
      <c r="BA6812" s="49"/>
      <c r="BB6812" s="49"/>
      <c r="BC6812" s="49"/>
      <c r="BD6812" s="50"/>
      <c r="BE6812" s="50"/>
      <c r="BF6812" s="50"/>
      <c r="BG6812" s="50"/>
      <c r="BH6812" s="50"/>
      <c r="BI6812" s="53"/>
      <c r="BJ6812" s="53"/>
    </row>
    <row r="6813" spans="1:62" ht="66.599999999999994" thickBot="1" x14ac:dyDescent="0.3">
      <c r="A6813" s="28">
        <v>6813</v>
      </c>
      <c r="B6813" s="52" t="s">
        <v>14649</v>
      </c>
      <c r="C6813" s="33">
        <v>9</v>
      </c>
      <c r="D6813" s="33">
        <v>18</v>
      </c>
      <c r="E6813" s="37" t="s">
        <v>26638</v>
      </c>
      <c r="F6813" s="37" t="s">
        <v>26639</v>
      </c>
      <c r="G6813" s="37" t="s">
        <v>26640</v>
      </c>
      <c r="H6813" s="38" t="s">
        <v>26641</v>
      </c>
      <c r="I6813" s="39" t="s">
        <v>944</v>
      </c>
      <c r="J6813" s="38" t="s">
        <v>26642</v>
      </c>
      <c r="K6813" s="102">
        <v>6233</v>
      </c>
      <c r="L6813" s="40" t="s">
        <v>26998</v>
      </c>
      <c r="M6813" s="41">
        <f t="shared" si="237"/>
        <v>0</v>
      </c>
      <c r="N6813" s="41">
        <f t="shared" si="238"/>
        <v>0</v>
      </c>
      <c r="O6813" s="92"/>
      <c r="P6813" s="36"/>
      <c r="Q6813" s="35"/>
      <c r="R6813" s="44"/>
      <c r="S6813" s="44"/>
      <c r="T6813" s="45"/>
      <c r="U6813" s="45"/>
      <c r="V6813" s="45"/>
      <c r="W6813" s="45"/>
      <c r="X6813" s="45"/>
      <c r="Y6813" s="45"/>
      <c r="Z6813" s="46"/>
      <c r="AA6813" s="42"/>
      <c r="AB6813" s="42"/>
      <c r="AC6813" s="42"/>
      <c r="AD6813" s="42"/>
      <c r="AE6813" s="42"/>
      <c r="AF6813" s="42"/>
      <c r="AG6813" s="42"/>
      <c r="AH6813" s="46"/>
      <c r="AI6813" s="46"/>
      <c r="AJ6813" s="34"/>
      <c r="AK6813" s="34"/>
      <c r="AL6813" s="34"/>
      <c r="AM6813" s="34"/>
      <c r="AN6813" s="47"/>
      <c r="AO6813" s="47"/>
      <c r="AP6813" s="47"/>
      <c r="AQ6813" s="47"/>
      <c r="AR6813" s="47"/>
      <c r="AS6813" s="46"/>
      <c r="AT6813" s="46"/>
      <c r="AU6813" s="48"/>
      <c r="AV6813" s="48"/>
      <c r="AW6813" s="48"/>
      <c r="AX6813" s="48"/>
      <c r="AY6813" s="49"/>
      <c r="AZ6813" s="49"/>
      <c r="BA6813" s="49"/>
      <c r="BB6813" s="49"/>
      <c r="BC6813" s="49"/>
      <c r="BD6813" s="50"/>
      <c r="BE6813" s="50"/>
      <c r="BF6813" s="50"/>
      <c r="BG6813" s="50"/>
      <c r="BH6813" s="50"/>
      <c r="BI6813" s="53"/>
      <c r="BJ6813" s="53"/>
    </row>
    <row r="6814" spans="1:62" ht="159" thickBot="1" x14ac:dyDescent="0.3">
      <c r="A6814" s="28">
        <v>6814</v>
      </c>
      <c r="B6814" s="52" t="s">
        <v>14649</v>
      </c>
      <c r="C6814" s="33">
        <v>9</v>
      </c>
      <c r="D6814" s="33">
        <v>19</v>
      </c>
      <c r="E6814" s="85" t="s">
        <v>26643</v>
      </c>
      <c r="F6814" s="37" t="s">
        <v>104</v>
      </c>
      <c r="G6814" s="37" t="s">
        <v>26644</v>
      </c>
      <c r="H6814" s="38" t="s">
        <v>26645</v>
      </c>
      <c r="I6814" s="39" t="s">
        <v>8172</v>
      </c>
      <c r="J6814" s="38"/>
      <c r="K6814" s="102">
        <v>6234</v>
      </c>
      <c r="L6814" s="40" t="s">
        <v>26998</v>
      </c>
      <c r="M6814" s="41">
        <f t="shared" si="237"/>
        <v>0</v>
      </c>
      <c r="N6814" s="41">
        <f t="shared" si="238"/>
        <v>0</v>
      </c>
      <c r="O6814" s="92"/>
      <c r="P6814" s="36"/>
      <c r="Q6814" s="35"/>
      <c r="R6814" s="44"/>
      <c r="S6814" s="44"/>
      <c r="T6814" s="45"/>
      <c r="U6814" s="45"/>
      <c r="V6814" s="45"/>
      <c r="W6814" s="45"/>
      <c r="X6814" s="45"/>
      <c r="Y6814" s="45"/>
      <c r="Z6814" s="46"/>
      <c r="AA6814" s="42"/>
      <c r="AB6814" s="42"/>
      <c r="AC6814" s="42"/>
      <c r="AD6814" s="42"/>
      <c r="AE6814" s="42"/>
      <c r="AF6814" s="42"/>
      <c r="AG6814" s="42"/>
      <c r="AH6814" s="46"/>
      <c r="AI6814" s="46"/>
      <c r="AJ6814" s="34">
        <v>1</v>
      </c>
      <c r="AK6814" s="34">
        <v>0</v>
      </c>
      <c r="AL6814" s="86" t="s">
        <v>29360</v>
      </c>
      <c r="AM6814" s="34" t="s">
        <v>29361</v>
      </c>
      <c r="AN6814" s="47"/>
      <c r="AO6814" s="47"/>
      <c r="AP6814" s="47"/>
      <c r="AQ6814" s="47"/>
      <c r="AR6814" s="47"/>
      <c r="AS6814" s="46"/>
      <c r="AT6814" s="46"/>
      <c r="AU6814" s="48"/>
      <c r="AV6814" s="48"/>
      <c r="AW6814" s="48"/>
      <c r="AX6814" s="48"/>
      <c r="AY6814" s="49"/>
      <c r="AZ6814" s="49"/>
      <c r="BA6814" s="49"/>
      <c r="BB6814" s="49"/>
      <c r="BC6814" s="49"/>
      <c r="BD6814" s="50"/>
      <c r="BE6814" s="50"/>
      <c r="BF6814" s="50"/>
      <c r="BG6814" s="50"/>
      <c r="BH6814" s="50"/>
      <c r="BI6814" s="53"/>
      <c r="BJ6814" s="53"/>
    </row>
    <row r="6815" spans="1:62" ht="106.2" thickBot="1" x14ac:dyDescent="0.3">
      <c r="A6815" s="28">
        <v>6815</v>
      </c>
      <c r="B6815" s="52" t="s">
        <v>14649</v>
      </c>
      <c r="C6815" s="33">
        <v>9</v>
      </c>
      <c r="D6815" s="33">
        <v>20</v>
      </c>
      <c r="E6815" s="85" t="s">
        <v>26646</v>
      </c>
      <c r="F6815" s="37" t="s">
        <v>26647</v>
      </c>
      <c r="G6815" s="37" t="s">
        <v>26648</v>
      </c>
      <c r="H6815" s="38" t="s">
        <v>26649</v>
      </c>
      <c r="I6815" s="39" t="s">
        <v>26650</v>
      </c>
      <c r="J6815" s="38"/>
      <c r="K6815" s="102">
        <v>6235</v>
      </c>
      <c r="L6815" s="40" t="s">
        <v>26998</v>
      </c>
      <c r="M6815" s="41">
        <f t="shared" si="237"/>
        <v>0</v>
      </c>
      <c r="N6815" s="41">
        <f t="shared" si="238"/>
        <v>0</v>
      </c>
      <c r="O6815" s="92"/>
      <c r="P6815" s="36"/>
      <c r="Q6815" s="35"/>
      <c r="R6815" s="44"/>
      <c r="S6815" s="44"/>
      <c r="T6815" s="45"/>
      <c r="U6815" s="45"/>
      <c r="V6815" s="45"/>
      <c r="W6815" s="45"/>
      <c r="X6815" s="45"/>
      <c r="Y6815" s="45"/>
      <c r="Z6815" s="46"/>
      <c r="AA6815" s="42"/>
      <c r="AB6815" s="42"/>
      <c r="AC6815" s="42"/>
      <c r="AD6815" s="42"/>
      <c r="AE6815" s="42"/>
      <c r="AF6815" s="42"/>
      <c r="AG6815" s="42"/>
      <c r="AH6815" s="46"/>
      <c r="AI6815" s="46"/>
      <c r="AJ6815" s="34">
        <v>1</v>
      </c>
      <c r="AK6815" s="34">
        <v>0</v>
      </c>
      <c r="AL6815" s="86" t="s">
        <v>29362</v>
      </c>
      <c r="AM6815" s="34" t="s">
        <v>29363</v>
      </c>
      <c r="AN6815" s="47"/>
      <c r="AO6815" s="47"/>
      <c r="AP6815" s="47"/>
      <c r="AQ6815" s="47"/>
      <c r="AR6815" s="47"/>
      <c r="AS6815" s="46"/>
      <c r="AT6815" s="46"/>
      <c r="AU6815" s="48"/>
      <c r="AV6815" s="48"/>
      <c r="AW6815" s="48"/>
      <c r="AX6815" s="48"/>
      <c r="AY6815" s="49"/>
      <c r="AZ6815" s="49"/>
      <c r="BA6815" s="49"/>
      <c r="BB6815" s="49"/>
      <c r="BC6815" s="49"/>
      <c r="BD6815" s="50"/>
      <c r="BE6815" s="50"/>
      <c r="BF6815" s="50"/>
      <c r="BG6815" s="50"/>
      <c r="BH6815" s="50"/>
      <c r="BI6815" s="53"/>
      <c r="BJ6815" s="53"/>
    </row>
    <row r="6816" spans="1:62" ht="40.200000000000003" thickBot="1" x14ac:dyDescent="0.3">
      <c r="A6816" s="28">
        <v>6816</v>
      </c>
      <c r="B6816" s="52" t="s">
        <v>14649</v>
      </c>
      <c r="C6816" s="33">
        <v>9</v>
      </c>
      <c r="D6816" s="33">
        <v>21</v>
      </c>
      <c r="E6816" s="37" t="s">
        <v>26651</v>
      </c>
      <c r="F6816" s="37" t="s">
        <v>26533</v>
      </c>
      <c r="G6816" s="37" t="s">
        <v>26652</v>
      </c>
      <c r="H6816" s="38"/>
      <c r="I6816" s="39" t="s">
        <v>13768</v>
      </c>
      <c r="J6816" s="38"/>
      <c r="K6816" s="102">
        <v>6236</v>
      </c>
      <c r="L6816" s="40" t="s">
        <v>26998</v>
      </c>
      <c r="M6816" s="41">
        <f t="shared" si="237"/>
        <v>0</v>
      </c>
      <c r="N6816" s="41">
        <f t="shared" si="238"/>
        <v>0</v>
      </c>
      <c r="O6816" s="92"/>
      <c r="P6816" s="36"/>
      <c r="Q6816" s="35"/>
      <c r="R6816" s="44"/>
      <c r="S6816" s="44"/>
      <c r="T6816" s="45"/>
      <c r="U6816" s="45"/>
      <c r="V6816" s="45"/>
      <c r="W6816" s="45"/>
      <c r="X6816" s="45"/>
      <c r="Y6816" s="45"/>
      <c r="Z6816" s="46"/>
      <c r="AA6816" s="42"/>
      <c r="AB6816" s="42"/>
      <c r="AC6816" s="42"/>
      <c r="AD6816" s="42"/>
      <c r="AE6816" s="42"/>
      <c r="AF6816" s="42"/>
      <c r="AG6816" s="42"/>
      <c r="AH6816" s="46"/>
      <c r="AI6816" s="46"/>
      <c r="AJ6816" s="34"/>
      <c r="AK6816" s="34"/>
      <c r="AL6816" s="34"/>
      <c r="AM6816" s="34"/>
      <c r="AN6816" s="47"/>
      <c r="AO6816" s="47"/>
      <c r="AP6816" s="47"/>
      <c r="AQ6816" s="47"/>
      <c r="AR6816" s="47"/>
      <c r="AS6816" s="46"/>
      <c r="AT6816" s="46"/>
      <c r="AU6816" s="48"/>
      <c r="AV6816" s="48"/>
      <c r="AW6816" s="48"/>
      <c r="AX6816" s="48"/>
      <c r="AY6816" s="49"/>
      <c r="AZ6816" s="49"/>
      <c r="BA6816" s="49"/>
      <c r="BB6816" s="49"/>
      <c r="BC6816" s="49"/>
      <c r="BD6816" s="50"/>
      <c r="BE6816" s="50"/>
      <c r="BF6816" s="50"/>
      <c r="BG6816" s="50"/>
      <c r="BH6816" s="50"/>
      <c r="BI6816" s="53"/>
      <c r="BJ6816" s="53"/>
    </row>
    <row r="6817" spans="1:62" ht="132.6" thickBot="1" x14ac:dyDescent="0.3">
      <c r="A6817" s="28">
        <v>6817</v>
      </c>
      <c r="B6817" s="52" t="s">
        <v>14649</v>
      </c>
      <c r="C6817" s="33">
        <v>9</v>
      </c>
      <c r="D6817" s="33">
        <v>22</v>
      </c>
      <c r="E6817" s="37" t="s">
        <v>26653</v>
      </c>
      <c r="F6817" s="37" t="s">
        <v>26654</v>
      </c>
      <c r="G6817" s="37" t="s">
        <v>26655</v>
      </c>
      <c r="H6817" s="38" t="s">
        <v>26656</v>
      </c>
      <c r="I6817" s="39" t="s">
        <v>26657</v>
      </c>
      <c r="J6817" s="38"/>
      <c r="K6817" s="102">
        <v>6237</v>
      </c>
      <c r="L6817" s="40" t="s">
        <v>26998</v>
      </c>
      <c r="M6817" s="41">
        <f t="shared" si="237"/>
        <v>0</v>
      </c>
      <c r="N6817" s="41">
        <f t="shared" si="238"/>
        <v>0</v>
      </c>
      <c r="O6817" s="92"/>
      <c r="P6817" s="36"/>
      <c r="Q6817" s="35"/>
      <c r="R6817" s="44"/>
      <c r="S6817" s="44"/>
      <c r="T6817" s="45"/>
      <c r="U6817" s="45"/>
      <c r="V6817" s="45"/>
      <c r="W6817" s="45"/>
      <c r="X6817" s="45"/>
      <c r="Y6817" s="45"/>
      <c r="Z6817" s="46"/>
      <c r="AA6817" s="42"/>
      <c r="AB6817" s="42"/>
      <c r="AC6817" s="42"/>
      <c r="AD6817" s="42"/>
      <c r="AE6817" s="42"/>
      <c r="AF6817" s="42"/>
      <c r="AG6817" s="42"/>
      <c r="AH6817" s="46"/>
      <c r="AI6817" s="46"/>
      <c r="AJ6817" s="34"/>
      <c r="AK6817" s="34"/>
      <c r="AL6817" s="34"/>
      <c r="AM6817" s="34"/>
      <c r="AN6817" s="47"/>
      <c r="AO6817" s="47"/>
      <c r="AP6817" s="47"/>
      <c r="AQ6817" s="47"/>
      <c r="AR6817" s="47"/>
      <c r="AS6817" s="46"/>
      <c r="AT6817" s="46"/>
      <c r="AU6817" s="48"/>
      <c r="AV6817" s="48"/>
      <c r="AW6817" s="48"/>
      <c r="AX6817" s="48"/>
      <c r="AY6817" s="49"/>
      <c r="AZ6817" s="49"/>
      <c r="BA6817" s="49"/>
      <c r="BB6817" s="49"/>
      <c r="BC6817" s="49"/>
      <c r="BD6817" s="50"/>
      <c r="BE6817" s="50"/>
      <c r="BF6817" s="50"/>
      <c r="BG6817" s="50"/>
      <c r="BH6817" s="50"/>
      <c r="BI6817" s="53"/>
      <c r="BJ6817" s="53"/>
    </row>
    <row r="6818" spans="1:62" ht="66.599999999999994" thickBot="1" x14ac:dyDescent="0.3">
      <c r="A6818" s="28">
        <v>6818</v>
      </c>
      <c r="B6818" s="52" t="s">
        <v>14649</v>
      </c>
      <c r="C6818" s="33">
        <v>9</v>
      </c>
      <c r="D6818" s="33">
        <v>23</v>
      </c>
      <c r="E6818" s="37" t="s">
        <v>26658</v>
      </c>
      <c r="F6818" s="37" t="s">
        <v>104</v>
      </c>
      <c r="G6818" s="37" t="s">
        <v>26659</v>
      </c>
      <c r="H6818" s="38" t="s">
        <v>26660</v>
      </c>
      <c r="I6818" s="39" t="s">
        <v>26661</v>
      </c>
      <c r="J6818" s="38"/>
      <c r="K6818" s="102">
        <v>6238</v>
      </c>
      <c r="L6818" s="40" t="s">
        <v>26998</v>
      </c>
      <c r="M6818" s="41">
        <f t="shared" si="237"/>
        <v>0</v>
      </c>
      <c r="N6818" s="41">
        <f t="shared" si="238"/>
        <v>0</v>
      </c>
      <c r="O6818" s="92"/>
      <c r="P6818" s="36"/>
      <c r="Q6818" s="35"/>
      <c r="R6818" s="44"/>
      <c r="S6818" s="44"/>
      <c r="T6818" s="45"/>
      <c r="U6818" s="45"/>
      <c r="V6818" s="45"/>
      <c r="W6818" s="45"/>
      <c r="X6818" s="45"/>
      <c r="Y6818" s="45"/>
      <c r="Z6818" s="46"/>
      <c r="AA6818" s="42"/>
      <c r="AB6818" s="42"/>
      <c r="AC6818" s="42"/>
      <c r="AD6818" s="42"/>
      <c r="AE6818" s="42"/>
      <c r="AF6818" s="42"/>
      <c r="AG6818" s="42"/>
      <c r="AH6818" s="46"/>
      <c r="AI6818" s="46"/>
      <c r="AJ6818" s="34"/>
      <c r="AK6818" s="34"/>
      <c r="AL6818" s="34"/>
      <c r="AM6818" s="34"/>
      <c r="AN6818" s="47"/>
      <c r="AO6818" s="47"/>
      <c r="AP6818" s="47"/>
      <c r="AQ6818" s="47"/>
      <c r="AR6818" s="47"/>
      <c r="AS6818" s="46"/>
      <c r="AT6818" s="46"/>
      <c r="AU6818" s="48"/>
      <c r="AV6818" s="48"/>
      <c r="AW6818" s="48"/>
      <c r="AX6818" s="48"/>
      <c r="AY6818" s="49"/>
      <c r="AZ6818" s="49"/>
      <c r="BA6818" s="49"/>
      <c r="BB6818" s="49"/>
      <c r="BC6818" s="49"/>
      <c r="BD6818" s="50"/>
      <c r="BE6818" s="50"/>
      <c r="BF6818" s="50"/>
      <c r="BG6818" s="50"/>
      <c r="BH6818" s="50"/>
      <c r="BI6818" s="53"/>
      <c r="BJ6818" s="53"/>
    </row>
    <row r="6819" spans="1:62" ht="172.2" thickBot="1" x14ac:dyDescent="0.3">
      <c r="A6819" s="28">
        <v>6819</v>
      </c>
      <c r="B6819" s="52" t="s">
        <v>14649</v>
      </c>
      <c r="C6819" s="33">
        <v>9</v>
      </c>
      <c r="D6819" s="33">
        <v>24</v>
      </c>
      <c r="E6819" s="85" t="s">
        <v>26662</v>
      </c>
      <c r="F6819" s="37" t="s">
        <v>421</v>
      </c>
      <c r="G6819" s="37" t="s">
        <v>26663</v>
      </c>
      <c r="H6819" s="38" t="s">
        <v>26664</v>
      </c>
      <c r="I6819" s="39" t="s">
        <v>26665</v>
      </c>
      <c r="J6819" s="38"/>
      <c r="K6819" s="102">
        <v>6239</v>
      </c>
      <c r="L6819" s="40" t="s">
        <v>26998</v>
      </c>
      <c r="M6819" s="41">
        <f t="shared" si="237"/>
        <v>0</v>
      </c>
      <c r="N6819" s="41">
        <f t="shared" si="238"/>
        <v>0</v>
      </c>
      <c r="O6819" s="92"/>
      <c r="P6819" s="36"/>
      <c r="Q6819" s="35"/>
      <c r="R6819" s="44"/>
      <c r="S6819" s="44"/>
      <c r="T6819" s="45"/>
      <c r="U6819" s="45"/>
      <c r="V6819" s="45"/>
      <c r="W6819" s="45"/>
      <c r="X6819" s="45"/>
      <c r="Y6819" s="45"/>
      <c r="Z6819" s="46"/>
      <c r="AA6819" s="42"/>
      <c r="AB6819" s="42"/>
      <c r="AC6819" s="42"/>
      <c r="AD6819" s="42"/>
      <c r="AE6819" s="42"/>
      <c r="AF6819" s="42"/>
      <c r="AG6819" s="42"/>
      <c r="AH6819" s="46"/>
      <c r="AI6819" s="46"/>
      <c r="AJ6819" s="34">
        <v>1</v>
      </c>
      <c r="AK6819" s="34">
        <v>0</v>
      </c>
      <c r="AL6819" s="86" t="s">
        <v>29364</v>
      </c>
      <c r="AM6819" s="34" t="s">
        <v>29365</v>
      </c>
      <c r="AN6819" s="47"/>
      <c r="AO6819" s="47"/>
      <c r="AP6819" s="47"/>
      <c r="AQ6819" s="47"/>
      <c r="AR6819" s="47"/>
      <c r="AS6819" s="46"/>
      <c r="AT6819" s="46"/>
      <c r="AU6819" s="48"/>
      <c r="AV6819" s="48"/>
      <c r="AW6819" s="48"/>
      <c r="AX6819" s="48"/>
      <c r="AY6819" s="49"/>
      <c r="AZ6819" s="49"/>
      <c r="BA6819" s="49"/>
      <c r="BB6819" s="49"/>
      <c r="BC6819" s="49"/>
      <c r="BD6819" s="50"/>
      <c r="BE6819" s="50"/>
      <c r="BF6819" s="50"/>
      <c r="BG6819" s="50"/>
      <c r="BH6819" s="50"/>
      <c r="BI6819" s="53"/>
      <c r="BJ6819" s="53"/>
    </row>
    <row r="6820" spans="1:62" ht="145.80000000000001" thickBot="1" x14ac:dyDescent="0.3">
      <c r="A6820" s="28">
        <v>6820</v>
      </c>
      <c r="B6820" s="52" t="s">
        <v>14649</v>
      </c>
      <c r="C6820" s="33">
        <v>9</v>
      </c>
      <c r="D6820" s="33">
        <v>25</v>
      </c>
      <c r="E6820" s="85" t="s">
        <v>26666</v>
      </c>
      <c r="F6820" s="37" t="s">
        <v>26667</v>
      </c>
      <c r="G6820" s="37" t="s">
        <v>26668</v>
      </c>
      <c r="H6820" s="38" t="s">
        <v>26669</v>
      </c>
      <c r="I6820" s="39" t="s">
        <v>26670</v>
      </c>
      <c r="J6820" s="38" t="s">
        <v>26671</v>
      </c>
      <c r="K6820" s="102">
        <v>6240</v>
      </c>
      <c r="L6820" s="40" t="s">
        <v>26998</v>
      </c>
      <c r="M6820" s="41">
        <f t="shared" si="237"/>
        <v>0</v>
      </c>
      <c r="N6820" s="41">
        <f t="shared" si="238"/>
        <v>0</v>
      </c>
      <c r="O6820" s="92"/>
      <c r="P6820" s="36"/>
      <c r="Q6820" s="35"/>
      <c r="R6820" s="44"/>
      <c r="S6820" s="44"/>
      <c r="T6820" s="45"/>
      <c r="U6820" s="45"/>
      <c r="V6820" s="45"/>
      <c r="W6820" s="45"/>
      <c r="X6820" s="45"/>
      <c r="Y6820" s="45"/>
      <c r="Z6820" s="46"/>
      <c r="AA6820" s="42"/>
      <c r="AB6820" s="42"/>
      <c r="AC6820" s="42"/>
      <c r="AD6820" s="42"/>
      <c r="AE6820" s="42"/>
      <c r="AF6820" s="42"/>
      <c r="AG6820" s="42"/>
      <c r="AH6820" s="46"/>
      <c r="AI6820" s="46"/>
      <c r="AJ6820" s="34">
        <v>1</v>
      </c>
      <c r="AK6820" s="34">
        <v>0</v>
      </c>
      <c r="AL6820" s="86" t="s">
        <v>29366</v>
      </c>
      <c r="AM6820" s="86" t="s">
        <v>29367</v>
      </c>
      <c r="AN6820" s="47"/>
      <c r="AO6820" s="47"/>
      <c r="AP6820" s="47"/>
      <c r="AQ6820" s="47"/>
      <c r="AR6820" s="47"/>
      <c r="AS6820" s="46"/>
      <c r="AT6820" s="46"/>
      <c r="AU6820" s="48"/>
      <c r="AV6820" s="48"/>
      <c r="AW6820" s="48"/>
      <c r="AX6820" s="48"/>
      <c r="AY6820" s="49"/>
      <c r="AZ6820" s="49"/>
      <c r="BA6820" s="49"/>
      <c r="BB6820" s="49"/>
      <c r="BC6820" s="49"/>
      <c r="BD6820" s="50"/>
      <c r="BE6820" s="50"/>
      <c r="BF6820" s="50"/>
      <c r="BG6820" s="50"/>
      <c r="BH6820" s="50"/>
      <c r="BI6820" s="53"/>
      <c r="BJ6820" s="53"/>
    </row>
    <row r="6821" spans="1:62" ht="66.599999999999994" thickBot="1" x14ac:dyDescent="0.3">
      <c r="A6821" s="28">
        <v>6821</v>
      </c>
      <c r="B6821" s="52" t="s">
        <v>14649</v>
      </c>
      <c r="C6821" s="33">
        <v>9</v>
      </c>
      <c r="D6821" s="33">
        <v>26</v>
      </c>
      <c r="E6821" s="37" t="s">
        <v>26672</v>
      </c>
      <c r="F6821" s="37" t="s">
        <v>26673</v>
      </c>
      <c r="G6821" s="37" t="s">
        <v>26674</v>
      </c>
      <c r="H6821" s="38" t="s">
        <v>26675</v>
      </c>
      <c r="I6821" s="39" t="s">
        <v>26676</v>
      </c>
      <c r="J6821" s="38" t="s">
        <v>26677</v>
      </c>
      <c r="K6821" s="102">
        <v>6241</v>
      </c>
      <c r="L6821" s="40" t="s">
        <v>26998</v>
      </c>
      <c r="M6821" s="41">
        <f t="shared" si="237"/>
        <v>0</v>
      </c>
      <c r="N6821" s="41">
        <f t="shared" si="238"/>
        <v>0</v>
      </c>
      <c r="O6821" s="92"/>
      <c r="P6821" s="36"/>
      <c r="Q6821" s="35"/>
      <c r="R6821" s="44"/>
      <c r="S6821" s="44"/>
      <c r="T6821" s="45"/>
      <c r="U6821" s="45"/>
      <c r="V6821" s="45"/>
      <c r="W6821" s="45"/>
      <c r="X6821" s="45"/>
      <c r="Y6821" s="45"/>
      <c r="Z6821" s="46"/>
      <c r="AA6821" s="42"/>
      <c r="AB6821" s="42"/>
      <c r="AC6821" s="42"/>
      <c r="AD6821" s="42"/>
      <c r="AE6821" s="42"/>
      <c r="AF6821" s="42"/>
      <c r="AG6821" s="42"/>
      <c r="AH6821" s="46"/>
      <c r="AI6821" s="46"/>
      <c r="AJ6821" s="34"/>
      <c r="AK6821" s="34"/>
      <c r="AL6821" s="34"/>
      <c r="AM6821" s="34"/>
      <c r="AN6821" s="47"/>
      <c r="AO6821" s="47"/>
      <c r="AP6821" s="47"/>
      <c r="AQ6821" s="47"/>
      <c r="AR6821" s="47"/>
      <c r="AS6821" s="46"/>
      <c r="AT6821" s="46"/>
      <c r="AU6821" s="48"/>
      <c r="AV6821" s="48"/>
      <c r="AW6821" s="48"/>
      <c r="AX6821" s="48"/>
      <c r="AY6821" s="49"/>
      <c r="AZ6821" s="49"/>
      <c r="BA6821" s="49"/>
      <c r="BB6821" s="49"/>
      <c r="BC6821" s="49"/>
      <c r="BD6821" s="50"/>
      <c r="BE6821" s="50"/>
      <c r="BF6821" s="50"/>
      <c r="BG6821" s="50"/>
      <c r="BH6821" s="50"/>
      <c r="BI6821" s="53"/>
      <c r="BJ6821" s="53"/>
    </row>
    <row r="6822" spans="1:62" ht="132.6" thickBot="1" x14ac:dyDescent="0.3">
      <c r="A6822" s="28">
        <v>6822</v>
      </c>
      <c r="B6822" s="52" t="s">
        <v>14649</v>
      </c>
      <c r="C6822" s="33">
        <v>10</v>
      </c>
      <c r="D6822" s="33">
        <v>0</v>
      </c>
      <c r="E6822" s="37" t="s">
        <v>26678</v>
      </c>
      <c r="F6822" s="37" t="s">
        <v>26679</v>
      </c>
      <c r="G6822" s="37" t="s">
        <v>26680</v>
      </c>
      <c r="H6822" s="38" t="s">
        <v>26681</v>
      </c>
      <c r="I6822" s="39" t="s">
        <v>26682</v>
      </c>
      <c r="J6822" s="38" t="s">
        <v>26683</v>
      </c>
      <c r="K6822" s="102">
        <v>6346</v>
      </c>
      <c r="L6822" s="40" t="s">
        <v>26982</v>
      </c>
      <c r="M6822" s="41">
        <f t="shared" si="237"/>
        <v>1</v>
      </c>
      <c r="N6822" s="41">
        <f t="shared" si="238"/>
        <v>0</v>
      </c>
      <c r="O6822" s="92"/>
      <c r="P6822" s="36"/>
      <c r="Q6822" s="35"/>
      <c r="R6822" s="44"/>
      <c r="S6822" s="44"/>
      <c r="T6822" s="45"/>
      <c r="U6822" s="45"/>
      <c r="V6822" s="45"/>
      <c r="W6822" s="45"/>
      <c r="X6822" s="45"/>
      <c r="Y6822" s="45"/>
      <c r="Z6822" s="46"/>
      <c r="AA6822" s="42"/>
      <c r="AB6822" s="42"/>
      <c r="AC6822" s="42"/>
      <c r="AD6822" s="42"/>
      <c r="AE6822" s="42"/>
      <c r="AF6822" s="42"/>
      <c r="AG6822" s="42"/>
      <c r="AH6822" s="46"/>
      <c r="AI6822" s="46"/>
      <c r="AJ6822" s="34"/>
      <c r="AK6822" s="34"/>
      <c r="AL6822" s="34"/>
      <c r="AM6822" s="34"/>
      <c r="AN6822" s="47"/>
      <c r="AO6822" s="47"/>
      <c r="AP6822" s="47"/>
      <c r="AQ6822" s="47"/>
      <c r="AR6822" s="47"/>
      <c r="AS6822" s="46"/>
      <c r="AT6822" s="46"/>
      <c r="AU6822" s="48"/>
      <c r="AV6822" s="48"/>
      <c r="AW6822" s="48"/>
      <c r="AX6822" s="48"/>
      <c r="AY6822" s="49"/>
      <c r="AZ6822" s="49"/>
      <c r="BA6822" s="49"/>
      <c r="BB6822" s="49"/>
      <c r="BC6822" s="49"/>
      <c r="BD6822" s="50"/>
      <c r="BE6822" s="50"/>
      <c r="BF6822" s="50"/>
      <c r="BG6822" s="50"/>
      <c r="BH6822" s="50"/>
      <c r="BI6822" s="53"/>
      <c r="BJ6822" s="53"/>
    </row>
    <row r="6823" spans="1:62" ht="93" thickBot="1" x14ac:dyDescent="0.3">
      <c r="A6823" s="28">
        <v>6823</v>
      </c>
      <c r="B6823" s="52" t="s">
        <v>14649</v>
      </c>
      <c r="C6823" s="33">
        <v>10</v>
      </c>
      <c r="D6823" s="33">
        <v>1</v>
      </c>
      <c r="E6823" s="37" t="s">
        <v>26684</v>
      </c>
      <c r="F6823" s="37" t="s">
        <v>26685</v>
      </c>
      <c r="G6823" s="37" t="s">
        <v>26686</v>
      </c>
      <c r="H6823" s="38"/>
      <c r="I6823" s="39" t="s">
        <v>26687</v>
      </c>
      <c r="J6823" s="38" t="s">
        <v>26688</v>
      </c>
      <c r="K6823" s="102">
        <v>6347</v>
      </c>
      <c r="L6823" s="40" t="s">
        <v>26982</v>
      </c>
      <c r="M6823" s="41">
        <f t="shared" ref="M6823:M6886" si="239">IF(L6823=L6822,0,1)</f>
        <v>0</v>
      </c>
      <c r="N6823" s="41">
        <f t="shared" si="238"/>
        <v>26</v>
      </c>
      <c r="O6823" s="92"/>
      <c r="P6823" s="36"/>
      <c r="Q6823" s="35"/>
      <c r="R6823" s="44"/>
      <c r="S6823" s="44"/>
      <c r="T6823" s="45"/>
      <c r="U6823" s="45"/>
      <c r="V6823" s="45"/>
      <c r="W6823" s="45"/>
      <c r="X6823" s="45"/>
      <c r="Y6823" s="45"/>
      <c r="Z6823" s="46"/>
      <c r="AA6823" s="42"/>
      <c r="AB6823" s="42"/>
      <c r="AC6823" s="42"/>
      <c r="AD6823" s="42"/>
      <c r="AE6823" s="42"/>
      <c r="AF6823" s="42"/>
      <c r="AG6823" s="42"/>
      <c r="AH6823" s="46"/>
      <c r="AI6823" s="46"/>
      <c r="AJ6823" s="34"/>
      <c r="AK6823" s="34"/>
      <c r="AL6823" s="34"/>
      <c r="AM6823" s="34"/>
      <c r="AN6823" s="47"/>
      <c r="AO6823" s="47"/>
      <c r="AP6823" s="47"/>
      <c r="AQ6823" s="47"/>
      <c r="AR6823" s="47"/>
      <c r="AS6823" s="46"/>
      <c r="AT6823" s="46"/>
      <c r="AU6823" s="48"/>
      <c r="AV6823" s="48"/>
      <c r="AW6823" s="48"/>
      <c r="AX6823" s="48"/>
      <c r="AY6823" s="49"/>
      <c r="AZ6823" s="49"/>
      <c r="BA6823" s="49"/>
      <c r="BB6823" s="49"/>
      <c r="BC6823" s="49"/>
      <c r="BD6823" s="50"/>
      <c r="BE6823" s="50"/>
      <c r="BF6823" s="50"/>
      <c r="BG6823" s="50"/>
      <c r="BH6823" s="50"/>
      <c r="BI6823" s="53"/>
      <c r="BJ6823" s="53"/>
    </row>
    <row r="6824" spans="1:62" ht="93" thickBot="1" x14ac:dyDescent="0.3">
      <c r="A6824" s="28">
        <v>6824</v>
      </c>
      <c r="B6824" s="52" t="s">
        <v>14649</v>
      </c>
      <c r="C6824" s="33">
        <v>10</v>
      </c>
      <c r="D6824" s="33">
        <v>2</v>
      </c>
      <c r="E6824" s="85" t="s">
        <v>26689</v>
      </c>
      <c r="F6824" s="37" t="s">
        <v>26690</v>
      </c>
      <c r="G6824" s="37" t="s">
        <v>26691</v>
      </c>
      <c r="H6824" s="38" t="s">
        <v>26691</v>
      </c>
      <c r="I6824" s="39"/>
      <c r="J6824" s="38" t="s">
        <v>26692</v>
      </c>
      <c r="K6824" s="102">
        <v>6348</v>
      </c>
      <c r="L6824" s="40" t="s">
        <v>26982</v>
      </c>
      <c r="M6824" s="41">
        <f t="shared" si="239"/>
        <v>0</v>
      </c>
      <c r="N6824" s="41">
        <f t="shared" si="238"/>
        <v>0</v>
      </c>
      <c r="O6824" s="92"/>
      <c r="P6824" s="36"/>
      <c r="Q6824" s="35"/>
      <c r="R6824" s="44"/>
      <c r="S6824" s="44"/>
      <c r="T6824" s="45"/>
      <c r="U6824" s="45"/>
      <c r="V6824" s="45"/>
      <c r="W6824" s="45"/>
      <c r="X6824" s="45"/>
      <c r="Y6824" s="45"/>
      <c r="Z6824" s="46"/>
      <c r="AA6824" s="42"/>
      <c r="AB6824" s="42"/>
      <c r="AC6824" s="42"/>
      <c r="AD6824" s="42"/>
      <c r="AE6824" s="42"/>
      <c r="AF6824" s="42"/>
      <c r="AG6824" s="42"/>
      <c r="AH6824" s="46"/>
      <c r="AI6824" s="46"/>
      <c r="AJ6824" s="34">
        <v>1</v>
      </c>
      <c r="AK6824" s="34">
        <v>0</v>
      </c>
      <c r="AL6824" s="86" t="s">
        <v>29368</v>
      </c>
      <c r="AM6824" s="86" t="s">
        <v>29369</v>
      </c>
      <c r="AN6824" s="47"/>
      <c r="AO6824" s="47"/>
      <c r="AP6824" s="47"/>
      <c r="AQ6824" s="47"/>
      <c r="AR6824" s="47"/>
      <c r="AS6824" s="46"/>
      <c r="AT6824" s="46"/>
      <c r="AU6824" s="48"/>
      <c r="AV6824" s="48"/>
      <c r="AW6824" s="48"/>
      <c r="AX6824" s="48"/>
      <c r="AY6824" s="49"/>
      <c r="AZ6824" s="49"/>
      <c r="BA6824" s="49"/>
      <c r="BB6824" s="49"/>
      <c r="BC6824" s="49"/>
      <c r="BD6824" s="50"/>
      <c r="BE6824" s="50"/>
      <c r="BF6824" s="50"/>
      <c r="BG6824" s="50"/>
      <c r="BH6824" s="50"/>
      <c r="BI6824" s="53"/>
      <c r="BJ6824" s="53"/>
    </row>
    <row r="6825" spans="1:62" ht="145.80000000000001" thickBot="1" x14ac:dyDescent="0.3">
      <c r="A6825" s="28">
        <v>6825</v>
      </c>
      <c r="B6825" s="52" t="s">
        <v>14649</v>
      </c>
      <c r="C6825" s="33">
        <v>10</v>
      </c>
      <c r="D6825" s="33">
        <v>3</v>
      </c>
      <c r="E6825" s="37" t="s">
        <v>26693</v>
      </c>
      <c r="F6825" s="37" t="s">
        <v>26694</v>
      </c>
      <c r="G6825" s="37" t="s">
        <v>26695</v>
      </c>
      <c r="H6825" s="38"/>
      <c r="I6825" s="39" t="s">
        <v>26696</v>
      </c>
      <c r="J6825" s="38" t="s">
        <v>26697</v>
      </c>
      <c r="K6825" s="102">
        <v>6349</v>
      </c>
      <c r="L6825" s="40" t="s">
        <v>26982</v>
      </c>
      <c r="M6825" s="41">
        <f t="shared" si="239"/>
        <v>0</v>
      </c>
      <c r="N6825" s="41">
        <f t="shared" si="238"/>
        <v>0</v>
      </c>
      <c r="O6825" s="92"/>
      <c r="P6825" s="36"/>
      <c r="Q6825" s="35"/>
      <c r="R6825" s="44"/>
      <c r="S6825" s="44"/>
      <c r="T6825" s="45"/>
      <c r="U6825" s="45"/>
      <c r="V6825" s="45"/>
      <c r="W6825" s="45"/>
      <c r="X6825" s="45"/>
      <c r="Y6825" s="45"/>
      <c r="Z6825" s="46"/>
      <c r="AA6825" s="42"/>
      <c r="AB6825" s="42"/>
      <c r="AC6825" s="42"/>
      <c r="AD6825" s="42"/>
      <c r="AE6825" s="42"/>
      <c r="AF6825" s="42"/>
      <c r="AG6825" s="42"/>
      <c r="AH6825" s="46"/>
      <c r="AI6825" s="46"/>
      <c r="AJ6825" s="34"/>
      <c r="AK6825" s="34"/>
      <c r="AL6825" s="34"/>
      <c r="AM6825" s="34"/>
      <c r="AN6825" s="47"/>
      <c r="AO6825" s="47"/>
      <c r="AP6825" s="47"/>
      <c r="AQ6825" s="47"/>
      <c r="AR6825" s="47"/>
      <c r="AS6825" s="46"/>
      <c r="AT6825" s="46"/>
      <c r="AU6825" s="48"/>
      <c r="AV6825" s="48"/>
      <c r="AW6825" s="48"/>
      <c r="AX6825" s="48"/>
      <c r="AY6825" s="49"/>
      <c r="AZ6825" s="49"/>
      <c r="BA6825" s="49"/>
      <c r="BB6825" s="49"/>
      <c r="BC6825" s="49"/>
      <c r="BD6825" s="50"/>
      <c r="BE6825" s="50"/>
      <c r="BF6825" s="50"/>
      <c r="BG6825" s="50"/>
      <c r="BH6825" s="50"/>
      <c r="BI6825" s="53"/>
      <c r="BJ6825" s="53"/>
    </row>
    <row r="6826" spans="1:62" ht="106.2" thickBot="1" x14ac:dyDescent="0.3">
      <c r="A6826" s="28">
        <v>6826</v>
      </c>
      <c r="B6826" s="52" t="s">
        <v>14649</v>
      </c>
      <c r="C6826" s="33">
        <v>10</v>
      </c>
      <c r="D6826" s="33">
        <v>4</v>
      </c>
      <c r="E6826" s="37" t="s">
        <v>26698</v>
      </c>
      <c r="F6826" s="37" t="s">
        <v>26699</v>
      </c>
      <c r="G6826" s="37" t="s">
        <v>26700</v>
      </c>
      <c r="H6826" s="38"/>
      <c r="I6826" s="39" t="s">
        <v>26701</v>
      </c>
      <c r="J6826" s="38" t="s">
        <v>26702</v>
      </c>
      <c r="K6826" s="102">
        <v>6350</v>
      </c>
      <c r="L6826" s="40" t="s">
        <v>26982</v>
      </c>
      <c r="M6826" s="41">
        <f t="shared" si="239"/>
        <v>0</v>
      </c>
      <c r="N6826" s="41">
        <f t="shared" si="238"/>
        <v>0</v>
      </c>
      <c r="O6826" s="92"/>
      <c r="P6826" s="36"/>
      <c r="Q6826" s="35"/>
      <c r="R6826" s="44"/>
      <c r="S6826" s="44"/>
      <c r="T6826" s="45"/>
      <c r="U6826" s="45"/>
      <c r="V6826" s="45"/>
      <c r="W6826" s="45"/>
      <c r="X6826" s="45"/>
      <c r="Y6826" s="45"/>
      <c r="Z6826" s="46"/>
      <c r="AA6826" s="42"/>
      <c r="AB6826" s="42"/>
      <c r="AC6826" s="42"/>
      <c r="AD6826" s="42"/>
      <c r="AE6826" s="42"/>
      <c r="AF6826" s="42"/>
      <c r="AG6826" s="42"/>
      <c r="AH6826" s="46"/>
      <c r="AI6826" s="46"/>
      <c r="AJ6826" s="34"/>
      <c r="AK6826" s="34"/>
      <c r="AL6826" s="34"/>
      <c r="AM6826" s="34"/>
      <c r="AN6826" s="47"/>
      <c r="AO6826" s="47"/>
      <c r="AP6826" s="47"/>
      <c r="AQ6826" s="47"/>
      <c r="AR6826" s="47"/>
      <c r="AS6826" s="46"/>
      <c r="AT6826" s="46"/>
      <c r="AU6826" s="48"/>
      <c r="AV6826" s="48"/>
      <c r="AW6826" s="48"/>
      <c r="AX6826" s="48"/>
      <c r="AY6826" s="49"/>
      <c r="AZ6826" s="49"/>
      <c r="BA6826" s="49"/>
      <c r="BB6826" s="49"/>
      <c r="BC6826" s="49"/>
      <c r="BD6826" s="50"/>
      <c r="BE6826" s="50"/>
      <c r="BF6826" s="50"/>
      <c r="BG6826" s="50"/>
      <c r="BH6826" s="50"/>
      <c r="BI6826" s="53"/>
      <c r="BJ6826" s="53"/>
    </row>
    <row r="6827" spans="1:62" ht="40.200000000000003" thickBot="1" x14ac:dyDescent="0.3">
      <c r="A6827" s="28">
        <v>6827</v>
      </c>
      <c r="B6827" s="52" t="s">
        <v>14649</v>
      </c>
      <c r="C6827" s="33">
        <v>10</v>
      </c>
      <c r="D6827" s="33">
        <v>5</v>
      </c>
      <c r="E6827" s="37" t="s">
        <v>26703</v>
      </c>
      <c r="F6827" s="37" t="s">
        <v>26704</v>
      </c>
      <c r="G6827" s="37" t="s">
        <v>26705</v>
      </c>
      <c r="H6827" s="38"/>
      <c r="I6827" s="39" t="s">
        <v>4535</v>
      </c>
      <c r="J6827" s="38" t="s">
        <v>26706</v>
      </c>
      <c r="K6827" s="102">
        <v>6351</v>
      </c>
      <c r="L6827" s="40" t="s">
        <v>26982</v>
      </c>
      <c r="M6827" s="41">
        <f t="shared" si="239"/>
        <v>0</v>
      </c>
      <c r="N6827" s="41">
        <f t="shared" si="238"/>
        <v>0</v>
      </c>
      <c r="O6827" s="92"/>
      <c r="P6827" s="36"/>
      <c r="Q6827" s="35"/>
      <c r="R6827" s="44"/>
      <c r="S6827" s="44"/>
      <c r="T6827" s="45"/>
      <c r="U6827" s="45"/>
      <c r="V6827" s="45"/>
      <c r="W6827" s="45"/>
      <c r="X6827" s="45"/>
      <c r="Y6827" s="45"/>
      <c r="Z6827" s="46"/>
      <c r="AA6827" s="42"/>
      <c r="AB6827" s="42"/>
      <c r="AC6827" s="42"/>
      <c r="AD6827" s="42"/>
      <c r="AE6827" s="42"/>
      <c r="AF6827" s="42"/>
      <c r="AG6827" s="42"/>
      <c r="AH6827" s="46"/>
      <c r="AI6827" s="46"/>
      <c r="AJ6827" s="34"/>
      <c r="AK6827" s="34"/>
      <c r="AL6827" s="34"/>
      <c r="AM6827" s="34"/>
      <c r="AN6827" s="47"/>
      <c r="AO6827" s="47"/>
      <c r="AP6827" s="47"/>
      <c r="AQ6827" s="47"/>
      <c r="AR6827" s="47"/>
      <c r="AS6827" s="46"/>
      <c r="AT6827" s="46"/>
      <c r="AU6827" s="48"/>
      <c r="AV6827" s="48"/>
      <c r="AW6827" s="48"/>
      <c r="AX6827" s="48"/>
      <c r="AY6827" s="49"/>
      <c r="AZ6827" s="49"/>
      <c r="BA6827" s="49"/>
      <c r="BB6827" s="49"/>
      <c r="BC6827" s="49"/>
      <c r="BD6827" s="50"/>
      <c r="BE6827" s="50"/>
      <c r="BF6827" s="50"/>
      <c r="BG6827" s="50"/>
      <c r="BH6827" s="50"/>
      <c r="BI6827" s="53"/>
      <c r="BJ6827" s="53"/>
    </row>
    <row r="6828" spans="1:62" ht="66.599999999999994" thickBot="1" x14ac:dyDescent="0.3">
      <c r="A6828" s="28">
        <v>6828</v>
      </c>
      <c r="B6828" s="52" t="s">
        <v>14649</v>
      </c>
      <c r="C6828" s="33">
        <v>10</v>
      </c>
      <c r="D6828" s="33">
        <v>6</v>
      </c>
      <c r="E6828" s="37" t="s">
        <v>26707</v>
      </c>
      <c r="F6828" s="37" t="s">
        <v>104</v>
      </c>
      <c r="G6828" s="37" t="s">
        <v>26708</v>
      </c>
      <c r="H6828" s="38"/>
      <c r="I6828" s="39" t="s">
        <v>3617</v>
      </c>
      <c r="J6828" s="38"/>
      <c r="K6828" s="102">
        <v>6352</v>
      </c>
      <c r="L6828" s="40" t="s">
        <v>26982</v>
      </c>
      <c r="M6828" s="41">
        <f t="shared" si="239"/>
        <v>0</v>
      </c>
      <c r="N6828" s="41">
        <f t="shared" si="238"/>
        <v>0</v>
      </c>
      <c r="O6828" s="92"/>
      <c r="P6828" s="36"/>
      <c r="Q6828" s="35"/>
      <c r="R6828" s="44"/>
      <c r="S6828" s="44"/>
      <c r="T6828" s="45"/>
      <c r="U6828" s="45"/>
      <c r="V6828" s="45"/>
      <c r="W6828" s="45"/>
      <c r="X6828" s="45"/>
      <c r="Y6828" s="45"/>
      <c r="Z6828" s="46"/>
      <c r="AA6828" s="42"/>
      <c r="AB6828" s="42"/>
      <c r="AC6828" s="42"/>
      <c r="AD6828" s="42"/>
      <c r="AE6828" s="42"/>
      <c r="AF6828" s="42"/>
      <c r="AG6828" s="42"/>
      <c r="AH6828" s="46"/>
      <c r="AI6828" s="46"/>
      <c r="AJ6828" s="34"/>
      <c r="AK6828" s="34"/>
      <c r="AL6828" s="34"/>
      <c r="AM6828" s="34"/>
      <c r="AN6828" s="47"/>
      <c r="AO6828" s="47"/>
      <c r="AP6828" s="47"/>
      <c r="AQ6828" s="47"/>
      <c r="AR6828" s="47"/>
      <c r="AS6828" s="46"/>
      <c r="AT6828" s="46"/>
      <c r="AU6828" s="48"/>
      <c r="AV6828" s="48"/>
      <c r="AW6828" s="48"/>
      <c r="AX6828" s="48"/>
      <c r="AY6828" s="49"/>
      <c r="AZ6828" s="49"/>
      <c r="BA6828" s="49"/>
      <c r="BB6828" s="49"/>
      <c r="BC6828" s="49"/>
      <c r="BD6828" s="50"/>
      <c r="BE6828" s="50"/>
      <c r="BF6828" s="50"/>
      <c r="BG6828" s="50"/>
      <c r="BH6828" s="50"/>
      <c r="BI6828" s="53"/>
      <c r="BJ6828" s="53"/>
    </row>
    <row r="6829" spans="1:62" ht="93" thickBot="1" x14ac:dyDescent="0.3">
      <c r="A6829" s="28">
        <v>6829</v>
      </c>
      <c r="B6829" s="52" t="s">
        <v>14649</v>
      </c>
      <c r="C6829" s="33">
        <v>10</v>
      </c>
      <c r="D6829" s="33">
        <v>7</v>
      </c>
      <c r="E6829" s="37" t="s">
        <v>26709</v>
      </c>
      <c r="F6829" s="37" t="s">
        <v>26710</v>
      </c>
      <c r="G6829" s="37" t="s">
        <v>26711</v>
      </c>
      <c r="H6829" s="38"/>
      <c r="I6829" s="39" t="s">
        <v>26712</v>
      </c>
      <c r="J6829" s="38" t="s">
        <v>26713</v>
      </c>
      <c r="K6829" s="102">
        <v>6353</v>
      </c>
      <c r="L6829" s="40" t="s">
        <v>26982</v>
      </c>
      <c r="M6829" s="41">
        <f t="shared" si="239"/>
        <v>0</v>
      </c>
      <c r="N6829" s="41">
        <f t="shared" ref="N6829:N6860" si="240">IF(D6829=1,D6827,0)</f>
        <v>0</v>
      </c>
      <c r="O6829" s="92"/>
      <c r="P6829" s="36"/>
      <c r="Q6829" s="35"/>
      <c r="R6829" s="44"/>
      <c r="S6829" s="44"/>
      <c r="T6829" s="45"/>
      <c r="U6829" s="45"/>
      <c r="V6829" s="45"/>
      <c r="W6829" s="45"/>
      <c r="X6829" s="45"/>
      <c r="Y6829" s="45"/>
      <c r="Z6829" s="46"/>
      <c r="AA6829" s="42"/>
      <c r="AB6829" s="42"/>
      <c r="AC6829" s="42"/>
      <c r="AD6829" s="42"/>
      <c r="AE6829" s="42"/>
      <c r="AF6829" s="42"/>
      <c r="AG6829" s="42"/>
      <c r="AH6829" s="46"/>
      <c r="AI6829" s="46"/>
      <c r="AJ6829" s="34"/>
      <c r="AK6829" s="34"/>
      <c r="AL6829" s="34"/>
      <c r="AM6829" s="34"/>
      <c r="AN6829" s="47"/>
      <c r="AO6829" s="47"/>
      <c r="AP6829" s="47"/>
      <c r="AQ6829" s="47"/>
      <c r="AR6829" s="47"/>
      <c r="AS6829" s="46"/>
      <c r="AT6829" s="46"/>
      <c r="AU6829" s="48"/>
      <c r="AV6829" s="48"/>
      <c r="AW6829" s="48"/>
      <c r="AX6829" s="48"/>
      <c r="AY6829" s="49"/>
      <c r="AZ6829" s="49"/>
      <c r="BA6829" s="49"/>
      <c r="BB6829" s="49"/>
      <c r="BC6829" s="49"/>
      <c r="BD6829" s="50"/>
      <c r="BE6829" s="50"/>
      <c r="BF6829" s="50"/>
      <c r="BG6829" s="50"/>
      <c r="BH6829" s="50"/>
      <c r="BI6829" s="53"/>
      <c r="BJ6829" s="53"/>
    </row>
    <row r="6830" spans="1:62" ht="132.6" thickBot="1" x14ac:dyDescent="0.3">
      <c r="A6830" s="28">
        <v>6830</v>
      </c>
      <c r="B6830" s="52" t="s">
        <v>14649</v>
      </c>
      <c r="C6830" s="33">
        <v>10</v>
      </c>
      <c r="D6830" s="33">
        <v>8</v>
      </c>
      <c r="E6830" s="37" t="s">
        <v>26714</v>
      </c>
      <c r="F6830" s="37" t="s">
        <v>26715</v>
      </c>
      <c r="G6830" s="37" t="s">
        <v>26716</v>
      </c>
      <c r="H6830" s="38" t="s">
        <v>26717</v>
      </c>
      <c r="I6830" s="39" t="s">
        <v>26718</v>
      </c>
      <c r="J6830" s="38"/>
      <c r="K6830" s="102">
        <v>6354</v>
      </c>
      <c r="L6830" s="40" t="s">
        <v>26982</v>
      </c>
      <c r="M6830" s="41">
        <f t="shared" si="239"/>
        <v>0</v>
      </c>
      <c r="N6830" s="41">
        <f t="shared" si="240"/>
        <v>0</v>
      </c>
      <c r="O6830" s="92"/>
      <c r="P6830" s="36"/>
      <c r="Q6830" s="35"/>
      <c r="R6830" s="44"/>
      <c r="S6830" s="44"/>
      <c r="T6830" s="45"/>
      <c r="U6830" s="45"/>
      <c r="V6830" s="45"/>
      <c r="W6830" s="45"/>
      <c r="X6830" s="45"/>
      <c r="Y6830" s="45"/>
      <c r="Z6830" s="46"/>
      <c r="AA6830" s="42"/>
      <c r="AB6830" s="42"/>
      <c r="AC6830" s="42"/>
      <c r="AD6830" s="42"/>
      <c r="AE6830" s="42"/>
      <c r="AF6830" s="42"/>
      <c r="AG6830" s="42"/>
      <c r="AH6830" s="46"/>
      <c r="AI6830" s="46"/>
      <c r="AJ6830" s="34"/>
      <c r="AK6830" s="34"/>
      <c r="AL6830" s="34"/>
      <c r="AM6830" s="34"/>
      <c r="AN6830" s="47"/>
      <c r="AO6830" s="47"/>
      <c r="AP6830" s="47"/>
      <c r="AQ6830" s="47"/>
      <c r="AR6830" s="47"/>
      <c r="AS6830" s="46"/>
      <c r="AT6830" s="46"/>
      <c r="AU6830" s="48"/>
      <c r="AV6830" s="48"/>
      <c r="AW6830" s="48"/>
      <c r="AX6830" s="48"/>
      <c r="AY6830" s="49"/>
      <c r="AZ6830" s="49"/>
      <c r="BA6830" s="49"/>
      <c r="BB6830" s="49"/>
      <c r="BC6830" s="49"/>
      <c r="BD6830" s="50"/>
      <c r="BE6830" s="50"/>
      <c r="BF6830" s="50"/>
      <c r="BG6830" s="50"/>
      <c r="BH6830" s="50"/>
      <c r="BI6830" s="53"/>
      <c r="BJ6830" s="53"/>
    </row>
    <row r="6831" spans="1:62" ht="40.200000000000003" thickBot="1" x14ac:dyDescent="0.3">
      <c r="A6831" s="28">
        <v>6831</v>
      </c>
      <c r="B6831" s="52" t="s">
        <v>14649</v>
      </c>
      <c r="C6831" s="33">
        <v>10</v>
      </c>
      <c r="D6831" s="33">
        <v>9</v>
      </c>
      <c r="E6831" s="37" t="s">
        <v>26719</v>
      </c>
      <c r="F6831" s="37" t="s">
        <v>26720</v>
      </c>
      <c r="G6831" s="37" t="s">
        <v>26721</v>
      </c>
      <c r="H6831" s="38" t="s">
        <v>26722</v>
      </c>
      <c r="I6831" s="39" t="s">
        <v>12223</v>
      </c>
      <c r="J6831" s="38"/>
      <c r="K6831" s="102">
        <v>6355</v>
      </c>
      <c r="L6831" s="40" t="s">
        <v>26982</v>
      </c>
      <c r="M6831" s="41">
        <f t="shared" si="239"/>
        <v>0</v>
      </c>
      <c r="N6831" s="41">
        <f t="shared" si="240"/>
        <v>0</v>
      </c>
      <c r="O6831" s="92"/>
      <c r="P6831" s="36"/>
      <c r="Q6831" s="35"/>
      <c r="R6831" s="44"/>
      <c r="S6831" s="44"/>
      <c r="T6831" s="45"/>
      <c r="U6831" s="45"/>
      <c r="V6831" s="45"/>
      <c r="W6831" s="45"/>
      <c r="X6831" s="45"/>
      <c r="Y6831" s="45"/>
      <c r="Z6831" s="46"/>
      <c r="AA6831" s="42"/>
      <c r="AB6831" s="42"/>
      <c r="AC6831" s="42"/>
      <c r="AD6831" s="42"/>
      <c r="AE6831" s="42"/>
      <c r="AF6831" s="42"/>
      <c r="AG6831" s="42"/>
      <c r="AH6831" s="46"/>
      <c r="AI6831" s="46"/>
      <c r="AJ6831" s="34"/>
      <c r="AK6831" s="34"/>
      <c r="AL6831" s="34"/>
      <c r="AM6831" s="34"/>
      <c r="AN6831" s="47"/>
      <c r="AO6831" s="47"/>
      <c r="AP6831" s="47"/>
      <c r="AQ6831" s="47"/>
      <c r="AR6831" s="47"/>
      <c r="AS6831" s="46"/>
      <c r="AT6831" s="46"/>
      <c r="AU6831" s="48"/>
      <c r="AV6831" s="48"/>
      <c r="AW6831" s="48"/>
      <c r="AX6831" s="48"/>
      <c r="AY6831" s="49"/>
      <c r="AZ6831" s="49"/>
      <c r="BA6831" s="49"/>
      <c r="BB6831" s="49"/>
      <c r="BC6831" s="49"/>
      <c r="BD6831" s="50"/>
      <c r="BE6831" s="50"/>
      <c r="BF6831" s="50"/>
      <c r="BG6831" s="50"/>
      <c r="BH6831" s="50"/>
      <c r="BI6831" s="53"/>
      <c r="BJ6831" s="53"/>
    </row>
    <row r="6832" spans="1:62" ht="27" thickBot="1" x14ac:dyDescent="0.3">
      <c r="A6832" s="28">
        <v>6832</v>
      </c>
      <c r="B6832" s="52" t="s">
        <v>14649</v>
      </c>
      <c r="C6832" s="33">
        <v>10</v>
      </c>
      <c r="D6832" s="33">
        <v>10</v>
      </c>
      <c r="E6832" s="37" t="s">
        <v>26723</v>
      </c>
      <c r="F6832" s="37" t="s">
        <v>26724</v>
      </c>
      <c r="G6832" s="37" t="s">
        <v>26725</v>
      </c>
      <c r="H6832" s="38" t="s">
        <v>26726</v>
      </c>
      <c r="I6832" s="39" t="s">
        <v>26727</v>
      </c>
      <c r="J6832" s="38"/>
      <c r="K6832" s="102">
        <v>6356</v>
      </c>
      <c r="L6832" s="40" t="s">
        <v>26982</v>
      </c>
      <c r="M6832" s="41">
        <f t="shared" si="239"/>
        <v>0</v>
      </c>
      <c r="N6832" s="41">
        <f t="shared" si="240"/>
        <v>0</v>
      </c>
      <c r="O6832" s="92"/>
      <c r="P6832" s="36"/>
      <c r="Q6832" s="35"/>
      <c r="R6832" s="44"/>
      <c r="S6832" s="44"/>
      <c r="T6832" s="45"/>
      <c r="U6832" s="45"/>
      <c r="V6832" s="45"/>
      <c r="W6832" s="45"/>
      <c r="X6832" s="45"/>
      <c r="Y6832" s="45"/>
      <c r="Z6832" s="46"/>
      <c r="AA6832" s="42"/>
      <c r="AB6832" s="42"/>
      <c r="AC6832" s="42"/>
      <c r="AD6832" s="42"/>
      <c r="AE6832" s="42"/>
      <c r="AF6832" s="42"/>
      <c r="AG6832" s="42"/>
      <c r="AH6832" s="46"/>
      <c r="AI6832" s="46"/>
      <c r="AJ6832" s="34"/>
      <c r="AK6832" s="34"/>
      <c r="AL6832" s="34"/>
      <c r="AM6832" s="34"/>
      <c r="AN6832" s="47"/>
      <c r="AO6832" s="47"/>
      <c r="AP6832" s="47"/>
      <c r="AQ6832" s="47"/>
      <c r="AR6832" s="47"/>
      <c r="AS6832" s="46"/>
      <c r="AT6832" s="46"/>
      <c r="AU6832" s="48"/>
      <c r="AV6832" s="48"/>
      <c r="AW6832" s="48"/>
      <c r="AX6832" s="48"/>
      <c r="AY6832" s="49"/>
      <c r="AZ6832" s="49"/>
      <c r="BA6832" s="49"/>
      <c r="BB6832" s="49"/>
      <c r="BC6832" s="49"/>
      <c r="BD6832" s="50"/>
      <c r="BE6832" s="50"/>
      <c r="BF6832" s="50"/>
      <c r="BG6832" s="50"/>
      <c r="BH6832" s="50"/>
      <c r="BI6832" s="53"/>
      <c r="BJ6832" s="53"/>
    </row>
    <row r="6833" spans="1:62" ht="40.200000000000003" thickBot="1" x14ac:dyDescent="0.3">
      <c r="A6833" s="28">
        <v>6833</v>
      </c>
      <c r="B6833" s="52" t="s">
        <v>14649</v>
      </c>
      <c r="C6833" s="33">
        <v>10</v>
      </c>
      <c r="D6833" s="33">
        <v>11</v>
      </c>
      <c r="E6833" s="37" t="s">
        <v>26728</v>
      </c>
      <c r="F6833" s="37" t="s">
        <v>26729</v>
      </c>
      <c r="G6833" s="37" t="s">
        <v>26730</v>
      </c>
      <c r="H6833" s="38" t="s">
        <v>26731</v>
      </c>
      <c r="I6833" s="39" t="s">
        <v>26727</v>
      </c>
      <c r="J6833" s="38"/>
      <c r="K6833" s="102">
        <v>6357</v>
      </c>
      <c r="L6833" s="40" t="s">
        <v>26982</v>
      </c>
      <c r="M6833" s="41">
        <f t="shared" si="239"/>
        <v>0</v>
      </c>
      <c r="N6833" s="41">
        <f t="shared" si="240"/>
        <v>0</v>
      </c>
      <c r="O6833" s="92"/>
      <c r="P6833" s="36"/>
      <c r="Q6833" s="35"/>
      <c r="R6833" s="44"/>
      <c r="S6833" s="44"/>
      <c r="T6833" s="45"/>
      <c r="U6833" s="45"/>
      <c r="V6833" s="45"/>
      <c r="W6833" s="45"/>
      <c r="X6833" s="45"/>
      <c r="Y6833" s="45"/>
      <c r="Z6833" s="46"/>
      <c r="AA6833" s="42"/>
      <c r="AB6833" s="42"/>
      <c r="AC6833" s="42"/>
      <c r="AD6833" s="42"/>
      <c r="AE6833" s="42"/>
      <c r="AF6833" s="42"/>
      <c r="AG6833" s="42"/>
      <c r="AH6833" s="46"/>
      <c r="AI6833" s="46"/>
      <c r="AJ6833" s="34"/>
      <c r="AK6833" s="34"/>
      <c r="AL6833" s="34"/>
      <c r="AM6833" s="34"/>
      <c r="AN6833" s="47"/>
      <c r="AO6833" s="47"/>
      <c r="AP6833" s="47"/>
      <c r="AQ6833" s="47"/>
      <c r="AR6833" s="47"/>
      <c r="AS6833" s="46"/>
      <c r="AT6833" s="46"/>
      <c r="AU6833" s="48"/>
      <c r="AV6833" s="48"/>
      <c r="AW6833" s="48"/>
      <c r="AX6833" s="48"/>
      <c r="AY6833" s="49"/>
      <c r="AZ6833" s="49"/>
      <c r="BA6833" s="49"/>
      <c r="BB6833" s="49"/>
      <c r="BC6833" s="49"/>
      <c r="BD6833" s="50"/>
      <c r="BE6833" s="50"/>
      <c r="BF6833" s="50"/>
      <c r="BG6833" s="50"/>
      <c r="BH6833" s="50"/>
      <c r="BI6833" s="53"/>
      <c r="BJ6833" s="53"/>
    </row>
    <row r="6834" spans="1:62" ht="27" thickBot="1" x14ac:dyDescent="0.3">
      <c r="A6834" s="28">
        <v>6834</v>
      </c>
      <c r="B6834" s="52" t="s">
        <v>14649</v>
      </c>
      <c r="C6834" s="33">
        <v>10</v>
      </c>
      <c r="D6834" s="33">
        <v>12</v>
      </c>
      <c r="E6834" s="37" t="s">
        <v>26732</v>
      </c>
      <c r="F6834" s="37" t="s">
        <v>26733</v>
      </c>
      <c r="G6834" s="37" t="s">
        <v>26734</v>
      </c>
      <c r="H6834" s="38" t="s">
        <v>26735</v>
      </c>
      <c r="I6834" s="39" t="s">
        <v>26736</v>
      </c>
      <c r="J6834" s="38"/>
      <c r="K6834" s="102">
        <v>6358</v>
      </c>
      <c r="L6834" s="40" t="s">
        <v>26982</v>
      </c>
      <c r="M6834" s="41">
        <f t="shared" si="239"/>
        <v>0</v>
      </c>
      <c r="N6834" s="41">
        <f t="shared" si="240"/>
        <v>0</v>
      </c>
      <c r="O6834" s="92"/>
      <c r="P6834" s="36"/>
      <c r="Q6834" s="35"/>
      <c r="R6834" s="44"/>
      <c r="S6834" s="44"/>
      <c r="T6834" s="45"/>
      <c r="U6834" s="45"/>
      <c r="V6834" s="45"/>
      <c r="W6834" s="45"/>
      <c r="X6834" s="45"/>
      <c r="Y6834" s="45"/>
      <c r="Z6834" s="46"/>
      <c r="AA6834" s="42"/>
      <c r="AB6834" s="42"/>
      <c r="AC6834" s="42"/>
      <c r="AD6834" s="42"/>
      <c r="AE6834" s="42"/>
      <c r="AF6834" s="42"/>
      <c r="AG6834" s="42"/>
      <c r="AH6834" s="46"/>
      <c r="AI6834" s="46"/>
      <c r="AJ6834" s="34"/>
      <c r="AK6834" s="34"/>
      <c r="AL6834" s="34"/>
      <c r="AM6834" s="34"/>
      <c r="AN6834" s="47"/>
      <c r="AO6834" s="47"/>
      <c r="AP6834" s="47"/>
      <c r="AQ6834" s="47"/>
      <c r="AR6834" s="47"/>
      <c r="AS6834" s="46"/>
      <c r="AT6834" s="46"/>
      <c r="AU6834" s="48"/>
      <c r="AV6834" s="48"/>
      <c r="AW6834" s="48"/>
      <c r="AX6834" s="48"/>
      <c r="AY6834" s="49"/>
      <c r="AZ6834" s="49"/>
      <c r="BA6834" s="49"/>
      <c r="BB6834" s="49"/>
      <c r="BC6834" s="49"/>
      <c r="BD6834" s="50"/>
      <c r="BE6834" s="50"/>
      <c r="BF6834" s="50"/>
      <c r="BG6834" s="50"/>
      <c r="BH6834" s="50"/>
      <c r="BI6834" s="53"/>
      <c r="BJ6834" s="53"/>
    </row>
    <row r="6835" spans="1:62" ht="40.200000000000003" thickBot="1" x14ac:dyDescent="0.3">
      <c r="A6835" s="28">
        <v>6835</v>
      </c>
      <c r="B6835" s="52" t="s">
        <v>14649</v>
      </c>
      <c r="C6835" s="33">
        <v>10</v>
      </c>
      <c r="D6835" s="33">
        <v>13</v>
      </c>
      <c r="E6835" s="37" t="s">
        <v>26737</v>
      </c>
      <c r="F6835" s="37" t="s">
        <v>26733</v>
      </c>
      <c r="G6835" s="37" t="s">
        <v>26738</v>
      </c>
      <c r="H6835" s="38" t="s">
        <v>26739</v>
      </c>
      <c r="I6835" s="39" t="s">
        <v>26736</v>
      </c>
      <c r="J6835" s="38"/>
      <c r="K6835" s="102">
        <v>6359</v>
      </c>
      <c r="L6835" s="40" t="s">
        <v>26982</v>
      </c>
      <c r="M6835" s="41">
        <f t="shared" si="239"/>
        <v>0</v>
      </c>
      <c r="N6835" s="41">
        <f t="shared" si="240"/>
        <v>0</v>
      </c>
      <c r="O6835" s="92"/>
      <c r="P6835" s="36"/>
      <c r="Q6835" s="35"/>
      <c r="R6835" s="44"/>
      <c r="S6835" s="44"/>
      <c r="T6835" s="45"/>
      <c r="U6835" s="45"/>
      <c r="V6835" s="45"/>
      <c r="W6835" s="45"/>
      <c r="X6835" s="45"/>
      <c r="Y6835" s="45"/>
      <c r="Z6835" s="46"/>
      <c r="AA6835" s="42"/>
      <c r="AB6835" s="42"/>
      <c r="AC6835" s="42"/>
      <c r="AD6835" s="42"/>
      <c r="AE6835" s="42"/>
      <c r="AF6835" s="42"/>
      <c r="AG6835" s="42"/>
      <c r="AH6835" s="46"/>
      <c r="AI6835" s="46"/>
      <c r="AJ6835" s="34"/>
      <c r="AK6835" s="34"/>
      <c r="AL6835" s="34"/>
      <c r="AM6835" s="34"/>
      <c r="AN6835" s="47"/>
      <c r="AO6835" s="47"/>
      <c r="AP6835" s="47"/>
      <c r="AQ6835" s="47"/>
      <c r="AR6835" s="47"/>
      <c r="AS6835" s="46"/>
      <c r="AT6835" s="46"/>
      <c r="AU6835" s="48"/>
      <c r="AV6835" s="48"/>
      <c r="AW6835" s="48"/>
      <c r="AX6835" s="48"/>
      <c r="AY6835" s="49"/>
      <c r="AZ6835" s="49"/>
      <c r="BA6835" s="49"/>
      <c r="BB6835" s="49"/>
      <c r="BC6835" s="49"/>
      <c r="BD6835" s="50"/>
      <c r="BE6835" s="50"/>
      <c r="BF6835" s="50"/>
      <c r="BG6835" s="50"/>
      <c r="BH6835" s="50"/>
      <c r="BI6835" s="53"/>
      <c r="BJ6835" s="53"/>
    </row>
    <row r="6836" spans="1:62" ht="40.200000000000003" thickBot="1" x14ac:dyDescent="0.3">
      <c r="A6836" s="28">
        <v>6836</v>
      </c>
      <c r="B6836" s="52" t="s">
        <v>14649</v>
      </c>
      <c r="C6836" s="33">
        <v>10</v>
      </c>
      <c r="D6836" s="33">
        <v>14</v>
      </c>
      <c r="E6836" s="37" t="s">
        <v>26740</v>
      </c>
      <c r="F6836" s="37" t="s">
        <v>26733</v>
      </c>
      <c r="G6836" s="37" t="s">
        <v>26741</v>
      </c>
      <c r="H6836" s="38" t="s">
        <v>26742</v>
      </c>
      <c r="I6836" s="39" t="s">
        <v>26736</v>
      </c>
      <c r="J6836" s="38"/>
      <c r="K6836" s="102">
        <v>6360</v>
      </c>
      <c r="L6836" s="40" t="s">
        <v>26982</v>
      </c>
      <c r="M6836" s="41">
        <f t="shared" si="239"/>
        <v>0</v>
      </c>
      <c r="N6836" s="41">
        <f t="shared" si="240"/>
        <v>0</v>
      </c>
      <c r="O6836" s="92"/>
      <c r="P6836" s="36"/>
      <c r="Q6836" s="35"/>
      <c r="R6836" s="44"/>
      <c r="S6836" s="44"/>
      <c r="T6836" s="45"/>
      <c r="U6836" s="45"/>
      <c r="V6836" s="45"/>
      <c r="W6836" s="45"/>
      <c r="X6836" s="45"/>
      <c r="Y6836" s="45"/>
      <c r="Z6836" s="46"/>
      <c r="AA6836" s="42"/>
      <c r="AB6836" s="42"/>
      <c r="AC6836" s="42"/>
      <c r="AD6836" s="42"/>
      <c r="AE6836" s="42"/>
      <c r="AF6836" s="42"/>
      <c r="AG6836" s="42"/>
      <c r="AH6836" s="46"/>
      <c r="AI6836" s="46"/>
      <c r="AJ6836" s="34"/>
      <c r="AK6836" s="34"/>
      <c r="AL6836" s="34"/>
      <c r="AM6836" s="34"/>
      <c r="AN6836" s="47"/>
      <c r="AO6836" s="47"/>
      <c r="AP6836" s="47"/>
      <c r="AQ6836" s="47"/>
      <c r="AR6836" s="47"/>
      <c r="AS6836" s="46"/>
      <c r="AT6836" s="46"/>
      <c r="AU6836" s="48"/>
      <c r="AV6836" s="48"/>
      <c r="AW6836" s="48"/>
      <c r="AX6836" s="48"/>
      <c r="AY6836" s="49"/>
      <c r="AZ6836" s="49"/>
      <c r="BA6836" s="49"/>
      <c r="BB6836" s="49"/>
      <c r="BC6836" s="49"/>
      <c r="BD6836" s="50"/>
      <c r="BE6836" s="50"/>
      <c r="BF6836" s="50"/>
      <c r="BG6836" s="50"/>
      <c r="BH6836" s="50"/>
      <c r="BI6836" s="53"/>
      <c r="BJ6836" s="53"/>
    </row>
    <row r="6837" spans="1:62" ht="27" thickBot="1" x14ac:dyDescent="0.3">
      <c r="A6837" s="28">
        <v>6837</v>
      </c>
      <c r="B6837" s="52" t="s">
        <v>14649</v>
      </c>
      <c r="C6837" s="33">
        <v>10</v>
      </c>
      <c r="D6837" s="33">
        <v>15</v>
      </c>
      <c r="E6837" s="37" t="s">
        <v>26743</v>
      </c>
      <c r="F6837" s="37" t="s">
        <v>26733</v>
      </c>
      <c r="G6837" s="37" t="s">
        <v>26744</v>
      </c>
      <c r="H6837" s="38" t="s">
        <v>26744</v>
      </c>
      <c r="I6837" s="39" t="s">
        <v>26736</v>
      </c>
      <c r="J6837" s="38"/>
      <c r="K6837" s="102">
        <v>6361</v>
      </c>
      <c r="L6837" s="40" t="s">
        <v>26982</v>
      </c>
      <c r="M6837" s="41">
        <f t="shared" si="239"/>
        <v>0</v>
      </c>
      <c r="N6837" s="41">
        <f t="shared" si="240"/>
        <v>0</v>
      </c>
      <c r="O6837" s="92"/>
      <c r="P6837" s="36"/>
      <c r="Q6837" s="35"/>
      <c r="R6837" s="44"/>
      <c r="S6837" s="44"/>
      <c r="T6837" s="45"/>
      <c r="U6837" s="45"/>
      <c r="V6837" s="45"/>
      <c r="W6837" s="45"/>
      <c r="X6837" s="45"/>
      <c r="Y6837" s="45"/>
      <c r="Z6837" s="46"/>
      <c r="AA6837" s="42"/>
      <c r="AB6837" s="42"/>
      <c r="AC6837" s="42"/>
      <c r="AD6837" s="42"/>
      <c r="AE6837" s="42"/>
      <c r="AF6837" s="42"/>
      <c r="AG6837" s="42"/>
      <c r="AH6837" s="46"/>
      <c r="AI6837" s="46"/>
      <c r="AJ6837" s="34"/>
      <c r="AK6837" s="34"/>
      <c r="AL6837" s="34"/>
      <c r="AM6837" s="34"/>
      <c r="AN6837" s="47"/>
      <c r="AO6837" s="47"/>
      <c r="AP6837" s="47"/>
      <c r="AQ6837" s="47"/>
      <c r="AR6837" s="47"/>
      <c r="AS6837" s="46"/>
      <c r="AT6837" s="46"/>
      <c r="AU6837" s="48"/>
      <c r="AV6837" s="48"/>
      <c r="AW6837" s="48"/>
      <c r="AX6837" s="48"/>
      <c r="AY6837" s="49"/>
      <c r="AZ6837" s="49"/>
      <c r="BA6837" s="49"/>
      <c r="BB6837" s="49"/>
      <c r="BC6837" s="49"/>
      <c r="BD6837" s="50"/>
      <c r="BE6837" s="50"/>
      <c r="BF6837" s="50"/>
      <c r="BG6837" s="50"/>
      <c r="BH6837" s="50"/>
      <c r="BI6837" s="53"/>
      <c r="BJ6837" s="53"/>
    </row>
    <row r="6838" spans="1:62" ht="53.4" thickBot="1" x14ac:dyDescent="0.3">
      <c r="A6838" s="28">
        <v>6838</v>
      </c>
      <c r="B6838" s="52" t="s">
        <v>14649</v>
      </c>
      <c r="C6838" s="33">
        <v>10</v>
      </c>
      <c r="D6838" s="33">
        <v>16</v>
      </c>
      <c r="E6838" s="37" t="s">
        <v>26745</v>
      </c>
      <c r="F6838" s="37" t="s">
        <v>26733</v>
      </c>
      <c r="G6838" s="37" t="s">
        <v>26746</v>
      </c>
      <c r="H6838" s="38" t="s">
        <v>26747</v>
      </c>
      <c r="I6838" s="39" t="s">
        <v>26736</v>
      </c>
      <c r="J6838" s="38"/>
      <c r="K6838" s="102">
        <v>6362</v>
      </c>
      <c r="L6838" s="40" t="s">
        <v>26982</v>
      </c>
      <c r="M6838" s="41">
        <f t="shared" si="239"/>
        <v>0</v>
      </c>
      <c r="N6838" s="41">
        <f t="shared" si="240"/>
        <v>0</v>
      </c>
      <c r="O6838" s="92"/>
      <c r="P6838" s="36"/>
      <c r="Q6838" s="35"/>
      <c r="R6838" s="44"/>
      <c r="S6838" s="44"/>
      <c r="T6838" s="45"/>
      <c r="U6838" s="45"/>
      <c r="V6838" s="45"/>
      <c r="W6838" s="45"/>
      <c r="X6838" s="45"/>
      <c r="Y6838" s="45"/>
      <c r="Z6838" s="46"/>
      <c r="AA6838" s="42"/>
      <c r="AB6838" s="42"/>
      <c r="AC6838" s="42"/>
      <c r="AD6838" s="42"/>
      <c r="AE6838" s="42"/>
      <c r="AF6838" s="42"/>
      <c r="AG6838" s="42"/>
      <c r="AH6838" s="46"/>
      <c r="AI6838" s="46"/>
      <c r="AJ6838" s="34"/>
      <c r="AK6838" s="34"/>
      <c r="AL6838" s="34"/>
      <c r="AM6838" s="34"/>
      <c r="AN6838" s="47"/>
      <c r="AO6838" s="47"/>
      <c r="AP6838" s="47"/>
      <c r="AQ6838" s="47"/>
      <c r="AR6838" s="47"/>
      <c r="AS6838" s="46"/>
      <c r="AT6838" s="46"/>
      <c r="AU6838" s="48"/>
      <c r="AV6838" s="48"/>
      <c r="AW6838" s="48"/>
      <c r="AX6838" s="48"/>
      <c r="AY6838" s="49"/>
      <c r="AZ6838" s="49"/>
      <c r="BA6838" s="49"/>
      <c r="BB6838" s="49"/>
      <c r="BC6838" s="49"/>
      <c r="BD6838" s="50"/>
      <c r="BE6838" s="50"/>
      <c r="BF6838" s="50"/>
      <c r="BG6838" s="50"/>
      <c r="BH6838" s="50"/>
      <c r="BI6838" s="53"/>
      <c r="BJ6838" s="53"/>
    </row>
    <row r="6839" spans="1:62" ht="53.4" thickBot="1" x14ac:dyDescent="0.3">
      <c r="A6839" s="28">
        <v>6839</v>
      </c>
      <c r="B6839" s="52" t="s">
        <v>14649</v>
      </c>
      <c r="C6839" s="33">
        <v>10</v>
      </c>
      <c r="D6839" s="33">
        <v>17</v>
      </c>
      <c r="E6839" s="37" t="s">
        <v>26748</v>
      </c>
      <c r="F6839" s="37" t="s">
        <v>17669</v>
      </c>
      <c r="G6839" s="37" t="s">
        <v>26749</v>
      </c>
      <c r="H6839" s="38" t="s">
        <v>26750</v>
      </c>
      <c r="I6839" s="39" t="s">
        <v>26751</v>
      </c>
      <c r="J6839" s="38"/>
      <c r="K6839" s="102">
        <v>6363</v>
      </c>
      <c r="L6839" s="40" t="s">
        <v>26982</v>
      </c>
      <c r="M6839" s="41">
        <f t="shared" si="239"/>
        <v>0</v>
      </c>
      <c r="N6839" s="41">
        <f t="shared" si="240"/>
        <v>0</v>
      </c>
      <c r="O6839" s="92"/>
      <c r="P6839" s="36"/>
      <c r="Q6839" s="35"/>
      <c r="R6839" s="44"/>
      <c r="S6839" s="44"/>
      <c r="T6839" s="45"/>
      <c r="U6839" s="45"/>
      <c r="V6839" s="45"/>
      <c r="W6839" s="45"/>
      <c r="X6839" s="45"/>
      <c r="Y6839" s="45"/>
      <c r="Z6839" s="46"/>
      <c r="AA6839" s="42"/>
      <c r="AB6839" s="42"/>
      <c r="AC6839" s="42"/>
      <c r="AD6839" s="42"/>
      <c r="AE6839" s="42"/>
      <c r="AF6839" s="42"/>
      <c r="AG6839" s="42"/>
      <c r="AH6839" s="46"/>
      <c r="AI6839" s="46"/>
      <c r="AJ6839" s="34"/>
      <c r="AK6839" s="34"/>
      <c r="AL6839" s="34"/>
      <c r="AM6839" s="34"/>
      <c r="AN6839" s="47"/>
      <c r="AO6839" s="47"/>
      <c r="AP6839" s="47"/>
      <c r="AQ6839" s="47"/>
      <c r="AR6839" s="47"/>
      <c r="AS6839" s="46"/>
      <c r="AT6839" s="46"/>
      <c r="AU6839" s="48"/>
      <c r="AV6839" s="48"/>
      <c r="AW6839" s="48"/>
      <c r="AX6839" s="48"/>
      <c r="AY6839" s="49"/>
      <c r="AZ6839" s="49"/>
      <c r="BA6839" s="49"/>
      <c r="BB6839" s="49"/>
      <c r="BC6839" s="49"/>
      <c r="BD6839" s="50"/>
      <c r="BE6839" s="50"/>
      <c r="BF6839" s="50"/>
      <c r="BG6839" s="50"/>
      <c r="BH6839" s="50"/>
      <c r="BI6839" s="53"/>
      <c r="BJ6839" s="53"/>
    </row>
    <row r="6840" spans="1:62" ht="40.200000000000003" thickBot="1" x14ac:dyDescent="0.3">
      <c r="A6840" s="28">
        <v>6840</v>
      </c>
      <c r="B6840" s="52" t="s">
        <v>14649</v>
      </c>
      <c r="C6840" s="33">
        <v>10</v>
      </c>
      <c r="D6840" s="33">
        <v>18</v>
      </c>
      <c r="E6840" s="37" t="s">
        <v>26752</v>
      </c>
      <c r="F6840" s="37" t="s">
        <v>26753</v>
      </c>
      <c r="G6840" s="37" t="s">
        <v>26754</v>
      </c>
      <c r="H6840" s="38" t="s">
        <v>26755</v>
      </c>
      <c r="I6840" s="39" t="s">
        <v>4812</v>
      </c>
      <c r="J6840" s="38"/>
      <c r="K6840" s="102">
        <v>6364</v>
      </c>
      <c r="L6840" s="40" t="s">
        <v>26982</v>
      </c>
      <c r="M6840" s="41">
        <f t="shared" si="239"/>
        <v>0</v>
      </c>
      <c r="N6840" s="41">
        <f t="shared" si="240"/>
        <v>0</v>
      </c>
      <c r="O6840" s="92"/>
      <c r="P6840" s="36"/>
      <c r="Q6840" s="35"/>
      <c r="R6840" s="44"/>
      <c r="S6840" s="44"/>
      <c r="T6840" s="45"/>
      <c r="U6840" s="45"/>
      <c r="V6840" s="45"/>
      <c r="W6840" s="45"/>
      <c r="X6840" s="45"/>
      <c r="Y6840" s="45"/>
      <c r="Z6840" s="46"/>
      <c r="AA6840" s="42"/>
      <c r="AB6840" s="42"/>
      <c r="AC6840" s="42"/>
      <c r="AD6840" s="42"/>
      <c r="AE6840" s="42"/>
      <c r="AF6840" s="42"/>
      <c r="AG6840" s="42"/>
      <c r="AH6840" s="46"/>
      <c r="AI6840" s="46"/>
      <c r="AJ6840" s="34"/>
      <c r="AK6840" s="34"/>
      <c r="AL6840" s="34"/>
      <c r="AM6840" s="34"/>
      <c r="AN6840" s="47"/>
      <c r="AO6840" s="47"/>
      <c r="AP6840" s="47"/>
      <c r="AQ6840" s="47"/>
      <c r="AR6840" s="47"/>
      <c r="AS6840" s="46"/>
      <c r="AT6840" s="46"/>
      <c r="AU6840" s="48"/>
      <c r="AV6840" s="48"/>
      <c r="AW6840" s="48"/>
      <c r="AX6840" s="48"/>
      <c r="AY6840" s="49"/>
      <c r="AZ6840" s="49"/>
      <c r="BA6840" s="49"/>
      <c r="BB6840" s="49"/>
      <c r="BC6840" s="49"/>
      <c r="BD6840" s="50"/>
      <c r="BE6840" s="50"/>
      <c r="BF6840" s="50"/>
      <c r="BG6840" s="50"/>
      <c r="BH6840" s="50"/>
      <c r="BI6840" s="53"/>
      <c r="BJ6840" s="53"/>
    </row>
    <row r="6841" spans="1:62" ht="145.80000000000001" thickBot="1" x14ac:dyDescent="0.3">
      <c r="A6841" s="28">
        <v>6841</v>
      </c>
      <c r="B6841" s="52" t="s">
        <v>14649</v>
      </c>
      <c r="C6841" s="33">
        <v>10</v>
      </c>
      <c r="D6841" s="33">
        <v>19</v>
      </c>
      <c r="E6841" s="37" t="s">
        <v>26756</v>
      </c>
      <c r="F6841" s="37" t="s">
        <v>26757</v>
      </c>
      <c r="G6841" s="37" t="s">
        <v>26758</v>
      </c>
      <c r="H6841" s="38" t="s">
        <v>26759</v>
      </c>
      <c r="I6841" s="39" t="s">
        <v>26760</v>
      </c>
      <c r="J6841" s="38" t="s">
        <v>26761</v>
      </c>
      <c r="K6841" s="102">
        <v>6365</v>
      </c>
      <c r="L6841" s="40" t="s">
        <v>26982</v>
      </c>
      <c r="M6841" s="41">
        <f t="shared" si="239"/>
        <v>0</v>
      </c>
      <c r="N6841" s="41">
        <f t="shared" si="240"/>
        <v>0</v>
      </c>
      <c r="O6841" s="92"/>
      <c r="P6841" s="36"/>
      <c r="Q6841" s="35"/>
      <c r="R6841" s="44"/>
      <c r="S6841" s="44"/>
      <c r="T6841" s="45"/>
      <c r="U6841" s="45"/>
      <c r="V6841" s="45"/>
      <c r="W6841" s="45"/>
      <c r="X6841" s="45"/>
      <c r="Y6841" s="45"/>
      <c r="Z6841" s="46"/>
      <c r="AA6841" s="42"/>
      <c r="AB6841" s="42"/>
      <c r="AC6841" s="42"/>
      <c r="AD6841" s="42"/>
      <c r="AE6841" s="42"/>
      <c r="AF6841" s="42"/>
      <c r="AG6841" s="42"/>
      <c r="AH6841" s="46"/>
      <c r="AI6841" s="46"/>
      <c r="AJ6841" s="34"/>
      <c r="AK6841" s="34"/>
      <c r="AL6841" s="34"/>
      <c r="AM6841" s="34"/>
      <c r="AN6841" s="47"/>
      <c r="AO6841" s="47"/>
      <c r="AP6841" s="47"/>
      <c r="AQ6841" s="47"/>
      <c r="AR6841" s="47"/>
      <c r="AS6841" s="46"/>
      <c r="AT6841" s="46"/>
      <c r="AU6841" s="48"/>
      <c r="AV6841" s="48"/>
      <c r="AW6841" s="48"/>
      <c r="AX6841" s="48"/>
      <c r="AY6841" s="49"/>
      <c r="AZ6841" s="49"/>
      <c r="BA6841" s="49"/>
      <c r="BB6841" s="49"/>
      <c r="BC6841" s="49"/>
      <c r="BD6841" s="50"/>
      <c r="BE6841" s="50"/>
      <c r="BF6841" s="50"/>
      <c r="BG6841" s="50"/>
      <c r="BH6841" s="50"/>
      <c r="BI6841" s="53"/>
      <c r="BJ6841" s="53"/>
    </row>
    <row r="6842" spans="1:62" ht="93" thickBot="1" x14ac:dyDescent="0.3">
      <c r="A6842" s="28">
        <v>6842</v>
      </c>
      <c r="B6842" s="52" t="s">
        <v>14649</v>
      </c>
      <c r="C6842" s="33">
        <v>10</v>
      </c>
      <c r="D6842" s="33">
        <v>20</v>
      </c>
      <c r="E6842" s="37" t="s">
        <v>26762</v>
      </c>
      <c r="F6842" s="37" t="s">
        <v>245</v>
      </c>
      <c r="G6842" s="37" t="s">
        <v>26763</v>
      </c>
      <c r="H6842" s="38" t="s">
        <v>26764</v>
      </c>
      <c r="I6842" s="39"/>
      <c r="J6842" s="38"/>
      <c r="K6842" s="102">
        <v>6366</v>
      </c>
      <c r="L6842" s="40" t="s">
        <v>26982</v>
      </c>
      <c r="M6842" s="41">
        <f t="shared" si="239"/>
        <v>0</v>
      </c>
      <c r="N6842" s="41">
        <f t="shared" si="240"/>
        <v>0</v>
      </c>
      <c r="O6842" s="92"/>
      <c r="P6842" s="36"/>
      <c r="Q6842" s="35"/>
      <c r="R6842" s="44"/>
      <c r="S6842" s="44"/>
      <c r="T6842" s="45"/>
      <c r="U6842" s="45"/>
      <c r="V6842" s="45"/>
      <c r="W6842" s="45"/>
      <c r="X6842" s="45"/>
      <c r="Y6842" s="45"/>
      <c r="Z6842" s="46"/>
      <c r="AA6842" s="42"/>
      <c r="AB6842" s="42"/>
      <c r="AC6842" s="42"/>
      <c r="AD6842" s="42"/>
      <c r="AE6842" s="42"/>
      <c r="AF6842" s="42"/>
      <c r="AG6842" s="42"/>
      <c r="AH6842" s="46"/>
      <c r="AI6842" s="46"/>
      <c r="AJ6842" s="34"/>
      <c r="AK6842" s="34"/>
      <c r="AL6842" s="34"/>
      <c r="AM6842" s="34"/>
      <c r="AN6842" s="47"/>
      <c r="AO6842" s="47"/>
      <c r="AP6842" s="47"/>
      <c r="AQ6842" s="47"/>
      <c r="AR6842" s="47"/>
      <c r="AS6842" s="46"/>
      <c r="AT6842" s="46"/>
      <c r="AU6842" s="48"/>
      <c r="AV6842" s="48"/>
      <c r="AW6842" s="48"/>
      <c r="AX6842" s="48"/>
      <c r="AY6842" s="49"/>
      <c r="AZ6842" s="49"/>
      <c r="BA6842" s="49"/>
      <c r="BB6842" s="49"/>
      <c r="BC6842" s="49"/>
      <c r="BD6842" s="50"/>
      <c r="BE6842" s="50"/>
      <c r="BF6842" s="50"/>
      <c r="BG6842" s="50"/>
      <c r="BH6842" s="50"/>
      <c r="BI6842" s="53"/>
      <c r="BJ6842" s="53"/>
    </row>
    <row r="6843" spans="1:62" ht="132.6" thickBot="1" x14ac:dyDescent="0.3">
      <c r="A6843" s="28">
        <v>6843</v>
      </c>
      <c r="B6843" s="52" t="s">
        <v>14649</v>
      </c>
      <c r="C6843" s="33">
        <v>10</v>
      </c>
      <c r="D6843" s="33">
        <v>21</v>
      </c>
      <c r="E6843" s="37" t="s">
        <v>26765</v>
      </c>
      <c r="F6843" s="37" t="s">
        <v>104</v>
      </c>
      <c r="G6843" s="37" t="s">
        <v>26766</v>
      </c>
      <c r="H6843" s="38" t="s">
        <v>26767</v>
      </c>
      <c r="I6843" s="39" t="s">
        <v>516</v>
      </c>
      <c r="J6843" s="38"/>
      <c r="K6843" s="102">
        <v>6367</v>
      </c>
      <c r="L6843" s="40" t="s">
        <v>26982</v>
      </c>
      <c r="M6843" s="41">
        <f t="shared" si="239"/>
        <v>0</v>
      </c>
      <c r="N6843" s="41">
        <f t="shared" si="240"/>
        <v>0</v>
      </c>
      <c r="O6843" s="92"/>
      <c r="P6843" s="36"/>
      <c r="Q6843" s="35"/>
      <c r="R6843" s="44"/>
      <c r="S6843" s="44"/>
      <c r="T6843" s="45"/>
      <c r="U6843" s="45"/>
      <c r="V6843" s="45"/>
      <c r="W6843" s="45"/>
      <c r="X6843" s="45"/>
      <c r="Y6843" s="45"/>
      <c r="Z6843" s="46"/>
      <c r="AA6843" s="42"/>
      <c r="AB6843" s="42"/>
      <c r="AC6843" s="42"/>
      <c r="AD6843" s="42"/>
      <c r="AE6843" s="42"/>
      <c r="AF6843" s="42"/>
      <c r="AG6843" s="42"/>
      <c r="AH6843" s="46"/>
      <c r="AI6843" s="46"/>
      <c r="AJ6843" s="34"/>
      <c r="AK6843" s="34"/>
      <c r="AL6843" s="34"/>
      <c r="AM6843" s="34"/>
      <c r="AN6843" s="47"/>
      <c r="AO6843" s="47"/>
      <c r="AP6843" s="47"/>
      <c r="AQ6843" s="47"/>
      <c r="AR6843" s="47"/>
      <c r="AS6843" s="46"/>
      <c r="AT6843" s="46"/>
      <c r="AU6843" s="48"/>
      <c r="AV6843" s="48"/>
      <c r="AW6843" s="48"/>
      <c r="AX6843" s="48"/>
      <c r="AY6843" s="49"/>
      <c r="AZ6843" s="49"/>
      <c r="BA6843" s="49"/>
      <c r="BB6843" s="49"/>
      <c r="BC6843" s="49"/>
      <c r="BD6843" s="50"/>
      <c r="BE6843" s="50"/>
      <c r="BF6843" s="50"/>
      <c r="BG6843" s="50"/>
      <c r="BH6843" s="50"/>
      <c r="BI6843" s="53"/>
      <c r="BJ6843" s="53"/>
    </row>
    <row r="6844" spans="1:62" ht="66.599999999999994" thickBot="1" x14ac:dyDescent="0.3">
      <c r="A6844" s="28">
        <v>6844</v>
      </c>
      <c r="B6844" s="52" t="s">
        <v>14649</v>
      </c>
      <c r="C6844" s="33">
        <v>10</v>
      </c>
      <c r="D6844" s="33">
        <v>22</v>
      </c>
      <c r="E6844" s="37" t="s">
        <v>26768</v>
      </c>
      <c r="F6844" s="37" t="s">
        <v>104</v>
      </c>
      <c r="G6844" s="37" t="s">
        <v>26769</v>
      </c>
      <c r="H6844" s="38" t="s">
        <v>26770</v>
      </c>
      <c r="I6844" s="39"/>
      <c r="J6844" s="38"/>
      <c r="K6844" s="102">
        <v>6368</v>
      </c>
      <c r="L6844" s="40" t="s">
        <v>26982</v>
      </c>
      <c r="M6844" s="41">
        <f t="shared" si="239"/>
        <v>0</v>
      </c>
      <c r="N6844" s="41">
        <f t="shared" si="240"/>
        <v>0</v>
      </c>
      <c r="O6844" s="92"/>
      <c r="P6844" s="36"/>
      <c r="Q6844" s="35"/>
      <c r="R6844" s="44"/>
      <c r="S6844" s="44"/>
      <c r="T6844" s="45"/>
      <c r="U6844" s="45"/>
      <c r="V6844" s="45"/>
      <c r="W6844" s="45"/>
      <c r="X6844" s="45"/>
      <c r="Y6844" s="45"/>
      <c r="Z6844" s="46"/>
      <c r="AA6844" s="42"/>
      <c r="AB6844" s="42"/>
      <c r="AC6844" s="42"/>
      <c r="AD6844" s="42"/>
      <c r="AE6844" s="42"/>
      <c r="AF6844" s="42"/>
      <c r="AG6844" s="42"/>
      <c r="AH6844" s="46"/>
      <c r="AI6844" s="46"/>
      <c r="AJ6844" s="34"/>
      <c r="AK6844" s="34"/>
      <c r="AL6844" s="34"/>
      <c r="AM6844" s="34"/>
      <c r="AN6844" s="47"/>
      <c r="AO6844" s="47"/>
      <c r="AP6844" s="47"/>
      <c r="AQ6844" s="47"/>
      <c r="AR6844" s="47"/>
      <c r="AS6844" s="46"/>
      <c r="AT6844" s="46"/>
      <c r="AU6844" s="48"/>
      <c r="AV6844" s="48"/>
      <c r="AW6844" s="48"/>
      <c r="AX6844" s="48"/>
      <c r="AY6844" s="49"/>
      <c r="AZ6844" s="49"/>
      <c r="BA6844" s="49"/>
      <c r="BB6844" s="49"/>
      <c r="BC6844" s="49"/>
      <c r="BD6844" s="50"/>
      <c r="BE6844" s="50"/>
      <c r="BF6844" s="50"/>
      <c r="BG6844" s="50"/>
      <c r="BH6844" s="50"/>
      <c r="BI6844" s="53"/>
      <c r="BJ6844" s="53"/>
    </row>
    <row r="6845" spans="1:62" ht="40.200000000000003" thickBot="1" x14ac:dyDescent="0.3">
      <c r="A6845" s="28">
        <v>6845</v>
      </c>
      <c r="B6845" s="52" t="s">
        <v>14649</v>
      </c>
      <c r="C6845" s="33">
        <v>10</v>
      </c>
      <c r="D6845" s="33">
        <v>23</v>
      </c>
      <c r="E6845" s="37" t="s">
        <v>26771</v>
      </c>
      <c r="F6845" s="37" t="s">
        <v>26772</v>
      </c>
      <c r="G6845" s="37" t="s">
        <v>26773</v>
      </c>
      <c r="H6845" s="38" t="s">
        <v>26774</v>
      </c>
      <c r="I6845" s="39" t="s">
        <v>13882</v>
      </c>
      <c r="J6845" s="38" t="s">
        <v>26775</v>
      </c>
      <c r="K6845" s="102">
        <v>6369</v>
      </c>
      <c r="L6845" s="40" t="s">
        <v>26982</v>
      </c>
      <c r="M6845" s="41">
        <f t="shared" si="239"/>
        <v>0</v>
      </c>
      <c r="N6845" s="41">
        <f t="shared" si="240"/>
        <v>0</v>
      </c>
      <c r="O6845" s="92"/>
      <c r="P6845" s="36"/>
      <c r="Q6845" s="35"/>
      <c r="R6845" s="44"/>
      <c r="S6845" s="44"/>
      <c r="T6845" s="45"/>
      <c r="U6845" s="45"/>
      <c r="V6845" s="45"/>
      <c r="W6845" s="45"/>
      <c r="X6845" s="45"/>
      <c r="Y6845" s="45"/>
      <c r="Z6845" s="46"/>
      <c r="AA6845" s="42"/>
      <c r="AB6845" s="42"/>
      <c r="AC6845" s="42"/>
      <c r="AD6845" s="42"/>
      <c r="AE6845" s="42"/>
      <c r="AF6845" s="42"/>
      <c r="AG6845" s="42"/>
      <c r="AH6845" s="46"/>
      <c r="AI6845" s="46"/>
      <c r="AJ6845" s="34"/>
      <c r="AK6845" s="34"/>
      <c r="AL6845" s="34"/>
      <c r="AM6845" s="34"/>
      <c r="AN6845" s="47"/>
      <c r="AO6845" s="47"/>
      <c r="AP6845" s="47"/>
      <c r="AQ6845" s="47"/>
      <c r="AR6845" s="47"/>
      <c r="AS6845" s="46"/>
      <c r="AT6845" s="46"/>
      <c r="AU6845" s="48"/>
      <c r="AV6845" s="48"/>
      <c r="AW6845" s="48"/>
      <c r="AX6845" s="48"/>
      <c r="AY6845" s="49"/>
      <c r="AZ6845" s="49"/>
      <c r="BA6845" s="49"/>
      <c r="BB6845" s="49"/>
      <c r="BC6845" s="49"/>
      <c r="BD6845" s="50"/>
      <c r="BE6845" s="50"/>
      <c r="BF6845" s="50"/>
      <c r="BG6845" s="50"/>
      <c r="BH6845" s="50"/>
      <c r="BI6845" s="53"/>
      <c r="BJ6845" s="53"/>
    </row>
    <row r="6846" spans="1:62" ht="93" thickBot="1" x14ac:dyDescent="0.3">
      <c r="A6846" s="28">
        <v>6846</v>
      </c>
      <c r="B6846" s="52" t="s">
        <v>14649</v>
      </c>
      <c r="C6846" s="33">
        <v>10</v>
      </c>
      <c r="D6846" s="33">
        <v>24</v>
      </c>
      <c r="E6846" s="37" t="s">
        <v>26776</v>
      </c>
      <c r="F6846" s="37" t="s">
        <v>26777</v>
      </c>
      <c r="G6846" s="37" t="s">
        <v>26778</v>
      </c>
      <c r="H6846" s="38" t="s">
        <v>26779</v>
      </c>
      <c r="I6846" s="39" t="s">
        <v>516</v>
      </c>
      <c r="J6846" s="38" t="s">
        <v>4193</v>
      </c>
      <c r="K6846" s="102">
        <v>6370</v>
      </c>
      <c r="L6846" s="40" t="s">
        <v>26982</v>
      </c>
      <c r="M6846" s="41">
        <f t="shared" si="239"/>
        <v>0</v>
      </c>
      <c r="N6846" s="41">
        <f t="shared" si="240"/>
        <v>0</v>
      </c>
      <c r="O6846" s="92"/>
      <c r="P6846" s="36"/>
      <c r="Q6846" s="35"/>
      <c r="R6846" s="44"/>
      <c r="S6846" s="44"/>
      <c r="T6846" s="45"/>
      <c r="U6846" s="45"/>
      <c r="V6846" s="45"/>
      <c r="W6846" s="45"/>
      <c r="X6846" s="45"/>
      <c r="Y6846" s="45"/>
      <c r="Z6846" s="46"/>
      <c r="AA6846" s="42"/>
      <c r="AB6846" s="42"/>
      <c r="AC6846" s="42"/>
      <c r="AD6846" s="42"/>
      <c r="AE6846" s="42"/>
      <c r="AF6846" s="42"/>
      <c r="AG6846" s="42"/>
      <c r="AH6846" s="46"/>
      <c r="AI6846" s="46"/>
      <c r="AJ6846" s="34"/>
      <c r="AK6846" s="34"/>
      <c r="AL6846" s="34"/>
      <c r="AM6846" s="34"/>
      <c r="AN6846" s="47"/>
      <c r="AO6846" s="47"/>
      <c r="AP6846" s="47"/>
      <c r="AQ6846" s="47"/>
      <c r="AR6846" s="47"/>
      <c r="AS6846" s="46"/>
      <c r="AT6846" s="46"/>
      <c r="AU6846" s="48"/>
      <c r="AV6846" s="48"/>
      <c r="AW6846" s="48"/>
      <c r="AX6846" s="48"/>
      <c r="AY6846" s="49"/>
      <c r="AZ6846" s="49"/>
      <c r="BA6846" s="49"/>
      <c r="BB6846" s="49"/>
      <c r="BC6846" s="49"/>
      <c r="BD6846" s="50"/>
      <c r="BE6846" s="50"/>
      <c r="BF6846" s="50"/>
      <c r="BG6846" s="50"/>
      <c r="BH6846" s="50"/>
      <c r="BI6846" s="53"/>
      <c r="BJ6846" s="53"/>
    </row>
    <row r="6847" spans="1:62" ht="145.80000000000001" thickBot="1" x14ac:dyDescent="0.3">
      <c r="A6847" s="28">
        <v>6847</v>
      </c>
      <c r="B6847" s="52" t="s">
        <v>14649</v>
      </c>
      <c r="C6847" s="33">
        <v>10</v>
      </c>
      <c r="D6847" s="33">
        <v>25</v>
      </c>
      <c r="E6847" s="37" t="s">
        <v>26780</v>
      </c>
      <c r="F6847" s="37" t="s">
        <v>104</v>
      </c>
      <c r="G6847" s="37" t="s">
        <v>26781</v>
      </c>
      <c r="H6847" s="38" t="s">
        <v>26782</v>
      </c>
      <c r="I6847" s="39" t="s">
        <v>24120</v>
      </c>
      <c r="J6847" s="38"/>
      <c r="K6847" s="102">
        <v>6371</v>
      </c>
      <c r="L6847" s="40" t="s">
        <v>26982</v>
      </c>
      <c r="M6847" s="41">
        <f t="shared" si="239"/>
        <v>0</v>
      </c>
      <c r="N6847" s="41">
        <f t="shared" si="240"/>
        <v>0</v>
      </c>
      <c r="O6847" s="92"/>
      <c r="P6847" s="36"/>
      <c r="Q6847" s="35"/>
      <c r="R6847" s="44"/>
      <c r="S6847" s="44"/>
      <c r="T6847" s="45"/>
      <c r="U6847" s="45"/>
      <c r="V6847" s="45"/>
      <c r="W6847" s="45"/>
      <c r="X6847" s="45"/>
      <c r="Y6847" s="45"/>
      <c r="Z6847" s="46"/>
      <c r="AA6847" s="42"/>
      <c r="AB6847" s="42"/>
      <c r="AC6847" s="42"/>
      <c r="AD6847" s="42"/>
      <c r="AE6847" s="42"/>
      <c r="AF6847" s="42"/>
      <c r="AG6847" s="42"/>
      <c r="AH6847" s="46"/>
      <c r="AI6847" s="46"/>
      <c r="AJ6847" s="34"/>
      <c r="AK6847" s="34"/>
      <c r="AL6847" s="34"/>
      <c r="AM6847" s="34"/>
      <c r="AN6847" s="47"/>
      <c r="AO6847" s="47"/>
      <c r="AP6847" s="47"/>
      <c r="AQ6847" s="47"/>
      <c r="AR6847" s="47"/>
      <c r="AS6847" s="46"/>
      <c r="AT6847" s="46"/>
      <c r="AU6847" s="48"/>
      <c r="AV6847" s="48"/>
      <c r="AW6847" s="48"/>
      <c r="AX6847" s="48"/>
      <c r="AY6847" s="49"/>
      <c r="AZ6847" s="49"/>
      <c r="BA6847" s="49"/>
      <c r="BB6847" s="49"/>
      <c r="BC6847" s="49"/>
      <c r="BD6847" s="50"/>
      <c r="BE6847" s="50"/>
      <c r="BF6847" s="50"/>
      <c r="BG6847" s="50"/>
      <c r="BH6847" s="50"/>
      <c r="BI6847" s="53"/>
      <c r="BJ6847" s="53"/>
    </row>
    <row r="6848" spans="1:62" ht="93" thickBot="1" x14ac:dyDescent="0.3">
      <c r="A6848" s="28">
        <v>6848</v>
      </c>
      <c r="B6848" s="52" t="s">
        <v>14649</v>
      </c>
      <c r="C6848" s="33">
        <v>10</v>
      </c>
      <c r="D6848" s="33">
        <v>26</v>
      </c>
      <c r="E6848" s="37" t="s">
        <v>26783</v>
      </c>
      <c r="F6848" s="37" t="s">
        <v>104</v>
      </c>
      <c r="G6848" s="37" t="s">
        <v>26784</v>
      </c>
      <c r="H6848" s="38" t="s">
        <v>26785</v>
      </c>
      <c r="I6848" s="39" t="s">
        <v>6526</v>
      </c>
      <c r="J6848" s="38"/>
      <c r="K6848" s="102">
        <v>6372</v>
      </c>
      <c r="L6848" s="40" t="s">
        <v>26982</v>
      </c>
      <c r="M6848" s="41">
        <f t="shared" si="239"/>
        <v>0</v>
      </c>
      <c r="N6848" s="41">
        <f t="shared" si="240"/>
        <v>0</v>
      </c>
      <c r="O6848" s="92"/>
      <c r="P6848" s="36"/>
      <c r="Q6848" s="35"/>
      <c r="R6848" s="44"/>
      <c r="S6848" s="44"/>
      <c r="T6848" s="45"/>
      <c r="U6848" s="45"/>
      <c r="V6848" s="45"/>
      <c r="W6848" s="45"/>
      <c r="X6848" s="45"/>
      <c r="Y6848" s="45"/>
      <c r="Z6848" s="46"/>
      <c r="AA6848" s="42"/>
      <c r="AB6848" s="42"/>
      <c r="AC6848" s="42"/>
      <c r="AD6848" s="42"/>
      <c r="AE6848" s="42"/>
      <c r="AF6848" s="42"/>
      <c r="AG6848" s="42"/>
      <c r="AH6848" s="46"/>
      <c r="AI6848" s="46"/>
      <c r="AJ6848" s="34"/>
      <c r="AK6848" s="34"/>
      <c r="AL6848" s="34"/>
      <c r="AM6848" s="34"/>
      <c r="AN6848" s="47"/>
      <c r="AO6848" s="47"/>
      <c r="AP6848" s="47"/>
      <c r="AQ6848" s="47"/>
      <c r="AR6848" s="47"/>
      <c r="AS6848" s="46"/>
      <c r="AT6848" s="46"/>
      <c r="AU6848" s="48"/>
      <c r="AV6848" s="48"/>
      <c r="AW6848" s="48"/>
      <c r="AX6848" s="48"/>
      <c r="AY6848" s="49"/>
      <c r="AZ6848" s="49"/>
      <c r="BA6848" s="49"/>
      <c r="BB6848" s="49"/>
      <c r="BC6848" s="49"/>
      <c r="BD6848" s="50"/>
      <c r="BE6848" s="50"/>
      <c r="BF6848" s="50"/>
      <c r="BG6848" s="50"/>
      <c r="BH6848" s="50"/>
      <c r="BI6848" s="53"/>
      <c r="BJ6848" s="53"/>
    </row>
    <row r="6849" spans="1:62" ht="119.4" thickBot="1" x14ac:dyDescent="0.3">
      <c r="A6849" s="28">
        <v>6849</v>
      </c>
      <c r="B6849" s="52" t="s">
        <v>14649</v>
      </c>
      <c r="C6849" s="33">
        <v>10</v>
      </c>
      <c r="D6849" s="33">
        <v>27</v>
      </c>
      <c r="E6849" s="37" t="s">
        <v>26786</v>
      </c>
      <c r="F6849" s="37" t="s">
        <v>26787</v>
      </c>
      <c r="G6849" s="37" t="s">
        <v>26788</v>
      </c>
      <c r="H6849" s="38" t="s">
        <v>26789</v>
      </c>
      <c r="I6849" s="39" t="s">
        <v>16935</v>
      </c>
      <c r="J6849" s="38" t="s">
        <v>26790</v>
      </c>
      <c r="K6849" s="102">
        <v>6373</v>
      </c>
      <c r="L6849" s="40" t="s">
        <v>26982</v>
      </c>
      <c r="M6849" s="41">
        <f t="shared" si="239"/>
        <v>0</v>
      </c>
      <c r="N6849" s="41">
        <f t="shared" si="240"/>
        <v>0</v>
      </c>
      <c r="O6849" s="92"/>
      <c r="P6849" s="36"/>
      <c r="Q6849" s="35"/>
      <c r="R6849" s="44"/>
      <c r="S6849" s="44"/>
      <c r="T6849" s="45"/>
      <c r="U6849" s="45"/>
      <c r="V6849" s="45"/>
      <c r="W6849" s="45"/>
      <c r="X6849" s="45"/>
      <c r="Y6849" s="45"/>
      <c r="Z6849" s="46"/>
      <c r="AA6849" s="42"/>
      <c r="AB6849" s="42"/>
      <c r="AC6849" s="42"/>
      <c r="AD6849" s="42"/>
      <c r="AE6849" s="42"/>
      <c r="AF6849" s="42"/>
      <c r="AG6849" s="42"/>
      <c r="AH6849" s="46"/>
      <c r="AI6849" s="46"/>
      <c r="AJ6849" s="34"/>
      <c r="AK6849" s="34"/>
      <c r="AL6849" s="34"/>
      <c r="AM6849" s="34"/>
      <c r="AN6849" s="47"/>
      <c r="AO6849" s="47"/>
      <c r="AP6849" s="47"/>
      <c r="AQ6849" s="47"/>
      <c r="AR6849" s="47"/>
      <c r="AS6849" s="46"/>
      <c r="AT6849" s="46"/>
      <c r="AU6849" s="48"/>
      <c r="AV6849" s="48"/>
      <c r="AW6849" s="48"/>
      <c r="AX6849" s="48"/>
      <c r="AY6849" s="49"/>
      <c r="AZ6849" s="49"/>
      <c r="BA6849" s="49"/>
      <c r="BB6849" s="49"/>
      <c r="BC6849" s="49"/>
      <c r="BD6849" s="50"/>
      <c r="BE6849" s="50"/>
      <c r="BF6849" s="50"/>
      <c r="BG6849" s="50"/>
      <c r="BH6849" s="50"/>
      <c r="BI6849" s="53"/>
      <c r="BJ6849" s="53"/>
    </row>
    <row r="6850" spans="1:62" ht="93" thickBot="1" x14ac:dyDescent="0.3">
      <c r="A6850" s="28">
        <v>6850</v>
      </c>
      <c r="B6850" s="52" t="s">
        <v>14649</v>
      </c>
      <c r="C6850" s="33">
        <v>10</v>
      </c>
      <c r="D6850" s="33">
        <v>28</v>
      </c>
      <c r="E6850" s="37" t="s">
        <v>26791</v>
      </c>
      <c r="F6850" s="37" t="s">
        <v>26792</v>
      </c>
      <c r="G6850" s="37" t="s">
        <v>26793</v>
      </c>
      <c r="H6850" s="38"/>
      <c r="I6850" s="39" t="s">
        <v>26794</v>
      </c>
      <c r="J6850" s="38" t="s">
        <v>26795</v>
      </c>
      <c r="K6850" s="102">
        <v>6374</v>
      </c>
      <c r="L6850" s="40" t="s">
        <v>26982</v>
      </c>
      <c r="M6850" s="41">
        <f t="shared" si="239"/>
        <v>0</v>
      </c>
      <c r="N6850" s="41">
        <f t="shared" si="240"/>
        <v>0</v>
      </c>
      <c r="O6850" s="92"/>
      <c r="P6850" s="36"/>
      <c r="Q6850" s="35"/>
      <c r="R6850" s="44"/>
      <c r="S6850" s="44"/>
      <c r="T6850" s="45"/>
      <c r="U6850" s="45"/>
      <c r="V6850" s="45"/>
      <c r="W6850" s="45"/>
      <c r="X6850" s="45"/>
      <c r="Y6850" s="45"/>
      <c r="Z6850" s="46"/>
      <c r="AA6850" s="42"/>
      <c r="AB6850" s="42"/>
      <c r="AC6850" s="42"/>
      <c r="AD6850" s="42"/>
      <c r="AE6850" s="42"/>
      <c r="AF6850" s="42"/>
      <c r="AG6850" s="42"/>
      <c r="AH6850" s="46"/>
      <c r="AI6850" s="46"/>
      <c r="AJ6850" s="34"/>
      <c r="AK6850" s="34"/>
      <c r="AL6850" s="34"/>
      <c r="AM6850" s="34"/>
      <c r="AN6850" s="47"/>
      <c r="AO6850" s="47"/>
      <c r="AP6850" s="47"/>
      <c r="AQ6850" s="47"/>
      <c r="AR6850" s="47"/>
      <c r="AS6850" s="46"/>
      <c r="AT6850" s="46"/>
      <c r="AU6850" s="48"/>
      <c r="AV6850" s="48"/>
      <c r="AW6850" s="48"/>
      <c r="AX6850" s="48"/>
      <c r="AY6850" s="49"/>
      <c r="AZ6850" s="49"/>
      <c r="BA6850" s="49"/>
      <c r="BB6850" s="49"/>
      <c r="BC6850" s="49"/>
      <c r="BD6850" s="50"/>
      <c r="BE6850" s="50"/>
      <c r="BF6850" s="50"/>
      <c r="BG6850" s="50"/>
      <c r="BH6850" s="50"/>
      <c r="BI6850" s="53"/>
      <c r="BJ6850" s="53"/>
    </row>
    <row r="6851" spans="1:62" ht="53.4" thickBot="1" x14ac:dyDescent="0.3">
      <c r="A6851" s="28">
        <v>6851</v>
      </c>
      <c r="B6851" s="52" t="s">
        <v>14649</v>
      </c>
      <c r="C6851" s="33">
        <v>10</v>
      </c>
      <c r="D6851" s="33">
        <v>29</v>
      </c>
      <c r="E6851" s="37" t="s">
        <v>26796</v>
      </c>
      <c r="F6851" s="37" t="s">
        <v>104</v>
      </c>
      <c r="G6851" s="37" t="s">
        <v>26797</v>
      </c>
      <c r="H6851" s="38" t="s">
        <v>26798</v>
      </c>
      <c r="I6851" s="39" t="s">
        <v>516</v>
      </c>
      <c r="J6851" s="38"/>
      <c r="K6851" s="102">
        <v>6375</v>
      </c>
      <c r="L6851" s="40" t="s">
        <v>26982</v>
      </c>
      <c r="M6851" s="41">
        <f t="shared" si="239"/>
        <v>0</v>
      </c>
      <c r="N6851" s="41">
        <f t="shared" si="240"/>
        <v>0</v>
      </c>
      <c r="O6851" s="92"/>
      <c r="P6851" s="36"/>
      <c r="Q6851" s="35"/>
      <c r="R6851" s="44"/>
      <c r="S6851" s="44"/>
      <c r="T6851" s="45"/>
      <c r="U6851" s="45"/>
      <c r="V6851" s="45"/>
      <c r="W6851" s="45"/>
      <c r="X6851" s="45"/>
      <c r="Y6851" s="45"/>
      <c r="Z6851" s="46"/>
      <c r="AA6851" s="42"/>
      <c r="AB6851" s="42"/>
      <c r="AC6851" s="42"/>
      <c r="AD6851" s="42"/>
      <c r="AE6851" s="42"/>
      <c r="AF6851" s="42"/>
      <c r="AG6851" s="42"/>
      <c r="AH6851" s="46"/>
      <c r="AI6851" s="46"/>
      <c r="AJ6851" s="34"/>
      <c r="AK6851" s="34"/>
      <c r="AL6851" s="34"/>
      <c r="AM6851" s="34"/>
      <c r="AN6851" s="47"/>
      <c r="AO6851" s="47"/>
      <c r="AP6851" s="47"/>
      <c r="AQ6851" s="47"/>
      <c r="AR6851" s="47"/>
      <c r="AS6851" s="46"/>
      <c r="AT6851" s="46"/>
      <c r="AU6851" s="48"/>
      <c r="AV6851" s="48"/>
      <c r="AW6851" s="48"/>
      <c r="AX6851" s="48"/>
      <c r="AY6851" s="49"/>
      <c r="AZ6851" s="49"/>
      <c r="BA6851" s="49"/>
      <c r="BB6851" s="49"/>
      <c r="BC6851" s="49"/>
      <c r="BD6851" s="50"/>
      <c r="BE6851" s="50"/>
      <c r="BF6851" s="50"/>
      <c r="BG6851" s="50"/>
      <c r="BH6851" s="50"/>
      <c r="BI6851" s="53"/>
      <c r="BJ6851" s="53"/>
    </row>
    <row r="6852" spans="1:62" ht="79.8" thickBot="1" x14ac:dyDescent="0.3">
      <c r="A6852" s="28">
        <v>6852</v>
      </c>
      <c r="B6852" s="52" t="s">
        <v>14649</v>
      </c>
      <c r="C6852" s="33">
        <v>10</v>
      </c>
      <c r="D6852" s="33">
        <v>30</v>
      </c>
      <c r="E6852" s="85" t="s">
        <v>26799</v>
      </c>
      <c r="F6852" s="37" t="s">
        <v>4771</v>
      </c>
      <c r="G6852" s="37" t="s">
        <v>26800</v>
      </c>
      <c r="H6852" s="38" t="s">
        <v>26801</v>
      </c>
      <c r="I6852" s="39" t="s">
        <v>3617</v>
      </c>
      <c r="J6852" s="38"/>
      <c r="K6852" s="102">
        <v>6376</v>
      </c>
      <c r="L6852" s="40" t="s">
        <v>26982</v>
      </c>
      <c r="M6852" s="41">
        <f t="shared" si="239"/>
        <v>0</v>
      </c>
      <c r="N6852" s="41">
        <f t="shared" si="240"/>
        <v>0</v>
      </c>
      <c r="O6852" s="92"/>
      <c r="P6852" s="36"/>
      <c r="Q6852" s="35"/>
      <c r="R6852" s="44"/>
      <c r="S6852" s="44"/>
      <c r="T6852" s="45"/>
      <c r="U6852" s="45"/>
      <c r="V6852" s="45"/>
      <c r="W6852" s="45"/>
      <c r="X6852" s="45"/>
      <c r="Y6852" s="45"/>
      <c r="Z6852" s="46"/>
      <c r="AA6852" s="42"/>
      <c r="AB6852" s="42"/>
      <c r="AC6852" s="42"/>
      <c r="AD6852" s="42"/>
      <c r="AE6852" s="42"/>
      <c r="AF6852" s="42"/>
      <c r="AG6852" s="42"/>
      <c r="AH6852" s="46"/>
      <c r="AI6852" s="46"/>
      <c r="AJ6852" s="34">
        <v>1</v>
      </c>
      <c r="AK6852" s="34">
        <v>0</v>
      </c>
      <c r="AL6852" s="86" t="s">
        <v>29370</v>
      </c>
      <c r="AM6852" s="34" t="s">
        <v>29371</v>
      </c>
      <c r="AN6852" s="47"/>
      <c r="AO6852" s="47"/>
      <c r="AP6852" s="47"/>
      <c r="AQ6852" s="47"/>
      <c r="AR6852" s="47"/>
      <c r="AS6852" s="46"/>
      <c r="AT6852" s="46"/>
      <c r="AU6852" s="48"/>
      <c r="AV6852" s="48"/>
      <c r="AW6852" s="48"/>
      <c r="AX6852" s="48"/>
      <c r="AY6852" s="49"/>
      <c r="AZ6852" s="49"/>
      <c r="BA6852" s="49"/>
      <c r="BB6852" s="49"/>
      <c r="BC6852" s="49"/>
      <c r="BD6852" s="50"/>
      <c r="BE6852" s="50"/>
      <c r="BF6852" s="50"/>
      <c r="BG6852" s="50"/>
      <c r="BH6852" s="50"/>
      <c r="BI6852" s="53"/>
      <c r="BJ6852" s="53"/>
    </row>
    <row r="6853" spans="1:62" ht="145.80000000000001" thickBot="1" x14ac:dyDescent="0.3">
      <c r="A6853" s="28">
        <v>6853</v>
      </c>
      <c r="B6853" s="52" t="s">
        <v>14649</v>
      </c>
      <c r="C6853" s="33">
        <v>10</v>
      </c>
      <c r="D6853" s="33">
        <v>31</v>
      </c>
      <c r="E6853" s="37" t="s">
        <v>26802</v>
      </c>
      <c r="F6853" s="37" t="s">
        <v>26803</v>
      </c>
      <c r="G6853" s="37" t="s">
        <v>26804</v>
      </c>
      <c r="H6853" s="38" t="s">
        <v>26805</v>
      </c>
      <c r="I6853" s="39" t="s">
        <v>26806</v>
      </c>
      <c r="J6853" s="38" t="s">
        <v>26807</v>
      </c>
      <c r="K6853" s="102">
        <v>6377</v>
      </c>
      <c r="L6853" s="40" t="s">
        <v>26982</v>
      </c>
      <c r="M6853" s="41">
        <f t="shared" si="239"/>
        <v>0</v>
      </c>
      <c r="N6853" s="41">
        <f t="shared" si="240"/>
        <v>0</v>
      </c>
      <c r="O6853" s="92"/>
      <c r="P6853" s="36"/>
      <c r="Q6853" s="35"/>
      <c r="R6853" s="44"/>
      <c r="S6853" s="44"/>
      <c r="T6853" s="45"/>
      <c r="U6853" s="45"/>
      <c r="V6853" s="45"/>
      <c r="W6853" s="45"/>
      <c r="X6853" s="45"/>
      <c r="Y6853" s="45"/>
      <c r="Z6853" s="46"/>
      <c r="AA6853" s="42"/>
      <c r="AB6853" s="42"/>
      <c r="AC6853" s="42"/>
      <c r="AD6853" s="42"/>
      <c r="AE6853" s="42"/>
      <c r="AF6853" s="42"/>
      <c r="AG6853" s="42"/>
      <c r="AH6853" s="46"/>
      <c r="AI6853" s="46"/>
      <c r="AJ6853" s="34"/>
      <c r="AK6853" s="34"/>
      <c r="AL6853" s="34"/>
      <c r="AM6853" s="34"/>
      <c r="AN6853" s="47"/>
      <c r="AO6853" s="47"/>
      <c r="AP6853" s="47"/>
      <c r="AQ6853" s="47"/>
      <c r="AR6853" s="47"/>
      <c r="AS6853" s="46"/>
      <c r="AT6853" s="46"/>
      <c r="AU6853" s="48"/>
      <c r="AV6853" s="48"/>
      <c r="AW6853" s="48"/>
      <c r="AX6853" s="48"/>
      <c r="AY6853" s="49"/>
      <c r="AZ6853" s="49"/>
      <c r="BA6853" s="49"/>
      <c r="BB6853" s="49"/>
      <c r="BC6853" s="49"/>
      <c r="BD6853" s="50"/>
      <c r="BE6853" s="50"/>
      <c r="BF6853" s="50"/>
      <c r="BG6853" s="50"/>
      <c r="BH6853" s="50"/>
      <c r="BI6853" s="53"/>
      <c r="BJ6853" s="53"/>
    </row>
    <row r="6854" spans="1:62" ht="251.4" thickBot="1" x14ac:dyDescent="0.3">
      <c r="A6854" s="28">
        <v>6854</v>
      </c>
      <c r="B6854" s="52" t="s">
        <v>14649</v>
      </c>
      <c r="C6854" s="33">
        <v>10</v>
      </c>
      <c r="D6854" s="33">
        <v>32</v>
      </c>
      <c r="E6854" s="37" t="s">
        <v>26808</v>
      </c>
      <c r="F6854" s="37" t="s">
        <v>770</v>
      </c>
      <c r="G6854" s="37" t="s">
        <v>26809</v>
      </c>
      <c r="H6854" s="38" t="s">
        <v>26810</v>
      </c>
      <c r="I6854" s="39" t="s">
        <v>26811</v>
      </c>
      <c r="J6854" s="38"/>
      <c r="K6854" s="102">
        <v>6378</v>
      </c>
      <c r="L6854" s="40" t="s">
        <v>26982</v>
      </c>
      <c r="M6854" s="41">
        <f t="shared" si="239"/>
        <v>0</v>
      </c>
      <c r="N6854" s="41">
        <f t="shared" si="240"/>
        <v>0</v>
      </c>
      <c r="O6854" s="92"/>
      <c r="P6854" s="36"/>
      <c r="Q6854" s="35"/>
      <c r="R6854" s="44"/>
      <c r="S6854" s="44"/>
      <c r="T6854" s="45"/>
      <c r="U6854" s="45"/>
      <c r="V6854" s="45"/>
      <c r="W6854" s="45"/>
      <c r="X6854" s="45"/>
      <c r="Y6854" s="45"/>
      <c r="Z6854" s="46"/>
      <c r="AA6854" s="42"/>
      <c r="AB6854" s="42"/>
      <c r="AC6854" s="42"/>
      <c r="AD6854" s="42"/>
      <c r="AE6854" s="42"/>
      <c r="AF6854" s="42"/>
      <c r="AG6854" s="42"/>
      <c r="AH6854" s="46"/>
      <c r="AI6854" s="46"/>
      <c r="AJ6854" s="34"/>
      <c r="AK6854" s="34"/>
      <c r="AL6854" s="34"/>
      <c r="AM6854" s="34"/>
      <c r="AN6854" s="47"/>
      <c r="AO6854" s="47"/>
      <c r="AP6854" s="47"/>
      <c r="AQ6854" s="47"/>
      <c r="AR6854" s="47"/>
      <c r="AS6854" s="46"/>
      <c r="AT6854" s="46"/>
      <c r="AU6854" s="48"/>
      <c r="AV6854" s="48"/>
      <c r="AW6854" s="48"/>
      <c r="AX6854" s="48"/>
      <c r="AY6854" s="49"/>
      <c r="AZ6854" s="49"/>
      <c r="BA6854" s="49"/>
      <c r="BB6854" s="49"/>
      <c r="BC6854" s="49"/>
      <c r="BD6854" s="50"/>
      <c r="BE6854" s="50"/>
      <c r="BF6854" s="50"/>
      <c r="BG6854" s="50"/>
      <c r="BH6854" s="50"/>
      <c r="BI6854" s="53"/>
      <c r="BJ6854" s="53"/>
    </row>
    <row r="6855" spans="1:62" ht="198.6" thickBot="1" x14ac:dyDescent="0.3">
      <c r="A6855" s="28">
        <v>6855</v>
      </c>
      <c r="B6855" s="52" t="s">
        <v>14649</v>
      </c>
      <c r="C6855" s="33">
        <v>10</v>
      </c>
      <c r="D6855" s="33">
        <v>33</v>
      </c>
      <c r="E6855" s="37" t="s">
        <v>26812</v>
      </c>
      <c r="F6855" s="37" t="s">
        <v>4771</v>
      </c>
      <c r="G6855" s="37" t="s">
        <v>26813</v>
      </c>
      <c r="H6855" s="38" t="s">
        <v>26814</v>
      </c>
      <c r="I6855" s="39" t="s">
        <v>26815</v>
      </c>
      <c r="J6855" s="38"/>
      <c r="K6855" s="102">
        <v>6379</v>
      </c>
      <c r="L6855" s="40" t="s">
        <v>26982</v>
      </c>
      <c r="M6855" s="41">
        <f t="shared" si="239"/>
        <v>0</v>
      </c>
      <c r="N6855" s="41">
        <f t="shared" si="240"/>
        <v>0</v>
      </c>
      <c r="O6855" s="92"/>
      <c r="P6855" s="36"/>
      <c r="Q6855" s="35"/>
      <c r="R6855" s="44"/>
      <c r="S6855" s="44"/>
      <c r="T6855" s="45"/>
      <c r="U6855" s="45"/>
      <c r="V6855" s="45"/>
      <c r="W6855" s="45"/>
      <c r="X6855" s="45"/>
      <c r="Y6855" s="45"/>
      <c r="Z6855" s="46"/>
      <c r="AA6855" s="42"/>
      <c r="AB6855" s="42"/>
      <c r="AC6855" s="42"/>
      <c r="AD6855" s="42"/>
      <c r="AE6855" s="42"/>
      <c r="AF6855" s="42"/>
      <c r="AG6855" s="42"/>
      <c r="AH6855" s="46"/>
      <c r="AI6855" s="46"/>
      <c r="AJ6855" s="34"/>
      <c r="AK6855" s="34"/>
      <c r="AL6855" s="34"/>
      <c r="AM6855" s="34"/>
      <c r="AN6855" s="47"/>
      <c r="AO6855" s="47"/>
      <c r="AP6855" s="47"/>
      <c r="AQ6855" s="47"/>
      <c r="AR6855" s="47"/>
      <c r="AS6855" s="46"/>
      <c r="AT6855" s="46"/>
      <c r="AU6855" s="48"/>
      <c r="AV6855" s="48"/>
      <c r="AW6855" s="48"/>
      <c r="AX6855" s="48"/>
      <c r="AY6855" s="49"/>
      <c r="AZ6855" s="49"/>
      <c r="BA6855" s="49"/>
      <c r="BB6855" s="49"/>
      <c r="BC6855" s="49"/>
      <c r="BD6855" s="50"/>
      <c r="BE6855" s="50"/>
      <c r="BF6855" s="50"/>
      <c r="BG6855" s="50"/>
      <c r="BH6855" s="50"/>
      <c r="BI6855" s="53"/>
      <c r="BJ6855" s="53"/>
    </row>
    <row r="6856" spans="1:62" ht="105.6" x14ac:dyDescent="0.25">
      <c r="A6856" s="104">
        <v>6856</v>
      </c>
      <c r="B6856" s="60" t="s">
        <v>14649</v>
      </c>
      <c r="C6856" s="61">
        <v>10</v>
      </c>
      <c r="D6856" s="61">
        <v>34</v>
      </c>
      <c r="E6856" s="62" t="s">
        <v>26816</v>
      </c>
      <c r="F6856" s="62" t="s">
        <v>26817</v>
      </c>
      <c r="G6856" s="62" t="s">
        <v>26818</v>
      </c>
      <c r="H6856" s="66" t="s">
        <v>26819</v>
      </c>
      <c r="I6856" s="67" t="s">
        <v>26820</v>
      </c>
      <c r="J6856" s="66" t="s">
        <v>26821</v>
      </c>
      <c r="K6856" s="105">
        <v>6380</v>
      </c>
      <c r="L6856" s="68" t="s">
        <v>26982</v>
      </c>
      <c r="M6856" s="106">
        <f t="shared" si="239"/>
        <v>0</v>
      </c>
      <c r="N6856" s="106">
        <f>D6856</f>
        <v>34</v>
      </c>
      <c r="O6856" s="93"/>
      <c r="P6856" s="65"/>
      <c r="Q6856" s="64"/>
      <c r="R6856" s="71"/>
      <c r="S6856" s="71"/>
      <c r="T6856" s="72"/>
      <c r="U6856" s="72"/>
      <c r="V6856" s="72"/>
      <c r="W6856" s="72"/>
      <c r="X6856" s="72"/>
      <c r="Y6856" s="72"/>
      <c r="Z6856" s="73"/>
      <c r="AA6856" s="69"/>
      <c r="AB6856" s="69"/>
      <c r="AC6856" s="69"/>
      <c r="AD6856" s="69"/>
      <c r="AE6856" s="69"/>
      <c r="AF6856" s="69"/>
      <c r="AG6856" s="69"/>
      <c r="AH6856" s="73"/>
      <c r="AI6856" s="73"/>
      <c r="AJ6856" s="63"/>
      <c r="AK6856" s="63"/>
      <c r="AL6856" s="63"/>
      <c r="AM6856" s="63"/>
      <c r="AN6856" s="74"/>
      <c r="AO6856" s="74"/>
      <c r="AP6856" s="74"/>
      <c r="AQ6856" s="74"/>
      <c r="AR6856" s="74"/>
      <c r="AS6856" s="73"/>
      <c r="AT6856" s="73"/>
      <c r="AU6856" s="75"/>
      <c r="AV6856" s="75"/>
      <c r="AW6856" s="75"/>
      <c r="AX6856" s="75"/>
      <c r="AY6856" s="76"/>
      <c r="AZ6856" s="76"/>
      <c r="BA6856" s="76"/>
      <c r="BB6856" s="76"/>
      <c r="BC6856" s="76"/>
      <c r="BD6856" s="77"/>
      <c r="BE6856" s="77"/>
      <c r="BF6856" s="77"/>
      <c r="BG6856" s="77"/>
      <c r="BH6856" s="77"/>
      <c r="BI6856" s="70"/>
      <c r="BJ6856" s="70"/>
    </row>
    <row r="6857" spans="1:62" x14ac:dyDescent="0.25">
      <c r="A6857" s="28">
        <v>6857</v>
      </c>
      <c r="B6857" s="78" t="s">
        <v>27029</v>
      </c>
      <c r="C6857" s="78"/>
      <c r="D6857" s="78"/>
      <c r="E6857" s="79"/>
      <c r="F6857" s="79"/>
      <c r="G6857" s="79"/>
      <c r="H6857" s="79"/>
      <c r="I6857" s="79"/>
      <c r="J6857" s="79"/>
      <c r="K6857" s="78"/>
      <c r="L6857" s="81"/>
      <c r="M6857" s="80">
        <f>SUM(M1:M6856)</f>
        <v>201</v>
      </c>
      <c r="N6857" s="80">
        <f>SUM(N1:N6856)</f>
        <v>6499</v>
      </c>
      <c r="O6857" s="90"/>
      <c r="P6857" s="80"/>
      <c r="Q6857" s="80"/>
      <c r="R6857" s="78"/>
      <c r="S6857" s="78"/>
      <c r="T6857" s="78"/>
      <c r="U6857" s="78"/>
      <c r="V6857" s="78"/>
      <c r="W6857" s="78"/>
      <c r="X6857" s="78"/>
      <c r="Y6857" s="78"/>
      <c r="Z6857" s="78"/>
      <c r="AA6857" s="78"/>
      <c r="AB6857" s="78"/>
      <c r="AC6857" s="78"/>
      <c r="AD6857" s="78"/>
      <c r="AE6857" s="78"/>
      <c r="AF6857" s="78"/>
      <c r="AG6857" s="78"/>
      <c r="AH6857" s="78"/>
      <c r="AI6857" s="78"/>
      <c r="AJ6857" s="80">
        <f>SUM(AJ1:AJ6856)</f>
        <v>1442</v>
      </c>
      <c r="AK6857" s="80">
        <f>SUM(AK1:AK6856)</f>
        <v>176</v>
      </c>
      <c r="AL6857" s="80"/>
      <c r="AM6857" s="80"/>
      <c r="AN6857" s="78"/>
      <c r="AO6857" s="78"/>
      <c r="AP6857" s="78"/>
      <c r="AQ6857" s="78"/>
      <c r="AR6857" s="78"/>
      <c r="AS6857" s="78"/>
      <c r="AT6857" s="78"/>
      <c r="AU6857" s="78"/>
      <c r="AV6857" s="78"/>
      <c r="AW6857" s="78"/>
      <c r="AX6857" s="78"/>
      <c r="AY6857" s="78"/>
      <c r="AZ6857" s="78"/>
      <c r="BA6857" s="78"/>
      <c r="BB6857" s="78"/>
      <c r="BC6857" s="78"/>
      <c r="BD6857" s="78"/>
      <c r="BE6857" s="78"/>
      <c r="BF6857" s="78"/>
      <c r="BG6857" s="78"/>
      <c r="BH6857" s="78"/>
      <c r="BI6857" s="78"/>
      <c r="BJ6857" s="78"/>
    </row>
  </sheetData>
  <autoFilter ref="AJ1:AJ6857"/>
  <sortState ref="A2:JC6858">
    <sortCondition ref="A2:A6858"/>
  </sortState>
  <pageMargins left="0.5" right="0.5" top="0.75" bottom="0.75" header="0.27777800000000002" footer="0.27777800000000002"/>
  <pageSetup orientation="portrait" r:id="rId1"/>
  <headerFooter>
    <oddFooter>&amp;C&amp;"Helvetica,Regular"&amp;12&amp;K000000&amp;P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42"/>
  <sheetViews>
    <sheetView showGridLines="0" workbookViewId="0">
      <pane xSplit="1" ySplit="2" topLeftCell="B3" activePane="bottomRight" state="frozen"/>
      <selection pane="topRight"/>
      <selection pane="bottomLeft"/>
      <selection pane="bottomRight" activeCell="B3" sqref="B3"/>
    </sheetView>
  </sheetViews>
  <sheetFormatPr defaultColWidth="12" defaultRowHeight="18" customHeight="1" x14ac:dyDescent="0.25"/>
  <cols>
    <col min="1" max="1" width="11" style="4" customWidth="1"/>
    <col min="2" max="2" width="8.33203125" style="4" customWidth="1"/>
    <col min="3" max="3" width="6.44140625" style="4" customWidth="1"/>
    <col min="4" max="4" width="8.5546875" style="4" customWidth="1"/>
    <col min="5" max="5" width="8.33203125" style="4" customWidth="1"/>
    <col min="6" max="6" width="11.5546875" style="4" customWidth="1"/>
    <col min="7" max="15" width="16.6640625" style="4" customWidth="1"/>
    <col min="16" max="21" width="12" style="4" customWidth="1"/>
    <col min="22" max="22" width="23.109375" style="4" customWidth="1"/>
    <col min="23" max="24" width="12.6640625" style="4" customWidth="1"/>
    <col min="25" max="25" width="14.6640625" style="4" customWidth="1"/>
    <col min="26" max="26" width="15.33203125" style="4" customWidth="1"/>
    <col min="27" max="27" width="13.33203125" style="4" customWidth="1"/>
    <col min="28" max="28" width="12" style="4" customWidth="1"/>
    <col min="29" max="29" width="29.109375" style="4" customWidth="1"/>
    <col min="30" max="30" width="22.88671875" style="4" customWidth="1"/>
    <col min="31" max="37" width="13.88671875" style="4" customWidth="1"/>
    <col min="38" max="38" width="25.109375" style="4" customWidth="1"/>
    <col min="39" max="39" width="20.44140625" style="4" customWidth="1"/>
    <col min="40" max="41" width="13.88671875" style="4" customWidth="1"/>
    <col min="42" max="42" width="16.88671875" style="4" customWidth="1"/>
    <col min="43" max="48" width="13.88671875" style="4" customWidth="1"/>
    <col min="49" max="49" width="18.44140625" style="4" customWidth="1"/>
    <col min="50" max="50" width="18.109375" style="4" customWidth="1"/>
    <col min="51" max="51" width="21.109375" style="4" customWidth="1"/>
    <col min="52" max="52" width="23.44140625" style="4" customWidth="1"/>
    <col min="53" max="55" width="21.6640625" style="4" customWidth="1"/>
    <col min="56" max="256" width="12" style="4" customWidth="1"/>
  </cols>
  <sheetData>
    <row r="1" spans="1:55" ht="27.9" customHeight="1" x14ac:dyDescent="0.25">
      <c r="A1" s="107" t="s">
        <v>0</v>
      </c>
      <c r="B1" s="107"/>
      <c r="C1" s="107"/>
      <c r="D1" s="107"/>
      <c r="E1" s="107"/>
      <c r="F1" s="107"/>
      <c r="G1" s="107"/>
      <c r="H1" s="107"/>
      <c r="I1" s="107"/>
      <c r="J1" s="107"/>
      <c r="K1" s="107"/>
      <c r="L1" s="107"/>
      <c r="M1" s="107"/>
      <c r="N1" s="107"/>
      <c r="O1" s="107"/>
      <c r="P1" s="107"/>
      <c r="Q1" s="107"/>
      <c r="R1" s="107"/>
      <c r="S1" s="107"/>
      <c r="T1" s="107"/>
      <c r="U1" s="107"/>
      <c r="V1" s="107"/>
      <c r="W1" s="107"/>
      <c r="X1" s="107"/>
      <c r="Y1" s="107"/>
      <c r="Z1" s="107"/>
      <c r="AA1" s="107"/>
      <c r="AB1" s="107"/>
      <c r="AC1" s="107"/>
      <c r="AD1" s="107"/>
      <c r="AE1" s="107"/>
      <c r="AF1" s="107"/>
      <c r="AG1" s="107"/>
      <c r="AH1" s="107"/>
      <c r="AI1" s="107"/>
      <c r="AJ1" s="107"/>
      <c r="AK1" s="107"/>
      <c r="AL1" s="107"/>
      <c r="AM1" s="107"/>
      <c r="AN1" s="107"/>
      <c r="AO1" s="107"/>
      <c r="AP1" s="107"/>
      <c r="AQ1" s="107"/>
      <c r="AR1" s="107"/>
      <c r="AS1" s="107"/>
      <c r="AT1" s="107"/>
      <c r="AU1" s="107"/>
      <c r="AV1" s="107"/>
      <c r="AW1" s="107"/>
      <c r="AX1" s="107"/>
      <c r="AY1" s="107"/>
      <c r="AZ1" s="107"/>
      <c r="BA1" s="107"/>
      <c r="BB1" s="107"/>
      <c r="BC1" s="107"/>
    </row>
    <row r="2" spans="1:55" ht="21.9" customHeight="1" x14ac:dyDescent="0.25">
      <c r="A2" s="5" t="s">
        <v>1</v>
      </c>
      <c r="B2" s="6" t="s">
        <v>2</v>
      </c>
      <c r="C2" s="6" t="s">
        <v>3</v>
      </c>
      <c r="D2" s="7" t="s">
        <v>4</v>
      </c>
      <c r="E2" s="8" t="s">
        <v>5</v>
      </c>
      <c r="F2" s="8" t="s">
        <v>6</v>
      </c>
      <c r="G2" s="7" t="s">
        <v>7</v>
      </c>
      <c r="H2" s="9" t="s">
        <v>8</v>
      </c>
      <c r="I2" s="7" t="s">
        <v>9</v>
      </c>
      <c r="J2" s="7" t="s">
        <v>10</v>
      </c>
      <c r="K2" s="7" t="s">
        <v>11</v>
      </c>
      <c r="L2" s="9" t="s">
        <v>8</v>
      </c>
      <c r="M2" s="9" t="s">
        <v>12</v>
      </c>
      <c r="N2" s="9" t="s">
        <v>13</v>
      </c>
      <c r="O2" s="9" t="s">
        <v>14</v>
      </c>
      <c r="P2" s="7" t="s">
        <v>15</v>
      </c>
      <c r="Q2" s="7" t="s">
        <v>16</v>
      </c>
      <c r="R2" s="7" t="s">
        <v>17</v>
      </c>
      <c r="S2" s="7" t="s">
        <v>18</v>
      </c>
      <c r="T2" s="7" t="s">
        <v>19</v>
      </c>
      <c r="U2" s="7" t="s">
        <v>20</v>
      </c>
      <c r="V2" s="7" t="s">
        <v>21</v>
      </c>
      <c r="W2" s="7" t="s">
        <v>22</v>
      </c>
      <c r="X2" s="7" t="s">
        <v>11</v>
      </c>
      <c r="Y2" s="7" t="s">
        <v>7</v>
      </c>
      <c r="Z2" s="7" t="s">
        <v>23</v>
      </c>
      <c r="AA2" s="7" t="s">
        <v>24</v>
      </c>
      <c r="AB2" s="7" t="s">
        <v>25</v>
      </c>
      <c r="AC2" s="7" t="s">
        <v>26</v>
      </c>
      <c r="AD2" s="7" t="s">
        <v>27</v>
      </c>
      <c r="AE2" s="10" t="s">
        <v>28</v>
      </c>
      <c r="AF2" s="10" t="s">
        <v>29</v>
      </c>
      <c r="AG2" s="10" t="s">
        <v>30</v>
      </c>
      <c r="AH2" s="10" t="s">
        <v>31</v>
      </c>
      <c r="AI2" s="10" t="s">
        <v>32</v>
      </c>
      <c r="AJ2" s="10" t="s">
        <v>33</v>
      </c>
      <c r="AK2" s="10" t="s">
        <v>34</v>
      </c>
      <c r="AL2" s="10" t="s">
        <v>35</v>
      </c>
      <c r="AM2" s="10" t="s">
        <v>36</v>
      </c>
      <c r="AN2" s="10" t="s">
        <v>37</v>
      </c>
      <c r="AO2" s="10" t="s">
        <v>38</v>
      </c>
      <c r="AP2" s="10" t="s">
        <v>39</v>
      </c>
      <c r="AQ2" s="10" t="s">
        <v>40</v>
      </c>
      <c r="AR2" s="7" t="s">
        <v>41</v>
      </c>
      <c r="AS2" s="7" t="s">
        <v>42</v>
      </c>
      <c r="AT2" s="7" t="s">
        <v>43</v>
      </c>
      <c r="AU2" s="7" t="s">
        <v>44</v>
      </c>
      <c r="AV2" s="7" t="s">
        <v>45</v>
      </c>
      <c r="AW2" s="7" t="s">
        <v>46</v>
      </c>
      <c r="AX2" s="7" t="s">
        <v>47</v>
      </c>
      <c r="AY2" s="7" t="s">
        <v>48</v>
      </c>
      <c r="AZ2" s="7" t="s">
        <v>49</v>
      </c>
      <c r="BA2" s="7" t="s">
        <v>50</v>
      </c>
      <c r="BB2" s="11"/>
      <c r="BC2" s="11"/>
    </row>
    <row r="3" spans="1:55" ht="21.9" customHeight="1" x14ac:dyDescent="0.25">
      <c r="A3" s="12" t="s">
        <v>51</v>
      </c>
      <c r="B3" s="13">
        <v>1</v>
      </c>
      <c r="C3" s="13">
        <v>1</v>
      </c>
      <c r="D3" s="14"/>
      <c r="E3" s="14"/>
      <c r="F3" s="14"/>
      <c r="G3" s="15"/>
      <c r="H3" s="15"/>
      <c r="I3" s="15"/>
      <c r="J3" s="15"/>
      <c r="K3" s="16"/>
      <c r="L3" s="17"/>
      <c r="M3" s="18"/>
      <c r="N3" s="18"/>
      <c r="O3" s="19"/>
      <c r="P3" s="20"/>
      <c r="Q3" s="20"/>
      <c r="R3" s="20"/>
      <c r="S3" s="20"/>
      <c r="T3" s="20"/>
      <c r="U3" s="20"/>
      <c r="V3" s="21"/>
      <c r="W3" s="16"/>
      <c r="X3" s="16"/>
      <c r="Y3" s="16"/>
      <c r="Z3" s="16"/>
      <c r="AA3" s="16"/>
      <c r="AB3" s="16"/>
      <c r="AC3" s="21"/>
      <c r="AD3" s="21"/>
      <c r="AE3" s="22"/>
      <c r="AF3" s="22"/>
      <c r="AG3" s="22"/>
      <c r="AH3" s="22"/>
      <c r="AI3" s="22"/>
      <c r="AJ3" s="22"/>
      <c r="AK3" s="22"/>
      <c r="AL3" s="21"/>
      <c r="AM3" s="21"/>
      <c r="AN3" s="23"/>
      <c r="AO3" s="23"/>
      <c r="AP3" s="23"/>
      <c r="AQ3" s="23"/>
      <c r="AR3" s="24"/>
      <c r="AS3" s="24"/>
      <c r="AT3" s="24"/>
      <c r="AU3" s="24"/>
      <c r="AV3" s="24"/>
      <c r="AW3" s="25"/>
      <c r="AX3" s="25"/>
      <c r="AY3" s="26" t="s">
        <v>52</v>
      </c>
      <c r="AZ3" s="26" t="s">
        <v>53</v>
      </c>
      <c r="BA3" s="26" t="s">
        <v>54</v>
      </c>
      <c r="BB3" s="17"/>
      <c r="BC3" s="17"/>
    </row>
    <row r="4" spans="1:55" ht="21.9" customHeight="1" x14ac:dyDescent="0.25">
      <c r="A4" s="12" t="s">
        <v>51</v>
      </c>
      <c r="B4" s="13">
        <v>1</v>
      </c>
      <c r="C4" s="13">
        <v>2</v>
      </c>
      <c r="D4" s="14"/>
      <c r="E4" s="14"/>
      <c r="F4" s="14"/>
      <c r="G4" s="15"/>
      <c r="H4" s="15"/>
      <c r="I4" s="15"/>
      <c r="J4" s="15"/>
      <c r="K4" s="16"/>
      <c r="L4" s="27"/>
      <c r="M4" s="18"/>
      <c r="N4" s="18"/>
      <c r="O4" s="19"/>
      <c r="P4" s="20"/>
      <c r="Q4" s="20"/>
      <c r="R4" s="20"/>
      <c r="S4" s="20"/>
      <c r="T4" s="20"/>
      <c r="U4" s="20"/>
      <c r="V4" s="21"/>
      <c r="W4" s="16"/>
      <c r="X4" s="16"/>
      <c r="Y4" s="16"/>
      <c r="Z4" s="16"/>
      <c r="AA4" s="16"/>
      <c r="AB4" s="16"/>
      <c r="AC4" s="21"/>
      <c r="AD4" s="21"/>
      <c r="AE4" s="22"/>
      <c r="AF4" s="22"/>
      <c r="AG4" s="22"/>
      <c r="AH4" s="22"/>
      <c r="AI4" s="22"/>
      <c r="AJ4" s="22"/>
      <c r="AK4" s="22"/>
      <c r="AL4" s="21"/>
      <c r="AM4" s="21"/>
      <c r="AN4" s="23"/>
      <c r="AO4" s="23"/>
      <c r="AP4" s="23"/>
      <c r="AQ4" s="23"/>
      <c r="AR4" s="24"/>
      <c r="AS4" s="24"/>
      <c r="AT4" s="24"/>
      <c r="AU4" s="24"/>
      <c r="AV4" s="24"/>
      <c r="AW4" s="25"/>
      <c r="AX4" s="25"/>
      <c r="AY4" s="25"/>
      <c r="AZ4" s="25"/>
      <c r="BA4" s="25"/>
      <c r="BB4" s="27"/>
      <c r="BC4" s="27"/>
    </row>
    <row r="5" spans="1:55" ht="21.9" customHeight="1" x14ac:dyDescent="0.25">
      <c r="A5" s="12" t="s">
        <v>51</v>
      </c>
      <c r="B5" s="13">
        <v>1</v>
      </c>
      <c r="C5" s="13">
        <v>3</v>
      </c>
      <c r="D5" s="14"/>
      <c r="E5" s="14"/>
      <c r="F5" s="14"/>
      <c r="G5" s="15"/>
      <c r="H5" s="15"/>
      <c r="I5" s="15"/>
      <c r="J5" s="15"/>
      <c r="K5" s="16"/>
      <c r="L5" s="27"/>
      <c r="M5" s="18"/>
      <c r="N5" s="18"/>
      <c r="O5" s="19"/>
      <c r="P5" s="20"/>
      <c r="Q5" s="20"/>
      <c r="R5" s="20"/>
      <c r="S5" s="20"/>
      <c r="T5" s="20"/>
      <c r="U5" s="20"/>
      <c r="V5" s="21"/>
      <c r="W5" s="16"/>
      <c r="X5" s="16"/>
      <c r="Y5" s="16"/>
      <c r="Z5" s="16"/>
      <c r="AA5" s="16"/>
      <c r="AB5" s="16"/>
      <c r="AC5" s="21"/>
      <c r="AD5" s="21"/>
      <c r="AE5" s="22"/>
      <c r="AF5" s="22"/>
      <c r="AG5" s="22"/>
      <c r="AH5" s="22"/>
      <c r="AI5" s="22"/>
      <c r="AJ5" s="22"/>
      <c r="AK5" s="22"/>
      <c r="AL5" s="21"/>
      <c r="AM5" s="21"/>
      <c r="AN5" s="23"/>
      <c r="AO5" s="23"/>
      <c r="AP5" s="23"/>
      <c r="AQ5" s="23"/>
      <c r="AR5" s="24"/>
      <c r="AS5" s="24"/>
      <c r="AT5" s="24"/>
      <c r="AU5" s="24"/>
      <c r="AV5" s="24"/>
      <c r="AW5" s="25"/>
      <c r="AX5" s="25"/>
      <c r="AY5" s="25"/>
      <c r="AZ5" s="25"/>
      <c r="BA5" s="25"/>
      <c r="BB5" s="27"/>
      <c r="BC5" s="27"/>
    </row>
    <row r="6" spans="1:55" ht="21.9" customHeight="1" x14ac:dyDescent="0.25">
      <c r="A6" s="12" t="s">
        <v>51</v>
      </c>
      <c r="B6" s="13">
        <v>1</v>
      </c>
      <c r="C6" s="13">
        <v>4</v>
      </c>
      <c r="D6" s="14"/>
      <c r="E6" s="14"/>
      <c r="F6" s="14"/>
      <c r="G6" s="15"/>
      <c r="H6" s="15"/>
      <c r="I6" s="15"/>
      <c r="J6" s="15"/>
      <c r="K6" s="16"/>
      <c r="L6" s="27"/>
      <c r="M6" s="18"/>
      <c r="N6" s="18"/>
      <c r="O6" s="19"/>
      <c r="P6" s="20"/>
      <c r="Q6" s="20"/>
      <c r="R6" s="20"/>
      <c r="S6" s="20"/>
      <c r="T6" s="20"/>
      <c r="U6" s="20"/>
      <c r="V6" s="21"/>
      <c r="W6" s="16"/>
      <c r="X6" s="16"/>
      <c r="Y6" s="16"/>
      <c r="Z6" s="16"/>
      <c r="AA6" s="16"/>
      <c r="AB6" s="16"/>
      <c r="AC6" s="21"/>
      <c r="AD6" s="21"/>
      <c r="AE6" s="22"/>
      <c r="AF6" s="22"/>
      <c r="AG6" s="22"/>
      <c r="AH6" s="22"/>
      <c r="AI6" s="22"/>
      <c r="AJ6" s="22"/>
      <c r="AK6" s="22"/>
      <c r="AL6" s="21"/>
      <c r="AM6" s="21"/>
      <c r="AN6" s="23"/>
      <c r="AO6" s="23"/>
      <c r="AP6" s="23"/>
      <c r="AQ6" s="23"/>
      <c r="AR6" s="24"/>
      <c r="AS6" s="24"/>
      <c r="AT6" s="24"/>
      <c r="AU6" s="24"/>
      <c r="AV6" s="24"/>
      <c r="AW6" s="25"/>
      <c r="AX6" s="25"/>
      <c r="AY6" s="25"/>
      <c r="AZ6" s="25"/>
      <c r="BA6" s="25"/>
      <c r="BB6" s="27"/>
      <c r="BC6" s="27"/>
    </row>
    <row r="7" spans="1:55" ht="21.9" customHeight="1" x14ac:dyDescent="0.25">
      <c r="A7" s="12" t="s">
        <v>51</v>
      </c>
      <c r="B7" s="13">
        <v>1</v>
      </c>
      <c r="C7" s="13">
        <v>5</v>
      </c>
      <c r="D7" s="14"/>
      <c r="E7" s="14"/>
      <c r="F7" s="14"/>
      <c r="G7" s="15"/>
      <c r="H7" s="15"/>
      <c r="I7" s="15"/>
      <c r="J7" s="15"/>
      <c r="K7" s="16"/>
      <c r="L7" s="27"/>
      <c r="M7" s="18"/>
      <c r="N7" s="18"/>
      <c r="O7" s="19"/>
      <c r="P7" s="20"/>
      <c r="Q7" s="20"/>
      <c r="R7" s="20"/>
      <c r="S7" s="20"/>
      <c r="T7" s="20"/>
      <c r="U7" s="20"/>
      <c r="V7" s="21"/>
      <c r="W7" s="16"/>
      <c r="X7" s="16"/>
      <c r="Y7" s="16"/>
      <c r="Z7" s="16"/>
      <c r="AA7" s="16"/>
      <c r="AB7" s="16"/>
      <c r="AC7" s="21"/>
      <c r="AD7" s="21"/>
      <c r="AE7" s="22"/>
      <c r="AF7" s="22"/>
      <c r="AG7" s="22"/>
      <c r="AH7" s="22"/>
      <c r="AI7" s="22"/>
      <c r="AJ7" s="22"/>
      <c r="AK7" s="22"/>
      <c r="AL7" s="21"/>
      <c r="AM7" s="21"/>
      <c r="AN7" s="23"/>
      <c r="AO7" s="23"/>
      <c r="AP7" s="23"/>
      <c r="AQ7" s="23"/>
      <c r="AR7" s="24"/>
      <c r="AS7" s="24"/>
      <c r="AT7" s="24"/>
      <c r="AU7" s="24"/>
      <c r="AV7" s="24"/>
      <c r="AW7" s="25"/>
      <c r="AX7" s="25"/>
      <c r="AY7" s="25"/>
      <c r="AZ7" s="25"/>
      <c r="BA7" s="25"/>
      <c r="BB7" s="27"/>
      <c r="BC7" s="27"/>
    </row>
    <row r="8" spans="1:55" ht="21.9" customHeight="1" x14ac:dyDescent="0.25">
      <c r="A8" s="12" t="s">
        <v>51</v>
      </c>
      <c r="B8" s="13">
        <v>1</v>
      </c>
      <c r="C8" s="13">
        <v>6</v>
      </c>
      <c r="D8" s="14"/>
      <c r="E8" s="14"/>
      <c r="F8" s="14"/>
      <c r="G8" s="15"/>
      <c r="H8" s="15"/>
      <c r="I8" s="15"/>
      <c r="J8" s="15"/>
      <c r="K8" s="16"/>
      <c r="L8" s="27"/>
      <c r="M8" s="18"/>
      <c r="N8" s="18"/>
      <c r="O8" s="19"/>
      <c r="P8" s="20"/>
      <c r="Q8" s="20"/>
      <c r="R8" s="20"/>
      <c r="S8" s="20"/>
      <c r="T8" s="20"/>
      <c r="U8" s="20"/>
      <c r="V8" s="21"/>
      <c r="W8" s="16"/>
      <c r="X8" s="16"/>
      <c r="Y8" s="16"/>
      <c r="Z8" s="16"/>
      <c r="AA8" s="16"/>
      <c r="AB8" s="16"/>
      <c r="AC8" s="21"/>
      <c r="AD8" s="21"/>
      <c r="AE8" s="22"/>
      <c r="AF8" s="22"/>
      <c r="AG8" s="22"/>
      <c r="AH8" s="22"/>
      <c r="AI8" s="22"/>
      <c r="AJ8" s="22"/>
      <c r="AK8" s="22"/>
      <c r="AL8" s="21"/>
      <c r="AM8" s="21"/>
      <c r="AN8" s="23"/>
      <c r="AO8" s="23"/>
      <c r="AP8" s="23"/>
      <c r="AQ8" s="23"/>
      <c r="AR8" s="24"/>
      <c r="AS8" s="24"/>
      <c r="AT8" s="24"/>
      <c r="AU8" s="24"/>
      <c r="AV8" s="24"/>
      <c r="AW8" s="25"/>
      <c r="AX8" s="25"/>
      <c r="AY8" s="25"/>
      <c r="AZ8" s="25"/>
      <c r="BA8" s="25"/>
      <c r="BB8" s="27"/>
      <c r="BC8" s="27"/>
    </row>
    <row r="9" spans="1:55" ht="21.9" customHeight="1" x14ac:dyDescent="0.25">
      <c r="A9" s="12" t="s">
        <v>51</v>
      </c>
      <c r="B9" s="13">
        <v>1</v>
      </c>
      <c r="C9" s="13">
        <v>7</v>
      </c>
      <c r="D9" s="14"/>
      <c r="E9" s="14"/>
      <c r="F9" s="14"/>
      <c r="G9" s="15"/>
      <c r="H9" s="15"/>
      <c r="I9" s="15"/>
      <c r="J9" s="15"/>
      <c r="K9" s="16"/>
      <c r="L9" s="27"/>
      <c r="M9" s="18"/>
      <c r="N9" s="18"/>
      <c r="O9" s="19"/>
      <c r="P9" s="20"/>
      <c r="Q9" s="20"/>
      <c r="R9" s="20"/>
      <c r="S9" s="20"/>
      <c r="T9" s="20"/>
      <c r="U9" s="20"/>
      <c r="V9" s="21"/>
      <c r="W9" s="16"/>
      <c r="X9" s="16"/>
      <c r="Y9" s="16"/>
      <c r="Z9" s="16"/>
      <c r="AA9" s="16"/>
      <c r="AB9" s="16"/>
      <c r="AC9" s="21"/>
      <c r="AD9" s="21"/>
      <c r="AE9" s="22"/>
      <c r="AF9" s="22"/>
      <c r="AG9" s="22"/>
      <c r="AH9" s="22"/>
      <c r="AI9" s="22"/>
      <c r="AJ9" s="22"/>
      <c r="AK9" s="22"/>
      <c r="AL9" s="21"/>
      <c r="AM9" s="21"/>
      <c r="AN9" s="23"/>
      <c r="AO9" s="23"/>
      <c r="AP9" s="23"/>
      <c r="AQ9" s="23"/>
      <c r="AR9" s="24"/>
      <c r="AS9" s="24"/>
      <c r="AT9" s="24"/>
      <c r="AU9" s="24"/>
      <c r="AV9" s="24"/>
      <c r="AW9" s="25"/>
      <c r="AX9" s="25"/>
      <c r="AY9" s="25"/>
      <c r="AZ9" s="25"/>
      <c r="BA9" s="25"/>
      <c r="BB9" s="27"/>
      <c r="BC9" s="27"/>
    </row>
    <row r="10" spans="1:55" ht="21.9" customHeight="1" x14ac:dyDescent="0.25">
      <c r="A10" s="12" t="s">
        <v>51</v>
      </c>
      <c r="B10" s="13">
        <v>1</v>
      </c>
      <c r="C10" s="13">
        <v>8</v>
      </c>
      <c r="D10" s="14"/>
      <c r="E10" s="14"/>
      <c r="F10" s="14"/>
      <c r="G10" s="15"/>
      <c r="H10" s="15"/>
      <c r="I10" s="15"/>
      <c r="J10" s="15"/>
      <c r="K10" s="16"/>
      <c r="L10" s="27"/>
      <c r="M10" s="18"/>
      <c r="N10" s="18"/>
      <c r="O10" s="19"/>
      <c r="P10" s="20"/>
      <c r="Q10" s="20"/>
      <c r="R10" s="20"/>
      <c r="S10" s="20"/>
      <c r="T10" s="20"/>
      <c r="U10" s="20"/>
      <c r="V10" s="21"/>
      <c r="W10" s="16"/>
      <c r="X10" s="16"/>
      <c r="Y10" s="16"/>
      <c r="Z10" s="16"/>
      <c r="AA10" s="16"/>
      <c r="AB10" s="16"/>
      <c r="AC10" s="21"/>
      <c r="AD10" s="21"/>
      <c r="AE10" s="22"/>
      <c r="AF10" s="22"/>
      <c r="AG10" s="22"/>
      <c r="AH10" s="22"/>
      <c r="AI10" s="22"/>
      <c r="AJ10" s="22"/>
      <c r="AK10" s="22"/>
      <c r="AL10" s="21"/>
      <c r="AM10" s="21"/>
      <c r="AN10" s="23"/>
      <c r="AO10" s="23"/>
      <c r="AP10" s="23"/>
      <c r="AQ10" s="23"/>
      <c r="AR10" s="24"/>
      <c r="AS10" s="24"/>
      <c r="AT10" s="24"/>
      <c r="AU10" s="24"/>
      <c r="AV10" s="24"/>
      <c r="AW10" s="25"/>
      <c r="AX10" s="25"/>
      <c r="AY10" s="25"/>
      <c r="AZ10" s="25"/>
      <c r="BA10" s="25"/>
      <c r="BB10" s="27"/>
      <c r="BC10" s="27"/>
    </row>
    <row r="11" spans="1:55" ht="21.9" customHeight="1" x14ac:dyDescent="0.25">
      <c r="A11" s="12" t="s">
        <v>51</v>
      </c>
      <c r="B11" s="13">
        <v>1</v>
      </c>
      <c r="C11" s="13">
        <v>9</v>
      </c>
      <c r="D11" s="14"/>
      <c r="E11" s="14"/>
      <c r="F11" s="14"/>
      <c r="G11" s="15"/>
      <c r="H11" s="15"/>
      <c r="I11" s="15"/>
      <c r="J11" s="15"/>
      <c r="K11" s="16"/>
      <c r="L11" s="27"/>
      <c r="M11" s="18"/>
      <c r="N11" s="18"/>
      <c r="O11" s="19"/>
      <c r="P11" s="20"/>
      <c r="Q11" s="20"/>
      <c r="R11" s="20"/>
      <c r="S11" s="20"/>
      <c r="T11" s="20"/>
      <c r="U11" s="20"/>
      <c r="V11" s="21"/>
      <c r="W11" s="16"/>
      <c r="X11" s="16"/>
      <c r="Y11" s="16"/>
      <c r="Z11" s="16"/>
      <c r="AA11" s="16"/>
      <c r="AB11" s="16"/>
      <c r="AC11" s="21"/>
      <c r="AD11" s="21"/>
      <c r="AE11" s="22"/>
      <c r="AF11" s="22"/>
      <c r="AG11" s="22"/>
      <c r="AH11" s="22"/>
      <c r="AI11" s="22"/>
      <c r="AJ11" s="22"/>
      <c r="AK11" s="22"/>
      <c r="AL11" s="21"/>
      <c r="AM11" s="21"/>
      <c r="AN11" s="23"/>
      <c r="AO11" s="23"/>
      <c r="AP11" s="23"/>
      <c r="AQ11" s="23"/>
      <c r="AR11" s="24"/>
      <c r="AS11" s="24"/>
      <c r="AT11" s="24"/>
      <c r="AU11" s="24"/>
      <c r="AV11" s="24"/>
      <c r="AW11" s="25"/>
      <c r="AX11" s="25"/>
      <c r="AY11" s="25"/>
      <c r="AZ11" s="25"/>
      <c r="BA11" s="25"/>
      <c r="BB11" s="27"/>
      <c r="BC11" s="27"/>
    </row>
    <row r="12" spans="1:55" ht="21.9" customHeight="1" x14ac:dyDescent="0.25">
      <c r="A12" s="12" t="s">
        <v>51</v>
      </c>
      <c r="B12" s="13">
        <v>1</v>
      </c>
      <c r="C12" s="13">
        <v>10</v>
      </c>
      <c r="D12" s="14"/>
      <c r="E12" s="14"/>
      <c r="F12" s="14"/>
      <c r="G12" s="15"/>
      <c r="H12" s="15"/>
      <c r="I12" s="15"/>
      <c r="J12" s="15"/>
      <c r="K12" s="16"/>
      <c r="L12" s="27"/>
      <c r="M12" s="18"/>
      <c r="N12" s="18"/>
      <c r="O12" s="19"/>
      <c r="P12" s="20"/>
      <c r="Q12" s="20"/>
      <c r="R12" s="20"/>
      <c r="S12" s="20"/>
      <c r="T12" s="20"/>
      <c r="U12" s="20"/>
      <c r="V12" s="21"/>
      <c r="W12" s="16"/>
      <c r="X12" s="16"/>
      <c r="Y12" s="16"/>
      <c r="Z12" s="16"/>
      <c r="AA12" s="16"/>
      <c r="AB12" s="16"/>
      <c r="AC12" s="21"/>
      <c r="AD12" s="21"/>
      <c r="AE12" s="22"/>
      <c r="AF12" s="22"/>
      <c r="AG12" s="22"/>
      <c r="AH12" s="22"/>
      <c r="AI12" s="22"/>
      <c r="AJ12" s="22"/>
      <c r="AK12" s="22"/>
      <c r="AL12" s="21"/>
      <c r="AM12" s="21"/>
      <c r="AN12" s="23"/>
      <c r="AO12" s="23"/>
      <c r="AP12" s="23"/>
      <c r="AQ12" s="23"/>
      <c r="AR12" s="24"/>
      <c r="AS12" s="24"/>
      <c r="AT12" s="24"/>
      <c r="AU12" s="24"/>
      <c r="AV12" s="24"/>
      <c r="AW12" s="25"/>
      <c r="AX12" s="25"/>
      <c r="AY12" s="25"/>
      <c r="AZ12" s="25"/>
      <c r="BA12" s="25"/>
      <c r="BB12" s="27"/>
      <c r="BC12" s="27"/>
    </row>
    <row r="13" spans="1:55" ht="21.9" customHeight="1" x14ac:dyDescent="0.25">
      <c r="A13" s="12" t="s">
        <v>51</v>
      </c>
      <c r="B13" s="13">
        <v>1</v>
      </c>
      <c r="C13" s="13">
        <v>11</v>
      </c>
      <c r="D13" s="14"/>
      <c r="E13" s="14"/>
      <c r="F13" s="14"/>
      <c r="G13" s="15"/>
      <c r="H13" s="15"/>
      <c r="I13" s="15"/>
      <c r="J13" s="15"/>
      <c r="K13" s="16"/>
      <c r="L13" s="27"/>
      <c r="M13" s="18"/>
      <c r="N13" s="18"/>
      <c r="O13" s="19"/>
      <c r="P13" s="20"/>
      <c r="Q13" s="20"/>
      <c r="R13" s="20"/>
      <c r="S13" s="20"/>
      <c r="T13" s="20"/>
      <c r="U13" s="20"/>
      <c r="V13" s="21"/>
      <c r="W13" s="16"/>
      <c r="X13" s="16"/>
      <c r="Y13" s="16"/>
      <c r="Z13" s="16"/>
      <c r="AA13" s="16"/>
      <c r="AB13" s="16"/>
      <c r="AC13" s="21"/>
      <c r="AD13" s="21"/>
      <c r="AE13" s="22"/>
      <c r="AF13" s="22"/>
      <c r="AG13" s="22"/>
      <c r="AH13" s="22"/>
      <c r="AI13" s="22"/>
      <c r="AJ13" s="22"/>
      <c r="AK13" s="22"/>
      <c r="AL13" s="21"/>
      <c r="AM13" s="21"/>
      <c r="AN13" s="23"/>
      <c r="AO13" s="23"/>
      <c r="AP13" s="23"/>
      <c r="AQ13" s="23"/>
      <c r="AR13" s="24"/>
      <c r="AS13" s="24"/>
      <c r="AT13" s="24"/>
      <c r="AU13" s="24"/>
      <c r="AV13" s="24"/>
      <c r="AW13" s="25"/>
      <c r="AX13" s="25"/>
      <c r="AY13" s="25"/>
      <c r="AZ13" s="25"/>
      <c r="BA13" s="25"/>
      <c r="BB13" s="27"/>
      <c r="BC13" s="27"/>
    </row>
    <row r="14" spans="1:55" ht="21.9" customHeight="1" x14ac:dyDescent="0.25">
      <c r="A14" s="12" t="s">
        <v>51</v>
      </c>
      <c r="B14" s="13">
        <v>1</v>
      </c>
      <c r="C14" s="13">
        <v>12</v>
      </c>
      <c r="D14" s="14"/>
      <c r="E14" s="14"/>
      <c r="F14" s="14"/>
      <c r="G14" s="15"/>
      <c r="H14" s="15"/>
      <c r="I14" s="15"/>
      <c r="J14" s="15"/>
      <c r="K14" s="16"/>
      <c r="L14" s="27"/>
      <c r="M14" s="18"/>
      <c r="N14" s="18"/>
      <c r="O14" s="19"/>
      <c r="P14" s="20"/>
      <c r="Q14" s="20"/>
      <c r="R14" s="20"/>
      <c r="S14" s="20"/>
      <c r="T14" s="20"/>
      <c r="U14" s="20"/>
      <c r="V14" s="21"/>
      <c r="W14" s="16"/>
      <c r="X14" s="16"/>
      <c r="Y14" s="16"/>
      <c r="Z14" s="16"/>
      <c r="AA14" s="16"/>
      <c r="AB14" s="16"/>
      <c r="AC14" s="21"/>
      <c r="AD14" s="21"/>
      <c r="AE14" s="22"/>
      <c r="AF14" s="22"/>
      <c r="AG14" s="22"/>
      <c r="AH14" s="22"/>
      <c r="AI14" s="22"/>
      <c r="AJ14" s="22"/>
      <c r="AK14" s="22"/>
      <c r="AL14" s="21"/>
      <c r="AM14" s="21"/>
      <c r="AN14" s="23"/>
      <c r="AO14" s="23"/>
      <c r="AP14" s="23"/>
      <c r="AQ14" s="23"/>
      <c r="AR14" s="24"/>
      <c r="AS14" s="24"/>
      <c r="AT14" s="24"/>
      <c r="AU14" s="24"/>
      <c r="AV14" s="24"/>
      <c r="AW14" s="25"/>
      <c r="AX14" s="25"/>
      <c r="AY14" s="25"/>
      <c r="AZ14" s="25"/>
      <c r="BA14" s="25"/>
      <c r="BB14" s="27"/>
      <c r="BC14" s="27"/>
    </row>
    <row r="15" spans="1:55" ht="21.9" customHeight="1" x14ac:dyDescent="0.25">
      <c r="A15" s="12" t="s">
        <v>51</v>
      </c>
      <c r="B15" s="13">
        <v>1</v>
      </c>
      <c r="C15" s="13">
        <v>13</v>
      </c>
      <c r="D15" s="14"/>
      <c r="E15" s="14"/>
      <c r="F15" s="14"/>
      <c r="G15" s="15"/>
      <c r="H15" s="15"/>
      <c r="I15" s="15"/>
      <c r="J15" s="15"/>
      <c r="K15" s="16"/>
      <c r="L15" s="27"/>
      <c r="M15" s="18"/>
      <c r="N15" s="18"/>
      <c r="O15" s="19"/>
      <c r="P15" s="20"/>
      <c r="Q15" s="20"/>
      <c r="R15" s="20"/>
      <c r="S15" s="20"/>
      <c r="T15" s="20"/>
      <c r="U15" s="20"/>
      <c r="V15" s="21"/>
      <c r="W15" s="16"/>
      <c r="X15" s="16"/>
      <c r="Y15" s="16"/>
      <c r="Z15" s="16"/>
      <c r="AA15" s="16"/>
      <c r="AB15" s="16"/>
      <c r="AC15" s="21"/>
      <c r="AD15" s="21"/>
      <c r="AE15" s="22"/>
      <c r="AF15" s="22"/>
      <c r="AG15" s="22"/>
      <c r="AH15" s="22"/>
      <c r="AI15" s="22"/>
      <c r="AJ15" s="22"/>
      <c r="AK15" s="22"/>
      <c r="AL15" s="21"/>
      <c r="AM15" s="21"/>
      <c r="AN15" s="23"/>
      <c r="AO15" s="23"/>
      <c r="AP15" s="23"/>
      <c r="AQ15" s="23"/>
      <c r="AR15" s="24"/>
      <c r="AS15" s="24"/>
      <c r="AT15" s="24"/>
      <c r="AU15" s="24"/>
      <c r="AV15" s="24"/>
      <c r="AW15" s="25"/>
      <c r="AX15" s="25"/>
      <c r="AY15" s="25"/>
      <c r="AZ15" s="25"/>
      <c r="BA15" s="25"/>
      <c r="BB15" s="27"/>
      <c r="BC15" s="27"/>
    </row>
    <row r="16" spans="1:55" ht="21.9" customHeight="1" x14ac:dyDescent="0.25">
      <c r="A16" s="12" t="s">
        <v>51</v>
      </c>
      <c r="B16" s="13">
        <v>1</v>
      </c>
      <c r="C16" s="13">
        <v>14</v>
      </c>
      <c r="D16" s="14"/>
      <c r="E16" s="14"/>
      <c r="F16" s="14"/>
      <c r="G16" s="15"/>
      <c r="H16" s="15"/>
      <c r="I16" s="15"/>
      <c r="J16" s="15"/>
      <c r="K16" s="16"/>
      <c r="L16" s="27"/>
      <c r="M16" s="18"/>
      <c r="N16" s="18"/>
      <c r="O16" s="19"/>
      <c r="P16" s="20"/>
      <c r="Q16" s="20"/>
      <c r="R16" s="20"/>
      <c r="S16" s="20"/>
      <c r="T16" s="20"/>
      <c r="U16" s="20"/>
      <c r="V16" s="21"/>
      <c r="W16" s="16"/>
      <c r="X16" s="16"/>
      <c r="Y16" s="16"/>
      <c r="Z16" s="16"/>
      <c r="AA16" s="16"/>
      <c r="AB16" s="16"/>
      <c r="AC16" s="21"/>
      <c r="AD16" s="21"/>
      <c r="AE16" s="22"/>
      <c r="AF16" s="22"/>
      <c r="AG16" s="22"/>
      <c r="AH16" s="22"/>
      <c r="AI16" s="22"/>
      <c r="AJ16" s="22"/>
      <c r="AK16" s="22"/>
      <c r="AL16" s="21"/>
      <c r="AM16" s="21"/>
      <c r="AN16" s="23"/>
      <c r="AO16" s="23"/>
      <c r="AP16" s="23"/>
      <c r="AQ16" s="23"/>
      <c r="AR16" s="24"/>
      <c r="AS16" s="24"/>
      <c r="AT16" s="24"/>
      <c r="AU16" s="24"/>
      <c r="AV16" s="24"/>
      <c r="AW16" s="25"/>
      <c r="AX16" s="25"/>
      <c r="AY16" s="25"/>
      <c r="AZ16" s="25"/>
      <c r="BA16" s="25"/>
      <c r="BB16" s="27"/>
      <c r="BC16" s="27"/>
    </row>
    <row r="17" spans="1:55" ht="21.9" customHeight="1" x14ac:dyDescent="0.25">
      <c r="A17" s="12" t="s">
        <v>51</v>
      </c>
      <c r="B17" s="13">
        <v>1</v>
      </c>
      <c r="C17" s="13">
        <v>15</v>
      </c>
      <c r="D17" s="14"/>
      <c r="E17" s="14"/>
      <c r="F17" s="14"/>
      <c r="G17" s="15"/>
      <c r="H17" s="15"/>
      <c r="I17" s="15"/>
      <c r="J17" s="15"/>
      <c r="K17" s="16"/>
      <c r="L17" s="27"/>
      <c r="M17" s="18"/>
      <c r="N17" s="18"/>
      <c r="O17" s="19"/>
      <c r="P17" s="20"/>
      <c r="Q17" s="20"/>
      <c r="R17" s="20"/>
      <c r="S17" s="20"/>
      <c r="T17" s="20"/>
      <c r="U17" s="20"/>
      <c r="V17" s="21"/>
      <c r="W17" s="16"/>
      <c r="X17" s="16"/>
      <c r="Y17" s="16"/>
      <c r="Z17" s="16"/>
      <c r="AA17" s="16"/>
      <c r="AB17" s="16"/>
      <c r="AC17" s="21"/>
      <c r="AD17" s="21"/>
      <c r="AE17" s="22"/>
      <c r="AF17" s="22"/>
      <c r="AG17" s="22"/>
      <c r="AH17" s="22"/>
      <c r="AI17" s="22"/>
      <c r="AJ17" s="22"/>
      <c r="AK17" s="22"/>
      <c r="AL17" s="21"/>
      <c r="AM17" s="21"/>
      <c r="AN17" s="23"/>
      <c r="AO17" s="23"/>
      <c r="AP17" s="23"/>
      <c r="AQ17" s="23"/>
      <c r="AR17" s="24"/>
      <c r="AS17" s="24"/>
      <c r="AT17" s="24"/>
      <c r="AU17" s="24"/>
      <c r="AV17" s="24"/>
      <c r="AW17" s="25"/>
      <c r="AX17" s="25"/>
      <c r="AY17" s="25"/>
      <c r="AZ17" s="25"/>
      <c r="BA17" s="25"/>
      <c r="BB17" s="27"/>
      <c r="BC17" s="27"/>
    </row>
    <row r="18" spans="1:55" ht="21.9" customHeight="1" x14ac:dyDescent="0.25">
      <c r="A18" s="12" t="s">
        <v>51</v>
      </c>
      <c r="B18" s="13">
        <v>1</v>
      </c>
      <c r="C18" s="13">
        <v>16</v>
      </c>
      <c r="D18" s="14"/>
      <c r="E18" s="14"/>
      <c r="F18" s="14"/>
      <c r="G18" s="15"/>
      <c r="H18" s="15"/>
      <c r="I18" s="15"/>
      <c r="J18" s="15"/>
      <c r="K18" s="16"/>
      <c r="L18" s="27"/>
      <c r="M18" s="18"/>
      <c r="N18" s="18"/>
      <c r="O18" s="19"/>
      <c r="P18" s="20"/>
      <c r="Q18" s="20"/>
      <c r="R18" s="20"/>
      <c r="S18" s="20"/>
      <c r="T18" s="20"/>
      <c r="U18" s="20"/>
      <c r="V18" s="21"/>
      <c r="W18" s="16"/>
      <c r="X18" s="16"/>
      <c r="Y18" s="16"/>
      <c r="Z18" s="16"/>
      <c r="AA18" s="16"/>
      <c r="AB18" s="16"/>
      <c r="AC18" s="21"/>
      <c r="AD18" s="21"/>
      <c r="AE18" s="22"/>
      <c r="AF18" s="22"/>
      <c r="AG18" s="22"/>
      <c r="AH18" s="22"/>
      <c r="AI18" s="22"/>
      <c r="AJ18" s="22"/>
      <c r="AK18" s="22"/>
      <c r="AL18" s="21"/>
      <c r="AM18" s="21"/>
      <c r="AN18" s="23"/>
      <c r="AO18" s="23"/>
      <c r="AP18" s="23"/>
      <c r="AQ18" s="23"/>
      <c r="AR18" s="24"/>
      <c r="AS18" s="24"/>
      <c r="AT18" s="24"/>
      <c r="AU18" s="24"/>
      <c r="AV18" s="24"/>
      <c r="AW18" s="25"/>
      <c r="AX18" s="25"/>
      <c r="AY18" s="25"/>
      <c r="AZ18" s="25"/>
      <c r="BA18" s="25"/>
      <c r="BB18" s="27"/>
      <c r="BC18" s="27"/>
    </row>
    <row r="19" spans="1:55" ht="21.9" customHeight="1" x14ac:dyDescent="0.25">
      <c r="A19" s="12" t="s">
        <v>51</v>
      </c>
      <c r="B19" s="13">
        <v>1</v>
      </c>
      <c r="C19" s="13">
        <v>17</v>
      </c>
      <c r="D19" s="14"/>
      <c r="E19" s="14"/>
      <c r="F19" s="14"/>
      <c r="G19" s="15"/>
      <c r="H19" s="15"/>
      <c r="I19" s="15"/>
      <c r="J19" s="15"/>
      <c r="K19" s="16"/>
      <c r="L19" s="27"/>
      <c r="M19" s="18"/>
      <c r="N19" s="18"/>
      <c r="O19" s="19"/>
      <c r="P19" s="20"/>
      <c r="Q19" s="20"/>
      <c r="R19" s="20"/>
      <c r="S19" s="20"/>
      <c r="T19" s="20"/>
      <c r="U19" s="20"/>
      <c r="V19" s="21"/>
      <c r="W19" s="16"/>
      <c r="X19" s="16"/>
      <c r="Y19" s="16"/>
      <c r="Z19" s="16"/>
      <c r="AA19" s="16"/>
      <c r="AB19" s="16"/>
      <c r="AC19" s="21"/>
      <c r="AD19" s="21"/>
      <c r="AE19" s="22"/>
      <c r="AF19" s="22"/>
      <c r="AG19" s="22"/>
      <c r="AH19" s="22"/>
      <c r="AI19" s="22"/>
      <c r="AJ19" s="22"/>
      <c r="AK19" s="22"/>
      <c r="AL19" s="21"/>
      <c r="AM19" s="21"/>
      <c r="AN19" s="23"/>
      <c r="AO19" s="23"/>
      <c r="AP19" s="23"/>
      <c r="AQ19" s="23"/>
      <c r="AR19" s="24"/>
      <c r="AS19" s="24"/>
      <c r="AT19" s="24"/>
      <c r="AU19" s="24"/>
      <c r="AV19" s="24"/>
      <c r="AW19" s="25"/>
      <c r="AX19" s="25"/>
      <c r="AY19" s="25"/>
      <c r="AZ19" s="25"/>
      <c r="BA19" s="25"/>
      <c r="BB19" s="27"/>
      <c r="BC19" s="27"/>
    </row>
    <row r="20" spans="1:55" ht="21.9" customHeight="1" x14ac:dyDescent="0.25">
      <c r="A20" s="12" t="s">
        <v>51</v>
      </c>
      <c r="B20" s="13">
        <v>1</v>
      </c>
      <c r="C20" s="13">
        <v>18</v>
      </c>
      <c r="D20" s="14"/>
      <c r="E20" s="14"/>
      <c r="F20" s="14"/>
      <c r="G20" s="15"/>
      <c r="H20" s="15"/>
      <c r="I20" s="15"/>
      <c r="J20" s="15"/>
      <c r="K20" s="16"/>
      <c r="L20" s="27"/>
      <c r="M20" s="18"/>
      <c r="N20" s="18"/>
      <c r="O20" s="19"/>
      <c r="P20" s="20"/>
      <c r="Q20" s="20"/>
      <c r="R20" s="20"/>
      <c r="S20" s="20"/>
      <c r="T20" s="20"/>
      <c r="U20" s="20"/>
      <c r="V20" s="21"/>
      <c r="W20" s="16"/>
      <c r="X20" s="16"/>
      <c r="Y20" s="16"/>
      <c r="Z20" s="16"/>
      <c r="AA20" s="16"/>
      <c r="AB20" s="16"/>
      <c r="AC20" s="21"/>
      <c r="AD20" s="21"/>
      <c r="AE20" s="22"/>
      <c r="AF20" s="22"/>
      <c r="AG20" s="22"/>
      <c r="AH20" s="22"/>
      <c r="AI20" s="22"/>
      <c r="AJ20" s="22"/>
      <c r="AK20" s="22"/>
      <c r="AL20" s="21"/>
      <c r="AM20" s="21"/>
      <c r="AN20" s="23"/>
      <c r="AO20" s="23"/>
      <c r="AP20" s="23"/>
      <c r="AQ20" s="23"/>
      <c r="AR20" s="24"/>
      <c r="AS20" s="24"/>
      <c r="AT20" s="24"/>
      <c r="AU20" s="24"/>
      <c r="AV20" s="24"/>
      <c r="AW20" s="25"/>
      <c r="AX20" s="25"/>
      <c r="AY20" s="25"/>
      <c r="AZ20" s="25"/>
      <c r="BA20" s="25"/>
      <c r="BB20" s="27"/>
      <c r="BC20" s="27"/>
    </row>
    <row r="21" spans="1:55" ht="21.9" customHeight="1" x14ac:dyDescent="0.25">
      <c r="A21" s="12" t="s">
        <v>51</v>
      </c>
      <c r="B21" s="13">
        <v>1</v>
      </c>
      <c r="C21" s="13">
        <v>19</v>
      </c>
      <c r="D21" s="14"/>
      <c r="E21" s="14"/>
      <c r="F21" s="14"/>
      <c r="G21" s="15"/>
      <c r="H21" s="15"/>
      <c r="I21" s="15"/>
      <c r="J21" s="15"/>
      <c r="K21" s="16"/>
      <c r="L21" s="27"/>
      <c r="M21" s="18"/>
      <c r="N21" s="18"/>
      <c r="O21" s="19"/>
      <c r="P21" s="20"/>
      <c r="Q21" s="20"/>
      <c r="R21" s="20"/>
      <c r="S21" s="20"/>
      <c r="T21" s="20"/>
      <c r="U21" s="20"/>
      <c r="V21" s="21"/>
      <c r="W21" s="16"/>
      <c r="X21" s="16"/>
      <c r="Y21" s="16"/>
      <c r="Z21" s="16"/>
      <c r="AA21" s="16"/>
      <c r="AB21" s="16"/>
      <c r="AC21" s="21"/>
      <c r="AD21" s="21"/>
      <c r="AE21" s="22"/>
      <c r="AF21" s="22"/>
      <c r="AG21" s="22"/>
      <c r="AH21" s="22"/>
      <c r="AI21" s="22"/>
      <c r="AJ21" s="22"/>
      <c r="AK21" s="22"/>
      <c r="AL21" s="21"/>
      <c r="AM21" s="21"/>
      <c r="AN21" s="23"/>
      <c r="AO21" s="23"/>
      <c r="AP21" s="23"/>
      <c r="AQ21" s="23"/>
      <c r="AR21" s="24"/>
      <c r="AS21" s="24"/>
      <c r="AT21" s="24"/>
      <c r="AU21" s="24"/>
      <c r="AV21" s="24"/>
      <c r="AW21" s="25"/>
      <c r="AX21" s="25"/>
      <c r="AY21" s="25"/>
      <c r="AZ21" s="25"/>
      <c r="BA21" s="25"/>
      <c r="BB21" s="27"/>
      <c r="BC21" s="27"/>
    </row>
    <row r="22" spans="1:55" ht="21.9" customHeight="1" x14ac:dyDescent="0.25">
      <c r="A22" s="12" t="s">
        <v>51</v>
      </c>
      <c r="B22" s="13">
        <v>1</v>
      </c>
      <c r="C22" s="13">
        <v>20</v>
      </c>
      <c r="D22" s="14"/>
      <c r="E22" s="14"/>
      <c r="F22" s="14"/>
      <c r="G22" s="15"/>
      <c r="H22" s="15"/>
      <c r="I22" s="15"/>
      <c r="J22" s="15"/>
      <c r="K22" s="16"/>
      <c r="L22" s="27"/>
      <c r="M22" s="18"/>
      <c r="N22" s="18"/>
      <c r="O22" s="19"/>
      <c r="P22" s="20"/>
      <c r="Q22" s="20"/>
      <c r="R22" s="20"/>
      <c r="S22" s="20"/>
      <c r="T22" s="20"/>
      <c r="U22" s="20"/>
      <c r="V22" s="21"/>
      <c r="W22" s="16"/>
      <c r="X22" s="16"/>
      <c r="Y22" s="16"/>
      <c r="Z22" s="16"/>
      <c r="AA22" s="16"/>
      <c r="AB22" s="16"/>
      <c r="AC22" s="21"/>
      <c r="AD22" s="21"/>
      <c r="AE22" s="22"/>
      <c r="AF22" s="22"/>
      <c r="AG22" s="22"/>
      <c r="AH22" s="22"/>
      <c r="AI22" s="22"/>
      <c r="AJ22" s="22"/>
      <c r="AK22" s="22"/>
      <c r="AL22" s="21"/>
      <c r="AM22" s="21"/>
      <c r="AN22" s="23"/>
      <c r="AO22" s="23"/>
      <c r="AP22" s="23"/>
      <c r="AQ22" s="23"/>
      <c r="AR22" s="24"/>
      <c r="AS22" s="24"/>
      <c r="AT22" s="24"/>
      <c r="AU22" s="24"/>
      <c r="AV22" s="24"/>
      <c r="AW22" s="25"/>
      <c r="AX22" s="25"/>
      <c r="AY22" s="25"/>
      <c r="AZ22" s="25"/>
      <c r="BA22" s="25"/>
      <c r="BB22" s="27"/>
      <c r="BC22" s="27"/>
    </row>
    <row r="23" spans="1:55" ht="21.9" customHeight="1" x14ac:dyDescent="0.25">
      <c r="A23" s="12" t="s">
        <v>51</v>
      </c>
      <c r="B23" s="13">
        <v>1</v>
      </c>
      <c r="C23" s="13">
        <v>21</v>
      </c>
      <c r="D23" s="14"/>
      <c r="E23" s="14"/>
      <c r="F23" s="14"/>
      <c r="G23" s="15"/>
      <c r="H23" s="15"/>
      <c r="I23" s="15"/>
      <c r="J23" s="15"/>
      <c r="K23" s="16"/>
      <c r="L23" s="27"/>
      <c r="M23" s="18"/>
      <c r="N23" s="18"/>
      <c r="O23" s="19"/>
      <c r="P23" s="20"/>
      <c r="Q23" s="20"/>
      <c r="R23" s="20"/>
      <c r="S23" s="20"/>
      <c r="T23" s="20"/>
      <c r="U23" s="20"/>
      <c r="V23" s="21"/>
      <c r="W23" s="16"/>
      <c r="X23" s="16"/>
      <c r="Y23" s="16"/>
      <c r="Z23" s="16"/>
      <c r="AA23" s="16"/>
      <c r="AB23" s="16"/>
      <c r="AC23" s="21"/>
      <c r="AD23" s="21"/>
      <c r="AE23" s="22"/>
      <c r="AF23" s="22"/>
      <c r="AG23" s="22"/>
      <c r="AH23" s="22"/>
      <c r="AI23" s="22"/>
      <c r="AJ23" s="22"/>
      <c r="AK23" s="22"/>
      <c r="AL23" s="21"/>
      <c r="AM23" s="21"/>
      <c r="AN23" s="23"/>
      <c r="AO23" s="23"/>
      <c r="AP23" s="23"/>
      <c r="AQ23" s="23"/>
      <c r="AR23" s="24"/>
      <c r="AS23" s="24"/>
      <c r="AT23" s="24"/>
      <c r="AU23" s="24"/>
      <c r="AV23" s="24"/>
      <c r="AW23" s="25"/>
      <c r="AX23" s="25"/>
      <c r="AY23" s="25"/>
      <c r="AZ23" s="25"/>
      <c r="BA23" s="25"/>
      <c r="BB23" s="27"/>
      <c r="BC23" s="27"/>
    </row>
    <row r="24" spans="1:55" ht="21.9" customHeight="1" x14ac:dyDescent="0.25">
      <c r="A24" s="12" t="s">
        <v>51</v>
      </c>
      <c r="B24" s="13">
        <v>1</v>
      </c>
      <c r="C24" s="13">
        <v>22</v>
      </c>
      <c r="D24" s="14"/>
      <c r="E24" s="14"/>
      <c r="F24" s="14"/>
      <c r="G24" s="15"/>
      <c r="H24" s="15"/>
      <c r="I24" s="15"/>
      <c r="J24" s="15"/>
      <c r="K24" s="16"/>
      <c r="L24" s="27"/>
      <c r="M24" s="18"/>
      <c r="N24" s="18"/>
      <c r="O24" s="19"/>
      <c r="P24" s="20"/>
      <c r="Q24" s="20"/>
      <c r="R24" s="20"/>
      <c r="S24" s="20"/>
      <c r="T24" s="20"/>
      <c r="U24" s="20"/>
      <c r="V24" s="21"/>
      <c r="W24" s="16"/>
      <c r="X24" s="16"/>
      <c r="Y24" s="16"/>
      <c r="Z24" s="16"/>
      <c r="AA24" s="16"/>
      <c r="AB24" s="16"/>
      <c r="AC24" s="21"/>
      <c r="AD24" s="21"/>
      <c r="AE24" s="22"/>
      <c r="AF24" s="22"/>
      <c r="AG24" s="22"/>
      <c r="AH24" s="22"/>
      <c r="AI24" s="22"/>
      <c r="AJ24" s="22"/>
      <c r="AK24" s="22"/>
      <c r="AL24" s="21"/>
      <c r="AM24" s="21"/>
      <c r="AN24" s="23"/>
      <c r="AO24" s="23"/>
      <c r="AP24" s="23"/>
      <c r="AQ24" s="23"/>
      <c r="AR24" s="24"/>
      <c r="AS24" s="24"/>
      <c r="AT24" s="24"/>
      <c r="AU24" s="24"/>
      <c r="AV24" s="24"/>
      <c r="AW24" s="25"/>
      <c r="AX24" s="25"/>
      <c r="AY24" s="25"/>
      <c r="AZ24" s="25"/>
      <c r="BA24" s="25"/>
      <c r="BB24" s="27"/>
      <c r="BC24" s="27"/>
    </row>
    <row r="25" spans="1:55" ht="21.9" customHeight="1" x14ac:dyDescent="0.25">
      <c r="A25" s="12" t="s">
        <v>51</v>
      </c>
      <c r="B25" s="13">
        <v>1</v>
      </c>
      <c r="C25" s="13">
        <v>23</v>
      </c>
      <c r="D25" s="14"/>
      <c r="E25" s="14"/>
      <c r="F25" s="14"/>
      <c r="G25" s="15"/>
      <c r="H25" s="15"/>
      <c r="I25" s="15"/>
      <c r="J25" s="15"/>
      <c r="K25" s="16"/>
      <c r="L25" s="27"/>
      <c r="M25" s="18"/>
      <c r="N25" s="18"/>
      <c r="O25" s="19"/>
      <c r="P25" s="20"/>
      <c r="Q25" s="20"/>
      <c r="R25" s="20"/>
      <c r="S25" s="20"/>
      <c r="T25" s="20"/>
      <c r="U25" s="20"/>
      <c r="V25" s="21"/>
      <c r="W25" s="16"/>
      <c r="X25" s="16"/>
      <c r="Y25" s="16"/>
      <c r="Z25" s="16"/>
      <c r="AA25" s="16"/>
      <c r="AB25" s="16"/>
      <c r="AC25" s="21"/>
      <c r="AD25" s="21"/>
      <c r="AE25" s="22"/>
      <c r="AF25" s="22"/>
      <c r="AG25" s="22"/>
      <c r="AH25" s="22"/>
      <c r="AI25" s="22"/>
      <c r="AJ25" s="22"/>
      <c r="AK25" s="22"/>
      <c r="AL25" s="21"/>
      <c r="AM25" s="21"/>
      <c r="AN25" s="23"/>
      <c r="AO25" s="23"/>
      <c r="AP25" s="23"/>
      <c r="AQ25" s="23"/>
      <c r="AR25" s="24"/>
      <c r="AS25" s="24"/>
      <c r="AT25" s="24"/>
      <c r="AU25" s="24"/>
      <c r="AV25" s="24"/>
      <c r="AW25" s="25"/>
      <c r="AX25" s="25"/>
      <c r="AY25" s="25"/>
      <c r="AZ25" s="25"/>
      <c r="BA25" s="25"/>
      <c r="BB25" s="27"/>
      <c r="BC25" s="27"/>
    </row>
    <row r="26" spans="1:55" ht="21.9" customHeight="1" x14ac:dyDescent="0.25">
      <c r="A26" s="12" t="s">
        <v>51</v>
      </c>
      <c r="B26" s="13">
        <v>1</v>
      </c>
      <c r="C26" s="13">
        <v>24</v>
      </c>
      <c r="D26" s="14"/>
      <c r="E26" s="14"/>
      <c r="F26" s="14"/>
      <c r="G26" s="15"/>
      <c r="H26" s="15"/>
      <c r="I26" s="15"/>
      <c r="J26" s="15"/>
      <c r="K26" s="16"/>
      <c r="L26" s="27"/>
      <c r="M26" s="18"/>
      <c r="N26" s="18"/>
      <c r="O26" s="19"/>
      <c r="P26" s="20"/>
      <c r="Q26" s="20"/>
      <c r="R26" s="20"/>
      <c r="S26" s="20"/>
      <c r="T26" s="20"/>
      <c r="U26" s="20"/>
      <c r="V26" s="21"/>
      <c r="W26" s="16"/>
      <c r="X26" s="16"/>
      <c r="Y26" s="16"/>
      <c r="Z26" s="16"/>
      <c r="AA26" s="16"/>
      <c r="AB26" s="16"/>
      <c r="AC26" s="21"/>
      <c r="AD26" s="21"/>
      <c r="AE26" s="22"/>
      <c r="AF26" s="22"/>
      <c r="AG26" s="22"/>
      <c r="AH26" s="22"/>
      <c r="AI26" s="22"/>
      <c r="AJ26" s="22"/>
      <c r="AK26" s="22"/>
      <c r="AL26" s="21"/>
      <c r="AM26" s="21"/>
      <c r="AN26" s="23"/>
      <c r="AO26" s="23"/>
      <c r="AP26" s="23"/>
      <c r="AQ26" s="23"/>
      <c r="AR26" s="24"/>
      <c r="AS26" s="24"/>
      <c r="AT26" s="24"/>
      <c r="AU26" s="24"/>
      <c r="AV26" s="24"/>
      <c r="AW26" s="25"/>
      <c r="AX26" s="25"/>
      <c r="AY26" s="25"/>
      <c r="AZ26" s="25"/>
      <c r="BA26" s="25"/>
      <c r="BB26" s="27"/>
      <c r="BC26" s="27"/>
    </row>
    <row r="27" spans="1:55" ht="21.9" customHeight="1" x14ac:dyDescent="0.25">
      <c r="A27" s="12" t="s">
        <v>51</v>
      </c>
      <c r="B27" s="13">
        <v>1</v>
      </c>
      <c r="C27" s="13">
        <v>25</v>
      </c>
      <c r="D27" s="14"/>
      <c r="E27" s="14"/>
      <c r="F27" s="14"/>
      <c r="G27" s="15"/>
      <c r="H27" s="15"/>
      <c r="I27" s="15"/>
      <c r="J27" s="15"/>
      <c r="K27" s="16"/>
      <c r="L27" s="27"/>
      <c r="M27" s="18"/>
      <c r="N27" s="18"/>
      <c r="O27" s="19"/>
      <c r="P27" s="20"/>
      <c r="Q27" s="20"/>
      <c r="R27" s="20"/>
      <c r="S27" s="20"/>
      <c r="T27" s="20"/>
      <c r="U27" s="20"/>
      <c r="V27" s="21"/>
      <c r="W27" s="16"/>
      <c r="X27" s="16"/>
      <c r="Y27" s="16"/>
      <c r="Z27" s="16"/>
      <c r="AA27" s="16"/>
      <c r="AB27" s="16"/>
      <c r="AC27" s="21"/>
      <c r="AD27" s="21"/>
      <c r="AE27" s="22"/>
      <c r="AF27" s="22"/>
      <c r="AG27" s="22"/>
      <c r="AH27" s="22"/>
      <c r="AI27" s="22"/>
      <c r="AJ27" s="22"/>
      <c r="AK27" s="22"/>
      <c r="AL27" s="21"/>
      <c r="AM27" s="21"/>
      <c r="AN27" s="23"/>
      <c r="AO27" s="23"/>
      <c r="AP27" s="23"/>
      <c r="AQ27" s="23"/>
      <c r="AR27" s="24"/>
      <c r="AS27" s="24"/>
      <c r="AT27" s="24"/>
      <c r="AU27" s="24"/>
      <c r="AV27" s="24"/>
      <c r="AW27" s="25"/>
      <c r="AX27" s="25"/>
      <c r="AY27" s="25"/>
      <c r="AZ27" s="25"/>
      <c r="BA27" s="25"/>
      <c r="BB27" s="27"/>
      <c r="BC27" s="27"/>
    </row>
    <row r="28" spans="1:55" ht="21.9" customHeight="1" x14ac:dyDescent="0.25">
      <c r="A28" s="12" t="s">
        <v>51</v>
      </c>
      <c r="B28" s="13">
        <v>1</v>
      </c>
      <c r="C28" s="13">
        <v>26</v>
      </c>
      <c r="D28" s="14"/>
      <c r="E28" s="14"/>
      <c r="F28" s="14"/>
      <c r="G28" s="15"/>
      <c r="H28" s="15"/>
      <c r="I28" s="15"/>
      <c r="J28" s="15"/>
      <c r="K28" s="16"/>
      <c r="L28" s="27"/>
      <c r="M28" s="18"/>
      <c r="N28" s="18"/>
      <c r="O28" s="19"/>
      <c r="P28" s="20"/>
      <c r="Q28" s="20"/>
      <c r="R28" s="20"/>
      <c r="S28" s="20"/>
      <c r="T28" s="20"/>
      <c r="U28" s="20"/>
      <c r="V28" s="21"/>
      <c r="W28" s="16"/>
      <c r="X28" s="16"/>
      <c r="Y28" s="16"/>
      <c r="Z28" s="16"/>
      <c r="AA28" s="16"/>
      <c r="AB28" s="16"/>
      <c r="AC28" s="21"/>
      <c r="AD28" s="21"/>
      <c r="AE28" s="22"/>
      <c r="AF28" s="22"/>
      <c r="AG28" s="22"/>
      <c r="AH28" s="22"/>
      <c r="AI28" s="22"/>
      <c r="AJ28" s="22"/>
      <c r="AK28" s="22"/>
      <c r="AL28" s="21"/>
      <c r="AM28" s="21"/>
      <c r="AN28" s="23"/>
      <c r="AO28" s="23"/>
      <c r="AP28" s="23"/>
      <c r="AQ28" s="23"/>
      <c r="AR28" s="24"/>
      <c r="AS28" s="24"/>
      <c r="AT28" s="24"/>
      <c r="AU28" s="24"/>
      <c r="AV28" s="24"/>
      <c r="AW28" s="25"/>
      <c r="AX28" s="25"/>
      <c r="AY28" s="25"/>
      <c r="AZ28" s="25"/>
      <c r="BA28" s="25"/>
      <c r="BB28" s="27"/>
      <c r="BC28" s="27"/>
    </row>
    <row r="29" spans="1:55" ht="21.9" customHeight="1" x14ac:dyDescent="0.25">
      <c r="A29" s="12" t="s">
        <v>51</v>
      </c>
      <c r="B29" s="13">
        <v>1</v>
      </c>
      <c r="C29" s="13">
        <v>27</v>
      </c>
      <c r="D29" s="14"/>
      <c r="E29" s="14"/>
      <c r="F29" s="14"/>
      <c r="G29" s="15"/>
      <c r="H29" s="15"/>
      <c r="I29" s="15"/>
      <c r="J29" s="15"/>
      <c r="K29" s="16"/>
      <c r="L29" s="27"/>
      <c r="M29" s="18"/>
      <c r="N29" s="18"/>
      <c r="O29" s="19"/>
      <c r="P29" s="20"/>
      <c r="Q29" s="20"/>
      <c r="R29" s="20"/>
      <c r="S29" s="20"/>
      <c r="T29" s="20"/>
      <c r="U29" s="20"/>
      <c r="V29" s="21"/>
      <c r="W29" s="16"/>
      <c r="X29" s="16"/>
      <c r="Y29" s="16"/>
      <c r="Z29" s="16"/>
      <c r="AA29" s="16"/>
      <c r="AB29" s="16"/>
      <c r="AC29" s="21"/>
      <c r="AD29" s="21"/>
      <c r="AE29" s="22"/>
      <c r="AF29" s="22"/>
      <c r="AG29" s="22"/>
      <c r="AH29" s="22"/>
      <c r="AI29" s="22"/>
      <c r="AJ29" s="22"/>
      <c r="AK29" s="22"/>
      <c r="AL29" s="21"/>
      <c r="AM29" s="21"/>
      <c r="AN29" s="23"/>
      <c r="AO29" s="23"/>
      <c r="AP29" s="23"/>
      <c r="AQ29" s="23"/>
      <c r="AR29" s="24"/>
      <c r="AS29" s="24"/>
      <c r="AT29" s="24"/>
      <c r="AU29" s="24"/>
      <c r="AV29" s="24"/>
      <c r="AW29" s="25"/>
      <c r="AX29" s="25"/>
      <c r="AY29" s="25"/>
      <c r="AZ29" s="25"/>
      <c r="BA29" s="25"/>
      <c r="BB29" s="27"/>
      <c r="BC29" s="27"/>
    </row>
    <row r="30" spans="1:55" ht="21.9" customHeight="1" x14ac:dyDescent="0.25">
      <c r="A30" s="12" t="s">
        <v>51</v>
      </c>
      <c r="B30" s="13">
        <v>1</v>
      </c>
      <c r="C30" s="13">
        <v>28</v>
      </c>
      <c r="D30" s="14"/>
      <c r="E30" s="14"/>
      <c r="F30" s="14"/>
      <c r="G30" s="15"/>
      <c r="H30" s="15"/>
      <c r="I30" s="15"/>
      <c r="J30" s="15"/>
      <c r="K30" s="16"/>
      <c r="L30" s="27"/>
      <c r="M30" s="18"/>
      <c r="N30" s="18"/>
      <c r="O30" s="19"/>
      <c r="P30" s="20"/>
      <c r="Q30" s="20"/>
      <c r="R30" s="20"/>
      <c r="S30" s="20"/>
      <c r="T30" s="20"/>
      <c r="U30" s="20"/>
      <c r="V30" s="21"/>
      <c r="W30" s="16"/>
      <c r="X30" s="16"/>
      <c r="Y30" s="16"/>
      <c r="Z30" s="16"/>
      <c r="AA30" s="16"/>
      <c r="AB30" s="16"/>
      <c r="AC30" s="21"/>
      <c r="AD30" s="21"/>
      <c r="AE30" s="22"/>
      <c r="AF30" s="22"/>
      <c r="AG30" s="22"/>
      <c r="AH30" s="22"/>
      <c r="AI30" s="22"/>
      <c r="AJ30" s="22"/>
      <c r="AK30" s="22"/>
      <c r="AL30" s="21"/>
      <c r="AM30" s="21"/>
      <c r="AN30" s="23"/>
      <c r="AO30" s="23"/>
      <c r="AP30" s="23"/>
      <c r="AQ30" s="23"/>
      <c r="AR30" s="24"/>
      <c r="AS30" s="24"/>
      <c r="AT30" s="24"/>
      <c r="AU30" s="24"/>
      <c r="AV30" s="24"/>
      <c r="AW30" s="25"/>
      <c r="AX30" s="25"/>
      <c r="AY30" s="25"/>
      <c r="AZ30" s="25"/>
      <c r="BA30" s="25"/>
      <c r="BB30" s="27"/>
      <c r="BC30" s="27"/>
    </row>
    <row r="31" spans="1:55" ht="21.9" customHeight="1" x14ac:dyDescent="0.25">
      <c r="A31" s="12" t="s">
        <v>51</v>
      </c>
      <c r="B31" s="13">
        <v>1</v>
      </c>
      <c r="C31" s="13">
        <v>29</v>
      </c>
      <c r="D31" s="14"/>
      <c r="E31" s="14"/>
      <c r="F31" s="14"/>
      <c r="G31" s="15"/>
      <c r="H31" s="15"/>
      <c r="I31" s="15"/>
      <c r="J31" s="15"/>
      <c r="K31" s="16"/>
      <c r="L31" s="27"/>
      <c r="M31" s="18"/>
      <c r="N31" s="18"/>
      <c r="O31" s="19"/>
      <c r="P31" s="20"/>
      <c r="Q31" s="20"/>
      <c r="R31" s="20"/>
      <c r="S31" s="20"/>
      <c r="T31" s="20"/>
      <c r="U31" s="20"/>
      <c r="V31" s="21"/>
      <c r="W31" s="16"/>
      <c r="X31" s="16"/>
      <c r="Y31" s="16"/>
      <c r="Z31" s="16"/>
      <c r="AA31" s="16"/>
      <c r="AB31" s="16"/>
      <c r="AC31" s="21"/>
      <c r="AD31" s="21"/>
      <c r="AE31" s="22"/>
      <c r="AF31" s="22"/>
      <c r="AG31" s="22"/>
      <c r="AH31" s="22"/>
      <c r="AI31" s="22"/>
      <c r="AJ31" s="22"/>
      <c r="AK31" s="22"/>
      <c r="AL31" s="21"/>
      <c r="AM31" s="21"/>
      <c r="AN31" s="23"/>
      <c r="AO31" s="23"/>
      <c r="AP31" s="23"/>
      <c r="AQ31" s="23"/>
      <c r="AR31" s="24"/>
      <c r="AS31" s="24"/>
      <c r="AT31" s="24"/>
      <c r="AU31" s="24"/>
      <c r="AV31" s="24"/>
      <c r="AW31" s="25"/>
      <c r="AX31" s="25"/>
      <c r="AY31" s="25"/>
      <c r="AZ31" s="25"/>
      <c r="BA31" s="25"/>
      <c r="BB31" s="27"/>
      <c r="BC31" s="27"/>
    </row>
    <row r="32" spans="1:55" ht="21.9" customHeight="1" x14ac:dyDescent="0.25">
      <c r="A32" s="12" t="s">
        <v>51</v>
      </c>
      <c r="B32" s="13">
        <v>1</v>
      </c>
      <c r="C32" s="13">
        <v>30</v>
      </c>
      <c r="D32" s="14"/>
      <c r="E32" s="14"/>
      <c r="F32" s="14"/>
      <c r="G32" s="15"/>
      <c r="H32" s="15"/>
      <c r="I32" s="15"/>
      <c r="J32" s="15"/>
      <c r="K32" s="16"/>
      <c r="L32" s="27"/>
      <c r="M32" s="18"/>
      <c r="N32" s="18"/>
      <c r="O32" s="19"/>
      <c r="P32" s="20"/>
      <c r="Q32" s="20"/>
      <c r="R32" s="20"/>
      <c r="S32" s="20"/>
      <c r="T32" s="20"/>
      <c r="U32" s="20"/>
      <c r="V32" s="21"/>
      <c r="W32" s="16"/>
      <c r="X32" s="16"/>
      <c r="Y32" s="16"/>
      <c r="Z32" s="16"/>
      <c r="AA32" s="16"/>
      <c r="AB32" s="16"/>
      <c r="AC32" s="21"/>
      <c r="AD32" s="21"/>
      <c r="AE32" s="22"/>
      <c r="AF32" s="22"/>
      <c r="AG32" s="22"/>
      <c r="AH32" s="22"/>
      <c r="AI32" s="22"/>
      <c r="AJ32" s="22"/>
      <c r="AK32" s="22"/>
      <c r="AL32" s="21"/>
      <c r="AM32" s="21"/>
      <c r="AN32" s="23"/>
      <c r="AO32" s="23"/>
      <c r="AP32" s="23"/>
      <c r="AQ32" s="23"/>
      <c r="AR32" s="24"/>
      <c r="AS32" s="24"/>
      <c r="AT32" s="24"/>
      <c r="AU32" s="24"/>
      <c r="AV32" s="24"/>
      <c r="AW32" s="25"/>
      <c r="AX32" s="25"/>
      <c r="AY32" s="25"/>
      <c r="AZ32" s="25"/>
      <c r="BA32" s="25"/>
      <c r="BB32" s="27"/>
      <c r="BC32" s="27"/>
    </row>
    <row r="33" spans="1:55" ht="21.9" customHeight="1" x14ac:dyDescent="0.25">
      <c r="A33" s="12" t="s">
        <v>51</v>
      </c>
      <c r="B33" s="13">
        <v>1</v>
      </c>
      <c r="C33" s="13">
        <v>31</v>
      </c>
      <c r="D33" s="14"/>
      <c r="E33" s="14"/>
      <c r="F33" s="14"/>
      <c r="G33" s="15"/>
      <c r="H33" s="15"/>
      <c r="I33" s="15"/>
      <c r="J33" s="15"/>
      <c r="K33" s="16"/>
      <c r="L33" s="27"/>
      <c r="M33" s="18"/>
      <c r="N33" s="18"/>
      <c r="O33" s="19"/>
      <c r="P33" s="20"/>
      <c r="Q33" s="20"/>
      <c r="R33" s="20"/>
      <c r="S33" s="20"/>
      <c r="T33" s="20"/>
      <c r="U33" s="20"/>
      <c r="V33" s="21"/>
      <c r="W33" s="16"/>
      <c r="X33" s="16"/>
      <c r="Y33" s="16"/>
      <c r="Z33" s="16"/>
      <c r="AA33" s="16"/>
      <c r="AB33" s="16"/>
      <c r="AC33" s="21"/>
      <c r="AD33" s="21"/>
      <c r="AE33" s="22"/>
      <c r="AF33" s="22"/>
      <c r="AG33" s="22"/>
      <c r="AH33" s="22"/>
      <c r="AI33" s="22"/>
      <c r="AJ33" s="22"/>
      <c r="AK33" s="22"/>
      <c r="AL33" s="21"/>
      <c r="AM33" s="21"/>
      <c r="AN33" s="23"/>
      <c r="AO33" s="23"/>
      <c r="AP33" s="23"/>
      <c r="AQ33" s="23"/>
      <c r="AR33" s="24"/>
      <c r="AS33" s="24"/>
      <c r="AT33" s="24"/>
      <c r="AU33" s="24"/>
      <c r="AV33" s="24"/>
      <c r="AW33" s="25"/>
      <c r="AX33" s="25"/>
      <c r="AY33" s="25"/>
      <c r="AZ33" s="25"/>
      <c r="BA33" s="25"/>
      <c r="BB33" s="27"/>
      <c r="BC33" s="27"/>
    </row>
    <row r="34" spans="1:55" ht="21.9" customHeight="1" x14ac:dyDescent="0.25">
      <c r="A34" s="12" t="s">
        <v>51</v>
      </c>
      <c r="B34" s="13">
        <v>1</v>
      </c>
      <c r="C34" s="13">
        <v>32</v>
      </c>
      <c r="D34" s="14"/>
      <c r="E34" s="14"/>
      <c r="F34" s="14"/>
      <c r="G34" s="15"/>
      <c r="H34" s="15"/>
      <c r="I34" s="15"/>
      <c r="J34" s="15"/>
      <c r="K34" s="16"/>
      <c r="L34" s="27"/>
      <c r="M34" s="18"/>
      <c r="N34" s="18"/>
      <c r="O34" s="19"/>
      <c r="P34" s="20"/>
      <c r="Q34" s="20"/>
      <c r="R34" s="20"/>
      <c r="S34" s="20"/>
      <c r="T34" s="20"/>
      <c r="U34" s="20"/>
      <c r="V34" s="21"/>
      <c r="W34" s="16"/>
      <c r="X34" s="16"/>
      <c r="Y34" s="16"/>
      <c r="Z34" s="16"/>
      <c r="AA34" s="16"/>
      <c r="AB34" s="16"/>
      <c r="AC34" s="21"/>
      <c r="AD34" s="21"/>
      <c r="AE34" s="22"/>
      <c r="AF34" s="22"/>
      <c r="AG34" s="22"/>
      <c r="AH34" s="22"/>
      <c r="AI34" s="22"/>
      <c r="AJ34" s="22"/>
      <c r="AK34" s="22"/>
      <c r="AL34" s="21"/>
      <c r="AM34" s="21"/>
      <c r="AN34" s="23"/>
      <c r="AO34" s="23"/>
      <c r="AP34" s="23"/>
      <c r="AQ34" s="23"/>
      <c r="AR34" s="24"/>
      <c r="AS34" s="24"/>
      <c r="AT34" s="24"/>
      <c r="AU34" s="24"/>
      <c r="AV34" s="24"/>
      <c r="AW34" s="25"/>
      <c r="AX34" s="25"/>
      <c r="AY34" s="25"/>
      <c r="AZ34" s="25"/>
      <c r="BA34" s="25"/>
      <c r="BB34" s="27"/>
      <c r="BC34" s="27"/>
    </row>
    <row r="35" spans="1:55" ht="21.9" customHeight="1" x14ac:dyDescent="0.25">
      <c r="A35" s="12" t="s">
        <v>51</v>
      </c>
      <c r="B35" s="13">
        <v>1</v>
      </c>
      <c r="C35" s="13">
        <v>33</v>
      </c>
      <c r="D35" s="14"/>
      <c r="E35" s="14"/>
      <c r="F35" s="14"/>
      <c r="G35" s="15"/>
      <c r="H35" s="15"/>
      <c r="I35" s="15"/>
      <c r="J35" s="15"/>
      <c r="K35" s="16"/>
      <c r="L35" s="27"/>
      <c r="M35" s="18"/>
      <c r="N35" s="18"/>
      <c r="O35" s="19"/>
      <c r="P35" s="20"/>
      <c r="Q35" s="20"/>
      <c r="R35" s="20"/>
      <c r="S35" s="20"/>
      <c r="T35" s="20"/>
      <c r="U35" s="20"/>
      <c r="V35" s="21"/>
      <c r="W35" s="16"/>
      <c r="X35" s="16"/>
      <c r="Y35" s="16"/>
      <c r="Z35" s="16"/>
      <c r="AA35" s="16"/>
      <c r="AB35" s="16"/>
      <c r="AC35" s="21"/>
      <c r="AD35" s="21"/>
      <c r="AE35" s="22"/>
      <c r="AF35" s="22"/>
      <c r="AG35" s="22"/>
      <c r="AH35" s="22"/>
      <c r="AI35" s="22"/>
      <c r="AJ35" s="22"/>
      <c r="AK35" s="22"/>
      <c r="AL35" s="21"/>
      <c r="AM35" s="21"/>
      <c r="AN35" s="23"/>
      <c r="AO35" s="23"/>
      <c r="AP35" s="23"/>
      <c r="AQ35" s="23"/>
      <c r="AR35" s="24"/>
      <c r="AS35" s="24"/>
      <c r="AT35" s="24"/>
      <c r="AU35" s="24"/>
      <c r="AV35" s="24"/>
      <c r="AW35" s="25"/>
      <c r="AX35" s="25"/>
      <c r="AY35" s="25"/>
      <c r="AZ35" s="25"/>
      <c r="BA35" s="25"/>
      <c r="BB35" s="27"/>
      <c r="BC35" s="27"/>
    </row>
    <row r="36" spans="1:55" ht="21.9" customHeight="1" x14ac:dyDescent="0.25">
      <c r="A36" s="12" t="s">
        <v>51</v>
      </c>
      <c r="B36" s="13">
        <v>1</v>
      </c>
      <c r="C36" s="13">
        <v>34</v>
      </c>
      <c r="D36" s="14"/>
      <c r="E36" s="14"/>
      <c r="F36" s="14"/>
      <c r="G36" s="15"/>
      <c r="H36" s="15"/>
      <c r="I36" s="15"/>
      <c r="J36" s="15"/>
      <c r="K36" s="16"/>
      <c r="L36" s="27"/>
      <c r="M36" s="18"/>
      <c r="N36" s="18"/>
      <c r="O36" s="19"/>
      <c r="P36" s="20"/>
      <c r="Q36" s="20"/>
      <c r="R36" s="20"/>
      <c r="S36" s="20"/>
      <c r="T36" s="20"/>
      <c r="U36" s="20"/>
      <c r="V36" s="21"/>
      <c r="W36" s="16"/>
      <c r="X36" s="16"/>
      <c r="Y36" s="16"/>
      <c r="Z36" s="16"/>
      <c r="AA36" s="16"/>
      <c r="AB36" s="16"/>
      <c r="AC36" s="21"/>
      <c r="AD36" s="21"/>
      <c r="AE36" s="22"/>
      <c r="AF36" s="22"/>
      <c r="AG36" s="22"/>
      <c r="AH36" s="22"/>
      <c r="AI36" s="22"/>
      <c r="AJ36" s="22"/>
      <c r="AK36" s="22"/>
      <c r="AL36" s="21"/>
      <c r="AM36" s="21"/>
      <c r="AN36" s="23"/>
      <c r="AO36" s="23"/>
      <c r="AP36" s="23"/>
      <c r="AQ36" s="23"/>
      <c r="AR36" s="24"/>
      <c r="AS36" s="24"/>
      <c r="AT36" s="24"/>
      <c r="AU36" s="24"/>
      <c r="AV36" s="24"/>
      <c r="AW36" s="25"/>
      <c r="AX36" s="25"/>
      <c r="AY36" s="25"/>
      <c r="AZ36" s="25"/>
      <c r="BA36" s="25"/>
      <c r="BB36" s="27"/>
      <c r="BC36" s="27"/>
    </row>
    <row r="37" spans="1:55" ht="21.9" customHeight="1" x14ac:dyDescent="0.25">
      <c r="A37" s="12" t="s">
        <v>51</v>
      </c>
      <c r="B37" s="13">
        <v>1</v>
      </c>
      <c r="C37" s="13">
        <v>35</v>
      </c>
      <c r="D37" s="14"/>
      <c r="E37" s="14"/>
      <c r="F37" s="14"/>
      <c r="G37" s="15"/>
      <c r="H37" s="15"/>
      <c r="I37" s="15"/>
      <c r="J37" s="15"/>
      <c r="K37" s="16"/>
      <c r="L37" s="27"/>
      <c r="M37" s="18"/>
      <c r="N37" s="18"/>
      <c r="O37" s="19"/>
      <c r="P37" s="20"/>
      <c r="Q37" s="20"/>
      <c r="R37" s="20"/>
      <c r="S37" s="20"/>
      <c r="T37" s="20"/>
      <c r="U37" s="20"/>
      <c r="V37" s="21"/>
      <c r="W37" s="16"/>
      <c r="X37" s="16"/>
      <c r="Y37" s="16"/>
      <c r="Z37" s="16"/>
      <c r="AA37" s="16"/>
      <c r="AB37" s="16"/>
      <c r="AC37" s="21"/>
      <c r="AD37" s="21"/>
      <c r="AE37" s="22"/>
      <c r="AF37" s="22"/>
      <c r="AG37" s="22"/>
      <c r="AH37" s="22"/>
      <c r="AI37" s="22"/>
      <c r="AJ37" s="22"/>
      <c r="AK37" s="22"/>
      <c r="AL37" s="21"/>
      <c r="AM37" s="21"/>
      <c r="AN37" s="23"/>
      <c r="AO37" s="23"/>
      <c r="AP37" s="23"/>
      <c r="AQ37" s="23"/>
      <c r="AR37" s="24"/>
      <c r="AS37" s="24"/>
      <c r="AT37" s="24"/>
      <c r="AU37" s="24"/>
      <c r="AV37" s="24"/>
      <c r="AW37" s="25"/>
      <c r="AX37" s="25"/>
      <c r="AY37" s="25"/>
      <c r="AZ37" s="25"/>
      <c r="BA37" s="25"/>
      <c r="BB37" s="27"/>
      <c r="BC37" s="27"/>
    </row>
    <row r="38" spans="1:55" ht="21.9" customHeight="1" x14ac:dyDescent="0.25">
      <c r="A38" s="12" t="s">
        <v>51</v>
      </c>
      <c r="B38" s="13">
        <v>1</v>
      </c>
      <c r="C38" s="13">
        <v>36</v>
      </c>
      <c r="D38" s="14"/>
      <c r="E38" s="14"/>
      <c r="F38" s="14"/>
      <c r="G38" s="15"/>
      <c r="H38" s="15"/>
      <c r="I38" s="15"/>
      <c r="J38" s="15"/>
      <c r="K38" s="16"/>
      <c r="L38" s="27"/>
      <c r="M38" s="18"/>
      <c r="N38" s="18"/>
      <c r="O38" s="19"/>
      <c r="P38" s="20"/>
      <c r="Q38" s="20"/>
      <c r="R38" s="20"/>
      <c r="S38" s="20"/>
      <c r="T38" s="20"/>
      <c r="U38" s="20"/>
      <c r="V38" s="21"/>
      <c r="W38" s="16"/>
      <c r="X38" s="16"/>
      <c r="Y38" s="16"/>
      <c r="Z38" s="16"/>
      <c r="AA38" s="16"/>
      <c r="AB38" s="16"/>
      <c r="AC38" s="21"/>
      <c r="AD38" s="21"/>
      <c r="AE38" s="22"/>
      <c r="AF38" s="22"/>
      <c r="AG38" s="22"/>
      <c r="AH38" s="22"/>
      <c r="AI38" s="22"/>
      <c r="AJ38" s="22"/>
      <c r="AK38" s="22"/>
      <c r="AL38" s="21"/>
      <c r="AM38" s="21"/>
      <c r="AN38" s="23"/>
      <c r="AO38" s="23"/>
      <c r="AP38" s="23"/>
      <c r="AQ38" s="23"/>
      <c r="AR38" s="24"/>
      <c r="AS38" s="24"/>
      <c r="AT38" s="24"/>
      <c r="AU38" s="24"/>
      <c r="AV38" s="24"/>
      <c r="AW38" s="25"/>
      <c r="AX38" s="25"/>
      <c r="AY38" s="25"/>
      <c r="AZ38" s="25"/>
      <c r="BA38" s="25"/>
      <c r="BB38" s="27"/>
      <c r="BC38" s="27"/>
    </row>
    <row r="39" spans="1:55" ht="21.9" customHeight="1" x14ac:dyDescent="0.25">
      <c r="A39" s="12" t="s">
        <v>51</v>
      </c>
      <c r="B39" s="13">
        <v>1</v>
      </c>
      <c r="C39" s="13">
        <v>37</v>
      </c>
      <c r="D39" s="14"/>
      <c r="E39" s="14"/>
      <c r="F39" s="14"/>
      <c r="G39" s="15"/>
      <c r="H39" s="15"/>
      <c r="I39" s="15"/>
      <c r="J39" s="15"/>
      <c r="K39" s="16"/>
      <c r="L39" s="27"/>
      <c r="M39" s="18"/>
      <c r="N39" s="18"/>
      <c r="O39" s="19"/>
      <c r="P39" s="20"/>
      <c r="Q39" s="20"/>
      <c r="R39" s="20"/>
      <c r="S39" s="20"/>
      <c r="T39" s="20"/>
      <c r="U39" s="20"/>
      <c r="V39" s="21"/>
      <c r="W39" s="16"/>
      <c r="X39" s="16"/>
      <c r="Y39" s="16"/>
      <c r="Z39" s="16"/>
      <c r="AA39" s="16"/>
      <c r="AB39" s="16"/>
      <c r="AC39" s="21"/>
      <c r="AD39" s="21"/>
      <c r="AE39" s="22"/>
      <c r="AF39" s="22"/>
      <c r="AG39" s="22"/>
      <c r="AH39" s="22"/>
      <c r="AI39" s="22"/>
      <c r="AJ39" s="22"/>
      <c r="AK39" s="22"/>
      <c r="AL39" s="21"/>
      <c r="AM39" s="21"/>
      <c r="AN39" s="23"/>
      <c r="AO39" s="23"/>
      <c r="AP39" s="23"/>
      <c r="AQ39" s="23"/>
      <c r="AR39" s="24"/>
      <c r="AS39" s="24"/>
      <c r="AT39" s="24"/>
      <c r="AU39" s="24"/>
      <c r="AV39" s="24"/>
      <c r="AW39" s="25"/>
      <c r="AX39" s="25"/>
      <c r="AY39" s="25"/>
      <c r="AZ39" s="25"/>
      <c r="BA39" s="25"/>
      <c r="BB39" s="27"/>
      <c r="BC39" s="27"/>
    </row>
    <row r="40" spans="1:55" ht="21.9" customHeight="1" x14ac:dyDescent="0.25">
      <c r="A40" s="12" t="s">
        <v>51</v>
      </c>
      <c r="B40" s="13">
        <v>1</v>
      </c>
      <c r="C40" s="13">
        <v>38</v>
      </c>
      <c r="D40" s="14"/>
      <c r="E40" s="14"/>
      <c r="F40" s="14"/>
      <c r="G40" s="15"/>
      <c r="H40" s="15"/>
      <c r="I40" s="15"/>
      <c r="J40" s="15"/>
      <c r="K40" s="16"/>
      <c r="L40" s="27"/>
      <c r="M40" s="18"/>
      <c r="N40" s="18"/>
      <c r="O40" s="19"/>
      <c r="P40" s="20"/>
      <c r="Q40" s="20"/>
      <c r="R40" s="20"/>
      <c r="S40" s="20"/>
      <c r="T40" s="20"/>
      <c r="U40" s="20"/>
      <c r="V40" s="21"/>
      <c r="W40" s="16"/>
      <c r="X40" s="16"/>
      <c r="Y40" s="16"/>
      <c r="Z40" s="16"/>
      <c r="AA40" s="16"/>
      <c r="AB40" s="16"/>
      <c r="AC40" s="21"/>
      <c r="AD40" s="21"/>
      <c r="AE40" s="22"/>
      <c r="AF40" s="22"/>
      <c r="AG40" s="22"/>
      <c r="AH40" s="22"/>
      <c r="AI40" s="22"/>
      <c r="AJ40" s="22"/>
      <c r="AK40" s="22"/>
      <c r="AL40" s="21"/>
      <c r="AM40" s="21"/>
      <c r="AN40" s="23"/>
      <c r="AO40" s="23"/>
      <c r="AP40" s="23"/>
      <c r="AQ40" s="23"/>
      <c r="AR40" s="24"/>
      <c r="AS40" s="24"/>
      <c r="AT40" s="24"/>
      <c r="AU40" s="24"/>
      <c r="AV40" s="24"/>
      <c r="AW40" s="25"/>
      <c r="AX40" s="25"/>
      <c r="AY40" s="25"/>
      <c r="AZ40" s="25"/>
      <c r="BA40" s="25"/>
      <c r="BB40" s="27"/>
      <c r="BC40" s="27"/>
    </row>
    <row r="41" spans="1:55" ht="21.9" customHeight="1" x14ac:dyDescent="0.25">
      <c r="A41" s="12" t="s">
        <v>51</v>
      </c>
      <c r="B41" s="13">
        <v>1</v>
      </c>
      <c r="C41" s="13">
        <v>39</v>
      </c>
      <c r="D41" s="14"/>
      <c r="E41" s="14"/>
      <c r="F41" s="14"/>
      <c r="G41" s="15"/>
      <c r="H41" s="15"/>
      <c r="I41" s="15"/>
      <c r="J41" s="15"/>
      <c r="K41" s="16"/>
      <c r="L41" s="27"/>
      <c r="M41" s="18"/>
      <c r="N41" s="18"/>
      <c r="O41" s="19"/>
      <c r="P41" s="20"/>
      <c r="Q41" s="20"/>
      <c r="R41" s="20"/>
      <c r="S41" s="20"/>
      <c r="T41" s="20"/>
      <c r="U41" s="20"/>
      <c r="V41" s="21"/>
      <c r="W41" s="16"/>
      <c r="X41" s="16"/>
      <c r="Y41" s="16"/>
      <c r="Z41" s="16"/>
      <c r="AA41" s="16"/>
      <c r="AB41" s="16"/>
      <c r="AC41" s="21"/>
      <c r="AD41" s="21"/>
      <c r="AE41" s="22"/>
      <c r="AF41" s="22"/>
      <c r="AG41" s="22"/>
      <c r="AH41" s="22"/>
      <c r="AI41" s="22"/>
      <c r="AJ41" s="22"/>
      <c r="AK41" s="22"/>
      <c r="AL41" s="21"/>
      <c r="AM41" s="21"/>
      <c r="AN41" s="23"/>
      <c r="AO41" s="23"/>
      <c r="AP41" s="23"/>
      <c r="AQ41" s="23"/>
      <c r="AR41" s="24"/>
      <c r="AS41" s="24"/>
      <c r="AT41" s="24"/>
      <c r="AU41" s="24"/>
      <c r="AV41" s="24"/>
      <c r="AW41" s="25"/>
      <c r="AX41" s="25"/>
      <c r="AY41" s="25"/>
      <c r="AZ41" s="25"/>
      <c r="BA41" s="25"/>
      <c r="BB41" s="27"/>
      <c r="BC41" s="27"/>
    </row>
    <row r="42" spans="1:55" ht="21.9" customHeight="1" x14ac:dyDescent="0.25">
      <c r="A42" s="12" t="s">
        <v>51</v>
      </c>
      <c r="B42" s="13">
        <v>1</v>
      </c>
      <c r="C42" s="13">
        <v>40</v>
      </c>
      <c r="D42" s="14"/>
      <c r="E42" s="14"/>
      <c r="F42" s="14"/>
      <c r="G42" s="15"/>
      <c r="H42" s="15"/>
      <c r="I42" s="15"/>
      <c r="J42" s="15"/>
      <c r="K42" s="16"/>
      <c r="L42" s="27"/>
      <c r="M42" s="18"/>
      <c r="N42" s="18"/>
      <c r="O42" s="19"/>
      <c r="P42" s="20"/>
      <c r="Q42" s="20"/>
      <c r="R42" s="20"/>
      <c r="S42" s="20"/>
      <c r="T42" s="20"/>
      <c r="U42" s="20"/>
      <c r="V42" s="21"/>
      <c r="W42" s="16"/>
      <c r="X42" s="16"/>
      <c r="Y42" s="16"/>
      <c r="Z42" s="16"/>
      <c r="AA42" s="16"/>
      <c r="AB42" s="16"/>
      <c r="AC42" s="21"/>
      <c r="AD42" s="21"/>
      <c r="AE42" s="22"/>
      <c r="AF42" s="22"/>
      <c r="AG42" s="22"/>
      <c r="AH42" s="22"/>
      <c r="AI42" s="22"/>
      <c r="AJ42" s="22"/>
      <c r="AK42" s="22"/>
      <c r="AL42" s="21"/>
      <c r="AM42" s="21"/>
      <c r="AN42" s="23"/>
      <c r="AO42" s="23"/>
      <c r="AP42" s="23"/>
      <c r="AQ42" s="23"/>
      <c r="AR42" s="24"/>
      <c r="AS42" s="24"/>
      <c r="AT42" s="24"/>
      <c r="AU42" s="24"/>
      <c r="AV42" s="24"/>
      <c r="AW42" s="25"/>
      <c r="AX42" s="25"/>
      <c r="AY42" s="25"/>
      <c r="AZ42" s="25"/>
      <c r="BA42" s="25"/>
      <c r="BB42" s="27"/>
      <c r="BC42" s="27"/>
    </row>
  </sheetData>
  <mergeCells count="1">
    <mergeCell ref="A1:BC1"/>
  </mergeCells>
  <pageMargins left="0.5" right="0.5" top="0.75" bottom="0.75" header="0.27777800000000002" footer="0.27777800000000002"/>
  <pageSetup orientation="portrait"/>
  <headerFooter>
    <oddFooter>&amp;C&amp;"Helvetica,Regular"&amp;12&amp;K000000&amp;P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Copyright</vt:lpstr>
      <vt:lpstr>The_Book_of_Mormon</vt:lpstr>
      <vt:lpstr>Template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rnelson</cp:lastModifiedBy>
  <dcterms:created xsi:type="dcterms:W3CDTF">2017-01-07T03:20:07Z</dcterms:created>
  <dcterms:modified xsi:type="dcterms:W3CDTF">2017-05-15T14:32:06Z</dcterms:modified>
</cp:coreProperties>
</file>